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1.xml" ContentType="application/vnd.openxmlformats-officedocument.spreadsheetml.pivotCacheDefinition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Tables/pivotTable2.xml" ContentType="application/vnd.openxmlformats-officedocument.spreadsheetml.pivotTable+xml"/>
  <Override PartName="/xl/pivotTables/_rels/pivotTable3.xml.rels" ContentType="application/vnd.openxmlformats-package.relationships+xml"/>
  <Override PartName="/xl/pivotTables/_rels/pivotTable1.xml.rels" ContentType="application/vnd.openxmlformats-package.relationships+xml"/>
  <Override PartName="/xl/pivotTables/_rels/pivotTable4.xml.rels" ContentType="application/vnd.openxmlformats-package.relationships+xml"/>
  <Override PartName="/xl/pivotTables/_rels/pivotTable2.xml.rels" ContentType="application/vnd.openxmlformats-package.relationships+xml"/>
  <Override PartName="/xl/pivotTables/pivotTable1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6.xml.rels" ContentType="application/vnd.openxmlformats-package.relationships+xml"/>
  <Override PartName="/xl/worksheets/_rels/sheet3.xml.rels" ContentType="application/vnd.openxmlformats-package.relationships+xml"/>
  <Override PartName="/xl/worksheets/_rels/sheet9.xml.rels" ContentType="application/vnd.openxmlformats-package.relationships+xml"/>
  <Override PartName="/xl/worksheets/_rels/sheet2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DATA" sheetId="1" state="visible" r:id="rId2"/>
    <sheet name="Pivot_Type" sheetId="2" state="visible" r:id="rId3"/>
    <sheet name="Pivot_Sums" sheetId="3" state="visible" r:id="rId4"/>
    <sheet name="R&amp;D" sheetId="4" state="visible" r:id="rId5"/>
    <sheet name="AGGREGATED" sheetId="5" state="visible" r:id="rId6"/>
    <sheet name="Pivot_Aggr" sheetId="6" state="visible" r:id="rId7"/>
    <sheet name="Totals" sheetId="7" state="visible" r:id="rId8"/>
    <sheet name="HOCHSCHULEN" sheetId="8" state="visible" r:id="rId9"/>
    <sheet name="Pivot_Hochsch" sheetId="9" state="visible" r:id="rId10"/>
    <sheet name="ECKDATEN" sheetId="10" state="visible" r:id="rId11"/>
  </sheets>
  <calcPr iterateCount="100" refMode="A1" iterate="false" iterateDelta="0.001"/>
  <pivotCaches>
    <pivotCache cacheId="1" r:id="rId13"/>
    <pivotCache cacheId="2" r:id="rId14"/>
    <pivotCache cacheId="3" r:id="rId15"/>
    <pivotCache cacheId="4" r:id="rId16"/>
  </pivotCaches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<sst xmlns="http://schemas.openxmlformats.org/spreadsheetml/2006/main" count="75957" uniqueCount="12606">
  <si>
    <t xml:space="preserve">company</t>
  </si>
  <si>
    <t xml:space="preserve">name</t>
  </si>
  <si>
    <t xml:space="preserve">location</t>
  </si>
  <si>
    <t xml:space="preserve">country</t>
  </si>
  <si>
    <t xml:space="preserve">address</t>
  </si>
  <si>
    <t xml:space="preserve">uci</t>
  </si>
  <si>
    <t xml:space="preserve">donations_grants</t>
  </si>
  <si>
    <t xml:space="preserve">sponsorship</t>
  </si>
  <si>
    <t xml:space="preserve">registration_fees</t>
  </si>
  <si>
    <t xml:space="preserve">travel_accommodation</t>
  </si>
  <si>
    <t xml:space="preserve">fees</t>
  </si>
  <si>
    <t xml:space="preserve">related_expenses</t>
  </si>
  <si>
    <t xml:space="preserve">total</t>
  </si>
  <si>
    <t xml:space="preserve">type</t>
  </si>
  <si>
    <t xml:space="preserve">checksum</t>
  </si>
  <si>
    <t xml:space="preserve">valid</t>
  </si>
  <si>
    <t xml:space="preserve">Comment</t>
  </si>
  <si>
    <t xml:space="preserve">abbvie</t>
  </si>
  <si>
    <t xml:space="preserve">AarReha Schinznach</t>
  </si>
  <si>
    <t xml:space="preserve">Schinznach Bad</t>
  </si>
  <si>
    <t xml:space="preserve">Schweiz</t>
  </si>
  <si>
    <t xml:space="preserve">Badstr. 55</t>
  </si>
  <si>
    <t xml:space="preserve">hco</t>
  </si>
  <si>
    <t xml:space="preserve">Ärzte Thalwil</t>
  </si>
  <si>
    <t xml:space="preserve">Thalwil</t>
  </si>
  <si>
    <t xml:space="preserve">Rudishaldenstr. 1</t>
  </si>
  <si>
    <t xml:space="preserve">Aesculap Akademie</t>
  </si>
  <si>
    <t xml:space="preserve">Sempach</t>
  </si>
  <si>
    <t xml:space="preserve">Seesatz 17</t>
  </si>
  <si>
    <t xml:space="preserve">AMACTI Associazione Medici Anestesisti del Canton Ticino</t>
  </si>
  <si>
    <t xml:space="preserve">Lugano</t>
  </si>
  <si>
    <t xml:space="preserve">c/o Fondazione Cardiocentro Ticino</t>
  </si>
  <si>
    <t xml:space="preserve">AMITI Associazione Medici Internisti del Canton Ticino</t>
  </si>
  <si>
    <t xml:space="preserve">Mendrisio</t>
  </si>
  <si>
    <t xml:space="preserve">Via Lavizzari 4</t>
  </si>
  <si>
    <t xml:space="preserve">Association Mercy Ships</t>
  </si>
  <si>
    <t xml:space="preserve">Lausanne</t>
  </si>
  <si>
    <t xml:space="preserve">Chemin de la Fauvette 98</t>
  </si>
  <si>
    <t xml:space="preserve">BCN Verband Schweiz</t>
  </si>
  <si>
    <t xml:space="preserve">Birsfelden</t>
  </si>
  <si>
    <t xml:space="preserve">Salmenstr. 15</t>
  </si>
  <si>
    <t xml:space="preserve">Bethesda Spital AG</t>
  </si>
  <si>
    <t xml:space="preserve">Basel</t>
  </si>
  <si>
    <t xml:space="preserve">Gellertstr. 144</t>
  </si>
  <si>
    <t xml:space="preserve">Brennpunkt Urologie</t>
  </si>
  <si>
    <t xml:space="preserve">Liestal</t>
  </si>
  <si>
    <t xml:space="preserve">c/o LH Medical Management GmbH</t>
  </si>
  <si>
    <t xml:space="preserve">Brustzentrum Regio Basiliensis</t>
  </si>
  <si>
    <t xml:space="preserve">Allschwil</t>
  </si>
  <si>
    <t xml:space="preserve">Brennerstr. 12</t>
  </si>
  <si>
    <t xml:space="preserve">Bündner Oberländer Ärzteverein</t>
  </si>
  <si>
    <t xml:space="preserve">Chur</t>
  </si>
  <si>
    <t xml:space="preserve">St. Martinsplatz 8</t>
  </si>
  <si>
    <t xml:space="preserve">Chorel SA</t>
  </si>
  <si>
    <t xml:space="preserve">Via Coremmo 1</t>
  </si>
  <si>
    <t xml:space="preserve">Churer Ärzteverein</t>
  </si>
  <si>
    <t xml:space="preserve">Belmontstr. 1</t>
  </si>
  <si>
    <t xml:space="preserve">CHUV Centre Hospitalier Universitaire Vaudois</t>
  </si>
  <si>
    <t xml:space="preserve">Rue du Bugnon 21</t>
  </si>
  <si>
    <t xml:space="preserve">Circolo Medico del Bellinzonese</t>
  </si>
  <si>
    <t xml:space="preserve">Bellinzona</t>
  </si>
  <si>
    <t xml:space="preserve">Dr. Med. Gionata Marazza</t>
  </si>
  <si>
    <t xml:space="preserve">Clinica Luganese Moncucco SA</t>
  </si>
  <si>
    <t xml:space="preserve">Via Moncucco 10</t>
  </si>
  <si>
    <t xml:space="preserve">Clinique de la Source</t>
  </si>
  <si>
    <t xml:space="preserve">Avenue Vinet 30</t>
  </si>
  <si>
    <t xml:space="preserve">Clinique Générale</t>
  </si>
  <si>
    <t xml:space="preserve">Fribourg</t>
  </si>
  <si>
    <t xml:space="preserve">Rue Hans-Geiler 6</t>
  </si>
  <si>
    <t xml:space="preserve">Coagulation Latine</t>
  </si>
  <si>
    <t xml:space="preserve">Rue du Bugnon 46</t>
  </si>
  <si>
    <t xml:space="preserve">CRR SuvaCare / Clinique romande de réadaptation</t>
  </si>
  <si>
    <t xml:space="preserve">Sion</t>
  </si>
  <si>
    <t xml:space="preserve">Avenue Grand-Champsec 90</t>
  </si>
  <si>
    <t xml:space="preserve">Dermatologische Klinik</t>
  </si>
  <si>
    <t xml:space="preserve">Zürich</t>
  </si>
  <si>
    <t xml:space="preserve">Gloriastr. 31</t>
  </si>
  <si>
    <t xml:space="preserve">Dermatologisches Ambulatorium</t>
  </si>
  <si>
    <t xml:space="preserve">Herman-Greulich-Str. 70</t>
  </si>
  <si>
    <t xml:space="preserve">Dermatologische Gesellschaft Ostschweiz DGO</t>
  </si>
  <si>
    <t xml:space="preserve">St. Gallen</t>
  </si>
  <si>
    <t xml:space="preserve">Kugelgasse 8</t>
  </si>
  <si>
    <t xml:space="preserve">European Academy of Dermatology and Venereology (EADV)</t>
  </si>
  <si>
    <t xml:space="preserve">Via Serafino Balestra 22b</t>
  </si>
  <si>
    <t xml:space="preserve">EAPS European Academy of Paediatric Societies</t>
  </si>
  <si>
    <t xml:space="preserve">Genève</t>
  </si>
  <si>
    <t xml:space="preserve">c/o Kenes International</t>
  </si>
  <si>
    <t xml:space="preserve">EASL European Association for the Study of the Liver</t>
  </si>
  <si>
    <t xml:space="preserve">The EASL Building</t>
  </si>
  <si>
    <t xml:space="preserve">Ente Ospedaliero Cantonale</t>
  </si>
  <si>
    <t xml:space="preserve">Viale Officina 3</t>
  </si>
  <si>
    <t xml:space="preserve">ESMO European Society for Medical Oncology</t>
  </si>
  <si>
    <t xml:space="preserve">Viganello</t>
  </si>
  <si>
    <t xml:space="preserve">Via Luigi Taddei 4</t>
  </si>
  <si>
    <t xml:space="preserve">EULAR - Europäische Rheumaliga</t>
  </si>
  <si>
    <t xml:space="preserve">Kilchberg ZH</t>
  </si>
  <si>
    <t xml:space="preserve">Seestr. 240</t>
  </si>
  <si>
    <t xml:space="preserve">F. L. A. VA Fondation Latine des Voies Aériennes</t>
  </si>
  <si>
    <t xml:space="preserve">Kantonsspital Baselland</t>
  </si>
  <si>
    <t xml:space="preserve">Rheinstr. 16</t>
  </si>
  <si>
    <t xml:space="preserve">Fachtag Onko. Geriatrie</t>
  </si>
  <si>
    <t xml:space="preserve">Hünibach</t>
  </si>
  <si>
    <t xml:space="preserve">c/o Marketing Connection</t>
  </si>
  <si>
    <t xml:space="preserve">FAMMID Fondation pour le progrès en microbiologie médicale et maladies infectieueses</t>
  </si>
  <si>
    <t xml:space="preserve">c/o Fiduciaire Maillard SA</t>
  </si>
  <si>
    <t xml:space="preserve">Fondation Asile des Aveugles</t>
  </si>
  <si>
    <t xml:space="preserve">Avenue de France 15</t>
  </si>
  <si>
    <t xml:space="preserve">Fondation Centre de Chimiothérapie Anti-Cancéreuse</t>
  </si>
  <si>
    <t xml:space="preserve">Avenue Vinet 19b</t>
  </si>
  <si>
    <t xml:space="preserve">Fondation étude de cohorte hépatite C</t>
  </si>
  <si>
    <t xml:space="preserve">c/o Prof. Francesco Negro - HUG</t>
  </si>
  <si>
    <t xml:space="preserve">Fondation Rhumatismes-Enfa nts-Suisse</t>
  </si>
  <si>
    <t xml:space="preserve">Etoy</t>
  </si>
  <si>
    <t xml:space="preserve">Route de la Plantay 87</t>
  </si>
  <si>
    <t xml:space="preserve">Fondation Soigner Ensemble</t>
  </si>
  <si>
    <t xml:space="preserve">Morges</t>
  </si>
  <si>
    <t xml:space="preserve">Chemin du Crêt 2</t>
  </si>
  <si>
    <t xml:space="preserve">Fondazione Epatocentro Ticino</t>
  </si>
  <si>
    <t xml:space="preserve">Via Soldino 5</t>
  </si>
  <si>
    <t xml:space="preserve">Fondazione per la Ricerca e la Cura dei Linfomi in Ticino</t>
  </si>
  <si>
    <t xml:space="preserve">Via Ospedale</t>
  </si>
  <si>
    <t xml:space="preserve">Foundation for Research in Rheumatology (FOREUM)</t>
  </si>
  <si>
    <t xml:space="preserve">FoROMe</t>
  </si>
  <si>
    <t xml:space="preserve">Avenue Pierre-Decker 2</t>
  </si>
  <si>
    <t xml:space="preserve">Fortbildungsverein Uroclinic</t>
  </si>
  <si>
    <t xml:space="preserve">Wetzikon</t>
  </si>
  <si>
    <t xml:space="preserve">Kirchgasse 4</t>
  </si>
  <si>
    <t xml:space="preserve">Gastroenterolog. Praxis Balsiger</t>
  </si>
  <si>
    <t xml:space="preserve">Bern</t>
  </si>
  <si>
    <t xml:space="preserve">Bremgartenstr. 119</t>
  </si>
  <si>
    <t xml:space="preserve">Groupe des Dermatologues</t>
  </si>
  <si>
    <t xml:space="preserve">Plan-des-Ouates</t>
  </si>
  <si>
    <t xml:space="preserve">Route de Saint-Julien 176</t>
  </si>
  <si>
    <t xml:space="preserve">GSASA Schweizerischer Verein der Amts- und Spitalapotheker</t>
  </si>
  <si>
    <t xml:space="preserve">Geschäftsstelle</t>
  </si>
  <si>
    <t xml:space="preserve">HFR Fribourg-Hôpital Cantonal</t>
  </si>
  <si>
    <t xml:space="preserve">Chemin des Pensionnats 2</t>
  </si>
  <si>
    <t xml:space="preserve">Hirslanden SA Clinique Bois-Cerf</t>
  </si>
  <si>
    <t xml:space="preserve">Avenue d'Ouchy 31</t>
  </si>
  <si>
    <t xml:space="preserve">Hôpital du Valais</t>
  </si>
  <si>
    <t xml:space="preserve">Avenue Grand-Champsec 80</t>
  </si>
  <si>
    <t xml:space="preserve">Hôpital Intercantonal de la Broye</t>
  </si>
  <si>
    <t xml:space="preserve">Payerne</t>
  </si>
  <si>
    <t xml:space="preserve">Avenue de la Colline 3</t>
  </si>
  <si>
    <t xml:space="preserve">Hôpital neuchâtelois La Chaux-de-Fonds</t>
  </si>
  <si>
    <t xml:space="preserve">La Chaux-de-Fonds</t>
  </si>
  <si>
    <t xml:space="preserve">Rue de Chasseral 20</t>
  </si>
  <si>
    <t xml:space="preserve">Hôpital Ophtalmique Jules Gonin</t>
  </si>
  <si>
    <t xml:space="preserve">HUG Hôpitaux Universitaires de Genève</t>
  </si>
  <si>
    <t xml:space="preserve">Rue Gabrielle Perret-Gentil 4</t>
  </si>
  <si>
    <t xml:space="preserve">IMK Institut für Medizin und Kommunikation AG</t>
  </si>
  <si>
    <t xml:space="preserve">Münsterberg 1</t>
  </si>
  <si>
    <t xml:space="preserve">Insel Gruppe AG</t>
  </si>
  <si>
    <t xml:space="preserve">Freiburgstr. 18</t>
  </si>
  <si>
    <t xml:space="preserve">InterDigest</t>
  </si>
  <si>
    <t xml:space="preserve">Toblerstr. 51</t>
  </si>
  <si>
    <t xml:space="preserve">International Alliance For Biological Standardization</t>
  </si>
  <si>
    <t xml:space="preserve">Acacias - Genève</t>
  </si>
  <si>
    <t xml:space="preserve">Route des Jeunes 9</t>
  </si>
  <si>
    <t xml:space="preserve">Iridis Lausanne S. A.</t>
  </si>
  <si>
    <t xml:space="preserve">Avenue Alexandre-Vinet 30</t>
  </si>
  <si>
    <t xml:space="preserve">Kantonsspital Aarau AG</t>
  </si>
  <si>
    <t xml:space="preserve">Aarau</t>
  </si>
  <si>
    <t xml:space="preserve">Tellstr. 25</t>
  </si>
  <si>
    <t xml:space="preserve">Kantonsspital Baden AG</t>
  </si>
  <si>
    <t xml:space="preserve">Baden</t>
  </si>
  <si>
    <t xml:space="preserve">Im Ergel 1</t>
  </si>
  <si>
    <t xml:space="preserve">Mühlemattstr. 26</t>
  </si>
  <si>
    <t xml:space="preserve">Rheinstr. 26</t>
  </si>
  <si>
    <t xml:space="preserve">Kantonsspital Graubünden</t>
  </si>
  <si>
    <t xml:space="preserve">Loestr. 170</t>
  </si>
  <si>
    <t xml:space="preserve">Kantonsspital St. Gallen</t>
  </si>
  <si>
    <t xml:space="preserve">Rorschacherstr. 95</t>
  </si>
  <si>
    <t xml:space="preserve">Kantonsspital Winterthur</t>
  </si>
  <si>
    <t xml:space="preserve">Winterthur</t>
  </si>
  <si>
    <t xml:space="preserve">Brauerstr. 15</t>
  </si>
  <si>
    <t xml:space="preserve">Kinderspital Zürich</t>
  </si>
  <si>
    <t xml:space="preserve">Steinwiesstr. 75</t>
  </si>
  <si>
    <t xml:space="preserve">Klinik Bethesda</t>
  </si>
  <si>
    <t xml:space="preserve">Tschugg</t>
  </si>
  <si>
    <t xml:space="preserve">Oberdorf</t>
  </si>
  <si>
    <t xml:space="preserve">Klinik für Gastroenterologie und Hepatologie</t>
  </si>
  <si>
    <t xml:space="preserve">Rämistr. 100</t>
  </si>
  <si>
    <t xml:space="preserve">Klinik Im Park AG</t>
  </si>
  <si>
    <t xml:space="preserve">Seestr. 220</t>
  </si>
  <si>
    <t xml:space="preserve">Klinik Impuls</t>
  </si>
  <si>
    <t xml:space="preserve">Wetzikon ZH</t>
  </si>
  <si>
    <t xml:space="preserve">Bahnhofstr. 137</t>
  </si>
  <si>
    <t xml:space="preserve">Luzerner Kantonsspital</t>
  </si>
  <si>
    <t xml:space="preserve">Luzern</t>
  </si>
  <si>
    <t xml:space="preserve">Spitalstr. 31</t>
  </si>
  <si>
    <t xml:space="preserve">Medizinischer Verein vom Linthgebiet</t>
  </si>
  <si>
    <t xml:space="preserve">Weesen</t>
  </si>
  <si>
    <t xml:space="preserve">c/o Dr. med. Thomas Sautter</t>
  </si>
  <si>
    <t xml:space="preserve">Neurocentro della Svizzera Italiana NSI</t>
  </si>
  <si>
    <t xml:space="preserve">Via Tesserete 46</t>
  </si>
  <si>
    <t xml:space="preserve">Neurologie Oberaargau</t>
  </si>
  <si>
    <t xml:space="preserve">Langenthal</t>
  </si>
  <si>
    <t xml:space="preserve">Sankt Urbanstr. 67</t>
  </si>
  <si>
    <t xml:space="preserve">Onkologiepflege Schweiz</t>
  </si>
  <si>
    <t xml:space="preserve">Kleinandelfingen</t>
  </si>
  <si>
    <t xml:space="preserve">Hirstigstr. 13</t>
  </si>
  <si>
    <t xml:space="preserve">Onkozentrum Hirslanden</t>
  </si>
  <si>
    <t xml:space="preserve">Witellikerstr. 40</t>
  </si>
  <si>
    <t xml:space="preserve">Onkozentrum Luzern</t>
  </si>
  <si>
    <t xml:space="preserve">St. Annastr. 32</t>
  </si>
  <si>
    <t xml:space="preserve">Pierre Michetti Academic</t>
  </si>
  <si>
    <t xml:space="preserve">Cully</t>
  </si>
  <si>
    <t xml:space="preserve">Chemin des Colombaires 16</t>
  </si>
  <si>
    <t xml:space="preserve">PMB</t>
  </si>
  <si>
    <t xml:space="preserve">Riva San Vitale</t>
  </si>
  <si>
    <t xml:space="preserve">Via alle Pianche 5</t>
  </si>
  <si>
    <t xml:space="preserve">Praxis Dr. Both Jeannine</t>
  </si>
  <si>
    <t xml:space="preserve">Stäfa</t>
  </si>
  <si>
    <t xml:space="preserve">Bahnhofstr. 22</t>
  </si>
  <si>
    <t xml:space="preserve">Praxis Dr. Warzinek Thomas</t>
  </si>
  <si>
    <t xml:space="preserve">Sargans</t>
  </si>
  <si>
    <t xml:space="preserve">Bahnhofstr. 6</t>
  </si>
  <si>
    <t xml:space="preserve">Praxis TUCARE</t>
  </si>
  <si>
    <t xml:space="preserve">Dietikon</t>
  </si>
  <si>
    <t xml:space="preserve">Heimstr. 1</t>
  </si>
  <si>
    <t xml:space="preserve">Praxis Uromed AG Dr. Daneshpour Amir / Dr. Schneider Robert</t>
  </si>
  <si>
    <t xml:space="preserve">Thun</t>
  </si>
  <si>
    <t xml:space="preserve">Bahnhofstr. 1</t>
  </si>
  <si>
    <t xml:space="preserve">Psychiatrie communautaire</t>
  </si>
  <si>
    <t xml:space="preserve">Rue Saint-Martin 7</t>
  </si>
  <si>
    <t xml:space="preserve">Regionalspital Emmental AG</t>
  </si>
  <si>
    <t xml:space="preserve">Burgdorf</t>
  </si>
  <si>
    <t xml:space="preserve">Oberburgstr. 54</t>
  </si>
  <si>
    <t xml:space="preserve">Reha Rheinfelden</t>
  </si>
  <si>
    <t xml:space="preserve">Rheinfelden</t>
  </si>
  <si>
    <t xml:space="preserve">Salinenstr. 98</t>
  </si>
  <si>
    <t xml:space="preserve">Rheumasearch Foundation</t>
  </si>
  <si>
    <t xml:space="preserve">57, rue du Rhône</t>
  </si>
  <si>
    <t xml:space="preserve">Ruedi Leuppi Sitftung Elfenbeinküste</t>
  </si>
  <si>
    <t xml:space="preserve">Zug</t>
  </si>
  <si>
    <t xml:space="preserve">c/o Ruedi Leuppi</t>
  </si>
  <si>
    <t xml:space="preserve">S. Grasso Consulting</t>
  </si>
  <si>
    <t xml:space="preserve">Lindau</t>
  </si>
  <si>
    <t xml:space="preserve">Fischeracherstr. 17</t>
  </si>
  <si>
    <t xml:space="preserve">Swiss Academic Foundation for Education in Infectious Diseases (SAFE)</t>
  </si>
  <si>
    <t xml:space="preserve">Friedbühlstr. 51</t>
  </si>
  <si>
    <t xml:space="preserve">SAMMSU Swiss Association for the medical Management in Substance Users</t>
  </si>
  <si>
    <t xml:space="preserve">c/o Dr. med. Claude Scheidegger</t>
  </si>
  <si>
    <t xml:space="preserve">Schmerzklinik Basel</t>
  </si>
  <si>
    <t xml:space="preserve">Hirschgässlein 11-15</t>
  </si>
  <si>
    <t xml:space="preserve">Schweizerische Arbeitsgemeinschaft für Klinische Krebsforschung (SAKK)</t>
  </si>
  <si>
    <t xml:space="preserve">Effingerstr. 33</t>
  </si>
  <si>
    <t xml:space="preserve">Schweizerische Arbeitsgruppe für Kolo-Rekto-Proktologie</t>
  </si>
  <si>
    <t xml:space="preserve">Rue de Bugnon 46</t>
  </si>
  <si>
    <t xml:space="preserve">Rheumaliga Schweiz</t>
  </si>
  <si>
    <t xml:space="preserve">Josefstr. 92</t>
  </si>
  <si>
    <t xml:space="preserve">Schweizerische Gesellschaft der Vertrauensärzte</t>
  </si>
  <si>
    <t xml:space="preserve">Industriestr. 24</t>
  </si>
  <si>
    <t xml:space="preserve">Schweizerische Gesellschaft für Dermatologie und Venerologie</t>
  </si>
  <si>
    <t xml:space="preserve">Dalmazirain 11</t>
  </si>
  <si>
    <t xml:space="preserve">Schweizerische Gesellschaft für Gastroenterologie</t>
  </si>
  <si>
    <t xml:space="preserve">Wattenwylweg 21</t>
  </si>
  <si>
    <t xml:space="preserve">Schweizerische Gesellschaft für Urologie</t>
  </si>
  <si>
    <t xml:space="preserve">Montreux</t>
  </si>
  <si>
    <t xml:space="preserve">Avenue des Planches 15</t>
  </si>
  <si>
    <t xml:space="preserve">Schweizerische Gesellschaft zum Studium des Schmerzes</t>
  </si>
  <si>
    <t xml:space="preserve">Aargauerstr. 250</t>
  </si>
  <si>
    <t xml:space="preserve">Schweizerische Gesundheitsstiftung Radix Infodrog</t>
  </si>
  <si>
    <t xml:space="preserve">Eigerplatz 5</t>
  </si>
  <si>
    <t xml:space="preserve">SGAR - SSAR Schweizerische Gesellschaft für Anästhesiologie und Reanimation</t>
  </si>
  <si>
    <t xml:space="preserve">Rabbentalstr. 83</t>
  </si>
  <si>
    <t xml:space="preserve">SGKA/SSAP</t>
  </si>
  <si>
    <t xml:space="preserve">c/o Anesthesia Pediatrica Ospedale S. Giovanni</t>
  </si>
  <si>
    <t xml:space="preserve">SGN-SSN Schweizerische Gesellschaft für Nephrologie</t>
  </si>
  <si>
    <t xml:space="preserve">Worb</t>
  </si>
  <si>
    <t xml:space="preserve">Postfach 567</t>
  </si>
  <si>
    <t xml:space="preserve">SIGA/FSIA</t>
  </si>
  <si>
    <t xml:space="preserve">Sursee</t>
  </si>
  <si>
    <t xml:space="preserve">Bahnhofstr. 7b</t>
  </si>
  <si>
    <t xml:space="preserve">SNG Schweizerische Neurologische Gesellschaft</t>
  </si>
  <si>
    <t xml:space="preserve">c/o IMK Institut für Medizin und Kommunikation AG</t>
  </si>
  <si>
    <t xml:space="preserve">Société coopérative médicale Beaulieu</t>
  </si>
  <si>
    <t xml:space="preserve">Chemin de Beau-Soleil 20</t>
  </si>
  <si>
    <t xml:space="preserve">Solothurner Spitäler AG soH</t>
  </si>
  <si>
    <t xml:space="preserve">Solothurn</t>
  </si>
  <si>
    <t xml:space="preserve">Schöngrünstr. 42</t>
  </si>
  <si>
    <t xml:space="preserve">Sonar Gruppe</t>
  </si>
  <si>
    <t xml:space="preserve">Bahnhofplatz 1</t>
  </si>
  <si>
    <t xml:space="preserve">Soziale Dienste Sarganserland</t>
  </si>
  <si>
    <t xml:space="preserve">Ragazerstr. 11</t>
  </si>
  <si>
    <t xml:space="preserve">Spital Linth</t>
  </si>
  <si>
    <t xml:space="preserve">Uznach</t>
  </si>
  <si>
    <t xml:space="preserve">Gasterstr. 25</t>
  </si>
  <si>
    <t xml:space="preserve">Spital Schwyz</t>
  </si>
  <si>
    <t xml:space="preserve">Schwyz</t>
  </si>
  <si>
    <t xml:space="preserve">Waldeggstr. 10</t>
  </si>
  <si>
    <t xml:space="preserve">Spital Thurgau AG</t>
  </si>
  <si>
    <t xml:space="preserve">Frauenfeld</t>
  </si>
  <si>
    <t xml:space="preserve">Waldeggstr. 8a</t>
  </si>
  <si>
    <t xml:space="preserve">Spitalregion Fürstenland Toggenburg SRFT</t>
  </si>
  <si>
    <t xml:space="preserve">Will</t>
  </si>
  <si>
    <t xml:space="preserve">Fürstenlandstr. 32</t>
  </si>
  <si>
    <t xml:space="preserve">Spitalregion Rheintal Werdenberg</t>
  </si>
  <si>
    <t xml:space="preserve">Rebstein</t>
  </si>
  <si>
    <t xml:space="preserve">Alte Landstr. 106</t>
  </si>
  <si>
    <t xml:space="preserve">Spitalzentrum Biel AG</t>
  </si>
  <si>
    <t xml:space="preserve">Biel/Bienne</t>
  </si>
  <si>
    <t xml:space="preserve">Vogelsang 84</t>
  </si>
  <si>
    <t xml:space="preserve">SSI Schweizerische Gesellschaft für Infektiologie</t>
  </si>
  <si>
    <t xml:space="preserve">c/o IFIK, Friedbühlstr. 51</t>
  </si>
  <si>
    <t xml:space="preserve">SSP SGP Swiss Society of Paediatrics</t>
  </si>
  <si>
    <t xml:space="preserve">Rue de l'Hôpital 15</t>
  </si>
  <si>
    <t xml:space="preserve">St. Claraspital AG</t>
  </si>
  <si>
    <t xml:space="preserve">Kleinriehenstr. 30</t>
  </si>
  <si>
    <t xml:space="preserve">Stadtspital Triemli</t>
  </si>
  <si>
    <t xml:space="preserve">Birmensdorferstr. 497</t>
  </si>
  <si>
    <t xml:space="preserve">STDV - Società Ticinese di Dermatologia e Venerologia</t>
  </si>
  <si>
    <t xml:space="preserve">Via Carlo Frasca 10</t>
  </si>
  <si>
    <t xml:space="preserve">Stiftung für die Forschung in der Gastroenterologie und Hepatologie</t>
  </si>
  <si>
    <t xml:space="preserve">Stiftung für Forschung in Parkinson und Bewegungsstörungen</t>
  </si>
  <si>
    <t xml:space="preserve">c/o Insespital, Universitätssklinik für Neurologie</t>
  </si>
  <si>
    <t xml:space="preserve">Stiftung für Patientensicherheit in der Anästhesie</t>
  </si>
  <si>
    <t xml:space="preserve">Swiss Association of Obstetric Anästhesia SAOA</t>
  </si>
  <si>
    <t xml:space="preserve">Rue Gabrielle-Perret-Gentil 4</t>
  </si>
  <si>
    <t xml:space="preserve">Swiss Clinical Quality Management in Rheumatic Diseases</t>
  </si>
  <si>
    <t xml:space="preserve">Swiss Experts in Viral Hepatitis</t>
  </si>
  <si>
    <t xml:space="preserve">Konradstr. 32</t>
  </si>
  <si>
    <t xml:space="preserve">Swiss Federation of Clinical Neuro-Societies SFCNS</t>
  </si>
  <si>
    <t xml:space="preserve">Swiss Foundation for Anesthesia Research</t>
  </si>
  <si>
    <t xml:space="preserve">Drusbergstr. 83</t>
  </si>
  <si>
    <t xml:space="preserve">Swiss HIV Cohort Research Foundation</t>
  </si>
  <si>
    <t xml:space="preserve">Swiss Society of Neonatology</t>
  </si>
  <si>
    <t xml:space="preserve">Cheseaux-sur-Lausanne</t>
  </si>
  <si>
    <t xml:space="preserve">c/o meeting. com Sàrl</t>
  </si>
  <si>
    <t xml:space="preserve">SwissPedNet</t>
  </si>
  <si>
    <t xml:space="preserve">Petersplatz 13</t>
  </si>
  <si>
    <t xml:space="preserve">Universität Basel</t>
  </si>
  <si>
    <t xml:space="preserve">Petersplatz 1</t>
  </si>
  <si>
    <t xml:space="preserve">Universität Bern</t>
  </si>
  <si>
    <t xml:space="preserve">Hochschulstr. 4</t>
  </si>
  <si>
    <t xml:space="preserve">Universität Zürich</t>
  </si>
  <si>
    <t xml:space="preserve">Rämistr. 71</t>
  </si>
  <si>
    <t xml:space="preserve">Universitätsspital Basel</t>
  </si>
  <si>
    <t xml:space="preserve">Spitalstr. 21</t>
  </si>
  <si>
    <t xml:space="preserve">UniversitätsSpital Zürich</t>
  </si>
  <si>
    <t xml:space="preserve">Université de Genève</t>
  </si>
  <si>
    <t xml:space="preserve">Rue Général-Dufour 24</t>
  </si>
  <si>
    <t xml:space="preserve">VBA Vereinigung Bernischer Anästhesiologen</t>
  </si>
  <si>
    <t xml:space="preserve">c/o Dr. med Rafael Knüsel</t>
  </si>
  <si>
    <t xml:space="preserve">VGZ Verein Gastroenterologie Zürich</t>
  </si>
  <si>
    <t xml:space="preserve">Seestr. 60</t>
  </si>
  <si>
    <t xml:space="preserve">VZK Vereinigung Zürcher Kinder und Jugendärzte</t>
  </si>
  <si>
    <t xml:space="preserve">Breitingerstr. 23</t>
  </si>
  <si>
    <t xml:space="preserve">Adrian Borcea</t>
  </si>
  <si>
    <t xml:space="preserve">Grand-Places 14</t>
  </si>
  <si>
    <t xml:space="preserve">hcp</t>
  </si>
  <si>
    <t xml:space="preserve">Adrian Ciurea</t>
  </si>
  <si>
    <t xml:space="preserve">Gloriastr. 25</t>
  </si>
  <si>
    <t xml:space="preserve">Adriana Baserga</t>
  </si>
  <si>
    <t xml:space="preserve">Adriano Aguzzi</t>
  </si>
  <si>
    <t xml:space="preserve">Institut für Neuropathologie USZ, Schmelzbergstr. 12</t>
  </si>
  <si>
    <t xml:space="preserve">Ahmad Jalili</t>
  </si>
  <si>
    <t xml:space="preserve">Limmatstr. 252</t>
  </si>
  <si>
    <t xml:space="preserve">Alain Mantegani</t>
  </si>
  <si>
    <t xml:space="preserve">Neuchâtel</t>
  </si>
  <si>
    <t xml:space="preserve">Rue de l'Hôpital 11</t>
  </si>
  <si>
    <t xml:space="preserve">Alain Sermier</t>
  </si>
  <si>
    <t xml:space="preserve">Genolier</t>
  </si>
  <si>
    <t xml:space="preserve">Route du Muids 3</t>
  </si>
  <si>
    <t xml:space="preserve">Alain Vonlaufen</t>
  </si>
  <si>
    <t xml:space="preserve">Rue Giovanni-gambini 8</t>
  </si>
  <si>
    <t xml:space="preserve">Alberto Fransioli</t>
  </si>
  <si>
    <t xml:space="preserve">Alberto Moriggia</t>
  </si>
  <si>
    <t xml:space="preserve">Alexander Boris Deckart</t>
  </si>
  <si>
    <t xml:space="preserve">Aeschenvorstadt 52</t>
  </si>
  <si>
    <t xml:space="preserve">Alexander Braun</t>
  </si>
  <si>
    <t xml:space="preserve">Alexander Müller</t>
  </si>
  <si>
    <t xml:space="preserve">Frauenklinikstr. 10</t>
  </si>
  <si>
    <t xml:space="preserve">Alexandra Krautheim</t>
  </si>
  <si>
    <t xml:space="preserve">Missionsstr. 28</t>
  </si>
  <si>
    <t xml:space="preserve">Alexandra Studhalter-Pallini</t>
  </si>
  <si>
    <t xml:space="preserve">Zofingen</t>
  </si>
  <si>
    <t xml:space="preserve">Rathausgasse 9</t>
  </si>
  <si>
    <t xml:space="preserve">Alfred Gustav Karpf</t>
  </si>
  <si>
    <t xml:space="preserve">Uster</t>
  </si>
  <si>
    <t xml:space="preserve">Poststr. 2</t>
  </si>
  <si>
    <t xml:space="preserve">Ali El Wafa Abdou El Azizi</t>
  </si>
  <si>
    <t xml:space="preserve">Avenue Léopold-robert 16-18</t>
  </si>
  <si>
    <t xml:space="preserve">Anastasios Stathis</t>
  </si>
  <si>
    <t xml:space="preserve">Anca Antonino</t>
  </si>
  <si>
    <t xml:space="preserve">Vevey</t>
  </si>
  <si>
    <t xml:space="preserve">Boulevard Paderewski 3</t>
  </si>
  <si>
    <t xml:space="preserve">André Aeschlimann</t>
  </si>
  <si>
    <t xml:space="preserve">Bad Zurzach</t>
  </si>
  <si>
    <t xml:space="preserve">Quellenstr. 34</t>
  </si>
  <si>
    <t xml:space="preserve">André Etienne</t>
  </si>
  <si>
    <t xml:space="preserve">La Tour-de-Trême</t>
  </si>
  <si>
    <t xml:space="preserve">Place du Centre 2</t>
  </si>
  <si>
    <t xml:space="preserve">André Martin Surovy</t>
  </si>
  <si>
    <t xml:space="preserve">Unterer Graben 25</t>
  </si>
  <si>
    <t xml:space="preserve">André Roten</t>
  </si>
  <si>
    <t xml:space="preserve">Mittlere Str. 3</t>
  </si>
  <si>
    <t xml:space="preserve">Andreas Dällenbach</t>
  </si>
  <si>
    <t xml:space="preserve">Weisse Gasse 3</t>
  </si>
  <si>
    <t xml:space="preserve">Andreas Frenzer</t>
  </si>
  <si>
    <t xml:space="preserve">Krankenhausstr. 12</t>
  </si>
  <si>
    <t xml:space="preserve">Andreas Hammer</t>
  </si>
  <si>
    <t xml:space="preserve">Guisanstr. 55</t>
  </si>
  <si>
    <t xml:space="preserve">Andreas Kistler</t>
  </si>
  <si>
    <t xml:space="preserve">Pfaffenholzstr. 4</t>
  </si>
  <si>
    <t xml:space="preserve">Andreas Zoltan Nagy</t>
  </si>
  <si>
    <t xml:space="preserve">Anne-Karine Lapointe</t>
  </si>
  <si>
    <t xml:space="preserve">Avenue du Théâtre 7</t>
  </si>
  <si>
    <t xml:space="preserve">Annett Franke</t>
  </si>
  <si>
    <t xml:space="preserve">Heiden</t>
  </si>
  <si>
    <t xml:space="preserve">Werdstr. 1a</t>
  </si>
  <si>
    <t xml:space="preserve">Anouk Andrea Widmer</t>
  </si>
  <si>
    <t xml:space="preserve">Augusto Pedrazzini</t>
  </si>
  <si>
    <t xml:space="preserve">Locarno</t>
  </si>
  <si>
    <t xml:space="preserve">Via Vela 11</t>
  </si>
  <si>
    <t xml:space="preserve">Axel Finckh</t>
  </si>
  <si>
    <t xml:space="preserve">Avenue Beau-Séjour 26</t>
  </si>
  <si>
    <t xml:space="preserve">Bahar Shafaeddin Schreve</t>
  </si>
  <si>
    <t xml:space="preserve">Cours de Rive 2</t>
  </si>
  <si>
    <t xml:space="preserve">Balthasar Stähelin</t>
  </si>
  <si>
    <t xml:space="preserve">Wiesendamm 22</t>
  </si>
  <si>
    <t xml:space="preserve">Barbara Meyer</t>
  </si>
  <si>
    <t xml:space="preserve">Bärbel Greve</t>
  </si>
  <si>
    <t xml:space="preserve">Bahnhofstr. 57</t>
  </si>
  <si>
    <t xml:space="preserve">Beat Gysi</t>
  </si>
  <si>
    <t xml:space="preserve">Reinach BL</t>
  </si>
  <si>
    <t xml:space="preserve">Hauptstr. 52</t>
  </si>
  <si>
    <t xml:space="preserve">Beat Keller</t>
  </si>
  <si>
    <t xml:space="preserve">Wädenswil</t>
  </si>
  <si>
    <t xml:space="preserve">Oberdorfstr. 20</t>
  </si>
  <si>
    <t xml:space="preserve">Beat Kreienbühl</t>
  </si>
  <si>
    <t xml:space="preserve">Zürichstr. 5</t>
  </si>
  <si>
    <t xml:space="preserve">Beat Martin Förster</t>
  </si>
  <si>
    <t xml:space="preserve">Beat Müllhaupt</t>
  </si>
  <si>
    <t xml:space="preserve">Berchtold Elmiger</t>
  </si>
  <si>
    <t xml:space="preserve">Spitalgasse 37</t>
  </si>
  <si>
    <t xml:space="preserve">Berj Armenian</t>
  </si>
  <si>
    <t xml:space="preserve">Bernd Nürnberg</t>
  </si>
  <si>
    <t xml:space="preserve">Feuerthalen</t>
  </si>
  <si>
    <t xml:space="preserve">Zürcherstr. 25</t>
  </si>
  <si>
    <t xml:space="preserve">Bernhard Victor Sauter</t>
  </si>
  <si>
    <t xml:space="preserve">Bettina Weiss</t>
  </si>
  <si>
    <t xml:space="preserve">Forchstr. 340</t>
  </si>
  <si>
    <t xml:space="preserve">Boudewijn van der Weg</t>
  </si>
  <si>
    <t xml:space="preserve">Brigitte Vion</t>
  </si>
  <si>
    <t xml:space="preserve">Renens VD</t>
  </si>
  <si>
    <t xml:space="preserve">Rue de la Mèbre 2</t>
  </si>
  <si>
    <t xml:space="preserve">Brunello Mazzola</t>
  </si>
  <si>
    <t xml:space="preserve">Via all'Ospedale 1</t>
  </si>
  <si>
    <t xml:space="preserve">Bruno Vogt</t>
  </si>
  <si>
    <t xml:space="preserve">Freiburgstr. 15</t>
  </si>
  <si>
    <t xml:space="preserve">Carlo Albani</t>
  </si>
  <si>
    <t xml:space="preserve">Bahnhofplatz 5</t>
  </si>
  <si>
    <t xml:space="preserve">Carlo Mainetti</t>
  </si>
  <si>
    <t xml:space="preserve">Carmen Forno</t>
  </si>
  <si>
    <t xml:space="preserve">Caroline Berberat</t>
  </si>
  <si>
    <t xml:space="preserve">Schöngrünstr. 36</t>
  </si>
  <si>
    <t xml:space="preserve">Christian Baumann</t>
  </si>
  <si>
    <t xml:space="preserve">Frauenklinikstr. 26</t>
  </si>
  <si>
    <t xml:space="preserve">Christian Brunner</t>
  </si>
  <si>
    <t xml:space="preserve">Helenastr. 3</t>
  </si>
  <si>
    <t xml:space="preserve">Christian De Pree</t>
  </si>
  <si>
    <t xml:space="preserve">Chemin de Beau Soleil 22</t>
  </si>
  <si>
    <t xml:space="preserve">Christian Felley</t>
  </si>
  <si>
    <t xml:space="preserve">Avenue Jomini 8</t>
  </si>
  <si>
    <t xml:space="preserve">Christian Gygi</t>
  </si>
  <si>
    <t xml:space="preserve">Avenue de Montbenon 2</t>
  </si>
  <si>
    <t xml:space="preserve">Christian Jaccard</t>
  </si>
  <si>
    <t xml:space="preserve">Avenue de Rumine 35</t>
  </si>
  <si>
    <t xml:space="preserve">Christian Junet</t>
  </si>
  <si>
    <t xml:space="preserve">Plateau de Champel 20</t>
  </si>
  <si>
    <t xml:space="preserve">Christian Mottet</t>
  </si>
  <si>
    <t xml:space="preserve">Christian Stettler</t>
  </si>
  <si>
    <t xml:space="preserve">Moutier</t>
  </si>
  <si>
    <t xml:space="preserve">Rue de Beausite 49</t>
  </si>
  <si>
    <t xml:space="preserve">Christina Rammert</t>
  </si>
  <si>
    <t xml:space="preserve">Christine Nadege Manser</t>
  </si>
  <si>
    <t xml:space="preserve">Horgen</t>
  </si>
  <si>
    <t xml:space="preserve">Asylstr. 19</t>
  </si>
  <si>
    <t xml:space="preserve">Christoph Boller</t>
  </si>
  <si>
    <t xml:space="preserve">Unterseen</t>
  </si>
  <si>
    <t xml:space="preserve">Breite 2</t>
  </si>
  <si>
    <t xml:space="preserve">Christoph Kraft</t>
  </si>
  <si>
    <t xml:space="preserve">Olten</t>
  </si>
  <si>
    <t xml:space="preserve">Baslerstr. 66</t>
  </si>
  <si>
    <t xml:space="preserve">Christoph Urech</t>
  </si>
  <si>
    <t xml:space="preserve">Brugg AG</t>
  </si>
  <si>
    <t xml:space="preserve">Stapferstr. 32</t>
  </si>
  <si>
    <t xml:space="preserve">Christophe Petrig</t>
  </si>
  <si>
    <t xml:space="preserve">Claudia Münger-Beyeler</t>
  </si>
  <si>
    <t xml:space="preserve">Weissenaustr. 27</t>
  </si>
  <si>
    <t xml:space="preserve">Cord von Restorff</t>
  </si>
  <si>
    <t xml:space="preserve">Männedorf</t>
  </si>
  <si>
    <t xml:space="preserve">Asylstr. 84</t>
  </si>
  <si>
    <t xml:space="preserve">Corinne Carina Widmer Labruyère</t>
  </si>
  <si>
    <t xml:space="preserve">Cristiana Quattropani Cicalissi</t>
  </si>
  <si>
    <t xml:space="preserve">Chiasso</t>
  </si>
  <si>
    <t xml:space="preserve">Corso San Gottardo 6</t>
  </si>
  <si>
    <t xml:space="preserve">Daniel Boller</t>
  </si>
  <si>
    <t xml:space="preserve">Baarerstr. 11</t>
  </si>
  <si>
    <t xml:space="preserve">Daniel Genné</t>
  </si>
  <si>
    <t xml:space="preserve">Daniel Good</t>
  </si>
  <si>
    <t xml:space="preserve">Aeschenvorstadt 57a</t>
  </si>
  <si>
    <t xml:space="preserve">Daniel Heinrich</t>
  </si>
  <si>
    <t xml:space="preserve">Bülach</t>
  </si>
  <si>
    <t xml:space="preserve">Daniel Peternac</t>
  </si>
  <si>
    <t xml:space="preserve">Tièchestr. 99</t>
  </si>
  <si>
    <t xml:space="preserve">Daniel Savioz</t>
  </si>
  <si>
    <t xml:space="preserve">Sierre</t>
  </si>
  <si>
    <t xml:space="preserve">Avenue Général-Guisan 30a</t>
  </si>
  <si>
    <t xml:space="preserve">Daniel Teta</t>
  </si>
  <si>
    <t xml:space="preserve">Daniel Zuder</t>
  </si>
  <si>
    <t xml:space="preserve">St. Leonhard-Str. 20</t>
  </si>
  <si>
    <t xml:space="preserve">Daniela Ruis</t>
  </si>
  <si>
    <t xml:space="preserve">Spital STS AG, Krankenhausstr. 12</t>
  </si>
  <si>
    <t xml:space="preserve">David Fumeaux</t>
  </si>
  <si>
    <t xml:space="preserve">Avenue de Savoie 10</t>
  </si>
  <si>
    <t xml:space="preserve">David Semela</t>
  </si>
  <si>
    <t xml:space="preserve">Davide Rossi</t>
  </si>
  <si>
    <t xml:space="preserve">Diana Abraham Schmitz</t>
  </si>
  <si>
    <t xml:space="preserve">Wattwil</t>
  </si>
  <si>
    <t xml:space="preserve">Volkshausstr. 21a</t>
  </si>
  <si>
    <t xml:space="preserve">Diana Ollo</t>
  </si>
  <si>
    <t xml:space="preserve">Diego Bär</t>
  </si>
  <si>
    <t xml:space="preserve">Frutigenstr. 6</t>
  </si>
  <si>
    <t xml:space="preserve">Domenico Galasso</t>
  </si>
  <si>
    <t xml:space="preserve">Monthey</t>
  </si>
  <si>
    <t xml:space="preserve">Route de Morgins 54</t>
  </si>
  <si>
    <t xml:space="preserve">Dominik Wyssmann</t>
  </si>
  <si>
    <t xml:space="preserve">Eduard Dobry</t>
  </si>
  <si>
    <t xml:space="preserve">Elmar Christian</t>
  </si>
  <si>
    <t xml:space="preserve">Brunnhofweg 43</t>
  </si>
  <si>
    <t xml:space="preserve">Emanuele Zucca</t>
  </si>
  <si>
    <t xml:space="preserve">Emmanuel Laffitte</t>
  </si>
  <si>
    <t xml:space="preserve">Emmanuel Mollet</t>
  </si>
  <si>
    <t xml:space="preserve">Chemin de Beau-Soleil 12</t>
  </si>
  <si>
    <t xml:space="preserve">Ettore Accolla</t>
  </si>
  <si>
    <t xml:space="preserve">Eugen Paul Scheidegger</t>
  </si>
  <si>
    <t xml:space="preserve">Bahnhofstr. 25</t>
  </si>
  <si>
    <t xml:space="preserve">Eviano Arrigoni</t>
  </si>
  <si>
    <t xml:space="preserve">Place de Cornavin 18</t>
  </si>
  <si>
    <t xml:space="preserve">Farshid Fateri</t>
  </si>
  <si>
    <t xml:space="preserve">Grand-Places 16</t>
  </si>
  <si>
    <t xml:space="preserve">Felix Trinkler</t>
  </si>
  <si>
    <t xml:space="preserve">Zollikon</t>
  </si>
  <si>
    <t xml:space="preserve">Forchstr. 424</t>
  </si>
  <si>
    <t xml:space="preserve">Fernando Jermini</t>
  </si>
  <si>
    <t xml:space="preserve">Via Dufour 4</t>
  </si>
  <si>
    <t xml:space="preserve">Fernando Nargi</t>
  </si>
  <si>
    <t xml:space="preserve">Gland</t>
  </si>
  <si>
    <t xml:space="preserve">Allée du Communet 20</t>
  </si>
  <si>
    <t xml:space="preserve">Flavio Stoffel</t>
  </si>
  <si>
    <t xml:space="preserve">Florian Anzengruber</t>
  </si>
  <si>
    <t xml:space="preserve">Florian Riniker</t>
  </si>
  <si>
    <t xml:space="preserve">Buchserstr. 18</t>
  </si>
  <si>
    <t xml:space="preserve">Francesco Negro</t>
  </si>
  <si>
    <t xml:space="preserve">François Xavier Troillet</t>
  </si>
  <si>
    <t xml:space="preserve">Meyrin</t>
  </si>
  <si>
    <t xml:space="preserve">Avenue Jean-Daniel Maillard 3</t>
  </si>
  <si>
    <t xml:space="preserve">François-Dominique Meyer</t>
  </si>
  <si>
    <t xml:space="preserve">Boulevard De Pérolles 7</t>
  </si>
  <si>
    <t xml:space="preserve">Frank Seibold</t>
  </si>
  <si>
    <t xml:space="preserve">Franz Schmidlin</t>
  </si>
  <si>
    <t xml:space="preserve">Chêne-Bougeries</t>
  </si>
  <si>
    <t xml:space="preserve">Route de Chêne 110</t>
  </si>
  <si>
    <t xml:space="preserve">Franziska Landolt</t>
  </si>
  <si>
    <t xml:space="preserve">Franziska Michèle Häfner</t>
  </si>
  <si>
    <t xml:space="preserve">Alte Landstr. 130</t>
  </si>
  <si>
    <t xml:space="preserve">Frédéric Poffet</t>
  </si>
  <si>
    <t xml:space="preserve">Bulle</t>
  </si>
  <si>
    <t xml:space="preserve">Rue de L'Europe 12</t>
  </si>
  <si>
    <t xml:space="preserve">Frédérique-Anne Le Gal</t>
  </si>
  <si>
    <t xml:space="preserve">Quai Du Seujet 14</t>
  </si>
  <si>
    <t xml:space="preserve">Gaelle Ory</t>
  </si>
  <si>
    <t xml:space="preserve">Onex</t>
  </si>
  <si>
    <t xml:space="preserve">Route de Loëx 3</t>
  </si>
  <si>
    <t xml:space="preserve">Georg Gogos</t>
  </si>
  <si>
    <t xml:space="preserve">Münsterlingen</t>
  </si>
  <si>
    <t xml:space="preserve">Spitalcampus 1</t>
  </si>
  <si>
    <t xml:space="preserve">Georges Sierro</t>
  </si>
  <si>
    <t xml:space="preserve">Conthey</t>
  </si>
  <si>
    <t xml:space="preserve">Rue des Grands Prés 18</t>
  </si>
  <si>
    <t xml:space="preserve">Gerhard Rogler</t>
  </si>
  <si>
    <t xml:space="preserve">Gianfranco Zala</t>
  </si>
  <si>
    <t xml:space="preserve">Quaderstr. 2</t>
  </si>
  <si>
    <t xml:space="preserve">Giordano Venzi</t>
  </si>
  <si>
    <t xml:space="preserve">Via Massagno 36</t>
  </si>
  <si>
    <t xml:space="preserve">Giorgio Bianchi</t>
  </si>
  <si>
    <t xml:space="preserve">Via Nassa 58</t>
  </si>
  <si>
    <t xml:space="preserve">Graziano Zanardi</t>
  </si>
  <si>
    <t xml:space="preserve">Günter Friedrich Bernhard Frings</t>
  </si>
  <si>
    <t xml:space="preserve">Marktgasse 17</t>
  </si>
  <si>
    <t xml:space="preserve">Hans Hassler</t>
  </si>
  <si>
    <t xml:space="preserve">Wil SG</t>
  </si>
  <si>
    <t xml:space="preserve">Blumenaustr. 3</t>
  </si>
  <si>
    <t xml:space="preserve">Hans Ulrich Ehrbar</t>
  </si>
  <si>
    <t xml:space="preserve">Rüti ZH</t>
  </si>
  <si>
    <t xml:space="preserve">Neuwiesenstr. 9</t>
  </si>
  <si>
    <t xml:space="preserve">Hans-Peter Brütsch</t>
  </si>
  <si>
    <t xml:space="preserve">Schänisweg</t>
  </si>
  <si>
    <t xml:space="preserve">Hans-Peter Wirth</t>
  </si>
  <si>
    <t xml:space="preserve">Kreuzlingen</t>
  </si>
  <si>
    <t xml:space="preserve">Bahnhofstr. 33b</t>
  </si>
  <si>
    <t xml:space="preserve">Hans-Rudolf Räz</t>
  </si>
  <si>
    <t xml:space="preserve">Fröhlichstr. 7</t>
  </si>
  <si>
    <t xml:space="preserve">Hans Rudolf Ziswiler</t>
  </si>
  <si>
    <t xml:space="preserve">Heinrich Gretener</t>
  </si>
  <si>
    <t xml:space="preserve">Cham</t>
  </si>
  <si>
    <t xml:space="preserve">Rigistr. 1</t>
  </si>
  <si>
    <t xml:space="preserve">Heinrich Tinner</t>
  </si>
  <si>
    <t xml:space="preserve">Weinfelden</t>
  </si>
  <si>
    <t xml:space="preserve">Horst Haack</t>
  </si>
  <si>
    <t xml:space="preserve">Steinenberg 23</t>
  </si>
  <si>
    <t xml:space="preserve">Hubert Andreas John</t>
  </si>
  <si>
    <t xml:space="preserve">Ignazio Salani</t>
  </si>
  <si>
    <t xml:space="preserve">Ilhem Khelifa</t>
  </si>
  <si>
    <t xml:space="preserve">Inès Kramers</t>
  </si>
  <si>
    <t xml:space="preserve">Lengghalde 2</t>
  </si>
  <si>
    <t xml:space="preserve">Ingo Haase</t>
  </si>
  <si>
    <t xml:space="preserve">Opfikon</t>
  </si>
  <si>
    <t xml:space="preserve">Thurgauerstr. 105</t>
  </si>
  <si>
    <t xml:space="preserve">Irina Bergamin</t>
  </si>
  <si>
    <t xml:space="preserve">Isabelle Fabreguet</t>
  </si>
  <si>
    <t xml:space="preserve">Isabelle Morard</t>
  </si>
  <si>
    <t xml:space="preserve">Avenue de Beau-Séjour 6</t>
  </si>
  <si>
    <t xml:space="preserve">Janek Binek</t>
  </si>
  <si>
    <t xml:space="preserve">Rosenbergstr. 42b</t>
  </si>
  <si>
    <t xml:space="preserve">Jann Lübbe</t>
  </si>
  <si>
    <t xml:space="preserve">Nyon</t>
  </si>
  <si>
    <t xml:space="preserve">Rue Saint-jean 4</t>
  </si>
  <si>
    <t xml:space="preserve">Jarema Ostapiuk</t>
  </si>
  <si>
    <t xml:space="preserve">Dorfstr. 44</t>
  </si>
  <si>
    <t xml:space="preserve">Jean Dudler</t>
  </si>
  <si>
    <t xml:space="preserve">Jean Guyot</t>
  </si>
  <si>
    <t xml:space="preserve">La Levratte 26</t>
  </si>
  <si>
    <t xml:space="preserve">Jean-Louis Frossard</t>
  </si>
  <si>
    <t xml:space="preserve">Jean-François Bolle</t>
  </si>
  <si>
    <t xml:space="preserve">Avenue Wendt 56</t>
  </si>
  <si>
    <t xml:space="preserve">Jean-François Schnegg</t>
  </si>
  <si>
    <t xml:space="preserve">Avenue du Casino 40</t>
  </si>
  <si>
    <t xml:space="preserve">Jean-Jacques Volken</t>
  </si>
  <si>
    <t xml:space="preserve">Place Beaulieu 10</t>
  </si>
  <si>
    <t xml:space="preserve">Jean-Louis Meier</t>
  </si>
  <si>
    <t xml:space="preserve">Delémont</t>
  </si>
  <si>
    <t xml:space="preserve">Faubourg des Capucins 30</t>
  </si>
  <si>
    <t xml:space="preserve">Jean-Michel Cereda</t>
  </si>
  <si>
    <t xml:space="preserve">Rue Pré-Fleuri 16</t>
  </si>
  <si>
    <t xml:space="preserve">Jean-Philippe Görög</t>
  </si>
  <si>
    <t xml:space="preserve">Schanzenstr. 1</t>
  </si>
  <si>
    <t xml:space="preserve">Jens Carsten Möller</t>
  </si>
  <si>
    <t xml:space="preserve">Zihlschlacht</t>
  </si>
  <si>
    <t xml:space="preserve">Hauptstr. 2-4</t>
  </si>
  <si>
    <t xml:space="preserve">Jeroen Simon Goede</t>
  </si>
  <si>
    <t xml:space="preserve">Joël Patrick Gregorin</t>
  </si>
  <si>
    <t xml:space="preserve">Weissensteinstr. 2</t>
  </si>
  <si>
    <t xml:space="preserve">Joel Thorens</t>
  </si>
  <si>
    <t xml:space="preserve">Yverdon-les-Bains</t>
  </si>
  <si>
    <t xml:space="preserve">Rue d'Orbe 27</t>
  </si>
  <si>
    <t xml:space="preserve">Johannes Hauser</t>
  </si>
  <si>
    <t xml:space="preserve">Boulevard James-fazy 3</t>
  </si>
  <si>
    <t xml:space="preserve">Johannes Spalinger</t>
  </si>
  <si>
    <t xml:space="preserve">Johannes Von Kempis</t>
  </si>
  <si>
    <t xml:space="preserve">Jonas Zeitz</t>
  </si>
  <si>
    <t xml:space="preserve">José Bengoa</t>
  </si>
  <si>
    <t xml:space="preserve">Josef Aschwanden</t>
  </si>
  <si>
    <t xml:space="preserve">Joseph Eigenmann</t>
  </si>
  <si>
    <t xml:space="preserve">Grand Places 16</t>
  </si>
  <si>
    <t xml:space="preserve">Joseph-André Ghika</t>
  </si>
  <si>
    <t xml:space="preserve">Julien Schwartz</t>
  </si>
  <si>
    <t xml:space="preserve">Rue Du Midi 15</t>
  </si>
  <si>
    <t xml:space="preserve">Julio Sanchez</t>
  </si>
  <si>
    <t xml:space="preserve">Julius Pfister</t>
  </si>
  <si>
    <t xml:space="preserve">Jürg Frei</t>
  </si>
  <si>
    <t xml:space="preserve">Laufenburg</t>
  </si>
  <si>
    <t xml:space="preserve">Spitalstr. 10</t>
  </si>
  <si>
    <t xml:space="preserve">Jürg Spiess</t>
  </si>
  <si>
    <t xml:space="preserve">Sissach</t>
  </si>
  <si>
    <t xml:space="preserve">Hauptstr. 46a</t>
  </si>
  <si>
    <t xml:space="preserve">Jürg Suter</t>
  </si>
  <si>
    <t xml:space="preserve">Viktoriastr. 72</t>
  </si>
  <si>
    <t xml:space="preserve">Jürgen Wagner</t>
  </si>
  <si>
    <t xml:space="preserve">Dörflingen</t>
  </si>
  <si>
    <t xml:space="preserve">Gärtlistr. 8</t>
  </si>
  <si>
    <t xml:space="preserve">Justine Czernielewski</t>
  </si>
  <si>
    <t xml:space="preserve">Avenue de Beaumont 29</t>
  </si>
  <si>
    <t xml:space="preserve">Karim Kellou</t>
  </si>
  <si>
    <t xml:space="preserve">Chemin Monastier 15</t>
  </si>
  <si>
    <t xml:space="preserve">Karin Maya Kaufmann-Schad</t>
  </si>
  <si>
    <t xml:space="preserve">Schaffhauserstr. 53</t>
  </si>
  <si>
    <t xml:space="preserve">Kristine Heidemeyer</t>
  </si>
  <si>
    <t xml:space="preserve">Kyriakos Xafis</t>
  </si>
  <si>
    <t xml:space="preserve">Laure Brulhart</t>
  </si>
  <si>
    <t xml:space="preserve">Laurence Imhof</t>
  </si>
  <si>
    <t xml:space="preserve">Laurent Girard</t>
  </si>
  <si>
    <t xml:space="preserve">Rue de Lyon 62</t>
  </si>
  <si>
    <t xml:space="preserve">Laurent Schouler</t>
  </si>
  <si>
    <t xml:space="preserve">Les Avanchets</t>
  </si>
  <si>
    <t xml:space="preserve">Rue du Grand-Bay 15</t>
  </si>
  <si>
    <t xml:space="preserve">Leander Vinzent Schürch</t>
  </si>
  <si>
    <t xml:space="preserve">Livio Rossi</t>
  </si>
  <si>
    <t xml:space="preserve">Lorenz Böhlen</t>
  </si>
  <si>
    <t xml:space="preserve">Kramgasse 82</t>
  </si>
  <si>
    <t xml:space="preserve">Lorenzo Magenta</t>
  </si>
  <si>
    <t xml:space="preserve">Luc Biedermann</t>
  </si>
  <si>
    <t xml:space="preserve">Luigi Léonardo Polla</t>
  </si>
  <si>
    <t xml:space="preserve">Rue du Rhône 50</t>
  </si>
  <si>
    <t xml:space="preserve">Luzia Meder</t>
  </si>
  <si>
    <t xml:space="preserve">Mühlemattstr. 5</t>
  </si>
  <si>
    <t xml:space="preserve">Maciej Kwiatkowski</t>
  </si>
  <si>
    <t xml:space="preserve">Marc Fischer</t>
  </si>
  <si>
    <t xml:space="preserve">Eichenstr. 7</t>
  </si>
  <si>
    <t xml:space="preserve">Marc Wisard</t>
  </si>
  <si>
    <t xml:space="preserve">Rue de la Vigie 5</t>
  </si>
  <si>
    <t xml:space="preserve">Marcel Stöckle</t>
  </si>
  <si>
    <t xml:space="preserve">Petersgraben 4</t>
  </si>
  <si>
    <t xml:space="preserve">Marcello Orlandi</t>
  </si>
  <si>
    <t xml:space="preserve">Obachstr. 23</t>
  </si>
  <si>
    <t xml:space="preserve">Marco Bernardi</t>
  </si>
  <si>
    <t xml:space="preserve">Seestr. 90</t>
  </si>
  <si>
    <t xml:space="preserve">Marco Piergiovanni</t>
  </si>
  <si>
    <t xml:space="preserve">Avenue du Premier-Mars 33</t>
  </si>
  <si>
    <t xml:space="preserve">Maria Ziembrowski</t>
  </si>
  <si>
    <t xml:space="preserve">Kurzfeldstr. 1</t>
  </si>
  <si>
    <t xml:space="preserve">Marie-Astride Peeters-Lamy</t>
  </si>
  <si>
    <t xml:space="preserve">Markus Sagmeister</t>
  </si>
  <si>
    <t xml:space="preserve">Heerbrugg</t>
  </si>
  <si>
    <t xml:space="preserve">Auerstr. 2</t>
  </si>
  <si>
    <t xml:space="preserve">Martin Baumgartner</t>
  </si>
  <si>
    <t xml:space="preserve">Martin Bosl</t>
  </si>
  <si>
    <t xml:space="preserve">Martin Geyer</t>
  </si>
  <si>
    <t xml:space="preserve">Wettingen</t>
  </si>
  <si>
    <t xml:space="preserve">Rosengartenstr. 2</t>
  </si>
  <si>
    <t xml:space="preserve">Martin Peter Schelling</t>
  </si>
  <si>
    <t xml:space="preserve">Lachen SZ</t>
  </si>
  <si>
    <t xml:space="preserve">Oberdorfstr. 41</t>
  </si>
  <si>
    <t xml:space="preserve">Martin Ruppli</t>
  </si>
  <si>
    <t xml:space="preserve">Arbon</t>
  </si>
  <si>
    <t xml:space="preserve">Bahnhofstr. 26</t>
  </si>
  <si>
    <t xml:space="preserve">Martina Kleber</t>
  </si>
  <si>
    <t xml:space="preserve">Massimo Maffei</t>
  </si>
  <si>
    <t xml:space="preserve">Mathieu Rougemont</t>
  </si>
  <si>
    <t xml:space="preserve">Matieu Uffer</t>
  </si>
  <si>
    <t xml:space="preserve">Matthias Regli</t>
  </si>
  <si>
    <t xml:space="preserve">Matthias Zimmermann</t>
  </si>
  <si>
    <t xml:space="preserve">Mauro Castelnuovo</t>
  </si>
  <si>
    <t xml:space="preserve">Michael Gütling</t>
  </si>
  <si>
    <t xml:space="preserve">Marktgasse 46</t>
  </si>
  <si>
    <t xml:space="preserve">Michael Hertsch</t>
  </si>
  <si>
    <t xml:space="preserve">Binningen</t>
  </si>
  <si>
    <t xml:space="preserve">Hauptstr. 129</t>
  </si>
  <si>
    <t xml:space="preserve">Michael M. Bornstein</t>
  </si>
  <si>
    <t xml:space="preserve">Freiburgstr. 7</t>
  </si>
  <si>
    <t xml:space="preserve">Michael Manz</t>
  </si>
  <si>
    <t xml:space="preserve">Michael Nissen</t>
  </si>
  <si>
    <t xml:space="preserve">Michael Radenhausen</t>
  </si>
  <si>
    <t xml:space="preserve">Gümligen</t>
  </si>
  <si>
    <t xml:space="preserve">Worbstr. 312</t>
  </si>
  <si>
    <t xml:space="preserve">Miguel Caravatti</t>
  </si>
  <si>
    <t xml:space="preserve">Milek Kowalski</t>
  </si>
  <si>
    <t xml:space="preserve">Leopoldstr. 1</t>
  </si>
  <si>
    <t xml:space="preserve">Monald Meyer</t>
  </si>
  <si>
    <t xml:space="preserve">Theaterstr. 7</t>
  </si>
  <si>
    <t xml:space="preserve">Moreno Guidicelli</t>
  </si>
  <si>
    <t xml:space="preserve">Biasca</t>
  </si>
  <si>
    <t xml:space="preserve">Via A+M Pini 4</t>
  </si>
  <si>
    <t xml:space="preserve">Nadja Engel</t>
  </si>
  <si>
    <t xml:space="preserve">Natalie Maile</t>
  </si>
  <si>
    <t xml:space="preserve">Gartenstr. 23</t>
  </si>
  <si>
    <t xml:space="preserve">Natalie Marcoli</t>
  </si>
  <si>
    <t xml:space="preserve">Via Pietro Capelli</t>
  </si>
  <si>
    <t xml:space="preserve">Nathalie Brunner</t>
  </si>
  <si>
    <t xml:space="preserve">Stampfenbachstr. 106</t>
  </si>
  <si>
    <t xml:space="preserve">Nathalie Irla Vuille</t>
  </si>
  <si>
    <t xml:space="preserve">Gartenstr. 3</t>
  </si>
  <si>
    <t xml:space="preserve">Nedzmidin Pelivani</t>
  </si>
  <si>
    <t xml:space="preserve">Bollwerk 19</t>
  </si>
  <si>
    <t xml:space="preserve">Nicola Keller</t>
  </si>
  <si>
    <t xml:space="preserve">Morbio Inferiore</t>
  </si>
  <si>
    <t xml:space="preserve">Via al Ponte 2</t>
  </si>
  <si>
    <t xml:space="preserve">Nicolas Defabiani</t>
  </si>
  <si>
    <t xml:space="preserve">Rue De Lausanne 39</t>
  </si>
  <si>
    <t xml:space="preserve">Nicolas Reverdin</t>
  </si>
  <si>
    <t xml:space="preserve">Nicole Ebinger Mundorff</t>
  </si>
  <si>
    <t xml:space="preserve">Nora Brunner-Schaub</t>
  </si>
  <si>
    <t xml:space="preserve">Nordwig Tomi</t>
  </si>
  <si>
    <t xml:space="preserve">Marktplatz 3</t>
  </si>
  <si>
    <t xml:space="preserve">Numa Masina</t>
  </si>
  <si>
    <t xml:space="preserve">Viale Castagnola 21a</t>
  </si>
  <si>
    <t xml:space="preserve">Oliver Distler</t>
  </si>
  <si>
    <t xml:space="preserve">Oliver Kummer</t>
  </si>
  <si>
    <t xml:space="preserve">Olivier Raccaud</t>
  </si>
  <si>
    <t xml:space="preserve">Epalinges</t>
  </si>
  <si>
    <t xml:space="preserve">Route De La Corniche 1</t>
  </si>
  <si>
    <t xml:space="preserve">Otto Knüsel</t>
  </si>
  <si>
    <t xml:space="preserve">Maienfeld</t>
  </si>
  <si>
    <t xml:space="preserve">Bahnhofstr. 18</t>
  </si>
  <si>
    <t xml:space="preserve">Pamela Meyer</t>
  </si>
  <si>
    <t xml:space="preserve">Pasquale Calabrese</t>
  </si>
  <si>
    <t xml:space="preserve">Birmannsgasse 8</t>
  </si>
  <si>
    <t xml:space="preserve">Patrick Janiak</t>
  </si>
  <si>
    <t xml:space="preserve">Optingenstr. 8</t>
  </si>
  <si>
    <t xml:space="preserve">Patrick Rein</t>
  </si>
  <si>
    <t xml:space="preserve">Aechelistr. 4</t>
  </si>
  <si>
    <t xml:space="preserve">Patrick Roth</t>
  </si>
  <si>
    <t xml:space="preserve">Bahnhofstr. 4</t>
  </si>
  <si>
    <t xml:space="preserve">Patrizia Christina Weber</t>
  </si>
  <si>
    <t xml:space="preserve">Peter Häusermann</t>
  </si>
  <si>
    <t xml:space="preserve">Peter Rohr</t>
  </si>
  <si>
    <t xml:space="preserve">Merkurstr. 20</t>
  </si>
  <si>
    <t xml:space="preserve">Peter Schiller</t>
  </si>
  <si>
    <t xml:space="preserve">Mühlegasse 3</t>
  </si>
  <si>
    <t xml:space="preserve">Peter Theodor Nowak</t>
  </si>
  <si>
    <t xml:space="preserve">Tiefenaustr. 112</t>
  </si>
  <si>
    <t xml:space="preserve">Philip Bruggmann</t>
  </si>
  <si>
    <t xml:space="preserve">Konradstr. 1</t>
  </si>
  <si>
    <t xml:space="preserve">Philippe De Saussure</t>
  </si>
  <si>
    <t xml:space="preserve">Rue de la Corraterie 19</t>
  </si>
  <si>
    <t xml:space="preserve">Philippe Duroux</t>
  </si>
  <si>
    <t xml:space="preserve">Avenue du Midi 9</t>
  </si>
  <si>
    <t xml:space="preserve">Philippe Gaillard</t>
  </si>
  <si>
    <t xml:space="preserve">Martigny</t>
  </si>
  <si>
    <t xml:space="preserve">Avenue de la Gare 19</t>
  </si>
  <si>
    <t xml:space="preserve">Philippe Hiroz</t>
  </si>
  <si>
    <t xml:space="preserve">Philippe Marie Jacques Renard</t>
  </si>
  <si>
    <t xml:space="preserve">Pia Christina Schiffer Burkolter</t>
  </si>
  <si>
    <t xml:space="preserve">Pier-Paolo Pedrazzetti</t>
  </si>
  <si>
    <t xml:space="preserve">Adliswil</t>
  </si>
  <si>
    <t xml:space="preserve">Zürichstr. 34</t>
  </si>
  <si>
    <t xml:space="preserve">Pierluigi Pedrazzi</t>
  </si>
  <si>
    <t xml:space="preserve">Pierre André Rapin</t>
  </si>
  <si>
    <t xml:space="preserve">Lavigny</t>
  </si>
  <si>
    <t xml:space="preserve">Route du Vignoble 60</t>
  </si>
  <si>
    <t xml:space="preserve">Pierre Burkhard</t>
  </si>
  <si>
    <t xml:space="preserve">Pierre Combremont</t>
  </si>
  <si>
    <t xml:space="preserve">Pierre Piletta</t>
  </si>
  <si>
    <t xml:space="preserve">Rond-point de Plainpalais 5</t>
  </si>
  <si>
    <t xml:space="preserve">Pierre Quadri</t>
  </si>
  <si>
    <t xml:space="preserve">St-Imier</t>
  </si>
  <si>
    <t xml:space="preserve">Rue du Temple 3</t>
  </si>
  <si>
    <t xml:space="preserve">Pierre-André Guerne</t>
  </si>
  <si>
    <t xml:space="preserve">Pierre-Yves Martin</t>
  </si>
  <si>
    <t xml:space="preserve">Pierre-Yves Zaugg</t>
  </si>
  <si>
    <t xml:space="preserve">Rheinstr. 23</t>
  </si>
  <si>
    <t xml:space="preserve">Rainer Disch</t>
  </si>
  <si>
    <t xml:space="preserve">Davos Platz</t>
  </si>
  <si>
    <t xml:space="preserve">Schulstr. 1</t>
  </si>
  <si>
    <t xml:space="preserve">Rainer Klöti</t>
  </si>
  <si>
    <t xml:space="preserve">Fröhlichstr. 5</t>
  </si>
  <si>
    <t xml:space="preserve">Ralph Trüeb</t>
  </si>
  <si>
    <t xml:space="preserve">Wallisellen</t>
  </si>
  <si>
    <t xml:space="preserve">Bahnhofplatz 1a</t>
  </si>
  <si>
    <t xml:space="preserve">Raphael Micheroli</t>
  </si>
  <si>
    <t xml:space="preserve">Raymond Berclaz</t>
  </si>
  <si>
    <t xml:space="preserve">Avenue de la Gare 34</t>
  </si>
  <si>
    <t xml:space="preserve">René Wullimann</t>
  </si>
  <si>
    <t xml:space="preserve">Via Besso 34</t>
  </si>
  <si>
    <t xml:space="preserve">Richard Loup</t>
  </si>
  <si>
    <t xml:space="preserve">Avenue J.-D.-Maillard 11</t>
  </si>
  <si>
    <t xml:space="preserve">Rika Iwata</t>
  </si>
  <si>
    <t xml:space="preserve">Robert Emil Hunger</t>
  </si>
  <si>
    <t xml:space="preserve">Robert Kalicki</t>
  </si>
  <si>
    <t xml:space="preserve">Roberto Carando</t>
  </si>
  <si>
    <t xml:space="preserve">Minusio</t>
  </si>
  <si>
    <t xml:space="preserve">Via San Gottardo 56</t>
  </si>
  <si>
    <t xml:space="preserve">Roger Schwab</t>
  </si>
  <si>
    <t xml:space="preserve">Unterer Quai 92</t>
  </si>
  <si>
    <t xml:space="preserve">Rolf Gerny</t>
  </si>
  <si>
    <t xml:space="preserve">Rolf A. Stahel</t>
  </si>
  <si>
    <t xml:space="preserve">Romy Tilen</t>
  </si>
  <si>
    <t xml:space="preserve">Rüdiger Müller</t>
  </si>
  <si>
    <t xml:space="preserve">Rudolf Peter Wüthrich</t>
  </si>
  <si>
    <t xml:space="preserve">Sabine Bruckert</t>
  </si>
  <si>
    <t xml:space="preserve">Sabine Giezendanner</t>
  </si>
  <si>
    <t xml:space="preserve">Salvador Nkondjo</t>
  </si>
  <si>
    <t xml:space="preserve">Avenue Léopold-Robert 60</t>
  </si>
  <si>
    <t xml:space="preserve">Salvatore Galati</t>
  </si>
  <si>
    <t xml:space="preserve">Samuel Graber</t>
  </si>
  <si>
    <t xml:space="preserve">Hirschengraben 11</t>
  </si>
  <si>
    <t xml:space="preserve">Sao-Nam Tran</t>
  </si>
  <si>
    <t xml:space="preserve">Route De Frontenex 90</t>
  </si>
  <si>
    <t xml:space="preserve">Severin Läuchli</t>
  </si>
  <si>
    <t xml:space="preserve">Sophie Buyse</t>
  </si>
  <si>
    <t xml:space="preserve">Rue du Bugnon 44</t>
  </si>
  <si>
    <t xml:space="preserve">Stefan Johannes Hummler</t>
  </si>
  <si>
    <t xml:space="preserve">Zentralstr. 1</t>
  </si>
  <si>
    <t xml:space="preserve">Stefan Schwery</t>
  </si>
  <si>
    <t xml:space="preserve">Brig</t>
  </si>
  <si>
    <t xml:space="preserve">Ueberlandstr. 14</t>
  </si>
  <si>
    <t xml:space="preserve">Stefan Suter</t>
  </si>
  <si>
    <t xml:space="preserve">Gubelstr. 11</t>
  </si>
  <si>
    <t xml:space="preserve">Stephan Bauer</t>
  </si>
  <si>
    <t xml:space="preserve">Stephan Bosshard</t>
  </si>
  <si>
    <t xml:space="preserve">Stephanie Gratzl</t>
  </si>
  <si>
    <t xml:space="preserve">Aeschenvorstadt 57</t>
  </si>
  <si>
    <t xml:space="preserve">Susanna Fistarol-Bohn</t>
  </si>
  <si>
    <t xml:space="preserve">Susanne Meier</t>
  </si>
  <si>
    <t xml:space="preserve">Rue de la Madeleine 19</t>
  </si>
  <si>
    <t xml:space="preserve">Susanne Reichert</t>
  </si>
  <si>
    <t xml:space="preserve">Svetlana Sarinayova</t>
  </si>
  <si>
    <t xml:space="preserve">Szilveszter György Pekardi</t>
  </si>
  <si>
    <t xml:space="preserve">Tanja Boxberger</t>
  </si>
  <si>
    <t xml:space="preserve">Wallisellenstr. 301a</t>
  </si>
  <si>
    <t xml:space="preserve">Tatiana Makosz</t>
  </si>
  <si>
    <t xml:space="preserve">Aeschenvorstadt 21</t>
  </si>
  <si>
    <t xml:space="preserve">Thai Nguyen-Tang</t>
  </si>
  <si>
    <t xml:space="preserve">Thierry Nicolet</t>
  </si>
  <si>
    <t xml:space="preserve">Rue Neuve 7</t>
  </si>
  <si>
    <t xml:space="preserve">Thomas Hügle</t>
  </si>
  <si>
    <t xml:space="preserve">Avenue Pierre-Decker 4</t>
  </si>
  <si>
    <t xml:space="preserve">Thomas Langenegger</t>
  </si>
  <si>
    <t xml:space="preserve">Baar</t>
  </si>
  <si>
    <t xml:space="preserve">Landhausstr. 11</t>
  </si>
  <si>
    <t xml:space="preserve">Thomas Mietzsch</t>
  </si>
  <si>
    <t xml:space="preserve">Thomas Sauter</t>
  </si>
  <si>
    <t xml:space="preserve">Thomas Stoll</t>
  </si>
  <si>
    <t xml:space="preserve">Schaffhausen</t>
  </si>
  <si>
    <t xml:space="preserve">Geissbergstr. 81</t>
  </si>
  <si>
    <t xml:space="preserve">Tilmann Möltgen</t>
  </si>
  <si>
    <t xml:space="preserve">Tobias Daniel Kukiolka</t>
  </si>
  <si>
    <t xml:space="preserve">Urs Bangerter</t>
  </si>
  <si>
    <t xml:space="preserve">Urs Gäumann</t>
  </si>
  <si>
    <t xml:space="preserve">Schosshaldenstr. 32</t>
  </si>
  <si>
    <t xml:space="preserve">Urs Hess</t>
  </si>
  <si>
    <t xml:space="preserve">Ursula Hesterberg</t>
  </si>
  <si>
    <t xml:space="preserve">Ute-Stephani Sehmsdorf</t>
  </si>
  <si>
    <t xml:space="preserve">Römerhofplatz 5</t>
  </si>
  <si>
    <t xml:space="preserve">Valérie Hauser</t>
  </si>
  <si>
    <t xml:space="preserve">Rorschach</t>
  </si>
  <si>
    <t xml:space="preserve">St. Gallerstr. 1</t>
  </si>
  <si>
    <t xml:space="preserve">Vanina Gurtner</t>
  </si>
  <si>
    <t xml:space="preserve">Caslano</t>
  </si>
  <si>
    <t xml:space="preserve">Via Muraccio 22</t>
  </si>
  <si>
    <t xml:space="preserve">Véronique Emmenegger</t>
  </si>
  <si>
    <t xml:space="preserve">Avenue de la Gare 2</t>
  </si>
  <si>
    <t xml:space="preserve">Volker Stenz</t>
  </si>
  <si>
    <t xml:space="preserve">Walter Bayard</t>
  </si>
  <si>
    <t xml:space="preserve">Neuengass-Passage 2</t>
  </si>
  <si>
    <t xml:space="preserve">Werner Hochreiter</t>
  </si>
  <si>
    <t xml:space="preserve">Werner Inauen</t>
  </si>
  <si>
    <t xml:space="preserve">Wolf-Henning Boehncke</t>
  </si>
  <si>
    <t xml:space="preserve">Wolfgang Sturm</t>
  </si>
  <si>
    <t xml:space="preserve">Yves Turberg</t>
  </si>
  <si>
    <t xml:space="preserve">Rue du Seyon 4</t>
  </si>
  <si>
    <t xml:space="preserve">actelion</t>
  </si>
  <si>
    <t xml:space="preserve">(Vfp)</t>
  </si>
  <si>
    <t xml:space="preserve">Laupenstr. 7</t>
  </si>
  <si>
    <t xml:space="preserve">Association HTAP Revivre</t>
  </si>
  <si>
    <t xml:space="preserve">Chemin des Sports 16</t>
  </si>
  <si>
    <t xml:space="preserve">Cabinet Dr Claeys Michel</t>
  </si>
  <si>
    <t xml:space="preserve">Rue du Vieux-Marche 10</t>
  </si>
  <si>
    <t xml:space="preserve">cardiologie universitaire de geneve</t>
  </si>
  <si>
    <t xml:space="preserve">Centre Médical de la Côte SA</t>
  </si>
  <si>
    <t xml:space="preserve">Corcelles-Cormondrèche</t>
  </si>
  <si>
    <t xml:space="preserve">Rue du Petit-Berne 14</t>
  </si>
  <si>
    <t xml:space="preserve">Ente Ospedaliero Cantonale(EOC)</t>
  </si>
  <si>
    <t xml:space="preserve">Gesundheitszentrum Fricktal</t>
  </si>
  <si>
    <t xml:space="preserve">Riburgerstr. 12</t>
  </si>
  <si>
    <t xml:space="preserve">Groupe des Pneumologues Genevois</t>
  </si>
  <si>
    <t xml:space="preserve">Rue Alfred-Vincent 17</t>
  </si>
  <si>
    <t xml:space="preserve">herznetz. ch</t>
  </si>
  <si>
    <t xml:space="preserve">Lange Gasse 78</t>
  </si>
  <si>
    <t xml:space="preserve">Hôpital du Jura</t>
  </si>
  <si>
    <t xml:space="preserve">Av du Grand Champsec 86</t>
  </si>
  <si>
    <t xml:space="preserve">Hyperton</t>
  </si>
  <si>
    <t xml:space="preserve">Allergy &amp; Immunology Update</t>
  </si>
  <si>
    <t xml:space="preserve">Scheibenstr. 20</t>
  </si>
  <si>
    <t xml:space="preserve">Inselspital</t>
  </si>
  <si>
    <t xml:space="preserve">Zürcher Gesellschaft für Kardiologie ZGK</t>
  </si>
  <si>
    <t xml:space="preserve">Kinderspital Zürich, Steinwiesstr. 75</t>
  </si>
  <si>
    <t xml:space="preserve">Kinderärzte Schweiz</t>
  </si>
  <si>
    <t xml:space="preserve">Badenerstr. 21</t>
  </si>
  <si>
    <t xml:space="preserve">Klinik Barmelweid AG</t>
  </si>
  <si>
    <t xml:space="preserve">Barmelweid</t>
  </si>
  <si>
    <t xml:space="preserve">Lega Polmonare Ticinese</t>
  </si>
  <si>
    <t xml:space="preserve">Via alla Campagna 9</t>
  </si>
  <si>
    <t xml:space="preserve">Spitalstr.</t>
  </si>
  <si>
    <t xml:space="preserve">Ospedale Regionale di Mendrisio</t>
  </si>
  <si>
    <t xml:space="preserve">Via Alfonso Turconi 23</t>
  </si>
  <si>
    <t xml:space="preserve">Praxis Dr. Müller Dominik</t>
  </si>
  <si>
    <t xml:space="preserve">Biel</t>
  </si>
  <si>
    <t xml:space="preserve">Bahnhofstr. 54</t>
  </si>
  <si>
    <t xml:space="preserve">Schweizerische Gesellschaft für Pädiatrie</t>
  </si>
  <si>
    <t xml:space="preserve">Schweizerische Gesellschaft für Pneumologie</t>
  </si>
  <si>
    <t xml:space="preserve">Südbahnhofstr. 14</t>
  </si>
  <si>
    <t xml:space="preserve">Societa dei reumatologi Ticinesi</t>
  </si>
  <si>
    <t xml:space="preserve">Stiftung für Parkinsonforschung</t>
  </si>
  <si>
    <t xml:space="preserve">c/o Universitätsklinik für Neurologie</t>
  </si>
  <si>
    <t xml:space="preserve">Stiftung für Herz- und Kreislaufforschung</t>
  </si>
  <si>
    <t xml:space="preserve">Moussonstr. 4</t>
  </si>
  <si>
    <t xml:space="preserve">Verein GUCH Schweiz</t>
  </si>
  <si>
    <t xml:space="preserve">Langen Gasse 78</t>
  </si>
  <si>
    <t xml:space="preserve">Zürcher Reha Zentrum Wald</t>
  </si>
  <si>
    <t xml:space="preserve">Wald</t>
  </si>
  <si>
    <t xml:space="preserve">Faltigbergstr. 7</t>
  </si>
  <si>
    <t xml:space="preserve">Zurich Heart House</t>
  </si>
  <si>
    <t xml:space="preserve">Alexandra Maria Groth</t>
  </si>
  <si>
    <t xml:space="preserve">Alfredo Meniconi</t>
  </si>
  <si>
    <t xml:space="preserve">Postplatz 6</t>
  </si>
  <si>
    <t xml:space="preserve">André Linka</t>
  </si>
  <si>
    <t xml:space="preserve">Andrea Azzola</t>
  </si>
  <si>
    <t xml:space="preserve">Andreas Matthias Gross</t>
  </si>
  <si>
    <t xml:space="preserve">Im Ergel</t>
  </si>
  <si>
    <t xml:space="preserve">Andreas Wicky</t>
  </si>
  <si>
    <t xml:space="preserve">Arlesheim</t>
  </si>
  <si>
    <t xml:space="preserve">Zum Rauacker 17</t>
  </si>
  <si>
    <t xml:space="preserve">Argyri Dimitriou</t>
  </si>
  <si>
    <t xml:space="preserve">Birgit Donner</t>
  </si>
  <si>
    <t xml:space="preserve">Spitalstr. 33</t>
  </si>
  <si>
    <t xml:space="preserve">Bruno Naccini</t>
  </si>
  <si>
    <t xml:space="preserve">Carlo Chizzolini</t>
  </si>
  <si>
    <t xml:space="preserve">Carolin Steinack</t>
  </si>
  <si>
    <t xml:space="preserve">Cécile Tissot Daguette Bischoff</t>
  </si>
  <si>
    <t xml:space="preserve">7 rue des Grangettes</t>
  </si>
  <si>
    <t xml:space="preserve">Charlotte Berlier</t>
  </si>
  <si>
    <t xml:space="preserve">Christine Angelika Rüegg</t>
  </si>
  <si>
    <t xml:space="preserve">Christoph Hemmeler</t>
  </si>
  <si>
    <t xml:space="preserve">Hasenmattstr. 37</t>
  </si>
  <si>
    <t xml:space="preserve">Coralie Amandin Blanche</t>
  </si>
  <si>
    <t xml:space="preserve">Daniel Tobler</t>
  </si>
  <si>
    <t xml:space="preserve">Daniel Weilenmann</t>
  </si>
  <si>
    <t xml:space="preserve">Rorschacher Str. 95</t>
  </si>
  <si>
    <t xml:space="preserve">Daniela Jahn</t>
  </si>
  <si>
    <t xml:space="preserve">Dominik Müller</t>
  </si>
  <si>
    <t xml:space="preserve">Dominique Brand</t>
  </si>
  <si>
    <t xml:space="preserve">Courtelary</t>
  </si>
  <si>
    <t xml:space="preserve">La Forge 9</t>
  </si>
  <si>
    <t xml:space="preserve">Erich Helfenstein</t>
  </si>
  <si>
    <t xml:space="preserve">Erich Köhler</t>
  </si>
  <si>
    <t xml:space="preserve">Esther Irene Schwarz</t>
  </si>
  <si>
    <t xml:space="preserve">Francesca Bonassin</t>
  </si>
  <si>
    <t xml:space="preserve">Gabriella De Pasquale Meyer</t>
  </si>
  <si>
    <t xml:space="preserve">Gregoire Gex</t>
  </si>
  <si>
    <t xml:space="preserve">Crans-Montana</t>
  </si>
  <si>
    <t xml:space="preserve">Centre Valaisan de Pneumologie</t>
  </si>
  <si>
    <t xml:space="preserve">Gregory Clark</t>
  </si>
  <si>
    <t xml:space="preserve">Av. Léopold-Robert 12</t>
  </si>
  <si>
    <t xml:space="preserve">Hans-Dieter Hüllstrung</t>
  </si>
  <si>
    <t xml:space="preserve">Weierweg 7</t>
  </si>
  <si>
    <t xml:space="preserve">Heiko Uthoff</t>
  </si>
  <si>
    <t xml:space="preserve">Isabelle Fresard</t>
  </si>
  <si>
    <t xml:space="preserve">Avenue J.-D. Maillard 3</t>
  </si>
  <si>
    <t xml:space="preserve">Janko Rakic</t>
  </si>
  <si>
    <t xml:space="preserve">Jean Marie Annoni</t>
  </si>
  <si>
    <t xml:space="preserve">Route des Pensionnats 2</t>
  </si>
  <si>
    <t xml:space="preserve">Av. Grand Champsec 80</t>
  </si>
  <si>
    <t xml:space="preserve">Julia Walch</t>
  </si>
  <si>
    <t xml:space="preserve">Rorschacherstr. 95Kantonsspital</t>
  </si>
  <si>
    <t xml:space="preserve">Julian Cooper</t>
  </si>
  <si>
    <t xml:space="preserve">Lars Huber</t>
  </si>
  <si>
    <t xml:space="preserve">Markus Noveanu</t>
  </si>
  <si>
    <t xml:space="preserve">Le Noirmont</t>
  </si>
  <si>
    <t xml:space="preserve">Chemin de Roc-Montès 20Clinique Le Noirmont</t>
  </si>
  <si>
    <t xml:space="preserve">Martin Frey</t>
  </si>
  <si>
    <t xml:space="preserve">Matthias Frasnelli</t>
  </si>
  <si>
    <t xml:space="preserve">Matthias Greutmann</t>
  </si>
  <si>
    <t xml:space="preserve">Michael Andor</t>
  </si>
  <si>
    <t xml:space="preserve">Walchestr. 15</t>
  </si>
  <si>
    <t xml:space="preserve">Michael Tamm</t>
  </si>
  <si>
    <t xml:space="preserve">Starenweg 3</t>
  </si>
  <si>
    <t xml:space="preserve">Nicolas Brugger</t>
  </si>
  <si>
    <t xml:space="preserve">Oliver Niesse</t>
  </si>
  <si>
    <t xml:space="preserve">Otto Schoch</t>
  </si>
  <si>
    <t xml:space="preserve">Paola Gasche-Soccal</t>
  </si>
  <si>
    <t xml:space="preserve">Rue Gabrielle-Perret -Gentil 4</t>
  </si>
  <si>
    <t xml:space="preserve">Patricia Demont</t>
  </si>
  <si>
    <t xml:space="preserve">Krankenhausstr. 12Spital Thun</t>
  </si>
  <si>
    <t xml:space="preserve">Patrick Gross</t>
  </si>
  <si>
    <t xml:space="preserve">Diessenhofen</t>
  </si>
  <si>
    <t xml:space="preserve">Dorfstr. 11</t>
  </si>
  <si>
    <t xml:space="preserve">Peter Grendelmeier</t>
  </si>
  <si>
    <t xml:space="preserve">Petersgraben 4 Klinik für Pneumologie</t>
  </si>
  <si>
    <t xml:space="preserve">Philipp Peter Bartenstein</t>
  </si>
  <si>
    <t xml:space="preserve">Philippe Dumont</t>
  </si>
  <si>
    <t xml:space="preserve">Chemins des Pensionnats 2</t>
  </si>
  <si>
    <t xml:space="preserve">Philippe Rieder</t>
  </si>
  <si>
    <t xml:space="preserve">Av. des Sciences 2</t>
  </si>
  <si>
    <t xml:space="preserve">Rebekka Lena Kleiner</t>
  </si>
  <si>
    <t xml:space="preserve">Reto Engel</t>
  </si>
  <si>
    <t xml:space="preserve">Claudiusstr. 6</t>
  </si>
  <si>
    <t xml:space="preserve">Roland Werner Weber</t>
  </si>
  <si>
    <t xml:space="preserve">Saeid Fasihi</t>
  </si>
  <si>
    <t xml:space="preserve">Stéphanie Petitpierre</t>
  </si>
  <si>
    <t xml:space="preserve">Ecublens</t>
  </si>
  <si>
    <t xml:space="preserve">Route Louis Favre 6a</t>
  </si>
  <si>
    <t xml:space="preserve">Thomas Daikeler</t>
  </si>
  <si>
    <t xml:space="preserve">Thomas Sigrist</t>
  </si>
  <si>
    <t xml:space="preserve">Tobias Daniel Herren</t>
  </si>
  <si>
    <t xml:space="preserve">Walo Alexander Iseli</t>
  </si>
  <si>
    <t xml:space="preserve">allergan</t>
  </si>
  <si>
    <t xml:space="preserve">ADEL Association D'Esculape En Lavaux</t>
  </si>
  <si>
    <t xml:space="preserve">Lutry</t>
  </si>
  <si>
    <t xml:space="preserve">Grand-Rue 22</t>
  </si>
  <si>
    <t xml:space="preserve">AOCT Associazione Oculisti Canton Ticino</t>
  </si>
  <si>
    <t xml:space="preserve">Via Canova 18</t>
  </si>
  <si>
    <t xml:space="preserve">Augenklinik Hohmad</t>
  </si>
  <si>
    <t xml:space="preserve">Hohmadstr. 1</t>
  </si>
  <si>
    <t xml:space="preserve">Berner Augenklinik am Lindenhofspital</t>
  </si>
  <si>
    <t xml:space="preserve">Bruppacher Stiftung</t>
  </si>
  <si>
    <t xml:space="preserve">Frauenklinikstr. 24</t>
  </si>
  <si>
    <t xml:space="preserve">Centre Ophtalmologique de Rive</t>
  </si>
  <si>
    <t xml:space="preserve">Rue Pierre Fatio 15</t>
  </si>
  <si>
    <t xml:space="preserve">Clinica ARS Medica</t>
  </si>
  <si>
    <t xml:space="preserve">Gravesano</t>
  </si>
  <si>
    <t xml:space="preserve">Via Grumo 16</t>
  </si>
  <si>
    <t xml:space="preserve">Groupment des médecins opthalmologues du Mémorial de Rotschild</t>
  </si>
  <si>
    <t xml:space="preserve">22, ch Beau-Soleil</t>
  </si>
  <si>
    <t xml:space="preserve">Groupment Romand de la Société Suisse de Gynevologie et Obstetrique</t>
  </si>
  <si>
    <t xml:space="preserve">GZO Spital Wetzikon</t>
  </si>
  <si>
    <t xml:space="preserve">Spitalstr. 66</t>
  </si>
  <si>
    <t xml:space="preserve">Hôpital Cantonal de Fribourg</t>
  </si>
  <si>
    <t xml:space="preserve">Ch. Des pensionnts 2-6</t>
  </si>
  <si>
    <t xml:space="preserve">Hôspital du Valais</t>
  </si>
  <si>
    <t xml:space="preserve">Freiburstr. 4</t>
  </si>
  <si>
    <t xml:space="preserve">ISNeReM Hôpital du Jura</t>
  </si>
  <si>
    <t xml:space="preserve">Porrentruy</t>
  </si>
  <si>
    <t xml:space="preserve">Chemin de l'Hôpital 9</t>
  </si>
  <si>
    <t xml:space="preserve">Teilstr. 25</t>
  </si>
  <si>
    <t xml:space="preserve">Mühlenmattstr. 26</t>
  </si>
  <si>
    <t xml:space="preserve">Klinik Hirslanden</t>
  </si>
  <si>
    <t xml:space="preserve">Lengghalde 6</t>
  </si>
  <si>
    <t xml:space="preserve">Augenklinik</t>
  </si>
  <si>
    <t xml:space="preserve">Magendarm Thalwil AG</t>
  </si>
  <si>
    <t xml:space="preserve">Zürcherstr. 61</t>
  </si>
  <si>
    <t xml:space="preserve">MISF - Stiftung</t>
  </si>
  <si>
    <t xml:space="preserve">Berneckerstr. 26</t>
  </si>
  <si>
    <t xml:space="preserve">Neurologische Praxis Schwyz</t>
  </si>
  <si>
    <t xml:space="preserve">Steinstegstr. 3</t>
  </si>
  <si>
    <t xml:space="preserve">Ospedale Regionale di Lugano</t>
  </si>
  <si>
    <t xml:space="preserve">Conqrès Médical QUADRIMED</t>
  </si>
  <si>
    <t xml:space="preserve">Case postale 299</t>
  </si>
  <si>
    <t xml:space="preserve">SACD Swiss Academy of Childhood Disability Eleonorenstiftung</t>
  </si>
  <si>
    <t xml:space="preserve">Affoltern a. A.</t>
  </si>
  <si>
    <t xml:space="preserve">Mühlebergstr. 104</t>
  </si>
  <si>
    <t xml:space="preserve">Schweizer Paraplegiker Zentrum</t>
  </si>
  <si>
    <t xml:space="preserve">Nottwil</t>
  </si>
  <si>
    <t xml:space="preserve">Guido A. Zäch-Str. 1</t>
  </si>
  <si>
    <t xml:space="preserve">Schweizerische Gesellschaft für Ästhetische Chirurgie</t>
  </si>
  <si>
    <t xml:space="preserve">Schweizerische Gesellschaft für Allgemeine Innere Medizin</t>
  </si>
  <si>
    <t xml:space="preserve">Solothurnerstr. 68</t>
  </si>
  <si>
    <t xml:space="preserve">SGGG Schweizerische Gesellschaft für Gynäkologie und Geburtshilfe</t>
  </si>
  <si>
    <t xml:space="preserve">Altenbergstr. 29</t>
  </si>
  <si>
    <t xml:space="preserve">Bronschhofen</t>
  </si>
  <si>
    <t xml:space="preserve">Eggwilstrsse 16b</t>
  </si>
  <si>
    <t xml:space="preserve">Ben</t>
  </si>
  <si>
    <t xml:space="preserve">Swiss Eye Institute</t>
  </si>
  <si>
    <t xml:space="preserve">Bremgartenstr. 117</t>
  </si>
  <si>
    <t xml:space="preserve">Swiss Federation of Clinical Neurosciences SFCNS</t>
  </si>
  <si>
    <t xml:space="preserve">The Gentelmen's Clinic</t>
  </si>
  <si>
    <t xml:space="preserve">Rue du Mont Blanc 4</t>
  </si>
  <si>
    <t xml:space="preserve">Triemli</t>
  </si>
  <si>
    <t xml:space="preserve">USB, Augenklinik</t>
  </si>
  <si>
    <t xml:space="preserve">Mittlere Str. 91</t>
  </si>
  <si>
    <t xml:space="preserve">USB, Neurologische Klinik und Poliklinik</t>
  </si>
  <si>
    <t xml:space="preserve">USZ, Kinderspital</t>
  </si>
  <si>
    <t xml:space="preserve">Verein Gastroenterologie Zürich</t>
  </si>
  <si>
    <t xml:space="preserve">Verein Interdigest</t>
  </si>
  <si>
    <t xml:space="preserve">Agnieszka Starnawska</t>
  </si>
  <si>
    <t xml:space="preserve">Missionsstr. 53</t>
  </si>
  <si>
    <t xml:space="preserve">Ahron Wegener</t>
  </si>
  <si>
    <t xml:space="preserve">Freienbach</t>
  </si>
  <si>
    <t xml:space="preserve">Kantonsstr. 102</t>
  </si>
  <si>
    <t xml:space="preserve">Alain Kälin</t>
  </si>
  <si>
    <t xml:space="preserve">Alexander Pincherlé</t>
  </si>
  <si>
    <t xml:space="preserve">Rue de L'Union 14</t>
  </si>
  <si>
    <t xml:space="preserve">André Kohler</t>
  </si>
  <si>
    <t xml:space="preserve">Rue du Vallin 2</t>
  </si>
  <si>
    <t xml:space="preserve">Andre Zurn</t>
  </si>
  <si>
    <t xml:space="preserve">Av. Benjamin constant 1</t>
  </si>
  <si>
    <t xml:space="preserve">Andrea Galli</t>
  </si>
  <si>
    <t xml:space="preserve">Andreas Müller</t>
  </si>
  <si>
    <t xml:space="preserve">Andreas Wild</t>
  </si>
  <si>
    <t xml:space="preserve">Annette Kuhn</t>
  </si>
  <si>
    <t xml:space="preserve">Effingerstr. 102</t>
  </si>
  <si>
    <t xml:space="preserve">Antonella Tanga</t>
  </si>
  <si>
    <t xml:space="preserve">Rue Perret-Gentil 4</t>
  </si>
  <si>
    <t xml:space="preserve">Ariane Malclès</t>
  </si>
  <si>
    <t xml:space="preserve">Rue Micheli-du-Crest 24</t>
  </si>
  <si>
    <t xml:space="preserve">Aristeidis Psychiasis</t>
  </si>
  <si>
    <t xml:space="preserve">Glatttzentrum</t>
  </si>
  <si>
    <t xml:space="preserve">Neue Winterthurerstr. 99</t>
  </si>
  <si>
    <t xml:space="preserve">Armin Junghardt</t>
  </si>
  <si>
    <t xml:space="preserve">Weite Gasse 37</t>
  </si>
  <si>
    <t xml:space="preserve">Bertrand Pilly</t>
  </si>
  <si>
    <t xml:space="preserve">Rue des Poteaux 8</t>
  </si>
  <si>
    <t xml:space="preserve">Carsten Meyer</t>
  </si>
  <si>
    <t xml:space="preserve">Bahnhofplatz 4</t>
  </si>
  <si>
    <t xml:space="preserve">Cengiz Türkesever</t>
  </si>
  <si>
    <t xml:space="preserve">Hauptstr. 55</t>
  </si>
  <si>
    <t xml:space="preserve">Christian Kätterer</t>
  </si>
  <si>
    <t xml:space="preserve">Im Burgfelderhof 40</t>
  </si>
  <si>
    <t xml:space="preserve">Christian Padevit</t>
  </si>
  <si>
    <t xml:space="preserve">Burgstr. 109c</t>
  </si>
  <si>
    <t xml:space="preserve">Corina Röscheisen</t>
  </si>
  <si>
    <t xml:space="preserve">Beethovenstr. 43</t>
  </si>
  <si>
    <t xml:space="preserve">Daniel Fuchs</t>
  </si>
  <si>
    <t xml:space="preserve">Laternengasse 4</t>
  </si>
  <si>
    <t xml:space="preserve">David Scheiner</t>
  </si>
  <si>
    <t xml:space="preserve">Bühlstr. 45a</t>
  </si>
  <si>
    <t xml:space="preserve">Davide Poglia</t>
  </si>
  <si>
    <t xml:space="preserve">Maladière 45</t>
  </si>
  <si>
    <t xml:space="preserve">Dick Line Schreyer</t>
  </si>
  <si>
    <t xml:space="preserve">Rue de l'Hôpital 18</t>
  </si>
  <si>
    <t xml:space="preserve">Dominique Mustur</t>
  </si>
  <si>
    <t xml:space="preserve">Winterthurerstr. 99, Glattzentrum b. Wallisellen</t>
  </si>
  <si>
    <t xml:space="preserve">Edorado Baglivo</t>
  </si>
  <si>
    <t xml:space="preserve">Clinique de l'Oeil Av. Bois-de-la Chapelle 15</t>
  </si>
  <si>
    <t xml:space="preserve">Eva Gütling</t>
  </si>
  <si>
    <t xml:space="preserve">Marktgasse 44</t>
  </si>
  <si>
    <t xml:space="preserve">Eva Neuenschwander</t>
  </si>
  <si>
    <t xml:space="preserve">Forchstr. 4</t>
  </si>
  <si>
    <t xml:space="preserve">Fabricio Branca</t>
  </si>
  <si>
    <t xml:space="preserve">Centralbahnstr. 20</t>
  </si>
  <si>
    <t xml:space="preserve">Florian Bihl</t>
  </si>
  <si>
    <t xml:space="preserve">Vial Officina 3</t>
  </si>
  <si>
    <t xml:space="preserve">Frank Klinkenberg</t>
  </si>
  <si>
    <t xml:space="preserve">Bahnhofstr. 15</t>
  </si>
  <si>
    <t xml:space="preserve">Gabriele Strini</t>
  </si>
  <si>
    <t xml:space="preserve">Avdel Gare 24</t>
  </si>
  <si>
    <t xml:space="preserve">Ganotis Charalampos</t>
  </si>
  <si>
    <t xml:space="preserve">Georgios Mangioris</t>
  </si>
  <si>
    <t xml:space="preserve">Guy Donati</t>
  </si>
  <si>
    <t xml:space="preserve">Aavenue de La Roseraie 76am</t>
  </si>
  <si>
    <t xml:space="preserve">Hans Peter Kern</t>
  </si>
  <si>
    <t xml:space="preserve">Dufourstr. 31</t>
  </si>
  <si>
    <t xml:space="preserve">Heinrich Gerding</t>
  </si>
  <si>
    <t xml:space="preserve">Louis-Giroud-Str. 20</t>
  </si>
  <si>
    <t xml:space="preserve">Holger Schramm</t>
  </si>
  <si>
    <t xml:space="preserve">Salinestr. 98</t>
  </si>
  <si>
    <t xml:space="preserve">Iclal Keskinaslan</t>
  </si>
  <si>
    <t xml:space="preserve">Jana Wolynski</t>
  </si>
  <si>
    <t xml:space="preserve">Theaterstr. 8</t>
  </si>
  <si>
    <t xml:space="preserve">HUG, Rue Perret-Gentil 4</t>
  </si>
  <si>
    <t xml:space="preserve">Jolanda Mekler</t>
  </si>
  <si>
    <t xml:space="preserve">Jörg Kleeberg</t>
  </si>
  <si>
    <t xml:space="preserve">Av. Du Grand-Champsec 90,, Sion</t>
  </si>
  <si>
    <t xml:space="preserve">Jörg Stürmer</t>
  </si>
  <si>
    <t xml:space="preserve">Julia Müllner</t>
  </si>
  <si>
    <t xml:space="preserve">Karoline Zepter</t>
  </si>
  <si>
    <t xml:space="preserve">Florgen</t>
  </si>
  <si>
    <t xml:space="preserve">Zugerstsrasse 35</t>
  </si>
  <si>
    <t xml:space="preserve">Konstantin Gugleta</t>
  </si>
  <si>
    <t xml:space="preserve">lancu Ruxandra Ferfoglia</t>
  </si>
  <si>
    <t xml:space="preserve">HUG, Rue Gabrielle-Perret-Gentil 4</t>
  </si>
  <si>
    <t xml:space="preserve">Linda Leidi</t>
  </si>
  <si>
    <t xml:space="preserve">Via Monte Boglia 5</t>
  </si>
  <si>
    <t xml:space="preserve">Lorenzo Franscini</t>
  </si>
  <si>
    <t xml:space="preserve">Via Torricelli 39a</t>
  </si>
  <si>
    <t xml:space="preserve">Magali Dumont-Berset</t>
  </si>
  <si>
    <t xml:space="preserve">Villars-sur-Glâne</t>
  </si>
  <si>
    <t xml:space="preserve">Rue Du Centre 8</t>
  </si>
  <si>
    <t xml:space="preserve">Manuel Meyer</t>
  </si>
  <si>
    <t xml:space="preserve">Marc De Smet</t>
  </si>
  <si>
    <t xml:space="preserve">MIOS SA, Avenue du Leman 32</t>
  </si>
  <si>
    <t xml:space="preserve">Marc Töteberg</t>
  </si>
  <si>
    <t xml:space="preserve">Marcel Menke</t>
  </si>
  <si>
    <t xml:space="preserve">Martin Kopietz</t>
  </si>
  <si>
    <t xml:space="preserve">Bahnhofplatz 2</t>
  </si>
  <si>
    <t xml:space="preserve">Martina Stummvoll</t>
  </si>
  <si>
    <t xml:space="preserve">Marva Safa</t>
  </si>
  <si>
    <t xml:space="preserve">Massimo Vignanelli</t>
  </si>
  <si>
    <t xml:space="preserve">Via Trevano 38</t>
  </si>
  <si>
    <t xml:space="preserve">Michael Drepper</t>
  </si>
  <si>
    <t xml:space="preserve">Michele Zanzi</t>
  </si>
  <si>
    <t xml:space="preserve">Avenue Marc-Dufour 4</t>
  </si>
  <si>
    <t xml:space="preserve">Milko llliev</t>
  </si>
  <si>
    <t xml:space="preserve">Gubelstr. 54</t>
  </si>
  <si>
    <t xml:space="preserve">Myriam Aufdenblatten</t>
  </si>
  <si>
    <t xml:space="preserve">Monika Hess-Schmid</t>
  </si>
  <si>
    <t xml:space="preserve">Clinic Dufour 31</t>
  </si>
  <si>
    <t xml:space="preserve">Nichorlis Charilaos</t>
  </si>
  <si>
    <t xml:space="preserve">Reinach</t>
  </si>
  <si>
    <t xml:space="preserve">Orasis AG, Tittlisstr. 44</t>
  </si>
  <si>
    <t xml:space="preserve">Olga Juri</t>
  </si>
  <si>
    <t xml:space="preserve">Paul Wiesel</t>
  </si>
  <si>
    <t xml:space="preserve">Peter Bartel</t>
  </si>
  <si>
    <t xml:space="preserve">Uro Sursee, Buchenstr. 4</t>
  </si>
  <si>
    <t xml:space="preserve">Peter Schöneborn</t>
  </si>
  <si>
    <t xml:space="preserve">Holbeinstr. 25</t>
  </si>
  <si>
    <t xml:space="preserve">Philip Kreyden</t>
  </si>
  <si>
    <t xml:space="preserve">Muttenz</t>
  </si>
  <si>
    <t xml:space="preserve">Baselstr. 9</t>
  </si>
  <si>
    <t xml:space="preserve">Philippe Snozzi</t>
  </si>
  <si>
    <t xml:space="preserve">Philippe Vuadens</t>
  </si>
  <si>
    <t xml:space="preserve">Avenue du Grand-Champsec 90</t>
  </si>
  <si>
    <t xml:space="preserve">Radu Tutuian</t>
  </si>
  <si>
    <t xml:space="preserve">Freiburstr. 8</t>
  </si>
  <si>
    <t xml:space="preserve">Raimund Spirig</t>
  </si>
  <si>
    <t xml:space="preserve">Sandrainstr. 8, St. Gallen</t>
  </si>
  <si>
    <t xml:space="preserve">Raphael Wirth</t>
  </si>
  <si>
    <t xml:space="preserve">General-Dufour-Str. 17</t>
  </si>
  <si>
    <t xml:space="preserve">Reto Agosti</t>
  </si>
  <si>
    <t xml:space="preserve">Klinik Hirslanden, Forchstr. 424</t>
  </si>
  <si>
    <t xml:space="preserve">Robert Katamay</t>
  </si>
  <si>
    <t xml:space="preserve">Roger Alvarez</t>
  </si>
  <si>
    <t xml:space="preserve">Body Esthetic GmbH, Seefeldstr. 75</t>
  </si>
  <si>
    <t xml:space="preserve">Roland Ney</t>
  </si>
  <si>
    <t xml:space="preserve">Rue des Mooulins 4</t>
  </si>
  <si>
    <t xml:space="preserve">Sarah Berrut</t>
  </si>
  <si>
    <t xml:space="preserve">Sebastian Jäger</t>
  </si>
  <si>
    <t xml:space="preserve">Bahnhofstr. 32</t>
  </si>
  <si>
    <t xml:space="preserve">Selim Orgül</t>
  </si>
  <si>
    <t xml:space="preserve">Selina Pantli</t>
  </si>
  <si>
    <t xml:space="preserve">Seefeldstr. 75</t>
  </si>
  <si>
    <t xml:space="preserve">Serdar Kocer</t>
  </si>
  <si>
    <t xml:space="preserve">Serge Le Huu</t>
  </si>
  <si>
    <t xml:space="preserve">Collonges 43</t>
  </si>
  <si>
    <t xml:space="preserve">Sharmistha Guggenbühl-Roy</t>
  </si>
  <si>
    <t xml:space="preserve">Hofwiesenstarsse 3</t>
  </si>
  <si>
    <t xml:space="preserve">Silvester Maas</t>
  </si>
  <si>
    <t xml:space="preserve">Louis-Giroud-Str. 26</t>
  </si>
  <si>
    <t xml:space="preserve">Simon Wyss</t>
  </si>
  <si>
    <t xml:space="preserve">Jegenstorf</t>
  </si>
  <si>
    <t xml:space="preserve">Bernstr. 41</t>
  </si>
  <si>
    <t xml:space="preserve">Sophie Menkes</t>
  </si>
  <si>
    <t xml:space="preserve">Avenue d'Ouchy 14</t>
  </si>
  <si>
    <t xml:space="preserve">Souska Zandi</t>
  </si>
  <si>
    <t xml:space="preserve">Stefan Trachsler</t>
  </si>
  <si>
    <t xml:space="preserve">Teilstr. 5</t>
  </si>
  <si>
    <t xml:space="preserve">Stephan Kinzl</t>
  </si>
  <si>
    <t xml:space="preserve">Stephanie Meyer</t>
  </si>
  <si>
    <t xml:space="preserve">Hebelstr. 32</t>
  </si>
  <si>
    <t xml:space="preserve">Tanja Tschannen</t>
  </si>
  <si>
    <t xml:space="preserve">Schaffhauserstr. 355</t>
  </si>
  <si>
    <t xml:space="preserve">Ulrich Zellweger</t>
  </si>
  <si>
    <t xml:space="preserve">llanz</t>
  </si>
  <si>
    <t xml:space="preserve">Spitalstr. 6</t>
  </si>
  <si>
    <t xml:space="preserve">Valeria Schindler</t>
  </si>
  <si>
    <t xml:space="preserve">Vanessa Fleury-Nissen</t>
  </si>
  <si>
    <t xml:space="preserve">Veronika Vaclavik</t>
  </si>
  <si>
    <t xml:space="preserve">Veronique Arnould</t>
  </si>
  <si>
    <t xml:space="preserve">Augenklinik Seefeld Holbeinstr. 25</t>
  </si>
  <si>
    <t xml:space="preserve">Viet Tran</t>
  </si>
  <si>
    <t xml:space="preserve">Rue du Lac 39</t>
  </si>
  <si>
    <t xml:space="preserve">Walter Ferrini</t>
  </si>
  <si>
    <t xml:space="preserve">Fbg de L- Hopital</t>
  </si>
  <si>
    <t xml:space="preserve">Xavier Delgadillo</t>
  </si>
  <si>
    <t xml:space="preserve">Clinieu de Montbrillant SA</t>
  </si>
  <si>
    <t xml:space="preserve">Xavier Tenorio</t>
  </si>
  <si>
    <t xml:space="preserve">Chemin Rieu 18</t>
  </si>
  <si>
    <t xml:space="preserve">Yaelle Van Dommelen</t>
  </si>
  <si>
    <t xml:space="preserve">Mollens</t>
  </si>
  <si>
    <t xml:space="preserve">Route de Montana 13</t>
  </si>
  <si>
    <t xml:space="preserve">Zamina Looden</t>
  </si>
  <si>
    <t xml:space="preserve">Gerbergasse 4</t>
  </si>
  <si>
    <t xml:space="preserve">almirall</t>
  </si>
  <si>
    <t xml:space="preserve">Ärztekongress Arosa</t>
  </si>
  <si>
    <t xml:space="preserve">Arosa</t>
  </si>
  <si>
    <t xml:space="preserve">Ärztenetzwerk beodocs</t>
  </si>
  <si>
    <t xml:space="preserve">Interlaken</t>
  </si>
  <si>
    <t xml:space="preserve">Rugenparkstr. 7</t>
  </si>
  <si>
    <t xml:space="preserve">doccare</t>
  </si>
  <si>
    <t xml:space="preserve">Fehraltorf</t>
  </si>
  <si>
    <t xml:space="preserve">Im Baumgarten 1</t>
  </si>
  <si>
    <t xml:space="preserve">European Committee for Treatment and Research in Multiple Sclerosis (ECTRIMS)</t>
  </si>
  <si>
    <t xml:space="preserve">Peter Merian-Str.</t>
  </si>
  <si>
    <t xml:space="preserve">European Fed Medicinal Chemistry</t>
  </si>
  <si>
    <t xml:space="preserve">European Soc. for Dermatological</t>
  </si>
  <si>
    <t xml:space="preserve">Rue Cingria 7</t>
  </si>
  <si>
    <t xml:space="preserve">Plan-les-Ouates</t>
  </si>
  <si>
    <t xml:space="preserve">Route de Saint-lulien 176</t>
  </si>
  <si>
    <t xml:space="preserve">Groupement des Neurologues</t>
  </si>
  <si>
    <t xml:space="preserve">Avenue du Crochetan 2</t>
  </si>
  <si>
    <t xml:space="preserve">Kantonsspital Münsterlingen</t>
  </si>
  <si>
    <t xml:space="preserve">Rorschacherstras se 95</t>
  </si>
  <si>
    <t xml:space="preserve">Greithstr. 20</t>
  </si>
  <si>
    <t xml:space="preserve">Lenker Woche</t>
  </si>
  <si>
    <t xml:space="preserve">Zweisimmen</t>
  </si>
  <si>
    <t xml:space="preserve">Karl Haueterstr.</t>
  </si>
  <si>
    <t xml:space="preserve">Ospedale regionale Bellinzona e Valli EOC</t>
  </si>
  <si>
    <t xml:space="preserve">STCM</t>
  </si>
  <si>
    <t xml:space="preserve">Matterstr.</t>
  </si>
  <si>
    <t xml:space="preserve">Zürcher Dermatologen Gesellsch.</t>
  </si>
  <si>
    <t xml:space="preserve">Oberlandstr.</t>
  </si>
  <si>
    <t xml:space="preserve">Alice-Caroline Thraen</t>
  </si>
  <si>
    <t xml:space="preserve">Ammar Kassouha</t>
  </si>
  <si>
    <t xml:space="preserve">Avenue de Beau-Séjour 26</t>
  </si>
  <si>
    <t xml:space="preserve">Andrea Hradiskä</t>
  </si>
  <si>
    <t xml:space="preserve">Lintheschergasse 3</t>
  </si>
  <si>
    <t xml:space="preserve">Annett Härtel</t>
  </si>
  <si>
    <t xml:space="preserve">Beim Goldenen Löwen 13</t>
  </si>
  <si>
    <t xml:space="preserve">Aynur Aydemir</t>
  </si>
  <si>
    <t xml:space="preserve">Barbara Gaus</t>
  </si>
  <si>
    <t xml:space="preserve">Claude Vaney</t>
  </si>
  <si>
    <t xml:space="preserve">Montana</t>
  </si>
  <si>
    <t xml:space="preserve">Imp. Palace Bellevue 1</t>
  </si>
  <si>
    <t xml:space="preserve">Dagmar Simon</t>
  </si>
  <si>
    <t xml:space="preserve">Eric Berrut</t>
  </si>
  <si>
    <t xml:space="preserve">Eugen Hübscher</t>
  </si>
  <si>
    <t xml:space="preserve">Dufourstr. 17</t>
  </si>
  <si>
    <t xml:space="preserve">Hansjörg Weissenrieder</t>
  </si>
  <si>
    <t xml:space="preserve">Bundesstr. 6</t>
  </si>
  <si>
    <t xml:space="preserve">Jan Izakovic</t>
  </si>
  <si>
    <t xml:space="preserve">Gempenstr. 2a</t>
  </si>
  <si>
    <t xml:space="preserve">Linard Filli</t>
  </si>
  <si>
    <t xml:space="preserve">Frauenklinikstra sse 26</t>
  </si>
  <si>
    <t xml:space="preserve">lost Bergmann</t>
  </si>
  <si>
    <t xml:space="preserve">Quaderstr. 15</t>
  </si>
  <si>
    <t xml:space="preserve">Manfred Aebischer</t>
  </si>
  <si>
    <t xml:space="preserve">Muntelier</t>
  </si>
  <si>
    <t xml:space="preserve">Raffort 2</t>
  </si>
  <si>
    <t xml:space="preserve">Marc Baumgartner</t>
  </si>
  <si>
    <t xml:space="preserve">Herzogenbuchsee</t>
  </si>
  <si>
    <t xml:space="preserve">Fabrikstr. 10</t>
  </si>
  <si>
    <t xml:space="preserve">Marguerite Krasovec Rahmann</t>
  </si>
  <si>
    <t xml:space="preserve">Schlieren</t>
  </si>
  <si>
    <t xml:space="preserve">Uitikonerstr. 9</t>
  </si>
  <si>
    <t xml:space="preserve">Mirjam Nägeli</t>
  </si>
  <si>
    <t xml:space="preserve">Natalja Denisjuk</t>
  </si>
  <si>
    <t xml:space="preserve">Herisau</t>
  </si>
  <si>
    <t xml:space="preserve">Bahnhofstr. 21</t>
  </si>
  <si>
    <t xml:space="preserve">Pascale Kränzlin</t>
  </si>
  <si>
    <t xml:space="preserve">Peter Myers</t>
  </si>
  <si>
    <t xml:space="preserve">Ruelle du Couchant 7</t>
  </si>
  <si>
    <t xml:space="preserve">Peter Schmid-Grendelmeier</t>
  </si>
  <si>
    <t xml:space="preserve">Rawa Derzi</t>
  </si>
  <si>
    <t xml:space="preserve">Richterswil</t>
  </si>
  <si>
    <t xml:space="preserve">Seestr. 15b</t>
  </si>
  <si>
    <t xml:space="preserve">Reinhold Lautner</t>
  </si>
  <si>
    <t xml:space="preserve">Bahnhofplatz 3c</t>
  </si>
  <si>
    <t xml:space="preserve">Renata Trafna</t>
  </si>
  <si>
    <t xml:space="preserve">Dornacherplatz 15</t>
  </si>
  <si>
    <t xml:space="preserve">Roland Mähler</t>
  </si>
  <si>
    <t xml:space="preserve">Wohlen AG</t>
  </si>
  <si>
    <t xml:space="preserve">Bärengässli 7</t>
  </si>
  <si>
    <t xml:space="preserve">Suzanne Freund-Kissling</t>
  </si>
  <si>
    <t xml:space="preserve">Lenzburg</t>
  </si>
  <si>
    <t xml:space="preserve">Aarauerstr. 8</t>
  </si>
  <si>
    <t xml:space="preserve">Thomas Hebel</t>
  </si>
  <si>
    <t xml:space="preserve">Thomas Kündig</t>
  </si>
  <si>
    <t xml:space="preserve">Thomas Schneider</t>
  </si>
  <si>
    <t xml:space="preserve">Poststr. 6</t>
  </si>
  <si>
    <t xml:space="preserve">Tobias Plaza</t>
  </si>
  <si>
    <t xml:space="preserve">Oberlandstr. 100</t>
  </si>
  <si>
    <t xml:space="preserve">Wolfgang Alexander Deglmann</t>
  </si>
  <si>
    <t xml:space="preserve">Wasserturmplatz 2</t>
  </si>
  <si>
    <t xml:space="preserve">amenarini</t>
  </si>
  <si>
    <t xml:space="preserve">Advisis AG</t>
  </si>
  <si>
    <t xml:space="preserve">Effingerstr. 55</t>
  </si>
  <si>
    <t xml:space="preserve">AGZO Aerztegesellschaft Zürcher Oberland</t>
  </si>
  <si>
    <t xml:space="preserve">c/o Daniel Ambauen, Quellenstr. 4</t>
  </si>
  <si>
    <t xml:space="preserve">Paradiso</t>
  </si>
  <si>
    <t xml:space="preserve">Via General Guisan 10</t>
  </si>
  <si>
    <t xml:space="preserve">APA - Ärzte mit Patientenapotheke</t>
  </si>
  <si>
    <t xml:space="preserve">Kolumbanstr. 2</t>
  </si>
  <si>
    <t xml:space="preserve">Appenzellische Ärztegesellschaft</t>
  </si>
  <si>
    <t xml:space="preserve">Bühler</t>
  </si>
  <si>
    <t xml:space="preserve">Dorfstr. 50</t>
  </si>
  <si>
    <t xml:space="preserve">ARAM - Association Romande des Assistantes Médicales</t>
  </si>
  <si>
    <t xml:space="preserve">St-Légier-La-Chiésaz</t>
  </si>
  <si>
    <t xml:space="preserve">Ch. du Lussy 18</t>
  </si>
  <si>
    <t xml:space="preserve">ARFMPP Association Romande de Formation en médecine psychosomatique et psychosociale</t>
  </si>
  <si>
    <t xml:space="preserve">Versoix</t>
  </si>
  <si>
    <t xml:space="preserve">c/o Dr. Danièle Lefebvre, Route de Suisse 93</t>
  </si>
  <si>
    <t xml:space="preserve">Ärztegesellschaft Gäu c/o Luzerner Kantonsspital Sursee</t>
  </si>
  <si>
    <t xml:space="preserve">Spitalstr. 16a</t>
  </si>
  <si>
    <t xml:space="preserve">Ärztenetzwerk Gesundes Rheintal</t>
  </si>
  <si>
    <t xml:space="preserve">Oberriet</t>
  </si>
  <si>
    <t xml:space="preserve">c/o Benedikt Frei, Ballengasse 9</t>
  </si>
  <si>
    <t xml:space="preserve">Ärztenetzwerk Grauholz</t>
  </si>
  <si>
    <t xml:space="preserve">Urtenen-Schönbühl</t>
  </si>
  <si>
    <t xml:space="preserve">Solothurnerstr. 43</t>
  </si>
  <si>
    <t xml:space="preserve">Ärztequalitätszirkel Niederamt SO</t>
  </si>
  <si>
    <t xml:space="preserve">Lostorf</t>
  </si>
  <si>
    <t xml:space="preserve">c/o Theo Kruker, Stüsslingerstr. 16</t>
  </si>
  <si>
    <t xml:space="preserve">Ärztezirkel Allschwil</t>
  </si>
  <si>
    <t xml:space="preserve">c/o Ramond Perret, Baslerstr. 35</t>
  </si>
  <si>
    <t xml:space="preserve">Assoc</t>
  </si>
  <si>
    <t xml:space="preserve">Association MARDIMED</t>
  </si>
  <si>
    <t xml:space="preserve">Rue de la Paix 39</t>
  </si>
  <si>
    <t xml:space="preserve">Association Medecins de la Côte</t>
  </si>
  <si>
    <t xml:space="preserve">c/o Dr. Sarra Inoubli Le Roy, Rue Neuve</t>
  </si>
  <si>
    <t xml:space="preserve">Associazione Mendrisio Medical Meeting</t>
  </si>
  <si>
    <t xml:space="preserve">Bedano</t>
  </si>
  <si>
    <t xml:space="preserve">Via Belvedere 10</t>
  </si>
  <si>
    <t xml:space="preserve">Beodocs</t>
  </si>
  <si>
    <t xml:space="preserve">Kammistr. 5</t>
  </si>
  <si>
    <t xml:space="preserve">BIHAM Berner Institut für Hausarztmedizin</t>
  </si>
  <si>
    <t xml:space="preserve">Gesellschaftsstr. 49</t>
  </si>
  <si>
    <t xml:space="preserve">Corcelles NE</t>
  </si>
  <si>
    <t xml:space="preserve">Av. Pierre Decker</t>
  </si>
  <si>
    <t xml:space="preserve">Circolo Medico Locarno e Dintorni</t>
  </si>
  <si>
    <t xml:space="preserve">Ascona</t>
  </si>
  <si>
    <t xml:space="preserve">c/o Dr. Nello Broggini, Via Lido 27</t>
  </si>
  <si>
    <t xml:space="preserve">Clinique de Carouge SA</t>
  </si>
  <si>
    <t xml:space="preserve">Carouge GE</t>
  </si>
  <si>
    <t xml:space="preserve">5 av. Cardinal-Mermillod</t>
  </si>
  <si>
    <t xml:space="preserve">Die HerzGefässStiftung</t>
  </si>
  <si>
    <t xml:space="preserve">doccare Hausärzte</t>
  </si>
  <si>
    <t xml:space="preserve">c/o Hawadoc, Garnmarkt 1</t>
  </si>
  <si>
    <t xml:space="preserve">Doctrina Med AG</t>
  </si>
  <si>
    <t xml:space="preserve">Herrengasse 20</t>
  </si>
  <si>
    <t xml:space="preserve">DOXnet</t>
  </si>
  <si>
    <t xml:space="preserve">Neuenegg</t>
  </si>
  <si>
    <t xml:space="preserve">Oeleweg 2</t>
  </si>
  <si>
    <t xml:space="preserve">Ensemble Hospitalier de la Côte / Hôpital de Morges</t>
  </si>
  <si>
    <t xml:space="preserve">Service des Finances</t>
  </si>
  <si>
    <t xml:space="preserve">Ente Ospedale Cantonale</t>
  </si>
  <si>
    <t xml:space="preserve">Via Ospedale 1</t>
  </si>
  <si>
    <t xml:space="preserve">ERS European Respiratory Society</t>
  </si>
  <si>
    <t xml:space="preserve">4, Ave Sainte-Luce</t>
  </si>
  <si>
    <t xml:space="preserve">Fokus Dermatologie Board c/o Medvis GmbH</t>
  </si>
  <si>
    <t xml:space="preserve">Fondation pour la Recherche en Hypertension</t>
  </si>
  <si>
    <t xml:space="preserve">St-Légier</t>
  </si>
  <si>
    <t xml:space="preserve">ch. de Derrey-le-Motty 8</t>
  </si>
  <si>
    <t xml:space="preserve">FORTE Echo GmbH</t>
  </si>
  <si>
    <t xml:space="preserve">c/o PRV Provides Treuhandgesellschaft AG</t>
  </si>
  <si>
    <t xml:space="preserve">Gäueraerzte Fortbildungspool</t>
  </si>
  <si>
    <t xml:space="preserve">Hägendorf</t>
  </si>
  <si>
    <t xml:space="preserve">Bachstr. 18</t>
  </si>
  <si>
    <t xml:space="preserve">GECOR - Fondation pour la recherche de la Cardiologie Universitaire de Genève</t>
  </si>
  <si>
    <t xml:space="preserve">GREC Groupe romand d'echographie clinique</t>
  </si>
  <si>
    <t xml:space="preserve">Pully</t>
  </si>
  <si>
    <t xml:space="preserve">Avenue de Lavaux 631</t>
  </si>
  <si>
    <t xml:space="preserve">GRIMM - Groupe dlntervention Medicale en Montagne</t>
  </si>
  <si>
    <t xml:space="preserve">c/o Dr. P. Féraud, Av. Du Chanoine Berchtold 26</t>
  </si>
  <si>
    <t xml:space="preserve">Groupe des Médecins Lausanne-Nord</t>
  </si>
  <si>
    <t xml:space="preserve">Avenue de Chailly 25</t>
  </si>
  <si>
    <t xml:space="preserve">Groupe du Nord Vaudois</t>
  </si>
  <si>
    <t xml:space="preserve">Entremonts 11</t>
  </si>
  <si>
    <t xml:space="preserve">Groupe Francophone Suisse de Médecine Manuelle</t>
  </si>
  <si>
    <t xml:space="preserve">c/o Dr Sisvan Nogolian, Rue Jacques Dalphin 14</t>
  </si>
  <si>
    <t xml:space="preserve">Groupe Médecine &amp; Hygiène</t>
  </si>
  <si>
    <t xml:space="preserve">Chêne-Bourg</t>
  </si>
  <si>
    <t xml:space="preserve">Chemin de la Mousse 46</t>
  </si>
  <si>
    <t xml:space="preserve">Groupement des Médecins des Franches-Montagnes</t>
  </si>
  <si>
    <t xml:space="preserve">Saignelégier</t>
  </si>
  <si>
    <t xml:space="preserve">c/o Thierry Maître, Place du 23 juin 2</t>
  </si>
  <si>
    <t xml:space="preserve">Gruppo di qualità di Viganello</t>
  </si>
  <si>
    <t xml:space="preserve">Pregassona</t>
  </si>
  <si>
    <t xml:space="preserve">c/o Dr. Roberto Di Stefano, Via alle Vigne 7</t>
  </si>
  <si>
    <t xml:space="preserve">Gruppo di qualità G15</t>
  </si>
  <si>
    <t xml:space="preserve">c/o Dr Mirko Molina, Via Cantonale 37</t>
  </si>
  <si>
    <t xml:space="preserve">Gruppo Medico Formazione</t>
  </si>
  <si>
    <t xml:space="preserve">Giubiasco</t>
  </si>
  <si>
    <t xml:space="preserve">Casella Postale 823</t>
  </si>
  <si>
    <t xml:space="preserve">Hausärztlicher Qualitätszirkel Oberthurgau</t>
  </si>
  <si>
    <t xml:space="preserve">Steinach</t>
  </si>
  <si>
    <t xml:space="preserve">Birkenweg 8</t>
  </si>
  <si>
    <t xml:space="preserve">HAV Hausärzteverein St. Gallen</t>
  </si>
  <si>
    <t xml:space="preserve">Parkstr. 16</t>
  </si>
  <si>
    <t xml:space="preserve">Herzzentrum Hirslanden Zentralschweiz</t>
  </si>
  <si>
    <t xml:space="preserve">Sankt-Anna-Str. 32</t>
  </si>
  <si>
    <t xml:space="preserve">HFR Fribourg</t>
  </si>
  <si>
    <t xml:space="preserve">Chemin des Pensionnats 2-6</t>
  </si>
  <si>
    <t xml:space="preserve">Hôpital du Jura Bernois SA</t>
  </si>
  <si>
    <t xml:space="preserve">Rue Beausite 49</t>
  </si>
  <si>
    <t xml:space="preserve">Hôpital du Jura site de Delémont</t>
  </si>
  <si>
    <t xml:space="preserve">Fbg des Capucins 30</t>
  </si>
  <si>
    <t xml:space="preserve">Av. du Grand-Champsec 86</t>
  </si>
  <si>
    <t xml:space="preserve">Estavayer-le-Lac</t>
  </si>
  <si>
    <t xml:space="preserve">Avenue de la Rochette</t>
  </si>
  <si>
    <t xml:space="preserve">Hôpital Pays d'Enhaut</t>
  </si>
  <si>
    <t xml:space="preserve">Château-d'Oex</t>
  </si>
  <si>
    <t xml:space="preserve">Route de l'Hôpital</t>
  </si>
  <si>
    <t xml:space="preserve">Igomed</t>
  </si>
  <si>
    <t xml:space="preserve">Goldiwilstr. 36a</t>
  </si>
  <si>
    <t xml:space="preserve">Pkt 2A</t>
  </si>
  <si>
    <t xml:space="preserve">Freiburgstr. 4</t>
  </si>
  <si>
    <t xml:space="preserve">ITHSAB</t>
  </si>
  <si>
    <t xml:space="preserve">Franklinstr. 31</t>
  </si>
  <si>
    <t xml:space="preserve">JFSPH Journees Franco-Suisses de Pharmacie Hospitalière</t>
  </si>
  <si>
    <t xml:space="preserve">Spitalcamp 1</t>
  </si>
  <si>
    <t xml:space="preserve">Kantonsspital Nidwalden</t>
  </si>
  <si>
    <t xml:space="preserve">Stans</t>
  </si>
  <si>
    <t xml:space="preserve">Ennetmooserstr. 19</t>
  </si>
  <si>
    <t xml:space="preserve">KGP Kardiologische Gemeinschaftspraxis AG</t>
  </si>
  <si>
    <t xml:space="preserve">Schänzlistr. 33</t>
  </si>
  <si>
    <t xml:space="preserve">Klinik Schützen Rheinfelden</t>
  </si>
  <si>
    <t xml:space="preserve">Bahnhofstr. 19</t>
  </si>
  <si>
    <t xml:space="preserve">Kliniken Valens</t>
  </si>
  <si>
    <t xml:space="preserve">Valens</t>
  </si>
  <si>
    <t xml:space="preserve">Taminaplatz 1</t>
  </si>
  <si>
    <t xml:space="preserve">Kollegium für Hausarztmedizin</t>
  </si>
  <si>
    <t xml:space="preserve">Spitalsstr.</t>
  </si>
  <si>
    <t xml:space="preserve">Medecins de Familie de Genève</t>
  </si>
  <si>
    <t xml:space="preserve">Rue du Conseil-Général 11</t>
  </si>
  <si>
    <t xml:space="preserve">Medecins de famille Valais</t>
  </si>
  <si>
    <t xml:space="preserve">Saxon</t>
  </si>
  <si>
    <t xml:space="preserve">c/o Dr Patrick Della Bianca, Gottefrey 11</t>
  </si>
  <si>
    <t xml:space="preserve">Médecins Famille Fribourg</t>
  </si>
  <si>
    <t xml:space="preserve">Av. De la Gare 3</t>
  </si>
  <si>
    <t xml:space="preserve">mfe Médecins de famille et de l'enfance Valais</t>
  </si>
  <si>
    <t xml:space="preserve">Cronthey</t>
  </si>
  <si>
    <t xml:space="preserve">Avenue de la Gare 39</t>
  </si>
  <si>
    <t xml:space="preserve">Notfalltraining Schweiz GmbH</t>
  </si>
  <si>
    <t xml:space="preserve">Biberist</t>
  </si>
  <si>
    <t xml:space="preserve">Eichmattweg 11</t>
  </si>
  <si>
    <t xml:space="preserve">Ordine dei Medici del Canton Ticino</t>
  </si>
  <si>
    <t xml:space="preserve">Mezzovico</t>
  </si>
  <si>
    <t xml:space="preserve">Via Cantonale 8</t>
  </si>
  <si>
    <t xml:space="preserve">Praxisklinik Rennbahn AG</t>
  </si>
  <si>
    <t xml:space="preserve">Kriegackeerstr. 100</t>
  </si>
  <si>
    <t xml:space="preserve">Qualitäts-Zirkel Wettingen/Würenlos</t>
  </si>
  <si>
    <t xml:space="preserve">Würenlos</t>
  </si>
  <si>
    <t xml:space="preserve">c/o Hans Jürg Huber, Juchstr. 15</t>
  </si>
  <si>
    <t xml:space="preserve">Qualitätszirkel "Knill Chränzli</t>
  </si>
  <si>
    <t xml:space="preserve">c/o Silvio Knill, Wydlerweg 21</t>
  </si>
  <si>
    <t xml:space="preserve">Qualitätszirkel "Zürich Ost</t>
  </si>
  <si>
    <t xml:space="preserve">c/o Dr. I. Kremer, Zeltweg 50</t>
  </si>
  <si>
    <t xml:space="preserve">Qualitätszirkel Dr. Saner</t>
  </si>
  <si>
    <t xml:space="preserve">c/o Dr. Thomas Saner, Zugerstr. 12</t>
  </si>
  <si>
    <t xml:space="preserve">Qualitätszirkel Frick</t>
  </si>
  <si>
    <t xml:space="preserve">Frick</t>
  </si>
  <si>
    <t xml:space="preserve">c/o Andreas Helg, Hauptstr. 44</t>
  </si>
  <si>
    <t xml:space="preserve">Qualitätszirkel Medicus Curiosus regionalis</t>
  </si>
  <si>
    <t xml:space="preserve">c/o Dr. Bernhard Sorg,Zentralstr. 6</t>
  </si>
  <si>
    <t xml:space="preserve">Qualitätszirkel Mittelthurgau Ost</t>
  </si>
  <si>
    <t xml:space="preserve">Bottighofen</t>
  </si>
  <si>
    <t xml:space="preserve">Dres. med. Kamelija &amp; Thomas Gropp, QZ Leiter, oberer Glatt 1</t>
  </si>
  <si>
    <t xml:space="preserve">Qualitätszirkel Sargans / Werdenberg</t>
  </si>
  <si>
    <t xml:space="preserve">Mels</t>
  </si>
  <si>
    <t xml:space="preserve">c/o PizolCare AG, Flurstr. 12</t>
  </si>
  <si>
    <t xml:space="preserve">Qualitätszirkel Zolamed</t>
  </si>
  <si>
    <t xml:space="preserve">c/o Dr. E. Hänseler, Ferrachstr. 49</t>
  </si>
  <si>
    <t xml:space="preserve">REMED Association genevoise de médecins travaillant en réseau</t>
  </si>
  <si>
    <t xml:space="preserve">RSBJ Reseau Santé Balcon du Jura</t>
  </si>
  <si>
    <t xml:space="preserve">Ste-Croix</t>
  </si>
  <si>
    <t xml:space="preserve">Rue de Rosiers 29</t>
  </si>
  <si>
    <t xml:space="preserve">Schweizerische Ärztegesellschaft für Manuelle Medizin</t>
  </si>
  <si>
    <t xml:space="preserve">Röschstr. 18</t>
  </si>
  <si>
    <t xml:space="preserve">Schweizerische Gesellschaft für Allergologie und Immunologie</t>
  </si>
  <si>
    <t xml:space="preserve">SGK Schweizerische Gesellschaft für Kardiologie</t>
  </si>
  <si>
    <t xml:space="preserve">Schwarztorstr. 18</t>
  </si>
  <si>
    <t xml:space="preserve">Schweizerische Herzstiftung</t>
  </si>
  <si>
    <t xml:space="preserve">Schweizerische Hypertonie Gesellschaft</t>
  </si>
  <si>
    <t xml:space="preserve">Dufourstr. 30</t>
  </si>
  <si>
    <t xml:space="preserve">Schweizerische Interessengemeinschaft für Urologiepflege</t>
  </si>
  <si>
    <t xml:space="preserve">Spitalstr. 21/Petersgraben 4</t>
  </si>
  <si>
    <t xml:space="preserve">SCOT - Swiss Coardologists of Tomorrow</t>
  </si>
  <si>
    <t xml:space="preserve">Schweizerische Gesellschaft für Allgemeine Innere Medizin (SGAIM)</t>
  </si>
  <si>
    <t xml:space="preserve">Schweiz. Ges. Allgemeine Innere Medizin</t>
  </si>
  <si>
    <t xml:space="preserve">SGAM</t>
  </si>
  <si>
    <t xml:space="preserve">Liechtensteig</t>
  </si>
  <si>
    <t xml:space="preserve">Oberplattenstr. 73</t>
  </si>
  <si>
    <t xml:space="preserve">SNM Société Neuchâteloise de Médecine</t>
  </si>
  <si>
    <t xml:space="preserve">Hauterive</t>
  </si>
  <si>
    <t xml:space="preserve">Les Theyers 2</t>
  </si>
  <si>
    <t xml:space="preserve">Société Meédicale du Canton du Jura</t>
  </si>
  <si>
    <t xml:space="preserve">c/o Dr Jean-Jacques Feldmeyer, Rue de l'Avenir 12</t>
  </si>
  <si>
    <t xml:space="preserve">Société Suisse de Cardiologie</t>
  </si>
  <si>
    <t xml:space="preserve">Société suisse de Chirurgie cardiaque et vasculaire thoracique</t>
  </si>
  <si>
    <t xml:space="preserve">Münstergasse 72</t>
  </si>
  <si>
    <t xml:space="preserve">Chutzenstr. 10</t>
  </si>
  <si>
    <t xml:space="preserve">Société Vaudoise de Médecine</t>
  </si>
  <si>
    <t xml:space="preserve">Ch. de Mornex 38</t>
  </si>
  <si>
    <t xml:space="preserve">Solothurner Spitäler AG</t>
  </si>
  <si>
    <t xml:space="preserve">Schlössliweg 2-6</t>
  </si>
  <si>
    <t xml:space="preserve">Baslerstr. 150</t>
  </si>
  <si>
    <t xml:space="preserve">Spital Herisau / Spitalverbund Appenzell Ausserrhoden</t>
  </si>
  <si>
    <t xml:space="preserve">Spital Riggisberg c/o Spital Netz Bern AG</t>
  </si>
  <si>
    <t xml:space="preserve">Morillonstr. 77</t>
  </si>
  <si>
    <t xml:space="preserve">STAI Società  ticinese di allergologia e immunologia clinica</t>
  </si>
  <si>
    <t xml:space="preserve">Lugano-Paradiso</t>
  </si>
  <si>
    <t xml:space="preserve">Via Guisan 10</t>
  </si>
  <si>
    <t xml:space="preserve">Stiftung zur Förderung der Medizin im Engadin</t>
  </si>
  <si>
    <t xml:space="preserve">Scuol</t>
  </si>
  <si>
    <t xml:space="preserve">Via dals Bogns 323</t>
  </si>
  <si>
    <t xml:space="preserve">Strategiekommission Urologie Arena</t>
  </si>
  <si>
    <t xml:space="preserve">c/o Peter Merian-Str. 80</t>
  </si>
  <si>
    <t xml:space="preserve">Swiss Flying Physicians Association</t>
  </si>
  <si>
    <t xml:space="preserve">Anieres</t>
  </si>
  <si>
    <t xml:space="preserve">c/o Jakob Roffler, Rue de l'Ancien Lavoir 10</t>
  </si>
  <si>
    <t xml:space="preserve">Swiss society of Oto-Rhino-Laryngology</t>
  </si>
  <si>
    <t xml:space="preserve">Universitäres Zentrum für Hausarztmedizin beider Basel</t>
  </si>
  <si>
    <t xml:space="preserve">VBHK Verein Berner Haus- und Kinderärztinnen</t>
  </si>
  <si>
    <t xml:space="preserve">Effingerstr. 2</t>
  </si>
  <si>
    <t xml:space="preserve">Verein Hausärzte Stadt Zürich</t>
  </si>
  <si>
    <t xml:space="preserve">Verein Lunge Zürich</t>
  </si>
  <si>
    <t xml:space="preserve">Pfingstweidstr. 10</t>
  </si>
  <si>
    <t xml:space="preserve">Verein Quartierärzte Kreis 9</t>
  </si>
  <si>
    <t xml:space="preserve">Postfach</t>
  </si>
  <si>
    <t xml:space="preserve">Verein Who is who im Kreis 2</t>
  </si>
  <si>
    <t xml:space="preserve">Grossackerstr. 98</t>
  </si>
  <si>
    <t xml:space="preserve">Vereinigung der Zürcher Internisten</t>
  </si>
  <si>
    <t xml:space="preserve">c/o Triemli Spital, Birmensdorferstr. 497</t>
  </si>
  <si>
    <t xml:space="preserve">Zürcher Dermatologen Gesellschaft</t>
  </si>
  <si>
    <t xml:space="preserve">Kloten</t>
  </si>
  <si>
    <t xml:space="preserve">Marktgasse 3</t>
  </si>
  <si>
    <t xml:space="preserve">Zürcher Gesundheitsnetz ZGN</t>
  </si>
  <si>
    <t xml:space="preserve">Zurich Academy of Internal Medicine</t>
  </si>
  <si>
    <t xml:space="preserve">Adrian Forster</t>
  </si>
  <si>
    <t xml:space="preserve">Alain Rostan</t>
  </si>
  <si>
    <t xml:space="preserve">Rue Jacques-Grosselin 25</t>
  </si>
  <si>
    <t xml:space="preserve">Alessandra Bérubé-Casella</t>
  </si>
  <si>
    <t xml:space="preserve">Via Maggio 13</t>
  </si>
  <si>
    <t xml:space="preserve">Alexander Martin</t>
  </si>
  <si>
    <t xml:space="preserve">Alexander Teufel</t>
  </si>
  <si>
    <t xml:space="preserve">Kirchberg</t>
  </si>
  <si>
    <t xml:space="preserve">Tulpenstr. 1</t>
  </si>
  <si>
    <t xml:space="preserve">Alexis L. Hyde</t>
  </si>
  <si>
    <t xml:space="preserve">Rue de Contamines 26</t>
  </si>
  <si>
    <t xml:space="preserve">Almut Meier-Weinand</t>
  </si>
  <si>
    <t xml:space="preserve">Seefeldstr. 66</t>
  </si>
  <si>
    <t xml:space="preserve">Amédée Lages</t>
  </si>
  <si>
    <t xml:space="preserve">Haute-Nendaz</t>
  </si>
  <si>
    <t xml:space="preserve">Route de la Télécabine 57</t>
  </si>
  <si>
    <t xml:space="preserve">Andrea Menafoglio</t>
  </si>
  <si>
    <t xml:space="preserve">Andrea Stärkle-Bär</t>
  </si>
  <si>
    <t xml:space="preserve">Andreas Canziani</t>
  </si>
  <si>
    <t xml:space="preserve">Mühlegasse 11</t>
  </si>
  <si>
    <t xml:space="preserve">Andreas Eugen Gerber</t>
  </si>
  <si>
    <t xml:space="preserve">Witellikerstr. 36</t>
  </si>
  <si>
    <t xml:space="preserve">Andreas Schöpf</t>
  </si>
  <si>
    <t xml:space="preserve">Gutenbergstr. 2</t>
  </si>
  <si>
    <t xml:space="preserve">Andreas Uhl</t>
  </si>
  <si>
    <t xml:space="preserve">Andreas Walter Krebs</t>
  </si>
  <si>
    <t xml:space="preserve">Kalchengasse 7</t>
  </si>
  <si>
    <t xml:space="preserve">Andrist Maria-Lucia Maschio</t>
  </si>
  <si>
    <t xml:space="preserve">Eisau</t>
  </si>
  <si>
    <t xml:space="preserve">Obere Schärerstr. 2a</t>
  </si>
  <si>
    <t xml:space="preserve">Anindita Halim-Djuanda</t>
  </si>
  <si>
    <t xml:space="preserve">Altstätten SG</t>
  </si>
  <si>
    <t xml:space="preserve">Rorschacherstr. 14a</t>
  </si>
  <si>
    <t xml:space="preserve">Anna Megert</t>
  </si>
  <si>
    <t xml:space="preserve">Rütimeyerplatz 8</t>
  </si>
  <si>
    <t xml:space="preserve">Anne-Laure Bonvin</t>
  </si>
  <si>
    <t xml:space="preserve">Rue des Cèdres 13</t>
  </si>
  <si>
    <t xml:space="preserve">Zollikerstr. 106</t>
  </si>
  <si>
    <t xml:space="preserve">Astrid Schmidt</t>
  </si>
  <si>
    <t xml:space="preserve">Augusto Bernasconi</t>
  </si>
  <si>
    <t xml:space="preserve">Via Serafino Balestra 27</t>
  </si>
  <si>
    <t xml:space="preserve">Barbara Quadri</t>
  </si>
  <si>
    <t xml:space="preserve">Piazza Cioccaro 8</t>
  </si>
  <si>
    <t xml:space="preserve">Belinda Nazan Walpoth</t>
  </si>
  <si>
    <t xml:space="preserve">Benedict Martina</t>
  </si>
  <si>
    <t xml:space="preserve">St. Alban-Anlage 50</t>
  </si>
  <si>
    <t xml:space="preserve">Bernard Terrier</t>
  </si>
  <si>
    <t xml:space="preserve">Bäderstr. 16</t>
  </si>
  <si>
    <t xml:space="preserve">Bernhard Sorg</t>
  </si>
  <si>
    <t xml:space="preserve">Zentralstr. 6</t>
  </si>
  <si>
    <t xml:space="preserve">Bletsas Laure Sophie Brulhart</t>
  </si>
  <si>
    <t xml:space="preserve">Bras Russo Dominique Le</t>
  </si>
  <si>
    <t xml:space="preserve">Lens</t>
  </si>
  <si>
    <t xml:space="preserve">Route de Bouillette 4</t>
  </si>
  <si>
    <t xml:space="preserve">Carolin Brümmerhoff</t>
  </si>
  <si>
    <t xml:space="preserve">Catherine Leromain</t>
  </si>
  <si>
    <t xml:space="preserve">Avenue des Bains 22</t>
  </si>
  <si>
    <t xml:space="preserve">Catherine Perren-Pinton</t>
  </si>
  <si>
    <t xml:space="preserve">Muraz (Collombey)</t>
  </si>
  <si>
    <t xml:space="preserve">Rue de la Raffinerie 23</t>
  </si>
  <si>
    <t xml:space="preserve">Cédric Amstutz</t>
  </si>
  <si>
    <t xml:space="preserve">Impasse Jardin du Cerf 1</t>
  </si>
  <si>
    <t xml:space="preserve">Chakir Farah Ahmanna</t>
  </si>
  <si>
    <t xml:space="preserve">Charlotte Petel-Leleu</t>
  </si>
  <si>
    <t xml:space="preserve">Courtepin</t>
  </si>
  <si>
    <t xml:space="preserve">Route du Postillon 5</t>
  </si>
  <si>
    <t xml:space="preserve">Chicue Gloria Perez</t>
  </si>
  <si>
    <t xml:space="preserve">Avenue de la Gare 13</t>
  </si>
  <si>
    <t xml:space="preserve">Christian Däumer</t>
  </si>
  <si>
    <t xml:space="preserve">Goldau</t>
  </si>
  <si>
    <t xml:space="preserve">Parkstr. 5b</t>
  </si>
  <si>
    <t xml:space="preserve">Christian Grünwald</t>
  </si>
  <si>
    <t xml:space="preserve">Forchstr. 138</t>
  </si>
  <si>
    <t xml:space="preserve">Christian Jedl</t>
  </si>
  <si>
    <t xml:space="preserve">Triesenberg</t>
  </si>
  <si>
    <t xml:space="preserve">Schlossstr. 7</t>
  </si>
  <si>
    <t xml:space="preserve">Christian Mischer</t>
  </si>
  <si>
    <t xml:space="preserve">Bahnhofstr. 14</t>
  </si>
  <si>
    <t xml:space="preserve">Christian Rollini</t>
  </si>
  <si>
    <t xml:space="preserve">Rue Caroline 3</t>
  </si>
  <si>
    <t xml:space="preserve">Christian Tschager</t>
  </si>
  <si>
    <t xml:space="preserve">Zuchwil</t>
  </si>
  <si>
    <t xml:space="preserve">Hauptstr. 60</t>
  </si>
  <si>
    <t xml:space="preserve">Christian Widmer</t>
  </si>
  <si>
    <t xml:space="preserve">Salmsach</t>
  </si>
  <si>
    <t xml:space="preserve">Krieswinkelstr. 11</t>
  </si>
  <si>
    <t xml:space="preserve">Christoph Ackermann</t>
  </si>
  <si>
    <t xml:space="preserve">Triesen</t>
  </si>
  <si>
    <t xml:space="preserve">Landstr. 359</t>
  </si>
  <si>
    <t xml:space="preserve">Christoph Schalcher</t>
  </si>
  <si>
    <t xml:space="preserve">Greifensee</t>
  </si>
  <si>
    <t xml:space="preserve">Tumigerstr. 49</t>
  </si>
  <si>
    <t xml:space="preserve">Christoph Schnyder</t>
  </si>
  <si>
    <t xml:space="preserve">Gartenstr. 8</t>
  </si>
  <si>
    <t xml:space="preserve">Christophe Wyss</t>
  </si>
  <si>
    <t xml:space="preserve">Claire Becquart-Gautron</t>
  </si>
  <si>
    <t xml:space="preserve">Avenue Jean-Paul II5</t>
  </si>
  <si>
    <t xml:space="preserve">Claude Schwarz</t>
  </si>
  <si>
    <t xml:space="preserve">Im Reinacherhof 53</t>
  </si>
  <si>
    <t xml:space="preserve">Claudia Pfeiffer Zehnder</t>
  </si>
  <si>
    <t xml:space="preserve">Theaterstr. 1</t>
  </si>
  <si>
    <t xml:space="preserve">Coduri Sarah Bernasconi</t>
  </si>
  <si>
    <t xml:space="preserve">Via Praella 15</t>
  </si>
  <si>
    <t xml:space="preserve">Corinne Erni</t>
  </si>
  <si>
    <t xml:space="preserve">Rue du 31-Décembre 70</t>
  </si>
  <si>
    <t xml:space="preserve">Corinne Mischler</t>
  </si>
  <si>
    <t xml:space="preserve">Avenue de Rumine 25</t>
  </si>
  <si>
    <t xml:space="preserve">Crochan O'Sullivan</t>
  </si>
  <si>
    <t xml:space="preserve">Dagmar Wildpaner</t>
  </si>
  <si>
    <t xml:space="preserve">Daniel Eberli</t>
  </si>
  <si>
    <t xml:space="preserve">Daniel Fritschy</t>
  </si>
  <si>
    <t xml:space="preserve">Avenue J.-D.-Maillard 3</t>
  </si>
  <si>
    <t xml:space="preserve">Daniel Grob</t>
  </si>
  <si>
    <t xml:space="preserve">Daniel Juker</t>
  </si>
  <si>
    <t xml:space="preserve">Monbijoustr. 10</t>
  </si>
  <si>
    <t xml:space="preserve">Daniel Marth</t>
  </si>
  <si>
    <t xml:space="preserve">Zeughausgasse 18</t>
  </si>
  <si>
    <t xml:space="preserve">Daniel Portmann</t>
  </si>
  <si>
    <t xml:space="preserve">Unterer Graben 35</t>
  </si>
  <si>
    <t xml:space="preserve">Daniel Reitzer</t>
  </si>
  <si>
    <t xml:space="preserve">Wengihof Apotheke &amp; Drogerie AG</t>
  </si>
  <si>
    <t xml:space="preserve">Daniel Tenthorey</t>
  </si>
  <si>
    <t xml:space="preserve">Fully</t>
  </si>
  <si>
    <t xml:space="preserve">Rue Maison de Commune 17</t>
  </si>
  <si>
    <t xml:space="preserve">Daniel Uebelhart</t>
  </si>
  <si>
    <t xml:space="preserve">Route de la Moubra 87</t>
  </si>
  <si>
    <t xml:space="preserve">Daniela Kaergel</t>
  </si>
  <si>
    <t xml:space="preserve">Buchs SG</t>
  </si>
  <si>
    <t xml:space="preserve">Grünaustr. 1</t>
  </si>
  <si>
    <t xml:space="preserve">Danielle Josée Marie Aufdereggen</t>
  </si>
  <si>
    <t xml:space="preserve">Ayent</t>
  </si>
  <si>
    <t xml:space="preserve">Rte de Botyre 12</t>
  </si>
  <si>
    <t xml:space="preserve">David Cerny</t>
  </si>
  <si>
    <t xml:space="preserve">David Hermann Katzenfuss</t>
  </si>
  <si>
    <t xml:space="preserve">Oetwil am See</t>
  </si>
  <si>
    <t xml:space="preserve">Schulhausstr. 3</t>
  </si>
  <si>
    <t xml:space="preserve">David Sandell</t>
  </si>
  <si>
    <t xml:space="preserve">Collombey</t>
  </si>
  <si>
    <t xml:space="preserve">Rue des Dents-du-Midi 34 B</t>
  </si>
  <si>
    <t xml:space="preserve">David Steinl</t>
  </si>
  <si>
    <t xml:space="preserve">Hebelstr. 20</t>
  </si>
  <si>
    <t xml:space="preserve">Denisa Vrankova Kurth</t>
  </si>
  <si>
    <t xml:space="preserve">Hofwiesenstr. 3</t>
  </si>
  <si>
    <t xml:space="preserve">Dettwiler Marie-Catherine Jost</t>
  </si>
  <si>
    <t xml:space="preserve">Kesselweg 40</t>
  </si>
  <si>
    <t xml:space="preserve">Dieter Frey</t>
  </si>
  <si>
    <t xml:space="preserve">Schafgässlein 6</t>
  </si>
  <si>
    <t xml:space="preserve">Dominique Pfammatter</t>
  </si>
  <si>
    <t xml:space="preserve">Rütistr. 2</t>
  </si>
  <si>
    <t xml:space="preserve">Dominique Schneeberger</t>
  </si>
  <si>
    <t xml:space="preserve">FrFribourg</t>
  </si>
  <si>
    <t xml:space="preserve">Boulevard Perolles 5</t>
  </si>
  <si>
    <t xml:space="preserve">Doris Suter-Gut</t>
  </si>
  <si>
    <t xml:space="preserve">Landschaustr. 2</t>
  </si>
  <si>
    <t xml:space="preserve">Dung Quach</t>
  </si>
  <si>
    <t xml:space="preserve">Chemin de Montelly 48</t>
  </si>
  <si>
    <t xml:space="preserve">Elianne Stampfli Tomoe</t>
  </si>
  <si>
    <t xml:space="preserve">Emrush Rexhaj</t>
  </si>
  <si>
    <t xml:space="preserve">Enver Lleshi</t>
  </si>
  <si>
    <t xml:space="preserve">Avenue des Alpes 51</t>
  </si>
  <si>
    <t xml:space="preserve">Esther Fichmann</t>
  </si>
  <si>
    <t xml:space="preserve">Birmensdorf ZH</t>
  </si>
  <si>
    <t xml:space="preserve">Zentrum Wüeri</t>
  </si>
  <si>
    <t xml:space="preserve">Eugenia Zuliani</t>
  </si>
  <si>
    <t xml:space="preserve">Via alla Roggia 20</t>
  </si>
  <si>
    <t xml:space="preserve">Evelyne Bibbo-Rosset</t>
  </si>
  <si>
    <t xml:space="preserve">Fabian Fehr</t>
  </si>
  <si>
    <t xml:space="preserve">Oberegg</t>
  </si>
  <si>
    <t xml:space="preserve">Dorfstr. 17</t>
  </si>
  <si>
    <t xml:space="preserve">Fabio Sartori</t>
  </si>
  <si>
    <t xml:space="preserve">Felix Wunderlin</t>
  </si>
  <si>
    <t xml:space="preserve">Kaisten</t>
  </si>
  <si>
    <t xml:space="preserve">Steig 1</t>
  </si>
  <si>
    <t xml:space="preserve">Francesco Madonia</t>
  </si>
  <si>
    <t xml:space="preserve">Cama</t>
  </si>
  <si>
    <t xml:space="preserve">Franco Muggli</t>
  </si>
  <si>
    <t xml:space="preserve">Vezia</t>
  </si>
  <si>
    <t xml:space="preserve">Residenza ai Platani B</t>
  </si>
  <si>
    <t xml:space="preserve">François Ricou</t>
  </si>
  <si>
    <t xml:space="preserve">Françoise Tauxe</t>
  </si>
  <si>
    <t xml:space="preserve">Rue du Lac 43</t>
  </si>
  <si>
    <t xml:space="preserve">Franz Messerli</t>
  </si>
  <si>
    <t xml:space="preserve">Freiburgstr.</t>
  </si>
  <si>
    <t xml:space="preserve">Franz Wicki</t>
  </si>
  <si>
    <t xml:space="preserve">Willisau</t>
  </si>
  <si>
    <t xml:space="preserve">Zehntenplatz 2</t>
  </si>
  <si>
    <t xml:space="preserve">Franziska Häfner</t>
  </si>
  <si>
    <t xml:space="preserve">Fredi Bärtschi</t>
  </si>
  <si>
    <t xml:space="preserve">Lupfig</t>
  </si>
  <si>
    <t xml:space="preserve">Holzgass 1 a</t>
  </si>
  <si>
    <t xml:space="preserve">Gabriele Cereghetti</t>
  </si>
  <si>
    <t xml:space="preserve">Lamone</t>
  </si>
  <si>
    <t xml:space="preserve">Casa Bella</t>
  </si>
  <si>
    <t xml:space="preserve">Gabriele Fiori</t>
  </si>
  <si>
    <t xml:space="preserve">Via Vallemaggia 10</t>
  </si>
  <si>
    <t xml:space="preserve">Giancarlo Ambrosini</t>
  </si>
  <si>
    <t xml:space="preserve">Viale Portone 1</t>
  </si>
  <si>
    <t xml:space="preserve">Gianfranco Mattarelli</t>
  </si>
  <si>
    <t xml:space="preserve">Hammerstr. 35</t>
  </si>
  <si>
    <t xml:space="preserve">Gil Guttmann</t>
  </si>
  <si>
    <t xml:space="preserve">Avenue de la Gare 10</t>
  </si>
  <si>
    <t xml:space="preserve">Giorgio Ferrario</t>
  </si>
  <si>
    <t xml:space="preserve">Riva S. Vitale</t>
  </si>
  <si>
    <t xml:space="preserve">Via Monsignor Sesti 22</t>
  </si>
  <si>
    <t xml:space="preserve">Giulio Schiff</t>
  </si>
  <si>
    <t xml:space="preserve">Rue de Dozière 28</t>
  </si>
  <si>
    <t xml:space="preserve">Giuseppe Cocco</t>
  </si>
  <si>
    <t xml:space="preserve">Marktgasse 1OA</t>
  </si>
  <si>
    <t xml:space="preserve">Giuseppe Ghilardi</t>
  </si>
  <si>
    <t xml:space="preserve">Avenue Bois de la Chapelle 95</t>
  </si>
  <si>
    <t xml:space="preserve">Gul Pari-Eqballuddin</t>
  </si>
  <si>
    <t xml:space="preserve">Schwanengasse 10</t>
  </si>
  <si>
    <t xml:space="preserve">Günther Kronberger</t>
  </si>
  <si>
    <t xml:space="preserve">Langholzstr. 11</t>
  </si>
  <si>
    <t xml:space="preserve">Hans Jürg Huber</t>
  </si>
  <si>
    <t xml:space="preserve">Juchstr. 15</t>
  </si>
  <si>
    <t xml:space="preserve">Hans-Peter Baumli</t>
  </si>
  <si>
    <t xml:space="preserve">Glis</t>
  </si>
  <si>
    <t xml:space="preserve">Gliserallee 13</t>
  </si>
  <si>
    <t xml:space="preserve">Hansruedi Gugg</t>
  </si>
  <si>
    <t xml:space="preserve">Rickenbach b. Wil</t>
  </si>
  <si>
    <t xml:space="preserve">Toggenburgerstr. 40</t>
  </si>
  <si>
    <t xml:space="preserve">Harald Jung</t>
  </si>
  <si>
    <t xml:space="preserve">Oberer Steisteg 18/20</t>
  </si>
  <si>
    <t xml:space="preserve">Hartmut Bauer</t>
  </si>
  <si>
    <t xml:space="preserve">Boswil</t>
  </si>
  <si>
    <t xml:space="preserve">Zentralstr. 27</t>
  </si>
  <si>
    <t xml:space="preserve">Heino Prillwitz</t>
  </si>
  <si>
    <t xml:space="preserve">Heinz Schläpfer</t>
  </si>
  <si>
    <t xml:space="preserve">Blumenrain 94</t>
  </si>
  <si>
    <t xml:space="preserve">Hermann Schmidt</t>
  </si>
  <si>
    <t xml:space="preserve">Naters</t>
  </si>
  <si>
    <t xml:space="preserve">Bahnhofstr. 20</t>
  </si>
  <si>
    <t xml:space="preserve">Postfach 834</t>
  </si>
  <si>
    <t xml:space="preserve">Ildiko Schwenk-Davoine</t>
  </si>
  <si>
    <t xml:space="preserve">Ingrid Bidlingmeyer</t>
  </si>
  <si>
    <t xml:space="preserve">Rue Pury 4</t>
  </si>
  <si>
    <t xml:space="preserve">Ingrid Lustenberger</t>
  </si>
  <si>
    <t xml:space="preserve">Apples</t>
  </si>
  <si>
    <t xml:space="preserve">Rue d'En-Haut 44</t>
  </si>
  <si>
    <t xml:space="preserve">Iris Barbara Grünwald</t>
  </si>
  <si>
    <t xml:space="preserve">Isabella Sudano</t>
  </si>
  <si>
    <t xml:space="preserve">Ivano Ceschin</t>
  </si>
  <si>
    <t xml:space="preserve">Place Dufour 3</t>
  </si>
  <si>
    <t xml:space="preserve">Ivo Büchler</t>
  </si>
  <si>
    <t xml:space="preserve">Rorschacherstr. 150</t>
  </si>
  <si>
    <t xml:space="preserve">Jacques Mansuy</t>
  </si>
  <si>
    <t xml:space="preserve">Jacques Stalder</t>
  </si>
  <si>
    <t xml:space="preserve">Rue des Remparts 9</t>
  </si>
  <si>
    <t xml:space="preserve">Jaquier Elisabeth Lecourt</t>
  </si>
  <si>
    <t xml:space="preserve">Jean Bérubé</t>
  </si>
  <si>
    <t xml:space="preserve">Jean-Jacques Grimm</t>
  </si>
  <si>
    <t xml:space="preserve">Rue du Temple 45</t>
  </si>
  <si>
    <t xml:space="preserve">Jean-Marc Waldburger</t>
  </si>
  <si>
    <t xml:space="preserve">Confignon</t>
  </si>
  <si>
    <t xml:space="preserve">Route de Loex 99</t>
  </si>
  <si>
    <t xml:space="preserve">Jean-Michel Chevey</t>
  </si>
  <si>
    <t xml:space="preserve">Case postale 118</t>
  </si>
  <si>
    <t xml:space="preserve">Jean-Yves Delaite</t>
  </si>
  <si>
    <t xml:space="preserve">Avenue Viollier 8</t>
  </si>
  <si>
    <t xml:space="preserve">Jeanne-Lise Bosson</t>
  </si>
  <si>
    <t xml:space="preserve">Romont FR</t>
  </si>
  <si>
    <t xml:space="preserve">Route du Poyet 5</t>
  </si>
  <si>
    <t xml:space="preserve">Jochen Vees</t>
  </si>
  <si>
    <t xml:space="preserve">Düdingen</t>
  </si>
  <si>
    <t xml:space="preserve">Haupstr. 44</t>
  </si>
  <si>
    <t xml:space="preserve">John Perren</t>
  </si>
  <si>
    <t xml:space="preserve">Jon Carnes</t>
  </si>
  <si>
    <t xml:space="preserve">Effingerstr. 16</t>
  </si>
  <si>
    <t xml:space="preserve">Josef Beatrice</t>
  </si>
  <si>
    <t xml:space="preserve">Julia Martha Collecutt-Dietsche</t>
  </si>
  <si>
    <t xml:space="preserve">Uitikonerstr. 2</t>
  </si>
  <si>
    <t xml:space="preserve">Jürg Jakob Weber</t>
  </si>
  <si>
    <t xml:space="preserve">Murtenstr. 14</t>
  </si>
  <si>
    <t xml:space="preserve">Jürg Müller</t>
  </si>
  <si>
    <t xml:space="preserve">Brauerstr. 95a</t>
  </si>
  <si>
    <t xml:space="preserve">Jürg Werner Sturzenegger</t>
  </si>
  <si>
    <t xml:space="preserve">Hauptstr. 38/40</t>
  </si>
  <si>
    <t xml:space="preserve">Kamelija Gropp</t>
  </si>
  <si>
    <t xml:space="preserve">Oberer Garten 1</t>
  </si>
  <si>
    <t xml:space="preserve">Keller Vanessa Latini</t>
  </si>
  <si>
    <t xml:space="preserve">Aire</t>
  </si>
  <si>
    <t xml:space="preserve">Route d'Aire 140</t>
  </si>
  <si>
    <t xml:space="preserve">Ketterer Marlis Arnold</t>
  </si>
  <si>
    <t xml:space="preserve">Avenue Léopold-Robert 11 a</t>
  </si>
  <si>
    <t xml:space="preserve">Kiril Tzvetanov</t>
  </si>
  <si>
    <t xml:space="preserve">Avenue du Général Guisan 12</t>
  </si>
  <si>
    <t xml:space="preserve">Knut Berger</t>
  </si>
  <si>
    <t xml:space="preserve">Bahnhofstr. 12</t>
  </si>
  <si>
    <t xml:space="preserve">Kurt Mayer</t>
  </si>
  <si>
    <t xml:space="preserve">Kuswara Halim</t>
  </si>
  <si>
    <t xml:space="preserve">Kyra Däumer</t>
  </si>
  <si>
    <t xml:space="preserve">Laure Desponds</t>
  </si>
  <si>
    <t xml:space="preserve">Place de la Croix-Blanche 7</t>
  </si>
  <si>
    <t xml:space="preserve">Laurent Cougn</t>
  </si>
  <si>
    <t xml:space="preserve">Avenue du Casino 36</t>
  </si>
  <si>
    <t xml:space="preserve">Leonardo Zanchin</t>
  </si>
  <si>
    <t xml:space="preserve">St. Urbanstr. 67</t>
  </si>
  <si>
    <t xml:space="preserve">Letizia Conti</t>
  </si>
  <si>
    <t xml:space="preserve">Thônex</t>
  </si>
  <si>
    <t xml:space="preserve">Rue de Genève 136</t>
  </si>
  <si>
    <t xml:space="preserve">Lienhard Hämmerle</t>
  </si>
  <si>
    <t xml:space="preserve">Elsau</t>
  </si>
  <si>
    <t xml:space="preserve">Untere Egg 1</t>
  </si>
  <si>
    <t xml:space="preserve">Liès Baba-Ali</t>
  </si>
  <si>
    <t xml:space="preserve">Charmey (Gruyère)</t>
  </si>
  <si>
    <t xml:space="preserve">Riau-de-la Maula 15</t>
  </si>
  <si>
    <t xml:space="preserve">Lilo Elisabeth Muff</t>
  </si>
  <si>
    <t xml:space="preserve">Affoltern am Albis</t>
  </si>
  <si>
    <t xml:space="preserve">Bahnhofplatz 11</t>
  </si>
  <si>
    <t xml:space="preserve">Lorenzo Bosia</t>
  </si>
  <si>
    <t xml:space="preserve">Via Castelrotto 18b</t>
  </si>
  <si>
    <t xml:space="preserve">Lucas Jörg</t>
  </si>
  <si>
    <t xml:space="preserve">Ludwig Perger</t>
  </si>
  <si>
    <t xml:space="preserve">Lukas Erni</t>
  </si>
  <si>
    <t xml:space="preserve">Centralstr. 14a</t>
  </si>
  <si>
    <t xml:space="preserve">Lukas Urs Zimmerli</t>
  </si>
  <si>
    <t xml:space="preserve">Lyana Sorgesa-Petrini</t>
  </si>
  <si>
    <t xml:space="preserve">Marc Daniel Erismann</t>
  </si>
  <si>
    <t xml:space="preserve">Marc Röst</t>
  </si>
  <si>
    <t xml:space="preserve">Romanshorn</t>
  </si>
  <si>
    <t xml:space="preserve">Feldeggstr. 16</t>
  </si>
  <si>
    <t xml:space="preserve">Marc Vedana</t>
  </si>
  <si>
    <t xml:space="preserve">Marc-André Schürch</t>
  </si>
  <si>
    <t xml:space="preserve">Marcel Anrig</t>
  </si>
  <si>
    <t xml:space="preserve">Balgach</t>
  </si>
  <si>
    <t xml:space="preserve">Hauptstr. 47</t>
  </si>
  <si>
    <t xml:space="preserve">Marco Facchini</t>
  </si>
  <si>
    <t xml:space="preserve">Piazza Stazione 9</t>
  </si>
  <si>
    <t xml:space="preserve">Marco Randazzo</t>
  </si>
  <si>
    <t xml:space="preserve">Marco Salvi</t>
  </si>
  <si>
    <t xml:space="preserve">Rue du Musée 9</t>
  </si>
  <si>
    <t xml:space="preserve">Marco Waser</t>
  </si>
  <si>
    <t xml:space="preserve">Obergrundstr. 88</t>
  </si>
  <si>
    <t xml:space="preserve">Maria Petrus</t>
  </si>
  <si>
    <t xml:space="preserve">Höschgasse 50</t>
  </si>
  <si>
    <t xml:space="preserve">Maria Ratzenböck</t>
  </si>
  <si>
    <t xml:space="preserve">Gürtelstr. 46</t>
  </si>
  <si>
    <t xml:space="preserve">Marianne Terrettaz</t>
  </si>
  <si>
    <t xml:space="preserve">Avenue de la Gare 17</t>
  </si>
  <si>
    <t xml:space="preserve">Marianne Zimmerli Voegtli</t>
  </si>
  <si>
    <t xml:space="preserve">Marie Couret</t>
  </si>
  <si>
    <t xml:space="preserve">Marie-Claire Marion-Waehlti</t>
  </si>
  <si>
    <t xml:space="preserve">Rue de Saint-Jean 26A</t>
  </si>
  <si>
    <t xml:space="preserve">Marie-Pierre Barbanneau</t>
  </si>
  <si>
    <t xml:space="preserve">Rue de la Combe 21</t>
  </si>
  <si>
    <t xml:space="preserve">Mario Cavallini</t>
  </si>
  <si>
    <t xml:space="preserve">Piazza Molino Nuovo 8</t>
  </si>
  <si>
    <t xml:space="preserve">Mario Shlomo Kuntze</t>
  </si>
  <si>
    <t xml:space="preserve">Bernstr. 12</t>
  </si>
  <si>
    <t xml:space="preserve">Mark Schärer</t>
  </si>
  <si>
    <t xml:space="preserve">Markus Frey</t>
  </si>
  <si>
    <t xml:space="preserve">Bahnhofstr. 16</t>
  </si>
  <si>
    <t xml:space="preserve">Markus Schmid</t>
  </si>
  <si>
    <t xml:space="preserve">Uettligen</t>
  </si>
  <si>
    <t xml:space="preserve">Ahornweg 5</t>
  </si>
  <si>
    <t xml:space="preserve">Markus Senn</t>
  </si>
  <si>
    <t xml:space="preserve">Schulstr. 37</t>
  </si>
  <si>
    <t xml:space="preserve">Martin Claudio Gimbel</t>
  </si>
  <si>
    <t xml:space="preserve">Küssnacht am Rigi</t>
  </si>
  <si>
    <t xml:space="preserve">Grepperstr. 53</t>
  </si>
  <si>
    <t xml:space="preserve">Martin Kistler</t>
  </si>
  <si>
    <t xml:space="preserve">Leissigen</t>
  </si>
  <si>
    <t xml:space="preserve">Dorfstr. 20</t>
  </si>
  <si>
    <t xml:space="preserve">Martin Oehri</t>
  </si>
  <si>
    <t xml:space="preserve">Martin Schneller</t>
  </si>
  <si>
    <t xml:space="preserve">Case postale 907</t>
  </si>
  <si>
    <t xml:space="preserve">Mathieu Assal</t>
  </si>
  <si>
    <t xml:space="preserve">Matteo Prencipe</t>
  </si>
  <si>
    <t xml:space="preserve">Osogna</t>
  </si>
  <si>
    <t xml:space="preserve">Mehran Faeli</t>
  </si>
  <si>
    <t xml:space="preserve">Via Alessandro Volta 1</t>
  </si>
  <si>
    <t xml:space="preserve">Micha Maeder</t>
  </si>
  <si>
    <t xml:space="preserve">Michael Abay</t>
  </si>
  <si>
    <t xml:space="preserve">Bahnhofstr. 56</t>
  </si>
  <si>
    <t xml:space="preserve">Michael Hechelhammer</t>
  </si>
  <si>
    <t xml:space="preserve">Kirchberg SG</t>
  </si>
  <si>
    <t xml:space="preserve">Tulpenstr. 1A</t>
  </si>
  <si>
    <t xml:space="preserve">Michael Schorn-Meyer</t>
  </si>
  <si>
    <t xml:space="preserve">Rathausgasse 41</t>
  </si>
  <si>
    <t xml:space="preserve">Michael Zwahlen</t>
  </si>
  <si>
    <t xml:space="preserve">Rapperswil SG</t>
  </si>
  <si>
    <t xml:space="preserve">Webergasse 2</t>
  </si>
  <si>
    <t xml:space="preserve">Michel Bidlingmeyer</t>
  </si>
  <si>
    <t xml:space="preserve">Michel Hunkeler</t>
  </si>
  <si>
    <t xml:space="preserve">Fontaines NE</t>
  </si>
  <si>
    <t xml:space="preserve">Route de Landeyeux</t>
  </si>
  <si>
    <t xml:space="preserve">Mirko Molina</t>
  </si>
  <si>
    <t xml:space="preserve">Via Cantonale 37</t>
  </si>
  <si>
    <t xml:space="preserve">Mohammed Khalil</t>
  </si>
  <si>
    <t xml:space="preserve">Florastr. 13</t>
  </si>
  <si>
    <t xml:space="preserve">Monya Bondio</t>
  </si>
  <si>
    <t xml:space="preserve">Mounir Ziadé</t>
  </si>
  <si>
    <t xml:space="preserve">Clarens</t>
  </si>
  <si>
    <t xml:space="preserve">Rue du Lac 142</t>
  </si>
  <si>
    <t xml:space="preserve">Murielle Ottiger Gerber</t>
  </si>
  <si>
    <t xml:space="preserve">Mustapha Labacci</t>
  </si>
  <si>
    <t xml:space="preserve">Le Locle</t>
  </si>
  <si>
    <t xml:space="preserve">Rue des Billodes 27</t>
  </si>
  <si>
    <t xml:space="preserve">Viale Pietro Capelli 1</t>
  </si>
  <si>
    <t xml:space="preserve">Nazim Reshiti</t>
  </si>
  <si>
    <t xml:space="preserve">Nicole Rothen</t>
  </si>
  <si>
    <t xml:space="preserve">Rue Bournot 33</t>
  </si>
  <si>
    <t xml:space="preserve">Niklaus Brändli</t>
  </si>
  <si>
    <t xml:space="preserve">Postfach 33</t>
  </si>
  <si>
    <t xml:space="preserve">Olaf Bostelmann</t>
  </si>
  <si>
    <t xml:space="preserve">Savièse</t>
  </si>
  <si>
    <t xml:space="preserve">Case postale 88</t>
  </si>
  <si>
    <t xml:space="preserve">Olga Weber</t>
  </si>
  <si>
    <t xml:space="preserve">Le Grand-Saconnex</t>
  </si>
  <si>
    <t xml:space="preserve">Chemin Taverney 3</t>
  </si>
  <si>
    <t xml:space="preserve">Oliver Mohr</t>
  </si>
  <si>
    <t xml:space="preserve">Pilatusstr. 45</t>
  </si>
  <si>
    <t xml:space="preserve">Otto Scherrer</t>
  </si>
  <si>
    <t xml:space="preserve">Egg</t>
  </si>
  <si>
    <t xml:space="preserve">Forchstr. 143</t>
  </si>
  <si>
    <t xml:space="preserve">Paolo Broggini</t>
  </si>
  <si>
    <t xml:space="preserve">Sorengo</t>
  </si>
  <si>
    <t xml:space="preserve">Via Sant'Anna 7</t>
  </si>
  <si>
    <t xml:space="preserve">Pascal Mayer</t>
  </si>
  <si>
    <t xml:space="preserve">Schiers</t>
  </si>
  <si>
    <t xml:space="preserve">Tersierstr. 7</t>
  </si>
  <si>
    <t xml:space="preserve">Pascale Beaufour</t>
  </si>
  <si>
    <t xml:space="preserve">Le Lignon</t>
  </si>
  <si>
    <t xml:space="preserve">Place du Lignon 2</t>
  </si>
  <si>
    <t xml:space="preserve">Patric Kurmann</t>
  </si>
  <si>
    <t xml:space="preserve">Rue de Seyon 10</t>
  </si>
  <si>
    <t xml:space="preserve">Patricia Sandell-Delaloye</t>
  </si>
  <si>
    <t xml:space="preserve">Patrick Gepner</t>
  </si>
  <si>
    <t xml:space="preserve">Avenue du Censuy 14</t>
  </si>
  <si>
    <t xml:space="preserve">Patrick Michael Stucki</t>
  </si>
  <si>
    <t xml:space="preserve">Spitalstr. / Postfach</t>
  </si>
  <si>
    <t xml:space="preserve">Patrick Schopfer</t>
  </si>
  <si>
    <t xml:space="preserve">Rue Maurice-Braillard 8</t>
  </si>
  <si>
    <t xml:space="preserve">Patrick Sussmann</t>
  </si>
  <si>
    <t xml:space="preserve">Beethovenstr. 3</t>
  </si>
  <si>
    <t xml:space="preserve">Peter A. Sieber-Heini</t>
  </si>
  <si>
    <t xml:space="preserve">Signalstr. 12</t>
  </si>
  <si>
    <t xml:space="preserve">Peter Borer</t>
  </si>
  <si>
    <t xml:space="preserve">Stein AG</t>
  </si>
  <si>
    <t xml:space="preserve">Zürcherstr. 52</t>
  </si>
  <si>
    <t xml:space="preserve">Peter Eglin-Gnos</t>
  </si>
  <si>
    <t xml:space="preserve">Meierskappel</t>
  </si>
  <si>
    <t xml:space="preserve">Brünismatt 2</t>
  </si>
  <si>
    <t xml:space="preserve">Peter Kremer</t>
  </si>
  <si>
    <t xml:space="preserve">Bellariastr. 38</t>
  </si>
  <si>
    <t xml:space="preserve">Philip Hebel</t>
  </si>
  <si>
    <t xml:space="preserve">Bahnhofstr. 8</t>
  </si>
  <si>
    <t xml:space="preserve">Philippe Beissner</t>
  </si>
  <si>
    <t xml:space="preserve">Zollikerberg</t>
  </si>
  <si>
    <t xml:space="preserve">Rietholzstr. 4</t>
  </si>
  <si>
    <t xml:space="preserve">Philippe Grisel</t>
  </si>
  <si>
    <t xml:space="preserve">Avenue de la Gare 24</t>
  </si>
  <si>
    <t xml:space="preserve">Philippe Paul Steiner</t>
  </si>
  <si>
    <t xml:space="preserve">Oberuzwil</t>
  </si>
  <si>
    <t xml:space="preserve">Wilerstr. 3</t>
  </si>
  <si>
    <t xml:space="preserve">Philippe Staubli</t>
  </si>
  <si>
    <t xml:space="preserve">Rue des Lilas 18</t>
  </si>
  <si>
    <t xml:space="preserve">Piero Pancaldi</t>
  </si>
  <si>
    <t xml:space="preserve">Muralto</t>
  </si>
  <si>
    <t xml:space="preserve">Piazza Stazione 3</t>
  </si>
  <si>
    <t xml:space="preserve">Ralf Polikar</t>
  </si>
  <si>
    <t xml:space="preserve">Chemin Monastier 10</t>
  </si>
  <si>
    <t xml:space="preserve">Ralf Rössler</t>
  </si>
  <si>
    <t xml:space="preserve">Oberägeri</t>
  </si>
  <si>
    <t xml:space="preserve">Im Eichli 16</t>
  </si>
  <si>
    <t xml:space="preserve">René Schmidlin</t>
  </si>
  <si>
    <t xml:space="preserve">Obfelden</t>
  </si>
  <si>
    <t xml:space="preserve">Raihaltenstr. 25</t>
  </si>
  <si>
    <t xml:space="preserve">Reto Widrig</t>
  </si>
  <si>
    <t xml:space="preserve">Spisergasse 26</t>
  </si>
  <si>
    <t xml:space="preserve">Richard Walter</t>
  </si>
  <si>
    <t xml:space="preserve">Bahnhofstr. 5</t>
  </si>
  <si>
    <t xml:space="preserve">Richard Wiederkehr</t>
  </si>
  <si>
    <t xml:space="preserve">Glattbrugg</t>
  </si>
  <si>
    <t xml:space="preserve">Schaffhauserstr. 83</t>
  </si>
  <si>
    <t xml:space="preserve">Roberto Corvaglia</t>
  </si>
  <si>
    <t xml:space="preserve">Rodriguez Deshire Alpizar</t>
  </si>
  <si>
    <t xml:space="preserve">Beau-Séjour 26</t>
  </si>
  <si>
    <t xml:space="preserve">Roedel Danièle Hopkirk</t>
  </si>
  <si>
    <t xml:space="preserve">Bodenstr. 9</t>
  </si>
  <si>
    <t xml:space="preserve">Roger Berdou</t>
  </si>
  <si>
    <t xml:space="preserve">Kasthoferstr. 48</t>
  </si>
  <si>
    <t xml:space="preserve">Roger Weber</t>
  </si>
  <si>
    <t xml:space="preserve">Les Fontenayes 17</t>
  </si>
  <si>
    <t xml:space="preserve">Rolf Bicher</t>
  </si>
  <si>
    <t xml:space="preserve">Rümmingerstr. 17</t>
  </si>
  <si>
    <t xml:space="preserve">Rolf Meier</t>
  </si>
  <si>
    <t xml:space="preserve">Bundesstr. 1</t>
  </si>
  <si>
    <t xml:space="preserve">Roman Brenner</t>
  </si>
  <si>
    <t xml:space="preserve">Rosmarie Jungbluth</t>
  </si>
  <si>
    <t xml:space="preserve">Bullingerstr. 49</t>
  </si>
  <si>
    <t xml:space="preserve">Rotz Marc Von</t>
  </si>
  <si>
    <t xml:space="preserve">Founex</t>
  </si>
  <si>
    <t xml:space="preserve">Chemin des Repingonnes 2</t>
  </si>
  <si>
    <t xml:space="preserve">Rudolf Louma</t>
  </si>
  <si>
    <t xml:space="preserve">Südbahnhofstr. 2</t>
  </si>
  <si>
    <t xml:space="preserve">Rudolf Niehus</t>
  </si>
  <si>
    <t xml:space="preserve">Ackerstr. 4</t>
  </si>
  <si>
    <t xml:space="preserve">Sabah Beggah-Alioua</t>
  </si>
  <si>
    <t xml:space="preserve">Avenue d'Echallens 63</t>
  </si>
  <si>
    <t xml:space="preserve">Saez Astrid Friedli</t>
  </si>
  <si>
    <t xml:space="preserve">Max von Salis</t>
  </si>
  <si>
    <t xml:space="preserve">Salvatore Tricarico</t>
  </si>
  <si>
    <t xml:space="preserve">Flawil</t>
  </si>
  <si>
    <t xml:space="preserve">Bahnhofstr. 17</t>
  </si>
  <si>
    <t xml:space="preserve">Se-ll Yoon</t>
  </si>
  <si>
    <t xml:space="preserve">Centralstr. 35</t>
  </si>
  <si>
    <t xml:space="preserve">Mainaustr. 42</t>
  </si>
  <si>
    <t xml:space="preserve">Sophie Bonvallat</t>
  </si>
  <si>
    <t xml:space="preserve">Stefan Bützberger</t>
  </si>
  <si>
    <t xml:space="preserve">Stefan Persili</t>
  </si>
  <si>
    <t xml:space="preserve">Gäuggelistr. 37</t>
  </si>
  <si>
    <t xml:space="preserve">Stefano Rimoldi</t>
  </si>
  <si>
    <t xml:space="preserve">Stephan Fleig</t>
  </si>
  <si>
    <t xml:space="preserve">Schützenstr. 1</t>
  </si>
  <si>
    <t xml:space="preserve">Stephan Locher</t>
  </si>
  <si>
    <t xml:space="preserve">Winterthurerstr. 633a</t>
  </si>
  <si>
    <t xml:space="preserve">Stephan Meyer</t>
  </si>
  <si>
    <t xml:space="preserve">Badenerstr. 681</t>
  </si>
  <si>
    <t xml:space="preserve">Stéphane Chevallier</t>
  </si>
  <si>
    <t xml:space="preserve">Rue de Neuchâtel 16</t>
  </si>
  <si>
    <t xml:space="preserve">Stéphanie Perruchoud</t>
  </si>
  <si>
    <t xml:space="preserve">Avenue du Geneal Guisan 19</t>
  </si>
  <si>
    <t xml:space="preserve">Susanne Huber-Reuter</t>
  </si>
  <si>
    <t xml:space="preserve">Bernrainstr. 17</t>
  </si>
  <si>
    <t xml:space="preserve">Sven Körber</t>
  </si>
  <si>
    <t xml:space="preserve">Svetlana Dougoud</t>
  </si>
  <si>
    <t xml:space="preserve">Sylvio Emile Djitik</t>
  </si>
  <si>
    <t xml:space="preserve">Bex</t>
  </si>
  <si>
    <t xml:space="preserve">Chemin de Perruet 2</t>
  </si>
  <si>
    <t xml:space="preserve">Tamas Fél</t>
  </si>
  <si>
    <t xml:space="preserve">Thomas Alfred Gropp</t>
  </si>
  <si>
    <t xml:space="preserve">Thomas Felkel</t>
  </si>
  <si>
    <t xml:space="preserve">Schaan</t>
  </si>
  <si>
    <t xml:space="preserve">Wiesengass 2</t>
  </si>
  <si>
    <t xml:space="preserve">Thomas Froesch</t>
  </si>
  <si>
    <t xml:space="preserve">Thomas Fulconis</t>
  </si>
  <si>
    <t xml:space="preserve">Faubourg de l'Hôpital 65</t>
  </si>
  <si>
    <t xml:space="preserve">Thomas Lüscher</t>
  </si>
  <si>
    <t xml:space="preserve">Thomas Mosimann</t>
  </si>
  <si>
    <t xml:space="preserve">Oberdorfstr. 31</t>
  </si>
  <si>
    <t xml:space="preserve">Thomas Stüssi</t>
  </si>
  <si>
    <t xml:space="preserve">Fröhlichstr. 55</t>
  </si>
  <si>
    <t xml:space="preserve">Tushar Chatterjee</t>
  </si>
  <si>
    <t xml:space="preserve">Ulrich Meister</t>
  </si>
  <si>
    <t xml:space="preserve">Schwerzenbach</t>
  </si>
  <si>
    <t xml:space="preserve">Zielackerstr. 11</t>
  </si>
  <si>
    <t xml:space="preserve">Urs Beat Gröflin</t>
  </si>
  <si>
    <t xml:space="preserve">Hauptstr. 3</t>
  </si>
  <si>
    <t xml:space="preserve">Urs Grossenbacher</t>
  </si>
  <si>
    <t xml:space="preserve">Limmattalstr. 167</t>
  </si>
  <si>
    <t xml:space="preserve">Urs Hörler</t>
  </si>
  <si>
    <t xml:space="preserve">Buchrain</t>
  </si>
  <si>
    <t xml:space="preserve">Hauptstr. 18</t>
  </si>
  <si>
    <t xml:space="preserve">Urs Peter</t>
  </si>
  <si>
    <t xml:space="preserve">Weststr. 70</t>
  </si>
  <si>
    <t xml:space="preserve">Urs Roth</t>
  </si>
  <si>
    <t xml:space="preserve">Tägerwilen</t>
  </si>
  <si>
    <t xml:space="preserve">Poststr. 20</t>
  </si>
  <si>
    <t xml:space="preserve">Ursula Meierhofer</t>
  </si>
  <si>
    <t xml:space="preserve">Altstetterstr. 142</t>
  </si>
  <si>
    <t xml:space="preserve">Valérie Gaist</t>
  </si>
  <si>
    <t xml:space="preserve">Pré-Fleuri 2C</t>
  </si>
  <si>
    <t xml:space="preserve">Valerio Camponovo</t>
  </si>
  <si>
    <t xml:space="preserve">Corso San Gottardo 8</t>
  </si>
  <si>
    <t xml:space="preserve">Vilma Stalder-Navarro</t>
  </si>
  <si>
    <t xml:space="preserve">Glattfelden</t>
  </si>
  <si>
    <t xml:space="preserve">Am alten Weinberg 4</t>
  </si>
  <si>
    <t xml:space="preserve">Vincent Bürki</t>
  </si>
  <si>
    <t xml:space="preserve">Av. Roseraie 76b</t>
  </si>
  <si>
    <t xml:space="preserve">Viviane Trollhagen</t>
  </si>
  <si>
    <t xml:space="preserve">Dübendorf</t>
  </si>
  <si>
    <t xml:space="preserve">Ueberlandstr. 212</t>
  </si>
  <si>
    <t xml:space="preserve">Wolf Vorster</t>
  </si>
  <si>
    <t xml:space="preserve">Henric Petri-Str. 9</t>
  </si>
  <si>
    <t xml:space="preserve">Xenia Pfammatter</t>
  </si>
  <si>
    <t xml:space="preserve">Yassine Zarkik</t>
  </si>
  <si>
    <t xml:space="preserve">Avenue De La Fusion 27</t>
  </si>
  <si>
    <t xml:space="preserve">Yves Allemann</t>
  </si>
  <si>
    <t xml:space="preserve">Chemin de Pré-Vert 42</t>
  </si>
  <si>
    <t xml:space="preserve">Yves Chollet</t>
  </si>
  <si>
    <t xml:space="preserve">Avenue J.-D.-Maillard 9</t>
  </si>
  <si>
    <t xml:space="preserve">amgen</t>
  </si>
  <si>
    <t xml:space="preserve">Ag La Arbeitsgruppe Lipide Und Atherosklerose</t>
  </si>
  <si>
    <t xml:space="preserve">Steinhausen</t>
  </si>
  <si>
    <t xml:space="preserve">Sennweidstr. 46</t>
  </si>
  <si>
    <t xml:space="preserve">Ärzteverein Werdenberg/Sargans</t>
  </si>
  <si>
    <t xml:space="preserve">Flums</t>
  </si>
  <si>
    <t xml:space="preserve">Eichenstr. 5</t>
  </si>
  <si>
    <t xml:space="preserve">Association Cercle De La Cote</t>
  </si>
  <si>
    <t xml:space="preserve">Chemin Ducanal 15</t>
  </si>
  <si>
    <t xml:space="preserve">Blutspende SRK Schweiz AG</t>
  </si>
  <si>
    <t xml:space="preserve">Hebelstr. 10</t>
  </si>
  <si>
    <t xml:space="preserve">Breast Cancer Study Group</t>
  </si>
  <si>
    <t xml:space="preserve">Effingerstr. 40</t>
  </si>
  <si>
    <t xml:space="preserve">Cabinet Medical Degroupe</t>
  </si>
  <si>
    <t xml:space="preserve">Avenue Du Servan10</t>
  </si>
  <si>
    <t xml:space="preserve">Cardiomed</t>
  </si>
  <si>
    <t xml:space="preserve">Courrendlin</t>
  </si>
  <si>
    <t xml:space="preserve">Route De Châtillon 10</t>
  </si>
  <si>
    <t xml:space="preserve">Abredo</t>
  </si>
  <si>
    <t xml:space="preserve">Via Orbello 22</t>
  </si>
  <si>
    <t xml:space="preserve">Avenue Cardinal-Mermillod 1</t>
  </si>
  <si>
    <t xml:space="preserve">Clinique le Noirmont</t>
  </si>
  <si>
    <t xml:space="preserve">Chemin de Roc-Montès 20</t>
  </si>
  <si>
    <t xml:space="preserve">Core Medical Lab Qualim Särl</t>
  </si>
  <si>
    <t xml:space="preserve">Avenue Du Cardinalmermillod 36</t>
  </si>
  <si>
    <t xml:space="preserve">Diagene Gmbh</t>
  </si>
  <si>
    <t xml:space="preserve">Kägenstr. 17</t>
  </si>
  <si>
    <t xml:space="preserve">Dialysezentrum Zürich West</t>
  </si>
  <si>
    <t xml:space="preserve">Urdorf</t>
  </si>
  <si>
    <t xml:space="preserve">Bahnhofstr. 104</t>
  </si>
  <si>
    <t xml:space="preserve">Ruegabrielle Perret-Gentil 4</t>
  </si>
  <si>
    <t xml:space="preserve">EADO</t>
  </si>
  <si>
    <t xml:space="preserve">Flughofstr. 54</t>
  </si>
  <si>
    <t xml:space="preserve">ecancermedicalscience (ecms) Foundation</t>
  </si>
  <si>
    <t xml:space="preserve">Bleicherweg 45, C/O Lienhard Ag</t>
  </si>
  <si>
    <t xml:space="preserve">Eswiss Medical</t>
  </si>
  <si>
    <t xml:space="preserve">Brauerstr. 97</t>
  </si>
  <si>
    <t xml:space="preserve">ETOP</t>
  </si>
  <si>
    <t xml:space="preserve">European Stroke Organisation</t>
  </si>
  <si>
    <t xml:space="preserve">Peter Merian Str. 80</t>
  </si>
  <si>
    <t xml:space="preserve">Fondation Fribourgeoise Pour La</t>
  </si>
  <si>
    <t xml:space="preserve">Bourguillon</t>
  </si>
  <si>
    <t xml:space="preserve">Rue Max von Sachsen 4</t>
  </si>
  <si>
    <t xml:space="preserve">Fondation GECOR</t>
  </si>
  <si>
    <t xml:space="preserve">Fondation Pour Le Developpement De La Medecine Interne En Europe</t>
  </si>
  <si>
    <t xml:space="preserve">Rue Du Rhône 100</t>
  </si>
  <si>
    <t xml:space="preserve">Fondazione Cardiocentro Ticino</t>
  </si>
  <si>
    <t xml:space="preserve">Via Tesserete 48</t>
  </si>
  <si>
    <t xml:space="preserve">Fondazione Di Ricerca Psicooncologica</t>
  </si>
  <si>
    <t xml:space="preserve">Via Fogazzaro 3</t>
  </si>
  <si>
    <t xml:space="preserve">Fondazione Per La Soliderietä Della Clinica Luganese</t>
  </si>
  <si>
    <t xml:space="preserve">Via Soldini Clinica Luganese</t>
  </si>
  <si>
    <t xml:space="preserve">Förderverein Schweizer Kinderkrebsreg Ister</t>
  </si>
  <si>
    <t xml:space="preserve">Finkenhubelweg 11</t>
  </si>
  <si>
    <t xml:space="preserve">Forum für medizinische Fortbildung</t>
  </si>
  <si>
    <t xml:space="preserve">Ahornstr. 2</t>
  </si>
  <si>
    <t xml:space="preserve">Fragility Fracture Network</t>
  </si>
  <si>
    <t xml:space="preserve">C/O Mci Schweiz Ag, Schaffhauserstr. 550</t>
  </si>
  <si>
    <t xml:space="preserve">Frauenklinik</t>
  </si>
  <si>
    <t xml:space="preserve">Gastrointestin Ales Tumorzentrum</t>
  </si>
  <si>
    <t xml:space="preserve">Seestr. 259</t>
  </si>
  <si>
    <t xml:space="preserve">Groupe Medical D'Onexsa</t>
  </si>
  <si>
    <t xml:space="preserve">Gsasa</t>
  </si>
  <si>
    <t xml:space="preserve">Haematology Nurses &amp; Healthcare Professionals Group HNHCP</t>
  </si>
  <si>
    <t xml:space="preserve">Postfach 98</t>
  </si>
  <si>
    <t xml:space="preserve">Herzklinik Hirslanden</t>
  </si>
  <si>
    <t xml:space="preserve">Herzzentrum Hirslanden</t>
  </si>
  <si>
    <t xml:space="preserve">Hirslanden Klinik St. Anna</t>
  </si>
  <si>
    <t xml:space="preserve">Hochgebirgsklinik Davos</t>
  </si>
  <si>
    <t xml:space="preserve">Davos Wolfgang</t>
  </si>
  <si>
    <t xml:space="preserve">Herman Burchardstr. 1</t>
  </si>
  <si>
    <t xml:space="preserve">Hôpitalde La Providence</t>
  </si>
  <si>
    <t xml:space="preserve">Faubourg De L'Hôpital81</t>
  </si>
  <si>
    <t xml:space="preserve">Hôpital de Nyon / GHOL</t>
  </si>
  <si>
    <t xml:space="preserve">Chemin De L'Hôpital9</t>
  </si>
  <si>
    <t xml:space="preserve">Hôpitalla Tour Reseau Desoins</t>
  </si>
  <si>
    <t xml:space="preserve">Hôpital Neuchâtelois Pourtales</t>
  </si>
  <si>
    <t xml:space="preserve">Rue de la Maladière 45</t>
  </si>
  <si>
    <t xml:space="preserve">Hôpital Riviera Chablais VD-VS</t>
  </si>
  <si>
    <t xml:space="preserve">Hôpital Yverdon-les-Bains</t>
  </si>
  <si>
    <t xml:space="preserve">Rue D'Entremonts 11</t>
  </si>
  <si>
    <t xml:space="preserve">Hypertension Research Foundation</t>
  </si>
  <si>
    <t xml:space="preserve">Derrey le Motty 8</t>
  </si>
  <si>
    <t xml:space="preserve">Institut Central Des Hôpitaux</t>
  </si>
  <si>
    <t xml:space="preserve">Avenue Grand-Champsec 86</t>
  </si>
  <si>
    <t xml:space="preserve">International Osteoporosis Foundation</t>
  </si>
  <si>
    <t xml:space="preserve">Rue Juste-Olivier 9</t>
  </si>
  <si>
    <t xml:space="preserve">Genève-Carouge</t>
  </si>
  <si>
    <t xml:space="preserve">Iscm - International Society Onclinical Metagenomics</t>
  </si>
  <si>
    <t xml:space="preserve">Rue De Geneve 18</t>
  </si>
  <si>
    <t xml:space="preserve">Istituto Cantonale Di Patologia</t>
  </si>
  <si>
    <t xml:space="preserve">Via in Selva 24</t>
  </si>
  <si>
    <t xml:space="preserve">Im Ergel1</t>
  </si>
  <si>
    <t xml:space="preserve">Kantonsspital Bruderholz</t>
  </si>
  <si>
    <t xml:space="preserve">Bruderholz</t>
  </si>
  <si>
    <t xml:space="preserve">Batteriestr.</t>
  </si>
  <si>
    <t xml:space="preserve">Kantonsspital Frauenfeld</t>
  </si>
  <si>
    <t xml:space="preserve">Loestrasse170</t>
  </si>
  <si>
    <t xml:space="preserve">Rorschacherst Rasse 95</t>
  </si>
  <si>
    <t xml:space="preserve">Kantonsspital Uri</t>
  </si>
  <si>
    <t xml:space="preserve">Altdorf UR</t>
  </si>
  <si>
    <t xml:space="preserve">Spitalstr. 1</t>
  </si>
  <si>
    <t xml:space="preserve">Rue De L'Hôpital15</t>
  </si>
  <si>
    <t xml:space="preserve">Lindenhofspital</t>
  </si>
  <si>
    <t xml:space="preserve">Luzerner Kantonsspital Sursee</t>
  </si>
  <si>
    <t xml:space="preserve">MediService AG</t>
  </si>
  <si>
    <t xml:space="preserve">Ausserfeldweg 1</t>
  </si>
  <si>
    <t xml:space="preserve">Onkologie Schaffhausen</t>
  </si>
  <si>
    <t xml:space="preserve">Rheinstr. 17</t>
  </si>
  <si>
    <t xml:space="preserve">Onkozentrum</t>
  </si>
  <si>
    <t xml:space="preserve">Osteoporoserat Schweiz</t>
  </si>
  <si>
    <t xml:space="preserve">Webereistr. 68</t>
  </si>
  <si>
    <t xml:space="preserve">Osteoswiss</t>
  </si>
  <si>
    <t xml:space="preserve">Palliativ Zug</t>
  </si>
  <si>
    <t xml:space="preserve">Neuhofstr. 21</t>
  </si>
  <si>
    <t xml:space="preserve">Palliative Vs</t>
  </si>
  <si>
    <t xml:space="preserve">Rue De La Porte-Neuve20</t>
  </si>
  <si>
    <t xml:space="preserve">Patient Empowerment Foundation</t>
  </si>
  <si>
    <t xml:space="preserve">Rue Desaint-Leger2</t>
  </si>
  <si>
    <t xml:space="preserve">Policlinique Médicale Universitaire</t>
  </si>
  <si>
    <t xml:space="preserve">Praxis Dr. Villiger Lukas</t>
  </si>
  <si>
    <t xml:space="preserve">Baden-Dättwil</t>
  </si>
  <si>
    <t xml:space="preserve">Mellingerstr. 207</t>
  </si>
  <si>
    <t xml:space="preserve">Praxis Vccb</t>
  </si>
  <si>
    <t xml:space="preserve">Réseau Lausannois du Sein</t>
  </si>
  <si>
    <t xml:space="preserve">Rhythmologie Aargau</t>
  </si>
  <si>
    <t xml:space="preserve">Rain 34</t>
  </si>
  <si>
    <t xml:space="preserve">RSBJ</t>
  </si>
  <si>
    <t xml:space="preserve">Rue des Rosiers 29</t>
  </si>
  <si>
    <t xml:space="preserve">Samo - Geschäftsstelle</t>
  </si>
  <si>
    <t xml:space="preserve">Sce Des Maladies Osseuses</t>
  </si>
  <si>
    <t xml:space="preserve">Guido A. Zäch Str. 1</t>
  </si>
  <si>
    <t xml:space="preserve">Schweizerische Gesellschaft für Hämatologie</t>
  </si>
  <si>
    <t xml:space="preserve">Münsingen</t>
  </si>
  <si>
    <t xml:space="preserve">Innerer Giessenweg 37</t>
  </si>
  <si>
    <t xml:space="preserve">SFK</t>
  </si>
  <si>
    <t xml:space="preserve">Ebmatingen</t>
  </si>
  <si>
    <t xml:space="preserve">Vorder Rainholzstr. 3</t>
  </si>
  <si>
    <t xml:space="preserve">Sg Hc</t>
  </si>
  <si>
    <t xml:space="preserve">Monbijoustr. 43</t>
  </si>
  <si>
    <t xml:space="preserve">SGDV Schweizerische Gesellschaft für Dermatologie und Venerologie</t>
  </si>
  <si>
    <t xml:space="preserve">SGFH</t>
  </si>
  <si>
    <t xml:space="preserve">Breitenbach</t>
  </si>
  <si>
    <t xml:space="preserve">Blattenackerwe G 33</t>
  </si>
  <si>
    <t xml:space="preserve">Sgim - Ssmi</t>
  </si>
  <si>
    <t xml:space="preserve">Sgk - Ssc</t>
  </si>
  <si>
    <t xml:space="preserve">Sgr-Ssr</t>
  </si>
  <si>
    <t xml:space="preserve">Diepoldsau</t>
  </si>
  <si>
    <t xml:space="preserve">Vordere Kirchgasse 8</t>
  </si>
  <si>
    <t xml:space="preserve">SGV</t>
  </si>
  <si>
    <t xml:space="preserve">Société Neuchâtelois de Médicine SNM</t>
  </si>
  <si>
    <t xml:space="preserve">Ruede Chasseral 20</t>
  </si>
  <si>
    <t xml:space="preserve">Spital Herisau</t>
  </si>
  <si>
    <t xml:space="preserve">Spital STS AG Spital Thun</t>
  </si>
  <si>
    <t xml:space="preserve">Spital Wil</t>
  </si>
  <si>
    <t xml:space="preserve">Spitalzentrum Oberwallis</t>
  </si>
  <si>
    <t xml:space="preserve">Visp</t>
  </si>
  <si>
    <t xml:space="preserve">Pflanzettastr. 8</t>
  </si>
  <si>
    <t xml:space="preserve">SRO AG Spital Langenthal</t>
  </si>
  <si>
    <t xml:space="preserve">Birmensdorfers Trasse 497</t>
  </si>
  <si>
    <t xml:space="preserve">Stadtspital Waid</t>
  </si>
  <si>
    <t xml:space="preserve">Stiftung Für Klinische Forschung</t>
  </si>
  <si>
    <t xml:space="preserve">Raemistr. 100</t>
  </si>
  <si>
    <t xml:space="preserve">Stiftung Icmed</t>
  </si>
  <si>
    <t xml:space="preserve">Stiftung Prostatakrebsforschung</t>
  </si>
  <si>
    <t xml:space="preserve">Stiftung SONK St. Gallen Oncology Conferences</t>
  </si>
  <si>
    <t xml:space="preserve">Rorschacher Str. 150</t>
  </si>
  <si>
    <t xml:space="preserve">Strongbones GmbH</t>
  </si>
  <si>
    <t xml:space="preserve">Büron</t>
  </si>
  <si>
    <t xml:space="preserve">Galgerain 23</t>
  </si>
  <si>
    <t xml:space="preserve">SVGO</t>
  </si>
  <si>
    <t xml:space="preserve">Missionsstr. 24</t>
  </si>
  <si>
    <t xml:space="preserve">Carouge</t>
  </si>
  <si>
    <t xml:space="preserve">Quai Du Cheval Blanc 2</t>
  </si>
  <si>
    <t xml:space="preserve">Swiss Tumor Immunology Institute</t>
  </si>
  <si>
    <t xml:space="preserve">Swiss Tumor Institute</t>
  </si>
  <si>
    <t xml:space="preserve">Seefeldstr. 214</t>
  </si>
  <si>
    <t xml:space="preserve">Tumor Zentrum Aarau AG</t>
  </si>
  <si>
    <t xml:space="preserve">Tumorzentrum ZeTuP Rapperswil</t>
  </si>
  <si>
    <t xml:space="preserve">Alte Jonastr. 24</t>
  </si>
  <si>
    <t xml:space="preserve">Union For International Cancer Control (UICC)</t>
  </si>
  <si>
    <t xml:space="preserve">62 Route De Frontenex</t>
  </si>
  <si>
    <t xml:space="preserve">Verein Für Hautkrebsfors Chung</t>
  </si>
  <si>
    <t xml:space="preserve">Universtitätsspital Zürich, Gloriastr. 31</t>
  </si>
  <si>
    <t xml:space="preserve">Verlag Gesundheit Sante</t>
  </si>
  <si>
    <t xml:space="preserve">Neustadt 40</t>
  </si>
  <si>
    <t xml:space="preserve">World Heart Federation ONG</t>
  </si>
  <si>
    <t xml:space="preserve">Rue De Malatrex 30</t>
  </si>
  <si>
    <t xml:space="preserve">Zio Ag Zürich</t>
  </si>
  <si>
    <t xml:space="preserve">Hardturmstr. 133</t>
  </si>
  <si>
    <t xml:space="preserve">Zuger Kantonsspital AG</t>
  </si>
  <si>
    <t xml:space="preserve">Agnes Auteri</t>
  </si>
  <si>
    <t xml:space="preserve">Albéric Jean Marie Bressoud</t>
  </si>
  <si>
    <t xml:space="preserve">Alden Alberto Moccia</t>
  </si>
  <si>
    <t xml:space="preserve">Alexander Dieterle</t>
  </si>
  <si>
    <t xml:space="preserve">Hauptstr. 70</t>
  </si>
  <si>
    <t xml:space="preserve">Alexander Meisel</t>
  </si>
  <si>
    <t xml:space="preserve">Alexander Siebenhüner</t>
  </si>
  <si>
    <t xml:space="preserve">Alicia Rovó</t>
  </si>
  <si>
    <t xml:space="preserve">Amina Chouiter-Djebaili</t>
  </si>
  <si>
    <t xml:space="preserve">Ana Bishara</t>
  </si>
  <si>
    <t xml:space="preserve">Andreas Hochstrasser</t>
  </si>
  <si>
    <t xml:space="preserve">Ann-Kathrin Schwarzkopf</t>
  </si>
  <si>
    <t xml:space="preserve">Schänzlistr. 25</t>
  </si>
  <si>
    <t xml:space="preserve">Ann-Katrin Cynthia Seidel</t>
  </si>
  <si>
    <t xml:space="preserve">Anna Efthymiou</t>
  </si>
  <si>
    <t xml:space="preserve">Anna Lisa Frauchiger</t>
  </si>
  <si>
    <t xml:space="preserve">Anne Cherpillod</t>
  </si>
  <si>
    <t xml:space="preserve">Avenue Louis-Ruchonnet 57</t>
  </si>
  <si>
    <t xml:space="preserve">Anne LAFRANCHI DSC Hl ETZ IG</t>
  </si>
  <si>
    <t xml:space="preserve">Anne Zaninetti-Schaerer</t>
  </si>
  <si>
    <t xml:space="preserve">Avenue Industrielle 1</t>
  </si>
  <si>
    <t xml:space="preserve">Anne-Catherine Joly</t>
  </si>
  <si>
    <t xml:space="preserve">Anne-Claire Mamez</t>
  </si>
  <si>
    <t xml:space="preserve">Antoine Wildhaber</t>
  </si>
  <si>
    <t xml:space="preserve">Antonello Calderoni</t>
  </si>
  <si>
    <t xml:space="preserve">Ariane Saudan-Kister</t>
  </si>
  <si>
    <t xml:space="preserve">Rue de Lyon 57</t>
  </si>
  <si>
    <t xml:space="preserve">Armin Zgraggen</t>
  </si>
  <si>
    <t xml:space="preserve">Baris Gencer</t>
  </si>
  <si>
    <t xml:space="preserve">Beat Bühler</t>
  </si>
  <si>
    <t xml:space="preserve">Beat Hellmüller</t>
  </si>
  <si>
    <t xml:space="preserve">Aarestr. 28</t>
  </si>
  <si>
    <t xml:space="preserve">Beat Huser</t>
  </si>
  <si>
    <t xml:space="preserve">Louis Giroud-Str. 26</t>
  </si>
  <si>
    <t xml:space="preserve">Beat Kipfer</t>
  </si>
  <si>
    <t xml:space="preserve">Tellstr. 18</t>
  </si>
  <si>
    <t xml:space="preserve">Beatrice Veragut Davies</t>
  </si>
  <si>
    <t xml:space="preserve">Bernhard Herzog</t>
  </si>
  <si>
    <t xml:space="preserve">Bernhard Meier</t>
  </si>
  <si>
    <t xml:space="preserve">Bernhard Pestalozzi</t>
  </si>
  <si>
    <t xml:space="preserve">Bettina Engel</t>
  </si>
  <si>
    <t xml:space="preserve">Bojan Bicanski</t>
  </si>
  <si>
    <t xml:space="preserve">Britta Engelhardt</t>
  </si>
  <si>
    <t xml:space="preserve">Freiestr. 1</t>
  </si>
  <si>
    <t xml:space="preserve">Carlo Schönholzer</t>
  </si>
  <si>
    <t xml:space="preserve">Caroline Anna Wehmeier</t>
  </si>
  <si>
    <t xml:space="preserve">Catherine Plancherel Lévy</t>
  </si>
  <si>
    <t xml:space="preserve">Route Des Daillettes 1</t>
  </si>
  <si>
    <t xml:space="preserve">Catrina Uhlmann Nussbaum</t>
  </si>
  <si>
    <t xml:space="preserve">Christian Günter</t>
  </si>
  <si>
    <t xml:space="preserve">Mammern</t>
  </si>
  <si>
    <t xml:space="preserve">Dr. A. O. Fleischstr. 3</t>
  </si>
  <si>
    <t xml:space="preserve">Christian Marc Schmied</t>
  </si>
  <si>
    <t xml:space="preserve">Christian Matter</t>
  </si>
  <si>
    <t xml:space="preserve">Christian Spirig</t>
  </si>
  <si>
    <t xml:space="preserve">Christine Fromm-Ott</t>
  </si>
  <si>
    <t xml:space="preserve">Christoph Gwerder</t>
  </si>
  <si>
    <t xml:space="preserve">Tellstr.</t>
  </si>
  <si>
    <t xml:space="preserve">Christophe Graf</t>
  </si>
  <si>
    <t xml:space="preserve">Bernex</t>
  </si>
  <si>
    <t xml:space="preserve">Route De Loex 151</t>
  </si>
  <si>
    <t xml:space="preserve">Claudia Collao Lamb</t>
  </si>
  <si>
    <t xml:space="preserve">Claudius Irlé</t>
  </si>
  <si>
    <t xml:space="preserve">Claudius Möckel</t>
  </si>
  <si>
    <t xml:space="preserve">Rietstr. 30</t>
  </si>
  <si>
    <t xml:space="preserve">Cornelius Lenggenhager</t>
  </si>
  <si>
    <t xml:space="preserve">Waisenhausstr. 5</t>
  </si>
  <si>
    <t xml:space="preserve">Cristiana Sessa</t>
  </si>
  <si>
    <t xml:space="preserve">Cristina Nay Fellay</t>
  </si>
  <si>
    <t xml:space="preserve">Daniel Binder</t>
  </si>
  <si>
    <t xml:space="preserve">Daniel Fuster</t>
  </si>
  <si>
    <t xml:space="preserve">David Germann</t>
  </si>
  <si>
    <t xml:space="preserve">Didier Jallut</t>
  </si>
  <si>
    <t xml:space="preserve">Dieter Zimmermann</t>
  </si>
  <si>
    <t xml:space="preserve">Schmelzbergstr. 12</t>
  </si>
  <si>
    <t xml:space="preserve">Dominik Uehlinger</t>
  </si>
  <si>
    <t xml:space="preserve">Schöngrünstrasse42</t>
  </si>
  <si>
    <t xml:space="preserve">Dominique Evéquoz</t>
  </si>
  <si>
    <t xml:space="preserve">Dominique Piguet</t>
  </si>
  <si>
    <t xml:space="preserve">Ruelle Du Peyrou 2</t>
  </si>
  <si>
    <t xml:space="preserve">Dorothea Friess</t>
  </si>
  <si>
    <t xml:space="preserve">Durrsim Ramadani</t>
  </si>
  <si>
    <t xml:space="preserve">Edouard Battegay</t>
  </si>
  <si>
    <t xml:space="preserve">Egle Ramelyte</t>
  </si>
  <si>
    <t xml:space="preserve">Elena Bianchi</t>
  </si>
  <si>
    <t xml:space="preserve">Elena Osto</t>
  </si>
  <si>
    <t xml:space="preserve">Elisabeth De Vecchi-Hofmeier</t>
  </si>
  <si>
    <t xml:space="preserve">St. Moritz</t>
  </si>
  <si>
    <t xml:space="preserve">Plazza Paracelsus 2</t>
  </si>
  <si>
    <t xml:space="preserve">Elisabeth Weber-Bach</t>
  </si>
  <si>
    <t xml:space="preserve">Eugenio Fernández</t>
  </si>
  <si>
    <t xml:space="preserve">Fabia Weisser</t>
  </si>
  <si>
    <t xml:space="preserve">Federico Simonetta</t>
  </si>
  <si>
    <t xml:space="preserve">Firat Duru</t>
  </si>
  <si>
    <t xml:space="preserve">France Laurencet</t>
  </si>
  <si>
    <t xml:space="preserve">Francesco Bertoni</t>
  </si>
  <si>
    <t xml:space="preserve">Via Vincenzo Vela 6</t>
  </si>
  <si>
    <t xml:space="preserve">Frank Ruschitzka</t>
  </si>
  <si>
    <t xml:space="preserve">Franqois Chappuis</t>
  </si>
  <si>
    <t xml:space="preserve">Chemin Beau-Soleil 12</t>
  </si>
  <si>
    <t xml:space="preserve">Franqois Lüthi</t>
  </si>
  <si>
    <t xml:space="preserve">Franqois Mach</t>
  </si>
  <si>
    <t xml:space="preserve">Franqois Ricou</t>
  </si>
  <si>
    <t xml:space="preserve">Chemin Debeau-Soleil 12</t>
  </si>
  <si>
    <t xml:space="preserve">Franz Lauener</t>
  </si>
  <si>
    <t xml:space="preserve">Abtwilsg</t>
  </si>
  <si>
    <t xml:space="preserve">Wiesenbachstr. 5</t>
  </si>
  <si>
    <t xml:space="preserve">Fulvio Bomio</t>
  </si>
  <si>
    <t xml:space="preserve">Massagno</t>
  </si>
  <si>
    <t xml:space="preserve">Via Cabione 1A</t>
  </si>
  <si>
    <t xml:space="preserve">Gabriele Vetsch</t>
  </si>
  <si>
    <t xml:space="preserve">Georg Meffert</t>
  </si>
  <si>
    <t xml:space="preserve">Georges Halabi</t>
  </si>
  <si>
    <t xml:space="preserve">Rue du Bugnon 17</t>
  </si>
  <si>
    <t xml:space="preserve">Gianfranco Pesce</t>
  </si>
  <si>
    <t xml:space="preserve">Giannicola D'Addario</t>
  </si>
  <si>
    <t xml:space="preserve">Giovanna Schiavone</t>
  </si>
  <si>
    <t xml:space="preserve">Giulia Magnani</t>
  </si>
  <si>
    <t xml:space="preserve">Gudrun Neises</t>
  </si>
  <si>
    <t xml:space="preserve">Pilatusstr. 3A/5</t>
  </si>
  <si>
    <t xml:space="preserve">Hanne Hawle</t>
  </si>
  <si>
    <t xml:space="preserve">Hans Ulrich Wilhelm</t>
  </si>
  <si>
    <t xml:space="preserve">Bad Ragaz</t>
  </si>
  <si>
    <t xml:space="preserve">Hans Albrecht-Str.</t>
  </si>
  <si>
    <t xml:space="preserve">Hans-Jörg Graf</t>
  </si>
  <si>
    <t xml:space="preserve">Nordstr. 30</t>
  </si>
  <si>
    <t xml:space="preserve">Hans-Peter Schäfer</t>
  </si>
  <si>
    <t xml:space="preserve">Frauengasse 16</t>
  </si>
  <si>
    <t xml:space="preserve">Hans-Peter Schmid</t>
  </si>
  <si>
    <t xml:space="preserve">Hans-Ulrich Mellinghoff</t>
  </si>
  <si>
    <t xml:space="preserve">Hanspeter Boss</t>
  </si>
  <si>
    <t xml:space="preserve">Spiez</t>
  </si>
  <si>
    <t xml:space="preserve">Schoneggstr. 21</t>
  </si>
  <si>
    <t xml:space="preserve">Toggenburgers Trasse 40</t>
  </si>
  <si>
    <t xml:space="preserve">Hinde Benchaa</t>
  </si>
  <si>
    <t xml:space="preserve">Hubert Schefer</t>
  </si>
  <si>
    <t xml:space="preserve">Inna Meyer</t>
  </si>
  <si>
    <t xml:space="preserve">Iris Baumgartner</t>
  </si>
  <si>
    <t xml:space="preserve">Iris Müller-Käser</t>
  </si>
  <si>
    <t xml:space="preserve">Isabella Schönenberger</t>
  </si>
  <si>
    <t xml:space="preserve">Vadianstr. 31</t>
  </si>
  <si>
    <t xml:space="preserve">Isabelle Constantin</t>
  </si>
  <si>
    <t xml:space="preserve">Iveta Petrova</t>
  </si>
  <si>
    <t xml:space="preserve">Jakob Seglias</t>
  </si>
  <si>
    <t xml:space="preserve">Waldeggweg 21A</t>
  </si>
  <si>
    <t xml:space="preserve">Jan Triebel</t>
  </si>
  <si>
    <t xml:space="preserve">Jean-Pierre Bourquin</t>
  </si>
  <si>
    <t xml:space="preserve">Jean-Paul Schmid</t>
  </si>
  <si>
    <t xml:space="preserve">Jörg Bautzmann</t>
  </si>
  <si>
    <t xml:space="preserve">Tribschenstr. 21</t>
  </si>
  <si>
    <t xml:space="preserve">Jörg Eimers</t>
  </si>
  <si>
    <t xml:space="preserve">Josef Gschwend</t>
  </si>
  <si>
    <t xml:space="preserve">Kappelistr. 6</t>
  </si>
  <si>
    <t xml:space="preserve">Josef Jenewein</t>
  </si>
  <si>
    <t xml:space="preserve">Culmannstr. 8</t>
  </si>
  <si>
    <t xml:space="preserve">Julia Wallner</t>
  </si>
  <si>
    <t xml:space="preserve">Burgfelderstr. 101</t>
  </si>
  <si>
    <t xml:space="preserve">Julien Renard</t>
  </si>
  <si>
    <t xml:space="preserve">Jürg Schwitter</t>
  </si>
  <si>
    <t xml:space="preserve">Jürgen Wilhelm Maurer</t>
  </si>
  <si>
    <t xml:space="preserve">Bäch SZ</t>
  </si>
  <si>
    <t xml:space="preserve">Seestr. 164</t>
  </si>
  <si>
    <t xml:space="preserve">Karl A. Steuer</t>
  </si>
  <si>
    <t xml:space="preserve">Katarina Benackova</t>
  </si>
  <si>
    <t xml:space="preserve">Kathrin Amonn</t>
  </si>
  <si>
    <t xml:space="preserve">Kathrin Kaufmann</t>
  </si>
  <si>
    <t xml:space="preserve">Bubenbergplatz 8+11</t>
  </si>
  <si>
    <t xml:space="preserve">Kaveh Samii</t>
  </si>
  <si>
    <t xml:space="preserve">Klaus Peter Schalk</t>
  </si>
  <si>
    <t xml:space="preserve">Konstantin Vogt</t>
  </si>
  <si>
    <t xml:space="preserve">Bubenbergplatz 5</t>
  </si>
  <si>
    <t xml:space="preserve">Kristin Zeidler</t>
  </si>
  <si>
    <t xml:space="preserve">Kristof Major</t>
  </si>
  <si>
    <t xml:space="preserve">Laurent Niksic</t>
  </si>
  <si>
    <t xml:space="preserve">Avenue De La Roseraie 76A</t>
  </si>
  <si>
    <t xml:space="preserve">Laurent Rosset</t>
  </si>
  <si>
    <t xml:space="preserve">Route de Villars 37</t>
  </si>
  <si>
    <t xml:space="preserve">Leila Achtari Jeanneret</t>
  </si>
  <si>
    <t xml:space="preserve">Linda Schittenhelm</t>
  </si>
  <si>
    <t xml:space="preserve">Lorenzo Berwert</t>
  </si>
  <si>
    <t xml:space="preserve">Loretta Hasler</t>
  </si>
  <si>
    <t xml:space="preserve">Hans-Hugi-Str. 3</t>
  </si>
  <si>
    <t xml:space="preserve">Luigi Tornillo</t>
  </si>
  <si>
    <t xml:space="preserve">Schönbeinstr. 40</t>
  </si>
  <si>
    <t xml:space="preserve">Magdalena Noemair</t>
  </si>
  <si>
    <t xml:space="preserve">Maja Klein Lüthi</t>
  </si>
  <si>
    <t xml:space="preserve">Marc Heizmann</t>
  </si>
  <si>
    <t xml:space="preserve">Marc Levy</t>
  </si>
  <si>
    <t xml:space="preserve">Boulevard Des Philosophes 11</t>
  </si>
  <si>
    <t xml:space="preserve">Marco Dressler</t>
  </si>
  <si>
    <t xml:space="preserve">Marco Varini</t>
  </si>
  <si>
    <t xml:space="preserve">Marcus Schuermann</t>
  </si>
  <si>
    <t xml:space="preserve">Bergstr. 16</t>
  </si>
  <si>
    <t xml:space="preserve">Maria Mappoura</t>
  </si>
  <si>
    <t xml:space="preserve">Maria Staubli-Serna</t>
  </si>
  <si>
    <t xml:space="preserve">Löwenstr. 5</t>
  </si>
  <si>
    <t xml:space="preserve">Maria Teresa De Zulueta</t>
  </si>
  <si>
    <t xml:space="preserve">LANDHAUSSTRASSEli</t>
  </si>
  <si>
    <t xml:space="preserve">Mario Picozzi</t>
  </si>
  <si>
    <t xml:space="preserve">Einsiedeln</t>
  </si>
  <si>
    <t xml:space="preserve">Spitalstr. 26A</t>
  </si>
  <si>
    <t xml:space="preserve">Marisa Crippa-Keller</t>
  </si>
  <si>
    <t xml:space="preserve">Bederstr. 51</t>
  </si>
  <si>
    <t xml:space="preserve">Markus G. Manz</t>
  </si>
  <si>
    <t xml:space="preserve">Markus Gerber</t>
  </si>
  <si>
    <t xml:space="preserve">Spitalgasse 29</t>
  </si>
  <si>
    <t xml:space="preserve">Markus Hoefliger</t>
  </si>
  <si>
    <t xml:space="preserve">Markus Oberhänsli</t>
  </si>
  <si>
    <t xml:space="preserve">Meyriez</t>
  </si>
  <si>
    <t xml:space="preserve">Spitalweg 36</t>
  </si>
  <si>
    <t xml:space="preserve">Martin Andres</t>
  </si>
  <si>
    <t xml:space="preserve">Martin Buess</t>
  </si>
  <si>
    <t xml:space="preserve">Kleinriehenstrasse30</t>
  </si>
  <si>
    <t xml:space="preserve">Martin Grübler</t>
  </si>
  <si>
    <t xml:space="preserve">Martin Kälin</t>
  </si>
  <si>
    <t xml:space="preserve">Matthias Zobrist</t>
  </si>
  <si>
    <t xml:space="preserve">Melanie Löffler</t>
  </si>
  <si>
    <t xml:space="preserve">Michael Dobbie</t>
  </si>
  <si>
    <t xml:space="preserve">Michael Kiessling</t>
  </si>
  <si>
    <t xml:space="preserve">Michael Schwitter</t>
  </si>
  <si>
    <t xml:space="preserve">Michel Starobinski</t>
  </si>
  <si>
    <t xml:space="preserve">Route De Chancy 98</t>
  </si>
  <si>
    <t xml:space="preserve">Michele Zoppi</t>
  </si>
  <si>
    <t xml:space="preserve">Morillonstrasse77</t>
  </si>
  <si>
    <t xml:space="preserve">Mihael Potocki</t>
  </si>
  <si>
    <t xml:space="preserve">Zentralstr. 19</t>
  </si>
  <si>
    <t xml:space="preserve">Mihaela Precup</t>
  </si>
  <si>
    <t xml:space="preserve">Miklós Pless</t>
  </si>
  <si>
    <t xml:space="preserve">Monika Jermann</t>
  </si>
  <si>
    <t xml:space="preserve">Toblerstr. 50</t>
  </si>
  <si>
    <t xml:space="preserve">Nadine Gutierres-Demierre</t>
  </si>
  <si>
    <t xml:space="preserve">Nicolas Kossmann</t>
  </si>
  <si>
    <t xml:space="preserve">Roberstenstr. 31</t>
  </si>
  <si>
    <t xml:space="preserve">Nicolas Von Der Weid</t>
  </si>
  <si>
    <t xml:space="preserve">Nina Maria Kotrubczik</t>
  </si>
  <si>
    <t xml:space="preserve">Norbert Lombriser</t>
  </si>
  <si>
    <t xml:space="preserve">Oliver Gämperli</t>
  </si>
  <si>
    <t xml:space="preserve">Olivier Giannini</t>
  </si>
  <si>
    <t xml:space="preserve">Paolo De Vecchi</t>
  </si>
  <si>
    <t xml:space="preserve">Patricia Hirt-Minkowski</t>
  </si>
  <si>
    <t xml:space="preserve">Patrizia Amico</t>
  </si>
  <si>
    <t xml:space="preserve">Pauline Filaine</t>
  </si>
  <si>
    <t xml:space="preserve">Rue Willy-Donzé 6</t>
  </si>
  <si>
    <t xml:space="preserve">Peter Heiz</t>
  </si>
  <si>
    <t xml:space="preserve">Untere Rebgasse16</t>
  </si>
  <si>
    <t xml:space="preserve">Peter Reber</t>
  </si>
  <si>
    <t xml:space="preserve">Kurplatz 1</t>
  </si>
  <si>
    <t xml:space="preserve">Petra Rhyn Lehmann</t>
  </si>
  <si>
    <t xml:space="preserve">Petros Tsantoulis</t>
  </si>
  <si>
    <t xml:space="preserve">Collonge-Bellerive</t>
  </si>
  <si>
    <t xml:space="preserve">Chemin De La Savonniere 11</t>
  </si>
  <si>
    <t xml:space="preserve">Philipp Padel</t>
  </si>
  <si>
    <t xml:space="preserve">Alpenstr. 1</t>
  </si>
  <si>
    <t xml:space="preserve">Pierre Bohanes</t>
  </si>
  <si>
    <t xml:space="preserve">Avenue Vinet 28</t>
  </si>
  <si>
    <t xml:space="preserve">Pierre Hösli</t>
  </si>
  <si>
    <t xml:space="preserve">Pierre-Yves Dietrich</t>
  </si>
  <si>
    <t xml:space="preserve">Rahel Hautle-Angst</t>
  </si>
  <si>
    <t xml:space="preserve">Rastine Mérat</t>
  </si>
  <si>
    <t xml:space="preserve">Reto Frey</t>
  </si>
  <si>
    <t xml:space="preserve">Albisriederplatz 3</t>
  </si>
  <si>
    <t xml:space="preserve">Robert Schorn</t>
  </si>
  <si>
    <t xml:space="preserve">Rok Satler</t>
  </si>
  <si>
    <t xml:space="preserve">Rolf Brücker</t>
  </si>
  <si>
    <t xml:space="preserve">Roman Inauen</t>
  </si>
  <si>
    <t xml:space="preserve">Rubino Mordasini</t>
  </si>
  <si>
    <t xml:space="preserve">Bubenbergplatz 10</t>
  </si>
  <si>
    <t xml:space="preserve">Rudolf Morant</t>
  </si>
  <si>
    <t xml:space="preserve">Sabine Fechter</t>
  </si>
  <si>
    <t xml:space="preserve">Safia Masmoudi</t>
  </si>
  <si>
    <t xml:space="preserve">Samuel Conrad</t>
  </si>
  <si>
    <t xml:space="preserve">Sana Intidhar Labidi-Galy</t>
  </si>
  <si>
    <t xml:space="preserve">Rue Gabrielle-Perret-Gentil4</t>
  </si>
  <si>
    <t xml:space="preserve">Sara Fertani</t>
  </si>
  <si>
    <t xml:space="preserve">Sara Mach-Pascual</t>
  </si>
  <si>
    <t xml:space="preserve">Selina Thurneysen</t>
  </si>
  <si>
    <t xml:space="preserve">Serge Guggi</t>
  </si>
  <si>
    <t xml:space="preserve">Rue de Guillermaux 8</t>
  </si>
  <si>
    <t xml:space="preserve">Sybille Eicken</t>
  </si>
  <si>
    <t xml:space="preserve">Sigrid Jehle-Kunz</t>
  </si>
  <si>
    <t xml:space="preserve">Silvana De La Cruz</t>
  </si>
  <si>
    <t xml:space="preserve">Simon Fabian Stämpfli</t>
  </si>
  <si>
    <t xml:space="preserve">Simone Röthlisberger</t>
  </si>
  <si>
    <t xml:space="preserve">Slayman Obeid</t>
  </si>
  <si>
    <t xml:space="preserve">Stefan Balabanov</t>
  </si>
  <si>
    <t xml:space="preserve">Stefan Bilz</t>
  </si>
  <si>
    <t xml:space="preserve">Stefan Greuter</t>
  </si>
  <si>
    <t xml:space="preserve">Bahnhofpark 2b</t>
  </si>
  <si>
    <t xml:space="preserve">Stefan Heinrich</t>
  </si>
  <si>
    <t xml:space="preserve">Albert-Anker-Weg 8</t>
  </si>
  <si>
    <t xml:space="preserve">Stefan Zimmermann</t>
  </si>
  <si>
    <t xml:space="preserve">Stephan Bürgin</t>
  </si>
  <si>
    <t xml:space="preserve">Münchenstein</t>
  </si>
  <si>
    <t xml:space="preserve">Reinacherstr. 28</t>
  </si>
  <si>
    <t xml:space="preserve">Stephane Cochet</t>
  </si>
  <si>
    <t xml:space="preserve">Susanne Zwahlen</t>
  </si>
  <si>
    <t xml:space="preserve">Sylvia Baumann Kurer</t>
  </si>
  <si>
    <t xml:space="preserve">St. Georgen-Str. 70</t>
  </si>
  <si>
    <t xml:space="preserve">Thomas Felix Lüscher</t>
  </si>
  <si>
    <t xml:space="preserve">Thomas Furrer</t>
  </si>
  <si>
    <t xml:space="preserve">Thomas Kühne</t>
  </si>
  <si>
    <t xml:space="preserve">Thomas Matthes</t>
  </si>
  <si>
    <t xml:space="preserve">Thomas Ruhstaller</t>
  </si>
  <si>
    <t xml:space="preserve">Urs Hintermann</t>
  </si>
  <si>
    <t xml:space="preserve">Urs Schanz</t>
  </si>
  <si>
    <t xml:space="preserve">Ursina Müller</t>
  </si>
  <si>
    <t xml:space="preserve">Uyen Huynh-Do</t>
  </si>
  <si>
    <t xml:space="preserve">Vanessa Chatelain</t>
  </si>
  <si>
    <t xml:space="preserve">Avenue de la Prairie 3</t>
  </si>
  <si>
    <t xml:space="preserve">Vanessa Jungbluth</t>
  </si>
  <si>
    <t xml:space="preserve">Badenerstr. 709</t>
  </si>
  <si>
    <t xml:space="preserve">Veronika Nagy</t>
  </si>
  <si>
    <t xml:space="preserve">Veronique Membrez</t>
  </si>
  <si>
    <t xml:space="preserve">Route De Sion 31</t>
  </si>
  <si>
    <t xml:space="preserve">Vittoria Espeli</t>
  </si>
  <si>
    <t xml:space="preserve">Volker Kirchner</t>
  </si>
  <si>
    <t xml:space="preserve">Wilfried Schwab</t>
  </si>
  <si>
    <t xml:space="preserve">Leukerbad</t>
  </si>
  <si>
    <t xml:space="preserve">Willy-Spühlerstr. 2</t>
  </si>
  <si>
    <t xml:space="preserve">Wolfgang Terhorst</t>
  </si>
  <si>
    <t xml:space="preserve">Baarerstr. 98</t>
  </si>
  <si>
    <t xml:space="preserve">Xavier Perret</t>
  </si>
  <si>
    <t xml:space="preserve">Avenue De Champel 4</t>
  </si>
  <si>
    <t xml:space="preserve">Yvonne Hummel</t>
  </si>
  <si>
    <t xml:space="preserve">Jägergasse 3</t>
  </si>
  <si>
    <t xml:space="preserve">astellas</t>
  </si>
  <si>
    <t xml:space="preserve">Bürgerspital Solothurn</t>
  </si>
  <si>
    <t xml:space="preserve">Solothurner Spitäler AG Schöngrünstr. 42</t>
  </si>
  <si>
    <t xml:space="preserve">Ccac Sa</t>
  </si>
  <si>
    <t xml:space="preserve">CCAC SA Avenue Vinet 19b</t>
  </si>
  <si>
    <t xml:space="preserve">CHUV Rue du Bugnon 21</t>
  </si>
  <si>
    <t xml:space="preserve">European Society of Clinical Microbiology and Infectious Diseases (ESCMID)</t>
  </si>
  <si>
    <t xml:space="preserve">ESMO via Luigi Taddei 4</t>
  </si>
  <si>
    <t xml:space="preserve">Fondation fribourgeoise pour la recherche et la formation sur le cancer</t>
  </si>
  <si>
    <t xml:space="preserve">Fondation fribourgeoise pour la recherche et la formation sur le cancer Rue Max von Sachsen 4</t>
  </si>
  <si>
    <t xml:space="preserve">Fondation SICT</t>
  </si>
  <si>
    <t xml:space="preserve">Fondation SICT Chemin Rieu 17</t>
  </si>
  <si>
    <t xml:space="preserve">Fondazione Epatocentro Ticino Via Soldino 5</t>
  </si>
  <si>
    <t xml:space="preserve">Forum f. medizinische Fortbildung Ahornstr. 2</t>
  </si>
  <si>
    <t xml:space="preserve">GRSSGO</t>
  </si>
  <si>
    <t xml:space="preserve">GRSSGO Rue des Pâquis 1</t>
  </si>
  <si>
    <t xml:space="preserve">Gruppo Agg. Medico Gl 5</t>
  </si>
  <si>
    <t xml:space="preserve">Tesserete</t>
  </si>
  <si>
    <t xml:space="preserve">Gruppo Agg. Medico G15 via Meneghelli 1</t>
  </si>
  <si>
    <t xml:space="preserve">gynécologie suisse SGGG Alten Bergstr. 29</t>
  </si>
  <si>
    <t xml:space="preserve">Hôpital du Valais Avenue Grand-Charnpsec 80</t>
  </si>
  <si>
    <t xml:space="preserve">Hôpitaux Universitaires Genève Rue Gabrielle Perret-Gentil 4</t>
  </si>
  <si>
    <t xml:space="preserve">Inselspital, Freiburgstr. 18</t>
  </si>
  <si>
    <t xml:space="preserve">Kantonsspital Baden AG Im Ergel 1</t>
  </si>
  <si>
    <t xml:space="preserve">Kantonsspital Graubünden, Loestr. 170</t>
  </si>
  <si>
    <t xml:space="preserve">Kantonsspital Münsterlingen Klinik für Urologie</t>
  </si>
  <si>
    <t xml:space="preserve">Kantonsspital Münsterlingen Spitalcampus 1</t>
  </si>
  <si>
    <t xml:space="preserve">Kantonsspital St. Gallen, Rorschacherstr. 95</t>
  </si>
  <si>
    <t xml:space="preserve">Kantonsspital Winterthur, Brauerstr. 15</t>
  </si>
  <si>
    <t xml:space="preserve">Klinik Schützen Rheinfelden Bahnhofstr. 19</t>
  </si>
  <si>
    <t xml:space="preserve">LH Medical Management GmbH</t>
  </si>
  <si>
    <t xml:space="preserve">LH Medical Management GmbH Sonnenweg 27</t>
  </si>
  <si>
    <t xml:space="preserve">Luzerner Kantonsspital, Spitalstr. 31</t>
  </si>
  <si>
    <t xml:space="preserve">Onkologiepflege Schweiz Hirstigstr. 13</t>
  </si>
  <si>
    <t xml:space="preserve">Ospedale Bellinzona e Valli EOC Via Ospedale</t>
  </si>
  <si>
    <t xml:space="preserve">Ospedale Regionale La Carità</t>
  </si>
  <si>
    <t xml:space="preserve">Ospedale Regionale La Caritä Via all'Ospedale 1</t>
  </si>
  <si>
    <t xml:space="preserve">Quadrimed Case postale 299</t>
  </si>
  <si>
    <t xml:space="preserve">S. Grasso Consulting Fischeracherstr. 17</t>
  </si>
  <si>
    <t xml:space="preserve">Samo - Geschäftsstelle Effingerstr. 40</t>
  </si>
  <si>
    <t xml:space="preserve">Schweizerische Gesellschaft für Infektiologie</t>
  </si>
  <si>
    <t xml:space="preserve">SGInf Schw. Gesel. Infektiologie Freiburgstr. 18</t>
  </si>
  <si>
    <t xml:space="preserve">See-Spital Horgen</t>
  </si>
  <si>
    <t xml:space="preserve">See-Spital Horgen Asylstr. 19</t>
  </si>
  <si>
    <t xml:space="preserve">SGAIM Monbijoustr. 43</t>
  </si>
  <si>
    <t xml:space="preserve">SGI</t>
  </si>
  <si>
    <t xml:space="preserve">SGI Münsterberg 1</t>
  </si>
  <si>
    <t xml:space="preserve">SGN</t>
  </si>
  <si>
    <t xml:space="preserve">SGN Postfach 567, Worb</t>
  </si>
  <si>
    <t xml:space="preserve">Sgu-Ssu</t>
  </si>
  <si>
    <t xml:space="preserve">SGU-SSU Avenue des Planches 15</t>
  </si>
  <si>
    <t xml:space="preserve">Stadtspital Triemli Birmensdorferstr. 497</t>
  </si>
  <si>
    <t xml:space="preserve">Stiftung SONK Rorschacher Str. 150</t>
  </si>
  <si>
    <t xml:space="preserve">Stiftung Urologische Forschung</t>
  </si>
  <si>
    <t xml:space="preserve">Stiftung Urologische Forschung Claridenstr. 25</t>
  </si>
  <si>
    <t xml:space="preserve">Swiss Transplantation Society</t>
  </si>
  <si>
    <t xml:space="preserve">Swiss Transplantation Society c/o meeting. com Sàrl</t>
  </si>
  <si>
    <t xml:space="preserve">Union for International Cancer Route de Frontenex 62</t>
  </si>
  <si>
    <t xml:space="preserve">Universität Basel Institut für Pflegewissenschaft</t>
  </si>
  <si>
    <t xml:space="preserve">Universität Basel Petersplatz 1</t>
  </si>
  <si>
    <t xml:space="preserve">Universitätsspital Basel Spitalstr. 21</t>
  </si>
  <si>
    <t xml:space="preserve">Universitätsspital Zürich, Rämistr. 100</t>
  </si>
  <si>
    <t xml:space="preserve">Verein Lunge Zürich Pfingstweidstr. 10</t>
  </si>
  <si>
    <t xml:space="preserve">Alain Bitton</t>
  </si>
  <si>
    <t xml:space="preserve">Cabinet Dr Bitton Alain Route de Florissant 95</t>
  </si>
  <si>
    <t xml:space="preserve">Alain Mottaz</t>
  </si>
  <si>
    <t xml:space="preserve">Centre Lémanique d'Urologie Lausanne</t>
  </si>
  <si>
    <t xml:space="preserve">Hôpital La Chaux-de-Fonds Rue de Chasseral 20</t>
  </si>
  <si>
    <t xml:space="preserve">Bernard Chevaux</t>
  </si>
  <si>
    <t xml:space="preserve">Hôpital Riviera Chablais VD-VS Avenue de la Prairie 3</t>
  </si>
  <si>
    <t xml:space="preserve">Boris Fischer</t>
  </si>
  <si>
    <t xml:space="preserve">Carlo Balmelli</t>
  </si>
  <si>
    <t xml:space="preserve">Ospedale Regionale di Lugano, Via Tesserete 46</t>
  </si>
  <si>
    <t xml:space="preserve">Charles-Henry Rochat</t>
  </si>
  <si>
    <t xml:space="preserve">Cabinet Ch. Beau Soleil 12, Genève</t>
  </si>
  <si>
    <t xml:space="preserve">Cabinet Dr De Pree / Dr Tüllen Chemin de Beau Soleil 22</t>
  </si>
  <si>
    <t xml:space="preserve">Christian Toso</t>
  </si>
  <si>
    <t xml:space="preserve">Christophe Iselin</t>
  </si>
  <si>
    <t xml:space="preserve">Daniel Betticher</t>
  </si>
  <si>
    <t xml:space="preserve">HFR Fribourg-Hôpital Cantonal Chemin des Pensionnats 2</t>
  </si>
  <si>
    <t xml:space="preserve">Daniel Engeler</t>
  </si>
  <si>
    <t xml:space="preserve">Daniel Seiler</t>
  </si>
  <si>
    <t xml:space="preserve">Zentrum für Urologie Witellikerstr. 40</t>
  </si>
  <si>
    <t xml:space="preserve">David Amos Scheiner</t>
  </si>
  <si>
    <t xml:space="preserve">UroZentrum Zürich Forchstr. 424</t>
  </si>
  <si>
    <t xml:space="preserve">Studio Dr. Jermini Fernando Via Dufour 4</t>
  </si>
  <si>
    <t xml:space="preserve">Frank Paul Philipp Wilhelm Mayer</t>
  </si>
  <si>
    <t xml:space="preserve">Cabinet Dr Schmidlin / Dr Mayer Route de Chine 110</t>
  </si>
  <si>
    <t xml:space="preserve">Frédéric Yves Chollet</t>
  </si>
  <si>
    <t xml:space="preserve">Cabinet Avenue J.-D.-Maillard 9</t>
  </si>
  <si>
    <t xml:space="preserve">Georg Martin Daepp</t>
  </si>
  <si>
    <t xml:space="preserve">Spitalzentrum Biel AG, Vogelsang 84</t>
  </si>
  <si>
    <t xml:space="preserve">Daniel Georgiev Koychev</t>
  </si>
  <si>
    <t xml:space="preserve">Tumorzentrum ZeTuP Rapperswil Alte Jonastr. 24</t>
  </si>
  <si>
    <t xml:space="preserve">Glenn Füchsel</t>
  </si>
  <si>
    <t xml:space="preserve">Praxis Dr. Füchsel Glenn Hauptstr. 48</t>
  </si>
  <si>
    <t xml:space="preserve">Gregory Wirth</t>
  </si>
  <si>
    <t xml:space="preserve">Hôpitaux Universitaires Genève Rue Gabrielle Perrel-Gentil 4</t>
  </si>
  <si>
    <t xml:space="preserve">Hansjörg Danuser</t>
  </si>
  <si>
    <t xml:space="preserve">Urozentrum Beo Schoneggstr. 21</t>
  </si>
  <si>
    <t xml:space="preserve">Heidi Dazzi</t>
  </si>
  <si>
    <t xml:space="preserve">Praxis TUCARE Heimstr. 1</t>
  </si>
  <si>
    <t xml:space="preserve">Isabel Reilly</t>
  </si>
  <si>
    <t xml:space="preserve">Praxis Dr. Reilly Isabel Steigstr. 51</t>
  </si>
  <si>
    <t xml:space="preserve">Gemeinschaftspraxis Dorfstr. 44</t>
  </si>
  <si>
    <t xml:space="preserve">Jean Vi Ilard</t>
  </si>
  <si>
    <t xml:space="preserve">Jean-Claude Marti</t>
  </si>
  <si>
    <t xml:space="preserve">Praxis Unterer Quai 92, Biel</t>
  </si>
  <si>
    <t xml:space="preserve">Johannes Eberle</t>
  </si>
  <si>
    <t xml:space="preserve">Praxis Dr. Eberle Johannes Schänzlihalde 11</t>
  </si>
  <si>
    <t xml:space="preserve">Karine Hadaya</t>
  </si>
  <si>
    <t xml:space="preserve">Ladislav Prikler</t>
  </si>
  <si>
    <t xml:space="preserve">Uroviva AG Bülach</t>
  </si>
  <si>
    <t xml:space="preserve">Spital STS AG Spital Thun Krankenhausstr. 12</t>
  </si>
  <si>
    <t xml:space="preserve">Marco Bonani</t>
  </si>
  <si>
    <t xml:space="preserve">Praxis Dr. Ziembrowski Maria Kurzfeldstr. 1</t>
  </si>
  <si>
    <t xml:space="preserve">Markus Zahner</t>
  </si>
  <si>
    <t xml:space="preserve">Praxis Dr. Zahnet Markus Bahnhotstr. 88</t>
  </si>
  <si>
    <t xml:space="preserve">Martin Deckers</t>
  </si>
  <si>
    <t xml:space="preserve">Kaiseraugst</t>
  </si>
  <si>
    <t xml:space="preserve">Gynäkologie am Rhy Tränkgasse 5</t>
  </si>
  <si>
    <t xml:space="preserve">Mathias Schmid</t>
  </si>
  <si>
    <t xml:space="preserve">Markus Maximilian Borner</t>
  </si>
  <si>
    <t xml:space="preserve">Michael Müntener</t>
  </si>
  <si>
    <t xml:space="preserve">Mirjam Huwyler</t>
  </si>
  <si>
    <t xml:space="preserve">Urologik AG Zürichstr. 5</t>
  </si>
  <si>
    <t xml:space="preserve">Praxis Dr. Reichlin/Dr. Jermann Toblerstr. 50</t>
  </si>
  <si>
    <t xml:space="preserve">Nicolas Johannes Müller</t>
  </si>
  <si>
    <t xml:space="preserve">Nina Combaz</t>
  </si>
  <si>
    <t xml:space="preserve">Cabinet de gynécologie Rue De Pré-fleuri 19B</t>
  </si>
  <si>
    <t xml:space="preserve">Noémie Wagner</t>
  </si>
  <si>
    <t xml:space="preserve">Hôpitaux Universitaires Genève. Sce de pédiarie générale, Rue Wlliy-Donzé 6</t>
  </si>
  <si>
    <t xml:space="preserve">Peter Erik van der Velde</t>
  </si>
  <si>
    <t xml:space="preserve">Poyo Paul Mbayo</t>
  </si>
  <si>
    <t xml:space="preserve">Permanence de Plainpalais Rue de Carouge 17-19</t>
  </si>
  <si>
    <t xml:space="preserve">Studio Dr. Carando Roberto Via San Gottardo 56</t>
  </si>
  <si>
    <t xml:space="preserve">Rüdiger Mascus</t>
  </si>
  <si>
    <t xml:space="preserve">Praxisgemeinschaft im Posthaus Hofwiesen Str. 3</t>
  </si>
  <si>
    <t xml:space="preserve">Stephan Holliger</t>
  </si>
  <si>
    <t xml:space="preserve">Privatklinik Linde AG Blumenrain 105</t>
  </si>
  <si>
    <t xml:space="preserve">Uroviva Zürichstr. 5</t>
  </si>
  <si>
    <t xml:space="preserve">Tamas Németh</t>
  </si>
  <si>
    <t xml:space="preserve">Urologie am Stephanshom Brauerstr. 95</t>
  </si>
  <si>
    <t xml:space="preserve">Thomas Egger</t>
  </si>
  <si>
    <t xml:space="preserve">Bürgerspital Solothum Onkologiezentrum Schöngrünstr. 38</t>
  </si>
  <si>
    <t xml:space="preserve">Uroklinik Rapperswil Kniestr. 29</t>
  </si>
  <si>
    <t xml:space="preserve">Ulf Petrausch</t>
  </si>
  <si>
    <t xml:space="preserve">OnkoZentrum Zürich AG Seestr. 259</t>
  </si>
  <si>
    <t xml:space="preserve">Urozentrum Zollikon</t>
  </si>
  <si>
    <t xml:space="preserve">Urs Straumann</t>
  </si>
  <si>
    <t xml:space="preserve">Praxis Dr. Straumann Urs Freiestr. 1</t>
  </si>
  <si>
    <t xml:space="preserve">Ursula Kapp</t>
  </si>
  <si>
    <t xml:space="preserve">GZO Spital Wetzikon Spitalstr. 66</t>
  </si>
  <si>
    <t xml:space="preserve">Veronika Ballova</t>
  </si>
  <si>
    <t xml:space="preserve">CMI Cabinet médical lllhorn Route De Sion 31</t>
  </si>
  <si>
    <t xml:space="preserve">Virgilijus Klevecka</t>
  </si>
  <si>
    <t xml:space="preserve">Spitalzentrum Oberwallis Pflanzettastr. 8</t>
  </si>
  <si>
    <t xml:space="preserve">Yan Tuchschmid</t>
  </si>
  <si>
    <t xml:space="preserve">Cabinet Dr Tuschmid Yan Avenue Eugène-Pittard 34</t>
  </si>
  <si>
    <t xml:space="preserve">astrazeneca</t>
  </si>
  <si>
    <t xml:space="preserve">AMIS Plus Stiftung</t>
  </si>
  <si>
    <t xml:space="preserve">Hirschengraben 84</t>
  </si>
  <si>
    <t xml:space="preserve">Arbeitsgemeinschaft für Gynäkologische Endoskopie</t>
  </si>
  <si>
    <t xml:space="preserve">Thunstr. 27</t>
  </si>
  <si>
    <t xml:space="preserve">Arbeitsgruppe Lipide und Atherosklerose</t>
  </si>
  <si>
    <t xml:space="preserve">Ärzte mit Patientenapotheke</t>
  </si>
  <si>
    <t xml:space="preserve">Ärzteverein Davos</t>
  </si>
  <si>
    <t xml:space="preserve">Talstrassse 41</t>
  </si>
  <si>
    <t xml:space="preserve">Ärztegesellschaft Thurgau</t>
  </si>
  <si>
    <t xml:space="preserve">Zeughausstr. 16</t>
  </si>
  <si>
    <t xml:space="preserve">Solothurnstr. 43</t>
  </si>
  <si>
    <t xml:space="preserve">Promenade 4</t>
  </si>
  <si>
    <t xml:space="preserve">Ärztezentrum Täfernhof</t>
  </si>
  <si>
    <t xml:space="preserve">Dättwil AG</t>
  </si>
  <si>
    <t xml:space="preserve">Ass. Mendrisio Medical Meeting</t>
  </si>
  <si>
    <t xml:space="preserve">Via Cadogno 1</t>
  </si>
  <si>
    <t xml:space="preserve">Association Fribourgeoise du diabète</t>
  </si>
  <si>
    <t xml:space="preserve">Route St-Nicolas-de-Flüe 2</t>
  </si>
  <si>
    <t xml:space="preserve">Association Genevoise d'Asthme</t>
  </si>
  <si>
    <t xml:space="preserve">Rue Emile-Yung 11</t>
  </si>
  <si>
    <t xml:space="preserve">Brustzentrum Kantonsspital SG</t>
  </si>
  <si>
    <t xml:space="preserve">Brustzentrum Thurgau</t>
  </si>
  <si>
    <t xml:space="preserve">Vella</t>
  </si>
  <si>
    <t xml:space="preserve">Sumsiaras 117b</t>
  </si>
  <si>
    <t xml:space="preserve">Cardiocentro Ticino</t>
  </si>
  <si>
    <t xml:space="preserve">Centre Médico-Chirurgical de la Broye SA</t>
  </si>
  <si>
    <t xml:space="preserve">Château-d'Oex-Hôp. du Pays-d'Enhaut</t>
  </si>
  <si>
    <t xml:space="preserve">Route de l'Hôpital 17</t>
  </si>
  <si>
    <t xml:space="preserve">Via Lido 27</t>
  </si>
  <si>
    <t xml:space="preserve">Coalat</t>
  </si>
  <si>
    <t xml:space="preserve">Conférences de Pneumologie</t>
  </si>
  <si>
    <t xml:space="preserve">Rue des Morasses 4</t>
  </si>
  <si>
    <t xml:space="preserve">Corsier-sur-Vevey-Fondation de Nant Service soignant</t>
  </si>
  <si>
    <t xml:space="preserve">Corsier-sur-Vevey</t>
  </si>
  <si>
    <t xml:space="preserve">Route De Nant</t>
  </si>
  <si>
    <t xml:space="preserve">Herman Burchard Str. 1</t>
  </si>
  <si>
    <t xml:space="preserve">DIAfit</t>
  </si>
  <si>
    <t xml:space="preserve">Inselspital c/o Präventive Kardiologie &amp; Sportmedizin</t>
  </si>
  <si>
    <t xml:space="preserve">EQUAM Stiftung</t>
  </si>
  <si>
    <t xml:space="preserve">Effingerstr. 25</t>
  </si>
  <si>
    <t xml:space="preserve">Espace Compétences Centre de formation de la santé</t>
  </si>
  <si>
    <t xml:space="preserve">Route de Grandvaux 14</t>
  </si>
  <si>
    <t xml:space="preserve">Espace de Chimiothérapie et d'Oncologie</t>
  </si>
  <si>
    <t xml:space="preserve">eSwiss Medical &amp; Surgical Center AG</t>
  </si>
  <si>
    <t xml:space="preserve">European School of Oncology</t>
  </si>
  <si>
    <t xml:space="preserve">Piazza Indipendenza 2</t>
  </si>
  <si>
    <t xml:space="preserve">European Society of Gynaecological Oncology</t>
  </si>
  <si>
    <t xml:space="preserve">Rue Chantepoulet 1-3</t>
  </si>
  <si>
    <t xml:space="preserve">evidentia AG</t>
  </si>
  <si>
    <t xml:space="preserve">Seefeldstr. 90</t>
  </si>
  <si>
    <t xml:space="preserve">Fondation pour la recherche de la cardiologie universitaire Genève</t>
  </si>
  <si>
    <t xml:space="preserve">Fondazione Psicooncologica</t>
  </si>
  <si>
    <t xml:space="preserve">Forum Managed Care</t>
  </si>
  <si>
    <t xml:space="preserve">Neuägeri</t>
  </si>
  <si>
    <t xml:space="preserve">Zugerstr. 193</t>
  </si>
  <si>
    <t xml:space="preserve">Groupe Qualité du Coeur de la Côte</t>
  </si>
  <si>
    <t xml:space="preserve">Aubonne</t>
  </si>
  <si>
    <t xml:space="preserve">Rue de Trévelin 38</t>
  </si>
  <si>
    <t xml:space="preserve">Groupement Vaudois des Spécialistes en Allergologie et Immunologie Clinique</t>
  </si>
  <si>
    <t xml:space="preserve">Avenue Rumine 27</t>
  </si>
  <si>
    <t xml:space="preserve">Hôpital de Nyon</t>
  </si>
  <si>
    <t xml:space="preserve">Avenue Perdtemps 3</t>
  </si>
  <si>
    <t xml:space="preserve">Rue de la Rochette</t>
  </si>
  <si>
    <t xml:space="preserve">Hôpital La Tour SA</t>
  </si>
  <si>
    <t xml:space="preserve">Hôpital régional</t>
  </si>
  <si>
    <t xml:space="preserve">Hôpital régional Sion</t>
  </si>
  <si>
    <t xml:space="preserve">Avenue du Grand-Champsec 80</t>
  </si>
  <si>
    <t xml:space="preserve">Hôpital Riviera Samaritain Vevey</t>
  </si>
  <si>
    <t xml:space="preserve">Institut für Forschung und Fortbildung in der Medizin GmbH</t>
  </si>
  <si>
    <t xml:space="preserve">Oberburgstr. 10</t>
  </si>
  <si>
    <t xml:space="preserve">Tellstr. 1</t>
  </si>
  <si>
    <t xml:space="preserve">Kantonsspital Glarus</t>
  </si>
  <si>
    <t xml:space="preserve">Glarus</t>
  </si>
  <si>
    <t xml:space="preserve">Burgstr. 99</t>
  </si>
  <si>
    <t xml:space="preserve">Kantonsspital Olten</t>
  </si>
  <si>
    <t xml:space="preserve">Le Noirmont-Clinique Medizin</t>
  </si>
  <si>
    <t xml:space="preserve">Ligue Pulmonaire Genevoise</t>
  </si>
  <si>
    <t xml:space="preserve">Avenue du Cardinal-Mermillod 42-44</t>
  </si>
  <si>
    <t xml:space="preserve">Lungenliga Solothurn</t>
  </si>
  <si>
    <t xml:space="preserve">Dornacherstr. 33</t>
  </si>
  <si>
    <t xml:space="preserve">medswiss. net</t>
  </si>
  <si>
    <t xml:space="preserve">Moosstr. 2</t>
  </si>
  <si>
    <t xml:space="preserve">Onkozentrum Zürich AG</t>
  </si>
  <si>
    <t xml:space="preserve">Ospedale Italiano</t>
  </si>
  <si>
    <t xml:space="preserve">Ostschweizer Gesellschaft der ORL Ärzte</t>
  </si>
  <si>
    <t xml:space="preserve">Ankerstr. 3</t>
  </si>
  <si>
    <t xml:space="preserve">PizolCare AG</t>
  </si>
  <si>
    <t xml:space="preserve">Flurstr. 12</t>
  </si>
  <si>
    <t xml:space="preserve">Praxisgemeinschaft Bartenstein Karpf</t>
  </si>
  <si>
    <t xml:space="preserve">Programme cantonal Diabète c/o diabètevaud</t>
  </si>
  <si>
    <t xml:space="preserve">Avenue de Provence 12</t>
  </si>
  <si>
    <t xml:space="preserve">Regionalspital Surselva AG</t>
  </si>
  <si>
    <t xml:space="preserve">Ilanz</t>
  </si>
  <si>
    <t xml:space="preserve">SAMO Swiss Academy of Multidisciplinary Oncology</t>
  </si>
  <si>
    <t xml:space="preserve">Schweizerische Diabetes Gesellschaft</t>
  </si>
  <si>
    <t xml:space="preserve">Rütistr. 3 A</t>
  </si>
  <si>
    <t xml:space="preserve">Schweizerische Gesellschaft für Endokrinologie und Diabetologie</t>
  </si>
  <si>
    <t xml:space="preserve">Schweizerische Gesellschaft für Gynäkologie und Geburtshilfe</t>
  </si>
  <si>
    <t xml:space="preserve">Schweizerische Gesellschaft für Herz- und thorakale Gefässchirurgie</t>
  </si>
  <si>
    <t xml:space="preserve">Schweizerische Gesellschaft für Notfall- und Rettungsmedizin</t>
  </si>
  <si>
    <t xml:space="preserve">Schweizerische Pädiatrische Onkologie Gruppe SPOG</t>
  </si>
  <si>
    <t xml:space="preserve">Schweizerischer Verband Medizinischer Praxisassistentinnen</t>
  </si>
  <si>
    <t xml:space="preserve">Tittwiesenstr. 60</t>
  </si>
  <si>
    <t xml:space="preserve">SETE Société d'Education Thérapeutique Européenne</t>
  </si>
  <si>
    <t xml:space="preserve">Chemin Venel 7</t>
  </si>
  <si>
    <t xml:space="preserve">Solothurnertrasse 68</t>
  </si>
  <si>
    <t xml:space="preserve">Sgpghe</t>
  </si>
  <si>
    <t xml:space="preserve">Schweizerische Gesellschaft der Vertrauens- und Versicherungsärzte SGV</t>
  </si>
  <si>
    <t xml:space="preserve">Couvet</t>
  </si>
  <si>
    <t xml:space="preserve">Grand'Rue 36BIS</t>
  </si>
  <si>
    <t xml:space="preserve">Spital Davos AG</t>
  </si>
  <si>
    <t xml:space="preserve">Spital Limmattal</t>
  </si>
  <si>
    <t xml:space="preserve">Urdorferstr. 100</t>
  </si>
  <si>
    <t xml:space="preserve">Spital Oberengadin</t>
  </si>
  <si>
    <t xml:space="preserve">Samedan</t>
  </si>
  <si>
    <t xml:space="preserve">Via Nouva 3</t>
  </si>
  <si>
    <t xml:space="preserve">Spital STS</t>
  </si>
  <si>
    <t xml:space="preserve">Karl Haueter-Str. 21</t>
  </si>
  <si>
    <t xml:space="preserve">Ste-Croix-Réseau Santé Balcon du Jura. vd Méd. Hématologie</t>
  </si>
  <si>
    <t xml:space="preserve">Swiss Association of Gastrointestinal Pathology</t>
  </si>
  <si>
    <t xml:space="preserve">Murtenstr. 31</t>
  </si>
  <si>
    <t xml:space="preserve">Swiss Tumor Board</t>
  </si>
  <si>
    <t xml:space="preserve">SwissDiab</t>
  </si>
  <si>
    <t xml:space="preserve">Rorschacherstr.</t>
  </si>
  <si>
    <t xml:space="preserve">TUCARE Dietikon</t>
  </si>
  <si>
    <t xml:space="preserve">Universität St. Gallen</t>
  </si>
  <si>
    <t xml:space="preserve">Dufourstr. 50</t>
  </si>
  <si>
    <t xml:space="preserve">Verein Lunge Zürich Kongresse</t>
  </si>
  <si>
    <t xml:space="preserve">Wilfriedstr. 7</t>
  </si>
  <si>
    <t xml:space="preserve">Vereinigung Rettungssanitäter Schweiz</t>
  </si>
  <si>
    <t xml:space="preserve">Vereinigung Zürcher Internisten</t>
  </si>
  <si>
    <t xml:space="preserve">Who is Who im Kreis 2</t>
  </si>
  <si>
    <t xml:space="preserve">Bodmerstr. 10</t>
  </si>
  <si>
    <t xml:space="preserve">Birmensdorferstr. 467</t>
  </si>
  <si>
    <t xml:space="preserve">Hôpital de la Chaux-de-Fonds Oncoloige et radiothérapie Rue de Chasseral 20</t>
  </si>
  <si>
    <t xml:space="preserve">Kinderspital Zürich Pneumologie Steinwiesstr. 75</t>
  </si>
  <si>
    <t xml:space="preserve">Alexander Pinzello-Hürlimann</t>
  </si>
  <si>
    <t xml:space="preserve">Grabengasse 12</t>
  </si>
  <si>
    <t xml:space="preserve">Alexander Turk</t>
  </si>
  <si>
    <t xml:space="preserve">Hardstr. 235 FMH Pneumologie</t>
  </si>
  <si>
    <t xml:space="preserve">Alexandra Valera</t>
  </si>
  <si>
    <t xml:space="preserve">Alexandre Bria</t>
  </si>
  <si>
    <t xml:space="preserve">Rue Neuve 6 Dres. Clément &amp; Bria</t>
  </si>
  <si>
    <t xml:space="preserve">Alexandre Hobi</t>
  </si>
  <si>
    <t xml:space="preserve">Chernex</t>
  </si>
  <si>
    <t xml:space="preserve">Route de Chaulin 24</t>
  </si>
  <si>
    <t xml:space="preserve">Alf Karpf</t>
  </si>
  <si>
    <t xml:space="preserve">Spital Männedorf AG Asylstr. 10 Onkologie Zentrum</t>
  </si>
  <si>
    <t xml:space="preserve">Kantonsspital Winterthur Medizinische Onkologie Brauerstr. 15</t>
  </si>
  <si>
    <t xml:space="preserve">Andreas Serra</t>
  </si>
  <si>
    <t xml:space="preserve">Klinik Hirslanden Institut für Allgemeine Innere Medizin Witellikerstr. 40</t>
  </si>
  <si>
    <t xml:space="preserve">Andreas Steiner</t>
  </si>
  <si>
    <t xml:space="preserve">Frobenstr. 50</t>
  </si>
  <si>
    <t xml:space="preserve">Andreas Thueler</t>
  </si>
  <si>
    <t xml:space="preserve">Kantonsspital Baden AG Rehabilitation und Rheumatologie Im Ergel 1</t>
  </si>
  <si>
    <t xml:space="preserve">Andreas Zeller</t>
  </si>
  <si>
    <t xml:space="preserve">Bläsiring 160</t>
  </si>
  <si>
    <t xml:space="preserve">Anita Rauch</t>
  </si>
  <si>
    <t xml:space="preserve">Wagistr. 12</t>
  </si>
  <si>
    <t xml:space="preserve">Ann-Katrin Seidel</t>
  </si>
  <si>
    <t xml:space="preserve">Annette Bühler-Christen</t>
  </si>
  <si>
    <t xml:space="preserve">Embrach</t>
  </si>
  <si>
    <t xml:space="preserve">Römerweg 51 Praxis für Endokrinologie und Diabetes</t>
  </si>
  <si>
    <t xml:space="preserve">Antoine Pasche</t>
  </si>
  <si>
    <t xml:space="preserve">Arno Schmidt-Trucksäss</t>
  </si>
  <si>
    <t xml:space="preserve">Birsstr. 320B Universität Basel / DSBG</t>
  </si>
  <si>
    <t xml:space="preserve">Arthur Koch</t>
  </si>
  <si>
    <t xml:space="preserve">Buochserstr. 2</t>
  </si>
  <si>
    <t xml:space="preserve">Augusto Gallino</t>
  </si>
  <si>
    <t xml:space="preserve">Ospedale S. Giovanni EOC Via Ospedale</t>
  </si>
  <si>
    <t xml:space="preserve">Barbara Ballmer-Meber</t>
  </si>
  <si>
    <t xml:space="preserve">Luzerner Kantonsspital Allergologie Spitalstr.</t>
  </si>
  <si>
    <t xml:space="preserve">Beat Robert Bühler</t>
  </si>
  <si>
    <t xml:space="preserve">Palliative Care Station Waldeggstr. 10</t>
  </si>
  <si>
    <t xml:space="preserve">Béatrice Neuffer-Bajetta</t>
  </si>
  <si>
    <t xml:space="preserve">Piazza Indipendenza 4</t>
  </si>
  <si>
    <t xml:space="preserve">Benno Röthlisberger</t>
  </si>
  <si>
    <t xml:space="preserve">Kantonsspital Aarau AG  Zentrum für Labormedizin Tellstr. 25</t>
  </si>
  <si>
    <t xml:space="preserve">Universitätsspital Zürich Klinik für Onkologie Rämistr. 100</t>
  </si>
  <si>
    <t xml:space="preserve">Bruno Dieter Isenring</t>
  </si>
  <si>
    <t xml:space="preserve">Praxis für Herz- und Lungenkrankheiten Brauerstr. 95a</t>
  </si>
  <si>
    <t xml:space="preserve">Kantonsspital Olten Onkologie Baslerstr. 150</t>
  </si>
  <si>
    <t xml:space="preserve">Chiara Ferrario</t>
  </si>
  <si>
    <t xml:space="preserve">Prilly</t>
  </si>
  <si>
    <t xml:space="preserve">Route de Renens 24</t>
  </si>
  <si>
    <t xml:space="preserve">Christian Dudli</t>
  </si>
  <si>
    <t xml:space="preserve">Erlenbachstr. 3</t>
  </si>
  <si>
    <t xml:space="preserve">Universitätsspital Zürich Klinik für Kardiologie Rämistr. 100</t>
  </si>
  <si>
    <t xml:space="preserve">Christian Templin</t>
  </si>
  <si>
    <t xml:space="preserve">Christoph Hatz</t>
  </si>
  <si>
    <t xml:space="preserve">Socinstr. 57</t>
  </si>
  <si>
    <t xml:space="preserve">Christophe Pasche</t>
  </si>
  <si>
    <t xml:space="preserve">Romanel-sur-Lausan</t>
  </si>
  <si>
    <t xml:space="preserve">Chemin des Esserpys 20</t>
  </si>
  <si>
    <t xml:space="preserve">Christophe Reynard</t>
  </si>
  <si>
    <t xml:space="preserve">Rue du Scex 2</t>
  </si>
  <si>
    <t xml:space="preserve">Christophe Tuor</t>
  </si>
  <si>
    <t xml:space="preserve">Claudia Steurer-Stey</t>
  </si>
  <si>
    <t xml:space="preserve">Rämistr. 34</t>
  </si>
  <si>
    <t xml:space="preserve">Cornelia Imobersteg</t>
  </si>
  <si>
    <t xml:space="preserve">Ospedale regionale Bellinzona e Valli Ospedale San Giovanni</t>
  </si>
  <si>
    <t xml:space="preserve">Cyrus Meisels</t>
  </si>
  <si>
    <t xml:space="preserve">Scherzligweg 12</t>
  </si>
  <si>
    <t xml:space="preserve">Daniel Külling</t>
  </si>
  <si>
    <t xml:space="preserve">Daniel Pohl</t>
  </si>
  <si>
    <t xml:space="preserve">Universitätsspital Zürich Klinik für Gastroenterologie/Hepatologie Rämistr. 100</t>
  </si>
  <si>
    <t xml:space="preserve">Daniel Reding</t>
  </si>
  <si>
    <t xml:space="preserve">Zuger Kantonsspital AG Onko-Zentrum Landhausstr. 11</t>
  </si>
  <si>
    <t xml:space="preserve">Daniela Sofrà</t>
  </si>
  <si>
    <t xml:space="preserve">Avenue de la Gare 11</t>
  </si>
  <si>
    <t xml:space="preserve">Daniela Tyercha</t>
  </si>
  <si>
    <t xml:space="preserve">Meilen</t>
  </si>
  <si>
    <t xml:space="preserve">Dorfstr. 94</t>
  </si>
  <si>
    <t xml:space="preserve">Dominik Klamp</t>
  </si>
  <si>
    <t xml:space="preserve">Baumackerstr. 46</t>
  </si>
  <si>
    <t xml:space="preserve">Dominik Maurer</t>
  </si>
  <si>
    <t xml:space="preserve">HerzGefässZentrum Zürich Seestr. 247</t>
  </si>
  <si>
    <t xml:space="preserve">Elena Schwyter-Paraskevopoulos</t>
  </si>
  <si>
    <t xml:space="preserve">Notkerstr. 14</t>
  </si>
  <si>
    <t xml:space="preserve">Elisabetta Andreani Safwan</t>
  </si>
  <si>
    <t xml:space="preserve">Viale Stazione 30</t>
  </si>
  <si>
    <t xml:space="preserve">Erich Russi</t>
  </si>
  <si>
    <t xml:space="preserve">Eva Barbara Achermann</t>
  </si>
  <si>
    <t xml:space="preserve">Spital Limmattal  Pneumologie Urdorferstr. 100</t>
  </si>
  <si>
    <t xml:space="preserve">Fabian Meienberg</t>
  </si>
  <si>
    <t xml:space="preserve">Universitätsspital Basel Endokrinologie und Diabetologie Petersgraben 4</t>
  </si>
  <si>
    <t xml:space="preserve">Felix Sennhauser</t>
  </si>
  <si>
    <t xml:space="preserve">Kinderspital Zürich Stammzelltransplantation (SZT) Steinwiesstr. 75</t>
  </si>
  <si>
    <t xml:space="preserve">Flavio Acquistapace</t>
  </si>
  <si>
    <t xml:space="preserve">Manno</t>
  </si>
  <si>
    <t xml:space="preserve">Via Cantonale 35d</t>
  </si>
  <si>
    <t xml:space="preserve">Francesco Zappa</t>
  </si>
  <si>
    <t xml:space="preserve">Clinica Luganese Moncucco SA Oncologia ed ematologia Via Moncucco 10</t>
  </si>
  <si>
    <t xml:space="preserve">François Mach</t>
  </si>
  <si>
    <t xml:space="preserve">Hôpitaux universit. de Genève Département spécialités de médecine Rue Gabrielle-Perret-Gentil 4</t>
  </si>
  <si>
    <t xml:space="preserve">Gabriele Casso</t>
  </si>
  <si>
    <t xml:space="preserve">Soleggio</t>
  </si>
  <si>
    <t xml:space="preserve">Kantonsspital Schaffhausen Medizinische Klinik, Onkologie Geissbergstr. 81</t>
  </si>
  <si>
    <t xml:space="preserve">Giatgen Spinas</t>
  </si>
  <si>
    <t xml:space="preserve">Universitätsspital Zürich Endokrinologie und Diabetologie Rämistr. 100</t>
  </si>
  <si>
    <t xml:space="preserve">Giovanni Battista Pedrazzini</t>
  </si>
  <si>
    <t xml:space="preserve">Guido Schüpfer</t>
  </si>
  <si>
    <t xml:space="preserve">Luzerner Kantonsspital Klinik für Anästhesie Spitalstr.</t>
  </si>
  <si>
    <t xml:space="preserve">Hans Uwe Simon</t>
  </si>
  <si>
    <t xml:space="preserve">INO-F 701 Pharmakologisches Institut Uni Bern</t>
  </si>
  <si>
    <t xml:space="preserve">Hans Walter Reinhart</t>
  </si>
  <si>
    <t xml:space="preserve">Calunaweg 19</t>
  </si>
  <si>
    <t xml:space="preserve">Hans-Werner Duchna</t>
  </si>
  <si>
    <t xml:space="preserve">Hochgebirgsklinik Davos Zentrum für Pneumologie / Allergologie Herman Burchard Str. 1</t>
  </si>
  <si>
    <t xml:space="preserve">Henriette Hug-Batschelet</t>
  </si>
  <si>
    <t xml:space="preserve">Gasstr. 63</t>
  </si>
  <si>
    <t xml:space="preserve">Holger Moch</t>
  </si>
  <si>
    <t xml:space="preserve">Universitätsspital Zürich Abteilung für Zytologie Schmelzbergstr. 12</t>
  </si>
  <si>
    <t xml:space="preserve">Kantonsspital Winterthur Departement Geburtshilfe &amp; Gynäkologie Brauerstr. 15</t>
  </si>
  <si>
    <t xml:space="preserve">Inselspital Bern Freiburgstr. 18</t>
  </si>
  <si>
    <t xml:space="preserve">Ivo Amrein</t>
  </si>
  <si>
    <t xml:space="preserve">Zollikofen</t>
  </si>
  <si>
    <t xml:space="preserve">Lüfternweg 1</t>
  </si>
  <si>
    <t xml:space="preserve">Jacqueline Landolt</t>
  </si>
  <si>
    <t xml:space="preserve">Rue de la Gare 13</t>
  </si>
  <si>
    <t xml:space="preserve">Kardiologie</t>
  </si>
  <si>
    <t xml:space="preserve">Jörg Nossen</t>
  </si>
  <si>
    <t xml:space="preserve">Luzerner Kantonsspital Sursee Kardiologie Spitalstr. 16a</t>
  </si>
  <si>
    <t xml:space="preserve">Holzhäusern ZG</t>
  </si>
  <si>
    <t xml:space="preserve">Holzhäusernstr. 5 Vertrauensarzt</t>
  </si>
  <si>
    <t xml:space="preserve">Jürg Bartenstein</t>
  </si>
  <si>
    <t xml:space="preserve">Jürg Kesselring</t>
  </si>
  <si>
    <t xml:space="preserve">Kliniken Valens Taminaplatz 1</t>
  </si>
  <si>
    <t xml:space="preserve">Karim Omar El-Haschimi</t>
  </si>
  <si>
    <t xml:space="preserve">Karim Sibai</t>
  </si>
  <si>
    <t xml:space="preserve">Place de la Gare 9</t>
  </si>
  <si>
    <t xml:space="preserve">Karin Seibold-Weiger</t>
  </si>
  <si>
    <t xml:space="preserve">Brachmattstr. 4a</t>
  </si>
  <si>
    <t xml:space="preserve">Katja Deseö-Schütz</t>
  </si>
  <si>
    <t xml:space="preserve">Dufourstr. 143</t>
  </si>
  <si>
    <t xml:space="preserve">Klaus Weber</t>
  </si>
  <si>
    <t xml:space="preserve">Kantonsspital Winterthur Kardiologie Brauerstr. 15</t>
  </si>
  <si>
    <t xml:space="preserve">Konstantin Dedes</t>
  </si>
  <si>
    <t xml:space="preserve">Universitätsspital Zürich Klinik für Geburtshilfe Frauenklinikstr. 10</t>
  </si>
  <si>
    <t xml:space="preserve">Kantonsspital Nidwalden Onkologie/Hämatologie Ennetmooserstr. 19</t>
  </si>
  <si>
    <t xml:space="preserve">Laetitia Mauti</t>
  </si>
  <si>
    <t xml:space="preserve">Hôpital neuchâtelois Pourtalès Département oncologie Rue de la Maladière 45</t>
  </si>
  <si>
    <t xml:space="preserve">Luigi Terracciano</t>
  </si>
  <si>
    <t xml:space="preserve">Universitätsspital Basel Institut für Pathologie Schönbeinstr. 40</t>
  </si>
  <si>
    <t xml:space="preserve">Lukas Von Rohr</t>
  </si>
  <si>
    <t xml:space="preserve">Rebenweg 34</t>
  </si>
  <si>
    <t xml:space="preserve">Marc Donath</t>
  </si>
  <si>
    <t xml:space="preserve">Marcello Di Valentino</t>
  </si>
  <si>
    <t xml:space="preserve">Marco Moccetti</t>
  </si>
  <si>
    <t xml:space="preserve">Marco Roffi</t>
  </si>
  <si>
    <t xml:space="preserve">Marcus Schories</t>
  </si>
  <si>
    <t xml:space="preserve">Gellertstr. 142</t>
  </si>
  <si>
    <t xml:space="preserve">Paracelsus-Spital Onkologie Bergstr. 16</t>
  </si>
  <si>
    <t xml:space="preserve">Markus Borner</t>
  </si>
  <si>
    <t xml:space="preserve">Muri</t>
  </si>
  <si>
    <t xml:space="preserve">Rossimattstr. 26b</t>
  </si>
  <si>
    <t xml:space="preserve">Markus Traber</t>
  </si>
  <si>
    <t xml:space="preserve">Rorschacherberg</t>
  </si>
  <si>
    <t xml:space="preserve">Seebleichestr. 60</t>
  </si>
  <si>
    <t xml:space="preserve">Martin Blasius</t>
  </si>
  <si>
    <t xml:space="preserve">Klosbachstr. 111</t>
  </si>
  <si>
    <t xml:space="preserve">Pneumologie</t>
  </si>
  <si>
    <t xml:space="preserve">Martin Krüsi</t>
  </si>
  <si>
    <t xml:space="preserve">Rehetobelstr. 7</t>
  </si>
  <si>
    <t xml:space="preserve">Martin Scherler</t>
  </si>
  <si>
    <t xml:space="preserve">Dorfstr. 116</t>
  </si>
  <si>
    <t xml:space="preserve">Matthias Hermann</t>
  </si>
  <si>
    <t xml:space="preserve">Wald ZH</t>
  </si>
  <si>
    <t xml:space="preserve">Zürcher RehaZentrum Wald - Kardiovaskuläre Rehabilitation Faltigbergstr. 7</t>
  </si>
  <si>
    <t xml:space="preserve">Michael Brändle</t>
  </si>
  <si>
    <t xml:space="preserve">Kantonsspital St. Gallen Allgemeine Innere Medizin Rorschacher Str. 95</t>
  </si>
  <si>
    <t xml:space="preserve">Michaél Hagmann</t>
  </si>
  <si>
    <t xml:space="preserve">Chemin Pré-de-la-Tour 12</t>
  </si>
  <si>
    <t xml:space="preserve">Stadtspital Triemli Klinik für Urologie Birmensdorferstr. 497</t>
  </si>
  <si>
    <t xml:space="preserve">Michael Pohly</t>
  </si>
  <si>
    <t xml:space="preserve">Mike Scerri</t>
  </si>
  <si>
    <t xml:space="preserve">Chemin des Croix-Rouges 2</t>
  </si>
  <si>
    <t xml:space="preserve">Milo Frattini</t>
  </si>
  <si>
    <t xml:space="preserve">Gemeinschaftspraxis im Löwen Center Zürichstr. 5</t>
  </si>
  <si>
    <t xml:space="preserve">Monica Taborelli</t>
  </si>
  <si>
    <t xml:space="preserve">Nerbil Kilic</t>
  </si>
  <si>
    <t xml:space="preserve">Stadtspital Triemli Medizinische Onkologie und Hämatologie Birmensdorferstr. 497</t>
  </si>
  <si>
    <t xml:space="preserve">Nina Kotrubczik</t>
  </si>
  <si>
    <t xml:space="preserve">Spital Uster Onkologie Brunnenstr. 42</t>
  </si>
  <si>
    <t xml:space="preserve">Stadtspital Triemli Klinik für Radio-Onkologie Birmensdorferstr. 497</t>
  </si>
  <si>
    <t xml:space="preserve">Oliver Staneczek</t>
  </si>
  <si>
    <t xml:space="preserve">Oskar Jenni</t>
  </si>
  <si>
    <t xml:space="preserve">Universitäts-Kinderspital Zürich Entwicklungspädiatrische Poliklinik Steinwiesstr. 75</t>
  </si>
  <si>
    <t xml:space="preserve">Pascal Müller</t>
  </si>
  <si>
    <t xml:space="preserve">Ostschweizer Kinderspital SG Gastroenterologie Claudiusstr. 6</t>
  </si>
  <si>
    <t xml:space="preserve">Patrick Muggensturm</t>
  </si>
  <si>
    <t xml:space="preserve">Spital Zollikerberg Klinik für Innere Medizin Trichtenhauser Str. 20</t>
  </si>
  <si>
    <t xml:space="preserve">Paul Mäder</t>
  </si>
  <si>
    <t xml:space="preserve">Steffisburg</t>
  </si>
  <si>
    <t xml:space="preserve">Oberdorfstr. 25</t>
  </si>
  <si>
    <t xml:space="preserve">Peter Johannes Wild</t>
  </si>
  <si>
    <t xml:space="preserve">Peter Reinhard</t>
  </si>
  <si>
    <t xml:space="preserve">Dietlikerstr. 20</t>
  </si>
  <si>
    <t xml:space="preserve">Universitätsspital Zürich Dermatologische Klinik Gloriastr. 31</t>
  </si>
  <si>
    <t xml:space="preserve">Petra Jacot</t>
  </si>
  <si>
    <t xml:space="preserve">Rotbuchstr. 46</t>
  </si>
  <si>
    <t xml:space="preserve">Philip Urban</t>
  </si>
  <si>
    <t xml:space="preserve">Hôpital La Tour SA FMH cardiologie Avenue J.-D. Maillard 11</t>
  </si>
  <si>
    <t xml:space="preserve">Philippe von Burg</t>
  </si>
  <si>
    <t xml:space="preserve">Bürgerspital Solothurn Onkologiezentrum Schöngrünstr. 38</t>
  </si>
  <si>
    <t xml:space="preserve">Rachel Enz Perschel</t>
  </si>
  <si>
    <t xml:space="preserve">Tannenrauchstr. 88/90</t>
  </si>
  <si>
    <t xml:space="preserve">Spital Tiefenau Gastroenterologie Tiefenaustr. 112</t>
  </si>
  <si>
    <t xml:space="preserve">Reto W. Kressig</t>
  </si>
  <si>
    <t xml:space="preserve">Felix Platter-Spital Universitäres Zentrum für Altersmedizin Burgfelderstr. 101</t>
  </si>
  <si>
    <t xml:space="preserve">Roger Lehmann</t>
  </si>
  <si>
    <t xml:space="preserve">Roger Schneiter</t>
  </si>
  <si>
    <t xml:space="preserve">Kantonsspital Münsterlingen Onkologie/Hämatologie Spitalcampus 1</t>
  </si>
  <si>
    <t xml:space="preserve">Brauerstr. 95</t>
  </si>
  <si>
    <t xml:space="preserve">Sacha Rothschild</t>
  </si>
  <si>
    <t xml:space="preserve">Universitätsspital Basel Onkologie Petersgraben 4</t>
  </si>
  <si>
    <t xml:space="preserve">Schlomo Aschkenasy</t>
  </si>
  <si>
    <t xml:space="preserve">Klosbachstr. 104</t>
  </si>
  <si>
    <t xml:space="preserve">Silvia Schwab</t>
  </si>
  <si>
    <t xml:space="preserve">Regionalspital Emmental AG Medizin Oberburgstr. 54</t>
  </si>
  <si>
    <t xml:space="preserve">Simon Cottet</t>
  </si>
  <si>
    <t xml:space="preserve">Châtel-St-Denis</t>
  </si>
  <si>
    <t xml:space="preserve">Route de Vevey 25</t>
  </si>
  <si>
    <t xml:space="preserve">Slawomir Weretka</t>
  </si>
  <si>
    <t xml:space="preserve">Spital Lachen AG Innere Medizin Oberdorfstr. 41</t>
  </si>
  <si>
    <t xml:space="preserve">Stefan Toggweiler</t>
  </si>
  <si>
    <t xml:space="preserve">Luzerner Kantonsspital Kardiologie / Herzzentrum Luzern Spitalstr.</t>
  </si>
  <si>
    <t xml:space="preserve">Stephan Gasser</t>
  </si>
  <si>
    <t xml:space="preserve">Zuger Kantonsspital AG Herz- und Lungenzentrum Landhausstr. 11</t>
  </si>
  <si>
    <t xml:space="preserve">Stephan Wieser</t>
  </si>
  <si>
    <t xml:space="preserve">Stadtspital Waid Pneumologie und Schlafmedizin Tièchestr. 99</t>
  </si>
  <si>
    <t xml:space="preserve">Susanne Guglielmi</t>
  </si>
  <si>
    <t xml:space="preserve">Zeughausgasse 22</t>
  </si>
  <si>
    <t xml:space="preserve">Tarcisio Bianda</t>
  </si>
  <si>
    <t xml:space="preserve">Via Collina 4</t>
  </si>
  <si>
    <t xml:space="preserve">Thilo Alexander Peter Burkard</t>
  </si>
  <si>
    <t xml:space="preserve">Universitätsspital Basel Departement für Innere Medizin Petersgraben 4</t>
  </si>
  <si>
    <t xml:space="preserve">Thomas Deseö</t>
  </si>
  <si>
    <t xml:space="preserve">F. Thomas Lüscher</t>
  </si>
  <si>
    <t xml:space="preserve">Thomas Rothe</t>
  </si>
  <si>
    <t xml:space="preserve">Davos Clavadel</t>
  </si>
  <si>
    <t xml:space="preserve">RehaZentrum Davos  Zürcher RehaZentrum Davos Klinikstr. 6</t>
  </si>
  <si>
    <t xml:space="preserve">Kantonsspital St. Gallen Brustzentrum Rorschacher Str. 95</t>
  </si>
  <si>
    <t xml:space="preserve">Thomas von Briel</t>
  </si>
  <si>
    <t xml:space="preserve">OnkoZentrum Hirslanden Klinik Hirslanden Witellikerstr. 40</t>
  </si>
  <si>
    <t xml:space="preserve">Tilman Meier-Ruge</t>
  </si>
  <si>
    <t xml:space="preserve">Fiesch</t>
  </si>
  <si>
    <t xml:space="preserve">Bahnhofstr. 7</t>
  </si>
  <si>
    <t xml:space="preserve">Tobias Niggli-Müller</t>
  </si>
  <si>
    <t xml:space="preserve">Zumikon</t>
  </si>
  <si>
    <t xml:space="preserve">Grundstr. 5</t>
  </si>
  <si>
    <t xml:space="preserve">Urs Kaiser</t>
  </si>
  <si>
    <t xml:space="preserve">Engelburg</t>
  </si>
  <si>
    <t xml:space="preserve">Breitschachenstr. 1OA</t>
  </si>
  <si>
    <t xml:space="preserve">Viola Heinzelmann-Schwarz</t>
  </si>
  <si>
    <t xml:space="preserve">Universitätsspital Basel Frauenklinik Spitalstr. 21</t>
  </si>
  <si>
    <t xml:space="preserve">Walter Kistler</t>
  </si>
  <si>
    <t xml:space="preserve">Wassergasse 7</t>
  </si>
  <si>
    <t xml:space="preserve">Werner Knisel</t>
  </si>
  <si>
    <t xml:space="preserve">Stadtspital Triemli Endokrinologie und Diabetologie Birmensdorferstr. 497</t>
  </si>
  <si>
    <t xml:space="preserve">Wiebke Gruber</t>
  </si>
  <si>
    <t xml:space="preserve">SanoMed Haus Kyburgstr. 5a</t>
  </si>
  <si>
    <t xml:space="preserve">Wilhelm Vetter</t>
  </si>
  <si>
    <t xml:space="preserve">GSMN Zürich AG Toblerstr. 51</t>
  </si>
  <si>
    <t xml:space="preserve">Wolf-Dieter Janthur</t>
  </si>
  <si>
    <t xml:space="preserve">Kantonsspital Aarau AG Onkologie/Hämatologie Tellstr.</t>
  </si>
  <si>
    <t xml:space="preserve">Wolfram Jochum</t>
  </si>
  <si>
    <t xml:space="preserve">Kantonsspital St. Gallen Institut für Pathologie Rorschacher Str. 95</t>
  </si>
  <si>
    <t xml:space="preserve">baxalta</t>
  </si>
  <si>
    <t xml:space="preserve">Laupenstr. 37</t>
  </si>
  <si>
    <t xml:space="preserve">Clinique de Psychiatrie</t>
  </si>
  <si>
    <t xml:space="preserve">Chemin du Petit-Bel-Air 2, Belle-Idée Les Champs</t>
  </si>
  <si>
    <t xml:space="preserve">FMH neurologie</t>
  </si>
  <si>
    <t xml:space="preserve">Haematology Nurses &amp; Healthcare Professionals Group</t>
  </si>
  <si>
    <t xml:space="preserve">Hôpital Fribourgeois</t>
  </si>
  <si>
    <t xml:space="preserve">Rue Michel-Servet 1</t>
  </si>
  <si>
    <t xml:space="preserve">Freiburgstr. 8</t>
  </si>
  <si>
    <t xml:space="preserve">Kantonespftal Frauenfeld</t>
  </si>
  <si>
    <t xml:space="preserve">Ostschweizer Kinderspital</t>
  </si>
  <si>
    <t xml:space="preserve">Hämatologie Claudiusstr. 6</t>
  </si>
  <si>
    <t xml:space="preserve">Schweizerische Gesellschaft für Vertrauensärzte</t>
  </si>
  <si>
    <t xml:space="preserve">Industriestr. 24, c/o MBC Markus Bonelli Consult.</t>
  </si>
  <si>
    <t xml:space="preserve">Schweizerisches Haemophilie Netzwerk</t>
  </si>
  <si>
    <t xml:space="preserve">Steinwiesstrase 75</t>
  </si>
  <si>
    <t xml:space="preserve">Medizinische Onkologie und Hämatologie, Birmensdorferstr. 43</t>
  </si>
  <si>
    <t xml:space="preserve">Stiftung Zürcher Blutspendedienst Srk</t>
  </si>
  <si>
    <t xml:space="preserve">Hirschengraben 58</t>
  </si>
  <si>
    <t xml:space="preserve">Swiss Federation of Clinical Neuro-Societies</t>
  </si>
  <si>
    <t xml:space="preserve">Steinwiessstr. 75</t>
  </si>
  <si>
    <t xml:space="preserve">Universitäts-Kinderspital</t>
  </si>
  <si>
    <t xml:space="preserve">Universitäts-Kinderspital beider Basel</t>
  </si>
  <si>
    <t xml:space="preserve">Päd. Hämatologie / Onkologie Spitalstr. 33</t>
  </si>
  <si>
    <t xml:space="preserve">Petersgraben 2</t>
  </si>
  <si>
    <t xml:space="preserve">Zentrum für Perioperative Thrombose Und Haemostase</t>
  </si>
  <si>
    <t xml:space="preserve">Hufgasse 17</t>
  </si>
  <si>
    <t xml:space="preserve">Andreas Baumann</t>
  </si>
  <si>
    <t xml:space="preserve">Dimitrios Tsakiris</t>
  </si>
  <si>
    <t xml:space="preserve">Oliver Hausmann</t>
  </si>
  <si>
    <t xml:space="preserve">Zürichstr. 12</t>
  </si>
  <si>
    <t xml:space="preserve">Rainer Kobelt</t>
  </si>
  <si>
    <t xml:space="preserve">Wabern</t>
  </si>
  <si>
    <t xml:space="preserve">Seftigenstr. 240</t>
  </si>
  <si>
    <t xml:space="preserve">Richard Herrmann</t>
  </si>
  <si>
    <t xml:space="preserve">Thomas Hauser</t>
  </si>
  <si>
    <t xml:space="preserve">Walchestr. 11</t>
  </si>
  <si>
    <t xml:space="preserve">Urs Steiner</t>
  </si>
  <si>
    <t xml:space="preserve">Häldeliweg 4</t>
  </si>
  <si>
    <t xml:space="preserve">baxter</t>
  </si>
  <si>
    <t xml:space="preserve">AMACTI</t>
  </si>
  <si>
    <t xml:space="preserve">Rue des Cèdres 8</t>
  </si>
  <si>
    <t xml:space="preserve">Forum Junger Chirurgen</t>
  </si>
  <si>
    <t xml:space="preserve">GESKES Vereinigung Diät</t>
  </si>
  <si>
    <t xml:space="preserve">Worbstr. 52</t>
  </si>
  <si>
    <t xml:space="preserve">Gsasa / Jfsph</t>
  </si>
  <si>
    <t xml:space="preserve">HEdS Haute école de santé</t>
  </si>
  <si>
    <t xml:space="preserve">Avenue de Champel 47</t>
  </si>
  <si>
    <t xml:space="preserve">Postfach 278</t>
  </si>
  <si>
    <t xml:space="preserve">Medinorma GmbH</t>
  </si>
  <si>
    <t xml:space="preserve">Rolle</t>
  </si>
  <si>
    <t xml:space="preserve">Grand-Rue 34</t>
  </si>
  <si>
    <t xml:space="preserve">SBV TOA</t>
  </si>
  <si>
    <t xml:space="preserve">Stadelhoferstr. 42</t>
  </si>
  <si>
    <t xml:space="preserve">Schweizerische Nierenstiftung</t>
  </si>
  <si>
    <t xml:space="preserve">Postfach 754</t>
  </si>
  <si>
    <t xml:space="preserve">SGAR Schweiz. Ges. für Anästhesiologie und Reanimation</t>
  </si>
  <si>
    <t xml:space="preserve">SIGA - Schweiz. IG für Anästhesiologie</t>
  </si>
  <si>
    <t xml:space="preserve">SIGOP Schweiz. IG für Operationspflege</t>
  </si>
  <si>
    <t xml:space="preserve">Rue de la Potiere 4</t>
  </si>
  <si>
    <t xml:space="preserve">Spitalregion Rheintal Werdenberg Sarganserland</t>
  </si>
  <si>
    <t xml:space="preserve">Grabs</t>
  </si>
  <si>
    <t xml:space="preserve">Spitalstr. 44</t>
  </si>
  <si>
    <t xml:space="preserve">Spyra &amp; Partners GMBH</t>
  </si>
  <si>
    <t xml:space="preserve">Boll</t>
  </si>
  <si>
    <t xml:space="preserve">Obermoos 12</t>
  </si>
  <si>
    <t xml:space="preserve">Vascular International School AG</t>
  </si>
  <si>
    <t xml:space="preserve">Fürigen</t>
  </si>
  <si>
    <t xml:space="preserve">Schiltweid 4</t>
  </si>
  <si>
    <t xml:space="preserve">Adrian Egli</t>
  </si>
  <si>
    <t xml:space="preserve">Alexander Berger</t>
  </si>
  <si>
    <t xml:space="preserve">Andrea Epp</t>
  </si>
  <si>
    <t xml:space="preserve">Andreas Kirtzel</t>
  </si>
  <si>
    <t xml:space="preserve">Anette Neher</t>
  </si>
  <si>
    <t xml:space="preserve">Angelika Bublitz</t>
  </si>
  <si>
    <t xml:space="preserve">Lachen</t>
  </si>
  <si>
    <t xml:space="preserve">Anne Tornare</t>
  </si>
  <si>
    <t xml:space="preserve">Route des Pensionnats 2-4</t>
  </si>
  <si>
    <t xml:space="preserve">Anton Lukes</t>
  </si>
  <si>
    <t xml:space="preserve">Ashu James Tataw</t>
  </si>
  <si>
    <t xml:space="preserve">Ayse Turan</t>
  </si>
  <si>
    <t xml:space="preserve">Canisia Fumeaux</t>
  </si>
  <si>
    <t xml:space="preserve">Carla Delgado</t>
  </si>
  <si>
    <t xml:space="preserve">Carla Hertel</t>
  </si>
  <si>
    <t xml:space="preserve">Cédric Jäger</t>
  </si>
  <si>
    <t xml:space="preserve">Christian Hübner</t>
  </si>
  <si>
    <t xml:space="preserve">Christine Hummel</t>
  </si>
  <si>
    <t xml:space="preserve">Corinne Gurtner</t>
  </si>
  <si>
    <t xml:space="preserve">Case postale</t>
  </si>
  <si>
    <t xml:space="preserve">Daniel Cernicov</t>
  </si>
  <si>
    <t xml:space="preserve">Daniel S. Borer</t>
  </si>
  <si>
    <t xml:space="preserve">Daniela Hui</t>
  </si>
  <si>
    <t xml:space="preserve">Dave Croft</t>
  </si>
  <si>
    <t xml:space="preserve">Doris Rehli</t>
  </si>
  <si>
    <t xml:space="preserve">Schänzlihalde 11</t>
  </si>
  <si>
    <t xml:space="preserve">Doris Sautter</t>
  </si>
  <si>
    <t xml:space="preserve">Edith Stöckmann</t>
  </si>
  <si>
    <t xml:space="preserve">Eleonora Borovszky</t>
  </si>
  <si>
    <t xml:space="preserve">Elisabeth Remexido Da Costa</t>
  </si>
  <si>
    <t xml:space="preserve">Riaz</t>
  </si>
  <si>
    <t xml:space="preserve">Rue de l'Hôpital 9</t>
  </si>
  <si>
    <t xml:space="preserve">Emilie Solimando</t>
  </si>
  <si>
    <t xml:space="preserve">Eva Förtschbeck</t>
  </si>
  <si>
    <t xml:space="preserve">Evelyn Weidner</t>
  </si>
  <si>
    <t xml:space="preserve">Felicitas Barnert</t>
  </si>
  <si>
    <t xml:space="preserve">Felix Burkhalter</t>
  </si>
  <si>
    <t xml:space="preserve">Florian Holzheier</t>
  </si>
  <si>
    <t xml:space="preserve">Frédéric Lelais</t>
  </si>
  <si>
    <t xml:space="preserve">Via Cantonale</t>
  </si>
  <si>
    <t xml:space="preserve">Gabriel Plitzko</t>
  </si>
  <si>
    <t xml:space="preserve">Gabriele Gysau</t>
  </si>
  <si>
    <t xml:space="preserve">Giorgio Pietramaggiori</t>
  </si>
  <si>
    <t xml:space="preserve">Rue de la Morâche 9</t>
  </si>
  <si>
    <t xml:space="preserve">Giuseppe Bonforte</t>
  </si>
  <si>
    <t xml:space="preserve">Casella postale</t>
  </si>
  <si>
    <t xml:space="preserve">Hanna Oberhänsli</t>
  </si>
  <si>
    <t xml:space="preserve">Geissbergstr. 80</t>
  </si>
  <si>
    <t xml:space="preserve">Harald Seeger</t>
  </si>
  <si>
    <t xml:space="preserve">Hatem Ksouri</t>
  </si>
  <si>
    <t xml:space="preserve">Hermann Saxehofer</t>
  </si>
  <si>
    <t xml:space="preserve">Holger Giray</t>
  </si>
  <si>
    <t xml:space="preserve">Isabelle Teuscher</t>
  </si>
  <si>
    <t xml:space="preserve">Jeannine Herren</t>
  </si>
  <si>
    <t xml:space="preserve">Joos Peer-Henning</t>
  </si>
  <si>
    <t xml:space="preserve">Karin Honegger</t>
  </si>
  <si>
    <t xml:space="preserve">Laure Jagger</t>
  </si>
  <si>
    <t xml:space="preserve">Faubourg de l'hôpital 81</t>
  </si>
  <si>
    <t xml:space="preserve">Laurence Perrin Barelli</t>
  </si>
  <si>
    <t xml:space="preserve">Pompaples</t>
  </si>
  <si>
    <t xml:space="preserve">Lenuta Lucaci</t>
  </si>
  <si>
    <t xml:space="preserve">Oberdorft</t>
  </si>
  <si>
    <t xml:space="preserve">Louise White</t>
  </si>
  <si>
    <t xml:space="preserve">Luidmila Lüthi</t>
  </si>
  <si>
    <t xml:space="preserve">Lukas Löffel</t>
  </si>
  <si>
    <t xml:space="preserve">Theaterstr. 13</t>
  </si>
  <si>
    <t xml:space="preserve">Luuk-Jon Rijzewijk</t>
  </si>
  <si>
    <t xml:space="preserve">Maja Kanutzer</t>
  </si>
  <si>
    <t xml:space="preserve">Mandy Siegenthaler</t>
  </si>
  <si>
    <t xml:space="preserve">Marc Huguenot</t>
  </si>
  <si>
    <t xml:space="preserve">Margrit Heller</t>
  </si>
  <si>
    <t xml:space="preserve">Marianne Sägesser</t>
  </si>
  <si>
    <t xml:space="preserve">Mariette Kamber</t>
  </si>
  <si>
    <t xml:space="preserve">Marija Stjepanovic</t>
  </si>
  <si>
    <t xml:space="preserve">Mario Carol</t>
  </si>
  <si>
    <t xml:space="preserve">Markus Kurzemann</t>
  </si>
  <si>
    <t xml:space="preserve">Marta Gabaglio</t>
  </si>
  <si>
    <t xml:space="preserve">Marta Kiss</t>
  </si>
  <si>
    <t xml:space="preserve">Martin Grimm</t>
  </si>
  <si>
    <t xml:space="preserve">Matthias Hilty</t>
  </si>
  <si>
    <t xml:space="preserve">Matthias Läng</t>
  </si>
  <si>
    <t xml:space="preserve">Melanie Weingartner</t>
  </si>
  <si>
    <t xml:space="preserve">Michael Mayr</t>
  </si>
  <si>
    <t xml:space="preserve">Monika Stamm</t>
  </si>
  <si>
    <t xml:space="preserve">Nadège Braichet</t>
  </si>
  <si>
    <t xml:space="preserve">Chemin de l'hÃ´pital</t>
  </si>
  <si>
    <t xml:space="preserve">Nadia Querido</t>
  </si>
  <si>
    <t xml:space="preserve">Nicole Crettol</t>
  </si>
  <si>
    <t xml:space="preserve">Ould Maouloud Hemett</t>
  </si>
  <si>
    <t xml:space="preserve">Patrick Witschi</t>
  </si>
  <si>
    <t xml:space="preserve">Patrick Wüthrich</t>
  </si>
  <si>
    <t xml:space="preserve">Petra Jucker</t>
  </si>
  <si>
    <t xml:space="preserve">Petra Schmucker</t>
  </si>
  <si>
    <t xml:space="preserve">Raffi Maghdessian</t>
  </si>
  <si>
    <t xml:space="preserve">Regina Zimmermann</t>
  </si>
  <si>
    <t xml:space="preserve">Renata Simatovic</t>
  </si>
  <si>
    <t xml:space="preserve">Reto Stocker</t>
  </si>
  <si>
    <t xml:space="preserve">Roberto Poggi</t>
  </si>
  <si>
    <t xml:space="preserve">Romana Bebi</t>
  </si>
  <si>
    <t xml:space="preserve">Ruth Aeschbacher</t>
  </si>
  <si>
    <t xml:space="preserve">Ruza Rados</t>
  </si>
  <si>
    <t xml:space="preserve">Sabine Czerner</t>
  </si>
  <si>
    <t xml:space="preserve">Schickstr. 11</t>
  </si>
  <si>
    <t xml:space="preserve">Sabine Engelbert</t>
  </si>
  <si>
    <t xml:space="preserve">Saskia Rittirsch</t>
  </si>
  <si>
    <t xml:space="preserve">Silke Thiel</t>
  </si>
  <si>
    <t xml:space="preserve">Silvio Pianca</t>
  </si>
  <si>
    <t xml:space="preserve">Simone Keller</t>
  </si>
  <si>
    <t xml:space="preserve">Sofia Laranjo</t>
  </si>
  <si>
    <t xml:space="preserve">Sonja Zbinden</t>
  </si>
  <si>
    <t xml:space="preserve">Stefanie Diestel</t>
  </si>
  <si>
    <t xml:space="preserve">Stefanie Waldvogel</t>
  </si>
  <si>
    <t xml:space="preserve">Tatjana Müller</t>
  </si>
  <si>
    <t xml:space="preserve">Uwe Kastl</t>
  </si>
  <si>
    <t xml:space="preserve">Veronika Thürschweller</t>
  </si>
  <si>
    <t xml:space="preserve">bayer</t>
  </si>
  <si>
    <t xml:space="preserve">360° Kinderwunsch Zentrum Zürich</t>
  </si>
  <si>
    <t xml:space="preserve">Alte Landstr. 112</t>
  </si>
  <si>
    <t xml:space="preserve">Ärztegesellschaft Luzern</t>
  </si>
  <si>
    <t xml:space="preserve">Schwanenplatz 7</t>
  </si>
  <si>
    <t xml:space="preserve">AG Kardiovaskuläre Pflege</t>
  </si>
  <si>
    <t xml:space="preserve">Pfeffingen</t>
  </si>
  <si>
    <t xml:space="preserve">Keltenweg 22</t>
  </si>
  <si>
    <t xml:space="preserve">Agfam</t>
  </si>
  <si>
    <t xml:space="preserve">Hettlingen</t>
  </si>
  <si>
    <t xml:space="preserve">Herenbäumenweg 9b</t>
  </si>
  <si>
    <t xml:space="preserve">Agla - Gsla</t>
  </si>
  <si>
    <t xml:space="preserve">Amiti</t>
  </si>
  <si>
    <t xml:space="preserve">Ärztenetz Bantiger</t>
  </si>
  <si>
    <t xml:space="preserve">Ittigen</t>
  </si>
  <si>
    <t xml:space="preserve">Talgut-Zentrum 34</t>
  </si>
  <si>
    <t xml:space="preserve">Aerztenetzwerk Bern</t>
  </si>
  <si>
    <t xml:space="preserve">Worblentalstr. 99</t>
  </si>
  <si>
    <t xml:space="preserve">Ärztev. Werdenberg/Sarganserland</t>
  </si>
  <si>
    <t xml:space="preserve">Hans Albrecht-Str. 1</t>
  </si>
  <si>
    <t xml:space="preserve">Promenade 33a</t>
  </si>
  <si>
    <t xml:space="preserve">Assoc. Rencontres cardiologiques</t>
  </si>
  <si>
    <t xml:space="preserve">Rue Marignac 13</t>
  </si>
  <si>
    <t xml:space="preserve">Rue Neuve 6</t>
  </si>
  <si>
    <t xml:space="preserve">Associazione MMM</t>
  </si>
  <si>
    <t xml:space="preserve">Augenzentrum Bahnhof Basel AG</t>
  </si>
  <si>
    <t xml:space="preserve">Augenzentrum Will</t>
  </si>
  <si>
    <t xml:space="preserve">Obere Bahnhofstr. 37</t>
  </si>
  <si>
    <t xml:space="preserve">Blueye Vision Tech GmbH</t>
  </si>
  <si>
    <t xml:space="preserve">Meggen</t>
  </si>
  <si>
    <t xml:space="preserve">HuobmattStr. 9</t>
  </si>
  <si>
    <t xml:space="preserve">CARDIOMAXX Consulting GmbH</t>
  </si>
  <si>
    <t xml:space="preserve">Küsnacht ZH</t>
  </si>
  <si>
    <t xml:space="preserve">Güstr. 38a</t>
  </si>
  <si>
    <t xml:space="preserve">Centre de Chimiothérapie Anti-Cancéreuse</t>
  </si>
  <si>
    <t xml:space="preserve">Avenue d'Ouchy 35</t>
  </si>
  <si>
    <t xml:space="preserve">CCAC40524073</t>
  </si>
  <si>
    <t xml:space="preserve">Centre médical de la Côte</t>
  </si>
  <si>
    <t xml:space="preserve">SA40519611</t>
  </si>
  <si>
    <t xml:space="preserve">Circolo medico di Locarno</t>
  </si>
  <si>
    <t xml:space="preserve">Via al Lido 27</t>
  </si>
  <si>
    <t xml:space="preserve">Av' Cardinal-Mermillod 3</t>
  </si>
  <si>
    <t xml:space="preserve">Clinique de l'Oeil OnO SA</t>
  </si>
  <si>
    <t xml:space="preserve">Av' du Bois-de-la-Chapelle 15</t>
  </si>
  <si>
    <t xml:space="preserve">Cor2Ed</t>
  </si>
  <si>
    <t xml:space="preserve">Bottmingen</t>
  </si>
  <si>
    <t xml:space="preserve">Bodenackerstr. 17</t>
  </si>
  <si>
    <t xml:space="preserve">CRR SuvaCare</t>
  </si>
  <si>
    <t xml:space="preserve">Hinterkappelen</t>
  </si>
  <si>
    <t xml:space="preserve">Kappelenring 6</t>
  </si>
  <si>
    <t xml:space="preserve">Peter Merian-Str. 80</t>
  </si>
  <si>
    <t xml:space="preserve">EPOS European Paediatric</t>
  </si>
  <si>
    <t xml:space="preserve">Rohrschacherstr. 161</t>
  </si>
  <si>
    <t xml:space="preserve">Avenue Sainte-Luce 4</t>
  </si>
  <si>
    <t xml:space="preserve">ESO</t>
  </si>
  <si>
    <t xml:space="preserve">Felix Platter-Spital</t>
  </si>
  <si>
    <t xml:space="preserve">Burgfelderstr. 101/Postfach</t>
  </si>
  <si>
    <t xml:space="preserve">Fondation Contre Cancer du Foie</t>
  </si>
  <si>
    <t xml:space="preserve">Rue De L'église 13</t>
  </si>
  <si>
    <t xml:space="preserve">Fondation du CCAC</t>
  </si>
  <si>
    <t xml:space="preserve">Avenue Alexandre-Vinet 19b</t>
  </si>
  <si>
    <t xml:space="preserve">Fortbildungsverein</t>
  </si>
  <si>
    <t xml:space="preserve">Frauenpraxis Buchenhof AG</t>
  </si>
  <si>
    <t xml:space="preserve">Buchenstr. 8</t>
  </si>
  <si>
    <t xml:space="preserve">GHOL SA Hopital Nyon</t>
  </si>
  <si>
    <t xml:space="preserve">Grimm</t>
  </si>
  <si>
    <t xml:space="preserve">Grimisuat</t>
  </si>
  <si>
    <t xml:space="preserve">Chemin Des Chênes 12</t>
  </si>
  <si>
    <t xml:space="preserve">Rue des Pâquis 1</t>
  </si>
  <si>
    <t xml:space="preserve">Roveredo GR</t>
  </si>
  <si>
    <t xml:space="preserve">San Fedele</t>
  </si>
  <si>
    <t xml:space="preserve">Hareso AG</t>
  </si>
  <si>
    <t xml:space="preserve">Niklaus-Konrad-Str. 11</t>
  </si>
  <si>
    <t xml:space="preserve">HerzGefässStiftung</t>
  </si>
  <si>
    <t xml:space="preserve">Ch' de l'Hôpital 9</t>
  </si>
  <si>
    <t xml:space="preserve">Rue Chasseral 20</t>
  </si>
  <si>
    <t xml:space="preserve">iffm</t>
  </si>
  <si>
    <t xml:space="preserve">Kirchbergstr. 23</t>
  </si>
  <si>
    <t xml:space="preserve">Höheweg 26a</t>
  </si>
  <si>
    <t xml:space="preserve">IHAM&amp;CC Luzern</t>
  </si>
  <si>
    <t xml:space="preserve">Isfri</t>
  </si>
  <si>
    <t xml:space="preserve">Winterthurerstr. 190</t>
  </si>
  <si>
    <t xml:space="preserve">Journée Jurasienne de Médecine</t>
  </si>
  <si>
    <t xml:space="preserve">Rue de la Préfecture 1</t>
  </si>
  <si>
    <t xml:space="preserve">Rorschacherstr. 95 / Postfach 1</t>
  </si>
  <si>
    <t xml:space="preserve">KGP</t>
  </si>
  <si>
    <t xml:space="preserve">Klinik Arlesheim AG</t>
  </si>
  <si>
    <t xml:space="preserve">Pfeffingerweg 1</t>
  </si>
  <si>
    <t xml:space="preserve">Klinik Balgrist</t>
  </si>
  <si>
    <t xml:space="preserve">Löwenpraxis</t>
  </si>
  <si>
    <t xml:space="preserve">Spitalstr' 16</t>
  </si>
  <si>
    <t xml:space="preserve">Médecins des Franches Montagnes</t>
  </si>
  <si>
    <t xml:space="preserve">Place du 23 Juin 2</t>
  </si>
  <si>
    <t xml:space="preserve">Schmerikon</t>
  </si>
  <si>
    <t xml:space="preserve">Network4vision AG</t>
  </si>
  <si>
    <t xml:space="preserve">Sagirain 2</t>
  </si>
  <si>
    <t xml:space="preserve">OMCT</t>
  </si>
  <si>
    <t xml:space="preserve">Pallas Kliniken AG</t>
  </si>
  <si>
    <t xml:space="preserve">Louis Giroudstr. 20</t>
  </si>
  <si>
    <t xml:space="preserve">Praxisklinik Binningen</t>
  </si>
  <si>
    <t xml:space="preserve">Hauptstr. 11</t>
  </si>
  <si>
    <t xml:space="preserve">Privatklinik Obach AG</t>
  </si>
  <si>
    <t xml:space="preserve">Leopoldstr. 5</t>
  </si>
  <si>
    <t xml:space="preserve">Procrea</t>
  </si>
  <si>
    <t xml:space="preserve">Via Giovanni Nizzola 1</t>
  </si>
  <si>
    <t xml:space="preserve">SAMM</t>
  </si>
  <si>
    <t xml:space="preserve">Schweizerische Ophthalmologische Gesellschaft</t>
  </si>
  <si>
    <t xml:space="preserve">St' Margrethen SG</t>
  </si>
  <si>
    <t xml:space="preserve">Bahnhofplatz 12</t>
  </si>
  <si>
    <t xml:space="preserve">Schweizerische Herzrhythmus</t>
  </si>
  <si>
    <t xml:space="preserve">SeelandNet</t>
  </si>
  <si>
    <t xml:space="preserve">Lyss</t>
  </si>
  <si>
    <t xml:space="preserve">Bahnhofstr. 15a</t>
  </si>
  <si>
    <t xml:space="preserve">Sfcns</t>
  </si>
  <si>
    <t xml:space="preserve">SFPA</t>
  </si>
  <si>
    <t xml:space="preserve">Quai Du Cheval-blanc 2</t>
  </si>
  <si>
    <t xml:space="preserve">SG für Verhaltensneurologie</t>
  </si>
  <si>
    <t xml:space="preserve">Salinerstr. 98</t>
  </si>
  <si>
    <t xml:space="preserve">Sgar-Ssar</t>
  </si>
  <si>
    <t xml:space="preserve">Rütistr. 3a</t>
  </si>
  <si>
    <t xml:space="preserve">Sgh-Ssh</t>
  </si>
  <si>
    <t xml:space="preserve">Sgvc - Sscv</t>
  </si>
  <si>
    <t xml:space="preserve">Bahnhofstr. 55</t>
  </si>
  <si>
    <t xml:space="preserve">SIOG International Society of Geriatric Oncology</t>
  </si>
  <si>
    <t xml:space="preserve">Route des Morillons 1-5</t>
  </si>
  <si>
    <t xml:space="preserve">Société Neuchâteloise SNM</t>
  </si>
  <si>
    <t xml:space="preserve">SOTI Società Ortopedica Ticinese</t>
  </si>
  <si>
    <t xml:space="preserve">Lumino</t>
  </si>
  <si>
    <t xml:space="preserve">Via Castione 13</t>
  </si>
  <si>
    <t xml:space="preserve">Spital Davos</t>
  </si>
  <si>
    <t xml:space="preserve">Spital Walenstadt</t>
  </si>
  <si>
    <t xml:space="preserve">Walenstadt</t>
  </si>
  <si>
    <t xml:space="preserve">Spitalstr. 5</t>
  </si>
  <si>
    <t xml:space="preserve">Spitalverbund Appenzell Ausserrhoden</t>
  </si>
  <si>
    <t xml:space="preserve">Krombach 3</t>
  </si>
  <si>
    <t xml:space="preserve">Spog-Gops</t>
  </si>
  <si>
    <t xml:space="preserve">Stiftung Förder. Ausb. med. Rad.</t>
  </si>
  <si>
    <t xml:space="preserve">Hertistr. 26</t>
  </si>
  <si>
    <t xml:space="preserve">Stiftung ToGo opening eyes</t>
  </si>
  <si>
    <t xml:space="preserve">Stiftung Tox Info Suisse</t>
  </si>
  <si>
    <t xml:space="preserve">Freiestr. 16</t>
  </si>
  <si>
    <t xml:space="preserve">STiMeGer</t>
  </si>
  <si>
    <t xml:space="preserve">Corso San Gottardo 89</t>
  </si>
  <si>
    <t xml:space="preserve">Sumsi</t>
  </si>
  <si>
    <t xml:space="preserve">Via Piraree 6</t>
  </si>
  <si>
    <t xml:space="preserve">SVA Sektion Aargau</t>
  </si>
  <si>
    <t xml:space="preserve">Erlinsbacherstr. 21</t>
  </si>
  <si>
    <t xml:space="preserve">SVA Sektion Basel</t>
  </si>
  <si>
    <t xml:space="preserve">Jacob Burckhardt-str. 12</t>
  </si>
  <si>
    <t xml:space="preserve">SVA Sektion Solothurn</t>
  </si>
  <si>
    <t xml:space="preserve">Küttigkofen</t>
  </si>
  <si>
    <t xml:space="preserve">Dorfstr. 48</t>
  </si>
  <si>
    <t xml:space="preserve">SVA Sektion St. Gallen</t>
  </si>
  <si>
    <t xml:space="preserve">Goldach</t>
  </si>
  <si>
    <t xml:space="preserve">Appenzellerstr. 6</t>
  </si>
  <si>
    <t xml:space="preserve">Svmtra</t>
  </si>
  <si>
    <t xml:space="preserve">Swiss Eye Institute AG</t>
  </si>
  <si>
    <t xml:space="preserve">Rotkreuz</t>
  </si>
  <si>
    <t xml:space="preserve">Luzernerstr. 1</t>
  </si>
  <si>
    <t xml:space="preserve">swiss orthopaedics</t>
  </si>
  <si>
    <t xml:space="preserve">Grandvaux</t>
  </si>
  <si>
    <t xml:space="preserve">Chemin de la Bovarde 19</t>
  </si>
  <si>
    <t xml:space="preserve">Tapia &amp; Tapia</t>
  </si>
  <si>
    <t xml:space="preserve">Baarerstr. 75</t>
  </si>
  <si>
    <t xml:space="preserve">TopPharm AG</t>
  </si>
  <si>
    <t xml:space="preserve">Grabenackerstr. 11</t>
  </si>
  <si>
    <t xml:space="preserve">Urologie Praxis im Zentrum AG</t>
  </si>
  <si>
    <t xml:space="preserve">Poststr. 25</t>
  </si>
  <si>
    <t xml:space="preserve">Füringen</t>
  </si>
  <si>
    <t xml:space="preserve">VBHK</t>
  </si>
  <si>
    <t xml:space="preserve">Verein FIRSTLOVE</t>
  </si>
  <si>
    <t xml:space="preserve">Verein z. Förderung Augenheilk.</t>
  </si>
  <si>
    <t xml:space="preserve">Verein zur Förderung der Sportorthopädie</t>
  </si>
  <si>
    <t xml:space="preserve">Birsigstr. 3</t>
  </si>
  <si>
    <t xml:space="preserve">Garnmarkt 1</t>
  </si>
  <si>
    <t xml:space="preserve">Abdelbaky Naiem</t>
  </si>
  <si>
    <t xml:space="preserve">Wollerau</t>
  </si>
  <si>
    <t xml:space="preserve">Hauptstr. 12</t>
  </si>
  <si>
    <t xml:space="preserve">Ajit Andreas Singh</t>
  </si>
  <si>
    <t xml:space="preserve">Stadelhoferstr. 8</t>
  </si>
  <si>
    <t xml:space="preserve">Route de Florissant 95</t>
  </si>
  <si>
    <t xml:space="preserve">Alain Delabays</t>
  </si>
  <si>
    <t xml:space="preserve">Alan Dal Pra</t>
  </si>
  <si>
    <t xml:space="preserve">Murtenstr. 35</t>
  </si>
  <si>
    <t xml:space="preserve">Alessandra Franzetti</t>
  </si>
  <si>
    <t xml:space="preserve">Alessandro Casini</t>
  </si>
  <si>
    <t xml:space="preserve">Alexander Kerber</t>
  </si>
  <si>
    <t xml:space="preserve">Via Ospidal 280</t>
  </si>
  <si>
    <t xml:space="preserve">Alexander Krafft</t>
  </si>
  <si>
    <t xml:space="preserve">Alexandre Meiltz</t>
  </si>
  <si>
    <t xml:space="preserve">Avenue de la Gare 111</t>
  </si>
  <si>
    <t xml:space="preserve">Alfons Studer</t>
  </si>
  <si>
    <t xml:space="preserve">Riedholz</t>
  </si>
  <si>
    <t xml:space="preserve">Sonnenrainstr. 1</t>
  </si>
  <si>
    <t xml:space="preserve">Alfred Furrer</t>
  </si>
  <si>
    <t xml:space="preserve">Seestr. 129</t>
  </si>
  <si>
    <t xml:space="preserve">Almut Meier</t>
  </si>
  <si>
    <t xml:space="preserve">Ana Godinho Lourenço</t>
  </si>
  <si>
    <t xml:space="preserve">Rue Plantamour 19</t>
  </si>
  <si>
    <t xml:space="preserve">Andreas Christe</t>
  </si>
  <si>
    <t xml:space="preserve">Freiburgstr. 10</t>
  </si>
  <si>
    <t xml:space="preserve">Andreas Lutterotti</t>
  </si>
  <si>
    <t xml:space="preserve">Andreas Michael Furrer</t>
  </si>
  <si>
    <t xml:space="preserve">Nelkenstr. 5</t>
  </si>
  <si>
    <t xml:space="preserve">Alte Landstr. 158</t>
  </si>
  <si>
    <t xml:space="preserve">Andreas Z'Brun</t>
  </si>
  <si>
    <t xml:space="preserve">Bubenbergplatz 11</t>
  </si>
  <si>
    <t xml:space="preserve">Anette Schumacher</t>
  </si>
  <si>
    <t xml:space="preserve">Anja Kröner</t>
  </si>
  <si>
    <t xml:space="preserve">Anna Mikulich</t>
  </si>
  <si>
    <t xml:space="preserve">Rue de la Clergère 1</t>
  </si>
  <si>
    <t xml:space="preserve">Anna-Maria Stalberg</t>
  </si>
  <si>
    <t xml:space="preserve">Chemin des-Crêts-de-Champel 12</t>
  </si>
  <si>
    <t xml:space="preserve">Annabelle Faure van Rossum</t>
  </si>
  <si>
    <t xml:space="preserve">Anne Angelillo-Scherrer</t>
  </si>
  <si>
    <t xml:space="preserve">Anne-Thérèse Vlastos</t>
  </si>
  <si>
    <t xml:space="preserve">Place des Philosophes 18</t>
  </si>
  <si>
    <t xml:space="preserve">Annette Schneider</t>
  </si>
  <si>
    <t xml:space="preserve">Annina Steinemann</t>
  </si>
  <si>
    <t xml:space="preserve">Antonia Thieme</t>
  </si>
  <si>
    <t xml:space="preserve">Ariane Testuz</t>
  </si>
  <si>
    <t xml:space="preserve">Ashraf Wali</t>
  </si>
  <si>
    <t xml:space="preserve">Oftringen</t>
  </si>
  <si>
    <t xml:space="preserve">Döbeligut 5</t>
  </si>
  <si>
    <t xml:space="preserve">Augusto Franco Gallino</t>
  </si>
  <si>
    <t xml:space="preserve">Barbara Muoio</t>
  </si>
  <si>
    <t xml:space="preserve">Barbara Rossi-Meier</t>
  </si>
  <si>
    <t xml:space="preserve">Schifflände 22</t>
  </si>
  <si>
    <t xml:space="preserve">Barbara Wey</t>
  </si>
  <si>
    <t xml:space="preserve">Beata Falkenberg</t>
  </si>
  <si>
    <t xml:space="preserve">Beatrice Amann-Vesti</t>
  </si>
  <si>
    <t xml:space="preserve">Béatrice Maerki</t>
  </si>
  <si>
    <t xml:space="preserve">Bernhard Blum</t>
  </si>
  <si>
    <t xml:space="preserve">Bernhard Robert Beck</t>
  </si>
  <si>
    <t xml:space="preserve">Rämistr. 3</t>
  </si>
  <si>
    <t xml:space="preserve">Bijan Alamouti</t>
  </si>
  <si>
    <t xml:space="preserve">Riehen</t>
  </si>
  <si>
    <t xml:space="preserve">Rössligasse 19</t>
  </si>
  <si>
    <t xml:space="preserve">Björn Stinn</t>
  </si>
  <si>
    <t xml:space="preserve">Bojan Gajic</t>
  </si>
  <si>
    <t xml:space="preserve">Gloriastr. 57</t>
  </si>
  <si>
    <t xml:space="preserve">Brigitte Brand</t>
  </si>
  <si>
    <t xml:space="preserve">Bruno Parreira</t>
  </si>
  <si>
    <t xml:space="preserve">Carla Briker</t>
  </si>
  <si>
    <t xml:space="preserve">Sonnenhof 1</t>
  </si>
  <si>
    <t xml:space="preserve">Carlo Cereda</t>
  </si>
  <si>
    <t xml:space="preserve">Caroline Charlotte Bastid</t>
  </si>
  <si>
    <t xml:space="preserve">Catherine Waeber Stephan</t>
  </si>
  <si>
    <t xml:space="preserve">Cécile Tawadros</t>
  </si>
  <si>
    <t xml:space="preserve">Cédric Lehner</t>
  </si>
  <si>
    <t xml:space="preserve">Rue De Locarno 1</t>
  </si>
  <si>
    <t xml:space="preserve">Céline Mayoraz</t>
  </si>
  <si>
    <t xml:space="preserve">Aigle</t>
  </si>
  <si>
    <t xml:space="preserve">Chemin De La Biole 5</t>
  </si>
  <si>
    <t xml:space="preserve">Charles-Alphonse Reynard</t>
  </si>
  <si>
    <t xml:space="preserve">Avenue de la Gare 25</t>
  </si>
  <si>
    <t xml:space="preserve">Christian Heimgartner</t>
  </si>
  <si>
    <t xml:space="preserve">Muri AG</t>
  </si>
  <si>
    <t xml:space="preserve">Spitalstr. 144</t>
  </si>
  <si>
    <t xml:space="preserve">Christian Polli</t>
  </si>
  <si>
    <t xml:space="preserve">Christian Röthlisberger</t>
  </si>
  <si>
    <t xml:space="preserve">Christina Elisabeth Schneider-Taverna</t>
  </si>
  <si>
    <t xml:space="preserve">Christine Kohl</t>
  </si>
  <si>
    <t xml:space="preserve">Eulerstr. 19</t>
  </si>
  <si>
    <t xml:space="preserve">Christine Saraiva</t>
  </si>
  <si>
    <t xml:space="preserve">Christoforos Stoupis</t>
  </si>
  <si>
    <t xml:space="preserve">Asylstr. 10</t>
  </si>
  <si>
    <t xml:space="preserve">Christoph Amstutz</t>
  </si>
  <si>
    <t xml:space="preserve">Christoph Honegger</t>
  </si>
  <si>
    <t xml:space="preserve">Christoph Lanz</t>
  </si>
  <si>
    <t xml:space="preserve">Ebnat-Kappel</t>
  </si>
  <si>
    <t xml:space="preserve">Ebnaterstr. 18</t>
  </si>
  <si>
    <t xml:space="preserve">Christoph Schmidt</t>
  </si>
  <si>
    <t xml:space="preserve">Christophe Hugonnet</t>
  </si>
  <si>
    <t xml:space="preserve">Rue Du Pays-d'enhaut 50</t>
  </si>
  <si>
    <t xml:space="preserve">Christophe Mattenberger</t>
  </si>
  <si>
    <t xml:space="preserve">Christophe Sierro</t>
  </si>
  <si>
    <t xml:space="preserve">Chryssoula Stelios</t>
  </si>
  <si>
    <t xml:space="preserve">Chemin Des Préalpes 16</t>
  </si>
  <si>
    <t xml:space="preserve">Claude-Alain Nacht</t>
  </si>
  <si>
    <t xml:space="preserve">La Lignière 5</t>
  </si>
  <si>
    <t xml:space="preserve">Claude-André Chételat</t>
  </si>
  <si>
    <t xml:space="preserve">Thunstr. 2</t>
  </si>
  <si>
    <t xml:space="preserve">Claudia Pouskoulas</t>
  </si>
  <si>
    <t xml:space="preserve">Kriens</t>
  </si>
  <si>
    <t xml:space="preserve">Luzernerstr. 64</t>
  </si>
  <si>
    <t xml:space="preserve">Claudio Thurneysen Day</t>
  </si>
  <si>
    <t xml:space="preserve">Conrad Egloff</t>
  </si>
  <si>
    <t xml:space="preserve">Bahnhofstr. 71</t>
  </si>
  <si>
    <t xml:space="preserve">Cyril Pellaton</t>
  </si>
  <si>
    <t xml:space="preserve">Daniel Gremmelmaier</t>
  </si>
  <si>
    <t xml:space="preserve">St' Jakobs-Str. 40</t>
  </si>
  <si>
    <t xml:space="preserve">Danielle Sylvie Schreiber</t>
  </si>
  <si>
    <t xml:space="preserve">David Bärtschi</t>
  </si>
  <si>
    <t xml:space="preserve">Dejan Stojiljkovic</t>
  </si>
  <si>
    <t xml:space="preserve">Rue d'Italie 11</t>
  </si>
  <si>
    <t xml:space="preserve">Dieter Wallmann</t>
  </si>
  <si>
    <t xml:space="preserve">Dominik Marti</t>
  </si>
  <si>
    <t xml:space="preserve">Rütimeyerplatz 9</t>
  </si>
  <si>
    <t xml:space="preserve">Dominik Stambach</t>
  </si>
  <si>
    <t xml:space="preserve">Donat Dürr</t>
  </si>
  <si>
    <t xml:space="preserve">Edoardo De Benedetti</t>
  </si>
  <si>
    <t xml:space="preserve">Avenue J'-D'-Maillard 1bis</t>
  </si>
  <si>
    <t xml:space="preserve">Eliane Schärli</t>
  </si>
  <si>
    <t xml:space="preserve">Elisabeth Huberle</t>
  </si>
  <si>
    <t xml:space="preserve">Maria-Hilf-Str. 9</t>
  </si>
  <si>
    <t xml:space="preserve">Elisabeth Hulik</t>
  </si>
  <si>
    <t xml:space="preserve">Elodie Bergeron</t>
  </si>
  <si>
    <t xml:space="preserve">Emilie Moreels</t>
  </si>
  <si>
    <t xml:space="preserve">Rue de la Gare 6</t>
  </si>
  <si>
    <t xml:space="preserve">Emmanuelle Tullen</t>
  </si>
  <si>
    <t xml:space="preserve">Eric Freneaux</t>
  </si>
  <si>
    <t xml:space="preserve">Eric Menzner</t>
  </si>
  <si>
    <t xml:space="preserve">Erich Küenzi</t>
  </si>
  <si>
    <t xml:space="preserve">Evelyne Hitz</t>
  </si>
  <si>
    <t xml:space="preserve">Aeschengraben 18</t>
  </si>
  <si>
    <t xml:space="preserve">Evelyne Huber</t>
  </si>
  <si>
    <t xml:space="preserve">Fabrice Mezino</t>
  </si>
  <si>
    <t xml:space="preserve">Bouveret</t>
  </si>
  <si>
    <t xml:space="preserve">Chemin Du Clous 21</t>
  </si>
  <si>
    <t xml:space="preserve">Fabrizio Giovanni Silvio Samue Branca</t>
  </si>
  <si>
    <t xml:space="preserve">Felix Kühn</t>
  </si>
  <si>
    <t xml:space="preserve">Weggisgasse 40</t>
  </si>
  <si>
    <t xml:space="preserve">Felix Riether</t>
  </si>
  <si>
    <t xml:space="preserve">Filippo Donati</t>
  </si>
  <si>
    <t xml:space="preserve">Unionsgasse 14</t>
  </si>
  <si>
    <t xml:space="preserve">Filippo Simona</t>
  </si>
  <si>
    <t xml:space="preserve">Fiona Parrish</t>
  </si>
  <si>
    <t xml:space="preserve">Fioravante Frischknecht</t>
  </si>
  <si>
    <t xml:space="preserve">Schlossgasse 4</t>
  </si>
  <si>
    <t xml:space="preserve">Flavio Sepulcri</t>
  </si>
  <si>
    <t xml:space="preserve">Fanghöfli 14</t>
  </si>
  <si>
    <t xml:space="preserve">Florent Landi</t>
  </si>
  <si>
    <t xml:space="preserve">Florian Weisskopf</t>
  </si>
  <si>
    <t xml:space="preserve">Frank Vonmoos</t>
  </si>
  <si>
    <t xml:space="preserve">Franziska Weinmann Meier</t>
  </si>
  <si>
    <t xml:space="preserve">Trichtenhauserstr. 12</t>
  </si>
  <si>
    <t xml:space="preserve">Friederike Jutta Bender</t>
  </si>
  <si>
    <t xml:space="preserve">Friedrich Dinkelacker</t>
  </si>
  <si>
    <t xml:space="preserve">Via S' Clau Sut 7</t>
  </si>
  <si>
    <t xml:space="preserve">Gabor Mark Somfai</t>
  </si>
  <si>
    <t xml:space="preserve">Gaëlle Mayor-Heyraud</t>
  </si>
  <si>
    <t xml:space="preserve">Rue Saint-Honoré 2</t>
  </si>
  <si>
    <t xml:space="preserve">Gaetano Paone</t>
  </si>
  <si>
    <t xml:space="preserve">Geneviève Bizzini Pezzetta</t>
  </si>
  <si>
    <t xml:space="preserve">Avenue Des Planches 27</t>
  </si>
  <si>
    <t xml:space="preserve">Geneviève Michel</t>
  </si>
  <si>
    <t xml:space="preserve">Avenue de l'Avant-Poste 2</t>
  </si>
  <si>
    <t xml:space="preserve">Gérard Huther</t>
  </si>
  <si>
    <t xml:space="preserve">Giampiero Giovacchini</t>
  </si>
  <si>
    <t xml:space="preserve">Gian-Luzi Looser</t>
  </si>
  <si>
    <t xml:space="preserve">Gian-Marco Sarra</t>
  </si>
  <si>
    <t xml:space="preserve">Poststr. 9</t>
  </si>
  <si>
    <t xml:space="preserve">Gina Tavares-Sobral</t>
  </si>
  <si>
    <t xml:space="preserve">Grégoire Girod</t>
  </si>
  <si>
    <t xml:space="preserve">Gregor Freystätter</t>
  </si>
  <si>
    <t xml:space="preserve">Gudrun Mehring</t>
  </si>
  <si>
    <t xml:space="preserve">Seestr. 147</t>
  </si>
  <si>
    <t xml:space="preserve">Guillaume Sérafini</t>
  </si>
  <si>
    <t xml:space="preserve">Hansjörg Meier</t>
  </si>
  <si>
    <t xml:space="preserve">Untere Grabenstr. 24</t>
  </si>
  <si>
    <t xml:space="preserve">Harald Brunner</t>
  </si>
  <si>
    <t xml:space="preserve">Kernmattstr. 8b</t>
  </si>
  <si>
    <t xml:space="preserve">Heather Marie Bartlett Casparis</t>
  </si>
  <si>
    <t xml:space="preserve">Via Antonio Ciseri 13</t>
  </si>
  <si>
    <t xml:space="preserve">Heinrich Mattle</t>
  </si>
  <si>
    <t xml:space="preserve">Heinz Hengartner</t>
  </si>
  <si>
    <t xml:space="preserve">Helge Hoffmann</t>
  </si>
  <si>
    <t xml:space="preserve">Hergiswil NW</t>
  </si>
  <si>
    <t xml:space="preserve">Sonnenbergstr. 9</t>
  </si>
  <si>
    <t xml:space="preserve">Hugo Ubieto</t>
  </si>
  <si>
    <t xml:space="preserve">Hüseyin Duyar</t>
  </si>
  <si>
    <t xml:space="preserve">Kasernenstr. 22a</t>
  </si>
  <si>
    <t xml:space="preserve">Ilka Rüsges-Wolter</t>
  </si>
  <si>
    <t xml:space="preserve">Ina Lück</t>
  </si>
  <si>
    <t xml:space="preserve">Bankstr. 8</t>
  </si>
  <si>
    <t xml:space="preserve">Ines Küpfer</t>
  </si>
  <si>
    <t xml:space="preserve">Mühlegasse 18</t>
  </si>
  <si>
    <t xml:space="preserve">Ines Schlegel</t>
  </si>
  <si>
    <t xml:space="preserve">Inga Hegemann</t>
  </si>
  <si>
    <t xml:space="preserve">Ingrid Bürgi</t>
  </si>
  <si>
    <t xml:space="preserve">Ioannis Petropoulos</t>
  </si>
  <si>
    <t xml:space="preserve">Rue Pierre-Fatio 15</t>
  </si>
  <si>
    <t xml:space="preserve">Irena Zivanovic</t>
  </si>
  <si>
    <t xml:space="preserve">Irene Dingeldein</t>
  </si>
  <si>
    <t xml:space="preserve">Murten</t>
  </si>
  <si>
    <t xml:space="preserve">Längmatt 32</t>
  </si>
  <si>
    <t xml:space="preserve">Irina Bonvin</t>
  </si>
  <si>
    <t xml:space="preserve">Place Du Midi 29</t>
  </si>
  <si>
    <t xml:space="preserve">Irmela Mantel Widmer</t>
  </si>
  <si>
    <t xml:space="preserve">Isabelle Arnet</t>
  </si>
  <si>
    <t xml:space="preserve">Klingelbergstr. 50</t>
  </si>
  <si>
    <t xml:space="preserve">Isabelle Zenklusen</t>
  </si>
  <si>
    <t xml:space="preserve">Ismail Bennani</t>
  </si>
  <si>
    <t xml:space="preserve">Promenade des Artisans 24</t>
  </si>
  <si>
    <t xml:space="preserve">Jacques Moerlen</t>
  </si>
  <si>
    <t xml:space="preserve">Föhrenstr. 2</t>
  </si>
  <si>
    <t xml:space="preserve">Jacques Seydoux</t>
  </si>
  <si>
    <t xml:space="preserve">Rue de L'Avenir 2</t>
  </si>
  <si>
    <t xml:space="preserve">Jan Steffel</t>
  </si>
  <si>
    <t xml:space="preserve">Jan Voss</t>
  </si>
  <si>
    <t xml:space="preserve">Haldenstr. 11</t>
  </si>
  <si>
    <t xml:space="preserve">Janine Dörffler-Melly</t>
  </si>
  <si>
    <t xml:space="preserve">Bellariastr. 40</t>
  </si>
  <si>
    <t xml:space="preserve">Jean-Michel Gaspoz</t>
  </si>
  <si>
    <t xml:space="preserve">Jean-Philippe Zürcher</t>
  </si>
  <si>
    <t xml:space="preserve">Jens Eckstein</t>
  </si>
  <si>
    <t xml:space="preserve">Jérôme Pugin</t>
  </si>
  <si>
    <t xml:space="preserve">Jiri Moucka</t>
  </si>
  <si>
    <t xml:space="preserve">Steinenvorstadt 26</t>
  </si>
  <si>
    <t xml:space="preserve">Joachim Gerbitz</t>
  </si>
  <si>
    <t xml:space="preserve">Joachim Klar</t>
  </si>
  <si>
    <t xml:space="preserve">Hauptgasse 18</t>
  </si>
  <si>
    <t xml:space="preserve">Joachim Müller</t>
  </si>
  <si>
    <t xml:space="preserve">Johannes Bitzer</t>
  </si>
  <si>
    <t xml:space="preserve">Schützenmattstr. 54</t>
  </si>
  <si>
    <t xml:space="preserve">Johannes Lukaschek</t>
  </si>
  <si>
    <t xml:space="preserve">Bruggerstr. 21</t>
  </si>
  <si>
    <t xml:space="preserve">Johny Vogel</t>
  </si>
  <si>
    <t xml:space="preserve">Avenue de la Gare 3</t>
  </si>
  <si>
    <t xml:space="preserve">Jonathan Aebersold</t>
  </si>
  <si>
    <t xml:space="preserve">Jörg Muntwyler</t>
  </si>
  <si>
    <t xml:space="preserve">Bahnhofstr. 11</t>
  </si>
  <si>
    <t xml:space="preserve">Josianne Mascarini</t>
  </si>
  <si>
    <t xml:space="preserve">Judith Maria Schwaiger</t>
  </si>
  <si>
    <t xml:space="preserve">Juliane Döpfner</t>
  </si>
  <si>
    <t xml:space="preserve">Julius Unrau</t>
  </si>
  <si>
    <t xml:space="preserve">Marktplatz 9</t>
  </si>
  <si>
    <t xml:space="preserve">Jürgen Fornaro</t>
  </si>
  <si>
    <t xml:space="preserve">Karin Hohloch</t>
  </si>
  <si>
    <t xml:space="preserve">Karl Scheidegger</t>
  </si>
  <si>
    <t xml:space="preserve">Karl-Olof Lövblad</t>
  </si>
  <si>
    <t xml:space="preserve">Katarina Hurtikova</t>
  </si>
  <si>
    <t xml:space="preserve">Katja Hatz</t>
  </si>
  <si>
    <t xml:space="preserve">Katrin Bachmann</t>
  </si>
  <si>
    <t xml:space="preserve">Katrin Furrer</t>
  </si>
  <si>
    <t xml:space="preserve">Krystyna Brochocka</t>
  </si>
  <si>
    <t xml:space="preserve">Niederbipp</t>
  </si>
  <si>
    <t xml:space="preserve">Wydenstr. 11</t>
  </si>
  <si>
    <t xml:space="preserve">Kuno Damian Peter Bigger</t>
  </si>
  <si>
    <t xml:space="preserve">Goethestr. 22</t>
  </si>
  <si>
    <t xml:space="preserve">Laetitia Arja Mauti</t>
  </si>
  <si>
    <t xml:space="preserve">Lara Francesca Erba</t>
  </si>
  <si>
    <t xml:space="preserve">Lars Asmis</t>
  </si>
  <si>
    <t xml:space="preserve">Laure Elkrief</t>
  </si>
  <si>
    <t xml:space="preserve">Laurent Bochatay</t>
  </si>
  <si>
    <t xml:space="preserve">Laurent Spahr</t>
  </si>
  <si>
    <t xml:space="preserve">Laurie Bloudeau</t>
  </si>
  <si>
    <t xml:space="preserve">Route De Jussy 2</t>
  </si>
  <si>
    <t xml:space="preserve">Lian Krivoshei-Gehrig</t>
  </si>
  <si>
    <t xml:space="preserve">Lucien Csizy-Botond</t>
  </si>
  <si>
    <t xml:space="preserve">Widmannstr. 12</t>
  </si>
  <si>
    <t xml:space="preserve">Ludivine Mercier-Vogel</t>
  </si>
  <si>
    <t xml:space="preserve">Lukas Hinterhuber</t>
  </si>
  <si>
    <t xml:space="preserve">Vaduz</t>
  </si>
  <si>
    <t xml:space="preserve">Heiligkreuz 25</t>
  </si>
  <si>
    <t xml:space="preserve">Luuk Van Smoorenburg</t>
  </si>
  <si>
    <t xml:space="preserve">Manuela Kaspar</t>
  </si>
  <si>
    <t xml:space="preserve">Marc Blondon</t>
  </si>
  <si>
    <t xml:space="preserve">Marc Cunier</t>
  </si>
  <si>
    <t xml:space="preserve">Marcin Sumila</t>
  </si>
  <si>
    <t xml:space="preserve">Marco Kummer</t>
  </si>
  <si>
    <t xml:space="preserve">Habich-Dietschy-Str. 18</t>
  </si>
  <si>
    <t xml:space="preserve">Marco Steiner</t>
  </si>
  <si>
    <t xml:space="preserve">Mühlenplatz 6</t>
  </si>
  <si>
    <t xml:space="preserve">Maria Aepli-Bucher</t>
  </si>
  <si>
    <t xml:space="preserve">Maria Michela Pagnozza Mubiayi Bamona</t>
  </si>
  <si>
    <t xml:space="preserve">Chemin Du Grand-chêne</t>
  </si>
  <si>
    <t xml:space="preserve">Maria Rosza Dervaderics</t>
  </si>
  <si>
    <t xml:space="preserve">Neuenhof</t>
  </si>
  <si>
    <t xml:space="preserve">Albertstr. 4</t>
  </si>
  <si>
    <t xml:space="preserve">Marianne Beckmann</t>
  </si>
  <si>
    <t xml:space="preserve">Marianne Hochrieser</t>
  </si>
  <si>
    <t xml:space="preserve">Marie-Claire Gaillard</t>
  </si>
  <si>
    <t xml:space="preserve">Avenue de la Gare 17a</t>
  </si>
  <si>
    <t xml:space="preserve">Marie-Laure Amram-Benamram</t>
  </si>
  <si>
    <t xml:space="preserve">Marina Etienne</t>
  </si>
  <si>
    <t xml:space="preserve">Markus Eberhard</t>
  </si>
  <si>
    <t xml:space="preserve">Markus Gut</t>
  </si>
  <si>
    <t xml:space="preserve">Goethestr. 16</t>
  </si>
  <si>
    <t xml:space="preserve">Markus Halberstadt</t>
  </si>
  <si>
    <t xml:space="preserve">Markus Schlager</t>
  </si>
  <si>
    <t xml:space="preserve">Markus Schwendinger</t>
  </si>
  <si>
    <t xml:space="preserve">Martin Liesch</t>
  </si>
  <si>
    <t xml:space="preserve">Martin Umbehr</t>
  </si>
  <si>
    <t xml:space="preserve">Martina Knabenhans</t>
  </si>
  <si>
    <t xml:space="preserve">Mathis Rutsch</t>
  </si>
  <si>
    <t xml:space="preserve">Pfäffikon ZH</t>
  </si>
  <si>
    <t xml:space="preserve">Frohwiesstr. 24</t>
  </si>
  <si>
    <t xml:space="preserve">Matteo Bistoletti</t>
  </si>
  <si>
    <t xml:space="preserve">Birmensdorferstr. 318</t>
  </si>
  <si>
    <t xml:space="preserve">Matthias Anderegg</t>
  </si>
  <si>
    <t xml:space="preserve">Talgut-Zentrum 5</t>
  </si>
  <si>
    <t xml:space="preserve">Matthias Brühlmeier</t>
  </si>
  <si>
    <t xml:space="preserve">Matti Kuronen</t>
  </si>
  <si>
    <t xml:space="preserve">Schanzweg 7</t>
  </si>
  <si>
    <t xml:space="preserve">Maurus Glinz</t>
  </si>
  <si>
    <t xml:space="preserve">Spitalstr. 16c</t>
  </si>
  <si>
    <t xml:space="preserve">Max Hilfiker</t>
  </si>
  <si>
    <t xml:space="preserve">Maximilian Graw</t>
  </si>
  <si>
    <t xml:space="preserve">May Abou Hadeed</t>
  </si>
  <si>
    <t xml:space="preserve">Mehdi Namdar</t>
  </si>
  <si>
    <t xml:space="preserve">Michael Mutter</t>
  </si>
  <si>
    <t xml:space="preserve">Michael Nagler</t>
  </si>
  <si>
    <t xml:space="preserve">Michael Oswald</t>
  </si>
  <si>
    <t xml:space="preserve">Michael Richter</t>
  </si>
  <si>
    <t xml:space="preserve">Pfäffikon SZ</t>
  </si>
  <si>
    <t xml:space="preserve">Bahnhofstr. 13</t>
  </si>
  <si>
    <t xml:space="preserve">Michaela Schmid</t>
  </si>
  <si>
    <t xml:space="preserve">Forchstr. 289</t>
  </si>
  <si>
    <t xml:space="preserve">Michel Gay</t>
  </si>
  <si>
    <t xml:space="preserve">Rue du Rhône 25</t>
  </si>
  <si>
    <t xml:space="preserve">Michel Matter</t>
  </si>
  <si>
    <t xml:space="preserve">Micol Blumberg</t>
  </si>
  <si>
    <t xml:space="preserve">Rue Des Bercles 5</t>
  </si>
  <si>
    <t xml:space="preserve">Mihael Abramovic</t>
  </si>
  <si>
    <t xml:space="preserve">Milos Savcic</t>
  </si>
  <si>
    <t xml:space="preserve">Mirjam Faulenbach</t>
  </si>
  <si>
    <t xml:space="preserve">Nadja Mamisch-Saupe</t>
  </si>
  <si>
    <t xml:space="preserve">Nashwa Al Saffar</t>
  </si>
  <si>
    <t xml:space="preserve">Route de Chêne 11</t>
  </si>
  <si>
    <t xml:space="preserve">Nathalie Janssens</t>
  </si>
  <si>
    <t xml:space="preserve">Nazanin Divanali Mounoud</t>
  </si>
  <si>
    <t xml:space="preserve">Ecublens VD</t>
  </si>
  <si>
    <t xml:space="preserve">Route Louis-Favre 6a</t>
  </si>
  <si>
    <t xml:space="preserve">Nicolas Stalder</t>
  </si>
  <si>
    <t xml:space="preserve">Avenue de Tourbillon 36c</t>
  </si>
  <si>
    <t xml:space="preserve">Nicolas Xavier von der Weid</t>
  </si>
  <si>
    <t xml:space="preserve">Niklaus Meier</t>
  </si>
  <si>
    <t xml:space="preserve">Nils Kucher</t>
  </si>
  <si>
    <t xml:space="preserve">Olivier Bernardeau</t>
  </si>
  <si>
    <t xml:space="preserve">Olivier Favre</t>
  </si>
  <si>
    <t xml:space="preserve">Boulevard des Philosophes 14</t>
  </si>
  <si>
    <t xml:space="preserve">Ottavio Bernasconi</t>
  </si>
  <si>
    <t xml:space="preserve">Piazza del Sole 5</t>
  </si>
  <si>
    <t xml:space="preserve">Pascal Chatelain</t>
  </si>
  <si>
    <t xml:space="preserve">Rue Emile-Yung 4</t>
  </si>
  <si>
    <t xml:space="preserve">Pascal Hasler</t>
  </si>
  <si>
    <t xml:space="preserve">Pascal Mock</t>
  </si>
  <si>
    <t xml:space="preserve">Pascal Viktorin</t>
  </si>
  <si>
    <t xml:space="preserve">Patrick Chabloz</t>
  </si>
  <si>
    <t xml:space="preserve">Patrick Imesch</t>
  </si>
  <si>
    <t xml:space="preserve">Patrick Mirimanoff</t>
  </si>
  <si>
    <t xml:space="preserve">Rue Emile-Yung 1</t>
  </si>
  <si>
    <t xml:space="preserve">Patrick Monnier</t>
  </si>
  <si>
    <t xml:space="preserve">Avenue Léopold-Robert 12</t>
  </si>
  <si>
    <t xml:space="preserve">Patrik Kloos</t>
  </si>
  <si>
    <t xml:space="preserve">Patrizia Frösch</t>
  </si>
  <si>
    <t xml:space="preserve">Patrizia Melchiorre</t>
  </si>
  <si>
    <t xml:space="preserve">Peter Hauri</t>
  </si>
  <si>
    <t xml:space="preserve">Feldbrunnen</t>
  </si>
  <si>
    <t xml:space="preserve">Schützenstr. 4</t>
  </si>
  <si>
    <t xml:space="preserve">Peter Jäggi</t>
  </si>
  <si>
    <t xml:space="preserve">Peter Villiger</t>
  </si>
  <si>
    <t xml:space="preserve">Peter Wälchli</t>
  </si>
  <si>
    <t xml:space="preserve">Meiringen</t>
  </si>
  <si>
    <t xml:space="preserve">Spitalstr. 13</t>
  </si>
  <si>
    <t xml:space="preserve">Philipp Hoigné-Perret</t>
  </si>
  <si>
    <t xml:space="preserve">Philippe Babando</t>
  </si>
  <si>
    <t xml:space="preserve">Les Brenets</t>
  </si>
  <si>
    <t xml:space="preserve">Rue de la Gare 3</t>
  </si>
  <si>
    <t xml:space="preserve">Philippe Cordey</t>
  </si>
  <si>
    <t xml:space="preserve">Kirchlindachstr. 7</t>
  </si>
  <si>
    <t xml:space="preserve">Philippe Cottagnoud</t>
  </si>
  <si>
    <t xml:space="preserve">Pierre Vulliemin</t>
  </si>
  <si>
    <t xml:space="preserve">Pierre-Frédéric Keller</t>
  </si>
  <si>
    <t xml:space="preserve">Rue De La Maltière 10</t>
  </si>
  <si>
    <t xml:space="preserve">Racem Bouzguenda</t>
  </si>
  <si>
    <t xml:space="preserve">Rainer Adam</t>
  </si>
  <si>
    <t xml:space="preserve">Junkerngasse 61</t>
  </si>
  <si>
    <t xml:space="preserve">Ralf Kiel</t>
  </si>
  <si>
    <t xml:space="preserve">Raphael Guanella</t>
  </si>
  <si>
    <t xml:space="preserve">Rue De Plaisance 7</t>
  </si>
  <si>
    <t xml:space="preserve">Raquel Biton Rudermann</t>
  </si>
  <si>
    <t xml:space="preserve">Boulevard de la Cluse 30</t>
  </si>
  <si>
    <t xml:space="preserve">Regula Dedial</t>
  </si>
  <si>
    <t xml:space="preserve">Lindstr. 40</t>
  </si>
  <si>
    <t xml:space="preserve">Renaud Guignard</t>
  </si>
  <si>
    <t xml:space="preserve">René Maire</t>
  </si>
  <si>
    <t xml:space="preserve">René Orler</t>
  </si>
  <si>
    <t xml:space="preserve">Ibach</t>
  </si>
  <si>
    <t xml:space="preserve">Gotthardstr. 62</t>
  </si>
  <si>
    <t xml:space="preserve">Schützengasse 2</t>
  </si>
  <si>
    <t xml:space="preserve">Reto Kühne</t>
  </si>
  <si>
    <t xml:space="preserve">Rita Birgit Füllhaas-Spörri</t>
  </si>
  <si>
    <t xml:space="preserve">Rheinstr. 12</t>
  </si>
  <si>
    <t xml:space="preserve">Robert Alfred Mueller</t>
  </si>
  <si>
    <t xml:space="preserve">Robert Schneider</t>
  </si>
  <si>
    <t xml:space="preserve">Roger Burkhard</t>
  </si>
  <si>
    <t xml:space="preserve">Rudolf Frank</t>
  </si>
  <si>
    <t xml:space="preserve">Sabine Haller</t>
  </si>
  <si>
    <t xml:space="preserve">Avenue De-Luserna 17</t>
  </si>
  <si>
    <t xml:space="preserve">Sabine Zürcher Meili</t>
  </si>
  <si>
    <t xml:space="preserve">Bahnhofstr. 61</t>
  </si>
  <si>
    <t xml:space="preserve">Said Mroue</t>
  </si>
  <si>
    <t xml:space="preserve">Rue Des Glacis-de-rive 21</t>
  </si>
  <si>
    <t xml:space="preserve">Sandra Clarke</t>
  </si>
  <si>
    <t xml:space="preserve">Sandra Rea Torti</t>
  </si>
  <si>
    <t xml:space="preserve">Belp</t>
  </si>
  <si>
    <t xml:space="preserve">Bahnhofplatz 6</t>
  </si>
  <si>
    <t xml:space="preserve">Sarah Fürling Uhl</t>
  </si>
  <si>
    <t xml:space="preserve">Seidengasse 15</t>
  </si>
  <si>
    <t xml:space="preserve">Sarah Schuler</t>
  </si>
  <si>
    <t xml:space="preserve">Sebastian Schindera</t>
  </si>
  <si>
    <t xml:space="preserve">Séverine Crausaz Bonjour</t>
  </si>
  <si>
    <t xml:space="preserve">Place Charles-Dufour 3</t>
  </si>
  <si>
    <t xml:space="preserve">Sibylle Fässler Waber</t>
  </si>
  <si>
    <t xml:space="preserve">Farbweg 9</t>
  </si>
  <si>
    <t xml:space="preserve">Sima Behzad Imsand</t>
  </si>
  <si>
    <t xml:space="preserve">Simon Jung</t>
  </si>
  <si>
    <t xml:space="preserve">Simon Monnard</t>
  </si>
  <si>
    <t xml:space="preserve">Rue du Tertre 1</t>
  </si>
  <si>
    <t xml:space="preserve">Simon Ramseier</t>
  </si>
  <si>
    <t xml:space="preserve">Sophie Spillmann-Inauen</t>
  </si>
  <si>
    <t xml:space="preserve">Stefan Hricko</t>
  </si>
  <si>
    <t xml:space="preserve">Centralbahnplatz 13</t>
  </si>
  <si>
    <t xml:space="preserve">Stefan Siebert</t>
  </si>
  <si>
    <t xml:space="preserve">Stephan Roland Schenker</t>
  </si>
  <si>
    <t xml:space="preserve">Kirchlindachstr. 2</t>
  </si>
  <si>
    <t xml:space="preserve">Steven Van Der Duim</t>
  </si>
  <si>
    <t xml:space="preserve">Suat Seker</t>
  </si>
  <si>
    <t xml:space="preserve">Rue De La Dixence 8</t>
  </si>
  <si>
    <t xml:space="preserve">Susanne Maurer Wiesner</t>
  </si>
  <si>
    <t xml:space="preserve">Lagerhausstr. 9</t>
  </si>
  <si>
    <t xml:space="preserve">Sven Hirsch-Hoffmann</t>
  </si>
  <si>
    <t xml:space="preserve">Badenerstr. 69-71</t>
  </si>
  <si>
    <t xml:space="preserve">Sven Reek</t>
  </si>
  <si>
    <t xml:space="preserve">Sylvia Reineke</t>
  </si>
  <si>
    <t xml:space="preserve">Tabea Rüegg</t>
  </si>
  <si>
    <t xml:space="preserve">Tatjana Josifova</t>
  </si>
  <si>
    <t xml:space="preserve">Gutenbergstr. 18</t>
  </si>
  <si>
    <t xml:space="preserve">Thibaud Kössler</t>
  </si>
  <si>
    <t xml:space="preserve">Thierry Merminod</t>
  </si>
  <si>
    <t xml:space="preserve">Thomas Lehmann</t>
  </si>
  <si>
    <t xml:space="preserve">Frohbergstr. 3</t>
  </si>
  <si>
    <t xml:space="preserve">Thomas Luginbühl</t>
  </si>
  <si>
    <t xml:space="preserve">Schachenweg 2</t>
  </si>
  <si>
    <t xml:space="preserve">Thomas Seeger</t>
  </si>
  <si>
    <t xml:space="preserve">Thomas Tawadros</t>
  </si>
  <si>
    <t xml:space="preserve">Thomas Warzinek</t>
  </si>
  <si>
    <t xml:space="preserve">Tobias Samuel Pauli</t>
  </si>
  <si>
    <t xml:space="preserve">Tobias Wehrhahn</t>
  </si>
  <si>
    <t xml:space="preserve">Torsten Willenberg</t>
  </si>
  <si>
    <t xml:space="preserve">Kramgasse 16</t>
  </si>
  <si>
    <t xml:space="preserve">Ulf Benecke</t>
  </si>
  <si>
    <t xml:space="preserve">Ulla Birk</t>
  </si>
  <si>
    <t xml:space="preserve">Avenue Bois-de-la-Chapelle 15</t>
  </si>
  <si>
    <t xml:space="preserve">Ulrich Sternkopf</t>
  </si>
  <si>
    <t xml:space="preserve">Grosshöchstetten</t>
  </si>
  <si>
    <t xml:space="preserve">Dorfstr. 4c</t>
  </si>
  <si>
    <t xml:space="preserve">Urs Eriksson</t>
  </si>
  <si>
    <t xml:space="preserve">Urs Keller</t>
  </si>
  <si>
    <t xml:space="preserve">Bahnhofpark 2a</t>
  </si>
  <si>
    <t xml:space="preserve">Valérie Duchatelle</t>
  </si>
  <si>
    <t xml:space="preserve">Verena Rahm</t>
  </si>
  <si>
    <t xml:space="preserve">Viviane Schumacher</t>
  </si>
  <si>
    <t xml:space="preserve">Walter Gartenmann</t>
  </si>
  <si>
    <t xml:space="preserve">Brunnenstr. 1</t>
  </si>
  <si>
    <t xml:space="preserve">Walter Mingrone</t>
  </si>
  <si>
    <t xml:space="preserve">Wilhard Kottmann</t>
  </si>
  <si>
    <t xml:space="preserve">biogen</t>
  </si>
  <si>
    <t xml:space="preserve">Kopfwehzentrum Hirslanden Zürich</t>
  </si>
  <si>
    <t xml:space="preserve">Neurozentrum Bellevue</t>
  </si>
  <si>
    <t xml:space="preserve">Schweizerische Multiple Sklerose Gesellschaft</t>
  </si>
  <si>
    <t xml:space="preserve">Josefstr. 129</t>
  </si>
  <si>
    <t xml:space="preserve">Monbijoustr. 35 Postfach</t>
  </si>
  <si>
    <t xml:space="preserve">Spitalstr. 26</t>
  </si>
  <si>
    <t xml:space="preserve">Adriano Bont</t>
  </si>
  <si>
    <t xml:space="preserve">Wintethur</t>
  </si>
  <si>
    <t xml:space="preserve">Brunngasse 6</t>
  </si>
  <si>
    <t xml:space="preserve">Alexander Peinemann</t>
  </si>
  <si>
    <t xml:space="preserve">Alexander Semmler</t>
  </si>
  <si>
    <t xml:space="preserve">Andrea Tasalan-Skupin</t>
  </si>
  <si>
    <t xml:space="preserve">Gossau SG</t>
  </si>
  <si>
    <t xml:space="preserve">Herisauerstr. 36</t>
  </si>
  <si>
    <t xml:space="preserve">Andreas Bock</t>
  </si>
  <si>
    <t xml:space="preserve">Mühlethalstr. 27</t>
  </si>
  <si>
    <t xml:space="preserve">Anna Marie Hew-Winzeler</t>
  </si>
  <si>
    <t xml:space="preserve">Zimmergasse 1</t>
  </si>
  <si>
    <t xml:space="preserve">Annika Schade</t>
  </si>
  <si>
    <t xml:space="preserve">Biljana Rodic</t>
  </si>
  <si>
    <t xml:space="preserve">Christoph Neuwirth</t>
  </si>
  <si>
    <t xml:space="preserve">David Czell</t>
  </si>
  <si>
    <t xml:space="preserve">Gartenstr. 2</t>
  </si>
  <si>
    <t xml:space="preserve">Eva Marie Irene Littig</t>
  </si>
  <si>
    <t xml:space="preserve">Ruelle Dublé 3 / Rue Seyon 8</t>
  </si>
  <si>
    <t xml:space="preserve">Guido Schwegler Naumburger</t>
  </si>
  <si>
    <t xml:space="preserve">Ines Naumburger</t>
  </si>
  <si>
    <t xml:space="preserve">Iris-Katharina Penner</t>
  </si>
  <si>
    <t xml:space="preserve">Missionsstr. 60/62</t>
  </si>
  <si>
    <t xml:space="preserve">Isabelle Scheidegger</t>
  </si>
  <si>
    <t xml:space="preserve">José Curchod</t>
  </si>
  <si>
    <t xml:space="preserve">Rue du Simplon 45</t>
  </si>
  <si>
    <t xml:space="preserve">Julien Niederhäuser</t>
  </si>
  <si>
    <t xml:space="preserve">Jürg-Christoph Riederer</t>
  </si>
  <si>
    <t xml:space="preserve">Rue de l'Orangerie 6</t>
  </si>
  <si>
    <t xml:space="preserve">Katharina Kötter</t>
  </si>
  <si>
    <t xml:space="preserve">Lucie Hasler-Vitek</t>
  </si>
  <si>
    <t xml:space="preserve">Lutz Achtnichts</t>
  </si>
  <si>
    <t xml:space="preserve">Mario Wagner</t>
  </si>
  <si>
    <t xml:space="preserve">Walzmühlestr. 60</t>
  </si>
  <si>
    <t xml:space="preserve">Markus Weber</t>
  </si>
  <si>
    <t xml:space="preserve">Nicola Piepenbrock</t>
  </si>
  <si>
    <t xml:space="preserve">Taminaplatz 1 Rehazentrum Valens</t>
  </si>
  <si>
    <t xml:space="preserve">Oliver Findling</t>
  </si>
  <si>
    <t xml:space="preserve">Peter Christian Wyss</t>
  </si>
  <si>
    <t xml:space="preserve">Gertrudstr. 1</t>
  </si>
  <si>
    <t xml:space="preserve">Philip Siebel</t>
  </si>
  <si>
    <t xml:space="preserve">Rosenbergstr. 12/13</t>
  </si>
  <si>
    <t xml:space="preserve">Roland Martin</t>
  </si>
  <si>
    <t xml:space="preserve">biotest</t>
  </si>
  <si>
    <t xml:space="preserve">aha! Allergiezentrum Schweiz</t>
  </si>
  <si>
    <t xml:space="preserve">Scheibenstr.</t>
  </si>
  <si>
    <t xml:space="preserve">Rue de Bugnon</t>
  </si>
  <si>
    <t xml:space="preserve">Clinique de Valmont</t>
  </si>
  <si>
    <t xml:space="preserve">Glion-Montreux</t>
  </si>
  <si>
    <t xml:space="preserve">Route de Valmont</t>
  </si>
  <si>
    <t xml:space="preserve">via Soldino</t>
  </si>
  <si>
    <t xml:space="preserve">HFR Hôpital fribourgeois Clinique de Pédiatrie</t>
  </si>
  <si>
    <t xml:space="preserve">Mühlemattstr.</t>
  </si>
  <si>
    <t xml:space="preserve">LGID Foundation Liver &amp; Gastrointest. Disease Foundation</t>
  </si>
  <si>
    <t xml:space="preserve">Tiefenhöfe</t>
  </si>
  <si>
    <t xml:space="preserve">NHNCP Haematology Nurses &amp; Healtcare</t>
  </si>
  <si>
    <t xml:space="preserve">Prof. Dr. Arthur Helbling Inselspital</t>
  </si>
  <si>
    <t xml:space="preserve">Prof. Dr. Paul Josef Mohacsi Inselspital</t>
  </si>
  <si>
    <t xml:space="preserve">Prof. Robert Rieben Universität Bern</t>
  </si>
  <si>
    <t xml:space="preserve">Murtenstr. 50</t>
  </si>
  <si>
    <t xml:space="preserve">SGAI Schweiz Ges. für Allergologie + Imm.</t>
  </si>
  <si>
    <t xml:space="preserve">SHG Schweiz. Hämophilie-Gesellschaft</t>
  </si>
  <si>
    <t xml:space="preserve">Altstätten</t>
  </si>
  <si>
    <t xml:space="preserve">Mühlibachstr.</t>
  </si>
  <si>
    <t xml:space="preserve">SHN Suisse Hemophilia Network</t>
  </si>
  <si>
    <t xml:space="preserve">Steinwiesstr.</t>
  </si>
  <si>
    <t xml:space="preserve">Universitäts-Spital Zürich Dermatologie</t>
  </si>
  <si>
    <t xml:space="preserve">Michael Kunz</t>
  </si>
  <si>
    <t xml:space="preserve">Gloriastr.</t>
  </si>
  <si>
    <t xml:space="preserve">Peter Jandus</t>
  </si>
  <si>
    <t xml:space="preserve">Rue Gabrielle Perret-Gentil</t>
  </si>
  <si>
    <t xml:space="preserve">boehringer</t>
  </si>
  <si>
    <t xml:space="preserve">Adresse associative</t>
  </si>
  <si>
    <t xml:space="preserve">Associazione Medici Internisti del Canton Ticino</t>
  </si>
  <si>
    <t xml:space="preserve">Cabinet de groupe Payerne</t>
  </si>
  <si>
    <t xml:space="preserve">Cabinet de groupe Vésenaz</t>
  </si>
  <si>
    <t xml:space="preserve">Vésenaz</t>
  </si>
  <si>
    <t xml:space="preserve">Route de Thonon 42</t>
  </si>
  <si>
    <t xml:space="preserve">Avenue de la Sallaz 8</t>
  </si>
  <si>
    <t xml:space="preserve">Clinique Le Noirmont Centre de réadaptation cardio-vasculaire</t>
  </si>
  <si>
    <t xml:space="preserve">Die Schweizerische Ärztegesellschaft für Manuelle Medizin</t>
  </si>
  <si>
    <t xml:space="preserve">DOXnet Ärztenetzwerk Bern Nord / West</t>
  </si>
  <si>
    <t xml:space="preserve">European Academy of Allergy and Clinical Immunology (EAACI)</t>
  </si>
  <si>
    <t xml:space="preserve">Hagenholzstr. 111, 3rd floor</t>
  </si>
  <si>
    <t xml:space="preserve">Via S. Balestra 22B</t>
  </si>
  <si>
    <t xml:space="preserve">European Thoracic Oncology Platform</t>
  </si>
  <si>
    <t xml:space="preserve">Moussonsstr. 4</t>
  </si>
  <si>
    <t xml:space="preserve">GRIMM - Groupe d'Intervention Médicale en Montagne</t>
  </si>
  <si>
    <t xml:space="preserve">Route de l'Aéroport 25</t>
  </si>
  <si>
    <t xml:space="preserve">Groupement des Pneumologues Genevois</t>
  </si>
  <si>
    <t xml:space="preserve">Rue Hugo-De-Senger 1</t>
  </si>
  <si>
    <t xml:space="preserve">Groupement des Pneumologues Vaudois Président: Dr Jean-Frédéric Vodoz</t>
  </si>
  <si>
    <t xml:space="preserve">Grand-Rue 62</t>
  </si>
  <si>
    <t xml:space="preserve">Gruppenpraxis Luzern</t>
  </si>
  <si>
    <t xml:space="preserve">Gruppenpraxis Rheinfelden</t>
  </si>
  <si>
    <t xml:space="preserve">Gruppenpraxis St. Gallen</t>
  </si>
  <si>
    <t xml:space="preserve">Gruppenpraxis Urtenen-Schönbühl</t>
  </si>
  <si>
    <t xml:space="preserve">Rue du Chasseral 20</t>
  </si>
  <si>
    <t xml:space="preserve">Kantonsspital Baden AG Medizin Onkologie</t>
  </si>
  <si>
    <t xml:space="preserve">Lenker Woche c/o Spital Zweisimmen</t>
  </si>
  <si>
    <t xml:space="preserve">Haueterstr. 21</t>
  </si>
  <si>
    <t xml:space="preserve">Ligue Pulmonaire Neuchâteloise</t>
  </si>
  <si>
    <t xml:space="preserve">Peseux</t>
  </si>
  <si>
    <t xml:space="preserve">Rue de la Gare 4</t>
  </si>
  <si>
    <t xml:space="preserve">Luzerner Höhenklinik Montana Medizin Pneumologie</t>
  </si>
  <si>
    <t xml:space="preserve">Route de l'Astoria 2</t>
  </si>
  <si>
    <t xml:space="preserve">Médecins de Famille Fribourg</t>
  </si>
  <si>
    <t xml:space="preserve">Farvagny</t>
  </si>
  <si>
    <t xml:space="preserve">Impasse du Petit-Crêt 3</t>
  </si>
  <si>
    <t xml:space="preserve">Privatklinik Obach</t>
  </si>
  <si>
    <t xml:space="preserve">Regionalspital Emmental AG Spital Burgdorf</t>
  </si>
  <si>
    <t xml:space="preserve">Regionalspital Emmental AG Spital Langnau</t>
  </si>
  <si>
    <t xml:space="preserve">Langnau im Emmental</t>
  </si>
  <si>
    <t xml:space="preserve">Dorfbergstr. 10</t>
  </si>
  <si>
    <t xml:space="preserve">Spital Rheinfelden Gesundheitszentrum Fricktal</t>
  </si>
  <si>
    <t xml:space="preserve">Swiss Academy of Multidisciplinary Oncology</t>
  </si>
  <si>
    <t xml:space="preserve">Universitätsspital Zürich</t>
  </si>
  <si>
    <t xml:space="preserve">Verein der Pneumologen des Kantons Bern</t>
  </si>
  <si>
    <t xml:space="preserve">Oberburgstr. 45</t>
  </si>
  <si>
    <t xml:space="preserve">Verein Lungenfibrose Schweiz</t>
  </si>
  <si>
    <t xml:space="preserve">Ringstr. 70</t>
  </si>
  <si>
    <t xml:space="preserve">Alice Zürcher</t>
  </si>
  <si>
    <t xml:space="preserve">Brunnenstr. 42</t>
  </si>
  <si>
    <t xml:space="preserve">Andrea Babians-Brunner</t>
  </si>
  <si>
    <t xml:space="preserve">Andreas Luft</t>
  </si>
  <si>
    <t xml:space="preserve">Andreea Lack</t>
  </si>
  <si>
    <t xml:space="preserve">Anja Merhof Felix</t>
  </si>
  <si>
    <t xml:space="preserve">Anna-Maria Balestra</t>
  </si>
  <si>
    <t xml:space="preserve">Barbara Huber</t>
  </si>
  <si>
    <t xml:space="preserve">Rorschacher Str. 107</t>
  </si>
  <si>
    <t xml:space="preserve">Beat Zürcher</t>
  </si>
  <si>
    <t xml:space="preserve">Elgg</t>
  </si>
  <si>
    <t xml:space="preserve">Bergstr. 8</t>
  </si>
  <si>
    <t xml:space="preserve">Bernard Egger</t>
  </si>
  <si>
    <t xml:space="preserve">Route de l'Hôpital 26</t>
  </si>
  <si>
    <t xml:space="preserve">Bernhard Samirae</t>
  </si>
  <si>
    <t xml:space="preserve">Teufen AR</t>
  </si>
  <si>
    <t xml:space="preserve">Speicherstr. 8</t>
  </si>
  <si>
    <t xml:space="preserve">Britta Hafner</t>
  </si>
  <si>
    <t xml:space="preserve">Täschenstr. 1</t>
  </si>
  <si>
    <t xml:space="preserve">Bruno Fellmann</t>
  </si>
  <si>
    <t xml:space="preserve">Zürcherstr. 9</t>
  </si>
  <si>
    <t xml:space="preserve">Catherine Schill</t>
  </si>
  <si>
    <t xml:space="preserve">Cécile A. Robinson</t>
  </si>
  <si>
    <t xml:space="preserve">Christian Britschgi</t>
  </si>
  <si>
    <t xml:space="preserve">Christian Clarenbach</t>
  </si>
  <si>
    <t xml:space="preserve">Eugen Christian Müller</t>
  </si>
  <si>
    <t xml:space="preserve">Christian Quadri</t>
  </si>
  <si>
    <t xml:space="preserve">Christian Sticherling</t>
  </si>
  <si>
    <t xml:space="preserve">Christoph Kaiser</t>
  </si>
  <si>
    <t xml:space="preserve">Christoph Marco Kronauer</t>
  </si>
  <si>
    <t xml:space="preserve">Kappelistr. 7</t>
  </si>
  <si>
    <t xml:space="preserve">Christophe Uldry</t>
  </si>
  <si>
    <t xml:space="preserve">Claude Schoenenweid</t>
  </si>
  <si>
    <t xml:space="preserve">Place de la Gare 15</t>
  </si>
  <si>
    <t xml:space="preserve">Claudia Tüller</t>
  </si>
  <si>
    <t xml:space="preserve">Claus Diermayr</t>
  </si>
  <si>
    <t xml:space="preserve">Daniel Konrad</t>
  </si>
  <si>
    <t xml:space="preserve">Daniel Noth</t>
  </si>
  <si>
    <t xml:space="preserve">Spitalweg 1</t>
  </si>
  <si>
    <t xml:space="preserve">Daniel Schilter</t>
  </si>
  <si>
    <t xml:space="preserve">Dieter von Ow</t>
  </si>
  <si>
    <t xml:space="preserve">Dipen Shah</t>
  </si>
  <si>
    <t xml:space="preserve">Lützelmattstr. 1</t>
  </si>
  <si>
    <t xml:space="preserve">Etienne Perrin</t>
  </si>
  <si>
    <t xml:space="preserve">Chemin des Clochettes 8A</t>
  </si>
  <si>
    <t xml:space="preserve">Fabio Cattaneo</t>
  </si>
  <si>
    <t xml:space="preserve">Via Soldino 7</t>
  </si>
  <si>
    <t xml:space="preserve">Francine Besse</t>
  </si>
  <si>
    <t xml:space="preserve">Friedrich Medlin</t>
  </si>
  <si>
    <t xml:space="preserve">Gabriele Althof</t>
  </si>
  <si>
    <t xml:space="preserve">Assistenzärztin</t>
  </si>
  <si>
    <t xml:space="preserve">Georg Noll</t>
  </si>
  <si>
    <t xml:space="preserve">Gianluca Calderari</t>
  </si>
  <si>
    <t xml:space="preserve">Corso Pestalozzi 11</t>
  </si>
  <si>
    <t xml:space="preserve">Guido Domenighetti</t>
  </si>
  <si>
    <t xml:space="preserve">Via Ospedale 14</t>
  </si>
  <si>
    <t xml:space="preserve">Heinz Borer</t>
  </si>
  <si>
    <t xml:space="preserve">Ingo Fengels</t>
  </si>
  <si>
    <t xml:space="preserve">Jacques Lars Hoffmann</t>
  </si>
  <si>
    <t xml:space="preserve">Jan Steffe</t>
  </si>
  <si>
    <t xml:space="preserve">Jan-Dirk Studt</t>
  </si>
  <si>
    <t xml:space="preserve">Jürg Hamacher</t>
  </si>
  <si>
    <t xml:space="preserve">Karl Michael Essig</t>
  </si>
  <si>
    <t xml:space="preserve">Langhaus 5</t>
  </si>
  <si>
    <t xml:space="preserve">Krassen Nedeltchev</t>
  </si>
  <si>
    <t xml:space="preserve">Lilian Junker</t>
  </si>
  <si>
    <t xml:space="preserve">Lukas Moll</t>
  </si>
  <si>
    <t xml:space="preserve">Hauptstr. 67</t>
  </si>
  <si>
    <t xml:space="preserve">Lukas Villiger</t>
  </si>
  <si>
    <t xml:space="preserve">Mahbiz Nobahar Corke</t>
  </si>
  <si>
    <t xml:space="preserve">Malcolm Kohler</t>
  </si>
  <si>
    <t xml:space="preserve">Manfred Kaufmann</t>
  </si>
  <si>
    <t xml:space="preserve">Werkhofstr. 4</t>
  </si>
  <si>
    <t xml:space="preserve">Manuela Albisetti</t>
  </si>
  <si>
    <t xml:space="preserve">Marco Pons</t>
  </si>
  <si>
    <t xml:space="preserve">Markus Geiser</t>
  </si>
  <si>
    <t xml:space="preserve">Letzigasse 2</t>
  </si>
  <si>
    <t xml:space="preserve">Markus Hofer</t>
  </si>
  <si>
    <t xml:space="preserve">Markus Jörger</t>
  </si>
  <si>
    <t xml:space="preserve">Martin Alexander Lucas</t>
  </si>
  <si>
    <t xml:space="preserve">Wehntalerstr. 536</t>
  </si>
  <si>
    <t xml:space="preserve">Chefarzt</t>
  </si>
  <si>
    <t xml:space="preserve">Mauro Dünki</t>
  </si>
  <si>
    <t xml:space="preserve">Trichtenhauserstr. 2</t>
  </si>
  <si>
    <t xml:space="preserve">Michael Witschi</t>
  </si>
  <si>
    <t xml:space="preserve">Michel-Jean Romanens</t>
  </si>
  <si>
    <t xml:space="preserve">Ziegelfeldstr. 1</t>
  </si>
  <si>
    <t xml:space="preserve">Nicolas Mach</t>
  </si>
  <si>
    <t xml:space="preserve">Niklaus Kamber</t>
  </si>
  <si>
    <t xml:space="preserve">Oliver Christoph Zwermann</t>
  </si>
  <si>
    <t xml:space="preserve">Patrice Holzer</t>
  </si>
  <si>
    <t xml:space="preserve">Weisslingen</t>
  </si>
  <si>
    <t xml:space="preserve">Rössligasse 1</t>
  </si>
  <si>
    <t xml:space="preserve">Pavel Dan Nanu</t>
  </si>
  <si>
    <t xml:space="preserve">Peter Dür</t>
  </si>
  <si>
    <t xml:space="preserve">Philipp Grob-Blum</t>
  </si>
  <si>
    <t xml:space="preserve">Oberlandstr. 9</t>
  </si>
  <si>
    <t xml:space="preserve">Philipp Stocker</t>
  </si>
  <si>
    <t xml:space="preserve">Sarnen</t>
  </si>
  <si>
    <t xml:space="preserve">Brünigstr. 181</t>
  </si>
  <si>
    <t xml:space="preserve">Pierre-Yves Jayet</t>
  </si>
  <si>
    <t xml:space="preserve">Boulevard de Grancy 7</t>
  </si>
  <si>
    <t xml:space="preserve">Regula Honegger</t>
  </si>
  <si>
    <t xml:space="preserve">Seestr. 117</t>
  </si>
  <si>
    <t xml:space="preserve">Renato Kamm</t>
  </si>
  <si>
    <t xml:space="preserve">Schwanden GL</t>
  </si>
  <si>
    <t xml:space="preserve">Hauptstr. 42</t>
  </si>
  <si>
    <t xml:space="preserve">Roman Sztajzel</t>
  </si>
  <si>
    <t xml:space="preserve">Rudolf Bezel</t>
  </si>
  <si>
    <t xml:space="preserve">Wartstr. 14</t>
  </si>
  <si>
    <t xml:space="preserve">Samuel Leuenberger</t>
  </si>
  <si>
    <t xml:space="preserve">St. Urbanstr. 40</t>
  </si>
  <si>
    <t xml:space="preserve">Sibylle Kohler</t>
  </si>
  <si>
    <t xml:space="preserve">Trichtenhauser Str. 20</t>
  </si>
  <si>
    <t xml:space="preserve">Simone Braun Semadeni</t>
  </si>
  <si>
    <t xml:space="preserve">Spyridon Arampatzis</t>
  </si>
  <si>
    <t xml:space="preserve">Stefan Aczel</t>
  </si>
  <si>
    <t xml:space="preserve">Rorschacher Str. 311</t>
  </si>
  <si>
    <t xml:space="preserve">Thierry Maître</t>
  </si>
  <si>
    <t xml:space="preserve">Thomas Scherer</t>
  </si>
  <si>
    <t xml:space="preserve">Riehenstr. 167</t>
  </si>
  <si>
    <t xml:space="preserve">Tiziano Schepis</t>
  </si>
  <si>
    <t xml:space="preserve">Schaffhauserstr. 61</t>
  </si>
  <si>
    <t xml:space="preserve">Urs Bürgi</t>
  </si>
  <si>
    <t xml:space="preserve">Urs Honegger</t>
  </si>
  <si>
    <t xml:space="preserve">Urs Lagler</t>
  </si>
  <si>
    <t xml:space="preserve">Ursula Bärtsch-Kohli</t>
  </si>
  <si>
    <t xml:space="preserve">bristol</t>
  </si>
  <si>
    <t xml:space="preserve">Luefternweg 1</t>
  </si>
  <si>
    <t xml:space="preserve">ARUD - Zentrum für Suchtmedizin</t>
  </si>
  <si>
    <t xml:space="preserve">Asromm</t>
  </si>
  <si>
    <t xml:space="preserve">Rue Peillonnex 28</t>
  </si>
  <si>
    <t xml:space="preserve">Associazione dei reumatologi della svizzera Italia Bellinzona</t>
  </si>
  <si>
    <t xml:space="preserve">Centre de Chimiothérapie</t>
  </si>
  <si>
    <t xml:space="preserve">Centre de Chimiothérapie CCAC SA</t>
  </si>
  <si>
    <t xml:space="preserve">Arbedo</t>
  </si>
  <si>
    <t xml:space="preserve">Rue Daubin 7</t>
  </si>
  <si>
    <t xml:space="preserve">Avenue Pierre Decker 2 / PAV 02-16</t>
  </si>
  <si>
    <t xml:space="preserve">HerzGefässZentrum Zürich</t>
  </si>
  <si>
    <t xml:space="preserve">Seestr. 247</t>
  </si>
  <si>
    <t xml:space="preserve">Hirslanden Klinik Birshof</t>
  </si>
  <si>
    <t xml:space="preserve">HNHCP Haematology Nurses and Heathcare Professionals Group</t>
  </si>
  <si>
    <t xml:space="preserve">IOSI</t>
  </si>
  <si>
    <t xml:space="preserve">Istituto Oncol. Svizz. Italiana</t>
  </si>
  <si>
    <t xml:space="preserve">Leukemia Patient Advocates Foundation</t>
  </si>
  <si>
    <t xml:space="preserve">Münzgraben 6</t>
  </si>
  <si>
    <t xml:space="preserve">Medicol</t>
  </si>
  <si>
    <t xml:space="preserve">Avenue De Montchoisi 20a</t>
  </si>
  <si>
    <t xml:space="preserve">Medizinische Klinik</t>
  </si>
  <si>
    <t xml:space="preserve">Melanoma World Society</t>
  </si>
  <si>
    <t xml:space="preserve">Hinterbergstr. 47</t>
  </si>
  <si>
    <t xml:space="preserve">Myelom Kontaktgruppe Schweiz</t>
  </si>
  <si>
    <t xml:space="preserve">Obesunneweg 9</t>
  </si>
  <si>
    <t xml:space="preserve">PReS (Paediatric rheum. society)</t>
  </si>
  <si>
    <t xml:space="preserve">Rag Groupement Rolle</t>
  </si>
  <si>
    <t xml:space="preserve">c/o Docteur Daniel Bossard Avenue de la Gare 1</t>
  </si>
  <si>
    <t xml:space="preserve">Rehabilitations</t>
  </si>
  <si>
    <t xml:space="preserve">Rheuma Schweiz</t>
  </si>
  <si>
    <t xml:space="preserve">Rheumaklinik und Phys. Med</t>
  </si>
  <si>
    <t xml:space="preserve">Rheumakränzli Zentralschweiz</t>
  </si>
  <si>
    <t xml:space="preserve">Müttelistr. 7</t>
  </si>
  <si>
    <t xml:space="preserve">Rheumapraxis Aarau</t>
  </si>
  <si>
    <t xml:space="preserve">Zelglistr. 98</t>
  </si>
  <si>
    <t xml:space="preserve">Rheumazentrum</t>
  </si>
  <si>
    <t xml:space="preserve">Schweizerische Gesellschaft Fur</t>
  </si>
  <si>
    <t xml:space="preserve">Schweizerische Gesellschaft fur Vertrauens- und Versicherungsarzte</t>
  </si>
  <si>
    <t xml:space="preserve">Wuelflingerstr. 59</t>
  </si>
  <si>
    <t xml:space="preserve">SGInf Schweizerische Gesellschaft Infektiologie</t>
  </si>
  <si>
    <t xml:space="preserve">SGSS</t>
  </si>
  <si>
    <t xml:space="preserve">Spitäler FMI AG Spital</t>
  </si>
  <si>
    <t xml:space="preserve">Stiftiftung für wissenschaftliche Forschung Triemli</t>
  </si>
  <si>
    <t xml:space="preserve">Studio medico di gruppo</t>
  </si>
  <si>
    <t xml:space="preserve">Via Bellinzona 31</t>
  </si>
  <si>
    <t xml:space="preserve">Tumorzentrum</t>
  </si>
  <si>
    <t xml:space="preserve">Felsenhofstr. 36</t>
  </si>
  <si>
    <t xml:space="preserve">WSO World Stroke Organization</t>
  </si>
  <si>
    <t xml:space="preserve">Rue François-Versonnex 7</t>
  </si>
  <si>
    <t xml:space="preserve">Alexander Breitenstein</t>
  </si>
  <si>
    <t xml:space="preserve">Anders Jörg Leu</t>
  </si>
  <si>
    <t xml:space="preserve">Angelo Carone</t>
  </si>
  <si>
    <t xml:space="preserve">Hirschgüsslein 11-15</t>
  </si>
  <si>
    <t xml:space="preserve">Antonella Robatto</t>
  </si>
  <si>
    <t xml:space="preserve">Arkadiusz Russjan</t>
  </si>
  <si>
    <t xml:space="preserve">Spitalstr. 4</t>
  </si>
  <si>
    <t xml:space="preserve">Astrid-Maria Schmidt</t>
  </si>
  <si>
    <t xml:space="preserve">Audrey Simon</t>
  </si>
  <si>
    <t xml:space="preserve">Beda Wyrsch</t>
  </si>
  <si>
    <t xml:space="preserve">Benjamin Dominique Berte</t>
  </si>
  <si>
    <t xml:space="preserve">Céline Py</t>
  </si>
  <si>
    <t xml:space="preserve">Christa Ritter</t>
  </si>
  <si>
    <t xml:space="preserve">Christian Monnerat</t>
  </si>
  <si>
    <t xml:space="preserve">Christoph Driessen</t>
  </si>
  <si>
    <t xml:space="preserve">Christoph Gut</t>
  </si>
  <si>
    <t xml:space="preserve">Bruggstr. 12</t>
  </si>
  <si>
    <t xml:space="preserve">Clara Thierfelder</t>
  </si>
  <si>
    <t xml:space="preserve">Eisengasse 8</t>
  </si>
  <si>
    <t xml:space="preserve">Claudine Helg</t>
  </si>
  <si>
    <t xml:space="preserve">Rue Maunoir 26</t>
  </si>
  <si>
    <t xml:space="preserve">Diana Frey</t>
  </si>
  <si>
    <t xml:space="preserve">Dietrich Hack</t>
  </si>
  <si>
    <t xml:space="preserve">Donat Rudolf Spahn</t>
  </si>
  <si>
    <t xml:space="preserve">Elsbeth Cunningham-Flory</t>
  </si>
  <si>
    <t xml:space="preserve">Quai Gustave-Ador 62</t>
  </si>
  <si>
    <t xml:space="preserve">Emiliano Giostra</t>
  </si>
  <si>
    <t xml:space="preserve">Felix Wermelinger</t>
  </si>
  <si>
    <t xml:space="preserve">Via Gemmo 11</t>
  </si>
  <si>
    <t xml:space="preserve">Franco Cavalli</t>
  </si>
  <si>
    <t xml:space="preserve">Gabriella Nager</t>
  </si>
  <si>
    <t xml:space="preserve">Ottikerstr. 38</t>
  </si>
  <si>
    <t xml:space="preserve">Gaël Claude Antoine Deplanque</t>
  </si>
  <si>
    <t xml:space="preserve">Gerda Hajnos-Baumgartner</t>
  </si>
  <si>
    <t xml:space="preserve">Gregor Fürstenberger</t>
  </si>
  <si>
    <t xml:space="preserve">Masanserstr. 2</t>
  </si>
  <si>
    <t xml:space="preserve">Gregor Goldinger</t>
  </si>
  <si>
    <t xml:space="preserve">Via Agostino Maspoli 37</t>
  </si>
  <si>
    <t xml:space="preserve">Hans Gelpke</t>
  </si>
  <si>
    <t xml:space="preserve">Heinz Lüubli</t>
  </si>
  <si>
    <t xml:space="preserve">Heribert Mauron</t>
  </si>
  <si>
    <t xml:space="preserve">Moosseedorf</t>
  </si>
  <si>
    <t xml:space="preserve">Moosbühlstr. 33</t>
  </si>
  <si>
    <t xml:space="preserve">Ioannis Metaxas</t>
  </si>
  <si>
    <t xml:space="preserve">Ioannis Papadopoulos</t>
  </si>
  <si>
    <t xml:space="preserve">Avenue de la Roseraie 76 A</t>
  </si>
  <si>
    <t xml:space="preserve">Jean Bourhis</t>
  </si>
  <si>
    <t xml:space="preserve">Jean-François Lambert</t>
  </si>
  <si>
    <t xml:space="preserve">Jean-Pierre Guigoz</t>
  </si>
  <si>
    <t xml:space="preserve">Jocelyne Melchior-Capiot</t>
  </si>
  <si>
    <t xml:space="preserve">Rue Madeleine 18</t>
  </si>
  <si>
    <t xml:space="preserve">Juan Sztajzel</t>
  </si>
  <si>
    <t xml:space="preserve">Clos de la Fonderie 1</t>
  </si>
  <si>
    <t xml:space="preserve">Julian Andreas Schardt</t>
  </si>
  <si>
    <t xml:space="preserve">Julian David Seiffge</t>
  </si>
  <si>
    <t xml:space="preserve">Karolina Gadaldi</t>
  </si>
  <si>
    <t xml:space="preserve">Laurant Max Etienne Haegeli</t>
  </si>
  <si>
    <t xml:space="preserve">Leo Finci</t>
  </si>
  <si>
    <t xml:space="preserve">Petit-Lancy</t>
  </si>
  <si>
    <t xml:space="preserve">Chemin de la Caroline 2</t>
  </si>
  <si>
    <t xml:space="preserve">Luciano Wannesson</t>
  </si>
  <si>
    <t xml:space="preserve">Ludovic Tapparel</t>
  </si>
  <si>
    <t xml:space="preserve">Lukas Bubendorf</t>
  </si>
  <si>
    <t xml:space="preserve">Marc Erismann</t>
  </si>
  <si>
    <t xml:space="preserve">Marc Genty</t>
  </si>
  <si>
    <t xml:space="preserve">Marc Schindewolf</t>
  </si>
  <si>
    <t xml:space="preserve">Mario Bargetzi</t>
  </si>
  <si>
    <t xml:space="preserve">Martin Müller</t>
  </si>
  <si>
    <t xml:space="preserve">Martina Hafner</t>
  </si>
  <si>
    <t xml:space="preserve">Mathieu Potin</t>
  </si>
  <si>
    <t xml:space="preserve">Chemin des Croix-Rouges 12</t>
  </si>
  <si>
    <t xml:space="preserve">Steig</t>
  </si>
  <si>
    <t xml:space="preserve">Michael Gengenbacher</t>
  </si>
  <si>
    <t xml:space="preserve">Michael Pieper</t>
  </si>
  <si>
    <t xml:space="preserve">Löwenstr. 16</t>
  </si>
  <si>
    <t xml:space="preserve">Michael Weller</t>
  </si>
  <si>
    <t xml:space="preserve">Michaela Heidemann</t>
  </si>
  <si>
    <t xml:space="preserve">Michel Bourqui</t>
  </si>
  <si>
    <t xml:space="preserve">Rue de Vevey 11</t>
  </si>
  <si>
    <t xml:space="preserve">Nicole Aepli-Schneider</t>
  </si>
  <si>
    <t xml:space="preserve">Olivier Michielin</t>
  </si>
  <si>
    <t xml:space="preserve">Rue Du Seyon 10</t>
  </si>
  <si>
    <t xml:space="preserve">Patrick Aepli</t>
  </si>
  <si>
    <t xml:space="preserve">Peiman Jamshidi</t>
  </si>
  <si>
    <t xml:space="preserve">Peter Gnehm</t>
  </si>
  <si>
    <t xml:space="preserve">Rue de la Fontenette 29</t>
  </si>
  <si>
    <t xml:space="preserve">Pharm Hans-Martin Gruenig</t>
  </si>
  <si>
    <t xml:space="preserve">Philippe Greiner</t>
  </si>
  <si>
    <t xml:space="preserve">Sankt Jakob-Str. 87</t>
  </si>
  <si>
    <t xml:space="preserve">Reinhard Geyer</t>
  </si>
  <si>
    <t xml:space="preserve">Marktstr. 11</t>
  </si>
  <si>
    <t xml:space="preserve">Roger François Stucki</t>
  </si>
  <si>
    <t xml:space="preserve">Sabine Adler</t>
  </si>
  <si>
    <t xml:space="preserve">Sarah Marti</t>
  </si>
  <si>
    <t xml:space="preserve">Solange Peters</t>
  </si>
  <si>
    <t xml:space="preserve">Spasenija Savic Prince</t>
  </si>
  <si>
    <t xml:space="preserve">Stavroula Masouridi</t>
  </si>
  <si>
    <t xml:space="preserve">Stefania Casu</t>
  </si>
  <si>
    <t xml:space="preserve">Stephan Erni</t>
  </si>
  <si>
    <t xml:space="preserve">Thomas Dorn</t>
  </si>
  <si>
    <t xml:space="preserve">Thomas Hess</t>
  </si>
  <si>
    <t xml:space="preserve">Thomas Hundsberger</t>
  </si>
  <si>
    <t xml:space="preserve">Thomas Kuntzen</t>
  </si>
  <si>
    <t xml:space="preserve">Thomas Reygaerts</t>
  </si>
  <si>
    <t xml:space="preserve">Thomas Rosemann</t>
  </si>
  <si>
    <t xml:space="preserve">Pestalozzistr. 24</t>
  </si>
  <si>
    <t xml:space="preserve">Timo Kahles</t>
  </si>
  <si>
    <t xml:space="preserve">Timothy Cunningham</t>
  </si>
  <si>
    <t xml:space="preserve">Boulevard des Tranchees 24</t>
  </si>
  <si>
    <t xml:space="preserve">Tobias Traupe</t>
  </si>
  <si>
    <t xml:space="preserve">Ueli Christian Studer</t>
  </si>
  <si>
    <t xml:space="preserve">Ulrike Pape</t>
  </si>
  <si>
    <t xml:space="preserve">Bahnhofstr. 40</t>
  </si>
  <si>
    <t xml:space="preserve">Urs Heusser</t>
  </si>
  <si>
    <t xml:space="preserve">Stadthausstr. 75</t>
  </si>
  <si>
    <t xml:space="preserve">Ursula Schafroth</t>
  </si>
  <si>
    <t xml:space="preserve">Bahnhofstr. 3</t>
  </si>
  <si>
    <t xml:space="preserve">Uta Cornelia Klöter Kündig</t>
  </si>
  <si>
    <t xml:space="preserve">Vitali Verin</t>
  </si>
  <si>
    <t xml:space="preserve">Vito Spataro</t>
  </si>
  <si>
    <t xml:space="preserve">Viale Stazione 23</t>
  </si>
  <si>
    <t xml:space="preserve">celgene</t>
  </si>
  <si>
    <t xml:space="preserve">Bügerspital Solothurn</t>
  </si>
  <si>
    <t xml:space="preserve">Derma Limmattal AG</t>
  </si>
  <si>
    <t xml:space="preserve">Vinet 19bis</t>
  </si>
  <si>
    <t xml:space="preserve">Haematology Nurses And Allied Healthcare Professionals Group</t>
  </si>
  <si>
    <t xml:space="preserve">Hautarztpraxis Hauser AG</t>
  </si>
  <si>
    <t xml:space="preserve">Hôpital des Trois Chênes</t>
  </si>
  <si>
    <t xml:space="preserve">Chemin du Pont-Bochet 3</t>
  </si>
  <si>
    <t xml:space="preserve">IELSG -International Extranodal Lymphoma Study Group</t>
  </si>
  <si>
    <t xml:space="preserve">Studies Coordination Oncology Institute Of Southern Switzerland</t>
  </si>
  <si>
    <t xml:space="preserve">Tiefenaustr. 120</t>
  </si>
  <si>
    <t xml:space="preserve">Avenue Du Grand-Champsec 86</t>
  </si>
  <si>
    <t xml:space="preserve">Kantonsspital Baden</t>
  </si>
  <si>
    <t xml:space="preserve">Krebsliga Schweiz</t>
  </si>
  <si>
    <t xml:space="preserve">Mkgs</t>
  </si>
  <si>
    <t xml:space="preserve">Praxis Dr. Reichlin/Dr. Jermann</t>
  </si>
  <si>
    <t xml:space="preserve">Schweizerische Gesellschaft Zum Studium Des Schmerzens</t>
  </si>
  <si>
    <t xml:space="preserve">Sgss Zentralsekretariat</t>
  </si>
  <si>
    <t xml:space="preserve">Schweizerische Gesellschaft für Gastrenterologie SGG</t>
  </si>
  <si>
    <t xml:space="preserve">Sekretariat Sgh</t>
  </si>
  <si>
    <t xml:space="preserve">Societa Ticinese Di Dermatologia E Venerologia</t>
  </si>
  <si>
    <t xml:space="preserve">Schöngrünstr. 36a</t>
  </si>
  <si>
    <t xml:space="preserve">Spital Thurgau</t>
  </si>
  <si>
    <t xml:space="preserve">Spital Thurgau Ag</t>
  </si>
  <si>
    <t xml:space="preserve">Birmensdorferstr. 501</t>
  </si>
  <si>
    <t xml:space="preserve">Stiftung Für Wisschenschaftliche Forschung  Fonds Onkologie/Haematologie Triemli</t>
  </si>
  <si>
    <t xml:space="preserve">Petersplatz 10</t>
  </si>
  <si>
    <t xml:space="preserve">Klingelbergstr. 61</t>
  </si>
  <si>
    <t xml:space="preserve">Alexander Just</t>
  </si>
  <si>
    <t xml:space="preserve">Alexandre Christinat</t>
  </si>
  <si>
    <t xml:space="preserve">Alexandre Martin Conrad Bodmer</t>
  </si>
  <si>
    <t xml:space="preserve">Andreas Arnold</t>
  </si>
  <si>
    <t xml:space="preserve">Andreas Peter Müller</t>
  </si>
  <si>
    <t xml:space="preserve">Anita Hirschi-Blickenstorfer</t>
  </si>
  <si>
    <t xml:space="preserve">Annette Winkler Vatter</t>
  </si>
  <si>
    <t xml:space="preserve">Antonios Kolios</t>
  </si>
  <si>
    <t xml:space="preserve">Arpad Farkas</t>
  </si>
  <si>
    <t xml:space="preserve">Schaffhauserstr. 99</t>
  </si>
  <si>
    <t xml:space="preserve">Barbara Bolliger</t>
  </si>
  <si>
    <t xml:space="preserve">Basil Bättig</t>
  </si>
  <si>
    <t xml:space="preserve">Beate Theresia Maria Gleissner</t>
  </si>
  <si>
    <t xml:space="preserve">Beatrice Simona</t>
  </si>
  <si>
    <t xml:space="preserve">Via Stazione 5</t>
  </si>
  <si>
    <t xml:space="preserve">Bernard Exquis</t>
  </si>
  <si>
    <t xml:space="preserve">Bernward Niemann</t>
  </si>
  <si>
    <t xml:space="preserve">Boris Christen</t>
  </si>
  <si>
    <t xml:space="preserve">Via Nassa 27</t>
  </si>
  <si>
    <t xml:space="preserve">Boris Müller-Hübenthal</t>
  </si>
  <si>
    <t xml:space="preserve">Britta Massmann</t>
  </si>
  <si>
    <t xml:space="preserve">Laurenzenvorstadt 25</t>
  </si>
  <si>
    <t xml:space="preserve">Via Parco 3</t>
  </si>
  <si>
    <t xml:space="preserve">Carole Medinger Sadowski</t>
  </si>
  <si>
    <t xml:space="preserve">Catherine Larnier</t>
  </si>
  <si>
    <t xml:space="preserve">Rue du Nord 24</t>
  </si>
  <si>
    <t xml:space="preserve">Catherine Vuala</t>
  </si>
  <si>
    <t xml:space="preserve">Christian Bull</t>
  </si>
  <si>
    <t xml:space="preserve">Jona</t>
  </si>
  <si>
    <t xml:space="preserve">Allmeindstr. 5</t>
  </si>
  <si>
    <t xml:space="preserve">Christian Busch</t>
  </si>
  <si>
    <t xml:space="preserve">Chemin de Beau-Soleil 22</t>
  </si>
  <si>
    <t xml:space="preserve">Christoph Schänzle</t>
  </si>
  <si>
    <t xml:space="preserve">Claudia Lengerke</t>
  </si>
  <si>
    <t xml:space="preserve">Claudia Papet</t>
  </si>
  <si>
    <t xml:space="preserve">Cornel Stöckli</t>
  </si>
  <si>
    <t xml:space="preserve">Bremgarten AG</t>
  </si>
  <si>
    <t xml:space="preserve">Zürcherstr. 8</t>
  </si>
  <si>
    <t xml:space="preserve">Damjan Nikolic</t>
  </si>
  <si>
    <t xml:space="preserve">Dana Védy</t>
  </si>
  <si>
    <t xml:space="preserve">Grand-Rue 3</t>
  </si>
  <si>
    <t xml:space="preserve">Daniel Fink</t>
  </si>
  <si>
    <t xml:space="preserve">Daniel Meier</t>
  </si>
  <si>
    <t xml:space="preserve">Schänzlistr. 39</t>
  </si>
  <si>
    <t xml:space="preserve">David Thorn</t>
  </si>
  <si>
    <t xml:space="preserve">Davide Donghi</t>
  </si>
  <si>
    <t xml:space="preserve">Via Livio 14</t>
  </si>
  <si>
    <t xml:space="preserve">Eleftherios Samartzis</t>
  </si>
  <si>
    <t xml:space="preserve">Emile Mahitchi</t>
  </si>
  <si>
    <t xml:space="preserve">Cologny</t>
  </si>
  <si>
    <t xml:space="preserve">Chemin Frank-Thomas 68bis</t>
  </si>
  <si>
    <t xml:space="preserve">Erich Müller</t>
  </si>
  <si>
    <t xml:space="preserve">Francesco Pelloni</t>
  </si>
  <si>
    <t xml:space="preserve">Gabriele Eglseer</t>
  </si>
  <si>
    <t xml:space="preserve">Walen stadtberg</t>
  </si>
  <si>
    <t xml:space="preserve">Chnoblisbüel 1</t>
  </si>
  <si>
    <t xml:space="preserve">Georg Tscherry</t>
  </si>
  <si>
    <t xml:space="preserve">Georgios Georgiou</t>
  </si>
  <si>
    <t xml:space="preserve">Gion Caliezi</t>
  </si>
  <si>
    <t xml:space="preserve">Gionata Marazza</t>
  </si>
  <si>
    <t xml:space="preserve">Via Camminata 6</t>
  </si>
  <si>
    <t xml:space="preserve">Graeme Bilbe</t>
  </si>
  <si>
    <t xml:space="preserve">Chemin de Maujobia 35</t>
  </si>
  <si>
    <t xml:space="preserve">Guido Mariotti</t>
  </si>
  <si>
    <t xml:space="preserve">Hans-Wilhelm Klötgen</t>
  </si>
  <si>
    <t xml:space="preserve">Hansjörg Bhend</t>
  </si>
  <si>
    <t xml:space="preserve">Albulastr. 37</t>
  </si>
  <si>
    <t xml:space="preserve">Heinrich Grob</t>
  </si>
  <si>
    <t xml:space="preserve">Ines von Mühlenen</t>
  </si>
  <si>
    <t xml:space="preserve">Missionsstr. 34</t>
  </si>
  <si>
    <t xml:space="preserve">Isabelle Carey-Berner</t>
  </si>
  <si>
    <t xml:space="preserve">Rue Saint-Pierre 1</t>
  </si>
  <si>
    <t xml:space="preserve">Jean-Marc Lüthi</t>
  </si>
  <si>
    <t xml:space="preserve">Jerome Voegeli</t>
  </si>
  <si>
    <t xml:space="preserve">Rue De La Montagne 2</t>
  </si>
  <si>
    <t xml:space="preserve">Joachim Krischer</t>
  </si>
  <si>
    <t xml:space="preserve">Jochen Grassinger</t>
  </si>
  <si>
    <t xml:space="preserve">Johannes Langer</t>
  </si>
  <si>
    <t xml:space="preserve">Jost Bergmann</t>
  </si>
  <si>
    <t xml:space="preserve">Juan Felipe Rodriguez</t>
  </si>
  <si>
    <t xml:space="preserve">Jürg Sturzenegger</t>
  </si>
  <si>
    <t xml:space="preserve">Karin Frey</t>
  </si>
  <si>
    <t xml:space="preserve">Feiburgstr. 18</t>
  </si>
  <si>
    <t xml:space="preserve">Karolina Teresa Polchlopek</t>
  </si>
  <si>
    <t xml:space="preserve">Katharina Casauro</t>
  </si>
  <si>
    <t xml:space="preserve">Katya Ivanova</t>
  </si>
  <si>
    <t xml:space="preserve">Kurt Beretta</t>
  </si>
  <si>
    <t xml:space="preserve">Kaiserstr. 8</t>
  </si>
  <si>
    <t xml:space="preserve">Lars French</t>
  </si>
  <si>
    <t xml:space="preserve">Manuela Saino</t>
  </si>
  <si>
    <t xml:space="preserve">Marc Küng</t>
  </si>
  <si>
    <t xml:space="preserve">Marc Widmer</t>
  </si>
  <si>
    <t xml:space="preserve">Marcel Lucas Müller</t>
  </si>
  <si>
    <t xml:space="preserve">Obere Bahnhofstr. 1</t>
  </si>
  <si>
    <t xml:space="preserve">Marco John Venuti</t>
  </si>
  <si>
    <t xml:space="preserve">Maria Waser</t>
  </si>
  <si>
    <t xml:space="preserve">Mark David Anliker</t>
  </si>
  <si>
    <t xml:space="preserve">Martin Harald Micheluzzi</t>
  </si>
  <si>
    <t xml:space="preserve">Marktstr. 4</t>
  </si>
  <si>
    <t xml:space="preserve">Martin Kurt Kägi</t>
  </si>
  <si>
    <t xml:space="preserve">Martin Widmer</t>
  </si>
  <si>
    <t xml:space="preserve">St. Gallerstr. 50</t>
  </si>
  <si>
    <t xml:space="preserve">Marzia Conti Beltraminelli</t>
  </si>
  <si>
    <t xml:space="preserve">Via alle Vigne 7</t>
  </si>
  <si>
    <t xml:space="preserve">Mathias Clemens Drach</t>
  </si>
  <si>
    <t xml:space="preserve">Matthew Goodyer</t>
  </si>
  <si>
    <t xml:space="preserve">Matthias Stefan Siebert</t>
  </si>
  <si>
    <t xml:space="preserve">Matthias Umbricht</t>
  </si>
  <si>
    <t xml:space="preserve">Stadthausstr. 45</t>
  </si>
  <si>
    <t xml:space="preserve">Max Solenthaler</t>
  </si>
  <si>
    <t xml:space="preserve">Michael Bühlmann</t>
  </si>
  <si>
    <t xml:space="preserve">Michael Geiges</t>
  </si>
  <si>
    <t xml:space="preserve">Michael Seitz</t>
  </si>
  <si>
    <t xml:space="preserve">Michaela Sauter</t>
  </si>
  <si>
    <t xml:space="preserve">Michel Forni</t>
  </si>
  <si>
    <t xml:space="preserve">Natalie Fischer</t>
  </si>
  <si>
    <t xml:space="preserve">Nicolas Bonadies</t>
  </si>
  <si>
    <t xml:space="preserve">Nicolas Ketterer</t>
  </si>
  <si>
    <t xml:space="preserve">Avenue Du Servan 10</t>
  </si>
  <si>
    <t xml:space="preserve">Olaf Müller</t>
  </si>
  <si>
    <t xml:space="preserve">Paolo Servida</t>
  </si>
  <si>
    <t xml:space="preserve">Patrizia Carrozza</t>
  </si>
  <si>
    <t xml:space="preserve">Viale Stazione 16</t>
  </si>
  <si>
    <t xml:space="preserve">Paul Bremi</t>
  </si>
  <si>
    <t xml:space="preserve">Schaffhauserstr. 5</t>
  </si>
  <si>
    <t xml:space="preserve">Philipp Fritsche</t>
  </si>
  <si>
    <t xml:space="preserve">Appenzell</t>
  </si>
  <si>
    <t xml:space="preserve">Sandgrube 27</t>
  </si>
  <si>
    <t xml:space="preserve">Schöngrünstr. 38</t>
  </si>
  <si>
    <t xml:space="preserve">Photis Beris</t>
  </si>
  <si>
    <t xml:space="preserve">Avenue Blanc 51</t>
  </si>
  <si>
    <t xml:space="preserve">Piercarlo Saletti</t>
  </si>
  <si>
    <t xml:space="preserve">Pierre-Yves Lovey</t>
  </si>
  <si>
    <t xml:space="preserve">Rainer Holger Frauendorf</t>
  </si>
  <si>
    <t xml:space="preserve">Raphael Haberthür</t>
  </si>
  <si>
    <t xml:space="preserve">Alice Vogt-Str. 2</t>
  </si>
  <si>
    <t xml:space="preserve">Regina Woelky</t>
  </si>
  <si>
    <t xml:space="preserve">Reinhard Zenhäusern</t>
  </si>
  <si>
    <t xml:space="preserve">Spisergasse 26/28</t>
  </si>
  <si>
    <t xml:space="preserve">Ron Ammann</t>
  </si>
  <si>
    <t xml:space="preserve">Seestr. 74</t>
  </si>
  <si>
    <t xml:space="preserve">Rosanna Anita Zanetti-Dällenbach</t>
  </si>
  <si>
    <t xml:space="preserve">Rouven Müller</t>
  </si>
  <si>
    <t xml:space="preserve">Sabina Schacher-Kaufmann</t>
  </si>
  <si>
    <t xml:space="preserve">Salome Riniker</t>
  </si>
  <si>
    <t xml:space="preserve">Saphira Rodenhausen</t>
  </si>
  <si>
    <t xml:space="preserve">Frankenstr. 2</t>
  </si>
  <si>
    <t xml:space="preserve">Sara Bastian</t>
  </si>
  <si>
    <t xml:space="preserve">Sibylle Stingelin Guerne</t>
  </si>
  <si>
    <t xml:space="preserve">Chemin J.-B.-Vandelle 10</t>
  </si>
  <si>
    <t xml:space="preserve">Stefan Bachmann</t>
  </si>
  <si>
    <t xml:space="preserve">Stephan Dirnhofer</t>
  </si>
  <si>
    <t xml:space="preserve">Stéphane Künzli</t>
  </si>
  <si>
    <t xml:space="preserve">Route De Moncor 12</t>
  </si>
  <si>
    <t xml:space="preserve">Susanna Crivelli-Ochsner</t>
  </si>
  <si>
    <t xml:space="preserve">Ulrich Brunner</t>
  </si>
  <si>
    <t xml:space="preserve">Ulrich Mey</t>
  </si>
  <si>
    <t xml:space="preserve">Urs Bader</t>
  </si>
  <si>
    <t xml:space="preserve">Geissacher 6</t>
  </si>
  <si>
    <t xml:space="preserve">Urs Huber</t>
  </si>
  <si>
    <t xml:space="preserve">Urs Müller</t>
  </si>
  <si>
    <t xml:space="preserve">Grossfeldstr. 79</t>
  </si>
  <si>
    <t xml:space="preserve">Ursula Gansser</t>
  </si>
  <si>
    <t xml:space="preserve">Schmiedenstr. 23</t>
  </si>
  <si>
    <t xml:space="preserve">Willy Spirig</t>
  </si>
  <si>
    <t xml:space="preserve">Aarauerstr. 55</t>
  </si>
  <si>
    <t xml:space="preserve">Wolfgang Thürlimann</t>
  </si>
  <si>
    <t xml:space="preserve">Forchstr. 55</t>
  </si>
  <si>
    <t xml:space="preserve">Yves Chalandon</t>
  </si>
  <si>
    <t xml:space="preserve">Yves Jaccard</t>
  </si>
  <si>
    <t xml:space="preserve">Yves Lechleitner</t>
  </si>
  <si>
    <t xml:space="preserve">Avenue du quatorze Avril 12</t>
  </si>
  <si>
    <t xml:space="preserve">cslbehring</t>
  </si>
  <si>
    <t xml:space="preserve">Association FoROMe</t>
  </si>
  <si>
    <t xml:space="preserve">Av. Pierre-Decker 2</t>
  </si>
  <si>
    <t xml:space="preserve">Centro Pediatrico del Mendrisiotto</t>
  </si>
  <si>
    <t xml:space="preserve">Via Beroldingen 26</t>
  </si>
  <si>
    <t xml:space="preserve">Via Mocucco 10</t>
  </si>
  <si>
    <t xml:space="preserve">Rue Hugo de Senger 1</t>
  </si>
  <si>
    <t xml:space="preserve">HICC GmbH</t>
  </si>
  <si>
    <t xml:space="preserve">Interregionale Blutspende SRK AG</t>
  </si>
  <si>
    <t xml:space="preserve">Murtenstr. 133</t>
  </si>
  <si>
    <t xml:space="preserve">Rorschacherstr. 111</t>
  </si>
  <si>
    <t xml:space="preserve">Kenes International</t>
  </si>
  <si>
    <t xml:space="preserve">Medinorma Sarl</t>
  </si>
  <si>
    <t xml:space="preserve">Grand Rue 34</t>
  </si>
  <si>
    <t xml:space="preserve">Schweizer Kinderkrebsregister</t>
  </si>
  <si>
    <t xml:space="preserve">Schweizerische Gesellschaft für Cystische Fibrose</t>
  </si>
  <si>
    <t xml:space="preserve">Innerer Geissenweg</t>
  </si>
  <si>
    <t xml:space="preserve">SGI Schweizerische Gesellschaft für Intensivmedizin</t>
  </si>
  <si>
    <t xml:space="preserve">Schweizerische Gesellschaft für Neuropädiatrie</t>
  </si>
  <si>
    <t xml:space="preserve">Oberentfelden</t>
  </si>
  <si>
    <t xml:space="preserve">Blumenweg 13</t>
  </si>
  <si>
    <t xml:space="preserve">Schweizerische Gesellschaft für Oto-Rhino-Laryngologie</t>
  </si>
  <si>
    <t xml:space="preserve">Schweizerische Neurologische Gesellschaft</t>
  </si>
  <si>
    <t xml:space="preserve">Universitätsspital Basel, Petersgraben 4</t>
  </si>
  <si>
    <t xml:space="preserve">Swiss Haemophilia Network</t>
  </si>
  <si>
    <t xml:space="preserve">Murtenstr. 40</t>
  </si>
  <si>
    <t xml:space="preserve">Freienstr. 3</t>
  </si>
  <si>
    <t xml:space="preserve">Alexandra Lenoir</t>
  </si>
  <si>
    <t xml:space="preserve">Centre Hospitalier Universitaire Vaudois (CHUV), Rue du Bugnon 46</t>
  </si>
  <si>
    <t xml:space="preserve">Hôpitaux Universitaires de Genève (HUG), Rue Gabrielle-Perret-Gentil 4</t>
  </si>
  <si>
    <t xml:space="preserve">Andrea Mauracher</t>
  </si>
  <si>
    <t xml:space="preserve">Universitätskinderspital Zürich, Steinwiesstr. 75</t>
  </si>
  <si>
    <t xml:space="preserve">Andreas Scherr</t>
  </si>
  <si>
    <t xml:space="preserve">Anna Gschwend</t>
  </si>
  <si>
    <t xml:space="preserve">Inselspital, Freiburgstr.</t>
  </si>
  <si>
    <t xml:space="preserve">Anne-Valérie Burgener</t>
  </si>
  <si>
    <t xml:space="preserve">Arthur Helbling</t>
  </si>
  <si>
    <t xml:space="preserve">Benoit Lechartier</t>
  </si>
  <si>
    <t xml:space="preserve">Chrisitan Kahlert</t>
  </si>
  <si>
    <t xml:space="preserve">Christian Benden</t>
  </si>
  <si>
    <t xml:space="preserve">Christoph Kronauer</t>
  </si>
  <si>
    <t xml:space="preserve">LungenZentrum Im Park, Kappelistr. 7</t>
  </si>
  <si>
    <t xml:space="preserve">Universitätsspital Zürich, Institut für Hausarztmedizin</t>
  </si>
  <si>
    <t xml:space="preserve">Daniel Surbek</t>
  </si>
  <si>
    <t xml:space="preserve">David Spoerl</t>
  </si>
  <si>
    <t xml:space="preserve">Elisabeth Probst-Müller</t>
  </si>
  <si>
    <t xml:space="preserve">Universitätsspital Zürich, Gloriastr. 23</t>
  </si>
  <si>
    <t xml:space="preserve">Francesca Conti</t>
  </si>
  <si>
    <t xml:space="preserve">Françoise Boehlen</t>
  </si>
  <si>
    <t xml:space="preserve">Géraldine Blanchard</t>
  </si>
  <si>
    <t xml:space="preserve">Guiseppe Colucci</t>
  </si>
  <si>
    <t xml:space="preserve">Clinica Luganese, Via Moncucco</t>
  </si>
  <si>
    <t xml:space="preserve">Ostschweizer Kinderspital, Claudiusstr. 6</t>
  </si>
  <si>
    <t xml:space="preserve">Johannes Rischewski</t>
  </si>
  <si>
    <t xml:space="preserve">Luzerner Kantonsspital Spitalstr.</t>
  </si>
  <si>
    <t xml:space="preserve">Jörg Seebach</t>
  </si>
  <si>
    <t xml:space="preserve">Hôpitaux Universitaires de Genève (HUG), Rue-Micheli-du-Crest 24</t>
  </si>
  <si>
    <t xml:space="preserve">Luca Bernasconi</t>
  </si>
  <si>
    <t xml:space="preserve">Kantonsspital Aarau, Tellstr.</t>
  </si>
  <si>
    <t xml:space="preserve">Marc Stelle</t>
  </si>
  <si>
    <t xml:space="preserve">Marcel Bergmann</t>
  </si>
  <si>
    <t xml:space="preserve">Centro Pediatrico del Mendrisiotto, Via Beroldingen 26</t>
  </si>
  <si>
    <t xml:space="preserve">Martin Glatz</t>
  </si>
  <si>
    <t xml:space="preserve">Universitätsspital Zürich, Gloriastr. 31</t>
  </si>
  <si>
    <t xml:space="preserve">Michaela Fux</t>
  </si>
  <si>
    <t xml:space="preserve">Mike Recher</t>
  </si>
  <si>
    <t xml:space="preserve">Nikolay Pavlov</t>
  </si>
  <si>
    <t xml:space="preserve">Sebastian Robert Ott</t>
  </si>
  <si>
    <t xml:space="preserve">Tayfun Güngör</t>
  </si>
  <si>
    <t xml:space="preserve">Thierry Kuntzer</t>
  </si>
  <si>
    <t xml:space="preserve">Thomas Brack</t>
  </si>
  <si>
    <t xml:space="preserve">Kantonsspital Glarus, Burgstr. 99</t>
  </si>
  <si>
    <t xml:space="preserve">Universitäts-Kinderspital beider Basel, Spitalstr. 33</t>
  </si>
  <si>
    <t xml:space="preserve">Ulrich Siler</t>
  </si>
  <si>
    <t xml:space="preserve">Universitätsspital Zürich, August Forel Str. 7</t>
  </si>
  <si>
    <t xml:space="preserve">Yannik Muller</t>
  </si>
  <si>
    <t xml:space="preserve">daiichi</t>
  </si>
  <si>
    <t xml:space="preserve">Worblentalstrasse 99</t>
  </si>
  <si>
    <t xml:space="preserve">Hans Albrecht-Strasse 1</t>
  </si>
  <si>
    <t xml:space="preserve">Association d'Aesculape</t>
  </si>
  <si>
    <t xml:space="preserve">Rue Verdaine 8a</t>
  </si>
  <si>
    <t xml:space="preserve">Cabinet Dr Féraud Pierre</t>
  </si>
  <si>
    <t xml:space="preserve">Rue du Chanoine-Berchtold 26</t>
  </si>
  <si>
    <t xml:space="preserve">Cabinet Dr Jop Bertrand</t>
  </si>
  <si>
    <t xml:space="preserve">Avenue De La Gare 8</t>
  </si>
  <si>
    <t xml:space="preserve">Cabinet Dr Keller Pierre</t>
  </si>
  <si>
    <t xml:space="preserve">Cabinet Dr Park Chan-II</t>
  </si>
  <si>
    <t xml:space="preserve">Avenue Jean-Daniel Maillard 11</t>
  </si>
  <si>
    <t xml:space="preserve">Cabinet Dr Roffler Jakob</t>
  </si>
  <si>
    <t xml:space="preserve">Rue De L'ancien Lavoir 10</t>
  </si>
  <si>
    <t xml:space="preserve">Anières</t>
  </si>
  <si>
    <t xml:space="preserve">Cardiance Clinic AG</t>
  </si>
  <si>
    <t xml:space="preserve">Zentrum Staldenbach 5/7</t>
  </si>
  <si>
    <t xml:space="preserve">Fondation Romande de Cardiologie</t>
  </si>
  <si>
    <t xml:space="preserve">Avenue Charles-ferdinand Ramuz 9</t>
  </si>
  <si>
    <t xml:space="preserve">Fonds. Scientif. Cardiovasculaire</t>
  </si>
  <si>
    <t xml:space="preserve">Boulevard de Pérolles</t>
  </si>
  <si>
    <t xml:space="preserve">Fribourq</t>
  </si>
  <si>
    <t xml:space="preserve">Dorfstrasse 38</t>
  </si>
  <si>
    <t xml:space="preserve">Ahornstrasse 2</t>
  </si>
  <si>
    <t xml:space="preserve">Gemeinschaftspraxis Stegstrasse</t>
  </si>
  <si>
    <t xml:space="preserve">Stegstrasse 33</t>
  </si>
  <si>
    <t xml:space="preserve">Seestrasse 220</t>
  </si>
  <si>
    <t xml:space="preserve">HFR Meyriez-Murten</t>
  </si>
  <si>
    <t xml:space="preserve">Chemin du Village 24</t>
  </si>
  <si>
    <t xml:space="preserve">HIB, Site Estavayer-le-Lac</t>
  </si>
  <si>
    <t xml:space="preserve">Estavayer-Ie-Lac</t>
  </si>
  <si>
    <t xml:space="preserve">HICC</t>
  </si>
  <si>
    <t xml:space="preserve">Frohbergstrasse 3</t>
  </si>
  <si>
    <t xml:space="preserve">Hôpital de Morges</t>
  </si>
  <si>
    <t xml:space="preserve">Hôpital La Tour Réseau de Soins</t>
  </si>
  <si>
    <t xml:space="preserve">Avenue Jean-Dariel Maillard 3</t>
  </si>
  <si>
    <t xml:space="preserve">Freiburgstrasse 8</t>
  </si>
  <si>
    <t xml:space="preserve">Pfaffenholzstrasse 4</t>
  </si>
  <si>
    <t xml:space="preserve">Loestrasse 170</t>
  </si>
  <si>
    <t xml:space="preserve">Ennetmooserstrasse 19</t>
  </si>
  <si>
    <t xml:space="preserve">Baslerstrasse 150</t>
  </si>
  <si>
    <t xml:space="preserve">Rorschacher Strasse 95</t>
  </si>
  <si>
    <t xml:space="preserve">Schänzlistrasse 33</t>
  </si>
  <si>
    <t xml:space="preserve">Rue de l’Hôpital 15</t>
  </si>
  <si>
    <t xml:space="preserve">Luzemer Kantonsspital</t>
  </si>
  <si>
    <t xml:space="preserve">Spitalstrasse 31</t>
  </si>
  <si>
    <t xml:space="preserve">Mci Suisse</t>
  </si>
  <si>
    <t xml:space="preserve">Rue De Lyon 75</t>
  </si>
  <si>
    <t xml:space="preserve">Klingelbergstrasse 23</t>
  </si>
  <si>
    <t xml:space="preserve">Médecins de Famille Genève</t>
  </si>
  <si>
    <t xml:space="preserve">Medworld AG</t>
  </si>
  <si>
    <t xml:space="preserve">Sennweidstrasse 46</t>
  </si>
  <si>
    <t xml:space="preserve">Neurozentrum Oberaargau</t>
  </si>
  <si>
    <t xml:space="preserve">St. Urbanstrasse 67</t>
  </si>
  <si>
    <t xml:space="preserve">Praxis Dr. Schild Christoph</t>
  </si>
  <si>
    <t xml:space="preserve">Worbstrasse 312</t>
  </si>
  <si>
    <t xml:space="preserve">Schw. Hypertonie Ges.(SHG)</t>
  </si>
  <si>
    <t xml:space="preserve">Schwarztorstrasse 18</t>
  </si>
  <si>
    <t xml:space="preserve">Schweizerische Gesellschaft für Manuelle Medizin</t>
  </si>
  <si>
    <t xml:space="preserve">Postfach 148</t>
  </si>
  <si>
    <t xml:space="preserve">Asylstrasse 19</t>
  </si>
  <si>
    <t xml:space="preserve">SHRS Schweizerische Herzrhythmus Stiftung</t>
  </si>
  <si>
    <t xml:space="preserve">Schöngrünstrasse 36a</t>
  </si>
  <si>
    <t xml:space="preserve">Spital Aarberg</t>
  </si>
  <si>
    <t xml:space="preserve">Lyssstrasse 31</t>
  </si>
  <si>
    <t xml:space="preserve">Aarberg</t>
  </si>
  <si>
    <t xml:space="preserve">Spitalstrasse 6</t>
  </si>
  <si>
    <t xml:space="preserve">Waldeggstrasse 10</t>
  </si>
  <si>
    <t xml:space="preserve">Fürstenlandstrasse 32</t>
  </si>
  <si>
    <t xml:space="preserve">Will SG</t>
  </si>
  <si>
    <t xml:space="preserve">Überlandstrasse 14</t>
  </si>
  <si>
    <t xml:space="preserve">Birmensdorferstrasse 497</t>
  </si>
  <si>
    <t xml:space="preserve">Moussonstrasse 4</t>
  </si>
  <si>
    <t xml:space="preserve">USGG - Schweizerischer Gesellschaften für Gefässkrankheiten</t>
  </si>
  <si>
    <t xml:space="preserve">Kolumbanstrasse 2</t>
  </si>
  <si>
    <t xml:space="preserve">Pfingstweidstrasse 10</t>
  </si>
  <si>
    <t xml:space="preserve">Felsenhofstrasse 36</t>
  </si>
  <si>
    <t xml:space="preserve">Allemann</t>
  </si>
  <si>
    <t xml:space="preserve">Altwegg</t>
  </si>
  <si>
    <t xml:space="preserve">Kleinriehenstrasse 30</t>
  </si>
  <si>
    <t xml:space="preserve">Anderegg</t>
  </si>
  <si>
    <t xml:space="preserve">Asmis</t>
  </si>
  <si>
    <t xml:space="preserve">Baeriswyl</t>
  </si>
  <si>
    <t xml:space="preserve">Battegay</t>
  </si>
  <si>
    <t xml:space="preserve">Rämistrasse 100</t>
  </si>
  <si>
    <t xml:space="preserve">Baumgartner</t>
  </si>
  <si>
    <t xml:space="preserve">Freiburgstrasse 4</t>
  </si>
  <si>
    <t xml:space="preserve">Berney</t>
  </si>
  <si>
    <t xml:space="preserve">Chemin de Rovéréaz 5</t>
  </si>
  <si>
    <t xml:space="preserve">Bues Hebeisen</t>
  </si>
  <si>
    <t xml:space="preserve">Aeschenbrunnmattstrasse 9</t>
  </si>
  <si>
    <t xml:space="preserve">Bremgarten b. Bern</t>
  </si>
  <si>
    <t xml:space="preserve">Burgan</t>
  </si>
  <si>
    <t xml:space="preserve">Chappuis</t>
  </si>
  <si>
    <t xml:space="preserve">Chatelain</t>
  </si>
  <si>
    <t xml:space="preserve">Chételat</t>
  </si>
  <si>
    <t xml:space="preserve">Thunstrasse 2</t>
  </si>
  <si>
    <t xml:space="preserve">Ehrler</t>
  </si>
  <si>
    <t xml:space="preserve">Kantonsstrasse 130</t>
  </si>
  <si>
    <t xml:space="preserve">Horw</t>
  </si>
  <si>
    <t xml:space="preserve">Fatio-Fagundes</t>
  </si>
  <si>
    <t xml:space="preserve">Kasinostrasse 3</t>
  </si>
  <si>
    <t xml:space="preserve">Finci</t>
  </si>
  <si>
    <t xml:space="preserve">Fischer</t>
  </si>
  <si>
    <t xml:space="preserve">Brauerstrasse 15</t>
  </si>
  <si>
    <t xml:space="preserve">Fontana</t>
  </si>
  <si>
    <t xml:space="preserve">Rue Gabriele-Perret-Gentil 4</t>
  </si>
  <si>
    <t xml:space="preserve">Friedli-Jordan</t>
  </si>
  <si>
    <t xml:space="preserve">Höheweg 2</t>
  </si>
  <si>
    <t xml:space="preserve">Fuhrknann</t>
  </si>
  <si>
    <t xml:space="preserve">Moosweg 11</t>
  </si>
  <si>
    <t xml:space="preserve">Ostermundigen</t>
  </si>
  <si>
    <t xml:space="preserve">Gabathuler</t>
  </si>
  <si>
    <t xml:space="preserve">Galli</t>
  </si>
  <si>
    <t xml:space="preserve">Frenkenstrasse 19</t>
  </si>
  <si>
    <t xml:space="preserve">Hölstein</t>
  </si>
  <si>
    <t xml:space="preserve">Garachemani</t>
  </si>
  <si>
    <t xml:space="preserve">Bremgartenstrasse 119</t>
  </si>
  <si>
    <t xml:space="preserve">Grisel</t>
  </si>
  <si>
    <t xml:space="preserve">Chemln du Verger 3</t>
  </si>
  <si>
    <t xml:space="preserve">Hagmann</t>
  </si>
  <si>
    <t xml:space="preserve">Chemin du Pré de la Tour 12</t>
  </si>
  <si>
    <t xml:space="preserve">Hansi</t>
  </si>
  <si>
    <t xml:space="preserve">Hebeisen</t>
  </si>
  <si>
    <t xml:space="preserve">Hoffmann</t>
  </si>
  <si>
    <t xml:space="preserve">Hügli</t>
  </si>
  <si>
    <t xml:space="preserve">Egghölzliweg 4a</t>
  </si>
  <si>
    <t xml:space="preserve">Muri b. Bern</t>
  </si>
  <si>
    <t xml:space="preserve">Kägi</t>
  </si>
  <si>
    <t xml:space="preserve">Karatolios</t>
  </si>
  <si>
    <t xml:space="preserve">Bruderholzallee 53</t>
  </si>
  <si>
    <t xml:space="preserve">Kaspar</t>
  </si>
  <si>
    <t xml:space="preserve">Witellikerstrasse 40</t>
  </si>
  <si>
    <t xml:space="preserve">Keller</t>
  </si>
  <si>
    <t xml:space="preserve">Kitschmann</t>
  </si>
  <si>
    <t xml:space="preserve">Frohwiesstrasse 24</t>
  </si>
  <si>
    <t xml:space="preserve">Krause</t>
  </si>
  <si>
    <t xml:space="preserve">Krankenhausstrasse 12</t>
  </si>
  <si>
    <t xml:space="preserve">Kummer</t>
  </si>
  <si>
    <t xml:space="preserve">Habich-Dietschy-Strasse 18</t>
  </si>
  <si>
    <t xml:space="preserve">Künzle</t>
  </si>
  <si>
    <t xml:space="preserve">Morgartenstrasse 6</t>
  </si>
  <si>
    <t xml:space="preserve">Landolt</t>
  </si>
  <si>
    <t xml:space="preserve">Lehner</t>
  </si>
  <si>
    <t xml:space="preserve">Schulweg 17</t>
  </si>
  <si>
    <t xml:space="preserve">Buchs AG</t>
  </si>
  <si>
    <t xml:space="preserve">Lemberger</t>
  </si>
  <si>
    <t xml:space="preserve">Louma</t>
  </si>
  <si>
    <t xml:space="preserve">Südbahnhofstrasse 2</t>
  </si>
  <si>
    <t xml:space="preserve">Luder</t>
  </si>
  <si>
    <t xml:space="preserve">Lüscher</t>
  </si>
  <si>
    <t xml:space="preserve">Mattle</t>
  </si>
  <si>
    <t xml:space="preserve">Freiburgstrasse 18</t>
  </si>
  <si>
    <t xml:space="preserve">Meier</t>
  </si>
  <si>
    <t xml:space="preserve">Meyer</t>
  </si>
  <si>
    <t xml:space="preserve">Krankenhausstrasse 14</t>
  </si>
  <si>
    <t xml:space="preserve">Oberdiessbach</t>
  </si>
  <si>
    <t xml:space="preserve">Mitteregger</t>
  </si>
  <si>
    <t xml:space="preserve">Arigstrasse 17</t>
  </si>
  <si>
    <t xml:space="preserve">Buttisholz</t>
  </si>
  <si>
    <t xml:space="preserve">Pellaton</t>
  </si>
  <si>
    <t xml:space="preserve">Popova Stefanova</t>
  </si>
  <si>
    <t xml:space="preserve">Route De Renens 24</t>
  </si>
  <si>
    <t xml:space="preserve">Puricel</t>
  </si>
  <si>
    <t xml:space="preserve">Rüegg</t>
  </si>
  <si>
    <t xml:space="preserve">Bottigenstrasse 6</t>
  </si>
  <si>
    <t xml:space="preserve">Rutsch</t>
  </si>
  <si>
    <t xml:space="preserve">Savic</t>
  </si>
  <si>
    <t xml:space="preserve">Schär</t>
  </si>
  <si>
    <t xml:space="preserve">Mettlengässli 2</t>
  </si>
  <si>
    <t xml:space="preserve">Schindewolf</t>
  </si>
  <si>
    <t xml:space="preserve">Frefourgstrasse 4</t>
  </si>
  <si>
    <t xml:space="preserve">Schopfer</t>
  </si>
  <si>
    <t xml:space="preserve">Schröder</t>
  </si>
  <si>
    <t xml:space="preserve">Einschlagstrasse 58a</t>
  </si>
  <si>
    <t xml:space="preserve">Egerkingen</t>
  </si>
  <si>
    <t xml:space="preserve">Schwäger</t>
  </si>
  <si>
    <t xml:space="preserve">Segginger</t>
  </si>
  <si>
    <t xml:space="preserve">Sidler-Künzli</t>
  </si>
  <si>
    <t xml:space="preserve">Pilatusstrasse 45</t>
  </si>
  <si>
    <t xml:space="preserve">Signorell</t>
  </si>
  <si>
    <t xml:space="preserve">Gürtelstrasse 46</t>
  </si>
  <si>
    <t xml:space="preserve">Simlc</t>
  </si>
  <si>
    <t xml:space="preserve">Bielstrasse 109</t>
  </si>
  <si>
    <t xml:space="preserve">Speiser</t>
  </si>
  <si>
    <t xml:space="preserve">Schönburgstrasse 19</t>
  </si>
  <si>
    <t xml:space="preserve">Stähli</t>
  </si>
  <si>
    <t xml:space="preserve">Steffel</t>
  </si>
  <si>
    <t xml:space="preserve">Steiger</t>
  </si>
  <si>
    <t xml:space="preserve">Thunstrasse 13</t>
  </si>
  <si>
    <t xml:space="preserve">Stockhausen</t>
  </si>
  <si>
    <t xml:space="preserve">Florastrasse 14</t>
  </si>
  <si>
    <t xml:space="preserve">Streich</t>
  </si>
  <si>
    <t xml:space="preserve">Olympiaweg 1</t>
  </si>
  <si>
    <t xml:space="preserve">Ortschwaben</t>
  </si>
  <si>
    <t xml:space="preserve">Tâche</t>
  </si>
  <si>
    <t xml:space="preserve">Tsakiris</t>
  </si>
  <si>
    <t xml:space="preserve">Tschanz</t>
  </si>
  <si>
    <t xml:space="preserve">Schwendi 299</t>
  </si>
  <si>
    <t xml:space="preserve">Heiligenschwendi</t>
  </si>
  <si>
    <t xml:space="preserve">Waser</t>
  </si>
  <si>
    <t xml:space="preserve">Obergrundstrasse 88</t>
  </si>
  <si>
    <t xml:space="preserve">Wüthrich</t>
  </si>
  <si>
    <t xml:space="preserve">Wyss</t>
  </si>
  <si>
    <t xml:space="preserve">Belmontstrasse 1</t>
  </si>
  <si>
    <t xml:space="preserve">eisai</t>
  </si>
  <si>
    <t xml:space="preserve">Avenue Vinet 19</t>
  </si>
  <si>
    <t xml:space="preserve">Rue du Bugnon</t>
  </si>
  <si>
    <t xml:space="preserve">ESIO e.V.</t>
  </si>
  <si>
    <t xml:space="preserve">Dorfstr.</t>
  </si>
  <si>
    <t xml:space="preserve">Forome Association romande pour la formation</t>
  </si>
  <si>
    <t xml:space="preserve">Hopitaux Universitaire de Geneve Secteur facturation aux tiers</t>
  </si>
  <si>
    <t xml:space="preserve">Chemin du Petit-Bel-Air 2</t>
  </si>
  <si>
    <t xml:space="preserve">Institution de Lavigny</t>
  </si>
  <si>
    <t xml:space="preserve">Route du Vignoble</t>
  </si>
  <si>
    <t xml:space="preserve">Kantonspital St. Gallen Brustzentrum</t>
  </si>
  <si>
    <t xml:space="preserve">Loestr.</t>
  </si>
  <si>
    <t xml:space="preserve">Rorschacher Str.</t>
  </si>
  <si>
    <t xml:space="preserve">Klinik Lengg AG</t>
  </si>
  <si>
    <t xml:space="preserve">Bleulerstr. 60</t>
  </si>
  <si>
    <t xml:space="preserve">Neurokränzli Luzern</t>
  </si>
  <si>
    <t xml:space="preserve">Alpenstr.</t>
  </si>
  <si>
    <t xml:space="preserve">SAGB</t>
  </si>
  <si>
    <t xml:space="preserve">Schweizerische Gesellschaft für Endokrin</t>
  </si>
  <si>
    <t xml:space="preserve">Schweizerische Gesellschaft für Klinische Nurophysiologie</t>
  </si>
  <si>
    <t xml:space="preserve">Blumenweg</t>
  </si>
  <si>
    <t xml:space="preserve">Schweizerische Liga gegen Epilepsie</t>
  </si>
  <si>
    <t xml:space="preserve">Seefeldstr.</t>
  </si>
  <si>
    <t xml:space="preserve">Birmensdorferstr.</t>
  </si>
  <si>
    <t xml:space="preserve">Frauenklinikstr.</t>
  </si>
  <si>
    <t xml:space="preserve">Alexandre Datta</t>
  </si>
  <si>
    <t xml:space="preserve">UKBB - Universitäts-Kinderspital beider Basel Neuro-/ Entwicklungspädiatrie Spitalstr. 33</t>
  </si>
  <si>
    <t xml:space="preserve">Eva-Maria Voss</t>
  </si>
  <si>
    <t xml:space="preserve">NeuroPraxis Luzern Haldenstr. 11</t>
  </si>
  <si>
    <t xml:space="preserve">Heidemarie Gast</t>
  </si>
  <si>
    <t xml:space="preserve">Inselspital Universitätsklinik für Neurologie Freiburgstr. 18</t>
  </si>
  <si>
    <t xml:space="preserve">Judith Kröll</t>
  </si>
  <si>
    <t xml:space="preserve">Klinik Lengg AG Schweizerisches Epilepsie-Zentrum Bleulerstr. 60</t>
  </si>
  <si>
    <t xml:space="preserve">Martin Kurthen</t>
  </si>
  <si>
    <t xml:space="preserve">Silke Biethahn</t>
  </si>
  <si>
    <t xml:space="preserve">Kantonsspital Aarau AG Neurologische Klinik Medizin. Neurologie Tellstr.</t>
  </si>
  <si>
    <t xml:space="preserve">Sylvie Cottier Lehmann</t>
  </si>
  <si>
    <t xml:space="preserve">Place Hôtel-De-Ville 6</t>
  </si>
  <si>
    <t xml:space="preserve">Thomas Grunwald</t>
  </si>
  <si>
    <t xml:space="preserve">elililly</t>
  </si>
  <si>
    <t xml:space="preserve">ASPI Fondazione della Svizzera italiana</t>
  </si>
  <si>
    <t xml:space="preserve">Breganzona</t>
  </si>
  <si>
    <t xml:space="preserve">Via Povrò 16</t>
  </si>
  <si>
    <t xml:space="preserve">Associazione MMM Mendrisio Medical Meeting</t>
  </si>
  <si>
    <t xml:space="preserve">Associazione Ticinese Assistenti di Studio Medico</t>
  </si>
  <si>
    <t xml:space="preserve">Pazzallo</t>
  </si>
  <si>
    <t xml:space="preserve">Via dei Faggi 2a</t>
  </si>
  <si>
    <t xml:space="preserve">c/o Gian Bundi, Sumsiaras 117b</t>
  </si>
  <si>
    <t xml:space="preserve">CCAC SA direction</t>
  </si>
  <si>
    <t xml:space="preserve">Centre des maladies osseuses</t>
  </si>
  <si>
    <t xml:space="preserve">Mont-Paisible 16</t>
  </si>
  <si>
    <t xml:space="preserve">Chemin De Mont- paisible 18</t>
  </si>
  <si>
    <t xml:space="preserve">Alexandre-Vinet 30</t>
  </si>
  <si>
    <t xml:space="preserve">Chemin de Roc</t>
  </si>
  <si>
    <t xml:space="preserve">Clinique St-Anne SA</t>
  </si>
  <si>
    <t xml:space="preserve">CMCB Centre Médico-Chirurgical de la Broye SA</t>
  </si>
  <si>
    <t xml:space="preserve">CSID Centre de Soins Infirmiers pour les Diabétiques</t>
  </si>
  <si>
    <t xml:space="preserve">Stadtberg 1</t>
  </si>
  <si>
    <t xml:space="preserve">DiaMon Institut  für Diabetes/Schilddrüse/Hormone  Villiger Lukas</t>
  </si>
  <si>
    <t xml:space="preserve">EFORT Head Office</t>
  </si>
  <si>
    <t xml:space="preserve">ZA La Pièce 2</t>
  </si>
  <si>
    <t xml:space="preserve">Equipage-UTC</t>
  </si>
  <si>
    <t xml:space="preserve">Zénauva FR</t>
  </si>
  <si>
    <t xml:space="preserve">Chemin des Botchets 24</t>
  </si>
  <si>
    <t xml:space="preserve">ESDR - European Society for Dermatological Research</t>
  </si>
  <si>
    <t xml:space="preserve">c/o IBCSG, Effingerstr. 40</t>
  </si>
  <si>
    <t xml:space="preserve">FFN - Fragility Fracture Network</t>
  </si>
  <si>
    <t xml:space="preserve">c/o  Daniel Betticher, Rue Max von Sachsen 4</t>
  </si>
  <si>
    <t xml:space="preserve">Fondation Rheumasearch pour la recherche en Rhumatologie</t>
  </si>
  <si>
    <t xml:space="preserve">c/o Robert Fontanet notaire, Rue Du Rhône 57</t>
  </si>
  <si>
    <t xml:space="preserve">Fondation Romande pour la Recherche sur le Diabète</t>
  </si>
  <si>
    <t xml:space="preserve">Chemin Malombré 10</t>
  </si>
  <si>
    <t xml:space="preserve">Fondazione Neuroscienze Ticino</t>
  </si>
  <si>
    <t xml:space="preserve">Via Emilio Bossi 1</t>
  </si>
  <si>
    <t xml:space="preserve">Formation Romande en Oncologie Médicale</t>
  </si>
  <si>
    <t xml:space="preserve">Avenue Pierre-Decker 2 PAV 02-21.</t>
  </si>
  <si>
    <t xml:space="preserve">Gehirn- und Traumastiftung Graubünden/Schweiz</t>
  </si>
  <si>
    <t xml:space="preserve">Poststr. 22</t>
  </si>
  <si>
    <t xml:space="preserve">Groupe d'intérêts communs suisse d'infirmièresiers-conseil en diabétolgie</t>
  </si>
  <si>
    <t xml:space="preserve">Prangins</t>
  </si>
  <si>
    <t xml:space="preserve">Chemin Clé des champs 5</t>
  </si>
  <si>
    <t xml:space="preserve">38, Rue de Vermont</t>
  </si>
  <si>
    <t xml:space="preserve">H+O communications ag</t>
  </si>
  <si>
    <t xml:space="preserve">Rigi</t>
  </si>
  <si>
    <t xml:space="preserve">HautZentrum Zürich</t>
  </si>
  <si>
    <t xml:space="preserve">Schaffhauserstra sse 355</t>
  </si>
  <si>
    <t xml:space="preserve">Fribourg, Chemins des Pensionnats 2</t>
  </si>
  <si>
    <t xml:space="preserve">Hôpital de Zone de Nyon</t>
  </si>
  <si>
    <t xml:space="preserve">Hôpital du Jura Bernois</t>
  </si>
  <si>
    <t xml:space="preserve">HUG - Clinique Belle-Idee - Unité de Neuro-Imagerie Psychiatrique</t>
  </si>
  <si>
    <t xml:space="preserve">des Laboratoires, Chemin du Petit-Bel-Air 2</t>
  </si>
  <si>
    <t xml:space="preserve">IGOMED Ärztenetzwerk Raum Thun</t>
  </si>
  <si>
    <t xml:space="preserve">Impulze</t>
  </si>
  <si>
    <t xml:space="preserve">Sonnenbergstras se 48</t>
  </si>
  <si>
    <t xml:space="preserve">Kinderklinik, Freiburgstr. 18</t>
  </si>
  <si>
    <t xml:space="preserve">International Breast Cancer Study Group</t>
  </si>
  <si>
    <t xml:space="preserve">IOSI (Istituto Oncologico della Svizzera Italiana)</t>
  </si>
  <si>
    <t xml:space="preserve">Via Ospedale Ospedale San Giovanni</t>
  </si>
  <si>
    <t xml:space="preserve">Kantonale Ärztegesellschaft</t>
  </si>
  <si>
    <t xml:space="preserve">Finsterwaldstrass e 91</t>
  </si>
  <si>
    <t xml:space="preserve">Pfaffenholzstrass e4</t>
  </si>
  <si>
    <t xml:space="preserve">Bellariastr. 38 Klinik Im Park AG</t>
  </si>
  <si>
    <t xml:space="preserve">Kantonsspital Luzern, Spitalstr. 31</t>
  </si>
  <si>
    <t xml:space="preserve">Notfallkreis Gelterkinden / Sissach</t>
  </si>
  <si>
    <t xml:space="preserve">Läufelfingen</t>
  </si>
  <si>
    <t xml:space="preserve">Hirzenfeldweg 4</t>
  </si>
  <si>
    <t xml:space="preserve">Onkologische Pharmazie</t>
  </si>
  <si>
    <t xml:space="preserve">Kleinriehenstrass e 30</t>
  </si>
  <si>
    <t xml:space="preserve">Ospedale Civico, Via Tesserete 46</t>
  </si>
  <si>
    <t xml:space="preserve">OBV - Ospedale Beata Vergine, Via Alfonso Turconi 23</t>
  </si>
  <si>
    <t xml:space="preserve">Osteo Medical AG</t>
  </si>
  <si>
    <t xml:space="preserve">Belpstr. 11</t>
  </si>
  <si>
    <t xml:space="preserve">Osteoporoseplattform SGR</t>
  </si>
  <si>
    <t xml:space="preserve">Pallas Klinik Zürich</t>
  </si>
  <si>
    <t xml:space="preserve">Paracelsus Spital</t>
  </si>
  <si>
    <t xml:space="preserve">Psychiatrische Dienste</t>
  </si>
  <si>
    <t xml:space="preserve">Weissensteinstra sse 102</t>
  </si>
  <si>
    <t xml:space="preserve">Psychiatrische Dienste Aargau AG</t>
  </si>
  <si>
    <t xml:space="preserve">Windisch</t>
  </si>
  <si>
    <t xml:space="preserve">Zürcherstr. 241</t>
  </si>
  <si>
    <t xml:space="preserve">Psychiatrische Dienste Bern</t>
  </si>
  <si>
    <t xml:space="preserve">Bolligenstr. 111</t>
  </si>
  <si>
    <t xml:space="preserve">Psychiatrische Universitätsklinik Zürich</t>
  </si>
  <si>
    <t xml:space="preserve">Lenggstr. 31</t>
  </si>
  <si>
    <t xml:space="preserve">REMED Association des travaillant en Réseau</t>
  </si>
  <si>
    <t xml:space="preserve">Fischeracherstra sse 17</t>
  </si>
  <si>
    <t xml:space="preserve">Schweirerisc He Gesellschaf T Der Vertrauensa Rzte Sgv</t>
  </si>
  <si>
    <t xml:space="preserve">Schweiz.  Vereinig. gegen die Osteoporose/Assoc. Suisse contre l'Ostéoporose</t>
  </si>
  <si>
    <t xml:space="preserve">Schweizerische Gesellschaft Angst und Depression</t>
  </si>
  <si>
    <t xml:space="preserve">Schweizerische Gesellschaft für Arzneimittelsicher heit in der Psychiatrie</t>
  </si>
  <si>
    <t xml:space="preserve">Stadelhoferstrass e 42</t>
  </si>
  <si>
    <t xml:space="preserve">Schweizerische Gesellschaft für Pathologie</t>
  </si>
  <si>
    <t xml:space="preserve">Oberkirch LU</t>
  </si>
  <si>
    <t xml:space="preserve">Burghöhe 1</t>
  </si>
  <si>
    <t xml:space="preserve">Schweizerische Gesellschaft für Psychoonkologie</t>
  </si>
  <si>
    <t xml:space="preserve">c/o Krebsliga Schweiz, Effingerstr.</t>
  </si>
  <si>
    <t xml:space="preserve">Schweizerische Vereinigung Osteogenesis Imperfecta</t>
  </si>
  <si>
    <t xml:space="preserve">Luetschenbachstr. 45</t>
  </si>
  <si>
    <t xml:space="preserve">Monbijoustr. 35</t>
  </si>
  <si>
    <t xml:space="preserve">Siciété Suisse de Psychiatrie et Psychothérapie</t>
  </si>
  <si>
    <t xml:space="preserve">Società di Psichiatria e Psicoterapia STPP</t>
  </si>
  <si>
    <t xml:space="preserve">Coldrerio</t>
  </si>
  <si>
    <t xml:space="preserve">Via Campagnola 112</t>
  </si>
  <si>
    <t xml:space="preserve">Etude Klauser &amp; Schwab avocats, Grand'rue 36bis</t>
  </si>
  <si>
    <t xml:space="preserve">Société Suisse d'Endocrinologie et de Diabeétologie Pédiatrique</t>
  </si>
  <si>
    <t xml:space="preserve">c/o Hôpiaux Université Genève, Rue Willy-Donzé 6</t>
  </si>
  <si>
    <t xml:space="preserve">Société Suisse de Pédiatrie</t>
  </si>
  <si>
    <t xml:space="preserve">St. Gallischen Kantonalen Psychiatrischen Dienste Sektor Nord</t>
  </si>
  <si>
    <t xml:space="preserve">Zürcherstr. 30</t>
  </si>
  <si>
    <t xml:space="preserve">c/o Tumor- u. Brustzentrum ZeTuP, Rorschacher Str. 150</t>
  </si>
  <si>
    <t xml:space="preserve">c/o IBCSG Coordinating Center, Effingerstr.</t>
  </si>
  <si>
    <t xml:space="preserve">Swiss Sarcoma</t>
  </si>
  <si>
    <t xml:space="preserve">Brunnmattstr. 20</t>
  </si>
  <si>
    <t xml:space="preserve">Klinik</t>
  </si>
  <si>
    <t xml:space="preserve">Bâtiment 90, Rue Michel-Servet 1</t>
  </si>
  <si>
    <t xml:space="preserve">CMU - Bât. C niveau 9, Rue Michel-servet 1</t>
  </si>
  <si>
    <t xml:space="preserve">USCADE</t>
  </si>
  <si>
    <t xml:space="preserve">Avenue de Chantemerle 10</t>
  </si>
  <si>
    <t xml:space="preserve">Verein Post-ADA/Endocrine</t>
  </si>
  <si>
    <t xml:space="preserve">Liebefeld</t>
  </si>
  <si>
    <t xml:space="preserve">Waldeggstr. 38</t>
  </si>
  <si>
    <t xml:space="preserve">Vereinigung Internisten</t>
  </si>
  <si>
    <t xml:space="preserve">c/o  Plaza Tobias, Oberlandstr. 100</t>
  </si>
  <si>
    <t xml:space="preserve">Alain Golay</t>
  </si>
  <si>
    <t xml:space="preserve">Villa Soleillane, Chemin Venel 7</t>
  </si>
  <si>
    <t xml:space="preserve">Albanese Marco</t>
  </si>
  <si>
    <t xml:space="preserve">Alberto Guardia</t>
  </si>
  <si>
    <t xml:space="preserve">Grand-Lancy</t>
  </si>
  <si>
    <t xml:space="preserve">Chemin Des Pontets 17</t>
  </si>
  <si>
    <t xml:space="preserve">Alessandra Curioni</t>
  </si>
  <si>
    <t xml:space="preserve">Les Villageoises B, Route de Chaulin 24</t>
  </si>
  <si>
    <t xml:space="preserve">Allan Relecom</t>
  </si>
  <si>
    <t xml:space="preserve">Andreas Monsch</t>
  </si>
  <si>
    <t xml:space="preserve">Antonia Digklia</t>
  </si>
  <si>
    <t xml:space="preserve">Antonio Cozzio</t>
  </si>
  <si>
    <t xml:space="preserve">Haus 31, Rorschacherstras se 95</t>
  </si>
  <si>
    <t xml:space="preserve">Armin Lechmann</t>
  </si>
  <si>
    <t xml:space="preserve">St. Gallerstr. 124</t>
  </si>
  <si>
    <t xml:space="preserve">Schaffhauserstra sse 99</t>
  </si>
  <si>
    <t xml:space="preserve">Beatrice De Moustier</t>
  </si>
  <si>
    <t xml:space="preserve">Bruno Fuchs</t>
  </si>
  <si>
    <t xml:space="preserve">Catherine Bay Mengis</t>
  </si>
  <si>
    <t xml:space="preserve">Spitalzentrum Oberwallis, Ueberlandstr. 14</t>
  </si>
  <si>
    <t xml:space="preserve">Catherine Seydoux</t>
  </si>
  <si>
    <t xml:space="preserve">Fribourg, Chemin des Pensionnats 2</t>
  </si>
  <si>
    <t xml:space="preserve">Céline Michèle Girardin</t>
  </si>
  <si>
    <t xml:space="preserve">Cem Gabay</t>
  </si>
  <si>
    <t xml:space="preserve">Avenue Beau-Séjour</t>
  </si>
  <si>
    <t xml:space="preserve">Christian Meier</t>
  </si>
  <si>
    <t xml:space="preserve">Christoph Schlapbach</t>
  </si>
  <si>
    <t xml:space="preserve">Christophe François Hsu</t>
  </si>
  <si>
    <t xml:space="preserve">Boulevard James-Fazy 4</t>
  </si>
  <si>
    <t xml:space="preserve">Christopher Strey</t>
  </si>
  <si>
    <t xml:space="preserve">(CHCVs/RSV), Avenue Grand-Champsec 80</t>
  </si>
  <si>
    <t xml:space="preserve">Dan Georgescu</t>
  </si>
  <si>
    <t xml:space="preserve">David Muggli</t>
  </si>
  <si>
    <t xml:space="preserve">Diane Hebert</t>
  </si>
  <si>
    <t xml:space="preserve">de Nyon, Chemin Monastier 10</t>
  </si>
  <si>
    <t xml:space="preserve">Egemen Savaskan</t>
  </si>
  <si>
    <t xml:space="preserve">Minervastr. 145</t>
  </si>
  <si>
    <t xml:space="preserve">Elisabeth Constam</t>
  </si>
  <si>
    <t xml:space="preserve">Wülflingerstr. 59</t>
  </si>
  <si>
    <t xml:space="preserve">Erich Seifritz</t>
  </si>
  <si>
    <t xml:space="preserve">Fabienne Matthys</t>
  </si>
  <si>
    <t xml:space="preserve">Rue De Fribourg 40</t>
  </si>
  <si>
    <t xml:space="preserve">François Kuntschen</t>
  </si>
  <si>
    <t xml:space="preserve">Avenue de la Gare 36</t>
  </si>
  <si>
    <t xml:space="preserve">Giacomo Gastaldi</t>
  </si>
  <si>
    <t xml:space="preserve">Giovanni Frisoni</t>
  </si>
  <si>
    <t xml:space="preserve">Les Acacias</t>
  </si>
  <si>
    <t xml:space="preserve">Rue des Epinettes 19</t>
  </si>
  <si>
    <t xml:space="preserve">Hans Jörg Häuselmann</t>
  </si>
  <si>
    <t xml:space="preserve">Heike Alder</t>
  </si>
  <si>
    <t xml:space="preserve">Kantonsspital St. Gallen (KSSG), Rorschacherstr. 95</t>
  </si>
  <si>
    <t xml:space="preserve">Heike Labud</t>
  </si>
  <si>
    <t xml:space="preserve">Humberto Delgado</t>
  </si>
  <si>
    <t xml:space="preserve">La Lignère 5</t>
  </si>
  <si>
    <t xml:space="preserve">Isabelle Keller</t>
  </si>
  <si>
    <t xml:space="preserve">Jean-Claude Pache</t>
  </si>
  <si>
    <t xml:space="preserve">Rue Michel-Servet 4</t>
  </si>
  <si>
    <t xml:space="preserve">Jean-Pierre Grillet</t>
  </si>
  <si>
    <t xml:space="preserve">Jean-Pierre Randin</t>
  </si>
  <si>
    <t xml:space="preserve">Joel Capraro</t>
  </si>
  <si>
    <t xml:space="preserve">Haus 7, Tellstr. 25</t>
  </si>
  <si>
    <t xml:space="preserve">Laurence Marie Alice Bastien Pournaras</t>
  </si>
  <si>
    <t xml:space="preserve">Fleuri 6</t>
  </si>
  <si>
    <t xml:space="preserve">Luz Perrenoud</t>
  </si>
  <si>
    <t xml:space="preserve">Marcus Klaus Charles Schories</t>
  </si>
  <si>
    <t xml:space="preserve">Markus Lampert</t>
  </si>
  <si>
    <t xml:space="preserve">Maxime Vernez</t>
  </si>
  <si>
    <t xml:space="preserve">Michèle Voegeli</t>
  </si>
  <si>
    <t xml:space="preserve">Mühlematt 13</t>
  </si>
  <si>
    <t xml:space="preserve">Monique David</t>
  </si>
  <si>
    <t xml:space="preserve">Nicole Montavon Salomon</t>
  </si>
  <si>
    <t xml:space="preserve">Rue Pédro-Meylan 1</t>
  </si>
  <si>
    <t xml:space="preserve">Oliver Bilke-Hentsch</t>
  </si>
  <si>
    <t xml:space="preserve">Zum Park 20</t>
  </si>
  <si>
    <t xml:space="preserve">Peter Diem</t>
  </si>
  <si>
    <t xml:space="preserve">Peter Moosmann</t>
  </si>
  <si>
    <t xml:space="preserve">Peter Wiesli</t>
  </si>
  <si>
    <t xml:space="preserve">Philipp Spring</t>
  </si>
  <si>
    <t xml:space="preserve">Haus 7, Schöngrünstr. 38</t>
  </si>
  <si>
    <t xml:space="preserve">Pia Hirsbrunner</t>
  </si>
  <si>
    <t xml:space="preserve">Hegarstr. 18</t>
  </si>
  <si>
    <t xml:space="preserve">Pierre-Alain Nicod</t>
  </si>
  <si>
    <t xml:space="preserve">Spitalzentrum Oberwallis, Ueberlandstr.</t>
  </si>
  <si>
    <t xml:space="preserve">Robert Bourgeois</t>
  </si>
  <si>
    <t xml:space="preserve">Chardonne</t>
  </si>
  <si>
    <t xml:space="preserve">Route de Bellevue 3</t>
  </si>
  <si>
    <t xml:space="preserve">Samuel Blaser</t>
  </si>
  <si>
    <t xml:space="preserve">Sandra Beer</t>
  </si>
  <si>
    <t xml:space="preserve">Sandrine Kubli</t>
  </si>
  <si>
    <t xml:space="preserve">Sandro Anchisi</t>
  </si>
  <si>
    <t xml:space="preserve">Sebastian Walther</t>
  </si>
  <si>
    <t xml:space="preserve">Steffen Gay</t>
  </si>
  <si>
    <t xml:space="preserve">Stephan Dommann</t>
  </si>
  <si>
    <t xml:space="preserve">Feldmeilen</t>
  </si>
  <si>
    <t xml:space="preserve">General Wille-Str. 59</t>
  </si>
  <si>
    <t xml:space="preserve">Thomas Müller</t>
  </si>
  <si>
    <t xml:space="preserve">Willigen</t>
  </si>
  <si>
    <t xml:space="preserve">Kniestr. 29</t>
  </si>
  <si>
    <t xml:space="preserve">de Martigny, Avenue de la Fusion 27</t>
  </si>
  <si>
    <t xml:space="preserve">ferring</t>
  </si>
  <si>
    <t xml:space="preserve">360 GmbH</t>
  </si>
  <si>
    <t xml:space="preserve">Goethestr. 24</t>
  </si>
  <si>
    <t xml:space="preserve">Centro Endomed SA</t>
  </si>
  <si>
    <t xml:space="preserve">Via Nizzola 1</t>
  </si>
  <si>
    <t xml:space="preserve">Fondation FABER</t>
  </si>
  <si>
    <t xml:space="preserve">Forum FKBL-Bethesda</t>
  </si>
  <si>
    <t xml:space="preserve">KSBL / Mühlemattstr. 26</t>
  </si>
  <si>
    <t xml:space="preserve">Frauenpraxis am See</t>
  </si>
  <si>
    <t xml:space="preserve">Groupement des Gynecoloques Vaudois</t>
  </si>
  <si>
    <t xml:space="preserve">Hirslanden Klinik Aarau</t>
  </si>
  <si>
    <t xml:space="preserve">Hôpitaux Universitaires de Genève</t>
  </si>
  <si>
    <t xml:space="preserve">Ch. du Petit-Bel-Air 2</t>
  </si>
  <si>
    <t xml:space="preserve">IBDnet. ch</t>
  </si>
  <si>
    <t xml:space="preserve">OVA IVF Clinic Zürich AG</t>
  </si>
  <si>
    <t xml:space="preserve">Hardturmstr. 11</t>
  </si>
  <si>
    <t xml:space="preserve">Procrea SA</t>
  </si>
  <si>
    <t xml:space="preserve">Stiftung Repronatal</t>
  </si>
  <si>
    <t xml:space="preserve">Riedbergstr. 12</t>
  </si>
  <si>
    <t xml:space="preserve">Schw. Gesellschaft für Urologie SGU</t>
  </si>
  <si>
    <t xml:space="preserve">Schweiz. Gesellschaft für Reproduktionsmedizin</t>
  </si>
  <si>
    <t xml:space="preserve">Schweiz. Gynäkologische Chefärztekonferenz</t>
  </si>
  <si>
    <t xml:space="preserve">Schweizerischer Hebammenverband</t>
  </si>
  <si>
    <t xml:space="preserve">Rosenweg 25 C</t>
  </si>
  <si>
    <t xml:space="preserve">Stiftung Forschung Gastroent. &amp; Hepatologie</t>
  </si>
  <si>
    <t xml:space="preserve">c/o Universitätsspital</t>
  </si>
  <si>
    <t xml:space="preserve">Verein REPRO</t>
  </si>
  <si>
    <t xml:space="preserve">Siebnen</t>
  </si>
  <si>
    <t xml:space="preserve">Bitzistr. 22</t>
  </si>
  <si>
    <t xml:space="preserve">Alain Schöpfer</t>
  </si>
  <si>
    <t xml:space="preserve">CHUV / Département de médecine interne</t>
  </si>
  <si>
    <t xml:space="preserve">Inselspital Bern</t>
  </si>
  <si>
    <t xml:space="preserve">Alice Andenmatten Brugger</t>
  </si>
  <si>
    <t xml:space="preserve">Gyn A. R. T. AG</t>
  </si>
  <si>
    <t xml:space="preserve">Anna Raggi Nüssli</t>
  </si>
  <si>
    <t xml:space="preserve">FertiSuisse AG</t>
  </si>
  <si>
    <t xml:space="preserve">Christian De Geyter</t>
  </si>
  <si>
    <t xml:space="preserve">Universitäts-Frauenklinik</t>
  </si>
  <si>
    <t xml:space="preserve">Evangelia Pavlidou</t>
  </si>
  <si>
    <t xml:space="preserve">Saint Genis Pouilly</t>
  </si>
  <si>
    <t xml:space="preserve">Le Clos du Verger / 62 Impasse Isaac Newton</t>
  </si>
  <si>
    <t xml:space="preserve">Felix Häberlin</t>
  </si>
  <si>
    <t xml:space="preserve">Fiore</t>
  </si>
  <si>
    <t xml:space="preserve">Kehrsatz</t>
  </si>
  <si>
    <t xml:space="preserve">Gurtenstr. 79</t>
  </si>
  <si>
    <t xml:space="preserve">Kapfstr. 16</t>
  </si>
  <si>
    <t xml:space="preserve">Gloria Ryu</t>
  </si>
  <si>
    <t xml:space="preserve">Ioannis Linas</t>
  </si>
  <si>
    <t xml:space="preserve">Universitätsklinik Bern</t>
  </si>
  <si>
    <t xml:space="preserve">Irene Hösli</t>
  </si>
  <si>
    <t xml:space="preserve">Julia Münst</t>
  </si>
  <si>
    <t xml:space="preserve">Katharina Redling</t>
  </si>
  <si>
    <t xml:space="preserve">Ettingen</t>
  </si>
  <si>
    <t xml:space="preserve">Stutzrain 5</t>
  </si>
  <si>
    <t xml:space="preserve">Kalkbreitestr. 121</t>
  </si>
  <si>
    <t xml:space="preserve">Markus Bleichenbacher</t>
  </si>
  <si>
    <t xml:space="preserve">Spitalgasse 36</t>
  </si>
  <si>
    <t xml:space="preserve">Michael Häberle</t>
  </si>
  <si>
    <t xml:space="preserve">Michael Singer</t>
  </si>
  <si>
    <t xml:space="preserve">Küsnacht</t>
  </si>
  <si>
    <t xml:space="preserve">Kohlrainstr. 10</t>
  </si>
  <si>
    <t xml:space="preserve">Michael Sulz</t>
  </si>
  <si>
    <t xml:space="preserve">Nussbaumstr. 7</t>
  </si>
  <si>
    <t xml:space="preserve">Mischa Andrea Marco Schneider</t>
  </si>
  <si>
    <t xml:space="preserve">Verein ART/ Kinderwunschzentrum-Baden AG</t>
  </si>
  <si>
    <t xml:space="preserve">Nicolas Vulliemoz</t>
  </si>
  <si>
    <t xml:space="preserve">Chuv</t>
  </si>
  <si>
    <t xml:space="preserve">Norman Büchel</t>
  </si>
  <si>
    <t xml:space="preserve">Quaderstr. 10</t>
  </si>
  <si>
    <t xml:space="preserve">Paola Minikus-Bacilieri</t>
  </si>
  <si>
    <t xml:space="preserve">Paulo Castro Soares</t>
  </si>
  <si>
    <t xml:space="preserve">Praxis Florian Götze</t>
  </si>
  <si>
    <t xml:space="preserve">Yousef Najafi</t>
  </si>
  <si>
    <t xml:space="preserve">galderma</t>
  </si>
  <si>
    <t xml:space="preserve">Rue Verdaire</t>
  </si>
  <si>
    <t xml:space="preserve">Aerztekreis 6 der Stadt Zürich</t>
  </si>
  <si>
    <t xml:space="preserve">Riedtlistr. 1, am Schaffhauserplatz</t>
  </si>
  <si>
    <t xml:space="preserve">Ärtztenetzwerk DOXnet. ch Bern Nord/West</t>
  </si>
  <si>
    <t xml:space="preserve">Bremgarten</t>
  </si>
  <si>
    <t xml:space="preserve">Aeschenbrunnmattstr. 9</t>
  </si>
  <si>
    <t xml:space="preserve">Dermatologia EOC</t>
  </si>
  <si>
    <t xml:space="preserve">Bellinzona-Mendrisio</t>
  </si>
  <si>
    <t xml:space="preserve">Orbv-Obv</t>
  </si>
  <si>
    <t xml:space="preserve">Universität</t>
  </si>
  <si>
    <t xml:space="preserve">EOC - Ente Ospedaliero Cantonale</t>
  </si>
  <si>
    <t xml:space="preserve">Ospedale San Giovanni</t>
  </si>
  <si>
    <t xml:space="preserve">Groupe de Dermatoloque de Ville de Genève GDG / Trésorier GDG / Dermatoloque FMH</t>
  </si>
  <si>
    <t xml:space="preserve">5, Chemin Malombré</t>
  </si>
  <si>
    <t xml:space="preserve">site de l'hôpital 9</t>
  </si>
  <si>
    <t xml:space="preserve">Service de dermatologie et vénérologie, Rue Gabrielle-Perret-Gentil 4</t>
  </si>
  <si>
    <t xml:space="preserve">Kantonsspital St. Gallen, Klinik für Dermatologie/Allergologie</t>
  </si>
  <si>
    <t xml:space="preserve">LEO Pharmaceutical Products Sarath Ltd.</t>
  </si>
  <si>
    <t xml:space="preserve">Regensdorf</t>
  </si>
  <si>
    <t xml:space="preserve">Eichwatt 5</t>
  </si>
  <si>
    <t xml:space="preserve">Qualitätszirkel Mittelthurgau Ost / Dres. Gropp GmbH</t>
  </si>
  <si>
    <t xml:space="preserve">Zürcher Dermatologen / Quästor ZDG</t>
  </si>
  <si>
    <t xml:space="preserve">Alexander Schreiber</t>
  </si>
  <si>
    <t xml:space="preserve">Kantonsspital Aarau AG Onkologie/Hämatologie, Haus 40, Kantonsspital Aarau AG</t>
  </si>
  <si>
    <t xml:space="preserve">Andrea Garbea</t>
  </si>
  <si>
    <t xml:space="preserve">Grand-Rue 37</t>
  </si>
  <si>
    <t xml:space="preserve">Andreas Tschopp</t>
  </si>
  <si>
    <t xml:space="preserve">Spiegel bei Bern</t>
  </si>
  <si>
    <t xml:space="preserve">Klinik im Spiegel, Bellevuestr. 15</t>
  </si>
  <si>
    <t xml:space="preserve">Chantal Fulpius-Maître</t>
  </si>
  <si>
    <t xml:space="preserve">Centre médical de Cressy GMO, Route de Loex 99</t>
  </si>
  <si>
    <t xml:space="preserve">Christian Surber</t>
  </si>
  <si>
    <t xml:space="preserve">Claudia Ricci Bovier</t>
  </si>
  <si>
    <t xml:space="preserve">Claudine Rigoulot</t>
  </si>
  <si>
    <t xml:space="preserve">Territet-Veytaux</t>
  </si>
  <si>
    <t xml:space="preserve">LACLINIC, Avenue de Collonge 43</t>
  </si>
  <si>
    <t xml:space="preserve">Colette Camenisch</t>
  </si>
  <si>
    <t xml:space="preserve">Klinik Pyramide am See, Bellerivestr. 34</t>
  </si>
  <si>
    <t xml:space="preserve">Daniel Knutti</t>
  </si>
  <si>
    <t xml:space="preserve">Bahnhofstr. 39</t>
  </si>
  <si>
    <t xml:space="preserve">Deborah Zihler</t>
  </si>
  <si>
    <t xml:space="preserve">Kantonsspital Aarau AG / Onkologie/Hämatologie / Haus 40, Kantonsspital Aarau AG, Tellstr.</t>
  </si>
  <si>
    <t xml:space="preserve">Hero Schnitzler</t>
  </si>
  <si>
    <t xml:space="preserve">Bodmerstr. 4</t>
  </si>
  <si>
    <t xml:space="preserve">Iljas Rosenberg</t>
  </si>
  <si>
    <t xml:space="preserve">Vistaline GmbH Bachtelstr. 5</t>
  </si>
  <si>
    <t xml:space="preserve">Jan Pampurik</t>
  </si>
  <si>
    <t xml:space="preserve">Jens Otte</t>
  </si>
  <si>
    <t xml:space="preserve">BEAUTYCLINIC DRS OTTE &amp; OTTE AG, Goethestr. 16</t>
  </si>
  <si>
    <t xml:space="preserve">Jeremy Gliksman</t>
  </si>
  <si>
    <t xml:space="preserve">Clinique de Genolier, Route du Muids 3</t>
  </si>
  <si>
    <t xml:space="preserve">Justin Krogstad</t>
  </si>
  <si>
    <t xml:space="preserve">Derendingen</t>
  </si>
  <si>
    <t xml:space="preserve">c/o Dr. med. Michel Kohler, Hauptstr. 7</t>
  </si>
  <si>
    <t xml:space="preserve">University Hospital Zurich, Gloriastr. 31</t>
  </si>
  <si>
    <t xml:space="preserve">Laurent Berger</t>
  </si>
  <si>
    <t xml:space="preserve">Clinique La Prairie, Rue du Lac 142</t>
  </si>
  <si>
    <t xml:space="preserve">Liv Krämer</t>
  </si>
  <si>
    <t xml:space="preserve">Glockengasse 8</t>
  </si>
  <si>
    <t xml:space="preserve">Lucas Leu</t>
  </si>
  <si>
    <t xml:space="preserve">Klinik Tiefenbrunnen, Dammstr. 29</t>
  </si>
  <si>
    <t xml:space="preserve">Marco Adrian Stieger</t>
  </si>
  <si>
    <t xml:space="preserve">Dermatologische Klinik Inselspital Inselspital Bern, Insel-Gruppe AG, Freiburgstr. 18</t>
  </si>
  <si>
    <t xml:space="preserve">Marco Cerrano</t>
  </si>
  <si>
    <t xml:space="preserve">Medical Esthetic, Solutions SA, Avenue de la Gare 39A</t>
  </si>
  <si>
    <t xml:space="preserve">Marcus Wanner</t>
  </si>
  <si>
    <t xml:space="preserve">Dättwil</t>
  </si>
  <si>
    <t xml:space="preserve">Täfernstr. 26</t>
  </si>
  <si>
    <t xml:space="preserve">Marianne Meli</t>
  </si>
  <si>
    <t xml:space="preserve">DERMIS Hautklinik Bülach, Schaffhauserstr., 53</t>
  </si>
  <si>
    <t xml:space="preserve">Marjam Barysch</t>
  </si>
  <si>
    <t xml:space="preserve">Dermatologische, Klinik KS Frauenfeld, Kantonsspital, Frauenfeld, Pfaffenholzstr. 4</t>
  </si>
  <si>
    <t xml:space="preserve">HautZentrum Zürich AG, Schaffhauserstr. 355</t>
  </si>
  <si>
    <t xml:space="preserve">Monia Touati Sarraj</t>
  </si>
  <si>
    <t xml:space="preserve">Rue Jean-Jacques-Lallemand 11</t>
  </si>
  <si>
    <t xml:space="preserve">Mouna Skaria</t>
  </si>
  <si>
    <t xml:space="preserve">Rue de Lausanne 15</t>
  </si>
  <si>
    <t xml:space="preserve">Nikhil Yawalkar</t>
  </si>
  <si>
    <t xml:space="preserve">Inselspital, Freiburgstr. 8</t>
  </si>
  <si>
    <t xml:space="preserve">Nikolaus Linde</t>
  </si>
  <si>
    <t xml:space="preserve">Oliver Philip Kreyden</t>
  </si>
  <si>
    <t xml:space="preserve">Praxis Methininserhof, Baselstr. 9</t>
  </si>
  <si>
    <t xml:space="preserve">Patrick Micheels</t>
  </si>
  <si>
    <t xml:space="preserve">Avenue de Champel 6</t>
  </si>
  <si>
    <t xml:space="preserve">Peter Bures</t>
  </si>
  <si>
    <t xml:space="preserve">FMH Dermatologie, und Venerologie / Mediplaza AG / Haut und Allergie Zentrum, Brunnenhof, Oberlandstr. 100</t>
  </si>
  <si>
    <t xml:space="preserve">Petra Becker Wegerich</t>
  </si>
  <si>
    <t xml:space="preserve">Philippe Fallscheer</t>
  </si>
  <si>
    <t xml:space="preserve">Riva Antonio Caccia 1a</t>
  </si>
  <si>
    <t xml:space="preserve">Ralph Braun</t>
  </si>
  <si>
    <t xml:space="preserve">Dermatologische, Klinik USZ, Dermatologische, KlinikUniversitätsspital, Gloriastr., 31</t>
  </si>
  <si>
    <t xml:space="preserve">Rue du Général-Dufour 17</t>
  </si>
  <si>
    <t xml:space="preserve">Reinhard Dummer</t>
  </si>
  <si>
    <t xml:space="preserve">Dermatologische Klinik USZ, Dermatologische Klinik, Universitätsspital Gloriastr., 31</t>
  </si>
  <si>
    <t xml:space="preserve">Reinhold Spur</t>
  </si>
  <si>
    <t xml:space="preserve">Albisstr. 80</t>
  </si>
  <si>
    <t xml:space="preserve">Roger Gmür</t>
  </si>
  <si>
    <t xml:space="preserve">Roya Jeyrani</t>
  </si>
  <si>
    <t xml:space="preserve">Oberrieden</t>
  </si>
  <si>
    <t xml:space="preserve">Seestr. 97</t>
  </si>
  <si>
    <t xml:space="preserve">DERMIS Hautklinik, Schaffhauserstr. 53</t>
  </si>
  <si>
    <t xml:space="preserve">Simone Eggli</t>
  </si>
  <si>
    <t xml:space="preserve">Centerclinic für Plastische Chirurgie, Hirschengraben 7</t>
  </si>
  <si>
    <t xml:space="preserve">Susanne Kristof</t>
  </si>
  <si>
    <t xml:space="preserve">rappjderm, Allmeindstr. 5</t>
  </si>
  <si>
    <t xml:space="preserve">Thierry Dauvillaire</t>
  </si>
  <si>
    <t xml:space="preserve">IMADERM SA, Route de Florissant 1</t>
  </si>
  <si>
    <t xml:space="preserve">Thomas Würsch</t>
  </si>
  <si>
    <t xml:space="preserve">Valentina Bestetti</t>
  </si>
  <si>
    <t xml:space="preserve">Chirurgische Praxis, Hohmad GmbH, Hohmadstr. 1</t>
  </si>
  <si>
    <t xml:space="preserve">Veronique Bani</t>
  </si>
  <si>
    <t xml:space="preserve">Centre de Médecine, Esthétique, Avenue d'Ouchy 14</t>
  </si>
  <si>
    <t xml:space="preserve">gilead</t>
  </si>
  <si>
    <t xml:space="preserve">Association contre le VIH</t>
  </si>
  <si>
    <t xml:space="preserve">Spitalstr. 12 c/o Inst. F. Klein, Unisp. Basel</t>
  </si>
  <si>
    <t xml:space="preserve">CFCH</t>
  </si>
  <si>
    <t xml:space="preserve">ECMM</t>
  </si>
  <si>
    <t xml:space="preserve">Nauenstr. 49 c/o Steiger, Zumstein &amp; Partners</t>
  </si>
  <si>
    <t xml:space="preserve">Fammid</t>
  </si>
  <si>
    <t xml:space="preserve">Pont Charles Bessieres 3 c/o Fiduciaire Maillard S. A.</t>
  </si>
  <si>
    <t xml:space="preserve">Fond. frib. recherche sur cancer</t>
  </si>
  <si>
    <t xml:space="preserve">Rue Max von Sachsen 4 c/o Prof. Daniel Betticher</t>
  </si>
  <si>
    <t xml:space="preserve">GastroPraxis Enge</t>
  </si>
  <si>
    <t xml:space="preserve">General-Willestr. 15</t>
  </si>
  <si>
    <t xml:space="preserve">Gioti</t>
  </si>
  <si>
    <t xml:space="preserve">Via Carà  11</t>
  </si>
  <si>
    <t xml:space="preserve">iNetz</t>
  </si>
  <si>
    <t xml:space="preserve">Bahnhofplatz 4 c/o Pro Medicus GmbH</t>
  </si>
  <si>
    <t xml:space="preserve">Infodrog</t>
  </si>
  <si>
    <t xml:space="preserve">Inhsu</t>
  </si>
  <si>
    <t xml:space="preserve">Konradstr. 32 c/o Arud Zentren f. Suchtmedizin</t>
  </si>
  <si>
    <t xml:space="preserve">Freiburgstr. 4 Inselspital</t>
  </si>
  <si>
    <t xml:space="preserve">Institut für Präventivmedizin</t>
  </si>
  <si>
    <t xml:space="preserve">Teilstr.</t>
  </si>
  <si>
    <t xml:space="preserve">Klinik Beau-Site</t>
  </si>
  <si>
    <t xml:space="preserve">Schänzlihalde 11 Flirslanden Gruppe AG</t>
  </si>
  <si>
    <t xml:space="preserve">Maihof praxis AG</t>
  </si>
  <si>
    <t xml:space="preserve">Maihofstr. 1</t>
  </si>
  <si>
    <t xml:space="preserve">OLM Fondazione Oncologia</t>
  </si>
  <si>
    <t xml:space="preserve">via Ciseri 19 c/o Centro Triangolo</t>
  </si>
  <si>
    <t xml:space="preserve">Flirstigstr. 13</t>
  </si>
  <si>
    <t xml:space="preserve">pharmActuel Vaud</t>
  </si>
  <si>
    <t xml:space="preserve">Cugy</t>
  </si>
  <si>
    <t xml:space="preserve">Case postale 62</t>
  </si>
  <si>
    <t xml:space="preserve">Nanz</t>
  </si>
  <si>
    <t xml:space="preserve">Hammerstr.</t>
  </si>
  <si>
    <t xml:space="preserve">SASL</t>
  </si>
  <si>
    <t xml:space="preserve">Toblerstr. 51 Gastroenterologie Bethanien</t>
  </si>
  <si>
    <t xml:space="preserve">SGInf Schw. Gesel. Infektiologie</t>
  </si>
  <si>
    <t xml:space="preserve">SVA Sektion Graubünden</t>
  </si>
  <si>
    <t xml:space="preserve">Eichenweg 1</t>
  </si>
  <si>
    <t xml:space="preserve">SVTM</t>
  </si>
  <si>
    <t xml:space="preserve">Laupenstr. 37 c/o Blutspende SRK Schweiz</t>
  </si>
  <si>
    <t xml:space="preserve">Swiss Academic Foundation</t>
  </si>
  <si>
    <t xml:space="preserve">Friedbühlstr. 51 c/o Institut für Infektiologie</t>
  </si>
  <si>
    <t xml:space="preserve">Swiss HIV Cohort Study Research</t>
  </si>
  <si>
    <t xml:space="preserve">Pont Bessieres 3 c/o Fiduciaire Maillard SA</t>
  </si>
  <si>
    <t xml:space="preserve">Petersplatz 1 Studiensekretariat</t>
  </si>
  <si>
    <t xml:space="preserve">World Hepatitis Alliance</t>
  </si>
  <si>
    <t xml:space="preserve">Route De Frontenex 86 bis</t>
  </si>
  <si>
    <t xml:space="preserve">Zentrum für Suchtmedizin ZfS</t>
  </si>
  <si>
    <t xml:space="preserve">Haltingerstr. 65</t>
  </si>
  <si>
    <t xml:space="preserve">Achim Weber</t>
  </si>
  <si>
    <t xml:space="preserve">Rämistr. 100 Zürich</t>
  </si>
  <si>
    <t xml:space="preserve">Adrian Schmidt</t>
  </si>
  <si>
    <t xml:space="preserve">Albrecht Popp</t>
  </si>
  <si>
    <t xml:space="preserve">Alexandre Restellini</t>
  </si>
  <si>
    <t xml:space="preserve">Andreas Plückthun</t>
  </si>
  <si>
    <t xml:space="preserve">Anja Mönch</t>
  </si>
  <si>
    <t xml:space="preserve">Astrid Schönenberger</t>
  </si>
  <si>
    <t xml:space="preserve">Barbara Bertisch-Möllenhoff</t>
  </si>
  <si>
    <t xml:space="preserve">Barbara Schlup</t>
  </si>
  <si>
    <t xml:space="preserve">Meisenbergstr. 17</t>
  </si>
  <si>
    <t xml:space="preserve">Beat Helbling</t>
  </si>
  <si>
    <t xml:space="preserve">Benedetta Terziroli Beretta-Piccoli</t>
  </si>
  <si>
    <t xml:space="preserve">Benjamin Preiswerk</t>
  </si>
  <si>
    <t xml:space="preserve">Bernard Hirschel</t>
  </si>
  <si>
    <t xml:space="preserve">Björn Hostmann</t>
  </si>
  <si>
    <t xml:space="preserve">Boris Schleiffenbaum</t>
  </si>
  <si>
    <t xml:space="preserve">Bruno Ledergerber</t>
  </si>
  <si>
    <t xml:space="preserve">Caroline Di Benedetto</t>
  </si>
  <si>
    <t xml:space="preserve">Carsten Depmeier</t>
  </si>
  <si>
    <t xml:space="preserve">Badenerstr. 177</t>
  </si>
  <si>
    <t xml:space="preserve">Catia Marzolini Krauser</t>
  </si>
  <si>
    <t xml:space="preserve">Christian Garzoni</t>
  </si>
  <si>
    <t xml:space="preserve">Riva Caccia 1 b</t>
  </si>
  <si>
    <t xml:space="preserve">Christian Ruis</t>
  </si>
  <si>
    <t xml:space="preserve">Christian Van Delden</t>
  </si>
  <si>
    <t xml:space="preserve">Christiane Resch</t>
  </si>
  <si>
    <t xml:space="preserve">Christoph Renner</t>
  </si>
  <si>
    <t xml:space="preserve">Christoph Roland Dürig</t>
  </si>
  <si>
    <t xml:space="preserve">Claude Scheidegger</t>
  </si>
  <si>
    <t xml:space="preserve">Birsigstr. 10</t>
  </si>
  <si>
    <t xml:space="preserve">Claudia Hirschi</t>
  </si>
  <si>
    <t xml:space="preserve">Hirschengraben 33</t>
  </si>
  <si>
    <t xml:space="preserve">Claudine Kocher</t>
  </si>
  <si>
    <t xml:space="preserve">Claudine Zellweger</t>
  </si>
  <si>
    <t xml:space="preserve">Schänzlihalde 1</t>
  </si>
  <si>
    <t xml:space="preserve">Cristina Bellini</t>
  </si>
  <si>
    <t xml:space="preserve">Daniel Steiner</t>
  </si>
  <si>
    <t xml:space="preserve">David Mondada</t>
  </si>
  <si>
    <t xml:space="preserve">Rue Louis de Savoie 56</t>
  </si>
  <si>
    <t xml:space="preserve">Dominique Braun</t>
  </si>
  <si>
    <t xml:space="preserve">Eirini Kouroupi</t>
  </si>
  <si>
    <t xml:space="preserve">Emanuela Salati</t>
  </si>
  <si>
    <t xml:space="preserve">Emmanuelle Boffi El Amari</t>
  </si>
  <si>
    <t xml:space="preserve">Rue de la Servette 55</t>
  </si>
  <si>
    <t xml:space="preserve">Enos Bernasconi</t>
  </si>
  <si>
    <t xml:space="preserve">Via T esserete 46 Ospedaie Civico</t>
  </si>
  <si>
    <t xml:space="preserve">Felix Stickel</t>
  </si>
  <si>
    <t xml:space="preserve">Flaminia Olearo</t>
  </si>
  <si>
    <t xml:space="preserve">Florence Boll-Pellaud</t>
  </si>
  <si>
    <t xml:space="preserve">ViaGemmo 11</t>
  </si>
  <si>
    <t xml:space="preserve">Georg Stiissi</t>
  </si>
  <si>
    <t xml:space="preserve">Grégoire Berthod</t>
  </si>
  <si>
    <t xml:space="preserve">Avenue Grand-Champsec 80 Hôpital de Sion (CHCVs/RSV)</t>
  </si>
  <si>
    <t xml:space="preserve">Hagen Luft-Wüthrich</t>
  </si>
  <si>
    <t xml:space="preserve">Neumünsterstr. 30</t>
  </si>
  <si>
    <t xml:space="preserve">Hamdi Abeidi</t>
  </si>
  <si>
    <t xml:space="preserve">Hannes Michel</t>
  </si>
  <si>
    <t xml:space="preserve">Hans Weber Achim</t>
  </si>
  <si>
    <t xml:space="preserve">Heinrich Bucher</t>
  </si>
  <si>
    <t xml:space="preserve">Bärengasse 23</t>
  </si>
  <si>
    <t xml:space="preserve">Helen Kovari</t>
  </si>
  <si>
    <t xml:space="preserve">Henning Burmeister</t>
  </si>
  <si>
    <t xml:space="preserve">Ignaz Good</t>
  </si>
  <si>
    <t xml:space="preserve">Jacques Fellay</t>
  </si>
  <si>
    <t xml:space="preserve">Jan Fehr</t>
  </si>
  <si>
    <t xml:space="preserve">Jan Piso Rein</t>
  </si>
  <si>
    <t xml:space="preserve">Chemin des Rosiers 3</t>
  </si>
  <si>
    <t xml:space="preserve">Jean-François Balavoine</t>
  </si>
  <si>
    <t xml:space="preserve">Jean-Philippe Chave</t>
  </si>
  <si>
    <t xml:space="preserve">Chemin Porchat 24</t>
  </si>
  <si>
    <t xml:space="preserve">Jerome Gouttenoire</t>
  </si>
  <si>
    <t xml:space="preserve">Rue De La Montag ne 2</t>
  </si>
  <si>
    <t xml:space="preserve">Joachim Mertens</t>
  </si>
  <si>
    <t xml:space="preserve">Josef Jost</t>
  </si>
  <si>
    <t xml:space="preserve">Loestr. 170 Kantonsspital Chur</t>
  </si>
  <si>
    <t xml:space="preserve">Karol Schuster</t>
  </si>
  <si>
    <t xml:space="preserve">Karoline Aebi-Popp</t>
  </si>
  <si>
    <t xml:space="preserve">SchOnburgstr. 19</t>
  </si>
  <si>
    <t xml:space="preserve">Asylstr. 10 Spital Männedorf</t>
  </si>
  <si>
    <t xml:space="preserve">Khoutir Bacha Mahour</t>
  </si>
  <si>
    <t xml:space="preserve">Klaus Wehr</t>
  </si>
  <si>
    <t xml:space="preserve">Lemis Kraveczova-Jafarova</t>
  </si>
  <si>
    <t xml:space="preserve">Seestr. 185</t>
  </si>
  <si>
    <t xml:space="preserve">Leonardo Aceto</t>
  </si>
  <si>
    <t xml:space="preserve">Madeleine Rothen</t>
  </si>
  <si>
    <t xml:space="preserve">Sankt Johanns-Vorstadt 44</t>
  </si>
  <si>
    <t xml:space="preserve">Marc Gander</t>
  </si>
  <si>
    <t xml:space="preserve">Avenue Louis-Ruchonnet 2</t>
  </si>
  <si>
    <t xml:space="preserve">Marc Isler</t>
  </si>
  <si>
    <t xml:space="preserve">Selnaustr. 9</t>
  </si>
  <si>
    <t xml:space="preserve">Markus Andrea Herold</t>
  </si>
  <si>
    <t xml:space="preserve">Markus Breulmann</t>
  </si>
  <si>
    <t xml:space="preserve">Konradstr. 1 Zürich</t>
  </si>
  <si>
    <t xml:space="preserve">Markus Hermann Heim</t>
  </si>
  <si>
    <t xml:space="preserve">Markus Sieber</t>
  </si>
  <si>
    <t xml:space="preserve">Grächen</t>
  </si>
  <si>
    <t xml:space="preserve">Haus Bergfriede</t>
  </si>
  <si>
    <t xml:space="preserve">Matteo Reymond</t>
  </si>
  <si>
    <t xml:space="preserve">Rue Gabrielle Perret-Gentil 4 Geneve</t>
  </si>
  <si>
    <t xml:space="preserve">Michael Kluschke</t>
  </si>
  <si>
    <t xml:space="preserve">Michael Osthoff</t>
  </si>
  <si>
    <t xml:space="preserve">Michele Ghielmini</t>
  </si>
  <si>
    <t xml:space="preserve">Michele Stalder-Gaillard</t>
  </si>
  <si>
    <t xml:space="preserve">Nadjibulah Gholami</t>
  </si>
  <si>
    <t xml:space="preserve">Sihlhallenstr. 30</t>
  </si>
  <si>
    <t xml:space="preserve">Nasser Semmo</t>
  </si>
  <si>
    <t xml:space="preserve">Nathalie Scherz</t>
  </si>
  <si>
    <t xml:space="preserve">Nathan Cantoni</t>
  </si>
  <si>
    <t xml:space="preserve">Neberay Yodit Seium</t>
  </si>
  <si>
    <t xml:space="preserve">Rue de Chantepoulet 21</t>
  </si>
  <si>
    <t xml:space="preserve">Nhu-Nam Tran-Thang</t>
  </si>
  <si>
    <t xml:space="preserve">Niklas Labhardt</t>
  </si>
  <si>
    <t xml:space="preserve">Hebelstr. 10 Basel</t>
  </si>
  <si>
    <t xml:space="preserve">Nina Khanna</t>
  </si>
  <si>
    <t xml:space="preserve">Norman Büchel-Hilti</t>
  </si>
  <si>
    <t xml:space="preserve">Olga Tsopra</t>
  </si>
  <si>
    <t xml:space="preserve">Oliver Caviezel</t>
  </si>
  <si>
    <t xml:space="preserve">Olivier Clerc</t>
  </si>
  <si>
    <t xml:space="preserve">Olivier Nawej Tschikung</t>
  </si>
  <si>
    <t xml:space="preserve">Pablo Munoz</t>
  </si>
  <si>
    <t xml:space="preserve">Bahnhofstr. 28</t>
  </si>
  <si>
    <t xml:space="preserve">Peter Keller</t>
  </si>
  <si>
    <t xml:space="preserve">Peter Schreiber</t>
  </si>
  <si>
    <t xml:space="preserve">Piero Valli</t>
  </si>
  <si>
    <t xml:space="preserve">Avenue Grand-Champsec 86 ICHV</t>
  </si>
  <si>
    <t xml:space="preserve">Rainer Weber</t>
  </si>
  <si>
    <t xml:space="preserve">Regina Esser</t>
  </si>
  <si>
    <t xml:space="preserve">Reinhard Baumann</t>
  </si>
  <si>
    <t xml:space="preserve">Dufourstr. 29</t>
  </si>
  <si>
    <t xml:space="preserve">Reto Laffer</t>
  </si>
  <si>
    <t xml:space="preserve">Reto Nüesch</t>
  </si>
  <si>
    <t xml:space="preserve">Robert Bründler</t>
  </si>
  <si>
    <t xml:space="preserve">Hertensteinstr. 29</t>
  </si>
  <si>
    <t xml:space="preserve">Ronald Kraemer</t>
  </si>
  <si>
    <t xml:space="preserve">Sabine Sandra Bühler</t>
  </si>
  <si>
    <t xml:space="preserve">Sebastian Haubitz</t>
  </si>
  <si>
    <t xml:space="preserve">Teilstr. 25 Haus 7</t>
  </si>
  <si>
    <t xml:space="preserve">Rue du Four 6</t>
  </si>
  <si>
    <t xml:space="preserve">Sophie Rytz</t>
  </si>
  <si>
    <t xml:space="preserve">Stefan Küster</t>
  </si>
  <si>
    <t xml:space="preserve">Stefan Zimmerli</t>
  </si>
  <si>
    <t xml:space="preserve">Freiburgstr. 18 Inselspital PKT2 B Stock B</t>
  </si>
  <si>
    <t xml:space="preserve">Sylvain de Lucia</t>
  </si>
  <si>
    <t xml:space="preserve">Avenue de Beau-Sejour 26 SMIR - Beau-Sejour</t>
  </si>
  <si>
    <t xml:space="preserve">Theresia Hardegger</t>
  </si>
  <si>
    <t xml:space="preserve">Obergrundstr. 44</t>
  </si>
  <si>
    <t xml:space="preserve">Ute Gick</t>
  </si>
  <si>
    <t xml:space="preserve">Valerie Frossard</t>
  </si>
  <si>
    <t xml:space="preserve">Clinique de Genolier SA, Route du Muids 3</t>
  </si>
  <si>
    <t xml:space="preserve">Walter Suter</t>
  </si>
  <si>
    <t xml:space="preserve">Zeughausstr. 10</t>
  </si>
  <si>
    <t xml:space="preserve">Willi Forster</t>
  </si>
  <si>
    <t xml:space="preserve">Dornacherplatz 17</t>
  </si>
  <si>
    <t xml:space="preserve">Yvonne Diem Meier</t>
  </si>
  <si>
    <t xml:space="preserve">Aemtlerstr. 17</t>
  </si>
  <si>
    <t xml:space="preserve">gruenenthal</t>
  </si>
  <si>
    <t xml:space="preserve">Zolikcfen</t>
  </si>
  <si>
    <t xml:space="preserve">Ärzteverein Rorschach-Rheintal</t>
  </si>
  <si>
    <t xml:space="preserve">Association CRAL</t>
  </si>
  <si>
    <t xml:space="preserve">Le Mont sur Lausanne</t>
  </si>
  <si>
    <t xml:space="preserve">Ch des Buchilles 8</t>
  </si>
  <si>
    <t xml:space="preserve">Association Groupe Lausanne Nord</t>
  </si>
  <si>
    <t xml:space="preserve">ATiMEF Associazione Ticinese dei Medici di Famiglia e dell'Infanzia</t>
  </si>
  <si>
    <t xml:space="preserve">Pambio-Noranco</t>
  </si>
  <si>
    <t xml:space="preserve">Strada Cantonale 34</t>
  </si>
  <si>
    <t xml:space="preserve">Berner Reha Zentrum AG</t>
  </si>
  <si>
    <t xml:space="preserve">Circolo di Qualita PMB</t>
  </si>
  <si>
    <t xml:space="preserve">Circolo Medico Tre Valli</t>
  </si>
  <si>
    <t xml:space="preserve">Airolo</t>
  </si>
  <si>
    <t xml:space="preserve">Via San Gottardo</t>
  </si>
  <si>
    <t xml:space="preserve">CSSC - Centre de Soins et de Sante Communautaire</t>
  </si>
  <si>
    <t xml:space="preserve">Sainte-Croix</t>
  </si>
  <si>
    <t xml:space="preserve">ESRA - The European Society of Regional Anaesthesia &amp; Pain Therapy</t>
  </si>
  <si>
    <t xml:space="preserve">Fortbildungsgruppe Adler</t>
  </si>
  <si>
    <t xml:space="preserve">Steckborn</t>
  </si>
  <si>
    <t xml:space="preserve">Storchengasse 2</t>
  </si>
  <si>
    <t xml:space="preserve">Gesellschaft der Ärztinnen und Ärzte des Kantons Solothurn</t>
  </si>
  <si>
    <t xml:space="preserve">Ferchtweg 1</t>
  </si>
  <si>
    <t xml:space="preserve">GFSMM Groupe Francophone Suisse de Medecine Manuelle</t>
  </si>
  <si>
    <t xml:space="preserve">Hôpitaux Universitaires Genève</t>
  </si>
  <si>
    <t xml:space="preserve">Insel Gruppe AG MA</t>
  </si>
  <si>
    <t xml:space="preserve">Medecin Grimm</t>
  </si>
  <si>
    <t xml:space="preserve">26, rue Chanoine Berchtold</t>
  </si>
  <si>
    <t xml:space="preserve">Oberwalliser Ärztegesellschaft</t>
  </si>
  <si>
    <t xml:space="preserve">Furkastr. 3</t>
  </si>
  <si>
    <t xml:space="preserve">Palliative so</t>
  </si>
  <si>
    <t xml:space="preserve">St Josefsgasse 7a</t>
  </si>
  <si>
    <t xml:space="preserve">Pallivita Bethanien</t>
  </si>
  <si>
    <t xml:space="preserve">Buckhauserstr. 36</t>
  </si>
  <si>
    <t xml:space="preserve">Remed</t>
  </si>
  <si>
    <t xml:space="preserve">Schweizerische Gesellschaft für Physikalische Medizin und Rehabilitation</t>
  </si>
  <si>
    <t xml:space="preserve">SGUM - Societa Svizzera di Ultrasondoga in Medicina</t>
  </si>
  <si>
    <t xml:space="preserve">Mezzovicco</t>
  </si>
  <si>
    <t xml:space="preserve">Via Piraree</t>
  </si>
  <si>
    <t xml:space="preserve">Societe medicale du Valais(WÄV)</t>
  </si>
  <si>
    <t xml:space="preserve">Route de Vlssigen 70</t>
  </si>
  <si>
    <t xml:space="preserve">Spital Grabs</t>
  </si>
  <si>
    <t xml:space="preserve">Waldeggstr. 8 a</t>
  </si>
  <si>
    <t xml:space="preserve">Spital Zweisimmen</t>
  </si>
  <si>
    <t xml:space="preserve">Ssipm</t>
  </si>
  <si>
    <t xml:space="preserve">Stiftung für wiss. Forschung Triemli</t>
  </si>
  <si>
    <t xml:space="preserve">Tox Info Suisse</t>
  </si>
  <si>
    <t xml:space="preserve">Universitätsklinik Balgrist</t>
  </si>
  <si>
    <t xml:space="preserve">Universite d'été ENMG</t>
  </si>
  <si>
    <t xml:space="preserve">Avenue Leopold-Robert 86</t>
  </si>
  <si>
    <t xml:space="preserve">Alfred Witzmann</t>
  </si>
  <si>
    <t xml:space="preserve">André Ljutow</t>
  </si>
  <si>
    <t xml:space="preserve">Andreas Siegerthaler</t>
  </si>
  <si>
    <t xml:space="preserve">Angela Hähnsen Uetz</t>
  </si>
  <si>
    <t xml:space="preserve">Antonia Johanna Klöpfer</t>
  </si>
  <si>
    <t xml:space="preserve">Betty Ming-Lee</t>
  </si>
  <si>
    <t xml:space="preserve">Wolhusen</t>
  </si>
  <si>
    <t xml:space="preserve">Birgit Sojer</t>
  </si>
  <si>
    <t xml:space="preserve">Überlandstr. 14</t>
  </si>
  <si>
    <t xml:space="preserve">Caroline Elisabeth Noé</t>
  </si>
  <si>
    <t xml:space="preserve">Christine Spring</t>
  </si>
  <si>
    <t xml:space="preserve">Vilters</t>
  </si>
  <si>
    <t xml:space="preserve">Rosengartenstr. 9</t>
  </si>
  <si>
    <t xml:space="preserve">Christoph Ritter</t>
  </si>
  <si>
    <t xml:space="preserve">Dorfstr. 6</t>
  </si>
  <si>
    <t xml:space="preserve">Christopher Zurschmiede</t>
  </si>
  <si>
    <t xml:space="preserve">Bahnhofstr. 29</t>
  </si>
  <si>
    <t xml:space="preserve">Corinne Wanner Schmid</t>
  </si>
  <si>
    <t xml:space="preserve">Daniela Iris Kaergel</t>
  </si>
  <si>
    <t xml:space="preserve">Dariusz Kwiatkowski</t>
  </si>
  <si>
    <t xml:space="preserve">Didier Hans</t>
  </si>
  <si>
    <t xml:space="preserve">Dorethee Riescher</t>
  </si>
  <si>
    <t xml:space="preserve">Amriswil</t>
  </si>
  <si>
    <t xml:space="preserve">Kirchstr. 25</t>
  </si>
  <si>
    <t xml:space="preserve">Eli Alon</t>
  </si>
  <si>
    <t xml:space="preserve">Rümlang</t>
  </si>
  <si>
    <t xml:space="preserve">Gabriel Jaschko</t>
  </si>
  <si>
    <t xml:space="preserve">Obermattenstr. 7</t>
  </si>
  <si>
    <t xml:space="preserve">Helena Bagiyuk</t>
  </si>
  <si>
    <t xml:space="preserve">Jean-Marc Ory</t>
  </si>
  <si>
    <t xml:space="preserve">Konrad Maurer</t>
  </si>
  <si>
    <t xml:space="preserve">Mahmoud Fardin Farschtschian</t>
  </si>
  <si>
    <t xml:space="preserve">Oberbüren</t>
  </si>
  <si>
    <t xml:space="preserve">Neudorf 8</t>
  </si>
  <si>
    <t xml:space="preserve">Marc Suter</t>
  </si>
  <si>
    <t xml:space="preserve">Maria Grazia Canepa</t>
  </si>
  <si>
    <t xml:space="preserve">Markus Lüscher</t>
  </si>
  <si>
    <t xml:space="preserve">Eschenstr. 1</t>
  </si>
  <si>
    <t xml:space="preserve">Michael Krapf</t>
  </si>
  <si>
    <t xml:space="preserve">Tafers</t>
  </si>
  <si>
    <t xml:space="preserve">Maggenberg 1</t>
  </si>
  <si>
    <t xml:space="preserve">Monika Freyer-Mohl</t>
  </si>
  <si>
    <t xml:space="preserve">Hauptstr. 1</t>
  </si>
  <si>
    <t xml:space="preserve">Monika Jaquenod</t>
  </si>
  <si>
    <t xml:space="preserve">Nora Gonzalez-Richter</t>
  </si>
  <si>
    <t xml:space="preserve">Schreinerstr. 7</t>
  </si>
  <si>
    <t xml:space="preserve">Olga Schäfer</t>
  </si>
  <si>
    <t xml:space="preserve">Peter Tölle</t>
  </si>
  <si>
    <t xml:space="preserve">Weiherweg 54</t>
  </si>
  <si>
    <t xml:space="preserve">Philippe Mavrocordatos</t>
  </si>
  <si>
    <t xml:space="preserve">Avenue Louis-Ruchonnet 53</t>
  </si>
  <si>
    <t xml:space="preserve">Pierre Antaki</t>
  </si>
  <si>
    <t xml:space="preserve">Route Aloys Fauquez 121</t>
  </si>
  <si>
    <t xml:space="preserve">Ralf Peter Schnorr</t>
  </si>
  <si>
    <t xml:space="preserve">Tödistr. 49</t>
  </si>
  <si>
    <t xml:space="preserve">René Zenhäusern</t>
  </si>
  <si>
    <t xml:space="preserve">Forchstr. 51</t>
  </si>
  <si>
    <t xml:space="preserve">Stefan Stöckli</t>
  </si>
  <si>
    <t xml:space="preserve">Bernstr. 13</t>
  </si>
  <si>
    <t xml:space="preserve">Sven Brockmüller</t>
  </si>
  <si>
    <t xml:space="preserve">Thierry Ettlin</t>
  </si>
  <si>
    <t xml:space="preserve">Thomas Blaettner</t>
  </si>
  <si>
    <t xml:space="preserve">Laufen</t>
  </si>
  <si>
    <t xml:space="preserve">Lochbruggstr. 39</t>
  </si>
  <si>
    <t xml:space="preserve">Thomas Wolf</t>
  </si>
  <si>
    <t xml:space="preserve">Ulrich Böhni</t>
  </si>
  <si>
    <t xml:space="preserve">Bleicheplatz 3</t>
  </si>
  <si>
    <t xml:space="preserve">Zdenek Skruzny</t>
  </si>
  <si>
    <t xml:space="preserve">gsk</t>
  </si>
  <si>
    <t xml:space="preserve">Scheibenstr. 14</t>
  </si>
  <si>
    <t xml:space="preserve">Ärztegesellschaft des Kantons Luzern</t>
  </si>
  <si>
    <t xml:space="preserve">Schanenplatz 7</t>
  </si>
  <si>
    <t xml:space="preserve">Postfach 68</t>
  </si>
  <si>
    <t xml:space="preserve">Stüsslingerstr. 16</t>
  </si>
  <si>
    <t xml:space="preserve">Ärzteverein Werdenberg / Sarganserland</t>
  </si>
  <si>
    <t xml:space="preserve">Hans-Albrecht-Str. 1</t>
  </si>
  <si>
    <t xml:space="preserve">Ärztevereinigung Sensebezirk</t>
  </si>
  <si>
    <t xml:space="preserve">Schmitten</t>
  </si>
  <si>
    <t xml:space="preserve">Spitalstr. 12</t>
  </si>
  <si>
    <t xml:space="preserve">Association Journée Jurassienne de Médecine</t>
  </si>
  <si>
    <t xml:space="preserve">Avenir 12</t>
  </si>
  <si>
    <t xml:space="preserve">Association par les Médecins</t>
  </si>
  <si>
    <t xml:space="preserve">Av. De la Gare 17</t>
  </si>
  <si>
    <t xml:space="preserve">Association Périnatalité Valais</t>
  </si>
  <si>
    <t xml:space="preserve">Rue de l'Agasse 8d</t>
  </si>
  <si>
    <t xml:space="preserve">Associazione Medici Internisti Ticinesi</t>
  </si>
  <si>
    <t xml:space="preserve">Associazione Medici Urologi Ticinesi</t>
  </si>
  <si>
    <t xml:space="preserve">Associazione Pediatri della Svizzera Italiana</t>
  </si>
  <si>
    <t xml:space="preserve">Paradiso-Lugano</t>
  </si>
  <si>
    <t xml:space="preserve">Via delle scuole 17</t>
  </si>
  <si>
    <t xml:space="preserve">Payerne Genève</t>
  </si>
  <si>
    <t xml:space="preserve">Centre médico-chirurgical des Eaux-Vives</t>
  </si>
  <si>
    <t xml:space="preserve">Rue du Nant 4-6</t>
  </si>
  <si>
    <t xml:space="preserve">Circolo Medico di Bellinzona</t>
  </si>
  <si>
    <t xml:space="preserve">Orbello 22</t>
  </si>
  <si>
    <t xml:space="preserve">Vinet 30</t>
  </si>
  <si>
    <t xml:space="preserve">Clinique la Prairie SA</t>
  </si>
  <si>
    <t xml:space="preserve">Davos Congress</t>
  </si>
  <si>
    <t xml:space="preserve">Talstr. 41</t>
  </si>
  <si>
    <t xml:space="preserve">Hagenholzstr. 111</t>
  </si>
  <si>
    <t xml:space="preserve">Av. Ste-Luce 4</t>
  </si>
  <si>
    <t xml:space="preserve">Fondation des Grangettes</t>
  </si>
  <si>
    <t xml:space="preserve">Chemin des Grangettes</t>
  </si>
  <si>
    <t xml:space="preserve">Fondation pour le Progrès en Microbiologie Médicale et Maladies Infectieuses</t>
  </si>
  <si>
    <t xml:space="preserve">Pont Bessières 3</t>
  </si>
  <si>
    <t xml:space="preserve">Global Research on Infectious Diseases</t>
  </si>
  <si>
    <t xml:space="preserve">Grundwiesstr. 24</t>
  </si>
  <si>
    <t xml:space="preserve">Grisomed AG</t>
  </si>
  <si>
    <t xml:space="preserve">Tittwiesenstr. 29</t>
  </si>
  <si>
    <t xml:space="preserve">Orbe 27</t>
  </si>
  <si>
    <t xml:space="preserve">Groupe Romand d'Etude en Pédiatrie Ambulatoire</t>
  </si>
  <si>
    <t xml:space="preserve">Chemin du joran 8b</t>
  </si>
  <si>
    <t xml:space="preserve">Groupement Hospitalier de l'Ouest Lémanique S. A.</t>
  </si>
  <si>
    <t xml:space="preserve">Groupement Pneumologues Genevois</t>
  </si>
  <si>
    <t xml:space="preserve">Av. Rumine 27</t>
  </si>
  <si>
    <t xml:space="preserve">Av. Du Gran Champsec 86</t>
  </si>
  <si>
    <t xml:space="preserve">Hôpital neuchâtelois</t>
  </si>
  <si>
    <t xml:space="preserve">Institut für Hausarztmedizin &amp; Community Care Luzern</t>
  </si>
  <si>
    <t xml:space="preserve">International AIDS Society</t>
  </si>
  <si>
    <t xml:space="preserve">Av. De France 23</t>
  </si>
  <si>
    <t xml:space="preserve">International Symposium on Pneumococci and Pneumococcal Diseases</t>
  </si>
  <si>
    <t xml:space="preserve">Junge Hausärztinnen- und ärzte Schweiz</t>
  </si>
  <si>
    <t xml:space="preserve">Kantonsspital Glarus AG</t>
  </si>
  <si>
    <t xml:space="preserve">(no postal address)</t>
  </si>
  <si>
    <t xml:space="preserve">La Tour Reseau de Soins SA</t>
  </si>
  <si>
    <t xml:space="preserve">Av. J.-D. Maillard 3</t>
  </si>
  <si>
    <t xml:space="preserve">Züricherstr. 12</t>
  </si>
  <si>
    <t xml:space="preserve">Medvis GmbH</t>
  </si>
  <si>
    <t xml:space="preserve">Sandmattenstr. 6</t>
  </si>
  <si>
    <t xml:space="preserve">Stabile Qui, Via Cantonale 8</t>
  </si>
  <si>
    <t xml:space="preserve">Ostschweizer Infostelle für Reisemedizin</t>
  </si>
  <si>
    <t xml:space="preserve">Wittenbach</t>
  </si>
  <si>
    <t xml:space="preserve">Weidstr. 17a</t>
  </si>
  <si>
    <t xml:space="preserve">pa. or. med ag</t>
  </si>
  <si>
    <t xml:space="preserve">Hegenheimermattweg 183</t>
  </si>
  <si>
    <t xml:space="preserve">Praxis Tulpenstrasse AG</t>
  </si>
  <si>
    <t xml:space="preserve">Réseau de Soins Delta SA</t>
  </si>
  <si>
    <t xml:space="preserve">Réseau Santé du Balcon du Jura vaudois</t>
  </si>
  <si>
    <t xml:space="preserve">Sainte-Crois</t>
  </si>
  <si>
    <t xml:space="preserve">Schweizerische Epilepsie-Liga</t>
  </si>
  <si>
    <t xml:space="preserve">Seefeldstr. 84</t>
  </si>
  <si>
    <t xml:space="preserve">Schweizerische Gesellschaft für Spitalhygiene</t>
  </si>
  <si>
    <t xml:space="preserve">Av. De Planches 5</t>
  </si>
  <si>
    <t xml:space="preserve">Schweizerische Gessellschaft für Pulmonale Hypertonie</t>
  </si>
  <si>
    <t xml:space="preserve">Enggenhüttenstrase 113</t>
  </si>
  <si>
    <t xml:space="preserve">Schweizerisches Tropen- und Public Health-Insitut</t>
  </si>
  <si>
    <t xml:space="preserve">SeelandNet Solution GmbH</t>
  </si>
  <si>
    <t xml:space="preserve">Société Médicale Beaulieu</t>
  </si>
  <si>
    <t xml:space="preserve">Chemin Beau Soleil 20</t>
  </si>
  <si>
    <t xml:space="preserve">Société Neuchâteloise de Médecine</t>
  </si>
  <si>
    <t xml:space="preserve">Grand-Rue 36</t>
  </si>
  <si>
    <t xml:space="preserve">Chemin de Mornex 38</t>
  </si>
  <si>
    <t xml:space="preserve">Spital Bülach</t>
  </si>
  <si>
    <t xml:space="preserve">Spitalstr. 24</t>
  </si>
  <si>
    <t xml:space="preserve">Spital Herisau Appenzell Ausserrhoden</t>
  </si>
  <si>
    <t xml:space="preserve">Spital STS AG Zweisimmen</t>
  </si>
  <si>
    <t xml:space="preserve">Karl Haueter Str. 21</t>
  </si>
  <si>
    <t xml:space="preserve">Stiftung Meineimpfungen</t>
  </si>
  <si>
    <t xml:space="preserve">Mattenstr. 9</t>
  </si>
  <si>
    <t xml:space="preserve">Stiftung WHM</t>
  </si>
  <si>
    <t xml:space="preserve">Weissenbühlweg 8</t>
  </si>
  <si>
    <t xml:space="preserve">Friebühlstr. 51</t>
  </si>
  <si>
    <t xml:space="preserve">Swiss Association of Pharmaceutical Professionals</t>
  </si>
  <si>
    <t xml:space="preserve">Swiss Professional Media AG</t>
  </si>
  <si>
    <t xml:space="preserve">Grosspeterstr. 23</t>
  </si>
  <si>
    <t xml:space="preserve">The International Society for Biological Standardisation</t>
  </si>
  <si>
    <t xml:space="preserve">Thurgauer Ärztegesellschaft</t>
  </si>
  <si>
    <t xml:space="preserve">Grabenackerstr. 15</t>
  </si>
  <si>
    <t xml:space="preserve">Triemlispital</t>
  </si>
  <si>
    <t xml:space="preserve">Universität Basel Finanzen &amp; Controlling / Drittmittelverwaltung</t>
  </si>
  <si>
    <t xml:space="preserve">Petersgraben 35</t>
  </si>
  <si>
    <t xml:space="preserve">Verein Berner Haus- und Kinderärztinnen</t>
  </si>
  <si>
    <t xml:space="preserve">Vereinigung Zürcher Kinder- und Jugendärzte</t>
  </si>
  <si>
    <t xml:space="preserve">Breitlingerstr. 23</t>
  </si>
  <si>
    <t xml:space="preserve">Zürcher Rehazentrum Davos</t>
  </si>
  <si>
    <t xml:space="preserve">Klinikstr. 6</t>
  </si>
  <si>
    <t xml:space="preserve">Grossmünsterplatz 8</t>
  </si>
  <si>
    <t xml:space="preserve">Adriano Martinelli Sagl</t>
  </si>
  <si>
    <t xml:space="preserve">Via Rizzi 1</t>
  </si>
  <si>
    <t xml:space="preserve">Alain Sauty</t>
  </si>
  <si>
    <t xml:space="preserve">Av. De Rumine 31</t>
  </si>
  <si>
    <t xml:space="preserve">Sonvico (Lugano)</t>
  </si>
  <si>
    <t xml:space="preserve">Strada de Puntim 6</t>
  </si>
  <si>
    <t xml:space="preserve">Andreas Altmann</t>
  </si>
  <si>
    <t xml:space="preserve">In den Neumatten 63</t>
  </si>
  <si>
    <t xml:space="preserve">Andreas Paky</t>
  </si>
  <si>
    <t xml:space="preserve">Andreas Piecyk</t>
  </si>
  <si>
    <t xml:space="preserve">Angelo Juliano</t>
  </si>
  <si>
    <t xml:space="preserve">Place des Charmilles 3</t>
  </si>
  <si>
    <t xml:space="preserve">Beat Pfäffli</t>
  </si>
  <si>
    <t xml:space="preserve">Waldheimstr. 6</t>
  </si>
  <si>
    <t xml:space="preserve">Daniel Güntert</t>
  </si>
  <si>
    <t xml:space="preserve">Daniel Ritscher</t>
  </si>
  <si>
    <t xml:space="preserve">Albisstr. 53</t>
  </si>
  <si>
    <t xml:space="preserve">Daniela Studer</t>
  </si>
  <si>
    <t xml:space="preserve">Rhonesandstr. 6</t>
  </si>
  <si>
    <t xml:space="preserve">Gaudenz Bachmann</t>
  </si>
  <si>
    <t xml:space="preserve">Freiestr. 11</t>
  </si>
  <si>
    <t xml:space="preserve">Jürg Barandun</t>
  </si>
  <si>
    <t xml:space="preserve">Egg Bei Zürich</t>
  </si>
  <si>
    <t xml:space="preserve">Weiherweg 17</t>
  </si>
  <si>
    <t xml:space="preserve">Lionel Jacquier</t>
  </si>
  <si>
    <t xml:space="preserve">Markus Herold</t>
  </si>
  <si>
    <t xml:space="preserve">Markus Solèr</t>
  </si>
  <si>
    <t xml:space="preserve">St. Claraspital, Kleinriehenstr. 30</t>
  </si>
  <si>
    <t xml:space="preserve">Rombach</t>
  </si>
  <si>
    <t xml:space="preserve">Gislifluhweg 12</t>
  </si>
  <si>
    <t xml:space="preserve">Martin Leitl</t>
  </si>
  <si>
    <t xml:space="preserve">Spitalweg 17</t>
  </si>
  <si>
    <t xml:space="preserve">Michael Jung</t>
  </si>
  <si>
    <t xml:space="preserve">Dallenwil</t>
  </si>
  <si>
    <t xml:space="preserve">Haltenstr. 31</t>
  </si>
  <si>
    <t xml:space="preserve">Oliver Arun Camillo Das</t>
  </si>
  <si>
    <t xml:space="preserve">Pascal Gache</t>
  </si>
  <si>
    <t xml:space="preserve">Rue des Deux-Ponts 20</t>
  </si>
  <si>
    <t xml:space="preserve">Patrick Brun</t>
  </si>
  <si>
    <t xml:space="preserve">Patrick Fachinger</t>
  </si>
  <si>
    <t xml:space="preserve">Erlinsbach</t>
  </si>
  <si>
    <t xml:space="preserve">Gehrenstr. 21a</t>
  </si>
  <si>
    <t xml:space="preserve">Peter Eggenberger</t>
  </si>
  <si>
    <t xml:space="preserve">Rue Marcello 9</t>
  </si>
  <si>
    <t xml:space="preserve">Peter Schmid</t>
  </si>
  <si>
    <t xml:space="preserve">Oberwil Bei Zug</t>
  </si>
  <si>
    <t xml:space="preserve">Räbmatt 19b</t>
  </si>
  <si>
    <t xml:space="preserve">Rolf Lindt</t>
  </si>
  <si>
    <t xml:space="preserve">Aarbergstr. 50</t>
  </si>
  <si>
    <t xml:space="preserve">Roman Lehner</t>
  </si>
  <si>
    <t xml:space="preserve">Buchs</t>
  </si>
  <si>
    <t xml:space="preserve">Semun Abdili</t>
  </si>
  <si>
    <t xml:space="preserve">Emmetten</t>
  </si>
  <si>
    <t xml:space="preserve">Dorfstr. 27</t>
  </si>
  <si>
    <t xml:space="preserve">Davos</t>
  </si>
  <si>
    <t xml:space="preserve">Grüenistr. 17h</t>
  </si>
  <si>
    <t xml:space="preserve">Thomas Schmid</t>
  </si>
  <si>
    <t xml:space="preserve">Thomas Szucs</t>
  </si>
  <si>
    <t xml:space="preserve">University of Basel, Switzerland</t>
  </si>
  <si>
    <t xml:space="preserve">Tobias Burkhardt</t>
  </si>
  <si>
    <t xml:space="preserve">Glärnischstr. 154</t>
  </si>
  <si>
    <t xml:space="preserve">Toni Miotti</t>
  </si>
  <si>
    <t xml:space="preserve">Bärhalten 4</t>
  </si>
  <si>
    <t xml:space="preserve">Tullio Sulser</t>
  </si>
  <si>
    <t xml:space="preserve">Obere Kirchgasse 18</t>
  </si>
  <si>
    <t xml:space="preserve">Yvonne Peter</t>
  </si>
  <si>
    <t xml:space="preserve">Zürichstr. 9</t>
  </si>
  <si>
    <t xml:space="preserve">hra</t>
  </si>
  <si>
    <t xml:space="preserve">Pro Raris</t>
  </si>
  <si>
    <t xml:space="preserve">SGH Wegweiser</t>
  </si>
  <si>
    <t xml:space="preserve">ipsen</t>
  </si>
  <si>
    <t xml:space="preserve">Andrea Ebert</t>
  </si>
  <si>
    <t xml:space="preserve">Bernard Chappuis</t>
  </si>
  <si>
    <t xml:space="preserve">Bettina Winzeier</t>
  </si>
  <si>
    <t xml:space="preserve">Birgit Gerda Bucher</t>
  </si>
  <si>
    <t xml:space="preserve">Christoph Schmid</t>
  </si>
  <si>
    <t xml:space="preserve">Damian Wild</t>
  </si>
  <si>
    <t xml:space="preserve">Faiza Lamine</t>
  </si>
  <si>
    <t xml:space="preserve">Francesco Martucci</t>
  </si>
  <si>
    <t xml:space="preserve">François Pierre Pralong</t>
  </si>
  <si>
    <t xml:space="preserve">Georgios Papadakis</t>
  </si>
  <si>
    <t xml:space="preserve">Guillaume Nicolas</t>
  </si>
  <si>
    <t xml:space="preserve">Ilaria Marinoni</t>
  </si>
  <si>
    <t xml:space="preserve">Ina Krull</t>
  </si>
  <si>
    <t xml:space="preserve">Julie Refardt</t>
  </si>
  <si>
    <t xml:space="preserve">Karin Jung</t>
  </si>
  <si>
    <t xml:space="preserve">Kuno Lehmann</t>
  </si>
  <si>
    <t xml:space="preserve">Kwadwo Antwi</t>
  </si>
  <si>
    <t xml:space="preserve">Massimo Bongiovanni</t>
  </si>
  <si>
    <t xml:space="preserve">Rue du Bugnon 25</t>
  </si>
  <si>
    <t xml:space="preserve">Matthias Hepprich</t>
  </si>
  <si>
    <t xml:space="preserve">Mercedes Samira Sadowski</t>
  </si>
  <si>
    <t xml:space="preserve">Rue Gabrielle-Perret -Gentil 4 HUG</t>
  </si>
  <si>
    <t xml:space="preserve">Natalija Mayer</t>
  </si>
  <si>
    <t xml:space="preserve">Nathalie Vionnet</t>
  </si>
  <si>
    <t xml:space="preserve">Rue Du Bugnon 7A</t>
  </si>
  <si>
    <t xml:space="preserve">Oliver Tschopp</t>
  </si>
  <si>
    <t xml:space="preserve">Ralph Winterhalder</t>
  </si>
  <si>
    <t xml:space="preserve">Raphael Leopold Delaloye</t>
  </si>
  <si>
    <t xml:space="preserve">René Ludwig Bernays</t>
  </si>
  <si>
    <t xml:space="preserve">Klinik Hirslanden Witellikerstr. 40</t>
  </si>
  <si>
    <t xml:space="preserve">Sara De Dosso</t>
  </si>
  <si>
    <t xml:space="preserve">Stefan Fischli</t>
  </si>
  <si>
    <t xml:space="preserve">Tarek Boussaha</t>
  </si>
  <si>
    <t xml:space="preserve">Thomas Clerici</t>
  </si>
  <si>
    <t xml:space="preserve">Rorschacherstr. 95, Kantonsspital</t>
  </si>
  <si>
    <t xml:space="preserve">janssen</t>
  </si>
  <si>
    <t xml:space="preserve">Associazione Medici Urologi</t>
  </si>
  <si>
    <t xml:space="preserve">Centre Neuchâtelois de Psychiatrie</t>
  </si>
  <si>
    <t xml:space="preserve">Marin-Epagnier</t>
  </si>
  <si>
    <t xml:space="preserve">Via Mercole 2b</t>
  </si>
  <si>
    <t xml:space="preserve">Clinica Psichiatrica Cantonale</t>
  </si>
  <si>
    <t xml:space="preserve">Via Agostino Maspoli 6</t>
  </si>
  <si>
    <t xml:space="preserve">Dermatologische Gesellschaft</t>
  </si>
  <si>
    <t xml:space="preserve">Bleicherweg 45</t>
  </si>
  <si>
    <t xml:space="preserve">Via delle Scuole 12</t>
  </si>
  <si>
    <t xml:space="preserve">European Dermatology Forum</t>
  </si>
  <si>
    <t xml:space="preserve">European League Against Rheumatism</t>
  </si>
  <si>
    <t xml:space="preserve">European Society Dermatological Research</t>
  </si>
  <si>
    <t xml:space="preserve">Via L. Taddei 4</t>
  </si>
  <si>
    <t xml:space="preserve">Pont Charles Bessieres 3</t>
  </si>
  <si>
    <t xml:space="preserve">Ges. phys. Med./Rehab./Rheumatol.</t>
  </si>
  <si>
    <t xml:space="preserve">Hnhcp</t>
  </si>
  <si>
    <t xml:space="preserve">IELSG Unità Linfomi</t>
  </si>
  <si>
    <t xml:space="preserve">IPW- Psychiatrie-Zentrum Hard</t>
  </si>
  <si>
    <t xml:space="preserve">Römerweg 51</t>
  </si>
  <si>
    <t xml:space="preserve">Kantonale Psychiatrische Dienste</t>
  </si>
  <si>
    <t xml:space="preserve">Kantonsspital Schaffhausen</t>
  </si>
  <si>
    <t xml:space="preserve">Luzerner Psychiatrie</t>
  </si>
  <si>
    <t xml:space="preserve">St. Urban</t>
  </si>
  <si>
    <t xml:space="preserve">Schafmattstr. 1</t>
  </si>
  <si>
    <t xml:space="preserve">Medipress Medical Publishing Gmb</t>
  </si>
  <si>
    <t xml:space="preserve">Pharmazeutische Gesellschaft Basel</t>
  </si>
  <si>
    <t xml:space="preserve">Blauen</t>
  </si>
  <si>
    <t xml:space="preserve">Sodackerweg 2</t>
  </si>
  <si>
    <t xml:space="preserve">Psychiatrie Baselland</t>
  </si>
  <si>
    <t xml:space="preserve">Bienentalstr. 7</t>
  </si>
  <si>
    <t xml:space="preserve">Psychiatrische Klinik Wil</t>
  </si>
  <si>
    <t xml:space="preserve">QualiCCare</t>
  </si>
  <si>
    <t xml:space="preserve">RFSM</t>
  </si>
  <si>
    <t xml:space="preserve">Rue de Morat 8</t>
  </si>
  <si>
    <t xml:space="preserve">Sanatorium Kilchberg AG</t>
  </si>
  <si>
    <t xml:space="preserve">Alte Landstr. 70</t>
  </si>
  <si>
    <t xml:space="preserve">Schweizerische Fachgesellschaft ADHS</t>
  </si>
  <si>
    <t xml:space="preserve">Büren an der Aare</t>
  </si>
  <si>
    <t xml:space="preserve">Mühlematt 11</t>
  </si>
  <si>
    <t xml:space="preserve">Schweizerische Gesellschaft für Intensive Dynamische Kurzpsychotherapie</t>
  </si>
  <si>
    <t xml:space="preserve">Sulgeneckstr. 38</t>
  </si>
  <si>
    <t xml:space="preserve">SCQM Foundation Swiss Clinical Quality Management</t>
  </si>
  <si>
    <t xml:space="preserve">SGAMSP</t>
  </si>
  <si>
    <t xml:space="preserve">SGU Schweizerische Gesellschaft für Urologie</t>
  </si>
  <si>
    <t xml:space="preserve">Ssp sgp</t>
  </si>
  <si>
    <t xml:space="preserve">Ssps-Si</t>
  </si>
  <si>
    <t xml:space="preserve">Via Clemente Maraini 13b</t>
  </si>
  <si>
    <t xml:space="preserve">STDV - Società ticinese</t>
  </si>
  <si>
    <t xml:space="preserve">Via Frasca 10</t>
  </si>
  <si>
    <t xml:space="preserve">Claridenstr. 25</t>
  </si>
  <si>
    <t xml:space="preserve">STPP</t>
  </si>
  <si>
    <t xml:space="preserve">SwaPP</t>
  </si>
  <si>
    <t xml:space="preserve">Blumenrain 23</t>
  </si>
  <si>
    <t xml:space="preserve">Therapeutische Vereinigung fÃ¼r Erwachsene mit ADHS</t>
  </si>
  <si>
    <t xml:space="preserve">Ehrendingen</t>
  </si>
  <si>
    <t xml:space="preserve">Mühlebuck 29</t>
  </si>
  <si>
    <t xml:space="preserve">Universitäre Psych. Kliniken UPK</t>
  </si>
  <si>
    <t xml:space="preserve">Wilhelm Kleinstr. 27</t>
  </si>
  <si>
    <t xml:space="preserve">UPD Bern</t>
  </si>
  <si>
    <t xml:space="preserve">Verein Förd. Wissensch./Ausbild.</t>
  </si>
  <si>
    <t xml:space="preserve">World Psychiatric Association</t>
  </si>
  <si>
    <t xml:space="preserve">Zmed Zürcher Aerzte Gemeinschaft AG</t>
  </si>
  <si>
    <t xml:space="preserve">Grütlistr. 36</t>
  </si>
  <si>
    <t xml:space="preserve">Charlotte Engström</t>
  </si>
  <si>
    <t xml:space="preserve">Rütistr. 19</t>
  </si>
  <si>
    <t xml:space="preserve">Cornelia Frei</t>
  </si>
  <si>
    <t xml:space="preserve">Daniel Bielinski</t>
  </si>
  <si>
    <t xml:space="preserve">Erika Lerch</t>
  </si>
  <si>
    <t xml:space="preserve">Johannes Kasper</t>
  </si>
  <si>
    <t xml:space="preserve">Hirschengraben 13</t>
  </si>
  <si>
    <t xml:space="preserve">Johannes Rogger</t>
  </si>
  <si>
    <t xml:space="preserve">Michele Moro</t>
  </si>
  <si>
    <t xml:space="preserve">Stephan Brand</t>
  </si>
  <si>
    <t xml:space="preserve">Urs Hepp</t>
  </si>
  <si>
    <t xml:space="preserve">Wieshofstr. 102</t>
  </si>
  <si>
    <t xml:space="preserve">leo</t>
  </si>
  <si>
    <t xml:space="preserve">Centre de Dermatologie Rive</t>
  </si>
  <si>
    <t xml:space="preserve">Collège des médecins de Rolle-Aubonne-Gimel</t>
  </si>
  <si>
    <t xml:space="preserve">Präsident Dr. D. Bosshard, Avenue de la Gare 1, Rolle</t>
  </si>
  <si>
    <t xml:space="preserve">Dermatologie und Allergologie</t>
  </si>
  <si>
    <t xml:space="preserve">Dermatologische Gesellschaft Ostschweiz</t>
  </si>
  <si>
    <t xml:space="preserve">DGO, Kugelgasse 8</t>
  </si>
  <si>
    <t xml:space="preserve">European Association of Dermato-Oncology</t>
  </si>
  <si>
    <t xml:space="preserve">Zürich-Glattburg</t>
  </si>
  <si>
    <t xml:space="preserve">GDNE (groupe des dermatologues de Neuchâtel et environs)</t>
  </si>
  <si>
    <t xml:space="preserve">GDNE, Dr Ghislain Faivre</t>
  </si>
  <si>
    <t xml:space="preserve">Groupe Dermatologues Vaudois</t>
  </si>
  <si>
    <t xml:space="preserve">Präsident Dr. S. Vollenweider, rue de Lausanne 15</t>
  </si>
  <si>
    <t xml:space="preserve">OFCT</t>
  </si>
  <si>
    <t xml:space="preserve">Via Al Forte 3</t>
  </si>
  <si>
    <t xml:space="preserve">Louis Giroud-Str.</t>
  </si>
  <si>
    <t xml:space="preserve">Privatklinik Linde AG</t>
  </si>
  <si>
    <t xml:space="preserve">Blumenrain 105</t>
  </si>
  <si>
    <t xml:space="preserve">Società Ticinese di Dermatologia e Venereologia, Segretario STDV</t>
  </si>
  <si>
    <t xml:space="preserve">Schweizerischer Verband Medizinischer PraxisAssistentinnen SVA</t>
  </si>
  <si>
    <t xml:space="preserve">SVA-Zentralsekretariat, Monbijoustr. 35 / Postfach , CH-3001</t>
  </si>
  <si>
    <t xml:space="preserve">Swiss Hidradenitis Suppurativa Foundation</t>
  </si>
  <si>
    <t xml:space="preserve">Swiss Hidradenitis Suppurativa Foundation, Präsident SHSF</t>
  </si>
  <si>
    <t xml:space="preserve">Rämistr. 100</t>
  </si>
  <si>
    <t xml:space="preserve">Verband Stadtzürcher Apotheken</t>
  </si>
  <si>
    <t xml:space="preserve">Rotbuchstr. 83</t>
  </si>
  <si>
    <t xml:space="preserve">Avenue du Théatre 7</t>
  </si>
  <si>
    <t xml:space="preserve">Transdermic International Inc.</t>
  </si>
  <si>
    <t xml:space="preserve">Cristina Mangas de Arriba</t>
  </si>
  <si>
    <t xml:space="preserve">Curdin Conrad</t>
  </si>
  <si>
    <t xml:space="preserve">Elizabeth Gaviria Morales</t>
  </si>
  <si>
    <t xml:space="preserve">Evangelia Tzika</t>
  </si>
  <si>
    <t xml:space="preserve">Francesca Ghitti</t>
  </si>
  <si>
    <t xml:space="preserve">Günther Hofbauer</t>
  </si>
  <si>
    <t xml:space="preserve">Guyer-Zeller-Str. 10</t>
  </si>
  <si>
    <t xml:space="preserve">Julia-Tatjana Maul</t>
  </si>
  <si>
    <t xml:space="preserve">Lorenzo Grizzetti</t>
  </si>
  <si>
    <t xml:space="preserve">Marcus Maassen</t>
  </si>
  <si>
    <t xml:space="preserve">Prof. Dr. Marcus Maassen, HNO Center Luzern AG</t>
  </si>
  <si>
    <t xml:space="preserve">Matilde Iorizzo</t>
  </si>
  <si>
    <t xml:space="preserve">Rocco Carlo Riccardo Della Torre</t>
  </si>
  <si>
    <t xml:space="preserve">lundbeck</t>
  </si>
  <si>
    <t xml:space="preserve">Amicale TTC Valais Romand c/o Dr. Daniel Antonioli</t>
  </si>
  <si>
    <t xml:space="preserve">Reue de la Dixence 21</t>
  </si>
  <si>
    <t xml:space="preserve">Ärztegesellschaft Gäu</t>
  </si>
  <si>
    <t xml:space="preserve">Ärztenetzwerk Grauholz c/o Dr. Urs Schwyzer</t>
  </si>
  <si>
    <t xml:space="preserve">Worbentalstr. 99</t>
  </si>
  <si>
    <t xml:space="preserve">Ärztlicher Notfallkreis Sissach / Gelterkinden</t>
  </si>
  <si>
    <t xml:space="preserve">Hirzenfeldweg 14</t>
  </si>
  <si>
    <t xml:space="preserve">Asana Gruppe AGSpital Menziken</t>
  </si>
  <si>
    <t xml:space="preserve">Menziken</t>
  </si>
  <si>
    <t xml:space="preserve">Asi-Adoc</t>
  </si>
  <si>
    <t xml:space="preserve">Viale San Salvatore 7 Casella postale 501</t>
  </si>
  <si>
    <t xml:space="preserve">Ass, Romonde Psychosomatique et psychosociale / ARFMPP</t>
  </si>
  <si>
    <t xml:space="preserve">rue Jean-Calvin 7</t>
  </si>
  <si>
    <t xml:space="preserve">Associazione Discorsi Relazionali DiRe</t>
  </si>
  <si>
    <t xml:space="preserve">Atelier Psy&amp;Psy Psychiatrie Zentrum Werdenberg-Sarganserland</t>
  </si>
  <si>
    <t xml:space="preserve">Trübbach</t>
  </si>
  <si>
    <t xml:space="preserve">Hauptstr. 27</t>
  </si>
  <si>
    <t xml:space="preserve">atf-Schweiz Klinik Südhang</t>
  </si>
  <si>
    <t xml:space="preserve">Kirchlindach</t>
  </si>
  <si>
    <t xml:space="preserve">Südhang 1</t>
  </si>
  <si>
    <t xml:space="preserve">BBS Congress GmbH</t>
  </si>
  <si>
    <t xml:space="preserve">Be Perfect Eagle GmbH</t>
  </si>
  <si>
    <t xml:space="preserve">Wien</t>
  </si>
  <si>
    <t xml:space="preserve">Bonygasse</t>
  </si>
  <si>
    <t xml:space="preserve">Via Agostino Maspoli 8</t>
  </si>
  <si>
    <t xml:space="preserve">DOXnet.ch Ärztenetzwerk Bern Nord / Westc/o Dr. Roland Segginger</t>
  </si>
  <si>
    <t xml:space="preserve">Editions Médecine &amp; Hygiène</t>
  </si>
  <si>
    <t xml:space="preserve">Forel Klinik AG</t>
  </si>
  <si>
    <t xml:space="preserve">Ellikon an der Thur</t>
  </si>
  <si>
    <t xml:space="preserve">Islikonerstr. 5</t>
  </si>
  <si>
    <t xml:space="preserve">Frauenklinik Kantonsspital Glarus</t>
  </si>
  <si>
    <t xml:space="preserve">Geschäftsstelle Kollegium für Hausarztmedizin / Medworld AG</t>
  </si>
  <si>
    <t xml:space="preserve">Gesundheitsdepartement Kt</t>
  </si>
  <si>
    <t xml:space="preserve">Oberer Graben 32</t>
  </si>
  <si>
    <t xml:space="preserve">Groupement des Psychiatres et Psychothérapeutes Vaudois</t>
  </si>
  <si>
    <t xml:space="preserve">HAV St</t>
  </si>
  <si>
    <t xml:space="preserve">Römergasse 7</t>
  </si>
  <si>
    <t xml:space="preserve">Rue de Lausanne 67</t>
  </si>
  <si>
    <t xml:space="preserve">Rue du Grand Pré</t>
  </si>
  <si>
    <t xml:space="preserve">c/o Dr Theodor Rohrer Buchholzstr. 7A</t>
  </si>
  <si>
    <t xml:space="preserve">Integrierte Psychiatrie Winterthur _ Zürcher Unerland</t>
  </si>
  <si>
    <t xml:space="preserve">Wieshofstrasse102</t>
  </si>
  <si>
    <t xml:space="preserve">Intervisionsgruppe</t>
  </si>
  <si>
    <t xml:space="preserve">Niederlenzer Kirchweg 3</t>
  </si>
  <si>
    <t xml:space="preserve">Journées Franco-Suisses de Pharmacie Hospitalière</t>
  </si>
  <si>
    <t xml:space="preserve">Kantonsspital Frauenfeld Spital Thurgau AG</t>
  </si>
  <si>
    <t xml:space="preserve">Brauerstr. 15Postfach 834</t>
  </si>
  <si>
    <t xml:space="preserve">Klinik für Psychiatrie u</t>
  </si>
  <si>
    <t xml:space="preserve">Clarastr. 6</t>
  </si>
  <si>
    <t xml:space="preserve">Klinik im Hasel AG</t>
  </si>
  <si>
    <t xml:space="preserve">Gontenschwil</t>
  </si>
  <si>
    <t xml:space="preserve">Hasel 837</t>
  </si>
  <si>
    <t xml:space="preserve">Kompetenznetzwerk Forensische Psychologie AG</t>
  </si>
  <si>
    <t xml:space="preserve">Wilen SZ</t>
  </si>
  <si>
    <t xml:space="preserve">Hungerstr. 47</t>
  </si>
  <si>
    <t xml:space="preserve">Löwengraben 20</t>
  </si>
  <si>
    <t xml:space="preserve">MentAge GmbH</t>
  </si>
  <si>
    <t xml:space="preserve">Gerbergasse 16</t>
  </si>
  <si>
    <t xml:space="preserve">Ordine dei Medici del Canton Ticino OMCT</t>
  </si>
  <si>
    <t xml:space="preserve">Via Cantonale 8 - 680</t>
  </si>
  <si>
    <t xml:space="preserve">Organizers Schweiz GmbH</t>
  </si>
  <si>
    <t xml:space="preserve">Magden</t>
  </si>
  <si>
    <t xml:space="preserve">Obere Egg 2</t>
  </si>
  <si>
    <t xml:space="preserve">Organizzazione Sociopsichiatrica Cantonale</t>
  </si>
  <si>
    <t xml:space="preserve">Agostino Maspoli 6</t>
  </si>
  <si>
    <t xml:space="preserve">Organizzazione sociopsichiatrica cantonale / Clinica psichiatrice cantonale</t>
  </si>
  <si>
    <t xml:space="preserve">Cia Agostino Maspoli 8</t>
  </si>
  <si>
    <t xml:space="preserve">Ospedale Reg</t>
  </si>
  <si>
    <t xml:space="preserve">PizolCareAG Verein zur Vörderung der PizolCare</t>
  </si>
  <si>
    <t xml:space="preserve">Privatklinik Hohenegg AG</t>
  </si>
  <si>
    <t xml:space="preserve">Hohenegg 1</t>
  </si>
  <si>
    <t xml:space="preserve">Privatklinik Wyss AG</t>
  </si>
  <si>
    <t xml:space="preserve">Münchenbuchsee</t>
  </si>
  <si>
    <t xml:space="preserve">Fellenbergstr. 34</t>
  </si>
  <si>
    <t xml:space="preserve">Psychiatrie &amp; Psychotherapie Pizol</t>
  </si>
  <si>
    <t xml:space="preserve">Zentrum Psychiatrie und Psychotherapie ambulant Ambulatorium Baden Haselstr. 1</t>
  </si>
  <si>
    <t xml:space="preserve">Psychiatrische Klinik Königsfelden Psychiatrische Dienste Aargau AG</t>
  </si>
  <si>
    <t xml:space="preserve">Postfach 432</t>
  </si>
  <si>
    <t xml:space="preserve">Lenggstr. 31, Postfach</t>
  </si>
  <si>
    <t xml:space="preserve">Psychiatrisches Zentrum Appenzell Ausserrhoden</t>
  </si>
  <si>
    <t xml:space="preserve">Pulsus</t>
  </si>
  <si>
    <t xml:space="preserve">Lidostr. 6 Postfach</t>
  </si>
  <si>
    <t xml:space="preserve">Kilchberg</t>
  </si>
  <si>
    <t xml:space="preserve">Schweizerische Gesellschaft für Anst und Depression</t>
  </si>
  <si>
    <t xml:space="preserve">Hermetschloostrass 73</t>
  </si>
  <si>
    <t xml:space="preserve">Schweizerische Gesellschaft für intensive dynamische Kurztpsychotherapie</t>
  </si>
  <si>
    <t xml:space="preserve">Fläscherstr. 37</t>
  </si>
  <si>
    <t xml:space="preserve">Schweizerische Gesellschaft für Zwangsstörungen</t>
  </si>
  <si>
    <t xml:space="preserve">Schweizerische Gesellschaft für Zwangsstörungen c/o Klinik für Psychiatrie &amp; Psychotherapie USZ</t>
  </si>
  <si>
    <t xml:space="preserve">Schweizerischer Verband Medizinischer PraxisAssistentinnen Sektion Solothurn</t>
  </si>
  <si>
    <t xml:space="preserve">Schöngrünstr. 29</t>
  </si>
  <si>
    <t xml:space="preserve">Services psychiatriques Jura bernois</t>
  </si>
  <si>
    <t xml:space="preserve">Bellelay</t>
  </si>
  <si>
    <t xml:space="preserve">SGAMSP Schweizerische Gesellschaft für Arzneimittelsicherheit in der Psychiatrie</t>
  </si>
  <si>
    <t xml:space="preserve">Stadelhofstr. 42</t>
  </si>
  <si>
    <t xml:space="preserve">SGPP c/o Organizers Schweiz GmbH</t>
  </si>
  <si>
    <t xml:space="preserve">Società Ticiniese di Psichiatria e Psicoterapia c/o Markusa Ferrari</t>
  </si>
  <si>
    <t xml:space="preserve">Solothurner Spitäler AG / Psychiatrische Dienste</t>
  </si>
  <si>
    <t xml:space="preserve">Weissensteinstr. 102</t>
  </si>
  <si>
    <t xml:space="preserve">St. Gallische Kantonale Psychiatrische Dienste</t>
  </si>
  <si>
    <t xml:space="preserve">SwAPP Swiss Association of Pharmaceutical Professionals</t>
  </si>
  <si>
    <t xml:space="preserve">Tagesklinik Sanatorium Kilchberg AG</t>
  </si>
  <si>
    <t xml:space="preserve">TI-PSISO Gruppo regionale della Società Svizzera di medicina psicosomatica e psicosociale</t>
  </si>
  <si>
    <t xml:space="preserve">Via Alfredo Pioda 15</t>
  </si>
  <si>
    <t xml:space="preserve">Universitäre Psych</t>
  </si>
  <si>
    <t xml:space="preserve">Zieglerstr. 7</t>
  </si>
  <si>
    <t xml:space="preserve">Murtenstr. 21</t>
  </si>
  <si>
    <t xml:space="preserve">Universitäre Psychiatrische Dienste Bern</t>
  </si>
  <si>
    <t xml:space="preserve">UPK Basel Universitäte Psychiatrische Kliniken</t>
  </si>
  <si>
    <t xml:space="preserve">Verein who is who c/o Dr. Klaus Rüdy</t>
  </si>
  <si>
    <t xml:space="preserve">Zürcher Psychotraumatologie_Tagung</t>
  </si>
  <si>
    <t xml:space="preserve">Allan Daniel Salzberg</t>
  </si>
  <si>
    <t xml:space="preserve">Forchstr. 92</t>
  </si>
  <si>
    <t xml:space="preserve">André Kuntz</t>
  </si>
  <si>
    <t xml:space="preserve">Marsens</t>
  </si>
  <si>
    <t xml:space="preserve">Réseau fribourgeois de santé mentale c/o Centre de soins hospitaliers Case postale 90</t>
  </si>
  <si>
    <t xml:space="preserve">Andrei Cicotti</t>
  </si>
  <si>
    <t xml:space="preserve">Route d'Hermance 2</t>
  </si>
  <si>
    <t xml:space="preserve">Anja Mackensen</t>
  </si>
  <si>
    <t xml:space="preserve">Psychiatrische Dienste Aargau AG Postfach 432</t>
  </si>
  <si>
    <t xml:space="preserve">Anke Berg</t>
  </si>
  <si>
    <t xml:space="preserve">Postfach 144</t>
  </si>
  <si>
    <t xml:space="preserve">Anne Lévy</t>
  </si>
  <si>
    <t xml:space="preserve">UPK Basel Universitäte Psychiatrische Kliniken Wilhelm Klein-Str. 27</t>
  </si>
  <si>
    <t xml:space="preserve">Antje Kemter</t>
  </si>
  <si>
    <t xml:space="preserve">Basel (UPK) Universitäre Psychiatrische Kliniken Postfach</t>
  </si>
  <si>
    <t xml:space="preserve">Axel Baumann</t>
  </si>
  <si>
    <t xml:space="preserve">Psychiatrische Dienste Graubünden, Loëstr. 220</t>
  </si>
  <si>
    <t xml:space="preserve">Barbara Hochstrasser</t>
  </si>
  <si>
    <t xml:space="preserve">Privatklinik Meiringen Willigen</t>
  </si>
  <si>
    <t xml:space="preserve">Beat Nick</t>
  </si>
  <si>
    <t xml:space="preserve">Behandlungszentrum für Psychosen Psychiatrische Dienste, Weissensteinstr. 102</t>
  </si>
  <si>
    <t xml:space="preserve">Bernhard Kohler</t>
  </si>
  <si>
    <t xml:space="preserve">Ambulatorium Psychiatrie-Zentrum Rheintal Balgacherstr. 202</t>
  </si>
  <si>
    <t xml:space="preserve">Bernhard Winkler</t>
  </si>
  <si>
    <t xml:space="preserve">Psychiatrische Klinik Will Postfach 573</t>
  </si>
  <si>
    <t xml:space="preserve">Bruno Kägi</t>
  </si>
  <si>
    <t xml:space="preserve">Beckenhofstr. 6</t>
  </si>
  <si>
    <t xml:space="preserve">Btsa Ridinger</t>
  </si>
  <si>
    <t xml:space="preserve">Churerstr. 12</t>
  </si>
  <si>
    <t xml:space="preserve">Carlo Calanchini</t>
  </si>
  <si>
    <t xml:space="preserve">Via Giacomo Luvini 7</t>
  </si>
  <si>
    <t xml:space="preserve">Cäsar Bernhar Spisla</t>
  </si>
  <si>
    <t xml:space="preserve">Clienia Schlössli AG Psychiatrisches Zentrum Spitalstr. 60</t>
  </si>
  <si>
    <t xml:space="preserve">Christian Huber</t>
  </si>
  <si>
    <t xml:space="preserve">Christian Imboden</t>
  </si>
  <si>
    <t xml:space="preserve">Psychiatrische Dienste Weissensteinstr. 102</t>
  </si>
  <si>
    <t xml:space="preserve">Christoph Montanari</t>
  </si>
  <si>
    <t xml:space="preserve">Schmiedstr. 17</t>
  </si>
  <si>
    <t xml:space="preserve">Christoph Salathé</t>
  </si>
  <si>
    <t xml:space="preserve">Clara Kronqvist</t>
  </si>
  <si>
    <t xml:space="preserve">Psychiatrische Dienste Aargau AG Zürcherstr. 241</t>
  </si>
  <si>
    <t xml:space="preserve">Claudia Gröttrup</t>
  </si>
  <si>
    <t xml:space="preserve">Seeblickstr. 15</t>
  </si>
  <si>
    <t xml:space="preserve">Claus Aichmüller</t>
  </si>
  <si>
    <t xml:space="preserve">Cyrus Hazeghi</t>
  </si>
  <si>
    <t xml:space="preserve">Rue du Robert de Traz 7</t>
  </si>
  <si>
    <t xml:space="preserve">Damiano Venturelli</t>
  </si>
  <si>
    <t xml:space="preserve">Via Vallemaggia 5</t>
  </si>
  <si>
    <t xml:space="preserve">Daniel Smaga</t>
  </si>
  <si>
    <t xml:space="preserve">Avenue Krieg 15</t>
  </si>
  <si>
    <t xml:space="preserve">Daniel Thommen</t>
  </si>
  <si>
    <t xml:space="preserve">Sonnhaldenstr. 3</t>
  </si>
  <si>
    <t xml:space="preserve">Dominik Schönborn</t>
  </si>
  <si>
    <t xml:space="preserve">Zinggentorstr. 6</t>
  </si>
  <si>
    <t xml:space="preserve">Dominique Baettig</t>
  </si>
  <si>
    <t xml:space="preserve">Rue de Fer 6</t>
  </si>
  <si>
    <t xml:space="preserve">Edith Holsboer-Trachsler</t>
  </si>
  <si>
    <t xml:space="preserve">Eduard Zander</t>
  </si>
  <si>
    <t xml:space="preserve">Untersiggenthal</t>
  </si>
  <si>
    <t xml:space="preserve">Dorfstr. 23</t>
  </si>
  <si>
    <t xml:space="preserve">Eleni Charitonidi</t>
  </si>
  <si>
    <t xml:space="preserve">Hôpitaux Universitaires de Genève Rue de Lyon 89-91</t>
  </si>
  <si>
    <t xml:space="preserve">Elisa Kaufmann</t>
  </si>
  <si>
    <t xml:space="preserve">Psychiatrische Klinik Königsfelden Psychiatrische Dienste Aargau AG Postfach 432</t>
  </si>
  <si>
    <t xml:space="preserve">Elizabeth Cicotti</t>
  </si>
  <si>
    <t xml:space="preserve">Rue Henri-Blanvalet 1</t>
  </si>
  <si>
    <t xml:space="preserve">Emmanuelle De Felice</t>
  </si>
  <si>
    <t xml:space="preserve">Rue de Vieux-Châtel 18-20</t>
  </si>
  <si>
    <t xml:space="preserve">Enrico Fraschini</t>
  </si>
  <si>
    <t xml:space="preserve">Avenue Juste-Olivier 10</t>
  </si>
  <si>
    <t xml:space="preserve">Eric Jeunet</t>
  </si>
  <si>
    <t xml:space="preserve">Avenue Alfred Cortot 7D</t>
  </si>
  <si>
    <t xml:space="preserve">Eric Lenouvel</t>
  </si>
  <si>
    <t xml:space="preserve">Fondation de Nant Avenue des Alpes 66</t>
  </si>
  <si>
    <t xml:space="preserve">Lenggstr. 31, Post Office Box</t>
  </si>
  <si>
    <t xml:space="preserve">Hirslanden Bern AG Klinik Beau-Site</t>
  </si>
  <si>
    <t xml:space="preserve">Franziska Rittel Freuler</t>
  </si>
  <si>
    <t xml:space="preserve">Zentralstr. 47</t>
  </si>
  <si>
    <t xml:space="preserve">Frédéric Bressy</t>
  </si>
  <si>
    <t xml:space="preserve">Avenue du Grand-St-Bernard 8</t>
  </si>
  <si>
    <t xml:space="preserve">Friederike Boudriot</t>
  </si>
  <si>
    <t xml:space="preserve">Stadthausstr. 97</t>
  </si>
  <si>
    <t xml:space="preserve">Georges Klein</t>
  </si>
  <si>
    <t xml:space="preserve">Route de Morgins 10</t>
  </si>
  <si>
    <t xml:space="preserve">Gerhard Wiesbeck</t>
  </si>
  <si>
    <t xml:space="preserve">Gerhard Wolfgang Dammann</t>
  </si>
  <si>
    <t xml:space="preserve">Psychiatrische Dienste Thurgau Postfach 154</t>
  </si>
  <si>
    <t xml:space="preserve">Ghazi Kardous</t>
  </si>
  <si>
    <t xml:space="preserve">UTAD Unité de traitement des addictions Secteur psychiatrique nord case postale 103</t>
  </si>
  <si>
    <t xml:space="preserve">Gregor Hasler</t>
  </si>
  <si>
    <t xml:space="preserve">Universitätsklinik für Psychiatrie und Psychotherapie, Bolligenstr. 111</t>
  </si>
  <si>
    <t xml:space="preserve">Hans-Peter Eberhard</t>
  </si>
  <si>
    <t xml:space="preserve">Praxis Schifflände Freier Platz 6</t>
  </si>
  <si>
    <t xml:space="preserve">Hans-Ulrich Karli</t>
  </si>
  <si>
    <t xml:space="preserve">Helge Horn</t>
  </si>
  <si>
    <t xml:space="preserve">IPP Bern AG Waisenhausplatz 25</t>
  </si>
  <si>
    <t xml:space="preserve">Henrika Rohr-Gerhards</t>
  </si>
  <si>
    <t xml:space="preserve">Forchstr. 364</t>
  </si>
  <si>
    <t xml:space="preserve">Ines Perez</t>
  </si>
  <si>
    <t xml:space="preserve">Morgenstr. 83</t>
  </si>
  <si>
    <t xml:space="preserve">Ingo Butzke</t>
  </si>
  <si>
    <t xml:space="preserve">Psychiatriezentrum Münsingen PZM, Hunzigenallee 1</t>
  </si>
  <si>
    <t xml:space="preserve">Ingvar Nicolai Hegland</t>
  </si>
  <si>
    <t xml:space="preserve">Dielsdorf</t>
  </si>
  <si>
    <t xml:space="preserve">Buchserstr. 7</t>
  </si>
  <si>
    <t xml:space="preserve">Irène Bonada</t>
  </si>
  <si>
    <t xml:space="preserve">Jacobo Thurthaler</t>
  </si>
  <si>
    <t xml:space="preserve">Jacques-Philippe Blanc</t>
  </si>
  <si>
    <t xml:space="preserve">Ponte Capriasca</t>
  </si>
  <si>
    <t xml:space="preserve">Palazzo Comunale Via alle Scuole</t>
  </si>
  <si>
    <t xml:space="preserve">Jarno Zierle</t>
  </si>
  <si>
    <t xml:space="preserve">Brauerstr. 54</t>
  </si>
  <si>
    <t xml:space="preserve">Jasminka Cvetanovic</t>
  </si>
  <si>
    <t xml:space="preserve">Neugasse 30</t>
  </si>
  <si>
    <t xml:space="preserve">Javier Camarasa</t>
  </si>
  <si>
    <t xml:space="preserve">CNP Centre neuchâtel de psychiatrie</t>
  </si>
  <si>
    <t xml:space="preserve">Joachim Leupold</t>
  </si>
  <si>
    <t xml:space="preserve">Bartholoméplatz 3</t>
  </si>
  <si>
    <t xml:space="preserve">Jochen Mutschler</t>
  </si>
  <si>
    <t xml:space="preserve">Zentrum für Abhängigkeitserkrankungen Psychiatrische Universitätsklinik Zürich Selnaustr. 9</t>
  </si>
  <si>
    <t xml:space="preserve">Johann Steurer</t>
  </si>
  <si>
    <t xml:space="preserve">Johanna Hajnik Thurnheer</t>
  </si>
  <si>
    <t xml:space="preserve">Psychiatrische Klinik Wil Akut- und Notfallpsychiatrie Zürcherstr. 30</t>
  </si>
  <si>
    <t xml:space="preserve">Jörg Bitter</t>
  </si>
  <si>
    <t xml:space="preserve">Psychiatrische Klinik Wil Postfach 573</t>
  </si>
  <si>
    <t xml:space="preserve">Jörg Hummen</t>
  </si>
  <si>
    <t xml:space="preserve">Praevmedic AG Resttelbergstr. 25</t>
  </si>
  <si>
    <t xml:space="preserve">Karel Kraan-Lang</t>
  </si>
  <si>
    <t xml:space="preserve">Luzerner Psychiatrie Löwengraben 20</t>
  </si>
  <si>
    <t xml:space="preserve">Katarzyna Fischmann</t>
  </si>
  <si>
    <t xml:space="preserve">Zinggentorstr. 1A</t>
  </si>
  <si>
    <t xml:space="preserve">Khadija Ammar Boukadida</t>
  </si>
  <si>
    <t xml:space="preserve">Centre Phénix Grand-Pré Fondation Phénix Rue du Grand-Pré 72</t>
  </si>
  <si>
    <t xml:space="preserve">Klauspeter Stark</t>
  </si>
  <si>
    <t xml:space="preserve">Psychiatrie Baselland Zentrum für Abhängigkeitserkrankungen Ambulatorium Liestal Wiedenhubstr. 55</t>
  </si>
  <si>
    <t xml:space="preserve">Laszio Gueth</t>
  </si>
  <si>
    <t xml:space="preserve">Logos Curtis</t>
  </si>
  <si>
    <t xml:space="preserve">Hôpitaux Universitaire de Genève, Rue de Lausanne 67</t>
  </si>
  <si>
    <t xml:space="preserve">Lorenza Bolzani</t>
  </si>
  <si>
    <t xml:space="preserve">Via Ceresio 34b</t>
  </si>
  <si>
    <t xml:space="preserve">Manuel Moser</t>
  </si>
  <si>
    <t xml:space="preserve">Marktgasse 18</t>
  </si>
  <si>
    <t xml:space="preserve">Marc Hofmann</t>
  </si>
  <si>
    <t xml:space="preserve">Grüningen</t>
  </si>
  <si>
    <t xml:space="preserve">Klinik Sonnhalde - Pflegeheim Gerbi-Str. 9</t>
  </si>
  <si>
    <t xml:space="preserve">Marco Gebbers</t>
  </si>
  <si>
    <t xml:space="preserve">Rain</t>
  </si>
  <si>
    <t xml:space="preserve">Wydemattrain 9</t>
  </si>
  <si>
    <t xml:space="preserve">Marina Reznik</t>
  </si>
  <si>
    <t xml:space="preserve">Leimenstr. 17</t>
  </si>
  <si>
    <t xml:space="preserve">Markus Kohler</t>
  </si>
  <si>
    <t xml:space="preserve">Psychiatrische Dienste Spital STS AG</t>
  </si>
  <si>
    <t xml:space="preserve">Markus Maggi</t>
  </si>
  <si>
    <t xml:space="preserve">Adlergasse 3</t>
  </si>
  <si>
    <t xml:space="preserve">Martin Kammerer</t>
  </si>
  <si>
    <t xml:space="preserve">Rüschlikon</t>
  </si>
  <si>
    <t xml:space="preserve">Dorfstr. 3</t>
  </si>
  <si>
    <t xml:space="preserve">Martin Minder</t>
  </si>
  <si>
    <t xml:space="preserve">Masseod Bazeghy</t>
  </si>
  <si>
    <t xml:space="preserve">Via Giovanni Nizzola 11</t>
  </si>
  <si>
    <t xml:space="preserve">Matteo Preve</t>
  </si>
  <si>
    <t xml:space="preserve">Clinica psichiatrica cantonale Via Agostino Maspoli 6</t>
  </si>
  <si>
    <t xml:space="preserve">Matthias Hilpert</t>
  </si>
  <si>
    <t xml:space="preserve">Brugg</t>
  </si>
  <si>
    <t xml:space="preserve">Michael Prapotnik</t>
  </si>
  <si>
    <t xml:space="preserve">Bahnhofstr. 43</t>
  </si>
  <si>
    <t xml:space="preserve">Michel Dang</t>
  </si>
  <si>
    <t xml:space="preserve">Psychiatrische Klinik Königsfelden Zürcherstr. 241</t>
  </si>
  <si>
    <t xml:space="preserve">Michele Mattia</t>
  </si>
  <si>
    <t xml:space="preserve">Michele Schuierer</t>
  </si>
  <si>
    <t xml:space="preserve">Lommiswil</t>
  </si>
  <si>
    <t xml:space="preserve">Selzacherstr. 1</t>
  </si>
  <si>
    <t xml:space="preserve">Michelle Montani-Novotni</t>
  </si>
  <si>
    <t xml:space="preserve">Marin</t>
  </si>
  <si>
    <t xml:space="preserve">CNP - Site de Préfargier</t>
  </si>
  <si>
    <t xml:space="preserve">Miguel Marset-Fernandez</t>
  </si>
  <si>
    <t xml:space="preserve">Rue de la Terrassière 58</t>
  </si>
  <si>
    <t xml:space="preserve">Mihran Lacinoglu</t>
  </si>
  <si>
    <t xml:space="preserve">Monika Ridinger</t>
  </si>
  <si>
    <t xml:space="preserve">Psychiatrische Klinik Königsfelden</t>
  </si>
  <si>
    <t xml:space="preserve">Myron Valvis</t>
  </si>
  <si>
    <t xml:space="preserve">Rue des Jordils 63</t>
  </si>
  <si>
    <t xml:space="preserve">Nexhat Rrustemi</t>
  </si>
  <si>
    <t xml:space="preserve">Route de Riaz 8</t>
  </si>
  <si>
    <t xml:space="preserve">Niccolò Morandotti</t>
  </si>
  <si>
    <t xml:space="preserve">Clinica Viarnetto Via Ceresio 34b</t>
  </si>
  <si>
    <t xml:space="preserve">Nicolas Bonvin</t>
  </si>
  <si>
    <t xml:space="preserve">Via Giov Antonio Orelli 19</t>
  </si>
  <si>
    <t xml:space="preserve">Nina Schlager</t>
  </si>
  <si>
    <t xml:space="preserve">Olaf Hentrich</t>
  </si>
  <si>
    <t xml:space="preserve">HeTo GmbH Buchenstr. 8</t>
  </si>
  <si>
    <t xml:space="preserve">Olivier Wenger</t>
  </si>
  <si>
    <t xml:space="preserve">Hôpitaux Universitaires de Genève Chemin du Petit-Bel-Air 2</t>
  </si>
  <si>
    <t xml:space="preserve">Othman Sentissi</t>
  </si>
  <si>
    <t xml:space="preserve">Hôpitaux Universitaires de Genève Rue des Bains 35</t>
  </si>
  <si>
    <t xml:space="preserve">Paul-Richard Guzek</t>
  </si>
  <si>
    <t xml:space="preserve">Untere Bahnhofstr. 19</t>
  </si>
  <si>
    <t xml:space="preserve">Peter Allemann</t>
  </si>
  <si>
    <t xml:space="preserve">Klinik Südhang, Südhang 1</t>
  </si>
  <si>
    <t xml:space="preserve">Peter Grafe</t>
  </si>
  <si>
    <t xml:space="preserve">Vorstadt 40/42</t>
  </si>
  <si>
    <t xml:space="preserve">Philipp Eich</t>
  </si>
  <si>
    <t xml:space="preserve">Psychotherapie</t>
  </si>
  <si>
    <t xml:space="preserve">Philipp Kloimstein</t>
  </si>
  <si>
    <t xml:space="preserve">Psychiatrisches Zentrum Wattwil</t>
  </si>
  <si>
    <t xml:space="preserve">Pierre-André Fauchère</t>
  </si>
  <si>
    <t xml:space="preserve">Avenue de Pratifori 14</t>
  </si>
  <si>
    <t xml:space="preserve">Rafael Traber</t>
  </si>
  <si>
    <t xml:space="preserve">Via Luganetto 5</t>
  </si>
  <si>
    <t xml:space="preserve">Raffaella Pozzi</t>
  </si>
  <si>
    <t xml:space="preserve">Corso Enrico Pestalozzi 4A</t>
  </si>
  <si>
    <t xml:space="preserve">Renata Werlen</t>
  </si>
  <si>
    <t xml:space="preserve">Riaz Ahmad Khan</t>
  </si>
  <si>
    <t xml:space="preserve">Hôpitaux Universitaires de Genève Rue de Lausanne 20 bis</t>
  </si>
  <si>
    <t xml:space="preserve">Robert Maier</t>
  </si>
  <si>
    <t xml:space="preserve">Sanatorium Kilchberg AG, Alte Landstr. 70</t>
  </si>
  <si>
    <t xml:space="preserve">Robert Mc Shine</t>
  </si>
  <si>
    <t xml:space="preserve">Zentrum Hard Integrierte Psychiatrie Winterthur Postfach 144</t>
  </si>
  <si>
    <t xml:space="preserve">Roland Vauth</t>
  </si>
  <si>
    <t xml:space="preserve">Kornhausgasse 7</t>
  </si>
  <si>
    <t xml:space="preserve">Universitäre Psychiatrische Kliniken Basel</t>
  </si>
  <si>
    <t xml:space="preserve">Roland von Känel</t>
  </si>
  <si>
    <t xml:space="preserve">Sabine Abele</t>
  </si>
  <si>
    <t xml:space="preserve">St,-Leodegar-Str. 2</t>
  </si>
  <si>
    <t xml:space="preserve">Sehal Poyraz</t>
  </si>
  <si>
    <t xml:space="preserve">Serge Zumbach</t>
  </si>
  <si>
    <t xml:space="preserve">Sérgio Lenoir</t>
  </si>
  <si>
    <t xml:space="preserve">St</t>
  </si>
  <si>
    <t xml:space="preserve">Zürcherstr. 170</t>
  </si>
  <si>
    <t xml:space="preserve">Simonetta Colmegna</t>
  </si>
  <si>
    <t xml:space="preserve">Agno</t>
  </si>
  <si>
    <t xml:space="preserve">Clinica Psichiatrica di Giorno Via Lugano 1</t>
  </si>
  <si>
    <t xml:space="preserve">Slavica Romancuk-Bacinski</t>
  </si>
  <si>
    <t xml:space="preserve">Wright-Str. 34</t>
  </si>
  <si>
    <t xml:space="preserve">Stefan Kaiser</t>
  </si>
  <si>
    <t xml:space="preserve">Lenggstrasse 31</t>
  </si>
  <si>
    <t xml:space="preserve">Stéphane Favre</t>
  </si>
  <si>
    <t xml:space="preserve">Policlinique psych,adulte Centre du Grand-Chêne Chemin du Grand-Chêne 1</t>
  </si>
  <si>
    <t xml:space="preserve">Susanne Harfmann</t>
  </si>
  <si>
    <t xml:space="preserve">Zäch Strasse 1</t>
  </si>
  <si>
    <t xml:space="preserve">Zentrum für Schmerzmedizin Schweizer Paraplegiker-Zentrum Guido A</t>
  </si>
  <si>
    <t xml:space="preserve">Svjetlana Vinkovic-Glodjajic</t>
  </si>
  <si>
    <t xml:space="preserve">Poststr. 36</t>
  </si>
  <si>
    <t xml:space="preserve">Tarek Bdeir Ibanez</t>
  </si>
  <si>
    <t xml:space="preserve">Avenue des Mousquines 4</t>
  </si>
  <si>
    <t xml:space="preserve">Les Toises Centre de Psychiatrie &amp; Psychothérapie</t>
  </si>
  <si>
    <t xml:space="preserve">Tatiana Miusskaya Fehr</t>
  </si>
  <si>
    <t xml:space="preserve">Psychiatrische Dienste Graubünden Klinik Waldhaus Loëstr. 220</t>
  </si>
  <si>
    <t xml:space="preserve">Tatjana Zafirovska</t>
  </si>
  <si>
    <t xml:space="preserve">Via delle Scuole 1</t>
  </si>
  <si>
    <t xml:space="preserve">Thi Nguyen</t>
  </si>
  <si>
    <t xml:space="preserve">Thilo Beck</t>
  </si>
  <si>
    <t xml:space="preserve">Konradstrasse 32</t>
  </si>
  <si>
    <t xml:space="preserve">Arud Geschäftsstelle Zürich</t>
  </si>
  <si>
    <t xml:space="preserve">Thomas Jörg Müller</t>
  </si>
  <si>
    <t xml:space="preserve">Uniklinik und Poliklinik Universitäre Psych</t>
  </si>
  <si>
    <t xml:space="preserve">Thomas Leyhe</t>
  </si>
  <si>
    <t xml:space="preserve">Thomas Lüddeckens</t>
  </si>
  <si>
    <t xml:space="preserve">Klinik Im Hasel AG</t>
  </si>
  <si>
    <t xml:space="preserve">Thorsten Mikoteit</t>
  </si>
  <si>
    <t xml:space="preserve">Urs Fromm</t>
  </si>
  <si>
    <t xml:space="preserve">Zentralstr. 55a</t>
  </si>
  <si>
    <t xml:space="preserve">Vera Popadic</t>
  </si>
  <si>
    <t xml:space="preserve">Wil</t>
  </si>
  <si>
    <t xml:space="preserve">Bronschohofenstr. 20</t>
  </si>
  <si>
    <t xml:space="preserve">Walter Heuberger</t>
  </si>
  <si>
    <t xml:space="preserve">Wilhelm Breit</t>
  </si>
  <si>
    <t xml:space="preserve">Psychiatrische Klinik Königsfelden Postfach 432</t>
  </si>
  <si>
    <t xml:space="preserve">mepha</t>
  </si>
  <si>
    <t xml:space="preserve">Aarg. Apothekerverband</t>
  </si>
  <si>
    <t xml:space="preserve">Fahrwangen</t>
  </si>
  <si>
    <t xml:space="preserve">Bahnhofstr. 10</t>
  </si>
  <si>
    <t xml:space="preserve">Rue Verdaine</t>
  </si>
  <si>
    <t xml:space="preserve">Prommenade 4</t>
  </si>
  <si>
    <t xml:space="preserve">APFCT" Corsi di aggiornamento Assistenti di Farmacia</t>
  </si>
  <si>
    <t xml:space="preserve">Claro</t>
  </si>
  <si>
    <t xml:space="preserve">ARF "Association Romande de Formation " et ARFMPP</t>
  </si>
  <si>
    <t xml:space="preserve">rue Calvin 7</t>
  </si>
  <si>
    <t xml:space="preserve">Argomed</t>
  </si>
  <si>
    <t xml:space="preserve">Bahnhofstr. 24</t>
  </si>
  <si>
    <t xml:space="preserve">Ärztenetzwerk Bantiger</t>
  </si>
  <si>
    <t xml:space="preserve">Feraltdorf</t>
  </si>
  <si>
    <t xml:space="preserve">Ärztezentrum Attiswil-Wiedlisbach AG</t>
  </si>
  <si>
    <t xml:space="preserve">Wiedlisbach</t>
  </si>
  <si>
    <t xml:space="preserve">Oelenweg 3</t>
  </si>
  <si>
    <t xml:space="preserve">Ärztezentrum Jegenstorf AG</t>
  </si>
  <si>
    <t xml:space="preserve">Ärztezentrum Oberdiessbach</t>
  </si>
  <si>
    <t xml:space="preserve">Krankenhausstr. 14</t>
  </si>
  <si>
    <t xml:space="preserve">ASANA Gruppe AG</t>
  </si>
  <si>
    <t xml:space="preserve">Ausbildungsinstitut für ganzheitliche Therapien IKP</t>
  </si>
  <si>
    <t xml:space="preserve">Kanzleistr. 17</t>
  </si>
  <si>
    <t xml:space="preserve">Berner Fachhochschule</t>
  </si>
  <si>
    <t xml:space="preserve">Murtenstr. 10</t>
  </si>
  <si>
    <t xml:space="preserve">Bündner Ärzteverein</t>
  </si>
  <si>
    <t xml:space="preserve">Center da sandà Val Müstair</t>
  </si>
  <si>
    <t xml:space="preserve">Sta. Val Müstair</t>
  </si>
  <si>
    <t xml:space="preserve">Site de Cery</t>
  </si>
  <si>
    <t xml:space="preserve">Via Muncucco 10</t>
  </si>
  <si>
    <t xml:space="preserve">CMTC "Circolo medico tre Valli</t>
  </si>
  <si>
    <t xml:space="preserve">Dongio</t>
  </si>
  <si>
    <t xml:space="preserve">Via Lucomagno 50</t>
  </si>
  <si>
    <t xml:space="preserve">Colloaues régionaux du mardi</t>
  </si>
  <si>
    <t xml:space="preserve">Crans</t>
  </si>
  <si>
    <t xml:space="preserve">10a Ch. du Levant</t>
  </si>
  <si>
    <t xml:space="preserve">Congrès des JFSPH</t>
  </si>
  <si>
    <t xml:space="preserve">CPR Schulung "Daniel Harder</t>
  </si>
  <si>
    <t xml:space="preserve">Liechtenenweg</t>
  </si>
  <si>
    <t xml:space="preserve">Destination Davos Klosters</t>
  </si>
  <si>
    <t xml:space="preserve">Edition Médecine &amp; Hygiène</t>
  </si>
  <si>
    <t xml:space="preserve">Chemin de la Mousse</t>
  </si>
  <si>
    <t xml:space="preserve">Via Lugano 4b</t>
  </si>
  <si>
    <t xml:space="preserve">EPGL / pharmaGenève</t>
  </si>
  <si>
    <t xml:space="preserve">Boulevard d'Yvoy</t>
  </si>
  <si>
    <t xml:space="preserve">Externer Psychiatrischer Dienst Münsterlingen</t>
  </si>
  <si>
    <t xml:space="preserve">Seeblickstr. 1</t>
  </si>
  <si>
    <t xml:space="preserve">fmc - das Schweizerische Forum für Integrierte Versorgung</t>
  </si>
  <si>
    <t xml:space="preserve">Neuägeri Zug</t>
  </si>
  <si>
    <t xml:space="preserve">Storchengässli 2</t>
  </si>
  <si>
    <t xml:space="preserve">Gesundes Rheintal</t>
  </si>
  <si>
    <t xml:space="preserve">Ballengasse 9</t>
  </si>
  <si>
    <t xml:space="preserve">GRIMM "groupemet de médecin valaisans</t>
  </si>
  <si>
    <t xml:space="preserve">Rue du Chanoine Berchtold 26</t>
  </si>
  <si>
    <t xml:space="preserve">GRSSGO "Groupement Romand de la société Suisse</t>
  </si>
  <si>
    <t xml:space="preserve">Cheseaux</t>
  </si>
  <si>
    <t xml:space="preserve">Rue de Pâquis 1</t>
  </si>
  <si>
    <t xml:space="preserve">GSA " Intressensgemeinschaft Schweizer Aerzte</t>
  </si>
  <si>
    <t xml:space="preserve">Denkmalstr. 2</t>
  </si>
  <si>
    <t xml:space="preserve">Hareso Hausärzte Region Solothurn AG</t>
  </si>
  <si>
    <t xml:space="preserve">Niklaus-Konrad-Str.</t>
  </si>
  <si>
    <t xml:space="preserve">Hausärzte Qualitätszirkel Liestal</t>
  </si>
  <si>
    <t xml:space="preserve">Hausärzte QZ Region Bülach Embrach Lufingen</t>
  </si>
  <si>
    <t xml:space="preserve">Hausärzteverein Bremgarten Mutschellen Kelleramt</t>
  </si>
  <si>
    <t xml:space="preserve">Widen</t>
  </si>
  <si>
    <t xml:space="preserve">Neumattstr. 16</t>
  </si>
  <si>
    <t xml:space="preserve">Hausärztlicher Qualitätszirkel Oberthurgau Ost</t>
  </si>
  <si>
    <t xml:space="preserve">Hausarztverein Schaffhausen</t>
  </si>
  <si>
    <t xml:space="preserve">Vorstadt 17</t>
  </si>
  <si>
    <t xml:space="preserve">hawadoc Ärzteorganisation</t>
  </si>
  <si>
    <t xml:space="preserve">HFR hôpital fribourgeois</t>
  </si>
  <si>
    <t xml:space="preserve">Hirslanden AG</t>
  </si>
  <si>
    <t xml:space="preserve">Beausite 49</t>
  </si>
  <si>
    <t xml:space="preserve">Case postale 696</t>
  </si>
  <si>
    <t xml:space="preserve">Av. Du Grand-Champsec 80</t>
  </si>
  <si>
    <t xml:space="preserve">Goldiwilstr. 36 a</t>
  </si>
  <si>
    <t xml:space="preserve">Institut für Hausarzmedizin &amp; Community Care Luzern</t>
  </si>
  <si>
    <t xml:space="preserve">Kollegium für Hausarztmedizin KHM / CMPR</t>
  </si>
  <si>
    <t xml:space="preserve">Rue de l'Hôpital</t>
  </si>
  <si>
    <t xml:space="preserve">Kongressverein Arosa zugunsten von Ärztekongress Arosa</t>
  </si>
  <si>
    <t xml:space="preserve">leSwiss Medical &amp; Surgical Centre</t>
  </si>
  <si>
    <t xml:space="preserve">Spitalstr. 11</t>
  </si>
  <si>
    <t xml:space="preserve">Max Zeller Söhne AG</t>
  </si>
  <si>
    <t xml:space="preserve">Seeblickstr. 4</t>
  </si>
  <si>
    <t xml:space="preserve">Gottefray 11</t>
  </si>
  <si>
    <t xml:space="preserve">av. De la Gare 39</t>
  </si>
  <si>
    <t xml:space="preserve">Mini Spec</t>
  </si>
  <si>
    <t xml:space="preserve">Robert Durrerstr. 2</t>
  </si>
  <si>
    <t xml:space="preserve">ONP "Ordre Neuchâtelois des Pharmaciens</t>
  </si>
  <si>
    <t xml:space="preserve">ORL Fortbildung</t>
  </si>
  <si>
    <t xml:space="preserve">Blumenrain 20</t>
  </si>
  <si>
    <t xml:space="preserve">Pharmacentrum</t>
  </si>
  <si>
    <t xml:space="preserve">Klingelbergstrase 50</t>
  </si>
  <si>
    <t xml:space="preserve">Pharmaciens sans frontières Suisse</t>
  </si>
  <si>
    <t xml:space="preserve">Gränichen</t>
  </si>
  <si>
    <t xml:space="preserve">PharmActuel</t>
  </si>
  <si>
    <t xml:space="preserve">Bleicherweg 5</t>
  </si>
  <si>
    <t xml:space="preserve">Pharmactuel c/o OFCT</t>
  </si>
  <si>
    <t xml:space="preserve">Pharmactuel Regiogruppe Bern</t>
  </si>
  <si>
    <t xml:space="preserve">Morrens</t>
  </si>
  <si>
    <t xml:space="preserve">Chemin du Crochet 10</t>
  </si>
  <si>
    <t xml:space="preserve">pharmaSuisse</t>
  </si>
  <si>
    <t xml:space="preserve">Bern-Liebefeld</t>
  </si>
  <si>
    <t xml:space="preserve">Stationstrassel 2</t>
  </si>
  <si>
    <t xml:space="preserve">Stationstrassel2</t>
  </si>
  <si>
    <t xml:space="preserve">Pharmavalais</t>
  </si>
  <si>
    <t xml:space="preserve">Granges</t>
  </si>
  <si>
    <t xml:space="preserve">Route du Robinson 43</t>
  </si>
  <si>
    <t xml:space="preserve">Burenweg 39</t>
  </si>
  <si>
    <t xml:space="preserve">PMES Réseau Romand de Médécin de l'Exercice et du Sport</t>
  </si>
  <si>
    <t xml:space="preserve">Avenue Jean Daniel Maillard 3</t>
  </si>
  <si>
    <t xml:space="preserve">PSOMA "psychosomatik Board</t>
  </si>
  <si>
    <t xml:space="preserve">Hochfeldstr. 41</t>
  </si>
  <si>
    <t xml:space="preserve">Réseau Santé Balcon du Jura. vd</t>
  </si>
  <si>
    <t xml:space="preserve">Schweizerisch</t>
  </si>
  <si>
    <t xml:space="preserve">Balmerstr. 12</t>
  </si>
  <si>
    <t xml:space="preserve">Schweizerische Gesellschaft für Psychiatrie und Psychotherapie</t>
  </si>
  <si>
    <t xml:space="preserve">SGAD Schweizerische Gesellschaft für Angst</t>
  </si>
  <si>
    <t xml:space="preserve">SGGM Tagung "schweizerische Gesellschaft für Gebirgsmedizin</t>
  </si>
  <si>
    <t xml:space="preserve">Lauterbrunnen</t>
  </si>
  <si>
    <t xml:space="preserve">Dokterhuus</t>
  </si>
  <si>
    <t xml:space="preserve">SGSM Schweizerischer Verein für Sportmedizin</t>
  </si>
  <si>
    <t xml:space="preserve">SNP" Soctiété neuchâteloise de Pédiatrie</t>
  </si>
  <si>
    <t xml:space="preserve">Verger-en-Joran 4</t>
  </si>
  <si>
    <t xml:space="preserve">Societé Vaudoise de Pharmacie</t>
  </si>
  <si>
    <t xml:space="preserve">Paudex</t>
  </si>
  <si>
    <t xml:space="preserve">Route Du Lac 2</t>
  </si>
  <si>
    <t xml:space="preserve">Eggwilerstr. 16b</t>
  </si>
  <si>
    <t xml:space="preserve">SRFT</t>
  </si>
  <si>
    <t xml:space="preserve">Bogn Engiadina Scuol</t>
  </si>
  <si>
    <t xml:space="preserve">Stationstr. 12</t>
  </si>
  <si>
    <t xml:space="preserve">Petersgrabe 4</t>
  </si>
  <si>
    <t xml:space="preserve">Verein "Kinderärzte</t>
  </si>
  <si>
    <t xml:space="preserve">Albaniastr. 24</t>
  </si>
  <si>
    <t xml:space="preserve">VHZ "Verein Hausärzte Stadt Zürich</t>
  </si>
  <si>
    <t xml:space="preserve">VLuHa "Vereinigung Luzerner Hausärzte</t>
  </si>
  <si>
    <t xml:space="preserve">zu:care</t>
  </si>
  <si>
    <t xml:space="preserve">Unterägeri</t>
  </si>
  <si>
    <t xml:space="preserve">Seestr. 9</t>
  </si>
  <si>
    <t xml:space="preserve">Alex Stalder</t>
  </si>
  <si>
    <t xml:space="preserve">Baslerstr. 13</t>
  </si>
  <si>
    <t xml:space="preserve">Alexandra Buchbauer-Kollar</t>
  </si>
  <si>
    <t xml:space="preserve">Nuolen</t>
  </si>
  <si>
    <t xml:space="preserve">Ochsenbodenweg 1b</t>
  </si>
  <si>
    <t xml:space="preserve">Alexandre Cavin</t>
  </si>
  <si>
    <t xml:space="preserve">Rue de la Gare 43</t>
  </si>
  <si>
    <t xml:space="preserve">Alfred Chappuis</t>
  </si>
  <si>
    <t xml:space="preserve">Laupen</t>
  </si>
  <si>
    <t xml:space="preserve">Bahnweg 2</t>
  </si>
  <si>
    <t xml:space="preserve">Amalia Kerl-Skurka</t>
  </si>
  <si>
    <t xml:space="preserve">Nürensdorf</t>
  </si>
  <si>
    <t xml:space="preserve">Bohnackerstr. 21</t>
  </si>
  <si>
    <t xml:space="preserve">Andreas Dietsche</t>
  </si>
  <si>
    <t xml:space="preserve">Piazza Paracelsus 2</t>
  </si>
  <si>
    <t xml:space="preserve">Andreas Flammer</t>
  </si>
  <si>
    <t xml:space="preserve">Sonnenbergstr. 53</t>
  </si>
  <si>
    <t xml:space="preserve">Andreas Krebs</t>
  </si>
  <si>
    <t xml:space="preserve">Andreas Von Planta</t>
  </si>
  <si>
    <t xml:space="preserve">Vazerolgasse 12</t>
  </si>
  <si>
    <t xml:space="preserve">Andreas Wüest</t>
  </si>
  <si>
    <t xml:space="preserve">Andrej Golovatyuk</t>
  </si>
  <si>
    <t xml:space="preserve">Franziskanerplatz 5</t>
  </si>
  <si>
    <t xml:space="preserve">Anja Weibel</t>
  </si>
  <si>
    <t xml:space="preserve">Dunantstr. 1</t>
  </si>
  <si>
    <t xml:space="preserve">Anne Mayer</t>
  </si>
  <si>
    <t xml:space="preserve">Annkatrin Scheller</t>
  </si>
  <si>
    <t xml:space="preserve">Antoinette J. Föhr-Keller</t>
  </si>
  <si>
    <t xml:space="preserve">Pfäffikon</t>
  </si>
  <si>
    <t xml:space="preserve">Rietbrunnen 26</t>
  </si>
  <si>
    <t xml:space="preserve">Ariane Meyer</t>
  </si>
  <si>
    <t xml:space="preserve">Freiherrenstr. 7</t>
  </si>
  <si>
    <t xml:space="preserve">Werdstr. 56</t>
  </si>
  <si>
    <t xml:space="preserve">Balthasar Fehr</t>
  </si>
  <si>
    <t xml:space="preserve">Landquart</t>
  </si>
  <si>
    <t xml:space="preserve">Barbara Fuchs</t>
  </si>
  <si>
    <t xml:space="preserve">Bärenfelserstr. 8</t>
  </si>
  <si>
    <t xml:space="preserve">Beat A. Michel</t>
  </si>
  <si>
    <t xml:space="preserve">Sonnenbergstr. 12</t>
  </si>
  <si>
    <t xml:space="preserve">Beat Baumann</t>
  </si>
  <si>
    <t xml:space="preserve">Industriestr. 13b</t>
  </si>
  <si>
    <t xml:space="preserve">Beat Schweizer</t>
  </si>
  <si>
    <t xml:space="preserve">Im Steinenmüller 4</t>
  </si>
  <si>
    <t xml:space="preserve">Beatrice Wirtner</t>
  </si>
  <si>
    <t xml:space="preserve">Seestr. 11</t>
  </si>
  <si>
    <t xml:space="preserve">Beatrice Würmli Gloor</t>
  </si>
  <si>
    <t xml:space="preserve">Köniz</t>
  </si>
  <si>
    <t xml:space="preserve">Waldrainstr. 12a</t>
  </si>
  <si>
    <t xml:space="preserve">Bernard Surial</t>
  </si>
  <si>
    <t xml:space="preserve">Gutenbergstr. 9</t>
  </si>
  <si>
    <t xml:space="preserve">Bernhard Müller</t>
  </si>
  <si>
    <t xml:space="preserve">Sagiweg 6</t>
  </si>
  <si>
    <t xml:space="preserve">Bertrand Deschenaux</t>
  </si>
  <si>
    <t xml:space="preserve">Place de l'Hôtel-de-Ville 1</t>
  </si>
  <si>
    <t xml:space="preserve">Bich Huynh</t>
  </si>
  <si>
    <t xml:space="preserve">Route Aloys Fauquez 87</t>
  </si>
  <si>
    <t xml:space="preserve">Birgitt Wais</t>
  </si>
  <si>
    <t xml:space="preserve">Stan</t>
  </si>
  <si>
    <t xml:space="preserve">Aemättlihof 105</t>
  </si>
  <si>
    <t xml:space="preserve">Blaise Bourrit</t>
  </si>
  <si>
    <t xml:space="preserve">Rue Adrien-Lachenal 12</t>
  </si>
  <si>
    <t xml:space="preserve">Boris Federlein</t>
  </si>
  <si>
    <t xml:space="preserve">Häggingen</t>
  </si>
  <si>
    <t xml:space="preserve">Brigitta Wössmer</t>
  </si>
  <si>
    <t xml:space="preserve">Hebelstr. 3</t>
  </si>
  <si>
    <t xml:space="preserve">Brigitte Gantschnig</t>
  </si>
  <si>
    <t xml:space="preserve">Britta Maurer</t>
  </si>
  <si>
    <t xml:space="preserve">Carina Luzzi Conti Bleisch</t>
  </si>
  <si>
    <t xml:space="preserve">Auf der Büechlen 33</t>
  </si>
  <si>
    <t xml:space="preserve">Carl Gennheimer</t>
  </si>
  <si>
    <t xml:space="preserve">Kantonsstr. 14</t>
  </si>
  <si>
    <t xml:space="preserve">Catherine Thiel</t>
  </si>
  <si>
    <t xml:space="preserve">Christian Albert Steinmann</t>
  </si>
  <si>
    <t xml:space="preserve">Wangen a. d. Aare</t>
  </si>
  <si>
    <t xml:space="preserve">Stadthof 1</t>
  </si>
  <si>
    <t xml:space="preserve">Christian Aubort</t>
  </si>
  <si>
    <t xml:space="preserve">Moudon</t>
  </si>
  <si>
    <t xml:space="preserve">Avenue de la Gare 1a</t>
  </si>
  <si>
    <t xml:space="preserve">Christian Graf</t>
  </si>
  <si>
    <t xml:space="preserve">Bahnhofstr. 45</t>
  </si>
  <si>
    <t xml:space="preserve">Christian Hoppe</t>
  </si>
  <si>
    <t xml:space="preserve">Christian Kriegbaum</t>
  </si>
  <si>
    <t xml:space="preserve">Splügen</t>
  </si>
  <si>
    <t xml:space="preserve">Italienische Str. 35</t>
  </si>
  <si>
    <t xml:space="preserve">Christian Rogenmoser</t>
  </si>
  <si>
    <t xml:space="preserve">Neudorfstr. 60</t>
  </si>
  <si>
    <t xml:space="preserve">Christian Schlegel</t>
  </si>
  <si>
    <t xml:space="preserve">Grand Resort Bad Ragaz</t>
  </si>
  <si>
    <t xml:space="preserve">Christina Ryser</t>
  </si>
  <si>
    <t xml:space="preserve">Christoph Imhof</t>
  </si>
  <si>
    <t xml:space="preserve">Furkastr. 42</t>
  </si>
  <si>
    <t xml:space="preserve">Christoph Thalmann</t>
  </si>
  <si>
    <t xml:space="preserve">Mollis</t>
  </si>
  <si>
    <t xml:space="preserve">Fronalpstr. 5</t>
  </si>
  <si>
    <t xml:space="preserve">Christoph Tschupp</t>
  </si>
  <si>
    <t xml:space="preserve">Christophe Berger</t>
  </si>
  <si>
    <t xml:space="preserve">Place de la Navigation 6</t>
  </si>
  <si>
    <t xml:space="preserve">Place de la Navigation</t>
  </si>
  <si>
    <t xml:space="preserve">Christopher Marti</t>
  </si>
  <si>
    <t xml:space="preserve">Via Prati 25</t>
  </si>
  <si>
    <t xml:space="preserve">Claude Bavaud</t>
  </si>
  <si>
    <t xml:space="preserve">Furrenmatte 4</t>
  </si>
  <si>
    <t xml:space="preserve">Claude-Désirée Mourey</t>
  </si>
  <si>
    <t xml:space="preserve">Vallorbe</t>
  </si>
  <si>
    <t xml:space="preserve">Grand-Rue 6</t>
  </si>
  <si>
    <t xml:space="preserve">Cristina Vaida</t>
  </si>
  <si>
    <t xml:space="preserve">Würenlingen</t>
  </si>
  <si>
    <t xml:space="preserve">Bachstr. 19</t>
  </si>
  <si>
    <t xml:space="preserve">Gernstr. 31b</t>
  </si>
  <si>
    <t xml:space="preserve">Daniel Moesch</t>
  </si>
  <si>
    <t xml:space="preserve">Ostring 4</t>
  </si>
  <si>
    <t xml:space="preserve">Daniel Müller</t>
  </si>
  <si>
    <t xml:space="preserve">Dietlikon</t>
  </si>
  <si>
    <t xml:space="preserve">Bromackerstr. 9</t>
  </si>
  <si>
    <t xml:space="preserve">Daniel Wanner</t>
  </si>
  <si>
    <t xml:space="preserve">Pestalozzistr. 33</t>
  </si>
  <si>
    <t xml:space="preserve">Daniella Bachmann</t>
  </si>
  <si>
    <t xml:space="preserve">Bahnhofstr. 36</t>
  </si>
  <si>
    <t xml:space="preserve">Delphine Renard</t>
  </si>
  <si>
    <t xml:space="preserve">Dieter Breil</t>
  </si>
  <si>
    <t xml:space="preserve">Dominique Eich-Höchli</t>
  </si>
  <si>
    <t xml:space="preserve">Donata Bardelli</t>
  </si>
  <si>
    <t xml:space="preserve">Viale dei Faggi 8</t>
  </si>
  <si>
    <t xml:space="preserve">Dora Ammon</t>
  </si>
  <si>
    <t xml:space="preserve">Höhenweg 29</t>
  </si>
  <si>
    <t xml:space="preserve">Dragana Jakob</t>
  </si>
  <si>
    <t xml:space="preserve">Maienfelderstr. 11</t>
  </si>
  <si>
    <t xml:space="preserve">Elisabeth Bandi-Ott</t>
  </si>
  <si>
    <t xml:space="preserve">Universitätsstr. 100</t>
  </si>
  <si>
    <t xml:space="preserve">Elisabeth Künzler</t>
  </si>
  <si>
    <t xml:space="preserve">Hombrechtikon</t>
  </si>
  <si>
    <t xml:space="preserve">Rickenstr. 9j</t>
  </si>
  <si>
    <t xml:space="preserve">Elisabeth Reinle</t>
  </si>
  <si>
    <t xml:space="preserve">Ennetbaden</t>
  </si>
  <si>
    <t xml:space="preserve">Badstr. 8</t>
  </si>
  <si>
    <t xml:space="preserve">Elizabeth Steinemann</t>
  </si>
  <si>
    <t xml:space="preserve">Arztpraxis, Zürcherstr. 120</t>
  </si>
  <si>
    <t xml:space="preserve">Ellen Dür</t>
  </si>
  <si>
    <t xml:space="preserve">Hausen a. A.</t>
  </si>
  <si>
    <t xml:space="preserve">Zugerstr. 1</t>
  </si>
  <si>
    <t xml:space="preserve">Emiliano Bona</t>
  </si>
  <si>
    <t xml:space="preserve">Loestr. 106</t>
  </si>
  <si>
    <t xml:space="preserve">Eric Bussat</t>
  </si>
  <si>
    <t xml:space="preserve">Rue de Saint-Jean 2</t>
  </si>
  <si>
    <t xml:space="preserve">Esther Juzi</t>
  </si>
  <si>
    <t xml:space="preserve">Volketswil</t>
  </si>
  <si>
    <t xml:space="preserve">Grindelstr. 4</t>
  </si>
  <si>
    <t xml:space="preserve">Eva Ditrych</t>
  </si>
  <si>
    <t xml:space="preserve">Zähringerstr. 28</t>
  </si>
  <si>
    <t xml:space="preserve">Evelyne Wettstein</t>
  </si>
  <si>
    <t xml:space="preserve">Hinwil</t>
  </si>
  <si>
    <t xml:space="preserve">Täusistr. 23</t>
  </si>
  <si>
    <t xml:space="preserve">Evmarie Zeiner</t>
  </si>
  <si>
    <t xml:space="preserve">Leimenstr. 78</t>
  </si>
  <si>
    <t xml:space="preserve">Fédéric Emery</t>
  </si>
  <si>
    <t xml:space="preserve">Rue du Lac 27</t>
  </si>
  <si>
    <t xml:space="preserve">Felix Bosshart</t>
  </si>
  <si>
    <t xml:space="preserve">Bahnhofstr. 2</t>
  </si>
  <si>
    <t xml:space="preserve">Florian Kuss</t>
  </si>
  <si>
    <t xml:space="preserve">Ossingen</t>
  </si>
  <si>
    <t xml:space="preserve">Trutterstrass 19</t>
  </si>
  <si>
    <t xml:space="preserve">Florian Winkler</t>
  </si>
  <si>
    <t xml:space="preserve">Vereinsweg 5</t>
  </si>
  <si>
    <t xml:space="preserve">Francesco Maisano</t>
  </si>
  <si>
    <t xml:space="preserve">Universitätsspital Zürich, HOER D 41</t>
  </si>
  <si>
    <t xml:space="preserve">Francis Hildbrand</t>
  </si>
  <si>
    <t xml:space="preserve">Oron-Ia-Ville</t>
  </si>
  <si>
    <t xml:space="preserve">La Grande Maison Le Bourg 16</t>
  </si>
  <si>
    <t xml:space="preserve">Frank Bossert</t>
  </si>
  <si>
    <t xml:space="preserve">Bischofszell</t>
  </si>
  <si>
    <t xml:space="preserve">Poststr. 58</t>
  </si>
  <si>
    <t xml:space="preserve">Frank Eggel</t>
  </si>
  <si>
    <t xml:space="preserve">Landstr. 2</t>
  </si>
  <si>
    <t xml:space="preserve">Frank Schindelek</t>
  </si>
  <si>
    <t xml:space="preserve">Suhr</t>
  </si>
  <si>
    <t xml:space="preserve">Alte Gasse 8</t>
  </si>
  <si>
    <t xml:space="preserve">Franziska Müller</t>
  </si>
  <si>
    <t xml:space="preserve">Dornacherstr. 1</t>
  </si>
  <si>
    <t xml:space="preserve">Georg Brunner</t>
  </si>
  <si>
    <t xml:space="preserve">Gerda Hajnos</t>
  </si>
  <si>
    <t xml:space="preserve">Gerhard Schenk</t>
  </si>
  <si>
    <t xml:space="preserve">Kirchplatz 3</t>
  </si>
  <si>
    <t xml:space="preserve">Gerhard Weber</t>
  </si>
  <si>
    <t xml:space="preserve">Buchzeigstr. 446</t>
  </si>
  <si>
    <t xml:space="preserve">Giorgio Binda</t>
  </si>
  <si>
    <t xml:space="preserve">Via Soldini 14</t>
  </si>
  <si>
    <t xml:space="preserve">Giovanni Grattarola</t>
  </si>
  <si>
    <t xml:space="preserve">Pontresina</t>
  </si>
  <si>
    <t xml:space="preserve">Via Rondo 3</t>
  </si>
  <si>
    <t xml:space="preserve">Gottfried Hoby</t>
  </si>
  <si>
    <t xml:space="preserve">Rheineck</t>
  </si>
  <si>
    <t xml:space="preserve">Poststr. 2b</t>
  </si>
  <si>
    <t xml:space="preserve">Maspoli 37</t>
  </si>
  <si>
    <t xml:space="preserve">Guido Bondolfi</t>
  </si>
  <si>
    <t xml:space="preserve">Guido Hueber</t>
  </si>
  <si>
    <t xml:space="preserve">Gustav Andreisek</t>
  </si>
  <si>
    <t xml:space="preserve">Gustav Farner</t>
  </si>
  <si>
    <t xml:space="preserve">Hintere Luegeten</t>
  </si>
  <si>
    <t xml:space="preserve">Hakan Sarikaya</t>
  </si>
  <si>
    <t xml:space="preserve">Langenhagweg 12</t>
  </si>
  <si>
    <t xml:space="preserve">Hans Dietiker</t>
  </si>
  <si>
    <t xml:space="preserve">Mellingen</t>
  </si>
  <si>
    <t xml:space="preserve">Hans Koller</t>
  </si>
  <si>
    <t xml:space="preserve">Luzernerstr. 43</t>
  </si>
  <si>
    <t xml:space="preserve">Hans R. Pfander</t>
  </si>
  <si>
    <t xml:space="preserve">Dennigkofenweg 156</t>
  </si>
  <si>
    <t xml:space="preserve">Hans Stocker</t>
  </si>
  <si>
    <t xml:space="preserve">Hans-Heinrich Jung</t>
  </si>
  <si>
    <t xml:space="preserve">Hans-Jürgen Poths</t>
  </si>
  <si>
    <t xml:space="preserve">Senzach</t>
  </si>
  <si>
    <t xml:space="preserve">Birchstr. 2</t>
  </si>
  <si>
    <t xml:space="preserve">Hans-Ruedi Mächler</t>
  </si>
  <si>
    <t xml:space="preserve">Schindellegi</t>
  </si>
  <si>
    <t xml:space="preserve">Hanspeter Oechslin</t>
  </si>
  <si>
    <t xml:space="preserve">Schönenbuch</t>
  </si>
  <si>
    <t xml:space="preserve">Siebenbettliweg 16</t>
  </si>
  <si>
    <t xml:space="preserve">Heinz Fallert</t>
  </si>
  <si>
    <t xml:space="preserve">Furkastr. 39</t>
  </si>
  <si>
    <t xml:space="preserve">Heinz Matti</t>
  </si>
  <si>
    <t xml:space="preserve">Allmendingenstr.</t>
  </si>
  <si>
    <t xml:space="preserve">Helga Kreiter</t>
  </si>
  <si>
    <t xml:space="preserve">Binnigen</t>
  </si>
  <si>
    <t xml:space="preserve">Hauptstr. 109</t>
  </si>
  <si>
    <t xml:space="preserve">Helmut Plunien</t>
  </si>
  <si>
    <t xml:space="preserve">Obereyweg 10</t>
  </si>
  <si>
    <t xml:space="preserve">Universitätsspital Zürich, RAE 30</t>
  </si>
  <si>
    <t xml:space="preserve">Jacques Paratte</t>
  </si>
  <si>
    <t xml:space="preserve">Val-d'llliez</t>
  </si>
  <si>
    <t xml:space="preserve">Place de la Cure 5</t>
  </si>
  <si>
    <t xml:space="preserve">Javier Blanco</t>
  </si>
  <si>
    <t xml:space="preserve">Dussnang</t>
  </si>
  <si>
    <t xml:space="preserve">Kurhausstr. 34</t>
  </si>
  <si>
    <t xml:space="preserve">Jean-Bernard Daeppen</t>
  </si>
  <si>
    <t xml:space="preserve">Avenue de Beaumont 21 bis Bâtiment P2</t>
  </si>
  <si>
    <t xml:space="preserve">Jean-Marc Besse</t>
  </si>
  <si>
    <t xml:space="preserve">St-Maurice/VS</t>
  </si>
  <si>
    <t xml:space="preserve">Grand-Rue 4</t>
  </si>
  <si>
    <t xml:space="preserve">Jennifer Celio</t>
  </si>
  <si>
    <t xml:space="preserve">Jeroen van Amelsfoort</t>
  </si>
  <si>
    <t xml:space="preserve">Versam</t>
  </si>
  <si>
    <t xml:space="preserve">Haus Signina</t>
  </si>
  <si>
    <t xml:space="preserve">Johanna Maria Oth</t>
  </si>
  <si>
    <t xml:space="preserve">Vadianstr. 26</t>
  </si>
  <si>
    <t xml:space="preserve">Jörg Alexander Kuoni</t>
  </si>
  <si>
    <t xml:space="preserve">Paradiesgasse 1</t>
  </si>
  <si>
    <t xml:space="preserve">Joseph Brügger</t>
  </si>
  <si>
    <t xml:space="preserve">Eschenbach</t>
  </si>
  <si>
    <t xml:space="preserve">Luzernstr. 9</t>
  </si>
  <si>
    <t xml:space="preserve">Jules Desmeules</t>
  </si>
  <si>
    <t xml:space="preserve">Jürg Bollhalder</t>
  </si>
  <si>
    <t xml:space="preserve">Schattdorf</t>
  </si>
  <si>
    <t xml:space="preserve">Rissliweg 10</t>
  </si>
  <si>
    <t xml:space="preserve">Jürg Sempf</t>
  </si>
  <si>
    <t xml:space="preserve">Brienz</t>
  </si>
  <si>
    <t xml:space="preserve">Hauptstr. 105</t>
  </si>
  <si>
    <t xml:space="preserve">Jürg Stebler</t>
  </si>
  <si>
    <t xml:space="preserve">Buchs ZH</t>
  </si>
  <si>
    <t xml:space="preserve">Dielsdorferstr. 2</t>
  </si>
  <si>
    <t xml:space="preserve">Jürg Wick</t>
  </si>
  <si>
    <t xml:space="preserve">Pizolstr. 7a</t>
  </si>
  <si>
    <t xml:space="preserve">Kamil Budik</t>
  </si>
  <si>
    <t xml:space="preserve">Karin Fünfschilling</t>
  </si>
  <si>
    <t xml:space="preserve">Niederglatt</t>
  </si>
  <si>
    <t xml:space="preserve">Grafschaftstr. 8</t>
  </si>
  <si>
    <t xml:space="preserve">Kathi Ging</t>
  </si>
  <si>
    <t xml:space="preserve">Klaus Bally</t>
  </si>
  <si>
    <t xml:space="preserve">St. Johanns-Parkweg 2</t>
  </si>
  <si>
    <t xml:space="preserve">Kuno Andermatt</t>
  </si>
  <si>
    <t xml:space="preserve">Rothenburg</t>
  </si>
  <si>
    <t xml:space="preserve">Bertiswilstr. 26</t>
  </si>
  <si>
    <t xml:space="preserve">Leonore Novotny</t>
  </si>
  <si>
    <t xml:space="preserve">Im Russer 66</t>
  </si>
  <si>
    <t xml:space="preserve">lna Schmid</t>
  </si>
  <si>
    <t xml:space="preserve">Baarerstr. 8</t>
  </si>
  <si>
    <t xml:space="preserve">Lorenz Schmid</t>
  </si>
  <si>
    <t xml:space="preserve">Lorenza Ferrari</t>
  </si>
  <si>
    <t xml:space="preserve">Lukas Wildi</t>
  </si>
  <si>
    <t xml:space="preserve">Lukas Zollinger</t>
  </si>
  <si>
    <t xml:space="preserve">Glärnischweg 21</t>
  </si>
  <si>
    <t xml:space="preserve">lzabela Interewicz</t>
  </si>
  <si>
    <t xml:space="preserve">Wettswil</t>
  </si>
  <si>
    <t xml:space="preserve">Eggstr. 7</t>
  </si>
  <si>
    <t xml:space="preserve">Maja Bjelan</t>
  </si>
  <si>
    <t xml:space="preserve">Am Platz 8</t>
  </si>
  <si>
    <t xml:space="preserve">Manfred Schultheiss</t>
  </si>
  <si>
    <t xml:space="preserve">Dolderstr. 14</t>
  </si>
  <si>
    <t xml:space="preserve">Marc Sager</t>
  </si>
  <si>
    <t xml:space="preserve">Stadthausstr. 12</t>
  </si>
  <si>
    <t xml:space="preserve">Marcus Grossenbacher-Villiger</t>
  </si>
  <si>
    <t xml:space="preserve">Ringgenberg</t>
  </si>
  <si>
    <t xml:space="preserve">Hagenstr. 11</t>
  </si>
  <si>
    <t xml:space="preserve">Margrit Caprez</t>
  </si>
  <si>
    <t xml:space="preserve">Spitalstr. 15</t>
  </si>
  <si>
    <t xml:space="preserve">Marie-Christine Devaud</t>
  </si>
  <si>
    <t xml:space="preserve">Marie-Jeanne Gard Meichtry</t>
  </si>
  <si>
    <t xml:space="preserve">Le Châble</t>
  </si>
  <si>
    <t xml:space="preserve">Route de Verbier 11</t>
  </si>
  <si>
    <t xml:space="preserve">Marie-Theres Schmid-Huber</t>
  </si>
  <si>
    <t xml:space="preserve">Siebner</t>
  </si>
  <si>
    <t xml:space="preserve">Landigweg 16</t>
  </si>
  <si>
    <t xml:space="preserve">Marion Hofmann</t>
  </si>
  <si>
    <t xml:space="preserve">Holbeinstr. 21</t>
  </si>
  <si>
    <t xml:space="preserve">Markus Hegglin</t>
  </si>
  <si>
    <t xml:space="preserve">Risiweg 3</t>
  </si>
  <si>
    <t xml:space="preserve">Markus Hellmüller</t>
  </si>
  <si>
    <t xml:space="preserve">Dottikon</t>
  </si>
  <si>
    <t xml:space="preserve">Bahnhofstr. 23</t>
  </si>
  <si>
    <t xml:space="preserve">Eschenstr. 11</t>
  </si>
  <si>
    <t xml:space="preserve">Aesch</t>
  </si>
  <si>
    <t xml:space="preserve">Ettingerstr. 1</t>
  </si>
  <si>
    <t xml:space="preserve">Im Zentrum 10</t>
  </si>
  <si>
    <t xml:space="preserve">Marlis Gassner-Sager</t>
  </si>
  <si>
    <t xml:space="preserve">Obere Kirchgasse 2</t>
  </si>
  <si>
    <t xml:space="preserve">Thusis</t>
  </si>
  <si>
    <t xml:space="preserve">Alte Str. 1</t>
  </si>
  <si>
    <t xml:space="preserve">Martin Moro</t>
  </si>
  <si>
    <t xml:space="preserve">Rössligasse 11</t>
  </si>
  <si>
    <t xml:space="preserve">Martin Toniolo</t>
  </si>
  <si>
    <t xml:space="preserve">Martin Ziehmann</t>
  </si>
  <si>
    <t xml:space="preserve">Schaffhauserstr. 34</t>
  </si>
  <si>
    <t xml:space="preserve">Martin-Josef Mueller</t>
  </si>
  <si>
    <t xml:space="preserve">Niederurnen</t>
  </si>
  <si>
    <t xml:space="preserve">Fronalpstr. 15</t>
  </si>
  <si>
    <t xml:space="preserve">Matthias Koller</t>
  </si>
  <si>
    <t xml:space="preserve">Alte Landstr. 42</t>
  </si>
  <si>
    <t xml:space="preserve">Matthias Wissler</t>
  </si>
  <si>
    <t xml:space="preserve">Mentor Arapi</t>
  </si>
  <si>
    <t xml:space="preserve">Bahnhaldenstr. 7</t>
  </si>
  <si>
    <t xml:space="preserve">Michael Pfänder</t>
  </si>
  <si>
    <t xml:space="preserve">Blümlisalpstr. 48</t>
  </si>
  <si>
    <t xml:space="preserve">Michael Soyka</t>
  </si>
  <si>
    <t xml:space="preserve">Johannisbergstr. 27</t>
  </si>
  <si>
    <t xml:space="preserve">Michel Pithon</t>
  </si>
  <si>
    <t xml:space="preserve">Echallens</t>
  </si>
  <si>
    <t xml:space="preserve">Chemin de la Pépinière 6</t>
  </si>
  <si>
    <t xml:space="preserve">Michèle Jung</t>
  </si>
  <si>
    <t xml:space="preserve">Chemin du Pré-de-la-Tour 10</t>
  </si>
  <si>
    <t xml:space="preserve">Milica Milovanovic</t>
  </si>
  <si>
    <t xml:space="preserve">Burgmatt 6</t>
  </si>
  <si>
    <t xml:space="preserve">Milos Antic</t>
  </si>
  <si>
    <t xml:space="preserve">Bellrivestr. 38</t>
  </si>
  <si>
    <t xml:space="preserve">Minh-Hiep Dao</t>
  </si>
  <si>
    <t xml:space="preserve">Avenue d'Echallens 61</t>
  </si>
  <si>
    <t xml:space="preserve">Miriam Huber-Wenger</t>
  </si>
  <si>
    <t xml:space="preserve">Mona Riebe</t>
  </si>
  <si>
    <t xml:space="preserve">Monica Furlenmeier</t>
  </si>
  <si>
    <t xml:space="preserve">Bubendorf</t>
  </si>
  <si>
    <t xml:space="preserve">Reservoirstr. 7</t>
  </si>
  <si>
    <t xml:space="preserve">Monika Jaquenod-Linder</t>
  </si>
  <si>
    <t xml:space="preserve">Moshe Rosenthal</t>
  </si>
  <si>
    <t xml:space="preserve">Steinengraben 67</t>
  </si>
  <si>
    <t xml:space="preserve">Muriel Alig</t>
  </si>
  <si>
    <t xml:space="preserve">Kirchstr. 11</t>
  </si>
  <si>
    <t xml:space="preserve">Nader Perroud</t>
  </si>
  <si>
    <t xml:space="preserve">Rue de Lausanne 20</t>
  </si>
  <si>
    <t xml:space="preserve">Natalie Ortega</t>
  </si>
  <si>
    <t xml:space="preserve">Nicolaus Andratschke</t>
  </si>
  <si>
    <t xml:space="preserve">Nicole Schneeberger</t>
  </si>
  <si>
    <t xml:space="preserve">Espenstr. 8</t>
  </si>
  <si>
    <t xml:space="preserve">Nicole Stern</t>
  </si>
  <si>
    <t xml:space="preserve">Sulz</t>
  </si>
  <si>
    <t xml:space="preserve">Brunnenweg 13a</t>
  </si>
  <si>
    <t xml:space="preserve">Nicole Werder</t>
  </si>
  <si>
    <t xml:space="preserve">Grabenstr. 5b</t>
  </si>
  <si>
    <t xml:space="preserve">Niklaus Egloff</t>
  </si>
  <si>
    <t xml:space="preserve">Oktay Kocagöncü</t>
  </si>
  <si>
    <t xml:space="preserve">Güterstr. 229</t>
  </si>
  <si>
    <t xml:space="preserve">Olaf Riebenstahl</t>
  </si>
  <si>
    <t xml:space="preserve">Lübben/Spreewald</t>
  </si>
  <si>
    <t xml:space="preserve">Am Graben 23</t>
  </si>
  <si>
    <t xml:space="preserve">Gladbachstr. 103</t>
  </si>
  <si>
    <t xml:space="preserve">Oliver Senn</t>
  </si>
  <si>
    <t xml:space="preserve">Olivier Bugnon</t>
  </si>
  <si>
    <t xml:space="preserve">Olivier Diener</t>
  </si>
  <si>
    <t xml:space="preserve">Eulachstr. 8</t>
  </si>
  <si>
    <t xml:space="preserve">Pascal Rippstein</t>
  </si>
  <si>
    <t xml:space="preserve">Bühlstr. 45</t>
  </si>
  <si>
    <t xml:space="preserve">Paul Krauer</t>
  </si>
  <si>
    <t xml:space="preserve">Dufourstr. 12</t>
  </si>
  <si>
    <t xml:space="preserve">Peter Kurt Messerli</t>
  </si>
  <si>
    <t xml:space="preserve">Petra Pfrunder</t>
  </si>
  <si>
    <t xml:space="preserve">Gotthardstr. 13</t>
  </si>
  <si>
    <t xml:space="preserve">Philippe Laurent</t>
  </si>
  <si>
    <t xml:space="preserve">Bercher</t>
  </si>
  <si>
    <t xml:space="preserve">Rue du Village 3</t>
  </si>
  <si>
    <t xml:space="preserve">Pierre-Alain Jotterand</t>
  </si>
  <si>
    <t xml:space="preserve">Bussigny-près-Lausanne</t>
  </si>
  <si>
    <t xml:space="preserve">Rue Saint-Germain 7</t>
  </si>
  <si>
    <t xml:space="preserve">Pietro L'Abate</t>
  </si>
  <si>
    <t xml:space="preserve">Ennenda</t>
  </si>
  <si>
    <t xml:space="preserve">Villastr. 18</t>
  </si>
  <si>
    <t xml:space="preserve">Pius Brühlmann</t>
  </si>
  <si>
    <t xml:space="preserve">Predrag Spasojevic</t>
  </si>
  <si>
    <t xml:space="preserve">Oberglatt</t>
  </si>
  <si>
    <t xml:space="preserve">Erlenstr. 27</t>
  </si>
  <si>
    <t xml:space="preserve">Rahel Zimmermann</t>
  </si>
  <si>
    <t xml:space="preserve">Postgasse 22</t>
  </si>
  <si>
    <t xml:space="preserve">Ralf Kunas</t>
  </si>
  <si>
    <t xml:space="preserve">Raphael Jeker</t>
  </si>
  <si>
    <t xml:space="preserve">Erlenstr. 4</t>
  </si>
  <si>
    <t xml:space="preserve">Regula Puri</t>
  </si>
  <si>
    <t xml:space="preserve">Reinhard Künstner</t>
  </si>
  <si>
    <t xml:space="preserve">Nobsstr. 5</t>
  </si>
  <si>
    <t xml:space="preserve">René Blumenthal</t>
  </si>
  <si>
    <t xml:space="preserve">Kelchbachstr. 18</t>
  </si>
  <si>
    <t xml:space="preserve">René Julen</t>
  </si>
  <si>
    <t xml:space="preserve">Gliserallee 8</t>
  </si>
  <si>
    <t xml:space="preserve">René Lacher</t>
  </si>
  <si>
    <t xml:space="preserve">Niedergösgen</t>
  </si>
  <si>
    <t xml:space="preserve">Schlossrainstr. 5</t>
  </si>
  <si>
    <t xml:space="preserve">René Raus</t>
  </si>
  <si>
    <t xml:space="preserve">Eschenbach SG</t>
  </si>
  <si>
    <t xml:space="preserve">Bürgstr. 4</t>
  </si>
  <si>
    <t xml:space="preserve">René Schläpfer</t>
  </si>
  <si>
    <t xml:space="preserve">Mühlebachstr. 20</t>
  </si>
  <si>
    <t xml:space="preserve">Reto Guetg</t>
  </si>
  <si>
    <t xml:space="preserve">Monbijoustr. 39</t>
  </si>
  <si>
    <t xml:space="preserve">Reto Ludwig</t>
  </si>
  <si>
    <t xml:space="preserve">Altdorf</t>
  </si>
  <si>
    <t xml:space="preserve">Bahnhofstr. 51</t>
  </si>
  <si>
    <t xml:space="preserve">Richard Biggoert</t>
  </si>
  <si>
    <t xml:space="preserve">Rita-Maria Rojas-Müller</t>
  </si>
  <si>
    <t xml:space="preserve">Stauffacherstr. 234</t>
  </si>
  <si>
    <t xml:space="preserve">Robert Guggisberg</t>
  </si>
  <si>
    <t xml:space="preserve">Seftigenstr. 370</t>
  </si>
  <si>
    <t xml:space="preserve">Robert Putzi</t>
  </si>
  <si>
    <t xml:space="preserve">Stationsstr. 20</t>
  </si>
  <si>
    <t xml:space="preserve">Roberto Brioschi</t>
  </si>
  <si>
    <t xml:space="preserve">Roland Kugler</t>
  </si>
  <si>
    <t xml:space="preserve">Oberkulm</t>
  </si>
  <si>
    <t xml:space="preserve">Unterfeldstr. 6</t>
  </si>
  <si>
    <t xml:space="preserve">Roland Wellauer</t>
  </si>
  <si>
    <t xml:space="preserve">Zürcherstr. 120</t>
  </si>
  <si>
    <t xml:space="preserve">Rucsandra Cristina Dobrota</t>
  </si>
  <si>
    <t xml:space="preserve">Bolleystr. 28, Apt 302</t>
  </si>
  <si>
    <t xml:space="preserve">Rudolf Argay</t>
  </si>
  <si>
    <t xml:space="preserve">Therwil</t>
  </si>
  <si>
    <t xml:space="preserve">Mittlerer Kreis 2</t>
  </si>
  <si>
    <t xml:space="preserve">Ruedi Näf</t>
  </si>
  <si>
    <t xml:space="preserve">Ipsach</t>
  </si>
  <si>
    <t xml:space="preserve">Kirschbaumweg 17</t>
  </si>
  <si>
    <t xml:space="preserve">Sabina Francia</t>
  </si>
  <si>
    <t xml:space="preserve">Satigny</t>
  </si>
  <si>
    <t xml:space="preserve">Route d'Aire-la-Ville 212</t>
  </si>
  <si>
    <t xml:space="preserve">Sabine Wyss-Signorelli</t>
  </si>
  <si>
    <t xml:space="preserve">Frohbergweg 1</t>
  </si>
  <si>
    <t xml:space="preserve">Sandra Blumhardt</t>
  </si>
  <si>
    <t xml:space="preserve">Sandra Stäheli</t>
  </si>
  <si>
    <t xml:space="preserve">Im Bachofen 5</t>
  </si>
  <si>
    <t xml:space="preserve">Sebastian Euler</t>
  </si>
  <si>
    <t xml:space="preserve">Sébastien Jotterand</t>
  </si>
  <si>
    <t xml:space="preserve">Rte de Trévelin 38</t>
  </si>
  <si>
    <t xml:space="preserve">Seline Voney</t>
  </si>
  <si>
    <t xml:space="preserve">Spitalzentrum Biel, Vogelsang 84</t>
  </si>
  <si>
    <t xml:space="preserve">Serena Galli</t>
  </si>
  <si>
    <t xml:space="preserve">Rue du pont suspendu 8</t>
  </si>
  <si>
    <t xml:space="preserve">Serge Mayer</t>
  </si>
  <si>
    <t xml:space="preserve">Stefan Kuchen</t>
  </si>
  <si>
    <t xml:space="preserve">Stefan Mariacher-Gehler</t>
  </si>
  <si>
    <t xml:space="preserve">Trichtenhauserstr.</t>
  </si>
  <si>
    <t xml:space="preserve">Stefan Pfister</t>
  </si>
  <si>
    <t xml:space="preserve">Marktgasse 2</t>
  </si>
  <si>
    <t xml:space="preserve">Stefan Schären</t>
  </si>
  <si>
    <t xml:space="preserve">Steffen Lang</t>
  </si>
  <si>
    <t xml:space="preserve">Landschlacht</t>
  </si>
  <si>
    <t xml:space="preserve">Vorderdorfstr. 28</t>
  </si>
  <si>
    <t xml:space="preserve">Stella Schaffstein</t>
  </si>
  <si>
    <t xml:space="preserve">Schaffhauserstr. 76</t>
  </si>
  <si>
    <t xml:space="preserve">Stephan Remer</t>
  </si>
  <si>
    <t xml:space="preserve">Savognin</t>
  </si>
  <si>
    <t xml:space="preserve">Spital Savognin</t>
  </si>
  <si>
    <t xml:space="preserve">Stephan Vavricka</t>
  </si>
  <si>
    <t xml:space="preserve">Stojanka Gavric</t>
  </si>
  <si>
    <t xml:space="preserve">Stockstr. 7</t>
  </si>
  <si>
    <t xml:space="preserve">Susanna Enderlin Steiger</t>
  </si>
  <si>
    <t xml:space="preserve">Susanna Bischoff</t>
  </si>
  <si>
    <t xml:space="preserve">Giessereistr. 18</t>
  </si>
  <si>
    <t xml:space="preserve">Susanne Delmenico</t>
  </si>
  <si>
    <t xml:space="preserve">Magnusstr. 23</t>
  </si>
  <si>
    <t xml:space="preserve">Susanne Siegfried</t>
  </si>
  <si>
    <t xml:space="preserve">Speerstr. 55</t>
  </si>
  <si>
    <t xml:space="preserve">Thomas Böni</t>
  </si>
  <si>
    <t xml:space="preserve">Thomas Furrer / Cindy Geissmann</t>
  </si>
  <si>
    <t xml:space="preserve">Sarmenstorf</t>
  </si>
  <si>
    <t xml:space="preserve">Kirchweg 31</t>
  </si>
  <si>
    <t xml:space="preserve">Thomas John Place</t>
  </si>
  <si>
    <t xml:space="preserve">Albisstr. 29</t>
  </si>
  <si>
    <t xml:space="preserve">Thomas Thölen</t>
  </si>
  <si>
    <t xml:space="preserve">Thomas Zünd</t>
  </si>
  <si>
    <t xml:space="preserve">Klausstr. 10</t>
  </si>
  <si>
    <t xml:space="preserve">Udo Fähnrich</t>
  </si>
  <si>
    <t xml:space="preserve">Speicher</t>
  </si>
  <si>
    <t xml:space="preserve">Obere Hinterwies 2</t>
  </si>
  <si>
    <t xml:space="preserve">Ueli Schindler</t>
  </si>
  <si>
    <t xml:space="preserve">Finstergasse 2</t>
  </si>
  <si>
    <t xml:space="preserve">Ulrich Nägeli</t>
  </si>
  <si>
    <t xml:space="preserve">Bilten</t>
  </si>
  <si>
    <t xml:space="preserve">Käsernstr. 3</t>
  </si>
  <si>
    <t xml:space="preserve">Undine Lang</t>
  </si>
  <si>
    <t xml:space="preserve">Urs Gübelin</t>
  </si>
  <si>
    <t xml:space="preserve">Urs Humbel</t>
  </si>
  <si>
    <t xml:space="preserve">Urs Hürlimann</t>
  </si>
  <si>
    <t xml:space="preserve">Thuraguerstr. 36/38</t>
  </si>
  <si>
    <t xml:space="preserve">Vesna Vlajnic</t>
  </si>
  <si>
    <t xml:space="preserve">Bettingen</t>
  </si>
  <si>
    <t xml:space="preserve">Hohe Str. 30</t>
  </si>
  <si>
    <t xml:space="preserve">Werner Fuchs</t>
  </si>
  <si>
    <t xml:space="preserve">Dorfstr. 122</t>
  </si>
  <si>
    <t xml:space="preserve">Willi Gehrig</t>
  </si>
  <si>
    <t xml:space="preserve">Gürtelstr. 70</t>
  </si>
  <si>
    <t xml:space="preserve">Wolf-Dietmar Roeske</t>
  </si>
  <si>
    <t xml:space="preserve">Y. Serdar Bilir</t>
  </si>
  <si>
    <t xml:space="preserve">Bubikon</t>
  </si>
  <si>
    <t xml:space="preserve">Dorfstr. 18</t>
  </si>
  <si>
    <t xml:space="preserve">Yves Auf der Maur</t>
  </si>
  <si>
    <t xml:space="preserve">Bahnhofstr. 27</t>
  </si>
  <si>
    <t xml:space="preserve">Yvonne Holzmann</t>
  </si>
  <si>
    <t xml:space="preserve">Eintrachtstr. 16</t>
  </si>
  <si>
    <t xml:space="preserve">Zoltan Kisgyörgy</t>
  </si>
  <si>
    <t xml:space="preserve">Letzigraben 142</t>
  </si>
  <si>
    <t xml:space="preserve">merck</t>
  </si>
  <si>
    <t xml:space="preserve">360 deg</t>
  </si>
  <si>
    <t xml:space="preserve">Arbeitsgruppe Pädiatrischen Immunologie /Allergologie Schweiz</t>
  </si>
  <si>
    <t xml:space="preserve">les Vergers de la Cottaz 19</t>
  </si>
  <si>
    <t xml:space="preserve">Beupdated-Helbling Consulting and Research AG</t>
  </si>
  <si>
    <t xml:space="preserve">Alte Landstrasse55</t>
  </si>
  <si>
    <t xml:space="preserve">Centre de chimithérapie CCAC</t>
  </si>
  <si>
    <t xml:space="preserve">Centre de Procréation Médicalement Assisté</t>
  </si>
  <si>
    <t xml:space="preserve">Rue de la Vigie5</t>
  </si>
  <si>
    <t xml:space="preserve">Clinique romande de réadaptation CPMA</t>
  </si>
  <si>
    <t xml:space="preserve">Hagenholzstrasse111</t>
  </si>
  <si>
    <t xml:space="preserve">EORTC GI Group</t>
  </si>
  <si>
    <t xml:space="preserve">Viganello-Lugano</t>
  </si>
  <si>
    <t xml:space="preserve">Via Luigi Taddei4</t>
  </si>
  <si>
    <t xml:space="preserve">EXCEMED</t>
  </si>
  <si>
    <t xml:space="preserve">14. rue du Rhône</t>
  </si>
  <si>
    <t xml:space="preserve">Fachgruppe Neurologie. Neurochirurgie und Neuroradiologie</t>
  </si>
  <si>
    <t xml:space="preserve">c/o Dr med Silke Biethahn. Rüthofstr 22</t>
  </si>
  <si>
    <t xml:space="preserve">Fachverband Adipositas im Kindes- und Jugendalter akj</t>
  </si>
  <si>
    <t xml:space="preserve">Augustin-Keller-Str. 1</t>
  </si>
  <si>
    <t xml:space="preserve">Rue de la Vigie</t>
  </si>
  <si>
    <t xml:space="preserve">Fondation USCADE</t>
  </si>
  <si>
    <t xml:space="preserve">Av De Chantemerle 10</t>
  </si>
  <si>
    <t xml:space="preserve">Av Pierre-Decker 2. PAV1-02-21</t>
  </si>
  <si>
    <t xml:space="preserve">Industriestrasse47</t>
  </si>
  <si>
    <t xml:space="preserve">Rte du Muids 3</t>
  </si>
  <si>
    <t xml:space="preserve">Ch du joran 8b</t>
  </si>
  <si>
    <t xml:space="preserve">Groupement des neuologues libéraux de Suisse romande c /o Dr Eric Berrut</t>
  </si>
  <si>
    <t xml:space="preserve">Ave Du Crochetan 2</t>
  </si>
  <si>
    <t xml:space="preserve">Postfach 823</t>
  </si>
  <si>
    <t xml:space="preserve">Gyne am See / Gyne invitro</t>
  </si>
  <si>
    <t xml:space="preserve">Kohlrainstrasse10</t>
  </si>
  <si>
    <t xml:space="preserve">H ibourg</t>
  </si>
  <si>
    <t xml:space="preserve">eiburgstr.</t>
  </si>
  <si>
    <t xml:space="preserve">Route duvignoble 60</t>
  </si>
  <si>
    <t xml:space="preserve">IOSI - Inst Oncologico della Svizzera Italiana</t>
  </si>
  <si>
    <t xml:space="preserve">Ospedale SanGiovanni</t>
  </si>
  <si>
    <t xml:space="preserve">Mühlemattstrasse26</t>
  </si>
  <si>
    <t xml:space="preserve">Loëstr. 70</t>
  </si>
  <si>
    <t xml:space="preserve">Baslerstrasse150</t>
  </si>
  <si>
    <t xml:space="preserve">1-3 rue deChantepoulet</t>
  </si>
  <si>
    <t xml:space="preserve">Badenerstrasse21</t>
  </si>
  <si>
    <t xml:space="preserve">Kinderspital Luzern</t>
  </si>
  <si>
    <t xml:space="preserve">Kinderwunschpraxen Sahli</t>
  </si>
  <si>
    <t xml:space="preserve">Bremgartenstr. 115</t>
  </si>
  <si>
    <t xml:space="preserve">Neurologische Praxis Luzern. Klink St Anna</t>
  </si>
  <si>
    <t xml:space="preserve">St Anna Str 32</t>
  </si>
  <si>
    <t xml:space="preserve">Neurozentrum Bellevue AG</t>
  </si>
  <si>
    <t xml:space="preserve">Hirstigstrasse13</t>
  </si>
  <si>
    <t xml:space="preserve">Claudiusstrasse6</t>
  </si>
  <si>
    <t xml:space="preserve">Hardturmstrasse11</t>
  </si>
  <si>
    <t xml:space="preserve">Pädiatrischer Notfalldienst Lausanne und Umgebung</t>
  </si>
  <si>
    <t xml:space="preserve">Rte du Bois 17</t>
  </si>
  <si>
    <t xml:space="preserve">PEZZ Pädiatrisch-Endokrinologisches Zentrum Zürich</t>
  </si>
  <si>
    <t xml:space="preserve">Möhrlistr. 69</t>
  </si>
  <si>
    <t xml:space="preserve">ProCrea Swiss Infertility Center</t>
  </si>
  <si>
    <t xml:space="preserve">Via ClementeMaraini 8</t>
  </si>
  <si>
    <t xml:space="preserve">Fischerbachstr. 17</t>
  </si>
  <si>
    <t xml:space="preserve">SAMO c/o IBCSG</t>
  </si>
  <si>
    <t xml:space="preserve">Effingerstrasse40</t>
  </si>
  <si>
    <t xml:space="preserve">SAMO c/o Klinik für Onkologie eiburg</t>
  </si>
  <si>
    <t xml:space="preserve">Schweiz Gesellschaft für Reproduktionsmedizin SGRM</t>
  </si>
  <si>
    <t xml:space="preserve">SfwF</t>
  </si>
  <si>
    <t xml:space="preserve">SGP c/o BBS Congress GmbH</t>
  </si>
  <si>
    <t xml:space="preserve">Postfach 604</t>
  </si>
  <si>
    <t xml:space="preserve">Spital Langenthal</t>
  </si>
  <si>
    <t xml:space="preserve">Ssedp-Sgped</t>
  </si>
  <si>
    <t xml:space="preserve">St. Gallen Oncology Conferences</t>
  </si>
  <si>
    <t xml:space="preserve">Swiss lnstitute for New concepts and Treatments. SINCT</t>
  </si>
  <si>
    <t xml:space="preserve">Dorfbachstr. 22</t>
  </si>
  <si>
    <t xml:space="preserve">Fischeracherstra sse017</t>
  </si>
  <si>
    <t xml:space="preserve">Seefeldstrasse214</t>
  </si>
  <si>
    <t xml:space="preserve">SwissSlnstitute for New Concepts and Treatments</t>
  </si>
  <si>
    <t xml:space="preserve">Bertastrasse034</t>
  </si>
  <si>
    <t xml:space="preserve">auenklinikstr.</t>
  </si>
  <si>
    <t xml:space="preserve">Université d'été ENMG c/o Dr F Ochsner</t>
  </si>
  <si>
    <t xml:space="preserve">Ave Léopold Robert 66</t>
  </si>
  <si>
    <t xml:space="preserve">Wiliedstrasse7</t>
  </si>
  <si>
    <t xml:space="preserve">Verein PostADA/PostENDO CRINE</t>
  </si>
  <si>
    <t xml:space="preserve">c/o Prof Peter Diem. Optingerstr 44</t>
  </si>
  <si>
    <t xml:space="preserve">Zur Rose Suisse AG</t>
  </si>
  <si>
    <t xml:space="preserve">auenfeld</t>
  </si>
  <si>
    <t xml:space="preserve">Walzmuehlestr. 60</t>
  </si>
  <si>
    <t xml:space="preserve">Abdelhafid Mekideche</t>
  </si>
  <si>
    <t xml:space="preserve">Rue Jean-Ant-Gautie r 13</t>
  </si>
  <si>
    <t xml:space="preserve">Alain Chanson</t>
  </si>
  <si>
    <t xml:space="preserve">Alexandra Jäggi</t>
  </si>
  <si>
    <t xml:space="preserve">Route deBeaumont 6</t>
  </si>
  <si>
    <t xml:space="preserve">André Dupont</t>
  </si>
  <si>
    <t xml:space="preserve">Eisenbahnweg 41</t>
  </si>
  <si>
    <t xml:space="preserve">Andreas Barth</t>
  </si>
  <si>
    <t xml:space="preserve">Schöngrünstrasse38</t>
  </si>
  <si>
    <t xml:space="preserve">Anna Geiger</t>
  </si>
  <si>
    <t xml:space="preserve">Au</t>
  </si>
  <si>
    <t xml:space="preserve">Hauptstr. 94</t>
  </si>
  <si>
    <t xml:space="preserve">Antonella Richetti</t>
  </si>
  <si>
    <t xml:space="preserve">anz Roessler</t>
  </si>
  <si>
    <t xml:space="preserve">Neumarkt 5</t>
  </si>
  <si>
    <t xml:space="preserve">Axel Mischo</t>
  </si>
  <si>
    <t xml:space="preserve">Oberdorfstrasse41</t>
  </si>
  <si>
    <t xml:space="preserve">Bashar Yanes</t>
  </si>
  <si>
    <t xml:space="preserve">Rue de Chasseral20</t>
  </si>
  <si>
    <t xml:space="preserve">Bénédicte Weiss</t>
  </si>
  <si>
    <t xml:space="preserve">Alte Landstrasse112</t>
  </si>
  <si>
    <t xml:space="preserve">Überlandstrasse14</t>
  </si>
  <si>
    <t xml:space="preserve">Cécile Solèr</t>
  </si>
  <si>
    <t xml:space="preserve">Dufourstr. 9</t>
  </si>
  <si>
    <t xml:space="preserve">22 chemin deBeau-Soleil</t>
  </si>
  <si>
    <t xml:space="preserve">Christoph Jakob Ackermann</t>
  </si>
  <si>
    <t xml:space="preserve">Christoph Maurer</t>
  </si>
  <si>
    <t xml:space="preserve">Rapperswil-Jona</t>
  </si>
  <si>
    <t xml:space="preserve">Alte Jonastrasse24</t>
  </si>
  <si>
    <t xml:space="preserve">Daniel Rauch</t>
  </si>
  <si>
    <t xml:space="preserve">Boulevard des Pérolles 5</t>
  </si>
  <si>
    <t xml:space="preserve">Doris Höping</t>
  </si>
  <si>
    <t xml:space="preserve">Lagerhausstrasse10</t>
  </si>
  <si>
    <t xml:space="preserve">Maria Hilf-Str 9</t>
  </si>
  <si>
    <t xml:space="preserve">Gabriela Studer</t>
  </si>
  <si>
    <t xml:space="preserve">Gaël Déplanque</t>
  </si>
  <si>
    <t xml:space="preserve">Ave de laPrairie 3</t>
  </si>
  <si>
    <t xml:space="preserve">Gilles Eperon</t>
  </si>
  <si>
    <t xml:space="preserve">Rue GabriellePerret-Gentil 6</t>
  </si>
  <si>
    <t xml:space="preserve">Grit Richartz</t>
  </si>
  <si>
    <t xml:space="preserve">Hanna Barmettler</t>
  </si>
  <si>
    <t xml:space="preserve">St Urbanstrasse67</t>
  </si>
  <si>
    <t xml:space="preserve">Ina Strüpling</t>
  </si>
  <si>
    <t xml:space="preserve">Pilatusstrasse15</t>
  </si>
  <si>
    <t xml:space="preserve">Jan Kruetzfeldt</t>
  </si>
  <si>
    <t xml:space="preserve">General-Wille-Str. 17</t>
  </si>
  <si>
    <t xml:space="preserve">Jurij Pitako</t>
  </si>
  <si>
    <t xml:space="preserve">Karsten Beer</t>
  </si>
  <si>
    <t xml:space="preserve">ObereBahnhofstr 49</t>
  </si>
  <si>
    <t xml:space="preserve">Lara Erba</t>
  </si>
  <si>
    <t xml:space="preserve">Lucas Widmer</t>
  </si>
  <si>
    <t xml:space="preserve">Martina Nordin</t>
  </si>
  <si>
    <t xml:space="preserve">Mellingerstrasse207</t>
  </si>
  <si>
    <t xml:space="preserve">Marysa Emery</t>
  </si>
  <si>
    <t xml:space="preserve">Michel Cauderay</t>
  </si>
  <si>
    <t xml:space="preserve">Av deChantemerle 10</t>
  </si>
  <si>
    <t xml:space="preserve">Michael Jemec</t>
  </si>
  <si>
    <t xml:space="preserve">Via GiovanniNizzola 1</t>
  </si>
  <si>
    <t xml:space="preserve">Monika Fäh</t>
  </si>
  <si>
    <t xml:space="preserve">Monika Kernen Iseli</t>
  </si>
  <si>
    <t xml:space="preserve">eiburgstrasse18</t>
  </si>
  <si>
    <t xml:space="preserve">Nicola Doldi</t>
  </si>
  <si>
    <t xml:space="preserve">Nina Fravi</t>
  </si>
  <si>
    <t xml:space="preserve">Spitalackerstr. 68</t>
  </si>
  <si>
    <t xml:space="preserve">Olgun Elicin</t>
  </si>
  <si>
    <t xml:space="preserve">Radio-Onkologie</t>
  </si>
  <si>
    <t xml:space="preserve">Paul Isler</t>
  </si>
  <si>
    <t xml:space="preserve">Klosbachstr 2</t>
  </si>
  <si>
    <t xml:space="preserve">Pavel Nanu</t>
  </si>
  <si>
    <t xml:space="preserve">AvenueLéopold-Robert 12</t>
  </si>
  <si>
    <t xml:space="preserve">Optingenstrasse44</t>
  </si>
  <si>
    <t xml:space="preserve">Yverdon</t>
  </si>
  <si>
    <t xml:space="preserve">Rue d'Entremont11</t>
  </si>
  <si>
    <t xml:space="preserve">Raffael à Wengen</t>
  </si>
  <si>
    <t xml:space="preserve">Rahel Odermatt</t>
  </si>
  <si>
    <t xml:space="preserve">Brig-Glis</t>
  </si>
  <si>
    <t xml:space="preserve">Robert Thomann</t>
  </si>
  <si>
    <t xml:space="preserve">Wohlen</t>
  </si>
  <si>
    <t xml:space="preserve">Rolf Peter Fehr</t>
  </si>
  <si>
    <t xml:space="preserve">Sandra Thomann</t>
  </si>
  <si>
    <t xml:space="preserve">Falknerstrasse35</t>
  </si>
  <si>
    <t xml:space="preserve">Silke Kiessling</t>
  </si>
  <si>
    <t xml:space="preserve">Simone Farese</t>
  </si>
  <si>
    <t xml:space="preserve">Sylvia Gschwend</t>
  </si>
  <si>
    <t xml:space="preserve">Baarerstr. 12</t>
  </si>
  <si>
    <t xml:space="preserve">Thomas Winder</t>
  </si>
  <si>
    <t xml:space="preserve">Urs Huber-Tribolet</t>
  </si>
  <si>
    <t xml:space="preserve">Uta Kliesch</t>
  </si>
  <si>
    <t xml:space="preserve">Maria Hilf-Str9</t>
  </si>
  <si>
    <t xml:space="preserve">Verena Arifi Blatter</t>
  </si>
  <si>
    <t xml:space="preserve">Schänzlistrasse33</t>
  </si>
  <si>
    <t xml:space="preserve">Vilma Guido</t>
  </si>
  <si>
    <t xml:space="preserve">Walter Marti</t>
  </si>
  <si>
    <t xml:space="preserve">Bahnhofstrasse24</t>
  </si>
  <si>
    <t xml:space="preserve">Yonat Floersheim</t>
  </si>
  <si>
    <t xml:space="preserve">Yvonne Spiess</t>
  </si>
  <si>
    <t xml:space="preserve">Talstr 65</t>
  </si>
  <si>
    <t xml:space="preserve">msd</t>
  </si>
  <si>
    <t xml:space="preserve">Aerztegesellschaft Thurgau Sekretariat</t>
  </si>
  <si>
    <t xml:space="preserve">Aerztegesellscha ft Thurgau -Sekretariat Zeughausstr. 16</t>
  </si>
  <si>
    <t xml:space="preserve">Appenzellische Ärztegesellschaf t Dorfstr. 50</t>
  </si>
  <si>
    <t xml:space="preserve">Ärztenenetzwerk IGOMED Thun Geschäftsstelle Peter Bachmann</t>
  </si>
  <si>
    <t xml:space="preserve">Ärztenenetzwerk IGOMED Thun -Geschäftsstelle Peter Bachmann Höheweg 26a</t>
  </si>
  <si>
    <t xml:space="preserve">Ärzteverein Herr Alexander Kunz</t>
  </si>
  <si>
    <t xml:space="preserve">Ärzteverein - Alexander Kunz Zeigstr. 25</t>
  </si>
  <si>
    <t xml:space="preserve">Associazione dei reumatologi -della svizzera Italia Bellinzona Viale Castagnola 21a</t>
  </si>
  <si>
    <t xml:space="preserve">Associazione Mendrisio Medical Meeting Via Belvedere 10</t>
  </si>
  <si>
    <t xml:space="preserve">ATIMEF -Associazione Ticinese Medici di Famiglia -c/o Dr. med Alberto Chiesa Via Cantonale 11</t>
  </si>
  <si>
    <t xml:space="preserve">Bethesda Spital Gellertstr. 144</t>
  </si>
  <si>
    <t xml:space="preserve">Buendner Oberlaender Aerzteverein Präsident: Dr. med. Gian Bundi Arzthaus</t>
  </si>
  <si>
    <t xml:space="preserve">Buendner Oberlaender Aerzteverein -Präsident: Dr. med. Gian Bundi - Arzthaus Sumsiaras 117B</t>
  </si>
  <si>
    <t xml:space="preserve">Centre Medical de la Cote SA Rue du Petit-Berne 14 Corcelles NE</t>
  </si>
  <si>
    <t xml:space="preserve">Centre Medical de la Cöte SA Petit-Berne 14</t>
  </si>
  <si>
    <t xml:space="preserve">CHUV- Rue du Bugnon 46</t>
  </si>
  <si>
    <t xml:space="preserve">Circolo Medico Locarno e Dintorni - c/o Dr. med. Nello Broggini Via Lido 27</t>
  </si>
  <si>
    <t xml:space="preserve">DOXnet Aerztenetzwerk Bern Nord/West -Herr Dr. med. Köstner Beat Oeleweg 2</t>
  </si>
  <si>
    <t xml:space="preserve">Ente Ospedaliero Cantonale EOC Direzione Generale</t>
  </si>
  <si>
    <t xml:space="preserve">Ente Ospedaliero Cantonale - EOC Direzione Generale Viale Officina 3</t>
  </si>
  <si>
    <t xml:space="preserve">eSwiss Medical and Surgical Center AG Brauerstrasse 97 St. Gallen</t>
  </si>
  <si>
    <t xml:space="preserve">eSwiss Medical and Surgical Center AG Brauerstr. 97</t>
  </si>
  <si>
    <t xml:space="preserve">European Association for the Study - of the Liver (EASL) Rue Daubin 7</t>
  </si>
  <si>
    <t xml:space="preserve">European Association of Dermato-Oncology - (EADO) Flugofstr. 54</t>
  </si>
  <si>
    <t xml:space="preserve">European Confederation of Medical Mycology ECMM</t>
  </si>
  <si>
    <t xml:space="preserve">European Confederation of Medical -Mycology ECMM Nauenstr. 49</t>
  </si>
  <si>
    <t xml:space="preserve">European Society for Medical Oncology Via Luigi Taddei 4</t>
  </si>
  <si>
    <t xml:space="preserve">European Society of Clinical Microbiology and Infectious Diseases (ESCIMD)</t>
  </si>
  <si>
    <t xml:space="preserve">European Society of Clinical -Microbiology and Infectious ESCIMD Executive Office P. 0. Box 214</t>
  </si>
  <si>
    <t xml:space="preserve">Forum Managed Care Zugerstr. 193</t>
  </si>
  <si>
    <t xml:space="preserve">Foundation for Cardiovascular Research -Zurich Heart House Moussonsstr. 4</t>
  </si>
  <si>
    <t xml:space="preserve">Geriatrische Klinik St. Gallen AG</t>
  </si>
  <si>
    <t xml:space="preserve">Geriatrische Klinik St. Gallen AG Rorschacher Str. 94</t>
  </si>
  <si>
    <t xml:space="preserve">Groupement des medecins des -Franches-Montagn es (GMFM) - c/o Dr. Thierry Maitre Place du 23 Uuin 2</t>
  </si>
  <si>
    <t xml:space="preserve">Haematology Nurse &amp; Healthcare Professionals Group</t>
  </si>
  <si>
    <t xml:space="preserve">Haematology Nurse &amp; Healthcare -Professionals Group (HNHCP) -President Herr Erik Aerts Espenstr. 33</t>
  </si>
  <si>
    <t xml:space="preserve">Hausärztlicher Qualitätszirkel</t>
  </si>
  <si>
    <t xml:space="preserve">Hausärztlicher Qualitätszirkel Hölzlistr. 15</t>
  </si>
  <si>
    <t xml:space="preserve">HFR Fribourg -Hôpital cantonal Chemin des Pensionnats 2-6</t>
  </si>
  <si>
    <t xml:space="preserve">Hôpital de Sion - Hôpital du Valais - Centre Hospitalier du Valais Romand Avenue du Grand-Champsec 80</t>
  </si>
  <si>
    <t xml:space="preserve">Hôpital Intercantonal de la Broye (HIB) Avenue de la Colline 3</t>
  </si>
  <si>
    <t xml:space="preserve">Hôpital neuchâtelois Rue du Chasseral 20</t>
  </si>
  <si>
    <t xml:space="preserve">Hôpitaux Universitaires de Genève Rue Gabrielle-Perret -Gentil 4</t>
  </si>
  <si>
    <t xml:space="preserve">Institut für Hausarztmedizin - &amp; Community Care Luzern Schwanenplatz 7</t>
  </si>
  <si>
    <t xml:space="preserve">International AIDS Society Avenue de France 23</t>
  </si>
  <si>
    <t xml:space="preserve">International Society of Geriatric Oncology</t>
  </si>
  <si>
    <t xml:space="preserve">International Society - of Geriatric Oncology Route des Morillons 1-5</t>
  </si>
  <si>
    <t xml:space="preserve">Kantonsspital Burgstr. 99</t>
  </si>
  <si>
    <t xml:space="preserve">Kantonsspital St. Gallen - Rorschacher Str. 95</t>
  </si>
  <si>
    <t xml:space="preserve">Kinderärzte-Vereinigung der Zentralschw. FMH Kinder-Jugendmedizin Gruppenpraxis Centramed</t>
  </si>
  <si>
    <t xml:space="preserve">Kinderärzte-Vere inigung der Zentralschw. -FMH Kinder-lugendmed izin - Gruppenpraxis Centramed Frankenstr. 2</t>
  </si>
  <si>
    <t xml:space="preserve">La Tour Reseau de Soins SA Avenue 3 . -D.-Maillard 3</t>
  </si>
  <si>
    <t xml:space="preserve">LGID Foundation Gastrointest. Foundation Seehofstr. 4</t>
  </si>
  <si>
    <t xml:space="preserve">Ligue vaudoise contre le rhumatisme</t>
  </si>
  <si>
    <t xml:space="preserve">Ligue vaudoise contre le rhumatisme Avenue de Provence 12</t>
  </si>
  <si>
    <t xml:space="preserve">Medecins de Familie de Genève (MFGe) - c/o Dr Didier Châtelain Rue du Conseil-General 11</t>
  </si>
  <si>
    <t xml:space="preserve">medizinische Fortbildung FomF GmbH</t>
  </si>
  <si>
    <t xml:space="preserve">Forum für medizinische Fortbildung -FomF GmbH Ahornstr. 2</t>
  </si>
  <si>
    <t xml:space="preserve">Onkologiepflege Hirstigstr. 13</t>
  </si>
  <si>
    <t xml:space="preserve">Ospedale Regionale di Ospedale Civico Via Tesserete 46</t>
  </si>
  <si>
    <t xml:space="preserve">PharmaValais Societe Valaisanne de Pharmacie</t>
  </si>
  <si>
    <t xml:space="preserve">Granges VS</t>
  </si>
  <si>
    <t xml:space="preserve">PharmaValais -Societe Valaisanne de Pharmacie Route du Robinson 43</t>
  </si>
  <si>
    <t xml:space="preserve">Meis</t>
  </si>
  <si>
    <t xml:space="preserve">PizolCare AG Flurstr. 12</t>
  </si>
  <si>
    <t xml:space="preserve">Praxis Balsiger</t>
  </si>
  <si>
    <t xml:space="preserve">Praxis Balsiger, Seibold &amp; Crohn-Colitis-Ze ntrum - Hochhaus Lindenhofspital Bremgartenstr. 119</t>
  </si>
  <si>
    <t xml:space="preserve">Regionalspital Emmental AG Oberburgstr. 54</t>
  </si>
  <si>
    <t xml:space="preserve">Regionalspital Emmental AG -Spital Langnau Dorfbergstr. 10</t>
  </si>
  <si>
    <t xml:space="preserve">Rheuma Schweiz Aargauerstr. 250</t>
  </si>
  <si>
    <t xml:space="preserve">Schlossberg-Ärztezentrum AG</t>
  </si>
  <si>
    <t xml:space="preserve">Schlossberg Ärztezentrum AG Bahnhofstr. 61</t>
  </si>
  <si>
    <t xml:space="preserve">Schweiz. Gesellschaft der Vertrauens- und Versicherungsärz te</t>
  </si>
  <si>
    <t xml:space="preserve">Schweiz. Gesellschaft der Vertrauens- - Versicherungsärz te (SGV) Industriestr. 24</t>
  </si>
  <si>
    <t xml:space="preserve">Rütistr. 3A</t>
  </si>
  <si>
    <t xml:space="preserve">Schweiz. Vereinigung Morbus Bechterew</t>
  </si>
  <si>
    <t xml:space="preserve">Schweiz. Vereinigung Morbus Bechterew Leutschenbachstr</t>
  </si>
  <si>
    <t xml:space="preserve">Schweizerische Geschäftsstelle GSASA Verein Schweizerische Amts- und Spitalapotheker</t>
  </si>
  <si>
    <t xml:space="preserve">Schweizerische Geschäftsstelle GSASA - Verein Schweizerische Amts- und Spitalapotheker Postfach</t>
  </si>
  <si>
    <t xml:space="preserve">Schweizerische Morbus Crohn / Colitis ulcerosa Vereinigung</t>
  </si>
  <si>
    <t xml:space="preserve">Schweizerische Morbus Crohn / -Colitis ulcerosa Vereinigung</t>
  </si>
  <si>
    <t xml:space="preserve">Schweizerischer Verband - Medizinischer PraxisAssistenti nnen SVA Monbijoustr. 35</t>
  </si>
  <si>
    <t xml:space="preserve">SCQM Foundation - Swiss Clinical Quality Management - in Rheumatic Aargauerstr. 250</t>
  </si>
  <si>
    <t xml:space="preserve">See-Spital Standort Horgen</t>
  </si>
  <si>
    <t xml:space="preserve">See-Spital Standort Horgen Asylstr. 19</t>
  </si>
  <si>
    <t xml:space="preserve">SGG/SSG - Gesellschaft für Gastroenterologi Geschäftstelle Wattenwylweg 21</t>
  </si>
  <si>
    <t xml:space="preserve">SGPHEG</t>
  </si>
  <si>
    <t xml:space="preserve">SGPHEG (Schweizerische Gesellschaft -für pädiatrische Gastroenterologi e) - Universitäts-Kinderspital beider Basel Spitalstr. 33</t>
  </si>
  <si>
    <t xml:space="preserve">SGRM Schweizerische Gesellschaft für Reproduktionsmed izin</t>
  </si>
  <si>
    <t xml:space="preserve">SGRM Schweizerische Gesellschaft für Reproduktionsmed</t>
  </si>
  <si>
    <t xml:space="preserve">Societe Neuchäteloise de Medecine SNM Grand'Rue 3GBIS</t>
  </si>
  <si>
    <t xml:space="preserve">Solothurner Spitäler AG-Solothurn</t>
  </si>
  <si>
    <t xml:space="preserve">Solothurner Spitäler AG Schöngrünstr. 36a</t>
  </si>
  <si>
    <t xml:space="preserve">Spital Schwyz Waldeggstr. 10</t>
  </si>
  <si>
    <t xml:space="preserve">Spital Thurgau AG - Geschäftsstelle l/ilaldeggstr. 8a</t>
  </si>
  <si>
    <t xml:space="preserve">Stegmann Danielle Alexandra</t>
  </si>
  <si>
    <t xml:space="preserve">pharmaSuisse -Abt. Wissenschaftlich e Medien -Schweizerischer Apothekerverband Stationsstr. 12</t>
  </si>
  <si>
    <t xml:space="preserve">Stiftung für wissenschaftlich e Forschung - am Stadtspital Triemli Birmensdorferstr</t>
  </si>
  <si>
    <t xml:space="preserve">Stiftung Repronatal Spitalstr. 21</t>
  </si>
  <si>
    <t xml:space="preserve">Stiftung SONK -St. Gallen Oncology Conferences Rorschacher Str. 150</t>
  </si>
  <si>
    <t xml:space="preserve">Stiftung zur Förderung der Medizin - im Engadin Bogn Engiadina Scuol</t>
  </si>
  <si>
    <t xml:space="preserve">Swiss Experts in Viral Hepatitis Murtenstr. 35</t>
  </si>
  <si>
    <t xml:space="preserve">TopPharm AG Grabenackerstr. 15</t>
  </si>
  <si>
    <t xml:space="preserve">Universitätspital Zürich Rämistr. 100</t>
  </si>
  <si>
    <t xml:space="preserve">ZGN Zürcher Gesundheitsnetz c/o hawadoc AG</t>
  </si>
  <si>
    <t xml:space="preserve">ZGN Zürcher Gesundheitsnetz - c/o hawadoc AG Garnmarkt 1</t>
  </si>
  <si>
    <t xml:space="preserve">Universitätsspital Zürich - Rheumaklinik Gloriastr. 25</t>
  </si>
  <si>
    <t xml:space="preserve">Kantonsspital Winterthur -Klinik für Rheumatologie Brauerstr. 15</t>
  </si>
  <si>
    <t xml:space="preserve">Amira Kraytem</t>
  </si>
  <si>
    <t xml:space="preserve">Cabinet de groupe Chemin du Midi 8</t>
  </si>
  <si>
    <t xml:space="preserve">Andreas Fischer</t>
  </si>
  <si>
    <t xml:space="preserve">Spitäler Schaffhausen - Medizinische Klinik, Kardiologie -Kantonsspital Schaffhausen Geissbergstr. 81</t>
  </si>
  <si>
    <t xml:space="preserve">Andreas Rohr</t>
  </si>
  <si>
    <t xml:space="preserve">Kantonsspital Aarau AG -Anästhesie / Haus 3 Teilstr.</t>
  </si>
  <si>
    <t xml:space="preserve">Angela Hernandez</t>
  </si>
  <si>
    <t xml:space="preserve">Centre de Sante Route de Rossemaison 48</t>
  </si>
  <si>
    <t xml:space="preserve">Arnold von Eckardstein</t>
  </si>
  <si>
    <t xml:space="preserve">Universitätspital Zürich -Institut für Klinische Chemie Rämistr. 100</t>
  </si>
  <si>
    <t xml:space="preserve">Beat Hans Schwegler</t>
  </si>
  <si>
    <t xml:space="preserve">Zuger Kantonsspital AG - Medizinische Klinik Landhausstr. 11</t>
  </si>
  <si>
    <t xml:space="preserve">Ospedale Regionale di Mendrisio - Beata Vergine Medizin Endo/Diabetologi e Via Turconi 23</t>
  </si>
  <si>
    <t xml:space="preserve">FMH Kardiologie St. Alban-Anlage 50</t>
  </si>
  <si>
    <t xml:space="preserve">FMH Rheumatologie Spitalgasse 37</t>
  </si>
  <si>
    <t xml:space="preserve">Bertin Rosenfelder</t>
  </si>
  <si>
    <t xml:space="preserve">Praktischer Arzt Obere Bisrütistr. 1</t>
  </si>
  <si>
    <t xml:space="preserve">Bilel Elhaj</t>
  </si>
  <si>
    <t xml:space="preserve">Hôpital de Sion - Hôpital du Valais - Centre Hospitalier du Valais Romand Anästhesie Avenue du Grand-Champsec 80</t>
  </si>
  <si>
    <t xml:space="preserve">Hôpitaux Universitaires de Geneve - Departement de medecine interne - Service d'immunologie et allergologie Rue Gabrielle-Perret -Gentil 4</t>
  </si>
  <si>
    <t xml:space="preserve">Catherine Chevalley</t>
  </si>
  <si>
    <t xml:space="preserve">Hôpital d'Yverdon-les-Ba ins (eHnv) -Anesthesiologie Rue d'Entremonts 11</t>
  </si>
  <si>
    <t xml:space="preserve">Universitätspital Zürich -Klinik für Kardiologie Rämistr. 100</t>
  </si>
  <si>
    <t xml:space="preserve">FMH gastroenterologi e - Hôpital du Iura bernois SA Rue de Beausite 49</t>
  </si>
  <si>
    <t xml:space="preserve">Christoph Andreas Fux</t>
  </si>
  <si>
    <t xml:space="preserve">Kantonsspital Aarau AG - Infektiologie / Haus 7 Tellstr.</t>
  </si>
  <si>
    <t xml:space="preserve">Christoph Gorbach</t>
  </si>
  <si>
    <t xml:space="preserve">Klinik St. Katharinental -Rehabilitation</t>
  </si>
  <si>
    <t xml:space="preserve">Christoph Meili</t>
  </si>
  <si>
    <t xml:space="preserve">Netzikon ZH</t>
  </si>
  <si>
    <t xml:space="preserve">FMH Kardiologie Bahnhofstr. 210</t>
  </si>
  <si>
    <t xml:space="preserve">Christopher Sulzer</t>
  </si>
  <si>
    <t xml:space="preserve">Hôpital neuchätelois -Pourtales Anesthesie Rue de la Maladiere 45</t>
  </si>
  <si>
    <t xml:space="preserve">Gruppenpraxis Birsigstr. 10</t>
  </si>
  <si>
    <t xml:space="preserve">Cornelia Keller</t>
  </si>
  <si>
    <t xml:space="preserve">Kantonsspital Winterthur - Endokrinologie/Diabetologie Brauerstr. 15</t>
  </si>
  <si>
    <t xml:space="preserve">Cristina Pin</t>
  </si>
  <si>
    <t xml:space="preserve">Cabinet de groupe Chemin de Beau-Soleil 22</t>
  </si>
  <si>
    <t xml:space="preserve">Daniel Friis</t>
  </si>
  <si>
    <t xml:space="preserve">Universitätspital Zürich - Institut für Anästhesiologie Rämistr. 100</t>
  </si>
  <si>
    <t xml:space="preserve">Cabinet de groupe Avenue de la Gare 11</t>
  </si>
  <si>
    <t xml:space="preserve">Diana Patricia Frey-Strehler</t>
  </si>
  <si>
    <t xml:space="preserve">Universitätspital Zürich - Rheumaklinik Gloriastr. 25</t>
  </si>
  <si>
    <t xml:space="preserve">Universitätspital Basel -Zellersatzambula torium &amp; Tagesklinik Petersgraben 4</t>
  </si>
  <si>
    <t xml:space="preserve">Florian Brunner</t>
  </si>
  <si>
    <t xml:space="preserve">Universitätsklinik Balgrist - Physikalische Medizin und Rheumatologie Forchstr. 340</t>
  </si>
  <si>
    <t xml:space="preserve">Hôpitaux Universitaires de Geneve - Departement specialites de medecine - gastro-enterolog ie &amp; hepatologie Rue Gabrielle-Perret -Gentil 4</t>
  </si>
  <si>
    <t xml:space="preserve">Gabriella Arnold-Kunz</t>
  </si>
  <si>
    <t xml:space="preserve">FMH endocrinologie-d abetologie Rue de la Porte-Neuve 4</t>
  </si>
  <si>
    <t xml:space="preserve">Gerfried Teufelberger</t>
  </si>
  <si>
    <t xml:space="preserve">Spital Muri -Chirurgie Spitalstr. 144</t>
  </si>
  <si>
    <t xml:space="preserve">Universitätspital Zürich -Klinik für Gastroenterologi e/Hepatologie Rämistr. 100</t>
  </si>
  <si>
    <t xml:space="preserve">Giovanni Pedrazzini</t>
  </si>
  <si>
    <t xml:space="preserve">Cardiocentro Ticino -Cardiologia Via Tesserete 48</t>
  </si>
  <si>
    <t xml:space="preserve">FMH malattie polmonari Via Ospedale 14</t>
  </si>
  <si>
    <t xml:space="preserve">Hannelore Klemann</t>
  </si>
  <si>
    <t xml:space="preserve">Spital Muri - Anästhesie / Perioperative Medizin Spitalstr. 144</t>
  </si>
  <si>
    <t xml:space="preserve">Kantonsspital Baselland Liestal Rheumatologische Klinik Rheinstr. 26</t>
  </si>
  <si>
    <t xml:space="preserve">Isabelle Chatton Chambaz</t>
  </si>
  <si>
    <t xml:space="preserve">Cabinet de groupe Boulevard des Philosophes 5</t>
  </si>
  <si>
    <t xml:space="preserve">Isabelle Simon-Vermot</t>
  </si>
  <si>
    <t xml:space="preserve">Schwanenpraxis Schwanenplatz 7</t>
  </si>
  <si>
    <t xml:space="preserve">Kantonsspital Olten - Infektiologie Baslerstr. 150</t>
  </si>
  <si>
    <t xml:space="preserve">Kantonsspital Aarau AG -Endokrinologie / Diabetologie / Haus 7 Teilstr.</t>
  </si>
  <si>
    <t xml:space="preserve">Gruppenpraxis Schützenmattstr. 54</t>
  </si>
  <si>
    <t xml:space="preserve">Julian Schardt</t>
  </si>
  <si>
    <t xml:space="preserve">Inselspital Insel-Gruppe AG - Medizinische Onkologie Freiburgstr. 18</t>
  </si>
  <si>
    <t xml:space="preserve">Jürg Niesper</t>
  </si>
  <si>
    <t xml:space="preserve">Uerikon</t>
  </si>
  <si>
    <t xml:space="preserve">hapmed AG - Aerztenetzwerk am Pfannenstiel Gerbi 10</t>
  </si>
  <si>
    <t xml:space="preserve">Laurent Thierrin</t>
  </si>
  <si>
    <t xml:space="preserve">Clinique de La Anesthesie Avenue Vinet 30</t>
  </si>
  <si>
    <t xml:space="preserve">lean Dudler</t>
  </si>
  <si>
    <t xml:space="preserve">HFR Fribourg - Hôpital cantonal - Service de rhumatologie Chemin des Pensionnats 2-6</t>
  </si>
  <si>
    <t xml:space="preserve">Lukas Beyeler</t>
  </si>
  <si>
    <t xml:space="preserve">Inselspital Insel-Gruppe AG - Anästhesiologie/ Schmerztherapie Freiburgstr. 18</t>
  </si>
  <si>
    <t xml:space="preserve">Universitätspital Basel - Endokrinologie und Diabetologie Petersgraben 4</t>
  </si>
  <si>
    <t xml:space="preserve">Marc Egli</t>
  </si>
  <si>
    <t xml:space="preserve">Centre medical d' Epalinges Route de la Corniche 1</t>
  </si>
  <si>
    <t xml:space="preserve">Marc Girardin</t>
  </si>
  <si>
    <t xml:space="preserve">Groupe medical d'Onex Route de Loex 3</t>
  </si>
  <si>
    <t xml:space="preserve">Maria Sanduloviciu</t>
  </si>
  <si>
    <t xml:space="preserve">Centre Medical des Charmilles Rue de Lyon 87-89-91</t>
  </si>
  <si>
    <t xml:space="preserve">Marie-Luce Guillermin-Spahr</t>
  </si>
  <si>
    <t xml:space="preserve">FMH Medecine interne generale - Cite Generations / Diabete et Clinique et Permanence d'Onex SA Route de Chancy 98</t>
  </si>
  <si>
    <t xml:space="preserve">MedicoPlus Ärztezentrum Einsiedeln Spitalstr. 26a</t>
  </si>
  <si>
    <t xml:space="preserve">Markus Gnädinger</t>
  </si>
  <si>
    <t xml:space="preserve">FMH Allgemeine Innere Medizin Birkenweg 8</t>
  </si>
  <si>
    <t xml:space="preserve">Markus Suhner</t>
  </si>
  <si>
    <t xml:space="preserve">Stadtspital Triemli -Zentrum für Schmerzmedizin Birmensdorferstr. 497</t>
  </si>
  <si>
    <t xml:space="preserve">Gruppenpraxis Wehntalerstr. 536</t>
  </si>
  <si>
    <t xml:space="preserve">Rheuma- und Schmerzzentrum - Frauenfeld RSZF Rheinstr. 23</t>
  </si>
  <si>
    <t xml:space="preserve">FMH Rheumatologie - IZZ-Immunologie Zentrum Zürich -Stampfenbachplatz Walchestr. 11</t>
  </si>
  <si>
    <t xml:space="preserve">Michael Bergner</t>
  </si>
  <si>
    <t xml:space="preserve">FMH Kardiologie - Kardiologie -Spital Langenthal (SRO AG) St. Urbanstr. 67</t>
  </si>
  <si>
    <t xml:space="preserve">Kantonales Spital und Pflegezentrum -Appenzell Sonnhalde 2</t>
  </si>
  <si>
    <t xml:space="preserve">Universitätspital Zürich -Klinik für Neurologie Frauenklinikstr. 26</t>
  </si>
  <si>
    <t xml:space="preserve">Monika Nobel</t>
  </si>
  <si>
    <t xml:space="preserve">RSN Reseau de Soins Neuchätelois - par Ctesias SA Grand-Rue 38</t>
  </si>
  <si>
    <t xml:space="preserve">Nicola Clerici</t>
  </si>
  <si>
    <t xml:space="preserve">Ospedale Regionale di Lugano -Ospedale Civico - Anestesiologia / Rianimazione Via Tesserete 46</t>
  </si>
  <si>
    <t xml:space="preserve">Nicola Ferrari</t>
  </si>
  <si>
    <t xml:space="preserve">FMH cardiologia Via Stefano Franscini 14B</t>
  </si>
  <si>
    <t xml:space="preserve">7601000355G45</t>
  </si>
  <si>
    <t xml:space="preserve">Universitätspital Basel - Klinik für Infektiologie - Spitalhygiene Petersgraben 4</t>
  </si>
  <si>
    <t xml:space="preserve">MediS-Medizin im Schauspielhaus Rämistr. 34</t>
  </si>
  <si>
    <t xml:space="preserve">Pascal Frei</t>
  </si>
  <si>
    <t xml:space="preserve">FMH Gastroenterologie - Gastroenterologi e Bethanien -Privatklinik Bethanien Toblerstr. 51</t>
  </si>
  <si>
    <t xml:space="preserve">Patrick Egger</t>
  </si>
  <si>
    <t xml:space="preserve">Poschiavo</t>
  </si>
  <si>
    <t xml:space="preserve">Centro sanitario Valposchiavo ( CSVP) - Ospedale San Sisto Via da l'Uspedal</t>
  </si>
  <si>
    <t xml:space="preserve">Clinique Cecil - Hirslanden Lausanne SA Avenue Ruchonnet 53</t>
  </si>
  <si>
    <t xml:space="preserve">Kantonsspital Baselland Liestal -Pneumologie Rheinstr. 26</t>
  </si>
  <si>
    <t xml:space="preserve">Kantonsspital Aarau AG - Onkologie/Hämato logie / Haus 40 Teilstr.</t>
  </si>
  <si>
    <t xml:space="preserve">Kantonsspital Frauenfeld -Medizinische Klinik Pfaffenholzstr. 4</t>
  </si>
  <si>
    <t xml:space="preserve">Peter Zelenay</t>
  </si>
  <si>
    <t xml:space="preserve">hawadoc AG Garnmarkt 1</t>
  </si>
  <si>
    <t xml:space="preserve">Geschäftsstelle Zürich - Arud Zentren für Suchtmedizin Drogenberatung Konradstr. 32</t>
  </si>
  <si>
    <t xml:space="preserve">Philippe Renard</t>
  </si>
  <si>
    <t xml:space="preserve">Hôpital de Sion - Hôpital du Valais - Centre Hospitalier du Valais Romand Med. Gastroentero logie Avenue du Grand-Champsec 80</t>
  </si>
  <si>
    <t xml:space="preserve">Pierre Michetti</t>
  </si>
  <si>
    <t xml:space="preserve">Gastroentérologie La Source-Beaulieu Avenue lomini 8</t>
  </si>
  <si>
    <t xml:space="preserve">Hôpitaux universitaires de Geneve -Service de rhumatologie Avenue de Beau-Sejour 26</t>
  </si>
  <si>
    <t xml:space="preserve">FMH cardiologie - Centre de Cardiologie Rue de la Maltiere 10</t>
  </si>
  <si>
    <t xml:space="preserve">Raphael Koller</t>
  </si>
  <si>
    <t xml:space="preserve">Nil SG</t>
  </si>
  <si>
    <t xml:space="preserve">Herzteam Nil Bahnhofstr. 45</t>
  </si>
  <si>
    <t xml:space="preserve">Reinhard Lehner</t>
  </si>
  <si>
    <t xml:space="preserve">Ärztehaus Sarnen Marktstr. 7</t>
  </si>
  <si>
    <t xml:space="preserve">Roger Lussmann</t>
  </si>
  <si>
    <t xml:space="preserve">Klinik Hirslanden -Inst. Anästhesiologie &amp; Intensivmedizin Witellikerstr. 40</t>
  </si>
  <si>
    <t xml:space="preserve">Roger Schmid-Fey</t>
  </si>
  <si>
    <t xml:space="preserve">Bürgerspital Solothurn -Chirurgie Schöngrünstr. 42</t>
  </si>
  <si>
    <t xml:space="preserve">Universitätspital Zürich -Klinik für Onkologie Rämistr. 100</t>
  </si>
  <si>
    <t xml:space="preserve">Sabina Berezowska</t>
  </si>
  <si>
    <t xml:space="preserve">Universität Bern - Institut für Pathologie Murtenstr. 31</t>
  </si>
  <si>
    <t xml:space="preserve">Sabine Beeler-Tieche</t>
  </si>
  <si>
    <t xml:space="preserve">Gastrozentrum Obach AG Obachstr. 23</t>
  </si>
  <si>
    <t xml:space="preserve">Sabine Yerly</t>
  </si>
  <si>
    <t xml:space="preserve">Hôpitaux Universitaires de Geneve Lab. Microbiologie Rue Gabrielle-Perret -Gentil 4</t>
  </si>
  <si>
    <t xml:space="preserve">Severin Jeanneret</t>
  </si>
  <si>
    <t xml:space="preserve">Hôpital de Sion - Hôpital du Valais (CHVR) -Departement de Medecine intensiv Avenue du Grand-Champsec 80</t>
  </si>
  <si>
    <t xml:space="preserve">Michel Simon Monnard</t>
  </si>
  <si>
    <t xml:space="preserve">FMH cardiologie Rue du Tertre 1</t>
  </si>
  <si>
    <t xml:space="preserve">7601000G39295</t>
  </si>
  <si>
    <t xml:space="preserve">Sina Grape</t>
  </si>
  <si>
    <t xml:space="preserve">Stefan Seiler</t>
  </si>
  <si>
    <t xml:space="preserve">Inselspital Bern, Insel-Gruppe AG -Anästhesiologie/ Schmerztherapie Freiburgstr. 18</t>
  </si>
  <si>
    <t xml:space="preserve">Stephan Gerosa</t>
  </si>
  <si>
    <t xml:space="preserve">ärztenetz Nordwest -Geschäftsstelle - c/o Hausarztpraxis Tannenstr. 1</t>
  </si>
  <si>
    <t xml:space="preserve">Susanne Krebser</t>
  </si>
  <si>
    <t xml:space="preserve">Inselspital Bern, Insel-Gruppe AG - Pneumologie Freiburgstr. 18</t>
  </si>
  <si>
    <t xml:space="preserve">Studio medico Via Collina 4</t>
  </si>
  <si>
    <t xml:space="preserve">Teresa Daniela Clerici</t>
  </si>
  <si>
    <t xml:space="preserve">Ospedale regionale Bellinzona e Valli - IOSI Istituto Oncologico della Svizzera - Italians / Laboratorio di ematologia Ospedale San Giovanni</t>
  </si>
  <si>
    <t xml:space="preserve">Thomas Gürtler</t>
  </si>
  <si>
    <t xml:space="preserve">Stadtspital Triemli - Viszeral-, Thorax- und Gefässchirurgie Birmensdorferstr. 497</t>
  </si>
  <si>
    <t xml:space="preserve">Urs Pfefferkorn</t>
  </si>
  <si>
    <t xml:space="preserve">Kantonsspital Olten - Chirurgie Baslerstr. 150</t>
  </si>
  <si>
    <t xml:space="preserve">dasRückenzentrum AG Bahnhofstr. 3</t>
  </si>
  <si>
    <t xml:space="preserve">Vera Kessler Brondolo</t>
  </si>
  <si>
    <t xml:space="preserve">Ospedale Regionale di Lugano -Ospedale Civico Medizin Gastroenterologi e Via Tesserete 46</t>
  </si>
  <si>
    <t xml:space="preserve">Kantonsspital Münsterlingen -Gastroenterologi e Spitalcampus 1</t>
  </si>
  <si>
    <t xml:space="preserve">Wolfgang Flierler</t>
  </si>
  <si>
    <t xml:space="preserve">Spital Grabs - Anästhesie Spitalstr. 44</t>
  </si>
  <si>
    <t xml:space="preserve">Zuzana Tatickova</t>
  </si>
  <si>
    <t xml:space="preserve">HFR Fribourg -Hôpital cantonal d'anesthesiologi e Chemin des Pensionnats 2-6</t>
  </si>
  <si>
    <t xml:space="preserve">mundipharma</t>
  </si>
  <si>
    <t xml:space="preserve">AarReha</t>
  </si>
  <si>
    <t xml:space="preserve">Schinznach</t>
  </si>
  <si>
    <t xml:space="preserve">Genf</t>
  </si>
  <si>
    <t xml:space="preserve">Association romande pour la formation continue en oncologie médicale</t>
  </si>
  <si>
    <t xml:space="preserve">Vugelles-La Mothe</t>
  </si>
  <si>
    <t xml:space="preserve">Berner Institut für Hausarztmedizin</t>
  </si>
  <si>
    <t xml:space="preserve">Centre Hospitalier du Valais Romand</t>
  </si>
  <si>
    <t xml:space="preserve">Claraspital</t>
  </si>
  <si>
    <t xml:space="preserve">Deutschsprachige Europäische Schule für Onkologie</t>
  </si>
  <si>
    <t xml:space="preserve">DoXNet. ch</t>
  </si>
  <si>
    <t xml:space="preserve">Freiburg</t>
  </si>
  <si>
    <t xml:space="preserve">Fosumis</t>
  </si>
  <si>
    <t xml:space="preserve">Fosumos</t>
  </si>
  <si>
    <t xml:space="preserve">Hôpital Neuchâtelois &amp; Société Neuchâteloise de Médecine</t>
  </si>
  <si>
    <t xml:space="preserve">Instituto Oncologico della Svizzera Italiana</t>
  </si>
  <si>
    <t xml:space="preserve">Integrierte Psychiatrie</t>
  </si>
  <si>
    <t xml:space="preserve">International Extranodal Lymphoma Study Group</t>
  </si>
  <si>
    <t xml:space="preserve">Kantonsärztlicher Dienst</t>
  </si>
  <si>
    <t xml:space="preserve">Kantonsspital</t>
  </si>
  <si>
    <t xml:space="preserve">Klinik im Hasel</t>
  </si>
  <si>
    <t xml:space="preserve">Lunge Zürich</t>
  </si>
  <si>
    <t xml:space="preserve">Médecins de Famille</t>
  </si>
  <si>
    <t xml:space="preserve">Medinform GmbH</t>
  </si>
  <si>
    <t xml:space="preserve">Mednet</t>
  </si>
  <si>
    <t xml:space="preserve">Palliative. be</t>
  </si>
  <si>
    <t xml:space="preserve">PizolCare</t>
  </si>
  <si>
    <t xml:space="preserve">Psychiatriezentrum Münsingen</t>
  </si>
  <si>
    <t xml:space="preserve">Réseau Delta</t>
  </si>
  <si>
    <t xml:space="preserve">Schmerz- und Komplementärmedizin</t>
  </si>
  <si>
    <t xml:space="preserve">Schweizerische Akademie der Pharmazeutischen Wissenschaften</t>
  </si>
  <si>
    <t xml:space="preserve">Schweizerische Gesellschaft für intensive dynamische Kurzpsychiatrie</t>
  </si>
  <si>
    <t xml:space="preserve">Schweizerische Gesellschaft für Palliative Medizin</t>
  </si>
  <si>
    <t xml:space="preserve">Schweizerischer Verein der Amts- und Spitalapotheker</t>
  </si>
  <si>
    <t xml:space="preserve">SGC - Die Schweizer Chirurginnen und Chirurgen</t>
  </si>
  <si>
    <t xml:space="preserve">Solothurner Spitäler</t>
  </si>
  <si>
    <t xml:space="preserve">Münster</t>
  </si>
  <si>
    <t xml:space="preserve">Spitalzentrum</t>
  </si>
  <si>
    <t xml:space="preserve">Staatsverein</t>
  </si>
  <si>
    <t xml:space="preserve">Swiss Medical Students Convention</t>
  </si>
  <si>
    <t xml:space="preserve">Verband Schweizer Assistenz- und Oberärzt/Innen</t>
  </si>
  <si>
    <t xml:space="preserve">Wirbelsäulen Schmerz-Clinic</t>
  </si>
  <si>
    <t xml:space="preserve">Zentralschweizer Ärzte-Forum</t>
  </si>
  <si>
    <t xml:space="preserve">Albrecht Breitenbücher</t>
  </si>
  <si>
    <t xml:space="preserve">Alexander Ott</t>
  </si>
  <si>
    <t xml:space="preserve">Alfred Gerber</t>
  </si>
  <si>
    <t xml:space="preserve">Brittnau</t>
  </si>
  <si>
    <t xml:space="preserve">Andreas Siegenthaler</t>
  </si>
  <si>
    <t xml:space="preserve">Anja Zyska</t>
  </si>
  <si>
    <t xml:space="preserve">Anna Lelek-Szacki</t>
  </si>
  <si>
    <t xml:space="preserve">Aeskulap Praxis</t>
  </si>
  <si>
    <t xml:space="preserve">Anne Pelet</t>
  </si>
  <si>
    <t xml:space="preserve">Fondation Neuchâtel Addictions</t>
  </si>
  <si>
    <t xml:space="preserve">Anne Stucki</t>
  </si>
  <si>
    <t xml:space="preserve">Anne Tschacher</t>
  </si>
  <si>
    <t xml:space="preserve">Kantonsspital BL</t>
  </si>
  <si>
    <t xml:space="preserve">Anne-Christin Stöwhas</t>
  </si>
  <si>
    <t xml:space="preserve">Universitätsspital</t>
  </si>
  <si>
    <t xml:space="preserve">Barbara Gugger</t>
  </si>
  <si>
    <t xml:space="preserve">Universitäre Psychiatrische Dienste</t>
  </si>
  <si>
    <t xml:space="preserve">Benno Rehberg-Klug</t>
  </si>
  <si>
    <t xml:space="preserve">Hug</t>
  </si>
  <si>
    <t xml:space="preserve">Berenice Deletang</t>
  </si>
  <si>
    <t xml:space="preserve">Bernhard Frühauf</t>
  </si>
  <si>
    <t xml:space="preserve">Praxis</t>
  </si>
  <si>
    <t xml:space="preserve">Caroline Zwicky</t>
  </si>
  <si>
    <t xml:space="preserve">Christine Eich-Wanger</t>
  </si>
  <si>
    <t xml:space="preserve">Lungenpraxis Morgental</t>
  </si>
  <si>
    <t xml:space="preserve">Christine Rüegg</t>
  </si>
  <si>
    <t xml:space="preserve">Universitätspital</t>
  </si>
  <si>
    <t xml:space="preserve">Hôpital de Rolle</t>
  </si>
  <si>
    <t xml:space="preserve">Lungenzentrum Hirslanden</t>
  </si>
  <si>
    <t xml:space="preserve">Damien Keller</t>
  </si>
  <si>
    <t xml:space="preserve">Daniela Weiler</t>
  </si>
  <si>
    <t xml:space="preserve">Daniele Zullino</t>
  </si>
  <si>
    <t xml:space="preserve">Danielle Sierro</t>
  </si>
  <si>
    <t xml:space="preserve">Ospedale Beata Verdine</t>
  </si>
  <si>
    <t xml:space="preserve">Felicitas Hitz</t>
  </si>
  <si>
    <t xml:space="preserve">Gérard Calzada</t>
  </si>
  <si>
    <t xml:space="preserve">Acacias</t>
  </si>
  <si>
    <t xml:space="preserve">CAAP Arve</t>
  </si>
  <si>
    <t xml:space="preserve">Jacques Eicher</t>
  </si>
  <si>
    <t xml:space="preserve">Centre St. Martin</t>
  </si>
  <si>
    <t xml:space="preserve">Jeroen Goede</t>
  </si>
  <si>
    <t xml:space="preserve">Jérôme Cluzeau</t>
  </si>
  <si>
    <t xml:space="preserve">Centre Prévention Traitement des Addicitons</t>
  </si>
  <si>
    <t xml:space="preserve">Johannes Strasser</t>
  </si>
  <si>
    <t xml:space="preserve">Universitäte Psychiatrische Kliniken</t>
  </si>
  <si>
    <t xml:space="preserve">Karsten Rasche</t>
  </si>
  <si>
    <t xml:space="preserve">Katharina Rentsch</t>
  </si>
  <si>
    <t xml:space="preserve">Ladina Joos Zellweger</t>
  </si>
  <si>
    <t xml:space="preserve">St. Claraspital</t>
  </si>
  <si>
    <t xml:space="preserve">Laurianne Mer</t>
  </si>
  <si>
    <t xml:space="preserve">Lenka Besse</t>
  </si>
  <si>
    <t xml:space="preserve">Lesek Purek</t>
  </si>
  <si>
    <t xml:space="preserve">Spital Schiers</t>
  </si>
  <si>
    <t xml:space="preserve">Liechti Medical Consulting &amp; Communications</t>
  </si>
  <si>
    <t xml:space="preserve">Oberwil</t>
  </si>
  <si>
    <t xml:space="preserve">Lorenz Bankel</t>
  </si>
  <si>
    <t xml:space="preserve">Luca Ottolini</t>
  </si>
  <si>
    <t xml:space="preserve">Luzia Baumeler</t>
  </si>
  <si>
    <t xml:space="preserve">Mahdieh Wölffer</t>
  </si>
  <si>
    <t xml:space="preserve">Klinik Südhang</t>
  </si>
  <si>
    <t xml:space="preserve">Forch</t>
  </si>
  <si>
    <t xml:space="preserve">Marco Laures</t>
  </si>
  <si>
    <t xml:space="preserve">Marie-Claude Blaser</t>
  </si>
  <si>
    <t xml:space="preserve">Privatklinik</t>
  </si>
  <si>
    <t xml:space="preserve">Mirjana Nozinic</t>
  </si>
  <si>
    <t xml:space="preserve">Centre Cantonal d'Addictiologie</t>
  </si>
  <si>
    <t xml:space="preserve">Mohamed Hachaichi</t>
  </si>
  <si>
    <t xml:space="preserve">Hôpital de Cery</t>
  </si>
  <si>
    <t xml:space="preserve">Nathalie Jacquard</t>
  </si>
  <si>
    <t xml:space="preserve">Noemie Lang</t>
  </si>
  <si>
    <t xml:space="preserve">Nuré Santoro</t>
  </si>
  <si>
    <t xml:space="preserve">Fondation Phenix</t>
  </si>
  <si>
    <t xml:space="preserve">Oliver Tanneberger</t>
  </si>
  <si>
    <t xml:space="preserve">Lungenpraxis</t>
  </si>
  <si>
    <t xml:space="preserve">Pascal Urwyler</t>
  </si>
  <si>
    <t xml:space="preserve">Patrick Schihin</t>
  </si>
  <si>
    <t xml:space="preserve">See-Spital</t>
  </si>
  <si>
    <t xml:space="preserve">Peter J. Gerber</t>
  </si>
  <si>
    <t xml:space="preserve">Lungenpraxis Bern West</t>
  </si>
  <si>
    <t xml:space="preserve">Kantonsspital Obwalden</t>
  </si>
  <si>
    <t xml:space="preserve">Pierre-Olivier Bridevaux</t>
  </si>
  <si>
    <t xml:space="preserve">Spital Wallis</t>
  </si>
  <si>
    <t xml:space="preserve">René Siebenschein</t>
  </si>
  <si>
    <t xml:space="preserve">Doktor Zentrum Wettingen AG</t>
  </si>
  <si>
    <t xml:space="preserve">Robert Escher</t>
  </si>
  <si>
    <t xml:space="preserve">Spital Emmental AG</t>
  </si>
  <si>
    <t xml:space="preserve">Roberto Pirotta</t>
  </si>
  <si>
    <t xml:space="preserve">Arud</t>
  </si>
  <si>
    <t xml:space="preserve">Roger Mäder</t>
  </si>
  <si>
    <t xml:space="preserve">Roman Schöb-Koster</t>
  </si>
  <si>
    <t xml:space="preserve">Sandor Györik</t>
  </si>
  <si>
    <t xml:space="preserve">Silvio Grassi</t>
  </si>
  <si>
    <t xml:space="preserve">Sophie Voruz</t>
  </si>
  <si>
    <t xml:space="preserve">Stephan Blumenthal</t>
  </si>
  <si>
    <t xml:space="preserve">Stéphane Genevay</t>
  </si>
  <si>
    <t xml:space="preserve">Vessy</t>
  </si>
  <si>
    <t xml:space="preserve">Tanja Fusi-Schmidhauser</t>
  </si>
  <si>
    <t xml:space="preserve">Schmerzklinik</t>
  </si>
  <si>
    <t xml:space="preserve">Universitätsklinik für Pneumologie</t>
  </si>
  <si>
    <t xml:space="preserve">Urs Aebi</t>
  </si>
  <si>
    <t xml:space="preserve">Urs Ulrich</t>
  </si>
  <si>
    <t xml:space="preserve">Valérie Piguet</t>
  </si>
  <si>
    <t xml:space="preserve">Wiebke Gulden-Sala</t>
  </si>
  <si>
    <t xml:space="preserve">mylan</t>
  </si>
  <si>
    <t xml:space="preserve">Adimed</t>
  </si>
  <si>
    <t xml:space="preserve">Apotheke zum Rebstock</t>
  </si>
  <si>
    <t xml:space="preserve">Grundstr. 4</t>
  </si>
  <si>
    <t xml:space="preserve">Ärztenetzwerk Doccare</t>
  </si>
  <si>
    <t xml:space="preserve">Fällanden</t>
  </si>
  <si>
    <t xml:space="preserve">Maurstr. 24a</t>
  </si>
  <si>
    <t xml:space="preserve">Ärztenetzwerk DOXnet</t>
  </si>
  <si>
    <t xml:space="preserve">Ärztenetzwerk Igomed</t>
  </si>
  <si>
    <t xml:space="preserve">Goldwilstr. 36A</t>
  </si>
  <si>
    <t xml:space="preserve">Ärztenetzwerk Oberes Emmental</t>
  </si>
  <si>
    <t xml:space="preserve">Trubschachen</t>
  </si>
  <si>
    <t xml:space="preserve">Ärzteverein Thalwil</t>
  </si>
  <si>
    <t xml:space="preserve">Ärzteverein Werdenberg/Sarganserland/ vertreten durch FentEvent</t>
  </si>
  <si>
    <t xml:space="preserve">Eggwilstr. 16b</t>
  </si>
  <si>
    <t xml:space="preserve">Association d'Aesculape en Lavaux</t>
  </si>
  <si>
    <t xml:space="preserve">Route de Lausanne 12</t>
  </si>
  <si>
    <t xml:space="preserve">Association Romande Des Assistantes Medicales</t>
  </si>
  <si>
    <t xml:space="preserve">Chemin du Lussy 18</t>
  </si>
  <si>
    <t xml:space="preserve">Beodocs Netzwerk</t>
  </si>
  <si>
    <t xml:space="preserve">Centre Hôpital Universitaire Vaudois</t>
  </si>
  <si>
    <t xml:space="preserve">Zénauva</t>
  </si>
  <si>
    <t xml:space="preserve">Ch. Des Botchets 24</t>
  </si>
  <si>
    <t xml:space="preserve">Fédération suisses des directrices et directeurs d'Hôpitaux</t>
  </si>
  <si>
    <t xml:space="preserve">FentEvent GmbH</t>
  </si>
  <si>
    <t xml:space="preserve">Hausärzteverein Doccare</t>
  </si>
  <si>
    <t xml:space="preserve">Chemin de l'hôpital</t>
  </si>
  <si>
    <t xml:space="preserve">IFFM - Institut für Forschung und Fortbidlung in der Medizin GmbH</t>
  </si>
  <si>
    <t xml:space="preserve">Junge Hausärzte Schweiz</t>
  </si>
  <si>
    <t xml:space="preserve">Lochburgstr. 39</t>
  </si>
  <si>
    <t xml:space="preserve">KMS Kongress Management Swiss</t>
  </si>
  <si>
    <t xml:space="preserve">Magendarmliga Schweiz</t>
  </si>
  <si>
    <t xml:space="preserve">Médecins de Familles Genève</t>
  </si>
  <si>
    <t xml:space="preserve">22 Rue Beau Soleil</t>
  </si>
  <si>
    <t xml:space="preserve">Medical AdiNetwork GmbH</t>
  </si>
  <si>
    <t xml:space="preserve">mmconsult volante GmbH</t>
  </si>
  <si>
    <t xml:space="preserve">Riedstr. 1</t>
  </si>
  <si>
    <t xml:space="preserve">MPA Uri</t>
  </si>
  <si>
    <t xml:space="preserve">Erstfeld</t>
  </si>
  <si>
    <t xml:space="preserve">OdA Berufsbildung Medizinische Praxisassistentin</t>
  </si>
  <si>
    <t xml:space="preserve">Stationsstr. 12</t>
  </si>
  <si>
    <t xml:space="preserve">PMSE SA Prévention e Maintien de la santé en entreprise</t>
  </si>
  <si>
    <t xml:space="preserve">Chemin de la Muraille 12</t>
  </si>
  <si>
    <t xml:space="preserve">Qualitätszirkel Ärzte Niederamt</t>
  </si>
  <si>
    <t xml:space="preserve">Stüsslingerstr.</t>
  </si>
  <si>
    <t xml:space="preserve">Regiovital</t>
  </si>
  <si>
    <t xml:space="preserve">Bözingerstr. 162</t>
  </si>
  <si>
    <t xml:space="preserve">Conseil Général 11</t>
  </si>
  <si>
    <t xml:space="preserve">Rotpunkt-Pharma</t>
  </si>
  <si>
    <t xml:space="preserve">Falkenstr. 21</t>
  </si>
  <si>
    <t xml:space="preserve">Schweiz. Gesellschaft für Allgemine Innere Medzin</t>
  </si>
  <si>
    <t xml:space="preserve">Schweiz. Gesellschaft für Gynäkologie und Geburtshilfe</t>
  </si>
  <si>
    <t xml:space="preserve">Gossau</t>
  </si>
  <si>
    <t xml:space="preserve">Industriestr. 37</t>
  </si>
  <si>
    <t xml:space="preserve">Schweiz. Hypertonie Gesellschaft / SociétÃé Suisse d'Hypertonsion Ssh</t>
  </si>
  <si>
    <t xml:space="preserve">Schweizerische Pankreasstiftung</t>
  </si>
  <si>
    <t xml:space="preserve">Schänzlihalde</t>
  </si>
  <si>
    <t xml:space="preserve">Landvogt Waser Str. 42</t>
  </si>
  <si>
    <t xml:space="preserve">Stiftung zur Förderung der Medzin im Engadin</t>
  </si>
  <si>
    <t xml:space="preserve">Bogn Engiadina</t>
  </si>
  <si>
    <t xml:space="preserve">SwissYoungPharmacists Group</t>
  </si>
  <si>
    <t xml:space="preserve">Verein Berner Haus- und Kinderäztinnen</t>
  </si>
  <si>
    <t xml:space="preserve">Vereinigung Zürcher Internisten / vertreten durch energy of events</t>
  </si>
  <si>
    <t xml:space="preserve">Lindenmatt 34</t>
  </si>
  <si>
    <t xml:space="preserve">Women's Health Watch Sàrl</t>
  </si>
  <si>
    <t xml:space="preserve">Avenue William 8</t>
  </si>
  <si>
    <t xml:space="preserve">Avenue de Rumine 31</t>
  </si>
  <si>
    <t xml:space="preserve">Andreas Moser</t>
  </si>
  <si>
    <t xml:space="preserve">Wolfhalden</t>
  </si>
  <si>
    <t xml:space="preserve">Hauptstr.</t>
  </si>
  <si>
    <t xml:space="preserve">Anne Mornand</t>
  </si>
  <si>
    <t xml:space="preserve">Brigitte Waldispühl</t>
  </si>
  <si>
    <t xml:space="preserve">Ente Ospedaliero Cantonale - Via Ospedale</t>
  </si>
  <si>
    <t xml:space="preserve">Christian Bieli</t>
  </si>
  <si>
    <t xml:space="preserve">Universitätsspital Kinderkliniken, Steinwiesstr. 75</t>
  </si>
  <si>
    <t xml:space="preserve">Christian Murer</t>
  </si>
  <si>
    <t xml:space="preserve">Claudia Muntwiler</t>
  </si>
  <si>
    <t xml:space="preserve">Rehetobel</t>
  </si>
  <si>
    <t xml:space="preserve">St. Gallerstr. 11</t>
  </si>
  <si>
    <t xml:space="preserve">Constance Barazzone Argiroffo</t>
  </si>
  <si>
    <t xml:space="preserve">HUG - Hôpital des enfants, Rue Willy-Donzé 6</t>
  </si>
  <si>
    <t xml:space="preserve">Daniel Frey</t>
  </si>
  <si>
    <t xml:space="preserve">Spital Wetzikon - Spitalstr. 66</t>
  </si>
  <si>
    <t xml:space="preserve">Daniel Gianelli</t>
  </si>
  <si>
    <t xml:space="preserve">Hochgebirgsklinik Davos - Herman-Burchard-Str. 1</t>
  </si>
  <si>
    <t xml:space="preserve">Avenue du General-Guisan 30</t>
  </si>
  <si>
    <t xml:space="preserve">Dario Fontanel</t>
  </si>
  <si>
    <t xml:space="preserve">Spital Wil - Fürstenlandstr. 32</t>
  </si>
  <si>
    <t xml:space="preserve">Denise Herzog</t>
  </si>
  <si>
    <t xml:space="preserve">Emanuel Burri</t>
  </si>
  <si>
    <t xml:space="preserve">Kantonsspital Baselland - Rheinstr. 26</t>
  </si>
  <si>
    <t xml:space="preserve">Emil Schalch</t>
  </si>
  <si>
    <t xml:space="preserve">Fischmattstr. 2</t>
  </si>
  <si>
    <t xml:space="preserve">Lindenhofspital, Bremgartenstr. 119</t>
  </si>
  <si>
    <t xml:space="preserve">Gaudenz Hafen</t>
  </si>
  <si>
    <t xml:space="preserve">Isabelle Rochat-Giugnard</t>
  </si>
  <si>
    <t xml:space="preserve">Jean-Marc Fellrath</t>
  </si>
  <si>
    <t xml:space="preserve">Jérôme Plojoux</t>
  </si>
  <si>
    <t xml:space="preserve">HUG - Service du pneumologie, Rue Gabrielle-Perret-Gentil 4</t>
  </si>
  <si>
    <t xml:space="preserve">Kathleen Jahn</t>
  </si>
  <si>
    <t xml:space="preserve">Hirslanden Zürich, General-Wille-Str. 15</t>
  </si>
  <si>
    <t xml:space="preserve">Maja Dorfschmid</t>
  </si>
  <si>
    <t xml:space="preserve">Marc-Henri Gauchat</t>
  </si>
  <si>
    <t xml:space="preserve">Rue Pré-Fleury 9</t>
  </si>
  <si>
    <t xml:space="preserve">Marianne Fehr</t>
  </si>
  <si>
    <t xml:space="preserve">Kantonsspital Chur - Loestr. 70</t>
  </si>
  <si>
    <t xml:space="preserve">Marie Hofer</t>
  </si>
  <si>
    <t xml:space="preserve">Martha Kerstan</t>
  </si>
  <si>
    <t xml:space="preserve">Luzernerstr. 21</t>
  </si>
  <si>
    <t xml:space="preserve">Maura Prella</t>
  </si>
  <si>
    <t xml:space="preserve">Michael Hitzler</t>
  </si>
  <si>
    <t xml:space="preserve">Nicole Rizza</t>
  </si>
  <si>
    <t xml:space="preserve">Renate Spinas</t>
  </si>
  <si>
    <t xml:space="preserve">Saida Parlato</t>
  </si>
  <si>
    <t xml:space="preserve">Ospedale Bellinzona - Via Ospedale</t>
  </si>
  <si>
    <t xml:space="preserve">Sonja Ess</t>
  </si>
  <si>
    <t xml:space="preserve">Spital Limmattal - Urdorferstr. 100</t>
  </si>
  <si>
    <t xml:space="preserve">Stephanie Hegi</t>
  </si>
  <si>
    <t xml:space="preserve">Lindenhofspital - Bremgartenstr. 117</t>
  </si>
  <si>
    <t xml:space="preserve">Susanne Maurer</t>
  </si>
  <si>
    <t xml:space="preserve">Valérie Durand</t>
  </si>
  <si>
    <t xml:space="preserve">Yann Kernen</t>
  </si>
  <si>
    <t xml:space="preserve">Rue du Nord 1</t>
  </si>
  <si>
    <t xml:space="preserve">neurim</t>
  </si>
  <si>
    <t xml:space="preserve">Schweizerischen Gesellschaft für Schlafforschung</t>
  </si>
  <si>
    <t xml:space="preserve">Centre d’investigation et de recherche sur le sommeil (CIRS), CHUV, BH 06</t>
  </si>
  <si>
    <t xml:space="preserve">novartis</t>
  </si>
  <si>
    <t xml:space="preserve">ADR-AC GmbH Adverse Drug Reactions</t>
  </si>
  <si>
    <t xml:space="preserve">Holligenstr. 91</t>
  </si>
  <si>
    <t xml:space="preserve">Albert Bruppacher Stiftung c/o Universitätsspital Zürich</t>
  </si>
  <si>
    <t xml:space="preserve">Alpine Oncology Foundation</t>
  </si>
  <si>
    <t xml:space="preserve">Sils/Segl Maria</t>
  </si>
  <si>
    <t xml:space="preserve">Chesa Cotschna</t>
  </si>
  <si>
    <t xml:space="preserve">Alzheimer Forum Schweiz c/o Memory Clinic,Univers. Altersmedizin Felix Platter-Spital</t>
  </si>
  <si>
    <t xml:space="preserve">Burgfelderstr. 191</t>
  </si>
  <si>
    <t xml:space="preserve">Arbeitsgemeinsch aft Fortbildung für Apothekenmitarbe iter</t>
  </si>
  <si>
    <t xml:space="preserve">Schwarzwaldstr. 9</t>
  </si>
  <si>
    <t xml:space="preserve">Arbeitsgruppe für kardiovaskuläre Pflege und Therapien KAPT c/o Frau Gaby Stoffel</t>
  </si>
  <si>
    <t xml:space="preserve">Argomed Ärzte AG</t>
  </si>
  <si>
    <t xml:space="preserve">Ärztenetzwerk Gesundes Rheintal Präsident : Dr. med. Roman Würth</t>
  </si>
  <si>
    <t xml:space="preserve">Widnau</t>
  </si>
  <si>
    <t xml:space="preserve">Zinggenstr. 3 A</t>
  </si>
  <si>
    <t xml:space="preserve">Ärzteverein Werdenberg Sarganserland Präsident Dr. med. Stefan Küpfer VenenZentrum</t>
  </si>
  <si>
    <t xml:space="preserve">Ärztezentrum Praxisl AG</t>
  </si>
  <si>
    <t xml:space="preserve">Association mldecins de la cdte c/o Dr. Sara Inoubli Le Roy</t>
  </si>
  <si>
    <t xml:space="preserve">AugenZentrum Mil</t>
  </si>
  <si>
    <t xml:space="preserve">Mil SG</t>
  </si>
  <si>
    <t xml:space="preserve">Beodocs Ärztenetzwerk Berner Oberland</t>
  </si>
  <si>
    <t xml:space="preserve">Sunsiaras 117B</t>
  </si>
  <si>
    <t xml:space="preserve">Centre Mldical de la Cdte SA</t>
  </si>
  <si>
    <t xml:space="preserve">Centre Ophtalmologique de Rive SA</t>
  </si>
  <si>
    <t xml:space="preserve">Centre ophtalmologique du Valais SA</t>
  </si>
  <si>
    <t xml:space="preserve">Via alle Planche 5</t>
  </si>
  <si>
    <t xml:space="preserve">Avenue Bois de la Chapelle 15</t>
  </si>
  <si>
    <t xml:space="preserve">Clinique Le Noirmont Centre de ^adaptation cardio-vasculair e</t>
  </si>
  <si>
    <t xml:space="preserve">Chemin de Roc-Montäs 20</t>
  </si>
  <si>
    <t xml:space="preserve">Clinique romande de réadaptation</t>
  </si>
  <si>
    <t xml:space="preserve">Clinique Valmont Clinique priv^e de ^adaptation</t>
  </si>
  <si>
    <t xml:space="preserve">Glion</t>
  </si>
  <si>
    <t xml:space="preserve">Route de Valmont 22</t>
  </si>
  <si>
    <t xml:space="preserve">College des mldecins de Rolle-Aubonne-Gi mel c/ Dr. Daniel Bosshard</t>
  </si>
  <si>
    <t xml:space="preserve">Avenue de la Gare 1</t>
  </si>
  <si>
    <t xml:space="preserve">DELC AG DermaEsteticLase rCenter</t>
  </si>
  <si>
    <t xml:space="preserve">DoktorHaus Fislisbach</t>
  </si>
  <si>
    <t xml:space="preserve">Fislisbach</t>
  </si>
  <si>
    <t xml:space="preserve">Schönbühlstr. 5a</t>
  </si>
  <si>
    <t xml:space="preserve">EPFL - Ecole polytechnique f^rale de Lausanne PRES</t>
  </si>
  <si>
    <t xml:space="preserve">CE 3 316 (Centre Est) Station 1</t>
  </si>
  <si>
    <t xml:space="preserve">ETH Zürich</t>
  </si>
  <si>
    <t xml:space="preserve">Rämistr. 101</t>
  </si>
  <si>
    <t xml:space="preserve">Genfeve</t>
  </si>
  <si>
    <t xml:space="preserve">European School for Advanced Studies in Ophthalmology</t>
  </si>
  <si>
    <t xml:space="preserve">Viale Stefano Franscini 9</t>
  </si>
  <si>
    <t xml:space="preserve">European Society of Dermatological Research</t>
  </si>
  <si>
    <t xml:space="preserve">EUROTOX</t>
  </si>
  <si>
    <t xml:space="preserve">Centralbahnstr. 7</t>
  </si>
  <si>
    <t xml:space="preserve">Fondation Swiss Academy of Ophthalmology Geschäftsführer! n: Frau Maria Oehler</t>
  </si>
  <si>
    <t xml:space="preserve">Berneck</t>
  </si>
  <si>
    <t xml:space="preserve">Schüllenstr. 19</t>
  </si>
  <si>
    <t xml:space="preserve">Fondazione per la Ricerca e la Cura dei Linfomi nel Ticino</t>
  </si>
  <si>
    <t xml:space="preserve">FoROMe Formation romande en oncologie medicale</t>
  </si>
  <si>
    <t xml:space="preserve">Avenue Pierre Decker 2</t>
  </si>
  <si>
    <t xml:space="preserve">Forschungsstiftung Klinik Hirslanden AG</t>
  </si>
  <si>
    <t xml:space="preserve">Forte Echo GmbH PRV Provides Treuhandgesellsc haft AG</t>
  </si>
  <si>
    <t xml:space="preserve">Dorfstr. 38</t>
  </si>
  <si>
    <t xml:space="preserve">Foundation for Liver Diseases Hepatology</t>
  </si>
  <si>
    <t xml:space="preserve">grisomed AG Ärztenetzwerk Graubünden</t>
  </si>
  <si>
    <t xml:space="preserve">Place du 23 3uin 2</t>
  </si>
  <si>
    <t xml:space="preserve">Groupement Vaudois des Spécialistes en Allergologie et Immunologie Clinique c/o Annette Leimgruber,Co-pr esidente GVC</t>
  </si>
  <si>
    <t xml:space="preserve">Gruppo di qualitä di Viganello Dott. Di Stefano Roberto</t>
  </si>
  <si>
    <t xml:space="preserve">Metzikon ZH</t>
  </si>
  <si>
    <t xml:space="preserve">Espenstr. 33</t>
  </si>
  <si>
    <t xml:space="preserve">Hareso AG c/o Dr. med. C</t>
  </si>
  <si>
    <t xml:space="preserve">Niklaus-Konrad-S tr. 11</t>
  </si>
  <si>
    <t xml:space="preserve">Hawadoc Ag</t>
  </si>
  <si>
    <t xml:space="preserve">HerzGefässStiftu ng c/o Prof. Dr. Franz Wolfgang Amann Klinik im Park AG</t>
  </si>
  <si>
    <t xml:space="preserve">Seestr. 226</t>
  </si>
  <si>
    <t xml:space="preserve">Henman Burchard Str. 1</t>
  </si>
  <si>
    <t xml:space="preserve">Chemin du Cröt 2</t>
  </si>
  <si>
    <t xml:space="preserve">Hôpital du Dura</t>
  </si>
  <si>
    <t xml:space="preserve">Hôpital du Dura bernois SA Site de Moutier</t>
  </si>
  <si>
    <t xml:space="preserve">Avenue du Grand Champsec 86</t>
  </si>
  <si>
    <t xml:space="preserve">Rue de la Maladifere 45</t>
  </si>
  <si>
    <t xml:space="preserve">Hôpital Riviera-Chablais Site de Monthey</t>
  </si>
  <si>
    <t xml:space="preserve">Hôpital Riviera-Chablais Site du Samaritain</t>
  </si>
  <si>
    <t xml:space="preserve">IG eHealth c/o Köhler</t>
  </si>
  <si>
    <t xml:space="preserve">Amthausgasse 18</t>
  </si>
  <si>
    <t xml:space="preserve">Kant. Ärztegesellschaf t Schaffhausen c/o Manuela Bucher</t>
  </si>
  <si>
    <t xml:space="preserve">Finsterwaldstr. 91</t>
  </si>
  <si>
    <t xml:space="preserve">Mühlemattstr. 11</t>
  </si>
  <si>
    <t xml:space="preserve">Logstr. 170</t>
  </si>
  <si>
    <t xml:space="preserve">Kardiologische Gemeinschaftspra xis AG</t>
  </si>
  <si>
    <t xml:space="preserve">Kollegium f. Hausarztmedizin</t>
  </si>
  <si>
    <t xml:space="preserve">Krebsliga Zug</t>
  </si>
  <si>
    <t xml:space="preserve">Alpenstr. 14</t>
  </si>
  <si>
    <t xml:space="preserve">Seehofstr. 4</t>
  </si>
  <si>
    <t xml:space="preserve">lunge Hausärztinnen und</t>
  </si>
  <si>
    <t xml:space="preserve">Lungenpraxis Spiez AG</t>
  </si>
  <si>
    <t xml:space="preserve">Rue du Conseil-Gdnéral 11</t>
  </si>
  <si>
    <t xml:space="preserve">Medical Image Analysis Center</t>
  </si>
  <si>
    <t xml:space="preserve">Mittlere-Str. 83</t>
  </si>
  <si>
    <t xml:space="preserve">Medicum Wesemlin AG</t>
  </si>
  <si>
    <t xml:space="preserve">medswiss. net Geschäftsführer: Herr Christoph Lüssi</t>
  </si>
  <si>
    <t xml:space="preserve">Oncologia Varini Calderoni Christinat Bianchi</t>
  </si>
  <si>
    <t xml:space="preserve">OnkoZentrum Hirslanden Klinik Hirslanden</t>
  </si>
  <si>
    <t xml:space="preserve">Ophthorobotics AG</t>
  </si>
  <si>
    <t xml:space="preserve">Klosters</t>
  </si>
  <si>
    <t xml:space="preserve">Via Cantonale 8 - Stabile Qi</t>
  </si>
  <si>
    <t xml:space="preserve">Paediatric Rheumatology European Society</t>
  </si>
  <si>
    <t xml:space="preserve">Rue du Pr6-Bouvier 9</t>
  </si>
  <si>
    <t xml:space="preserve">Pallas Klinik</t>
  </si>
  <si>
    <t xml:space="preserve">PourVision Särl c/o Constantin Pournaras</t>
  </si>
  <si>
    <t xml:space="preserve">St-Luc</t>
  </si>
  <si>
    <t xml:space="preserve">Chalet Morgenstern</t>
  </si>
  <si>
    <t xml:space="preserve">Praxis Reinacherhof</t>
  </si>
  <si>
    <t xml:space="preserve">Im Reinacherhof S3</t>
  </si>
  <si>
    <t xml:space="preserve">Praxis Villiger &amp; DiaMon AG</t>
  </si>
  <si>
    <t xml:space="preserve">Praxisgemeinscha ft am Lindenberg</t>
  </si>
  <si>
    <t xml:space="preserve">Hitzkirch</t>
  </si>
  <si>
    <t xml:space="preserve">Seilerstr. 2</t>
  </si>
  <si>
    <t xml:space="preserve">GSMN AG Privatklinik Bethanien</t>
  </si>
  <si>
    <t xml:space="preserve">Psychiatrische Dienste Aargau A&lt;5</t>
  </si>
  <si>
    <t xml:space="preserve">RCC Net</t>
  </si>
  <si>
    <t xml:space="preserve">Rehazentrum Malenstadtberg Kliniken Valens</t>
  </si>
  <si>
    <t xml:space="preserve">Malenstadtberg</t>
  </si>
  <si>
    <t xml:space="preserve">Rehazentrum Valens Kliniken Valens</t>
  </si>
  <si>
    <t xml:space="preserve">REMED Docteur Didier Chätelain</t>
  </si>
  <si>
    <t xml:space="preserve">Salutomed AG</t>
  </si>
  <si>
    <t xml:space="preserve">Schweiz. Gesellschaft für Allergologie und Immunologie</t>
  </si>
  <si>
    <t xml:space="preserve">Schweiz. Gesellschaft für Allgemeine Innere Medizin</t>
  </si>
  <si>
    <t xml:space="preserve">Schweiz. Gesellschaft für Dermatologie und Venerologie</t>
  </si>
  <si>
    <t xml:space="preserve">Schweiz. Gesellschaft für Herz- und thorakale Gefässchirurgie</t>
  </si>
  <si>
    <t xml:space="preserve">Schweiz. Gesellschaft für Kardiologie</t>
  </si>
  <si>
    <t xml:space="preserve">Schweiz. Gesellschaft für Nephrologie Frau Maya Weder</t>
  </si>
  <si>
    <t xml:space="preserve">Schweiz. Gesellschaft für Toxikologie c/o Dr. Elisabeth Rosner</t>
  </si>
  <si>
    <t xml:space="preserve">Berneckstr. 26</t>
  </si>
  <si>
    <t xml:space="preserve">Schweiz. Tropen-u. Public Health-Instit.</t>
  </si>
  <si>
    <t xml:space="preserve">Schweizerische Diabetes-Gesells chaft Generalsekretär! at</t>
  </si>
  <si>
    <t xml:space="preserve">Schweizerische Gesellschaft für Rheumatologie</t>
  </si>
  <si>
    <t xml:space="preserve">losefstr. 92</t>
  </si>
  <si>
    <t xml:space="preserve">Schweizerische Gesellschaft für Ultraschall in der Medizin</t>
  </si>
  <si>
    <t xml:space="preserve">Schweizerische Herzrhythmus Stiftung</t>
  </si>
  <si>
    <t xml:space="preserve">Spital Lachen AG</t>
  </si>
  <si>
    <t xml:space="preserve">Spital Uster</t>
  </si>
  <si>
    <t xml:space="preserve">Spitalregion Rheintal Sargans Sarganserland Spital Grabs</t>
  </si>
  <si>
    <t xml:space="preserve">Tifechestr. 99</t>
  </si>
  <si>
    <t xml:space="preserve">Stiftung für klinische Forschung c/o Universitätsspital</t>
  </si>
  <si>
    <t xml:space="preserve">Stiftung zur Förderung medizinischer und biologischer Forschung c/o Prof. Dr. Christoph Beglinger</t>
  </si>
  <si>
    <t xml:space="preserve">Bruggweg 28</t>
  </si>
  <si>
    <t xml:space="preserve">Swiss Institut of Allergy and Asthma Research</t>
  </si>
  <si>
    <t xml:space="preserve">Obere Str. 22</t>
  </si>
  <si>
    <t xml:space="preserve">Swiss Society of Pharmacology and Toxicology</t>
  </si>
  <si>
    <t xml:space="preserve">Hochbergerstr. G0C</t>
  </si>
  <si>
    <t xml:space="preserve">PO Box 100</t>
  </si>
  <si>
    <t xml:space="preserve">Swiss TSC Network Geschäftsstelle</t>
  </si>
  <si>
    <t xml:space="preserve">Swiss VitreoRetinal Group</t>
  </si>
  <si>
    <t xml:space="preserve">SwissNet Universitätspoli klinik f. Endokrinologie Diabetologie &amp; Klinische Ernährung</t>
  </si>
  <si>
    <t xml:space="preserve">Ti-Psiso</t>
  </si>
  <si>
    <t xml:space="preserve">Forchstr. 349</t>
  </si>
  <si>
    <t xml:space="preserve">Spitalstr. 21 / Petersgraben 4</t>
  </si>
  <si>
    <t xml:space="preserve">Rämistr. 199</t>
  </si>
  <si>
    <t xml:space="preserve">Vereinigung der Hausärztinnen und Hausärzte Beider Basel</t>
  </si>
  <si>
    <t xml:space="preserve">Freie Str. 3/5</t>
  </si>
  <si>
    <t xml:space="preserve">Vereinigung Zürcher Internisten c/o Beatrice Nordmann</t>
  </si>
  <si>
    <t xml:space="preserve">Vista Klinik Ophthalmologisch e Klinik</t>
  </si>
  <si>
    <t xml:space="preserve">Vue Group AG</t>
  </si>
  <si>
    <t xml:space="preserve">Bahnhofstr. 9</t>
  </si>
  <si>
    <t xml:space="preserve">Rue de Malatrex 32</t>
  </si>
  <si>
    <t xml:space="preserve">xundart AG Das Ärztenetzwerk Wil-Uzwil-Flawil</t>
  </si>
  <si>
    <t xml:space="preserve">Obere Bahnhofstr. 49</t>
  </si>
  <si>
    <t xml:space="preserve">Zentrum für Labormedizin</t>
  </si>
  <si>
    <t xml:space="preserve">Cabinet Abdelhafid Mekideche, Rue Jean-Ant.-Gautie r 13</t>
  </si>
  <si>
    <t xml:space="preserve">Universitätsspital Zürich Rheumatologische Klinik, Gloriastr. 25</t>
  </si>
  <si>
    <t xml:space="preserve">Neurowinterthur, Brunngasse 6</t>
  </si>
  <si>
    <t xml:space="preserve">Ailln Hadjigoli</t>
  </si>
  <si>
    <t xml:space="preserve">Augenärzte Zürich - Zentrum Mallisellen, Bahnhofplatz 2</t>
  </si>
  <si>
    <t xml:space="preserve">Hôpital de Morges, Chemin du Cröt 2</t>
  </si>
  <si>
    <t xml:space="preserve">Genfcve</t>
  </si>
  <si>
    <t xml:space="preserve">Hôpitaux universltaires de Genfcve Diverse, Chemin Venel 7</t>
  </si>
  <si>
    <t xml:space="preserve">Cabinet de groupe, Rue de l’Hopital 11</t>
  </si>
  <si>
    <t xml:space="preserve">Alexandar Tzankov</t>
  </si>
  <si>
    <t xml:space="preserve">Universitätsspital Basel Pathologie, Schönbeinstr. 40</t>
  </si>
  <si>
    <t xml:space="preserve">Alexander Iseli</t>
  </si>
  <si>
    <t xml:space="preserve">Gruppenpraxis, Weierweg 7</t>
  </si>
  <si>
    <t xml:space="preserve">Alexander Kiss</t>
  </si>
  <si>
    <t xml:space="preserve">Universitätsspital Basel Psychosomatik, Hebelstr. 2</t>
  </si>
  <si>
    <t xml:space="preserve">Alexander Kunz</t>
  </si>
  <si>
    <t xml:space="preserve">Praxis Alexander Kunz, Zeigstr. 25</t>
  </si>
  <si>
    <t xml:space="preserve">Praxis Alexander Martin, Rheinstr. 16</t>
  </si>
  <si>
    <t xml:space="preserve">Stadtspital Maid Medizin Onkologie, Tifechestr. 99</t>
  </si>
  <si>
    <t xml:space="preserve">Alexander Minzer</t>
  </si>
  <si>
    <t xml:space="preserve">Rothrist</t>
  </si>
  <si>
    <t xml:space="preserve">Praxis Alexander Minzer, Breitenstr. 15</t>
  </si>
  <si>
    <t xml:space="preserve">Alexander Navarini</t>
  </si>
  <si>
    <t xml:space="preserve">üniversitätsspit al Zürich Dermatologische Klinik, Gloriastr. 31</t>
  </si>
  <si>
    <t xml:space="preserve">Gruppenpraxis, Grabengasse 12</t>
  </si>
  <si>
    <t xml:space="preserve">Alexander Westphalen</t>
  </si>
  <si>
    <t xml:space="preserve">Spital Uster Medizin Kardiologie, Brunnenstr. 42</t>
  </si>
  <si>
    <t xml:space="preserve">Alexandra Prica</t>
  </si>
  <si>
    <t xml:space="preserve">Clinique Le Noirmont, Chemin de Roc-Montös 20</t>
  </si>
  <si>
    <t xml:space="preserve">Alexandre Bodmer</t>
  </si>
  <si>
    <t xml:space="preserve">Hôpitaux Universitaires de Genöve Gynäkologische Klinik., Boulevard de la Cluse 36</t>
  </si>
  <si>
    <t xml:space="preserve">Cabinet Alexandre Meiltz, Avenue de la Gare 111</t>
  </si>
  <si>
    <t xml:space="preserve">Alexandre Ronga</t>
  </si>
  <si>
    <t xml:space="preserve">Centre Medical de La Source, Avenue Alexandre-Vinet 30 / 32</t>
  </si>
  <si>
    <t xml:space="preserve">Alexandre Theocharides</t>
  </si>
  <si>
    <t xml:space="preserve">Universitätsspital Zürich Medizin Hämatologie, Rämistr. 109</t>
  </si>
  <si>
    <t xml:space="preserve">Alfons Loher</t>
  </si>
  <si>
    <t xml:space="preserve">Gruppenpraxis, Vadianstr. 59</t>
  </si>
  <si>
    <t xml:space="preserve">Alfons Michael Schwarz</t>
  </si>
  <si>
    <t xml:space="preserve">Ambulatorium Wiesendamm Wiesendamm 22</t>
  </si>
  <si>
    <t xml:space="preserve">Praxis Alfred Gerber, Zofingerstr. 31a</t>
  </si>
  <si>
    <t xml:space="preserve">Praxis Almut Meier-Weinand, Seefeldstr. 66</t>
  </si>
  <si>
    <t xml:space="preserve">Almut Redding</t>
  </si>
  <si>
    <t xml:space="preserve">Illnau</t>
  </si>
  <si>
    <t xml:space="preserve">Herzpraxis Illnau, Stationsstr. 4</t>
  </si>
  <si>
    <t xml:space="preserve">Alois Beerli-Reinhart</t>
  </si>
  <si>
    <t xml:space="preserve">Gruppenpraxis, Lindstr. 40</t>
  </si>
  <si>
    <t xml:space="preserve">Amir-Ali Fassa</t>
  </si>
  <si>
    <t xml:space="preserve">Cabinet Amir-Ali Fassa, Avenue 3.-D.-Maillard 1</t>
  </si>
  <si>
    <t xml:space="preserve">Anahita Dastoor</t>
  </si>
  <si>
    <t xml:space="preserve">Kantonsspital Glarus Medizin Kardiologie, Burgstr. 99</t>
  </si>
  <si>
    <t xml:space="preserve">Praxis André Dupont, Eisenbahnweg 41</t>
  </si>
  <si>
    <t xml:space="preserve">Andrea Frei Rothenbühler</t>
  </si>
  <si>
    <t xml:space="preserve">Gruppenpraxis, Zürcherstr. 4</t>
  </si>
  <si>
    <t xml:space="preserve">Ospedale Regionale Bellinzona e Valli Medizin Kardiologie, Via Ospedale</t>
  </si>
  <si>
    <t xml:space="preserve">Praxis Andrea Tasalan-Skupin, Herisauerstr. 36</t>
  </si>
  <si>
    <t xml:space="preserve">Praxis dermatologie am rhein, Blumenrain 20</t>
  </si>
  <si>
    <t xml:space="preserve">Andreas Born</t>
  </si>
  <si>
    <t xml:space="preserve">Rubigen</t>
  </si>
  <si>
    <t xml:space="preserve">Praxis Andreas Born, Bahnhofmatte 5</t>
  </si>
  <si>
    <t xml:space="preserve">Üniversitätsspit al Zürich Medizin Kardiologie, Rämistr. 100</t>
  </si>
  <si>
    <t xml:space="preserve">Andreas Gerbig</t>
  </si>
  <si>
    <t xml:space="preserve">Praxis Andreas Gerbig, Schwarzenburgstr. 261</t>
  </si>
  <si>
    <t xml:space="preserve">Andreas King</t>
  </si>
  <si>
    <t xml:space="preserve">Gonten</t>
  </si>
  <si>
    <t xml:space="preserve">Praxis Andreas King, Dorfstr. 31</t>
  </si>
  <si>
    <t xml:space="preserve">Kantonsspital Winterthur Medizin Onkologie, Brauerstr. 15</t>
  </si>
  <si>
    <t xml:space="preserve">Witellikerstr. 46</t>
  </si>
  <si>
    <t xml:space="preserve">Klinik Hirslanden Innere Medizin, Witellikerstr. 40</t>
  </si>
  <si>
    <t xml:space="preserve">Andrei Popescu Razvan</t>
  </si>
  <si>
    <t xml:space="preserve">Tumor Zentrum Aarau AG, Rain 34</t>
  </si>
  <si>
    <t xml:space="preserve">Angelo Auricchio</t>
  </si>
  <si>
    <t xml:space="preserve">Cardiocentro Ticino Medizin Kardiologie, Via Tesserete 48</t>
  </si>
  <si>
    <t xml:space="preserve">Praxis Anna Marie Hew-Winzeler, Zinnengasse 1</t>
  </si>
  <si>
    <t xml:space="preserve">Anne Barbara Taegtmeyer</t>
  </si>
  <si>
    <t xml:space="preserve">Universitätsspital Basel Med. Klin. Pharmak ologie, Hebelstr. 2</t>
  </si>
  <si>
    <t xml:space="preserve">Anne Rosselet</t>
  </si>
  <si>
    <t xml:space="preserve">Cabinet de groupe, Rue d'Entremonts 11</t>
  </si>
  <si>
    <t xml:space="preserve">Cabinet de groupe, Avenue du Th6ätre 7</t>
  </si>
  <si>
    <t xml:space="preserve">Anouk Widmer</t>
  </si>
  <si>
    <t xml:space="preserve">Universitätsspital Zürich Medizin Hämatologie, Rämistr. 100</t>
  </si>
  <si>
    <t xml:space="preserve">Antonio Carota</t>
  </si>
  <si>
    <t xml:space="preserve">Neurology Center, Route du Muids 3</t>
  </si>
  <si>
    <t xml:space="preserve">Kantonsspital St. Gallen Dermatologische Klinik, Rorschacher Str. 95</t>
  </si>
  <si>
    <t xml:space="preserve">Universitätsspital Zürich Med. Allergie/Immunol ogie, Häldeliweg 4</t>
  </si>
  <si>
    <t xml:space="preserve">Aris D'Ambrogio</t>
  </si>
  <si>
    <t xml:space="preserve">Cabinet Aris D'Ambrogio, Rue de la Gare 12</t>
  </si>
  <si>
    <t xml:space="preserve">Sportmedizinisch es Ambulatorium, Birsstr. 320B</t>
  </si>
  <si>
    <t xml:space="preserve">Inselspital Bern, Insei-Gruppe AG Allergologie Poliklinik, Freiburgstr. 18</t>
  </si>
  <si>
    <t xml:space="preserve">Arthur Marolf</t>
  </si>
  <si>
    <t xml:space="preserve">Cabinet Arthur Marolf, Place de Cornavin 18-20</t>
  </si>
  <si>
    <t xml:space="preserve">Artur Bernardo</t>
  </si>
  <si>
    <t xml:space="preserve">Gais</t>
  </si>
  <si>
    <t xml:space="preserve">Klinik Gais AG Medizin Kardiologie, Gäbrisstr.</t>
  </si>
  <si>
    <t xml:space="preserve">Studio medico. Via Vincenzo Vela 11</t>
  </si>
  <si>
    <t xml:space="preserve">Aurelia Oberhänsli Wavre</t>
  </si>
  <si>
    <t xml:space="preserve">Cabinet de groupe, Route Sainte-Thdröse 2D</t>
  </si>
  <si>
    <t xml:space="preserve">Bachir Allaf</t>
  </si>
  <si>
    <t xml:space="preserve">Court</t>
  </si>
  <si>
    <t xml:space="preserve">Cabinet Bachir Allaf, Rue des Gorges 1</t>
  </si>
  <si>
    <t xml:space="preserve">Luzerner Kantonsspital Luzern Med. Allergie/Immunologie, Spitalstr.</t>
  </si>
  <si>
    <t xml:space="preserve">Tumor- und Brustzentrum ZeTuP, Rorschacher Str. 158</t>
  </si>
  <si>
    <t xml:space="preserve">Barbara Kälin</t>
  </si>
  <si>
    <t xml:space="preserve">Morgen</t>
  </si>
  <si>
    <t xml:space="preserve">See-Spital Standort Horgen Innere Medizin Asylstr. 19</t>
  </si>
  <si>
    <t xml:space="preserve">Barbara Steinemann</t>
  </si>
  <si>
    <t xml:space="preserve">Gemeinschaftspra xis Dornacherplatz, Dornacherplatz 15</t>
  </si>
  <si>
    <t xml:space="preserve">Beat Unternährer</t>
  </si>
  <si>
    <t xml:space="preserve">Hünenberg</t>
  </si>
  <si>
    <t xml:space="preserve">Praxis Beat Unternährer, Bösch 37</t>
  </si>
  <si>
    <t xml:space="preserve">Beat Wälder</t>
  </si>
  <si>
    <t xml:space="preserve">Praxis Beat Wälder, Trichtenhauserstr. 2</t>
  </si>
  <si>
    <t xml:space="preserve">Beate Elke Sprecher</t>
  </si>
  <si>
    <t xml:space="preserve">Gruppenpraxis, Promenade 33a</t>
  </si>
  <si>
    <t xml:space="preserve">Beatrice Galliker-von Dach</t>
  </si>
  <si>
    <t xml:space="preserve">Centerpraxis AG, Dorfstr. 4c</t>
  </si>
  <si>
    <t xml:space="preserve">Beda Mühleisen</t>
  </si>
  <si>
    <t xml:space="preserve">Hautarzt Zentrum, Oristalstr. 20</t>
  </si>
  <si>
    <t xml:space="preserve">Praxis Berchtold Elmiger, Spitalgasse 37</t>
  </si>
  <si>
    <t xml:space="preserve">Hôpital de Rolle / GHOL, Route de 1*Hôpital 26</t>
  </si>
  <si>
    <t xml:space="preserve">Clinique et Permanence d’Onex SA, Route de Chancy 98</t>
  </si>
  <si>
    <t xml:space="preserve">Bernard Mosimann</t>
  </si>
  <si>
    <t xml:space="preserve">La Neuveville</t>
  </si>
  <si>
    <t xml:space="preserve">Cabinet Bernard Mosimann, Route de Neuchätel 3</t>
  </si>
  <si>
    <t xml:space="preserve">Bernard Nater</t>
  </si>
  <si>
    <t xml:space="preserve">Cabinet Bernard Nater, Chemin des Croix-Rouges 2</t>
  </si>
  <si>
    <t xml:space="preserve">Bernard Waeber</t>
  </si>
  <si>
    <t xml:space="preserve">Marly</t>
  </si>
  <si>
    <t xml:space="preserve">Route des Mouettes 20</t>
  </si>
  <si>
    <t xml:space="preserve">Zentralpraxis Wallisellen AG, Zentralstr. 6</t>
  </si>
  <si>
    <t xml:space="preserve">Cabinet Bertrand Pilly, Rue des Poteaux 8</t>
  </si>
  <si>
    <t xml:space="preserve">Cabinet de groupe, Avenue du Theatre 7</t>
  </si>
  <si>
    <t xml:space="preserve">Birgit Katja Hatz</t>
  </si>
  <si>
    <t xml:space="preserve">Vista Klinik Ophthalmologisch e Klinik; Hauptstr. 5S</t>
  </si>
  <si>
    <t xml:space="preserve">Brigitte Vion-Gauthey</t>
  </si>
  <si>
    <t xml:space="preserve">Cabinet Brigitte Vion-Gauthey, Rue de la Möbre 2</t>
  </si>
  <si>
    <t xml:space="preserve">Bruno Dillier</t>
  </si>
  <si>
    <t xml:space="preserve">Giswil</t>
  </si>
  <si>
    <t xml:space="preserve">Praxis Bruno Dillier, Scbribersmattweg 18</t>
  </si>
  <si>
    <t xml:space="preserve">Bruno Frischkopf</t>
  </si>
  <si>
    <t xml:space="preserve">St. Erhard</t>
  </si>
  <si>
    <t xml:space="preserve">Praxis Bruno Frischkopf, Mauenseestr. 6</t>
  </si>
  <si>
    <t xml:space="preserve">Bruno Vettiger</t>
  </si>
  <si>
    <t xml:space="preserve">Herzpraxis Zürich Nord, Nansenstr. 16</t>
  </si>
  <si>
    <t xml:space="preserve">Burkhard Hornig</t>
  </si>
  <si>
    <t xml:space="preserve">Herzpraxis Warteckhof Grenzacherstr. 62</t>
  </si>
  <si>
    <t xml:space="preserve">Burkhard Jeske</t>
  </si>
  <si>
    <t xml:space="preserve">Gruppenpraxis, Ringstr. 22</t>
  </si>
  <si>
    <t xml:space="preserve">Praxis Carlo Albanij Bahnhofplatz 5</t>
  </si>
  <si>
    <t xml:space="preserve">Carola Ramazzina</t>
  </si>
  <si>
    <t xml:space="preserve">Herzpraxis Olten, Froburgstr. 10</t>
  </si>
  <si>
    <t xml:space="preserve">Catherine Dozier</t>
  </si>
  <si>
    <t xml:space="preserve">Cabinet Catherine Dozier, Chemin Antoine-Verchfcre 6</t>
  </si>
  <si>
    <t xml:space="preserve">Cabinet Catherine Leromain, Avenue des Bains 22</t>
  </si>
  <si>
    <t xml:space="preserve">Cedric Vuille</t>
  </si>
  <si>
    <t xml:space="preserve">Cabinet de groupe, Avenue Viollier 8</t>
  </si>
  <si>
    <t xml:space="preserve">Hôpitaux universitaires de Genöve Rheumatologische Klinik, Avenue de Beau-Sdjour 26</t>
  </si>
  <si>
    <t xml:space="preserve">Charles Yves Cattin</t>
  </si>
  <si>
    <t xml:space="preserve">Bévilard</t>
  </si>
  <si>
    <t xml:space="preserve">Cabinet Yves Charles Cattin, Route de Champoz 9</t>
  </si>
  <si>
    <t xml:space="preserve">Cabinet Charles-Alphonse Reynard, Avenue de la Gare 25</t>
  </si>
  <si>
    <t xml:space="preserve">Chris Heimgartner</t>
  </si>
  <si>
    <t xml:space="preserve">Spital Muri Innere Medizin, Spitalstr. 144</t>
  </si>
  <si>
    <t xml:space="preserve">Christian Alfaré</t>
  </si>
  <si>
    <t xml:space="preserve">Spital Uster Medizin Pneumologie, Brunnenstr. 42</t>
  </si>
  <si>
    <t xml:space="preserve">Christian Andreas Frei</t>
  </si>
  <si>
    <t xml:space="preserve">Praxis Christian Andreas Frei, Frymannstr. 21</t>
  </si>
  <si>
    <t xml:space="preserve">Universitätsspital Zürich Medizin Pneumologie, Rämistr. 100</t>
  </si>
  <si>
    <t xml:space="preserve">Praxis Christian Däumer, Parkstr. 5b</t>
  </si>
  <si>
    <t xml:space="preserve">Christian Dietlin</t>
  </si>
  <si>
    <t xml:space="preserve">Christian Kamm</t>
  </si>
  <si>
    <t xml:space="preserve">Luzerner Kantonsspital Luzern Medizin Neurologie, Spitalstr.</t>
  </si>
  <si>
    <t xml:space="preserve">Christian Lovis</t>
  </si>
  <si>
    <t xml:space="preserve">Hôpitaux Universitaires de Genfeve Innere Medizin, Rue Gabrielle-Perret -Gentil 4</t>
  </si>
  <si>
    <t xml:space="preserve">Spitalzentrum Biel AG Medizin Kardiologie, Vogelsang 84</t>
  </si>
  <si>
    <t xml:space="preserve">Christian Ruiz</t>
  </si>
  <si>
    <t xml:space="preserve">Christian Wilhelm Himmelberger</t>
  </si>
  <si>
    <t xml:space="preserve">Praxis Christian Wilhelm Himmelberger, Valenistr. 6</t>
  </si>
  <si>
    <t xml:space="preserve">Christiane Zenklusen</t>
  </si>
  <si>
    <t xml:space="preserve">Cabinet de groupe. Faubourg de 1’Hôpital 65</t>
  </si>
  <si>
    <t xml:space="preserve">Christoph Bernhard Stähli</t>
  </si>
  <si>
    <t xml:space="preserve">Spital Schwyz Medizin Kardiologie, Waldeggstr. 10</t>
  </si>
  <si>
    <t xml:space="preserve">Praxis Christoph Boiler, Breite 2</t>
  </si>
  <si>
    <t xml:space="preserve">Kantonsspital St. Gallen Medizin Onkologie, Rorschacher Str. 95</t>
  </si>
  <si>
    <t xml:space="preserve">Christoph Hafner</t>
  </si>
  <si>
    <t xml:space="preserve">Gemeinschaftspraxis im Parkhof, Hauptstr. 84</t>
  </si>
  <si>
    <t xml:space="preserve">Christoph Häusler</t>
  </si>
  <si>
    <t xml:space="preserve">Praxis Christoph Häusler, Bahnhofstr. 12</t>
  </si>
  <si>
    <t xml:space="preserve">Christoph Herkommer-Tscharner</t>
  </si>
  <si>
    <t xml:space="preserve">Ringgenberg BE</t>
  </si>
  <si>
    <t xml:space="preserve">Praxis Christoph Herkommer-Tschar ner, Hagenstr. 22</t>
  </si>
  <si>
    <t xml:space="preserve">Christoph Leser</t>
  </si>
  <si>
    <t xml:space="preserve">Praxis Christoph Leser, Neue lonastr. 52</t>
  </si>
  <si>
    <t xml:space="preserve">Christoph Löschhorn</t>
  </si>
  <si>
    <t xml:space="preserve">Ärztezentrum Täfernhof, Mellingerstr. 297</t>
  </si>
  <si>
    <t xml:space="preserve">Christoph Reutter</t>
  </si>
  <si>
    <t xml:space="preserve">Christoph Rochlitz</t>
  </si>
  <si>
    <t xml:space="preserve">Universitätsspital Basel Medizin Onkologie Petersgraben 4</t>
  </si>
  <si>
    <t xml:space="preserve">Christoph Schild</t>
  </si>
  <si>
    <t xml:space="preserve">Praxis Christoph Schild, Worbstr. 312</t>
  </si>
  <si>
    <t xml:space="preserve">Praxis Christoph Schmidt</t>
  </si>
  <si>
    <t xml:space="preserve">Christoph Strub</t>
  </si>
  <si>
    <t xml:space="preserve">Hautarzt Zentrum, Oristalstr. 29</t>
  </si>
  <si>
    <t xml:space="preserve">Christoph Stucki</t>
  </si>
  <si>
    <t xml:space="preserve">Praxis Christoph Stucki, Kasernenstr. 6</t>
  </si>
  <si>
    <t xml:space="preserve">LungenZentrum Hirslanden, Witellikerstr. 46</t>
  </si>
  <si>
    <t xml:space="preserve">Christoph Zeller</t>
  </si>
  <si>
    <t xml:space="preserve">Praxis für Neurologie, Weststr. 70</t>
  </si>
  <si>
    <t xml:space="preserve">Christophe Henny</t>
  </si>
  <si>
    <t xml:space="preserve">Cabinet Christophe Henny, Avenue des Bergiöres 2</t>
  </si>
  <si>
    <t xml:space="preserve">Cabinet Christophe Reynard, Rue du Sc ex 2</t>
  </si>
  <si>
    <t xml:space="preserve">Hôpital de Rolle / GHOL, Route de 1’Hôpital 26</t>
  </si>
  <si>
    <t xml:space="preserve">Christophe Weilenmann</t>
  </si>
  <si>
    <t xml:space="preserve">Groupe medical Ziggurat, Rue du Iura 11</t>
  </si>
  <si>
    <t xml:space="preserve">HerzKlinik Hirslanden, Witellikerstr. 40</t>
  </si>
  <si>
    <t xml:space="preserve">Christopher Naegeli</t>
  </si>
  <si>
    <t xml:space="preserve">Cabinet Christopher Naegeli, Chemin de la Brume 2</t>
  </si>
  <si>
    <t xml:space="preserve">Claire Abbal</t>
  </si>
  <si>
    <t xml:space="preserve">Unilabs Lausanne Rue de la Vigie 5</t>
  </si>
  <si>
    <t xml:space="preserve">Clinique la Ligniäre, La Lignifere 5</t>
  </si>
  <si>
    <t xml:space="preserve">Claudia Lampert-Beck</t>
  </si>
  <si>
    <t xml:space="preserve">PizolCare Praxis, Bahnhofpark 2a</t>
  </si>
  <si>
    <t xml:space="preserve">MediX Gruppenpraxis, Rotbuchstr. 46</t>
  </si>
  <si>
    <t xml:space="preserve">Centre d’oncologie des Eaux-Vives Andere, Rue Maunoir 26</t>
  </si>
  <si>
    <t xml:space="preserve">Claudius Andrea Uehlinger</t>
  </si>
  <si>
    <t xml:space="preserve">Wasen im Emmental</t>
  </si>
  <si>
    <t xml:space="preserve">Praxis Claudius Andrea Uehlinger, Dorfstr. 23</t>
  </si>
  <si>
    <t xml:space="preserve">Cabinet de groupe oncologie, Avenue lacob-Daniel Maillard 11</t>
  </si>
  <si>
    <t xml:space="preserve">Conrad Hauser</t>
  </si>
  <si>
    <t xml:space="preserve">Centre de Dermatologie Rive, Cours de Rive 2</t>
  </si>
  <si>
    <t xml:space="preserve">Corinna Brunckhorst</t>
  </si>
  <si>
    <t xml:space="preserve">Universitätsspital Zürich Medizin Kardiologie, Rämistr. 100</t>
  </si>
  <si>
    <t xml:space="preserve">Corinna Richert</t>
  </si>
  <si>
    <t xml:space="preserve">Praxis Corinna Richert, Dornacherplatz 7</t>
  </si>
  <si>
    <t xml:space="preserve">Cristina Granziera</t>
  </si>
  <si>
    <t xml:space="preserve">CHUV Medizin Neurologie, Rue du Bugnon 46</t>
  </si>
  <si>
    <t xml:space="preserve">Caudoz 48</t>
  </si>
  <si>
    <t xml:space="preserve">Cyrille Francillon</t>
  </si>
  <si>
    <t xml:space="preserve">Cabinet de groupe, Rue d'Orbe 27</t>
  </si>
  <si>
    <t xml:space="preserve">Gruppenpraxis, Scherzligweg 12</t>
  </si>
  <si>
    <t xml:space="preserve">Dagmar Charlotte Schött</t>
  </si>
  <si>
    <t xml:space="preserve">Gruppenpraxis Neurologie, Hauptstr. 7</t>
  </si>
  <si>
    <t xml:space="preserve">Daiana Stolz</t>
  </si>
  <si>
    <t xml:space="preserve">Universitätsspital Basel Medizin Pneumologie, Petersgraben 4</t>
  </si>
  <si>
    <t xml:space="preserve">Cabinet Damjan Nikolic, Quai du Seujet 14</t>
  </si>
  <si>
    <t xml:space="preserve">Dan Signorell</t>
  </si>
  <si>
    <t xml:space="preserve">Medizinisches Zentrum gleis d, Gürtelstr. 46</t>
  </si>
  <si>
    <t xml:space="preserve">Daniel Barthelmes</t>
  </si>
  <si>
    <t xml:space="preserve">Universitätsspital Zürich Ophthalmologisch e Klinik, Frauenklinikstr. 24</t>
  </si>
  <si>
    <t xml:space="preserve">Daniel Beer</t>
  </si>
  <si>
    <t xml:space="preserve">Gruppenpraxis, Hartbertstr. 9</t>
  </si>
  <si>
    <t xml:space="preserve">Daniel Blickenstorfer</t>
  </si>
  <si>
    <t xml:space="preserve">Gruppenpraxis, Fuhrstr. 15</t>
  </si>
  <si>
    <t xml:space="preserve">Daniel Dürr</t>
  </si>
  <si>
    <t xml:space="preserve">Heimberg</t>
  </si>
  <si>
    <t xml:space="preserve">Praxis Daniel Dürr, Stationsweg 5</t>
  </si>
  <si>
    <t xml:space="preserve">üniversitätsspit al Zürich Gynäkologische Klinik, Frauenklinikstr. 16</t>
  </si>
  <si>
    <t xml:space="preserve">Daniel Franzen</t>
  </si>
  <si>
    <t xml:space="preserve">Daniel Koychev</t>
  </si>
  <si>
    <t xml:space="preserve">Tumorzentrum ZeTuP Rapperswil-Jona, Alte Jonastr. 24</t>
  </si>
  <si>
    <t xml:space="preserve">Daniel Maurer</t>
  </si>
  <si>
    <t xml:space="preserve">Aadorf</t>
  </si>
  <si>
    <t xml:space="preserve">Praxis Untermoos AG, Untermoosstr. 11</t>
  </si>
  <si>
    <t xml:space="preserve">Daniel Nobel</t>
  </si>
  <si>
    <t xml:space="preserve">Spital Wil Innere Medizin, Fürstenlandstr. 32</t>
  </si>
  <si>
    <t xml:space="preserve">Spital STS AG -Spital Thun Medizin Onkologie, Krankenhausstr. 12</t>
  </si>
  <si>
    <t xml:space="preserve">Zuger Kantonsspital AG Medizin Onkologie, Landhausstr. 11</t>
  </si>
  <si>
    <t xml:space="preserve">Daniel Rüegg</t>
  </si>
  <si>
    <t xml:space="preserve">Herzpraxis Bern West, Bottigenstr. 6</t>
  </si>
  <si>
    <t xml:space="preserve">Quartier Bleu Praxis für Pneumologie, Bremgartenstr. 117</t>
  </si>
  <si>
    <t xml:space="preserve">Daniel Sommer</t>
  </si>
  <si>
    <t xml:space="preserve">Praxis Daniel Sommer, Aavorstadt 40</t>
  </si>
  <si>
    <t xml:space="preserve">Daniel Sürder</t>
  </si>
  <si>
    <t xml:space="preserve">Studio medico. Via Stazione 23</t>
  </si>
  <si>
    <t xml:space="preserve">Gruppenpraxis, Lange Gasse 78</t>
  </si>
  <si>
    <t xml:space="preserve">Gruppenpraxis, Sankt Leonhard-Str. 20</t>
  </si>
  <si>
    <t xml:space="preserve">Daniela Kaiser</t>
  </si>
  <si>
    <t xml:space="preserve">Luzerner Kantonsspital Luzern Kinderklinik, Spitalstr.</t>
  </si>
  <si>
    <t xml:space="preserve">Praxis Daniela Studer, Rhonesandstr. 6</t>
  </si>
  <si>
    <t xml:space="preserve">Dario Di Carlantonio</t>
  </si>
  <si>
    <t xml:space="preserve">Cabinet de groupe, Rue de la Piaine 43</t>
  </si>
  <si>
    <t xml:space="preserve">David Koller</t>
  </si>
  <si>
    <t xml:space="preserve">Praxis David Koller, Bahnhofplatz 5a</t>
  </si>
  <si>
    <t xml:space="preserve">David Ramsay</t>
  </si>
  <si>
    <t xml:space="preserve">Zuger Kantonsspital AG, Landhausstr. 11</t>
  </si>
  <si>
    <t xml:space="preserve">David Roth</t>
  </si>
  <si>
    <t xml:space="preserve">Mörschwil</t>
  </si>
  <si>
    <t xml:space="preserve">Gruppenpraxis, Seeblickstr. 11</t>
  </si>
  <si>
    <t xml:space="preserve">David Senouf</t>
  </si>
  <si>
    <t xml:space="preserve">Cabinet de groupe, Rue Charles-Galland 15</t>
  </si>
  <si>
    <t xml:space="preserve">David Sistek</t>
  </si>
  <si>
    <t xml:space="preserve">Groupement des Pneumologues Vaudois, Avenue de Rumine 31</t>
  </si>
  <si>
    <t xml:space="preserve">Dean Bérubé</t>
  </si>
  <si>
    <t xml:space="preserve">Studio medico, Via Maggio 13</t>
  </si>
  <si>
    <t xml:space="preserve">Deannine Both-Skalsky</t>
  </si>
  <si>
    <t xml:space="preserve">Praxis Jeannine Both-Skalsky, Bahnhofstr. 22</t>
  </si>
  <si>
    <t xml:space="preserve">Rheuma Zentrum Thun, Frutigenstr. 6</t>
  </si>
  <si>
    <t xml:space="preserve">Dieter Brun Isenring</t>
  </si>
  <si>
    <t xml:space="preserve">Praxis Bruno Dieter Isenring, Brauerstr. 95a</t>
  </si>
  <si>
    <t xml:space="preserve">Praxis Dieter Frey, Schafgässlein 6</t>
  </si>
  <si>
    <t xml:space="preserve">Dieter Jaggi</t>
  </si>
  <si>
    <t xml:space="preserve">Praxis Dieter laggi, Monbijoustr. 75</t>
  </si>
  <si>
    <t xml:space="preserve">Dimitri Franke</t>
  </si>
  <si>
    <t xml:space="preserve">Neurologie am Schaulager, Emil Frey-Str. 85</t>
  </si>
  <si>
    <t xml:space="preserve">Dominic Müller</t>
  </si>
  <si>
    <t xml:space="preserve">kardiologiepraxi s Winterthur, Schaffhauserstr. 61</t>
  </si>
  <si>
    <t xml:space="preserve">Dominik Seitz</t>
  </si>
  <si>
    <t xml:space="preserve">Gruppenpraxis, Sägestr. 4</t>
  </si>
  <si>
    <t xml:space="preserve">Dominique Dürrer</t>
  </si>
  <si>
    <t xml:space="preserve">Cabinet Dominique Dürrer, Quai Perdonnet 14</t>
  </si>
  <si>
    <t xml:space="preserve">Spital Brig / Spital Wallis Innere Medizin, Überlandstr. 14</t>
  </si>
  <si>
    <t xml:space="preserve">Don Carnes</t>
  </si>
  <si>
    <t xml:space="preserve">Praxis Don Carnes, Seilerstr. 22</t>
  </si>
  <si>
    <t xml:space="preserve">Dulien Morier</t>
  </si>
  <si>
    <t xml:space="preserve">Chavannes-près-Renens</t>
  </si>
  <si>
    <t xml:space="preserve">Cabinet de groupe, Rue de la Blancherie 13</t>
  </si>
  <si>
    <t xml:space="preserve">Dürg Bartenstein</t>
  </si>
  <si>
    <t xml:space="preserve">Gruppenpraxis, Poststr. 2</t>
  </si>
  <si>
    <t xml:space="preserve">Eduna Grandjean Ducontmun</t>
  </si>
  <si>
    <t xml:space="preserve">Cabinet Eduna Grandjean Ducommun, Rue des Bossons 24</t>
  </si>
  <si>
    <t xml:space="preserve">Hôpital neuchätelois -Pourtales, Rue de la Maladiöre 45</t>
  </si>
  <si>
    <t xml:space="preserve">Gruppenpraxis, Universitätstr. 109</t>
  </si>
  <si>
    <t xml:space="preserve">Elisabeth Bognar</t>
  </si>
  <si>
    <t xml:space="preserve">Praxis Elisabeth Bognar, Weinfelderstr. 17</t>
  </si>
  <si>
    <t xml:space="preserve">Elisabeth Felder Treuer</t>
  </si>
  <si>
    <t xml:space="preserve">Praxis Elisabeth Treuer Felder, Griftstr. 55</t>
  </si>
  <si>
    <t xml:space="preserve">Neurologische Praxis Schwyz, Maria-Hilf-str. 9</t>
  </si>
  <si>
    <t xml:space="preserve">Elisabeth Langenskiöld</t>
  </si>
  <si>
    <t xml:space="preserve">Cabinet Elisabeth Langenskiöld, Rue Hugo-De-Senger 1</t>
  </si>
  <si>
    <t xml:space="preserve">Cabinet de groupe, Quai Gustave-Ador 62</t>
  </si>
  <si>
    <t xml:space="preserve">Emilie Hoffmann</t>
  </si>
  <si>
    <t xml:space="preserve">Praxis Emilie Hoffmann, Obergrundstr. 88</t>
  </si>
  <si>
    <t xml:space="preserve">Hôpitaux Universitaires de Genäve Dermatologische Klinik, Rue Gabrielle-Perret -Gentil 4</t>
  </si>
  <si>
    <t xml:space="preserve">Eric Breitenstein</t>
  </si>
  <si>
    <t xml:space="preserve">Centre Medical de Vidy, Route de Chavannes 9A / 11</t>
  </si>
  <si>
    <t xml:space="preserve">Eric Paul Gobin</t>
  </si>
  <si>
    <t xml:space="preserve">Clinique Le Noirmont, Chemin de Roc-Montäs 20</t>
  </si>
  <si>
    <t xml:space="preserve">Praxis Erich Müller, Toblerstr. 51</t>
  </si>
  <si>
    <t xml:space="preserve">Praxisgemeinscha ft Lungdocs, Merkurstr. 20</t>
  </si>
  <si>
    <t xml:space="preserve">Erik Deman</t>
  </si>
  <si>
    <t xml:space="preserve">Universitätsspital Basel Rheumatologische Klinik, Petersgraben 4</t>
  </si>
  <si>
    <t xml:space="preserve">Erika Schäfer</t>
  </si>
  <si>
    <t xml:space="preserve">Waltenschwil</t>
  </si>
  <si>
    <t xml:space="preserve">Arztpraxis Waltenschwil, Bremgarterstr. 15</t>
  </si>
  <si>
    <t xml:space="preserve">Esther Bächli</t>
  </si>
  <si>
    <t xml:space="preserve">Spital Uster Medizin Hämatologie, Brunnenstr. 42</t>
  </si>
  <si>
    <t xml:space="preserve">Esther Bärtschi</t>
  </si>
  <si>
    <t xml:space="preserve">Praxis Esther Bärtschi, Effingerstr. 16</t>
  </si>
  <si>
    <t xml:space="preserve">Esther Ruberte</t>
  </si>
  <si>
    <t xml:space="preserve">Medical Image Analysis Center (MIAC AG), Mittlere-Str. 83</t>
  </si>
  <si>
    <t xml:space="preserve">Esther Ryser-Iseli</t>
  </si>
  <si>
    <t xml:space="preserve">Praxis Aussersihl, Strassburgstr. 15</t>
  </si>
  <si>
    <t xml:space="preserve">Cabinet Etienne Perrin, Chemin des Clochettes 8A</t>
  </si>
  <si>
    <t xml:space="preserve">Universitätsspital Basel Medizin Kardiologie Petersgraben 4</t>
  </si>
  <si>
    <t xml:space="preserve">Eva Gütling-Vozenilek</t>
  </si>
  <si>
    <t xml:space="preserve">Gruppenpraxis, Marktgasse 44</t>
  </si>
  <si>
    <t xml:space="preserve">Evelyne Hitz-Schütz</t>
  </si>
  <si>
    <t xml:space="preserve">Gruppenpraxis, Aeschengraben 18</t>
  </si>
  <si>
    <t xml:space="preserve">Evelyne Stelzer</t>
  </si>
  <si>
    <t xml:space="preserve">TUCARE Dietikon, Heimstr. 1</t>
  </si>
  <si>
    <t xml:space="preserve">Ezio Foglia</t>
  </si>
  <si>
    <t xml:space="preserve">Studio medico. Via Cabione la /via Madonna della Salute</t>
  </si>
  <si>
    <t xml:space="preserve">Arztpraxis Bären, Dorfstr. 17</t>
  </si>
  <si>
    <t xml:space="preserve">Fabio Nessi</t>
  </si>
  <si>
    <t xml:space="preserve">Praxis Fabio Nessi, Piazza del Sole 5</t>
  </si>
  <si>
    <t xml:space="preserve">Felix Gueissaz</t>
  </si>
  <si>
    <t xml:space="preserve">Cabinet Felix Gueissaz, Avenue du Premier-Mars 33</t>
  </si>
  <si>
    <t xml:space="preserve">Felix Meier-Zeh</t>
  </si>
  <si>
    <t xml:space="preserve">Uetendorf</t>
  </si>
  <si>
    <t xml:space="preserve">Praxis Felix Meier-Zeh, Hohlengasse 8</t>
  </si>
  <si>
    <t xml:space="preserve">Memory Clinic Biel-Seeland, ünionsgasse 14</t>
  </si>
  <si>
    <t xml:space="preserve">Studio medico. Via Cantonale 3Sd</t>
  </si>
  <si>
    <t xml:space="preserve">Florence Fellmann</t>
  </si>
  <si>
    <t xml:space="preserve">CHUV Medizin Genetik, Rue du Bugnon 46</t>
  </si>
  <si>
    <t xml:space="preserve">Florian Charbonnier</t>
  </si>
  <si>
    <t xml:space="preserve">Centre medical de la Servette, Avenue De-Luserna 17</t>
  </si>
  <si>
    <t xml:space="preserve">Folkert Maecker</t>
  </si>
  <si>
    <t xml:space="preserve">Ärztezentrum Jegenstorf AG, Bernstr. 12</t>
  </si>
  <si>
    <t xml:space="preserve">Cabinet de groupe, Rue lacques-Grosseli n 25</t>
  </si>
  <si>
    <t xml:space="preserve">Francesca Scopigni</t>
  </si>
  <si>
    <t xml:space="preserve">Cabinet Francine Besse, Rue des Morasses 4</t>
  </si>
  <si>
    <t xml:space="preserve">Francis Héritier</t>
  </si>
  <si>
    <t xml:space="preserve">Cabinet de groupe, Rue de Lausanne 29</t>
  </si>
  <si>
    <t xml:space="preserve">Ospedale regionale Bellinzona e Valli Medizin Onkologie, Ospedale San Giovanni</t>
  </si>
  <si>
    <t xml:space="preserve">Francois Ochsner</t>
  </si>
  <si>
    <t xml:space="preserve">Cabinet Francois Ochsner, Avenue Leopold-Robert 66</t>
  </si>
  <si>
    <t xml:space="preserve">Francois Perret</t>
  </si>
  <si>
    <t xml:space="preserve">Cabinet Francois Perret, Avenue Marc-Dufour 4</t>
  </si>
  <si>
    <t xml:space="preserve">Cabinet Francois Ricou, Chemin de Beau-Soleil 12</t>
  </si>
  <si>
    <t xml:space="preserve">Frank Enseleit</t>
  </si>
  <si>
    <t xml:space="preserve">Franziska Barta</t>
  </si>
  <si>
    <t xml:space="preserve">Zuoz</t>
  </si>
  <si>
    <t xml:space="preserve">Praxis Franziska Barta, Via Staziun 62A</t>
  </si>
  <si>
    <t xml:space="preserve">Frédéric Gerber</t>
  </si>
  <si>
    <t xml:space="preserve">Cabinets médical Viaduc, Rue du Viaduc 34</t>
  </si>
  <si>
    <t xml:space="preserve">Frédéric Triponez</t>
  </si>
  <si>
    <t xml:space="preserve">Hôpitaux Universitaires de Genfcve Thoraxchirurgie, Rue Gabrielle-Perret -Gentil 4</t>
  </si>
  <si>
    <t xml:space="preserve">Gabor Somfai</t>
  </si>
  <si>
    <t xml:space="preserve">Pallas Klinik Ophthalmologisch e Klinik, Louis Giroud-Str. 20</t>
  </si>
  <si>
    <t xml:space="preserve">Praxis Gabriella De Pasquale Meyer, Seestr. 247</t>
  </si>
  <si>
    <t xml:space="preserve">Gabrielle Martin</t>
  </si>
  <si>
    <t xml:space="preserve">Collex</t>
  </si>
  <si>
    <t xml:space="preserve">Cabinet Gabrielle Martin, Route de l'Etraz 23</t>
  </si>
  <si>
    <t xml:space="preserve">Geneviève Favre Schmuziger</t>
  </si>
  <si>
    <t xml:space="preserve">Kantonsspital Baselland Liestal Medizin Onkologie, Rheinstr. 26</t>
  </si>
  <si>
    <t xml:space="preserve">Genevieve n Nicolet-Chatelai</t>
  </si>
  <si>
    <t xml:space="preserve">Cabinet de groupe, Rue Neuve 7</t>
  </si>
  <si>
    <t xml:space="preserve">George Coukos</t>
  </si>
  <si>
    <t xml:space="preserve">CHUV Medizin Onkologie, Rue du Bugnon 46</t>
  </si>
  <si>
    <t xml:space="preserve">Cabinet Georgios Georgiou, Rue de la Vigie 5</t>
  </si>
  <si>
    <t xml:space="preserve">Gerhard Schallenberg</t>
  </si>
  <si>
    <t xml:space="preserve">Praxis Gerhard Schallenberg, Hauptstr. 43a</t>
  </si>
  <si>
    <t xml:space="preserve">Gian Flury</t>
  </si>
  <si>
    <t xml:space="preserve">Ospidal Scuol innere Medizin, Via da la Ospidal 286</t>
  </si>
  <si>
    <t xml:space="preserve">Gottfried Rüttimann</t>
  </si>
  <si>
    <t xml:space="preserve">Lungenpraxis Wohlen, Zentralstr. 23</t>
  </si>
  <si>
    <t xml:space="preserve">Götz Roth</t>
  </si>
  <si>
    <t xml:space="preserve">Praxis Götz Roth, Binzmühlestr. 40</t>
  </si>
  <si>
    <t xml:space="preserve">Gregor Waser</t>
  </si>
  <si>
    <t xml:space="preserve">Bristenmed Praxis AG, Gotthardstr. 3</t>
  </si>
  <si>
    <t xml:space="preserve">Gregory Fretz</t>
  </si>
  <si>
    <t xml:space="preserve">Ospidal Scuol Innere Medizin, Via da 1' Ospidal 280</t>
  </si>
  <si>
    <t xml:space="preserve">Gudrun Ruzicka</t>
  </si>
  <si>
    <t xml:space="preserve">Praxis Gudrun Ruzicka, Schützenhausstr. 53</t>
  </si>
  <si>
    <t xml:space="preserve">Spital Limmattal Medizin Neurologie, Urdorferstr. 100</t>
  </si>
  <si>
    <t xml:space="preserve">allderm, Guyer-Zeller-str. 10</t>
  </si>
  <si>
    <t xml:space="preserve">MZO Medizinische Zentrum Oetwil am See, Esslingerstr. 5</t>
  </si>
  <si>
    <t xml:space="preserve">NeuroPraxis Birseck, Langenhagweg 12</t>
  </si>
  <si>
    <t xml:space="preserve">Centre Medical illhorn, Route de Sion 31</t>
  </si>
  <si>
    <t xml:space="preserve">Hans Jung</t>
  </si>
  <si>
    <t xml:space="preserve">Universitätsspital Zürich Medizin Neurologie, Frauenklinikstr. 26</t>
  </si>
  <si>
    <t xml:space="preserve">Hans Rickli</t>
  </si>
  <si>
    <t xml:space="preserve">Kantonsspital St. Gallen Medizin Kardiologie, Rorschacher Str. 95</t>
  </si>
  <si>
    <t xml:space="preserve">OsteoRheuma Bern, Bahnhofplatz 1</t>
  </si>
  <si>
    <t xml:space="preserve">Hans Steiner</t>
  </si>
  <si>
    <t xml:space="preserve">Altendorf</t>
  </si>
  <si>
    <t xml:space="preserve">PraxisZentrum Altendorf AG, Dorfplatz 2</t>
  </si>
  <si>
    <t xml:space="preserve">Hans-Beat Ris</t>
  </si>
  <si>
    <t xml:space="preserve">Hans-Rudolf Kneubühler</t>
  </si>
  <si>
    <t xml:space="preserve">Praxis Hans-Rudolf Kneubühler, Eichfeldstr. 18</t>
  </si>
  <si>
    <t xml:space="preserve">Gruppenpraxis, Dorfstr. 3</t>
  </si>
  <si>
    <t xml:space="preserve">Hans-Ulrich Bürke</t>
  </si>
  <si>
    <t xml:space="preserve">Praxis Hans-Ulrich Bürke, Albulastr. 52</t>
  </si>
  <si>
    <t xml:space="preserve">Hans-Ulrich Tschanz</t>
  </si>
  <si>
    <t xml:space="preserve">Berner Reha Zentrum Medizin Kardiologie, Schwendi 299</t>
  </si>
  <si>
    <t xml:space="preserve">Hochgebirgsklini k Davos Medizin Pneumologie, Herman Burchard Str. 1</t>
  </si>
  <si>
    <t xml:space="preserve">Praxis Tulpenstr. AG, Toggenburgerstr. 40</t>
  </si>
  <si>
    <t xml:space="preserve">Hansruedi Ruprecht</t>
  </si>
  <si>
    <t xml:space="preserve">Zentrumspraxis, Zentrum</t>
  </si>
  <si>
    <t xml:space="preserve">Harald Arnd Knopke</t>
  </si>
  <si>
    <t xml:space="preserve">Niederhelfenschwil</t>
  </si>
  <si>
    <t xml:space="preserve">Praxis Arnd Harald Knopke, Reckholder 1</t>
  </si>
  <si>
    <t xml:space="preserve">Sanacare HMO-Praxis, Oberer Steisteg 18/20</t>
  </si>
  <si>
    <t xml:space="preserve">Harcus Hutschelknauss</t>
  </si>
  <si>
    <t xml:space="preserve">Praxis Marcus Hutschelknauss, Aeschenvorstadt 25</t>
  </si>
  <si>
    <t xml:space="preserve">Hark Juan Sztajzel</t>
  </si>
  <si>
    <t xml:space="preserve">Cabinet luan Mark Sztajzel, Avenue Cardinal-Mermill od 5</t>
  </si>
  <si>
    <t xml:space="preserve">Heidi Martin-Braschler</t>
  </si>
  <si>
    <t xml:space="preserve">Praxis Heidi Martin-Braschler ß Friedbergstr. 1</t>
  </si>
  <si>
    <t xml:space="preserve">Bürgerspital Solothurn Medizin Pneumologie, Schöngrünstr. 42</t>
  </si>
  <si>
    <t xml:space="preserve">Ostschweizer Kinderspital Medizin Onkologie, Claudiusstr. 6</t>
  </si>
  <si>
    <t xml:space="preserve">Henri-Kim de Heller</t>
  </si>
  <si>
    <t xml:space="preserve">Cabinet Henri-Kim de Heller, Avenue de Chailly 25</t>
  </si>
  <si>
    <t xml:space="preserve">Arztpraxis St. Raphael, Bahnhofstr. 29</t>
  </si>
  <si>
    <t xml:space="preserve">Hubert Hanke</t>
  </si>
  <si>
    <t xml:space="preserve">Praxis Hubert Hanke, Waldhöheweg 6</t>
  </si>
  <si>
    <t xml:space="preserve">Hubert Norbert Nega</t>
  </si>
  <si>
    <t xml:space="preserve">Gruppenpraxis, Bettingerstr. 116</t>
  </si>
  <si>
    <t xml:space="preserve">Praxis Hüseyin Duyar, Kasernenstr. 22a</t>
  </si>
  <si>
    <t xml:space="preserve">Igor Letovanec</t>
  </si>
  <si>
    <t xml:space="preserve">CHUV Pathologie Rue du Bugnon 25</t>
  </si>
  <si>
    <t xml:space="preserve">Prolindo Onkologie- und Hämatologie-Team Bremgartenstr. 117</t>
  </si>
  <si>
    <t xml:space="preserve">Ioannis Botonakis</t>
  </si>
  <si>
    <t xml:space="preserve">Bellevue Medical Center Zurich, Rämistr. 4</t>
  </si>
  <si>
    <t xml:space="preserve">Irene Barone-Kaganas</t>
  </si>
  <si>
    <t xml:space="preserve">Praxis Kirschgarten, Hirschgässlein 21</t>
  </si>
  <si>
    <t xml:space="preserve">Irene Bopp-Kistler</t>
  </si>
  <si>
    <t xml:space="preserve">Stadtspital Waid Medizin Geriatrie, Tifechestr. 99</t>
  </si>
  <si>
    <t xml:space="preserve">Cabinet de groupe, Ruelle Düble 3 / Rue du Seyon 8</t>
  </si>
  <si>
    <t xml:space="preserve">Irene Thüer</t>
  </si>
  <si>
    <t xml:space="preserve">Kantonsspital Frauenfeld Medizin Pneumologie, Pfaffenholzstr. 4</t>
  </si>
  <si>
    <t xml:space="preserve">Iris Richard Schmid</t>
  </si>
  <si>
    <t xml:space="preserve">Hôpital ophtalmique lules-Gonin, Avenue de France 15</t>
  </si>
  <si>
    <t xml:space="preserve">Centre Mddical de Meyrin CMM, Promenade des Artisans 24</t>
  </si>
  <si>
    <t xml:space="preserve">Rheumatologie im Silberturm, Rorschacher Str. 150</t>
  </si>
  <si>
    <t xml:space="preserve">Iwona Handel</t>
  </si>
  <si>
    <t xml:space="preserve">Gruppenpraxis, Seestr. 17b</t>
  </si>
  <si>
    <t xml:space="preserve">Jacques Blondel</t>
  </si>
  <si>
    <t xml:space="preserve">Cabinet Jacques Blondel, Rue des Terreaux 20</t>
  </si>
  <si>
    <t xml:space="preserve">Jacques-Thierry Metzger</t>
  </si>
  <si>
    <t xml:space="preserve">Cabinet lacques-Thierry Metzger, Chemin des Grangettes 7</t>
  </si>
  <si>
    <t xml:space="preserve">Jasmine Nötzli</t>
  </si>
  <si>
    <t xml:space="preserve">Cabinet de groupe, Avenue de Rumine 35</t>
  </si>
  <si>
    <t xml:space="preserve">HFR Fribourg -Hôpital cantonal Rheumatologische Klinik, Chemin des Pensionnats 2-6</t>
  </si>
  <si>
    <t xml:space="preserve">Cabinet Dean-Francois Lambert, Chemin Monastier 10</t>
  </si>
  <si>
    <t xml:space="preserve">Jean-Georges Frey</t>
  </si>
  <si>
    <t xml:space="preserve">Centre valaisan de pneumologie (CVP), Route de la Moubra 87</t>
  </si>
  <si>
    <t xml:space="preserve">Jean-Jacques Goy</t>
  </si>
  <si>
    <t xml:space="preserve">Cabinet Jean-Jacques Goy, Chemin des Croix-Rouges 14</t>
  </si>
  <si>
    <t xml:space="preserve">Cabinet Jean-Jacques Volken, Place Beaulieu 10</t>
  </si>
  <si>
    <t xml:space="preserve">Jean-lacques Feldmeyer</t>
  </si>
  <si>
    <t xml:space="preserve">Delgmont</t>
  </si>
  <si>
    <t xml:space="preserve">Cabinet Jean-lacques Feldmeyer, Rue de 1’Avenir 12</t>
  </si>
  <si>
    <t xml:space="preserve">Hôpital neuchätelois -Pourtaläs Medizin Pneumologie, Rue de la Maladifere 45</t>
  </si>
  <si>
    <t xml:space="preserve">Centre mldical de Cressy GMO, Route de Loäx 99</t>
  </si>
  <si>
    <t xml:space="preserve">266, c Rue de Bernex</t>
  </si>
  <si>
    <t xml:space="preserve">Klinik Barmelweid AG Medizin Kardiologie</t>
  </si>
  <si>
    <t xml:space="preserve">Jens Peter Hellermann</t>
  </si>
  <si>
    <t xml:space="preserve">Spital Schiers, Flury Stiftung Innere Medizin, Tersierstr. 7</t>
  </si>
  <si>
    <t xml:space="preserve">Joachim Florian Voss</t>
  </si>
  <si>
    <t xml:space="preserve">Praxis Florian Joachim Voss, Thundorferstr. 3</t>
  </si>
  <si>
    <t xml:space="preserve">Praxis Joachim Klar, Hauptgasse 18</t>
  </si>
  <si>
    <t xml:space="preserve">Joachim Koppenberg</t>
  </si>
  <si>
    <t xml:space="preserve">Ospidal Scuol Anästhesie Allgemein, Via da 1’ Ospidal 280</t>
  </si>
  <si>
    <t xml:space="preserve">Joachim Schreglmann</t>
  </si>
  <si>
    <t xml:space="preserve">Monvia Gesundheitszentr um Wallisellen, Bahnhofplatz lb</t>
  </si>
  <si>
    <t xml:space="preserve">Cabinet Docelyne Melchior-Capiot, Rue Madeleine 18</t>
  </si>
  <si>
    <t xml:space="preserve">Jochen Rüdiger</t>
  </si>
  <si>
    <t xml:space="preserve">Medizin Stollturm, Baselstr. 58</t>
  </si>
  <si>
    <t xml:space="preserve">Joel Duc</t>
  </si>
  <si>
    <t xml:space="preserve">Cabinet loél Duc, Rue Pri-Fleuri 5</t>
  </si>
  <si>
    <t xml:space="preserve">Johannes Schindler</t>
  </si>
  <si>
    <t xml:space="preserve">Gruppenpraxis, Bahnhofstr. 40</t>
  </si>
  <si>
    <t xml:space="preserve">Jolanta Budissek</t>
  </si>
  <si>
    <t xml:space="preserve">Praxis Dolanta Budissek; Landstr. 105</t>
  </si>
  <si>
    <t xml:space="preserve">Jörg Eimers Consulting, Holzhäusemstr. 5</t>
  </si>
  <si>
    <t xml:space="preserve">Jörg Gasser</t>
  </si>
  <si>
    <t xml:space="preserve">Praxis Jörg Gasser, Bahnhofstr. 28</t>
  </si>
  <si>
    <t xml:space="preserve">Luzerner Kantonsspital Sursee Medizin Kardiologie, Spitalstr. 16a</t>
  </si>
  <si>
    <t xml:space="preserve">Praxis Josef Gschwend, Kappelistr. 6</t>
  </si>
  <si>
    <t xml:space="preserve">Joseph Früh</t>
  </si>
  <si>
    <t xml:space="preserve">Gruppenpraxis, Passwangstr. 10</t>
  </si>
  <si>
    <t xml:space="preserve">Inselspital Bern, Insei-Gruppe AG Medizin Onkologie, Freiburgstr. 18</t>
  </si>
  <si>
    <t xml:space="preserve">Witellikerstr. 49</t>
  </si>
  <si>
    <t xml:space="preserve">Jürg Fröhlich</t>
  </si>
  <si>
    <t xml:space="preserve">Praxis Dürg Fröhlich, Brünnenstr. 119</t>
  </si>
  <si>
    <t xml:space="preserve">Praxis Dürg Hamacher, Bremgartenstr. 119</t>
  </si>
  <si>
    <t xml:space="preserve">Rehazentrum Valens Medizin Neurologie, Taminaplatz 1</t>
  </si>
  <si>
    <t xml:space="preserve">Gruppenpraxis, Hauptstr. 38</t>
  </si>
  <si>
    <t xml:space="preserve">Jürgen Dame</t>
  </si>
  <si>
    <t xml:space="preserve">Kaltbrunn</t>
  </si>
  <si>
    <t xml:space="preserve">Praxis Jürgen Dame, Uznacherstr. 1</t>
  </si>
  <si>
    <t xml:space="preserve">Jürgen Fehrenbach</t>
  </si>
  <si>
    <t xml:space="preserve">Kai Heule</t>
  </si>
  <si>
    <t xml:space="preserve">Praxis Kai Heule, Bahnhofstr. 16</t>
  </si>
  <si>
    <t xml:space="preserve">Karia Aghamiri</t>
  </si>
  <si>
    <t xml:space="preserve">Praxis Karia Aghamiri, Tisliacherstr. 5</t>
  </si>
  <si>
    <t xml:space="preserve">Cabinet Karim Sibai, Place de la Gare 9</t>
  </si>
  <si>
    <t xml:space="preserve">Karin Reinecke</t>
  </si>
  <si>
    <t xml:space="preserve">Praxis Karsten Beer, Obere Bahnhofstr. 49</t>
  </si>
  <si>
    <t xml:space="preserve">Kaspar Rhyner</t>
  </si>
  <si>
    <t xml:space="preserve">Zentrum für Integrative Onkologie, Schweizerhofstr. 3</t>
  </si>
  <si>
    <t xml:space="preserve">Mohlen AG</t>
  </si>
  <si>
    <t xml:space="preserve">Neuropraxis Wohlen, Bärengässli 7</t>
  </si>
  <si>
    <t xml:space="preserve">Katrin Baumann Concett</t>
  </si>
  <si>
    <t xml:space="preserve">Hautpraxis Baumann und Steinmann, Kapellplatz 10</t>
  </si>
  <si>
    <t xml:space="preserve">Cabinet Kiril Tzvetanov, Avenue du G6n6ral Guisan 12</t>
  </si>
  <si>
    <t xml:space="preserve">Kirsten Geiser Reuter</t>
  </si>
  <si>
    <t xml:space="preserve">Praxis Kirsten Reuter Geiser, Dorfstr. 1</t>
  </si>
  <si>
    <t xml:space="preserve">Klaus Ferdinand</t>
  </si>
  <si>
    <t xml:space="preserve">Hausarztpraxis Meilen, Dorfstr. 116</t>
  </si>
  <si>
    <t xml:space="preserve">Kantonsspital Winterthur Medizin Kardiologie, Brauerstr. IS</t>
  </si>
  <si>
    <t xml:space="preserve">Arztpraxis Friedeck, Bertiswilstr. 26</t>
  </si>
  <si>
    <t xml:space="preserve">Kurt Seiler</t>
  </si>
  <si>
    <t xml:space="preserve">Praxis Kurt Seiler, Poststr. 2</t>
  </si>
  <si>
    <t xml:space="preserve">lan Izakovic</t>
  </si>
  <si>
    <t xml:space="preserve">Praxis lan Izakovic, GempenStr. 2a / Güterstr.</t>
  </si>
  <si>
    <t xml:space="preserve">Lars Einar French</t>
  </si>
  <si>
    <t xml:space="preserve">Lars Olaf Herbert Hefner</t>
  </si>
  <si>
    <t xml:space="preserve">lasna Gut</t>
  </si>
  <si>
    <t xml:space="preserve">Gruppenpraxis, Bruggstr. 12b</t>
  </si>
  <si>
    <t xml:space="preserve">Latizia Rieckhoff-Cantoni</t>
  </si>
  <si>
    <t xml:space="preserve">Cabinet de groupe, Rue du Grand-Pont 8</t>
  </si>
  <si>
    <t xml:space="preserve">Laurence Fankhauser</t>
  </si>
  <si>
    <t xml:space="preserve">Groupe medical d’Onex, Route de Loex 3</t>
  </si>
  <si>
    <t xml:space="preserve">Léo Find</t>
  </si>
  <si>
    <t xml:space="preserve">Cabinet Ldo Find, Chemin de la Caroline 2</t>
  </si>
  <si>
    <t xml:space="preserve">Leonardo Glutz von Blotzheim</t>
  </si>
  <si>
    <t xml:space="preserve">Levente Dudàs</t>
  </si>
  <si>
    <t xml:space="preserve">Praxis Levente Dudäs, Thiersteineralle e 7</t>
  </si>
  <si>
    <t xml:space="preserve">Liliane Christophe-Richtmann</t>
  </si>
  <si>
    <t xml:space="preserve">Cabinet Liliane Christophe-Richt mann, Rue de Villereuse 5</t>
  </si>
  <si>
    <t xml:space="preserve">Lisa Pellegrini</t>
  </si>
  <si>
    <t xml:space="preserve">Ospedale Regionale di Lugano Medizin Nephrologie, Via Tesserete 46</t>
  </si>
  <si>
    <t xml:space="preserve">lochen Grassinger</t>
  </si>
  <si>
    <t xml:space="preserve">lochen Vehoff</t>
  </si>
  <si>
    <t xml:space="preserve">Kantonsspital St. Gallen Medizin Neurologie, Rorschacher Str. 95</t>
  </si>
  <si>
    <t xml:space="preserve">Luc Bürdet</t>
  </si>
  <si>
    <t xml:space="preserve">Hôpital Intercantonal de la Broye (HIB) Medizin Pneumologie, Avenue de la Colline 3</t>
  </si>
  <si>
    <t xml:space="preserve">Praxis Luca Bernasconi, Viale Stefano Franscini 16</t>
  </si>
  <si>
    <t xml:space="preserve">Luca Quagliata</t>
  </si>
  <si>
    <t xml:space="preserve">Lucien Perey</t>
  </si>
  <si>
    <t xml:space="preserve">Hôpital de Morges, Chemin du Crftt 2</t>
  </si>
  <si>
    <t xml:space="preserve">Lutz Bönig</t>
  </si>
  <si>
    <t xml:space="preserve">Neurologie am Rosenberg, Rosenbergstr. 12/13</t>
  </si>
  <si>
    <t xml:space="preserve">Lutz Freitag</t>
  </si>
  <si>
    <t xml:space="preserve">Praxis Lutz Freitag, Lützelmattstr. 1</t>
  </si>
  <si>
    <t xml:space="preserve">Maike Eberhard</t>
  </si>
  <si>
    <t xml:space="preserve">Kantonsspital Winterthur Rheumatologische Klinik, Brauerstr. 15</t>
  </si>
  <si>
    <t xml:space="preserve">Malter Strupler</t>
  </si>
  <si>
    <t xml:space="preserve">Bachenbülach</t>
  </si>
  <si>
    <t xml:space="preserve">Gruppenpraxis; Dorfstr. 26</t>
  </si>
  <si>
    <t xml:space="preserve">Manfred Wicki</t>
  </si>
  <si>
    <t xml:space="preserve">Praxis Manfred Wicki, Gartenstr. 1</t>
  </si>
  <si>
    <t xml:space="preserve">Manuela Gaggiotti</t>
  </si>
  <si>
    <t xml:space="preserve">Praxis Manuela Gaggiotti, Salinenstr. 98</t>
  </si>
  <si>
    <t xml:space="preserve">Maral Sahil</t>
  </si>
  <si>
    <t xml:space="preserve">Cabinet de groupe, Chemin Jean-B Vandelle 8</t>
  </si>
  <si>
    <t xml:space="preserve">Marc Buser</t>
  </si>
  <si>
    <t xml:space="preserve">Marc Daniel Reichhart</t>
  </si>
  <si>
    <t xml:space="preserve">Cabinet Marc Daniel Reichhart, Avenue du Casino 51</t>
  </si>
  <si>
    <t xml:space="preserve">Marc Hoppler</t>
  </si>
  <si>
    <t xml:space="preserve">Praxis Marc Hoppler, Baarerstr. 2</t>
  </si>
  <si>
    <t xml:space="preserve">Marc Maurer</t>
  </si>
  <si>
    <t xml:space="preserve">Kantonsspital Olten Medizin Pneumologie, Baslerstr. 15B</t>
  </si>
  <si>
    <t xml:space="preserve">Cabinet de groupe, Avenue de la Gare 16</t>
  </si>
  <si>
    <t xml:space="preserve">Marc-Andrg Kubski</t>
  </si>
  <si>
    <t xml:space="preserve">Cabinet Marc-Andrd Kubski, Grand-Rue 13</t>
  </si>
  <si>
    <t xml:space="preserve">Marc-Georges Ansari</t>
  </si>
  <si>
    <t xml:space="preserve">Hôpitaux Universitaires de Genfeve Kinderklinik, Rue Willy-Donze 6</t>
  </si>
  <si>
    <t xml:space="preserve">Praxis Marcel Anrig, Hauptstr. 47</t>
  </si>
  <si>
    <t xml:space="preserve">Marcel Furrer-Suter</t>
  </si>
  <si>
    <t xml:space="preserve">Praxis Marcel Furrer-Suter, Birseckstr. 85</t>
  </si>
  <si>
    <t xml:space="preserve">Marcel Küster</t>
  </si>
  <si>
    <t xml:space="preserve">Praxis Marcel Küster, General Wille-Str. 59</t>
  </si>
  <si>
    <t xml:space="preserve">Marcel Müller</t>
  </si>
  <si>
    <t xml:space="preserve">Praxis Marcel Müller, Obere Bahnhofstr. 1</t>
  </si>
  <si>
    <t xml:space="preserve">Marcel Schmuki</t>
  </si>
  <si>
    <t xml:space="preserve">Gruppenpraxis, Poststr. 12</t>
  </si>
  <si>
    <t xml:space="preserve">Marcel Sella</t>
  </si>
  <si>
    <t xml:space="preserve">Marbach SG</t>
  </si>
  <si>
    <t xml:space="preserve">Praxis Marcel Sella, Staatsstr. 17a</t>
  </si>
  <si>
    <t xml:space="preserve">Marco Caimi</t>
  </si>
  <si>
    <t xml:space="preserve">ÄQUILIBRIS Gesundheitszentr um, Steinenvorstadt 11</t>
  </si>
  <si>
    <t xml:space="preserve">Praxis Marco Facchini, Via della Stazione 9</t>
  </si>
  <si>
    <t xml:space="preserve">Herzpraxis am Rhein, Habich-Dietschy-Str. 18</t>
  </si>
  <si>
    <t xml:space="preserve">Marco Vecellio</t>
  </si>
  <si>
    <t xml:space="preserve">Gruppenpraxis, Hegibachstr. 2</t>
  </si>
  <si>
    <t xml:space="preserve">Marcos Ortega</t>
  </si>
  <si>
    <t xml:space="preserve">Gruppenpraxis, Im eisernen Zeit 1</t>
  </si>
  <si>
    <t xml:space="preserve">RINGGENpraxis AG, Hagenstr. 11</t>
  </si>
  <si>
    <t xml:space="preserve">Marek Nemec</t>
  </si>
  <si>
    <t xml:space="preserve">Spital Oberengadin Medizin Pneumologie, Via Nouva 3</t>
  </si>
  <si>
    <t xml:space="preserve">Praxis Marguerite Krasovec Rahmann, Uitikonerstr. 9</t>
  </si>
  <si>
    <t xml:space="preserve">Maria-Helena Terrien</t>
  </si>
  <si>
    <t xml:space="preserve">Cabinet Maria Helena Terrien, Place St-Louis 7</t>
  </si>
  <si>
    <t xml:space="preserve">Maria Ines von Mühlenen-Silva</t>
  </si>
  <si>
    <t xml:space="preserve">Gruppenpraxis, Missionsstr. 34</t>
  </si>
  <si>
    <t xml:space="preserve">Praxis Maria Petrus, Höschgasse 56</t>
  </si>
  <si>
    <t xml:space="preserve">Mariagrazia Rossi</t>
  </si>
  <si>
    <t xml:space="preserve">Marie-An De Letter</t>
  </si>
  <si>
    <t xml:space="preserve">Spital Linth Medizin Neurologie, Gasterstr. 25</t>
  </si>
  <si>
    <t xml:space="preserve">Marie-Laure Amram</t>
  </si>
  <si>
    <t xml:space="preserve">Galgenen</t>
  </si>
  <si>
    <t xml:space="preserve">Gruppenpraxis, lostenstr. 4</t>
  </si>
  <si>
    <t xml:space="preserve">Marina Zürcher</t>
  </si>
  <si>
    <t xml:space="preserve">familienpraxis-m urten, Erlachstr. 8</t>
  </si>
  <si>
    <t xml:space="preserve">Kantonsspital Aarau AG Medizin Onkologie, Teilstr.</t>
  </si>
  <si>
    <t xml:space="preserve">Mario Lanfranchi</t>
  </si>
  <si>
    <t xml:space="preserve">Silvaplana</t>
  </si>
  <si>
    <t xml:space="preserve">Xundheitszentrum Silvaplana, Via Munterots 8</t>
  </si>
  <si>
    <t xml:space="preserve">Marion Bötschi</t>
  </si>
  <si>
    <t xml:space="preserve">Spital Herisau Innere Medizin, Spitalstr. 6</t>
  </si>
  <si>
    <t xml:space="preserve">Markus Daniel Jenni</t>
  </si>
  <si>
    <t xml:space="preserve">Markus Gabriel Manz</t>
  </si>
  <si>
    <t xml:space="preserve">Markus Heim</t>
  </si>
  <si>
    <t xml:space="preserve">Universitätsspital Basel Medizin Gastroenterologi e, Petersgraben 4</t>
  </si>
  <si>
    <t xml:space="preserve">Markus Karzig</t>
  </si>
  <si>
    <t xml:space="preserve">Bauma</t>
  </si>
  <si>
    <t xml:space="preserve">Praxisgemeinscha ft Bauma, Bliggenswilerstr. 4-6</t>
  </si>
  <si>
    <t xml:space="preserve">Markus Mieser</t>
  </si>
  <si>
    <t xml:space="preserve">Ärztehaus Sonnenberg, Brunnerstr. 33</t>
  </si>
  <si>
    <t xml:space="preserve">Markus Ruch</t>
  </si>
  <si>
    <t xml:space="preserve">Gruppenpraxis, Bälliz 27</t>
  </si>
  <si>
    <t xml:space="preserve">Praxis Markus Schmid, Ahornweg 5</t>
  </si>
  <si>
    <t xml:space="preserve">St. Claraspital AG Medizin Pneumologie, Kleinriehenstr. 39</t>
  </si>
  <si>
    <t xml:space="preserve">Markus Stephan Riederer</t>
  </si>
  <si>
    <t xml:space="preserve">Praxis Markus Stephan Riederer, Oberburgstr. 54</t>
  </si>
  <si>
    <t xml:space="preserve">Markus Stockmeyer</t>
  </si>
  <si>
    <t xml:space="preserve">Clarapraxis, Clarastr. 15</t>
  </si>
  <si>
    <t xml:space="preserve">Markus Streit</t>
  </si>
  <si>
    <t xml:space="preserve">Kantonsspital Aarau AG Dermatologische Klinik, Bahnhofplatz 3C</t>
  </si>
  <si>
    <t xml:space="preserve">Praxis Markus Zahner, Im Zentrum 10</t>
  </si>
  <si>
    <t xml:space="preserve">Martin Büchi</t>
  </si>
  <si>
    <t xml:space="preserve">Klinik Barmelweid AG Medizin Pneumologie</t>
  </si>
  <si>
    <t xml:space="preserve">Martin Horn</t>
  </si>
  <si>
    <t xml:space="preserve">Praxis Martin Horn, Zürcherstr. 6</t>
  </si>
  <si>
    <t xml:space="preserve">Martin Igual</t>
  </si>
  <si>
    <t xml:space="preserve">Praxis Martin Kistler, Dorfstr. 20</t>
  </si>
  <si>
    <t xml:space="preserve">Martin Kraus</t>
  </si>
  <si>
    <t xml:space="preserve">Kardiologie Weinfelden, Rathausstr. 11</t>
  </si>
  <si>
    <t xml:space="preserve">Martin Krause</t>
  </si>
  <si>
    <t xml:space="preserve">Kantonsspital Münsterlingen Innere Medizin, Spitalcampus 1</t>
  </si>
  <si>
    <t xml:space="preserve">Martin Landolt</t>
  </si>
  <si>
    <t xml:space="preserve">Neurologische Gemeinschaftspra xis, Falknerstr. 35</t>
  </si>
  <si>
    <t xml:space="preserve">Martin Rhyner</t>
  </si>
  <si>
    <t xml:space="preserve">Praxis Gutenberg, Gutenbergstr. 2</t>
  </si>
  <si>
    <t xml:space="preserve">Martin Rudolf Eichenberger</t>
  </si>
  <si>
    <t xml:space="preserve">Sumiswald</t>
  </si>
  <si>
    <t xml:space="preserve">Praxis Martin Rudolf Eichenberger, Dorfgasse 4</t>
  </si>
  <si>
    <t xml:space="preserve">Martin Steiner</t>
  </si>
  <si>
    <t xml:space="preserve">Kantonsspital Aarau AG Medizin Kardiologie, Teilstr.</t>
  </si>
  <si>
    <t xml:space="preserve">Martin Vurma</t>
  </si>
  <si>
    <t xml:space="preserve">Herzpraxis Stadelhofen, Goethestr. 20</t>
  </si>
  <si>
    <t xml:space="preserve">Martine Elalouf</t>
  </si>
  <si>
    <t xml:space="preserve">Hôpital ophtalmique Jules-Gonin, Avenue de France 15</t>
  </si>
  <si>
    <t xml:space="preserve">Maryvonne Stalder</t>
  </si>
  <si>
    <t xml:space="preserve">Cabinet de groupe, Rue des Remparts 9</t>
  </si>
  <si>
    <t xml:space="preserve">Mathias Schmidt</t>
  </si>
  <si>
    <t xml:space="preserve">St. Peterzell</t>
  </si>
  <si>
    <t xml:space="preserve">Praxis im Neckertal AG, Dorf 7</t>
  </si>
  <si>
    <t xml:space="preserve">Matthias Baumann</t>
  </si>
  <si>
    <t xml:space="preserve">Praxis Matthias Baumann, Casinoplatz 2</t>
  </si>
  <si>
    <t xml:space="preserve">Matthias Günthard</t>
  </si>
  <si>
    <t xml:space="preserve">Gruppenpraxis, Eulachstr. 8</t>
  </si>
  <si>
    <t xml:space="preserve">Maid ZH</t>
  </si>
  <si>
    <t xml:space="preserve">Zürcher RehaZentrum Maid Medizin Kardiologie, Faltigbergstr. 7</t>
  </si>
  <si>
    <t xml:space="preserve">Matthias Paul</t>
  </si>
  <si>
    <t xml:space="preserve">Luzerner Kantonsspital Luzern Medizin Kardiologie, Spitalstr.</t>
  </si>
  <si>
    <t xml:space="preserve">Matthias Stallmach</t>
  </si>
  <si>
    <t xml:space="preserve">Matthias Strub</t>
  </si>
  <si>
    <t xml:space="preserve">Praxis Matthias Strub* Gellertstr. 142</t>
  </si>
  <si>
    <t xml:space="preserve">Matti Aapro</t>
  </si>
  <si>
    <t xml:space="preserve">Clinique de Genolier Medizin Onkologie, Route du Muids 3</t>
  </si>
  <si>
    <t xml:space="preserve">Mauro Capoferri</t>
  </si>
  <si>
    <t xml:space="preserve">Studio medico Dottori Capoferri, Via Giuseppe Motta 12</t>
  </si>
  <si>
    <t xml:space="preserve">Praxis Mauro Dünki, Trichtenhauserstr. 2</t>
  </si>
  <si>
    <t xml:space="preserve">Max Hintermann</t>
  </si>
  <si>
    <t xml:space="preserve">Praxis Max Hintermann, Zuchwilerstr. 41</t>
  </si>
  <si>
    <t xml:space="preserve">Max Misteli</t>
  </si>
  <si>
    <t xml:space="preserve">Oensingen</t>
  </si>
  <si>
    <t xml:space="preserve">Praxis Max Misteli, Bienkenstr. 26</t>
  </si>
  <si>
    <t xml:space="preserve">Maya Pratisto</t>
  </si>
  <si>
    <t xml:space="preserve">Gruppenpraxis, Schwarzenburgstr. 293</t>
  </si>
  <si>
    <t xml:space="preserve">Melanie Timmermann</t>
  </si>
  <si>
    <t xml:space="preserve">Mercedes Fritschi</t>
  </si>
  <si>
    <t xml:space="preserve">Praxis Mercedes Fritschi, Hauptstr. 39</t>
  </si>
  <si>
    <t xml:space="preserve">Michael Ammon</t>
  </si>
  <si>
    <t xml:space="preserve">Praxis Michael Ammon, Kasernenstr. 22a</t>
  </si>
  <si>
    <t xml:space="preserve">Michael Baumann</t>
  </si>
  <si>
    <t xml:space="preserve">Zentrum -für Labormedizin Ambulatorium, Frohbergstr. 3</t>
  </si>
  <si>
    <t xml:space="preserve">Michael Bernimoulin</t>
  </si>
  <si>
    <t xml:space="preserve">Cabinet Michael Bernimoulin, Avenue du Cardinal-Mermill od 5</t>
  </si>
  <si>
    <t xml:space="preserve">Michael Bodmer</t>
  </si>
  <si>
    <t xml:space="preserve">Zuger Kantonsspital AG Innere Medizin, Landhausstr. 11</t>
  </si>
  <si>
    <t xml:space="preserve">Kantonsspital St. Gallen Innere Medizin, Rorschacher Str. 95</t>
  </si>
  <si>
    <t xml:space="preserve">Michael Fricker</t>
  </si>
  <si>
    <t xml:space="preserve">Hörigen</t>
  </si>
  <si>
    <t xml:space="preserve">Gruppenpraxis, Schulstr. 14a</t>
  </si>
  <si>
    <t xml:space="preserve">Michael Hofer</t>
  </si>
  <si>
    <t xml:space="preserve">CHl/V Kinderklinik, Rue du ßugnon 46</t>
  </si>
  <si>
    <t xml:space="preserve">Michael Hutter</t>
  </si>
  <si>
    <t xml:space="preserve">Michael Neuhaus</t>
  </si>
  <si>
    <t xml:space="preserve">Kantonsspital Frauenfeld Medizin Kardiologie, Pfaffenholzstr. 4</t>
  </si>
  <si>
    <t xml:space="preserve">Hôpitaux universitaires de Genäve Rheumatologische Klinik, Avenue de Beau-Sdjour 26</t>
  </si>
  <si>
    <t xml:space="preserve">Praxis Michael Radenhausen, Worbstr. 312</t>
  </si>
  <si>
    <t xml:space="preserve">Praxis Michael Richter, Bahnhofstr. 13</t>
  </si>
  <si>
    <t xml:space="preserve">Ärztezentrum Praxisl AG, Bahnhofplatz 1</t>
  </si>
  <si>
    <t xml:space="preserve">Spital STS AG -Spital Thun Innere Medizin, Krankenhausstr. 12</t>
  </si>
  <si>
    <t xml:space="preserve">Michel Badan</t>
  </si>
  <si>
    <t xml:space="preserve">Cabinet Michel Badan, Rue Davel 11</t>
  </si>
  <si>
    <t xml:space="preserve">Clinique de Carouge Medizin Onkologie, Avenue Cardinal-Mermill od 1</t>
  </si>
  <si>
    <t xml:space="preserve">Michel Joseph Goumaz</t>
  </si>
  <si>
    <t xml:space="preserve">Cabinet Michel Joseph Goumaz, Rue du Mont-Blanc 22</t>
  </si>
  <si>
    <t xml:space="preserve">Michel Jung</t>
  </si>
  <si>
    <t xml:space="preserve">Cabinet Michel lung. Rue de Lyon 45</t>
  </si>
  <si>
    <t xml:space="preserve">Cabinet Simon Michel Monnard, Rue du Tertre 1</t>
  </si>
  <si>
    <t xml:space="preserve">Gruppenpraxis, Morillonstr. 77</t>
  </si>
  <si>
    <t xml:space="preserve">Miguel Estade</t>
  </si>
  <si>
    <t xml:space="preserve">Cabinet Miguel Estade, Chemin des tulipiers 21</t>
  </si>
  <si>
    <t xml:space="preserve">Herzpraxis Limmattal, Zentralstr. 19</t>
  </si>
  <si>
    <t xml:space="preserve">Milhard Kottmann</t>
  </si>
  <si>
    <t xml:space="preserve">Hochgebirgsklini k Davos Medizin Kardiologie, Herman Burchard Str. 1</t>
  </si>
  <si>
    <t xml:space="preserve">Cabinet Milos Savcic, Avenue de Savoie 16</t>
  </si>
  <si>
    <t xml:space="preserve">Miriam Hofmann</t>
  </si>
  <si>
    <t xml:space="preserve">Gruppenpraxis, Lindstr. 46</t>
  </si>
  <si>
    <t xml:space="preserve">Hormon Zentrum Zürich, Witellikerstr. 36</t>
  </si>
  <si>
    <t xml:space="preserve">Monika Borer-Reinhold</t>
  </si>
  <si>
    <t xml:space="preserve">Praxis Monika Borer-Reinhold, Route de Moncor 12</t>
  </si>
  <si>
    <t xml:space="preserve">Monika Heiz Reichlin</t>
  </si>
  <si>
    <t xml:space="preserve">Praxis für Onkologie, Toblerstr. 50</t>
  </si>
  <si>
    <t xml:space="preserve">Monika Horakova</t>
  </si>
  <si>
    <t xml:space="preserve">MED - IN, Bertastr. 99</t>
  </si>
  <si>
    <t xml:space="preserve">Nathalie Jeannet-Peter</t>
  </si>
  <si>
    <t xml:space="preserve">Centre Allergies et de l'Asthme, Ruelle du Couchant 7</t>
  </si>
  <si>
    <t xml:space="preserve">Praxis Nedzmidin Pelivani, Bollwek 19</t>
  </si>
  <si>
    <t xml:space="preserve">Cabinet de groupe, Avenue Alexandre-Vinet 19B</t>
  </si>
  <si>
    <t xml:space="preserve">Praxis Nicola Ferrari, Via Stefano Franscini 14B</t>
  </si>
  <si>
    <t xml:space="preserve">Nicolas Dobrynski</t>
  </si>
  <si>
    <t xml:space="preserve">Centre mldico-chirurgic al des Eaux-Vives, Rue du Nant 4</t>
  </si>
  <si>
    <t xml:space="preserve">Nicole Tomasek</t>
  </si>
  <si>
    <t xml:space="preserve">Praxis Nicole Tomasek, Bahnhofstr. 12</t>
  </si>
  <si>
    <t xml:space="preserve">Niklas Ehl</t>
  </si>
  <si>
    <t xml:space="preserve">Praxis Niklaus Brändli, Römertorstr. 1</t>
  </si>
  <si>
    <t xml:space="preserve">Niklaus Hess</t>
  </si>
  <si>
    <t xml:space="preserve">KardioTeam Basel, Schneidergasse 7</t>
  </si>
  <si>
    <t xml:space="preserve">Oleg Kurlandchikov</t>
  </si>
  <si>
    <t xml:space="preserve">Praxis Oleg Kurlandchikov, Schreinerstr. 7</t>
  </si>
  <si>
    <t xml:space="preserve">Kantonsspital Aarau AG Medizin Neurologie, Teilstr.</t>
  </si>
  <si>
    <t xml:space="preserve">Löwenpraxis, Zürichstr. 12</t>
  </si>
  <si>
    <t xml:space="preserve">Universitätsspital Zürich Medizin Endo/Diabetologi e, Rämistr. 100</t>
  </si>
  <si>
    <t xml:space="preserve">Orlando Personeni</t>
  </si>
  <si>
    <t xml:space="preserve">Cabinet Orlando Personeni, Rue Adrien-Vallin 2</t>
  </si>
  <si>
    <t xml:space="preserve">Pablo Anabitarte</t>
  </si>
  <si>
    <t xml:space="preserve">Paolo Gian Ramelli</t>
  </si>
  <si>
    <t xml:space="preserve">Ospedale Regionale Bellinzona e Valli Kinderklinik, Via Ospedale</t>
  </si>
  <si>
    <t xml:space="preserve">Cabinet Pascal Chatelain, Rue Emile-Yung 4</t>
  </si>
  <si>
    <t xml:space="preserve">Universitätsspital Basel Ophthalmologisch e Klinik, Mittlere Str. 91</t>
  </si>
  <si>
    <t xml:space="preserve">Laupen BE</t>
  </si>
  <si>
    <t xml:space="preserve">Praxis Pascal Müller, Bösingenstr. 16</t>
  </si>
  <si>
    <t xml:space="preserve">Universität Basel Birmannsgasse 8</t>
  </si>
  <si>
    <t xml:space="preserve">Patricia Dill</t>
  </si>
  <si>
    <t xml:space="preserve">Universitäts-Kin derspital (UKBB) Medizin Neurologie, Spitalstr. 33</t>
  </si>
  <si>
    <t xml:space="preserve">Patrick Antony Oberholzer</t>
  </si>
  <si>
    <t xml:space="preserve">Praxis Patrick Antony Oberholzer, General Dufour-Str. 17</t>
  </si>
  <si>
    <t xml:space="preserve">Fachärztehaus Frick, Mühlegasse 18</t>
  </si>
  <si>
    <t xml:space="preserve">Patrick Meyer</t>
  </si>
  <si>
    <t xml:space="preserve">Cabinet Patrick Monnier, Avenue Leopold-Robert 12</t>
  </si>
  <si>
    <t xml:space="preserve">Patrik Welti</t>
  </si>
  <si>
    <t xml:space="preserve">Praxis Patrik Welti, Postplatz 3</t>
  </si>
  <si>
    <t xml:space="preserve">Studio medico, Viale Stazione 16</t>
  </si>
  <si>
    <t xml:space="preserve">Paul Imbach</t>
  </si>
  <si>
    <t xml:space="preserve">Universitäts-Kin derspital (UKBB) Kinderklinik, Spitalstr. 33</t>
  </si>
  <si>
    <t xml:space="preserve">Gruppenpraxis, Klosbachstr. 2</t>
  </si>
  <si>
    <t xml:space="preserve">Paul Mohacsi</t>
  </si>
  <si>
    <t xml:space="preserve">Inselspital Bern, Insel-Gruppe AG Medizin Kardiologie, Freiburgstr. 18</t>
  </si>
  <si>
    <t xml:space="preserve">Paul Mülhauser</t>
  </si>
  <si>
    <t xml:space="preserve">Oberschrot</t>
  </si>
  <si>
    <t xml:space="preserve">Gruppenpraxis, Zelgli 40</t>
  </si>
  <si>
    <t xml:space="preserve">Paul Scott Tschuppert</t>
  </si>
  <si>
    <t xml:space="preserve">ÖMMA, Theaterstr. 2</t>
  </si>
  <si>
    <t xml:space="preserve">Peter Brunner</t>
  </si>
  <si>
    <t xml:space="preserve">Praxis Peter Brunner, Thierachemweg 2</t>
  </si>
  <si>
    <t xml:space="preserve">Haut und Allergie Zentrum Brunnenhof, Oberlandstr. 100</t>
  </si>
  <si>
    <t xml:space="preserve">Praxis Peter Christian Wyss, Gertrudstr. 1</t>
  </si>
  <si>
    <t xml:space="preserve">Spital Schwyz Innere Medizin, Waldeggstr. 19</t>
  </si>
  <si>
    <t xml:space="preserve">Peter Gerritsen</t>
  </si>
  <si>
    <t xml:space="preserve">Praxis Peter Gerritsen, Gubelstr. 17</t>
  </si>
  <si>
    <t xml:space="preserve">Peter Gürber</t>
  </si>
  <si>
    <t xml:space="preserve">Ennetbürgen</t>
  </si>
  <si>
    <t xml:space="preserve">Praxis Peter Gürber, Schulhausstr. 9</t>
  </si>
  <si>
    <t xml:space="preserve">Universitätsspital Basel Dermatologische Klinik, Petersgraben 4</t>
  </si>
  <si>
    <t xml:space="preserve">Peter Hussio</t>
  </si>
  <si>
    <t xml:space="preserve">Spital Bülach Hedizin Kardiologie, Spitalstr. 24</t>
  </si>
  <si>
    <t xml:space="preserve">Praxis Peter 3äggi, Bahnhofstr. 13</t>
  </si>
  <si>
    <t xml:space="preserve">Peter Karl Bolliger</t>
  </si>
  <si>
    <t xml:space="preserve">Cabinet de groupe, Ruelle du Couchant 7</t>
  </si>
  <si>
    <t xml:space="preserve">Peter Nagel</t>
  </si>
  <si>
    <t xml:space="preserve">Gruppenpraxis, Gartematt 9</t>
  </si>
  <si>
    <t xml:space="preserve">Peter Risi</t>
  </si>
  <si>
    <t xml:space="preserve">Gruppenpraxis, Bälliz 39</t>
  </si>
  <si>
    <t xml:space="preserve">Peter Schiller-Bruns</t>
  </si>
  <si>
    <t xml:space="preserve">Praxis Peter Schiller-Bruns, Mühlegasse 3</t>
  </si>
  <si>
    <t xml:space="preserve">Augenpraxis-Seef eld, Holbeinstr. 25</t>
  </si>
  <si>
    <t xml:space="preserve">Peter Siegrist</t>
  </si>
  <si>
    <t xml:space="preserve">Praxis Peter Siegrist, Falkenstr. 14</t>
  </si>
  <si>
    <t xml:space="preserve">Peter Trüb</t>
  </si>
  <si>
    <t xml:space="preserve">Petra Stellmes</t>
  </si>
  <si>
    <t xml:space="preserve">Neurologie am Löwenplatz, Zürichstr. 5</t>
  </si>
  <si>
    <t xml:space="preserve">Phil Käser</t>
  </si>
  <si>
    <t xml:space="preserve">Augenärzte AG Biel/Bienne, Unterer Quai 92</t>
  </si>
  <si>
    <t xml:space="preserve">Gruppenpraxis, Bahnhofstr. 8</t>
  </si>
  <si>
    <t xml:space="preserve">Philip Taramarcaz</t>
  </si>
  <si>
    <t xml:space="preserve">Lungenpraxis Spiez AG, Oberlandstr. 9</t>
  </si>
  <si>
    <t xml:space="preserve">Kantonsspital Obwalden Innere Medizin, Brünigstr. 181</t>
  </si>
  <si>
    <t xml:space="preserve">Cabinet Philippe Babando, Rue de la Gare 3</t>
  </si>
  <si>
    <t xml:space="preserve">Philippe Beuret</t>
  </si>
  <si>
    <t xml:space="preserve">Cabinet Philippe Beuret, Chemin du Grand-Chöne 1</t>
  </si>
  <si>
    <t xml:space="preserve">Gruppenpraxis, Kirchlindachstr. 7</t>
  </si>
  <si>
    <t xml:space="preserve">Philippe Eigenmann</t>
  </si>
  <si>
    <t xml:space="preserve">Praxis Philippe Greiner, St. Jakob-Str. 87</t>
  </si>
  <si>
    <t xml:space="preserve">Cabinet de cardiologie, Chemin du Verger 3</t>
  </si>
  <si>
    <t xml:space="preserve">Philippe Haldy</t>
  </si>
  <si>
    <t xml:space="preserve">Cabinet de groupe, Route de Cossonay 6</t>
  </si>
  <si>
    <t xml:space="preserve">La Permanence d’Y-Parc, Avenue des Sciences 2</t>
  </si>
  <si>
    <t xml:space="preserve">Cabinet Philippe Staubli, Rue des Lilas 18</t>
  </si>
  <si>
    <t xml:space="preserve">Philippe Temperli</t>
  </si>
  <si>
    <t xml:space="preserve">Cabinet Philippe Temperli, Chemin du Crät 2</t>
  </si>
  <si>
    <t xml:space="preserve">Bürgerspital Solothurn Medizin Onkologie, Schöngrünstr. 38</t>
  </si>
  <si>
    <t xml:space="preserve">Cabinet Photis Beris, Avenue Blanc S1</t>
  </si>
  <si>
    <t xml:space="preserve">Pierre Willi</t>
  </si>
  <si>
    <t xml:space="preserve">Gruppenpraxis, Bahnhofstr. 10</t>
  </si>
  <si>
    <t xml:space="preserve">Pierre-Andrd Piletta</t>
  </si>
  <si>
    <t xml:space="preserve">Skinpuls Dermatology Center, Rond-Point de Plainpalais 5</t>
  </si>
  <si>
    <t xml:space="preserve">Pierre-Antoine Jauslin</t>
  </si>
  <si>
    <t xml:space="preserve">Cabinet de groupe, Rue De-Candolle 14</t>
  </si>
  <si>
    <t xml:space="preserve">Pierre-Antonio Pilotto</t>
  </si>
  <si>
    <t xml:space="preserve">Cabinet Pierre-Antonio Pilotto, Chemin Malombre 5</t>
  </si>
  <si>
    <t xml:space="preserve">Cabinet Pierre-Frédéric Keller, Rue de la Maltifere 10</t>
  </si>
  <si>
    <t xml:space="preserve">Hôpital de Sion, Avenue du Grand-Champsec 80</t>
  </si>
  <si>
    <t xml:space="preserve">Hôpitaux Universitaires de Genfeve Medizin Onkologie, Rue Gabrielle-Perret -Gentil 4</t>
  </si>
  <si>
    <t xml:space="preserve">Pneumologie de Grancy, Boulevard de Grancy 7</t>
  </si>
  <si>
    <t xml:space="preserve">Pietro Peghini</t>
  </si>
  <si>
    <t xml:space="preserve">Praxis Pietro Peghini, Schaffhauserstr. 359</t>
  </si>
  <si>
    <t xml:space="preserve">Pontus Lundberg</t>
  </si>
  <si>
    <t xml:space="preserve">Universitätsspital Basel Abteilung Biomedizin Hebelstr. 20</t>
  </si>
  <si>
    <t xml:space="preserve">Radek Skoda</t>
  </si>
  <si>
    <t xml:space="preserve">Universitätsspital Basel Labor Hämatologie, Petersgraben 4</t>
  </si>
  <si>
    <t xml:space="preserve">Gruppenpraxis, Vadianstr. 31</t>
  </si>
  <si>
    <t xml:space="preserve">Cabinet Ralf Kiel, Rue des Poteaux 8</t>
  </si>
  <si>
    <t xml:space="preserve">Cabinet Ralf Polikar, Chemin Monastier 10</t>
  </si>
  <si>
    <t xml:space="preserve">Rames Mayer</t>
  </si>
  <si>
    <t xml:space="preserve">Praxis Rames Mayer, Via Sergio Mordasini 12</t>
  </si>
  <si>
    <t xml:space="preserve">Raphael Eric Tifeche</t>
  </si>
  <si>
    <t xml:space="preserve">Grenchen</t>
  </si>
  <si>
    <t xml:space="preserve">Gruppenpraxis Grenchen Marktplatz 9</t>
  </si>
  <si>
    <t xml:space="preserve">Raphael Stadelmann</t>
  </si>
  <si>
    <t xml:space="preserve">Spitäler fmi AG - Spital Interlaken Medizin Onkologie, Weissenaustr. 27</t>
  </si>
  <si>
    <t xml:space="preserve">Raymond Hury</t>
  </si>
  <si>
    <t xml:space="preserve">Emmenbrücke</t>
  </si>
  <si>
    <t xml:space="preserve">Praxis Raymond Hury, Gerliswilstr. 71</t>
  </si>
  <si>
    <t xml:space="preserve">Raymond Jacques Gaillet</t>
  </si>
  <si>
    <t xml:space="preserve">Praxis Raymond Jacques Gaillet, Bälliz 49</t>
  </si>
  <si>
    <t xml:space="preserve">Regina Graf-Kirchbach</t>
  </si>
  <si>
    <t xml:space="preserve">Gruppenpraxis, Pflugstr. 18</t>
  </si>
  <si>
    <t xml:space="preserve">Regine Ketterer</t>
  </si>
  <si>
    <t xml:space="preserve">Régis Ménétrey</t>
  </si>
  <si>
    <t xml:space="preserve">Cabinet Rdgis M6n6trey, Avenue C.-F. Ramuz 99</t>
  </si>
  <si>
    <t xml:space="preserve">Regula Tillman-Zünd</t>
  </si>
  <si>
    <t xml:space="preserve">Gruppenpraxis, Huzlenstr. 3</t>
  </si>
  <si>
    <t xml:space="preserve">Praxis Marktstr. AG, Marktstr. 11</t>
  </si>
  <si>
    <t xml:space="preserve">Renato Schwendener</t>
  </si>
  <si>
    <t xml:space="preserve">Praxis Renato Schwendener, Stadthofstr. 3</t>
  </si>
  <si>
    <t xml:space="preserve">Didier Renaud Jallut</t>
  </si>
  <si>
    <t xml:space="preserve">Cabinet de groupe, Avenue du Thöätre 7</t>
  </si>
  <si>
    <t xml:space="preserve">Praxis René Blumenthal, Kelchbachstr. 18</t>
  </si>
  <si>
    <t xml:space="preserve">René Flechter</t>
  </si>
  <si>
    <t xml:space="preserve">GZO Spital Wetzikon Medizin Pneumologie, Spitalstr. 66</t>
  </si>
  <si>
    <t xml:space="preserve">René Lerch</t>
  </si>
  <si>
    <t xml:space="preserve">Puplinge</t>
  </si>
  <si>
    <t xml:space="preserve">Cabinet René Lerch, Route de Corniäre 19</t>
  </si>
  <si>
    <t xml:space="preserve">Praxisgemeinscha ft Webersbleiche, Schützengasse 2</t>
  </si>
  <si>
    <t xml:space="preserve">Stadtspital Waid Medizin Onkologie Tièchestr. 99</t>
  </si>
  <si>
    <t xml:space="preserve">Reto Truniger</t>
  </si>
  <si>
    <t xml:space="preserve">Ärztehaus Gossau, Lerchenstr. 32</t>
  </si>
  <si>
    <t xml:space="preserve">Reza Owlya</t>
  </si>
  <si>
    <t xml:space="preserve">Cabinet Reza Owlya, Avenue Ruchonnet 53</t>
  </si>
  <si>
    <t xml:space="preserve">Gruppenpraxis, Bahnhofstr. 5</t>
  </si>
  <si>
    <t xml:space="preserve">Robert Hunger</t>
  </si>
  <si>
    <t xml:space="preserve">Inselspital Bern, Insei-Gruppe AG Dermatologische Klinik, Freiburgstr. 18</t>
  </si>
  <si>
    <t xml:space="preserve">Robert Walter Bettschart</t>
  </si>
  <si>
    <t xml:space="preserve">Lungenpraxis Aarau, Schanzweg 7</t>
  </si>
  <si>
    <t xml:space="preserve">Roberto Noce</t>
  </si>
  <si>
    <t xml:space="preserve">Praxis Roberto Noce, Brauerstr. 95a</t>
  </si>
  <si>
    <t xml:space="preserve">Roger Stucki</t>
  </si>
  <si>
    <t xml:space="preserve">Cabinet Roger Stucki, Rue du Lac 39</t>
  </si>
  <si>
    <t xml:space="preserve">Roland Hauser</t>
  </si>
  <si>
    <t xml:space="preserve">Urtenen-Schönbüh 1</t>
  </si>
  <si>
    <t xml:space="preserve">Praxis Roland Hauser; Zentrumsplatz 4</t>
  </si>
  <si>
    <t xml:space="preserve">Roland Oppliger</t>
  </si>
  <si>
    <t xml:space="preserve">Cabinet Roland Oppliger, Avenue Viollier 8</t>
  </si>
  <si>
    <t xml:space="preserve">Rolf Lehmann</t>
  </si>
  <si>
    <t xml:space="preserve">Praxis Rolf Lehmann, Reitschulstr. S</t>
  </si>
  <si>
    <t xml:space="preserve">Praxis Rolf Lindt, Aarbergstr. 50</t>
  </si>
  <si>
    <t xml:space="preserve">Praxis Rolf Meier, Bundesstr. 1</t>
  </si>
  <si>
    <t xml:space="preserve">Universitätsspital Zürich Medizin Onkologie, Rämistr. 100</t>
  </si>
  <si>
    <t xml:space="preserve">Ronald Langner</t>
  </si>
  <si>
    <t xml:space="preserve">KopfwehZentrum Hirslanden Zürich, Forchstr. 424</t>
  </si>
  <si>
    <t xml:space="preserve">Gruppenpraxis Hardau, Bullingerstr. 49</t>
  </si>
  <si>
    <t xml:space="preserve">Rosmarie Pinzello</t>
  </si>
  <si>
    <t xml:space="preserve">Rubina Syed</t>
  </si>
  <si>
    <t xml:space="preserve">Praxis Rubina Syed, Limmattalstr. 177</t>
  </si>
  <si>
    <t xml:space="preserve">Kantonsspital St. Gallen Rheumatologische Klinik, Rorschacher Str. 95</t>
  </si>
  <si>
    <t xml:space="preserve">Praxis Rudolf Bezel, Wartstr. 14</t>
  </si>
  <si>
    <t xml:space="preserve">Kardiologische Praxis Kirchenfeld, Thunstr. 2</t>
  </si>
  <si>
    <t xml:space="preserve">Gruppenpraxis, Südbahnhofstr. 2</t>
  </si>
  <si>
    <t xml:space="preserve">Ruedi Bosshardt</t>
  </si>
  <si>
    <t xml:space="preserve">Praxis Ruedi Bosshardt, Badstr. 18</t>
  </si>
  <si>
    <t xml:space="preserve">Ruedi Flückiger</t>
  </si>
  <si>
    <t xml:space="preserve">Praxis Ruedi Flückiger, Hirzbrunnenstr. 58</t>
  </si>
  <si>
    <t xml:space="preserve">Groupe medical NEUMED, Avenue Leopold-Robert 60</t>
  </si>
  <si>
    <t xml:space="preserve">Salvatore Spada</t>
  </si>
  <si>
    <t xml:space="preserve">Praxis Salvatore Spada, Wolfbachstr. 17</t>
  </si>
  <si>
    <t xml:space="preserve">HasliPraxis, St. Urbanstr. 40</t>
  </si>
  <si>
    <t xml:space="preserve">Samuel Toldo</t>
  </si>
  <si>
    <t xml:space="preserve">Kantonsspital St. Gallen Ophthalmologisch e Klinik, Rorschacher Str. 95</t>
  </si>
  <si>
    <t xml:space="preserve">Ospedale Regionale Bellinzona e Valli Medizin Pneumologiej Via Ospedale</t>
  </si>
  <si>
    <t xml:space="preserve">Sandra Stuck! Tölle</t>
  </si>
  <si>
    <t xml:space="preserve">Universitäts-Kin derspital Zürich Kinderklinik, Steinwiesstr. 75</t>
  </si>
  <si>
    <t xml:space="preserve">Sandra Torti</t>
  </si>
  <si>
    <t xml:space="preserve">Praxis Sandra Torti, Bahnhofplatz 6</t>
  </si>
  <si>
    <t xml:space="preserve">Sandrine Zweifel</t>
  </si>
  <si>
    <t xml:space="preserve">Hôpital de Sion Medizin Onkologie, Avenue du Grand-Champsec 89</t>
  </si>
  <si>
    <t xml:space="preserve">Ospedale regionale Bellinzona e Valli Medizin Onkologie, Via Ospedale</t>
  </si>
  <si>
    <t xml:space="preserve">Centre d'oncologie et d'h&amp;natologie, Route de Ch6ne 110</t>
  </si>
  <si>
    <t xml:space="preserve">Sarah Rückforth</t>
  </si>
  <si>
    <t xml:space="preserve">Kardiologisch-In ternistische, Kirchlindachstr. 2</t>
  </si>
  <si>
    <t xml:space="preserve">Sarareh Moshir</t>
  </si>
  <si>
    <t xml:space="preserve">Kantonsspital Aarau AG Labor Zentral/Chemie, Teilstr. 25</t>
  </si>
  <si>
    <t xml:space="preserve">Praxis Se-Il Yoon, Centralstr. 35</t>
  </si>
  <si>
    <t xml:space="preserve">Serge Roth</t>
  </si>
  <si>
    <t xml:space="preserve">Cabinet Serge Roth, Clos de la Fonderie lb</t>
  </si>
  <si>
    <t xml:space="preserve">Silke Küest</t>
  </si>
  <si>
    <t xml:space="preserve">Simon Graf</t>
  </si>
  <si>
    <t xml:space="preserve">Grub AR</t>
  </si>
  <si>
    <t xml:space="preserve">Praxis Simon Graf, Dorf 340</t>
  </si>
  <si>
    <t xml:space="preserve">Ärztezentrum Täfernhof, Mellingerstr. 2B7</t>
  </si>
  <si>
    <t xml:space="preserve">Sonja Vollenweider Roten</t>
  </si>
  <si>
    <t xml:space="preserve">Cabinet de groupe, Rue de Lausanne 15</t>
  </si>
  <si>
    <t xml:space="preserve">Praxis Souska Zandi, Bremgartenstr. 119</t>
  </si>
  <si>
    <t xml:space="preserve">Stalder Jesica Mazza</t>
  </si>
  <si>
    <t xml:space="preserve">Universitätsspital Zürich Medizin Hämatologie, Rämistr. 166</t>
  </si>
  <si>
    <t xml:space="preserve">Stefan Goerre</t>
  </si>
  <si>
    <t xml:space="preserve">Stefan Klarer</t>
  </si>
  <si>
    <t xml:space="preserve">CENTRAMED, Sternengasse 21</t>
  </si>
  <si>
    <t xml:space="preserve">Stefan Neuhof</t>
  </si>
  <si>
    <t xml:space="preserve">Praxis Stefan Neuhof, Dianaweg 2</t>
  </si>
  <si>
    <t xml:space="preserve">Stefan Reinbott</t>
  </si>
  <si>
    <t xml:space="preserve">Praxis Stefan Reinbott, Spitalstr. 16b</t>
  </si>
  <si>
    <t xml:space="preserve">Stefan Schäfer</t>
  </si>
  <si>
    <t xml:space="preserve">Stefanie Hüller</t>
  </si>
  <si>
    <t xml:space="preserve">Kantonsspital St. Gallen Hedizin Neurologie, Rorschacher Str. 95</t>
  </si>
  <si>
    <t xml:space="preserve">Stefano Muzzarelli</t>
  </si>
  <si>
    <t xml:space="preserve">Praxis Stefano Muzzarelli, Via Vallemaggia 10</t>
  </si>
  <si>
    <t xml:space="preserve">Zuger Kantonsspital AG Medizin Pneumologie, Landhausstr. 11</t>
  </si>
  <si>
    <t xml:space="preserve">Gruppenpraxis, Hirzenfeldweg 4</t>
  </si>
  <si>
    <t xml:space="preserve">Stephan Himmelberger</t>
  </si>
  <si>
    <t xml:space="preserve">Praxis Stephan Himmelberger, Dorfstr. 32</t>
  </si>
  <si>
    <t xml:space="preserve">Stephan Schenker</t>
  </si>
  <si>
    <t xml:space="preserve">Stephan Vogler</t>
  </si>
  <si>
    <t xml:space="preserve">Praxis Stephan Vogler, Alte Jonastr. 24</t>
  </si>
  <si>
    <t xml:space="preserve">Stéphane Berclaz</t>
  </si>
  <si>
    <t xml:space="preserve">Cabinet Stephane Berclaz, Avenue du G6n6ral Guisan 18</t>
  </si>
  <si>
    <t xml:space="preserve">Stephane Bosquet</t>
  </si>
  <si>
    <t xml:space="preserve">Cabinet Stephane Bosquet, Rue d’Orbe 3</t>
  </si>
  <si>
    <t xml:space="preserve">Stephane Grandin</t>
  </si>
  <si>
    <t xml:space="preserve">Cabinet de groupe, Rue de la Servette 55</t>
  </si>
  <si>
    <t xml:space="preserve">Stephanie Liardet</t>
  </si>
  <si>
    <t xml:space="preserve">Cabinet de groupe, Avenue du Thöltre 7</t>
  </si>
  <si>
    <t xml:space="preserve">Centre medical Arcades EPFL, Route Louis-Favre 6a</t>
  </si>
  <si>
    <t xml:space="preserve">Stephen Woolley-Clavadetscher</t>
  </si>
  <si>
    <t xml:space="preserve">Praxis Stephen Woolley-Clavadet scher, Frohburgstr. 4</t>
  </si>
  <si>
    <t xml:space="preserve">Susanne Buchholz</t>
  </si>
  <si>
    <t xml:space="preserve">Praxis Susanne Buchholz, Toblerstr. 51</t>
  </si>
  <si>
    <t xml:space="preserve">Susanne Vögel!</t>
  </si>
  <si>
    <t xml:space="preserve">Luzerner Kantonsspital Luzern Ophthalmologisch e Klinik, Spitalstr.</t>
  </si>
  <si>
    <t xml:space="preserve">Praxis Sven Reek, Rain 34</t>
  </si>
  <si>
    <t xml:space="preserve">Swantje Dorothea Beyer</t>
  </si>
  <si>
    <t xml:space="preserve">Fachärztezentrum Glatt, Neue Winterthurerstr. 99</t>
  </si>
  <si>
    <t xml:space="preserve">Praxis Tatiana Makosz, Aeschenvorstadt 21</t>
  </si>
  <si>
    <t xml:space="preserve">Tatiana Schmidt</t>
  </si>
  <si>
    <t xml:space="preserve">Gruppenpraxis, Kirchfeld 2</t>
  </si>
  <si>
    <t xml:space="preserve">Thierry Reymond</t>
  </si>
  <si>
    <t xml:space="preserve">Lutrymed - Rue Verdaine 8A</t>
  </si>
  <si>
    <t xml:space="preserve">Thomas Aeschbach</t>
  </si>
  <si>
    <t xml:space="preserve">Cabinet Thomas Aeschbach, Avenue du Servan 2</t>
  </si>
  <si>
    <t xml:space="preserve">Thomas Alexander Thaler</t>
  </si>
  <si>
    <t xml:space="preserve">Berikon</t>
  </si>
  <si>
    <t xml:space="preserve">Doktor Zentrum Mutschellen AG, Corneliastr. 6</t>
  </si>
  <si>
    <t xml:space="preserve">Thomas Armin Michel-Nufer</t>
  </si>
  <si>
    <t xml:space="preserve">Wilderswil</t>
  </si>
  <si>
    <t xml:space="preserve">Gruppenpraxis, Lehngasse 47</t>
  </si>
  <si>
    <t xml:space="preserve">Thomas Buchalla</t>
  </si>
  <si>
    <t xml:space="preserve">Sevelen</t>
  </si>
  <si>
    <t xml:space="preserve">Praxis Thomas Buchalla, Wingertgass</t>
  </si>
  <si>
    <t xml:space="preserve">Berner Klinik Montana Medizin Neurologie, Impasse Palace Bellevue 1</t>
  </si>
  <si>
    <t xml:space="preserve">Thomas Flückiger</t>
  </si>
  <si>
    <t xml:space="preserve">Praxis Thomas Flückiger, Museumstr. 41</t>
  </si>
  <si>
    <t xml:space="preserve">Onkologie Praxis, Monbijoustr. 10</t>
  </si>
  <si>
    <t xml:space="preserve">Thomas Hüller</t>
  </si>
  <si>
    <t xml:space="preserve">Gruppenpraxis, Rathausplatz 7</t>
  </si>
  <si>
    <t xml:space="preserve">Zuger Kantonsspital AG Rheumatologische Klinik, Landhausstr. 11</t>
  </si>
  <si>
    <t xml:space="preserve">Thomas Niederhäuser</t>
  </si>
  <si>
    <t xml:space="preserve">ElfenauPraxis, Elfenauweg 52</t>
  </si>
  <si>
    <t xml:space="preserve">Zürcher RehaZentrum Davos Medizin Pneumologie, Klinikstr. 6</t>
  </si>
  <si>
    <t xml:space="preserve">Tim Dörflinger</t>
  </si>
  <si>
    <t xml:space="preserve">Praxis Leutschen, Wiesenstr. 9a</t>
  </si>
  <si>
    <t xml:space="preserve">Tim Rönz</t>
  </si>
  <si>
    <t xml:space="preserve">Praxisgemeinscha ft Thusis, Alte Str. 31</t>
  </si>
  <si>
    <t xml:space="preserve">Cabinet de groupe, Boulevard des Tranches 24</t>
  </si>
  <si>
    <t xml:space="preserve">Tonio Wille</t>
  </si>
  <si>
    <t xml:space="preserve">Balzers</t>
  </si>
  <si>
    <t xml:space="preserve">Praxis Unterm Schloss, Unterm Schloss 68</t>
  </si>
  <si>
    <t xml:space="preserve">Torsten Schlote</t>
  </si>
  <si>
    <t xml:space="preserve">Praxis Torsten Schlote, Klingentalstr. 9</t>
  </si>
  <si>
    <t xml:space="preserve">Ueli Keller</t>
  </si>
  <si>
    <t xml:space="preserve">Gruppenpraxis, Oberriedweg 12</t>
  </si>
  <si>
    <t xml:space="preserve">Ueli Studer</t>
  </si>
  <si>
    <t xml:space="preserve">Ulrich Buser</t>
  </si>
  <si>
    <t xml:space="preserve">Gruppenpraxis, Hirschgässlein 44</t>
  </si>
  <si>
    <t xml:space="preserve">Ulrich Eggenberger</t>
  </si>
  <si>
    <t xml:space="preserve">Praxis Ulrich Eggenberger, Rösslistr. l</t>
  </si>
  <si>
    <t xml:space="preserve">Kantonsspital Graubünden Medizin Onkologie, Loestr. 170</t>
  </si>
  <si>
    <t xml:space="preserve">Ulrich Schafroth</t>
  </si>
  <si>
    <t xml:space="preserve">Praxis Ulrich Schafroth, Bernstr. 3</t>
  </si>
  <si>
    <t xml:space="preserve">Ulrike Andrea Oberdieck</t>
  </si>
  <si>
    <t xml:space="preserve">Praxis Ulrike Andrea Oberdieck, Stettbachstr. 31</t>
  </si>
  <si>
    <t xml:space="preserve">Urs Breitenstein</t>
  </si>
  <si>
    <t xml:space="preserve">Urs Glintensperger</t>
  </si>
  <si>
    <t xml:space="preserve">Praxis Urs Güntensperger, Zürichstr. 35</t>
  </si>
  <si>
    <t xml:space="preserve">Urs Patrick Hufschmid</t>
  </si>
  <si>
    <t xml:space="preserve">Kantonsspital Baden AG Medizin Kardiologie Im Ergel 1</t>
  </si>
  <si>
    <t xml:space="preserve">Urs Sascha Sieber</t>
  </si>
  <si>
    <t xml:space="preserve">Hindelbank</t>
  </si>
  <si>
    <t xml:space="preserve">Praxis Brunnenhof, Dorfstr. 25A</t>
  </si>
  <si>
    <t xml:space="preserve">Urs Stampfli</t>
  </si>
  <si>
    <t xml:space="preserve">Praxis Central, Seestr. 122</t>
  </si>
  <si>
    <t xml:space="preserve">Urs Stefan Hürlimann</t>
  </si>
  <si>
    <t xml:space="preserve">Gruppenpraxis, St. Wolfgangstr. 29</t>
  </si>
  <si>
    <t xml:space="preserve">Praxis Urs Ulrich, Marktgasse 1</t>
  </si>
  <si>
    <t xml:space="preserve">V^ronique Negrel</t>
  </si>
  <si>
    <t xml:space="preserve">Cabinet Väronique Negrel, Faubourg de l’Hôpital 81</t>
  </si>
  <si>
    <t xml:space="preserve">V^ronique Rigamonti</t>
  </si>
  <si>
    <t xml:space="preserve">Praxis Bubenberg, Bubenbergplatz 8 / 11</t>
  </si>
  <si>
    <t xml:space="preserve">Valerie Bosshard</t>
  </si>
  <si>
    <t xml:space="preserve">Cabinet Valerie Bosshard, Rue des Cödres 13</t>
  </si>
  <si>
    <t xml:space="preserve">Valerie Duchoud</t>
  </si>
  <si>
    <t xml:space="preserve">Lengnau BE</t>
  </si>
  <si>
    <t xml:space="preserve">Gruppenpraxis, Solothurnstr. 23</t>
  </si>
  <si>
    <t xml:space="preserve">Cabinet Veronika Vaclavik, Avenue de la Roseraie 76B</t>
  </si>
  <si>
    <t xml:space="preserve">Vincent Cattin</t>
  </si>
  <si>
    <t xml:space="preserve">Cabinet de groupe. Faubourg de l’Hopital 65</t>
  </si>
  <si>
    <t xml:space="preserve">Vincent Morel</t>
  </si>
  <si>
    <t xml:space="preserve">Cabinet de groupe, Avenue de la Gare 3</t>
  </si>
  <si>
    <t xml:space="preserve">Studio medico, Viale Stazione 23</t>
  </si>
  <si>
    <t xml:space="preserve">Hôpitaux Universitaires de Genfeve Dermatologische Klinik, Rue Gabrielle-Perret -Gentil 4</t>
  </si>
  <si>
    <t xml:space="preserve">Praxis Wolfgang Alexander Deglmann, Fischmarkt 29</t>
  </si>
  <si>
    <t xml:space="preserve">Wolfram Hötzenecker</t>
  </si>
  <si>
    <t xml:space="preserve">Yannick Perrin</t>
  </si>
  <si>
    <t xml:space="preserve">Cabinet de groupe, Rue des Terreaux 23</t>
  </si>
  <si>
    <t xml:space="preserve">Yordanka Tirefort</t>
  </si>
  <si>
    <t xml:space="preserve">Hôpitaux üniversitaires de Genäve Medizin Hämatologie, Rue Gabrielle-Perret -Gentil 4</t>
  </si>
  <si>
    <t xml:space="preserve">Centre Medical de Renens, Avenue du 14 Avril 12</t>
  </si>
  <si>
    <t xml:space="preserve">Praxiszentrum Eidmatt, Eintrachtstr. 16</t>
  </si>
  <si>
    <t xml:space="preserve">Yvonne Nussbaumer-Ochsner</t>
  </si>
  <si>
    <t xml:space="preserve">Spitäler Schaffhausen, Geissbergstr. 81</t>
  </si>
  <si>
    <t xml:space="preserve">Ziad Chok</t>
  </si>
  <si>
    <t xml:space="preserve">Cabinet Ziad Chok, Rue du Vieux-Marchö 8</t>
  </si>
  <si>
    <t xml:space="preserve">novonordisk</t>
  </si>
  <si>
    <t xml:space="preserve">Associazione Ticinese per i Diabetici</t>
  </si>
  <si>
    <t xml:space="preserve">Via Motto di Mornera 4</t>
  </si>
  <si>
    <t xml:space="preserve">Arzthaus</t>
  </si>
  <si>
    <t xml:space="preserve">Chemin Roc-Montès 20</t>
  </si>
  <si>
    <t xml:space="preserve">Diabetes Adipositas Zentrum Zürich DAZZ</t>
  </si>
  <si>
    <t xml:space="preserve">Diabetessolothurn</t>
  </si>
  <si>
    <t xml:space="preserve">Solothurnerstr. 7</t>
  </si>
  <si>
    <t xml:space="preserve">Seilerstr. 8</t>
  </si>
  <si>
    <t xml:space="preserve">Europäische Stiftung für Gesundheit</t>
  </si>
  <si>
    <t xml:space="preserve">Räffelstr. 26</t>
  </si>
  <si>
    <t xml:space="preserve">Fondation pour la Recherche sur le Diabète</t>
  </si>
  <si>
    <t xml:space="preserve">Av. Chantemerle 10</t>
  </si>
  <si>
    <t xml:space="preserve">Zinggenstr. 3A</t>
  </si>
  <si>
    <t xml:space="preserve">GHOL SA Nyon c/o Hôpital de Zone de Nyon</t>
  </si>
  <si>
    <t xml:space="preserve">GSMN Privatklinik AG</t>
  </si>
  <si>
    <t xml:space="preserve">Hausärztilcher Qualtätszirkel Oberthurgau West</t>
  </si>
  <si>
    <t xml:space="preserve">Hölzlistr. 15</t>
  </si>
  <si>
    <t xml:space="preserve">Hormon Zentrum Zürich AG</t>
  </si>
  <si>
    <t xml:space="preserve">Kids Kidney Care</t>
  </si>
  <si>
    <t xml:space="preserve">Gutstr. 161</t>
  </si>
  <si>
    <t xml:space="preserve">Ch. de Beau-Soleil 22</t>
  </si>
  <si>
    <t xml:space="preserve">Ostschweizerische Diabetes-Gesellschaft</t>
  </si>
  <si>
    <t xml:space="preserve">Neugasse 55</t>
  </si>
  <si>
    <t xml:space="preserve">Pädiatische Endokrinologie/Diabetologie Medizinische Universitätskinderklinik Bern</t>
  </si>
  <si>
    <t xml:space="preserve">Schweizerische Adipositas-Stiftung  SAPS</t>
  </si>
  <si>
    <t xml:space="preserve">Baumackerstr. 42</t>
  </si>
  <si>
    <t xml:space="preserve">Schweizerische Diabetes-Stiftung</t>
  </si>
  <si>
    <t xml:space="preserve">Schweizerische Diabetesgesellschaft SDG ASD</t>
  </si>
  <si>
    <t xml:space="preserve">Schweizerische Hämophilie Netzwerk SHN</t>
  </si>
  <si>
    <t xml:space="preserve">Schweizerische Hämophilie-Gesellschaft SHG</t>
  </si>
  <si>
    <t xml:space="preserve">Mühlibachstr. 5</t>
  </si>
  <si>
    <t xml:space="preserve">Schweizerische Interessensgruppe für Diabetesfachberatung SIDB</t>
  </si>
  <si>
    <t xml:space="preserve">Uzwil</t>
  </si>
  <si>
    <t xml:space="preserve">Moosweg 13</t>
  </si>
  <si>
    <t xml:space="preserve">Schweizerischer Fachverband Adipositas im Kindes- und Jugendalter AKJ</t>
  </si>
  <si>
    <t xml:space="preserve">Bohlstr. 25</t>
  </si>
  <si>
    <t xml:space="preserve">Selbsthilfegruppe Turner-Syndrom</t>
  </si>
  <si>
    <t xml:space="preserve">Neudorfstr. 32</t>
  </si>
  <si>
    <t xml:space="preserve">Service de Cardiologie</t>
  </si>
  <si>
    <t xml:space="preserve">Urdorfstr. 100</t>
  </si>
  <si>
    <t xml:space="preserve">Waldeggstr. 8</t>
  </si>
  <si>
    <t xml:space="preserve">Stiftung Ostschweizer Kinderspital</t>
  </si>
  <si>
    <t xml:space="preserve">Hebelstr. 36</t>
  </si>
  <si>
    <t xml:space="preserve">Rue Michel Servet 1</t>
  </si>
  <si>
    <t xml:space="preserve">Abdelhak Boubrahimi</t>
  </si>
  <si>
    <t xml:space="preserve">Rue des Lilas 20</t>
  </si>
  <si>
    <t xml:space="preserve">Aikaterini Stasinaki</t>
  </si>
  <si>
    <t xml:space="preserve">Aileen Caulfield</t>
  </si>
  <si>
    <t xml:space="preserve">Alessandra Spada</t>
  </si>
  <si>
    <t xml:space="preserve">Avenue Cardinal-Mermillod 5</t>
  </si>
  <si>
    <t xml:space="preserve">Alexander Pinzello</t>
  </si>
  <si>
    <t xml:space="preserve">Alexandre Rey</t>
  </si>
  <si>
    <t xml:space="preserve">Rue Bellefontaine 2</t>
  </si>
  <si>
    <t xml:space="preserve">Alexis Hyde</t>
  </si>
  <si>
    <t xml:space="preserve">Vadianstr. 59</t>
  </si>
  <si>
    <t xml:space="preserve">Amineh Troendle</t>
  </si>
  <si>
    <t xml:space="preserve">Chemin du Midi 8</t>
  </si>
  <si>
    <t xml:space="preserve">Andrea Bischof-Renner</t>
  </si>
  <si>
    <t xml:space="preserve">Andreas Rohrer-Theus</t>
  </si>
  <si>
    <t xml:space="preserve">Route de Rossemaison 48</t>
  </si>
  <si>
    <t xml:space="preserve">Anitha Bossi Vilan</t>
  </si>
  <si>
    <t xml:space="preserve">Schiffliweg 7</t>
  </si>
  <si>
    <t xml:space="preserve">Anja Evangelisti</t>
  </si>
  <si>
    <t xml:space="preserve">Anna Lauber Biason</t>
  </si>
  <si>
    <t xml:space="preserve">Chemin du Musée 7</t>
  </si>
  <si>
    <t xml:space="preserve">Anne Righetti Nedir</t>
  </si>
  <si>
    <t xml:space="preserve">Anoosh Ghavami</t>
  </si>
  <si>
    <t xml:space="preserve">Rue de Moillebeau 33</t>
  </si>
  <si>
    <t xml:space="preserve">Arnika Ryff-de Lèche</t>
  </si>
  <si>
    <t xml:space="preserve">Barbara Lucchini</t>
  </si>
  <si>
    <t xml:space="preserve">Beat Müller</t>
  </si>
  <si>
    <t xml:space="preserve">Beat Schwegler</t>
  </si>
  <si>
    <t xml:space="preserve">Beatrice Kuhlmann</t>
  </si>
  <si>
    <t xml:space="preserve">Hirzbodenweg 48</t>
  </si>
  <si>
    <t xml:space="preserve">Benoît Meusy</t>
  </si>
  <si>
    <t xml:space="preserve">Bertrand Jacot Des Combes</t>
  </si>
  <si>
    <t xml:space="preserve">Avenue de la Roseraie 76</t>
  </si>
  <si>
    <t xml:space="preserve">Bettina Koehler-Ballan</t>
  </si>
  <si>
    <t xml:space="preserve">Bettina Winzeler</t>
  </si>
  <si>
    <t xml:space="preserve">Birsen Arici</t>
  </si>
  <si>
    <t xml:space="preserve">Carlo-Enrico Pusterla</t>
  </si>
  <si>
    <t xml:space="preserve">Ligornetto</t>
  </si>
  <si>
    <t xml:space="preserve">Via Lorenzo Vela</t>
  </si>
  <si>
    <t xml:space="preserve">Carolie Kretschmer</t>
  </si>
  <si>
    <t xml:space="preserve">Spitalstr. 40</t>
  </si>
  <si>
    <t xml:space="preserve">Caroline Wackernagel</t>
  </si>
  <si>
    <t xml:space="preserve">Laurenzentorgasse 8</t>
  </si>
  <si>
    <t xml:space="preserve">Chantal Catzeflis</t>
  </si>
  <si>
    <t xml:space="preserve">Rue des Alpes 2</t>
  </si>
  <si>
    <t xml:space="preserve">Charly Bulliard</t>
  </si>
  <si>
    <t xml:space="preserve">Chen Haw-Tzer</t>
  </si>
  <si>
    <t xml:space="preserve">Av. Wendt 28</t>
  </si>
  <si>
    <t xml:space="preserve">Renens</t>
  </si>
  <si>
    <t xml:space="preserve">Av. du quatorze Avril 12</t>
  </si>
  <si>
    <t xml:space="preserve">Christian Frei</t>
  </si>
  <si>
    <t xml:space="preserve">Frymannstr. 21</t>
  </si>
  <si>
    <t xml:space="preserve">Christine Aebi</t>
  </si>
  <si>
    <t xml:space="preserve">Christoph Herkommer</t>
  </si>
  <si>
    <t xml:space="preserve">Hagenstr. 22</t>
  </si>
  <si>
    <t xml:space="preserve">Christoph Saner</t>
  </si>
  <si>
    <t xml:space="preserve">Claudia Cavelti-Weder</t>
  </si>
  <si>
    <t xml:space="preserve">Claudia Katschnig</t>
  </si>
  <si>
    <t xml:space="preserve">Claudio Büsser</t>
  </si>
  <si>
    <t xml:space="preserve">Lerchenstr. 32</t>
  </si>
  <si>
    <t xml:space="preserve">Comasia Raguso</t>
  </si>
  <si>
    <t xml:space="preserve">Corinne Isoz</t>
  </si>
  <si>
    <t xml:space="preserve">Rue Baudit 6</t>
  </si>
  <si>
    <t xml:space="preserve">Corinne Schafroth</t>
  </si>
  <si>
    <t xml:space="preserve">Corrado Molo</t>
  </si>
  <si>
    <t xml:space="preserve">Dagmar l'Allemand-Jander</t>
  </si>
  <si>
    <t xml:space="preserve">Dana Roulin</t>
  </si>
  <si>
    <t xml:space="preserve">Av. de Rumine 35</t>
  </si>
  <si>
    <t xml:space="preserve">Daniel Bossard</t>
  </si>
  <si>
    <t xml:space="preserve">Av. de la Gare 1</t>
  </si>
  <si>
    <t xml:space="preserve">Daniel Walser</t>
  </si>
  <si>
    <t xml:space="preserve">Daniel Zimmermann</t>
  </si>
  <si>
    <t xml:space="preserve">Zürichstr. 67</t>
  </si>
  <si>
    <t xml:space="preserve">Dejan Maric</t>
  </si>
  <si>
    <t xml:space="preserve">Fröhlichstr. 51</t>
  </si>
  <si>
    <t xml:space="preserve">Demetrio Pitarch</t>
  </si>
  <si>
    <t xml:space="preserve">Boncourt</t>
  </si>
  <si>
    <t xml:space="preserve">La Ruatte 4A</t>
  </si>
  <si>
    <t xml:space="preserve">Dominique Hegelbach</t>
  </si>
  <si>
    <t xml:space="preserve">Av. des Grandes-Communes 8</t>
  </si>
  <si>
    <t xml:space="preserve">Doris de Marco Stalder</t>
  </si>
  <si>
    <t xml:space="preserve">Edward Kunz</t>
  </si>
  <si>
    <t xml:space="preserve">Route de Suisse 62</t>
  </si>
  <si>
    <t xml:space="preserve">Emanuel Christ</t>
  </si>
  <si>
    <t xml:space="preserve">Eric Jacot</t>
  </si>
  <si>
    <t xml:space="preserve">Rue de l'Hôpital 2</t>
  </si>
  <si>
    <t xml:space="preserve">Eva Boss</t>
  </si>
  <si>
    <t xml:space="preserve">Avenue des Jordils 5</t>
  </si>
  <si>
    <t xml:space="preserve">Fabio Ramelli</t>
  </si>
  <si>
    <t xml:space="preserve">Faruk Hadziselimovic</t>
  </si>
  <si>
    <t xml:space="preserve">Francois Farron</t>
  </si>
  <si>
    <t xml:space="preserve">Fridolin Caduff</t>
  </si>
  <si>
    <t xml:space="preserve">Rathausstr. 24</t>
  </si>
  <si>
    <t xml:space="preserve">Rue Porte-Neuve 4</t>
  </si>
  <si>
    <t xml:space="preserve">Gentiane Colque</t>
  </si>
  <si>
    <t xml:space="preserve">Gérald Theintz</t>
  </si>
  <si>
    <t xml:space="preserve">Avenue de Sevelin 18</t>
  </si>
  <si>
    <t xml:space="preserve">Via Mons. Sesti 22</t>
  </si>
  <si>
    <t xml:space="preserve">Rue du Jura 7</t>
  </si>
  <si>
    <t xml:space="preserve">Bois-de-la-Chapelle 95</t>
  </si>
  <si>
    <t xml:space="preserve">Pilatusstr. 3a</t>
  </si>
  <si>
    <t xml:space="preserve">Hans Rudolf Pfander</t>
  </si>
  <si>
    <t xml:space="preserve">Bahnhofstr. 110</t>
  </si>
  <si>
    <t xml:space="preserve">Boulevard des Philosophes 5</t>
  </si>
  <si>
    <t xml:space="preserve">Isabelle Hagon-Traub</t>
  </si>
  <si>
    <t xml:space="preserve">Isabelle Suter-Widmer</t>
  </si>
  <si>
    <t xml:space="preserve">Jan Komor</t>
  </si>
  <si>
    <t xml:space="preserve">Waldeggstr. 47</t>
  </si>
  <si>
    <t xml:space="preserve">Jean-Claude Vuille</t>
  </si>
  <si>
    <t xml:space="preserve">Rue Marterey 56</t>
  </si>
  <si>
    <t xml:space="preserve">Jean-Marc Ferrara</t>
  </si>
  <si>
    <t xml:space="preserve">Rue du Curtil-Maillet 29</t>
  </si>
  <si>
    <t xml:space="preserve">Jean-Michel Dubuis</t>
  </si>
  <si>
    <t xml:space="preserve">Avenue des Communes-Réunies 16</t>
  </si>
  <si>
    <t xml:space="preserve">Jean-Paul Morattel</t>
  </si>
  <si>
    <t xml:space="preserve">Chexbres</t>
  </si>
  <si>
    <t xml:space="preserve">Chemin de Chauderon 1</t>
  </si>
  <si>
    <t xml:space="preserve">Jean-Pierre Lalain</t>
  </si>
  <si>
    <t xml:space="preserve">Rue Sonnex 23</t>
  </si>
  <si>
    <t xml:space="preserve">Jerzy Madon</t>
  </si>
  <si>
    <t xml:space="preserve">Joachim Karsegard</t>
  </si>
  <si>
    <t xml:space="preserve">Landstr. 105</t>
  </si>
  <si>
    <t xml:space="preserve">Juan Ruiz</t>
  </si>
  <si>
    <t xml:space="preserve">Julie Bucher</t>
  </si>
  <si>
    <t xml:space="preserve">Jürg Burgherr</t>
  </si>
  <si>
    <t xml:space="preserve">Gemeindehausplatz 6</t>
  </si>
  <si>
    <t xml:space="preserve">Karim El-Haschimi</t>
  </si>
  <si>
    <t xml:space="preserve">Karin Van der Kooi</t>
  </si>
  <si>
    <t xml:space="preserve">Chemin Bizot 4</t>
  </si>
  <si>
    <t xml:space="preserve">Karine Gerster</t>
  </si>
  <si>
    <t xml:space="preserve">Katharina Binz</t>
  </si>
  <si>
    <t xml:space="preserve">Stockerstr. 42</t>
  </si>
  <si>
    <t xml:space="preserve">Kurt Laederach</t>
  </si>
  <si>
    <t xml:space="preserve">Niederscherli</t>
  </si>
  <si>
    <t xml:space="preserve">Halteneggweg 3</t>
  </si>
  <si>
    <t xml:space="preserve">Lea Slahor</t>
  </si>
  <si>
    <t xml:space="preserve">Ludmilla But</t>
  </si>
  <si>
    <t xml:space="preserve">Lukas Burget</t>
  </si>
  <si>
    <t xml:space="preserve">Lyana Sorgesa</t>
  </si>
  <si>
    <t xml:space="preserve">Maï Nguyen Howles</t>
  </si>
  <si>
    <t xml:space="preserve">Chemin des Esserts 11B</t>
  </si>
  <si>
    <t xml:space="preserve">Manuela Schöb</t>
  </si>
  <si>
    <t xml:space="preserve">Rorschacherstr. 311</t>
  </si>
  <si>
    <t xml:space="preserve">Marco Janner</t>
  </si>
  <si>
    <t xml:space="preserve">Falkenhöhenweg 3</t>
  </si>
  <si>
    <t xml:space="preserve">Gellerstr. 142</t>
  </si>
  <si>
    <t xml:space="preserve">Rue de Lyon 91</t>
  </si>
  <si>
    <t xml:space="preserve">Maria Triantafyllidou</t>
  </si>
  <si>
    <t xml:space="preserve">Maria Trinidad Martinez</t>
  </si>
  <si>
    <t xml:space="preserve">Maria Zapico</t>
  </si>
  <si>
    <t xml:space="preserve">Mariarosaria Lang-Muritano</t>
  </si>
  <si>
    <t xml:space="preserve">Marie-Angela Schnyder</t>
  </si>
  <si>
    <t xml:space="preserve">Marielle Bily</t>
  </si>
  <si>
    <t xml:space="preserve">Marino Marini</t>
  </si>
  <si>
    <t xml:space="preserve">Avenue Rousseau 2</t>
  </si>
  <si>
    <t xml:space="preserve">Marisa Pinizzotto</t>
  </si>
  <si>
    <t xml:space="preserve">Martin Litzel</t>
  </si>
  <si>
    <t xml:space="preserve">In Gerascia da Sora 3</t>
  </si>
  <si>
    <t xml:space="preserve">Lettenstr. 11</t>
  </si>
  <si>
    <t xml:space="preserve">Melanie Hess</t>
  </si>
  <si>
    <t xml:space="preserve">Michael Egloff</t>
  </si>
  <si>
    <t xml:space="preserve">Michael Schwarz-Glocker</t>
  </si>
  <si>
    <t xml:space="preserve">Michel Goumaz</t>
  </si>
  <si>
    <t xml:space="preserve">Michel Hochuli</t>
  </si>
  <si>
    <t xml:space="preserve">Michel Oberson</t>
  </si>
  <si>
    <t xml:space="preserve">Piazzetta Cavalier Pellanda 1</t>
  </si>
  <si>
    <t xml:space="preserve">Mirjam Dirlewanger</t>
  </si>
  <si>
    <t xml:space="preserve">Mirjam Frey</t>
  </si>
  <si>
    <t xml:space="preserve">Bertastr. 99</t>
  </si>
  <si>
    <t xml:space="preserve">Avenue Léopold-Robert 7</t>
  </si>
  <si>
    <t xml:space="preserve">Myriam Oberle</t>
  </si>
  <si>
    <t xml:space="preserve">Jenaz</t>
  </si>
  <si>
    <t xml:space="preserve">Hauptstr. 100</t>
  </si>
  <si>
    <t xml:space="preserve">Natalia Rudovich</t>
  </si>
  <si>
    <t xml:space="preserve">Nathalie Pugnale-Verillotte</t>
  </si>
  <si>
    <t xml:space="preserve">Nicola Alexander-David</t>
  </si>
  <si>
    <t xml:space="preserve">Viale Stazione 8</t>
  </si>
  <si>
    <t xml:space="preserve">Nicolas Vogel</t>
  </si>
  <si>
    <t xml:space="preserve">Avenue de Floréal 40</t>
  </si>
  <si>
    <t xml:space="preserve">Nicole Nigro</t>
  </si>
  <si>
    <t xml:space="preserve">Nina Lenherr</t>
  </si>
  <si>
    <t xml:space="preserve">Paolo Tonella</t>
  </si>
  <si>
    <t xml:space="preserve">Patrick-Olivier Rosselet</t>
  </si>
  <si>
    <t xml:space="preserve">Peter Codoni</t>
  </si>
  <si>
    <t xml:space="preserve">Staad SG</t>
  </si>
  <si>
    <t xml:space="preserve">Heerweg 2</t>
  </si>
  <si>
    <t xml:space="preserve">Philippe Chassagne</t>
  </si>
  <si>
    <t xml:space="preserve">Chemin de Mont-Paisibler 16</t>
  </si>
  <si>
    <t xml:space="preserve">Philippe Klee</t>
  </si>
  <si>
    <t xml:space="preserve">Piero Balice</t>
  </si>
  <si>
    <t xml:space="preserve">Pierre-Olivier Cattin</t>
  </si>
  <si>
    <t xml:space="preserve">Rue de Tarascon 14</t>
  </si>
  <si>
    <t xml:space="preserve">Pietro Gerber</t>
  </si>
  <si>
    <t xml:space="preserve">Via Massagno 20</t>
  </si>
  <si>
    <t xml:space="preserve">Quinto Censi</t>
  </si>
  <si>
    <t xml:space="preserve">Via Luigi Lavizzari 15</t>
  </si>
  <si>
    <t xml:space="preserve">Schwanden</t>
  </si>
  <si>
    <t xml:space="preserve">René Haldemann</t>
  </si>
  <si>
    <t xml:space="preserve">Chrummbächliweg 2</t>
  </si>
  <si>
    <t xml:space="preserve">Renzo Dal Zotto</t>
  </si>
  <si>
    <t xml:space="preserve">Rue Saint-Honoré 3</t>
  </si>
  <si>
    <t xml:space="preserve">Robin Chanda</t>
  </si>
  <si>
    <t xml:space="preserve">Romain Zahnd</t>
  </si>
  <si>
    <t xml:space="preserve">Sabitha Vilan</t>
  </si>
  <si>
    <t xml:space="preserve">Sandra Handgraaf</t>
  </si>
  <si>
    <t xml:space="preserve">Sandrine Urwyler</t>
  </si>
  <si>
    <t xml:space="preserve">Sara Meyer</t>
  </si>
  <si>
    <t xml:space="preserve">Sebastiano Franscella</t>
  </si>
  <si>
    <t xml:space="preserve">Via Pietro Capelli 9</t>
  </si>
  <si>
    <t xml:space="preserve">Sébastien-Pierre Thalmann</t>
  </si>
  <si>
    <t xml:space="preserve">Kalanderplatz 1</t>
  </si>
  <si>
    <t xml:space="preserve">Serge Ferrari</t>
  </si>
  <si>
    <t xml:space="preserve">Sheila Ardigo</t>
  </si>
  <si>
    <t xml:space="preserve">Rue du Nant 4</t>
  </si>
  <si>
    <t xml:space="preserve">Stefanie Schwanda</t>
  </si>
  <si>
    <t xml:space="preserve">Stephan Suter</t>
  </si>
  <si>
    <t xml:space="preserve">Stéphane Reymond</t>
  </si>
  <si>
    <t xml:space="preserve">Les Ponts-de-Martel</t>
  </si>
  <si>
    <t xml:space="preserve">Petit-Bois 11</t>
  </si>
  <si>
    <t xml:space="preserve">Stéphanie Gaillard</t>
  </si>
  <si>
    <t xml:space="preserve">Svetlana Beglinger</t>
  </si>
  <si>
    <t xml:space="preserve">Tamara Diesch</t>
  </si>
  <si>
    <t xml:space="preserve">Tatiana Daneva</t>
  </si>
  <si>
    <t xml:space="preserve">Thomas Näf-Rudin</t>
  </si>
  <si>
    <t xml:space="preserve">Thomas Thurneysen</t>
  </si>
  <si>
    <t xml:space="preserve">Blonay</t>
  </si>
  <si>
    <t xml:space="preserve">Chemin du Lacuez 8a</t>
  </si>
  <si>
    <t xml:space="preserve">Thomas Wagels</t>
  </si>
  <si>
    <t xml:space="preserve">Eisenwerkstr. 49</t>
  </si>
  <si>
    <t xml:space="preserve">Thomas Wyss</t>
  </si>
  <si>
    <t xml:space="preserve">Tiziana Gozzi Graf</t>
  </si>
  <si>
    <t xml:space="preserve">Tomas Hrasko</t>
  </si>
  <si>
    <t xml:space="preserve">Mühlebrücke 2</t>
  </si>
  <si>
    <t xml:space="preserve">Tomislav Simic</t>
  </si>
  <si>
    <t xml:space="preserve">Bielstr. 109</t>
  </si>
  <si>
    <t xml:space="preserve">Ulrich Egermann</t>
  </si>
  <si>
    <t xml:space="preserve">Urs Güntensperger</t>
  </si>
  <si>
    <t xml:space="preserve">Zürichstr. 35</t>
  </si>
  <si>
    <t xml:space="preserve">Urs Knobel</t>
  </si>
  <si>
    <t xml:space="preserve">Urs Schumacher</t>
  </si>
  <si>
    <t xml:space="preserve">Gerliswilstr. 74</t>
  </si>
  <si>
    <t xml:space="preserve">Urs Willi Zumsteg</t>
  </si>
  <si>
    <t xml:space="preserve">Ursina Probst-Scheidegger</t>
  </si>
  <si>
    <t xml:space="preserve">Vincent Guggi</t>
  </si>
  <si>
    <t xml:space="preserve">Vincenzo Liguori</t>
  </si>
  <si>
    <t xml:space="preserve">Via Cantonale 34</t>
  </si>
  <si>
    <t xml:space="preserve">Vojtech Pavlicek</t>
  </si>
  <si>
    <t xml:space="preserve">Walter Vetsch</t>
  </si>
  <si>
    <t xml:space="preserve">Rue de Frontenex 100</t>
  </si>
  <si>
    <t xml:space="preserve">Yves-Marie Wasem</t>
  </si>
  <si>
    <t xml:space="preserve">Av. du Moulin 3</t>
  </si>
  <si>
    <t xml:space="preserve">orion</t>
  </si>
  <si>
    <t xml:space="preserve">c/o Cardiocentro Ticino, Via Tesserete 48</t>
  </si>
  <si>
    <t xml:space="preserve">Cardiovascular and Thoracic Anaesthesia group SGAR</t>
  </si>
  <si>
    <t xml:space="preserve">Seefelstr. 214</t>
  </si>
  <si>
    <t xml:space="preserve">c/o HUG, Rue Gabrielle-Perret-Gentil 4</t>
  </si>
  <si>
    <t xml:space="preserve">HFR Hôpital cantonal</t>
  </si>
  <si>
    <t xml:space="preserve">Ave. du Grand-Champsec 80</t>
  </si>
  <si>
    <t xml:space="preserve">Loestr. 179</t>
  </si>
  <si>
    <t xml:space="preserve">Bauerstr. 15</t>
  </si>
  <si>
    <t xml:space="preserve">Klinik Sonnenhof</t>
  </si>
  <si>
    <t xml:space="preserve">Buchserstr. 30</t>
  </si>
  <si>
    <t xml:space="preserve">Maquet AG</t>
  </si>
  <si>
    <t xml:space="preserve">Wilerstr. 75</t>
  </si>
  <si>
    <t xml:space="preserve">Pflegeakademie</t>
  </si>
  <si>
    <t xml:space="preserve">c/o LH Medical Managemenet GmbH, Postfach 278</t>
  </si>
  <si>
    <t xml:space="preserve">Schweizerische Gesellschaft für Anästhesiepflege</t>
  </si>
  <si>
    <t xml:space="preserve">SGAR Schweizerische Gesellschaft für Anästhesiologie und Reanimation</t>
  </si>
  <si>
    <t xml:space="preserve">c/o IMK Institut für Medizin und Kommunikation AG, Münsterberg 1</t>
  </si>
  <si>
    <t xml:space="preserve">Stadtspital Limmattal</t>
  </si>
  <si>
    <t xml:space="preserve">SWISS ICU Network</t>
  </si>
  <si>
    <t xml:space="preserve">Vereinigung der Zentralschweizer Ärztegesellschaften</t>
  </si>
  <si>
    <t xml:space="preserve">Alexander Klarer</t>
  </si>
  <si>
    <t xml:space="preserve">Spital Langenthal, Urbanstr. 67</t>
  </si>
  <si>
    <t xml:space="preserve">Alexane Jeleff</t>
  </si>
  <si>
    <t xml:space="preserve">Aneas Hoffmann</t>
  </si>
  <si>
    <t xml:space="preserve">Klinik im Park,Seestr. 220</t>
  </si>
  <si>
    <t xml:space="preserve">Benny Osdowski</t>
  </si>
  <si>
    <t xml:space="preserve">Kantonsspital, Rorschacher Str. 95</t>
  </si>
  <si>
    <t xml:space="preserve">Bernard Krüger</t>
  </si>
  <si>
    <t xml:space="preserve">Universitätsspital, Rämistr. 100</t>
  </si>
  <si>
    <t xml:space="preserve">Christine Gstrein</t>
  </si>
  <si>
    <t xml:space="preserve">Kantonsspital, Tellstr. 25</t>
  </si>
  <si>
    <t xml:space="preserve">Christoph Ganter</t>
  </si>
  <si>
    <t xml:space="preserve">Unispital Zürich, Rämistr. 100</t>
  </si>
  <si>
    <t xml:space="preserve">Daniel Baur</t>
  </si>
  <si>
    <t xml:space="preserve">Kantonsspital, Rorschacherstr. 21</t>
  </si>
  <si>
    <t xml:space="preserve">Denis Crausaz</t>
  </si>
  <si>
    <t xml:space="preserve">HFR Fribourg, Chemin des Pensionnats 2-6</t>
  </si>
  <si>
    <t xml:space="preserve">Dominique Bettex</t>
  </si>
  <si>
    <t xml:space="preserve">Evelyne Bucher</t>
  </si>
  <si>
    <t xml:space="preserve">Frank Hillgärtner</t>
  </si>
  <si>
    <t xml:space="preserve">Kantonsspital, Löestr. 170</t>
  </si>
  <si>
    <t xml:space="preserve">Fritz Daudel</t>
  </si>
  <si>
    <t xml:space="preserve">Tiefenauspital,Tiefenaustr. 112</t>
  </si>
  <si>
    <t xml:space="preserve">Jens Fassl</t>
  </si>
  <si>
    <t xml:space="preserve">Universitätsspital, Petersgraben 4</t>
  </si>
  <si>
    <t xml:space="preserve">Jens Lohrmann</t>
  </si>
  <si>
    <t xml:space="preserve">Katrin Müller</t>
  </si>
  <si>
    <t xml:space="preserve">Gallen</t>
  </si>
  <si>
    <t xml:space="preserve">Lea Tanner</t>
  </si>
  <si>
    <t xml:space="preserve">Lukas Brander</t>
  </si>
  <si>
    <t xml:space="preserve">Luzerner Kantonspital, Spitalstr.</t>
  </si>
  <si>
    <t xml:space="preserve">Manfred Seeberger</t>
  </si>
  <si>
    <t xml:space="preserve">Institut für Anästhesiologie und Intensivmedizin, Klinik Hirslanden</t>
  </si>
  <si>
    <t xml:space="preserve">Manöelle Godio</t>
  </si>
  <si>
    <t xml:space="preserve">Hôpital de Sierre, Rue St-Charles 14</t>
  </si>
  <si>
    <t xml:space="preserve">Marco Rusca</t>
  </si>
  <si>
    <t xml:space="preserve">Hôpital de Sion, Ave. du Grand-Champsec 80</t>
  </si>
  <si>
    <t xml:space="preserve">Marianne Barthelmy</t>
  </si>
  <si>
    <t xml:space="preserve">Spital Herisau, Spitalstr. 6</t>
  </si>
  <si>
    <t xml:space="preserve">Martin Siegemund</t>
  </si>
  <si>
    <t xml:space="preserve">Michael Albrecht</t>
  </si>
  <si>
    <t xml:space="preserve">Nadja Schai</t>
  </si>
  <si>
    <t xml:space="preserve">Patrick Hunziker</t>
  </si>
  <si>
    <t xml:space="preserve">Patrik Vanek</t>
  </si>
  <si>
    <t xml:space="preserve">Peter Gerstl</t>
  </si>
  <si>
    <t xml:space="preserve">Spital Wetzikon,Spitalstr. 66</t>
  </si>
  <si>
    <t xml:space="preserve">Raphaël Giraud</t>
  </si>
  <si>
    <t xml:space="preserve">Raymond Friolet</t>
  </si>
  <si>
    <t xml:space="preserve">Regula Brodbeck</t>
  </si>
  <si>
    <t xml:space="preserve">Kantonsspital Aarau,Tellstr.</t>
  </si>
  <si>
    <t xml:space="preserve">Roland Knöpfli</t>
  </si>
  <si>
    <t xml:space="preserve">Klinik Beau-Site, Schänzlihalde 11</t>
  </si>
  <si>
    <t xml:space="preserve">Susanne Horat</t>
  </si>
  <si>
    <t xml:space="preserve">Susanne Morf</t>
  </si>
  <si>
    <t xml:space="preserve">Sven Ballnus</t>
  </si>
  <si>
    <t xml:space="preserve">Tanja Stucki</t>
  </si>
  <si>
    <t xml:space="preserve">SRO Spital Langenthal, Urbanstr. 67</t>
  </si>
  <si>
    <t xml:space="preserve">Thomas Böker-Blum</t>
  </si>
  <si>
    <t xml:space="preserve">Spital Lachen, Oberdorfstr. 41</t>
  </si>
  <si>
    <t xml:space="preserve">Thomas Ernst</t>
  </si>
  <si>
    <t xml:space="preserve">Kantonsspital Baselland Liestal,Rheinstr. 26</t>
  </si>
  <si>
    <t xml:space="preserve">Valentin Hinselmann</t>
  </si>
  <si>
    <t xml:space="preserve">Hirslanden Klinik Aarau, Schänisweg</t>
  </si>
  <si>
    <t xml:space="preserve">otsuka</t>
  </si>
  <si>
    <t xml:space="preserve">Altersheim Allmend</t>
  </si>
  <si>
    <t xml:space="preserve">Fläscherstr. 12</t>
  </si>
  <si>
    <t xml:space="preserve">Centrale d'appel Lausanne</t>
  </si>
  <si>
    <t xml:space="preserve">CNP-Centre neuchâtelois</t>
  </si>
  <si>
    <t xml:space="preserve">Rue de Vieux-Châtel 20</t>
  </si>
  <si>
    <t xml:space="preserve">Collegium Internationale Neuro-Psychopharmacologicum</t>
  </si>
  <si>
    <t xml:space="preserve">Fraumünsterstr. 29</t>
  </si>
  <si>
    <t xml:space="preserve">Avenue d'Echallens 9</t>
  </si>
  <si>
    <t xml:space="preserve">Externe Psychiatrische Dienste</t>
  </si>
  <si>
    <t xml:space="preserve">Niederl. Kirchweg 3</t>
  </si>
  <si>
    <t xml:space="preserve">Klinik Meissenberq AG</t>
  </si>
  <si>
    <t xml:space="preserve">marketing connection Durtschi Christof</t>
  </si>
  <si>
    <t xml:space="preserve">Parkweg 9</t>
  </si>
  <si>
    <t xml:space="preserve">Medizinisches Kompetenzzentrum für ADPKD Hirslanden</t>
  </si>
  <si>
    <t xml:space="preserve">Physiologisches Institut</t>
  </si>
  <si>
    <t xml:space="preserve">Hunzigenallee 1</t>
  </si>
  <si>
    <t xml:space="preserve">Psychiatrische Dienste Bern(UPD)</t>
  </si>
  <si>
    <t xml:space="preserve">Murtenstr. 46</t>
  </si>
  <si>
    <t xml:space="preserve">Psychiatrische Uniklinik</t>
  </si>
  <si>
    <t xml:space="preserve">Service ambulatoire</t>
  </si>
  <si>
    <t xml:space="preserve">UZH Physiologisches Institut</t>
  </si>
  <si>
    <t xml:space="preserve">Winterthurserstr. 190</t>
  </si>
  <si>
    <t xml:space="preserve">Aqal Nawaz Khan</t>
  </si>
  <si>
    <t xml:space="preserve">Loestr. 220</t>
  </si>
  <si>
    <t xml:space="preserve">Cemaleddin Alicioglu</t>
  </si>
  <si>
    <t xml:space="preserve">Huttwil</t>
  </si>
  <si>
    <t xml:space="preserve">Spitalstr. 51</t>
  </si>
  <si>
    <t xml:space="preserve">Clara Kronquist</t>
  </si>
  <si>
    <t xml:space="preserve">Fabrizio Marra</t>
  </si>
  <si>
    <t xml:space="preserve">Route De Nant 15</t>
  </si>
  <si>
    <t xml:space="preserve">Giulia Bedino</t>
  </si>
  <si>
    <t xml:space="preserve">Hardy Koch</t>
  </si>
  <si>
    <t xml:space="preserve">Jolanta Dudczak</t>
  </si>
  <si>
    <t xml:space="preserve">Julien Elowe</t>
  </si>
  <si>
    <t xml:space="preserve">Chemin Oscar Forel 3</t>
  </si>
  <si>
    <t xml:space="preserve">Katrin Hanno</t>
  </si>
  <si>
    <t xml:space="preserve">Bleichemattstr. 16</t>
  </si>
  <si>
    <t xml:space="preserve">Logos Simian Curtis</t>
  </si>
  <si>
    <t xml:space="preserve">Rue du Grand-Pré 70</t>
  </si>
  <si>
    <t xml:space="preserve">Luis Alameda</t>
  </si>
  <si>
    <t xml:space="preserve">Rue de la Caroline 2</t>
  </si>
  <si>
    <t xml:space="preserve">Magdalena Lehmann</t>
  </si>
  <si>
    <t xml:space="preserve">Olivier Phan</t>
  </si>
  <si>
    <t xml:space="preserve">Örs Dömösi</t>
  </si>
  <si>
    <t xml:space="preserve">Pietro Cippà</t>
  </si>
  <si>
    <t xml:space="preserve">Reto Venzin</t>
  </si>
  <si>
    <t xml:space="preserve">Sharon-Rose Wassmer</t>
  </si>
  <si>
    <t xml:space="preserve">Sophie de Seigneux</t>
  </si>
  <si>
    <t xml:space="preserve">Stefan Farese</t>
  </si>
  <si>
    <t xml:space="preserve">Svetlana Kolakovic Mihajlovic</t>
  </si>
  <si>
    <t xml:space="preserve">Thomas Neuhaus</t>
  </si>
  <si>
    <t xml:space="preserve">Thomas Pauli</t>
  </si>
  <si>
    <t xml:space="preserve">pfizer</t>
  </si>
  <si>
    <t xml:space="preserve">akj Fachverband Adipositas</t>
  </si>
  <si>
    <t xml:space="preserve">Herzogstr. 1</t>
  </si>
  <si>
    <t xml:space="preserve">Ameisen Apotheke AG</t>
  </si>
  <si>
    <t xml:space="preserve">Magdenauerstr. 10</t>
  </si>
  <si>
    <t xml:space="preserve">Apothekerverband Kantons Zürich</t>
  </si>
  <si>
    <t xml:space="preserve">APSI Associazione Pediatri della Svizzera Italiana</t>
  </si>
  <si>
    <t xml:space="preserve">Lindenstr. 7</t>
  </si>
  <si>
    <t xml:space="preserve">Ärzteverein Leimental</t>
  </si>
  <si>
    <t xml:space="preserve">Hauptstr. 35</t>
  </si>
  <si>
    <t xml:space="preserve">BMR Biomedical Research AG</t>
  </si>
  <si>
    <t xml:space="preserve">Oristalstr. 29</t>
  </si>
  <si>
    <t xml:space="preserve">Bonadea AG</t>
  </si>
  <si>
    <t xml:space="preserve">Sonneckstr. 1</t>
  </si>
  <si>
    <t xml:space="preserve">Brust-Zentrum Zürich</t>
  </si>
  <si>
    <t xml:space="preserve">Cabinet Dr Guttmann / Dr Schürch</t>
  </si>
  <si>
    <t xml:space="preserve">Cabinet Dr Weber Roger</t>
  </si>
  <si>
    <t xml:space="preserve">Rue des Fontenayes 17</t>
  </si>
  <si>
    <t xml:space="preserve">CAP Club Pharmaciens animateurs de Suisse</t>
  </si>
  <si>
    <t xml:space="preserve">Rue Juste-Olivier</t>
  </si>
  <si>
    <t xml:space="preserve">Centre Competence Rhumatologie SA</t>
  </si>
  <si>
    <t xml:space="preserve">Collège Médecine Premier Recours</t>
  </si>
  <si>
    <t xml:space="preserve">DiaMon Dr. Villiger Lukas</t>
  </si>
  <si>
    <t xml:space="preserve">Dr Ouwerkerk AG</t>
  </si>
  <si>
    <t xml:space="preserve">Blegistr. 5</t>
  </si>
  <si>
    <t xml:space="preserve">Drugshortage. ch</t>
  </si>
  <si>
    <t xml:space="preserve">Matten b. Interlaken</t>
  </si>
  <si>
    <t xml:space="preserve">Lärchenweg 13</t>
  </si>
  <si>
    <t xml:space="preserve">Fondation Cansearch</t>
  </si>
  <si>
    <t xml:space="preserve">Chemin Pont-Perrin 6</t>
  </si>
  <si>
    <t xml:space="preserve">Fondation Centre de Chimiothérapie Anti-Cancéreuse / p. a. CCAC SA</t>
  </si>
  <si>
    <t xml:space="preserve">7, Chemin des Grangettes</t>
  </si>
  <si>
    <t xml:space="preserve">Fondation pour le progres en microbiologie medicale et maladies infectieuses / p. a. Fiducaire Maillard S. A.</t>
  </si>
  <si>
    <t xml:space="preserve">Fondation Rhumatisme Enfants</t>
  </si>
  <si>
    <t xml:space="preserve">Vugelles-Ia-Mothe</t>
  </si>
  <si>
    <t xml:space="preserve">Route de l'Arnon 16</t>
  </si>
  <si>
    <t xml:space="preserve">Groupe Rhumatologues Genevois</t>
  </si>
  <si>
    <t xml:space="preserve">Rue Merle-d'Aubigné 22</t>
  </si>
  <si>
    <t xml:space="preserve">Groupe Rhumatologues Vaudois GRV</t>
  </si>
  <si>
    <t xml:space="preserve">Herzpraxis Warteckhof</t>
  </si>
  <si>
    <t xml:space="preserve">Grenzacherstr. 62</t>
  </si>
  <si>
    <t xml:space="preserve">HICC Haemostasis in Critical Care GmbH</t>
  </si>
  <si>
    <t xml:space="preserve">Hôpital du Val-de-Ruz</t>
  </si>
  <si>
    <t xml:space="preserve">Fontaines</t>
  </si>
  <si>
    <t xml:space="preserve">St. Maurice</t>
  </si>
  <si>
    <t xml:space="preserve">Vers-Saint-Ame 10</t>
  </si>
  <si>
    <t xml:space="preserve">Hôpital Riviera Chablais VD-VS Blonay</t>
  </si>
  <si>
    <t xml:space="preserve">Chemin de Mottex 25</t>
  </si>
  <si>
    <t xml:space="preserve">Hôpital Saint-Loup</t>
  </si>
  <si>
    <t xml:space="preserve">St-Loup 1</t>
  </si>
  <si>
    <t xml:space="preserve">IBDnet</t>
  </si>
  <si>
    <t xml:space="preserve">Institut für Hausarztmedizin IHAM</t>
  </si>
  <si>
    <t xml:space="preserve">Institut für Pathologie</t>
  </si>
  <si>
    <t xml:space="preserve">Institut für Pharmakologie</t>
  </si>
  <si>
    <t xml:space="preserve">Friedbühlstr. 49</t>
  </si>
  <si>
    <t xml:space="preserve">IUOK Interdisziplinäre uro-onkologische Kolloquium</t>
  </si>
  <si>
    <t xml:space="preserve">JHaS Junge Hausärztinnen und</t>
  </si>
  <si>
    <t xml:space="preserve">Mörikonerstr. 8</t>
  </si>
  <si>
    <t xml:space="preserve">Postfach 8</t>
  </si>
  <si>
    <t xml:space="preserve">Kollegium Brustkrebs</t>
  </si>
  <si>
    <t xml:space="preserve">LGID Liver and Gastrointestinal Disease Foundation</t>
  </si>
  <si>
    <t xml:space="preserve">Médecins de famille et de l'enfance</t>
  </si>
  <si>
    <t xml:space="preserve">Cortaillod</t>
  </si>
  <si>
    <t xml:space="preserve">Rue de la Fin 14</t>
  </si>
  <si>
    <t xml:space="preserve">Organisationskomitee Stroke Summer School</t>
  </si>
  <si>
    <t xml:space="preserve">Orthoprax AG</t>
  </si>
  <si>
    <t xml:space="preserve">Neubrückstr. 96</t>
  </si>
  <si>
    <t xml:space="preserve">Ospedale Regionale di Lugano-Viganello</t>
  </si>
  <si>
    <t xml:space="preserve">Pédiatrie Enfants et Nourrissons</t>
  </si>
  <si>
    <t xml:space="preserve">Route du Pont-Butin 70</t>
  </si>
  <si>
    <t xml:space="preserve">Pharmacie Moudonnoise</t>
  </si>
  <si>
    <t xml:space="preserve">Avenue de la Gare 1 a</t>
  </si>
  <si>
    <t xml:space="preserve">Chemin du Palatinat 11</t>
  </si>
  <si>
    <t xml:space="preserve">pharmActuel Zentralschweiz</t>
  </si>
  <si>
    <t xml:space="preserve">Neustadtstr. 42</t>
  </si>
  <si>
    <t xml:space="preserve">Praxis Dr Gerber Markus</t>
  </si>
  <si>
    <t xml:space="preserve">Praxis Dr. Schiller Peter</t>
  </si>
  <si>
    <t xml:space="preserve">Praxis für Gefässmedizin</t>
  </si>
  <si>
    <t xml:space="preserve">Quartierärzte Kreis 9</t>
  </si>
  <si>
    <t xml:space="preserve">Altstetterstr. 159</t>
  </si>
  <si>
    <t xml:space="preserve">Race for Life</t>
  </si>
  <si>
    <t xml:space="preserve">Parkstr. 6</t>
  </si>
  <si>
    <t xml:space="preserve">Reseau REMED</t>
  </si>
  <si>
    <t xml:space="preserve">Schweizer Herztag</t>
  </si>
  <si>
    <t xml:space="preserve">Hallerstr. 7</t>
  </si>
  <si>
    <t xml:space="preserve">Schweizerische Gesellschaft für Medizincontrolling</t>
  </si>
  <si>
    <t xml:space="preserve">Haslerstr. 21</t>
  </si>
  <si>
    <t xml:space="preserve">Sektion Gäu</t>
  </si>
  <si>
    <t xml:space="preserve">SFPA Swiss Flying Physicians Association</t>
  </si>
  <si>
    <t xml:space="preserve">SGH-SSH Schweizerische Gesellschaft für Hämatologie</t>
  </si>
  <si>
    <t xml:space="preserve">SGlnf Schweizerische Gesellschaft für Infektiologie</t>
  </si>
  <si>
    <t xml:space="preserve">SGPMR Schweizerische Gesellschaft für physikalische Medizin und Rehabilitation</t>
  </si>
  <si>
    <t xml:space="preserve">SGU-SSU Societe Suisse d'Urologie</t>
  </si>
  <si>
    <t xml:space="preserve">Societa Ticinese di Psichiatria</t>
  </si>
  <si>
    <t xml:space="preserve">Spital-Pharmazie</t>
  </si>
  <si>
    <t xml:space="preserve">SPOG-GOPS Schweizerische Pädiatrische Onkologie Gruppe</t>
  </si>
  <si>
    <t xml:space="preserve">SVTM Schweizerische Vereinigung für Transfusionsmedizin</t>
  </si>
  <si>
    <t xml:space="preserve">SwissNET</t>
  </si>
  <si>
    <t xml:space="preserve">Topwell-Apotheken AG</t>
  </si>
  <si>
    <t xml:space="preserve">Lagerhausstr. 11</t>
  </si>
  <si>
    <t xml:space="preserve">UPD Universitäre Psychiatrische Dienste</t>
  </si>
  <si>
    <t xml:space="preserve">Boiligenstr. 111</t>
  </si>
  <si>
    <t xml:space="preserve">VBHK Verein Berner Haus- und Kinderärzte</t>
  </si>
  <si>
    <t xml:space="preserve">Breitingerstr. 13</t>
  </si>
  <si>
    <t xml:space="preserve">Wirbelsäulen- und Schmerz-Clinic Zürich</t>
  </si>
  <si>
    <t xml:space="preserve">ZAIM Zurich Academy of Internal Medicine</t>
  </si>
  <si>
    <t xml:space="preserve">Zentrum für Schmerzmedizin</t>
  </si>
  <si>
    <t xml:space="preserve">Gladbachstr. 36</t>
  </si>
  <si>
    <t xml:space="preserve">Rheinstr. 6</t>
  </si>
  <si>
    <t xml:space="preserve">Ahmad Farid Hassanzadah</t>
  </si>
  <si>
    <t xml:space="preserve">Avenue du General-Guisan 26</t>
  </si>
  <si>
    <t xml:space="preserve">Alain Gervaix</t>
  </si>
  <si>
    <t xml:space="preserve">Chemin de la Mairie 4ter</t>
  </si>
  <si>
    <t xml:space="preserve">Alain Schneeberger</t>
  </si>
  <si>
    <t xml:space="preserve">Alexander Kai-Lik So</t>
  </si>
  <si>
    <t xml:space="preserve">Via Antonio Fogazzaro 3</t>
  </si>
  <si>
    <t xml:space="preserve">Andrea Badaracco</t>
  </si>
  <si>
    <t xml:space="preserve">Andreas Laubscher</t>
  </si>
  <si>
    <t xml:space="preserve">Andrey Kirschmeier</t>
  </si>
  <si>
    <t xml:space="preserve">Rosenbergstr. 89</t>
  </si>
  <si>
    <t xml:space="preserve">Schuppisstr. 2</t>
  </si>
  <si>
    <t xml:space="preserve">Anna Thoma</t>
  </si>
  <si>
    <t xml:space="preserve">Anne Hügli</t>
  </si>
  <si>
    <t xml:space="preserve">Anne Veraguth Jallut</t>
  </si>
  <si>
    <t xml:space="preserve">Anne-Claire Bloesch</t>
  </si>
  <si>
    <t xml:space="preserve">Place Bel-Air 2</t>
  </si>
  <si>
    <t xml:space="preserve">Anne-Marie Chamot</t>
  </si>
  <si>
    <t xml:space="preserve">Rue Centrale 9</t>
  </si>
  <si>
    <t xml:space="preserve">Antoine Jallut</t>
  </si>
  <si>
    <t xml:space="preserve">Antonello D'Oro</t>
  </si>
  <si>
    <t xml:space="preserve">Route de Saint-Julien 148</t>
  </si>
  <si>
    <t xml:space="preserve">Athina Stravodimou</t>
  </si>
  <si>
    <t xml:space="preserve">Alte Landstr. 48</t>
  </si>
  <si>
    <t xml:space="preserve">Beatrice Truffer-Richard</t>
  </si>
  <si>
    <t xml:space="preserve">Schaffhauserstr. 138</t>
  </si>
  <si>
    <t xml:space="preserve">Bernard Paul Vaudaux</t>
  </si>
  <si>
    <t xml:space="preserve">Chemin Plantaz 29</t>
  </si>
  <si>
    <t xml:space="preserve">Nussbaumweg 40</t>
  </si>
  <si>
    <t xml:space="preserve">Bertrand Auvergne</t>
  </si>
  <si>
    <t xml:space="preserve">Bettina Engel-Meirer</t>
  </si>
  <si>
    <t xml:space="preserve">Puidoux</t>
  </si>
  <si>
    <t xml:space="preserve">Chemin du Daillard 25</t>
  </si>
  <si>
    <t xml:space="preserve">Bettina Gasser</t>
  </si>
  <si>
    <t xml:space="preserve">Zürichstr. 62</t>
  </si>
  <si>
    <t xml:space="preserve">Burkhard Möller</t>
  </si>
  <si>
    <t xml:space="preserve">Charlotte Verolet</t>
  </si>
  <si>
    <t xml:space="preserve">Christian Peter Rüegg</t>
  </si>
  <si>
    <t xml:space="preserve">Christian Roedel</t>
  </si>
  <si>
    <t xml:space="preserve">Christian Ruef</t>
  </si>
  <si>
    <t xml:space="preserve">Christian Schäli</t>
  </si>
  <si>
    <t xml:space="preserve">Avenue Luis Ruchonnet 11</t>
  </si>
  <si>
    <t xml:space="preserve">Christian Steiner</t>
  </si>
  <si>
    <t xml:space="preserve">Meieriedstr. 32</t>
  </si>
  <si>
    <t xml:space="preserve">Christian Sturzenegger</t>
  </si>
  <si>
    <t xml:space="preserve">Chemin David-Munier 24</t>
  </si>
  <si>
    <t xml:space="preserve">Christiane Rörig</t>
  </si>
  <si>
    <t xml:space="preserve">Christina Orasch</t>
  </si>
  <si>
    <t xml:space="preserve">Christoph Andreas Maurer</t>
  </si>
  <si>
    <t xml:space="preserve">Längackerstr. 2</t>
  </si>
  <si>
    <t xml:space="preserve">Hauptstr. 45</t>
  </si>
  <si>
    <t xml:space="preserve">Claude Cachin</t>
  </si>
  <si>
    <t xml:space="preserve">Orbe</t>
  </si>
  <si>
    <t xml:space="preserve">Chemin de la Magnenette 2</t>
  </si>
  <si>
    <t xml:space="preserve">Claude Rieder</t>
  </si>
  <si>
    <t xml:space="preserve">Passage de l'lntendant 3</t>
  </si>
  <si>
    <t xml:space="preserve">Claudia Harder</t>
  </si>
  <si>
    <t xml:space="preserve">Sennhofstr. 53</t>
  </si>
  <si>
    <t xml:space="preserve">Cornelia Leo</t>
  </si>
  <si>
    <t xml:space="preserve">Daniel Bloesch</t>
  </si>
  <si>
    <t xml:space="preserve">Froburgstr. 20</t>
  </si>
  <si>
    <t xml:space="preserve">Daniela Benz</t>
  </si>
  <si>
    <t xml:space="preserve">Rue Jacques-Vogt 3</t>
  </si>
  <si>
    <t xml:space="preserve">David Chabanel</t>
  </si>
  <si>
    <t xml:space="preserve">Denise Etzweiler</t>
  </si>
  <si>
    <t xml:space="preserve">Didier Delouche</t>
  </si>
  <si>
    <t xml:space="preserve">Route de Morgins</t>
  </si>
  <si>
    <t xml:space="preserve">St. Alban-Ring 227</t>
  </si>
  <si>
    <t xml:space="preserve">Dionys Glenz</t>
  </si>
  <si>
    <t xml:space="preserve">Seewjinenstr. 2</t>
  </si>
  <si>
    <t xml:space="preserve">Doris Braun</t>
  </si>
  <si>
    <t xml:space="preserve">Elisabeth Oppliger Leibundgut</t>
  </si>
  <si>
    <t xml:space="preserve">Bremgarten bei Bern</t>
  </si>
  <si>
    <t xml:space="preserve">Kalchackerstr. 25b</t>
  </si>
  <si>
    <t xml:space="preserve">Eloi Baumgartner</t>
  </si>
  <si>
    <t xml:space="preserve">Rue du Jura 11</t>
  </si>
  <si>
    <t xml:space="preserve">Emiliana Colutta</t>
  </si>
  <si>
    <t xml:space="preserve">Eveline Stutz</t>
  </si>
  <si>
    <t xml:space="preserve">Evelyn Hayoz</t>
  </si>
  <si>
    <t xml:space="preserve">Worbstr. 316</t>
  </si>
  <si>
    <t xml:space="preserve">Fabien Rodrigue Stettier</t>
  </si>
  <si>
    <t xml:space="preserve">Felix Häfelin</t>
  </si>
  <si>
    <t xml:space="preserve">Fernando Colla</t>
  </si>
  <si>
    <t xml:space="preserve">Fleur Yvonne Baumann Benvenuti</t>
  </si>
  <si>
    <t xml:space="preserve">Florian Fröhlich</t>
  </si>
  <si>
    <t xml:space="preserve">Rue Achille Merguin 44</t>
  </si>
  <si>
    <t xml:space="preserve">François Grognuz</t>
  </si>
  <si>
    <t xml:space="preserve">Rue de Romont 35</t>
  </si>
  <si>
    <t xml:space="preserve">Friedemann Honecker</t>
  </si>
  <si>
    <t xml:space="preserve">Rotachstr. 9</t>
  </si>
  <si>
    <t xml:space="preserve">Fritz Keller</t>
  </si>
  <si>
    <t xml:space="preserve">Lister</t>
  </si>
  <si>
    <t xml:space="preserve">Gerbestr. 5</t>
  </si>
  <si>
    <t xml:space="preserve">Gabriela Bärlocher</t>
  </si>
  <si>
    <t xml:space="preserve">Falkenhöheweg 18</t>
  </si>
  <si>
    <t xml:space="preserve">Gabriela Dummermuth</t>
  </si>
  <si>
    <t xml:space="preserve">Brunnen</t>
  </si>
  <si>
    <t xml:space="preserve">Gilles de Taffin</t>
  </si>
  <si>
    <t xml:space="preserve">Giorgio Tamborrini</t>
  </si>
  <si>
    <t xml:space="preserve">Aeschenvorstadt 68</t>
  </si>
  <si>
    <t xml:space="preserve">Giulia Frasca Polara</t>
  </si>
  <si>
    <t xml:space="preserve">Gregory Fleury</t>
  </si>
  <si>
    <t xml:space="preserve">Grozdana Bojanic-Prosic</t>
  </si>
  <si>
    <t xml:space="preserve">Günther Zech</t>
  </si>
  <si>
    <t xml:space="preserve">Hans Stricker</t>
  </si>
  <si>
    <t xml:space="preserve">Losone</t>
  </si>
  <si>
    <t xml:space="preserve">Via Gratello 30a</t>
  </si>
  <si>
    <t xml:space="preserve">Hans-Peter Vögelin</t>
  </si>
  <si>
    <t xml:space="preserve">Gerbegasse 6</t>
  </si>
  <si>
    <t xml:space="preserve">Stettfurt</t>
  </si>
  <si>
    <t xml:space="preserve">Wüesti 19</t>
  </si>
  <si>
    <t xml:space="preserve">Hasna Bouchaab</t>
  </si>
  <si>
    <t xml:space="preserve">Chemin Ravin 4</t>
  </si>
  <si>
    <t xml:space="preserve">Heike Frauchiger-Heuer</t>
  </si>
  <si>
    <t xml:space="preserve">Henri Bounameaux</t>
  </si>
  <si>
    <t xml:space="preserve">Route de Bourdigny 71</t>
  </si>
  <si>
    <t xml:space="preserve">Henryk Zulewski</t>
  </si>
  <si>
    <t xml:space="preserve">Hasenrainstr. 63</t>
  </si>
  <si>
    <t xml:space="preserve">Ilka Wilharm</t>
  </si>
  <si>
    <t xml:space="preserve">Dora-Staudingerstr. 1</t>
  </si>
  <si>
    <t xml:space="preserve">Ivan Fauchère</t>
  </si>
  <si>
    <t xml:space="preserve">Jacques Koerfer</t>
  </si>
  <si>
    <t xml:space="preserve">Rue de Gruyères 35</t>
  </si>
  <si>
    <t xml:space="preserve">Via Logio 22</t>
  </si>
  <si>
    <t xml:space="preserve">Jan Bonhoeffer</t>
  </si>
  <si>
    <t xml:space="preserve">Benkenstr. 8</t>
  </si>
  <si>
    <t xml:space="preserve">Rebbergstr. 21</t>
  </si>
  <si>
    <t xml:space="preserve">Lange Gasse 10</t>
  </si>
  <si>
    <t xml:space="preserve">Janine Carmen Rufener</t>
  </si>
  <si>
    <t xml:space="preserve">Conches</t>
  </si>
  <si>
    <t xml:space="preserve">Chemin de la Panmiere 19</t>
  </si>
  <si>
    <t xml:space="preserve">Wartbodenstr. 6b</t>
  </si>
  <si>
    <t xml:space="preserve">Jean-Pierre Zellweger</t>
  </si>
  <si>
    <t xml:space="preserve">Chemin de la Fenetta</t>
  </si>
  <si>
    <t xml:space="preserve">Höhenstr. 25</t>
  </si>
  <si>
    <t xml:space="preserve">Rue de la Madeleine 18</t>
  </si>
  <si>
    <t xml:space="preserve">Jody Stähelin</t>
  </si>
  <si>
    <t xml:space="preserve">Kreuzweg 3</t>
  </si>
  <si>
    <t xml:space="preserve">Johann Wolfgang Maximilian Korte</t>
  </si>
  <si>
    <t xml:space="preserve">Schlatterstr. 26</t>
  </si>
  <si>
    <t xml:space="preserve">Seilerstr. 22</t>
  </si>
  <si>
    <t xml:space="preserve">Josef Schönbächler</t>
  </si>
  <si>
    <t xml:space="preserve">Julia Stehli</t>
  </si>
  <si>
    <t xml:space="preserve">Karin Hartmann</t>
  </si>
  <si>
    <t xml:space="preserve">Karl Klingler</t>
  </si>
  <si>
    <t xml:space="preserve">Komlanvi Kafui Houegnifioh</t>
  </si>
  <si>
    <t xml:space="preserve">Laszlo Morocz</t>
  </si>
  <si>
    <t xml:space="preserve">Laure Brulhart Bletsas</t>
  </si>
  <si>
    <t xml:space="preserve">Laure Pittet</t>
  </si>
  <si>
    <t xml:space="preserve">Rue de Villereuse 5</t>
  </si>
  <si>
    <t xml:space="preserve">loannis Papadopoulos</t>
  </si>
  <si>
    <t xml:space="preserve">Münchensteinerstr. 10</t>
  </si>
  <si>
    <t xml:space="preserve">Louis Andries Leonard Tjon-A-Meeuw</t>
  </si>
  <si>
    <t xml:space="preserve">Lukas Graf</t>
  </si>
  <si>
    <t xml:space="preserve">Ullmannstr. 13a</t>
  </si>
  <si>
    <t xml:space="preserve">Luzia Brunner van Reijn</t>
  </si>
  <si>
    <t xml:space="preserve">Manuel Tejero-Kretz</t>
  </si>
  <si>
    <t xml:space="preserve">Kurplatz 3</t>
  </si>
  <si>
    <t xml:space="preserve">Biberstein</t>
  </si>
  <si>
    <t xml:space="preserve">Buhaldenstr. 6e</t>
  </si>
  <si>
    <t xml:space="preserve">Föhrenweg 94</t>
  </si>
  <si>
    <t xml:space="preserve">Marcel Kuster-Tardent</t>
  </si>
  <si>
    <t xml:space="preserve">General-Wille-Str. 59</t>
  </si>
  <si>
    <t xml:space="preserve">Marco Christoph Travaglini</t>
  </si>
  <si>
    <t xml:space="preserve">Laupenstr. 8</t>
  </si>
  <si>
    <t xml:space="preserve">Marco Dressier</t>
  </si>
  <si>
    <t xml:space="preserve">Obere Kirchmatte 3</t>
  </si>
  <si>
    <t xml:space="preserve">Marco Etter</t>
  </si>
  <si>
    <t xml:space="preserve">Margarita Candil</t>
  </si>
  <si>
    <t xml:space="preserve">Maria Goridis-Misteli</t>
  </si>
  <si>
    <t xml:space="preserve">Kronenweg 8</t>
  </si>
  <si>
    <t xml:space="preserve">Maria Teresa Neuhäusler</t>
  </si>
  <si>
    <t xml:space="preserve">Sonnenpark 26</t>
  </si>
  <si>
    <t xml:space="preserve">Place St-Louis 7</t>
  </si>
  <si>
    <t xml:space="preserve">Marianne Dudler</t>
  </si>
  <si>
    <t xml:space="preserve">Avenue de l'Amandolier 24</t>
  </si>
  <si>
    <t xml:space="preserve">Peter und Paulstr. 34</t>
  </si>
  <si>
    <t xml:space="preserve">Mark Uhlmann</t>
  </si>
  <si>
    <t xml:space="preserve">Schwarzenburgstr. 293</t>
  </si>
  <si>
    <t xml:space="preserve">Markus Felder</t>
  </si>
  <si>
    <t xml:space="preserve">Gartenstr. 14</t>
  </si>
  <si>
    <t xml:space="preserve">Stettbachstr. 9</t>
  </si>
  <si>
    <t xml:space="preserve">Markus Kaiser</t>
  </si>
  <si>
    <t xml:space="preserve">Bleicherweg 47</t>
  </si>
  <si>
    <t xml:space="preserve">Aesch BL</t>
  </si>
  <si>
    <t xml:space="preserve">Martin Sachs</t>
  </si>
  <si>
    <t xml:space="preserve">Martin Sulzer</t>
  </si>
  <si>
    <t xml:space="preserve">Unterengstingen</t>
  </si>
  <si>
    <t xml:space="preserve">Talacherring 5</t>
  </si>
  <si>
    <t xml:space="preserve">Matthias Meyer</t>
  </si>
  <si>
    <t xml:space="preserve">Matthias Saur</t>
  </si>
  <si>
    <t xml:space="preserve">Werftstr. 3</t>
  </si>
  <si>
    <t xml:space="preserve">Michael Kühne</t>
  </si>
  <si>
    <t xml:space="preserve">Im Spiegel 28</t>
  </si>
  <si>
    <t xml:space="preserve">Michael Späth</t>
  </si>
  <si>
    <t xml:space="preserve">Monika Schär</t>
  </si>
  <si>
    <t xml:space="preserve">Gutenbergstr. 21</t>
  </si>
  <si>
    <t xml:space="preserve">Chemin de la Prairie 2-10</t>
  </si>
  <si>
    <t xml:space="preserve">Murielle Jaunin</t>
  </si>
  <si>
    <t xml:space="preserve">Chemin de Montetan 16</t>
  </si>
  <si>
    <t xml:space="preserve">Myriam Eyer</t>
  </si>
  <si>
    <t xml:space="preserve">Nicola Reuschling</t>
  </si>
  <si>
    <t xml:space="preserve">Nicolas Buchs</t>
  </si>
  <si>
    <t xml:space="preserve">Rue de Lyon 64</t>
  </si>
  <si>
    <t xml:space="preserve">Obere Bergstr. 7a</t>
  </si>
  <si>
    <t xml:space="preserve">Untere Paulistr. 16</t>
  </si>
  <si>
    <t xml:space="preserve">Norbert Nega</t>
  </si>
  <si>
    <t xml:space="preserve">Bettingerstr. 116</t>
  </si>
  <si>
    <t xml:space="preserve">Nuray Yarol</t>
  </si>
  <si>
    <t xml:space="preserve">Rue du Grand-Chêne 8</t>
  </si>
  <si>
    <t xml:space="preserve">Olga Chatzis</t>
  </si>
  <si>
    <t xml:space="preserve">Paola Chevallier</t>
  </si>
  <si>
    <t xml:space="preserve">Pascal Zufferey</t>
  </si>
  <si>
    <t xml:space="preserve">Patrick Bodmer</t>
  </si>
  <si>
    <t xml:space="preserve">Patrick Hilti</t>
  </si>
  <si>
    <t xml:space="preserve">Patrick Höchli</t>
  </si>
  <si>
    <t xml:space="preserve">Dorfstr. 15a</t>
  </si>
  <si>
    <t xml:space="preserve">Via Camelia 1</t>
  </si>
  <si>
    <t xml:space="preserve">Bannstr. 31</t>
  </si>
  <si>
    <t xml:space="preserve">Bottigenstr. 6</t>
  </si>
  <si>
    <t xml:space="preserve">Seestr. 315</t>
  </si>
  <si>
    <t xml:space="preserve">Petra Rindova Stelzer</t>
  </si>
  <si>
    <t xml:space="preserve">Untere Dorfstr. 2</t>
  </si>
  <si>
    <t xml:space="preserve">Philippe Barazzone</t>
  </si>
  <si>
    <t xml:space="preserve">Rond-Point de Plainpalais 7</t>
  </si>
  <si>
    <t xml:space="preserve">Philippe Eggimann</t>
  </si>
  <si>
    <t xml:space="preserve">Philippe Lyrer</t>
  </si>
  <si>
    <t xml:space="preserve">Benkenstr. 40</t>
  </si>
  <si>
    <t xml:space="preserve">Pierre Reust</t>
  </si>
  <si>
    <t xml:space="preserve">Avenue Krieg 7</t>
  </si>
  <si>
    <t xml:space="preserve">Bellevue</t>
  </si>
  <si>
    <t xml:space="preserve">Chemin de la Chenaie</t>
  </si>
  <si>
    <t xml:space="preserve">Pierre-Yves Bochud</t>
  </si>
  <si>
    <t xml:space="preserve">Platon Misovoulos</t>
  </si>
  <si>
    <t xml:space="preserve">Avenue de Tourbillon 42</t>
  </si>
  <si>
    <t xml:space="preserve">Rue du Chateaux 9</t>
  </si>
  <si>
    <t xml:space="preserve">Raffaella Cristina Mordasini</t>
  </si>
  <si>
    <t xml:space="preserve">Rainer Matthias Arendt</t>
  </si>
  <si>
    <t xml:space="preserve">Ralph Ringer</t>
  </si>
  <si>
    <t xml:space="preserve">Raymond Gaillet</t>
  </si>
  <si>
    <t xml:space="preserve">Bälliz 49</t>
  </si>
  <si>
    <t xml:space="preserve">Marktstr. 7</t>
  </si>
  <si>
    <t xml:space="preserve">Zenhäusernstr. 28</t>
  </si>
  <si>
    <t xml:space="preserve">René Knollmann</t>
  </si>
  <si>
    <t xml:space="preserve">Spitalstr. 28</t>
  </si>
  <si>
    <t xml:space="preserve">Mühletobelstr. 65</t>
  </si>
  <si>
    <t xml:space="preserve">Bolligen</t>
  </si>
  <si>
    <t xml:space="preserve">Herrenwäldlirain 21a</t>
  </si>
  <si>
    <t xml:space="preserve">Robert Steffen</t>
  </si>
  <si>
    <t xml:space="preserve">Rolf Maager</t>
  </si>
  <si>
    <t xml:space="preserve">Hintere Bergstr.</t>
  </si>
  <si>
    <t xml:space="preserve">Rolf Temperli</t>
  </si>
  <si>
    <t xml:space="preserve">Waldeggstr. 30</t>
  </si>
  <si>
    <t xml:space="preserve">Sabine Druschke</t>
  </si>
  <si>
    <t xml:space="preserve">Kirchstr. 1</t>
  </si>
  <si>
    <t xml:space="preserve">Sabrina Zortea</t>
  </si>
  <si>
    <t xml:space="preserve">Heidiweg 7</t>
  </si>
  <si>
    <t xml:space="preserve">Sarah Tschudin Sutter</t>
  </si>
  <si>
    <t xml:space="preserve">Semavet Nega</t>
  </si>
  <si>
    <t xml:space="preserve">Silke Jahr</t>
  </si>
  <si>
    <t xml:space="preserve">Rathausstr. 2</t>
  </si>
  <si>
    <t xml:space="preserve">Simone Karmann</t>
  </si>
  <si>
    <t xml:space="preserve">Sophie Maillard</t>
  </si>
  <si>
    <t xml:space="preserve">Rue de l'Hôpital 140</t>
  </si>
  <si>
    <t xml:space="preserve">Sophie Martin du Pan Pruijm</t>
  </si>
  <si>
    <t xml:space="preserve">Benkenstr. 65</t>
  </si>
  <si>
    <t xml:space="preserve">Stefan Fritz</t>
  </si>
  <si>
    <t xml:space="preserve">Mühledorf</t>
  </si>
  <si>
    <t xml:space="preserve">Büel</t>
  </si>
  <si>
    <t xml:space="preserve">Stefanie Graf</t>
  </si>
  <si>
    <t xml:space="preserve">Stefano Bianchi</t>
  </si>
  <si>
    <t xml:space="preserve">Route de Malagnou 4OA</t>
  </si>
  <si>
    <t xml:space="preserve">Stephan Zbinden</t>
  </si>
  <si>
    <t xml:space="preserve">Avenue du General Guisan 18</t>
  </si>
  <si>
    <t xml:space="preserve">Stéphane Reverdin</t>
  </si>
  <si>
    <t xml:space="preserve">Stephanie von Orelli</t>
  </si>
  <si>
    <t xml:space="preserve">Susanna Enderlin</t>
  </si>
  <si>
    <t xml:space="preserve">Susanne Zimmermann</t>
  </si>
  <si>
    <t xml:space="preserve">Sven Steinbronn</t>
  </si>
  <si>
    <t xml:space="preserve">Colobier</t>
  </si>
  <si>
    <t xml:space="preserve">Rue du College 17</t>
  </si>
  <si>
    <t xml:space="preserve">Thomas Krech</t>
  </si>
  <si>
    <t xml:space="preserve">Thundorferstr. 194b</t>
  </si>
  <si>
    <t xml:space="preserve">Teufen</t>
  </si>
  <si>
    <t xml:space="preserve">Schützenbergstr. 31</t>
  </si>
  <si>
    <t xml:space="preserve">Biberlinstr. 5</t>
  </si>
  <si>
    <t xml:space="preserve">Ulrich Heininger</t>
  </si>
  <si>
    <t xml:space="preserve">Neubruchstr. 11</t>
  </si>
  <si>
    <t xml:space="preserve">Ulrich Walker</t>
  </si>
  <si>
    <t xml:space="preserve">Champ Oliver 24</t>
  </si>
  <si>
    <t xml:space="preserve">Eggersriet</t>
  </si>
  <si>
    <t xml:space="preserve">Benslistr. 6a</t>
  </si>
  <si>
    <t xml:space="preserve">Marktgasse 1</t>
  </si>
  <si>
    <t xml:space="preserve">Ursula Hasler-Strub</t>
  </si>
  <si>
    <t xml:space="preserve">Ursula Maria Flückiger</t>
  </si>
  <si>
    <t xml:space="preserve">Küttigen</t>
  </si>
  <si>
    <t xml:space="preserve">Burghaldeweg 18a</t>
  </si>
  <si>
    <t xml:space="preserve">Uwe Grommas</t>
  </si>
  <si>
    <t xml:space="preserve">Weinbergstr. 1</t>
  </si>
  <si>
    <t xml:space="preserve">Valentin Gisler</t>
  </si>
  <si>
    <t xml:space="preserve">Verena Kreiliger</t>
  </si>
  <si>
    <t xml:space="preserve">Veronique Grobéty</t>
  </si>
  <si>
    <t xml:space="preserve">Vlastra Zavadova</t>
  </si>
  <si>
    <t xml:space="preserve">Florastr. 14</t>
  </si>
  <si>
    <t xml:space="preserve">Walter Schweizer</t>
  </si>
  <si>
    <t xml:space="preserve">Wei Wang</t>
  </si>
  <si>
    <t xml:space="preserve">Utzenstorf</t>
  </si>
  <si>
    <t xml:space="preserve">Hauptstr. 15f</t>
  </si>
  <si>
    <t xml:space="preserve">Werner Karrer</t>
  </si>
  <si>
    <t xml:space="preserve">Route Prabe 3</t>
  </si>
  <si>
    <t xml:space="preserve">Werner Sutter</t>
  </si>
  <si>
    <t xml:space="preserve">Zürcherstr. 167</t>
  </si>
  <si>
    <t xml:space="preserve">Bachwiesstr. 11</t>
  </si>
  <si>
    <t xml:space="preserve">Yves Christen</t>
  </si>
  <si>
    <t xml:space="preserve">Chemin de Pre-Fleuri 6</t>
  </si>
  <si>
    <t xml:space="preserve">pierrefabre</t>
  </si>
  <si>
    <t xml:space="preserve">Association des médcins de famille Fribourg</t>
  </si>
  <si>
    <t xml:space="preserve">Terreaux 4</t>
  </si>
  <si>
    <t xml:space="preserve">BEBO Verlag &amp; Training GmbH</t>
  </si>
  <si>
    <t xml:space="preserve">Loren-Allee 12</t>
  </si>
  <si>
    <t xml:space="preserve">BGP Products GmbH</t>
  </si>
  <si>
    <t xml:space="preserve">Neuhofstr. 23</t>
  </si>
  <si>
    <t xml:space="preserve">BV Congress Creating GmbH</t>
  </si>
  <si>
    <t xml:space="preserve">Industriestr.</t>
  </si>
  <si>
    <t xml:space="preserve">CCAC (Centre de Chimiothérapie Anti-Cancéreuse) SA</t>
  </si>
  <si>
    <t xml:space="preserve">av. Vinet 19 bis</t>
  </si>
  <si>
    <t xml:space="preserve">Circolo Medico del Bell.</t>
  </si>
  <si>
    <t xml:space="preserve">Via Lido</t>
  </si>
  <si>
    <t xml:space="preserve">Congrex Switzerland Ltd</t>
  </si>
  <si>
    <t xml:space="preserve">Gruppo di medicina manuale della Svizzera italiana</t>
  </si>
  <si>
    <t xml:space="preserve">Novaggio</t>
  </si>
  <si>
    <t xml:space="preserve">Roveredo</t>
  </si>
  <si>
    <t xml:space="preserve">GZO AG Spital Wetzikon</t>
  </si>
  <si>
    <t xml:space="preserve">Hirslanden Klinik im Park</t>
  </si>
  <si>
    <t xml:space="preserve">Institut für Medizin und Kommunikation AG</t>
  </si>
  <si>
    <t xml:space="preserve">Münsterberg</t>
  </si>
  <si>
    <t xml:space="preserve">Kantonsspital Basel</t>
  </si>
  <si>
    <t xml:space="preserve">Loestr. 99</t>
  </si>
  <si>
    <t xml:space="preserve">LUKS Sursee-Wolhusen/Aerztegesellschaft Gäu/SPZ Nottwil</t>
  </si>
  <si>
    <t xml:space="preserve">Medworld</t>
  </si>
  <si>
    <t xml:space="preserve">Ospedale EOC</t>
  </si>
  <si>
    <t xml:space="preserve">Via Capelli</t>
  </si>
  <si>
    <t xml:space="preserve">Osteoclub Ticino</t>
  </si>
  <si>
    <t xml:space="preserve">Schweinzerische Gesellschaft für Allgemeine Innere Medizin</t>
  </si>
  <si>
    <t xml:space="preserve">Soc. d'imagerie muscolo-squelettique</t>
  </si>
  <si>
    <t xml:space="preserve">Societa Ultrasonologia Medica Svizzera Italiana</t>
  </si>
  <si>
    <t xml:space="preserve">Vereinigung ZH Internisten</t>
  </si>
  <si>
    <t xml:space="preserve">Birmensdorfertrasse</t>
  </si>
  <si>
    <t xml:space="preserve">Zeller Medical AG</t>
  </si>
  <si>
    <t xml:space="preserve">Seeblickstr.</t>
  </si>
  <si>
    <t xml:space="preserve">Andrea Scatizza</t>
  </si>
  <si>
    <t xml:space="preserve">Via Pretorio</t>
  </si>
  <si>
    <t xml:space="preserve">Argentina Stauber</t>
  </si>
  <si>
    <t xml:space="preserve">Leibstadt</t>
  </si>
  <si>
    <t xml:space="preserve">Oelhofstr. 377</t>
  </si>
  <si>
    <t xml:space="preserve">Bächli-Wey</t>
  </si>
  <si>
    <t xml:space="preserve">Blickenstorfer</t>
  </si>
  <si>
    <t xml:space="preserve">Cabinet Geneviève Michel-Reymond</t>
  </si>
  <si>
    <t xml:space="preserve">Carla Maissen</t>
  </si>
  <si>
    <t xml:space="preserve">Conrad Frei</t>
  </si>
  <si>
    <t xml:space="preserve">Hausen b. Brugg</t>
  </si>
  <si>
    <t xml:space="preserve">Hauptstr. 40</t>
  </si>
  <si>
    <t xml:space="preserve">Dojciovic / Romero</t>
  </si>
  <si>
    <t xml:space="preserve">Rue du Centre 12</t>
  </si>
  <si>
    <t xml:space="preserve">Haidi Lorger</t>
  </si>
  <si>
    <t xml:space="preserve">Altstadtstr. 22</t>
  </si>
  <si>
    <t xml:space="preserve">Insitut Multidsciplinaire D'Oncologie Imo</t>
  </si>
  <si>
    <t xml:space="preserve">Route du Muids 1</t>
  </si>
  <si>
    <t xml:space="preserve">Steigstr. 51</t>
  </si>
  <si>
    <t xml:space="preserve">Jorge Tapia</t>
  </si>
  <si>
    <t xml:space="preserve">Katja Deseö</t>
  </si>
  <si>
    <t xml:space="preserve">Konstantin Vourtsis</t>
  </si>
  <si>
    <t xml:space="preserve">Seetalstr. 20</t>
  </si>
  <si>
    <t xml:space="preserve">Laurent Dukas</t>
  </si>
  <si>
    <t xml:space="preserve">Marzia Conti</t>
  </si>
  <si>
    <t xml:space="preserve">Nigolian</t>
  </si>
  <si>
    <t xml:space="preserve">14, rue J.-Dalphin</t>
  </si>
  <si>
    <t xml:space="preserve">Philipp Martin</t>
  </si>
  <si>
    <t xml:space="preserve">Baslerstr. 96</t>
  </si>
  <si>
    <t xml:space="preserve">Rudolf Wissmann</t>
  </si>
  <si>
    <t xml:space="preserve">Rosenbergstr. 76</t>
  </si>
  <si>
    <t xml:space="preserve">Sadi Ulugöl-Bissig</t>
  </si>
  <si>
    <t xml:space="preserve">Bahnhofplatz 5a</t>
  </si>
  <si>
    <t xml:space="preserve">Bahnhofpark 2</t>
  </si>
  <si>
    <t xml:space="preserve">roche</t>
  </si>
  <si>
    <t xml:space="preserve">ADMED Pathologie</t>
  </si>
  <si>
    <t xml:space="preserve">Avenue de Bellevaux 4A</t>
  </si>
  <si>
    <t xml:space="preserve">Aurigen SA centre degénétique et pathologie</t>
  </si>
  <si>
    <t xml:space="preserve">Biopath Lab SA</t>
  </si>
  <si>
    <t xml:space="preserve">Rue du Liseron 11</t>
  </si>
  <si>
    <t xml:space="preserve">Bürgerspital Basel</t>
  </si>
  <si>
    <t xml:space="preserve">Friedrich Miescher-Str. 30</t>
  </si>
  <si>
    <t xml:space="preserve">Auf der Mauer 17</t>
  </si>
  <si>
    <t xml:space="preserve">Fondation ADMed PATHOLOGIE AD</t>
  </si>
  <si>
    <t xml:space="preserve">Boudevilliers</t>
  </si>
  <si>
    <t xml:space="preserve">Rue Comble-Emine 1</t>
  </si>
  <si>
    <t xml:space="preserve">Fondation du Centre de Chimiothérapie Anti-Cancéreuse</t>
  </si>
  <si>
    <t xml:space="preserve">Avenue Alexandre-Vinet 19 bis</t>
  </si>
  <si>
    <t xml:space="preserve">frauenarztzentrum aargau ag</t>
  </si>
  <si>
    <t xml:space="preserve">Bernerstr. 27</t>
  </si>
  <si>
    <t xml:space="preserve">Gesellschaft für Physikalische Medizin u. Rheumatologie der Nordostschweiz</t>
  </si>
  <si>
    <t xml:space="preserve">Hauptstr. 38</t>
  </si>
  <si>
    <t xml:space="preserve">Hôpital du Jura Site de Porrentruy</t>
  </si>
  <si>
    <t xml:space="preserve">Institut für histologische und zytologische Diagnostik AG</t>
  </si>
  <si>
    <t xml:space="preserve">Dammweg 1</t>
  </si>
  <si>
    <t xml:space="preserve">International Society of Paediatric Oncology</t>
  </si>
  <si>
    <t xml:space="preserve">Klinik St. Katharinental</t>
  </si>
  <si>
    <t xml:space="preserve">Münzgraben 6, P. O. B. 453</t>
  </si>
  <si>
    <t xml:space="preserve">Ligue Genevoise Contre le Rhumatisme</t>
  </si>
  <si>
    <t xml:space="preserve">Lung Cancer Europe</t>
  </si>
  <si>
    <t xml:space="preserve">Lungenpraxis Aarau</t>
  </si>
  <si>
    <t xml:space="preserve">LungenZentrum Hirslanden</t>
  </si>
  <si>
    <t xml:space="preserve">marketing connection</t>
  </si>
  <si>
    <t xml:space="preserve">Mediscience GmbH</t>
  </si>
  <si>
    <t xml:space="preserve">Meeting Com Congress Organisation</t>
  </si>
  <si>
    <t xml:space="preserve">Onkologiepraxis Bellevue</t>
  </si>
  <si>
    <t xml:space="preserve">Paracelsus-Spital Richterswil AG</t>
  </si>
  <si>
    <t xml:space="preserve">Pathologie Institut Enge</t>
  </si>
  <si>
    <t xml:space="preserve">Pathologie Länggasse Bern</t>
  </si>
  <si>
    <t xml:space="preserve">Worblentalstr. 32 West</t>
  </si>
  <si>
    <t xml:space="preserve">Mättelistr. 7</t>
  </si>
  <si>
    <t xml:space="preserve">Schweiz. Gesellschaft für Nephrologie</t>
  </si>
  <si>
    <t xml:space="preserve">Schweiz. Gesellschaft für Pathologie</t>
  </si>
  <si>
    <t xml:space="preserve">Oberkirch</t>
  </si>
  <si>
    <t xml:space="preserve">Schweizer Paraplegiker Forschung</t>
  </si>
  <si>
    <t xml:space="preserve">Guido A. Zäch Str. 4</t>
  </si>
  <si>
    <t xml:space="preserve">Schweizerischer Verband Medizinischer Praxisfachpersonen</t>
  </si>
  <si>
    <t xml:space="preserve">SIRMED Schweizer Institut für Rettungsmedizin</t>
  </si>
  <si>
    <t xml:space="preserve">Swisstransplant Nationale Stiftung für Organspende und Transplantation</t>
  </si>
  <si>
    <t xml:space="preserve">Effingerstr. 1</t>
  </si>
  <si>
    <t xml:space="preserve">Tumorzentrum ZeTuP</t>
  </si>
  <si>
    <t xml:space="preserve">Rapperswil</t>
  </si>
  <si>
    <t xml:space="preserve">Hochschulstr. 6</t>
  </si>
  <si>
    <t xml:space="preserve">Adam Czaplinski</t>
  </si>
  <si>
    <t xml:space="preserve">Adrian Dubs</t>
  </si>
  <si>
    <t xml:space="preserve">Alden Moccia</t>
  </si>
  <si>
    <t xml:space="preserve">Alexandra Studhalter</t>
  </si>
  <si>
    <t xml:space="preserve">Alina Elisabeta Stadler</t>
  </si>
  <si>
    <t xml:space="preserve">Aarburg</t>
  </si>
  <si>
    <t xml:space="preserve">Längackerstr. 20</t>
  </si>
  <si>
    <t xml:space="preserve">Rue Vautier 17c</t>
  </si>
  <si>
    <t xml:space="preserve">Andrea Papadia</t>
  </si>
  <si>
    <t xml:space="preserve">Andreas Himmelmann</t>
  </si>
  <si>
    <t xml:space="preserve">Angela Pugliesi</t>
  </si>
  <si>
    <t xml:space="preserve">Antonella Palumbo Pellini</t>
  </si>
  <si>
    <t xml:space="preserve">Salita Mariotti 2</t>
  </si>
  <si>
    <t xml:space="preserve">Armin Zink</t>
  </si>
  <si>
    <t xml:space="preserve">Arnaud Roth</t>
  </si>
  <si>
    <t xml:space="preserve">Via Vincenzo Vela 11</t>
  </si>
  <si>
    <t xml:space="preserve">Balz Kleinert</t>
  </si>
  <si>
    <t xml:space="preserve">Basil Albert Bättig</t>
  </si>
  <si>
    <t xml:space="preserve">Beate Gleissner</t>
  </si>
  <si>
    <t xml:space="preserve">Bäch</t>
  </si>
  <si>
    <t xml:space="preserve">Béatrice Zimmerli Schwab</t>
  </si>
  <si>
    <t xml:space="preserve">Behrouz Mansouri Taleghani</t>
  </si>
  <si>
    <t xml:space="preserve">Boris Hübenthal</t>
  </si>
  <si>
    <t xml:space="preserve">Schweizerhofstr. 3</t>
  </si>
  <si>
    <t xml:space="preserve">Caroline Brunner-Schmöller</t>
  </si>
  <si>
    <t xml:space="preserve">Cédric Poyet</t>
  </si>
  <si>
    <t xml:space="preserve">Christa Baumann</t>
  </si>
  <si>
    <t xml:space="preserve">Christof Wittig</t>
  </si>
  <si>
    <t xml:space="preserve">Bruggstr. 12b</t>
  </si>
  <si>
    <t xml:space="preserve">Christoph Tausch</t>
  </si>
  <si>
    <t xml:space="preserve">Claudia Linsenmeier</t>
  </si>
  <si>
    <t xml:space="preserve">Avenue Jacob-Daniel Maillard 11</t>
  </si>
  <si>
    <t xml:space="preserve">Claus Kopp</t>
  </si>
  <si>
    <t xml:space="preserve">Baselstr. 58</t>
  </si>
  <si>
    <t xml:space="preserve">Corina Bron Yawalkar</t>
  </si>
  <si>
    <t xml:space="preserve">Dagmar Regina Hauser</t>
  </si>
  <si>
    <t xml:space="preserve">Dan Adler</t>
  </si>
  <si>
    <t xml:space="preserve">Daniel Ryser</t>
  </si>
  <si>
    <t xml:space="preserve">Deivis Strutas</t>
  </si>
  <si>
    <t xml:space="preserve">Dimitrios Chatsiproios</t>
  </si>
  <si>
    <t xml:space="preserve">Unknown / Relocated</t>
  </si>
  <si>
    <t xml:space="preserve">Enrico Roggero</t>
  </si>
  <si>
    <t xml:space="preserve">Viale Portone 5</t>
  </si>
  <si>
    <t xml:space="preserve">Ernst-Wilhelm Radü</t>
  </si>
  <si>
    <t xml:space="preserve">Esther Katrin Hostettler</t>
  </si>
  <si>
    <t xml:space="preserve">Fabian Büchele</t>
  </si>
  <si>
    <t xml:space="preserve">Franz Immer</t>
  </si>
  <si>
    <t xml:space="preserve">Franziska Zenger</t>
  </si>
  <si>
    <t xml:space="preserve">Gisela Rilling</t>
  </si>
  <si>
    <t xml:space="preserve">Poststr. 23</t>
  </si>
  <si>
    <t xml:space="preserve">Hans-Georg Wirsching</t>
  </si>
  <si>
    <t xml:space="preserve">Jan Heckmann</t>
  </si>
  <si>
    <t xml:space="preserve">Johann Gregory Wirth</t>
  </si>
  <si>
    <t xml:space="preserve">Holzhäusernstr. 5</t>
  </si>
  <si>
    <t xml:space="preserve">Jörg-Erich Bautzmann</t>
  </si>
  <si>
    <t xml:space="preserve">Jürg Bernhard</t>
  </si>
  <si>
    <t xml:space="preserve">Kaspar Remund</t>
  </si>
  <si>
    <t xml:space="preserve">Katja Zirlik</t>
  </si>
  <si>
    <t xml:space="preserve">Katrin Breitling</t>
  </si>
  <si>
    <t xml:space="preserve">Katrin Conen</t>
  </si>
  <si>
    <t xml:space="preserve">Laurent Carrez</t>
  </si>
  <si>
    <t xml:space="preserve">Laurent Wälchli</t>
  </si>
  <si>
    <t xml:space="preserve">Luca Mazzucchelli</t>
  </si>
  <si>
    <t xml:space="preserve">Ludger Kneuper</t>
  </si>
  <si>
    <t xml:space="preserve">Ludivine Mercier</t>
  </si>
  <si>
    <t xml:space="preserve">Mario Uhr</t>
  </si>
  <si>
    <t xml:space="preserve">Bioggio</t>
  </si>
  <si>
    <t xml:space="preserve">Via Pianon 7</t>
  </si>
  <si>
    <t xml:space="preserve">Markus Felix Rütti</t>
  </si>
  <si>
    <t xml:space="preserve">Martha Monika Groove</t>
  </si>
  <si>
    <t xml:space="preserve">Mathias Fehr</t>
  </si>
  <si>
    <t xml:space="preserve">Meinrad Mannhart-Harms</t>
  </si>
  <si>
    <t xml:space="preserve">Avenue du Cardinal-Mermillod 5</t>
  </si>
  <si>
    <t xml:space="preserve">Michael Mühlstädt</t>
  </si>
  <si>
    <t xml:space="preserve">Michail Kouros</t>
  </si>
  <si>
    <t xml:space="preserve">Nicole Mutter-Borgognon</t>
  </si>
  <si>
    <t xml:space="preserve">Niklaus Hauser</t>
  </si>
  <si>
    <t xml:space="preserve">Nikola Cihoric</t>
  </si>
  <si>
    <t xml:space="preserve">Olivia Pagani-Santoro</t>
  </si>
  <si>
    <t xml:space="preserve">Pascal Bonnabry</t>
  </si>
  <si>
    <t xml:space="preserve">Patrice Nordmann</t>
  </si>
  <si>
    <t xml:space="preserve">Rue Albert-Gockel 3</t>
  </si>
  <si>
    <t xml:space="preserve">Peter M. Villiger</t>
  </si>
  <si>
    <t xml:space="preserve">Philipp Latzin</t>
  </si>
  <si>
    <t xml:space="preserve">Kinderheilkunde des Inselspitals</t>
  </si>
  <si>
    <t xml:space="preserve">Philippe Schucht</t>
  </si>
  <si>
    <t xml:space="preserve">Pia Schiffer</t>
  </si>
  <si>
    <t xml:space="preserve">Schaffhauserstr. 359</t>
  </si>
  <si>
    <t xml:space="preserve">Regula Wagner-Huber</t>
  </si>
  <si>
    <t xml:space="preserve">Igelweid 5</t>
  </si>
  <si>
    <t xml:space="preserve">Rossella Graffeo</t>
  </si>
  <si>
    <t xml:space="preserve">Rucsandra Dobrota</t>
  </si>
  <si>
    <t xml:space="preserve">Sabina Susanna Schacher-Kaufmann</t>
  </si>
  <si>
    <t xml:space="preserve">Seefeldstr. 4</t>
  </si>
  <si>
    <t xml:space="preserve">Sieglinde Major Schumacher</t>
  </si>
  <si>
    <t xml:space="preserve">Zelgstr. 25</t>
  </si>
  <si>
    <t xml:space="preserve">Simone Goldinger</t>
  </si>
  <si>
    <t xml:space="preserve">Simonetta Mauri</t>
  </si>
  <si>
    <t xml:space="preserve">Via San Gottardo 60</t>
  </si>
  <si>
    <t xml:space="preserve">Stefan Mühlebach</t>
  </si>
  <si>
    <t xml:space="preserve">Buchenstr. 4</t>
  </si>
  <si>
    <t xml:space="preserve">Stefanie Huggle</t>
  </si>
  <si>
    <t xml:space="preserve">Susanna Stoll</t>
  </si>
  <si>
    <t xml:space="preserve">Freiburgstr. 28</t>
  </si>
  <si>
    <t xml:space="preserve">Tamas Major</t>
  </si>
  <si>
    <t xml:space="preserve">Thomas Frauenfelder</t>
  </si>
  <si>
    <t xml:space="preserve">Thomas Neumann</t>
  </si>
  <si>
    <t xml:space="preserve">Tobias Metzger</t>
  </si>
  <si>
    <t xml:space="preserve">Urs Gössi</t>
  </si>
  <si>
    <t xml:space="preserve">Urs Richard Meier</t>
  </si>
  <si>
    <t xml:space="preserve">Ursula Urner-Bloch</t>
  </si>
  <si>
    <t xml:space="preserve">Zürichbergstr. 34</t>
  </si>
  <si>
    <t xml:space="preserve">Veronika Marianne Pasquinelli-Egli</t>
  </si>
  <si>
    <t xml:space="preserve">Wolfgang Korte</t>
  </si>
  <si>
    <t xml:space="preserve">Xavier Montet</t>
  </si>
  <si>
    <t xml:space="preserve">Jägerstr. 3</t>
  </si>
  <si>
    <t xml:space="preserve">Zsuzsanna Varga</t>
  </si>
  <si>
    <t xml:space="preserve">sandoz</t>
  </si>
  <si>
    <t xml:space="preserve">Praxiszentrum im Ring</t>
  </si>
  <si>
    <t xml:space="preserve">Apotheke Dr. Bruhin</t>
  </si>
  <si>
    <t xml:space="preserve">Seidenstr. 5</t>
  </si>
  <si>
    <t xml:space="preserve">Apotheke Gossau</t>
  </si>
  <si>
    <t xml:space="preserve">St. Gallenstr. 19</t>
  </si>
  <si>
    <t xml:space="preserve">Apotheke Wyss AG</t>
  </si>
  <si>
    <t xml:space="preserve">Bahnhof Apotheke</t>
  </si>
  <si>
    <t xml:space="preserve">Bahnhofplatz 15</t>
  </si>
  <si>
    <t xml:space="preserve">Brüggmoos Apotheke</t>
  </si>
  <si>
    <t xml:space="preserve">Erlenstr. 40</t>
  </si>
  <si>
    <t xml:space="preserve">Prilly-Lausanne</t>
  </si>
  <si>
    <t xml:space="preserve">DragonPharm GmbH</t>
  </si>
  <si>
    <t xml:space="preserve">Hohlstr. 109</t>
  </si>
  <si>
    <t xml:space="preserve">Via Luidi Taddei 4</t>
  </si>
  <si>
    <t xml:space="preserve">Grischa Pharma</t>
  </si>
  <si>
    <t xml:space="preserve">Domat</t>
  </si>
  <si>
    <t xml:space="preserve">Via Sogn Pieder 1</t>
  </si>
  <si>
    <t xml:space="preserve">Gammarkt 1</t>
  </si>
  <si>
    <t xml:space="preserve">Interdisziplinae Res Aeztenetzwerk</t>
  </si>
  <si>
    <t xml:space="preserve">Linden Apotheke</t>
  </si>
  <si>
    <t xml:space="preserve">Mitteldorf 4</t>
  </si>
  <si>
    <t xml:space="preserve">Lindenapotheke AG</t>
  </si>
  <si>
    <t xml:space="preserve">Unterentfelden</t>
  </si>
  <si>
    <t xml:space="preserve">Schinhuetweg 5</t>
  </si>
  <si>
    <t xml:space="preserve">Lindenplatz Apotheke</t>
  </si>
  <si>
    <t xml:space="preserve">Langmattwei 1</t>
  </si>
  <si>
    <t xml:space="preserve">Löwen Apotheke</t>
  </si>
  <si>
    <t xml:space="preserve">Nelkenstr. 2</t>
  </si>
  <si>
    <t xml:space="preserve">Spitalstr. 2</t>
  </si>
  <si>
    <t xml:space="preserve">Spitalstrase</t>
  </si>
  <si>
    <t xml:space="preserve">Badenerstr. 332</t>
  </si>
  <si>
    <t xml:space="preserve">Pharmacie de l'Hôtel de Ville SA</t>
  </si>
  <si>
    <t xml:space="preserve">Place De Château 3</t>
  </si>
  <si>
    <t xml:space="preserve">Pharmacie de la Grand-Rue</t>
  </si>
  <si>
    <t xml:space="preserve">Grand-Rue 42</t>
  </si>
  <si>
    <t xml:space="preserve">Joselstr. 92</t>
  </si>
  <si>
    <t xml:space="preserve">Sanacare AG</t>
  </si>
  <si>
    <t xml:space="preserve">Zürcherstr. 19</t>
  </si>
  <si>
    <t xml:space="preserve">Santemed Gesunheitszentre n AG</t>
  </si>
  <si>
    <t xml:space="preserve">Römerstr. 38</t>
  </si>
  <si>
    <t xml:space="preserve">SCHOENGRUENstr. 42</t>
  </si>
  <si>
    <t xml:space="preserve">Birmensdorferstr Asse 467</t>
  </si>
  <si>
    <t xml:space="preserve">Staedtli Apotheke</t>
  </si>
  <si>
    <t xml:space="preserve">Hauptstr. 20</t>
  </si>
  <si>
    <t xml:space="preserve">Stern Apotheke</t>
  </si>
  <si>
    <t xml:space="preserve">Poststr. 10</t>
  </si>
  <si>
    <t xml:space="preserve">Stern Apotheke Lenzburg AG</t>
  </si>
  <si>
    <t xml:space="preserve">c/o Inselspital Universitätsklin ik für Neurologie</t>
  </si>
  <si>
    <t xml:space="preserve">Stiftung Fur Wissenschaftlich E</t>
  </si>
  <si>
    <t xml:space="preserve">Birmensdorferstr asse 497</t>
  </si>
  <si>
    <t xml:space="preserve">Toppharm Apotheke Niesen</t>
  </si>
  <si>
    <t xml:space="preserve">Oberlandstr. 7</t>
  </si>
  <si>
    <t xml:space="preserve">Toppharm Apotheke Terminus</t>
  </si>
  <si>
    <t xml:space="preserve">Bahnhofplatz</t>
  </si>
  <si>
    <t xml:space="preserve">Toppharm Morgental Apotheke</t>
  </si>
  <si>
    <t xml:space="preserve">Albisstr. 44</t>
  </si>
  <si>
    <t xml:space="preserve">Möhrlistr. 23</t>
  </si>
  <si>
    <t xml:space="preserve">Victoria Apotheke</t>
  </si>
  <si>
    <t xml:space="preserve">Waldmann Apotheke</t>
  </si>
  <si>
    <t xml:space="preserve">Bahnhofstr. 50</t>
  </si>
  <si>
    <t xml:space="preserve">Werd Apotheke</t>
  </si>
  <si>
    <t xml:space="preserve">Birmensdorferstr asse 51</t>
  </si>
  <si>
    <t xml:space="preserve">Zürcher Schmerzkonferenz</t>
  </si>
  <si>
    <t xml:space="preserve">Adrien Coman</t>
  </si>
  <si>
    <t xml:space="preserve">Rue du Petit-Chêne 18</t>
  </si>
  <si>
    <t xml:space="preserve">Bienne</t>
  </si>
  <si>
    <t xml:space="preserve">Pharmacie Nyonnaise Rue de la Gare 43</t>
  </si>
  <si>
    <t xml:space="preserve">Amro Moatemed</t>
  </si>
  <si>
    <t xml:space="preserve">Romont</t>
  </si>
  <si>
    <t xml:space="preserve">Av. Gérard Clerc 24</t>
  </si>
  <si>
    <t xml:space="preserve">Andreas Gschwend</t>
  </si>
  <si>
    <t xml:space="preserve">Andreas Haller</t>
  </si>
  <si>
    <t xml:space="preserve">Anita Krähenbühl-Melcher</t>
  </si>
  <si>
    <t xml:space="preserve">Anne-Laure Jacquet</t>
  </si>
  <si>
    <t xml:space="preserve">Clinique de Belle-Idée</t>
  </si>
  <si>
    <t xml:space="preserve">Arijeta Thaqi</t>
  </si>
  <si>
    <t xml:space="preserve">Belkheir Amrari</t>
  </si>
  <si>
    <t xml:space="preserve">Passage Léopold-Robert 8</t>
  </si>
  <si>
    <t xml:space="preserve">Buenyamin Yasmin</t>
  </si>
  <si>
    <t xml:space="preserve">Wiesenstr. 39</t>
  </si>
  <si>
    <t xml:space="preserve">Christa Bauer</t>
  </si>
  <si>
    <t xml:space="preserve">Singisenstr. 40</t>
  </si>
  <si>
    <t xml:space="preserve">Christian Semini</t>
  </si>
  <si>
    <t xml:space="preserve">Coop Vitality Farmacia Via Molinazzo 1</t>
  </si>
  <si>
    <t xml:space="preserve">Christoph Räber</t>
  </si>
  <si>
    <t xml:space="preserve">Kastellstr. 1</t>
  </si>
  <si>
    <t xml:space="preserve">Daniel Berger</t>
  </si>
  <si>
    <t xml:space="preserve">Kreuz Apotheke Zollikofen Bernstr. 150</t>
  </si>
  <si>
    <t xml:space="preserve">Daniel Zöllig</t>
  </si>
  <si>
    <t xml:space="preserve">der Maur Markus Auf</t>
  </si>
  <si>
    <t xml:space="preserve">Dominique Olivier Brand</t>
  </si>
  <si>
    <t xml:space="preserve">Beau-Site 20</t>
  </si>
  <si>
    <t xml:space="preserve">Willhelm Klein Str. 27</t>
  </si>
  <si>
    <t xml:space="preserve">Medizinisches Zentrum-Heilbad</t>
  </si>
  <si>
    <t xml:space="preserve">Esther Heussi</t>
  </si>
  <si>
    <t xml:space="preserve">Fazia Bernasconi</t>
  </si>
  <si>
    <t xml:space="preserve">Via della Pace 16</t>
  </si>
  <si>
    <t xml:space="preserve">Florence Faucherre</t>
  </si>
  <si>
    <t xml:space="preserve">Rue du Bourg 27</t>
  </si>
  <si>
    <t xml:space="preserve">Gafur Sherbeti</t>
  </si>
  <si>
    <t xml:space="preserve">Wilerweg 15</t>
  </si>
  <si>
    <t xml:space="preserve">Gea Besso</t>
  </si>
  <si>
    <t xml:space="preserve">Via Pasta 3a</t>
  </si>
  <si>
    <t xml:space="preserve">Gorica Velickovic</t>
  </si>
  <si>
    <t xml:space="preserve">Route de Chêne 89</t>
  </si>
  <si>
    <t xml:space="preserve">Grégory Podilsky</t>
  </si>
  <si>
    <t xml:space="preserve">Günter Krämer</t>
  </si>
  <si>
    <t xml:space="preserve">Neurozentrum Bellevue Theaterstr. 8</t>
  </si>
  <si>
    <t xml:space="preserve">Hamid-Reza Eslam</t>
  </si>
  <si>
    <t xml:space="preserve">Rue Bellevue 7</t>
  </si>
  <si>
    <t xml:space="preserve">Hansjörg Hungerbühler</t>
  </si>
  <si>
    <t xml:space="preserve">Heike Bischoff-Ferrari</t>
  </si>
  <si>
    <t xml:space="preserve">Heiner Burri</t>
  </si>
  <si>
    <t xml:space="preserve">Tiergartenstr. 30</t>
  </si>
  <si>
    <t xml:space="preserve">Heinrich Vogt</t>
  </si>
  <si>
    <t xml:space="preserve">Heinz Othmar Hofer</t>
  </si>
  <si>
    <t xml:space="preserve">Heinz Probst</t>
  </si>
  <si>
    <t xml:space="preserve">Nordstr. 111</t>
  </si>
  <si>
    <t xml:space="preserve">Ibrahim Sejdini</t>
  </si>
  <si>
    <t xml:space="preserve">Dornach</t>
  </si>
  <si>
    <t xml:space="preserve">Amthausstr. 30</t>
  </si>
  <si>
    <t xml:space="preserve">Irene Vogel</t>
  </si>
  <si>
    <t xml:space="preserve">Ivano Oechslin</t>
  </si>
  <si>
    <t xml:space="preserve">Via Francesco Soave</t>
  </si>
  <si>
    <t xml:space="preserve">Jakob Lütschg</t>
  </si>
  <si>
    <t xml:space="preserve">Burgstr. 20</t>
  </si>
  <si>
    <t xml:space="preserve">Jaqueline Badoud-Wildhaber</t>
  </si>
  <si>
    <t xml:space="preserve">Place du Marché 2</t>
  </si>
  <si>
    <t xml:space="preserve">Jean-Marc Vuissoz</t>
  </si>
  <si>
    <t xml:space="preserve">Rue du Midi 34</t>
  </si>
  <si>
    <t xml:space="preserve">Jean-Pierre Bacchetta</t>
  </si>
  <si>
    <t xml:space="preserve">Josto Sotgia</t>
  </si>
  <si>
    <t xml:space="preserve">Rte de Lausanne 15-17</t>
  </si>
  <si>
    <t xml:space="preserve">Juan Lopez</t>
  </si>
  <si>
    <t xml:space="preserve">Ch du Levant 159</t>
  </si>
  <si>
    <t xml:space="preserve">Hauptstr.  46 A</t>
  </si>
  <si>
    <t xml:space="preserve">Route De Vandoeuvres 12</t>
  </si>
  <si>
    <t xml:space="preserve">Katharina Bollinger</t>
  </si>
  <si>
    <t xml:space="preserve">Klaudia Susanne Wenger</t>
  </si>
  <si>
    <t xml:space="preserve">Seedorferstr. 6</t>
  </si>
  <si>
    <t xml:space="preserve">Kurt Hostettmann</t>
  </si>
  <si>
    <t xml:space="preserve">St-Sulpice</t>
  </si>
  <si>
    <t xml:space="preserve">Rue du Centre 80a</t>
  </si>
  <si>
    <t xml:space="preserve">Laurance Schumacher</t>
  </si>
  <si>
    <t xml:space="preserve">Leonora Zajmi</t>
  </si>
  <si>
    <t xml:space="preserve">Obere Bahnhofstr. 38</t>
  </si>
  <si>
    <t xml:space="preserve">Maria Geiser-Cloot</t>
  </si>
  <si>
    <t xml:space="preserve">Thunerstr. 26</t>
  </si>
  <si>
    <t xml:space="preserve">Marijana Lechner</t>
  </si>
  <si>
    <t xml:space="preserve">Markoulina Berger</t>
  </si>
  <si>
    <t xml:space="preserve">Martin Lachat</t>
  </si>
  <si>
    <t xml:space="preserve">Martin Vilaseca-Bonhomme</t>
  </si>
  <si>
    <t xml:space="preserve">Avenue de Vergys 31</t>
  </si>
  <si>
    <t xml:space="preserve">Via San Salvatore 7</t>
  </si>
  <si>
    <t xml:space="preserve">Max Caviezel</t>
  </si>
  <si>
    <t xml:space="preserve">Domat/Ems</t>
  </si>
  <si>
    <t xml:space="preserve">TopPharm Domat-Apotheke Via Sogn Pieder 1</t>
  </si>
  <si>
    <t xml:space="preserve">Michael Braunschweig</t>
  </si>
  <si>
    <t xml:space="preserve">Weinbergstr. 20</t>
  </si>
  <si>
    <t xml:space="preserve">Michel Alexandre Nicolas</t>
  </si>
  <si>
    <t xml:space="preserve">Rte du Grand-Mont 27</t>
  </si>
  <si>
    <t xml:space="preserve">Michelle Montani</t>
  </si>
  <si>
    <t xml:space="preserve">Mircea Bancila</t>
  </si>
  <si>
    <t xml:space="preserve">Boulevard des Philosophes 23</t>
  </si>
  <si>
    <t xml:space="preserve">Miriam Pfiffner</t>
  </si>
  <si>
    <t xml:space="preserve">Parkstr. 14</t>
  </si>
  <si>
    <t xml:space="preserve">Paolo Prolo</t>
  </si>
  <si>
    <t xml:space="preserve">Sementina</t>
  </si>
  <si>
    <t xml:space="preserve">Via Ticino 13</t>
  </si>
  <si>
    <t xml:space="preserve">Chemin de Chantefleur 101</t>
  </si>
  <si>
    <t xml:space="preserve">Piermario Maffei</t>
  </si>
  <si>
    <t xml:space="preserve">Savosa</t>
  </si>
  <si>
    <t xml:space="preserve">Via Tesserete 67a</t>
  </si>
  <si>
    <t xml:space="preserve">Pierre-Alain Buchs</t>
  </si>
  <si>
    <t xml:space="preserve">Pharmacie du Midi, Place du Midi</t>
  </si>
  <si>
    <t xml:space="preserve">Corso Pestalozzi 4a</t>
  </si>
  <si>
    <t xml:space="preserve">Renate Mathieu</t>
  </si>
  <si>
    <t xml:space="preserve">Hauptbahnhofstr. 12</t>
  </si>
  <si>
    <t xml:space="preserve">René Jenni</t>
  </si>
  <si>
    <t xml:space="preserve">Stampfenbachstr. 7</t>
  </si>
  <si>
    <t xml:space="preserve">Krüsistr. 8</t>
  </si>
  <si>
    <t xml:space="preserve">Sandrine Betrix</t>
  </si>
  <si>
    <t xml:space="preserve">Rue d'Entremonts Schweiz 11</t>
  </si>
  <si>
    <t xml:space="preserve">rue Gabrielle Perret Gentil 6</t>
  </si>
  <si>
    <t xml:space="preserve">Sevdije Shala</t>
  </si>
  <si>
    <t xml:space="preserve">Zentralstr. 17</t>
  </si>
  <si>
    <t xml:space="preserve">Silke Henzen</t>
  </si>
  <si>
    <t xml:space="preserve">Velturrietstr. 5</t>
  </si>
  <si>
    <t xml:space="preserve">Sonia Cattaneo</t>
  </si>
  <si>
    <t xml:space="preserve">Stefan Diermayr</t>
  </si>
  <si>
    <t xml:space="preserve">Stetula Staicov</t>
  </si>
  <si>
    <t xml:space="preserve">Seeblickstr. 3</t>
  </si>
  <si>
    <t xml:space="preserve">Thierry Currat</t>
  </si>
  <si>
    <t xml:space="preserve">Av. Alexandre Vinet 30</t>
  </si>
  <si>
    <t xml:space="preserve">Hirschgässlein 44</t>
  </si>
  <si>
    <t xml:space="preserve">Vesselin Dubuis</t>
  </si>
  <si>
    <t xml:space="preserve">Rue de la Servette 67</t>
  </si>
  <si>
    <t xml:space="preserve">Visnica Vincic</t>
  </si>
  <si>
    <t xml:space="preserve">Hembergerstr. 22</t>
  </si>
  <si>
    <t xml:space="preserve">Wüthrich Vanessa Banz</t>
  </si>
  <si>
    <t xml:space="preserve">Zamine Begolli</t>
  </si>
  <si>
    <t xml:space="preserve">Zoulikha Amrari-Arar</t>
  </si>
  <si>
    <t xml:space="preserve">Saint-Imier</t>
  </si>
  <si>
    <t xml:space="preserve">Pierre Jolissaint 47</t>
  </si>
  <si>
    <t xml:space="preserve">sanofi</t>
  </si>
  <si>
    <t xml:space="preserve">Via Cadogno 1 Residenza Cadogno</t>
  </si>
  <si>
    <t xml:space="preserve">Associazione Medici Internisti</t>
  </si>
  <si>
    <t xml:space="preserve">Via G. Guisan 10</t>
  </si>
  <si>
    <t xml:space="preserve">ATD Associazione Ticinese</t>
  </si>
  <si>
    <t xml:space="preserve">Kardiologie/Mediczin</t>
  </si>
  <si>
    <t xml:space="preserve">Gellerstr. 144</t>
  </si>
  <si>
    <t xml:space="preserve">CAP</t>
  </si>
  <si>
    <t xml:space="preserve">Rue Juste-Olivier 16</t>
  </si>
  <si>
    <t xml:space="preserve">Centre Médico-Chirurgical de la</t>
  </si>
  <si>
    <t xml:space="preserve">Rue de Guillaume 8</t>
  </si>
  <si>
    <t xml:space="preserve">Avenue Vinet 19bis</t>
  </si>
  <si>
    <t xml:space="preserve">GHOL SA Nyon</t>
  </si>
  <si>
    <t xml:space="preserve">Gruppo Ticinese Infermiere Diabetol</t>
  </si>
  <si>
    <t xml:space="preserve">Caraa di Cavài</t>
  </si>
  <si>
    <t xml:space="preserve">Hôpital du Jura bernois SA Site de St-Imier</t>
  </si>
  <si>
    <t xml:space="preserve">Av Grand-Champsec 80</t>
  </si>
  <si>
    <t xml:space="preserve">Hopital Riviera</t>
  </si>
  <si>
    <t xml:space="preserve">Site De Mottex</t>
  </si>
  <si>
    <t xml:space="preserve">Höheweg 26 A</t>
  </si>
  <si>
    <t xml:space="preserve">INSEL GRUPPE AG Universitätsklinik für Neurologie</t>
  </si>
  <si>
    <t xml:space="preserve">Freiburgerstr. 18</t>
  </si>
  <si>
    <t xml:space="preserve">International Conference on Heart&amp;Brain</t>
  </si>
  <si>
    <t xml:space="preserve">Nature First AG</t>
  </si>
  <si>
    <t xml:space="preserve">Ordine del Medici del Canton Ticino</t>
  </si>
  <si>
    <t xml:space="preserve">Stabile Qi - Via Cantonale</t>
  </si>
  <si>
    <t xml:space="preserve">Pharmacie Amavita Centre Migros</t>
  </si>
  <si>
    <t xml:space="preserve">Rue de l'Ecluse 1</t>
  </si>
  <si>
    <t xml:space="preserve">Regionalspital Emmental</t>
  </si>
  <si>
    <t xml:space="preserve">Schweizerische Gesellschaft zum</t>
  </si>
  <si>
    <t xml:space="preserve">St. Margarethen</t>
  </si>
  <si>
    <t xml:space="preserve">1-5, route des Morillons PO Box</t>
  </si>
  <si>
    <t xml:space="preserve">Société Suisse d'Ophtalmologie</t>
  </si>
  <si>
    <t xml:space="preserve">Bemeckerstr. 26</t>
  </si>
  <si>
    <t xml:space="preserve">Schlössllweg 2-6</t>
  </si>
  <si>
    <t xml:space="preserve">Swiss Federation of Ciinical</t>
  </si>
  <si>
    <t xml:space="preserve">Muensterberg 1</t>
  </si>
  <si>
    <t xml:space="preserve">Union des sociétés suisses</t>
  </si>
  <si>
    <t xml:space="preserve">Bahnofstr. 55</t>
  </si>
  <si>
    <t xml:space="preserve">Verein QualiCCare</t>
  </si>
  <si>
    <t xml:space="preserve">Adam Wiktor Ziemka</t>
  </si>
  <si>
    <t xml:space="preserve">Wellness-Apotheke GmbH Kantonsstr. 96</t>
  </si>
  <si>
    <t xml:space="preserve">Albert Jürgen Grabbe</t>
  </si>
  <si>
    <t xml:space="preserve">Kantonsspital Aarau AG Kantonsspital am Bahnhof Dermatologische Klinik Bahnhofplatz 3C</t>
  </si>
  <si>
    <t xml:space="preserve">Gruppenpraxis Zürich Im eisernen Zeit 1</t>
  </si>
  <si>
    <t xml:space="preserve">Andrea Orecchio</t>
  </si>
  <si>
    <t xml:space="preserve">CHUV endocrinology Av. De la Sallaz 8</t>
  </si>
  <si>
    <t xml:space="preserve">Angela Caduff</t>
  </si>
  <si>
    <t xml:space="preserve">Anne Decollogny</t>
  </si>
  <si>
    <t xml:space="preserve">Avenue Vinet 7</t>
  </si>
  <si>
    <t xml:space="preserve">Cabinet de groupe Genève Chemin de Beau-Soleil 22</t>
  </si>
  <si>
    <t xml:space="preserve">Annemarie Alther-Leu</t>
  </si>
  <si>
    <t xml:space="preserve">Geriatrische Klinik St. Gallen AG Spitalapotheke Rorschacher Str. 94</t>
  </si>
  <si>
    <t xml:space="preserve">Armelle Colin</t>
  </si>
  <si>
    <t xml:space="preserve">St-Prex</t>
  </si>
  <si>
    <t xml:space="preserve">Pharmacie de St-Prex S. A. Rue de la Gare 1</t>
  </si>
  <si>
    <t xml:space="preserve">Aurelius Omlin</t>
  </si>
  <si>
    <t xml:space="preserve">Arztpraxis FMH Allgemeine Innere Medizin Haus Amba Bahnhofstr. 3</t>
  </si>
  <si>
    <t xml:space="preserve">Barbara Ernst</t>
  </si>
  <si>
    <t xml:space="preserve">Arztpraxis FMH Chirurgie eSwiss Medical and Surgical Center AG Brauerstr. 97</t>
  </si>
  <si>
    <t xml:space="preserve">Benedikt Schmid-Giovanoli</t>
  </si>
  <si>
    <t xml:space="preserve">Gruppenpraxis Chur Ottostr. 6</t>
  </si>
  <si>
    <t xml:space="preserve">Bianca Link</t>
  </si>
  <si>
    <t xml:space="preserve">Universitäts-Kinderspital Zürich Medizin Stoffwechsel Steinwiesstr. 75</t>
  </si>
  <si>
    <t xml:space="preserve">Spital Rheinfelden Gesundheitszentrum Fricktal Innere Medizin Riburgerstr. 12</t>
  </si>
  <si>
    <t xml:space="preserve">Cabinet médical FMH cardiologie Rue de Locarno 1</t>
  </si>
  <si>
    <t xml:space="preserve">Christoph Thalhammer</t>
  </si>
  <si>
    <t xml:space="preserve">Kräyigenweg 18</t>
  </si>
  <si>
    <t xml:space="preserve">Claude Meric</t>
  </si>
  <si>
    <t xml:space="preserve">3 rue de la Villette</t>
  </si>
  <si>
    <t xml:space="preserve">Cabinet de groupe Lausanne Avenue de la Gare 11</t>
  </si>
  <si>
    <t xml:space="preserve">Dominique Loosli</t>
  </si>
  <si>
    <t xml:space="preserve">Schweizer Paraplegiker-Zentrum Spitalapotheke Guido A. Zäch Str. 1</t>
  </si>
  <si>
    <t xml:space="preserve">Doris Clausen Caramaschi</t>
  </si>
  <si>
    <t xml:space="preserve">Apotheke Aemisegger AG Marktplatz 3</t>
  </si>
  <si>
    <t xml:space="preserve">Elisabeth Nützi-Constam</t>
  </si>
  <si>
    <t xml:space="preserve">Arztpraxis FMH Endokrinologie-Diabetologie Wülflingerstr. 59</t>
  </si>
  <si>
    <t xml:space="preserve">Studio medico FMH endocrinologia- diabetologia Viale Stazione 30</t>
  </si>
  <si>
    <t xml:space="preserve">Hôpitaux Universitaires de Genève Méd. Cardiologie Rue Gabrielle-Perret-Gentil 4</t>
  </si>
  <si>
    <t xml:space="preserve">Arztpraxis FMH Kardiologie Ottikerstr. 38</t>
  </si>
  <si>
    <t xml:space="preserve">HerzKlinik Hirslanden Zürich Witellikerstr. 40</t>
  </si>
  <si>
    <t xml:space="preserve">Gian Bundi</t>
  </si>
  <si>
    <t xml:space="preserve">Arztpraxis FMH Allgemeine Innere Medizin Sumsiaras 117B</t>
  </si>
  <si>
    <t xml:space="preserve">Universitätsspital Zürich Medizin Endo/Diabetologie Rämistr. 100</t>
  </si>
  <si>
    <t xml:space="preserve">Giovanni Ferrari</t>
  </si>
  <si>
    <t xml:space="preserve">Studio medico Lugano Corso Pestalozzi 11</t>
  </si>
  <si>
    <t xml:space="preserve">Gurpreet Anand-Wadhawan</t>
  </si>
  <si>
    <t xml:space="preserve">Heike Annette Bischoff-Ferrari</t>
  </si>
  <si>
    <t xml:space="preserve">Universitätsspital Zürich Medizin Geriatrie Gloriastr. 25</t>
  </si>
  <si>
    <t xml:space="preserve">Hervé Magnin</t>
  </si>
  <si>
    <t xml:space="preserve">Cabinet médical FMH Médecine interne générale Chemin de la Redoute 5</t>
  </si>
  <si>
    <t xml:space="preserve">Hervé Thabuis de Mouroux</t>
  </si>
  <si>
    <t xml:space="preserve">Pharmacie Amavita Carl-Vogt GaleniCare SA Boulevard Carl-Vogt 18</t>
  </si>
  <si>
    <t xml:space="preserve">Jean-Joseph Vogel</t>
  </si>
  <si>
    <t xml:space="preserve">Cabinet de groupe Sierre Avenue de la Gare 3</t>
  </si>
  <si>
    <t xml:space="preserve">Spital Tiefenau, Insel Gruppe AG Medizin Kardiologie Tiefenaustr. 112</t>
  </si>
  <si>
    <t xml:space="preserve">Jens Würfel</t>
  </si>
  <si>
    <t xml:space="preserve">Medical Image Analysis Center (MIAC AG) c/o University Hospital Basel Mittlere-Str. 83</t>
  </si>
  <si>
    <t xml:space="preserve">Hôpitaux Universitaires de Genève Urologie Clinique Rue Gabrielle-Perret-Gentil 4</t>
  </si>
  <si>
    <t xml:space="preserve">Arztpraxis FMH Kardiologie Kappelistr. 6</t>
  </si>
  <si>
    <t xml:space="preserve">Julien Vionnet</t>
  </si>
  <si>
    <t xml:space="preserve">CHUV Chir. Transplantation Rue du Bugnon 46</t>
  </si>
  <si>
    <t xml:space="preserve">Jürg Lareida</t>
  </si>
  <si>
    <t xml:space="preserve">Arztpraxis FMH Endokrinologie-Diabetologie Praxis Lareida GmbH Vordere Vorstadt 16</t>
  </si>
  <si>
    <t xml:space="preserve">Hôpitaux Universitaires de Genève Méd. Néphrologie Rue Gabrielle-Perret-Gentil 4</t>
  </si>
  <si>
    <t xml:space="preserve">Kathrin Pipczynski-Suter</t>
  </si>
  <si>
    <t xml:space="preserve">Kinderheilkunde des Inselspitals Kinderklinik Kinderheilkunde des Inselspitals</t>
  </si>
  <si>
    <t xml:space="preserve">Katya Bonnard</t>
  </si>
  <si>
    <t xml:space="preserve">Walzmühlestr. 48</t>
  </si>
  <si>
    <t xml:space="preserve">Cabinet médical FMH cardiologie Avenue du Général Guisan 12</t>
  </si>
  <si>
    <t xml:space="preserve">Kantonsspital Aarau AG Medizin Neurologie Tellstr.</t>
  </si>
  <si>
    <t xml:space="preserve">Laetitia Baud</t>
  </si>
  <si>
    <t xml:space="preserve">Centre d'oncologie et d'hématologie Chêne-Bougeries Route de Chêne 110</t>
  </si>
  <si>
    <t xml:space="preserve">Luca Giovanella</t>
  </si>
  <si>
    <t xml:space="preserve">Ospedale Regionale Bellinzona e Valli Ospedale San Giovanni EOC Radiologische Klinik Via Ospedale</t>
  </si>
  <si>
    <t xml:space="preserve">Universitätsspital Basel Medizin Endo/Diabetologie Petersgraben 4</t>
  </si>
  <si>
    <t xml:space="preserve">Marc Gutmann</t>
  </si>
  <si>
    <t xml:space="preserve">Kantonsspital Baselland Liestal Innere Medizin Rheinstr. 26</t>
  </si>
  <si>
    <t xml:space="preserve">Margherita Vona</t>
  </si>
  <si>
    <t xml:space="preserve">Billens</t>
  </si>
  <si>
    <t xml:space="preserve">HFR Billens Méd. Cardiologie Rue de l'Hôpital 1</t>
  </si>
  <si>
    <t xml:space="preserve">Maria Filippova</t>
  </si>
  <si>
    <t xml:space="preserve">Hôpitaux Universitaires de Genève Médecine Oncologie Rue Gabrielle-Perret-Gentil 4</t>
  </si>
  <si>
    <t xml:space="preserve">Markus Lüdi</t>
  </si>
  <si>
    <t xml:space="preserve">Schwarzenburg</t>
  </si>
  <si>
    <t xml:space="preserve">Schlosspraxis AG Schwarzenburg Guggisbergstr. 11</t>
  </si>
  <si>
    <t xml:space="preserve">Markus Wilhelm</t>
  </si>
  <si>
    <t xml:space="preserve">Universitätsspital Zürich Chirurgie Herz/Thorax/Gefäss e Rämistr. 100</t>
  </si>
  <si>
    <t xml:space="preserve">Martin Peter</t>
  </si>
  <si>
    <t xml:space="preserve">Luzerner Kantonsspital Wolhusen Medizin Kardiologie Spitalstr.</t>
  </si>
  <si>
    <t xml:space="preserve">Martin Schweiger</t>
  </si>
  <si>
    <t xml:space="preserve">Herzchirurgie Steinwiesstr. 75</t>
  </si>
  <si>
    <t xml:space="preserve">Zürcher RehaZentrum Wald Medizin Kardiologie Faltigbergstr. 7</t>
  </si>
  <si>
    <t xml:space="preserve">Michael Klainguti</t>
  </si>
  <si>
    <t xml:space="preserve">Herzpraxis Stadelhofen Zürich Goethestr. 20</t>
  </si>
  <si>
    <t xml:space="preserve">Arztpraxis FMH Kardiologie Bahnhofstr. 13</t>
  </si>
  <si>
    <t xml:space="preserve">Michael Schwanda</t>
  </si>
  <si>
    <t xml:space="preserve">Spital Limmattal Medizin Kardiologie Urdorferstr. 100</t>
  </si>
  <si>
    <t xml:space="preserve">Mirja Veronika Faulenbach</t>
  </si>
  <si>
    <t xml:space="preserve">Arztpraxis FMH Endokrinologie-Diabetologie Hormon Zentrum Zürich Witellikerstr. 36</t>
  </si>
  <si>
    <t xml:space="preserve">Nadine Haserück</t>
  </si>
  <si>
    <t xml:space="preserve">SeewisDorf</t>
  </si>
  <si>
    <t xml:space="preserve">Reconditions-Center Seewis Rehabilitationszentru m für Herzpatienten Medizin Kardiologie Schlossstr. 1</t>
  </si>
  <si>
    <t xml:space="preserve">Cabinet médical FMH endocrinologie- diabétologie Rue St-Pierre 1</t>
  </si>
  <si>
    <t xml:space="preserve">Olivier Scheidegger</t>
  </si>
  <si>
    <t xml:space="preserve">Arztpraxis FMH Urologie Urologische Praxis im Buchenhof Buchenstr. 4</t>
  </si>
  <si>
    <t xml:space="preserve">Inselspital Bern, Insel Gruppe AG Medizin Endo/Diabetologie Opfingenstr. 44</t>
  </si>
  <si>
    <t xml:space="preserve">Arztpraxis FMH Allgemeine Innere Medizin Gubelstr. 17</t>
  </si>
  <si>
    <t xml:space="preserve">Cabinet de groupe Monthey Avenue de la Gare 24</t>
  </si>
  <si>
    <t xml:space="preserve">Cabinet médical FMH Hématologie Unilabs Avenue Blanc 51</t>
  </si>
  <si>
    <t xml:space="preserve">Pierre Vogt</t>
  </si>
  <si>
    <t xml:space="preserve">CHUV Méd. Cardiologie Rue du Bugnon 46</t>
  </si>
  <si>
    <t xml:space="preserve">Arztpraxis am Bahnhof Horgen Seestr. 117</t>
  </si>
  <si>
    <t xml:space="preserve">Arztpraxis FMH Kardiologie Falkenstr. 30</t>
  </si>
  <si>
    <t xml:space="preserve">Rico Stocker</t>
  </si>
  <si>
    <t xml:space="preserve">DavosDorf</t>
  </si>
  <si>
    <t xml:space="preserve">Arztpraxis FMH Allgemeine Innere Medizin Bahnhofstr. 15</t>
  </si>
  <si>
    <t xml:space="preserve">Robert Karl Josef Clemens</t>
  </si>
  <si>
    <t xml:space="preserve">Universitätsspital Zürich Medizin Angiologie Rämistr. 100</t>
  </si>
  <si>
    <t xml:space="preserve">Rudolf Hämmerli</t>
  </si>
  <si>
    <t xml:space="preserve">Kardiologische Praxis Luzern Luzern Stadthofstr. 3</t>
  </si>
  <si>
    <t xml:space="preserve">Sabine Funk</t>
  </si>
  <si>
    <t xml:space="preserve">Saèd Burgan</t>
  </si>
  <si>
    <t xml:space="preserve">Cabinet de groupe Genève Rue de Contamines 26</t>
  </si>
  <si>
    <t xml:space="preserve">Cabinet médical FMH urologie Route de Frontenex 90</t>
  </si>
  <si>
    <t xml:space="preserve">Ärztezentrum Täfernhof Dättwil AG Mellingerstr. 207</t>
  </si>
  <si>
    <t xml:space="preserve">Kantonsspital St. Gallen Beratung Adipositas Rorschacher Str. 311</t>
  </si>
  <si>
    <t xml:space="preserve">Kantonsspital St. Gallen Medizin Endo/Diabetologie Rorschacher Str. 95</t>
  </si>
  <si>
    <t xml:space="preserve">Stephan Krähenbühl</t>
  </si>
  <si>
    <t xml:space="preserve">Universitätsspital Basel Med. Klin. Pharmakol ogie Hebelstr. 2</t>
  </si>
  <si>
    <t xml:space="preserve">Stephan Luterbacher</t>
  </si>
  <si>
    <t xml:space="preserve">Kantonsapotheker Gesundheits- und Meyerstr. 20</t>
  </si>
  <si>
    <t xml:space="preserve">Sven Schulz</t>
  </si>
  <si>
    <t xml:space="preserve">Arztpraxis FMH Allgemeine Innere Medizin Promenade 83</t>
  </si>
  <si>
    <t xml:space="preserve">Tanja Hänni</t>
  </si>
  <si>
    <t xml:space="preserve">Kantonsspital Olten Innere Medizin Baslerstr. 150</t>
  </si>
  <si>
    <t xml:space="preserve">Gruppenpraxis Zürich Dufourstr. 143</t>
  </si>
  <si>
    <t xml:space="preserve">Universitätsspital Zürich Medizin Nephrologie Rämistr. 100</t>
  </si>
  <si>
    <t xml:space="preserve">Thomas Zilli</t>
  </si>
  <si>
    <t xml:space="preserve">Hôpitaux Universitaires de Genève Radio- oncologie Rue Gabrielle-Perret-Gentil 4</t>
  </si>
  <si>
    <t xml:space="preserve">Neurologische Arztpraxis Schwyz Maria-Hilf-Str. 9</t>
  </si>
  <si>
    <t xml:space="preserve">Valentin Marie-Luise</t>
  </si>
  <si>
    <t xml:space="preserve">Vera Kessens</t>
  </si>
  <si>
    <t xml:space="preserve">Hauserstr. 2c</t>
  </si>
  <si>
    <t xml:space="preserve">Verena Wilzeck</t>
  </si>
  <si>
    <t xml:space="preserve">Stadtspital Triemli Medizin Endo/Diabetologie Birmensdorferstrass e 497</t>
  </si>
  <si>
    <t xml:space="preserve">Yves Perrin</t>
  </si>
  <si>
    <t xml:space="preserve">Pharmacie Populaire Charpié Pharmacie Populaire de Morges Sàrl Grand-Rue 100</t>
  </si>
  <si>
    <t xml:space="preserve">servier</t>
  </si>
  <si>
    <t xml:space="preserve">AerztenetzwerkGrauholzIttigen</t>
  </si>
  <si>
    <t xml:space="preserve">AMC - Association Médecins de la Côte</t>
  </si>
  <si>
    <t xml:space="preserve">AMCNyon</t>
  </si>
  <si>
    <t xml:space="preserve">ApAStGallen</t>
  </si>
  <si>
    <t xml:space="preserve">Arbeitsgruppe Herzinsuffizienz der SGK</t>
  </si>
  <si>
    <t xml:space="preserve">ArbeitsgruppeHerzinsuffizienzSGKBasel</t>
  </si>
  <si>
    <t xml:space="preserve">Sekretariat</t>
  </si>
  <si>
    <t xml:space="preserve">ÄrztekongressArosa</t>
  </si>
  <si>
    <t xml:space="preserve">ÄrztenetzwerkBernZürich</t>
  </si>
  <si>
    <t xml:space="preserve">Facharzt Urologie - Bahnhofstr. 6</t>
  </si>
  <si>
    <t xml:space="preserve">ÄrztevereinWerdenbergSarganserlandSargans</t>
  </si>
  <si>
    <t xml:space="preserve">Viale San Salvatore 7</t>
  </si>
  <si>
    <t xml:space="preserve">ASIADOCParadisoLugano</t>
  </si>
  <si>
    <t xml:space="preserve">Association "Rencontre cardiologique annuelle</t>
  </si>
  <si>
    <t xml:space="preserve">Président de l'Association Dr Léo Finci 13 rue Marignac</t>
  </si>
  <si>
    <t xml:space="preserve">AssociationRencontrecardiologiqueannuelleGenève</t>
  </si>
  <si>
    <t xml:space="preserve">Associazone Ticinese dei medici di famiglia e dell'infanzia-ATIMEF</t>
  </si>
  <si>
    <t xml:space="preserve">ATIMEFPambioNoranco</t>
  </si>
  <si>
    <t xml:space="preserve">BBSCongressBern</t>
  </si>
  <si>
    <t xml:space="preserve">CARDIOMAXXConsultingKüsnachtZH</t>
  </si>
  <si>
    <t xml:space="preserve">CHUVFinancesLausanne</t>
  </si>
  <si>
    <t xml:space="preserve">Colerio</t>
  </si>
  <si>
    <t xml:space="preserve">Campagna Adorna</t>
  </si>
  <si>
    <t xml:space="preserve">CircoloQualitàColdrerio</t>
  </si>
  <si>
    <t xml:space="preserve">Clinica Santa Croce SA</t>
  </si>
  <si>
    <t xml:space="preserve">Orselina</t>
  </si>
  <si>
    <t xml:space="preserve">Via al Parco 27</t>
  </si>
  <si>
    <t xml:space="preserve">SantaCroceOrselina</t>
  </si>
  <si>
    <t xml:space="preserve">UniversitéGenèveComptabilitéMédecineGenève4</t>
  </si>
  <si>
    <t xml:space="preserve">QuadrimedCransMontana</t>
  </si>
  <si>
    <t xml:space="preserve">CONTENT Marketing &amp; Services GmbH</t>
  </si>
  <si>
    <t xml:space="preserve">Walzmühlestr. 55a</t>
  </si>
  <si>
    <t xml:space="preserve">CONTENTMarketing&amp;ServicesFrauenfeld</t>
  </si>
  <si>
    <t xml:space="preserve">CSSC</t>
  </si>
  <si>
    <t xml:space="preserve">Centre de soins</t>
  </si>
  <si>
    <t xml:space="preserve">CSSCSteCroix</t>
  </si>
  <si>
    <t xml:space="preserve">Diabète Mouvement Santé</t>
  </si>
  <si>
    <t xml:space="preserve">Nationalstr. 17</t>
  </si>
  <si>
    <t xml:space="preserve">DiabèteMouvementSantéMoutier</t>
  </si>
  <si>
    <t xml:space="preserve">DOXnetBremgarten</t>
  </si>
  <si>
    <t xml:space="preserve">Direzione generale, Viale Officina 3</t>
  </si>
  <si>
    <t xml:space="preserve">EnteOspedalieroCantonaleBellinzona</t>
  </si>
  <si>
    <t xml:space="preserve">Fondation Recherche Et Formation Pour L Enseignement Du Malade Desg</t>
  </si>
  <si>
    <t xml:space="preserve">52 Bd Saint-Georges                     L'Enseignement Du Malade / Desg</t>
  </si>
  <si>
    <t xml:space="preserve">FONDATIONRECHERCHEETFORMATIONDESGGeneve</t>
  </si>
  <si>
    <t xml:space="preserve">FondazioneCardiocentroTicinoLugano</t>
  </si>
  <si>
    <t xml:space="preserve">AssociationFoROMeLausanne</t>
  </si>
  <si>
    <t xml:space="preserve">FortbildungsgruppeAdlerSteckborn</t>
  </si>
  <si>
    <t xml:space="preserve">Fortbildungsveranstaltung Lenker Woche</t>
  </si>
  <si>
    <t xml:space="preserve">LenkimSimmental</t>
  </si>
  <si>
    <t xml:space="preserve">Lenk im Simmental</t>
  </si>
  <si>
    <t xml:space="preserve">FortbildungsveranstaltungLenkerWocheLenkImSimmental</t>
  </si>
  <si>
    <t xml:space="preserve">c/o HUG, Département de Médecine interne, Service de Cardiologie, Rue Gabrielle-Perret-Gentil 4</t>
  </si>
  <si>
    <t xml:space="preserve">FondationGECORGenève</t>
  </si>
  <si>
    <t xml:space="preserve">GHOLNyon</t>
  </si>
  <si>
    <t xml:space="preserve">GIK - Schweizerische Gesellschaft f. intensive dynamische Kurzpsychotherapie atelierPsy&amp;Psy</t>
  </si>
  <si>
    <t xml:space="preserve">Baagaz</t>
  </si>
  <si>
    <t xml:space="preserve">GIKBadRagaz</t>
  </si>
  <si>
    <t xml:space="preserve">GRIMMGrimisuat</t>
  </si>
  <si>
    <t xml:space="preserve">Place de la Riponne 3</t>
  </si>
  <si>
    <t xml:space="preserve">GroupementPsychiatresPsychothérapeutesVaudoisLausanne</t>
  </si>
  <si>
    <t xml:space="preserve">GruppoMedicoFormazioneGiubiasco</t>
  </si>
  <si>
    <t xml:space="preserve">HFRHopitalFribourgeoisFribourg</t>
  </si>
  <si>
    <t xml:space="preserve">Service comptabilité</t>
  </si>
  <si>
    <t xml:space="preserve">HôpitalJuraBernoisComptabilitéStImier</t>
  </si>
  <si>
    <t xml:space="preserve">HôpitalValaisSion</t>
  </si>
  <si>
    <t xml:space="preserve">HUGGenève</t>
  </si>
  <si>
    <t xml:space="preserve">IGOMEDThun</t>
  </si>
  <si>
    <t xml:space="preserve">Impulze GmbH</t>
  </si>
  <si>
    <t xml:space="preserve">Minervastr. 25</t>
  </si>
  <si>
    <t xml:space="preserve">ImpulzeZürich</t>
  </si>
  <si>
    <t xml:space="preserve">InselspitalStiftungFondsBern</t>
  </si>
  <si>
    <t xml:space="preserve">Dr. med. Fritz Ramseier &amp; - Dr. med. Hans Ulrich Karli - Niederlenzer Kirchweg 3</t>
  </si>
  <si>
    <t xml:space="preserve">IntervisionsgruppeLenzburg</t>
  </si>
  <si>
    <t xml:space="preserve">IPW - Zürcher Unterland</t>
  </si>
  <si>
    <t xml:space="preserve">Wieshofstr. 102 Postfach 144</t>
  </si>
  <si>
    <t xml:space="preserve">IPWWinterthur</t>
  </si>
  <si>
    <t xml:space="preserve">Istdp</t>
  </si>
  <si>
    <t xml:space="preserve">ISTDPBern</t>
  </si>
  <si>
    <t xml:space="preserve">Jacques Garnier et Juan Sztajzel</t>
  </si>
  <si>
    <t xml:space="preserve">Clinique de Carouge - Avenue Cardinal-Mermillod 5</t>
  </si>
  <si>
    <t xml:space="preserve">CliniqueCarougeGarnierSztajzelCarouge</t>
  </si>
  <si>
    <t xml:space="preserve">Journées postgraduées de l'Unité de Proctologie</t>
  </si>
  <si>
    <t xml:space="preserve">JournéesPostgraduéesUnitéProctologieGenève</t>
  </si>
  <si>
    <t xml:space="preserve">KantonsspitalAarau</t>
  </si>
  <si>
    <t xml:space="preserve">Departement Finanzen - Rorschacherstr. 95</t>
  </si>
  <si>
    <t xml:space="preserve">Klinik Südhang &amp; Forel Klinik</t>
  </si>
  <si>
    <t xml:space="preserve">ATF Forschungsverbund - Südhang 1</t>
  </si>
  <si>
    <t xml:space="preserve">KlinikSüdhang&amp;ForelKlinikKirchlindach</t>
  </si>
  <si>
    <t xml:space="preserve">92, route de Frontenex</t>
  </si>
  <si>
    <t xml:space="preserve">KHMGenève</t>
  </si>
  <si>
    <t xml:space="preserve">Klinik St. Urban - Schafmattstr. 1</t>
  </si>
  <si>
    <t xml:space="preserve">LuzernerPsychiatrieStUrban</t>
  </si>
  <si>
    <t xml:space="preserve">Médecin Famille Fribourg</t>
  </si>
  <si>
    <t xml:space="preserve">MédecinFamilleFribourgFarvagny</t>
  </si>
  <si>
    <t xml:space="preserve">Rue Conseil Général 11</t>
  </si>
  <si>
    <t xml:space="preserve">MédecinsFamilleGEGenève</t>
  </si>
  <si>
    <t xml:space="preserve">AGLA - Sennweidstr. 46</t>
  </si>
  <si>
    <t xml:space="preserve">MedworldAGLASteinhausen</t>
  </si>
  <si>
    <t xml:space="preserve">New Medmotion GmbH</t>
  </si>
  <si>
    <t xml:space="preserve">Bergdietikon</t>
  </si>
  <si>
    <t xml:space="preserve">Im Schlittental 3</t>
  </si>
  <si>
    <t xml:space="preserve">NewMedmotionBergdietikon</t>
  </si>
  <si>
    <t xml:space="preserve">OFCT - Ordine dei farmacisti del Cantone Ticino</t>
  </si>
  <si>
    <t xml:space="preserve">OFCTLugano</t>
  </si>
  <si>
    <t xml:space="preserve">OnkologiepflegeKleinandelfingen</t>
  </si>
  <si>
    <t xml:space="preserve">Mezzovico-Vira</t>
  </si>
  <si>
    <t xml:space="preserve">OrdineMediciTicinoMezzovicoVira</t>
  </si>
  <si>
    <t xml:space="preserve">PizolCareMels</t>
  </si>
  <si>
    <t xml:space="preserve">PrivatklinikHoheneggMeilen</t>
  </si>
  <si>
    <t xml:space="preserve">Privatklinik Meiringen AG</t>
  </si>
  <si>
    <t xml:space="preserve">PrivatklinikMeiringen</t>
  </si>
  <si>
    <t xml:space="preserve">PsychiatrieBasellandLiestal</t>
  </si>
  <si>
    <t xml:space="preserve">Finanzbuchhaltung - Hunzigenallee 1</t>
  </si>
  <si>
    <t xml:space="preserve">PsychiatriezentrumMünsingen</t>
  </si>
  <si>
    <t xml:space="preserve">PsychiatrischeDiensteAargauWindisch</t>
  </si>
  <si>
    <t xml:space="preserve">Klinik f. Affektive Erkrankungen und Allgemeinpsychiatrie Zürich Ost - Lenggstr. 31</t>
  </si>
  <si>
    <t xml:space="preserve">PsychiatrischeUniversitätsklinikZürich</t>
  </si>
  <si>
    <t xml:space="preserve">Repubblica e Cantone Ticino</t>
  </si>
  <si>
    <t xml:space="preserve">Menisio</t>
  </si>
  <si>
    <t xml:space="preserve">Servizio finanze - Via Agostino Maspoli</t>
  </si>
  <si>
    <t xml:space="preserve">OSCMendrisio</t>
  </si>
  <si>
    <t xml:space="preserve">Réseau fribourgeois de santé mentale</t>
  </si>
  <si>
    <t xml:space="preserve">Centre de soins hospitaliers - L'Hôpital 140</t>
  </si>
  <si>
    <t xml:space="preserve">RéseauFribourgeoisSantéMentaleMarsens</t>
  </si>
  <si>
    <t xml:space="preserve">SanatoriumKilchbergZH</t>
  </si>
  <si>
    <t xml:space="preserve">Schweizerische Gesellschaft f. Zwangsstörungen</t>
  </si>
  <si>
    <t xml:space="preserve">Klinik f. Psychiatrie und Psychotherapie - Culmannstr. 8</t>
  </si>
  <si>
    <t xml:space="preserve">SchweizerischeGesellschaftZwangsstörungenZürich</t>
  </si>
  <si>
    <t xml:space="preserve">Schweizerische Gesellschaft für Allgemeine Medizin</t>
  </si>
  <si>
    <t xml:space="preserve">Courfaivre</t>
  </si>
  <si>
    <t xml:space="preserve">Rue de la Faverge 21</t>
  </si>
  <si>
    <t xml:space="preserve">SGAM-CO</t>
  </si>
  <si>
    <t xml:space="preserve">Schweizerische Gesellschaft für Gerontologie</t>
  </si>
  <si>
    <t xml:space="preserve">Schwanengasse 14</t>
  </si>
  <si>
    <t xml:space="preserve">SchweizerischeGesellschaftGerontologieBern</t>
  </si>
  <si>
    <t xml:space="preserve">Schweizerische Gesellschaft für Phlebologie</t>
  </si>
  <si>
    <t xml:space="preserve">Medizinische Universitätsklinik</t>
  </si>
  <si>
    <t xml:space="preserve">SchweizerischeGesellschaftPhlebologieBruderholz</t>
  </si>
  <si>
    <t xml:space="preserve">Schweizerischen Gesellschaft für Psychoonkologie</t>
  </si>
  <si>
    <t xml:space="preserve">c/o Krebsliga Schweiz Effingerstr. 40 Postfach</t>
  </si>
  <si>
    <t xml:space="preserve">SGPOBern</t>
  </si>
  <si>
    <t xml:space="preserve">Second Chance Association</t>
  </si>
  <si>
    <t xml:space="preserve">Avenue Jean-Daniel-Maillard 1</t>
  </si>
  <si>
    <t xml:space="preserve">SecondChanceAssociationMeyrin</t>
  </si>
  <si>
    <t xml:space="preserve">SGAD - Schweizerische Gesellschaft für Angst &amp; Depression</t>
  </si>
  <si>
    <t xml:space="preserve">Geschäftsstelle - Ringstr. 70</t>
  </si>
  <si>
    <t xml:space="preserve">SGADZürich</t>
  </si>
  <si>
    <t xml:space="preserve">Postfach 100</t>
  </si>
  <si>
    <t xml:space="preserve">SGAMSPZürich</t>
  </si>
  <si>
    <t xml:space="preserve">SGIMBVRBasel</t>
  </si>
  <si>
    <t xml:space="preserve">SGUM</t>
  </si>
  <si>
    <t xml:space="preserve">Vordere Kirchstr. 8</t>
  </si>
  <si>
    <t xml:space="preserve">SGUMDiepoldsau</t>
  </si>
  <si>
    <t xml:space="preserve">SHG - Schweiz. Hypertonie Gesellschaft</t>
  </si>
  <si>
    <t xml:space="preserve">Hôpital Nestlé</t>
  </si>
  <si>
    <t xml:space="preserve">SHGLausanne</t>
  </si>
  <si>
    <t xml:space="preserve">Hauterive NE</t>
  </si>
  <si>
    <t xml:space="preserve">SNMHauteriveNE</t>
  </si>
  <si>
    <t xml:space="preserve">Societa Ticinese di Psichiatria e Psicoterapia</t>
  </si>
  <si>
    <t xml:space="preserve">Stpp</t>
  </si>
  <si>
    <t xml:space="preserve">STPPLugano</t>
  </si>
  <si>
    <t xml:space="preserve">SolothurnerSpitälerSolothurn</t>
  </si>
  <si>
    <t xml:space="preserve">Debitorenbuchhaltung</t>
  </si>
  <si>
    <t xml:space="preserve">SpitalThurgauFrauenfeld</t>
  </si>
  <si>
    <t xml:space="preserve">Krombach</t>
  </si>
  <si>
    <t xml:space="preserve">SpitalverbundAppenzellAusserrhodenHerisau</t>
  </si>
  <si>
    <t xml:space="preserve">StGallischePsychiatrischeDiensteSektorNordWilSG</t>
  </si>
  <si>
    <t xml:space="preserve">StiftungHerzKreislaufforschungZürich</t>
  </si>
  <si>
    <t xml:space="preserve">Klinik für Endokrinologie, Diabetologie &amp; Klinische Ernährung - Rämistr. 100</t>
  </si>
  <si>
    <t xml:space="preserve">StiftungKlinischeForschungZürich</t>
  </si>
  <si>
    <t xml:space="preserve">Stiftung Rheinleben</t>
  </si>
  <si>
    <t xml:space="preserve">StiftungRheinlebenBasel</t>
  </si>
  <si>
    <t xml:space="preserve">Stiftungen und Fonds Insel Gruppe AG</t>
  </si>
  <si>
    <t xml:space="preserve">InselGruppeAGBern</t>
  </si>
  <si>
    <t xml:space="preserve">UPDBern60</t>
  </si>
  <si>
    <t xml:space="preserve">Institut für Sozial- und Präventivmedizin - AMIS Plus Data Center - Hirschengraben 84</t>
  </si>
  <si>
    <t xml:space="preserve">Controlling Kardiologie</t>
  </si>
  <si>
    <t xml:space="preserve">Veranstaltungen - Rämistr. 100</t>
  </si>
  <si>
    <t xml:space="preserve">Université de Lausanne</t>
  </si>
  <si>
    <t xml:space="preserve">Service financier - Bâtiment Unithèque</t>
  </si>
  <si>
    <t xml:space="preserve">UniversitédeLausanneFinancesLausanne</t>
  </si>
  <si>
    <t xml:space="preserve">USGG - Union Schweiz. Gesellschaften f. Gefässkrankheiten</t>
  </si>
  <si>
    <t xml:space="preserve">Venenzentrum</t>
  </si>
  <si>
    <t xml:space="preserve">USGGKüpferBadRagaz</t>
  </si>
  <si>
    <t xml:space="preserve">VereinLungeZürich</t>
  </si>
  <si>
    <t xml:space="preserve">VereinQuartierärzteKreis9Zürich</t>
  </si>
  <si>
    <t xml:space="preserve">VZI Symposium</t>
  </si>
  <si>
    <t xml:space="preserve">VereinigungZürcherInternistenZollikon</t>
  </si>
  <si>
    <t xml:space="preserve">c/o Medworld AG Sennweidstr. 46</t>
  </si>
  <si>
    <t xml:space="preserve">ZAIMMedworldSteinhausen</t>
  </si>
  <si>
    <t xml:space="preserve">Moussonstr. 4P. O. Box</t>
  </si>
  <si>
    <t xml:space="preserve">ZURICHHEARTHOUSEZurich</t>
  </si>
  <si>
    <t xml:space="preserve">Vevey Medical Center Sarl - Avenue Général-Guisan 26</t>
  </si>
  <si>
    <t xml:space="preserve">Alen Tschurr</t>
  </si>
  <si>
    <t xml:space="preserve">Seestr. 126</t>
  </si>
  <si>
    <t xml:space="preserve">Alexane Delessert</t>
  </si>
  <si>
    <t xml:space="preserve">Belmont-sur-Lausanne</t>
  </si>
  <si>
    <t xml:space="preserve">Dailles 13</t>
  </si>
  <si>
    <t xml:space="preserve">Alexane Morais Cravador</t>
  </si>
  <si>
    <t xml:space="preserve">FMH psychiatrie et psychothérapie Rue de Lausanne 65</t>
  </si>
  <si>
    <t xml:space="preserve">Alfredo Velardi</t>
  </si>
  <si>
    <t xml:space="preserve">Avenue du 1er-Mars 6</t>
  </si>
  <si>
    <t xml:space="preserve">Ané-Jean Gruaz</t>
  </si>
  <si>
    <t xml:space="preserve">Anna Wirz-Justice</t>
  </si>
  <si>
    <t xml:space="preserve">Universitäre Psychiatrische Kliniken Basel - Wilhelm Klein-Str. 27</t>
  </si>
  <si>
    <t xml:space="preserve">WirzJusticeAnnaBasel</t>
  </si>
  <si>
    <t xml:space="preserve">Antoine Humbert</t>
  </si>
  <si>
    <t xml:space="preserve">Médecin interne / Néphrologie - Hôpital de la Providence - Faubourg de l'Hôpital 81</t>
  </si>
  <si>
    <t xml:space="preserve">Antoinette Al Amine-Odermatt</t>
  </si>
  <si>
    <t xml:space="preserve">Rue de Lausanne 54</t>
  </si>
  <si>
    <t xml:space="preserve">Anton Camprubi</t>
  </si>
  <si>
    <t xml:space="preserve">Rue Mauverney 22B</t>
  </si>
  <si>
    <t xml:space="preserve">214 Route de Florissant</t>
  </si>
  <si>
    <t xml:space="preserve">Aurélie Dupouy</t>
  </si>
  <si>
    <t xml:space="preserve">UTAD Unité de traitement des addictions - Secteur psychiatrique nord - Ruelle Vautier 5</t>
  </si>
  <si>
    <t xml:space="preserve">Beat E. Coradi</t>
  </si>
  <si>
    <t xml:space="preserve">Zelglistr. 47</t>
  </si>
  <si>
    <t xml:space="preserve">Route de Neuchâtel 3</t>
  </si>
  <si>
    <t xml:space="preserve">Bertrand Jop</t>
  </si>
  <si>
    <t xml:space="preserve">Rue des Fermes 45</t>
  </si>
  <si>
    <t xml:space="preserve">Schweizergasse 50</t>
  </si>
  <si>
    <t xml:space="preserve">Blaise Ingold</t>
  </si>
  <si>
    <t xml:space="preserve">Villeneuve VD</t>
  </si>
  <si>
    <t xml:space="preserve">Grand-Rue 12</t>
  </si>
  <si>
    <t xml:space="preserve">Bobocel Rustea</t>
  </si>
  <si>
    <t xml:space="preserve">Centro terapia cognitiva comportamentale - Piazza Collegiata 7</t>
  </si>
  <si>
    <t xml:space="preserve">Brahim Lakki</t>
  </si>
  <si>
    <t xml:space="preserve">Catherine Extermann</t>
  </si>
  <si>
    <t xml:space="preserve">Route d'Oron 1</t>
  </si>
  <si>
    <t xml:space="preserve">Céic Vuille</t>
  </si>
  <si>
    <t xml:space="preserve">Chemin de la Dôle 5</t>
  </si>
  <si>
    <t xml:space="preserve">Céline Meyer-Battaglin</t>
  </si>
  <si>
    <t xml:space="preserve">Chemin des Croix-Rouges 5</t>
  </si>
  <si>
    <t xml:space="preserve">Christine Hoff</t>
  </si>
  <si>
    <t xml:space="preserve">Asylstr. 82</t>
  </si>
  <si>
    <t xml:space="preserve">Christophe Hentsch</t>
  </si>
  <si>
    <t xml:space="preserve">Christophe Liberek</t>
  </si>
  <si>
    <t xml:space="preserve">Avenue de la Gare 30</t>
  </si>
  <si>
    <t xml:space="preserve">Romanel-s-Lausanne</t>
  </si>
  <si>
    <t xml:space="preserve">Claude-Ané Moser-Morel</t>
  </si>
  <si>
    <t xml:space="preserve">Claudia Ariemma</t>
  </si>
  <si>
    <t xml:space="preserve">Via Turconi 23</t>
  </si>
  <si>
    <t xml:space="preserve">Avenue J.-D.- Maillard 11</t>
  </si>
  <si>
    <t xml:space="preserve">Concepcion Colastra</t>
  </si>
  <si>
    <t xml:space="preserve">Chemin de Bouleyres 10</t>
  </si>
  <si>
    <t xml:space="preserve">Constantin Protoulis</t>
  </si>
  <si>
    <t xml:space="preserve">Avenue Jules-Crosnier 4</t>
  </si>
  <si>
    <t xml:space="preserve">Cardiologie FMH - Médecine interne FMH - Hôpital neuchâtelois - Pourtalès - Rue de la Maladière 45</t>
  </si>
  <si>
    <t xml:space="preserve">Daniel Périard</t>
  </si>
  <si>
    <t xml:space="preserve">Fort-St-Jacques 23</t>
  </si>
  <si>
    <t xml:space="preserve">Daniel Schlossberg</t>
  </si>
  <si>
    <t xml:space="preserve">Imbisbühlsteig 20</t>
  </si>
  <si>
    <t xml:space="preserve">Centre médical de Charnot - Rue Maison de Commune 17</t>
  </si>
  <si>
    <t xml:space="preserve">David Kabashi</t>
  </si>
  <si>
    <t xml:space="preserve">Zürcherstr. 4</t>
  </si>
  <si>
    <t xml:space="preserve">David Katzenfuss</t>
  </si>
  <si>
    <t xml:space="preserve">Chapfstr. 103</t>
  </si>
  <si>
    <t xml:space="preserve">Dino Constantinidis</t>
  </si>
  <si>
    <t xml:space="preserve">Chemin du Petit-Bel-Air 1</t>
  </si>
  <si>
    <t xml:space="preserve">Djordje Petrovic</t>
  </si>
  <si>
    <t xml:space="preserve">Psychiatrie Petrovic GmbH - Landweg 3</t>
  </si>
  <si>
    <t xml:space="preserve">Dumitru Lacatis</t>
  </si>
  <si>
    <t xml:space="preserve">Rue Chantepoulet 5</t>
  </si>
  <si>
    <t xml:space="preserve">Hauptstr. 47c</t>
  </si>
  <si>
    <t xml:space="preserve">Elke Broos-Könitz</t>
  </si>
  <si>
    <t xml:space="preserve">santémed Gesundheitszentren AG - Vadianstr. 26</t>
  </si>
  <si>
    <t xml:space="preserve">Corminboeuf</t>
  </si>
  <si>
    <t xml:space="preserve">La Clé-des-Champs 5</t>
  </si>
  <si>
    <t xml:space="preserve">Chemin des Anémones</t>
  </si>
  <si>
    <t xml:space="preserve">Ruettelerweg 3</t>
  </si>
  <si>
    <t xml:space="preserve">Ettore Battaglia</t>
  </si>
  <si>
    <t xml:space="preserve">Viale Stefano Franscini 1</t>
  </si>
  <si>
    <t xml:space="preserve">Fabien Stucker</t>
  </si>
  <si>
    <t xml:space="preserve">Crêt-Taconnet 14</t>
  </si>
  <si>
    <t xml:space="preserve">Fatma Megdiche</t>
  </si>
  <si>
    <t xml:space="preserve">Médecin assistante - Service de néphrologie et hypertension - CHUV - Rue du Bugnon 17</t>
  </si>
  <si>
    <t xml:space="preserve">MegdicheFatmaLausanne</t>
  </si>
  <si>
    <t xml:space="preserve">Ferdinand Jaggi</t>
  </si>
  <si>
    <t xml:space="preserve">Rütihofstr. 49</t>
  </si>
  <si>
    <t xml:space="preserve">Fiorenzo Acquati</t>
  </si>
  <si>
    <t xml:space="preserve">Via Giuseppe Motta 35</t>
  </si>
  <si>
    <t xml:space="preserve">Florin Antonie Orha</t>
  </si>
  <si>
    <t xml:space="preserve">Le Landeron</t>
  </si>
  <si>
    <t xml:space="preserve">Rue de Soleure 1</t>
  </si>
  <si>
    <t xml:space="preserve">Francesco Colella Albino</t>
  </si>
  <si>
    <t xml:space="preserve">Via Nassa 7</t>
  </si>
  <si>
    <t xml:space="preserve">François Audétat</t>
  </si>
  <si>
    <t xml:space="preserve">Homéopathie - Rue du Môle 4</t>
  </si>
  <si>
    <t xml:space="preserve">Frank Günter Wilhelmus</t>
  </si>
  <si>
    <t xml:space="preserve">Adlikerstr. 236</t>
  </si>
  <si>
    <t xml:space="preserve">Rue du Viaduc 34</t>
  </si>
  <si>
    <t xml:space="preserve">Frédéric Glauser</t>
  </si>
  <si>
    <t xml:space="preserve">28 Quai du Seujet</t>
  </si>
  <si>
    <t xml:space="preserve">Friederike Matter-Tanski</t>
  </si>
  <si>
    <t xml:space="preserve">Oberärztin - Berner Reha Zentrum - Schwendi 299</t>
  </si>
  <si>
    <t xml:space="preserve">Tollwiesstr. 9</t>
  </si>
  <si>
    <t xml:space="preserve">Toggwilerstr. 23</t>
  </si>
  <si>
    <t xml:space="preserve">Gilles Sauvant</t>
  </si>
  <si>
    <t xml:space="preserve">Chemin Isabelle de Montolieu 34A</t>
  </si>
  <si>
    <t xml:space="preserve">Service de psychiatrie de liaison - et d'intervention de crise - Hôpitaux Universitaires de Genève - Rue Gabrielle-Perret-Gentil 4</t>
  </si>
  <si>
    <t xml:space="preserve">Binz</t>
  </si>
  <si>
    <t xml:space="preserve">Im Herrenholz 4</t>
  </si>
  <si>
    <t xml:space="preserve">Oberfeldweg 8</t>
  </si>
  <si>
    <t xml:space="preserve">Heike Seifert</t>
  </si>
  <si>
    <t xml:space="preserve">Heinz Schutzbach</t>
  </si>
  <si>
    <t xml:space="preserve">Clienia Dietikon - Neumattstr. 7</t>
  </si>
  <si>
    <t xml:space="preserve">Jacek Cichon</t>
  </si>
  <si>
    <t xml:space="preserve">Jacques Philippe</t>
  </si>
  <si>
    <t xml:space="preserve">Avenue Sismondi 15</t>
  </si>
  <si>
    <t xml:space="preserve">Jan Dieter Schmid</t>
  </si>
  <si>
    <t xml:space="preserve">Marktplatz 7</t>
  </si>
  <si>
    <t xml:space="preserve">Jeffrey Mc Cutchan</t>
  </si>
  <si>
    <t xml:space="preserve">Mühleplatz 10</t>
  </si>
  <si>
    <t xml:space="preserve">Erwinstr. 56</t>
  </si>
  <si>
    <t xml:space="preserve">Johannes Berger</t>
  </si>
  <si>
    <t xml:space="preserve">Neugasse 14</t>
  </si>
  <si>
    <t xml:space="preserve">Juan Francisco Benvenuti</t>
  </si>
  <si>
    <t xml:space="preserve">Mollie-Margot</t>
  </si>
  <si>
    <t xml:space="preserve">Chemin de Grange La Ville, 10</t>
  </si>
  <si>
    <t xml:space="preserve">Karin Zingg Brühlmann</t>
  </si>
  <si>
    <t xml:space="preserve">Lyss-Str. 7</t>
  </si>
  <si>
    <t xml:space="preserve">Karina Silina</t>
  </si>
  <si>
    <t xml:space="preserve">SilinaKarinaZürich</t>
  </si>
  <si>
    <t xml:space="preserve">Kenichiro Furuyama</t>
  </si>
  <si>
    <t xml:space="preserve">HUG - Médecine génétique et développement Rue Gabrielle-Perret-Gentil 4</t>
  </si>
  <si>
    <t xml:space="preserve">FURUYAMAKenichiroGeneve</t>
  </si>
  <si>
    <t xml:space="preserve">Linda Belabbas</t>
  </si>
  <si>
    <t xml:space="preserve">Lubica Gujanicic</t>
  </si>
  <si>
    <t xml:space="preserve">Paradies 4</t>
  </si>
  <si>
    <t xml:space="preserve">Lucia Isoldi Magnani</t>
  </si>
  <si>
    <t xml:space="preserve">Marc-Aurèle Bonvallat</t>
  </si>
  <si>
    <t xml:space="preserve">Route de Bâle 25</t>
  </si>
  <si>
    <t xml:space="preserve">Freiestr. 71</t>
  </si>
  <si>
    <t xml:space="preserve">Maria-Rosaria Ciavaglioli</t>
  </si>
  <si>
    <t xml:space="preserve">Piazza Muraccio 3</t>
  </si>
  <si>
    <t xml:space="preserve">Wildhainweg 12</t>
  </si>
  <si>
    <t xml:space="preserve">Marino Urbinelli</t>
  </si>
  <si>
    <t xml:space="preserve">ÄrzteZentrum Leuenfeld, Leuenstr. 2</t>
  </si>
  <si>
    <t xml:space="preserve">Centre de réadaptation cardio-vasculaire - Clinique Le Noirmont - Chemin de Roc-Montès 20</t>
  </si>
  <si>
    <t xml:space="preserve">Marzio Roberti</t>
  </si>
  <si>
    <t xml:space="preserve">Giornico</t>
  </si>
  <si>
    <t xml:space="preserve">Marzio Roberti-Maggiore</t>
  </si>
  <si>
    <t xml:space="preserve">FMH medicina interna generale    Via Cantonale</t>
  </si>
  <si>
    <t xml:space="preserve">Max Henzen</t>
  </si>
  <si>
    <t xml:space="preserve">Via Giuseppe Motta 17B</t>
  </si>
  <si>
    <t xml:space="preserve">Michael Henrich</t>
  </si>
  <si>
    <t xml:space="preserve">Michel Ruchonnet</t>
  </si>
  <si>
    <t xml:space="preserve">Rue Bellevue 2</t>
  </si>
  <si>
    <t xml:space="preserve">Milena Veizovic-Polic</t>
  </si>
  <si>
    <t xml:space="preserve">FMH psychiatrie et psychothérapie Rue du Port 6</t>
  </si>
  <si>
    <t xml:space="preserve">Mme Nathalie Juillard</t>
  </si>
  <si>
    <t xml:space="preserve">Service d'endocrinologie &amp; diabétologie - Hôpitaux Universitaires de Genève - Rue Gabrielle-Perret-Gentil 4</t>
  </si>
  <si>
    <t xml:space="preserve">JuillardNathalieGenève</t>
  </si>
  <si>
    <t xml:space="preserve">Nadir Boumendjel</t>
  </si>
  <si>
    <t xml:space="preserve">Chemin de la Traille 25</t>
  </si>
  <si>
    <t xml:space="preserve">Norman Sartorius</t>
  </si>
  <si>
    <t xml:space="preserve">Olivier Nançoz</t>
  </si>
  <si>
    <t xml:space="preserve">Centres de thérapies brèves - HUG / Section Jonction - Rue des Bains 35</t>
  </si>
  <si>
    <t xml:space="preserve">Paolo-Mirco Suter</t>
  </si>
  <si>
    <t xml:space="preserve">Klinik und Poliklinik für Innere Medizin - Universitätsspital Zürich - Rämistr. 100</t>
  </si>
  <si>
    <t xml:space="preserve">Patrizia Salari-Widmer</t>
  </si>
  <si>
    <t xml:space="preserve">Peo L. Herrera</t>
  </si>
  <si>
    <t xml:space="preserve">HERRERAPedroGeneva</t>
  </si>
  <si>
    <t xml:space="preserve">Peter Eisler</t>
  </si>
  <si>
    <t xml:space="preserve">Burenweg 32a</t>
  </si>
  <si>
    <t xml:space="preserve">Gartenmatt 9</t>
  </si>
  <si>
    <t xml:space="preserve">Peter Osterwalder</t>
  </si>
  <si>
    <t xml:space="preserve">Bonstetten</t>
  </si>
  <si>
    <t xml:space="preserve">Im Wolfen 50</t>
  </si>
  <si>
    <t xml:space="preserve">Petra Kästner</t>
  </si>
  <si>
    <t xml:space="preserve">Spital Brig / Spital Wallis - Überlandstr. 14</t>
  </si>
  <si>
    <t xml:space="preserve">Kant. Psychiatrische Klinik - Bienentalstr. 7</t>
  </si>
  <si>
    <t xml:space="preserve">Philipp Gerber</t>
  </si>
  <si>
    <t xml:space="preserve">Gemeindestr. 7</t>
  </si>
  <si>
    <t xml:space="preserve">Philippe Meyer</t>
  </si>
  <si>
    <t xml:space="preserve">Service Cardiologie Rue Gabrielle-Perret-Gentil 4</t>
  </si>
  <si>
    <t xml:space="preserve">Route Aloys-Fauquez 121</t>
  </si>
  <si>
    <t xml:space="preserve">Pierre Baumann</t>
  </si>
  <si>
    <t xml:space="preserve">Vufflens-la-Ville</t>
  </si>
  <si>
    <t xml:space="preserve">Chemin des Mainnesses 13</t>
  </si>
  <si>
    <t xml:space="preserve">Centre de Cardiologie - Rue de la Maltière 10</t>
  </si>
  <si>
    <t xml:space="preserve">Via Lavizzari 15</t>
  </si>
  <si>
    <t xml:space="preserve">Rafik Bouzegaou</t>
  </si>
  <si>
    <t xml:space="preserve">Réseau fribourgeois de santé mentale - c/o Centre de soins hospitaliers - L'Hôpital 140</t>
  </si>
  <si>
    <t xml:space="preserve">Hôpital de Nyon / GHOL - Chemin Monastier 10</t>
  </si>
  <si>
    <t xml:space="preserve">Raluca Alexe</t>
  </si>
  <si>
    <t xml:space="preserve">Uvrier</t>
  </si>
  <si>
    <t xml:space="preserve">Chemin du Puits 3</t>
  </si>
  <si>
    <t xml:space="preserve">Via Prato Carasso 7</t>
  </si>
  <si>
    <t xml:space="preserve">Rotbuchstr. 43</t>
  </si>
  <si>
    <t xml:space="preserve">Roigo Da Graça Santos</t>
  </si>
  <si>
    <t xml:space="preserve">Rue du Petit-Beaulieu 1</t>
  </si>
  <si>
    <t xml:space="preserve">Romain Schneider</t>
  </si>
  <si>
    <t xml:space="preserve">Chef de clinique - Site de Moutier / Médecine interne - Hôpital du Jura bernois SA - Rue de Beausite 49</t>
  </si>
  <si>
    <t xml:space="preserve">Romano Regazzi</t>
  </si>
  <si>
    <t xml:space="preserve">UNIL - Faculté de biologie et de médecine - Rue du Bugnon 9</t>
  </si>
  <si>
    <t xml:space="preserve">REGAZZIRomanoLausanne</t>
  </si>
  <si>
    <t xml:space="preserve">Fluhmattweg 4</t>
  </si>
  <si>
    <t xml:space="preserve">Silvia Peruffo</t>
  </si>
  <si>
    <t xml:space="preserve">Silvio Crestani</t>
  </si>
  <si>
    <t xml:space="preserve">Stabio</t>
  </si>
  <si>
    <t xml:space="preserve">Via Giulia 43</t>
  </si>
  <si>
    <t xml:space="preserve">Kardiologie - Inselspital - Freiburgstr. 4</t>
  </si>
  <si>
    <t xml:space="preserve">Susanne Bucher</t>
  </si>
  <si>
    <t xml:space="preserve">Herrliberg</t>
  </si>
  <si>
    <t xml:space="preserve">Aryanastr. 4</t>
  </si>
  <si>
    <t xml:space="preserve">Sylvie Hüni Gallaz</t>
  </si>
  <si>
    <t xml:space="preserve">Avenue des Collèges 6</t>
  </si>
  <si>
    <t xml:space="preserve">Centre de Psychiatrie et Psychothérapie - C. C. P. P Antenne de Monthey - Avenue de France 49</t>
  </si>
  <si>
    <t xml:space="preserve">Eschen</t>
  </si>
  <si>
    <t xml:space="preserve">Widengasse 8</t>
  </si>
  <si>
    <t xml:space="preserve">Théodore Hovaguimian</t>
  </si>
  <si>
    <t xml:space="preserve">Rue Verdaine 12</t>
  </si>
  <si>
    <t xml:space="preserve">Thierry Cuendet</t>
  </si>
  <si>
    <t xml:space="preserve">Penthalaz</t>
  </si>
  <si>
    <t xml:space="preserve">Chemin des Etangs 9</t>
  </si>
  <si>
    <t xml:space="preserve">Avenue Alexandre Vinet 30</t>
  </si>
  <si>
    <t xml:space="preserve">Medizinische Poliklinik - Universitätsspital Basel - Petersgraben 4</t>
  </si>
  <si>
    <t xml:space="preserve">Tom Stingelin</t>
  </si>
  <si>
    <t xml:space="preserve">Hofwiesenstr. 50</t>
  </si>
  <si>
    <t xml:space="preserve">Ulrich Keller</t>
  </si>
  <si>
    <t xml:space="preserve">Biel-BenkenBL</t>
  </si>
  <si>
    <t xml:space="preserve">Fichtlirain 33</t>
  </si>
  <si>
    <t xml:space="preserve">Vincent Freiburghaus</t>
  </si>
  <si>
    <t xml:space="preserve">Cressier NE</t>
  </si>
  <si>
    <t xml:space="preserve">Rue Laurent-Péroud 1</t>
  </si>
  <si>
    <t xml:space="preserve">Vincent Jéquier</t>
  </si>
  <si>
    <t xml:space="preserve">Avenue de Rochettaz 10</t>
  </si>
  <si>
    <t xml:space="preserve">Chemin de Boulèyres 53</t>
  </si>
  <si>
    <t xml:space="preserve">Avenue du Moulin 3</t>
  </si>
  <si>
    <t xml:space="preserve">shire</t>
  </si>
  <si>
    <t xml:space="preserve">Aarrau Kantonsspital</t>
  </si>
  <si>
    <t xml:space="preserve">HNO Praxis Strum</t>
  </si>
  <si>
    <t xml:space="preserve">Theaterstr. 4</t>
  </si>
  <si>
    <t xml:space="preserve">Av. Du Grand Champsec 80</t>
  </si>
  <si>
    <t xml:space="preserve">HUG - Hôpital des Trois-Chêne</t>
  </si>
  <si>
    <t xml:space="preserve">Nutrition Foundation 2000plus</t>
  </si>
  <si>
    <t xml:space="preserve">Route De Saint-légier 11</t>
  </si>
  <si>
    <t xml:space="preserve">Schweizerische Hirnschlaggesellschaft</t>
  </si>
  <si>
    <t xml:space="preserve">Stiftung aha! Allergiezentrum Schweiz</t>
  </si>
  <si>
    <t xml:space="preserve">Stiftung für Wissenschaftliche Forschung</t>
  </si>
  <si>
    <t xml:space="preserve">Bromensdorferstr. 497</t>
  </si>
  <si>
    <t xml:space="preserve">Steinwiesenstr. 75</t>
  </si>
  <si>
    <t xml:space="preserve">Christina Theresia Lückl-Boyer</t>
  </si>
  <si>
    <t xml:space="preserve">Wünnewil</t>
  </si>
  <si>
    <t xml:space="preserve">Altschlossmatte 17</t>
  </si>
  <si>
    <t xml:space="preserve">Walter Josef Fassbender</t>
  </si>
  <si>
    <t xml:space="preserve">Wolfbachstr. 17</t>
  </si>
  <si>
    <t xml:space="preserve">stallergenes</t>
  </si>
  <si>
    <t xml:space="preserve">St. Leonhardstr. 25</t>
  </si>
  <si>
    <t xml:space="preserve">Allergologische-Immunologische Poliklinik</t>
  </si>
  <si>
    <t xml:space="preserve">Hauptstr. 68</t>
  </si>
  <si>
    <t xml:space="preserve">Societè Suisse d'Allergologie et d'Immunologie SSAI</t>
  </si>
  <si>
    <t xml:space="preserve">Annika Stern</t>
  </si>
  <si>
    <t xml:space="preserve">Avigael Benhamou Senouf</t>
  </si>
  <si>
    <t xml:space="preserve">Boulevard des Philosophes 21</t>
  </si>
  <si>
    <t xml:space="preserve">Caroline Dürr</t>
  </si>
  <si>
    <t xml:space="preserve">Caroline Rodiut</t>
  </si>
  <si>
    <t xml:space="preserve">Stockenstr. 3</t>
  </si>
  <si>
    <t xml:space="preserve">Chiara Mondino</t>
  </si>
  <si>
    <t xml:space="preserve">Sede San Giovanni</t>
  </si>
  <si>
    <t xml:space="preserve">Dominique Jaques</t>
  </si>
  <si>
    <t xml:space="preserve">Donatelly Ciuffreda</t>
  </si>
  <si>
    <t xml:space="preserve">Federica Angelini</t>
  </si>
  <si>
    <t xml:space="preserve">Franz Roessler</t>
  </si>
  <si>
    <t xml:space="preserve">Neumarkt 5 / Kornhausstr. 28</t>
  </si>
  <si>
    <t xml:space="preserve">Gabrielle Haeberli</t>
  </si>
  <si>
    <t xml:space="preserve">Gèrard Wagner</t>
  </si>
  <si>
    <t xml:space="preserve">Avenue de la Gare 6</t>
  </si>
  <si>
    <t xml:space="preserve">Gerhard Müllner</t>
  </si>
  <si>
    <t xml:space="preserve">Oberhusrain 26</t>
  </si>
  <si>
    <t xml:space="preserve">Guiseppina Schmid</t>
  </si>
  <si>
    <t xml:space="preserve">Wangen b. Olten</t>
  </si>
  <si>
    <t xml:space="preserve">In der Ey 11</t>
  </si>
  <si>
    <t xml:space="preserve">Hatidje Shabanaj</t>
  </si>
  <si>
    <t xml:space="preserve">Isaac Gebre-Michael</t>
  </si>
  <si>
    <t xml:space="preserve">Rampe de la Gare 1a</t>
  </si>
  <si>
    <t xml:space="preserve">Jacqueline Wassenberg</t>
  </si>
  <si>
    <t xml:space="preserve">Boulevard Paderewski 5</t>
  </si>
  <si>
    <t xml:space="preserve">Jean-Pierre Lantin</t>
  </si>
  <si>
    <t xml:space="preserve">Rue Pré-Fleuri 5</t>
  </si>
  <si>
    <t xml:space="preserve">Judith Winter Burdet</t>
  </si>
  <si>
    <t xml:space="preserve">Avenue de Rumine 27</t>
  </si>
  <si>
    <t xml:space="preserve">Katrin Bergmann</t>
  </si>
  <si>
    <t xml:space="preserve">Marie Burkhalter-Cochard</t>
  </si>
  <si>
    <t xml:space="preserve">Rue du Simplon 1</t>
  </si>
  <si>
    <t xml:space="preserve">Mark Anliker</t>
  </si>
  <si>
    <t xml:space="preserve">Markus Gassner</t>
  </si>
  <si>
    <t xml:space="preserve">Spitalstr. 8</t>
  </si>
  <si>
    <t xml:space="preserve">Markus Renggli</t>
  </si>
  <si>
    <t xml:space="preserve">Mellingerstr. 1</t>
  </si>
  <si>
    <t xml:space="preserve">Martin Grob</t>
  </si>
  <si>
    <t xml:space="preserve">Wallisellenstr. 5a</t>
  </si>
  <si>
    <t xml:space="preserve">Martin Kägi</t>
  </si>
  <si>
    <t xml:space="preserve">Martin Micheluzzi</t>
  </si>
  <si>
    <t xml:space="preserve">Michaela Corti</t>
  </si>
  <si>
    <t xml:space="preserve">Rue Davel 11</t>
  </si>
  <si>
    <t xml:space="preserve">Monika Borer</t>
  </si>
  <si>
    <t xml:space="preserve">Nadège Krafft-Hügli</t>
  </si>
  <si>
    <t xml:space="preserve">Alexanderstr. 8</t>
  </si>
  <si>
    <t xml:space="preserve">Oliver Estoppey</t>
  </si>
  <si>
    <t xml:space="preserve">Rue Jules-Gachet 7</t>
  </si>
  <si>
    <t xml:space="preserve">Patricia Inauen</t>
  </si>
  <si>
    <t xml:space="preserve">Malerweg 26</t>
  </si>
  <si>
    <t xml:space="preserve">Patrik Lehner</t>
  </si>
  <si>
    <t xml:space="preserve">Sternackerstr. 7</t>
  </si>
  <si>
    <t xml:space="preserve">Troinex</t>
  </si>
  <si>
    <t xml:space="preserve">16 chemin de Roday</t>
  </si>
  <si>
    <t xml:space="preserve">Rainer Kehrt</t>
  </si>
  <si>
    <t xml:space="preserve">General-Wille-Str. 65</t>
  </si>
  <si>
    <t xml:space="preserve">Romedius Alber</t>
  </si>
  <si>
    <t xml:space="preserve">Praxis Kunterbunt, Neuhofstr. 3b</t>
  </si>
  <si>
    <t xml:space="preserve">Sandra Michel</t>
  </si>
  <si>
    <t xml:space="preserve">Birseckstr. 99</t>
  </si>
  <si>
    <t xml:space="preserve">Stefan Schwarzkopf</t>
  </si>
  <si>
    <t xml:space="preserve">Kirchgasse 21</t>
  </si>
  <si>
    <t xml:space="preserve">Ulrike Knecht-Wenzel</t>
  </si>
  <si>
    <t xml:space="preserve">Römerstr. 19</t>
  </si>
  <si>
    <t xml:space="preserve">Ute Kerr</t>
  </si>
  <si>
    <t xml:space="preserve">Vincent Hsieh</t>
  </si>
  <si>
    <t xml:space="preserve">Rue Franklin 2 / Rue Voltaire 18</t>
  </si>
  <si>
    <t xml:space="preserve">Walter Jörg</t>
  </si>
  <si>
    <t xml:space="preserve">Schaffhauserstr. 188</t>
  </si>
  <si>
    <t xml:space="preserve">Rue des Terreaux 23</t>
  </si>
  <si>
    <t xml:space="preserve">Yves Cahen</t>
  </si>
  <si>
    <t xml:space="preserve">Schützenmattstr. 41</t>
  </si>
  <si>
    <t xml:space="preserve">Yvonne Hari</t>
  </si>
  <si>
    <t xml:space="preserve">Könizstr. 233</t>
  </si>
  <si>
    <t xml:space="preserve">takeda</t>
  </si>
  <si>
    <t xml:space="preserve">Badstrasso 55</t>
  </si>
  <si>
    <t xml:space="preserve">APCAG Ravi Anand</t>
  </si>
  <si>
    <t xml:space="preserve">Via Tinus 36</t>
  </si>
  <si>
    <t xml:space="preserve">Lupsingen</t>
  </si>
  <si>
    <t xml:space="preserve">Frau Marianne Bertschi Seltisbergerstr. 16</t>
  </si>
  <si>
    <t xml:space="preserve">AssesSurgery GmbH c/o Valient Group AG</t>
  </si>
  <si>
    <t xml:space="preserve">Lättichstr. 6</t>
  </si>
  <si>
    <t xml:space="preserve">Betheada Spital AG</t>
  </si>
  <si>
    <t xml:space="preserve">Rue de Bugnon 17</t>
  </si>
  <si>
    <t xml:space="preserve">Circolo Medico del Mendrisiotto</t>
  </si>
  <si>
    <t xml:space="preserve">Coldrerorio</t>
  </si>
  <si>
    <t xml:space="preserve">Dr. med. Lorenzo Binaghi Via Mercole 2b</t>
  </si>
  <si>
    <t xml:space="preserve">Clinique romande de réadaption</t>
  </si>
  <si>
    <t xml:space="preserve">Av. Grand Champ sec 90</t>
  </si>
  <si>
    <t xml:space="preserve">Vale Officina 3</t>
  </si>
  <si>
    <t xml:space="preserve">FMDH Fondatior pour fes maladies digestives</t>
  </si>
  <si>
    <t xml:space="preserve">Fondation Centre de Chmiothérapie CCAC SA</t>
  </si>
  <si>
    <t xml:space="preserve">Gastrozentrum Obach AG</t>
  </si>
  <si>
    <t xml:space="preserve">Hausazrtforum Uzwil</t>
  </si>
  <si>
    <t xml:space="preserve">Wattsrasse 14</t>
  </si>
  <si>
    <t xml:space="preserve">Chemin des Penslonnats 2</t>
  </si>
  <si>
    <t xml:space="preserve">St. Annasstr. 32</t>
  </si>
  <si>
    <t xml:space="preserve">PO Box 98</t>
  </si>
  <si>
    <t xml:space="preserve">Hôpital neuchâtelois Pouralès</t>
  </si>
  <si>
    <t xml:space="preserve">Hôpital neuchâtelois Poutalès</t>
  </si>
  <si>
    <t xml:space="preserve">Hôpital Riviers Chablais Vaud-Valais</t>
  </si>
  <si>
    <t xml:space="preserve">Kantonsspilal Winterthur</t>
  </si>
  <si>
    <t xml:space="preserve">lm Ergel 1</t>
  </si>
  <si>
    <t xml:space="preserve">Kantonsspital Sr. Gallen</t>
  </si>
  <si>
    <t xml:space="preserve">Kollegium für Hausarztmedizin KHM</t>
  </si>
  <si>
    <t xml:space="preserve">Tiefenhöhe 9</t>
  </si>
  <si>
    <t xml:space="preserve">medswiss. net Schweizer Dachverband der Ärztenetze</t>
  </si>
  <si>
    <t xml:space="preserve">Ordine dei medid del Cantone Ticino</t>
  </si>
  <si>
    <t xml:space="preserve">Ospedale regionale di Lugano / Sede Ita'iano</t>
  </si>
  <si>
    <t xml:space="preserve">Ospedale regionale di Lugano / Sede italiano</t>
  </si>
  <si>
    <t xml:space="preserve">Praxis Dr. Abraham Schmitz Diana</t>
  </si>
  <si>
    <t xml:space="preserve">Wolkshausstr. 21a</t>
  </si>
  <si>
    <t xml:space="preserve">Schulthess Klinik-Rheumatologie</t>
  </si>
  <si>
    <t xml:space="preserve">c/o MBC Markus Bonelli Consulting Industriestr. 24</t>
  </si>
  <si>
    <t xml:space="preserve">Schweizerische Arbeitsgruppe Kolo-Rekto-Proktologie</t>
  </si>
  <si>
    <t xml:space="preserve">Rue des Bugnon 46</t>
  </si>
  <si>
    <t xml:space="preserve">Josefstr. 02</t>
  </si>
  <si>
    <t xml:space="preserve">Schweizerische Gesellschaft für Chirurgie</t>
  </si>
  <si>
    <t xml:space="preserve">Schweizerische Gesellschaft für Viszeralchirurgie</t>
  </si>
  <si>
    <t xml:space="preserve">Spital Dornach</t>
  </si>
  <si>
    <t xml:space="preserve">Spitalweg 11</t>
  </si>
  <si>
    <t xml:space="preserve">Stiftung Forschung füt der Gastroenterologie &amp; Hepatologie</t>
  </si>
  <si>
    <t xml:space="preserve">Kapellenstr. 14</t>
  </si>
  <si>
    <t xml:space="preserve">Swiss Association for the Study of th Liver</t>
  </si>
  <si>
    <t xml:space="preserve">Toblorstr. 51</t>
  </si>
  <si>
    <t xml:space="preserve">Verein Lunge Zürich Beratungsstelle Zürich Pfingstweidstrasse</t>
  </si>
  <si>
    <t xml:space="preserve">c/o Prof, Dr. iur. Urs Saxer Grossmünsterplatz</t>
  </si>
  <si>
    <t xml:space="preserve">Albrecht Schönfelder</t>
  </si>
  <si>
    <t xml:space="preserve">Praxis Dr. Schönfelder Albrecht Hirschengraben 9</t>
  </si>
  <si>
    <t xml:space="preserve">Urologische Klinik Urdorferstr. 100</t>
  </si>
  <si>
    <t xml:space="preserve">Cabinet médical Avenue Léopold-robert 16-18</t>
  </si>
  <si>
    <t xml:space="preserve">André Neumann</t>
  </si>
  <si>
    <t xml:space="preserve">Medizincontrolling Murtenstr. 21</t>
  </si>
  <si>
    <t xml:space="preserve">Prodorso Zentrum Walchestr. 15</t>
  </si>
  <si>
    <t xml:space="preserve">Andreas Gerber</t>
  </si>
  <si>
    <t xml:space="preserve">Pieterlen</t>
  </si>
  <si>
    <t xml:space="preserve">Praxis Dr. Gerber Andreas Bassbeltweg 26</t>
  </si>
  <si>
    <t xml:space="preserve">Gemeinschaftspraxis Kalchengasse 7</t>
  </si>
  <si>
    <t xml:space="preserve">Andrew Macpherson</t>
  </si>
  <si>
    <t xml:space="preserve">Klinik für Gastroenterologie Freiburgstr. 18</t>
  </si>
  <si>
    <t xml:space="preserve">Baseli Werth</t>
  </si>
  <si>
    <t xml:space="preserve">Gastro Praxis Chur Quaderstr. 2</t>
  </si>
  <si>
    <t xml:space="preserve">Beat Burckhardt</t>
  </si>
  <si>
    <t xml:space="preserve">Gastroenterologie Gruppenpraxis Bubenbergplatz 11</t>
  </si>
  <si>
    <t xml:space="preserve">Rheumatologie Bahnhofstr. 137</t>
  </si>
  <si>
    <t xml:space="preserve">Cabinet Dr Mosimann Bernard Route de Neuchâtel 3</t>
  </si>
  <si>
    <t xml:space="preserve">Bruno Markus Balsigcr</t>
  </si>
  <si>
    <t xml:space="preserve">Gastroenterologische Praxis Bremgartenstr. 119</t>
  </si>
  <si>
    <t xml:space="preserve">Catherine Thiel-Kummer</t>
  </si>
  <si>
    <t xml:space="preserve">Cabinet Dr Felley / Dr Michetti Avenue Jomlnl 8</t>
  </si>
  <si>
    <t xml:space="preserve">Christian G. Huber</t>
  </si>
  <si>
    <t xml:space="preserve">Christina Knellwolf</t>
  </si>
  <si>
    <t xml:space="preserve">Cabinet Dr Mondada David Rue Louis de Savoie 56</t>
  </si>
  <si>
    <t xml:space="preserve">Attenhofstr. 3</t>
  </si>
  <si>
    <t xml:space="preserve">Kardiologie Oberburgstr. 54</t>
  </si>
  <si>
    <t xml:space="preserve">Edwin Harald Straumann</t>
  </si>
  <si>
    <t xml:space="preserve">Erik Aerts</t>
  </si>
  <si>
    <t xml:space="preserve">Stammzellen-Transplation Rämistr. 100</t>
  </si>
  <si>
    <t xml:space="preserve">Erwin Julen</t>
  </si>
  <si>
    <t xml:space="preserve">Zermatt</t>
  </si>
  <si>
    <t xml:space="preserve">Bachstr. 72</t>
  </si>
  <si>
    <t xml:space="preserve">Cabinet Dr Froehlich Florian Rue Achille Merguin 44</t>
  </si>
  <si>
    <t xml:space="preserve">Frank Werner Seibold</t>
  </si>
  <si>
    <t xml:space="preserve">Gastroenterologische Praxis Bremgarten Str. 119</t>
  </si>
  <si>
    <t xml:space="preserve">Cabinet médical Le Viaduc Rue du Viaduc 34</t>
  </si>
  <si>
    <t xml:space="preserve">Praxis Dr. Nager Gabriella Ottikerstr. 38</t>
  </si>
  <si>
    <t xml:space="preserve">Hans-Rudotf Kneubühler</t>
  </si>
  <si>
    <t xml:space="preserve">Hans-Rudolf Eichfeldstr. 18</t>
  </si>
  <si>
    <t xml:space="preserve">Helen Schaufelberger</t>
  </si>
  <si>
    <t xml:space="preserve">Cabinet Dr Guyot Jean, Chemin des Rosiers 3</t>
  </si>
  <si>
    <t xml:space="preserve">Jean-Francols Lambert</t>
  </si>
  <si>
    <t xml:space="preserve">Cabinet Dr Lambert Jean-Francois Chemin Monastier 10</t>
  </si>
  <si>
    <t xml:space="preserve">Jeannette Widmer</t>
  </si>
  <si>
    <t xml:space="preserve">Rosengartenstr. 72</t>
  </si>
  <si>
    <t xml:space="preserve">Jennifer Klasen</t>
  </si>
  <si>
    <t xml:space="preserve">St. Moritzstr. 17</t>
  </si>
  <si>
    <t xml:space="preserve">Joakim Delarive</t>
  </si>
  <si>
    <t xml:space="preserve">Cabinet de groupe Avenue Mon-Repos 24</t>
  </si>
  <si>
    <t xml:space="preserve">Jörg Kuoni</t>
  </si>
  <si>
    <t xml:space="preserve">Praxis Dr. Kuoni Jörg Paradiesgasse 1</t>
  </si>
  <si>
    <t xml:space="preserve">Gemeinschaftspraxis Bederstr. 51</t>
  </si>
  <si>
    <t xml:space="preserve">Jürg Jutzi</t>
  </si>
  <si>
    <t xml:space="preserve">Gewerbestr. 3</t>
  </si>
  <si>
    <t xml:space="preserve">Jürgen Richard Raisin</t>
  </si>
  <si>
    <t xml:space="preserve">Ortbühlweg 13</t>
  </si>
  <si>
    <t xml:space="preserve">Katharina Schaub</t>
  </si>
  <si>
    <t xml:space="preserve">En-Ling Leung Ki</t>
  </si>
  <si>
    <t xml:space="preserve">Meyrln</t>
  </si>
  <si>
    <t xml:space="preserve">Kurt Züsli</t>
  </si>
  <si>
    <t xml:space="preserve">Praxis Dr. Züsli Alpenstr. 9</t>
  </si>
  <si>
    <t xml:space="preserve">loannis Diamantis</t>
  </si>
  <si>
    <t xml:space="preserve">Praxis Dr. Diamantis loannis Gottstattstr. 24</t>
  </si>
  <si>
    <t xml:space="preserve">Manuel Klöti</t>
  </si>
  <si>
    <t xml:space="preserve">Marc Bonvallat</t>
  </si>
  <si>
    <t xml:space="preserve">Cabinet Dr Bonvallat Marc Route de Bâle 25</t>
  </si>
  <si>
    <t xml:space="preserve">Groupe Médical d'Onex SA Route de Loex 3</t>
  </si>
  <si>
    <t xml:space="preserve">Marcel Halama</t>
  </si>
  <si>
    <t xml:space="preserve">Zürichbergstr. 70</t>
  </si>
  <si>
    <t xml:space="preserve">Marcel Tièche</t>
  </si>
  <si>
    <t xml:space="preserve">Martin Federmann</t>
  </si>
  <si>
    <t xml:space="preserve">Gemeinschaftspraxis Rathausstr. 11</t>
  </si>
  <si>
    <t xml:space="preserve">Gruppenpraxis Rosengartenstr. 2</t>
  </si>
  <si>
    <t xml:space="preserve">Martin Iff</t>
  </si>
  <si>
    <t xml:space="preserve">Praxis Dr. Götz/Dr. Iff Hauptstr. 45</t>
  </si>
  <si>
    <t xml:space="preserve">Anderegg &amp; Partner (AGP) Talgut-Zentrum 5</t>
  </si>
  <si>
    <t xml:space="preserve">Michael Schwarz</t>
  </si>
  <si>
    <t xml:space="preserve">RheumaZentrum Hirslanden Witellikerstr. 40</t>
  </si>
  <si>
    <t xml:space="preserve">Medical Center Maienfeld (MCM) Bahnhofstr. 18</t>
  </si>
  <si>
    <t xml:space="preserve">Paul Eme</t>
  </si>
  <si>
    <t xml:space="preserve">Ausserordentl. Mitglieder HMEC Hallerstr. 7</t>
  </si>
  <si>
    <t xml:space="preserve">Peter Hengstler</t>
  </si>
  <si>
    <t xml:space="preserve">Peter Wiedersheim</t>
  </si>
  <si>
    <t xml:space="preserve">Rheumatologie im Silberturm Rorschacherstr. 150</t>
  </si>
  <si>
    <t xml:space="preserve">Cabinet Dr Gaillard Philippe Avenue de la Gare 19</t>
  </si>
  <si>
    <t xml:space="preserve">Cabinet Dr Staubli Philippe Rue des Lilas 18</t>
  </si>
  <si>
    <t xml:space="preserve">Cabinet Dr Felley / Dr Michetti Avenue Jomini 8</t>
  </si>
  <si>
    <t xml:space="preserve">Praxis Dr. Gaillet Raymond Bälliz 49</t>
  </si>
  <si>
    <t xml:space="preserve">Reto Barandun</t>
  </si>
  <si>
    <t xml:space="preserve">Wattenwil</t>
  </si>
  <si>
    <t xml:space="preserve">Medicenter Wattenwil AG Schmittestr. 5</t>
  </si>
  <si>
    <t xml:space="preserve">Praxis Dr. Frey Reto Albisriederplatz 3</t>
  </si>
  <si>
    <t xml:space="preserve">Robert Blank</t>
  </si>
  <si>
    <t xml:space="preserve">Praxis Dr. Noce Roberto Brauerstr. 95</t>
  </si>
  <si>
    <t xml:space="preserve">Roland Bracher</t>
  </si>
  <si>
    <t xml:space="preserve">Praxis Dr. Bracher Roland Bahnhofstr. 15</t>
  </si>
  <si>
    <t xml:space="preserve">Rosmarie Junker</t>
  </si>
  <si>
    <t xml:space="preserve">Sabine Beeler</t>
  </si>
  <si>
    <t xml:space="preserve">Gastrozentrem Obach AG Obachstr. 23</t>
  </si>
  <si>
    <t xml:space="preserve">Sibylle Glauser</t>
  </si>
  <si>
    <t xml:space="preserve">Psychiatrische Dienste Bern (UPD) Murtenstr. 46</t>
  </si>
  <si>
    <t xml:space="preserve">Cabinet Dr Buyse Sophie Rue du Four 6</t>
  </si>
  <si>
    <t xml:space="preserve">Sophie Restellini</t>
  </si>
  <si>
    <t xml:space="preserve">3 place du Grand-Mézel</t>
  </si>
  <si>
    <t xml:space="preserve">Stefan Russmann</t>
  </si>
  <si>
    <t xml:space="preserve">Seestr. 221</t>
  </si>
  <si>
    <t xml:space="preserve">Lessingstr. 43</t>
  </si>
  <si>
    <t xml:space="preserve">Centre de Gastroentérologie Avenue de la Roseraie 76 A</t>
  </si>
  <si>
    <t xml:space="preserve">Thomas Arnold Schneider</t>
  </si>
  <si>
    <t xml:space="preserve">Praxis Dr. Schneider Thomas Riehenstr. 167</t>
  </si>
  <si>
    <t xml:space="preserve">Thomas Emanuel Götz</t>
  </si>
  <si>
    <t xml:space="preserve">Thomas Huber</t>
  </si>
  <si>
    <t xml:space="preserve">Emmentalstr. 14</t>
  </si>
  <si>
    <t xml:space="preserve">Ulrich Heiniger</t>
  </si>
  <si>
    <t xml:space="preserve">Cabinet de I'Entre-deux-Lacs Rue Du Centre 2</t>
  </si>
  <si>
    <t xml:space="preserve">Walter Gmür</t>
  </si>
  <si>
    <t xml:space="preserve">Praxis Dr. Gmür Walter, Grossfeldstr. 79</t>
  </si>
  <si>
    <t xml:space="preserve">Cabinet Dr Allemann Yves, Chemin de Pré-Vert 42</t>
  </si>
  <si>
    <t xml:space="preserve">Yvonne Fahri</t>
  </si>
  <si>
    <t xml:space="preserve">Praxis Dr. Abraham Schmitz Diana Volkshausstr. 21a</t>
  </si>
  <si>
    <t xml:space="preserve">teva</t>
  </si>
  <si>
    <t xml:space="preserve">Biomedical Research and Training</t>
  </si>
  <si>
    <t xml:space="preserve">c/o Universitätsspital Basel, Mittlere Str. 91</t>
  </si>
  <si>
    <t xml:space="preserve">cf-physio. ch</t>
  </si>
  <si>
    <t xml:space="preserve">Universitätsspital Basel, Physiotherapie Medizin, Spitalstr. 21</t>
  </si>
  <si>
    <t xml:space="preserve">Avenue Grand-Champsec90</t>
  </si>
  <si>
    <t xml:space="preserve">Rue du Bugnon 46, CH</t>
  </si>
  <si>
    <t xml:space="preserve">c/o Meeting-com Särl Congress Organisation, Rue des Päquis 1</t>
  </si>
  <si>
    <t xml:space="preserve">Avenue du Grand-ChampsecßO</t>
  </si>
  <si>
    <t xml:space="preserve">CHUV, Service de Neurologie, Rue Du Bugnon 46</t>
  </si>
  <si>
    <t xml:space="preserve">Insel Gruppe AU, Universitätsklinik für Neurologie, Freiburgstr.</t>
  </si>
  <si>
    <t xml:space="preserve">Isamo</t>
  </si>
  <si>
    <t xml:space="preserve">av. Grand-Champsec 86</t>
  </si>
  <si>
    <t xml:space="preserve">lnsel Gruppe AG</t>
  </si>
  <si>
    <t xml:space="preserve">insei bruppe Ab, Universitätsklinik für Neurologie, Freiburgstr.</t>
  </si>
  <si>
    <t xml:space="preserve">Insel Gruppe AG, Universitätsklinik für Kinderheilkunde, Freiburgstr.</t>
  </si>
  <si>
    <t xml:space="preserve">Insel bruppe Ab, Universitätsklinik für Neurologie, Freiburgstr.</t>
  </si>
  <si>
    <t xml:space="preserve">inseispital -Universitätsklinik für Medizinische Onkologie, Freiburgstr. 8</t>
  </si>
  <si>
    <t xml:space="preserve">Luzernei Kantonsspital, Zentrum für Neurologie und Neurorehabilitation, Spitalstr. 4</t>
  </si>
  <si>
    <t xml:space="preserve">Luzernei-Kantonsspital, Zentrum für Neurologie und Neurorehabilitation, Spitalstr. 4</t>
  </si>
  <si>
    <t xml:space="preserve">Luzerner Kantonsspital, Spitalstr. 4</t>
  </si>
  <si>
    <t xml:space="preserve">Abt. Hämatologie, Spitalstr.</t>
  </si>
  <si>
    <t xml:space="preserve">Abt. Onkologie, Spitalstr.</t>
  </si>
  <si>
    <t xml:space="preserve">palliative bs+bl</t>
  </si>
  <si>
    <t xml:space="preserve">Geschäftsstelle, Wahlenstr. 56</t>
  </si>
  <si>
    <t xml:space="preserve">palliative ch</t>
  </si>
  <si>
    <t xml:space="preserve">palliative ostschweiz</t>
  </si>
  <si>
    <t xml:space="preserve">Flurhofstr. 7</t>
  </si>
  <si>
    <t xml:space="preserve">palliative zh+sh</t>
  </si>
  <si>
    <t xml:space="preserve">Arterstr. 28</t>
  </si>
  <si>
    <t xml:space="preserve">Palliative-Fribourg/Freiburg</t>
  </si>
  <si>
    <t xml:space="preserve">Association- fribourgeoise de medicine et de soins palliatifs c/o AFIPA, Rte St-Nicolas-de-Flüe 2</t>
  </si>
  <si>
    <t xml:space="preserve">c/o Sandra Holmegaard, Sodackerweg 2</t>
  </si>
  <si>
    <t xml:space="preserve">Schweizerischer Verband für Gemeinstsaufgaben der Krankenversicherer</t>
  </si>
  <si>
    <t xml:space="preserve">Solothurn SO</t>
  </si>
  <si>
    <t xml:space="preserve">Muttenstr. 3</t>
  </si>
  <si>
    <t xml:space="preserve">Klinik für Medizinische Onkologie und Hämatologie, Birmensdorferstrass e 497</t>
  </si>
  <si>
    <t xml:space="preserve">Stiftung für Forschung in Parkinson und Bewegungsstörung</t>
  </si>
  <si>
    <t xml:space="preserve">c/o Inselspital Universitätsklinik für Neurologie, Freiburgstr. 4</t>
  </si>
  <si>
    <t xml:space="preserve">c/o Tumor- und Brustzentrum ZeTuP, Rorschacher Str. 150</t>
  </si>
  <si>
    <t xml:space="preserve">c/o IMK Institute for medicine and communication Ltd, Münsterberg 1</t>
  </si>
  <si>
    <t xml:space="preserve">Trägerverein Paracelsus-Spital Richterswil</t>
  </si>
  <si>
    <t xml:space="preserve">Bergstr. 7</t>
  </si>
  <si>
    <t xml:space="preserve">Klinik Tur Reproduktions-Endokrinologie, Frauenklinikstr. 10</t>
  </si>
  <si>
    <t xml:space="preserve">Onkologie, Petersgraben 4</t>
  </si>
  <si>
    <t xml:space="preserve">Klinik für Pneumologie, Rämistr. 100</t>
  </si>
  <si>
    <t xml:space="preserve">Universitätsspital Zürich, Klinik für Neurologie, Frauenklinikstr. 26</t>
  </si>
  <si>
    <t xml:space="preserve">Klinik für Onkologie, Rämistr. 100</t>
  </si>
  <si>
    <t xml:space="preserve">Adrian Casty</t>
  </si>
  <si>
    <t xml:space="preserve">Ospedale Regionale di Lugano, Neurocentro, Via Tesserete 46</t>
  </si>
  <si>
    <t xml:space="preserve">Aleksandra Lydia Marek</t>
  </si>
  <si>
    <t xml:space="preserve">Alix Stern</t>
  </si>
  <si>
    <t xml:space="preserve">T7ZTT-- Neurologisches Zentrum Gossau, Herisauerstr. 36</t>
  </si>
  <si>
    <t xml:space="preserve">FMH Neurologie, nzg-neurologisches Zentrum Gossau, Herisauerstr. 36</t>
  </si>
  <si>
    <t xml:space="preserve">Andreas Weber</t>
  </si>
  <si>
    <t xml:space="preserve">Stationsstr. 77</t>
  </si>
  <si>
    <t xml:space="preserve">Angelika Bickel</t>
  </si>
  <si>
    <t xml:space="preserve">Anita Hirschi</t>
  </si>
  <si>
    <t xml:space="preserve">Höpital fribourgeois, Chemin des Pensionnats 2</t>
  </si>
  <si>
    <t xml:space="preserve">Anna Katharina Fritsche</t>
  </si>
  <si>
    <t xml:space="preserve">Anna-Katarina Kovacic</t>
  </si>
  <si>
    <t xml:space="preserve">Athina Papadopoulou</t>
  </si>
  <si>
    <t xml:space="preserve">Neurologie</t>
  </si>
  <si>
    <t xml:space="preserve">Kantonsspital Münsterlingen, Spitalcampus 1, Postfach 100</t>
  </si>
  <si>
    <t xml:space="preserve">Babara Vogel Wigger</t>
  </si>
  <si>
    <t xml:space="preserve">Beatrice Schäppi Mischler</t>
  </si>
  <si>
    <t xml:space="preserve">Hürstringstr. 29a</t>
  </si>
  <si>
    <t xml:space="preserve">Benedikt Buse</t>
  </si>
  <si>
    <t xml:space="preserve">Psychiatrie Neurologie, Alpenstr. 4</t>
  </si>
  <si>
    <t xml:space="preserve">Bettina Bonnet</t>
  </si>
  <si>
    <t xml:space="preserve">Kantonsspital Winterthur, Neurologie, Brauerstr. 15</t>
  </si>
  <si>
    <t xml:space="preserve">Borbala Keserü</t>
  </si>
  <si>
    <t xml:space="preserve">Klinik St. Anna, St. Anna-Str. 32</t>
  </si>
  <si>
    <t xml:space="preserve">Richterwil</t>
  </si>
  <si>
    <t xml:space="preserve">Burkhard Becher</t>
  </si>
  <si>
    <t xml:space="preserve">University of Zurich, Institute of Experimental Immunology, Winterthurerstr. 190</t>
  </si>
  <si>
    <t xml:space="preserve">Carlos Beat Quinto</t>
  </si>
  <si>
    <t xml:space="preserve">Praxis Pfeffingen, Im Noll 38</t>
  </si>
  <si>
    <t xml:space="preserve">Celia Juliane Kako</t>
  </si>
  <si>
    <t xml:space="preserve">Neurologen am Zürichsee</t>
  </si>
  <si>
    <t xml:space="preserve">Chiara Zecca</t>
  </si>
  <si>
    <t xml:space="preserve">Christian Johannes Taverna</t>
  </si>
  <si>
    <t xml:space="preserve">Klinik Lengg AG, Bleulerstr. 60</t>
  </si>
  <si>
    <t xml:space="preserve">Christoph Hermann Reutter</t>
  </si>
  <si>
    <t xml:space="preserve">Avenue Bergiöres 2</t>
  </si>
  <si>
    <t xml:space="preserve">Claudia Baum</t>
  </si>
  <si>
    <t xml:space="preserve">RenaKiimk Zihlschlacht, Hauptstr. 2-4</t>
  </si>
  <si>
    <t xml:space="preserve">Claudine Isabelle Egger</t>
  </si>
  <si>
    <t xml:space="preserve">Claudio Bonetti</t>
  </si>
  <si>
    <t xml:space="preserve">FMH neurologia, Via Alfonso Turconi 10</t>
  </si>
  <si>
    <t xml:space="preserve">Claudio Gobbi</t>
  </si>
  <si>
    <t xml:space="preserve">Ospedale Regionale di Lugano, Neurologia, Via Tesserete 46</t>
  </si>
  <si>
    <t xml:space="preserve">Cornelia Bernegger-Zeller</t>
  </si>
  <si>
    <t xml:space="preserve">Daniela Wiest</t>
  </si>
  <si>
    <t xml:space="preserve">Daniela Zimmermann</t>
  </si>
  <si>
    <t xml:space="preserve">Birmensdorferstrass e497</t>
  </si>
  <si>
    <t xml:space="preserve">Emil Frey Str. 85</t>
  </si>
  <si>
    <t xml:space="preserve">Dominique Gisler</t>
  </si>
  <si>
    <t xml:space="preserve">FMH Neurologie, Mittengrabenstr. 34</t>
  </si>
  <si>
    <t xml:space="preserve">Elisabeth Huberte</t>
  </si>
  <si>
    <t xml:space="preserve">FMH Neurologie, Maria-Hilf-Str. 9</t>
  </si>
  <si>
    <t xml:space="preserve">Emanuele Pravatä</t>
  </si>
  <si>
    <t xml:space="preserve">Estelle Annette Amann</t>
  </si>
  <si>
    <t xml:space="preserve">Brückfeldstr. 19</t>
  </si>
  <si>
    <t xml:space="preserve">Fatime Krasniqi</t>
  </si>
  <si>
    <t xml:space="preserve">Spitalzentrum, Postfach 1664</t>
  </si>
  <si>
    <t xml:space="preserve">Filippo Scacchi</t>
  </si>
  <si>
    <t xml:space="preserve">Studio neurologico Sagl, Via Antonio Ciseri 13</t>
  </si>
  <si>
    <t xml:space="preserve">Fröhlichste 7</t>
  </si>
  <si>
    <t xml:space="preserve">Gabriela Fuchs</t>
  </si>
  <si>
    <t xml:space="preserve">Geoffrey Delmore</t>
  </si>
  <si>
    <t xml:space="preserve">Giulio Disanto</t>
  </si>
  <si>
    <t xml:space="preserve">Guacimara Ortega-Sanchez</t>
  </si>
  <si>
    <t xml:space="preserve">Gudrun Theile</t>
  </si>
  <si>
    <t xml:space="preserve">Rämisstr. 100</t>
  </si>
  <si>
    <t xml:space="preserve">Hans Pihan</t>
  </si>
  <si>
    <t xml:space="preserve">Postfach 7</t>
  </si>
  <si>
    <t xml:space="preserve">Hans Schnyder</t>
  </si>
  <si>
    <t xml:space="preserve">FMH Neurologie, Bahnhofstr. 78</t>
  </si>
  <si>
    <t xml:space="preserve">Helen Könnecke</t>
  </si>
  <si>
    <t xml:space="preserve">Helmut Knorr</t>
  </si>
  <si>
    <t xml:space="preserve">Hubert Walter Schefer</t>
  </si>
  <si>
    <t xml:space="preserve">Ingrid Carlen Brutsche</t>
  </si>
  <si>
    <t xml:space="preserve">Hirschgässlein 21</t>
  </si>
  <si>
    <t xml:space="preserve">Jana Meister</t>
  </si>
  <si>
    <t xml:space="preserve">Jean Philippe von Burg</t>
  </si>
  <si>
    <t xml:space="preserve">Onkologiezentrum</t>
  </si>
  <si>
    <t xml:space="preserve">Jeanne Godau</t>
  </si>
  <si>
    <t xml:space="preserve">Rehaklinik Zihlschlacht AG, Parkinson Zentrum, Hauptstr. 2-4</t>
  </si>
  <si>
    <t xml:space="preserve">Jochen Vehoff</t>
  </si>
  <si>
    <t xml:space="preserve">Joubin Gandjour</t>
  </si>
  <si>
    <t xml:space="preserve">Neurologie, Spital Lachen, Oberdorfstr. 41</t>
  </si>
  <si>
    <t xml:space="preserve">Jürgen Schneider</t>
  </si>
  <si>
    <t xml:space="preserve">scnweiiöt Paraplegiker-Zentrum, Neurologie, Guido A. Zäch Str. 1</t>
  </si>
  <si>
    <t xml:space="preserve">Schweizer Paraplegiker-Zentrum, Guido A. Zäch Str. 1</t>
  </si>
  <si>
    <t xml:space="preserve">Burgstr. 97</t>
  </si>
  <si>
    <t xml:space="preserve">Karin Hänni</t>
  </si>
  <si>
    <t xml:space="preserve">Rüttenen</t>
  </si>
  <si>
    <t xml:space="preserve">Feldstr. 7</t>
  </si>
  <si>
    <t xml:space="preserve">Karin Haus</t>
  </si>
  <si>
    <t xml:space="preserve">Karl-Theo Vinzent</t>
  </si>
  <si>
    <t xml:space="preserve">Rütistr. 6</t>
  </si>
  <si>
    <t xml:space="preserve">FMH Neurologie, Obere Bahnhofstr. 49</t>
  </si>
  <si>
    <t xml:space="preserve">FMH Neurologie, Bärengässli 7</t>
  </si>
  <si>
    <t xml:space="preserve">Katharina Hoppe</t>
  </si>
  <si>
    <t xml:space="preserve">Latizia Panicari</t>
  </si>
  <si>
    <t xml:space="preserve">Kantonsspital Aarau, Bahnhofstr. 78</t>
  </si>
  <si>
    <t xml:space="preserve">FMH Neurologie, Rosenbergstr. 12/13</t>
  </si>
  <si>
    <t xml:space="preserve">Maja Strasser</t>
  </si>
  <si>
    <t xml:space="preserve">Hauptgsse 5</t>
  </si>
  <si>
    <t xml:space="preserve">FMH Neurologie, Hauptgasse 5</t>
  </si>
  <si>
    <t xml:space="preserve">Manuel Jungi</t>
  </si>
  <si>
    <t xml:space="preserve">Manuel Manfred Bertschi</t>
  </si>
  <si>
    <t xml:space="preserve">Kantonsspital Aarau AG, Neurologische Klinik, Tellstr.</t>
  </si>
  <si>
    <t xml:space="preserve">Manuela Weik</t>
  </si>
  <si>
    <t xml:space="preserve">Bahnhofstr. 42</t>
  </si>
  <si>
    <t xml:space="preserve">FMH Neurologie, Neurologie Amriswil, Bahnhofstr. 42</t>
  </si>
  <si>
    <t xml:space="preserve">Marco Ferrazzini</t>
  </si>
  <si>
    <t xml:space="preserve">FMH neurologia. Via San Francesco 15</t>
  </si>
  <si>
    <t xml:space="preserve">Marcus D'Souza</t>
  </si>
  <si>
    <t xml:space="preserve">Mark Hafner</t>
  </si>
  <si>
    <t xml:space="preserve">Bannhaldenstr. 7</t>
  </si>
  <si>
    <t xml:space="preserve">Falknerstr. 35</t>
  </si>
  <si>
    <t xml:space="preserve">Matteo Caporro</t>
  </si>
  <si>
    <t xml:space="preserve">Matthias Greulich</t>
  </si>
  <si>
    <t xml:space="preserve">Matthias Öchsner</t>
  </si>
  <si>
    <t xml:space="preserve">Rehaklinik Zihlschlacht AG, Neurologie, Hauptstr. 2-4</t>
  </si>
  <si>
    <t xml:space="preserve">Matthias Sturzenegger</t>
  </si>
  <si>
    <t xml:space="preserve">Michael Decker</t>
  </si>
  <si>
    <t xml:space="preserve">Michael Schüpbach</t>
  </si>
  <si>
    <t xml:space="preserve">Inselspital, Neurologische Klinik, Freiburgstr. 18</t>
  </si>
  <si>
    <t xml:space="preserve">Michael Thomas Mark</t>
  </si>
  <si>
    <t xml:space="preserve">Miguel Ulla</t>
  </si>
  <si>
    <t xml:space="preserve">Centre medical VIGIMED, Rue Du Leman 18b</t>
  </si>
  <si>
    <t xml:space="preserve">Nadine Amsler</t>
  </si>
  <si>
    <t xml:space="preserve">Dept. Innere Medizin und Spezialdiszipl.</t>
  </si>
  <si>
    <t xml:space="preserve">FMH Neurologie, Schreinerstr. 7</t>
  </si>
  <si>
    <t xml:space="preserve">Department of Psychology and Interdisciplinary Platform Psychiatry and Psychology</t>
  </si>
  <si>
    <t xml:space="preserve">Patrice Lalive</t>
  </si>
  <si>
    <t xml:space="preserve">Service de neurologie</t>
  </si>
  <si>
    <t xml:space="preserve">Peter Anton Christian Erwin Wyss</t>
  </si>
  <si>
    <t xml:space="preserve">Peter John Myers</t>
  </si>
  <si>
    <t xml:space="preserve">Petra Maria Jacinta Schmid</t>
  </si>
  <si>
    <t xml:space="preserve">Philipp Dutkowski</t>
  </si>
  <si>
    <t xml:space="preserve">Kanstosspital Zürich Rämistr. 100</t>
  </si>
  <si>
    <t xml:space="preserve">Philipp Niederberger</t>
  </si>
  <si>
    <t xml:space="preserve">Philippe Maire</t>
  </si>
  <si>
    <t xml:space="preserve">Priska Binz Nocco</t>
  </si>
  <si>
    <t xml:space="preserve">Leostr. 170</t>
  </si>
  <si>
    <t xml:space="preserve">Ralph Winterhaider</t>
  </si>
  <si>
    <t xml:space="preserve">FMH neurologia, Via Besso 34</t>
  </si>
  <si>
    <t xml:space="preserve">Robert Käufeler</t>
  </si>
  <si>
    <t xml:space="preserve">Poststr. 18</t>
  </si>
  <si>
    <t xml:space="preserve">FMH Neurologie, Postfach 428</t>
  </si>
  <si>
    <t xml:space="preserve">Roland Wiest</t>
  </si>
  <si>
    <t xml:space="preserve">Koptwehzentrum Hirslanden, Forchstr. 424</t>
  </si>
  <si>
    <t xml:space="preserve">Rosaria Sacco</t>
  </si>
  <si>
    <t xml:space="preserve">Sandra Schmid</t>
  </si>
  <si>
    <t xml:space="preserve">Istituto Oncologico della Svizzera Italiana</t>
  </si>
  <si>
    <t xml:space="preserve">Nviri rveurologie, Ärztezentrum Prisma, Trichtenhauserstr. 12</t>
  </si>
  <si>
    <t xml:space="preserve">Schneider Teresa</t>
  </si>
  <si>
    <t xml:space="preserve">Clos de la Fonderie 1B</t>
  </si>
  <si>
    <t xml:space="preserve">Sibylle Esther Wolleb</t>
  </si>
  <si>
    <t xml:space="preserve">Silvia Hofer</t>
  </si>
  <si>
    <t xml:space="preserve">Baden-Wattwil</t>
  </si>
  <si>
    <t xml:space="preserve">Stefan Hägele-Link</t>
  </si>
  <si>
    <t xml:space="preserve">Kantonsspital St. Gallen, Klinik für Neurologie, Rorschacherstr. 95</t>
  </si>
  <si>
    <t xml:space="preserve">Stefanie Karin Müller</t>
  </si>
  <si>
    <t xml:space="preserve">Stefanie Müller</t>
  </si>
  <si>
    <t xml:space="preserve">Kantonsspital St. Gallen, Klinik für Neurologie, Rorschacher Str. 95</t>
  </si>
  <si>
    <t xml:space="preserve">Stephanie Schneider</t>
  </si>
  <si>
    <t xml:space="preserve">Bahnhofpl. 1B</t>
  </si>
  <si>
    <t xml:space="preserve">Susanne Pratsch Peter</t>
  </si>
  <si>
    <t xml:space="preserve">Ti&amp;chestr. 99</t>
  </si>
  <si>
    <t xml:space="preserve">FMH Neurologie, Therapiezentrum St. Gallen, Museumstr. 41</t>
  </si>
  <si>
    <t xml:space="preserve">Till Patrick Betz</t>
  </si>
  <si>
    <t xml:space="preserve">Grassfeldstr. 79</t>
  </si>
  <si>
    <t xml:space="preserve">Valerie Zumsteg</t>
  </si>
  <si>
    <t xml:space="preserve">hvih Neurologie, Ärztezentrum Prisma, Trichtenhauserstr. 12</t>
  </si>
  <si>
    <t xml:space="preserve">Veronika Pasquineli</t>
  </si>
  <si>
    <t xml:space="preserve">Yvonne Liselotte Naegelin</t>
  </si>
  <si>
    <t xml:space="preserve">ucb</t>
  </si>
  <si>
    <t xml:space="preserve">ES Scientific Consulting</t>
  </si>
  <si>
    <t xml:space="preserve">Rue Du Clos 33</t>
  </si>
  <si>
    <t xml:space="preserve">Schaffhauserstr. 550</t>
  </si>
  <si>
    <t xml:space="preserve">GastroZentrum Hirslanden</t>
  </si>
  <si>
    <t xml:space="preserve">Route du Vignoble G0</t>
  </si>
  <si>
    <t xml:space="preserve">Medizinisches Zentrum Bad Ragaz</t>
  </si>
  <si>
    <t xml:space="preserve">Stiftung Forschung Gastro/Hep.</t>
  </si>
  <si>
    <t xml:space="preserve">Mühlebachstr. 54</t>
  </si>
  <si>
    <t xml:space="preserve">Studio Dr. Masina Numa</t>
  </si>
  <si>
    <t xml:space="preserve">Swiss Chemical Society</t>
  </si>
  <si>
    <t xml:space="preserve">Schwarztorstr. 9</t>
  </si>
  <si>
    <t xml:space="preserve">Universite d'ete</t>
  </si>
  <si>
    <t xml:space="preserve">c/o HUG Neurologie</t>
  </si>
  <si>
    <t xml:space="preserve">World Health Organization (WHO)</t>
  </si>
  <si>
    <t xml:space="preserve">Avenue Appia 20</t>
  </si>
  <si>
    <t xml:space="preserve">Antonio Lamberti</t>
  </si>
  <si>
    <t xml:space="preserve">Rue Des Vergers 1</t>
  </si>
  <si>
    <t xml:space="preserve">Christel Madelaine-Bonjour</t>
  </si>
  <si>
    <t xml:space="preserve">Claudio Bassetti</t>
  </si>
  <si>
    <t xml:space="preserve">Rue De Locarno 3</t>
  </si>
  <si>
    <t xml:space="preserve">Diana Dan</t>
  </si>
  <si>
    <t xml:space="preserve">Fabienne Picard</t>
  </si>
  <si>
    <t xml:space="preserve">Avenue Léopold-robert 66</t>
  </si>
  <si>
    <t xml:space="preserve">Frauke Forger</t>
  </si>
  <si>
    <t xml:space="preserve">Rickenbach b. Nil</t>
  </si>
  <si>
    <t xml:space="preserve">Jean-Michel Dayer</t>
  </si>
  <si>
    <t xml:space="preserve">Jörg Weik</t>
  </si>
  <si>
    <t xml:space="preserve">Katja Heinimann</t>
  </si>
  <si>
    <t xml:space="preserve">Steinenvorstadt 11</t>
  </si>
  <si>
    <t xml:space="preserve">Mariam Seirafi</t>
  </si>
  <si>
    <t xml:space="preserve">Mauro Manconi</t>
  </si>
  <si>
    <t xml:space="preserve">Mehdi Tafti</t>
  </si>
  <si>
    <t xml:space="preserve">Université de Lausanne Bâtiment Genopode</t>
  </si>
  <si>
    <t xml:space="preserve">Monica Rusticeanu</t>
  </si>
  <si>
    <t xml:space="preserve">Nait Bajrami</t>
  </si>
  <si>
    <t xml:space="preserve">Nil</t>
  </si>
  <si>
    <t xml:space="preserve">St. Peterstr. 13</t>
  </si>
  <si>
    <t xml:space="preserve">Pamela Agazzi</t>
  </si>
  <si>
    <t xml:space="preserve">Patrick Ammann</t>
  </si>
  <si>
    <t xml:space="preserve">Ramin Khatami</t>
  </si>
  <si>
    <t xml:space="preserve">Raphael David Schreier</t>
  </si>
  <si>
    <t xml:space="preserve">Rositsa Neumann</t>
  </si>
  <si>
    <t xml:space="preserve">vifor</t>
  </si>
  <si>
    <t xml:space="preserve">Aerztenetz werks DOXnet</t>
  </si>
  <si>
    <t xml:space="preserve">Aerzteqesellschalt Gäu</t>
  </si>
  <si>
    <t xml:space="preserve">Spitalstr. 16 a</t>
  </si>
  <si>
    <t xml:space="preserve">AGZO Dübendorf</t>
  </si>
  <si>
    <t xml:space="preserve">Hittnau</t>
  </si>
  <si>
    <t xml:space="preserve">Jakob-Stutz-Str. 32</t>
  </si>
  <si>
    <t xml:space="preserve">Arbeitsgruppe für Kardiovaskuläre Pflege und Therapien</t>
  </si>
  <si>
    <t xml:space="preserve">Alterswil</t>
  </si>
  <si>
    <t xml:space="preserve">Oberdorfstr. 6</t>
  </si>
  <si>
    <t xml:space="preserve">Association "Conférences de Pneumologie</t>
  </si>
  <si>
    <t xml:space="preserve">Association des Médecins de Familie Fribourg</t>
  </si>
  <si>
    <t xml:space="preserve">Impasse des Terreaux 4</t>
  </si>
  <si>
    <t xml:space="preserve">Association des médecins de l'Est du Canton de Vaud</t>
  </si>
  <si>
    <t xml:space="preserve">Avenue Vinet 11</t>
  </si>
  <si>
    <t xml:space="preserve">Association vaudoise des médecins de famille</t>
  </si>
  <si>
    <t xml:space="preserve">Corseaux</t>
  </si>
  <si>
    <t xml:space="preserve">Ch. de la Paix 13</t>
  </si>
  <si>
    <t xml:space="preserve">Associazione Medici internisti del Canton Ticino_AMlTI</t>
  </si>
  <si>
    <t xml:space="preserve">Paradlso</t>
  </si>
  <si>
    <t xml:space="preserve">Via G.-Guisan 10</t>
  </si>
  <si>
    <t xml:space="preserve">Centre de dialyse Cecil</t>
  </si>
  <si>
    <t xml:space="preserve">Rue du Buqnon 21</t>
  </si>
  <si>
    <t xml:space="preserve">Rue Du Buqnon 46</t>
  </si>
  <si>
    <t xml:space="preserve">Centre Leenaards de la mémoire</t>
  </si>
  <si>
    <t xml:space="preserve">Corcelles</t>
  </si>
  <si>
    <t xml:space="preserve">Rue du Petit Berne 14</t>
  </si>
  <si>
    <t xml:space="preserve">Rue Guillermaux 8 Case postale 108</t>
  </si>
  <si>
    <t xml:space="preserve">Scheuermattweq 21</t>
  </si>
  <si>
    <t xml:space="preserve">Albulastrasse37</t>
  </si>
  <si>
    <t xml:space="preserve">CIVICO</t>
  </si>
  <si>
    <t xml:space="preserve">Etabl. Hosp. Multisite cantonal</t>
  </si>
  <si>
    <t xml:space="preserve">Postfach Burgfelderstr. 101</t>
  </si>
  <si>
    <t xml:space="preserve">Avenue de Vinet 19 bis</t>
  </si>
  <si>
    <t xml:space="preserve">Fondation de Nant</t>
  </si>
  <si>
    <t xml:space="preserve">Fondation pour la connaissance des plantes médicinales</t>
  </si>
  <si>
    <t xml:space="preserve">Leysin</t>
  </si>
  <si>
    <t xml:space="preserve">Place Large</t>
  </si>
  <si>
    <t xml:space="preserve">Fondazione Oncologia Lago Maggiore</t>
  </si>
  <si>
    <t xml:space="preserve">Via Ciseri 19</t>
  </si>
  <si>
    <t xml:space="preserve">Fonds de recherche en nutrition</t>
  </si>
  <si>
    <t xml:space="preserve">Route de St. Légier 11</t>
  </si>
  <si>
    <t xml:space="preserve">Gastroenterologie Oberaargau</t>
  </si>
  <si>
    <t xml:space="preserve">Seilereistr. 1</t>
  </si>
  <si>
    <t xml:space="preserve">Gastroenterologie St. Anna Endoskopienzentrum</t>
  </si>
  <si>
    <t xml:space="preserve">Gastroenterologische Praxis Balsiger</t>
  </si>
  <si>
    <t xml:space="preserve">Gemeinschaftspraxis Magendarm Bern-Fribourg</t>
  </si>
  <si>
    <t xml:space="preserve">Groupement Vaudois des Gynécologues</t>
  </si>
  <si>
    <t xml:space="preserve">Grundversorger-Vereins Baden</t>
  </si>
  <si>
    <t xml:space="preserve">Altenbergstr. 29 Postfach 686</t>
  </si>
  <si>
    <t xml:space="preserve">GZO AG</t>
  </si>
  <si>
    <t xml:space="preserve">HIB - Hôpital Intercantonal de la Broye</t>
  </si>
  <si>
    <t xml:space="preserve">Hirslanden</t>
  </si>
  <si>
    <t xml:space="preserve">Postfach 98 Espenstr. 33</t>
  </si>
  <si>
    <t xml:space="preserve">HUG Hôpitaux Universitaires Genève</t>
  </si>
  <si>
    <t xml:space="preserve">70 C Rue Grand-Pré</t>
  </si>
  <si>
    <t xml:space="preserve">IG-Nephrologie Krankenpflege der deutschen Schweiz</t>
  </si>
  <si>
    <t xml:space="preserve">Steinmaur</t>
  </si>
  <si>
    <t xml:space="preserve">Frohbergstr. 16</t>
  </si>
  <si>
    <t xml:space="preserve">Institut Clinique de Nuerosciences</t>
  </si>
  <si>
    <t xml:space="preserve">Journées de Gériatrie de Chaumont</t>
  </si>
  <si>
    <t xml:space="preserve">Klinik St. Urban LUPS</t>
  </si>
  <si>
    <t xml:space="preserve">Kollegium für Hausartzmedizin</t>
  </si>
  <si>
    <t xml:space="preserve">medArt basel '16</t>
  </si>
  <si>
    <t xml:space="preserve">Medizin Spital Zweisimmen</t>
  </si>
  <si>
    <t xml:space="preserve">Karl-Haueterstr. 21</t>
  </si>
  <si>
    <t xml:space="preserve">Office SGORL</t>
  </si>
  <si>
    <t xml:space="preserve">PDAG - Pyschiatrische Dienste Aargau AG</t>
  </si>
  <si>
    <t xml:space="preserve">PMU Policlinique Médicale</t>
  </si>
  <si>
    <t xml:space="preserve">Praxis Dr. Ulrich Karli</t>
  </si>
  <si>
    <t xml:space="preserve">Niederlenzer Kirchweq 3</t>
  </si>
  <si>
    <t xml:space="preserve">Privat Klinik Bethanien</t>
  </si>
  <si>
    <t xml:space="preserve">Privatklinik Hohenegg</t>
  </si>
  <si>
    <t xml:space="preserve">Flächerstr. 37</t>
  </si>
  <si>
    <t xml:space="preserve">Hunzigenstr. 1</t>
  </si>
  <si>
    <t xml:space="preserve">Psychiatrische Dienste Thurgau</t>
  </si>
  <si>
    <t xml:space="preserve">Qualitatszirkel Lenzburg</t>
  </si>
  <si>
    <t xml:space="preserve">Aavorstadt 40</t>
  </si>
  <si>
    <t xml:space="preserve">Revue Médicale Suisse</t>
  </si>
  <si>
    <t xml:space="preserve">Salveo Pharmacies Indépendantes</t>
  </si>
  <si>
    <t xml:space="preserve">Veyrier</t>
  </si>
  <si>
    <t xml:space="preserve">Case postale 256</t>
  </si>
  <si>
    <t xml:space="preserve">SAMM (Schweizerische Aerztegesellschaft für Manuelle Medizin)</t>
  </si>
  <si>
    <t xml:space="preserve">Schweiz. Arbeitsgemeinschaft für Gesundheitsökonomie</t>
  </si>
  <si>
    <t xml:space="preserve">Schachenstr. 21</t>
  </si>
  <si>
    <t xml:space="preserve">Schneisingen</t>
  </si>
  <si>
    <t xml:space="preserve">Guggimoos 3</t>
  </si>
  <si>
    <t xml:space="preserve">Schweizerische Gesellschaft für Neonatologie</t>
  </si>
  <si>
    <t xml:space="preserve">Cheseaux-Lausanne</t>
  </si>
  <si>
    <t xml:space="preserve">Schweizerische Gesellschaft für Pädiatrie SGP</t>
  </si>
  <si>
    <t xml:space="preserve">Schweizerische Gynäkologische Chefärztekonferenz</t>
  </si>
  <si>
    <t xml:space="preserve">Cottens</t>
  </si>
  <si>
    <t xml:space="preserve">Route de Belmont 60</t>
  </si>
  <si>
    <t xml:space="preserve">Schweizerische Medizinische Gesellschaft für Phytotherapie SMGP</t>
  </si>
  <si>
    <t xml:space="preserve">Grüental, Postfach</t>
  </si>
  <si>
    <t xml:space="preserve">Worb b. Bern</t>
  </si>
  <si>
    <t xml:space="preserve">Rosenweg 25c</t>
  </si>
  <si>
    <t xml:space="preserve">Schweizerischer Verband für Komplementärmedizinische Heilmittel SVKH</t>
  </si>
  <si>
    <t xml:space="preserve">Sektion Thurgau</t>
  </si>
  <si>
    <t xml:space="preserve">Monbijoustr. 35, P</t>
  </si>
  <si>
    <t xml:space="preserve">Monbijou Str. 35/PF</t>
  </si>
  <si>
    <t xml:space="preserve">Secrétariat du GRSSGO</t>
  </si>
  <si>
    <t xml:space="preserve">Seno Brustzentrum</t>
  </si>
  <si>
    <t xml:space="preserve">ndustriestr. 37</t>
  </si>
  <si>
    <t xml:space="preserve">SfwF am Stadtpitai Triemli</t>
  </si>
  <si>
    <t xml:space="preserve">SGAMSP-SSPVP Schweizerische Gesellschaft für Arzneimittelsicherheit in der Psychiatrie</t>
  </si>
  <si>
    <t xml:space="preserve">Stadelhofstr. 4 2</t>
  </si>
  <si>
    <t xml:space="preserve">SGPGHE Schweizerische Gesellschaft für Pädiatrische Gastroenerologie</t>
  </si>
  <si>
    <t xml:space="preserve">SGPP Schweizerische Gesellschaft für Psychiatrie und Psychotherapie</t>
  </si>
  <si>
    <t xml:space="preserve">Postfach 696</t>
  </si>
  <si>
    <t xml:space="preserve">SGZ, c/o UniversitätsSpital Zürich</t>
  </si>
  <si>
    <t xml:space="preserve">Swiss Institute for New Concepts and Treatments SINCT</t>
  </si>
  <si>
    <t xml:space="preserve">Richterswi</t>
  </si>
  <si>
    <t xml:space="preserve">SMGP</t>
  </si>
  <si>
    <t xml:space="preserve">Postfach 335</t>
  </si>
  <si>
    <t xml:space="preserve">Smgp / Sspm</t>
  </si>
  <si>
    <t xml:space="preserve">Mühlenstr. 21</t>
  </si>
  <si>
    <t xml:space="preserve">Societa Svizzera di Psichiatria Sociale SSPS</t>
  </si>
  <si>
    <t xml:space="preserve">Via Campognola 112</t>
  </si>
  <si>
    <t xml:space="preserve">LesTheyers 2</t>
  </si>
  <si>
    <t xml:space="preserve">Société Suisse de Psychiatrie Biologique</t>
  </si>
  <si>
    <t xml:space="preserve">20 bis rue de Lausanne</t>
  </si>
  <si>
    <t xml:space="preserve">Société Suisse de Psycho-Oncologie / Schweizerische Gesellschaft für Psychoonkologie</t>
  </si>
  <si>
    <t xml:space="preserve">SPOG, Schw. Pädiatrische Onkologie Gruppe</t>
  </si>
  <si>
    <t xml:space="preserve">Sro Ag</t>
  </si>
  <si>
    <t xml:space="preserve">SSRR - Société Suisse romande de Rhinologie</t>
  </si>
  <si>
    <t xml:space="preserve">Silbergasse 7</t>
  </si>
  <si>
    <t xml:space="preserve">Stiftung für die Forschung in der Gastroenteropiogie und Hepatologie</t>
  </si>
  <si>
    <t xml:space="preserve">SVA-MPA</t>
  </si>
  <si>
    <t xml:space="preserve">Morgenwies 4 b</t>
  </si>
  <si>
    <t xml:space="preserve">SVA-Sektion ZH/GL</t>
  </si>
  <si>
    <t xml:space="preserve">Im Grund 11</t>
  </si>
  <si>
    <t xml:space="preserve">Swiss Group for Clinical Cancer Research</t>
  </si>
  <si>
    <t xml:space="preserve">Swiss Society for Neuroscience</t>
  </si>
  <si>
    <t xml:space="preserve">Geopolis</t>
  </si>
  <si>
    <t xml:space="preserve">Swiss Society for Urology</t>
  </si>
  <si>
    <t xml:space="preserve">P. O. box 100</t>
  </si>
  <si>
    <t xml:space="preserve">SwissFamilyDocs</t>
  </si>
  <si>
    <t xml:space="preserve">Translational Medicine Academy</t>
  </si>
  <si>
    <t xml:space="preserve">Kanonengasse 28</t>
  </si>
  <si>
    <t xml:space="preserve">Spitalstr. 33 Postfach</t>
  </si>
  <si>
    <t xml:space="preserve">Verein Berner Haus.- und Kinderärztinnen VBKH</t>
  </si>
  <si>
    <t xml:space="preserve">Vorstand SVA Graubünden</t>
  </si>
  <si>
    <t xml:space="preserve">Wiler Symposium SRFT</t>
  </si>
  <si>
    <t xml:space="preserve">Women's health</t>
  </si>
  <si>
    <t xml:space="preserve">Moussonstr. 4 P. O. Box</t>
  </si>
  <si>
    <t xml:space="preserve">Adila Basic</t>
  </si>
  <si>
    <t xml:space="preserve">Praxis Dr. Basic Adila, Bettlistr. 35</t>
  </si>
  <si>
    <t xml:space="preserve">Adrian Suter</t>
  </si>
  <si>
    <t xml:space="preserve">Privatklinik Hohenegg, Hohenegg 1</t>
  </si>
  <si>
    <t xml:space="preserve">USZ, Bellariastr. 15</t>
  </si>
  <si>
    <t xml:space="preserve">Adrien Croquelois</t>
  </si>
  <si>
    <t xml:space="preserve">Clinique Suisse Montreux SA, Grand-rue 3</t>
  </si>
  <si>
    <t xml:space="preserve">SRO AG Spital Langenthal, Sankt Urbanstr. 67</t>
  </si>
  <si>
    <t xml:space="preserve">Universitätsspital Basel, Hebelstr. 2</t>
  </si>
  <si>
    <t xml:space="preserve">Praxis Dr. Minzer Alexander, Breitenstr. 15</t>
  </si>
  <si>
    <t xml:space="preserve">Alice Wälder</t>
  </si>
  <si>
    <t xml:space="preserve">Praxis Dr. Walder-Utz Alice, Florastr. 1</t>
  </si>
  <si>
    <t xml:space="preserve">Andé Herminjard</t>
  </si>
  <si>
    <t xml:space="preserve">La Tour-de-Peilz</t>
  </si>
  <si>
    <t xml:space="preserve">Cabinet Dr Herminjard André, Avenue de Tramenaz 51</t>
  </si>
  <si>
    <t xml:space="preserve">André Bergerhoff</t>
  </si>
  <si>
    <t xml:space="preserve">Praxis Dr. Roten André, Mittlere Str. 3</t>
  </si>
  <si>
    <t xml:space="preserve">André Thurneysen</t>
  </si>
  <si>
    <t xml:space="preserve">Avenches</t>
  </si>
  <si>
    <t xml:space="preserve">Cabinet Dr Thurneysen André, Rue Centrale 19</t>
  </si>
  <si>
    <t xml:space="preserve">Andrea Karin Meienberg-Gebhard</t>
  </si>
  <si>
    <t xml:space="preserve">Via Pretorio 5</t>
  </si>
  <si>
    <t xml:space="preserve">Andreas Benjamin Stulz</t>
  </si>
  <si>
    <t xml:space="preserve">Andreas Brauchlin</t>
  </si>
  <si>
    <t xml:space="preserve">Praxis Dr. Dällenbach Andreas, Weisse Gasse 3</t>
  </si>
  <si>
    <t xml:space="preserve">Rotmonten - Praxis, Guisanstr. 55</t>
  </si>
  <si>
    <t xml:space="preserve">Memory Clinic, Burgfelderstr. 101</t>
  </si>
  <si>
    <t xml:space="preserve">Andreas Schapowal</t>
  </si>
  <si>
    <t xml:space="preserve">Praxis Dr. Schapowal Andreas, Hochwangstr. 3</t>
  </si>
  <si>
    <t xml:space="preserve">Andrés Alvaro Uzeda</t>
  </si>
  <si>
    <t xml:space="preserve">Praxis Dr. Uzeda Andrés Alvaro, Theaterstr. 18</t>
  </si>
  <si>
    <t xml:space="preserve">Angela Gabele</t>
  </si>
  <si>
    <t xml:space="preserve">Angélique Sponholz Schudel</t>
  </si>
  <si>
    <t xml:space="preserve">GastroZentrum Hirslanden, Witellikerstr. 40</t>
  </si>
  <si>
    <t xml:space="preserve">Anita Riecher-Rössler</t>
  </si>
  <si>
    <t xml:space="preserve">Universitäre Psych. Kliniken UPK, Kornhausgasse 7</t>
  </si>
  <si>
    <t xml:space="preserve">Annett Rake</t>
  </si>
  <si>
    <t xml:space="preserve">Praxis Dr. Rake Annett, Schaffhauserstr. 18</t>
  </si>
  <si>
    <t xml:space="preserve">Annique Natalie Roggen</t>
  </si>
  <si>
    <t xml:space="preserve">Annkathrin Pöpel</t>
  </si>
  <si>
    <t xml:space="preserve">Antonio Leone</t>
  </si>
  <si>
    <t xml:space="preserve">Arie Keter</t>
  </si>
  <si>
    <t xml:space="preserve">Praxis Dr. Keter Arie, Universitätstr. 80</t>
  </si>
  <si>
    <t xml:space="preserve">Aurélie Sansonnens</t>
  </si>
  <si>
    <t xml:space="preserve">Solothurner Spitäler AG soH, Schöngrünstr. 42</t>
  </si>
  <si>
    <t xml:space="preserve">Klinik Waldhaus, Loestr. 220</t>
  </si>
  <si>
    <t xml:space="preserve">Barbara Annen</t>
  </si>
  <si>
    <t xml:space="preserve">Psychiatrisches Ambulatorium, Baslerstr. 150</t>
  </si>
  <si>
    <t xml:space="preserve">Barbara Dora</t>
  </si>
  <si>
    <t xml:space="preserve">Baya-Laure Pégard</t>
  </si>
  <si>
    <t xml:space="preserve">Cabinet Dr Pégard Baya-Laure, Avenue du 1 er Mars 24</t>
  </si>
  <si>
    <t xml:space="preserve">Praxis Dr. Gysi Beat, Hauptstr. 52</t>
  </si>
  <si>
    <t xml:space="preserve">Benjamin Misselwitz</t>
  </si>
  <si>
    <t xml:space="preserve">Bernd Altenhofen</t>
  </si>
  <si>
    <t xml:space="preserve">Praxis für Seelische Gesundheit, Klosbachstr. 105</t>
  </si>
  <si>
    <t xml:space="preserve">Bernhard Hochreutener</t>
  </si>
  <si>
    <t xml:space="preserve">Gastropraxis am See, General-Wille-Str. 59</t>
  </si>
  <si>
    <t xml:space="preserve">Brindusa Lavinia Diaconu</t>
  </si>
  <si>
    <t xml:space="preserve">Bruce Weder</t>
  </si>
  <si>
    <t xml:space="preserve">Sternwartstr. 14</t>
  </si>
  <si>
    <t xml:space="preserve">Bruno Balsiger</t>
  </si>
  <si>
    <t xml:space="preserve">Bruno Jürg Studer</t>
  </si>
  <si>
    <t xml:space="preserve">Praxis Dr. Studer Bruno Jürg, Schulhausstr. 5</t>
  </si>
  <si>
    <t xml:space="preserve">Carlos Gonzales Hofmann</t>
  </si>
  <si>
    <t xml:space="preserve">Praxis Dr. Gonzalez Hofmann, Friedrichshafnerstr. 55a</t>
  </si>
  <si>
    <t xml:space="preserve">Caroline Christianne Eggemann</t>
  </si>
  <si>
    <t xml:space="preserve">Caroline Eith</t>
  </si>
  <si>
    <t xml:space="preserve">Burgneimstr. 1</t>
  </si>
  <si>
    <t xml:space="preserve">Céline Schumann</t>
  </si>
  <si>
    <t xml:space="preserve">Jongny</t>
  </si>
  <si>
    <t xml:space="preserve">Ch. de Reule 2</t>
  </si>
  <si>
    <t xml:space="preserve">Chloé Hegoburu</t>
  </si>
  <si>
    <t xml:space="preserve">Christian Breymann</t>
  </si>
  <si>
    <t xml:space="preserve">GGS - Gynäkologie &amp; Geburtshilfe Seefeld, Seefeldstr. 214</t>
  </si>
  <si>
    <t xml:space="preserve">Christian Casanova</t>
  </si>
  <si>
    <t xml:space="preserve">Praxis Bogn Engiadina, Via Dais Bogns 323</t>
  </si>
  <si>
    <t xml:space="preserve">Christian Horvath</t>
  </si>
  <si>
    <t xml:space="preserve">Spital Bern-Tiefenau, Tiefenaustr. 112</t>
  </si>
  <si>
    <t xml:space="preserve">Christian Lay</t>
  </si>
  <si>
    <t xml:space="preserve">Psychiatrische Dienste Aargau AG, Bahnhofstr. 21</t>
  </si>
  <si>
    <t xml:space="preserve">Christian Rohrmann</t>
  </si>
  <si>
    <t xml:space="preserve">Christoph Beglinger</t>
  </si>
  <si>
    <t xml:space="preserve">Christoph Gubler</t>
  </si>
  <si>
    <t xml:space="preserve">Christoph Knoblauch</t>
  </si>
  <si>
    <t xml:space="preserve">Kantonsspital Nidwalden, Ennetmooserstr. 19</t>
  </si>
  <si>
    <t xml:space="preserve">Christoph Linnemann</t>
  </si>
  <si>
    <t xml:space="preserve">Universitäre Psych. Kliniken UPK, Wilhelm Klein-Str. 27</t>
  </si>
  <si>
    <t xml:space="preserve">Christoph Matter</t>
  </si>
  <si>
    <t xml:space="preserve">Christopher Doerig</t>
  </si>
  <si>
    <t xml:space="preserve">Cabinet médical, Avenue Louis-Ruchonnet 30</t>
  </si>
  <si>
    <t xml:space="preserve">Claudia Bürki Siwek</t>
  </si>
  <si>
    <t xml:space="preserve">Praxis Dr. Bürki Siwek Claudia, Hinterer Schermen 31</t>
  </si>
  <si>
    <t xml:space="preserve">Claudia Mössinger</t>
  </si>
  <si>
    <t xml:space="preserve">Schöftland</t>
  </si>
  <si>
    <t xml:space="preserve">Praxisgemeinschaft Suhrental, Aarauerstr. 12</t>
  </si>
  <si>
    <t xml:space="preserve">Claudio Gaia</t>
  </si>
  <si>
    <t xml:space="preserve">Studio Dr. Gaia Claudio, Piazza Nosetto 3</t>
  </si>
  <si>
    <t xml:space="preserve">Corinna Stöckel</t>
  </si>
  <si>
    <t xml:space="preserve">Kantonsspital Münsterlingen, Brauereistr. 18</t>
  </si>
  <si>
    <t xml:space="preserve">Hôpital neuchâtelois Pourtales, Rue de la Maladière 45</t>
  </si>
  <si>
    <t xml:space="preserve">Cyrill Hess</t>
  </si>
  <si>
    <t xml:space="preserve">Clinique de Psychiatrie, Chemin du Petit-Bel-Air 2</t>
  </si>
  <si>
    <t xml:space="preserve">Daniela Dähler</t>
  </si>
  <si>
    <t xml:space="preserve">Praxis Dr. Dähler Daniela, Burgstr. 1a</t>
  </si>
  <si>
    <t xml:space="preserve">David Arnos Scheiner</t>
  </si>
  <si>
    <t xml:space="preserve">UniversitätsSpital Zürich, Frauenklinikstr. 10</t>
  </si>
  <si>
    <t xml:space="preserve">David Bertolini</t>
  </si>
  <si>
    <t xml:space="preserve">Dayo Sophia Oliver</t>
  </si>
  <si>
    <t xml:space="preserve">Spital Horgen, Asylstr. 19</t>
  </si>
  <si>
    <t xml:space="preserve">Dina Zekry</t>
  </si>
  <si>
    <t xml:space="preserve">Hôpital des Trois Ch'enes, Chemin du Pont-Bochet 3</t>
  </si>
  <si>
    <t xml:space="preserve">Dominik Geibel</t>
  </si>
  <si>
    <t xml:space="preserve">Luzerner Kantonsspital Wolhusen, Spitalstr.</t>
  </si>
  <si>
    <t xml:space="preserve">Dominik Schaer</t>
  </si>
  <si>
    <t xml:space="preserve">Inselspital, Freiburgstr. 15</t>
  </si>
  <si>
    <t xml:space="preserve">Dominique Nüssli</t>
  </si>
  <si>
    <t xml:space="preserve">Edith Huber</t>
  </si>
  <si>
    <t xml:space="preserve">Praxisjenaz, Hauptstr. 53</t>
  </si>
  <si>
    <t xml:space="preserve">Klinik für Alterspsychiatrie, Minervastr. 145</t>
  </si>
  <si>
    <t xml:space="preserve">Eléonore Söhnlin</t>
  </si>
  <si>
    <t xml:space="preserve">Praxis Dr. Söhnlin Eléonore, Hauptstr. 40</t>
  </si>
  <si>
    <t xml:space="preserve">Elisabeth Grob</t>
  </si>
  <si>
    <t xml:space="preserve">Praxis Dr. Grob Elisabeth, Hintergasse 23</t>
  </si>
  <si>
    <t xml:space="preserve">Elisabeth Renftle</t>
  </si>
  <si>
    <t xml:space="preserve">Praxis Dr. Renftle Elisabeth, Jurastr. 37</t>
  </si>
  <si>
    <t xml:space="preserve">Elke Wimmer</t>
  </si>
  <si>
    <t xml:space="preserve">Pestalozzistr. 5</t>
  </si>
  <si>
    <t xml:space="preserve">Ellen Karcher</t>
  </si>
  <si>
    <t xml:space="preserve">Klinik Teufen AG, Landhausstr. 1b</t>
  </si>
  <si>
    <t xml:space="preserve">Emilia Frangos Lordos</t>
  </si>
  <si>
    <t xml:space="preserve">Clinique de Joli-Mont (EMP), Avenue Trembley 45</t>
  </si>
  <si>
    <t xml:space="preserve">Eric Kamber</t>
  </si>
  <si>
    <t xml:space="preserve">Praxis Dr. Kamber Eric, Asyistr. 70</t>
  </si>
  <si>
    <t xml:space="preserve">Ernst Müller</t>
  </si>
  <si>
    <t xml:space="preserve">Praxis Dr. Müller Ernst, Bahnhofstr. 14</t>
  </si>
  <si>
    <t xml:space="preserve">Esther Frey</t>
  </si>
  <si>
    <t xml:space="preserve">Praxis Dr. Frey Esther, Bahnhofstr. 42</t>
  </si>
  <si>
    <t xml:space="preserve">Evelyn Rieder</t>
  </si>
  <si>
    <t xml:space="preserve">Technikumstr. 71 Postfach</t>
  </si>
  <si>
    <t xml:space="preserve">Hôpital de la Providence, Faubourg de l'Hôpital 81</t>
  </si>
  <si>
    <t xml:space="preserve">Falk Fiedler</t>
  </si>
  <si>
    <t xml:space="preserve">Klinik Stephanshorn, Brauerstr. 95</t>
  </si>
  <si>
    <t xml:space="preserve">Farida Adeli</t>
  </si>
  <si>
    <t xml:space="preserve">Fernando Blanco</t>
  </si>
  <si>
    <t xml:space="preserve">Yverdon-Ies-Bains</t>
  </si>
  <si>
    <t xml:space="preserve">Cabinet Dr Blanco Fernando, Rue d'Entremonts 13</t>
  </si>
  <si>
    <t xml:space="preserve">Flanspeter Flury</t>
  </si>
  <si>
    <t xml:space="preserve">Fleike Coerper</t>
  </si>
  <si>
    <t xml:space="preserve">Praxis Dr. Coerper Heike, Feldeggstr. 32</t>
  </si>
  <si>
    <t xml:space="preserve">Studio medico Dr. Bihl Florian, Via Gemmo 11</t>
  </si>
  <si>
    <t xml:space="preserve">Franziska Fürrer</t>
  </si>
  <si>
    <t xml:space="preserve">Enetriederstr. 16</t>
  </si>
  <si>
    <t xml:space="preserve">Fritz Hunold-Signer</t>
  </si>
  <si>
    <t xml:space="preserve">Netstal</t>
  </si>
  <si>
    <t xml:space="preserve">Gemeinschaftspraxis, Tschuoppisstr. 39</t>
  </si>
  <si>
    <t xml:space="preserve">Gabriela Amstad-Bencaiova</t>
  </si>
  <si>
    <t xml:space="preserve">Gabriele Feigl</t>
  </si>
  <si>
    <t xml:space="preserve">Praxis Dr. Feigl Gabriele, Ragazerstr. 35</t>
  </si>
  <si>
    <t xml:space="preserve">Cabinet Dr Strini Gabriele, Avenue De La Gare 24</t>
  </si>
  <si>
    <t xml:space="preserve">Gaby Saner</t>
  </si>
  <si>
    <t xml:space="preserve">Inselspital, Freiburgstrasse4</t>
  </si>
  <si>
    <t xml:space="preserve">Gaudenz Widmer</t>
  </si>
  <si>
    <t xml:space="preserve">Gemeinschaftspraxis, Leonhardsstr. 16</t>
  </si>
  <si>
    <t xml:space="preserve">Georg Ruckstuhl</t>
  </si>
  <si>
    <t xml:space="preserve">Praxis Dr. Ruckstuhl Georg, Sonnenstr. 4</t>
  </si>
  <si>
    <t xml:space="preserve">Gerda Stengele</t>
  </si>
  <si>
    <t xml:space="preserve">Praxis Dr. Stengele Gerda, Aarbergergasse 24</t>
  </si>
  <si>
    <t xml:space="preserve">Gerold Schacher</t>
  </si>
  <si>
    <t xml:space="preserve">Cabinet Dr Schacher Gerold, Chemin des Croix-Rouges 9</t>
  </si>
  <si>
    <t xml:space="preserve">Gianfranco Masdea</t>
  </si>
  <si>
    <t xml:space="preserve">Réseau Fribourg. de Santé Mentale, Route de l'Hôpital 140</t>
  </si>
  <si>
    <t xml:space="preserve">Hôpitaux Universitaires Genève, Rue Gabrielle-Perret-Gentil 4</t>
  </si>
  <si>
    <t xml:space="preserve">Gunhild Waechter</t>
  </si>
  <si>
    <t xml:space="preserve">Gemeinschaftspraxis, Stadthausstr. 45</t>
  </si>
  <si>
    <t xml:space="preserve">Hans Knüsel</t>
  </si>
  <si>
    <t xml:space="preserve">Praxis Dr. Knüsel Hans, Stadthausstr. 3</t>
  </si>
  <si>
    <t xml:space="preserve">Hans Kurt</t>
  </si>
  <si>
    <t xml:space="preserve">Gruppenpraxis Weststadt, Bielstr. 109</t>
  </si>
  <si>
    <t xml:space="preserve">Praxis Dr. Flückiger / Dr. Wirth, Bahnhofstr. 33b</t>
  </si>
  <si>
    <t xml:space="preserve">Ostschweizer Kinderspitai, Claudiusstr. 6</t>
  </si>
  <si>
    <t xml:space="preserve">Heinz Knoblauch</t>
  </si>
  <si>
    <t xml:space="preserve">Sonnenbergstr. 11</t>
  </si>
  <si>
    <t xml:space="preserve">Hristina Bega</t>
  </si>
  <si>
    <t xml:space="preserve">CHUV, Rue Du Bugnon 44</t>
  </si>
  <si>
    <t xml:space="preserve">Ida Rissling</t>
  </si>
  <si>
    <t xml:space="preserve">Praxis Dr. RissLing Ida, Friedrichshafnerstr. 55A</t>
  </si>
  <si>
    <t xml:space="preserve">Spital Walenstadt, Spitalstr. 5</t>
  </si>
  <si>
    <t xml:space="preserve">Igor Martinek</t>
  </si>
  <si>
    <t xml:space="preserve">Ioannis Kapoglou</t>
  </si>
  <si>
    <t xml:space="preserve">Stadtspital Waid, Tièchestr. 99</t>
  </si>
  <si>
    <t xml:space="preserve">Jakob Brunner</t>
  </si>
  <si>
    <t xml:space="preserve">Université de Genève, Rue Michel-Servet 4</t>
  </si>
  <si>
    <t xml:space="preserve">Hôpital de Nyon - GH OL, Chemin Monastier 10</t>
  </si>
  <si>
    <t xml:space="preserve">Jean-Paul Hüsser</t>
  </si>
  <si>
    <t xml:space="preserve">Cabinet Dr Hüsser Jean-Paul, Hans-hugi-str. 12</t>
  </si>
  <si>
    <t xml:space="preserve">Jean-Pierre Richterich</t>
  </si>
  <si>
    <t xml:space="preserve">Magendarm Thalwil AG, Zürcherstr. 61</t>
  </si>
  <si>
    <t xml:space="preserve">Jochen Eichler</t>
  </si>
  <si>
    <t xml:space="preserve">Praxis Dr. Eichler, Universitätstr. 120</t>
  </si>
  <si>
    <t xml:space="preserve">Johannes Haarer</t>
  </si>
  <si>
    <t xml:space="preserve">John Micallef</t>
  </si>
  <si>
    <t xml:space="preserve">Ostschweizer Kinderspital, Ciaudiusstr. 6</t>
  </si>
  <si>
    <t xml:space="preserve">Josef Hättenschwiler</t>
  </si>
  <si>
    <t xml:space="preserve">ZADZ, Riesbachstr. 61</t>
  </si>
  <si>
    <t xml:space="preserve">Joseph Gehrig</t>
  </si>
  <si>
    <t xml:space="preserve">Praxis Dr. Gehrig Joseph, Laurenzentorgasse 7</t>
  </si>
  <si>
    <t xml:space="preserve">Julia Graf</t>
  </si>
  <si>
    <t xml:space="preserve">Löwengraben 31</t>
  </si>
  <si>
    <t xml:space="preserve">Julia Pilz</t>
  </si>
  <si>
    <t xml:space="preserve">AMB-Arztpraxis MagenDarm Basel, Aeschenvorstadt 37</t>
  </si>
  <si>
    <t xml:space="preserve">Spital Laufenburg, Spitalstr. 10</t>
  </si>
  <si>
    <t xml:space="preserve">Praxis Dr. Hamacher Jürg, Bremgartenstr. 119</t>
  </si>
  <si>
    <t xml:space="preserve">Jürg Hess</t>
  </si>
  <si>
    <t xml:space="preserve">Centre Médical de Vidy, Route de Chavannes 11A</t>
  </si>
  <si>
    <t xml:space="preserve">Jutta Küng</t>
  </si>
  <si>
    <t xml:space="preserve">Jutta Mata</t>
  </si>
  <si>
    <t xml:space="preserve">St. Johanns-Ring 102</t>
  </si>
  <si>
    <t xml:space="preserve">Karim Abdelrahman</t>
  </si>
  <si>
    <t xml:space="preserve">Karin Peuschel</t>
  </si>
  <si>
    <t xml:space="preserve">Meissenbergstr. 17</t>
  </si>
  <si>
    <t xml:space="preserve">Kathrin Kasé</t>
  </si>
  <si>
    <t xml:space="preserve">Praxis Dr. Kasé Kathrin, Bahnhofstr. 7</t>
  </si>
  <si>
    <t xml:space="preserve">Kersten Schelch</t>
  </si>
  <si>
    <t xml:space="preserve">Praxis Dr. Schelch Kersten, Marktstr. 4</t>
  </si>
  <si>
    <t xml:space="preserve">Kirsten Sylvia Beckers Engelberger</t>
  </si>
  <si>
    <t xml:space="preserve">Lausen</t>
  </si>
  <si>
    <t xml:space="preserve">Praxis Lausen, Ergolzstr. 52</t>
  </si>
  <si>
    <t xml:space="preserve">Lena Berchtold</t>
  </si>
  <si>
    <t xml:space="preserve">Praxis Dr. Zajmi Leonora, Obere Bahnhofstr. 38</t>
  </si>
  <si>
    <t xml:space="preserve">Liliana Ilic</t>
  </si>
  <si>
    <t xml:space="preserve">Praxis Dr. Ilic Liliana, Egghölzliweg 1</t>
  </si>
  <si>
    <t xml:space="preserve">Gastropraxis Basel, Steinenberg 23</t>
  </si>
  <si>
    <t xml:space="preserve">loana Iliescu</t>
  </si>
  <si>
    <t xml:space="preserve">Praxis Dr. Iliescu loana, Kreuzgasse 15</t>
  </si>
  <si>
    <t xml:space="preserve">Luca Rampa</t>
  </si>
  <si>
    <t xml:space="preserve">UPD Bern, Murtenstr. 21</t>
  </si>
  <si>
    <t xml:space="preserve">Lucia Brandenberg</t>
  </si>
  <si>
    <t xml:space="preserve">Lukas Degen</t>
  </si>
  <si>
    <t xml:space="preserve">Lukas Zimmerli</t>
  </si>
  <si>
    <t xml:space="preserve">Kantonsspital Olten, Baslerstr. 150</t>
  </si>
  <si>
    <t xml:space="preserve">Maja Gruber</t>
  </si>
  <si>
    <t xml:space="preserve">St. Claraspital AG, Kleinriehenstr. 30</t>
  </si>
  <si>
    <t xml:space="preserve">Maki Kashiwagi</t>
  </si>
  <si>
    <t xml:space="preserve">gynosense AG, Bankstr. 8</t>
  </si>
  <si>
    <t xml:space="preserve">Marc Porzner</t>
  </si>
  <si>
    <t xml:space="preserve">Marc Ritz</t>
  </si>
  <si>
    <t xml:space="preserve">Praxis Dr. Ritz Marc, Sonnenweg 1</t>
  </si>
  <si>
    <t xml:space="preserve">Marcel Mesnil</t>
  </si>
  <si>
    <t xml:space="preserve">Marco Eschenmoser</t>
  </si>
  <si>
    <t xml:space="preserve">Marco Strehler</t>
  </si>
  <si>
    <t xml:space="preserve">IPW - Integrierte Psychiatrie, Wieshofstr. 102</t>
  </si>
  <si>
    <t xml:space="preserve">Marcus Wolfsperger</t>
  </si>
  <si>
    <t xml:space="preserve">Sanatorium Kilchberg AG, Spitalweg 1</t>
  </si>
  <si>
    <t xml:space="preserve">Maria Elisabete Personeni Coelho</t>
  </si>
  <si>
    <t xml:space="preserve">Hôpitaux Universitaires Genève, Avenue de la Roseraie 70</t>
  </si>
  <si>
    <t xml:space="preserve">Maria Hitziger</t>
  </si>
  <si>
    <t xml:space="preserve">Hardstr. 235</t>
  </si>
  <si>
    <t xml:space="preserve">Maria-Anna Ortner</t>
  </si>
  <si>
    <t xml:space="preserve">Praxis Dr. Ortner Maria-Anna, Schlösslifeld 7</t>
  </si>
  <si>
    <t xml:space="preserve">Cabinet Dr Seirafi Mariam, Avenue Eugène-Pittard 34</t>
  </si>
  <si>
    <t xml:space="preserve">Marion Seger</t>
  </si>
  <si>
    <t xml:space="preserve">Markus Arn</t>
  </si>
  <si>
    <t xml:space="preserve">BüIach</t>
  </si>
  <si>
    <t xml:space="preserve">Praxis Dr. Eggenberger / Dr. Arn, Kasernenstr. 1</t>
  </si>
  <si>
    <t xml:space="preserve">Markus Schmugge</t>
  </si>
  <si>
    <t xml:space="preserve">Markus Wettstein</t>
  </si>
  <si>
    <t xml:space="preserve">Inselspital, Physiotherapie Kinderkliniken</t>
  </si>
  <si>
    <t xml:space="preserve">Martin Cesna</t>
  </si>
  <si>
    <t xml:space="preserve">Pratteln</t>
  </si>
  <si>
    <t xml:space="preserve">Praxis Dr. Cesna Martin, Bahnhofstr. 16</t>
  </si>
  <si>
    <t xml:space="preserve">Inselspital, Effingerstr. 102</t>
  </si>
  <si>
    <t xml:space="preserve">Martin Schadt</t>
  </si>
  <si>
    <t xml:space="preserve">Praxis Dr. Schadt Martin, Hafenstr. 22</t>
  </si>
  <si>
    <t xml:space="preserve">Martina Gfeller</t>
  </si>
  <si>
    <t xml:space="preserve">Martina Gisin</t>
  </si>
  <si>
    <t xml:space="preserve">Hellikon</t>
  </si>
  <si>
    <t xml:space="preserve">Stockenrain 7</t>
  </si>
  <si>
    <t xml:space="preserve">Mattheus Vischer</t>
  </si>
  <si>
    <t xml:space="preserve">Praxis Dr. Vischer Mattheus, Worbstr. 312</t>
  </si>
  <si>
    <t xml:space="preserve">Matthias Gabriel Knecht</t>
  </si>
  <si>
    <t xml:space="preserve">Matthias Roth-Kieiner</t>
  </si>
  <si>
    <t xml:space="preserve">Matthias Sauter</t>
  </si>
  <si>
    <t xml:space="preserve">Matthias Zellweger</t>
  </si>
  <si>
    <t xml:space="preserve">Spital Uster, Brunnenstr. 42</t>
  </si>
  <si>
    <t xml:space="preserve">Maude Delphine Grüber</t>
  </si>
  <si>
    <t xml:space="preserve">Max Gassmann</t>
  </si>
  <si>
    <t xml:space="preserve">Universität Zürich, Winterthurerstr. 260</t>
  </si>
  <si>
    <t xml:space="preserve">Melanie Huber</t>
  </si>
  <si>
    <t xml:space="preserve">Michael Ganter</t>
  </si>
  <si>
    <t xml:space="preserve">Praxis Dr. Henrich Michael, Nationalstr. 17</t>
  </si>
  <si>
    <t xml:space="preserve">HFR Tafers, Maggenberg 1</t>
  </si>
  <si>
    <t xml:space="preserve">Kantonsspital Frauenfeld, Pfaffenholzstr. 4</t>
  </si>
  <si>
    <t xml:space="preserve">Michael Otrzonsek</t>
  </si>
  <si>
    <t xml:space="preserve">Praxisgemeinschaft Ludretikon, Ludretikonerstr. 53</t>
  </si>
  <si>
    <t xml:space="preserve">Michael Roth</t>
  </si>
  <si>
    <t xml:space="preserve">Michael Schnölzer</t>
  </si>
  <si>
    <t xml:space="preserve">Praxis Dr. Schnölzer Michael, Melchnaustr. 12</t>
  </si>
  <si>
    <t xml:space="preserve">Michel Maillard</t>
  </si>
  <si>
    <t xml:space="preserve">CH UV, Rue Du Bugnon 44</t>
  </si>
  <si>
    <t xml:space="preserve">Michel Périat</t>
  </si>
  <si>
    <t xml:space="preserve">Groupe Médical Ziggurat, Rue du Jura 11</t>
  </si>
  <si>
    <t xml:space="preserve">Michele Losa</t>
  </si>
  <si>
    <t xml:space="preserve">Mihai Bertea</t>
  </si>
  <si>
    <t xml:space="preserve">Milja Froesch</t>
  </si>
  <si>
    <t xml:space="preserve">Praxis Dr. Froesch Milja, Rathausgasse 9</t>
  </si>
  <si>
    <t xml:space="preserve">Miriam Flückiger</t>
  </si>
  <si>
    <t xml:space="preserve">Mirjam Hiestand</t>
  </si>
  <si>
    <t xml:space="preserve">Monika Niederhäuser</t>
  </si>
  <si>
    <t xml:space="preserve">Nadja Hachen</t>
  </si>
  <si>
    <t xml:space="preserve">Stadtspital Triemli, Birmensdorferstrasse497</t>
  </si>
  <si>
    <t xml:space="preserve">Nevenka Wyss-Glavocevic</t>
  </si>
  <si>
    <t xml:space="preserve">Praxis Dr. Wyss Heinz, Jurastr. 41</t>
  </si>
  <si>
    <t xml:space="preserve">Cabinet Dr Cochet/Dr Tran Thang, Avenue Alexandre-Vinet 19b</t>
  </si>
  <si>
    <t xml:space="preserve">Nicolas Regamey</t>
  </si>
  <si>
    <t xml:space="preserve">Nicole Eike Viereck</t>
  </si>
  <si>
    <t xml:space="preserve">Nicole Obialo</t>
  </si>
  <si>
    <t xml:space="preserve">Nicolette Kys</t>
  </si>
  <si>
    <t xml:space="preserve">Chamerstr. 172</t>
  </si>
  <si>
    <t xml:space="preserve">Nina Karen Töngi</t>
  </si>
  <si>
    <t xml:space="preserve">Nina Schweinfurth</t>
  </si>
  <si>
    <t xml:space="preserve">Universitäre Psych. Kliniken UPK, Wilhelm Kieinstr. 27</t>
  </si>
  <si>
    <t xml:space="preserve">Magen Darm Praxis Sargans, Grossfeldstr. 79</t>
  </si>
  <si>
    <t xml:space="preserve">Olav Fehres</t>
  </si>
  <si>
    <t xml:space="preserve">Kantonsspital GR - Fontana, Lürlibadstr. 118</t>
  </si>
  <si>
    <t xml:space="preserve">Olav Lapaire-Mayer</t>
  </si>
  <si>
    <t xml:space="preserve">Olivier Cottier</t>
  </si>
  <si>
    <t xml:space="preserve">Hôpital du Chablais, Chemin Du Grand-chêne</t>
  </si>
  <si>
    <t xml:space="preserve">Otmar Pfister</t>
  </si>
  <si>
    <t xml:space="preserve">Panagiota Mistridis</t>
  </si>
  <si>
    <t xml:space="preserve">Felix Platter Spital, Schanzenstr. 55</t>
  </si>
  <si>
    <t xml:space="preserve">GSMN AG Privatklinik Bethanien, Toblerstr. 51</t>
  </si>
  <si>
    <t xml:space="preserve">Patrice Max Ambühl</t>
  </si>
  <si>
    <t xml:space="preserve">Rue Albert Gockel 3</t>
  </si>
  <si>
    <t xml:space="preserve">Praxis Dr. Janiak Patrick, Optingenstr. 8</t>
  </si>
  <si>
    <t xml:space="preserve">Patrik Weder</t>
  </si>
  <si>
    <t xml:space="preserve">Patrizia Bevilacqua</t>
  </si>
  <si>
    <t xml:space="preserve">Quartier Bleu, Bremgartenstr. 117</t>
  </si>
  <si>
    <t xml:space="preserve">Peter Ernst</t>
  </si>
  <si>
    <t xml:space="preserve">Spital Altstätten, F.-Marolanistr. 6</t>
  </si>
  <si>
    <t xml:space="preserve">Peter Jaklin</t>
  </si>
  <si>
    <t xml:space="preserve">Spital Männedorf AG, Asylstr. 10</t>
  </si>
  <si>
    <t xml:space="preserve">Psychiatrie Baselland, Bienentalstr. 7</t>
  </si>
  <si>
    <t xml:space="preserve">Philipp Schreiner</t>
  </si>
  <si>
    <t xml:space="preserve">Philipp Tschopp</t>
  </si>
  <si>
    <t xml:space="preserve">socin22 AG, Socinstr. 22</t>
  </si>
  <si>
    <t xml:space="preserve">Pierre-Alexandre Krayenbühl</t>
  </si>
  <si>
    <t xml:space="preserve">Spital Linth, Gasterstr. 25</t>
  </si>
  <si>
    <t xml:space="preserve">Pierre-Michel Genolet</t>
  </si>
  <si>
    <t xml:space="preserve">Cabinet medical, Avenue General-guisan 44</t>
  </si>
  <si>
    <t xml:space="preserve">Raffaella Craighero</t>
  </si>
  <si>
    <t xml:space="preserve">Cabinet Dr Craighero Raffaella, Rue de l'Europe 12</t>
  </si>
  <si>
    <t xml:space="preserve">Rahel Kleiber-Sneep</t>
  </si>
  <si>
    <t xml:space="preserve">Rahul Gupta</t>
  </si>
  <si>
    <t xml:space="preserve">Cazis</t>
  </si>
  <si>
    <t xml:space="preserve">Klinik Beverin, La Nicca Str. 17</t>
  </si>
  <si>
    <t xml:space="preserve">Ralf-Michael Frieboes</t>
  </si>
  <si>
    <t xml:space="preserve">Praxis Dr. Frieboes Ralf, Untere Grabenstr. 26</t>
  </si>
  <si>
    <t xml:space="preserve">Regula Schumacher</t>
  </si>
  <si>
    <t xml:space="preserve">Villmergen</t>
  </si>
  <si>
    <t xml:space="preserve">Angiikerstr. 17</t>
  </si>
  <si>
    <t xml:space="preserve">René Kasé</t>
  </si>
  <si>
    <t xml:space="preserve">René Zwimpfer</t>
  </si>
  <si>
    <t xml:space="preserve">Felix Platter-Spital, Burgfelderstr. 101</t>
  </si>
  <si>
    <t xml:space="preserve">Robert Weiterschan</t>
  </si>
  <si>
    <t xml:space="preserve">Spital Lachen AG, Oberdorfstr. 41</t>
  </si>
  <si>
    <t xml:space="preserve">Roberta De Luca</t>
  </si>
  <si>
    <t xml:space="preserve">Hôpitaux Universitaires Genève, Boulevard De La Cluse 30</t>
  </si>
  <si>
    <t xml:space="preserve">Roland Neumann</t>
  </si>
  <si>
    <t xml:space="preserve">Universitäts-Kinderspital Basel, Spitalstr. 33</t>
  </si>
  <si>
    <t xml:space="preserve">Klinik Barmelweid</t>
  </si>
  <si>
    <t xml:space="preserve">Roseline Ruetsch</t>
  </si>
  <si>
    <t xml:space="preserve">HFR Fribourg-Hôpital Cantonal, Chemin des Pensionnats 1</t>
  </si>
  <si>
    <t xml:space="preserve">Sandra Ingold-Meier</t>
  </si>
  <si>
    <t xml:space="preserve">Gerlafingen</t>
  </si>
  <si>
    <t xml:space="preserve">Praxis Dr Ingold-Meier Sandra, Längmattstr. 19</t>
  </si>
  <si>
    <t xml:space="preserve">Saskia Grossfeld</t>
  </si>
  <si>
    <t xml:space="preserve">Chemin des Fontanettes 4</t>
  </si>
  <si>
    <t xml:space="preserve">Sebastian Braun</t>
  </si>
  <si>
    <t xml:space="preserve">Selman Sulemani</t>
  </si>
  <si>
    <t xml:space="preserve">Clienia Schlössli AG, Bahnhofstr. 196</t>
  </si>
  <si>
    <t xml:space="preserve">Shina Schorno</t>
  </si>
  <si>
    <t xml:space="preserve">Siivia Rubi</t>
  </si>
  <si>
    <t xml:space="preserve">Lindenhofspital Bern, Bremgartenstr. 117</t>
  </si>
  <si>
    <t xml:space="preserve">Silke Johann</t>
  </si>
  <si>
    <t xml:space="preserve">Silke Kenngott-Kelber</t>
  </si>
  <si>
    <t xml:space="preserve">Simon Descombes</t>
  </si>
  <si>
    <t xml:space="preserve">Simon Johannes Bütikofer</t>
  </si>
  <si>
    <t xml:space="preserve">Simone Vannini</t>
  </si>
  <si>
    <t xml:space="preserve">Gastrocentro Lugano / Chiasso, Via Trevano 38</t>
  </si>
  <si>
    <t xml:space="preserve">Sonja Ettlin</t>
  </si>
  <si>
    <t xml:space="preserve">Pädiatrische Tagesklinik, Spitalstr. 31</t>
  </si>
  <si>
    <t xml:space="preserve">Stefan Büchi</t>
  </si>
  <si>
    <t xml:space="preserve">Stefan Neuner-Jehle</t>
  </si>
  <si>
    <t xml:space="preserve">Praxis Dr. Neuner-Jehie Stefan, Schmidgasse 8</t>
  </si>
  <si>
    <t xml:space="preserve">Stefan Schlosser</t>
  </si>
  <si>
    <t xml:space="preserve">Inselpsital, Freiburgstr. 18</t>
  </si>
  <si>
    <t xml:space="preserve">Stefan Tschopp</t>
  </si>
  <si>
    <t xml:space="preserve">Stefanie Wöhrle</t>
  </si>
  <si>
    <t xml:space="preserve">Susanna Degiacomi</t>
  </si>
  <si>
    <t xml:space="preserve">Praxis Dr. Degiacomi Susanna, Bahnhofstr. 4</t>
  </si>
  <si>
    <t xml:space="preserve">Susanne Argenton</t>
  </si>
  <si>
    <t xml:space="preserve">Gelterkinden</t>
  </si>
  <si>
    <t xml:space="preserve">Frauenpraxis, Allmendstr. 20</t>
  </si>
  <si>
    <t xml:space="preserve">Sybille Schmid</t>
  </si>
  <si>
    <t xml:space="preserve">Sylvia Bonanomi Schumacher</t>
  </si>
  <si>
    <t xml:space="preserve">Tatjana Fehr</t>
  </si>
  <si>
    <t xml:space="preserve">Thomas Buder</t>
  </si>
  <si>
    <t xml:space="preserve">Praxis Dr. Buder Thomas, Via Rosatsch 7</t>
  </si>
  <si>
    <t xml:space="preserve">Gastroenterologie Emme, Emmentalstr. 14</t>
  </si>
  <si>
    <t xml:space="preserve">Thomas Kurowski</t>
  </si>
  <si>
    <t xml:space="preserve">Tilo Burkhardt</t>
  </si>
  <si>
    <t xml:space="preserve">Tujana Boldanova</t>
  </si>
  <si>
    <t xml:space="preserve">Ueli Kieser</t>
  </si>
  <si>
    <t xml:space="preserve">Urs Brüderlin</t>
  </si>
  <si>
    <t xml:space="preserve">Praxis Dr. Brüderlin Urs, Riehenstr. 24</t>
  </si>
  <si>
    <t xml:space="preserve">Urs Odermatt</t>
  </si>
  <si>
    <t xml:space="preserve">Urs Schaad</t>
  </si>
  <si>
    <t xml:space="preserve">Unterer Rheinweg 46</t>
  </si>
  <si>
    <t xml:space="preserve">Ursulina Casanova-Schmidinger</t>
  </si>
  <si>
    <t xml:space="preserve">Uwe Herwig</t>
  </si>
  <si>
    <t xml:space="preserve">Psychiatrisches Zentrum AR, Krombach 3</t>
  </si>
  <si>
    <t xml:space="preserve">Vanessa Fenner</t>
  </si>
  <si>
    <t xml:space="preserve">Vera Freund</t>
  </si>
  <si>
    <t xml:space="preserve">Violeta Plattner</t>
  </si>
  <si>
    <t xml:space="preserve">Praxis Dr. Plattner Violeta, Murtenstr. 7</t>
  </si>
  <si>
    <t xml:space="preserve">Virginie Bays</t>
  </si>
  <si>
    <t xml:space="preserve">Cabinet Dr Bays Virginie, Rue de la Clergere 1</t>
  </si>
  <si>
    <t xml:space="preserve">Vitalij Kazin</t>
  </si>
  <si>
    <t xml:space="preserve">Praxis Kazin Vitalij, Bachstr. 40</t>
  </si>
  <si>
    <t xml:space="preserve">Volker Viereck</t>
  </si>
  <si>
    <t xml:space="preserve">Praxis Dr. Suter Walter, Zeughausstr. 10</t>
  </si>
  <si>
    <t xml:space="preserve">Cabinet Dr Turberg Yves, Rue du Seyon 4</t>
  </si>
  <si>
    <t xml:space="preserve">Zeno Dolezal</t>
  </si>
  <si>
    <t xml:space="preserve">Medizinisches Zentrum, Löwenstr. 14</t>
  </si>
  <si>
    <t xml:space="preserve">Cabinet Dr Chok Ziad, Rue du Vieux-Marche 8</t>
  </si>
  <si>
    <t xml:space="preserve">zambon</t>
  </si>
  <si>
    <t xml:space="preserve">c/o Argomed Ärzte AG - Bahnhofstr. 24</t>
  </si>
  <si>
    <t xml:space="preserve">Associazione dei Pediatri della Svizzera Italiana APSI</t>
  </si>
  <si>
    <t xml:space="preserve">c/o Dr. med. Gianluca Bianchetti - Via Monte Boglia 5</t>
  </si>
  <si>
    <t xml:space="preserve">c/o Dr Reza Kahtari</t>
  </si>
  <si>
    <t xml:space="preserve">Peter Merian-Str. 80 - PO Box</t>
  </si>
  <si>
    <t xml:space="preserve">Energy Events</t>
  </si>
  <si>
    <t xml:space="preserve">Rotkeuz</t>
  </si>
  <si>
    <t xml:space="preserve">Lindenmatt</t>
  </si>
  <si>
    <t xml:space="preserve">GKaufmann</t>
  </si>
  <si>
    <t xml:space="preserve">GREPA Groupe Romande d'Etude en Pédiatrie Ambulatoire</t>
  </si>
  <si>
    <t xml:space="preserve">Ch. du Joran 8 B</t>
  </si>
  <si>
    <t xml:space="preserve">Via Ressega 5</t>
  </si>
  <si>
    <t xml:space="preserve">c/o Dr. med. Milek Kowalski</t>
  </si>
  <si>
    <t xml:space="preserve">IMK (SFCNS Swiss Federation of Clinical Neuro-Societies)</t>
  </si>
  <si>
    <t xml:space="preserve">IMK (SSORL Swiss Society of ORL Head and Neck Surgery)</t>
  </si>
  <si>
    <t xml:space="preserve">Insel-Stiftung</t>
  </si>
  <si>
    <t xml:space="preserve">Meeting. Com Sàrl Congress Organisation</t>
  </si>
  <si>
    <t xml:space="preserve">Praxispaediatrie Forum</t>
  </si>
  <si>
    <t xml:space="preserve">Mauren</t>
  </si>
  <si>
    <t xml:space="preserve">c/o Dr. med. René Kindli - Weiherring 10</t>
  </si>
  <si>
    <t xml:space="preserve">c/o Dr. med. Theo Kruker - Stüsslingerstr. 16</t>
  </si>
  <si>
    <t xml:space="preserve">Schweizer Verband Medizinischer PraxisAssistentinnen SVA</t>
  </si>
  <si>
    <t xml:space="preserve">Morgenwies 4b</t>
  </si>
  <si>
    <t xml:space="preserve">Schweizerische Parkinsonvereinigung</t>
  </si>
  <si>
    <t xml:space="preserve">Gewerbestr. 12a</t>
  </si>
  <si>
    <t xml:space="preserve">Swiss Brain Foundation</t>
  </si>
  <si>
    <t xml:space="preserve">Swiss Rhinology Teaching Center GmbH</t>
  </si>
  <si>
    <t xml:space="preserve">c/o ORL-Zentrum - Klinik Hirslanden - Witellikerstr. 40</t>
  </si>
  <si>
    <t xml:space="preserve">Pfingstweistr. 10</t>
  </si>
  <si>
    <t xml:space="preserve">Zentralschweizer ORL-Kollegium</t>
  </si>
  <si>
    <t xml:space="preserve">c/o Dr. med. Marcel Gärtner</t>
  </si>
  <si>
    <t xml:space="preserve">Aleardo del Torso</t>
  </si>
  <si>
    <t xml:space="preserve">Antoine de Courtis</t>
  </si>
  <si>
    <t xml:space="preserve">Rue Maunoir 16</t>
  </si>
  <si>
    <t xml:space="preserve">Bernard Schiessl</t>
  </si>
  <si>
    <t xml:space="preserve">Bahnhofstr. 59b</t>
  </si>
  <si>
    <t xml:space="preserve">Céline Rytz</t>
  </si>
  <si>
    <t xml:space="preserve">Durrachstr. 14</t>
  </si>
  <si>
    <t xml:space="preserve">Cyrille Sottas</t>
  </si>
  <si>
    <t xml:space="preserve">Avenue Eugène-Pittard 34</t>
  </si>
  <si>
    <t xml:space="preserve">Daniel Rusterholz</t>
  </si>
  <si>
    <t xml:space="preserve">Eva Christine Schneider-Naef</t>
  </si>
  <si>
    <t xml:space="preserve">Lengnau AG</t>
  </si>
  <si>
    <t xml:space="preserve">Brunnengasse 11</t>
  </si>
  <si>
    <t xml:space="preserve">Franziska Svensson</t>
  </si>
  <si>
    <t xml:space="preserve">Georg Kägi</t>
  </si>
  <si>
    <t xml:space="preserve">Giuseppina Menzinger-Ragusa</t>
  </si>
  <si>
    <t xml:space="preserve">Zürcherstr. 11</t>
  </si>
  <si>
    <t xml:space="preserve">Hans Rudolf Stapfer</t>
  </si>
  <si>
    <t xml:space="preserve">Hans Vogt</t>
  </si>
  <si>
    <t xml:space="preserve">Hans-Peter Frischknecht</t>
  </si>
  <si>
    <t xml:space="preserve">Permanence Marktplatz Oerlikon - Querstr. 15</t>
  </si>
  <si>
    <t xml:space="preserve">Albulastr. 52</t>
  </si>
  <si>
    <t xml:space="preserve">Igor Kuzmanovic</t>
  </si>
  <si>
    <t xml:space="preserve">Josef Lingenhöle</t>
  </si>
  <si>
    <t xml:space="preserve">Mathias Dolder</t>
  </si>
  <si>
    <t xml:space="preserve">Weinbergstr. 26</t>
  </si>
  <si>
    <t xml:space="preserve">Mayela Fust</t>
  </si>
  <si>
    <t xml:space="preserve">Michela Tempia-Caliera</t>
  </si>
  <si>
    <t xml:space="preserve">Clinique des Grangettes - 7, Chemin des Grangettes</t>
  </si>
  <si>
    <t xml:space="preserve">Patrizia Cronin</t>
  </si>
  <si>
    <t xml:space="preserve">Peter Hricko</t>
  </si>
  <si>
    <t xml:space="preserve">Renate Spinas-Häller</t>
  </si>
  <si>
    <t xml:space="preserve">Erachfeldstr. 2</t>
  </si>
  <si>
    <t xml:space="preserve">Reto Misteli</t>
  </si>
  <si>
    <t xml:space="preserve">Zunzgen</t>
  </si>
  <si>
    <t xml:space="preserve">Hardstr. 3</t>
  </si>
  <si>
    <t xml:space="preserve">Samuel Lüthold</t>
  </si>
  <si>
    <t xml:space="preserve">Alter Postplatz 2</t>
  </si>
  <si>
    <t xml:space="preserve">Sarah Rodrigez</t>
  </si>
  <si>
    <t xml:space="preserve">Stephan Menzinger</t>
  </si>
  <si>
    <t xml:space="preserve">Rosengässchen 2</t>
  </si>
  <si>
    <t xml:space="preserve">Suzanne Aebi</t>
  </si>
  <si>
    <t xml:space="preserve">Vroni Fink</t>
  </si>
  <si>
    <t xml:space="preserve">alcon</t>
  </si>
  <si>
    <t xml:space="preserve">No HCP/HCOs named</t>
  </si>
  <si>
    <t xml:space="preserve">Data</t>
  </si>
  <si>
    <t xml:space="preserve">Sum - donations_grants</t>
  </si>
  <si>
    <t xml:space="preserve">Sum - sponsorship</t>
  </si>
  <si>
    <t xml:space="preserve">Sum - registration_fees</t>
  </si>
  <si>
    <t xml:space="preserve">Sum - fees</t>
  </si>
  <si>
    <t xml:space="preserve">Sum - related_expenses</t>
  </si>
  <si>
    <t xml:space="preserve">Sum - total</t>
  </si>
  <si>
    <t xml:space="preserve">Sum - 1</t>
  </si>
  <si>
    <t xml:space="preserve">Total Sum - donations_grants</t>
  </si>
  <si>
    <t xml:space="preserve">Total Sum - sponsorship</t>
  </si>
  <si>
    <t xml:space="preserve">Total Sum - registration_fees</t>
  </si>
  <si>
    <t xml:space="preserve">Total Sum - fees</t>
  </si>
  <si>
    <t xml:space="preserve">Total Sum - related_expenses</t>
  </si>
  <si>
    <t xml:space="preserve">Total Sum - total</t>
  </si>
  <si>
    <t xml:space="preserve">Total Sum - 1</t>
  </si>
  <si>
    <t xml:space="preserve">Total Result</t>
  </si>
  <si>
    <t xml:space="preserve">(empty)</t>
  </si>
  <si>
    <t xml:space="preserve">slug</t>
  </si>
  <si>
    <t xml:space="preserve">amount_rd</t>
  </si>
  <si>
    <t xml:space="preserve">URL</t>
  </si>
  <si>
    <t xml:space="preserve">Website</t>
  </si>
  <si>
    <t xml:space="preserve">Typ</t>
  </si>
  <si>
    <t xml:space="preserve">Bemerkung</t>
  </si>
  <si>
    <t xml:space="preserve">http://eutransparency.abbvie.com/2016_AbbVie_Switzerland_EFPIA_Report_Final.pdf</t>
  </si>
  <si>
    <t xml:space="preserve">PDF</t>
  </si>
  <si>
    <t xml:space="preserve">https://www.actelion.ch/documents/ch/transparency/transparency-report-2016.pdf</t>
  </si>
  <si>
    <t xml:space="preserve">https://www.novartis.ch/sites/www.novartis.ch/files/payment-disclosure-alcon-switzerland-2016-de.pdf</t>
  </si>
  <si>
    <t xml:space="preserve">https://allergan-web-cdn-prod.azureedge.net/allergan/allerganswitzerland/media/allerganswitzerland/responsibility/offenlegung-2016.pdf</t>
  </si>
  <si>
    <t xml:space="preserve">https://www.almirall.ch/documents/10876/1409352/AAA_Report_CH_2016_Eglish_and_CHF.pdf/49150f48-4f5d-47db-9dcc-51d3700fd869</t>
  </si>
  <si>
    <t xml:space="preserve">http://www.menarini.ch/de-de/Home/Ethik-und-Compliance</t>
  </si>
  <si>
    <t xml:space="preserve">HTML</t>
  </si>
  <si>
    <t xml:space="preserve">http://www.amgen.ch/pdfs/EFPIA/Switzerland_2016_EFPIA_Report_21062017.pdf</t>
  </si>
  <si>
    <t xml:space="preserve">https://www.astellastransparency.com/wcm/connect/aa0f1fdd-6a8d-4795-86aa-b668b0be884a/2016+%28ENGLISH%29+Disclosure+Code+Report_SWITZERLAND_08072017_V2.0.pdf?MOD=AJPERES&amp;CVID=</t>
  </si>
  <si>
    <t xml:space="preserve">https://www.astrazeneca.com/content/dam/az/Country-Sites/Country-sites-single-pagers/Switzerland/2016_CH_EFPIA%20Standard%20Disclosure%20Summary%20Report_27June2017%20Switzerland.pdf</t>
  </si>
  <si>
    <t xml:space="preserve">https://www.shire.com/-/media/shire/shireglobal/shirecom/pdffiles/efpia/2016/baxalta-report-switzerland-german.pdf?la=en&amp;hash=486C945807C14B4A7EF1FE73C6EEEABCF7618F8A</t>
  </si>
  <si>
    <t xml:space="preserve">http://www.baxter.ch/ueber_baxter/unternehmen/sub/unterstuetzte_organisationen.html</t>
  </si>
  <si>
    <t xml:space="preserve">http://transparency.bayer.com/omr/online/2016/CH/Transparency_Report_CH_2016_de.pdf</t>
  </si>
  <si>
    <t xml:space="preserve">https://www.biogen.ch/content/dam/corporate/de_CH/pdfs/transparency2016/EFPIA_2016_Disclosure_Report_Switzerland.pdf</t>
  </si>
  <si>
    <t xml:space="preserve">http://www.biotest.com/ch/files/pdf2/verffentlichungsbeleg-2016_ch.pdf</t>
  </si>
  <si>
    <t xml:space="preserve">https://www.boehringer-ingelheim.ch/sites/ch/files/efpia_final_report_2016_switzerland_en_de.pdf</t>
  </si>
  <si>
    <t xml:space="preserve">https://www1.bms.ch/chde/responsibility/Documents/Switzerland_EFPIA%20format%202016.pdf</t>
  </si>
  <si>
    <t xml:space="preserve">http://www.celgene.ch/kontakt/switzerland-efpia-documents-eng-16/</t>
  </si>
  <si>
    <t xml:space="preserve">http://www.cslbehring.ch/docs/399/124/Kooperationen%20mit%20HCO%20und%20HCP%202016.pdf</t>
  </si>
  <si>
    <t xml:space="preserve">https://www.daiichi-sankyo.ch/fileadmin/daiichi-sankyo-contents/DS_CH/Downloads/CSR/DSCH_ToV_17-06-09_002.pdf</t>
  </si>
  <si>
    <t xml:space="preserve">http://www.eisai.ch/media/6746/2016_ch_en_efpia_report_20170627-1.pdf</t>
  </si>
  <si>
    <t xml:space="preserve">https://transparency.lilly.com/EFPIA_2016_Switzerland.pdf</t>
  </si>
  <si>
    <t xml:space="preserve">http://ferring.ch/de/global/offenlegung/</t>
  </si>
  <si>
    <t xml:space="preserve">http://www.galderma.ch/wp-content/uploads/2017/06/CH_EN_EFPIA_Report_20170622-EFPIA_CH_EN_01.pdf</t>
  </si>
  <si>
    <t xml:space="preserve">http://www.gilead.com/~/media/files/pdfs/efpia%202016/gilead%20sciences%20switzerland%20efpia%20report%202016%20in%20english.pdf?la=en</t>
  </si>
  <si>
    <t xml:space="preserve">https://www.grunenthal.ch/cms/cda/file/EFPIA+Switzerland+Report_21.06.2016_DE.pdf?fileID=372300114&amp;cacheFix=1498043173000&amp;__k=665447108d6178b2e73c677cc7e9dcf7</t>
  </si>
  <si>
    <t xml:space="preserve">http://efpiadisclosurecode.gsk.com/GSK_CH_2016_EFPIA_HCPO_Disclosure_Report.pdf</t>
  </si>
  <si>
    <t xml:space="preserve">http://www.hra-pharma.com/userfiles/2016%20Transparency%20declaration.pdf</t>
  </si>
  <si>
    <t xml:space="preserve">https://ipsen-pharma.de/websites/IPSENCOM-PROD/wp-content/uploads/sites/6/2017/06/28193732/2016_CH_report_V01.pdf</t>
  </si>
  <si>
    <t xml:space="preserve">Values via Ipsen</t>
  </si>
  <si>
    <t xml:space="preserve">http://public.janssentransferofvalue.com/ch_de/rnd-report</t>
  </si>
  <si>
    <t xml:space="preserve">http://www.leo-pharma.ch/Files/Filer/LEO_CH/Offenlegung%202016%20Deutsch.pdf</t>
  </si>
  <si>
    <t xml:space="preserve">https://www.lundbeck.com/ch/de/ueber-uns/lundbeck-schweiz-ag/HCP/R-D</t>
  </si>
  <si>
    <t xml:space="preserve">http://www.mepha.ch/media/1385/final-22-06-2017_pkk-erfassungmepha-pharma-ag_english.pdf</t>
  </si>
  <si>
    <t xml:space="preserve">https://www.merckgroup.com/content/dam/web/corporate/non-images/company/responsibility/en/efpia-transparency-reporting-documents/2016/efpia_disclosure_2016_switzerland.pdf</t>
  </si>
  <si>
    <t xml:space="preserve">http://public-disclosure.msd.com/2016%20Disclosure%20Reports/Switzerland/Switzerland_2016_Final%20Disclosure%20Report.pdf</t>
  </si>
  <si>
    <t xml:space="preserve">http://www.mundipharma.ch/fileadmin/public/unternehmen/Zuwendungen/Zuwendungen_an_medizinische_Fachkreise_2016.pdf</t>
  </si>
  <si>
    <t xml:space="preserve">http://www.mylan.ch/-/media/mylanch/documents/final_170620_efpia_mylan%202016.pdf</t>
  </si>
  <si>
    <t xml:space="preserve">https://www.neurim.ch/files/Transfer-Value-2016.pdf</t>
  </si>
  <si>
    <t xml:space="preserve">https://www.novartis.ch/sites/www.novartis.ch/files/payment-disclosure-pharma-switzerland-2016-de.pdf</t>
  </si>
  <si>
    <t xml:space="preserve">http://www.novonordisk.ch/content/dam/Switzerland/AFFILIATE/www-novonordisk-ch/Commons/PDF/EFPIA%20Report%202016%20Novo%20Nordisk%20Switzerland_FINAL%20List.pdf</t>
  </si>
  <si>
    <t xml:space="preserve">http://www.orionpharma.ch/OrionPharmaCH_Global/Offenlegung/2016_Offenlegung%20geldwerter%20Leistungen_internet%20version.pdf</t>
  </si>
  <si>
    <t xml:space="preserve">https://www.otsuka-europe.com/media/images/2016-Otsuka-Switzerland-EFPIA-Report-German-27062017-FINAL_1478.pdf</t>
  </si>
  <si>
    <t xml:space="preserve">http://www.pfizer.ch/de/engagement/efpia-pkk</t>
  </si>
  <si>
    <t xml:space="preserve">https://www.pierre-fabre.com/sites/default/files/ch_efpia-disclosure-code_schedule-2016_final_nicht_ags.pdf</t>
  </si>
  <si>
    <t xml:space="preserve">http://www.roche.ch/pharma/wer-wir-sind/aerzte-und-kliniken.htm</t>
  </si>
  <si>
    <t xml:space="preserve">Excel</t>
  </si>
  <si>
    <t xml:space="preserve">https://www.novartis.ch/sites/www.novartis.ch/files/payment-disclosure-sandoz-switzerland-2016-de.pdf</t>
  </si>
  <si>
    <t xml:space="preserve">http://www.sanofi.ch/l/ch/de/layout.jsp?scat=992986C4-7D7D-4D53-927B-A573B2AB6B4B</t>
  </si>
  <si>
    <t xml:space="preserve">https://www.servier.ch/media/filemanager/mod_cms/Transparenz/DIVULGATION_SERVIER_SUISSE_S_A_2016_DE.pdf</t>
  </si>
  <si>
    <t xml:space="preserve">https://www.shire.com/-/media/shire/shireglobal/shirecom/pdffiles/efpia/2016/shire-report-switzerland-english.pdf?la=en&amp;hash=B014FB0C784CB6E2C8565E4BB76F787D9071B72D</t>
  </si>
  <si>
    <t xml:space="preserve">http://www.stallergenes.ch/fileadmin/images/public/Suisse/Sponsoring/EFPIA-Disclosure-Code_Schedule-Offenlegung_2016_final_01.pdf</t>
  </si>
  <si>
    <t xml:space="preserve">http://www.takeda.ch/~/media/Countries/ch/Files/EFPIA/EFPIA_Transparency_Disclosure_ToV_2016_Switzerland_v1.pdf</t>
  </si>
  <si>
    <t xml:space="preserve">http://www.tevapharma.ch/SiteAssets/PortalPages/PKK/Teva%20Pharma.pdf</t>
  </si>
  <si>
    <t xml:space="preserve">http://www.ucbsuisse.ch/_up/ucb_pharma_ch/documents/FINAL_Report_Swizerland_Jan-December_2016_Swizerland_27.06.2017.pdf</t>
  </si>
  <si>
    <t xml:space="preserve">http://www.viforpharma.com/~/media/Files/V/Vifor-Pharma/documents/en/about-us/transparency/vifor-pharma/switzerland/2016/disclosure%20report-switzerland-2016.pdf</t>
  </si>
  <si>
    <t xml:space="preserve">http://www.zambon-ch.ch/de/disclosure/</t>
  </si>
  <si>
    <t xml:space="preserve">year</t>
  </si>
  <si>
    <t xml:space="preserve">label</t>
  </si>
  <si>
    <t xml:space="preserve">count</t>
  </si>
  <si>
    <t xml:space="preserve">amount</t>
  </si>
  <si>
    <t xml:space="preserve">percent</t>
  </si>
  <si>
    <t xml:space="preserve">travel_accomodation</t>
  </si>
  <si>
    <t xml:space="preserve">Sum - count</t>
  </si>
  <si>
    <t xml:space="preserve">Sum - amount</t>
  </si>
  <si>
    <t xml:space="preserve">Total Sum - count</t>
  </si>
  <si>
    <t xml:space="preserve">Total Sum - amount</t>
  </si>
  <si>
    <t xml:space="preserve">sum hcp+hco</t>
  </si>
  <si>
    <t xml:space="preserve">slug_rd</t>
  </si>
  <si>
    <t xml:space="preserve">slug_agg</t>
  </si>
  <si>
    <t xml:space="preserve">total_agg</t>
  </si>
  <si>
    <t xml:space="preserve">TOTAL</t>
  </si>
  <si>
    <t xml:space="preserve">counter</t>
  </si>
  <si>
    <t xml:space="preserve">ident</t>
  </si>
  <si>
    <t xml:space="preserve">CHUV, Rue du Bugnon 46, Lausanne</t>
  </si>
  <si>
    <t xml:space="preserve">HUG, Rue Gabrielle-Perret-Gentil 4, Genève</t>
  </si>
  <si>
    <t xml:space="preserve">Inselspital, Freiburgstrasse 18, Bern</t>
  </si>
  <si>
    <t xml:space="preserve">Kinderspital Zürich Universitäts-Kinderklinik</t>
  </si>
  <si>
    <t xml:space="preserve">Universitätsspital Zürich, Rämistr. 100, Zürich</t>
  </si>
  <si>
    <t xml:space="preserve">Universitätsspital Basel, Spitalstrasse 21, Basel</t>
  </si>
  <si>
    <t xml:space="preserve">Hôpitaux Universitaires Genève</t>
  </si>
  <si>
    <t xml:space="preserve">HUG Département des neurosciences Clinique Service de Neurorééducation</t>
  </si>
  <si>
    <t xml:space="preserve">USZ, Dermatologie</t>
  </si>
  <si>
    <t xml:space="preserve">USZ, Gastroenterologie SwissNGM</t>
  </si>
  <si>
    <t xml:space="preserve">USZ, Gynäkologie</t>
  </si>
  <si>
    <t xml:space="preserve">USZ, Neurologie</t>
  </si>
  <si>
    <t xml:space="preserve">USZ, Plastische Chirurgie</t>
  </si>
  <si>
    <t xml:space="preserve">CHUV Centre Hospitalier Uni Vaudois</t>
  </si>
  <si>
    <t xml:space="preserve">CHUV Hôpital orthopédique</t>
  </si>
  <si>
    <t xml:space="preserve">Centres Interdisciplinai Res Chuv</t>
  </si>
  <si>
    <t xml:space="preserve">CHUV</t>
  </si>
  <si>
    <t xml:space="preserve">Direction Generale Hug</t>
  </si>
  <si>
    <t xml:space="preserve">Hôpitaux Universitaires Genève Sce d'urologie</t>
  </si>
  <si>
    <t xml:space="preserve">Universitätsspital Basel Klinik für Infektiologie</t>
  </si>
  <si>
    <t xml:space="preserve">Universitätsspital Basel Klinik für Transplantationsimmunologie</t>
  </si>
  <si>
    <t xml:space="preserve">Universitätsspital Basel Medizinische Onkologie</t>
  </si>
  <si>
    <t xml:space="preserve">Universitätsspital Basel Urologische Klinik</t>
  </si>
  <si>
    <t xml:space="preserve">Centre Hospitalier Universitaire Vaudois</t>
  </si>
  <si>
    <t xml:space="preserve">Hôpitaux universitaire de Genève</t>
  </si>
  <si>
    <t xml:space="preserve">Inselspital-Stiftung</t>
  </si>
  <si>
    <t xml:space="preserve">Centre Hospitalier Unversitaire Vaudois Lausanne</t>
  </si>
  <si>
    <t xml:space="preserve">CHUV Service de laboratoire central d'hematologie</t>
  </si>
  <si>
    <t xml:space="preserve">Frauenklinik des Inselspital</t>
  </si>
  <si>
    <t xml:space="preserve">Genève Hôpitaux universit. de Gèneve</t>
  </si>
  <si>
    <t xml:space="preserve">Inselspital Stiftungen und Fords</t>
  </si>
  <si>
    <t xml:space="preserve">Kinder Med. Klinik Physiotherapie Steinwiessstr. 75</t>
  </si>
  <si>
    <t xml:space="preserve">Universitäts-Kinderspital Zürich</t>
  </si>
  <si>
    <t xml:space="preserve">Steinweisstr. 75</t>
  </si>
  <si>
    <t xml:space="preserve">Hôpitaux universit. de Genève</t>
  </si>
  <si>
    <t xml:space="preserve">CHUV Centre Hospitalier</t>
  </si>
  <si>
    <t xml:space="preserve">CHUV Service d'immunologie</t>
  </si>
  <si>
    <t xml:space="preserve">HUG Hôpitaux Universitaire de Genève</t>
  </si>
  <si>
    <t xml:space="preserve">HUG Service d'immunologie et allergologie</t>
  </si>
  <si>
    <t xml:space="preserve">Inselspital Dermatologie</t>
  </si>
  <si>
    <t xml:space="preserve">Inselspital Hämatologie</t>
  </si>
  <si>
    <t xml:space="preserve">Inselspital Neurologie</t>
  </si>
  <si>
    <t xml:space="preserve">Inselspital Rheumatologie</t>
  </si>
  <si>
    <t xml:space="preserve">Inselspital Viszerale Chirurgie</t>
  </si>
  <si>
    <t xml:space="preserve">Universität Zürich Viszeral- u. Transplantationschirurgie</t>
  </si>
  <si>
    <t xml:space="preserve">CHUV Lausanne Méd. Cardiologie</t>
  </si>
  <si>
    <t xml:space="preserve">CHUV Lausanne Méd. Endo/Diabétologie</t>
  </si>
  <si>
    <t xml:space="preserve">CHUV Lausanne Médecine Interne</t>
  </si>
  <si>
    <t xml:space="preserve">Hôpitaux universit. de Genève Méd. Cardiologie</t>
  </si>
  <si>
    <t xml:space="preserve">Inselspital-Stiftung Stiftungen und Fonds</t>
  </si>
  <si>
    <t xml:space="preserve">Universitätsspital Zürich Med. Poliklinik</t>
  </si>
  <si>
    <t xml:space="preserve">CHUV, Hôpital Beaumont</t>
  </si>
  <si>
    <t xml:space="preserve">CHUV, Hôpital de Beaumont</t>
  </si>
  <si>
    <t xml:space="preserve">Med Art Basel c/o Universitätsspital Basel</t>
  </si>
  <si>
    <t xml:space="preserve">Klingelberastrasse 23</t>
  </si>
  <si>
    <t xml:space="preserve">Centre Hospitalier Universitaire</t>
  </si>
  <si>
    <t xml:space="preserve">CHUV- HOSPICES Service de neurologie</t>
  </si>
  <si>
    <t xml:space="preserve">UKBB Universitäts-Kinderspital beider Basel</t>
  </si>
  <si>
    <t xml:space="preserve">UNIVERSITE D'ETE D'EEG Neurologie-EEG HUG</t>
  </si>
  <si>
    <t xml:space="preserve">CHUV - Centre Leenaards de la</t>
  </si>
  <si>
    <t xml:space="preserve">CHUV Centre Hospitalier Universitaire</t>
  </si>
  <si>
    <t xml:space="preserve">HUG - Clinique Belle-Idee - Service d'urologie</t>
  </si>
  <si>
    <t xml:space="preserve">HUG - Département de médicine communautaire et de premier recours</t>
  </si>
  <si>
    <t xml:space="preserve">HUG - Service d'Oncologie</t>
  </si>
  <si>
    <t xml:space="preserve">HUG - Service de dermatologie et vénéréologie</t>
  </si>
  <si>
    <t xml:space="preserve">HUG - Service des maladies osseuses</t>
  </si>
  <si>
    <t xml:space="preserve">Dermatologische Klinik Inselspital</t>
  </si>
  <si>
    <t xml:space="preserve">Universitäts-Kinderspital Zürich / Zürrich Dermatologie</t>
  </si>
  <si>
    <t xml:space="preserve">CHUV - Gastroenterologie et Hepatologie</t>
  </si>
  <si>
    <t xml:space="preserve">CHUV - PMU Policlinique Medicale</t>
  </si>
  <si>
    <t xml:space="preserve">Inselspital. Insel-Gruppe AG</t>
  </si>
  <si>
    <t xml:space="preserve">Universitäts-Kin derspital Zürich Steinwiesstr. 75</t>
  </si>
  <si>
    <t xml:space="preserve">ETH Zürich Hauptgebäude</t>
  </si>
  <si>
    <t xml:space="preserve">Hôpitaux Universitaires de Genfeve</t>
  </si>
  <si>
    <t xml:space="preserve">DIAfit Inselspital</t>
  </si>
  <si>
    <t xml:space="preserve">Inselspital Bern Stiftungen und Fonds</t>
  </si>
  <si>
    <t xml:space="preserve">Département de Psychiatrie CHUV</t>
  </si>
  <si>
    <t xml:space="preserve">HUG, Maternité</t>
  </si>
  <si>
    <t xml:space="preserve">Inselspital Bern AG</t>
  </si>
  <si>
    <t xml:space="preserve">Chuv / Bh 04</t>
  </si>
  <si>
    <t xml:space="preserve">Chuv, Département Des Psychiatrie</t>
  </si>
  <si>
    <t xml:space="preserve">Centre hospitalier Univ. Vaudois</t>
  </si>
  <si>
    <t xml:space="preserve">CHUV - Finances op. - comptabilité</t>
  </si>
  <si>
    <t xml:space="preserve">Klinik und Poliklinik für Innere Medizin Universitätsspital Zürich</t>
  </si>
  <si>
    <t xml:space="preserve">UniversitätsspitalZürichInnereMedizinZürich</t>
  </si>
  <si>
    <t xml:space="preserve">UniversitätsspitalBaselControllingKardiologieBasel</t>
  </si>
  <si>
    <t xml:space="preserve">UniversitätsspitalZürichVeranstaltungenZürich</t>
  </si>
  <si>
    <t xml:space="preserve">CHUV Departemenr medico-chirurgial de pédiatrie</t>
  </si>
  <si>
    <t xml:space="preserve">USZ - Klinik für Kardiologie</t>
  </si>
  <si>
    <t xml:space="preserve">IcHUV Lausanne</t>
  </si>
  <si>
    <t xml:space="preserve">HUG - Hôpitaux Universitaires Genève, Département de Santé Mentale &amp; Psychiatrie</t>
  </si>
  <si>
    <t xml:space="preserve">HUG - Hôpitaux Universitaires Genève, Service de Gastroentérologie et Hépatologie</t>
  </si>
  <si>
    <t xml:space="preserve">HUG - Hôpitaux Universitaires Genève, Soins en oncologie</t>
  </si>
  <si>
    <t xml:space="preserve">Sum - counter</t>
  </si>
  <si>
    <t xml:space="preserve">Total data HCP: </t>
  </si>
  <si>
    <t xml:space="preserve">Total data HCO: </t>
  </si>
  <si>
    <t xml:space="preserve">Total aggregated HCP:</t>
  </si>
  <si>
    <t xml:space="preserve">Total aggregated HCO:</t>
  </si>
  <si>
    <t xml:space="preserve">Total published (“data”):</t>
  </si>
  <si>
    <t xml:space="preserve">M</t>
  </si>
  <si>
    <t xml:space="preserve">Total anonymous (“aggregated”):</t>
  </si>
  <si>
    <t xml:space="preserve">Total HCP:</t>
  </si>
  <si>
    <t xml:space="preserve">Total HCO:</t>
  </si>
  <si>
    <t xml:space="preserve">Total R &amp; D:</t>
  </si>
  <si>
    <t xml:space="preserve">Gesamttotal über alles: </t>
  </si>
  <si>
    <t xml:space="preserve">Anteil HCP mit Namen:</t>
  </si>
  <si>
    <t xml:space="preserve">Anteil HCP anonymisiert (aggregiert):</t>
  </si>
  <si>
    <t xml:space="preserve">Anteil HCO mit Namen:</t>
  </si>
  <si>
    <t xml:space="preserve">Anteil HCO anonymisiert (aggregiert):</t>
  </si>
  <si>
    <t xml:space="preserve">Total HCP/HCO mit Namen:</t>
  </si>
  <si>
    <t xml:space="preserve">Top 10 Spender: </t>
  </si>
  <si>
    <t xml:space="preserve">Total HCP+HCO</t>
  </si>
  <si>
    <t xml:space="preserve">R &amp; D</t>
  </si>
  <si>
    <t xml:space="preserve">Total ? Sum</t>
  </si>
  <si>
    <t xml:space="preserve">Grand total</t>
  </si>
  <si>
    <t xml:space="preserve">HCP Count</t>
  </si>
  <si>
    <t xml:space="preserve">HCP Sum</t>
  </si>
  <si>
    <t xml:space="preserve">?HCP Count</t>
  </si>
  <si>
    <t xml:space="preserve">?HCP Sum</t>
  </si>
  <si>
    <t xml:space="preserve">HCP Total</t>
  </si>
  <si>
    <t xml:space="preserve">HCO Count</t>
  </si>
  <si>
    <t xml:space="preserve">HCO Sum</t>
  </si>
  <si>
    <t xml:space="preserve">?HCO Count</t>
  </si>
  <si>
    <t xml:space="preserve">?HCO Sum</t>
  </si>
  <si>
    <t xml:space="preserve">HCO Total</t>
  </si>
  <si>
    <t xml:space="preserve">Total Count</t>
  </si>
  <si>
    <t xml:space="preserve">Total ? Count</t>
  </si>
  <si>
    <t xml:space="preserve">Universitätsspitalen:</t>
  </si>
  <si>
    <t xml:space="preserve">Count</t>
  </si>
  <si>
    <t xml:space="preserve">Total</t>
  </si>
  <si>
    <t xml:space="preserve">Total Universitätsspitalen:</t>
  </si>
  <si>
    <t xml:space="preserve">Top 10 Empfänger HCP:</t>
  </si>
  <si>
    <t xml:space="preserve">Top Empfänger HCO (&gt; 100 K):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</si>
</sst>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"/>
    <numFmt numFmtId="166" formatCode="&quot;TRUE&quot;;&quot;TRUE&quot;;&quot;FALSE&quot;"/>
    <numFmt numFmtId="167" formatCode="0.00"/>
    <numFmt numFmtId="168" formatCode="0"/>
  </numFmts>
  <fonts count="1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sz val="11"/>
      <name val="Arial"/>
      <family val="0"/>
      <charset val="1"/>
    </font>
    <font>
      <sz val="11"/>
      <color rgb="FF333333"/>
      <name val="Arial"/>
      <family val="2"/>
      <charset val="1"/>
    </font>
    <font>
      <i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5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 style="thin"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2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8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8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1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7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Pivot Table Corner" xfId="20" builtinId="53" customBuiltin="true"/>
    <cellStyle name="Pivot Table Value" xfId="21" builtinId="53" customBuiltin="true"/>
    <cellStyle name="Pivot Table Field" xfId="22" builtinId="53" customBuiltin="true"/>
    <cellStyle name="Pivot Table Category" xfId="23" builtinId="53" customBuiltin="true"/>
    <cellStyle name="Pivot Table Title" xfId="24" builtinId="53" customBuiltin="true"/>
    <cellStyle name="Pivot Table Result" xfId="25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3.xml"/><Relationship Id="rId16" Type="http://schemas.openxmlformats.org/officeDocument/2006/relationships/pivotCacheDefinition" Target="pivotCache/pivotCacheDefinition4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0738">
  <cacheSource type="worksheet">
    <worksheetSource ref="A1:N10739" sheet="DATA"/>
  </cacheSource>
  <cacheFields count="14">
    <cacheField name="company" numFmtId="0">
      <sharedItems count="53" containsMixedTypes="0" containsSemiMixedTypes="0" containsString="1" containsNumber="0">
        <s v="abbvie"/>
        <s v="actelion"/>
        <s v="allergan"/>
        <s v="almirall"/>
        <s v="amenarini"/>
        <s v="amgen"/>
        <s v="astellas"/>
        <s v="astrazeneca"/>
        <s v="baxalta"/>
        <s v="baxter"/>
        <s v="bayer"/>
        <s v="biogen"/>
        <s v="biotest"/>
        <s v="boehringer"/>
        <s v="bristol"/>
        <s v="celgene"/>
        <s v="cslbehring"/>
        <s v="daiichi"/>
        <s v="eisai"/>
        <s v="elililly"/>
        <s v="ferring"/>
        <s v="galderma"/>
        <s v="gilead"/>
        <s v="gruenenthal"/>
        <s v="gsk"/>
        <s v="hra"/>
        <s v="ipsen"/>
        <s v="janssen"/>
        <s v="leo"/>
        <s v="lundbeck"/>
        <s v="mepha"/>
        <s v="merck"/>
        <s v="msd"/>
        <s v="mundipharma"/>
        <s v="mylan"/>
        <s v="neurim"/>
        <s v="novartis"/>
        <s v="novonordisk"/>
        <s v="orion"/>
        <s v="otsuka"/>
        <s v="pfizer"/>
        <s v="pierrefabre"/>
        <s v="roche"/>
        <s v="sandoz"/>
        <s v="sanofi"/>
        <s v="servier"/>
        <s v="shire"/>
        <s v="stallergenes"/>
        <s v="takeda"/>
        <s v="teva"/>
        <s v="ucb"/>
        <s v="vifor"/>
        <s v="zambon"/>
      </sharedItems>
    </cacheField>
    <cacheField name="name" numFmtId="0">
      <sharedItems count="6441" containsMixedTypes="1" containsSemiMixedTypes="1" containsString="1" containsNumber="0">
        <s v="(Vfp)"/>
        <s v="360 deg"/>
        <s v="360 GmbH"/>
        <s v="360° Kinderwunsch Zentrum Zürich"/>
        <s v="Aarg. Apothekerverband"/>
        <s v="Aarrau Kantonsspital"/>
        <s v="AarReha"/>
        <s v="AarReha Schinznach"/>
        <s v="Abdelbaky Naiem"/>
        <s v="Abdelhafid Mekideche"/>
        <s v="Abdelhak Boubrahimi"/>
        <s v="Achim Weber"/>
        <s v="Adam Czaplinski"/>
        <s v="Adam Wiktor Ziemka"/>
        <s v="ADEL Association D'Esculape En Lavaux"/>
        <s v="Adila Basic"/>
        <s v="Adimed"/>
        <s v="ADMED Pathologie"/>
        <s v="ADR-AC GmbH Adverse Drug Reactions"/>
        <s v="Adrian Borcea"/>
        <s v="Adrian Casty"/>
        <s v="Adrian Ciurea"/>
        <s v="Adrian Dubs"/>
        <s v="Adrian Egli"/>
        <s v="Adrian Forster"/>
        <s v="Adrian Schmidt"/>
        <s v="Adrian Suter"/>
        <s v="Adriana Baserga"/>
        <s v="Adriano Aguzzi"/>
        <s v="Adriano Bont"/>
        <s v="Adriano Martinelli Sagl"/>
        <s v="Adrien Coman"/>
        <s v="Adrien Croquelois"/>
        <s v="Advisis AG"/>
        <s v="Aerztegesellschaft Thurgau Sekretariat"/>
        <s v="Aerztekreis 6 der Stadt Zürich"/>
        <s v="Aerztenetz werks DOXnet"/>
        <s v="Aerztenetzwerk Bern"/>
        <s v="Aerzteqesellschalt Gäu"/>
        <s v="Aesculap Akademie"/>
        <s v="AG Kardiovaskuläre Pflege"/>
        <s v="Ag La Arbeitsgruppe Lipide Und Atherosklerose"/>
        <s v="Agfam"/>
        <s v="Agla - Gsla"/>
        <s v="Agnes Auteri"/>
        <s v="Agnieszka Starnawska"/>
        <s v="AGZO Aerztegesellschaft Zürcher Oberland"/>
        <s v="AGZO Dübendorf"/>
        <s v="aha! Allergiezentrum Schweiz"/>
        <s v="Ahmad Farid Hassanzadah"/>
        <s v="Ahmad Jalili"/>
        <s v="Ahron Wegener"/>
        <s v="Aikaterini Stasinaki"/>
        <s v="Aileen Caulfield"/>
        <s v="Ailln Hadjigoli"/>
        <s v="Ajit Andreas Singh"/>
        <s v="akj Fachverband Adipositas"/>
        <s v="Alain Bitton"/>
        <s v="Alain Chanson"/>
        <s v="Alain Delabays"/>
        <s v="Alain Gervaix"/>
        <s v="Alain Golay"/>
        <s v="Alain Kälin"/>
        <s v="Alain Mantegani"/>
        <s v="Alain Mottaz"/>
        <s v="Alain Rostan"/>
        <s v="Alain Sauty"/>
        <s v="Alain Schneeberger"/>
        <s v="Alain Schöpfer"/>
        <s v="Alain Sermier"/>
        <s v="Alain Vonlaufen"/>
        <s v="Alan Dal Pra"/>
        <s v="Albanese Marco"/>
        <s v="Albéric Jean Marie Bressoud"/>
        <s v="Albert Bruppacher Stiftung c/o Universitätsspital Zürich"/>
        <s v="Albert Jürgen Grabbe"/>
        <s v="Alberto Fransioli"/>
        <s v="Alberto Guardia"/>
        <s v="Alberto Moriggia"/>
        <s v="Albrecht Breitenbücher"/>
        <s v="Albrecht Popp"/>
        <s v="Albrecht Schönfelder"/>
        <s v="Alden Alberto Moccia"/>
        <s v="Alden Moccia"/>
        <s v="Aleardo del Torso"/>
        <s v="Aleksandra Lydia Marek"/>
        <s v="Alen Tschurr"/>
        <s v="Alessandra Bérubé-Casella"/>
        <s v="Alessandra Curioni"/>
        <s v="Alessandra Franzetti"/>
        <s v="Alessandra Spada"/>
        <s v="Alessandro Casini"/>
        <s v="Alex Stalder"/>
        <s v="Alexandar Tzankov"/>
        <s v="Alexander Berger"/>
        <s v="Alexander Boris Deckart"/>
        <s v="Alexander Braun"/>
        <s v="Alexander Breitenstein"/>
        <s v="Alexander Dieterle"/>
        <s v="Alexander Iseli"/>
        <s v="Alexander Just"/>
        <s v="Alexander Kai-Lik So"/>
        <s v="Alexander Kerber"/>
        <s v="Alexander Kiss"/>
        <s v="Alexander Klarer"/>
        <s v="Alexander Krafft"/>
        <s v="Alexander Kunz"/>
        <s v="Alexander Martin"/>
        <s v="Alexander Meisel"/>
        <s v="Alexander Minzer"/>
        <s v="Alexander Müller"/>
        <s v="Alexander Navarini"/>
        <s v="Alexander Ott"/>
        <s v="Alexander Peinemann"/>
        <s v="Alexander Pincherlé"/>
        <s v="Alexander Pinzello"/>
        <s v="Alexander Pinzello-Hürlimann"/>
        <s v="Alexander Schreiber"/>
        <s v="Alexander Semmler"/>
        <s v="Alexander Siebenhüner"/>
        <s v="Alexander Teufel"/>
        <s v="Alexander Turk"/>
        <s v="Alexander Westphalen"/>
        <s v="Alexandra Buchbauer-Kollar"/>
        <s v="Alexandra Jäggi"/>
        <s v="Alexandra Krautheim"/>
        <s v="Alexandra Lenoir"/>
        <s v="Alexandra Maria Groth"/>
        <s v="Alexandra Prica"/>
        <s v="Alexandra Studhalter"/>
        <s v="Alexandra Studhalter-Pallini"/>
        <s v="Alexandra Valera"/>
        <s v="Alexandre Bodmer"/>
        <s v="Alexandre Bria"/>
        <s v="Alexandre Cavin"/>
        <s v="Alexandre Christinat"/>
        <s v="Alexandre Datta"/>
        <s v="Alexandre Hobi"/>
        <s v="Alexandre Martin Conrad Bodmer"/>
        <s v="Alexandre Meiltz"/>
        <s v="Alexandre Restellini"/>
        <s v="Alexandre Rey"/>
        <s v="Alexandre Ronga"/>
        <s v="Alexandre Theocharides"/>
        <s v="Alexane Delessert"/>
        <s v="Alexane Jeleff"/>
        <s v="Alexane Morais Cravador"/>
        <s v="Alexis Hyde"/>
        <s v="Alexis L. Hyde"/>
        <s v="Alf Karpf"/>
        <s v="Alfons Loher"/>
        <s v="Alfons Michael Schwarz"/>
        <s v="Alfons Studer"/>
        <s v="Alfred Chappuis"/>
        <s v="Alfred Furrer"/>
        <s v="Alfred Gerber"/>
        <s v="Alfred Gustav Karpf"/>
        <s v="Alfred Witzmann"/>
        <s v="Alfredo Meniconi"/>
        <s v="Alfredo Velardi"/>
        <s v="Ali El Wafa Abdou El Azizi"/>
        <s v="Alice Andenmatten Brugger"/>
        <s v="Alice Wälder"/>
        <s v="Alice Zürcher"/>
        <s v="Alice-Caroline Thraen"/>
        <s v="Alicia Rovó"/>
        <s v="Alina Elisabeta Stadler"/>
        <s v="Alix Stern"/>
        <s v="Allan Daniel Salzberg"/>
        <s v="Allan Relecom"/>
        <s v="Allemann"/>
        <s v="Allergy &amp; Immunology Update"/>
        <s v="Almut Meier"/>
        <s v="Almut Meier-Weinand"/>
        <s v="Almut Redding"/>
        <s v="Alois Beerli-Reinhart"/>
        <s v="Alpine Oncology Foundation"/>
        <s v="Altersheim Allmend"/>
        <s v="Altwegg"/>
        <s v="Alzheimer Forum Schweiz c/o Memory Clinic,Univers. Altersmedizin Felix Platter-Spital"/>
        <s v="AMACTI"/>
        <s v="AMACTI Associazione Medici Anestesisti del Canton Ticino"/>
        <s v="Amalia Kerl-Skurka"/>
        <s v="AMC - Association Médecins de la Côte"/>
        <s v="Amédée Lages"/>
        <s v="Ameisen Apotheke AG"/>
        <s v="Amicale TTC Valais Romand c/o Dr. Daniel Antonioli"/>
        <s v="Amina Chouiter-Djebaili"/>
        <s v="Amineh Troendle"/>
        <s v="Amir-Ali Fassa"/>
        <s v="Amira Kraytem"/>
        <s v="AMIS Plus Stiftung"/>
        <s v="Amiti"/>
        <s v="AMITI Associazione Medici Internisti del Canton Ticino"/>
        <s v="Ammar Kassouha"/>
        <s v="Amro Moatemed"/>
        <s v="Ana Bishara"/>
        <s v="Ana Godinho Lourenço"/>
        <s v="Anahita Dastoor"/>
        <s v="Anastasios Stathis"/>
        <s v="Anca Antonino"/>
        <s v="Andé Herminjard"/>
        <s v="Anderegg"/>
        <s v="Anders Jörg Leu"/>
        <s v="André Aeschlimann"/>
        <s v="André Bergerhoff"/>
        <s v="André Dupont"/>
        <s v="André Etienne"/>
        <s v="André Kohler"/>
        <s v="André Kuntz"/>
        <s v="André Linka"/>
        <s v="André Ljutow"/>
        <s v="André Martin Surovy"/>
        <s v="André Neumann"/>
        <s v="André Roten"/>
        <s v="André Thurneysen"/>
        <s v="Andre Zurn"/>
        <s v="Andrea Azzola"/>
        <s v="Andrea Babians-Brunner"/>
        <s v="Andrea Badaracco"/>
        <s v="Andrea Bischof-Renner"/>
        <s v="Andrea Ebert"/>
        <s v="Andrea Epp"/>
        <s v="Andrea Frei Rothenbühler"/>
        <s v="Andrea Galli"/>
        <s v="Andrea Garbea"/>
        <s v="Andrea Hradiskä"/>
        <s v="Andrea Karin Meienberg-Gebhard"/>
        <s v="Andrea Mauracher"/>
        <s v="Andrea Menafoglio"/>
        <s v="Andrea Orecchio"/>
        <s v="Andrea Papadia"/>
        <s v="Andrea Scatizza"/>
        <s v="Andrea Stärkle-Bär"/>
        <s v="Andrea Tasalan-Skupin"/>
        <s v="Andreas Altmann"/>
        <s v="Andreas Arnold"/>
        <s v="Andreas Barth"/>
        <s v="Andreas Baumann"/>
        <s v="Andreas Benjamin Stulz"/>
        <s v="Andreas Bock"/>
        <s v="Andreas Born"/>
        <s v="Andreas Brauchlin"/>
        <s v="Andreas Canziani"/>
        <s v="Andreas Christe"/>
        <s v="Andreas Dällenbach"/>
        <s v="Andreas Dietsche"/>
        <s v="Andreas Eugen Gerber"/>
        <s v="Andreas Fischer"/>
        <s v="Andreas Flammer"/>
        <s v="Andreas Frenzer"/>
        <s v="Andreas Gerber"/>
        <s v="Andreas Gerbig"/>
        <s v="Andreas Gschwend"/>
        <s v="Andreas Haller"/>
        <s v="Andreas Hammer"/>
        <s v="Andreas Himmelmann"/>
        <s v="Andreas Hochstrasser"/>
        <s v="Andreas King"/>
        <s v="Andreas Kirtzel"/>
        <s v="Andreas Kistler"/>
        <s v="Andreas Krebs"/>
        <s v="Andreas Laubscher"/>
        <s v="Andreas Luft"/>
        <s v="Andreas Lutterotti"/>
        <s v="Andreas Matthias Gross"/>
        <s v="Andreas Michael Furrer"/>
        <s v="Andreas Monsch"/>
        <s v="Andreas Moser"/>
        <s v="Andreas Müller"/>
        <s v="Andreas Paky"/>
        <s v="Andreas Peter Müller"/>
        <s v="Andreas Piecyk"/>
        <s v="Andreas Plückthun"/>
        <s v="Andreas Rohr"/>
        <s v="Andreas Rohrer-Theus"/>
        <s v="Andreas Schapowal"/>
        <s v="Andreas Scherr"/>
        <s v="Andreas Schöpf"/>
        <s v="Andreas Serra"/>
        <s v="Andreas Siegenthaler"/>
        <s v="Andreas Siegerthaler"/>
        <s v="Andreas Steiner"/>
        <s v="Andreas Thueler"/>
        <s v="Andreas Tschopp"/>
        <s v="Andreas Uhl"/>
        <s v="Andreas Von Planta"/>
        <s v="Andreas Walter Krebs"/>
        <s v="Andreas Weber"/>
        <s v="Andreas Wicky"/>
        <s v="Andreas Wild"/>
        <s v="Andreas Wüest"/>
        <s v="Andreas Z'Brun"/>
        <s v="Andreas Zeller"/>
        <s v="Andreas Zoltan Nagy"/>
        <s v="Andreea Lack"/>
        <s v="Andrei Cicotti"/>
        <s v="Andrei Popescu Razvan"/>
        <s v="Andrej Golovatyuk"/>
        <s v="Andrés Alvaro Uzeda"/>
        <s v="Andrew Macpherson"/>
        <s v="Andrey Kirschmeier"/>
        <s v="Andrist Maria-Lucia Maschio"/>
        <s v="Ané-Jean Gruaz"/>
        <s v="Aneas Hoffmann"/>
        <s v="Anette Neher"/>
        <s v="Anette Schumacher"/>
        <s v="Angela Caduff"/>
        <s v="Angela Gabele"/>
        <s v="Angela Hähnsen Uetz"/>
        <s v="Angela Hernandez"/>
        <s v="Angela Pugliesi"/>
        <s v="Angelika Bickel"/>
        <s v="Angelika Bublitz"/>
        <s v="Angélique Sponholz Schudel"/>
        <s v="Angelo Auricchio"/>
        <s v="Angelo Carone"/>
        <s v="Angelo Juliano"/>
        <s v="Anindita Halim-Djuanda"/>
        <s v="Anita Hirschi"/>
        <s v="Anita Hirschi-Blickenstorfer"/>
        <s v="Anita Krähenbühl-Melcher"/>
        <s v="Anita Rauch"/>
        <s v="Anita Riecher-Rössler"/>
        <s v="Anitha Bossi Vilan"/>
        <s v="Anja Evangelisti"/>
        <s v="Anja Kröner"/>
        <s v="Anja Mackensen"/>
        <s v="Anja Merhof Felix"/>
        <s v="Anja Mönch"/>
        <s v="Anja Weibel"/>
        <s v="Anja Zyska"/>
        <s v="Anke Berg"/>
        <s v="Ann-Kathrin Schwarzkopf"/>
        <s v="Ann-Katrin Cynthia Seidel"/>
        <s v="Ann-Katrin Seidel"/>
        <s v="Anna Efthymiou"/>
        <s v="Anna Geiger"/>
        <s v="Anna Gschwend"/>
        <s v="Anna Katharina Fritsche"/>
        <s v="Anna Lauber Biason"/>
        <s v="Anna Lelek-Szacki"/>
        <s v="Anna Lisa Frauchiger"/>
        <s v="Anna Marie Hew-Winzeler"/>
        <s v="Anna Megert"/>
        <s v="Anna Mikulich"/>
        <s v="Anna Raggi Nüssli"/>
        <s v="Anna Thoma"/>
        <s v="Anna Wirz-Justice"/>
        <s v="Anna-Katarina Kovacic"/>
        <s v="Anna-Maria Balestra"/>
        <s v="Anna-Maria Stalberg"/>
        <s v="Annabelle Faure van Rossum"/>
        <s v="Anne Angelillo-Scherrer"/>
        <s v="Anne Barbara Taegtmeyer"/>
        <s v="Anne Cherpillod"/>
        <s v="Anne Decollogny"/>
        <s v="Anne Hügli"/>
        <s v="Anne LAFRANCHI DSC Hl ETZ IG"/>
        <s v="Anne Lévy"/>
        <s v="Anne Mayer"/>
        <s v="Anne Mornand"/>
        <s v="Anne Pelet"/>
        <s v="Anne Righetti Nedir"/>
        <s v="Anne Rosselet"/>
        <s v="Anne Stucki"/>
        <s v="Anne Tornare"/>
        <s v="Anne Tschacher"/>
        <s v="Anne Veraguth Jallut"/>
        <s v="Anne Zaninetti-Schaerer"/>
        <s v="Anne-Catherine Joly"/>
        <s v="Anne-Christin Stöwhas"/>
        <s v="Anne-Claire Bloesch"/>
        <s v="Anne-Claire Mamez"/>
        <s v="Anne-Karine Lapointe"/>
        <s v="Anne-Laure Bonvin"/>
        <s v="Anne-Laure Jacquet"/>
        <s v="Anne-Marie Chamot"/>
        <s v="Anne-Thérèse Vlastos"/>
        <s v="Anne-Valérie Burgener"/>
        <s v="Annemarie Alther-Leu"/>
        <s v="Annett Franke"/>
        <s v="Annett Härtel"/>
        <s v="Annett Rake"/>
        <s v="Annette Bühler-Christen"/>
        <s v="Annette Kuhn"/>
        <s v="Annette Schneider"/>
        <s v="Annette Winkler Vatter"/>
        <s v="Annika Schade"/>
        <s v="Annika Stern"/>
        <s v="Annina Steinemann"/>
        <s v="Annique Natalie Roggen"/>
        <s v="Annkathrin Pöpel"/>
        <s v="Annkatrin Scheller"/>
        <s v="Anoosh Ghavami"/>
        <s v="Anouk Andrea Widmer"/>
        <s v="Anouk Widmer"/>
        <s v="Antje Kemter"/>
        <s v="Antoine de Courtis"/>
        <s v="Antoine Humbert"/>
        <s v="Antoine Jallut"/>
        <s v="Antoine Pasche"/>
        <s v="Antoine Wildhaber"/>
        <s v="Antoinette Al Amine-Odermatt"/>
        <s v="Antoinette J. Föhr-Keller"/>
        <s v="Anton Camprubi"/>
        <s v="Anton Lukes"/>
        <s v="Antonella Palumbo Pellini"/>
        <s v="Antonella Richetti"/>
        <s v="Antonella Robatto"/>
        <s v="Antonella Tanga"/>
        <s v="Antonello Calderoni"/>
        <s v="Antonello D'Oro"/>
        <s v="Antonia Digklia"/>
        <s v="Antonia Johanna Klöpfer"/>
        <s v="Antonia Thieme"/>
        <s v="Antonio Carota"/>
        <s v="Antonio Cozzio"/>
        <s v="Antonio Lamberti"/>
        <s v="Antonio Leone"/>
        <s v="Antonios Kolios"/>
        <s v="anz Roessler"/>
        <s v="AOCT Associazione Oculisti Canton Ticino"/>
        <s v="APA - Ärzte mit Patientenapotheke"/>
        <s v="APCAG Ravi Anand"/>
        <s v="APFCT&quot; Corsi di aggiornamento Assistenti di Farmacia"/>
        <s v="Apotheke Dr. Bruhin"/>
        <s v="Apotheke Gossau"/>
        <s v="Apotheke Wyss AG"/>
        <s v="Apotheke zum Rebstock"/>
        <s v="Apothekerverband Kantons Zürich"/>
        <s v="Appenzellische Ärztegesellschaft"/>
        <s v="APSI Associazione Pediatri della Svizzera Italiana"/>
        <s v="Aqal Nawaz Khan"/>
        <s v="ARAM - Association Romande des Assistantes Médicales"/>
        <s v="Arbeitsgemeinsch aft Fortbildung für Apothekenmitarbe iter"/>
        <s v="Arbeitsgemeinschaft für Gynäkologische Endoskopie"/>
        <s v="Arbeitsgruppe für Kardiovaskuläre Pflege und Therapien"/>
        <s v="Arbeitsgruppe für kardiovaskuläre Pflege und Therapien KAPT c/o Frau Gaby Stoffel"/>
        <s v="Arbeitsgruppe Herzinsuffizienz der SGK"/>
        <s v="Arbeitsgruppe Lipide und Atherosklerose"/>
        <s v="Arbeitsgruppe Pädiatrischen Immunologie /Allergologie Schweiz"/>
        <s v="ARF &quot;Association Romande de Formation &quot; et ARFMPP"/>
        <s v="ARFMPP Association Romande de Formation en médecine psychosomatique et psychosociale"/>
        <s v="Argentina Stauber"/>
        <s v="Argomed"/>
        <s v="Argomed Ärzte AG"/>
        <s v="Argyri Dimitriou"/>
        <s v="Ariane Malclès"/>
        <s v="Ariane Meyer"/>
        <s v="Ariane Saudan-Kister"/>
        <s v="Ariane Testuz"/>
        <s v="Arie Keter"/>
        <s v="Arijeta Thaqi"/>
        <s v="Aris D'Ambrogio"/>
        <s v="Aristeidis Psychiasis"/>
        <s v="Arkadiusz Russjan"/>
        <s v="Armelle Colin"/>
        <s v="Armin Junghardt"/>
        <s v="Armin Lechmann"/>
        <s v="Armin Zgraggen"/>
        <s v="Armin Zink"/>
        <s v="Arnaud Roth"/>
        <s v="Arnika Ryff-de Lèche"/>
        <s v="Arno Schmidt-Trucksäss"/>
        <s v="Arnold von Eckardstein"/>
        <s v="Arpad Farkas"/>
        <s v="Arthur Helbling"/>
        <s v="Arthur Koch"/>
        <s v="Arthur Marolf"/>
        <s v="Artur Bernardo"/>
        <s v="Ärtztenetzwerk DOXnet. ch Bern Nord/West"/>
        <s v="ARUD - Zentrum für Suchtmedizin"/>
        <s v="Ärzte mit Patientenapotheke"/>
        <s v="Ärzte Thalwil"/>
        <s v="Ärztegesellschaft des Kantons Luzern"/>
        <s v="Ärztegesellschaft Gäu"/>
        <s v="Ärztegesellschaft Gäu c/o Luzerner Kantonsspital Sursee"/>
        <s v="Ärztegesellschaft Luzern"/>
        <s v="Ärztegesellschaft Thurgau"/>
        <s v="Ärztekongress Arosa"/>
        <s v="Ärztenenetzwerk IGOMED Thun Geschäftsstelle Peter Bachmann"/>
        <s v="Ärztenetz Bantiger"/>
        <s v="Ärztenetzwerk Bantiger"/>
        <s v="Ärztenetzwerk beodocs"/>
        <s v="Ärztenetzwerk Doccare"/>
        <s v="Ärztenetzwerk DOXnet"/>
        <s v="Ärztenetzwerk Gesundes Rheintal"/>
        <s v="Ärztenetzwerk Gesundes Rheintal Präsident : Dr. med. Roman Würth"/>
        <s v="Ärztenetzwerk Grauholz"/>
        <s v="Ärztenetzwerk Grauholz c/o Dr. Urs Schwyzer"/>
        <s v="Ärztenetzwerk Igomed"/>
        <s v="Ärztenetzwerk Oberes Emmental"/>
        <s v="Ärztequalitätszirkel Niederamt SO"/>
        <s v="Ärztev. Werdenberg/Sarganserland"/>
        <s v="Ärzteverein Davos"/>
        <s v="Ärzteverein Herr Alexander Kunz"/>
        <s v="Ärzteverein Leimental"/>
        <s v="Ärzteverein Rorschach-Rheintal"/>
        <s v="Ärzteverein Thalwil"/>
        <s v="Ärzteverein Werdenberg / Sarganserland"/>
        <s v="Ärzteverein Werdenberg Sarganserland Präsident Dr. med. Stefan Küpfer VenenZentrum"/>
        <s v="Ärzteverein Werdenberg/Sargans"/>
        <s v="Ärzteverein Werdenberg/Sarganserland/ vertreten durch FentEvent"/>
        <s v="Ärztevereinigung Sensebezirk"/>
        <s v="Ärztezentrum Attiswil-Wiedlisbach AG"/>
        <s v="Ärztezentrum Jegenstorf AG"/>
        <s v="Ärztezentrum Oberdiessbach"/>
        <s v="Ärztezentrum Praxisl AG"/>
        <s v="Ärztezentrum Täfernhof"/>
        <s v="Ärztezirkel Allschwil"/>
        <s v="Ärztlicher Notfallkreis Sissach / Gelterkinden"/>
        <s v="ASANA Gruppe AG"/>
        <s v="Asana Gruppe AGSpital Menziken"/>
        <s v="Ashraf Wali"/>
        <s v="Ashu James Tataw"/>
        <s v="Asi-Adoc"/>
        <s v="Asmis"/>
        <s v="ASPI Fondazione della Svizzera italiana"/>
        <s v="Asromm"/>
        <s v="Ass, Romonde Psychosomatique et psychosociale / ARFMPP"/>
        <s v="Ass. Mendrisio Medical Meeting"/>
        <s v="AssesSurgery GmbH c/o Valient Group AG"/>
        <s v="Assoc"/>
        <s v="Assoc. Rencontres cardiologiques"/>
        <s v="Association &quot;Conférences de Pneumologie"/>
        <s v="Association &quot;Rencontre cardiologique annuelle"/>
        <s v="Association Cercle De La Cote"/>
        <s v="Association contre le VIH"/>
        <s v="Association CRAL"/>
        <s v="Association d'Aesculape"/>
        <s v="Association d'Aesculape en Lavaux"/>
        <s v="Association des médcins de famille Fribourg"/>
        <s v="Association des Médecins de Familie Fribourg"/>
        <s v="Association des médecins de l'Est du Canton de Vaud"/>
        <s v="Association FoROMe"/>
        <s v="Association Fribourgeoise du diabète"/>
        <s v="Association Genevoise d'Asthme"/>
        <s v="Association Groupe Lausanne Nord"/>
        <s v="Association HTAP Revivre"/>
        <s v="Association Journée Jurassienne de Médecine"/>
        <s v="Association MARDIMED"/>
        <s v="Association Medecins de la Côte"/>
        <s v="Association Mercy Ships"/>
        <s v="Association mldecins de la cdte c/o Dr. Sara Inoubli Le Roy"/>
        <s v="Association par les Médecins"/>
        <s v="Association Périnatalité Valais"/>
        <s v="Association Romande Des Assistantes Medicales"/>
        <s v="Association romande pour la formation continue en oncologie médicale"/>
        <s v="Association vaudoise des médecins de famille"/>
        <s v="Associazione dei Pediatri della Svizzera Italiana APSI"/>
        <s v="Associazione dei reumatologi della svizzera Italia Bellinzona"/>
        <s v="Associazione Discorsi Relazionali DiRe"/>
        <s v="Associazione Medici Internisti"/>
        <s v="Associazione Medici Internisti del Canton Ticino"/>
        <s v="Associazione Medici internisti del Canton Ticino_AMlTI"/>
        <s v="Associazione Medici Internisti Ticinesi"/>
        <s v="Associazione Medici Urologi"/>
        <s v="Associazione Medici Urologi Ticinesi"/>
        <s v="Associazione Mendrisio Medical Meeting"/>
        <s v="Associazione MMM"/>
        <s v="Associazione MMM Mendrisio Medical Meeting"/>
        <s v="Associazione Pediatri della Svizzera Italiana"/>
        <s v="Associazione Ticinese Assistenti di Studio Medico"/>
        <s v="Associazione Ticinese per i Diabetici"/>
        <s v="Associazone Ticinese dei medici di famiglia e dell'infanzia-ATIMEF"/>
        <s v="Astrid Schmidt"/>
        <s v="Astrid Schönenberger"/>
        <s v="Astrid-Maria Schmidt"/>
        <s v="ATD Associazione Ticinese"/>
        <s v="Atelier Psy&amp;Psy Psychiatrie Zentrum Werdenberg-Sarganserland"/>
        <s v="atf-Schweiz Klinik Südhang"/>
        <s v="Athina Papadopoulou"/>
        <s v="Athina Stravodimou"/>
        <s v="ATiMEF Associazione Ticinese dei Medici di Famiglia e dell'Infanzia"/>
        <s v="Audrey Simon"/>
        <s v="Augenklinik Hohmad"/>
        <s v="Augenzentrum Bahnhof Basel AG"/>
        <s v="AugenZentrum Mil"/>
        <s v="Augenzentrum Will"/>
        <s v="Augusto Bernasconi"/>
        <s v="Augusto Franco Gallino"/>
        <s v="Augusto Gallino"/>
        <s v="Augusto Pedrazzini"/>
        <s v="Aurelia Oberhänsli Wavre"/>
        <s v="Aurélie Dupouy"/>
        <s v="Aurélie Sansonnens"/>
        <s v="Aurelius Omlin"/>
        <s v="Aurigen SA centre degénétique et pathologie"/>
        <s v="Ausbildungsinstitut für ganzheitliche Therapien IKP"/>
        <s v="Avigael Benhamou Senouf"/>
        <s v="Axel Baumann"/>
        <s v="Axel Finckh"/>
        <s v="Axel Mischo"/>
        <s v="Aynur Aydemir"/>
        <s v="Ayse Turan"/>
        <s v="Babara Vogel Wigger"/>
        <s v="Bachir Allaf"/>
        <s v="Bächli-Wey"/>
        <s v="Baeriswyl"/>
        <s v="Bahar Shafaeddin Schreve"/>
        <s v="Bahnhof Apotheke"/>
        <s v="Balthasar Fehr"/>
        <s v="Balthasar Stähelin"/>
        <s v="Balz Kleinert"/>
        <s v="Barbara Annen"/>
        <s v="Barbara Ballmer-Meber"/>
        <s v="Barbara Bertisch-Möllenhoff"/>
        <s v="Barbara Bolliger"/>
        <s v="Barbara Dora"/>
        <s v="Barbara Ernst"/>
        <s v="Barbara Fuchs"/>
        <s v="Barbara Gaus"/>
        <s v="Barbara Gugger"/>
        <s v="Barbara Hochstrasser"/>
        <s v="Barbara Huber"/>
        <s v="Barbara Kälin"/>
        <s v="Barbara Lucchini"/>
        <s v="Barbara Meyer"/>
        <s v="Barbara Muoio"/>
        <s v="Barbara Quadri"/>
        <s v="Barbara Rossi-Meier"/>
        <s v="Barbara Schlup"/>
        <s v="Barbara Steinemann"/>
        <s v="Barbara Wey"/>
        <s v="Bärbel Greve"/>
        <s v="Baris Gencer"/>
        <s v="Baseli Werth"/>
        <s v="Bashar Yanes"/>
        <s v="Basil Albert Bättig"/>
        <s v="Basil Bättig"/>
        <s v="Battegay"/>
        <s v="Baumgartner"/>
        <s v="Baya-Laure Pégard"/>
        <s v="BBS Congress GmbH"/>
        <s v="BCN Verband Schweiz"/>
        <s v="Be Perfect Eagle GmbH"/>
        <s v="Beat A. Michel"/>
        <s v="Beat Baumann"/>
        <s v="Beat Bühler"/>
        <s v="Beat Burckhardt"/>
        <s v="Beat E. Coradi"/>
        <s v="Beat Gysi"/>
        <s v="Beat Hans Schwegler"/>
        <s v="Beat Helbling"/>
        <s v="Beat Hellmüller"/>
        <s v="Beat Huser"/>
        <s v="Beat Keller"/>
        <s v="Beat Kipfer"/>
        <s v="Beat Kreienbühl"/>
        <s v="Beat Martin Förster"/>
        <s v="Beat Müller"/>
        <s v="Beat Müllhaupt"/>
        <s v="Beat Nick"/>
        <s v="Beat Pfäffli"/>
        <s v="Beat Robert Bühler"/>
        <s v="Beat Schwegler"/>
        <s v="Beat Schweizer"/>
        <s v="Beat Unternährer"/>
        <s v="Beat Wälder"/>
        <s v="Beat Zürcher"/>
        <s v="Beata Falkenberg"/>
        <s v="Beate Elke Sprecher"/>
        <s v="Beate Gleissner"/>
        <s v="Beate Theresia Maria Gleissner"/>
        <s v="Beatrice Amann-Vesti"/>
        <s v="Beatrice De Moustier"/>
        <s v="Beatrice Galliker-von Dach"/>
        <s v="Beatrice Kuhlmann"/>
        <s v="Béatrice Maerki"/>
        <s v="Béatrice Neuffer-Bajetta"/>
        <s v="Beatrice Schäppi Mischler"/>
        <s v="Beatrice Simona"/>
        <s v="Beatrice Truffer-Richard"/>
        <s v="Beatrice Veragut Davies"/>
        <s v="Beatrice Wirtner"/>
        <s v="Beatrice Würmli Gloor"/>
        <s v="Béatrice Zimmerli Schwab"/>
        <s v="BEBO Verlag &amp; Training GmbH"/>
        <s v="Beda Mühleisen"/>
        <s v="Beda Wyrsch"/>
        <s v="Behrouz Mansouri Taleghani"/>
        <s v="Belinda Nazan Walpoth"/>
        <s v="Belkheir Amrari"/>
        <s v="Benedetta Terziroli Beretta-Piccoli"/>
        <s v="Benedict Martina"/>
        <s v="Bénédicte Weiss"/>
        <s v="Benedikt Buse"/>
        <s v="Benedikt Schmid-Giovanoli"/>
        <s v="Benjamin Dominique Berte"/>
        <s v="Benjamin Misselwitz"/>
        <s v="Benjamin Preiswerk"/>
        <s v="Benno Rehberg-Klug"/>
        <s v="Benno Röthlisberger"/>
        <s v="Benny Osdowski"/>
        <s v="Benoit Lechartier"/>
        <s v="Benoît Meusy"/>
        <s v="Beodocs"/>
        <s v="Beodocs Ärztenetzwerk Berner Oberland"/>
        <s v="Beodocs Netzwerk"/>
        <s v="Berchtold Elmiger"/>
        <s v="Berenice Deletang"/>
        <s v="Berj Armenian"/>
        <s v="Bernard Chappuis"/>
        <s v="Bernard Chevaux"/>
        <s v="Bernard Egger"/>
        <s v="Bernard Exquis"/>
        <s v="Bernard Hirschel"/>
        <s v="Bernard Krüger"/>
        <s v="Bernard Mosimann"/>
        <s v="Bernard Nater"/>
        <s v="Bernard Paul Vaudaux"/>
        <s v="Bernard Schiessl"/>
        <s v="Bernard Surial"/>
        <s v="Bernard Terrier"/>
        <s v="Bernard Waeber"/>
        <s v="Bernd Altenhofen"/>
        <s v="Bernd Nürnberg"/>
        <s v="Berner Augenklinik am Lindenhofspital"/>
        <s v="Berner Fachhochschule"/>
        <s v="Berner Institut für Hausarztmedizin"/>
        <s v="Berner Reha Zentrum AG"/>
        <s v="Berney"/>
        <s v="Bernhard Blum"/>
        <s v="Bernhard Frühauf"/>
        <s v="Bernhard Herzog"/>
        <s v="Bernhard Hochreutener"/>
        <s v="Bernhard Kohler"/>
        <s v="Bernhard Meier"/>
        <s v="Bernhard Müller"/>
        <s v="Bernhard Pestalozzi"/>
        <s v="Bernhard Robert Beck"/>
        <s v="Bernhard Samirae"/>
        <s v="Bernhard Sorg"/>
        <s v="Bernhard Victor Sauter"/>
        <s v="Bernhard Winkler"/>
        <s v="Bernward Niemann"/>
        <s v="Bertin Rosenfelder"/>
        <s v="Bertrand Auvergne"/>
        <s v="Bertrand Deschenaux"/>
        <s v="Bertrand Jacot Des Combes"/>
        <s v="Bertrand Jop"/>
        <s v="Bertrand Pilly"/>
        <s v="Betheada Spital AG"/>
        <s v="Bethesda Spital AG"/>
        <s v="Bettina Bonnet"/>
        <s v="Bettina Engel"/>
        <s v="Bettina Engel-Meirer"/>
        <s v="Bettina Gasser"/>
        <s v="Bettina Koehler-Ballan"/>
        <s v="Bettina Weiss"/>
        <s v="Bettina Winzeier"/>
        <s v="Bettina Winzeler"/>
        <s v="Betty Ming-Lee"/>
        <s v="Beupdated-Helbling Consulting and Research AG"/>
        <s v="BGP Products GmbH"/>
        <s v="Bianca Link"/>
        <s v="Bich Huynh"/>
        <s v="BIHAM Berner Institut für Hausarztmedizin"/>
        <s v="Bijan Alamouti"/>
        <s v="Bilel Elhaj"/>
        <s v="Biljana Rodic"/>
        <s v="Biomedical Research and Training"/>
        <s v="Biopath Lab SA"/>
        <s v="Birgit Donner"/>
        <s v="Birgit Gerda Bucher"/>
        <s v="Birgit Katja Hatz"/>
        <s v="Birgit Sojer"/>
        <s v="Birgitt Wais"/>
        <s v="Birsen Arici"/>
        <s v="Björn Hostmann"/>
        <s v="Björn Stinn"/>
        <s v="Blaise Bourrit"/>
        <s v="Blaise Ingold"/>
        <s v="Bletsas Laure Sophie Brulhart"/>
        <s v="Blickenstorfer"/>
        <s v="Blueye Vision Tech GmbH"/>
        <s v="Blutspende SRK Schweiz AG"/>
        <s v="BMR Biomedical Research AG"/>
        <s v="Bobocel Rustea"/>
        <s v="Bojan Bicanski"/>
        <s v="Bojan Gajic"/>
        <s v="Bonadea AG"/>
        <s v="Borbala Keserü"/>
        <s v="Boris Christen"/>
        <s v="Boris Federlein"/>
        <s v="Boris Fischer"/>
        <s v="Boris Hübenthal"/>
        <s v="Boris Müller-Hübenthal"/>
        <s v="Boris Schleiffenbaum"/>
        <s v="Boudewijn van der Weg"/>
        <s v="Brahim Lakki"/>
        <s v="Bras Russo Dominique Le"/>
        <s v="Breast Cancer Study Group"/>
        <s v="Brennpunkt Urologie"/>
        <s v="Brigitta Wössmer"/>
        <s v="Brigitte Brand"/>
        <s v="Brigitte Gantschnig"/>
        <s v="Brigitte Vion"/>
        <s v="Brigitte Vion-Gauthey"/>
        <s v="Brigitte Waldispühl"/>
        <s v="Brindusa Lavinia Diaconu"/>
        <s v="Britta Engelhardt"/>
        <s v="Britta Hafner"/>
        <s v="Britta Massmann"/>
        <s v="Britta Maurer"/>
        <s v="Bruce Weder"/>
        <s v="Brüggmoos Apotheke"/>
        <s v="Brunello Mazzola"/>
        <s v="Bruno Balsiger"/>
        <s v="Bruno Dieter Isenring"/>
        <s v="Bruno Dillier"/>
        <s v="Bruno Fellmann"/>
        <s v="Bruno Frischkopf"/>
        <s v="Bruno Fuchs"/>
        <s v="Bruno Jürg Studer"/>
        <s v="Bruno Kägi"/>
        <s v="Bruno Ledergerber"/>
        <s v="Bruno Markus Balsigcr"/>
        <s v="Bruno Naccini"/>
        <s v="Bruno Parreira"/>
        <s v="Bruno Vettiger"/>
        <s v="Bruno Vogt"/>
        <s v="Bruppacher Stiftung"/>
        <s v="Brust-Zentrum Zürich"/>
        <s v="Brustzentrum Kantonsspital SG"/>
        <s v="Brustzentrum Regio Basiliensis"/>
        <s v="Brustzentrum Thurgau"/>
        <s v="Btsa Ridinger"/>
        <s v="Buendner Oberlaender Aerzteverein Präsident: Dr. med. Gian Bundi Arzthaus"/>
        <s v="Buenyamin Yasmin"/>
        <s v="Bues Hebeisen"/>
        <s v="Bügerspital Solothurn"/>
        <s v="Bündner Ärzteverein"/>
        <s v="Bündner Oberländer Ärzteverein"/>
        <s v="Burgan"/>
        <s v="Bürgerspital Basel"/>
        <s v="Bürgerspital Solothurn"/>
        <s v="Burkhard Becher"/>
        <s v="Burkhard Hornig"/>
        <s v="Burkhard Jeske"/>
        <s v="Burkhard Möller"/>
        <s v="BV Congress Creating GmbH"/>
        <s v="Cabinet de groupe Payerne"/>
        <s v="Cabinet de groupe Vésenaz"/>
        <s v="Cabinet Dr Claeys Michel"/>
        <s v="Cabinet Dr Féraud Pierre"/>
        <s v="Cabinet Dr Guttmann / Dr Schürch"/>
        <s v="Cabinet Dr Jop Bertrand"/>
        <s v="Cabinet Dr Keller Pierre"/>
        <s v="Cabinet Dr Park Chan-II"/>
        <s v="Cabinet Dr Roffler Jakob"/>
        <s v="Cabinet Dr Weber Roger"/>
        <s v="Cabinet Geneviève Michel-Reymond"/>
        <s v="Cabinet Medical Degroupe"/>
        <s v="Canisia Fumeaux"/>
        <s v="CAP"/>
        <s v="CAP Club Pharmaciens animateurs de Suisse"/>
        <s v="Cardiance Clinic AG"/>
        <s v="Cardiocentro Ticino"/>
        <s v="cardiologie universitaire de geneve"/>
        <s v="CARDIOMAXX Consulting GmbH"/>
        <s v="Cardiomed"/>
        <s v="Cardiovascular and Thoracic Anaesthesia group SGAR"/>
        <s v="Carina Luzzi Conti Bleisch"/>
        <s v="Carl Gennheimer"/>
        <s v="Carla Briker"/>
        <s v="Carla Delgado"/>
        <s v="Carla Hertel"/>
        <s v="Carla Maissen"/>
        <s v="Carlo Albani"/>
        <s v="Carlo Balmelli"/>
        <s v="Carlo Calanchini"/>
        <s v="Carlo Cereda"/>
        <s v="Carlo Chizzolini"/>
        <s v="Carlo Mainetti"/>
        <s v="Carlo Schönholzer"/>
        <s v="Carlo-Enrico Pusterla"/>
        <s v="Carlos Beat Quinto"/>
        <s v="Carlos Gonzales Hofmann"/>
        <s v="Carmen Forno"/>
        <s v="Carola Ramazzina"/>
        <s v="Carole Medinger Sadowski"/>
        <s v="Carolie Kretschmer"/>
        <s v="Carolin Brümmerhoff"/>
        <s v="Carolin Steinack"/>
        <s v="Caroline Anna Wehmeier"/>
        <s v="Caroline Berberat"/>
        <s v="Caroline Brunner-Schmöller"/>
        <s v="Caroline Charlotte Bastid"/>
        <s v="Caroline Christianne Eggemann"/>
        <s v="Caroline Di Benedetto"/>
        <s v="Caroline Dürr"/>
        <s v="Caroline Eith"/>
        <s v="Caroline Elisabeth Noé"/>
        <s v="Caroline Rodiut"/>
        <s v="Caroline Wackernagel"/>
        <s v="Caroline Zwicky"/>
        <s v="Carsten Depmeier"/>
        <s v="Carsten Meyer"/>
        <s v="Cäsar Bernhar Spisla"/>
        <s v="Catherine Bay Mengis"/>
        <s v="Catherine Chevalley"/>
        <s v="Catherine Dozier"/>
        <s v="Catherine Extermann"/>
        <s v="Catherine Larnier"/>
        <s v="Catherine Leromain"/>
        <s v="Catherine Perren-Pinton"/>
        <s v="Catherine Plancherel Lévy"/>
        <s v="Catherine Schill"/>
        <s v="Catherine Seydoux"/>
        <s v="Catherine Thiel"/>
        <s v="Catherine Thiel-Kummer"/>
        <s v="Catherine Vuala"/>
        <s v="Catherine Waeber Stephan"/>
        <s v="Catia Marzolini Krauser"/>
        <s v="Catrina Uhlmann Nussbaum"/>
        <s v="CCAC (Centre de Chimiothérapie Anti-Cancéreuse) SA"/>
        <s v="Ccac Sa"/>
        <s v="CCAC SA direction"/>
        <s v="Cécile A. Robinson"/>
        <s v="Cécile Solèr"/>
        <s v="Cécile Tawadros"/>
        <s v="Cécile Tissot Daguette Bischoff"/>
        <s v="Cédric Amstutz"/>
        <s v="Cédric Jäger"/>
        <s v="Cédric Lehner"/>
        <s v="Cédric Poyet"/>
        <s v="Cedric Vuille"/>
        <s v="Céic Vuille"/>
        <s v="Celia Juliane Kako"/>
        <s v="Céline Mayoraz"/>
        <s v="Céline Meyer-Battaglin"/>
        <s v="Céline Michèle Girardin"/>
        <s v="Céline Py"/>
        <s v="Céline Rytz"/>
        <s v="Céline Schumann"/>
        <s v="Cem Gabay"/>
        <s v="Cemaleddin Alicioglu"/>
        <s v="Cengiz Türkesever"/>
        <s v="Center da sandà Val Müstair"/>
        <s v="Centrale d'appel Lausanne"/>
        <s v="Centre Competence Rhumatologie SA"/>
        <s v="Centre de Chimiothérapie"/>
        <s v="Centre de Chimiothérapie Anti-Cancéreuse"/>
        <s v="Centre de Chimiothérapie CCAC SA"/>
        <s v="Centre de chimithérapie CCAC"/>
        <s v="Centre de Dermatologie Rive"/>
        <s v="Centre de dialyse Cecil"/>
        <s v="Centre de Procréation Médicalement Assisté"/>
        <s v="Centre des maladies osseuses"/>
        <s v="Centre Hôpital Universitaire Vaudois"/>
        <s v="Centre Hospitalier du Valais Romand"/>
        <s v="Centre Leenaards de la mémoire"/>
        <s v="Centre médical de la Côte"/>
        <s v="Centre Médical de la Côte SA"/>
        <s v="Centre Medical de la Cote SA Rue du Petit-Berne 14 Corcelles NE"/>
        <s v="Centre Médico-Chirurgical de la"/>
        <s v="Centre Médico-Chirurgical de la Broye SA"/>
        <s v="Centre médico-chirurgical des Eaux-Vives"/>
        <s v="Centre Mldical de la Cdte SA"/>
        <s v="Centre Neuchâtelois de Psychiatrie"/>
        <s v="Centre Ophtalmologique de Rive"/>
        <s v="Centre Ophtalmologique de Rive SA"/>
        <s v="Centre ophtalmologique du Valais SA"/>
        <s v="Centro Endomed SA"/>
        <s v="Centro Pediatrico del Mendrisiotto"/>
        <s v="cf-physio. ch"/>
        <s v="CFCH"/>
        <s v="Chakir Farah Ahmanna"/>
        <s v="Chantal Catzeflis"/>
        <s v="Chantal Fulpius-Maître"/>
        <s v="Chappuis"/>
        <s v="Charles Yves Cattin"/>
        <s v="Charles-Alphonse Reynard"/>
        <s v="Charles-Henry Rochat"/>
        <s v="Charlotte Berlier"/>
        <s v="Charlotte Engström"/>
        <s v="Charlotte Petel-Leleu"/>
        <s v="Charlotte Verolet"/>
        <s v="Charly Bulliard"/>
        <s v="Château-d'Oex-Hôp. du Pays-d'Enhaut"/>
        <s v="Chatelain"/>
        <s v="Chen Haw-Tzer"/>
        <s v="Chételat"/>
        <s v="Chiara Ferrario"/>
        <s v="Chiara Mondino"/>
        <s v="Chiara Zecca"/>
        <s v="Chicue Gloria Perez"/>
        <s v="Chloé Hegoburu"/>
        <s v="Chorel SA"/>
        <s v="Chris Heimgartner"/>
        <s v="Chrisitan Kahlert"/>
        <s v="Christa Bauer"/>
        <s v="Christa Baumann"/>
        <s v="Christa Ritter"/>
        <s v="Christel Madelaine-Bonjour"/>
        <s v="Christian Albert Steinmann"/>
        <s v="Christian Alfaré"/>
        <s v="Christian Andreas Frei"/>
        <s v="Christian Aubort"/>
        <s v="Christian Baumann"/>
        <s v="Christian Benden"/>
        <s v="Christian Bieli"/>
        <s v="Christian Breymann"/>
        <s v="Christian Britschgi"/>
        <s v="Christian Brunner"/>
        <s v="Christian Bull"/>
        <s v="Christian Busch"/>
        <s v="Christian Casanova"/>
        <s v="Christian Clarenbach"/>
        <s v="Christian Däumer"/>
        <s v="Christian De Geyter"/>
        <s v="Christian De Pree"/>
        <s v="Christian Dietlin"/>
        <s v="Christian Dudli"/>
        <s v="Christian Felley"/>
        <s v="Christian Frei"/>
        <s v="Christian G. Huber"/>
        <s v="Christian Garzoni"/>
        <s v="Christian Graf"/>
        <s v="Christian Grünwald"/>
        <s v="Christian Günter"/>
        <s v="Christian Gygi"/>
        <s v="Christian Heimgartner"/>
        <s v="Christian Hoppe"/>
        <s v="Christian Horvath"/>
        <s v="Christian Huber"/>
        <s v="Christian Hübner"/>
        <s v="Christian Imboden"/>
        <s v="Christian Jaccard"/>
        <s v="Christian Jedl"/>
        <s v="Christian Johannes Taverna"/>
        <s v="Christian Junet"/>
        <s v="Christian Kamm"/>
        <s v="Christian Kätterer"/>
        <s v="Christian Kriegbaum"/>
        <s v="Christian Lay"/>
        <s v="Christian Lovis"/>
        <s v="Christian Marc Schmied"/>
        <s v="Christian Matter"/>
        <s v="Christian Meier"/>
        <s v="Christian Mischer"/>
        <s v="Christian Monnerat"/>
        <s v="Christian Mottet"/>
        <s v="Christian Murer"/>
        <s v="Christian Padevit"/>
        <s v="Christian Peter Rüegg"/>
        <s v="Christian Polli"/>
        <s v="Christian Quadri"/>
        <s v="Christian Roedel"/>
        <s v="Christian Rogenmoser"/>
        <s v="Christian Rohrmann"/>
        <s v="Christian Rollini"/>
        <s v="Christian Röthlisberger"/>
        <s v="Christian Ruef"/>
        <s v="Christian Ruis"/>
        <s v="Christian Ruiz"/>
        <s v="Christian Schäli"/>
        <s v="Christian Schlegel"/>
        <s v="Christian Semini"/>
        <s v="Christian Spirig"/>
        <s v="Christian Steiner"/>
        <s v="Christian Stettler"/>
        <s v="Christian Sticherling"/>
        <s v="Christian Sturzenegger"/>
        <s v="Christian Surber"/>
        <s v="Christian Templin"/>
        <s v="Christian Toso"/>
        <s v="Christian Tschager"/>
        <s v="Christian Van Delden"/>
        <s v="Christian Widmer"/>
        <s v="Christian Wilhelm Himmelberger"/>
        <s v="Christiane Resch"/>
        <s v="Christiane Rörig"/>
        <s v="Christiane Zenklusen"/>
        <s v="Christina Elisabeth Schneider-Taverna"/>
        <s v="Christina Knellwolf"/>
        <s v="Christina Orasch"/>
        <s v="Christina Rammert"/>
        <s v="Christina Ryser"/>
        <s v="Christina Theresia Lückl-Boyer"/>
        <s v="Christine Aebi"/>
        <s v="Christine Angelika Rüegg"/>
        <s v="Christine Eich-Wanger"/>
        <s v="Christine Fromm-Ott"/>
        <s v="Christine Gstrein"/>
        <s v="Christine Hoff"/>
        <s v="Christine Hummel"/>
        <s v="Christine Kohl"/>
        <s v="Christine Nadege Manser"/>
        <s v="Christine Rüegg"/>
        <s v="Christine Saraiva"/>
        <s v="Christine Spring"/>
        <s v="Christof Wittig"/>
        <s v="Christoforos Stoupis"/>
        <s v="Christoph Ackermann"/>
        <s v="Christoph Amstutz"/>
        <s v="Christoph Andreas Fux"/>
        <s v="Christoph Andreas Maurer"/>
        <s v="Christoph Beglinger"/>
        <s v="Christoph Bernhard Stähli"/>
        <s v="Christoph Boller"/>
        <s v="Christoph Driessen"/>
        <s v="Christoph Ganter"/>
        <s v="Christoph Gorbach"/>
        <s v="Christoph Gubler"/>
        <s v="Christoph Gut"/>
        <s v="Christoph Gwerder"/>
        <s v="Christoph Hafner"/>
        <s v="Christoph Hatz"/>
        <s v="Christoph Häusler"/>
        <s v="Christoph Hemmeler"/>
        <s v="Christoph Herkommer"/>
        <s v="Christoph Herkommer-Tscharner"/>
        <s v="Christoph Hermann Reutter"/>
        <s v="Christoph Honegger"/>
        <s v="Christoph Imhof"/>
        <s v="Christoph Jakob Ackermann"/>
        <s v="Christoph Kaiser"/>
        <s v="Christoph Knoblauch"/>
        <s v="Christoph Kraft"/>
        <s v="Christoph Kronauer"/>
        <s v="Christoph Lanz"/>
        <s v="Christoph Leser"/>
        <s v="Christoph Linnemann"/>
        <s v="Christoph Löschhorn"/>
        <s v="Christoph Marco Kronauer"/>
        <s v="Christoph Matter"/>
        <s v="Christoph Maurer"/>
        <s v="Christoph Meili"/>
        <s v="Christoph Montanari"/>
        <s v="Christoph Neuwirth"/>
        <s v="Christoph Räber"/>
        <s v="Christoph Renner"/>
        <s v="Christoph Reutter"/>
        <s v="Christoph Ritter"/>
        <s v="Christoph Rochlitz"/>
        <s v="Christoph Roland Dürig"/>
        <s v="Christoph Salathé"/>
        <s v="Christoph Saner"/>
        <s v="Christoph Schalcher"/>
        <s v="Christoph Schänzle"/>
        <s v="Christoph Schild"/>
        <s v="Christoph Schlapbach"/>
        <s v="Christoph Schmid"/>
        <s v="Christoph Schmidt"/>
        <s v="Christoph Schnyder"/>
        <s v="Christoph Strub"/>
        <s v="Christoph Stucki"/>
        <s v="Christoph Tausch"/>
        <s v="Christoph Thalhammer"/>
        <s v="Christoph Thalmann"/>
        <s v="Christoph Tschupp"/>
        <s v="Christoph Urech"/>
        <s v="Christoph Zeller"/>
        <s v="Christophe Berger"/>
        <s v="Christophe François Hsu"/>
        <s v="Christophe Graf"/>
        <s v="Christophe Henny"/>
        <s v="Christophe Hentsch"/>
        <s v="Christophe Hugonnet"/>
        <s v="Christophe Iselin"/>
        <s v="Christophe Liberek"/>
        <s v="Christophe Mattenberger"/>
        <s v="Christophe Pasche"/>
        <s v="Christophe Petrig"/>
        <s v="Christophe Reynard"/>
        <s v="Christophe Sierro"/>
        <s v="Christophe Tuor"/>
        <s v="Christophe Uldry"/>
        <s v="Christophe Weilenmann"/>
        <s v="Christophe Wyss"/>
        <s v="Christopher Doerig"/>
        <s v="Christopher Marti"/>
        <s v="Christopher Naegeli"/>
        <s v="Christopher Strey"/>
        <s v="Christopher Sulzer"/>
        <s v="Christopher Zurschmiede"/>
        <s v="Chryssoula Stelios"/>
        <s v="Churer Ärzteverein"/>
        <s v="CHUV Centre Hospitalier Universitaire Vaudois"/>
        <s v="Circolo di Qualita PMB"/>
        <s v="Circolo Medico del Bell."/>
        <s v="Circolo Medico del Bellinzonese"/>
        <s v="Circolo Medico del Mendrisiotto"/>
        <s v="Circolo Medico di Bellinzona"/>
        <s v="Circolo medico di Locarno"/>
        <s v="Circolo Medico Locarno e Dintorni"/>
        <s v="Circolo Medico Tre Valli"/>
        <s v="CIVICO"/>
        <s v="Claire Abbal"/>
        <s v="Claire Becquart-Gautron"/>
        <s v="Clara Kronquist"/>
        <s v="Clara Kronqvist"/>
        <s v="Clara Thierfelder"/>
        <s v="Claraspital"/>
        <s v="Claude Bavaud"/>
        <s v="Claude Cachin"/>
        <s v="Claude Meric"/>
        <s v="Claude Rieder"/>
        <s v="Claude Scheidegger"/>
        <s v="Claude Schoenenweid"/>
        <s v="Claude Schwarz"/>
        <s v="Claude Vaney"/>
        <s v="Claude-Alain Nacht"/>
        <s v="Claude-André Chételat"/>
        <s v="Claude-Ané Moser-Morel"/>
        <s v="Claude-Désirée Mourey"/>
        <s v="Claudia Ariemma"/>
        <s v="Claudia Baum"/>
        <s v="Claudia Bürki Siwek"/>
        <s v="Claudia Cavelti-Weder"/>
        <s v="Claudia Collao Lamb"/>
        <s v="Claudia Gröttrup"/>
        <s v="Claudia Harder"/>
        <s v="Claudia Hirschi"/>
        <s v="Claudia Katschnig"/>
        <s v="Claudia Lampert-Beck"/>
        <s v="Claudia Lengerke"/>
        <s v="Claudia Linsenmeier"/>
        <s v="Claudia Mössinger"/>
        <s v="Claudia Münger-Beyeler"/>
        <s v="Claudia Muntwiler"/>
        <s v="Claudia Papet"/>
        <s v="Claudia Pfeiffer Zehnder"/>
        <s v="Claudia Pouskoulas"/>
        <s v="Claudia Ricci Bovier"/>
        <s v="Claudia Steurer-Stey"/>
        <s v="Claudia Tüller"/>
        <s v="Claudine Helg"/>
        <s v="Claudine Isabelle Egger"/>
        <s v="Claudine Kocher"/>
        <s v="Claudine Rigoulot"/>
        <s v="Claudine Zellweger"/>
        <s v="Claudio Bassetti"/>
        <s v="Claudio Bonetti"/>
        <s v="Claudio Büsser"/>
        <s v="Claudio Gaia"/>
        <s v="Claudio Gobbi"/>
        <s v="Claudio Thurneysen Day"/>
        <s v="Claudius Andrea Uehlinger"/>
        <s v="Claudius Irlé"/>
        <s v="Claudius Möckel"/>
        <s v="Claus Aichmüller"/>
        <s v="Claus Diermayr"/>
        <s v="Claus Kopp"/>
        <s v="Clinica ARS Medica"/>
        <s v="Clinica Luganese Moncucco SA"/>
        <s v="Clinica Psichiatrica Cantonale"/>
        <s v="Clinica Santa Croce SA"/>
        <s v="Clinique de Carouge SA"/>
        <s v="Clinique de l'Oeil OnO SA"/>
        <s v="Clinique de la Source"/>
        <s v="Clinique de Psychiatrie"/>
        <s v="Clinique de Valmont"/>
        <s v="Clinique Générale"/>
        <s v="Clinique la Prairie SA"/>
        <s v="Clinique le Noirmont"/>
        <s v="Clinique Le Noirmont Centre de ^adaptation cardio-vasculair e"/>
        <s v="Clinique Le Noirmont Centre de réadaptation cardio-vasculaire"/>
        <s v="Clinique romande de réadaptation"/>
        <s v="Clinique romande de réadaptation CPMA"/>
        <s v="Clinique romande de réadaption"/>
        <s v="Clinique St-Anne SA"/>
        <s v="Clinique Valmont Clinique priv^e de ^adaptation"/>
        <s v="CMCB Centre Médico-Chirurgical de la Broye SA"/>
        <s v="CMTC &quot;Circolo medico tre Valli"/>
        <s v="CNP-Centre neuchâtelois"/>
        <s v="Coagulation Latine"/>
        <s v="Coalat"/>
        <s v="Coduri Sarah Bernasconi"/>
        <s v="Colette Camenisch"/>
        <s v="Collège des médecins de Rolle-Aubonne-Gimel"/>
        <s v="College des mldecins de Rolle-Aubonne-Gi mel c/ Dr. Daniel Bosshard"/>
        <s v="Collège Médecine Premier Recours"/>
        <s v="Collegium Internationale Neuro-Psychopharmacologicum"/>
        <s v="Colloaues régionaux du mardi"/>
        <s v="Comasia Raguso"/>
        <s v="Concepcion Colastra"/>
        <s v="Conférences de Pneumologie"/>
        <s v="Congrès des JFSPH"/>
        <s v="Congrex Switzerland Ltd"/>
        <s v="Conqrès Médical QUADRIMED"/>
        <s v="Conrad Egloff"/>
        <s v="Conrad Frei"/>
        <s v="Conrad Hauser"/>
        <s v="Constance Barazzone Argiroffo"/>
        <s v="Constantin Protoulis"/>
        <s v="CONTENT Marketing &amp; Services GmbH"/>
        <s v="Cor2Ed"/>
        <s v="Coralie Amandin Blanche"/>
        <s v="Cord von Restorff"/>
        <s v="Core Medical Lab Qualim Särl"/>
        <s v="Corina Bron Yawalkar"/>
        <s v="Corina Röscheisen"/>
        <s v="Corinna Brunckhorst"/>
        <s v="Corinna Richert"/>
        <s v="Corinna Stöckel"/>
        <s v="Corinne Carina Widmer Labruyère"/>
        <s v="Corinne Erni"/>
        <s v="Corinne Gurtner"/>
        <s v="Corinne Isoz"/>
        <s v="Corinne Mischler"/>
        <s v="Corinne Schafroth"/>
        <s v="Corinne Wanner Schmid"/>
        <s v="Cornel Stöckli"/>
        <s v="Cornelia Bernegger-Zeller"/>
        <s v="Cornelia Frei"/>
        <s v="Cornelia Imobersteg"/>
        <s v="Cornelia Keller"/>
        <s v="Cornelia Leo"/>
        <s v="Cornelius Lenggenhager"/>
        <s v="Corrado Molo"/>
        <s v="Corsier-sur-Vevey-Fondation de Nant Service soignant"/>
        <s v="CPR Schulung &quot;Daniel Harder"/>
        <s v="Cristiana Quattropani Cicalissi"/>
        <s v="Cristiana Sessa"/>
        <s v="Cristina Bellini"/>
        <s v="Cristina Granziera"/>
        <s v="Cristina Mangas de Arriba"/>
        <s v="Cristina Nay Fellay"/>
        <s v="Cristina Pin"/>
        <s v="Cristina Vaida"/>
        <s v="Crochan O'Sullivan"/>
        <s v="CRR SuvaCare"/>
        <s v="CRR SuvaCare / Clinique romande de réadaptation"/>
        <s v="CSID Centre de Soins Infirmiers pour les Diabétiques"/>
        <s v="CSSC"/>
        <s v="CSSC - Centre de Soins et de Sante Communautaire"/>
        <s v="Curdin Conrad"/>
        <s v="Cyril Pellaton"/>
        <s v="Cyrill Hess"/>
        <s v="Cyrille Francillon"/>
        <s v="Cyrille Sottas"/>
        <s v="Cyrus Hazeghi"/>
        <s v="Cyrus Meisels"/>
        <s v="Dagmar Charlotte Schött"/>
        <s v="Dagmar l'Allemand-Jander"/>
        <s v="Dagmar Regina Hauser"/>
        <s v="Dagmar Simon"/>
        <s v="Dagmar Wildpaner"/>
        <s v="Daiana Stolz"/>
        <s v="Damian Wild"/>
        <s v="Damiano Venturelli"/>
        <s v="Damien Keller"/>
        <s v="Damjan Nikolic"/>
        <s v="Dan Adler"/>
        <s v="Dan Georgescu"/>
        <s v="Dan Signorell"/>
        <s v="Dana Roulin"/>
        <s v="Dana Védy"/>
        <s v="Daniel Barthelmes"/>
        <s v="Daniel Baur"/>
        <s v="Daniel Beer"/>
        <s v="Daniel Berger"/>
        <s v="Daniel Betticher"/>
        <s v="Daniel Bielinski"/>
        <s v="Daniel Binder"/>
        <s v="Daniel Blickenstorfer"/>
        <s v="Daniel Bloesch"/>
        <s v="Daniel Boller"/>
        <s v="Daniel Bossard"/>
        <s v="Daniel Cernicov"/>
        <s v="Daniel Dürr"/>
        <s v="Daniel Eberli"/>
        <s v="Daniel Engeler"/>
        <s v="Daniel Fink"/>
        <s v="Daniel Franzen"/>
        <s v="Daniel Frey"/>
        <s v="Daniel Friis"/>
        <s v="Daniel Fritschy"/>
        <s v="Daniel Fuchs"/>
        <s v="Daniel Fuster"/>
        <s v="Daniel Genné"/>
        <s v="Daniel Georgiev Koychev"/>
        <s v="Daniel Gianelli"/>
        <s v="Daniel Good"/>
        <s v="Daniel Gremmelmaier"/>
        <s v="Daniel Grob"/>
        <s v="Daniel Güntert"/>
        <s v="Daniel Heinrich"/>
        <s v="Daniel Juker"/>
        <s v="Daniel Knutti"/>
        <s v="Daniel Konrad"/>
        <s v="Daniel Koychev"/>
        <s v="Daniel Külling"/>
        <s v="Daniel Marth"/>
        <s v="Daniel Maurer"/>
        <s v="Daniel Meier"/>
        <s v="Daniel Moesch"/>
        <s v="Daniel Müller"/>
        <s v="Daniel Nobel"/>
        <s v="Daniel Noth"/>
        <s v="Daniel Périard"/>
        <s v="Daniel Peternac"/>
        <s v="Daniel Pohl"/>
        <s v="Daniel Portmann"/>
        <s v="Daniel Rauch"/>
        <s v="Daniel Reding"/>
        <s v="Daniel Reitzer"/>
        <s v="Daniel Ritscher"/>
        <s v="Daniel Rüegg"/>
        <s v="Daniel Rusterholz"/>
        <s v="Daniel Ryser"/>
        <s v="Daniel S. Borer"/>
        <s v="Daniel Savioz"/>
        <s v="Daniel Schilter"/>
        <s v="Daniel Schlossberg"/>
        <s v="Daniel Seiler"/>
        <s v="Daniel Smaga"/>
        <s v="Daniel Sommer"/>
        <s v="Daniel Steiner"/>
        <s v="Daniel Surbek"/>
        <s v="Daniel Sürder"/>
        <s v="Daniel Tenthorey"/>
        <s v="Daniel Teta"/>
        <s v="Daniel Thommen"/>
        <s v="Daniel Tobler"/>
        <s v="Daniel Uebelhart"/>
        <s v="Daniel Walser"/>
        <s v="Daniel Wanner"/>
        <s v="Daniel Weilenmann"/>
        <s v="Daniel Zimmermann"/>
        <s v="Daniel Zöllig"/>
        <s v="Daniel Zuder"/>
        <s v="Daniela Benz"/>
        <s v="Daniela Dähler"/>
        <s v="Daniela Hui"/>
        <s v="Daniela Iris Kaergel"/>
        <s v="Daniela Jahn"/>
        <s v="Daniela Kaergel"/>
        <s v="Daniela Kaiser"/>
        <s v="Daniela Ruis"/>
        <s v="Daniela Sofrà"/>
        <s v="Daniela Studer"/>
        <s v="Daniela Tyercha"/>
        <s v="Daniela Weiler"/>
        <s v="Daniela Wiest"/>
        <s v="Daniela Zimmermann"/>
        <s v="Daniele Zullino"/>
        <s v="Daniella Bachmann"/>
        <s v="Danielle Josée Marie Aufdereggen"/>
        <s v="Danielle Sierro"/>
        <s v="Danielle Sylvie Schreiber"/>
        <s v="Dario Di Carlantonio"/>
        <s v="Dario Fontanel"/>
        <s v="Dariusz Kwiatkowski"/>
        <s v="Dave Croft"/>
        <s v="David Amos Scheiner"/>
        <s v="David Arnos Scheiner"/>
        <s v="David Bärtschi"/>
        <s v="David Bertolini"/>
        <s v="David Cerny"/>
        <s v="David Chabanel"/>
        <s v="David Czell"/>
        <s v="David Fumeaux"/>
        <s v="David Germann"/>
        <s v="David Hermann Katzenfuss"/>
        <s v="David Kabashi"/>
        <s v="David Katzenfuss"/>
        <s v="David Koller"/>
        <s v="David Mondada"/>
        <s v="David Muggli"/>
        <s v="David Ramsay"/>
        <s v="David Roth"/>
        <s v="David Sandell"/>
        <s v="David Scheiner"/>
        <s v="David Semela"/>
        <s v="David Senouf"/>
        <s v="David Sistek"/>
        <s v="David Spoerl"/>
        <s v="David Steinl"/>
        <s v="David Thorn"/>
        <s v="Davide Donghi"/>
        <s v="Davide Poglia"/>
        <s v="Davide Rossi"/>
        <s v="Davos Congress"/>
        <s v="Davos Wolfgang"/>
        <s v="Dayo Sophia Oliver"/>
        <s v="Dean Bérubé"/>
        <s v="Deannine Both-Skalsky"/>
        <s v="Deborah Zihler"/>
        <s v="Deivis Strutas"/>
        <s v="Dejan Maric"/>
        <s v="Dejan Stojiljkovic"/>
        <s v="DELC AG DermaEsteticLase rCenter"/>
        <s v="Delphine Renard"/>
        <s v="Demetrio Pitarch"/>
        <s v="Denis Crausaz"/>
        <s v="Denisa Vrankova Kurth"/>
        <s v="Denise Etzweiler"/>
        <s v="Denise Herzog"/>
        <s v="der Maur Markus Auf"/>
        <s v="Derma Limmattal AG"/>
        <s v="Dermatologia EOC"/>
        <s v="Dermatologie und Allergologie"/>
        <s v="Dermatologische Gesellschaft"/>
        <s v="Dermatologische Gesellschaft Ostschweiz"/>
        <s v="Dermatologische Gesellschaft Ostschweiz DGO"/>
        <s v="Dermatologische Klinik"/>
        <s v="Dermatologisches Ambulatorium"/>
        <s v="Destination Davos Klosters"/>
        <s v="Dettwiler Marie-Catherine Jost"/>
        <s v="Deutschsprachige Europäische Schule für Onkologie"/>
        <s v="Diabète Mouvement Santé"/>
        <s v="Diabetes Adipositas Zentrum Zürich DAZZ"/>
        <s v="Diabetessolothurn"/>
        <s v="DIAfit"/>
        <s v="Diagene Gmbh"/>
        <s v="Dialysezentrum Zürich West"/>
        <s v="DiaMon Dr. Villiger Lukas"/>
        <s v="DiaMon Institut  für Diabetes/Schilddrüse/Hormone  Villiger Lukas"/>
        <s v="Diana Abraham Schmitz"/>
        <s v="Diana Dan"/>
        <s v="Diana Frey"/>
        <s v="Diana Ollo"/>
        <s v="Diana Patricia Frey-Strehler"/>
        <s v="Diane Hebert"/>
        <s v="Dick Line Schreyer"/>
        <s v="Didier Delouche"/>
        <s v="Didier Hans"/>
        <s v="Didier Jallut"/>
        <s v="Didier Renaud Jallut"/>
        <s v="Die HerzGefässStiftung"/>
        <s v="Die Schweizerische Ärztegesellschaft für Manuelle Medizin"/>
        <s v="Diego Bär"/>
        <s v="Dieter Breil"/>
        <s v="Dieter Brun Isenring"/>
        <s v="Dieter Frey"/>
        <s v="Dieter Jaggi"/>
        <s v="Dieter von Ow"/>
        <s v="Dieter Wallmann"/>
        <s v="Dieter Zimmermann"/>
        <s v="Dietrich Hack"/>
        <s v="Dimitri Franke"/>
        <s v="Dimitrios Chatsiproios"/>
        <s v="Dimitrios Tsakiris"/>
        <s v="Dina Zekry"/>
        <s v="Dino Constantinidis"/>
        <s v="Dionys Glenz"/>
        <s v="Dipen Shah"/>
        <s v="Djordje Petrovic"/>
        <s v="doccare"/>
        <s v="doccare Hausärzte"/>
        <s v="Doctrina Med AG"/>
        <s v="Dojciovic / Romero"/>
        <s v="DoktorHaus Fislisbach"/>
        <s v="Domenico Galasso"/>
        <s v="Dominic Müller"/>
        <s v="Dominik Geibel"/>
        <s v="Dominik Klamp"/>
        <s v="Dominik Marti"/>
        <s v="Dominik Maurer"/>
        <s v="Dominik Müller"/>
        <s v="Dominik Schaer"/>
        <s v="Dominik Schönborn"/>
        <s v="Dominik Seitz"/>
        <s v="Dominik Stambach"/>
        <s v="Dominik Uehlinger"/>
        <s v="Dominik Wyssmann"/>
        <s v="Dominique Baettig"/>
        <s v="Dominique Bettex"/>
        <s v="Dominique Brand"/>
        <s v="Dominique Braun"/>
        <s v="Dominique Dürrer"/>
        <s v="Dominique Eich-Höchli"/>
        <s v="Dominique Evéquoz"/>
        <s v="Dominique Gisler"/>
        <s v="Dominique Hegelbach"/>
        <s v="Dominique Jaques"/>
        <s v="Dominique Loosli"/>
        <s v="Dominique Mustur"/>
        <s v="Dominique Nüssli"/>
        <s v="Dominique Olivier Brand"/>
        <s v="Dominique Pfammatter"/>
        <s v="Dominique Piguet"/>
        <s v="Dominique Schneeberger"/>
        <s v="Don Carnes"/>
        <s v="Donat Dürr"/>
        <s v="Donat Rudolf Spahn"/>
        <s v="Donata Bardelli"/>
        <s v="Donatelly Ciuffreda"/>
        <s v="Dora Ammon"/>
        <s v="Dorethee Riescher"/>
        <s v="Doris Braun"/>
        <s v="Doris Clausen Caramaschi"/>
        <s v="Doris de Marco Stalder"/>
        <s v="Doris Höping"/>
        <s v="Doris Rehli"/>
        <s v="Doris Sautter"/>
        <s v="Doris Suter-Gut"/>
        <s v="Dorothea Friess"/>
        <s v="DOXnet"/>
        <s v="DOXnet Ärztenetzwerk Bern Nord / West"/>
        <s v="DoXNet. ch"/>
        <s v="DOXnet.ch Ärztenetzwerk Bern Nord / Westc/o Dr. Roland Segginger"/>
        <s v="Dr Ouwerkerk AG"/>
        <s v="Dragana Jakob"/>
        <s v="DragonPharm GmbH"/>
        <s v="Drugshortage. ch"/>
        <s v="Dulien Morier"/>
        <s v="Dumitru Lacatis"/>
        <s v="Dung Quach"/>
        <s v="Dürg Bartenstein"/>
        <s v="Durrsim Ramadani"/>
        <s v="EADO"/>
        <s v="EAPS European Academy of Paediatric Societies"/>
        <s v="EASL European Association for the Study of the Liver"/>
        <s v="ecancermedicalscience (ecms) Foundation"/>
        <s v="ECMM"/>
        <s v="Edith Holsboer-Trachsler"/>
        <s v="Edith Huber"/>
        <s v="Edith Stöckmann"/>
        <s v="Edition Médecine &amp; Hygiène"/>
        <s v="Editions Médecine &amp; Hygiène"/>
        <s v="Edoardo De Benedetti"/>
        <s v="Edorado Baglivo"/>
        <s v="Edouard Battegay"/>
        <s v="Eduard Dobry"/>
        <s v="Eduard Zander"/>
        <s v="Eduna Grandjean Ducontmun"/>
        <s v="Edward Kunz"/>
        <s v="Edwin Harald Straumann"/>
        <s v="EFORT Head Office"/>
        <s v="Egemen Savaskan"/>
        <s v="Egle Ramelyte"/>
        <s v="Ehrler"/>
        <s v="Eirini Kouroupi"/>
        <s v="Eleftherios Samartzis"/>
        <s v="Elena Bianchi"/>
        <s v="Elena Osto"/>
        <s v="Elena Schwyter-Paraskevopoulos"/>
        <s v="Eleni Charitonidi"/>
        <s v="Eleonora Borovszky"/>
        <s v="Eléonore Söhnlin"/>
        <s v="Eli Alon"/>
        <s v="Eliane Schärli"/>
        <s v="Elianne Stampfli Tomoe"/>
        <s v="Elisa Kaufmann"/>
        <s v="Elisabeth Bandi-Ott"/>
        <s v="Elisabeth Bognar"/>
        <s v="Elisabeth Constam"/>
        <s v="Elisabeth De Vecchi-Hofmeier"/>
        <s v="Elisabeth Felder Treuer"/>
        <s v="Elisabeth Grob"/>
        <s v="Elisabeth Huberle"/>
        <s v="Elisabeth Huberte"/>
        <s v="Elisabeth Hulik"/>
        <s v="Elisabeth Künzler"/>
        <s v="Elisabeth Langenskiöld"/>
        <s v="Elisabeth Nützi-Constam"/>
        <s v="Elisabeth Oppliger Leibundgut"/>
        <s v="Elisabeth Probst-Müller"/>
        <s v="Elisabeth Reinle"/>
        <s v="Elisabeth Remexido Da Costa"/>
        <s v="Elisabeth Renftle"/>
        <s v="Elisabeth Weber-Bach"/>
        <s v="Elisabetta Andreani Safwan"/>
        <s v="Elizabeth Cicotti"/>
        <s v="Elizabeth Gaviria Morales"/>
        <s v="Elizabeth Steinemann"/>
        <s v="Elke Broos-Könitz"/>
        <s v="Elke Wimmer"/>
        <s v="Ellen Dür"/>
        <s v="Ellen Karcher"/>
        <s v="Elmar Christian"/>
        <s v="Elodie Bergeron"/>
        <s v="Eloi Baumgartner"/>
        <s v="Elsbeth Cunningham-Flory"/>
        <s v="Emanuel Burri"/>
        <s v="Emanuel Christ"/>
        <s v="Emanuela Salati"/>
        <s v="Emanuele Pravatä"/>
        <s v="Emanuele Zucca"/>
        <s v="Emil Schalch"/>
        <s v="Emile Mahitchi"/>
        <s v="Emilia Frangos Lordos"/>
        <s v="Emiliana Colutta"/>
        <s v="Emiliano Bona"/>
        <s v="Emiliano Giostra"/>
        <s v="Emilie Hoffmann"/>
        <s v="Emilie Moreels"/>
        <s v="Emilie Solimando"/>
        <s v="Emmanuel Laffitte"/>
        <s v="Emmanuel Mollet"/>
        <s v="Emmanuelle Boffi El Amari"/>
        <s v="Emmanuelle De Felice"/>
        <s v="Emmanuelle Tullen"/>
        <s v="Emrush Rexhaj"/>
        <s v="En-Ling Leung Ki"/>
        <s v="Energy Events"/>
        <s v="Enos Bernasconi"/>
        <s v="Enrico Fraschini"/>
        <s v="Enrico Roggero"/>
        <s v="Ensemble Hospitalier de la Côte / Hôpital de Morges"/>
        <s v="Ente Ospedale Cantonale"/>
        <s v="Ente Ospedaliero Cantonale"/>
        <s v="Ente Ospedaliero Cantonale EOC Direzione Generale"/>
        <s v="Ente Ospedaliero Cantonale(EOC)"/>
        <s v="Enver Lleshi"/>
        <s v="EOC - Ente Ospedaliero Cantonale"/>
        <s v="EORTC GI Group"/>
        <s v="EPFL - Ecole polytechnique f^rale de Lausanne PRES"/>
        <s v="EPGL / pharmaGenève"/>
        <s v="EPOS European Paediatric"/>
        <s v="EQUAM Stiftung"/>
        <s v="Equipage-UTC"/>
        <s v="Eric Berrut"/>
        <s v="Eric Breitenstein"/>
        <s v="Eric Bussat"/>
        <s v="Eric Freneaux"/>
        <s v="Eric Jacot"/>
        <s v="Eric Jeunet"/>
        <s v="Eric Kamber"/>
        <s v="Eric Lenouvel"/>
        <s v="Eric Menzner"/>
        <s v="Eric Paul Gobin"/>
        <s v="Erich Helfenstein"/>
        <s v="Erich Köhler"/>
        <s v="Erich Küenzi"/>
        <s v="Erich Müller"/>
        <s v="Erich Russi"/>
        <s v="Erich Seifritz"/>
        <s v="Erik Aerts"/>
        <s v="Erik Deman"/>
        <s v="Erika Lerch"/>
        <s v="Erika Schäfer"/>
        <s v="Ernst Müller"/>
        <s v="Ernst-Wilhelm Radü"/>
        <s v="ERS European Respiratory Society"/>
        <s v="Erwin Julen"/>
        <s v="ES Scientific Consulting"/>
        <s v="ESDR - European Society for Dermatological Research"/>
        <s v="ESIO e.V."/>
        <s v="ESMO European Society for Medical Oncology"/>
        <s v="ESO"/>
        <s v="Espace Compétences Centre de formation de la santé"/>
        <s v="Espace de Chimiothérapie et d'Oncologie"/>
        <s v="ESRA - The European Society of Regional Anaesthesia &amp; Pain Therapy"/>
        <s v="Estelle Annette Amann"/>
        <s v="Esther Bächli"/>
        <s v="Esther Bärtschi"/>
        <s v="Esther Fichmann"/>
        <s v="Esther Frey"/>
        <s v="Esther Heussi"/>
        <s v="Esther Irene Schwarz"/>
        <s v="Esther Juzi"/>
        <s v="Esther Katrin Hostettler"/>
        <s v="Esther Ruberte"/>
        <s v="Esther Ryser-Iseli"/>
        <s v="Eswiss Medical"/>
        <s v="eSwiss Medical &amp; Surgical Center AG"/>
        <s v="eSwiss Medical and Surgical Center AG Brauerstrasse 97 St. Gallen"/>
        <s v="Etabl. Hosp. Multisite cantonal"/>
        <s v="ETH Zürich"/>
        <s v="Etienne Perrin"/>
        <s v="ETOP"/>
        <s v="Ettore Accolla"/>
        <s v="Ettore Battaglia"/>
        <s v="Eugen Christian Müller"/>
        <s v="Eugen Hübscher"/>
        <s v="Eugen Paul Scheidegger"/>
        <s v="Eugenia Zuliani"/>
        <s v="Eugenio Fernández"/>
        <s v="EULAR - Europäische Rheumaliga"/>
        <s v="Europäische Stiftung für Gesundheit"/>
        <s v="European Academy of Allergy and Clinical Immunology (EAACI)"/>
        <s v="European Academy of Dermatology and Venereology (EADV)"/>
        <s v="European Association of Dermato-Oncology"/>
        <s v="European Committee for Treatment and Research in Multiple Sclerosis (ECTRIMS)"/>
        <s v="European Confederation of Medical Mycology ECMM"/>
        <s v="European Dermatology Forum"/>
        <s v="European Fed Medicinal Chemistry"/>
        <s v="European League Against Rheumatism"/>
        <s v="European School for Advanced Studies in Ophthalmology"/>
        <s v="European School of Oncology"/>
        <s v="European Soc. for Dermatological"/>
        <s v="European Society Dermatological Research"/>
        <s v="European Society of Clinical Microbiology and Infectious Diseases (ESCIMD)"/>
        <s v="European Society of Clinical Microbiology and Infectious Diseases (ESCMID)"/>
        <s v="European Society of Dermatological Research"/>
        <s v="European Society of Gynaecological Oncology"/>
        <s v="European Stroke Organisation"/>
        <s v="European Thoracic Oncology Platform"/>
        <s v="EUROTOX"/>
        <s v="Eva Barbara Achermann"/>
        <s v="Eva Boss"/>
        <s v="Eva Christine Schneider-Naef"/>
        <s v="Eva Ditrych"/>
        <s v="Eva Förtschbeck"/>
        <s v="Eva Gütling"/>
        <s v="Eva Gütling-Vozenilek"/>
        <s v="Eva Marie Irene Littig"/>
        <s v="Eva Neuenschwander"/>
        <s v="Eva-Maria Voss"/>
        <s v="Evangelia Pavlidou"/>
        <s v="Evangelia Tzika"/>
        <s v="Eveline Stutz"/>
        <s v="Evelyn Hayoz"/>
        <s v="Evelyn Rieder"/>
        <s v="Evelyn Weidner"/>
        <s v="Evelyne Bibbo-Rosset"/>
        <s v="Evelyne Bucher"/>
        <s v="Evelyne Hitz"/>
        <s v="Evelyne Hitz-Schütz"/>
        <s v="Evelyne Huber"/>
        <s v="Evelyne Stelzer"/>
        <s v="Evelyne Wettstein"/>
        <s v="Eviano Arrigoni"/>
        <s v="evidentia AG"/>
        <s v="Evmarie Zeiner"/>
        <s v="EXCEMED"/>
        <s v="Externe Psychiatrische Dienste"/>
        <s v="Externer Psychiatrischer Dienst Münsterlingen"/>
        <s v="Ezio Foglia"/>
        <s v="F. L. A. VA Fondation Latine des Voies Aériennes"/>
        <s v="F. Thomas Lüscher"/>
        <s v="Fabia Weisser"/>
        <s v="Fabian Büchele"/>
        <s v="Fabian Fehr"/>
        <s v="Fabian Meienberg"/>
        <s v="Fabien Rodrigue Stettier"/>
        <s v="Fabien Stucker"/>
        <s v="Fabienne Matthys"/>
        <s v="Fabienne Picard"/>
        <s v="Fabio Cattaneo"/>
        <s v="Fabio Nessi"/>
        <s v="Fabio Ramelli"/>
        <s v="Fabio Sartori"/>
        <s v="Fabrice Mezino"/>
        <s v="Fabricio Branca"/>
        <s v="Fabrizio Giovanni Silvio Samue Branca"/>
        <s v="Fabrizio Marra"/>
        <s v="Fachgruppe Neurologie. Neurochirurgie und Neuroradiologie"/>
        <s v="Fachtag Onko. Geriatrie"/>
        <s v="Fachverband Adipositas im Kindes- und Jugendalter akj"/>
        <s v="Faiza Lamine"/>
        <s v="Falk Fiedler"/>
        <s v="Fammid"/>
        <s v="FAMMID Fondation pour le progrès en microbiologie médicale et maladies infectieueses"/>
        <s v="Farida Adeli"/>
        <s v="Farshid Fateri"/>
        <s v="Faruk Hadziselimovic"/>
        <s v="Fatime Krasniqi"/>
        <s v="Fatio-Fagundes"/>
        <s v="Fatma Megdiche"/>
        <s v="Fazia Bernasconi"/>
        <s v="Fédération suisses des directrices et directeurs d'Hôpitaux"/>
        <s v="Fédéric Emery"/>
        <s v="Federica Angelini"/>
        <s v="Federico Simonetta"/>
        <s v="Felicitas Barnert"/>
        <s v="Felicitas Hitz"/>
        <s v="Felix Bosshart"/>
        <s v="Felix Burkhalter"/>
        <s v="Felix Gueissaz"/>
        <s v="Felix Häberlin"/>
        <s v="Felix Häfelin"/>
        <s v="Felix Kühn"/>
        <s v="Felix Meier-Zeh"/>
        <s v="Felix Platter-Spital"/>
        <s v="Felix Riether"/>
        <s v="Felix Sennhauser"/>
        <s v="Felix Stickel"/>
        <s v="Felix Trinkler"/>
        <s v="Felix Wermelinger"/>
        <s v="Felix Wunderlin"/>
        <s v="FentEvent GmbH"/>
        <s v="Ferdinand Jaggi"/>
        <s v="Fernando Blanco"/>
        <s v="Fernando Colla"/>
        <s v="Fernando Jermini"/>
        <s v="Fernando Nargi"/>
        <s v="FFN - Fragility Fracture Network"/>
        <s v="Filippo Donati"/>
        <s v="Filippo Scacchi"/>
        <s v="Filippo Simona"/>
        <s v="Finci"/>
        <s v="Fiona Parrish"/>
        <s v="Fioravante Frischknecht"/>
        <s v="Fiorenzo Acquati"/>
        <s v="Firat Duru"/>
        <s v="Fischer"/>
        <s v="Flaminia Olearo"/>
        <s v="Flanspeter Flury"/>
        <s v="Flavio Acquistapace"/>
        <s v="Flavio Sepulcri"/>
        <s v="Flavio Stoffel"/>
        <s v="Fleike Coerper"/>
        <s v="Fleur Yvonne Baumann Benvenuti"/>
        <s v="Florence Boll-Pellaud"/>
        <s v="Florence Faucherre"/>
        <s v="Florence Fellmann"/>
        <s v="Florent Landi"/>
        <s v="Florian Anzengruber"/>
        <s v="Florian Bihl"/>
        <s v="Florian Brunner"/>
        <s v="Florian Charbonnier"/>
        <s v="Florian Fröhlich"/>
        <s v="Florian Holzheier"/>
        <s v="Florian Kuss"/>
        <s v="Florian Riniker"/>
        <s v="Florian Weisskopf"/>
        <s v="Florian Winkler"/>
        <s v="Florin Antonie Orha"/>
        <s v="fmc - das Schweizerische Forum für Integrierte Versorgung"/>
        <s v="FMDH Fondatior pour fes maladies digestives"/>
        <s v="FMH neurologie"/>
        <s v="Fokus Dermatologie Board c/o Medvis GmbH"/>
        <s v="Folkert Maecker"/>
        <s v="Fond. frib. recherche sur cancer"/>
        <s v="Fondation ADMed PATHOLOGIE AD"/>
        <s v="Fondation Asile des Aveugles"/>
        <s v="Fondation Cansearch"/>
        <s v="Fondation Centre de Chimiothérapie Anti-Cancéreuse"/>
        <s v="Fondation Centre de Chimiothérapie Anti-Cancéreuse / p. a. CCAC SA"/>
        <s v="Fondation Centre de Chmiothérapie CCAC SA"/>
        <s v="Fondation Contre Cancer du Foie"/>
        <s v="Fondation de Nant"/>
        <s v="Fondation des Grangettes"/>
        <s v="Fondation du CCAC"/>
        <s v="Fondation du Centre de Chimiothérapie Anti-Cancéreuse"/>
        <s v="Fondation étude de cohorte hépatite C"/>
        <s v="Fondation FABER"/>
        <s v="Fondation Fribourgeoise Pour La"/>
        <s v="Fondation fribourgeoise pour la recherche et la formation sur le cancer"/>
        <s v="Fondation GECOR"/>
        <s v="Fondation pour la connaissance des plantes médicinales"/>
        <s v="Fondation pour la recherche de la cardiologie universitaire Genève"/>
        <s v="Fondation pour la Recherche en Hypertension"/>
        <s v="Fondation pour la Recherche sur le Diabète"/>
        <s v="Fondation Pour Le Developpement De La Medecine Interne En Europe"/>
        <s v="Fondation pour le Progrès en Microbiologie Médicale et Maladies Infectieuses"/>
        <s v="Fondation pour le progres en microbiologie medicale et maladies infectieuses / p. a. Fiducaire Maillard S. A."/>
        <s v="Fondation Recherche Et Formation Pour L Enseignement Du Malade Desg"/>
        <s v="Fondation Rheumasearch pour la recherche en Rhumatologie"/>
        <s v="Fondation Rhumatisme Enfants"/>
        <s v="Fondation Rhumatismes-Enfa nts-Suisse"/>
        <s v="Fondation Romande de Cardiologie"/>
        <s v="Fondation Romande pour la Recherche sur le Diabète"/>
        <s v="Fondation SICT"/>
        <s v="Fondation Soigner Ensemble"/>
        <s v="Fondation Swiss Academy of Ophthalmology Geschäftsführer! n: Frau Maria Oehler"/>
        <s v="Fondation USCADE"/>
        <s v="Fondazione Cardiocentro Ticino"/>
        <s v="Fondazione Di Ricerca Psicooncologica"/>
        <s v="Fondazione Epatocentro Ticino"/>
        <s v="Fondazione Neuroscienze Ticino"/>
        <s v="Fondazione Oncologia Lago Maggiore"/>
        <s v="Fondazione per la Ricerca e la Cura dei Linfomi in Ticino"/>
        <s v="Fondazione per la Ricerca e la Cura dei Linfomi nel Ticino"/>
        <s v="Fondazione Per La Soliderietä Della Clinica Luganese"/>
        <s v="Fondazione Psicooncologica"/>
        <s v="Fonds de recherche en nutrition"/>
        <s v="Fonds. Scientif. Cardiovasculaire"/>
        <s v="Fontana"/>
        <s v="Förderverein Schweizer Kinderkrebsreg Ister"/>
        <s v="Forel Klinik AG"/>
        <s v="Formation Romande en Oncologie Médicale"/>
        <s v="FoROMe"/>
        <s v="Forome Association romande pour la formation"/>
        <s v="FoROMe Formation romande en oncologie medicale"/>
        <s v="Forschungsstiftung Klinik Hirslanden AG"/>
        <s v="Fortbildungsgruppe Adler"/>
        <s v="Fortbildungsveranstaltung Lenker Woche"/>
        <s v="Fortbildungsverein"/>
        <s v="Fortbildungsverein Uroclinic"/>
        <s v="FORTE Echo GmbH"/>
        <s v="Forte Echo GmbH PRV Provides Treuhandgesellsc haft AG"/>
        <s v="Forum FKBL-Bethesda"/>
        <s v="Forum für medizinische Fortbildung"/>
        <s v="Forum Junger Chirurgen"/>
        <s v="Forum Managed Care"/>
        <s v="Fosumis"/>
        <s v="Fosumos"/>
        <s v="Foundation for Liver Diseases Hepatology"/>
        <s v="Foundation for Research in Rheumatology (FOREUM)"/>
        <s v="Fragility Fracture Network"/>
        <s v="France Laurencet"/>
        <s v="Francesca Bonassin"/>
        <s v="Francesca Conti"/>
        <s v="Francesca Ghitti"/>
        <s v="Francesca Scopigni"/>
        <s v="Francesco Bertoni"/>
        <s v="Francesco Colella Albino"/>
        <s v="Francesco Madonia"/>
        <s v="Francesco Maisano"/>
        <s v="Francesco Martucci"/>
        <s v="Francesco Negro"/>
        <s v="Francesco Pelloni"/>
        <s v="Francesco Zappa"/>
        <s v="Francine Besse"/>
        <s v="Francis Héritier"/>
        <s v="Francis Hildbrand"/>
        <s v="Franco Cavalli"/>
        <s v="Franco Muggli"/>
        <s v="François Audétat"/>
        <s v="Francois Farron"/>
        <s v="François Grognuz"/>
        <s v="François Kuntschen"/>
        <s v="François Mach"/>
        <s v="Francois Ochsner"/>
        <s v="Francois Perret"/>
        <s v="François Pierre Pralong"/>
        <s v="François Ricou"/>
        <s v="François Xavier Troillet"/>
        <s v="François-Dominique Meyer"/>
        <s v="Françoise Boehlen"/>
        <s v="Françoise Tauxe"/>
        <s v="Frank Bossert"/>
        <s v="Frank Eggel"/>
        <s v="Frank Enseleit"/>
        <s v="Frank Günter Wilhelmus"/>
        <s v="Frank Hillgärtner"/>
        <s v="Frank Klinkenberg"/>
        <s v="Frank Paul Philipp Wilhelm Mayer"/>
        <s v="Frank Ruschitzka"/>
        <s v="Frank Schindelek"/>
        <s v="Frank Seibold"/>
        <s v="Frank Vonmoos"/>
        <s v="Frank Werner Seibold"/>
        <s v="Franqois Chappuis"/>
        <s v="Franqois Lüthi"/>
        <s v="Franqois Mach"/>
        <s v="Franqois Ricou"/>
        <s v="Franz Immer"/>
        <s v="Franz Lauener"/>
        <s v="Franz Messerli"/>
        <s v="Franz Roessler"/>
        <s v="Franz Schmidlin"/>
        <s v="Franz Wicki"/>
        <s v="Franziska Barta"/>
        <s v="Franziska Fürrer"/>
        <s v="Franziska Häfner"/>
        <s v="Franziska Landolt"/>
        <s v="Franziska Michèle Häfner"/>
        <s v="Franziska Müller"/>
        <s v="Franziska Rittel Freuler"/>
        <s v="Franziska Svensson"/>
        <s v="Franziska Weinmann Meier"/>
        <s v="Franziska Zenger"/>
        <s v="frauenarztzentrum aargau ag"/>
        <s v="Frauenklinik"/>
        <s v="Frauenklinik Kantonsspital Glarus"/>
        <s v="Frauenpraxis am See"/>
        <s v="Frauenpraxis Buchenhof AG"/>
        <s v="Frauke Forger"/>
        <s v="Frédéric Bressy"/>
        <s v="Frédéric Gerber"/>
        <s v="Frédéric Glauser"/>
        <s v="Frédéric Lelais"/>
        <s v="Frédéric Poffet"/>
        <s v="Frédéric Triponez"/>
        <s v="Frédéric Yves Chollet"/>
        <s v="Frédérique-Anne Le Gal"/>
        <s v="Fredi Bärtschi"/>
        <s v="Fridolin Caduff"/>
        <s v="Friedemann Honecker"/>
        <s v="Friederike Boudriot"/>
        <s v="Friederike Jutta Bender"/>
        <s v="Friederike Matter-Tanski"/>
        <s v="Friedli-Jordan"/>
        <s v="Friedrich Dinkelacker"/>
        <s v="Friedrich Medlin"/>
        <s v="Fritz Daudel"/>
        <s v="Fritz Hunold-Signer"/>
        <s v="Fritz Keller"/>
        <s v="Fuhrknann"/>
        <s v="Fulvio Bomio"/>
        <s v="Gabathuler"/>
        <s v="Gabor Mark Somfai"/>
        <s v="Gabor Somfai"/>
        <s v="Gabriel Jaschko"/>
        <s v="Gabriel Plitzko"/>
        <s v="Gabriela Amstad-Bencaiova"/>
        <s v="Gabriela Bärlocher"/>
        <s v="Gabriela Dummermuth"/>
        <s v="Gabriela Fuchs"/>
        <s v="Gabriela Studer"/>
        <s v="Gabriele Althof"/>
        <s v="Gabriele Casso"/>
        <s v="Gabriele Cereghetti"/>
        <s v="Gabriele Eglseer"/>
        <s v="Gabriele Feigl"/>
        <s v="Gabriele Fiori"/>
        <s v="Gabriele Gysau"/>
        <s v="Gabriele Strini"/>
        <s v="Gabriele Vetsch"/>
        <s v="Gabriella Arnold-Kunz"/>
        <s v="Gabriella De Pasquale Meyer"/>
        <s v="Gabriella Nager"/>
        <s v="Gabrielle Haeberli"/>
        <s v="Gabrielle Martin"/>
        <s v="Gaby Saner"/>
        <s v="Gaël Claude Antoine Deplanque"/>
        <s v="Gaël Déplanque"/>
        <s v="Gaëlle Mayor-Heyraud"/>
        <s v="Gaelle Ory"/>
        <s v="Gaetano Paone"/>
        <s v="Gafur Sherbeti"/>
        <s v="Galli"/>
        <s v="Ganotis Charalampos"/>
        <s v="Garachemani"/>
        <s v="Gastroenterolog. Praxis Balsiger"/>
        <s v="Gastroenterologie Oberaargau"/>
        <s v="Gastroenterologie St. Anna Endoskopienzentrum"/>
        <s v="Gastroenterologische Praxis Balsiger"/>
        <s v="Gastrointestin Ales Tumorzentrum"/>
        <s v="GastroPraxis Enge"/>
        <s v="GastroZentrum Hirslanden"/>
        <s v="Gastrozentrum Obach AG"/>
        <s v="Gaudenz Bachmann"/>
        <s v="Gaudenz Hafen"/>
        <s v="Gaudenz Widmer"/>
        <s v="Gäueraerzte Fortbildungspool"/>
        <s v="GDNE (groupe des dermatologues de Neuchâtel et environs)"/>
        <s v="Gea Besso"/>
        <s v="GECOR - Fondation pour la recherche de la Cardiologie Universitaire de Genève"/>
        <s v="Gehirn- und Traumastiftung Graubünden/Schweiz"/>
        <s v="Gemeinschaftspraxis Magendarm Bern-Fribourg"/>
        <s v="Gemeinschaftspraxis Stegstrasse"/>
        <s v="Geneviève Bizzini Pezzetta"/>
        <s v="Geneviève Favre Schmuziger"/>
        <s v="Geneviève Michel"/>
        <s v="Genevieve n Nicolet-Chatelai"/>
        <s v="Genolier"/>
        <s v="Gentiane Colque"/>
        <s v="Geoffrey Delmore"/>
        <s v="Georg Brunner"/>
        <s v="Georg Gogos"/>
        <s v="Georg Kägi"/>
        <s v="Georg Martin Daepp"/>
        <s v="Georg Meffert"/>
        <s v="Georg Noll"/>
        <s v="Georg Ruckstuhl"/>
        <s v="Georg Stiissi"/>
        <s v="Georg Tscherry"/>
        <s v="George Coukos"/>
        <s v="Georges Halabi"/>
        <s v="Georges Klein"/>
        <s v="Georges Sierro"/>
        <s v="Georgios Georgiou"/>
        <s v="Georgios Mangioris"/>
        <s v="Georgios Papadakis"/>
        <s v="Gérald Theintz"/>
        <s v="Géraldine Blanchard"/>
        <s v="Gérard Calzada"/>
        <s v="Gérard Huther"/>
        <s v="Gèrard Wagner"/>
        <s v="Gerda Hajnos"/>
        <s v="Gerda Hajnos-Baumgartner"/>
        <s v="Gerda Stengele"/>
        <s v="Gerfried Teufelberger"/>
        <s v="Gerhard Müllner"/>
        <s v="Gerhard Rogler"/>
        <s v="Gerhard Schallenberg"/>
        <s v="Gerhard Schenk"/>
        <s v="Gerhard Weber"/>
        <s v="Gerhard Wiesbeck"/>
        <s v="Gerhard Wolfgang Dammann"/>
        <s v="Geriatrische Klinik St. Gallen AG"/>
        <s v="Gerold Schacher"/>
        <s v="Ges. phys. Med./Rehab./Rheumatol."/>
        <s v="Geschäftsstelle Kollegium für Hausarztmedizin / Medworld AG"/>
        <s v="Gesellschaft der Ärztinnen und Ärzte des Kantons Solothurn"/>
        <s v="Gesellschaft für Physikalische Medizin u. Rheumatologie der Nordostschweiz"/>
        <s v="GESKES Vereinigung Diät"/>
        <s v="Gesundes Rheintal"/>
        <s v="Gesundheitsdepartement Kt"/>
        <s v="Gesundheitszentrum Fricktal"/>
        <s v="GFSMM Groupe Francophone Suisse de Medecine Manuelle"/>
        <s v="Ghazi Kardous"/>
        <s v="GHOL SA Hopital Nyon"/>
        <s v="GHOL SA Nyon"/>
        <s v="GHOL SA Nyon c/o Hôpital de Zone de Nyon"/>
        <s v="Giacomo Gastaldi"/>
        <s v="Giampiero Giovacchini"/>
        <s v="Gian Bundi"/>
        <s v="Gian Flury"/>
        <s v="Gian-Luzi Looser"/>
        <s v="Gian-Marco Sarra"/>
        <s v="Giancarlo Ambrosini"/>
        <s v="Gianfranco Masdea"/>
        <s v="Gianfranco Mattarelli"/>
        <s v="Gianfranco Pesce"/>
        <s v="Gianfranco Zala"/>
        <s v="Gianluca Calderari"/>
        <s v="Giannicola D'Addario"/>
        <s v="Giatgen Spinas"/>
        <s v="GIK - Schweizerische Gesellschaft f. intensive dynamische Kurzpsychotherapie atelierPsy&amp;Psy"/>
        <s v="Gil Guttmann"/>
        <s v="Gilles de Taffin"/>
        <s v="Gilles Eperon"/>
        <s v="Gilles Sauvant"/>
        <s v="Gina Tavares-Sobral"/>
        <s v="Gion Caliezi"/>
        <s v="Gionata Marazza"/>
        <s v="Giordano Venzi"/>
        <s v="Giorgio Bianchi"/>
        <s v="Giorgio Binda"/>
        <s v="Giorgio Ferrario"/>
        <s v="Giorgio Pietramaggiori"/>
        <s v="Giorgio Tamborrini"/>
        <s v="Gioti"/>
        <s v="Giovanna Schiavone"/>
        <s v="Giovanni Battista Pedrazzini"/>
        <s v="Giovanni Ferrari"/>
        <s v="Giovanni Frisoni"/>
        <s v="Giovanni Grattarola"/>
        <s v="Giovanni Pedrazzini"/>
        <s v="Gisela Rilling"/>
        <s v="Giulia Bedino"/>
        <s v="Giulia Frasca Polara"/>
        <s v="Giulia Magnani"/>
        <s v="Giulio Disanto"/>
        <s v="Giulio Schiff"/>
        <s v="Giuseppe Bonforte"/>
        <s v="Giuseppe Cocco"/>
        <s v="Giuseppe Ghilardi"/>
        <s v="Giuseppina Menzinger-Ragusa"/>
        <s v="GKaufmann"/>
        <s v="Glenn Füchsel"/>
        <s v="Global Research on Infectious Diseases"/>
        <s v="Gloria Ryu"/>
        <s v="Gorica Velickovic"/>
        <s v="Gottfried Hoby"/>
        <s v="Gottfried Rüttimann"/>
        <s v="Götz Roth"/>
        <s v="Graeme Bilbe"/>
        <s v="Graziano Zanardi"/>
        <s v="GREC Groupe romand d'echographie clinique"/>
        <s v="Grégoire Berthod"/>
        <s v="Gregoire Gex"/>
        <s v="Grégoire Girod"/>
        <s v="Gregor Freystätter"/>
        <s v="Gregor Fürstenberger"/>
        <s v="Gregor Goldinger"/>
        <s v="Gregor Hasler"/>
        <s v="Gregor Waser"/>
        <s v="Gregory Clark"/>
        <s v="Gregory Fleury"/>
        <s v="Gregory Fretz"/>
        <s v="Grégory Podilsky"/>
        <s v="Gregory Wirth"/>
        <s v="GREPA Groupe Romande d'Etude en Pédiatrie Ambulatoire"/>
        <s v="Grimm"/>
        <s v="GRIMM - Groupe d'Intervention Médicale en Montagne"/>
        <s v="GRIMM - Groupe dlntervention Medicale en Montagne"/>
        <s v="GRIMM &quot;groupemet de médecin valaisans"/>
        <s v="Grischa Pharma"/>
        <s v="Grisel"/>
        <s v="Grisomed AG"/>
        <s v="grisomed AG Ärztenetzwerk Graubünden"/>
        <s v="Grit Richartz"/>
        <s v="Groupe d'intérêts communs suisse d'infirmièresiers-conseil en diabétolgie"/>
        <s v="Groupe de Dermatoloque de Ville de Genève GDG / Trésorier GDG / Dermatoloque FMH"/>
        <s v="Groupe Dermatologues Vaudois"/>
        <s v="Groupe des Dermatologues"/>
        <s v="Groupe des Médecins Lausanne-Nord"/>
        <s v="Groupe des Pneumologues Genevois"/>
        <s v="Groupe du Nord Vaudois"/>
        <s v="Groupe Francophone Suisse de Médecine Manuelle"/>
        <s v="Groupe Médecine &amp; Hygiène"/>
        <s v="Groupe Medical D'Onexsa"/>
        <s v="Groupe Qualité du Coeur de la Côte"/>
        <s v="Groupe Rhumatologues Genevois"/>
        <s v="Groupe Rhumatologues Vaudois GRV"/>
        <s v="Groupe Romand d'Etude en Pédiatrie Ambulatoire"/>
        <s v="Groupement des Gynecoloques Vaudois"/>
        <s v="Groupement des Médecins des Franches-Montagnes"/>
        <s v="Groupement des neuologues libéraux de Suisse romande c /o Dr Eric Berrut"/>
        <s v="Groupement des Neurologues"/>
        <s v="Groupement des Pneumologues Genevois"/>
        <s v="Groupement des Pneumologues Vaudois Président: Dr Jean-Frédéric Vodoz"/>
        <s v="Groupement des Psychiatres et Psychothérapeutes Vaudois"/>
        <s v="Groupement Hospitalier de l'Ouest Lémanique S. A."/>
        <s v="Groupement Pneumologues Genevois"/>
        <s v="Groupement Vaudois des Gynécologues"/>
        <s v="Groupement Vaudois des Spécialistes en Allergologie et Immunologie Clinique"/>
        <s v="Groupement Vaudois des Spécialistes en Allergologie et Immunologie Clinique c/o Annette Leimgruber,Co-pr esidente GVC"/>
        <s v="Groupment des médecins opthalmologues du Mémorial de Rotschild"/>
        <s v="Groupment Romand de la Société Suisse de Gynevologie et Obstetrique"/>
        <s v="Grozdana Bojanic-Prosic"/>
        <s v="GRSSGO"/>
        <s v="GRSSGO &quot;Groupement Romand de la société Suisse"/>
        <s v="Grundversorger-Vereins Baden"/>
        <s v="Gruppenpraxis Luzern"/>
        <s v="Gruppenpraxis Rheinfelden"/>
        <s v="Gruppenpraxis St. Gallen"/>
        <s v="Gruppenpraxis Urtenen-Schönbühl"/>
        <s v="Gruppo Agg. Medico Gl 5"/>
        <s v="Gruppo di medicina manuale della Svizzera italiana"/>
        <s v="Gruppo di qualità di Viganello"/>
        <s v="Gruppo di qualitä di Viganello Dott. Di Stefano Roberto"/>
        <s v="Gruppo di qualità G15"/>
        <s v="Gruppo Medico Formazione"/>
        <s v="Gruppo Ticinese Infermiere Diabetol"/>
        <s v="GSA &quot; Intressensgemeinschaft Schweizer Aerzte"/>
        <s v="Gsasa"/>
        <s v="Gsasa / Jfsph"/>
        <s v="GSASA Schweizerischer Verein der Amts- und Spitalapotheker"/>
        <s v="GSMN AG Privatklinik Bethanien"/>
        <s v="GSMN Privatklinik AG"/>
        <s v="Guacimara Ortega-Sanchez"/>
        <s v="Gudrun Mehring"/>
        <s v="Gudrun Neises"/>
        <s v="Gudrun Ruzicka"/>
        <s v="Gudrun Theile"/>
        <s v="Guido Bondolfi"/>
        <s v="Guido Domenighetti"/>
        <s v="Guido Hueber"/>
        <s v="Guido Mariotti"/>
        <s v="Guido Schüpfer"/>
        <s v="Guido Schwegler Naumburger"/>
        <s v="Guillaume Nicolas"/>
        <s v="Guillaume Sérafini"/>
        <s v="Guiseppe Colucci"/>
        <s v="Guiseppina Schmid"/>
        <s v="Gul Pari-Eqballuddin"/>
        <s v="Gunhild Waechter"/>
        <s v="Günter Friedrich Bernhard Frings"/>
        <s v="Günter Krämer"/>
        <s v="Günther Hofbauer"/>
        <s v="Günther Kronberger"/>
        <s v="Günther Zech"/>
        <s v="Gurpreet Anand-Wadhawan"/>
        <s v="Gustav Andreisek"/>
        <s v="Gustav Farner"/>
        <s v="Guy Donati"/>
        <s v="Gyne am See / Gyne invitro"/>
        <s v="GZO AG"/>
        <s v="GZO AG Spital Wetzikon"/>
        <s v="GZO Spital Wetzikon"/>
        <s v="H ibourg"/>
        <s v="H+O communications ag"/>
        <s v="Haematology Nurse &amp; Healthcare Professionals Group"/>
        <s v="Haematology Nurses &amp; Healthcare Professionals Group"/>
        <s v="Haematology Nurses &amp; Healthcare Professionals Group HNHCP"/>
        <s v="Haematology Nurses And Allied Healthcare Professionals Group"/>
        <s v="Hagen Luft-Wüthrich"/>
        <s v="Hagmann"/>
        <s v="Haidi Lorger"/>
        <s v="Hakan Sarikaya"/>
        <s v="Hamdi Abeidi"/>
        <s v="Hamid-Reza Eslam"/>
        <s v="Hanna Barmettler"/>
        <s v="Hanna Oberhänsli"/>
        <s v="Hanne Hawle"/>
        <s v="Hannelore Klemann"/>
        <s v="Hannes Michel"/>
        <s v="Hans Dietiker"/>
        <s v="Hans Gelpke"/>
        <s v="Hans Hassler"/>
        <s v="Hans Jörg Häuselmann"/>
        <s v="Hans Jung"/>
        <s v="Hans Jürg Huber"/>
        <s v="Hans Knüsel"/>
        <s v="Hans Koller"/>
        <s v="Hans Kurt"/>
        <s v="Hans Peter Kern"/>
        <s v="Hans Pihan"/>
        <s v="Hans R. Pfander"/>
        <s v="Hans Rickli"/>
        <s v="Hans Rudolf Pfander"/>
        <s v="Hans Rudolf Stapfer"/>
        <s v="Hans Rudolf Ziswiler"/>
        <s v="Hans Schnyder"/>
        <s v="Hans Steiner"/>
        <s v="Hans Stocker"/>
        <s v="Hans Stricker"/>
        <s v="Hans Ulrich Ehrbar"/>
        <s v="Hans Ulrich Wilhelm"/>
        <s v="Hans Uwe Simon"/>
        <s v="Hans Vogt"/>
        <s v="Hans Walter Reinhart"/>
        <s v="Hans Weber Achim"/>
        <s v="Hans-Beat Ris"/>
        <s v="Hans-Dieter Hüllstrung"/>
        <s v="Hans-Georg Wirsching"/>
        <s v="Hans-Heinrich Jung"/>
        <s v="Hans-Jörg Graf"/>
        <s v="Hans-Jürgen Poths"/>
        <s v="Hans-Peter Baumli"/>
        <s v="Hans-Peter Brütsch"/>
        <s v="Hans-Peter Eberhard"/>
        <s v="Hans-Peter Frischknecht"/>
        <s v="Hans-Peter Schäfer"/>
        <s v="Hans-Peter Schmid"/>
        <s v="Hans-Peter Vögelin"/>
        <s v="Hans-Peter Wirth"/>
        <s v="Hans-Rudolf Kneubühler"/>
        <s v="Hans-Rudolf Räz"/>
        <s v="Hans-Rudotf Kneubühler"/>
        <s v="Hans-Ruedi Mächler"/>
        <s v="Hans-Ulrich Bürke"/>
        <s v="Hans-Ulrich Karli"/>
        <s v="Hans-Ulrich Mellinghoff"/>
        <s v="Hans-Ulrich Tschanz"/>
        <s v="Hans-Werner Duchna"/>
        <s v="Hans-Wilhelm Klötgen"/>
        <s v="Hansi"/>
        <s v="Hansjörg Bhend"/>
        <s v="Hansjörg Danuser"/>
        <s v="Hansjörg Hungerbühler"/>
        <s v="Hansjörg Meier"/>
        <s v="Hansjörg Weissenrieder"/>
        <s v="Hanspeter Boss"/>
        <s v="Hanspeter Oechslin"/>
        <s v="Hansruedi Gugg"/>
        <s v="Hansruedi Ruprecht"/>
        <s v="Harald Arnd Knopke"/>
        <s v="Harald Brunner"/>
        <s v="Harald Jung"/>
        <s v="Harald Seeger"/>
        <s v="Harcus Hutschelknauss"/>
        <s v="Hardy Koch"/>
        <s v="Hareso AG"/>
        <s v="Hareso AG c/o Dr. med. C"/>
        <s v="Hareso Hausärzte Region Solothurn AG"/>
        <s v="Hark Juan Sztajzel"/>
        <s v="Hartmut Bauer"/>
        <s v="Hasna Bouchaab"/>
        <s v="Hatem Ksouri"/>
        <s v="Hatidje Shabanaj"/>
        <s v="Hausärzte Qualitätszirkel Liestal"/>
        <s v="Hausärzte QZ Region Bülach Embrach Lufingen"/>
        <s v="Hausärzteverein Bremgarten Mutschellen Kelleramt"/>
        <s v="Hausärzteverein Doccare"/>
        <s v="Hausärztilcher Qualtätszirkel Oberthurgau West"/>
        <s v="Hausärztlicher Qualitätszirkel"/>
        <s v="Hausärztlicher Qualitätszirkel Oberthurgau"/>
        <s v="Hausärztlicher Qualitätszirkel Oberthurgau Ost"/>
        <s v="Hausarztverein Schaffhausen"/>
        <s v="Hausazrtforum Uzwil"/>
        <s v="Hautarztpraxis Hauser AG"/>
        <s v="HautZentrum Zürich"/>
        <s v="HAV Hausärzteverein St. Gallen"/>
        <s v="HAV St"/>
        <s v="Hawadoc Ag"/>
        <s v="hawadoc Ärzteorganisation"/>
        <s v="Heather Marie Bartlett Casparis"/>
        <s v="Hebeisen"/>
        <s v="HEdS Haute école de santé"/>
        <s v="Heidemarie Gast"/>
        <s v="Heidi Dazzi"/>
        <s v="Heidi Martin-Braschler"/>
        <s v="Heike Alder"/>
        <s v="Heike Annette Bischoff-Ferrari"/>
        <s v="Heike Bischoff-Ferrari"/>
        <s v="Heike Frauchiger-Heuer"/>
        <s v="Heike Labud"/>
        <s v="Heike Seifert"/>
        <s v="Heiko Uthoff"/>
        <s v="Heiner Burri"/>
        <s v="Heino Prillwitz"/>
        <s v="Heinrich Bucher"/>
        <s v="Heinrich Gerding"/>
        <s v="Heinrich Gretener"/>
        <s v="Heinrich Grob"/>
        <s v="Heinrich Mattle"/>
        <s v="Heinrich Tinner"/>
        <s v="Heinrich Vogt"/>
        <s v="Heinz Borer"/>
        <s v="Heinz Fallert"/>
        <s v="Heinz Hengartner"/>
        <s v="Heinz Knoblauch"/>
        <s v="Heinz Lüubli"/>
        <s v="Heinz Matti"/>
        <s v="Heinz Othmar Hofer"/>
        <s v="Heinz Probst"/>
        <s v="Heinz Schläpfer"/>
        <s v="Heinz Schutzbach"/>
        <s v="Helen Könnecke"/>
        <s v="Helen Kovari"/>
        <s v="Helen Schaufelberger"/>
        <s v="Helena Bagiyuk"/>
        <s v="Helga Kreiter"/>
        <s v="Helge Hoffmann"/>
        <s v="Helge Horn"/>
        <s v="Helmut Knorr"/>
        <s v="Helmut Plunien"/>
        <s v="Henning Burmeister"/>
        <s v="Henri Bounameaux"/>
        <s v="Henri-Kim de Heller"/>
        <s v="Henriette Hug-Batschelet"/>
        <s v="Henrika Rohr-Gerhards"/>
        <s v="Henryk Zulewski"/>
        <s v="Heribert Mauron"/>
        <s v="Hermann Saxehofer"/>
        <s v="Hermann Schmidt"/>
        <s v="Hero Schnitzler"/>
        <s v="Hervé Magnin"/>
        <s v="Hervé Thabuis de Mouroux"/>
        <s v="HerzGefässStiftu ng c/o Prof. Dr. Franz Wolfgang Amann Klinik im Park AG"/>
        <s v="HerzGefässStiftung"/>
        <s v="HerzGefässZentrum Zürich"/>
        <s v="Herzklinik Hirslanden"/>
        <s v="herznetz. ch"/>
        <s v="Herzpraxis Warteckhof"/>
        <s v="Herzzentrum Hirslanden"/>
        <s v="Herzzentrum Hirslanden Zentralschweiz"/>
        <s v="HFR Fribourg"/>
        <s v="HFR Fribourg-Hôpital Cantonal"/>
        <s v="HFR Hôpital cantonal"/>
        <s v="HFR hôpital fribourgeois"/>
        <s v="HFR Hôpital fribourgeois Clinique de Pédiatrie"/>
        <s v="HFR Meyriez-Murten"/>
        <s v="HIB - Hôpital Intercantonal de la Broye"/>
        <s v="HIB, Site Estavayer-le-Lac"/>
        <s v="HICC"/>
        <s v="HICC GmbH"/>
        <s v="HICC Haemostasis in Critical Care GmbH"/>
        <s v="Hinde Benchaa"/>
        <s v="Hirslanden"/>
        <s v="Hirslanden AG"/>
        <s v="Hirslanden Klinik Aarau"/>
        <s v="Hirslanden Klinik Birshof"/>
        <s v="Hirslanden Klinik im Park"/>
        <s v="Hirslanden Klinik St. Anna"/>
        <s v="Hirslanden SA Clinique Bois-Cerf"/>
        <s v="Hnhcp"/>
        <s v="HNHCP Haematology Nurses and Heathcare Professionals Group"/>
        <s v="HNO Praxis Strum"/>
        <s v="Hochgebirgsklinik Davos"/>
        <s v="Hoffmann"/>
        <s v="Holger Giray"/>
        <s v="Holger Moch"/>
        <s v="Holger Schramm"/>
        <s v="Hôpital Cantonal de Fribourg"/>
        <s v="Hôpital de Morges"/>
        <s v="Hôpital de Nyon"/>
        <s v="Hôpital de Nyon / GHOL"/>
        <s v="Hôpital de Zone de Nyon"/>
        <s v="Hôpital des Trois Chênes"/>
        <s v="Hôpital du Dura"/>
        <s v="Hôpital du Dura bernois SA Site de Moutier"/>
        <s v="Hôpital du Jura"/>
        <s v="Hôpital du Jura Bernois"/>
        <s v="Hôpital du Jura Bernois SA"/>
        <s v="Hôpital du Jura bernois SA Site de St-Imier"/>
        <s v="Hôpital du Jura site de Delémont"/>
        <s v="Hôpital du Jura Site de Porrentruy"/>
        <s v="Hôpital du Val-de-Ruz"/>
        <s v="Hôpital du Valais"/>
        <s v="Hôpital Fribourgeois"/>
        <s v="Hôpital Intercantonal de la Broye"/>
        <s v="Hôpital La Tour Réseau de Soins"/>
        <s v="Hôpital La Tour SA"/>
        <s v="Hôpital neuchâtelois"/>
        <s v="Hôpital Neuchâtelois &amp; Société Neuchâteloise de Médecine"/>
        <s v="Hôpital neuchâtelois La Chaux-de-Fonds"/>
        <s v="Hôpital neuchâtelois Pouralès"/>
        <s v="Hôpital Neuchâtelois Pourtales"/>
        <s v="Hôpital neuchâtelois Poutalès"/>
        <s v="Hôpital Ophtalmique Jules Gonin"/>
        <s v="Hôpital Pays d'Enhaut"/>
        <s v="Hôpital régional"/>
        <s v="Hôpital régional Sion"/>
        <s v="Hopital Riviera"/>
        <s v="Hôpital Riviera Chablais VD-VS"/>
        <s v="Hôpital Riviera Chablais VD-VS Blonay"/>
        <s v="Hôpital Riviera Samaritain Vevey"/>
        <s v="Hôpital Riviera-Chablais Site de Monthey"/>
        <s v="Hôpital Riviera-Chablais Site du Samaritain"/>
        <s v="Hôpital Riviers Chablais Vaud-Valais"/>
        <s v="Hôpital Saint-Loup"/>
        <s v="Hôpital Yverdon-les-Bains"/>
        <s v="Hôpitalde La Providence"/>
        <s v="Hôpitalla Tour Reseau Desoins"/>
        <s v="Hopitaux Universitaire de Geneve Secteur facturation aux tiers"/>
        <s v="Hôpitaux Universitaires de Genève"/>
        <s v="Hôpitaux Universitaires Genève"/>
        <s v="Hormon Zentrum Zürich AG"/>
        <s v="Horst Haack"/>
        <s v="Hôspital du Valais"/>
        <s v="Hristina Bega"/>
        <s v="Hubert Andreas John"/>
        <s v="Hubert Hanke"/>
        <s v="Hubert Norbert Nega"/>
        <s v="Hubert Schefer"/>
        <s v="Hubert Walter Schefer"/>
        <s v="HUG - Clinique Belle-Idee - Unité de Neuro-Imagerie Psychiatrique"/>
        <s v="HUG - Hôpital des Trois-Chêne"/>
        <s v="HUG Hôpitaux Universitaires de Genève"/>
        <s v="HUG Hôpitaux Universitaires Genève"/>
        <s v="Hügli"/>
        <s v="Hugo Ubieto"/>
        <s v="Humberto Delgado"/>
        <s v="Hüseyin Duyar"/>
        <s v="Hypertension Research Foundation"/>
        <s v="Hyperton"/>
        <s v="IBDnet"/>
        <s v="IBDnet. ch"/>
        <s v="Ibrahim Sejdini"/>
        <s v="Iclal Keskinaslan"/>
        <s v="Ida Rissling"/>
        <s v="IELSG -International Extranodal Lymphoma Study Group"/>
        <s v="IELSG Unità Linfomi"/>
        <s v="iffm"/>
        <s v="IFFM - Institut für Forschung und Fortbidlung in der Medizin GmbH"/>
        <s v="IG eHealth c/o Köhler"/>
        <s v="IG-Nephrologie Krankenpflege der deutschen Schweiz"/>
        <s v="Ignaz Good"/>
        <s v="Ignazio Salani"/>
        <s v="Igomed"/>
        <s v="IGOMED Ärztenetzwerk Raum Thun"/>
        <s v="Igor Kuzmanovic"/>
        <s v="Igor Letovanec"/>
        <s v="Igor Martinek"/>
        <s v="IHAM&amp;CC Luzern"/>
        <s v="Ilaria Marinoni"/>
        <s v="Ildiko Schwenk-Davoine"/>
        <s v="Ilhem Khelifa"/>
        <s v="Iljas Rosenberg"/>
        <s v="Ilka Rüsges-Wolter"/>
        <s v="Ilka Wilharm"/>
        <s v="IMK (SFCNS Swiss Federation of Clinical Neuro-Societies)"/>
        <s v="IMK (SSORL Swiss Society of ORL Head and Neck Surgery)"/>
        <s v="IMK Institut für Medizin und Kommunikation AG"/>
        <s v="Impulze"/>
        <s v="Impulze GmbH"/>
        <s v="Ina Krull"/>
        <s v="Ina Lück"/>
        <s v="Ina Strüpling"/>
        <s v="Inès Kramers"/>
        <s v="Ines Küpfer"/>
        <s v="Ines Naumburger"/>
        <s v="Ines Perez"/>
        <s v="Ines Schlegel"/>
        <s v="Ines von Mühlenen"/>
        <s v="iNetz"/>
        <s v="Infodrog"/>
        <s v="Inga Hegemann"/>
        <s v="Ingo Butzke"/>
        <s v="Ingo Fengels"/>
        <s v="Ingo Haase"/>
        <s v="Ingrid Bidlingmeyer"/>
        <s v="Ingrid Bürgi"/>
        <s v="Ingrid Carlen Brutsche"/>
        <s v="Ingrid Lustenberger"/>
        <s v="Ingvar Nicolai Hegland"/>
        <s v="Inhsu"/>
        <s v="Inna Meyer"/>
        <s v="Insel Gruppe AG"/>
        <s v="Insel Gruppe AG MA"/>
        <s v="INSEL GRUPPE AG Universitätsklinik für Neurologie"/>
        <s v="Insel-Stiftung"/>
        <s v="Inselspital"/>
        <s v="Insitut Multidsciplinaire D'Oncologie Imo"/>
        <s v="Institut Central Des Hôpitaux"/>
        <s v="Institut Clinique de Nuerosciences"/>
        <s v="Institut für Forschung und Fortbildung in der Medizin GmbH"/>
        <s v="Institut für Hausarzmedizin &amp; Community Care Luzern"/>
        <s v="Institut für Hausarztmedizin &amp; Community Care Luzern"/>
        <s v="Institut für Hausarztmedizin IHAM"/>
        <s v="Institut für histologische und zytologische Diagnostik AG"/>
        <s v="Institut für Medizin und Kommunikation AG"/>
        <s v="Institut für Pathologie"/>
        <s v="Institut für Pharmakologie"/>
        <s v="Institut für Präventivmedizin"/>
        <s v="Institution de Lavigny"/>
        <s v="Instituto Oncologico della Svizzera Italiana"/>
        <s v="Integrierte Psychiatrie"/>
        <s v="Integrierte Psychiatrie Winterthur _ Zürcher Unerland"/>
        <s v="InterDigest"/>
        <s v="Interdisziplinae Res Aeztenetzwerk"/>
        <s v="International AIDS Society"/>
        <s v="International Alliance For Biological Standardization"/>
        <s v="International Breast Cancer Study Group"/>
        <s v="International Conference on Heart&amp;Brain"/>
        <s v="International Extranodal Lymphoma Study Group"/>
        <s v="International Osteoporosis Foundation"/>
        <s v="International Society of Geriatric Oncology"/>
        <s v="International Society of Paediatric Oncology"/>
        <s v="International Symposium on Pneumococci and Pneumococcal Diseases"/>
        <s v="Interregionale Blutspende SRK AG"/>
        <s v="Intervisionsgruppe"/>
        <s v="Ioannis Botonakis"/>
        <s v="Ioannis Kapoglou"/>
        <s v="Ioannis Linas"/>
        <s v="Ioannis Metaxas"/>
        <s v="Ioannis Papadopoulos"/>
        <s v="Ioannis Petropoulos"/>
        <s v="IOSI"/>
        <s v="IOSI - Inst Oncologico della Svizzera Italiana"/>
        <s v="IOSI (Istituto Oncologico della Svizzera Italiana)"/>
        <s v="IPW - Zürcher Unterland"/>
        <s v="IPW- Psychiatrie-Zentrum Hard"/>
        <s v="Irena Zivanovic"/>
        <s v="Irene Barone-Kaganas"/>
        <s v="Irène Bonada"/>
        <s v="Irene Bopp-Kistler"/>
        <s v="Irene Dingeldein"/>
        <s v="Irene Hösli"/>
        <s v="Irene Thüer"/>
        <s v="Irene Vogel"/>
        <s v="Iridis Lausanne S. A."/>
        <s v="Irina Bergamin"/>
        <s v="Irina Bonvin"/>
        <s v="Iris Barbara Grünwald"/>
        <s v="Iris Baumgartner"/>
        <s v="Iris Müller-Käser"/>
        <s v="Iris Richard Schmid"/>
        <s v="Iris-Katharina Penner"/>
        <s v="Irmela Mantel Widmer"/>
        <s v="Isaac Gebre-Michael"/>
        <s v="Isabel Reilly"/>
        <s v="Isabella Schönenberger"/>
        <s v="Isabella Sudano"/>
        <s v="Isabelle Arnet"/>
        <s v="Isabelle Carey-Berner"/>
        <s v="Isabelle Chatton Chambaz"/>
        <s v="Isabelle Constantin"/>
        <s v="Isabelle Fabreguet"/>
        <s v="Isabelle Fresard"/>
        <s v="Isabelle Hagon-Traub"/>
        <s v="Isabelle Keller"/>
        <s v="Isabelle Morard"/>
        <s v="Isabelle Rochat-Giugnard"/>
        <s v="Isabelle Scheidegger"/>
        <s v="Isabelle Simon-Vermot"/>
        <s v="Isabelle Suter-Widmer"/>
        <s v="Isabelle Teuscher"/>
        <s v="Isabelle Zenklusen"/>
        <s v="Isamo"/>
        <s v="Iscm - International Society Onclinical Metagenomics"/>
        <s v="Isfri"/>
        <s v="Ismail Bennani"/>
        <s v="ISNeReM Hôpital du Jura"/>
        <s v="Istdp"/>
        <s v="Istituto Cantonale Di Patologia"/>
        <s v="Istituto Oncol. Svizz. Italiana"/>
        <s v="ITHSAB"/>
        <s v="IUOK Interdisziplinäre uro-onkologische Kolloquium"/>
        <s v="Ivan Fauchère"/>
        <s v="Ivano Ceschin"/>
        <s v="Ivano Oechslin"/>
        <s v="Iveta Petrova"/>
        <s v="Ivo Amrein"/>
        <s v="Ivo Büchler"/>
        <s v="Iwona Handel"/>
        <s v="Jacek Cichon"/>
        <s v="Jacobo Thurthaler"/>
        <s v="Jacqueline Landolt"/>
        <s v="Jacqueline Wassenberg"/>
        <s v="Jacques Blondel"/>
        <s v="Jacques Eicher"/>
        <s v="Jacques Fellay"/>
        <s v="Jacques Garnier et Juan Sztajzel"/>
        <s v="Jacques Koerfer"/>
        <s v="Jacques Lars Hoffmann"/>
        <s v="Jacques Mansuy"/>
        <s v="Jacques Moerlen"/>
        <s v="Jacques Paratte"/>
        <s v="Jacques Philippe"/>
        <s v="Jacques Seydoux"/>
        <s v="Jacques Stalder"/>
        <s v="Jacques-Philippe Blanc"/>
        <s v="Jacques-Thierry Metzger"/>
        <s v="Jakob Brunner"/>
        <s v="Jakob Lütschg"/>
        <s v="Jakob Seglias"/>
        <s v="Jan Bonhoeffer"/>
        <s v="Jan Dieter Schmid"/>
        <s v="Jan Fehr"/>
        <s v="Jan Heckmann"/>
        <s v="Jan Izakovic"/>
        <s v="Jan Komor"/>
        <s v="Jan Kruetzfeldt"/>
        <s v="Jan Pampurik"/>
        <s v="Jan Piso Rein"/>
        <s v="Jan Steffe"/>
        <s v="Jan Steffel"/>
        <s v="Jan Triebel"/>
        <s v="Jan Voss"/>
        <s v="Jan-Dirk Studt"/>
        <s v="Jana Meister"/>
        <s v="Jana Wolynski"/>
        <s v="Janek Binek"/>
        <s v="Janine Carmen Rufener"/>
        <s v="Janine Dörffler-Melly"/>
        <s v="Janko Rakic"/>
        <s v="Jann Lübbe"/>
        <s v="Jaqueline Badoud-Wildhaber"/>
        <s v="Jaquier Elisabeth Lecourt"/>
        <s v="Jarema Ostapiuk"/>
        <s v="Jarno Zierle"/>
        <s v="Jasmine Nötzli"/>
        <s v="Jasminka Cvetanovic"/>
        <s v="Javier Blanco"/>
        <s v="Javier Camarasa"/>
        <s v="Jean Bérubé"/>
        <s v="Jean Bourhis"/>
        <s v="Jean Dudler"/>
        <s v="Jean Guyot"/>
        <s v="Jean Marie Annoni"/>
        <s v="Jean Philippe von Burg"/>
        <s v="Jean Vi Ilard"/>
        <s v="Jean-Bernard Daeppen"/>
        <s v="Jean-Claude Marti"/>
        <s v="Jean-Claude Pache"/>
        <s v="Jean-Claude Vuille"/>
        <s v="Jean-François Balavoine"/>
        <s v="Jean-François Bolle"/>
        <s v="Jean-François Lambert"/>
        <s v="Jean-François Schnegg"/>
        <s v="Jean-Francols Lambert"/>
        <s v="Jean-Georges Frey"/>
        <s v="Jean-Jacques Goy"/>
        <s v="Jean-Jacques Grimm"/>
        <s v="Jean-Jacques Volken"/>
        <s v="Jean-Joseph Vogel"/>
        <s v="Jean-lacques Feldmeyer"/>
        <s v="Jean-Louis Frossard"/>
        <s v="Jean-Louis Meier"/>
        <s v="Jean-Marc Besse"/>
        <s v="Jean-Marc Fellrath"/>
        <s v="Jean-Marc Ferrara"/>
        <s v="Jean-Marc Lüthi"/>
        <s v="Jean-Marc Ory"/>
        <s v="Jean-Marc Vuissoz"/>
        <s v="Jean-Marc Waldburger"/>
        <s v="Jean-Michel Cereda"/>
        <s v="Jean-Michel Chevey"/>
        <s v="Jean-Michel Dayer"/>
        <s v="Jean-Michel Dubuis"/>
        <s v="Jean-Michel Gaspoz"/>
        <s v="Jean-Paul Hüsser"/>
        <s v="Jean-Paul Morattel"/>
        <s v="Jean-Paul Schmid"/>
        <s v="Jean-Philippe Chave"/>
        <s v="Jean-Philippe Görög"/>
        <s v="Jean-Philippe Zürcher"/>
        <s v="Jean-Pierre Bacchetta"/>
        <s v="Jean-Pierre Bourquin"/>
        <s v="Jean-Pierre Grillet"/>
        <s v="Jean-Pierre Guigoz"/>
        <s v="Jean-Pierre Lalain"/>
        <s v="Jean-Pierre Lantin"/>
        <s v="Jean-Pierre Randin"/>
        <s v="Jean-Pierre Richterich"/>
        <s v="Jean-Pierre Zellweger"/>
        <s v="Jean-Yves Delaite"/>
        <s v="Jeanne Godau"/>
        <s v="Jeanne-Lise Bosson"/>
        <s v="Jeannette Widmer"/>
        <s v="Jeannine Herren"/>
        <s v="Jeffrey Mc Cutchan"/>
        <s v="Jennifer Celio"/>
        <s v="Jennifer Klasen"/>
        <s v="Jens Carsten Möller"/>
        <s v="Jens Eckstein"/>
        <s v="Jens Fassl"/>
        <s v="Jens Lohrmann"/>
        <s v="Jens Otte"/>
        <s v="Jens Peter Hellermann"/>
        <s v="Jens Würfel"/>
        <s v="Jeremy Gliksman"/>
        <s v="Jeroen Goede"/>
        <s v="Jeroen Simon Goede"/>
        <s v="Jeroen van Amelsfoort"/>
        <s v="Jérôme Cluzeau"/>
        <s v="Jerome Gouttenoire"/>
        <s v="Jérôme Plojoux"/>
        <s v="Jérôme Pugin"/>
        <s v="Jerome Voegeli"/>
        <s v="Jerzy Madon"/>
        <s v="JFSPH Journees Franco-Suisses de Pharmacie Hospitalière"/>
        <s v="JHaS Junge Hausärztinnen und"/>
        <s v="Jiri Moucka"/>
        <s v="Joachim Florian Voss"/>
        <s v="Joachim Gerbitz"/>
        <s v="Joachim Karsegard"/>
        <s v="Joachim Klar"/>
        <s v="Joachim Koppenberg"/>
        <s v="Joachim Krischer"/>
        <s v="Joachim Leupold"/>
        <s v="Joachim Mertens"/>
        <s v="Joachim Müller"/>
        <s v="Joachim Schreglmann"/>
        <s v="Joakim Delarive"/>
        <s v="Jocelyne Melchior-Capiot"/>
        <s v="Jochen Eichler"/>
        <s v="Jochen Grassinger"/>
        <s v="Jochen Mutschler"/>
        <s v="Jochen Rüdiger"/>
        <s v="Jochen Vees"/>
        <s v="Jochen Vehoff"/>
        <s v="Jody Stähelin"/>
        <s v="Joel Capraro"/>
        <s v="Joel Duc"/>
        <s v="Joël Patrick Gregorin"/>
        <s v="Joel Thorens"/>
        <s v="Johann Gregory Wirth"/>
        <s v="Johann Steurer"/>
        <s v="Johann Wolfgang Maximilian Korte"/>
        <s v="Johanna Hajnik Thurnheer"/>
        <s v="Johanna Maria Oth"/>
        <s v="Johannes Berger"/>
        <s v="Johannes Bitzer"/>
        <s v="Johannes Eberle"/>
        <s v="Johannes Haarer"/>
        <s v="Johannes Hauser"/>
        <s v="Johannes Kasper"/>
        <s v="Johannes Langer"/>
        <s v="Johannes Lukaschek"/>
        <s v="Johannes Rischewski"/>
        <s v="Johannes Rogger"/>
        <s v="Johannes Schindler"/>
        <s v="Johannes Spalinger"/>
        <s v="Johannes Strasser"/>
        <s v="Johannes Von Kempis"/>
        <s v="John Micallef"/>
        <s v="John Perren"/>
        <s v="Johny Vogel"/>
        <s v="Jolanda Mekler"/>
        <s v="Jolanta Budissek"/>
        <s v="Jolanta Dudczak"/>
        <s v="Jon Carnes"/>
        <s v="Jonas Zeitz"/>
        <s v="Jonathan Aebersold"/>
        <s v="Joos Peer-Henning"/>
        <s v="Jörg Alexander Kuoni"/>
        <s v="Jörg Bautzmann"/>
        <s v="Jörg Bitter"/>
        <s v="Jörg Eimers"/>
        <s v="Jörg Gasser"/>
        <s v="Jörg Hummen"/>
        <s v="Jörg Kleeberg"/>
        <s v="Jörg Kuoni"/>
        <s v="Jörg Muntwyler"/>
        <s v="Jörg Nossen"/>
        <s v="Jörg Seebach"/>
        <s v="Jörg Stürmer"/>
        <s v="Jörg Weik"/>
        <s v="Jörg-Erich Bautzmann"/>
        <s v="Jorge Tapia"/>
        <s v="José Bengoa"/>
        <s v="José Curchod"/>
        <s v="Josef Aschwanden"/>
        <s v="Josef Beatrice"/>
        <s v="Josef Gschwend"/>
        <s v="Josef Hättenschwiler"/>
        <s v="Josef Jenewein"/>
        <s v="Josef Jost"/>
        <s v="Josef Lingenhöle"/>
        <s v="Josef Schönbächler"/>
        <s v="Joseph Brügger"/>
        <s v="Joseph Eigenmann"/>
        <s v="Joseph Früh"/>
        <s v="Joseph Gehrig"/>
        <s v="Joseph-André Ghika"/>
        <s v="Josianne Mascarini"/>
        <s v="Jost Bergmann"/>
        <s v="Josto Sotgia"/>
        <s v="Joubin Gandjour"/>
        <s v="Journée Jurasienne de Médecine"/>
        <s v="Journées de Gériatrie de Chaumont"/>
        <s v="Journées Franco-Suisses de Pharmacie Hospitalière"/>
        <s v="Journées postgraduées de l'Unité de Proctologie"/>
        <s v="Juan Felipe Rodriguez"/>
        <s v="Juan Francisco Benvenuti"/>
        <s v="Juan Lopez"/>
        <s v="Juan Ruiz"/>
        <s v="Juan Sztajzel"/>
        <s v="Judith Kröll"/>
        <s v="Judith Maria Schwaiger"/>
        <s v="Judith Winter Burdet"/>
        <s v="Jules Desmeules"/>
        <s v="Julia Graf"/>
        <s v="Julia Martha Collecutt-Dietsche"/>
        <s v="Julia Müllner"/>
        <s v="Julia Münst"/>
        <s v="Julia Pilz"/>
        <s v="Julia Stehli"/>
        <s v="Julia Walch"/>
        <s v="Julia Wallner"/>
        <s v="Julia-Tatjana Maul"/>
        <s v="Julian Andreas Schardt"/>
        <s v="Julian Cooper"/>
        <s v="Julian David Seiffge"/>
        <s v="Julian Schardt"/>
        <s v="Juliane Döpfner"/>
        <s v="Julie Bucher"/>
        <s v="Julie Refardt"/>
        <s v="Julien Elowe"/>
        <s v="Julien Niederhäuser"/>
        <s v="Julien Renard"/>
        <s v="Julien Schwartz"/>
        <s v="Julien Vionnet"/>
        <s v="Julio Sanchez"/>
        <s v="Julius Pfister"/>
        <s v="Julius Unrau"/>
        <s v="Junge Hausärzte Schweiz"/>
        <s v="Junge Hausärztinnen- und ärzte Schweiz"/>
        <s v="Jürg Barandun"/>
        <s v="Jürg Bartenstein"/>
        <s v="Jürg Bernhard"/>
        <s v="Jürg Bollhalder"/>
        <s v="Jürg Burgherr"/>
        <s v="Jürg Frei"/>
        <s v="Jürg Fröhlich"/>
        <s v="Jürg Hamacher"/>
        <s v="Jürg Hess"/>
        <s v="Jürg Jakob Weber"/>
        <s v="Jürg Jutzi"/>
        <s v="Jürg Kesselring"/>
        <s v="Jürg Lareida"/>
        <s v="Jürg Müller"/>
        <s v="Jürg Niesper"/>
        <s v="Jürg Schwitter"/>
        <s v="Jürg Sempf"/>
        <s v="Jürg Spiess"/>
        <s v="Jürg Stebler"/>
        <s v="Jürg Sturzenegger"/>
        <s v="Jürg Suter"/>
        <s v="Jürg Werner Sturzenegger"/>
        <s v="Jürg Wick"/>
        <s v="Jürg-Christoph Riederer"/>
        <s v="Jürgen Dame"/>
        <s v="Jürgen Fehrenbach"/>
        <s v="Jürgen Fornaro"/>
        <s v="Jürgen Richard Raisin"/>
        <s v="Jürgen Schneider"/>
        <s v="Jürgen Wagner"/>
        <s v="Jürgen Wilhelm Maurer"/>
        <s v="Jurij Pitako"/>
        <s v="Justin Krogstad"/>
        <s v="Justine Czernielewski"/>
        <s v="Jutta Küng"/>
        <s v="Jutta Mata"/>
        <s v="Kägi"/>
        <s v="Kai Heule"/>
        <s v="Kamelija Gropp"/>
        <s v="Kamil Budik"/>
        <s v="Kant. Ärztegesellschaf t Schaffhausen c/o Manuela Bucher"/>
        <s v="Kantonale Ärztegesellschaft"/>
        <s v="Kantonale Psychiatrische Dienste"/>
        <s v="Kantonespftal Frauenfeld"/>
        <s v="Kantonsärztlicher Dienst"/>
        <s v="Kantonspital St. Gallen Brustzentrum"/>
        <s v="Kantonsspilal Winterthur"/>
        <s v="Kantonsspital"/>
        <s v="Kantonsspital Aarau AG"/>
        <s v="Kantonsspital Baden"/>
        <s v="Kantonsspital Baden AG"/>
        <s v="Kantonsspital Baden AG Medizin Onkologie"/>
        <s v="Kantonsspital Basel"/>
        <s v="Kantonsspital Baselland"/>
        <s v="Kantonsspital Bruderholz"/>
        <s v="Kantonsspital Frauenfeld"/>
        <s v="Kantonsspital Frauenfeld Spital Thurgau AG"/>
        <s v="Kantonsspital Glarus"/>
        <s v="Kantonsspital Glarus AG"/>
        <s v="Kantonsspital Graubünden"/>
        <s v="Kantonsspital Münsterlingen"/>
        <s v="Kantonsspital Münsterlingen Klinik für Urologie"/>
        <s v="Kantonsspital Nidwalden"/>
        <s v="Kantonsspital Obwalden"/>
        <s v="Kantonsspital Olten"/>
        <s v="Kantonsspital Schaffhausen"/>
        <s v="Kantonsspital Sr. Gallen"/>
        <s v="Kantonsspital St. Gallen"/>
        <s v="Kantonsspital Uri"/>
        <s v="Kantonsspital Winterthur"/>
        <s v="Karatolios"/>
        <s v="Kardiologische Gemeinschaftspra xis AG"/>
        <s v="Karel Kraan-Lang"/>
        <s v="Karia Aghamiri"/>
        <s v="Karim Abdelrahman"/>
        <s v="Karim El-Haschimi"/>
        <s v="Karim Kellou"/>
        <s v="Karim Omar El-Haschimi"/>
        <s v="Karim Sibai"/>
        <s v="Karin Frey"/>
        <s v="Karin Fünfschilling"/>
        <s v="Karin Hänni"/>
        <s v="Karin Hartmann"/>
        <s v="Karin Haus"/>
        <s v="Karin Hohloch"/>
        <s v="Karin Honegger"/>
        <s v="Karin Jung"/>
        <s v="Karin Maya Kaufmann-Schad"/>
        <s v="Karin Peuschel"/>
        <s v="Karin Reinecke"/>
        <s v="Karin Seibold-Weiger"/>
        <s v="Karin Van der Kooi"/>
        <s v="Karin Zingg Brühlmann"/>
        <s v="Karina Silina"/>
        <s v="Karine Gerster"/>
        <s v="Karine Hadaya"/>
        <s v="Karl A. Steuer"/>
        <s v="Karl Klingler"/>
        <s v="Karl Michael Essig"/>
        <s v="Karl Scheidegger"/>
        <s v="Karl-Olof Lövblad"/>
        <s v="Karl-Theo Vinzent"/>
        <s v="Karol Schuster"/>
        <s v="Karolina Gadaldi"/>
        <s v="Karolina Teresa Polchlopek"/>
        <s v="Karoline Aebi-Popp"/>
        <s v="Karoline Zepter"/>
        <s v="Karsten Beer"/>
        <s v="Karsten Rasche"/>
        <s v="Kaspar"/>
        <s v="Kaspar Remund"/>
        <s v="Kaspar Rhyner"/>
        <s v="Katarina Benackova"/>
        <s v="Katarina Hurtikova"/>
        <s v="Katarzyna Fischmann"/>
        <s v="Katharina Binz"/>
        <s v="Katharina Bollinger"/>
        <s v="Katharina Casauro"/>
        <s v="Katharina Hoppe"/>
        <s v="Katharina Kötter"/>
        <s v="Katharina Redling"/>
        <s v="Katharina Rentsch"/>
        <s v="Katharina Schaub"/>
        <s v="Kathi Ging"/>
        <s v="Kathleen Jahn"/>
        <s v="Kathrin Amonn"/>
        <s v="Kathrin Kasé"/>
        <s v="Kathrin Kaufmann"/>
        <s v="Kathrin Pipczynski-Suter"/>
        <s v="Katja Deseö"/>
        <s v="Katja Deseö-Schütz"/>
        <s v="Katja Hatz"/>
        <s v="Katja Heinimann"/>
        <s v="Katja Zirlik"/>
        <s v="Katrin Bachmann"/>
        <s v="Katrin Baumann Concett"/>
        <s v="Katrin Bergmann"/>
        <s v="Katrin Breitling"/>
        <s v="Katrin Conen"/>
        <s v="Katrin Furrer"/>
        <s v="Katrin Hanno"/>
        <s v="Katrin Müller"/>
        <s v="Katya Bonnard"/>
        <s v="Katya Ivanova"/>
        <s v="Kaveh Samii"/>
        <s v="Keller"/>
        <s v="Keller Vanessa Latini"/>
        <s v="Kenes International"/>
        <s v="Kenichiro Furuyama"/>
        <s v="Kersten Schelch"/>
        <s v="Ketterer Marlis Arnold"/>
        <s v="KGP"/>
        <s v="KGP Kardiologische Gemeinschaftspraxis AG"/>
        <s v="Khadija Ammar Boukadida"/>
        <s v="Khoutir Bacha Mahour"/>
        <s v="Kids Kidney Care"/>
        <s v="Kinderärzte Schweiz"/>
        <s v="Kinderärzte-Vereinigung der Zentralschw. FMH Kinder-Jugendmedizin Gruppenpraxis Centramed"/>
        <s v="Kinderspital Luzern"/>
        <s v="Kinderspital Zürich"/>
        <s v="Kinderwunschpraxen Sahli"/>
        <s v="Kiril Tzvetanov"/>
        <s v="Kirsten Geiser Reuter"/>
        <s v="Kirsten Sylvia Beckers Engelberger"/>
        <s v="Kitschmann"/>
        <s v="Klaudia Susanne Wenger"/>
        <s v="Klaus Bally"/>
        <s v="Klaus Ferdinand"/>
        <s v="Klaus Peter Schalk"/>
        <s v="Klaus Weber"/>
        <s v="Klaus Wehr"/>
        <s v="Klauspeter Stark"/>
        <s v="Klinik"/>
        <s v="Klinik Arlesheim AG"/>
        <s v="Klinik Balgrist"/>
        <s v="Klinik Barmelweid AG"/>
        <s v="Klinik Beau-Site"/>
        <s v="Klinik Bethesda"/>
        <s v="Klinik für Gastroenterologie und Hepatologie"/>
        <s v="Klinik für Psychiatrie u"/>
        <s v="Klinik Hirslanden"/>
        <s v="Klinik im Hasel"/>
        <s v="Klinik im Hasel AG"/>
        <s v="Klinik Im Park AG"/>
        <s v="Klinik Impuls"/>
        <s v="Klinik Lengg AG"/>
        <s v="Klinik Meissenberq AG"/>
        <s v="Klinik Schützen Rheinfelden"/>
        <s v="Klinik Sonnenhof"/>
        <s v="Klinik St. Katharinental"/>
        <s v="Klinik St. Urban LUPS"/>
        <s v="Klinik Südhang &amp; Forel Klinik"/>
        <s v="Kliniken Valens"/>
        <s v="KMS Kongress Management Swiss"/>
        <s v="Knut Berger"/>
        <s v="Kollegium Brustkrebs"/>
        <s v="Kollegium f. Hausarztmedizin"/>
        <s v="Kollegium für Hausartzmedizin"/>
        <s v="Kollegium für Hausarztmedizin"/>
        <s v="Kollegium für Hausarztmedizin KHM"/>
        <s v="Kollegium für Hausarztmedizin KHM / CMPR"/>
        <s v="Komlanvi Kafui Houegnifioh"/>
        <s v="Kompetenznetzwerk Forensische Psychologie AG"/>
        <s v="Kongressverein Arosa zugunsten von Ärztekongress Arosa"/>
        <s v="Konrad Maurer"/>
        <s v="Konstantin Dedes"/>
        <s v="Konstantin Gugleta"/>
        <s v="Konstantin Vogt"/>
        <s v="Konstantin Vourtsis"/>
        <s v="Kopfwehzentrum Hirslanden Zürich"/>
        <s v="Krassen Nedeltchev"/>
        <s v="Krause"/>
        <s v="Krebsliga Schweiz"/>
        <s v="Krebsliga Zug"/>
        <s v="Kristin Zeidler"/>
        <s v="Kristine Heidemeyer"/>
        <s v="Kristof Major"/>
        <s v="Krystyna Brochocka"/>
        <s v="Kummer"/>
        <s v="Kuno Andermatt"/>
        <s v="Kuno Damian Peter Bigger"/>
        <s v="Kuno Lehmann"/>
        <s v="Künzle"/>
        <s v="Kurt Beretta"/>
        <s v="Kurt Hostettmann"/>
        <s v="Kurt Laederach"/>
        <s v="Kurt Mayer"/>
        <s v="Kurt Seiler"/>
        <s v="Kurt Züsli"/>
        <s v="Kuswara Halim"/>
        <s v="Kwadwo Antwi"/>
        <s v="Kyra Däumer"/>
        <s v="Kyriakos Xafis"/>
        <s v="La Tour Reseau de Soins SA"/>
        <s v="Ladina Joos Zellweger"/>
        <s v="Ladislav Prikler"/>
        <s v="Laetitia Arja Mauti"/>
        <s v="Laetitia Baud"/>
        <s v="Laetitia Mauti"/>
        <s v="lan Izakovic"/>
        <s v="lancu Ruxandra Ferfoglia"/>
        <s v="Landolt"/>
        <s v="Lara Erba"/>
        <s v="Lara Francesca Erba"/>
        <s v="Lars Asmis"/>
        <s v="Lars Einar French"/>
        <s v="Lars French"/>
        <s v="Lars Huber"/>
        <s v="Lars Olaf Herbert Hefner"/>
        <s v="lasna Gut"/>
        <s v="Laszio Gueth"/>
        <s v="Laszlo Morocz"/>
        <s v="Latizia Panicari"/>
        <s v="Latizia Rieckhoff-Cantoni"/>
        <s v="Laurance Schumacher"/>
        <s v="Laurant Max Etienne Haegeli"/>
        <s v="Laure Brulhart"/>
        <s v="Laure Brulhart Bletsas"/>
        <s v="Laure Desponds"/>
        <s v="Laure Elkrief"/>
        <s v="Laure Jagger"/>
        <s v="Laure Pittet"/>
        <s v="Laurence Fankhauser"/>
        <s v="Laurence Imhof"/>
        <s v="Laurence Marie Alice Bastien Pournaras"/>
        <s v="Laurence Perrin Barelli"/>
        <s v="Laurent Berger"/>
        <s v="Laurent Bochatay"/>
        <s v="Laurent Carrez"/>
        <s v="Laurent Cougn"/>
        <s v="Laurent Dukas"/>
        <s v="Laurent Girard"/>
        <s v="Laurent Niksic"/>
        <s v="Laurent Rosset"/>
        <s v="Laurent Schouler"/>
        <s v="Laurent Spahr"/>
        <s v="Laurent Thierrin"/>
        <s v="Laurent Wälchli"/>
        <s v="Laurianne Mer"/>
        <s v="Laurie Bloudeau"/>
        <s v="Le Noirmont-Clinique Medizin"/>
        <s v="Lea Slahor"/>
        <s v="Lea Tanner"/>
        <s v="lean Dudler"/>
        <s v="Leander Vinzent Schürch"/>
        <s v="Lega Polmonare Ticinese"/>
        <s v="Lehner"/>
        <s v="Leila Achtari Jeanneret"/>
        <s v="Lemberger"/>
        <s v="Lemis Kraveczova-Jafarova"/>
        <s v="Lena Berchtold"/>
        <s v="Lenka Besse"/>
        <s v="Lenker Woche"/>
        <s v="Lenker Woche c/o Spital Zweisimmen"/>
        <s v="Lenuta Lucaci"/>
        <s v="Leo Finci"/>
        <s v="Léo Find"/>
        <s v="LEO Pharmaceutical Products Sarath Ltd."/>
        <s v="Leonardo Aceto"/>
        <s v="Leonardo Glutz von Blotzheim"/>
        <s v="Leonardo Zanchin"/>
        <s v="Leonora Zajmi"/>
        <s v="Leonore Novotny"/>
        <s v="Lesek Purek"/>
        <s v="leSwiss Medical &amp; Surgical Centre"/>
        <s v="Letizia Conti"/>
        <s v="Leukemia Patient Advocates Foundation"/>
        <s v="Levente Dudàs"/>
        <s v="LGID Foundation Liver &amp; Gastrointest. Disease Foundation"/>
        <s v="LGID Liver and Gastrointestinal Disease Foundation"/>
        <s v="LH Medical Management GmbH"/>
        <s v="Lian Krivoshei-Gehrig"/>
        <s v="Liechti Medical Consulting &amp; Communications"/>
        <s v="Lienhard Hämmerle"/>
        <s v="Liès Baba-Ali"/>
        <s v="Ligue Genevoise Contre le Rhumatisme"/>
        <s v="Ligue Pulmonaire Genevoise"/>
        <s v="Ligue Pulmonaire Neuchâteloise"/>
        <s v="Ligue vaudoise contre le rhumatisme"/>
        <s v="Lilian Junker"/>
        <s v="Liliana Ilic"/>
        <s v="Liliane Christophe-Richtmann"/>
        <s v="Lilo Elisabeth Muff"/>
        <s v="Linard Filli"/>
        <s v="Linda Belabbas"/>
        <s v="Linda Leidi"/>
        <s v="Linda Schittenhelm"/>
        <s v="Linden Apotheke"/>
        <s v="Lindenapotheke AG"/>
        <s v="Lindenhofspital"/>
        <s v="Lindenplatz Apotheke"/>
        <s v="Lionel Jacquier"/>
        <s v="Lisa Pellegrini"/>
        <s v="Liv Krämer"/>
        <s v="Livio Rossi"/>
        <s v="lna Schmid"/>
        <s v="lnsel Gruppe AG"/>
        <s v="loana Iliescu"/>
        <s v="loannis Diamantis"/>
        <s v="loannis Papadopoulos"/>
        <s v="lochen Grassinger"/>
        <s v="lochen Vehoff"/>
        <s v="Logos Curtis"/>
        <s v="Logos Simian Curtis"/>
        <s v="Lorenz Bankel"/>
        <s v="Lorenz Böhlen"/>
        <s v="Lorenz Schmid"/>
        <s v="Lorenza Bolzani"/>
        <s v="Lorenza Ferrari"/>
        <s v="Lorenzo Berwert"/>
        <s v="Lorenzo Bosia"/>
        <s v="Lorenzo Franscini"/>
        <s v="Lorenzo Grizzetti"/>
        <s v="Lorenzo Magenta"/>
        <s v="Loretta Hasler"/>
        <s v="lost Bergmann"/>
        <s v="Louis Andries Leonard Tjon-A-Meeuw"/>
        <s v="Louise White"/>
        <s v="Louma"/>
        <s v="Löwen Apotheke"/>
        <s v="Löwenpraxis"/>
        <s v="Lubica Gujanicic"/>
        <s v="Luc Biedermann"/>
        <s v="Luc Bürdet"/>
        <s v="Luca Bernasconi"/>
        <s v="Luca Giovanella"/>
        <s v="Luca Mazzucchelli"/>
        <s v="Luca Ottolini"/>
        <s v="Luca Quagliata"/>
        <s v="Luca Rampa"/>
        <s v="Lucas Jörg"/>
        <s v="Lucas Leu"/>
        <s v="Lucas Widmer"/>
        <s v="Lucia Brandenberg"/>
        <s v="Lucia Isoldi Magnani"/>
        <s v="Luciano Wannesson"/>
        <s v="Lucie Hasler-Vitek"/>
        <s v="Lucien Csizy-Botond"/>
        <s v="Lucien Perey"/>
        <s v="Luder"/>
        <s v="Ludger Kneuper"/>
        <s v="Ludivine Mercier"/>
        <s v="Ludivine Mercier-Vogel"/>
        <s v="Ludmilla But"/>
        <s v="Ludovic Tapparel"/>
        <s v="Ludwig Perger"/>
        <s v="Luidmila Lüthi"/>
        <s v="Luigi Léonardo Polla"/>
        <s v="Luigi Terracciano"/>
        <s v="Luigi Tornillo"/>
        <s v="Luis Alameda"/>
        <s v="Lukas Beyeler"/>
        <s v="Lukas Brander"/>
        <s v="Lukas Bubendorf"/>
        <s v="Lukas Burget"/>
        <s v="Lukas Degen"/>
        <s v="Lukas Erni"/>
        <s v="Lukas Graf"/>
        <s v="Lukas Hinterhuber"/>
        <s v="Lukas Löffel"/>
        <s v="Lukas Moll"/>
        <s v="Lukas Urs Zimmerli"/>
        <s v="Lukas Villiger"/>
        <s v="Lukas Von Rohr"/>
        <s v="Lukas Wildi"/>
        <s v="Lukas Zimmerli"/>
        <s v="Lukas Zollinger"/>
        <s v="LUKS Sursee-Wolhusen/Aerztegesellschaft Gäu/SPZ Nottwil"/>
        <s v="Lung Cancer Europe"/>
        <s v="lunge Hausärztinnen und"/>
        <s v="Lunge Zürich"/>
        <s v="Lungenliga Solothurn"/>
        <s v="Lungenpraxis Aarau"/>
        <s v="Lungenpraxis Spiez AG"/>
        <s v="LungenZentrum Hirslanden"/>
        <s v="Lüscher"/>
        <s v="Lutz Achtnichts"/>
        <s v="Lutz Bönig"/>
        <s v="Lutz Freitag"/>
        <s v="Luuk Van Smoorenburg"/>
        <s v="Luuk-Jon Rijzewijk"/>
        <s v="Luz Perrenoud"/>
        <s v="Luzemer Kantonsspital"/>
        <s v="Luzerner Höhenklinik Montana Medizin Pneumologie"/>
        <s v="Luzerner Kantonsspital"/>
        <s v="Luzerner Kantonsspital Sursee"/>
        <s v="Luzerner Psychiatrie"/>
        <s v="Luzia Baumeler"/>
        <s v="Luzia Brunner van Reijn"/>
        <s v="Luzia Meder"/>
        <s v="Lyana Sorgesa"/>
        <s v="Lyana Sorgesa-Petrini"/>
        <s v="lzabela Interewicz"/>
        <s v="Maciej Kwiatkowski"/>
        <s v="Madeleine Rothen"/>
        <s v="Magali Dumont-Berset"/>
        <s v="Magdalena Lehmann"/>
        <s v="Magdalena Noemair"/>
        <s v="Magendarm Thalwil AG"/>
        <s v="Magendarmliga Schweiz"/>
        <s v="Mahbiz Nobahar Corke"/>
        <s v="Mahdieh Wölffer"/>
        <s v="Mahmoud Fardin Farschtschian"/>
        <s v="Maï Nguyen Howles"/>
        <s v="Maihof praxis AG"/>
        <s v="Maike Eberhard"/>
        <s v="Maja Bjelan"/>
        <s v="Maja Dorfschmid"/>
        <s v="Maja Gruber"/>
        <s v="Maja Kanutzer"/>
        <s v="Maja Klein Lüthi"/>
        <s v="Maja Strasser"/>
        <s v="Maki Kashiwagi"/>
        <s v="Malcolm Kohler"/>
        <s v="Malter Strupler"/>
        <s v="Mandy Siegenthaler"/>
        <s v="Manfred Aebischer"/>
        <s v="Manfred Kaufmann"/>
        <s v="Manfred Schultheiss"/>
        <s v="Manfred Seeberger"/>
        <s v="Manfred Wicki"/>
        <s v="Manöelle Godio"/>
        <s v="Manuel Jungi"/>
        <s v="Manuel Klöti"/>
        <s v="Manuel Manfred Bertschi"/>
        <s v="Manuel Meyer"/>
        <s v="Manuel Moser"/>
        <s v="Manuel Tejero-Kretz"/>
        <s v="Manuela Albisetti"/>
        <s v="Manuela Gaggiotti"/>
        <s v="Manuela Kaspar"/>
        <s v="Manuela Saino"/>
        <s v="Manuela Schöb"/>
        <s v="Manuela Weik"/>
        <s v="Maquet AG"/>
        <s v="Maral Sahil"/>
        <s v="Marc Baumgartner"/>
        <s v="Marc Blondon"/>
        <s v="Marc Bonvallat"/>
        <s v="Marc Buser"/>
        <s v="Marc Cunier"/>
        <s v="Marc Daniel Erismann"/>
        <s v="Marc Daniel Reichhart"/>
        <s v="Marc De Smet"/>
        <s v="Marc Donath"/>
        <s v="Marc Egli"/>
        <s v="Marc Erismann"/>
        <s v="Marc Fischer"/>
        <s v="Marc Gander"/>
        <s v="Marc Genty"/>
        <s v="Marc Girardin"/>
        <s v="Marc Gutmann"/>
        <s v="Marc Heizmann"/>
        <s v="Marc Hofmann"/>
        <s v="Marc Hoppler"/>
        <s v="Marc Huguenot"/>
        <s v="Marc Isler"/>
        <s v="Marc Küng"/>
        <s v="Marc Levy"/>
        <s v="Marc Maurer"/>
        <s v="Marc Porzner"/>
        <s v="Marc Ritz"/>
        <s v="Marc Röst"/>
        <s v="Marc Sager"/>
        <s v="Marc Schindewolf"/>
        <s v="Marc Stelle"/>
        <s v="Marc Suter"/>
        <s v="Marc Töteberg"/>
        <s v="Marc Vedana"/>
        <s v="Marc Widmer"/>
        <s v="Marc Wisard"/>
        <s v="Marc-André Schürch"/>
        <s v="Marc-Andrg Kubski"/>
        <s v="Marc-Aurèle Bonvallat"/>
        <s v="Marc-Georges Ansari"/>
        <s v="Marc-Henri Gauchat"/>
        <s v="Marcel Anrig"/>
        <s v="Marcel Bergmann"/>
        <s v="Marcel Furrer-Suter"/>
        <s v="Marcel Halama"/>
        <s v="Marcel Küster"/>
        <s v="Marcel Kuster-Tardent"/>
        <s v="Marcel Lucas Müller"/>
        <s v="Marcel Menke"/>
        <s v="Marcel Mesnil"/>
        <s v="Marcel Müller"/>
        <s v="Marcel Schmuki"/>
        <s v="Marcel Sella"/>
        <s v="Marcel Stöckle"/>
        <s v="Marcel Tièche"/>
        <s v="Marcello Di Valentino"/>
        <s v="Marcello Orlandi"/>
        <s v="Marcin Sumila"/>
        <s v="Marco Adrian Stieger"/>
        <s v="Marco Bernardi"/>
        <s v="Marco Bonani"/>
        <s v="Marco Caimi"/>
        <s v="Marco Cerrano"/>
        <s v="Marco Christoph Travaglini"/>
        <s v="Marco Dressier"/>
        <s v="Marco Dressler"/>
        <s v="Marco Eschenmoser"/>
        <s v="Marco Etter"/>
        <s v="Marco Facchini"/>
        <s v="Marco Ferrazzini"/>
        <s v="Marco Gebbers"/>
        <s v="Marco Janner"/>
        <s v="Marco John Venuti"/>
        <s v="Marco Kummer"/>
        <s v="Marco Laures"/>
        <s v="Marco Moccetti"/>
        <s v="Marco Piergiovanni"/>
        <s v="Marco Pons"/>
        <s v="Marco Randazzo"/>
        <s v="Marco Roffi"/>
        <s v="Marco Rusca"/>
        <s v="Marco Salvi"/>
        <s v="Marco Steiner"/>
        <s v="Marco Strehler"/>
        <s v="Marco Varini"/>
        <s v="Marco Vecellio"/>
        <s v="Marco Waser"/>
        <s v="Marcos Ortega"/>
        <s v="Marcus D'Souza"/>
        <s v="Marcus Grossenbacher-Villiger"/>
        <s v="Marcus Klaus Charles Schories"/>
        <s v="Marcus Maassen"/>
        <s v="Marcus Schories"/>
        <s v="Marcus Schuermann"/>
        <s v="Marcus Wanner"/>
        <s v="Marcus Wolfsperger"/>
        <s v="Marek Nemec"/>
        <s v="Margarita Candil"/>
        <s v="Margherita Vona"/>
        <s v="Margrit Caprez"/>
        <s v="Margrit Heller"/>
        <s v="Marguerite Krasovec Rahmann"/>
        <s v="Maria Aepli-Bucher"/>
        <s v="Maria Elisabete Personeni Coelho"/>
        <s v="Maria Filippova"/>
        <s v="Maria Geiser-Cloot"/>
        <s v="Maria Goridis-Misteli"/>
        <s v="Maria Grazia Canepa"/>
        <s v="Maria Hitziger"/>
        <s v="Maria Ines von Mühlenen-Silva"/>
        <s v="Maria Mappoura"/>
        <s v="Maria Michela Pagnozza Mubiayi Bamona"/>
        <s v="Maria Petrus"/>
        <s v="Maria Ratzenböck"/>
        <s v="Maria Rosza Dervaderics"/>
        <s v="Maria Sanduloviciu"/>
        <s v="Maria Staubli-Serna"/>
        <s v="Maria Teresa De Zulueta"/>
        <s v="Maria Teresa Neuhäusler"/>
        <s v="Maria Triantafyllidou"/>
        <s v="Maria Trinidad Martinez"/>
        <s v="Maria Waser"/>
        <s v="Maria Zapico"/>
        <s v="Maria Ziembrowski"/>
        <s v="Maria-Anna Ortner"/>
        <s v="Maria-Helena Terrien"/>
        <s v="Maria-Rosaria Ciavaglioli"/>
        <s v="Mariagrazia Rossi"/>
        <s v="Mariam Seirafi"/>
        <s v="Marianne Barthelmy"/>
        <s v="Marianne Beckmann"/>
        <s v="Marianne Dudler"/>
        <s v="Marianne Fehr"/>
        <s v="Marianne Hochrieser"/>
        <s v="Marianne Meli"/>
        <s v="Marianne Sägesser"/>
        <s v="Marianne Terrettaz"/>
        <s v="Marianne Zimmerli Voegtli"/>
        <s v="Mariarosaria Lang-Muritano"/>
        <s v="Marie Burkhalter-Cochard"/>
        <s v="Marie Couret"/>
        <s v="Marie Hofer"/>
        <s v="Marie-An De Letter"/>
        <s v="Marie-Angela Schnyder"/>
        <s v="Marie-Astride Peeters-Lamy"/>
        <s v="Marie-Christine Devaud"/>
        <s v="Marie-Claire Gaillard"/>
        <s v="Marie-Claire Marion-Waehlti"/>
        <s v="Marie-Claude Blaser"/>
        <s v="Marie-Jeanne Gard Meichtry"/>
        <s v="Marie-Laure Amram"/>
        <s v="Marie-Laure Amram-Benamram"/>
        <s v="Marie-Luce Guillermin-Spahr"/>
        <s v="Marie-Pierre Barbanneau"/>
        <s v="Marie-Theres Schmid-Huber"/>
        <s v="Marielle Bily"/>
        <s v="Mariette Kamber"/>
        <s v="Marija Stjepanovic"/>
        <s v="Marijana Lechner"/>
        <s v="Marina Etienne"/>
        <s v="Marina Reznik"/>
        <s v="Marina Zürcher"/>
        <s v="Marino Marini"/>
        <s v="Marino Urbinelli"/>
        <s v="Mario Bargetzi"/>
        <s v="Mario Carol"/>
        <s v="Mario Cavallini"/>
        <s v="Mario Lanfranchi"/>
        <s v="Mario Picozzi"/>
        <s v="Mario Shlomo Kuntze"/>
        <s v="Mario Uhr"/>
        <s v="Mario Wagner"/>
        <s v="Marion Bötschi"/>
        <s v="Marion Hofmann"/>
        <s v="Marion Seger"/>
        <s v="Marisa Crippa-Keller"/>
        <s v="Marisa Pinizzotto"/>
        <s v="Marjam Barysch"/>
        <s v="Mark Anliker"/>
        <s v="Mark David Anliker"/>
        <s v="Mark Hafner"/>
        <s v="Mark Schärer"/>
        <s v="Mark Uhlmann"/>
        <s v="marketing connection"/>
        <s v="marketing connection Durtschi Christof"/>
        <s v="Markoulina Berger"/>
        <s v="Markus Andrea Herold"/>
        <s v="Markus Arn"/>
        <s v="Markus Bleichenbacher"/>
        <s v="Markus Borner"/>
        <s v="Markus Breulmann"/>
        <s v="Markus Daniel Jenni"/>
        <s v="Markus Eberhard"/>
        <s v="Markus Felder"/>
        <s v="Markus Felix Rütti"/>
        <s v="Markus Frey"/>
        <s v="Markus G. Manz"/>
        <s v="Markus Gabriel Manz"/>
        <s v="Markus Gassner"/>
        <s v="Markus Geiser"/>
        <s v="Markus Gerber"/>
        <s v="Markus Gnädinger"/>
        <s v="Markus Gut"/>
        <s v="Markus Halberstadt"/>
        <s v="Markus Hegglin"/>
        <s v="Markus Heim"/>
        <s v="Markus Hellmüller"/>
        <s v="Markus Hermann Heim"/>
        <s v="Markus Herold"/>
        <s v="Markus Hoefliger"/>
        <s v="Markus Hofer"/>
        <s v="Markus Jörger"/>
        <s v="Markus Kaiser"/>
        <s v="Markus Karzig"/>
        <s v="Markus Kohler"/>
        <s v="Markus Kurzemann"/>
        <s v="Markus Lampert"/>
        <s v="Markus Lüdi"/>
        <s v="Markus Lüscher"/>
        <s v="Markus Maggi"/>
        <s v="Markus Maximilian Borner"/>
        <s v="Markus Mieser"/>
        <s v="Markus Noveanu"/>
        <s v="Markus Oberhänsli"/>
        <s v="Markus Renggli"/>
        <s v="Markus Ruch"/>
        <s v="Markus Sagmeister"/>
        <s v="Markus Schlager"/>
        <s v="Markus Schmid"/>
        <s v="Markus Schmugge"/>
        <s v="Markus Schwendinger"/>
        <s v="Markus Senn"/>
        <s v="Markus Sieber"/>
        <s v="Markus Solèr"/>
        <s v="Markus Stephan Riederer"/>
        <s v="Markus Stockmeyer"/>
        <s v="Markus Streit"/>
        <s v="Markus Suhner"/>
        <s v="Markus Traber"/>
        <s v="Markus Weber"/>
        <s v="Markus Wettstein"/>
        <s v="Markus Wilhelm"/>
        <s v="Markus Zahner"/>
        <s v="Marlis Gassner-Sager"/>
        <s v="Marta Gabaglio"/>
        <s v="Marta Kiss"/>
        <s v="Martha Kerstan"/>
        <s v="Martha Monika Groove"/>
        <s v="Martin Alexander Lucas"/>
        <s v="Martin Andres"/>
        <s v="Martin Baumgartner"/>
        <s v="Martin Blasius"/>
        <s v="Martin Bosl"/>
        <s v="Martin Büchi"/>
        <s v="Martin Buess"/>
        <s v="Martin Cesna"/>
        <s v="Martin Claudio Gimbel"/>
        <s v="Martin Deckers"/>
        <s v="Martin Federmann"/>
        <s v="Martin Frey"/>
        <s v="Martin Geyer"/>
        <s v="Martin Glatz"/>
        <s v="Martin Grimm"/>
        <s v="Martin Grob"/>
        <s v="Martin Grübler"/>
        <s v="Martin Harald Micheluzzi"/>
        <s v="Martin Horn"/>
        <s v="Martin Iff"/>
        <s v="Martin Igual"/>
        <s v="Martin Kägi"/>
        <s v="Martin Kälin"/>
        <s v="Martin Kammerer"/>
        <s v="Martin Kistler"/>
        <s v="Martin Kopietz"/>
        <s v="Martin Kraus"/>
        <s v="Martin Krause"/>
        <s v="Martin Krüsi"/>
        <s v="Martin Kurt Kägi"/>
        <s v="Martin Kurthen"/>
        <s v="Martin Lachat"/>
        <s v="Martin Landolt"/>
        <s v="Martin Leitl"/>
        <s v="Martin Liesch"/>
        <s v="Martin Litzel"/>
        <s v="Martin Micheluzzi"/>
        <s v="Martin Minder"/>
        <s v="Martin Moro"/>
        <s v="Martin Müller"/>
        <s v="Martin Oehri"/>
        <s v="Martin Peter"/>
        <s v="Martin Peter Schelling"/>
        <s v="Martin Rhyner"/>
        <s v="Martin Rudolf Eichenberger"/>
        <s v="Martin Ruppli"/>
        <s v="Martin Sachs"/>
        <s v="Martin Schadt"/>
        <s v="Martin Scherler"/>
        <s v="Martin Schneller"/>
        <s v="Martin Schweiger"/>
        <s v="Martin Siegemund"/>
        <s v="Martin Steiner"/>
        <s v="Martin Sulzer"/>
        <s v="Martin Toniolo"/>
        <s v="Martin Umbehr"/>
        <s v="Martin Vilaseca-Bonhomme"/>
        <s v="Martin Vurma"/>
        <s v="Martin Widmer"/>
        <s v="Martin Ziehmann"/>
        <s v="Martin-Josef Mueller"/>
        <s v="Martina Gfeller"/>
        <s v="Martina Gisin"/>
        <s v="Martina Hafner"/>
        <s v="Martina Kleber"/>
        <s v="Martina Knabenhans"/>
        <s v="Martina Nordin"/>
        <s v="Martina Stummvoll"/>
        <s v="Martine Elalouf"/>
        <s v="Marva Safa"/>
        <s v="Marysa Emery"/>
        <s v="Maryvonne Stalder"/>
        <s v="Marzia Conti"/>
        <s v="Marzia Conti Beltraminelli"/>
        <s v="Marzio Roberti"/>
        <s v="Marzio Roberti-Maggiore"/>
        <s v="Masseod Bazeghy"/>
        <s v="Massimo Bongiovanni"/>
        <s v="Massimo Maffei"/>
        <s v="Massimo Vignanelli"/>
        <s v="Mathias Clemens Drach"/>
        <s v="Mathias Dolder"/>
        <s v="Mathias Fehr"/>
        <s v="Mathias Schmid"/>
        <s v="Mathias Schmidt"/>
        <s v="Mathieu Assal"/>
        <s v="Mathieu Potin"/>
        <s v="Mathieu Rougemont"/>
        <s v="Mathis Rutsch"/>
        <s v="Matieu Uffer"/>
        <s v="Matilde Iorizzo"/>
        <s v="Matteo Bistoletti"/>
        <s v="Matteo Caporro"/>
        <s v="Matteo Prencipe"/>
        <s v="Matteo Preve"/>
        <s v="Matteo Reymond"/>
        <s v="Mattheus Vischer"/>
        <s v="Matthew Goodyer"/>
        <s v="Matthias Anderegg"/>
        <s v="Matthias Baumann"/>
        <s v="Matthias Brühlmeier"/>
        <s v="Matthias Frasnelli"/>
        <s v="Matthias Gabriel Knecht"/>
        <s v="Matthias Greulich"/>
        <s v="Matthias Greutmann"/>
        <s v="Matthias Günthard"/>
        <s v="Matthias Hepprich"/>
        <s v="Matthias Hermann"/>
        <s v="Matthias Hilpert"/>
        <s v="Matthias Hilty"/>
        <s v="Matthias Koller"/>
        <s v="Matthias Läng"/>
        <s v="Matthias Meyer"/>
        <s v="Matthias Öchsner"/>
        <s v="Matthias Paul"/>
        <s v="Matthias Regli"/>
        <s v="Matthias Roth-Kieiner"/>
        <s v="Matthias Saur"/>
        <s v="Matthias Sauter"/>
        <s v="Matthias Stallmach"/>
        <s v="Matthias Stefan Siebert"/>
        <s v="Matthias Strub"/>
        <s v="Matthias Sturzenegger"/>
        <s v="Matthias Umbricht"/>
        <s v="Matthias Wissler"/>
        <s v="Matthias Zellweger"/>
        <s v="Matthias Zimmermann"/>
        <s v="Matthias Zobrist"/>
        <s v="Matti Aapro"/>
        <s v="Matti Kuronen"/>
        <s v="Mattle"/>
        <s v="Maude Delphine Grüber"/>
        <s v="Maura Prella"/>
        <s v="Mauro Capoferri"/>
        <s v="Mauro Castelnuovo"/>
        <s v="Mauro Dünki"/>
        <s v="Mauro Manconi"/>
        <s v="Maurus Glinz"/>
        <s v="Max Caviezel"/>
        <s v="Max Gassmann"/>
        <s v="Max Henzen"/>
        <s v="Max Hilfiker"/>
        <s v="Max Hintermann"/>
        <s v="Max Misteli"/>
        <s v="Max Solenthaler"/>
        <s v="Max von Salis"/>
        <s v="Max Zeller Söhne AG"/>
        <s v="Maxime Vernez"/>
        <s v="Maximilian Graw"/>
        <s v="May Abou Hadeed"/>
        <s v="Maya Pratisto"/>
        <s v="Mayela Fust"/>
        <s v="Mci Suisse"/>
        <s v="medArt basel '16"/>
        <s v="Médecin Famille Fribourg"/>
        <s v="Medecin Grimm"/>
        <s v="Medecins de Familie de Genève"/>
        <s v="Médecins de Famille"/>
        <s v="Médecins de famille et de l'enfance"/>
        <s v="Médecins de Famille Fribourg"/>
        <s v="Médecins de Famille Genève"/>
        <s v="Medecins de famille Valais"/>
        <s v="Médecins de Familles Genève"/>
        <s v="Médecins des Franches Montagnes"/>
        <s v="Médecins Famille Fribourg"/>
        <s v="Medical AdiNetwork GmbH"/>
        <s v="Medical Image Analysis Center"/>
        <s v="Medicol"/>
        <s v="Medicum Wesemlin AG"/>
        <s v="Medinform GmbH"/>
        <s v="Medinorma GmbH"/>
        <s v="Medinorma Sarl"/>
        <s v="Medipress Medical Publishing Gmb"/>
        <s v="Mediscience GmbH"/>
        <s v="MediService AG"/>
        <s v="Medizin Spital Zweisimmen"/>
        <s v="medizinische Fortbildung FomF GmbH"/>
        <s v="Medizinische Klinik"/>
        <s v="Medizinischer Verein vom Linthgebiet"/>
        <s v="Medizinisches Kompetenzzentrum für ADPKD Hirslanden"/>
        <s v="Medizinisches Zentrum Bad Ragaz"/>
        <s v="Mednet"/>
        <s v="medswiss. net"/>
        <s v="medswiss. net Geschäftsführer: Herr Christoph Lüssi"/>
        <s v="medswiss. net Schweizer Dachverband der Ärztenetze"/>
        <s v="Medvis GmbH"/>
        <s v="Medworld"/>
        <s v="Medworld AG"/>
        <s v="Meeting Com Congress Organisation"/>
        <s v="Meeting. Com Sàrl Congress Organisation"/>
        <s v="Mehdi Namdar"/>
        <s v="Mehdi Tafti"/>
        <s v="Mehran Faeli"/>
        <s v="Meier"/>
        <s v="Meinrad Mannhart-Harms"/>
        <s v="Melanie Hess"/>
        <s v="Melanie Huber"/>
        <s v="Melanie Löffler"/>
        <s v="Melanie Timmermann"/>
        <s v="Melanie Weingartner"/>
        <s v="Melanoma World Society"/>
        <s v="MentAge GmbH"/>
        <s v="Mentor Arapi"/>
        <s v="Mercedes Fritschi"/>
        <s v="Mercedes Samira Sadowski"/>
        <s v="Meyer"/>
        <s v="mfe Médecins de famille et de l'enfance Valais"/>
        <s v="Micha Maeder"/>
        <s v="Michael Abay"/>
        <s v="Michael Albrecht"/>
        <s v="Michael Ammon"/>
        <s v="Michael Andor"/>
        <s v="Michael Baumann"/>
        <s v="Michael Bergner"/>
        <s v="Michael Bernimoulin"/>
        <s v="Michael Bodmer"/>
        <s v="Michael Brändle"/>
        <s v="Michael Braunschweig"/>
        <s v="Michael Bühlmann"/>
        <s v="Michael Decker"/>
        <s v="Michael Dobbie"/>
        <s v="Michael Drepper"/>
        <s v="Michael Egloff"/>
        <s v="Michael Fricker"/>
        <s v="Michael Ganter"/>
        <s v="Michael Geiges"/>
        <s v="Michael Gengenbacher"/>
        <s v="Michael Gütling"/>
        <s v="Michael Häberle"/>
        <s v="Michaél Hagmann"/>
        <s v="Michael Hechelhammer"/>
        <s v="Michael Henrich"/>
        <s v="Michael Hertsch"/>
        <s v="Michael Hitzler"/>
        <s v="Michael Hofer"/>
        <s v="Michael Hutter"/>
        <s v="Michael Jemec"/>
        <s v="Michael Jung"/>
        <s v="Michael Kiessling"/>
        <s v="Michael Klainguti"/>
        <s v="Michael Kluschke"/>
        <s v="Michael Krapf"/>
        <s v="Michael Kühne"/>
        <s v="Michael Kunz"/>
        <s v="Michael M. Bornstein"/>
        <s v="Michael Manz"/>
        <s v="Michael Mayr"/>
        <s v="Michael Mühlstädt"/>
        <s v="Michael Müntener"/>
        <s v="Michael Mutter"/>
        <s v="Michael Nagler"/>
        <s v="Michael Neuhaus"/>
        <s v="Michael Nissen"/>
        <s v="Michael Osthoff"/>
        <s v="Michael Oswald"/>
        <s v="Michael Otrzonsek"/>
        <s v="Michael Pfänder"/>
        <s v="Michael Pieper"/>
        <s v="Michael Pohly"/>
        <s v="Michael Prapotnik"/>
        <s v="Michael Radenhausen"/>
        <s v="Michael Richter"/>
        <s v="Michael Roth"/>
        <s v="Michael Schnölzer"/>
        <s v="Michael Schorn-Meyer"/>
        <s v="Michael Schüpbach"/>
        <s v="Michael Schwanda"/>
        <s v="Michael Schwarz"/>
        <s v="Michael Schwarz-Glocker"/>
        <s v="Michael Schwitter"/>
        <s v="Michael Seitz"/>
        <s v="Michael Singer"/>
        <s v="Michael Soyka"/>
        <s v="Michael Späth"/>
        <s v="Michael Sulz"/>
        <s v="Michael Tamm"/>
        <s v="Michael Thomas Mark"/>
        <s v="Michael Weller"/>
        <s v="Michael Witschi"/>
        <s v="Michael Zwahlen"/>
        <s v="Michaela Corti"/>
        <s v="Michaela Fux"/>
        <s v="Michaela Heidemann"/>
        <s v="Michaela Sauter"/>
        <s v="Michaela Schmid"/>
        <s v="Michail Kouros"/>
        <s v="Michel Alexandre Nicolas"/>
        <s v="Michel Badan"/>
        <s v="Michel Bidlingmeyer"/>
        <s v="Michel Bourqui"/>
        <s v="Michel Cauderay"/>
        <s v="Michel Dang"/>
        <s v="Michel Forni"/>
        <s v="Michel Gay"/>
        <s v="Michel Goumaz"/>
        <s v="Michel Hochuli"/>
        <s v="Michel Hunkeler"/>
        <s v="Michel Joseph Goumaz"/>
        <s v="Michel Jung"/>
        <s v="Michel Maillard"/>
        <s v="Michel Matter"/>
        <s v="Michel Oberson"/>
        <s v="Michel Périat"/>
        <s v="Michel Pithon"/>
        <s v="Michel Ruchonnet"/>
        <s v="Michel Simon Monnard"/>
        <s v="Michel Starobinski"/>
        <s v="Michel-Jean Romanens"/>
        <s v="Michela Tempia-Caliera"/>
        <s v="Michele Ghielmini"/>
        <s v="Michèle Jung"/>
        <s v="Michele Losa"/>
        <s v="Michele Mattia"/>
        <s v="Michele Moro"/>
        <s v="Michele Schuierer"/>
        <s v="Michele Stalder-Gaillard"/>
        <s v="Michèle Voegeli"/>
        <s v="Michele Zanzi"/>
        <s v="Michele Zoppi"/>
        <s v="Michelle Montani"/>
        <s v="Michelle Montani-Novotni"/>
        <s v="Micol Blumberg"/>
        <s v="Miguel Caravatti"/>
        <s v="Miguel Estade"/>
        <s v="Miguel Marset-Fernandez"/>
        <s v="Miguel Ulla"/>
        <s v="Mihael Abramovic"/>
        <s v="Mihael Potocki"/>
        <s v="Mihaela Precup"/>
        <s v="Mihai Bertea"/>
        <s v="Mihran Lacinoglu"/>
        <s v="Mike Recher"/>
        <s v="Mike Scerri"/>
        <s v="Miklós Pless"/>
        <s v="Milek Kowalski"/>
        <s v="Milena Veizovic-Polic"/>
        <s v="Milhard Kottmann"/>
        <s v="Milica Milovanovic"/>
        <s v="Milja Froesch"/>
        <s v="Milko llliev"/>
        <s v="Milo Frattini"/>
        <s v="Milos Antic"/>
        <s v="Milos Savcic"/>
        <s v="Minh-Hiep Dao"/>
        <s v="Mini Spec"/>
        <s v="Mircea Bancila"/>
        <s v="Miriam Flückiger"/>
        <s v="Miriam Hofmann"/>
        <s v="Miriam Huber-Wenger"/>
        <s v="Miriam Pfiffner"/>
        <s v="Mirja Veronika Faulenbach"/>
        <s v="Mirjam Dirlewanger"/>
        <s v="Mirjam Faulenbach"/>
        <s v="Mirjam Frey"/>
        <s v="Mirjam Hiestand"/>
        <s v="Mirjam Huwyler"/>
        <s v="Mirjam Nägeli"/>
        <s v="Mirjana Nozinic"/>
        <s v="Mirko Molina"/>
        <s v="Mischa Andrea Marco Schneider"/>
        <s v="MISF - Stiftung"/>
        <s v="Mitteregger"/>
        <s v="mmconsult volante GmbH"/>
        <s v="Mme Nathalie Juillard"/>
        <s v="Mohamed Hachaichi"/>
        <s v="Mohammed Khalil"/>
        <s v="Mona Riebe"/>
        <s v="Monald Meyer"/>
        <s v="Monia Touati Sarraj"/>
        <s v="Monica Furlenmeier"/>
        <s v="Monica Rusticeanu"/>
        <s v="Monica Taborelli"/>
        <s v="Monika Borer"/>
        <s v="Monika Borer-Reinhold"/>
        <s v="Monika Fäh"/>
        <s v="Monika Freyer-Mohl"/>
        <s v="Monika Heiz Reichlin"/>
        <s v="Monika Hess-Schmid"/>
        <s v="Monika Horakova"/>
        <s v="Monika Jaquenod"/>
        <s v="Monika Jaquenod-Linder"/>
        <s v="Monika Jermann"/>
        <s v="Monika Kernen Iseli"/>
        <s v="Monika Niederhäuser"/>
        <s v="Monika Nobel"/>
        <s v="Monika Ridinger"/>
        <s v="Monika Schär"/>
        <s v="Monika Stamm"/>
        <s v="Monique David"/>
        <s v="Monya Bondio"/>
        <s v="Moreno Guidicelli"/>
        <s v="Moshe Rosenthal"/>
        <s v="Mouna Skaria"/>
        <s v="Mounir Ziadé"/>
        <s v="MPA Uri"/>
        <s v="Muriel Alig"/>
        <s v="Murielle Jaunin"/>
        <s v="Murielle Ottiger Gerber"/>
        <s v="Mustapha Labacci"/>
        <s v="Myelom Kontaktgruppe Schweiz"/>
        <s v="Myriam Aufdenblatten"/>
        <s v="Myriam Eyer"/>
        <s v="Myriam Oberle"/>
        <s v="Myron Valvis"/>
        <s v="Nadège Braichet"/>
        <s v="Nadège Krafft-Hügli"/>
        <s v="Nader Perroud"/>
        <s v="Nadia Querido"/>
        <s v="Nadine Amsler"/>
        <s v="Nadine Gutierres-Demierre"/>
        <s v="Nadine Haserück"/>
        <s v="Nadir Boumendjel"/>
        <s v="Nadja Engel"/>
        <s v="Nadja Hachen"/>
        <s v="Nadja Mamisch-Saupe"/>
        <s v="Nadja Schai"/>
        <s v="Nadjibulah Gholami"/>
        <s v="Nait Bajrami"/>
        <s v="Nashwa Al Saffar"/>
        <s v="Nasser Semmo"/>
        <s v="Natalia Rudovich"/>
        <s v="Natalie Fischer"/>
        <s v="Natalie Maile"/>
        <s v="Natalie Marcoli"/>
        <s v="Natalie Ortega"/>
        <s v="Natalija Mayer"/>
        <s v="Natalja Denisjuk"/>
        <s v="Nathalie Brunner"/>
        <s v="Nathalie Irla Vuille"/>
        <s v="Nathalie Jacquard"/>
        <s v="Nathalie Janssens"/>
        <s v="Nathalie Jeannet-Peter"/>
        <s v="Nathalie Pugnale-Verillotte"/>
        <s v="Nathalie Scherz"/>
        <s v="Nathalie Vionnet"/>
        <s v="Nathan Cantoni"/>
        <s v="Nature First AG"/>
        <s v="Nazanin Divanali Mounoud"/>
        <s v="Nazim Reshiti"/>
        <s v="Neberay Yodit Seium"/>
        <s v="Nedzmidin Pelivani"/>
        <s v="Nerbil Kilic"/>
        <s v="Network4vision AG"/>
        <s v="Neurocentro della Svizzera Italiana NSI"/>
        <s v="Neurokränzli Luzern"/>
        <s v="Neurologie Oberaargau"/>
        <s v="Neurologische Praxis Luzern. Klink St Anna"/>
        <s v="Neurologische Praxis Schwyz"/>
        <s v="Neurozentrum Bellevue"/>
        <s v="Neurozentrum Bellevue AG"/>
        <s v="Neurozentrum Oberaargau"/>
        <s v="Nevenka Wyss-Glavocevic"/>
        <s v="New Medmotion GmbH"/>
        <s v="Nexhat Rrustemi"/>
        <s v="NHNCP Haematology Nurses &amp; Healtcare"/>
        <s v="Nhu-Nam Tran-Thang"/>
        <s v="Niccolò Morandotti"/>
        <s v="Nichorlis Charilaos"/>
        <s v="Nicola Alexander-David"/>
        <s v="Nicola Clerici"/>
        <s v="Nicola Doldi"/>
        <s v="Nicola Ferrari"/>
        <s v="Nicola Keller"/>
        <s v="Nicola Piepenbrock"/>
        <s v="Nicola Reuschling"/>
        <s v="Nicolas Bonadies"/>
        <s v="Nicolas Bonvin"/>
        <s v="Nicolas Brugger"/>
        <s v="Nicolas Buchs"/>
        <s v="Nicolas Defabiani"/>
        <s v="Nicolas Dobrynski"/>
        <s v="Nicolas Johannes Müller"/>
        <s v="Nicolas Ketterer"/>
        <s v="Nicolas Kossmann"/>
        <s v="Nicolas Mach"/>
        <s v="Nicolas Regamey"/>
        <s v="Nicolas Reverdin"/>
        <s v="Nicolas Stalder"/>
        <s v="Nicolas Vogel"/>
        <s v="Nicolas Von Der Weid"/>
        <s v="Nicolas Vulliemoz"/>
        <s v="Nicolas Xavier von der Weid"/>
        <s v="Nicolaus Andratschke"/>
        <s v="Nicole Aepli-Schneider"/>
        <s v="Nicole Crettol"/>
        <s v="Nicole Ebinger Mundorff"/>
        <s v="Nicole Eike Viereck"/>
        <s v="Nicole Montavon Salomon"/>
        <s v="Nicole Mutter-Borgognon"/>
        <s v="Nicole Nigro"/>
        <s v="Nicole Obialo"/>
        <s v="Nicole Rizza"/>
        <s v="Nicole Rothen"/>
        <s v="Nicole Schneeberger"/>
        <s v="Nicole Stern"/>
        <s v="Nicole Tomasek"/>
        <s v="Nicole Werder"/>
        <s v="Nicolette Kys"/>
        <s v="Nigolian"/>
        <s v="Nikhil Yawalkar"/>
        <s v="Niklas Ehl"/>
        <s v="Niklas Labhardt"/>
        <s v="Niklaus Brändli"/>
        <s v="Niklaus Egloff"/>
        <s v="Niklaus Hauser"/>
        <s v="Niklaus Hess"/>
        <s v="Niklaus Kamber"/>
        <s v="Niklaus Meier"/>
        <s v="Nikola Cihoric"/>
        <s v="Nikolaus Linde"/>
        <s v="Nikolay Pavlov"/>
        <s v="Nils Kucher"/>
        <s v="Nina Combaz"/>
        <s v="Nina Fravi"/>
        <s v="Nina Karen Töngi"/>
        <s v="Nina Khanna"/>
        <s v="Nina Kotrubczik"/>
        <s v="Nina Lenherr"/>
        <s v="Nina Maria Kotrubczik"/>
        <s v="Nina Schlager"/>
        <s v="Nina Schweinfurth"/>
        <s v="Noemie Lang"/>
        <s v="Noémie Wagner"/>
        <s v="Nora Brunner-Schaub"/>
        <s v="Nora Gonzalez-Richter"/>
        <s v="Norbert Lombriser"/>
        <s v="Norbert Nega"/>
        <s v="Nordwig Tomi"/>
        <s v="Norman Büchel"/>
        <s v="Norman Büchel-Hilti"/>
        <s v="Norman Sartorius"/>
        <s v="Notfallkreis Gelterkinden / Sissach"/>
        <s v="Notfalltraining Schweiz GmbH"/>
        <s v="Numa Masina"/>
        <s v="Nuray Yarol"/>
        <s v="Nuré Santoro"/>
        <s v="Nutrition Foundation 2000plus"/>
        <s v="Oberwalliser Ärztegesellschaft"/>
        <s v="OdA Berufsbildung Medizinische Praxisassistentin"/>
        <s v="OFCT"/>
        <s v="OFCT - Ordine dei farmacisti del Cantone Ticino"/>
        <s v="Office SGORL"/>
        <s v="Oktay Kocagöncü"/>
        <s v="Olaf Bostelmann"/>
        <s v="Olaf Hentrich"/>
        <s v="Olaf Müller"/>
        <s v="Olaf Riebenstahl"/>
        <s v="Olav Fehres"/>
        <s v="Olav Lapaire-Mayer"/>
        <s v="Oleg Kurlandchikov"/>
        <s v="Olga Chatzis"/>
        <s v="Olga Juri"/>
        <s v="Olga Schäfer"/>
        <s v="Olga Tsopra"/>
        <s v="Olga Weber"/>
        <s v="Olgun Elicin"/>
        <s v="Oliver Arun Camillo Das"/>
        <s v="Oliver Bilke-Hentsch"/>
        <s v="Oliver Caviezel"/>
        <s v="Oliver Christoph Zwermann"/>
        <s v="Oliver Distler"/>
        <s v="Oliver Estoppey"/>
        <s v="Oliver Findling"/>
        <s v="Oliver Gämperli"/>
        <s v="Oliver Hausmann"/>
        <s v="Oliver Kummer"/>
        <s v="Oliver Mohr"/>
        <s v="Oliver Niesse"/>
        <s v="Oliver Philip Kreyden"/>
        <s v="Oliver Senn"/>
        <s v="Oliver Staneczek"/>
        <s v="Oliver Tanneberger"/>
        <s v="Oliver Tschopp"/>
        <s v="Olivia Pagani-Santoro"/>
        <s v="Olivier Bernardeau"/>
        <s v="Olivier Bugnon"/>
        <s v="Olivier Clerc"/>
        <s v="Olivier Cottier"/>
        <s v="Olivier Diener"/>
        <s v="Olivier Favre"/>
        <s v="Olivier Giannini"/>
        <s v="Olivier Michielin"/>
        <s v="Olivier Nançoz"/>
        <s v="Olivier Nawej Tschikung"/>
        <s v="Olivier Phan"/>
        <s v="Olivier Raccaud"/>
        <s v="Olivier Scheidegger"/>
        <s v="Olivier Wenger"/>
        <s v="OLM Fondazione Oncologia"/>
        <s v="OMCT"/>
        <s v="Oncologia Varini Calderoni Christinat Bianchi"/>
        <s v="Onkologie Schaffhausen"/>
        <s v="Onkologiepflege Schweiz"/>
        <s v="Onkologiepraxis Bellevue"/>
        <s v="Onkologische Pharmazie"/>
        <s v="Onkozentrum"/>
        <s v="Onkozentrum Hirslanden"/>
        <s v="OnkoZentrum Hirslanden Klinik Hirslanden"/>
        <s v="Onkozentrum Luzern"/>
        <s v="Onkozentrum Zürich AG"/>
        <s v="ONP &quot;Ordre Neuchâtelois des Pharmaciens"/>
        <s v="Ophthorobotics AG"/>
        <s v="Ordine dei Medici del Canton Ticino"/>
        <s v="Ordine dei Medici del Canton Ticino OMCT"/>
        <s v="Ordine dei medid del Cantone Ticino"/>
        <s v="Ordine del Medici del Canton Ticino"/>
        <s v="Organisationskomitee Stroke Summer School"/>
        <s v="Organizers Schweiz GmbH"/>
        <s v="Organizzazione Sociopsichiatrica Cantonale"/>
        <s v="Organizzazione sociopsichiatrica cantonale / Clinica psichiatrice cantonale"/>
        <s v="ORL Fortbildung"/>
        <s v="Orlando Personeni"/>
        <s v="Örs Dömösi"/>
        <s v="Orthoprax AG"/>
        <s v="Oskar Jenni"/>
        <s v="Ospedale EOC"/>
        <s v="Ospedale Italiano"/>
        <s v="Ospedale Reg"/>
        <s v="Ospedale regionale Bellinzona e Valli EOC"/>
        <s v="Ospedale Regionale di Lugano"/>
        <s v="Ospedale regionale di Lugano / Sede Ita'iano"/>
        <s v="Ospedale regionale di Lugano / Sede italiano"/>
        <s v="Ospedale Regionale di Lugano-Viganello"/>
        <s v="Ospedale Regionale di Mendrisio"/>
        <s v="Ospedale Regionale La Carità"/>
        <s v="Osteo Medical AG"/>
        <s v="Osteoclub Ticino"/>
        <s v="Osteoporoseplattform SGR"/>
        <s v="Osteoporoserat Schweiz"/>
        <s v="Osteoswiss"/>
        <s v="Ostschweizer Gesellschaft der ORL Ärzte"/>
        <s v="Ostschweizer Infostelle für Reisemedizin"/>
        <s v="Ostschweizer Kinderspital"/>
        <s v="Ostschweizerische Diabetes-Gesellschaft"/>
        <s v="Othman Sentissi"/>
        <s v="Otmar Pfister"/>
        <s v="Ottavio Bernasconi"/>
        <s v="Otto Knüsel"/>
        <s v="Otto Scherrer"/>
        <s v="Otto Schoch"/>
        <s v="Ould Maouloud Hemett"/>
        <s v="OVA IVF Clinic Zürich AG"/>
        <s v="pa. or. med ag"/>
        <s v="Pablo Anabitarte"/>
        <s v="Pablo Munoz"/>
        <s v="Pädiatische Endokrinologie/Diabetologie Medizinische Universitätskinderklinik Bern"/>
        <s v="Pädiatrischer Notfalldienst Lausanne und Umgebung"/>
        <s v="Paediatric Rheumatology European Society"/>
        <s v="Pallas Klinik"/>
        <s v="Pallas Klinik Zürich"/>
        <s v="Pallas Kliniken AG"/>
        <s v="Palliativ Zug"/>
        <s v="palliative bs+bl"/>
        <s v="palliative ch"/>
        <s v="palliative ostschweiz"/>
        <s v="Palliative so"/>
        <s v="Palliative Vs"/>
        <s v="palliative zh+sh"/>
        <s v="Palliative-Fribourg/Freiburg"/>
        <s v="Palliative. be"/>
        <s v="Pallivita Bethanien"/>
        <s v="Pamela Agazzi"/>
        <s v="Pamela Meyer"/>
        <s v="Panagiota Mistridis"/>
        <s v="Paola Chevallier"/>
        <s v="Paola Gasche-Soccal"/>
        <s v="Paola Minikus-Bacilieri"/>
        <s v="Paolo Broggini"/>
        <s v="Paolo De Vecchi"/>
        <s v="Paolo Gian Ramelli"/>
        <s v="Paolo Prolo"/>
        <s v="Paolo Servida"/>
        <s v="Paolo Tonella"/>
        <s v="Paolo-Mirco Suter"/>
        <s v="Paracelsus Spital"/>
        <s v="Paracelsus-Spital Richterswil AG"/>
        <s v="Pascal Bonnabry"/>
        <s v="Pascal Chatelain"/>
        <s v="Pascal Frei"/>
        <s v="Pascal Gache"/>
        <s v="Pascal Hasler"/>
        <s v="Pascal Mayer"/>
        <s v="Pascal Mock"/>
        <s v="Pascal Müller"/>
        <s v="Pascal Rippstein"/>
        <s v="Pascal Urwyler"/>
        <s v="Pascal Viktorin"/>
        <s v="Pascal Zufferey"/>
        <s v="Pascale Beaufour"/>
        <s v="Pascale Kränzlin"/>
        <s v="Pasquale Calabrese"/>
        <s v="Pathologie Institut Enge"/>
        <s v="Pathologie Länggasse Bern"/>
        <s v="Patient Empowerment Foundation"/>
        <s v="Patric Kurmann"/>
        <s v="Patrice Holzer"/>
        <s v="Patrice Lalive"/>
        <s v="Patrice Max Ambühl"/>
        <s v="Patrice Nordmann"/>
        <s v="Patricia Demont"/>
        <s v="Patricia Dill"/>
        <s v="Patricia Hirt-Minkowski"/>
        <s v="Patricia Inauen"/>
        <s v="Patricia Sandell-Delaloye"/>
        <s v="Patrick Aepli"/>
        <s v="Patrick Ammann"/>
        <s v="Patrick Antony Oberholzer"/>
        <s v="Patrick Bodmer"/>
        <s v="Patrick Brun"/>
        <s v="Patrick Chabloz"/>
        <s v="Patrick Egger"/>
        <s v="Patrick Fachinger"/>
        <s v="Patrick Gepner"/>
        <s v="Patrick Gross"/>
        <s v="Patrick Hilti"/>
        <s v="Patrick Höchli"/>
        <s v="Patrick Hunziker"/>
        <s v="Patrick Imesch"/>
        <s v="Patrick Janiak"/>
        <s v="Patrick Meyer"/>
        <s v="Patrick Michael Stucki"/>
        <s v="Patrick Micheels"/>
        <s v="Patrick Mirimanoff"/>
        <s v="Patrick Monnier"/>
        <s v="Patrick Muggensturm"/>
        <s v="Patrick Rein"/>
        <s v="Patrick Roth"/>
        <s v="Patrick Schihin"/>
        <s v="Patrick Schopfer"/>
        <s v="Patrick Sussmann"/>
        <s v="Patrick Witschi"/>
        <s v="Patrick Wüthrich"/>
        <s v="Patrick-Olivier Rosselet"/>
        <s v="Patrik Kloos"/>
        <s v="Patrik Lehner"/>
        <s v="Patrik Vanek"/>
        <s v="Patrik Weder"/>
        <s v="Patrik Welti"/>
        <s v="Patrizia Amico"/>
        <s v="Patrizia Bevilacqua"/>
        <s v="Patrizia Carrozza"/>
        <s v="Patrizia Christina Weber"/>
        <s v="Patrizia Cronin"/>
        <s v="Patrizia Frösch"/>
        <s v="Patrizia Melchiorre"/>
        <s v="Patrizia Salari-Widmer"/>
        <s v="Paul Bremi"/>
        <s v="Paul Eme"/>
        <s v="Paul Imbach"/>
        <s v="Paul Isler"/>
        <s v="Paul Krauer"/>
        <s v="Paul Mäder"/>
        <s v="Paul Mohacsi"/>
        <s v="Paul Mülhauser"/>
        <s v="Paul Scott Tschuppert"/>
        <s v="Paul Wiesel"/>
        <s v="Paul-Richard Guzek"/>
        <s v="Pauline Filaine"/>
        <s v="Paulo Castro Soares"/>
        <s v="Pavel Dan Nanu"/>
        <s v="Pavel Nanu"/>
        <s v="PDAG - Pyschiatrische Dienste Aargau AG"/>
        <s v="Pédiatrie Enfants et Nourrissons"/>
        <s v="Peiman Jamshidi"/>
        <s v="Pellaton"/>
        <s v="Peo L. Herrera"/>
        <s v="Peter A. Sieber-Heini"/>
        <s v="Peter Allemann"/>
        <s v="Peter Anton Christian Erwin Wyss"/>
        <s v="Peter Bartel"/>
        <s v="Peter Borer"/>
        <s v="Peter Brunner"/>
        <s v="Peter Bures"/>
        <s v="Peter Christian Wyss"/>
        <s v="Peter Codoni"/>
        <s v="Peter Diem"/>
        <s v="Peter Dür"/>
        <s v="Peter Eggenberger"/>
        <s v="Peter Eglin-Gnos"/>
        <s v="Peter Eisler"/>
        <s v="Peter Erik van der Velde"/>
        <s v="Peter Ernst"/>
        <s v="Peter Gerritsen"/>
        <s v="Peter Gerstl"/>
        <s v="Peter Gnehm"/>
        <s v="Peter Grafe"/>
        <s v="Peter Grendelmeier"/>
        <s v="Peter Gürber"/>
        <s v="Peter Hauri"/>
        <s v="Peter Häusermann"/>
        <s v="Peter Heiz"/>
        <s v="Peter Hengstler"/>
        <s v="Peter Hricko"/>
        <s v="Peter Hussio"/>
        <s v="Peter J. Gerber"/>
        <s v="Peter Jäggi"/>
        <s v="Peter Jaklin"/>
        <s v="Peter Jandus"/>
        <s v="Peter Johannes Wild"/>
        <s v="Peter John Myers"/>
        <s v="Peter Karl Bolliger"/>
        <s v="Peter Keller"/>
        <s v="Peter Kremer"/>
        <s v="Peter Kurt Messerli"/>
        <s v="Peter M. Villiger"/>
        <s v="Peter Moosmann"/>
        <s v="Peter Myers"/>
        <s v="Peter Nagel"/>
        <s v="Peter Osterwalder"/>
        <s v="Peter Reber"/>
        <s v="Peter Reinhard"/>
        <s v="Peter Risi"/>
        <s v="Peter Rohr"/>
        <s v="Peter Schiller"/>
        <s v="Peter Schiller-Bruns"/>
        <s v="Peter Schmid"/>
        <s v="Peter Schmid-Grendelmeier"/>
        <s v="Peter Schöneborn"/>
        <s v="Peter Schreiber"/>
        <s v="Peter Siegrist"/>
        <s v="Peter Theodor Nowak"/>
        <s v="Peter Tölle"/>
        <s v="Peter Trüb"/>
        <s v="Peter Villiger"/>
        <s v="Peter Wälchli"/>
        <s v="Peter Wiedersheim"/>
        <s v="Peter Wiesli"/>
        <s v="Peter Zelenay"/>
        <s v="Petra Becker Wegerich"/>
        <s v="Petra Jacot"/>
        <s v="Petra Jucker"/>
        <s v="Petra Kästner"/>
        <s v="Petra Maria Jacinta Schmid"/>
        <s v="Petra Pfrunder"/>
        <s v="Petra Rhyn Lehmann"/>
        <s v="Petra Rindova Stelzer"/>
        <s v="Petra Schmucker"/>
        <s v="Petra Stellmes"/>
        <s v="Petros Tsantoulis"/>
        <s v="PEZZ Pädiatrisch-Endokrinologisches Zentrum Zürich"/>
        <s v="Pflegeakademie"/>
        <s v="Pharm Hans-Martin Gruenig"/>
        <s v="Pharmacentrum"/>
        <s v="Pharmacie Amavita Centre Migros"/>
        <s v="Pharmacie de l'Hôtel de Ville SA"/>
        <s v="Pharmacie de la Grand-Rue"/>
        <s v="Pharmacie Moudonnoise"/>
        <s v="Pharmaciens sans frontières Suisse"/>
        <s v="PharmActuel"/>
        <s v="Pharmactuel c/o OFCT"/>
        <s v="Pharmactuel Regiogruppe Bern"/>
        <s v="pharmActuel Vaud"/>
        <s v="pharmActuel Zentralschweiz"/>
        <s v="pharmaSuisse"/>
        <s v="Pharmavalais"/>
        <s v="PharmaValais Societe Valaisanne de Pharmacie"/>
        <s v="Pharmazeutische Gesellschaft Basel"/>
        <s v="Phil Käser"/>
        <s v="Philip Bruggmann"/>
        <s v="Philip Hebel"/>
        <s v="Philip Kreyden"/>
        <s v="Philip Siebel"/>
        <s v="Philip Taramarcaz"/>
        <s v="Philip Urban"/>
        <s v="Philipp Dutkowski"/>
        <s v="Philipp Eich"/>
        <s v="Philipp Fritsche"/>
        <s v="Philipp Gerber"/>
        <s v="Philipp Grob-Blum"/>
        <s v="Philipp Hoigné-Perret"/>
        <s v="Philipp Kloimstein"/>
        <s v="Philipp Latzin"/>
        <s v="Philipp Martin"/>
        <s v="Philipp Niederberger"/>
        <s v="Philipp Padel"/>
        <s v="Philipp Peter Bartenstein"/>
        <s v="Philipp Schreiner"/>
        <s v="Philipp Spring"/>
        <s v="Philipp Stocker"/>
        <s v="Philipp Tschopp"/>
        <s v="Philippe Babando"/>
        <s v="Philippe Barazzone"/>
        <s v="Philippe Beissner"/>
        <s v="Philippe Beuret"/>
        <s v="Philippe Chassagne"/>
        <s v="Philippe Cordey"/>
        <s v="Philippe Cottagnoud"/>
        <s v="Philippe De Saussure"/>
        <s v="Philippe Dumont"/>
        <s v="Philippe Duroux"/>
        <s v="Philippe Eggimann"/>
        <s v="Philippe Eigenmann"/>
        <s v="Philippe Fallscheer"/>
        <s v="Philippe Gaillard"/>
        <s v="Philippe Greiner"/>
        <s v="Philippe Grisel"/>
        <s v="Philippe Haldy"/>
        <s v="Philippe Hiroz"/>
        <s v="Philippe Klee"/>
        <s v="Philippe Laurent"/>
        <s v="Philippe Lyrer"/>
        <s v="Philippe Maire"/>
        <s v="Philippe Marie Jacques Renard"/>
        <s v="Philippe Mavrocordatos"/>
        <s v="Philippe Meyer"/>
        <s v="Philippe Paul Steiner"/>
        <s v="Philippe Renard"/>
        <s v="Philippe Rieder"/>
        <s v="Philippe Schucht"/>
        <s v="Philippe Snozzi"/>
        <s v="Philippe Staubli"/>
        <s v="Philippe Temperli"/>
        <s v="Philippe von Burg"/>
        <s v="Philippe Vuadens"/>
        <s v="Photis Beris"/>
        <s v="Physiologisches Institut"/>
        <s v="Pia Christina Schiffer Burkolter"/>
        <s v="Pia Hirsbrunner"/>
        <s v="Pia Schiffer"/>
        <s v="Pier-Paolo Pedrazzetti"/>
        <s v="Piercarlo Saletti"/>
        <s v="Pierluigi Pedrazzi"/>
        <s v="Piermario Maffei"/>
        <s v="Piero Balice"/>
        <s v="Piero Pancaldi"/>
        <s v="Piero Valli"/>
        <s v="Pierre André Rapin"/>
        <s v="Pierre Antaki"/>
        <s v="Pierre Baumann"/>
        <s v="Pierre Bohanes"/>
        <s v="Pierre Burkhard"/>
        <s v="Pierre Combremont"/>
        <s v="Pierre Hösli"/>
        <s v="Pierre Michetti"/>
        <s v="Pierre Michetti Academic"/>
        <s v="Pierre Piletta"/>
        <s v="Pierre Quadri"/>
        <s v="Pierre Reust"/>
        <s v="Pierre Vogt"/>
        <s v="Pierre Vulliemin"/>
        <s v="Pierre Willi"/>
        <s v="Pierre-Alain Buchs"/>
        <s v="Pierre-Alain Jotterand"/>
        <s v="Pierre-Alain Nicod"/>
        <s v="Pierre-Alexandre Krayenbühl"/>
        <s v="Pierre-Andrd Piletta"/>
        <s v="Pierre-André Fauchère"/>
        <s v="Pierre-André Guerne"/>
        <s v="Pierre-Antoine Jauslin"/>
        <s v="Pierre-Antonio Pilotto"/>
        <s v="Pierre-Frédéric Keller"/>
        <s v="Pierre-Michel Genolet"/>
        <s v="Pierre-Olivier Bridevaux"/>
        <s v="Pierre-Olivier Cattin"/>
        <s v="Pierre-Yves Bochud"/>
        <s v="Pierre-Yves Dietrich"/>
        <s v="Pierre-Yves Jayet"/>
        <s v="Pierre-Yves Lovey"/>
        <s v="Pierre-Yves Martin"/>
        <s v="Pierre-Yves Zaugg"/>
        <s v="Pietro Cippà"/>
        <s v="Pietro Gerber"/>
        <s v="Pietro L'Abate"/>
        <s v="Pietro Peghini"/>
        <s v="Pius Brühlmann"/>
        <s v="PizolCare"/>
        <s v="PizolCare AG"/>
        <s v="PizolCareAG Verein zur Vörderung der PizolCare"/>
        <s v="Platon Misovoulos"/>
        <s v="PMB"/>
        <s v="PMES Réseau Romand de Médécin de l'Exercice et du Sport"/>
        <s v="PMSE SA Prévention e Maintien de la santé en entreprise"/>
        <s v="PMU Policlinique Médicale"/>
        <s v="Policlinique Médicale Universitaire"/>
        <s v="Pontus Lundberg"/>
        <s v="Popova Stefanova"/>
        <s v="PourVision Särl c/o Constantin Pournaras"/>
        <s v="Poyo Paul Mbayo"/>
        <s v="Praxis Balsiger"/>
        <s v="Praxis Dr Gerber Markus"/>
        <s v="Praxis Dr. Abraham Schmitz Diana"/>
        <s v="Praxis Dr. Both Jeannine"/>
        <s v="Praxis Dr. Müller Dominik"/>
        <s v="Praxis Dr. Reichlin/Dr. Jermann"/>
        <s v="Praxis Dr. Schild Christoph"/>
        <s v="Praxis Dr. Schiller Peter"/>
        <s v="Praxis Dr. Ulrich Karli"/>
        <s v="Praxis Dr. Villiger Lukas"/>
        <s v="Praxis Dr. Warzinek Thomas"/>
        <s v="Praxis Florian Götze"/>
        <s v="Praxis für Gefässmedizin"/>
        <s v="Praxis Reinacherhof"/>
        <s v="Praxis TUCARE"/>
        <s v="Praxis Tulpenstrasse AG"/>
        <s v="Praxis Uromed AG Dr. Daneshpour Amir / Dr. Schneider Robert"/>
        <s v="Praxis Vccb"/>
        <s v="Praxis Villiger &amp; DiaMon AG"/>
        <s v="Praxisgemeinscha ft am Lindenberg"/>
        <s v="Praxisgemeinschaft Bartenstein Karpf"/>
        <s v="Praxisklinik Binningen"/>
        <s v="Praxisklinik Rennbahn AG"/>
        <s v="Praxispaediatrie Forum"/>
        <s v="Predrag Spasojevic"/>
        <s v="PReS (Paediatric rheum. society)"/>
        <s v="Priska Binz Nocco"/>
        <s v="Privat Klinik Bethanien"/>
        <s v="Privatklinik Hohenegg"/>
        <s v="Privatklinik Hohenegg AG"/>
        <s v="Privatklinik Linde AG"/>
        <s v="Privatklinik Meiringen AG"/>
        <s v="Privatklinik Obach"/>
        <s v="Privatklinik Obach AG"/>
        <s v="Privatklinik Wyss AG"/>
        <s v="Pro Raris"/>
        <s v="Procrea"/>
        <s v="Procrea SA"/>
        <s v="ProCrea Swiss Infertility Center"/>
        <s v="Prof. Dr. Arthur Helbling Inselspital"/>
        <s v="Prof. Dr. Paul Josef Mohacsi Inselspital"/>
        <s v="Prof. Robert Rieben Universität Bern"/>
        <s v="Programme cantonal Diabète c/o diabètevaud"/>
        <s v="PSOMA &quot;psychosomatik Board"/>
        <s v="Psychiatrie &amp; Psychotherapie Pizol"/>
        <s v="Psychiatrie Baselland"/>
        <s v="Psychiatrie communautaire"/>
        <s v="Psychiatriezentrum Münsingen"/>
        <s v="Psychiatrische Dienste"/>
        <s v="Psychiatrische Dienste Aargau A&lt;5"/>
        <s v="Psychiatrische Dienste Aargau AG"/>
        <s v="Psychiatrische Dienste Bern"/>
        <s v="Psychiatrische Dienste Bern(UPD)"/>
        <s v="Psychiatrische Dienste Thurgau"/>
        <s v="Psychiatrische Klinik Königsfelden Psychiatrische Dienste Aargau AG"/>
        <s v="Psychiatrische Klinik Wil"/>
        <s v="Psychiatrische Uniklinik"/>
        <s v="Psychiatrische Universitätsklinik Zürich"/>
        <s v="Psychiatrisches Zentrum Appenzell Ausserrhoden"/>
        <s v="Pulsus"/>
        <s v="Puricel"/>
        <s v="QualiCCare"/>
        <s v="Qualitäts-Zirkel Wettingen/Würenlos"/>
        <s v="Qualitätszirkel &quot;Knill Chränzli"/>
        <s v="Qualitätszirkel &quot;Zürich Ost"/>
        <s v="Qualitätszirkel Ärzte Niederamt"/>
        <s v="Qualitätszirkel Dr. Saner"/>
        <s v="Qualitätszirkel Frick"/>
        <s v="Qualitatszirkel Lenzburg"/>
        <s v="Qualitätszirkel Medicus Curiosus regionalis"/>
        <s v="Qualitätszirkel Mittelthurgau Ost"/>
        <s v="Qualitätszirkel Mittelthurgau Ost / Dres. Gropp GmbH"/>
        <s v="Qualitätszirkel Sargans / Werdenberg"/>
        <s v="Qualitätszirkel Zolamed"/>
        <s v="Quartierärzte Kreis 9"/>
        <s v="Quinto Censi"/>
        <s v="Race for Life"/>
        <s v="Racem Bouzguenda"/>
        <s v="Rachel Enz Perschel"/>
        <s v="Radek Skoda"/>
        <s v="Radu Tutuian"/>
        <s v="Rafael Traber"/>
        <s v="Raffael à Wengen"/>
        <s v="Raffaella Craighero"/>
        <s v="Raffaella Cristina Mordasini"/>
        <s v="Raffaella Pozzi"/>
        <s v="Raffi Maghdessian"/>
        <s v="Rafik Bouzegaou"/>
        <s v="Rag Groupement Rolle"/>
        <s v="Rahel Hautle-Angst"/>
        <s v="Rahel Kleiber-Sneep"/>
        <s v="Rahel Odermatt"/>
        <s v="Rahel Zimmermann"/>
        <s v="Rahul Gupta"/>
        <s v="Raimund Spirig"/>
        <s v="Rainer Adam"/>
        <s v="Rainer Disch"/>
        <s v="Rainer Holger Frauendorf"/>
        <s v="Rainer Kehrt"/>
        <s v="Rainer Klöti"/>
        <s v="Rainer Kobelt"/>
        <s v="Rainer Matthias Arendt"/>
        <s v="Rainer Weber"/>
        <s v="Ralf Kiel"/>
        <s v="Ralf Kunas"/>
        <s v="Ralf Peter Schnorr"/>
        <s v="Ralf Polikar"/>
        <s v="Ralf Rössler"/>
        <s v="Ralf-Michael Frieboes"/>
        <s v="Ralph Braun"/>
        <s v="Ralph Ringer"/>
        <s v="Ralph Trüeb"/>
        <s v="Ralph Winterhaider"/>
        <s v="Ralph Winterhalder"/>
        <s v="Raluca Alexe"/>
        <s v="Rames Mayer"/>
        <s v="Ramin Khatami"/>
        <s v="Raphael David Schreier"/>
        <s v="Raphael Eric Tifeche"/>
        <s v="Raphaël Giraud"/>
        <s v="Raphael Guanella"/>
        <s v="Raphael Haberthür"/>
        <s v="Raphael Jeker"/>
        <s v="Raphael Koller"/>
        <s v="Raphael Leopold Delaloye"/>
        <s v="Raphael Micheroli"/>
        <s v="Raphael Stadelmann"/>
        <s v="Raphael Wirth"/>
        <s v="Raquel Biton Rudermann"/>
        <s v="Rastine Mérat"/>
        <s v="Rawa Derzi"/>
        <s v="Raymond Berclaz"/>
        <s v="Raymond Friolet"/>
        <s v="Raymond Gaillet"/>
        <s v="Raymond Hury"/>
        <s v="Raymond Jacques Gaillet"/>
        <s v="RCC Net"/>
        <s v="Rebekka Lena Kleiner"/>
        <s v="Regina Esser"/>
        <s v="Regina Graf-Kirchbach"/>
        <s v="Regina Woelky"/>
        <s v="Regina Zimmermann"/>
        <s v="Regine Ketterer"/>
        <s v="Regionalspital Emmental"/>
        <s v="Regionalspital Emmental AG"/>
        <s v="Regionalspital Emmental AG Spital Burgdorf"/>
        <s v="Regionalspital Emmental AG Spital Langnau"/>
        <s v="Regionalspital Surselva AG"/>
        <s v="Regiovital"/>
        <s v="Régis Ménétrey"/>
        <s v="Regula Brodbeck"/>
        <s v="Regula Dedial"/>
        <s v="Regula Honegger"/>
        <s v="Regula Puri"/>
        <s v="Regula Schumacher"/>
        <s v="Regula Tillman-Zünd"/>
        <s v="Regula Wagner-Huber"/>
        <s v="Reha Rheinfelden"/>
        <s v="Rehabilitations"/>
        <s v="Rehazentrum Malenstadtberg Kliniken Valens"/>
        <s v="Rehazentrum Valens Kliniken Valens"/>
        <s v="Reinhard Baumann"/>
        <s v="Reinhard Dummer"/>
        <s v="Reinhard Geyer"/>
        <s v="Reinhard Künstner"/>
        <s v="Reinhard Lehner"/>
        <s v="Reinhard Zenhäusern"/>
        <s v="Reinhold Lautner"/>
        <s v="Reinhold Spur"/>
        <s v="Remed"/>
        <s v="REMED Association des travaillant en Réseau"/>
        <s v="REMED Association genevoise de médecins travaillant en réseau"/>
        <s v="REMED Docteur Didier Chätelain"/>
        <s v="Renata Simatovic"/>
        <s v="Renata Trafna"/>
        <s v="Renata Werlen"/>
        <s v="Renate Mathieu"/>
        <s v="Renate Spinas"/>
        <s v="Renate Spinas-Häller"/>
        <s v="Renato Kamm"/>
        <s v="Renato Schwendener"/>
        <s v="Renaud Guignard"/>
        <s v="René Blumenthal"/>
        <s v="René Flechter"/>
        <s v="René Haldemann"/>
        <s v="René Jenni"/>
        <s v="René Julen"/>
        <s v="René Kasé"/>
        <s v="René Knollmann"/>
        <s v="René Lacher"/>
        <s v="René Lerch"/>
        <s v="René Ludwig Bernays"/>
        <s v="René Maire"/>
        <s v="René Orler"/>
        <s v="René Raus"/>
        <s v="René Schläpfer"/>
        <s v="René Schmidlin"/>
        <s v="René Siebenschein"/>
        <s v="René Wullimann"/>
        <s v="René Zenhäusern"/>
        <s v="René Zwimpfer"/>
        <s v="Renzo Dal Zotto"/>
        <s v="Repubblica e Cantone Ticino"/>
        <s v="Réseau de Soins Delta SA"/>
        <s v="Réseau Delta"/>
        <s v="Réseau fribourgeois de santé mentale"/>
        <s v="Réseau Lausannois du Sein"/>
        <s v="Reseau REMED"/>
        <s v="Réseau Santé Balcon du Jura. vd"/>
        <s v="Réseau Santé du Balcon du Jura vaudois"/>
        <s v="Reto Agosti"/>
        <s v="Reto Barandun"/>
        <s v="Reto Engel"/>
        <s v="Reto Frey"/>
        <s v="Reto Guetg"/>
        <s v="Reto Kühne"/>
        <s v="Reto Laffer"/>
        <s v="Reto Ludwig"/>
        <s v="Reto Misteli"/>
        <s v="Reto Nüesch"/>
        <s v="Reto Stocker"/>
        <s v="Reto Truniger"/>
        <s v="Reto Venzin"/>
        <s v="Reto W. Kressig"/>
        <s v="Reto Widrig"/>
        <s v="Revue Médicale Suisse"/>
        <s v="Reza Owlya"/>
        <s v="RFSM"/>
        <s v="Rheuma Schweiz"/>
        <s v="Rheumaklinik und Phys. Med"/>
        <s v="Rheumakränzli Zentralschweiz"/>
        <s v="Rheumaliga Schweiz"/>
        <s v="Rheumapraxis Aarau"/>
        <s v="Rheumasearch Foundation"/>
        <s v="Rheumazentrum"/>
        <s v="Rhythmologie Aargau"/>
        <s v="Riaz Ahmad Khan"/>
        <s v="Richard Biggoert"/>
        <s v="Richard Herrmann"/>
        <s v="Richard Loup"/>
        <s v="Richard Walter"/>
        <s v="Richard Wiederkehr"/>
        <s v="Rico Stocker"/>
        <s v="Rika Iwata"/>
        <s v="Rita Birgit Füllhaas-Spörri"/>
        <s v="Rita-Maria Rojas-Müller"/>
        <s v="Robert Alfred Mueller"/>
        <s v="Robert Blank"/>
        <s v="Robert Bourgeois"/>
        <s v="Robert Bründler"/>
        <s v="Robert Emil Hunger"/>
        <s v="Robert Escher"/>
        <s v="Robert Guggisberg"/>
        <s v="Robert Hunger"/>
        <s v="Robert Kalicki"/>
        <s v="Robert Karl Josef Clemens"/>
        <s v="Robert Katamay"/>
        <s v="Robert Käufeler"/>
        <s v="Robert Maier"/>
        <s v="Robert Mc Shine"/>
        <s v="Robert Putzi"/>
        <s v="Robert Schneider"/>
        <s v="Robert Schorn"/>
        <s v="Robert Steffen"/>
        <s v="Robert Thomann"/>
        <s v="Robert Walter Bettschart"/>
        <s v="Robert Weiterschan"/>
        <s v="Roberta De Luca"/>
        <s v="Roberto Brioschi"/>
        <s v="Roberto Carando"/>
        <s v="Roberto Corvaglia"/>
        <s v="Roberto Noce"/>
        <s v="Roberto Pirotta"/>
        <s v="Roberto Poggi"/>
        <s v="Robin Chanda"/>
        <s v="Rocco Carlo Riccardo Della Torre"/>
        <s v="Rodriguez Deshire Alpizar"/>
        <s v="Roedel Danièle Hopkirk"/>
        <s v="Roger Alvarez"/>
        <s v="Roger Berdou"/>
        <s v="Roger Burkhard"/>
        <s v="Roger François Stucki"/>
        <s v="Roger Gmür"/>
        <s v="Roger Lehmann"/>
        <s v="Roger Lussmann"/>
        <s v="Roger Mäder"/>
        <s v="Roger Schmid-Fey"/>
        <s v="Roger Schneiter"/>
        <s v="Roger Schwab"/>
        <s v="Roger Stucki"/>
        <s v="Roger Weber"/>
        <s v="Roigo Da Graça Santos"/>
        <s v="Rok Satler"/>
        <s v="Roland Bracher"/>
        <s v="Roland Hauser"/>
        <s v="Roland Knöpfli"/>
        <s v="Roland Kugler"/>
        <s v="Roland Mähler"/>
        <s v="Roland Martin"/>
        <s v="Roland Neumann"/>
        <s v="Roland Ney"/>
        <s v="Roland Oppliger"/>
        <s v="Roland Vauth"/>
        <s v="Roland von Känel"/>
        <s v="Roland Wellauer"/>
        <s v="Roland Werner Weber"/>
        <s v="Roland Wiest"/>
        <s v="Rolf A. Stahel"/>
        <s v="Rolf Bicher"/>
        <s v="Rolf Brücker"/>
        <s v="Rolf Gerny"/>
        <s v="Rolf Lehmann"/>
        <s v="Rolf Lindt"/>
        <s v="Rolf Maager"/>
        <s v="Rolf Meier"/>
        <s v="Rolf Peter Fehr"/>
        <s v="Rolf Temperli"/>
        <s v="Romain Schneider"/>
        <s v="Romain Zahnd"/>
        <s v="Roman Brenner"/>
        <s v="Roman Inauen"/>
        <s v="Roman Lehner"/>
        <s v="Roman Schöb-Koster"/>
        <s v="Roman Sztajzel"/>
        <s v="Romana Bebi"/>
        <s v="Romano Regazzi"/>
        <s v="Romedius Alber"/>
        <s v="Romy Tilen"/>
        <s v="Ron Ammann"/>
        <s v="Ronald Kraemer"/>
        <s v="Ronald Langner"/>
        <s v="Rosanna Anita Zanetti-Dällenbach"/>
        <s v="Rosaria Sacco"/>
        <s v="Roseline Ruetsch"/>
        <s v="Rositsa Neumann"/>
        <s v="Rosmarie Jungbluth"/>
        <s v="Rosmarie Junker"/>
        <s v="Rosmarie Pinzello"/>
        <s v="Rossella Graffeo"/>
        <s v="Rotpunkt-Pharma"/>
        <s v="Rotz Marc Von"/>
        <s v="Rouven Müller"/>
        <s v="Roya Jeyrani"/>
        <s v="RSBJ"/>
        <s v="RSBJ Reseau Santé Balcon du Jura"/>
        <s v="Rubina Syed"/>
        <s v="Rubino Mordasini"/>
        <s v="Rucsandra Cristina Dobrota"/>
        <s v="Rucsandra Dobrota"/>
        <s v="Rüdiger Mascus"/>
        <s v="Rüdiger Müller"/>
        <s v="Rudolf Argay"/>
        <s v="Rudolf Bezel"/>
        <s v="Rudolf Frank"/>
        <s v="Rudolf Hämmerli"/>
        <s v="Rudolf Louma"/>
        <s v="Rudolf Morant"/>
        <s v="Rudolf Niehus"/>
        <s v="Rudolf Peter Wüthrich"/>
        <s v="Rudolf Wissmann"/>
        <s v="Ruedi Bosshardt"/>
        <s v="Ruedi Flückiger"/>
        <s v="Ruedi Leuppi Sitftung Elfenbeinküste"/>
        <s v="Ruedi Näf"/>
        <s v="Rüegg"/>
        <s v="Ruth Aeschbacher"/>
        <s v="Rutsch"/>
        <s v="Ruza Rados"/>
        <s v="S. Grasso Consulting"/>
        <s v="Sabah Beggah-Alioua"/>
        <s v="Sabina Berezowska"/>
        <s v="Sabina Francia"/>
        <s v="Sabina Schacher-Kaufmann"/>
        <s v="Sabina Susanna Schacher-Kaufmann"/>
        <s v="Sabine Abele"/>
        <s v="Sabine Adler"/>
        <s v="Sabine Beeler"/>
        <s v="Sabine Beeler-Tieche"/>
        <s v="Sabine Bruckert"/>
        <s v="Sabine Czerner"/>
        <s v="Sabine Druschke"/>
        <s v="Sabine Engelbert"/>
        <s v="Sabine Fechter"/>
        <s v="Sabine Funk"/>
        <s v="Sabine Giezendanner"/>
        <s v="Sabine Haller"/>
        <s v="Sabine Sandra Bühler"/>
        <s v="Sabine Wyss-Signorelli"/>
        <s v="Sabine Yerly"/>
        <s v="Sabine Zürcher Meili"/>
        <s v="Sabitha Vilan"/>
        <s v="Sabrina Zortea"/>
        <s v="SACD Swiss Academy of Childhood Disability Eleonorenstiftung"/>
        <s v="Sacha Rothschild"/>
        <s v="Sadi Ulugöl-Bissig"/>
        <s v="Saèd Burgan"/>
        <s v="Saeid Fasihi"/>
        <s v="Saez Astrid Friedli"/>
        <s v="Safia Masmoudi"/>
        <s v="SAGB"/>
        <s v="Said Mroue"/>
        <s v="Saida Parlato"/>
        <s v="Salome Riniker"/>
        <s v="Salutomed AG"/>
        <s v="Salvador Nkondjo"/>
        <s v="Salvatore Galati"/>
        <s v="Salvatore Spada"/>
        <s v="Salvatore Tricarico"/>
        <s v="Salveo Pharmacies Indépendantes"/>
        <s v="SAMM"/>
        <s v="SAMM (Schweizerische Aerztegesellschaft für Manuelle Medizin)"/>
        <s v="SAMMSU Swiss Association for the medical Management in Substance Users"/>
        <s v="Samo - Geschäftsstelle"/>
        <s v="SAMO c/o IBCSG"/>
        <s v="SAMO c/o Klinik für Onkologie eiburg"/>
        <s v="SAMO Swiss Academy of Multidisciplinary Oncology"/>
        <s v="Samuel Blaser"/>
        <s v="Samuel Conrad"/>
        <s v="Samuel Graber"/>
        <s v="Samuel Leuenberger"/>
        <s v="Samuel Lüthold"/>
        <s v="Samuel Toldo"/>
        <s v="Sana Intidhar Labidi-Galy"/>
        <s v="Sanacare AG"/>
        <s v="Sanatorium Kilchberg AG"/>
        <s v="Sandor Györik"/>
        <s v="Sandra Beer"/>
        <s v="Sandra Blumhardt"/>
        <s v="Sandra Clarke"/>
        <s v="Sandra Handgraaf"/>
        <s v="Sandra Ingold-Meier"/>
        <s v="Sandra Michel"/>
        <s v="Sandra Rea Torti"/>
        <s v="Sandra Schmid"/>
        <s v="Sandra Stäheli"/>
        <s v="Sandra Stuck! Tölle"/>
        <s v="Sandra Thomann"/>
        <s v="Sandra Torti"/>
        <s v="Sandrine Betrix"/>
        <s v="Sandrine Kubli"/>
        <s v="Sandrine Urwyler"/>
        <s v="Sandrine Zweifel"/>
        <s v="Sandro Anchisi"/>
        <s v="Santemed Gesunheitszentre n AG"/>
        <s v="Sao-Nam Tran"/>
        <s v="Saphira Rodenhausen"/>
        <s v="Sara Bastian"/>
        <s v="Sara De Dosso"/>
        <s v="Sara Fertani"/>
        <s v="Sara Mach-Pascual"/>
        <s v="Sara Meyer"/>
        <s v="Sarah Berrut"/>
        <s v="Sarah Fürling Uhl"/>
        <s v="Sarah Marti"/>
        <s v="Sarah Rodrigez"/>
        <s v="Sarah Rückforth"/>
        <s v="Sarah Schuler"/>
        <s v="Sarah Tschudin Sutter"/>
        <s v="Sarareh Moshir"/>
        <s v="Saskia Grossfeld"/>
        <s v="Saskia Rittirsch"/>
        <s v="SASL"/>
        <s v="Savic"/>
        <s v="SBV TOA"/>
        <s v="Sce Des Maladies Osseuses"/>
        <s v="Schär"/>
        <s v="Schindewolf"/>
        <s v="Schlomo Aschkenasy"/>
        <s v="Schlossberg-Ärztezentrum AG"/>
        <s v="Schmerz- und Komplementärmedizin"/>
        <s v="Schmerzklinik Basel"/>
        <s v="Schneider Teresa"/>
        <s v="Schopfer"/>
        <s v="Schröder"/>
        <s v="Schulthess Klinik-Rheumatologie"/>
        <s v="Schw. Gesellschaft für Urologie SGU"/>
        <s v="Schw. Hypertonie Ges.(SHG)"/>
        <s v="Schwäger"/>
        <s v="Schweinzerische Gesellschaft für Allgemeine Innere Medizin"/>
        <s v="Schweirerisc He Gesellschaf T Der Vertrauensa Rzte Sgv"/>
        <s v="Schweiz Gesellschaft für Reproduktionsmedizin SGRM"/>
        <s v="Schweiz.  Vereinig. gegen die Osteoporose/Assoc. Suisse contre l'Ostéoporose"/>
        <s v="Schweiz. Arbeitsgemeinschaft für Gesundheitsökonomie"/>
        <s v="Schweiz. Gesellschaft der Vertrauens- und Versicherungsärz te"/>
        <s v="Schweiz. Gesellschaft für Allergologie und Immunologie"/>
        <s v="Schweiz. Gesellschaft für Allgemeine Innere Medizin"/>
        <s v="Schweiz. Gesellschaft für Allgemine Innere Medzin"/>
        <s v="Schweiz. Gesellschaft für Dermatologie und Venerologie"/>
        <s v="Schweiz. Gesellschaft für Gynäkologie und Geburtshilfe"/>
        <s v="Schweiz. Gesellschaft für Herz- und thorakale Gefässchirurgie"/>
        <s v="Schweiz. Gesellschaft für Kardiologie"/>
        <s v="Schweiz. Gesellschaft für Nephrologie"/>
        <s v="Schweiz. Gesellschaft für Nephrologie Frau Maya Weder"/>
        <s v="Schweiz. Gesellschaft für Pathologie"/>
        <s v="Schweiz. Gesellschaft für Reproduktionsmedizin"/>
        <s v="Schweiz. Gesellschaft für Toxikologie c/o Dr. Elisabeth Rosner"/>
        <s v="Schweiz. Gynäkologische Chefärztekonferenz"/>
        <s v="Schweiz. Hypertonie Gesellschaft / SociétÃé Suisse d'Hypertonsion Ssh"/>
        <s v="Schweiz. Tropen-u. Public Health-Instit."/>
        <s v="Schweiz. Vereinigung Morbus Bechterew"/>
        <s v="Schweizer Herztag"/>
        <s v="Schweizer Kinderkrebsregister"/>
        <s v="Schweizer Paraplegiker Forschung"/>
        <s v="Schweizer Paraplegiker Zentrum"/>
        <s v="Schweizer Verband Medizinischer PraxisAssistentinnen SVA"/>
        <s v="Schweizerisch"/>
        <s v="Schweizerische Adipositas-Stiftung  SAPS"/>
        <s v="Schweizerische Akademie der Pharmazeutischen Wissenschaften"/>
        <s v="Schweizerische Arbeitsgemeinschaft für Klinische Krebsforschung (SAKK)"/>
        <s v="Schweizerische Arbeitsgruppe für Kolo-Rekto-Proktologie"/>
        <s v="Schweizerische Arbeitsgruppe Kolo-Rekto-Proktologie"/>
        <s v="Schweizerische Ärztegesellschaft für Manuelle Medizin"/>
        <s v="Schweizerische Diabetes Gesellschaft"/>
        <s v="Schweizerische Diabetes-Gesells chaft Generalsekretär! at"/>
        <s v="Schweizerische Diabetes-Stiftung"/>
        <s v="Schweizerische Diabetesgesellschaft SDG ASD"/>
        <s v="Schweizerische Epilepsie-Liga"/>
        <s v="Schweizerische Fachgesellschaft ADHS"/>
        <s v="Schweizerische Geschäftsstelle GSASA Verein Schweizerische Amts- und Spitalapotheker"/>
        <s v="Schweizerische Gesellschaft Angst und Depression"/>
        <s v="Schweizerische Gesellschaft der Vertrauens- und Versicherungsärzte SGV"/>
        <s v="Schweizerische Gesellschaft der Vertrauensärzte"/>
        <s v="Schweizerische Gesellschaft f. Zwangsstörungen"/>
        <s v="Schweizerische Gesellschaft Fur"/>
        <s v="Schweizerische Gesellschaft für Allergologie und Immunologie"/>
        <s v="Schweizerische Gesellschaft für Allgemeine Innere Medizin"/>
        <s v="Schweizerische Gesellschaft für Allgemeine Innere Medizin (SGAIM)"/>
        <s v="Schweizerische Gesellschaft für Allgemeine Medizin"/>
        <s v="Schweizerische Gesellschaft für Anästhesiepflege"/>
        <s v="Schweizerische Gesellschaft für Anst und Depression"/>
        <s v="Schweizerische Gesellschaft für Arzneimittelsicher heit in der Psychiatrie"/>
        <s v="Schweizerische Gesellschaft für Ästhetische Chirurgie"/>
        <s v="Schweizerische Gesellschaft für Chirurgie"/>
        <s v="Schweizerische Gesellschaft für Cystische Fibrose"/>
        <s v="Schweizerische Gesellschaft für Dermatologie und Venerologie"/>
        <s v="Schweizerische Gesellschaft für Endokrin"/>
        <s v="Schweizerische Gesellschaft für Endokrinologie und Diabetologie"/>
        <s v="Schweizerische Gesellschaft für Gastrenterologie SGG"/>
        <s v="Schweizerische Gesellschaft für Gastroenterologie"/>
        <s v="Schweizerische Gesellschaft für Gerontologie"/>
        <s v="Schweizerische Gesellschaft für Gynäkologie und Geburtshilfe"/>
        <s v="Schweizerische Gesellschaft für Hämatologie"/>
        <s v="Schweizerische Gesellschaft für Herz- und thorakale Gefässchirurgie"/>
        <s v="Schweizerische Gesellschaft für Infektiologie"/>
        <s v="Schweizerische Gesellschaft für intensive dynamische Kurzpsychiatrie"/>
        <s v="Schweizerische Gesellschaft für Intensive Dynamische Kurzpsychotherapie"/>
        <s v="Schweizerische Gesellschaft für intensive dynamische Kurztpsychotherapie"/>
        <s v="Schweizerische Gesellschaft für Klinische Nurophysiologie"/>
        <s v="Schweizerische Gesellschaft für Manuelle Medizin"/>
        <s v="Schweizerische Gesellschaft für Medizincontrolling"/>
        <s v="Schweizerische Gesellschaft für Neonatologie"/>
        <s v="Schweizerische Gesellschaft für Neuropädiatrie"/>
        <s v="Schweizerische Gesellschaft für Notfall- und Rettungsmedizin"/>
        <s v="Schweizerische Gesellschaft für Oto-Rhino-Laryngologie"/>
        <s v="Schweizerische Gesellschaft für Pädiatrie"/>
        <s v="Schweizerische Gesellschaft für Pädiatrie SGP"/>
        <s v="Schweizerische Gesellschaft für Palliative Medizin"/>
        <s v="Schweizerische Gesellschaft für Pathologie"/>
        <s v="Schweizerische Gesellschaft für Phlebologie"/>
        <s v="Schweizerische Gesellschaft für Physikalische Medizin und Rehabilitation"/>
        <s v="Schweizerische Gesellschaft für Pneumologie"/>
        <s v="Schweizerische Gesellschaft für Psychiatrie und Psychotherapie"/>
        <s v="Schweizerische Gesellschaft für Psychoonkologie"/>
        <s v="Schweizerische Gesellschaft für Rheumatologie"/>
        <s v="Schweizerische Gesellschaft für Spitalhygiene"/>
        <s v="Schweizerische Gesellschaft für Ultraschall in der Medizin"/>
        <s v="Schweizerische Gesellschaft für Urologie"/>
        <s v="Schweizerische Gesellschaft fur Vertrauens- und Versicherungsarzte"/>
        <s v="Schweizerische Gesellschaft für Vertrauensärzte"/>
        <s v="Schweizerische Gesellschaft für Viszeralchirurgie"/>
        <s v="Schweizerische Gesellschaft für Zwangsstörungen"/>
        <s v="Schweizerische Gesellschaft für Zwangsstörungen c/o Klinik für Psychiatrie &amp; Psychotherapie USZ"/>
        <s v="Schweizerische Gesellschaft zum"/>
        <s v="Schweizerische Gesellschaft Zum Studium Des Schmerzens"/>
        <s v="Schweizerische Gesellschaft zum Studium des Schmerzes"/>
        <s v="Schweizerische Gessellschaft für Pulmonale Hypertonie"/>
        <s v="Schweizerische Gesundheitsstiftung Radix Infodrog"/>
        <s v="Schweizerische Gynäkologische Chefärztekonferenz"/>
        <s v="Schweizerische Hämophilie Netzwerk SHN"/>
        <s v="Schweizerische Hämophilie-Gesellschaft SHG"/>
        <s v="Schweizerische Herzrhythmus"/>
        <s v="Schweizerische Herzrhythmus Stiftung"/>
        <s v="Schweizerische Herzstiftung"/>
        <s v="Schweizerische Hirnschlaggesellschaft"/>
        <s v="Schweizerische Hypertonie Gesellschaft"/>
        <s v="Schweizerische Interessengemeinschaft für Urologiepflege"/>
        <s v="Schweizerische Interessensgruppe für Diabetesfachberatung SIDB"/>
        <s v="Schweizerische Liga gegen Epilepsie"/>
        <s v="Schweizerische Medizinische Gesellschaft für Phytotherapie SMGP"/>
        <s v="Schweizerische Morbus Crohn / Colitis ulcerosa Vereinigung"/>
        <s v="Schweizerische Multiple Sklerose Gesellschaft"/>
        <s v="Schweizerische Neurologische Gesellschaft"/>
        <s v="Schweizerische Nierenstiftung"/>
        <s v="Schweizerische Ophthalmologische Gesellschaft"/>
        <s v="Schweizerische Pädiatrische Onkologie Gruppe SPOG"/>
        <s v="Schweizerische Pankreasstiftung"/>
        <s v="Schweizerische Parkinsonvereinigung"/>
        <s v="Schweizerische Vereinigung Osteogenesis Imperfecta"/>
        <s v="Schweizerischen Gesellschaft für Psychoonkologie"/>
        <s v="Schweizerischen Gesellschaft für Schlafforschung"/>
        <s v="Schweizerischer Fachverband Adipositas im Kindes- und Jugendalter AKJ"/>
        <s v="Schweizerischer Hebammenverband"/>
        <s v="Schweizerischer Verband für Gemeinstsaufgaben der Krankenversicherer"/>
        <s v="Schweizerischer Verband für Komplementärmedizinische Heilmittel SVKH"/>
        <s v="Schweizerischer Verband Medizinischer Praxisassistentinnen"/>
        <s v="Schweizerischer Verband Medizinischer PraxisAssistentinnen Sektion Solothurn"/>
        <s v="Schweizerischer Verband Medizinischer PraxisAssistentinnen SVA"/>
        <s v="Schweizerischer Verband Medizinischer Praxisfachpersonen"/>
        <s v="Schweizerischer Verein der Amts- und Spitalapotheker"/>
        <s v="Schweizerisches Haemophilie Netzwerk"/>
        <s v="Schweizerisches Tropen- und Public Health-Insitut"/>
        <s v="SCOT - Swiss Coardologists of Tomorrow"/>
        <s v="SCQM Foundation Swiss Clinical Quality Management"/>
        <s v="Se-ll Yoon"/>
        <s v="Sebastian Braun"/>
        <s v="Sebastian Euler"/>
        <s v="Sebastian Haubitz"/>
        <s v="Sebastian Jäger"/>
        <s v="Sebastian Robert Ott"/>
        <s v="Sebastian Schindera"/>
        <s v="Sebastian Walther"/>
        <s v="Sebastiano Franscella"/>
        <s v="Sébastien Jotterand"/>
        <s v="Sébastien-Pierre Thalmann"/>
        <s v="Second Chance Association"/>
        <s v="Secrétariat du GRSSGO"/>
        <s v="See-Spital Horgen"/>
        <s v="See-Spital Standort Horgen"/>
        <s v="SeelandNet"/>
        <s v="SeelandNet Solution GmbH"/>
        <s v="Segginger"/>
        <s v="Sehal Poyraz"/>
        <s v="Sektion Gäu"/>
        <s v="Selbsthilfegruppe Turner-Syndrom"/>
        <s v="Selim Orgül"/>
        <s v="Selina Pantli"/>
        <s v="Selina Thurneysen"/>
        <s v="Seline Voney"/>
        <s v="Selman Sulemani"/>
        <s v="Semavet Nega"/>
        <s v="Semun Abdili"/>
        <s v="Seno Brustzentrum"/>
        <s v="Serdar Kocer"/>
        <s v="Serena Galli"/>
        <s v="Serge Ferrari"/>
        <s v="Serge Guggi"/>
        <s v="Serge Le Huu"/>
        <s v="Serge Mayer"/>
        <s v="Serge Roth"/>
        <s v="Serge Zumbach"/>
        <s v="Sérgio Lenoir"/>
        <s v="Service ambulatoire"/>
        <s v="Service de Cardiologie"/>
        <s v="Services psychiatriques Jura bernois"/>
        <s v="SETE Société d'Education Thérapeutique Européenne"/>
        <s v="Sevdije Shala"/>
        <s v="Severin Jeanneret"/>
        <s v="Severin Läuchli"/>
        <s v="Séverine Crausaz Bonjour"/>
        <s v="Sfcns"/>
        <s v="SFK"/>
        <s v="SFPA"/>
        <s v="SFPA Swiss Flying Physicians Association"/>
        <s v="SfwF"/>
        <s v="SfwF am Stadtpitai Triemli"/>
        <s v="SG für Verhaltensneurologie"/>
        <s v="Sg Hc"/>
        <s v="SGAD - Schweizerische Gesellschaft für Angst &amp; Depression"/>
        <s v="SGAD Schweizerische Gesellschaft für Angst"/>
        <s v="SGAI Schweiz Ges. für Allergologie + Imm."/>
        <s v="SGAM"/>
        <s v="SGAMSP"/>
        <s v="SGAMSP Schweizerische Gesellschaft für Arzneimittelsicherheit in der Psychiatrie"/>
        <s v="SGAMSP-SSPVP Schweizerische Gesellschaft für Arzneimittelsicherheit in der Psychiatrie"/>
        <s v="SGAR - SSAR Schweizerische Gesellschaft für Anästhesiologie und Reanimation"/>
        <s v="SGAR Schweiz. Ges. für Anästhesiologie und Reanimation"/>
        <s v="SGAR Schweizerische Gesellschaft für Anästhesiologie und Reanimation"/>
        <s v="Sgar-Ssar"/>
        <s v="SGC - Die Schweizer Chirurginnen und Chirurgen"/>
        <s v="SGDV Schweizerische Gesellschaft für Dermatologie und Venerologie"/>
        <s v="SGFH"/>
        <s v="SGGG Schweizerische Gesellschaft für Gynäkologie und Geburtshilfe"/>
        <s v="SGGM Tagung &quot;schweizerische Gesellschaft für Gebirgsmedizin"/>
        <s v="SGH Wegweiser"/>
        <s v="Sgh-Ssh"/>
        <s v="SGH-SSH Schweizerische Gesellschaft für Hämatologie"/>
        <s v="SGI"/>
        <s v="SGI Schweizerische Gesellschaft für Intensivmedizin"/>
        <s v="Sgim - Ssmi"/>
        <s v="SGInf Schw. Gesel. Infektiologie"/>
        <s v="SGInf Schweizerische Gesellschaft Infektiologie"/>
        <s v="Sgk - Ssc"/>
        <s v="SGK Schweizerische Gesellschaft für Kardiologie"/>
        <s v="SGKA/SSAP"/>
        <s v="SGlnf Schweizerische Gesellschaft für Infektiologie"/>
        <s v="SGN"/>
        <s v="SGN-SSN Schweizerische Gesellschaft für Nephrologie"/>
        <s v="SGP c/o BBS Congress GmbH"/>
        <s v="Sgpghe"/>
        <s v="SGPGHE Schweizerische Gesellschaft für Pädiatrische Gastroenerologie"/>
        <s v="SGPHEG"/>
        <s v="SGPMR Schweizerische Gesellschaft für physikalische Medizin und Rehabilitation"/>
        <s v="SGPP c/o Organizers Schweiz GmbH"/>
        <s v="SGPP Schweizerische Gesellschaft für Psychiatrie und Psychotherapie"/>
        <s v="Sgr-Ssr"/>
        <s v="SGRM Schweizerische Gesellschaft für Reproduktionsmed izin"/>
        <s v="SGSM Schweizerischer Verein für Sportmedizin"/>
        <s v="SGSS"/>
        <s v="SGU Schweizerische Gesellschaft für Urologie"/>
        <s v="Sgu-Ssu"/>
        <s v="SGU-SSU Societe Suisse d'Urologie"/>
        <s v="SGUM"/>
        <s v="SGUM - Societa Svizzera di Ultrasondoga in Medicina"/>
        <s v="SGV"/>
        <s v="Sgvc - Sscv"/>
        <s v="SGZ, c/o UniversitätsSpital Zürich"/>
        <s v="Sharmistha Guggenbühl-Roy"/>
        <s v="Sharon-Rose Wassmer"/>
        <s v="Sheila Ardigo"/>
        <s v="SHG - Schweiz. Hypertonie Gesellschaft"/>
        <s v="SHG Schweiz. Hämophilie-Gesellschaft"/>
        <s v="Shina Schorno"/>
        <s v="SHN Suisse Hemophilia Network"/>
        <s v="SHRS Schweizerische Herzrhythmus Stiftung"/>
        <s v="Sibylle Esther Wolleb"/>
        <s v="Sibylle Fässler Waber"/>
        <s v="Sibylle Glauser"/>
        <s v="Sibylle Kohler"/>
        <s v="Sibylle Stingelin Guerne"/>
        <s v="Siciété Suisse de Psychiatrie et Psychothérapie"/>
        <s v="Sidler-Künzli"/>
        <s v="Sieglinde Major Schumacher"/>
        <s v="SIGA - Schweiz. IG für Anästhesiologie"/>
        <s v="SIGA/FSIA"/>
        <s v="Signorell"/>
        <s v="SIGOP Schweiz. IG für Operationspflege"/>
        <s v="Sigrid Jehle-Kunz"/>
        <s v="Siivia Rubi"/>
        <s v="Silke Biethahn"/>
        <s v="Silke Henzen"/>
        <s v="Silke Jahr"/>
        <s v="Silke Johann"/>
        <s v="Silke Kenngott-Kelber"/>
        <s v="Silke Kiessling"/>
        <s v="Silke Küest"/>
        <s v="Silke Thiel"/>
        <s v="Silvana De La Cruz"/>
        <s v="Silvester Maas"/>
        <s v="Silvia Hofer"/>
        <s v="Silvia Peruffo"/>
        <s v="Silvia Schwab"/>
        <s v="Silvio Crestani"/>
        <s v="Silvio Grassi"/>
        <s v="Silvio Pianca"/>
        <s v="Sima Behzad Imsand"/>
        <s v="Simlc"/>
        <s v="Simon Cottet"/>
        <s v="Simon Descombes"/>
        <s v="Simon Fabian Stämpfli"/>
        <s v="Simon Graf"/>
        <s v="Simon Johannes Bütikofer"/>
        <s v="Simon Jung"/>
        <s v="Simon Monnard"/>
        <s v="Simon Ramseier"/>
        <s v="Simon Wyss"/>
        <s v="Simone Braun Semadeni"/>
        <s v="Simone Eggli"/>
        <s v="Simone Farese"/>
        <s v="Simone Goldinger"/>
        <s v="Simone Karmann"/>
        <s v="Simone Keller"/>
        <s v="Simone Röthlisberger"/>
        <s v="Simone Vannini"/>
        <s v="Simonetta Colmegna"/>
        <s v="Simonetta Mauri"/>
        <s v="Sina Grape"/>
        <s v="SIOG International Society of Geriatric Oncology"/>
        <s v="SIRMED Schweizer Institut für Rettungsmedizin"/>
        <s v="Slavica Romancuk-Bacinski"/>
        <s v="Slawomir Weretka"/>
        <s v="Slayman Obeid"/>
        <s v="SMGP"/>
        <s v="Smgp / Sspm"/>
        <s v="SNG Schweizerische Neurologische Gesellschaft"/>
        <s v="SNM Société Neuchâteloise de Médecine"/>
        <s v="SNP&quot; Soctiété neuchâteloise de Pédiatrie"/>
        <s v="Soc. d'imagerie muscolo-squelettique"/>
        <s v="Societa dei reumatologi Ticinesi"/>
        <s v="Società di Psichiatria e Psicoterapia STPP"/>
        <s v="Societa Svizzera di Psichiatria Sociale SSPS"/>
        <s v="Societa Ticinese Di Dermatologia E Venerologia"/>
        <s v="Societa Ticinese di Psichiatria"/>
        <s v="Societa Ticinese di Psichiatria e Psicoterapia"/>
        <s v="Società Ticiniese di Psichiatria e Psicoterapia c/o Markusa Ferrari"/>
        <s v="Societa Ultrasonologia Medica Svizzera Italiana"/>
        <s v="Société coopérative médicale Beaulieu"/>
        <s v="Société Médicale Beaulieu"/>
        <s v="Societe medicale du Valais(WÄV)"/>
        <s v="Société Meédicale du Canton du Jura"/>
        <s v="Société Neuchâtelois de Médicine SNM"/>
        <s v="Société Neuchâteloise de Médecine"/>
        <s v="Société Neuchâteloise SNM"/>
        <s v="Societè Suisse d'Allergologie et d'Immunologie SSAI"/>
        <s v="Société Suisse d'Endocrinologie et de Diabeétologie Pédiatrique"/>
        <s v="Société Suisse d'Ophtalmologie"/>
        <s v="Société Suisse de Cardiologie"/>
        <s v="Société suisse de Chirurgie cardiaque et vasculaire thoracique"/>
        <s v="Société Suisse de Pédiatrie"/>
        <s v="Société Suisse de Psychiatrie Biologique"/>
        <s v="Société Suisse de Psycho-Oncologie / Schweizerische Gesellschaft für Psychoonkologie"/>
        <s v="Société Vaudoise de Médecine"/>
        <s v="Societé Vaudoise de Pharmacie"/>
        <s v="Sofia Laranjo"/>
        <s v="Solange Peters"/>
        <s v="Solothurner Spitäler"/>
        <s v="Solothurner Spitäler AG"/>
        <s v="Solothurner Spitäler AG / Psychiatrische Dienste"/>
        <s v="Solothurner Spitäler AG soH"/>
        <s v="Solothurner Spitäler AG-Solothurn"/>
        <s v="Sonar Gruppe"/>
        <s v="Sonia Cattaneo"/>
        <s v="Sonja Ess"/>
        <s v="Sonja Ettlin"/>
        <s v="Sonja Vollenweider Roten"/>
        <s v="Sonja Zbinden"/>
        <s v="Sophie Bonvallat"/>
        <s v="Sophie Buyse"/>
        <s v="Sophie de Seigneux"/>
        <s v="Sophie Maillard"/>
        <s v="Sophie Martin du Pan Pruijm"/>
        <s v="Sophie Menkes"/>
        <s v="Sophie Restellini"/>
        <s v="Sophie Rytz"/>
        <s v="Sophie Spillmann-Inauen"/>
        <s v="Sophie Voruz"/>
        <s v="SOTI Società Ortopedica Ticinese"/>
        <s v="Souska Zandi"/>
        <s v="Soziale Dienste Sarganserland"/>
        <s v="Spasenija Savic Prince"/>
        <s v="Speiser"/>
        <s v="Spital Aarberg"/>
        <s v="Spital Bülach"/>
        <s v="Spital Davos"/>
        <s v="Spital Davos AG"/>
        <s v="Spital Dornach"/>
        <s v="Spital Grabs"/>
        <s v="Spital Herisau"/>
        <s v="Spital Herisau / Spitalverbund Appenzell Ausserrhoden"/>
        <s v="Spital Herisau Appenzell Ausserrhoden"/>
        <s v="Spital Lachen AG"/>
        <s v="Spital Langenthal"/>
        <s v="Spital Limmattal"/>
        <s v="Spital Linth"/>
        <s v="Spital Oberengadin"/>
        <s v="Spital Rheinfelden Gesundheitszentrum Fricktal"/>
        <s v="Spital Riggisberg c/o Spital Netz Bern AG"/>
        <s v="Spital Schwyz"/>
        <s v="Spital STS"/>
        <s v="Spital STS AG Spital Thun"/>
        <s v="Spital STS AG Zweisimmen"/>
        <s v="Spital Thurgau"/>
        <s v="Spital Thurgau AG"/>
        <s v="Spital Uster"/>
        <s v="Spital Walenstadt"/>
        <s v="Spital Wil"/>
        <s v="Spital Zweisimmen"/>
        <s v="Spital-Pharmazie"/>
        <s v="Spitäler FMI AG Spital"/>
        <s v="Spitalregion Fürstenland Toggenburg SRFT"/>
        <s v="Spitalregion Rheintal Sargans Sarganserland Spital Grabs"/>
        <s v="Spitalregion Rheintal Werdenberg"/>
        <s v="Spitalregion Rheintal Werdenberg Sarganserland"/>
        <s v="Spitalverbund Appenzell Ausserrhoden"/>
        <s v="Spitalzentrum"/>
        <s v="Spitalzentrum Biel AG"/>
        <s v="Spitalzentrum Oberwallis"/>
        <s v="Spog-Gops"/>
        <s v="SPOG-GOPS Schweizerische Pädiatrische Onkologie Gruppe"/>
        <s v="SPOG, Schw. Pädiatrische Onkologie Gruppe"/>
        <s v="Spyra &amp; Partners GMBH"/>
        <s v="Spyridon Arampatzis"/>
        <s v="SRFT"/>
        <s v="Sro Ag"/>
        <s v="SRO AG Spital Langenthal"/>
        <s v="Ssedp-Sgped"/>
        <s v="SSI Schweizerische Gesellschaft für Infektiologie"/>
        <s v="Ssipm"/>
        <s v="Ssp sgp"/>
        <s v="SSP SGP Swiss Society of Paediatrics"/>
        <s v="Ssps-Si"/>
        <s v="SSRR - Société Suisse romande de Rhinologie"/>
        <s v="St. Claraspital AG"/>
        <s v="St. Gallen Oncology Conferences"/>
        <s v="St. Gallische Kantonale Psychiatrische Dienste"/>
        <s v="St. Gallischen Kantonalen Psychiatrischen Dienste Sektor Nord"/>
        <s v="Staatsverein"/>
        <s v="Stadtspital Limmattal"/>
        <s v="Stadtspital Triemli"/>
        <s v="Stadtspital Waid"/>
        <s v="Staedtli Apotheke"/>
        <s v="Stähli"/>
        <s v="STAI Società  ticinese di allergologia e immunologia clinica"/>
        <s v="Stalder Jesica Mazza"/>
        <s v="Stavroula Masouridi"/>
        <s v="STCM"/>
        <s v="STDV - Società ticinese"/>
        <s v="STDV - Società Ticinese di Dermatologia e Venerologia"/>
        <s v="Ste-Croix-Réseau Santé Balcon du Jura. vd Méd. Hématologie"/>
        <s v="Stefan Aczel"/>
        <s v="Stefan Bachmann"/>
        <s v="Stefan Balabanov"/>
        <s v="Stefan Bilz"/>
        <s v="Stefan Büchi"/>
        <s v="Stefan Bützberger"/>
        <s v="Stefan Diermayr"/>
        <s v="Stefan Farese"/>
        <s v="Stefan Fischli"/>
        <s v="Stefan Fritz"/>
        <s v="Stefan Goerre"/>
        <s v="Stefan Greuter"/>
        <s v="Stefan Hägele-Link"/>
        <s v="Stefan Heinrich"/>
        <s v="Stefan Hricko"/>
        <s v="Stefan Johannes Hummler"/>
        <s v="Stefan Kaiser"/>
        <s v="Stefan Klarer"/>
        <s v="Stefan Kuchen"/>
        <s v="Stefan Küster"/>
        <s v="Stefan Mariacher-Gehler"/>
        <s v="Stefan Mühlebach"/>
        <s v="Stefan Neuhof"/>
        <s v="Stefan Neuner-Jehle"/>
        <s v="Stefan Persili"/>
        <s v="Stefan Pfister"/>
        <s v="Stefan Reinbott"/>
        <s v="Stefan Russmann"/>
        <s v="Stefan Schäfer"/>
        <s v="Stefan Schären"/>
        <s v="Stefan Schlosser"/>
        <s v="Stefan Schwarzkopf"/>
        <s v="Stefan Schwery"/>
        <s v="Stefan Seiler"/>
        <s v="Stefan Siebert"/>
        <s v="Stefan Stöckli"/>
        <s v="Stefan Suter"/>
        <s v="Stefan Toggweiler"/>
        <s v="Stefan Trachsler"/>
        <s v="Stefan Tschopp"/>
        <s v="Stefan Zimmerli"/>
        <s v="Stefan Zimmermann"/>
        <s v="Stefania Casu"/>
        <s v="Stefanie Diestel"/>
        <s v="Stefanie Graf"/>
        <s v="Stefanie Huggle"/>
        <s v="Stefanie Hüller"/>
        <s v="Stefanie Karin Müller"/>
        <s v="Stefanie Müller"/>
        <s v="Stefanie Schwanda"/>
        <s v="Stefanie Waldvogel"/>
        <s v="Stefanie Wöhrle"/>
        <s v="Stefano Bianchi"/>
        <s v="Stefano Muzzarelli"/>
        <s v="Stefano Rimoldi"/>
        <s v="Steffel"/>
        <s v="Steffen Gay"/>
        <s v="Steffen Lang"/>
        <s v="Stegmann Danielle Alexandra"/>
        <s v="Steiger"/>
        <s v="Stella Schaffstein"/>
        <s v="Stephan Bauer"/>
        <s v="Stephan Blumenthal"/>
        <s v="Stephan Bosshard"/>
        <s v="Stephan Brand"/>
        <s v="Stephan Bürgin"/>
        <s v="Stephan Dirnhofer"/>
        <s v="Stephan Dommann"/>
        <s v="Stephan Erni"/>
        <s v="Stephan Fleig"/>
        <s v="Stephan Gasser"/>
        <s v="Stephan Gerosa"/>
        <s v="Stephan Himmelberger"/>
        <s v="Stephan Holliger"/>
        <s v="Stephan Kinzl"/>
        <s v="Stephan Krähenbühl"/>
        <s v="Stephan Locher"/>
        <s v="Stephan Luterbacher"/>
        <s v="Stephan Menzinger"/>
        <s v="Stephan Meyer"/>
        <s v="Stephan Remer"/>
        <s v="Stephan Roland Schenker"/>
        <s v="Stephan Schenker"/>
        <s v="Stephan Suter"/>
        <s v="Stephan Vavricka"/>
        <s v="Stephan Vogler"/>
        <s v="Stephan Wieser"/>
        <s v="Stephan Zbinden"/>
        <s v="Stéphane Berclaz"/>
        <s v="Stephane Bosquet"/>
        <s v="Stéphane Chevallier"/>
        <s v="Stephane Cochet"/>
        <s v="Stéphane Favre"/>
        <s v="Stéphane Genevay"/>
        <s v="Stephane Grandin"/>
        <s v="Stéphane Künzli"/>
        <s v="Stéphane Reverdin"/>
        <s v="Stéphane Reymond"/>
        <s v="Stéphanie Gaillard"/>
        <s v="Stephanie Gratzl"/>
        <s v="Stephanie Hegi"/>
        <s v="Stephanie Liardet"/>
        <s v="Stephanie Meyer"/>
        <s v="Stéphanie Perruchoud"/>
        <s v="Stéphanie Petitpierre"/>
        <s v="Stephanie Schneider"/>
        <s v="Stephanie von Orelli"/>
        <s v="Stephen Woolley-Clavadetscher"/>
        <s v="Stern Apotheke"/>
        <s v="Stern Apotheke Lenzburg AG"/>
        <s v="Stetula Staicov"/>
        <s v="Steven Van Der Duim"/>
        <s v="Stiftiftung für wissenschaftliche Forschung Triemli"/>
        <s v="Stiftung aha! Allergiezentrum Schweiz"/>
        <s v="Stiftung Förder. Ausb. med. Rad."/>
        <s v="Stiftung Forschung füt der Gastroenterologie &amp; Hepatologie"/>
        <s v="Stiftung Forschung Gastro/Hep."/>
        <s v="Stiftung Forschung Gastroent. &amp; Hepatologie"/>
        <s v="Stiftung für die Forschung in der Gastroenterologie und Hepatologie"/>
        <s v="Stiftung für die Forschung in der Gastroenteropiogie und Hepatologie"/>
        <s v="Stiftung für Forschung in Parkinson und Bewegungsstörung"/>
        <s v="Stiftung für Forschung in Parkinson und Bewegungsstörungen"/>
        <s v="Stiftung für Herz- und Kreislaufforschung"/>
        <s v="Stiftung Für Klinische Forschung"/>
        <s v="Stiftung für klinische Forschung c/o Universitätsspital"/>
        <s v="Stiftung für Parkinsonforschung"/>
        <s v="Stiftung für Patientensicherheit in der Anästhesie"/>
        <s v="Stiftung für wiss. Forschung Triemli"/>
        <s v="Stiftung Für Wisschenschaftliche Forschung  Fonds Onkologie/Haematologie Triemli"/>
        <s v="Stiftung Fur Wissenschaftlich E"/>
        <s v="Stiftung für Wissenschaftliche Forschung"/>
        <s v="Stiftung Icmed"/>
        <s v="Stiftung Meineimpfungen"/>
        <s v="Stiftung Ostschweizer Kinderspital"/>
        <s v="Stiftung Prostatakrebsforschung"/>
        <s v="Stiftung Repronatal"/>
        <s v="Stiftung Rheinleben"/>
        <s v="Stiftung SONK St. Gallen Oncology Conferences"/>
        <s v="Stiftung ToGo opening eyes"/>
        <s v="Stiftung Tox Info Suisse"/>
        <s v="Stiftung Urologische Forschung"/>
        <s v="Stiftung WHM"/>
        <s v="Stiftung zur Förderung der Medizin im Engadin"/>
        <s v="Stiftung zur Förderung der Medzin im Engadin"/>
        <s v="Stiftung zur Förderung medizinischer und biologischer Forschung c/o Prof. Dr. Christoph Beglinger"/>
        <s v="Stiftung Zürcher Blutspendedienst Srk"/>
        <s v="Stiftungen und Fonds Insel Gruppe AG"/>
        <s v="STiMeGer"/>
        <s v="Stockhausen"/>
        <s v="Stojanka Gavric"/>
        <s v="STPP"/>
        <s v="Strategiekommission Urologie Arena"/>
        <s v="Streich"/>
        <s v="Strongbones GmbH"/>
        <s v="Studio Dr. Masina Numa"/>
        <s v="Studio medico di gruppo"/>
        <s v="Suat Seker"/>
        <s v="Sumsi"/>
        <s v="Susanna Bischoff"/>
        <s v="Susanna Crivelli-Ochsner"/>
        <s v="Susanna Degiacomi"/>
        <s v="Susanna Enderlin"/>
        <s v="Susanna Enderlin Steiger"/>
        <s v="Susanna Fistarol-Bohn"/>
        <s v="Susanna Stoll"/>
        <s v="Susanne Argenton"/>
        <s v="Susanne Bucher"/>
        <s v="Susanne Buchholz"/>
        <s v="Susanne Delmenico"/>
        <s v="Susanne Guglielmi"/>
        <s v="Susanne Harfmann"/>
        <s v="Susanne Horat"/>
        <s v="Susanne Huber-Reuter"/>
        <s v="Susanne Krebser"/>
        <s v="Susanne Kristof"/>
        <s v="Susanne Maurer"/>
        <s v="Susanne Maurer Wiesner"/>
        <s v="Susanne Meier"/>
        <s v="Susanne Morf"/>
        <s v="Susanne Pratsch Peter"/>
        <s v="Susanne Reichert"/>
        <s v="Susanne Siegfried"/>
        <s v="Susanne Vögel!"/>
        <s v="Susanne Zimmermann"/>
        <s v="Susanne Zwahlen"/>
        <s v="Suzanne Aebi"/>
        <s v="Suzanne Freund-Kissling"/>
        <s v="SVA Sektion Aargau"/>
        <s v="SVA Sektion Basel"/>
        <s v="SVA Sektion Graubünden"/>
        <s v="SVA Sektion Solothurn"/>
        <s v="SVA Sektion St. Gallen"/>
        <s v="SVA-MPA"/>
        <s v="SVA-Sektion ZH/GL"/>
        <s v="Sven Ballnus"/>
        <s v="Sven Brockmüller"/>
        <s v="Sven Hirsch-Hoffmann"/>
        <s v="Sven Körber"/>
        <s v="Sven Reek"/>
        <s v="Sven Schulz"/>
        <s v="Sven Steinbronn"/>
        <s v="Svetlana Beglinger"/>
        <s v="Svetlana Dougoud"/>
        <s v="Svetlana Kolakovic Mihajlovic"/>
        <s v="Svetlana Sarinayova"/>
        <s v="SVGO"/>
        <s v="Svjetlana Vinkovic-Glodjajic"/>
        <s v="Svmtra"/>
        <s v="SVTM"/>
        <s v="SVTM Schweizerische Vereinigung für Transfusionsmedizin"/>
        <s v="Swantje Dorothea Beyer"/>
        <s v="SwaPP"/>
        <s v="SwAPP Swiss Association of Pharmaceutical Professionals"/>
        <s v="Swiss Academic Foundation"/>
        <s v="Swiss Academic Foundation for Education in Infectious Diseases (SAFE)"/>
        <s v="Swiss Academy of Multidisciplinary Oncology"/>
        <s v="Swiss Association for the Study of th Liver"/>
        <s v="Swiss Association of Gastrointestinal Pathology"/>
        <s v="Swiss Association of Obstetric Anästhesia SAOA"/>
        <s v="Swiss Association of Pharmaceutical Professionals"/>
        <s v="Swiss Brain Foundation"/>
        <s v="Swiss Chemical Society"/>
        <s v="Swiss Clinical Quality Management in Rheumatic Diseases"/>
        <s v="Swiss Experts in Viral Hepatitis"/>
        <s v="Swiss Eye Institute"/>
        <s v="Swiss Eye Institute AG"/>
        <s v="Swiss Federation of Ciinical"/>
        <s v="Swiss Federation of Clinical Neuro-Societies"/>
        <s v="Swiss Federation of Clinical Neuro-Societies SFCNS"/>
        <s v="Swiss Federation of Clinical Neurosciences SFCNS"/>
        <s v="Swiss Flying Physicians Association"/>
        <s v="Swiss Foundation for Anesthesia Research"/>
        <s v="Swiss Group for Clinical Cancer Research"/>
        <s v="Swiss Haemophilia Network"/>
        <s v="Swiss Hidradenitis Suppurativa Foundation"/>
        <s v="Swiss HIV Cohort Research Foundation"/>
        <s v="Swiss HIV Cohort Study Research"/>
        <s v="SWISS ICU Network"/>
        <s v="Swiss Institut of Allergy and Asthma Research"/>
        <s v="Swiss Institute for New Concepts and Treatments SINCT"/>
        <s v="Swiss lnstitute for New concepts and Treatments. SINCT"/>
        <s v="Swiss Medical Students Convention"/>
        <s v="swiss orthopaedics"/>
        <s v="Swiss Professional Media AG"/>
        <s v="Swiss Rhinology Teaching Center GmbH"/>
        <s v="Swiss Sarcoma"/>
        <s v="Swiss Society for Neuroscience"/>
        <s v="Swiss Society for Urology"/>
        <s v="Swiss Society of Neonatology"/>
        <s v="Swiss society of Oto-Rhino-Laryngology"/>
        <s v="Swiss Society of Pharmacology and Toxicology"/>
        <s v="Swiss Transplantation Society"/>
        <s v="Swiss TSC Network Geschäftsstelle"/>
        <s v="Swiss Tumor Board"/>
        <s v="Swiss Tumor Immunology Institute"/>
        <s v="Swiss Tumor Institute"/>
        <s v="Swiss VitreoRetinal Group"/>
        <s v="SwissDiab"/>
        <s v="SwissFamilyDocs"/>
        <s v="SwissNET"/>
        <s v="SwissNet Universitätspoli klinik f. Endokrinologie Diabetologie &amp; Klinische Ernährung"/>
        <s v="SwissPedNet"/>
        <s v="SwissSlnstitute for New Concepts and Treatments"/>
        <s v="Swisstransplant Nationale Stiftung für Organspende und Transplantation"/>
        <s v="SwissYoungPharmacists Group"/>
        <s v="Sybille Eicken"/>
        <s v="Sybille Schmid"/>
        <s v="Sylvain de Lucia"/>
        <s v="Sylvia Baumann Kurer"/>
        <s v="Sylvia Bonanomi Schumacher"/>
        <s v="Sylvia Gschwend"/>
        <s v="Sylvia Reineke"/>
        <s v="Sylvie Cottier Lehmann"/>
        <s v="Sylvie Hüni Gallaz"/>
        <s v="Sylvio Emile Djitik"/>
        <s v="Szilveszter György Pekardi"/>
        <s v="Tabea Rüegg"/>
        <s v="Tâche"/>
        <s v="Tagesklinik Sanatorium Kilchberg AG"/>
        <s v="Tamara Diesch"/>
        <s v="Tamas Fél"/>
        <s v="Tamas Major"/>
        <s v="Tamas Németh"/>
        <s v="Tanja Boxberger"/>
        <s v="Tanja Fusi-Schmidhauser"/>
        <s v="Tanja Hänni"/>
        <s v="Tanja Stucki"/>
        <s v="Tanja Tschannen"/>
        <s v="Tapia &amp; Tapia"/>
        <s v="Tarcisio Bianda"/>
        <s v="Tarek Bdeir Ibanez"/>
        <s v="Tarek Boussaha"/>
        <s v="Tatiana Daneva"/>
        <s v="Tatiana Makosz"/>
        <s v="Tatiana Miusskaya Fehr"/>
        <s v="Tatiana Schmidt"/>
        <s v="Tatjana Fehr"/>
        <s v="Tatjana Josifova"/>
        <s v="Tatjana Müller"/>
        <s v="Tatjana Zafirovska"/>
        <s v="Tayfun Güngör"/>
        <s v="Teresa Daniela Clerici"/>
        <s v="Thai Nguyen-Tang"/>
        <s v="The Gentelmen's Clinic"/>
        <s v="The International Society for Biological Standardisation"/>
        <s v="Théodore Hovaguimian"/>
        <s v="Therapeutische Vereinigung fÃ¼r Erwachsene mit ADHS"/>
        <s v="Theresia Hardegger"/>
        <s v="Thi Nguyen"/>
        <s v="Thibaud Kössler"/>
        <s v="Thierry Cuendet"/>
        <s v="Thierry Currat"/>
        <s v="Thierry Dauvillaire"/>
        <s v="Thierry Ettlin"/>
        <s v="Thierry Kuntzer"/>
        <s v="Thierry Maître"/>
        <s v="Thierry Merminod"/>
        <s v="Thierry Nicolet"/>
        <s v="Thierry Reymond"/>
        <s v="Thilo Alexander Peter Burkard"/>
        <s v="Thilo Beck"/>
        <s v="Thomas Aeschbach"/>
        <s v="Thomas Alexander Thaler"/>
        <s v="Thomas Alfred Gropp"/>
        <s v="Thomas Armin Michel-Nufer"/>
        <s v="Thomas Arnold Schneider"/>
        <s v="Thomas Blaettner"/>
        <s v="Thomas Böker-Blum"/>
        <s v="Thomas Böni"/>
        <s v="Thomas Brack"/>
        <s v="Thomas Buchalla"/>
        <s v="Thomas Buder"/>
        <s v="Thomas Clerici"/>
        <s v="Thomas Daikeler"/>
        <s v="Thomas Deseö"/>
        <s v="Thomas Dorn"/>
        <s v="Thomas Egger"/>
        <s v="Thomas Emanuel Götz"/>
        <s v="Thomas Ernst"/>
        <s v="Thomas Felix Lüscher"/>
        <s v="Thomas Felkel"/>
        <s v="Thomas Flückiger"/>
        <s v="Thomas Frauenfelder"/>
        <s v="Thomas Froesch"/>
        <s v="Thomas Fulconis"/>
        <s v="Thomas Furrer"/>
        <s v="Thomas Furrer / Cindy Geissmann"/>
        <s v="Thomas Grunwald"/>
        <s v="Thomas Gürtler"/>
        <s v="Thomas Hauser"/>
        <s v="Thomas Hebel"/>
        <s v="Thomas Hess"/>
        <s v="Thomas Huber"/>
        <s v="Thomas Hügle"/>
        <s v="Thomas Hüller"/>
        <s v="Thomas Hundsberger"/>
        <s v="Thomas John Place"/>
        <s v="Thomas Jörg Müller"/>
        <s v="Thomas Krech"/>
        <s v="Thomas Kühne"/>
        <s v="Thomas Kündig"/>
        <s v="Thomas Kuntzen"/>
        <s v="Thomas Kurowski"/>
        <s v="Thomas Langenegger"/>
        <s v="Thomas Lehmann"/>
        <s v="Thomas Leyhe"/>
        <s v="Thomas Lüddeckens"/>
        <s v="Thomas Luginbühl"/>
        <s v="Thomas Lüscher"/>
        <s v="Thomas Matthes"/>
        <s v="Thomas Mietzsch"/>
        <s v="Thomas Mosimann"/>
        <s v="Thomas Müller"/>
        <s v="Thomas Näf-Rudin"/>
        <s v="Thomas Neuhaus"/>
        <s v="Thomas Neumann"/>
        <s v="Thomas Niederhäuser"/>
        <s v="Thomas Pauli"/>
        <s v="Thomas Reygaerts"/>
        <s v="Thomas Rosemann"/>
        <s v="Thomas Rothe"/>
        <s v="Thomas Ruhstaller"/>
        <s v="Thomas Sauter"/>
        <s v="Thomas Scherer"/>
        <s v="Thomas Schmid"/>
        <s v="Thomas Schneider"/>
        <s v="Thomas Seeger"/>
        <s v="Thomas Sigrist"/>
        <s v="Thomas Stoll"/>
        <s v="Thomas Stüssi"/>
        <s v="Thomas Szucs"/>
        <s v="Thomas Tawadros"/>
        <s v="Thomas Thölen"/>
        <s v="Thomas Thurneysen"/>
        <s v="Thomas von Briel"/>
        <s v="Thomas Wagels"/>
        <s v="Thomas Warzinek"/>
        <s v="Thomas Winder"/>
        <s v="Thomas Wolf"/>
        <s v="Thomas Würsch"/>
        <s v="Thomas Wyss"/>
        <s v="Thomas Zilli"/>
        <s v="Thomas Zünd"/>
        <s v="Thorsten Mikoteit"/>
        <s v="Thurgauer Ärztegesellschaft"/>
        <s v="Ti-Psiso"/>
        <s v="TI-PSISO Gruppo regionale della Società Svizzera di medicina psicosomatica e psicosociale"/>
        <s v="Till Patrick Betz"/>
        <s v="Tilman Meier-Ruge"/>
        <s v="Tilmann Möltgen"/>
        <s v="Tilo Burkhardt"/>
        <s v="Tim Dörflinger"/>
        <s v="Tim Rönz"/>
        <s v="Timo Kahles"/>
        <s v="Timothy Cunningham"/>
        <s v="Tiziana Gozzi Graf"/>
        <s v="Tiziano Schepis"/>
        <s v="Tobias Burkhardt"/>
        <s v="Tobias Daniel Herren"/>
        <s v="Tobias Daniel Kukiolka"/>
        <s v="Tobias Metzger"/>
        <s v="Tobias Niggli-Müller"/>
        <s v="Tobias Plaza"/>
        <s v="Tobias Samuel Pauli"/>
        <s v="Tobias Traupe"/>
        <s v="Tobias Wehrhahn"/>
        <s v="Tom Stingelin"/>
        <s v="Tomas Hrasko"/>
        <s v="Tomislav Simic"/>
        <s v="Toni Miotti"/>
        <s v="Tonio Wille"/>
        <s v="TopPharm AG"/>
        <s v="Toppharm Apotheke Niesen"/>
        <s v="Toppharm Apotheke Terminus"/>
        <s v="Toppharm Morgental Apotheke"/>
        <s v="Topwell-Apotheken AG"/>
        <s v="Torsten Schlote"/>
        <s v="Torsten Willenberg"/>
        <s v="Tox Info Suisse"/>
        <s v="Trägerverein Paracelsus-Spital Richterswil"/>
        <s v="Translational Medicine Academy"/>
        <s v="Triemli"/>
        <s v="Triemlispital"/>
        <s v="Tsakiris"/>
        <s v="Tschanz"/>
        <s v="TUCARE Dietikon"/>
        <s v="Tujana Boldanova"/>
        <s v="Tullio Sulser"/>
        <s v="Tumor Zentrum Aarau AG"/>
        <s v="Tumorzentrum"/>
        <s v="Tumorzentrum ZeTuP"/>
        <s v="Tumorzentrum ZeTuP Rapperswil"/>
        <s v="Tushar Chatterjee"/>
        <s v="Udo Fähnrich"/>
        <s v="Ueli Christian Studer"/>
        <s v="Ueli Keller"/>
        <s v="Ueli Kieser"/>
        <s v="Ueli Schindler"/>
        <s v="Ueli Studer"/>
        <s v="Ulf Benecke"/>
        <s v="Ulf Petrausch"/>
        <s v="Ulla Birk"/>
        <s v="Ulrich Böhni"/>
        <s v="Ulrich Brunner"/>
        <s v="Ulrich Buser"/>
        <s v="Ulrich Egermann"/>
        <s v="Ulrich Eggenberger"/>
        <s v="Ulrich Heiniger"/>
        <s v="Ulrich Heininger"/>
        <s v="Ulrich Keller"/>
        <s v="Ulrich Meister"/>
        <s v="Ulrich Mey"/>
        <s v="Ulrich Nägeli"/>
        <s v="Ulrich Schafroth"/>
        <s v="Ulrich Siler"/>
        <s v="Ulrich Sternkopf"/>
        <s v="Ulrich Walker"/>
        <s v="Ulrich Zellweger"/>
        <s v="Ulrike Andrea Oberdieck"/>
        <s v="Ulrike Knecht-Wenzel"/>
        <s v="Ulrike Pape"/>
        <s v="Undine Lang"/>
        <s v="Union des sociétés suisses"/>
        <s v="Union For International Cancer Control (UICC)"/>
        <s v="Universitäre Psych"/>
        <s v="Universitäre Psych. Kliniken UPK"/>
        <s v="Universitäre Psychiatrische Dienste Bern"/>
        <s v="Universitäres Zentrum für Hausarztmedizin beider Basel"/>
        <s v="Universität Basel"/>
        <s v="Universität Basel Finanzen &amp; Controlling / Drittmittelverwaltung"/>
        <s v="Universität Basel Institut für Pflegewissenschaft"/>
        <s v="Universität Bern"/>
        <s v="Universität St. Gallen"/>
        <s v="Universität Zürich"/>
        <s v="Universitäts-Kinderspital"/>
        <s v="Universitäts-Kinderspital beider Basel"/>
        <s v="Universitäts-Spital Zürich Dermatologie"/>
        <s v="Universitätsklinik Balgrist"/>
        <s v="Universitätsklinik für Pneumologie"/>
        <s v="Universitätsspital Basel"/>
        <s v="UniversitätsSpital Zürich"/>
        <s v="Universite d'ete"/>
        <s v="Universite d'été ENMG"/>
        <s v="Université d'été ENMG c/o Dr F Ochsner"/>
        <s v="Université de Genève"/>
        <s v="Université de Lausanne"/>
        <s v="UPD Bern"/>
        <s v="UPD Universitäre Psychiatrische Dienste"/>
        <s v="UPK Basel Universitäte Psychiatrische Kliniken"/>
        <s v="Urologie Praxis im Zentrum AG"/>
        <s v="Urs Aebi"/>
        <s v="Urs Bader"/>
        <s v="Urs Bangerter"/>
        <s v="Urs Beat Gröflin"/>
        <s v="Urs Breitenstein"/>
        <s v="Urs Brüderlin"/>
        <s v="Urs Bürgi"/>
        <s v="Urs Eriksson"/>
        <s v="Urs Fromm"/>
        <s v="Urs Gäumann"/>
        <s v="Urs Glintensperger"/>
        <s v="Urs Gössi"/>
        <s v="Urs Grossenbacher"/>
        <s v="Urs Gübelin"/>
        <s v="Urs Güntensperger"/>
        <s v="Urs Hepp"/>
        <s v="Urs Hess"/>
        <s v="Urs Heusser"/>
        <s v="Urs Hintermann"/>
        <s v="Urs Honegger"/>
        <s v="Urs Hörler"/>
        <s v="Urs Huber"/>
        <s v="Urs Huber-Tribolet"/>
        <s v="Urs Humbel"/>
        <s v="Urs Hürlimann"/>
        <s v="Urs Kaiser"/>
        <s v="Urs Keller"/>
        <s v="Urs Knobel"/>
        <s v="Urs Lagler"/>
        <s v="Urs Müller"/>
        <s v="Urs Odermatt"/>
        <s v="Urs Patrick Hufschmid"/>
        <s v="Urs Peter"/>
        <s v="Urs Pfefferkorn"/>
        <s v="Urs Richard Meier"/>
        <s v="Urs Roth"/>
        <s v="Urs Sascha Sieber"/>
        <s v="Urs Schaad"/>
        <s v="Urs Schanz"/>
        <s v="Urs Schumacher"/>
        <s v="Urs Stampfli"/>
        <s v="Urs Stefan Hürlimann"/>
        <s v="Urs Steiner"/>
        <s v="Urs Straumann"/>
        <s v="Urs Ulrich"/>
        <s v="Urs Willi Zumsteg"/>
        <s v="Ursina Müller"/>
        <s v="Ursina Probst-Scheidegger"/>
        <s v="Ursula Bärtsch-Kohli"/>
        <s v="Ursula Gansser"/>
        <s v="Ursula Hasler-Strub"/>
        <s v="Ursula Hesterberg"/>
        <s v="Ursula Kapp"/>
        <s v="Ursula Maria Flückiger"/>
        <s v="Ursula Meierhofer"/>
        <s v="Ursula Schafroth"/>
        <s v="Ursula Urner-Bloch"/>
        <s v="Ursulina Casanova-Schmidinger"/>
        <s v="USB, Augenklinik"/>
        <s v="USB, Neurologische Klinik und Poliklinik"/>
        <s v="USCADE"/>
        <s v="USGG - Schweizerischer Gesellschaften für Gefässkrankheiten"/>
        <s v="USGG - Union Schweiz. Gesellschaften f. Gefässkrankheiten"/>
        <s v="USZ, Kinderspital"/>
        <s v="Uta Cornelia Klöter Kündig"/>
        <s v="Uta Kliesch"/>
        <s v="Ute Gick"/>
        <s v="Ute Kerr"/>
        <s v="Ute-Stephani Sehmsdorf"/>
        <s v="Uwe Grommas"/>
        <s v="Uwe Herwig"/>
        <s v="Uwe Kastl"/>
        <s v="Uyen Huynh-Do"/>
        <s v="UZH Physiologisches Institut"/>
        <s v="V^ronique Negrel"/>
        <s v="V^ronique Rigamonti"/>
        <s v="Valentin Gisler"/>
        <s v="Valentin Hinselmann"/>
        <s v="Valentin Marie-Luise"/>
        <s v="Valentina Bestetti"/>
        <s v="Valeria Schindler"/>
        <s v="Valerie Bosshard"/>
        <s v="Valérie Duchatelle"/>
        <s v="Valerie Duchoud"/>
        <s v="Valérie Durand"/>
        <s v="Valerie Frossard"/>
        <s v="Valérie Gaist"/>
        <s v="Valérie Hauser"/>
        <s v="Valérie Piguet"/>
        <s v="Valerie Zumsteg"/>
        <s v="Valerio Camponovo"/>
        <s v="Vanessa Chatelain"/>
        <s v="Vanessa Fenner"/>
        <s v="Vanessa Fleury-Nissen"/>
        <s v="Vanessa Jungbluth"/>
        <s v="Vanina Gurtner"/>
        <s v="Vascular International School AG"/>
        <s v="VBA Vereinigung Bernischer Anästhesiologen"/>
        <s v="VBHK"/>
        <s v="VBHK Verein Berner Haus- und Kinderärzte"/>
        <s v="VBHK Verein Berner Haus- und Kinderärztinnen"/>
        <s v="Vera Freund"/>
        <s v="Vera Kessens"/>
        <s v="Vera Kessler Brondolo"/>
        <s v="Vera Popadic"/>
        <s v="Verband Schweizer Assistenz- und Oberärzt/Innen"/>
        <s v="Verband Stadtzürcher Apotheken"/>
        <s v="Verein &quot;Kinderärzte"/>
        <s v="Verein Berner Haus- und Kinderärztinnen"/>
        <s v="Verein Berner Haus- und Kinderäztinnen"/>
        <s v="Verein Berner Haus.- und Kinderärztinnen VBKH"/>
        <s v="Verein der Pneumologen des Kantons Bern"/>
        <s v="Verein FIRSTLOVE"/>
        <s v="Verein Förd. Wissensch./Ausbild."/>
        <s v="Verein Für Hautkrebsfors Chung"/>
        <s v="Verein Gastroenterologie Zürich"/>
        <s v="Verein GUCH Schweiz"/>
        <s v="Verein Hausärzte Stadt Zürich"/>
        <s v="Verein Interdigest"/>
        <s v="Verein Lunge Zürich"/>
        <s v="Verein Lunge Zürich Beratungsstelle Zürich Pfingstweidstrasse"/>
        <s v="Verein Lunge Zürich Kongresse"/>
        <s v="Verein Lungenfibrose Schweiz"/>
        <s v="Verein Post-ADA/Endocrine"/>
        <s v="Verein PostADA/PostENDO CRINE"/>
        <s v="Verein QualiCCare"/>
        <s v="Verein Quartierärzte Kreis 9"/>
        <s v="Verein REPRO"/>
        <s v="Verein who is who c/o Dr. Klaus Rüdy"/>
        <s v="Verein Who is who im Kreis 2"/>
        <s v="Verein z. Förderung Augenheilk."/>
        <s v="Verein zur Förderung der Sportorthopädie"/>
        <s v="Vereinigung der Hausärztinnen und Hausärzte Beider Basel"/>
        <s v="Vereinigung der Zentralschweizer Ärztegesellschaften"/>
        <s v="Vereinigung der Zürcher Internisten"/>
        <s v="Vereinigung Internisten"/>
        <s v="Vereinigung Rettungssanitäter Schweiz"/>
        <s v="Vereinigung ZH Internisten"/>
        <s v="Vereinigung Zürcher Internisten"/>
        <s v="Vereinigung Zürcher Internisten / vertreten durch energy of events"/>
        <s v="Vereinigung Zürcher Internisten c/o Beatrice Nordmann"/>
        <s v="Vereinigung Zürcher Kinder- und Jugendärzte"/>
        <s v="Verena Arifi Blatter"/>
        <s v="Verena Kreiliger"/>
        <s v="Verena Rahm"/>
        <s v="Verena Wilzeck"/>
        <s v="Verlag Gesundheit Sante"/>
        <s v="Veronika Ballova"/>
        <s v="Veronika Marianne Pasquinelli-Egli"/>
        <s v="Veronika Nagy"/>
        <s v="Veronika Pasquineli"/>
        <s v="Veronika Thürschweller"/>
        <s v="Veronika Vaclavik"/>
        <s v="Veronique Arnould"/>
        <s v="Veronique Bani"/>
        <s v="Véronique Emmenegger"/>
        <s v="Veronique Grobéty"/>
        <s v="Veronique Membrez"/>
        <s v="Vesna Vlajnic"/>
        <s v="Vesselin Dubuis"/>
        <s v="VGZ Verein Gastroenterologie Zürich"/>
        <s v="VHZ &quot;Verein Hausärzte Stadt Zürich"/>
        <s v="Victoria Apotheke"/>
        <s v="Viet Tran"/>
        <s v="Vilma Guido"/>
        <s v="Vilma Stalder-Navarro"/>
        <s v="Vincent Bürki"/>
        <s v="Vincent Cattin"/>
        <s v="Vincent Freiburghaus"/>
        <s v="Vincent Guggi"/>
        <s v="Vincent Hsieh"/>
        <s v="Vincent Jéquier"/>
        <s v="Vincent Morel"/>
        <s v="Vincenzo Liguori"/>
        <s v="Viola Heinzelmann-Schwarz"/>
        <s v="Violeta Plattner"/>
        <s v="Virgilijus Klevecka"/>
        <s v="Virginie Bays"/>
        <s v="Visnica Vincic"/>
        <s v="Vista Klinik Ophthalmologisch e Klinik"/>
        <s v="Vitali Verin"/>
        <s v="Vitalij Kazin"/>
        <s v="Vito Spataro"/>
        <s v="Vittoria Espeli"/>
        <s v="Viviane Schumacher"/>
        <s v="Viviane Trollhagen"/>
        <s v="Vlastra Zavadova"/>
        <s v="VLuHa &quot;Vereinigung Luzerner Hausärzte"/>
        <s v="Vojtech Pavlicek"/>
        <s v="Volker Kirchner"/>
        <s v="Volker Stenz"/>
        <s v="Volker Viereck"/>
        <s v="Vorstand SVA Graubünden"/>
        <s v="Vroni Fink"/>
        <s v="Vue Group AG"/>
        <s v="VZK Vereinigung Zürcher Kinder und Jugendärzte"/>
        <s v="Waldmann Apotheke"/>
        <s v="Walo Alexander Iseli"/>
        <s v="Walter Bayard"/>
        <s v="Walter Ferrini"/>
        <s v="Walter Gartenmann"/>
        <s v="Walter Gmür"/>
        <s v="Walter Heuberger"/>
        <s v="Walter Jörg"/>
        <s v="Walter Josef Fassbender"/>
        <s v="Walter Kistler"/>
        <s v="Walter Marti"/>
        <s v="Walter Mingrone"/>
        <s v="Walter Schweizer"/>
        <s v="Walter Suter"/>
        <s v="Walter Vetsch"/>
        <s v="Waser"/>
        <s v="Wei Wang"/>
        <s v="Werd Apotheke"/>
        <s v="Werner Fuchs"/>
        <s v="Werner Hochreiter"/>
        <s v="Werner Inauen"/>
        <s v="Werner Karrer"/>
        <s v="Werner Knisel"/>
        <s v="Werner Sutter"/>
        <s v="Who is Who im Kreis 2"/>
        <s v="Wiebke Gruber"/>
        <s v="Wiebke Gulden-Sala"/>
        <s v="Wiler Symposium SRFT"/>
        <s v="Wilfried Schwab"/>
        <s v="Wilhard Kottmann"/>
        <s v="Wilhelm Breit"/>
        <s v="Wilhelm Vetter"/>
        <s v="Willi Forster"/>
        <s v="Willi Gehrig"/>
        <s v="Willy Spirig"/>
        <s v="Wirbelsäulen Schmerz-Clinic"/>
        <s v="Wirbelsäulen- und Schmerz-Clinic Zürich"/>
        <s v="Wolf Vorster"/>
        <s v="Wolf-Dieter Janthur"/>
        <s v="Wolf-Dietmar Roeske"/>
        <s v="Wolf-Henning Boehncke"/>
        <s v="Wolfgang Alexander Deglmann"/>
        <s v="Wolfgang Flierler"/>
        <s v="Wolfgang Korte"/>
        <s v="Wolfgang Sturm"/>
        <s v="Wolfgang Terhorst"/>
        <s v="Wolfgang Thürlimann"/>
        <s v="Wolfram Hötzenecker"/>
        <s v="Wolfram Jochum"/>
        <s v="Women's health"/>
        <s v="Women's Health Watch Sàrl"/>
        <s v="World Health Organization (WHO)"/>
        <s v="World Heart Federation ONG"/>
        <s v="World Hepatitis Alliance"/>
        <s v="World Psychiatric Association"/>
        <s v="WSO World Stroke Organization"/>
        <s v="Wüthrich"/>
        <s v="Wüthrich Vanessa Banz"/>
        <s v="Wyss"/>
        <s v="Xavier Delgadillo"/>
        <s v="Xavier Montet"/>
        <s v="Xavier Perret"/>
        <s v="Xavier Tenorio"/>
        <s v="Xenia Pfammatter"/>
        <s v="xundart AG Das Ärztenetzwerk Wil-Uzwil-Flawil"/>
        <s v="Y. Serdar Bilir"/>
        <s v="Yaelle Van Dommelen"/>
        <s v="Yan Tuchschmid"/>
        <s v="Yann Kernen"/>
        <s v="Yannick Perrin"/>
        <s v="Yannik Muller"/>
        <s v="Yassine Zarkik"/>
        <s v="Yonat Floersheim"/>
        <s v="Yordanka Tirefort"/>
        <s v="Yousef Najafi"/>
        <s v="Yves Allemann"/>
        <s v="Yves Auf der Maur"/>
        <s v="Yves Cahen"/>
        <s v="Yves Chalandon"/>
        <s v="Yves Chollet"/>
        <s v="Yves Christen"/>
        <s v="Yves Jaccard"/>
        <s v="Yves Lechleitner"/>
        <s v="Yves Perrin"/>
        <s v="Yves Turberg"/>
        <s v="Yves-Marie Wasem"/>
        <s v="Yvonne Diem Meier"/>
        <s v="Yvonne Fahri"/>
        <s v="Yvonne Hari"/>
        <s v="Yvonne Holzmann"/>
        <s v="Yvonne Hummel"/>
        <s v="Yvonne Liselotte Naegelin"/>
        <s v="Yvonne Nussbaumer-Ochsner"/>
        <s v="Yvonne Peter"/>
        <s v="Yvonne Spiess"/>
        <s v="ZAIM Zurich Academy of Internal Medicine"/>
        <s v="Zamina Looden"/>
        <s v="Zamine Begolli"/>
        <s v="Zdenek Skruzny"/>
        <s v="Zeller Medical AG"/>
        <s v="Zeno Dolezal"/>
        <s v="Zentralschweizer Ärzte-Forum"/>
        <s v="Zentralschweizer ORL-Kollegium"/>
        <s v="Zentrum für Labormedizin"/>
        <s v="Zentrum für Perioperative Thrombose Und Haemostase"/>
        <s v="Zentrum für Schmerzmedizin"/>
        <s v="Zentrum für Suchtmedizin ZfS"/>
        <s v="ZGN Zürcher Gesundheitsnetz c/o hawadoc AG"/>
        <s v="Ziad Chok"/>
        <s v="Zio Ag Zürich"/>
        <s v="Zmed Zürcher Aerzte Gemeinschaft AG"/>
        <s v="Zoltan Kisgyörgy"/>
        <s v="Zoulikha Amrari-Arar"/>
        <s v="Zsuzsanna Varga"/>
        <s v="zu:care"/>
        <s v="Zuger Kantonsspital AG"/>
        <s v="Zur Rose Suisse AG"/>
        <s v="Zürcher Dermatologen / Quästor ZDG"/>
        <s v="Zürcher Dermatologen Gesellsch."/>
        <s v="Zürcher Dermatologen Gesellschaft"/>
        <s v="Zürcher Gesellschaft für Kardiologie ZGK"/>
        <s v="Zürcher Gesundheitsnetz ZGN"/>
        <s v="Zürcher Psychotraumatologie_Tagung"/>
        <s v="Zürcher Reha Zentrum Wald"/>
        <s v="Zürcher Rehazentrum Davos"/>
        <s v="Zürcher Schmerzkonferenz"/>
        <s v="Zurich Academy of Internal Medicine"/>
        <s v="Zurich Heart House"/>
        <s v="Zuzana Tatickova"/>
        <m/>
      </sharedItems>
    </cacheField>
    <cacheField name="location" numFmtId="0">
      <sharedItems count="947" containsMixedTypes="1" containsSemiMixedTypes="1" containsString="1" containsNumber="0">
        <s v="Aadorf"/>
        <s v="Aarau"/>
        <s v="Aarberg"/>
        <s v="Aarburg"/>
        <s v="Abredo"/>
        <s v="Abtwilsg"/>
        <s v="Acacias"/>
        <s v="Acacias - Genève"/>
        <s v="Adliswil"/>
        <s v="Aesch"/>
        <s v="Aesch BL"/>
        <s v="Aeschenbrunnmattstrasse 9"/>
        <s v="Affoltern a. A."/>
        <s v="Affoltern am Albis"/>
        <s v="Agno"/>
        <s v="Ahornstrasse 2"/>
        <s v="Aigle"/>
        <s v="Aire"/>
        <s v="Airolo"/>
        <s v="Allschwil"/>
        <s v="Altdorf"/>
        <s v="Altdorf UR"/>
        <s v="Altendorf"/>
        <s v="Alterswil"/>
        <s v="Altstätten"/>
        <s v="Altstätten SG"/>
        <s v="Amriswil"/>
        <s v="Anieres"/>
        <s v="Appenzell"/>
        <s v="Apples"/>
        <s v="Arbedo"/>
        <s v="Arbon"/>
        <s v="Arigstrasse 17"/>
        <s v="Arlesheim"/>
        <s v="Arosa"/>
        <s v="Ascona"/>
        <s v="Asylstrasse 19"/>
        <s v="Au"/>
        <s v="Aubonne"/>
        <s v="auenfeld"/>
        <s v="Avenches"/>
        <s v="Avenue Charles-ferdinand Ramuz 9"/>
        <s v="Avenue De La Gare 8"/>
        <s v="Avenue de Savoie 10"/>
        <s v="Avenue des Mousquines 4"/>
        <s v="Avenue Jean-Daniel Maillard 11"/>
        <s v="Avenue Jean-Dariel Maillard 3"/>
        <s v="Ayent"/>
        <s v="Baagaz"/>
        <s v="Baar"/>
        <s v="Bäch"/>
        <s v="Bäch SZ"/>
        <s v="Bachenbülach"/>
        <s v="Bad Ragaz"/>
        <s v="Bad Zurzach"/>
        <s v="Baden"/>
        <s v="Baden-Dättwil"/>
        <s v="Baden-Wattwil"/>
        <s v="Balgach"/>
        <s v="Balzers"/>
        <s v="Barmelweid"/>
        <s v="Basel"/>
        <s v="Baslerstrasse 150"/>
        <s v="Bauma"/>
        <s v="Bedano"/>
        <s v="Bellelay"/>
        <s v="Bellevue"/>
        <s v="Bellinzona"/>
        <s v="Bellinzona-Mendrisio"/>
        <s v="Belmont-sur-Lausanne"/>
        <s v="Belmontstrasse 1"/>
        <s v="Belp"/>
        <s v="Bercher"/>
        <s v="Bergdietikon"/>
        <s v="Berikon"/>
        <s v="Bern"/>
        <s v="Bern-Liebefeld"/>
        <s v="Berneck"/>
        <s v="Bernex"/>
        <s v="Bettingen"/>
        <s v="Bévilard"/>
        <s v="Bex"/>
        <s v="Biasca"/>
        <s v="Biberist"/>
        <s v="Biberstein"/>
        <s v="Biel"/>
        <s v="Biel-BenkenBL"/>
        <s v="Biel/Bienne"/>
        <s v="Bielstrasse 109"/>
        <s v="Bienne"/>
        <s v="Billens"/>
        <s v="Bilten"/>
        <s v="Binnigen"/>
        <s v="Binningen"/>
        <s v="Binz"/>
        <s v="Bioggio"/>
        <s v="Birmensdorf ZH"/>
        <s v="Birsfelden"/>
        <s v="Bischofszell"/>
        <s v="Blauen"/>
        <s v="Blonay"/>
        <s v="Boll"/>
        <s v="Bolligen"/>
        <s v="Boncourt"/>
        <s v="Bonstetten"/>
        <s v="Boswil"/>
        <s v="Bottigenstrasse 6"/>
        <s v="Bottighofen"/>
        <s v="Bottmingen"/>
        <s v="Boudevilliers"/>
        <s v="Boulevard de Pérolles"/>
        <s v="Bourguillon"/>
        <s v="Bouveret"/>
        <s v="Brauerstrasse 15"/>
        <s v="Breganzona"/>
        <s v="Breitenbach"/>
        <s v="Bremgarten"/>
        <s v="Bremgarten AG"/>
        <s v="Bremgarten bei Bern"/>
        <s v="Bremgartenstrasse 119"/>
        <s v="Brienz"/>
        <s v="Brig"/>
        <s v="Brig-Glis"/>
        <s v="Brittnau"/>
        <s v="Bronschhofen"/>
        <s v="Bruderholz"/>
        <s v="Bruderholzallee 53"/>
        <s v="Brugg"/>
        <s v="Brugg AG"/>
        <s v="Brunnen"/>
        <s v="Bubendorf"/>
        <s v="Bubikon"/>
        <s v="Buchrain"/>
        <s v="Buchs"/>
        <s v="Buchs SG"/>
        <s v="Buchs ZH"/>
        <s v="Bühler"/>
        <s v="BüIach"/>
        <s v="Bülach"/>
        <s v="Bulle"/>
        <s v="Büren an der Aare"/>
        <s v="Burgdorf"/>
        <s v="Büron"/>
        <s v="Bussigny-près-Lausanne"/>
        <s v="Cama"/>
        <s v="Carouge"/>
        <s v="Carouge GE"/>
        <s v="Caslano"/>
        <s v="Cazis"/>
        <s v="Cham"/>
        <s v="Chardonne"/>
        <s v="Charmey (Gruyère)"/>
        <s v="Château-d'Oex"/>
        <s v="Châtel-St-Denis"/>
        <s v="Chavannes-près-Renens"/>
        <s v="Chemin Beau-Soleil 12"/>
        <s v="Chemin de la Caroline 2"/>
        <s v="Chemin de Pré-Vert 42"/>
        <s v="Chemin de Roc-Montès 20"/>
        <s v="Chemin de Rovéréaz 5"/>
        <s v="Chemin des Pensionnats 2"/>
        <s v="Chemin du Crêt 2"/>
        <s v="Chemin du Pré de la Tour 12"/>
        <s v="Chemin du Village 24"/>
        <s v="Chemln du Verger 3"/>
        <s v="Chêne-Bougeries"/>
        <s v="Chêne-Bourg"/>
        <s v="Chernex"/>
        <s v="Cheseaux"/>
        <s v="Cheseaux-Lausanne"/>
        <s v="Cheseaux-sur-Lausanne"/>
        <s v="Chexbres"/>
        <s v="Chiasso"/>
        <s v="Chur"/>
        <s v="Clarens"/>
        <s v="Claro"/>
        <s v="Coldrerio"/>
        <s v="Coldrerorio"/>
        <s v="Colerio"/>
        <s v="Collex"/>
        <s v="Collombey"/>
        <s v="Collonge-Bellerive"/>
        <s v="Colobier"/>
        <s v="Cologny"/>
        <s v="Conches"/>
        <s v="Confignon"/>
        <s v="Conthey"/>
        <s v="Corcelles"/>
        <s v="Corcelles NE"/>
        <s v="Corcelles-Cormondrèche"/>
        <s v="Corminboeuf"/>
        <s v="Corseaux"/>
        <s v="Corsier-sur-Vevey"/>
        <s v="Cortaillod"/>
        <s v="Cottens"/>
        <s v="Courfaivre"/>
        <s v="Courrendlin"/>
        <s v="Court"/>
        <s v="Courtelary"/>
        <s v="Courtepin"/>
        <s v="Couvet"/>
        <s v="Crans"/>
        <s v="Crans-Montana"/>
        <s v="Cressier NE"/>
        <s v="Cronthey"/>
        <s v="Cugy"/>
        <s v="Cully"/>
        <s v="Dallenwil"/>
        <s v="Dättwil"/>
        <s v="Dättwil AG"/>
        <s v="Davos"/>
        <s v="Davos Clavadel"/>
        <s v="Davos Platz"/>
        <s v="Davos Wolfgang"/>
        <s v="DavosDorf"/>
        <s v="Delémont"/>
        <s v="Delgmont"/>
        <s v="Derendingen"/>
        <s v="Dielsdorf"/>
        <s v="Diepoldsau"/>
        <s v="Diessenhofen"/>
        <s v="Dietikon"/>
        <s v="Dietlikon"/>
        <s v="Domat"/>
        <s v="Domat/Ems"/>
        <s v="Dongio"/>
        <s v="Dörflingen"/>
        <s v="Dorfstrasse 38"/>
        <s v="Dornach"/>
        <s v="Dottikon"/>
        <s v="Dübendorf"/>
        <s v="Düdingen"/>
        <s v="Dussnang"/>
        <s v="Ebmatingen"/>
        <s v="Ebnat-Kappel"/>
        <s v="Echallens"/>
        <s v="Ecublens"/>
        <s v="Ecublens VD"/>
        <s v="Egerkingen"/>
        <s v="Egg"/>
        <s v="Egg Bei Zürich"/>
        <s v="Eggersriet"/>
        <s v="Egghölzliweg 4a"/>
        <s v="Ehrendingen"/>
        <s v="Einschlagstrasse 58a"/>
        <s v="Einsiedeln"/>
        <s v="Eisau"/>
        <s v="Elgg"/>
        <s v="Ellikon an der Thur"/>
        <s v="Elsau"/>
        <s v="Embrach"/>
        <s v="Emmenbrücke"/>
        <s v="Emmetten"/>
        <s v="Engelburg"/>
        <s v="Ennenda"/>
        <s v="Ennetbaden"/>
        <s v="Ennetbürgen"/>
        <s v="Ennetmooserstrasse 19"/>
        <s v="Epalinges"/>
        <s v="Erlinsbach"/>
        <s v="Erstfeld"/>
        <s v="Eschen"/>
        <s v="Eschenbach"/>
        <s v="Eschenbach SG"/>
        <s v="Estavayer-Ie-Lac"/>
        <s v="Estavayer-le-Lac"/>
        <s v="Etoy"/>
        <s v="Ettingen"/>
        <s v="Fahrwangen"/>
        <s v="Fällanden"/>
        <s v="Farvagny"/>
        <s v="Fehraltorf"/>
        <s v="Feldbrunnen"/>
        <s v="Feldmeilen"/>
        <s v="Felsenhofstrasse 36"/>
        <s v="Feraltdorf"/>
        <s v="Feuerthalen"/>
        <s v="Fiesch"/>
        <s v="Fislisbach"/>
        <s v="Flawil"/>
        <s v="Florastrasse 14"/>
        <s v="Florgen"/>
        <s v="Flums"/>
        <s v="Fontaines"/>
        <s v="Fontaines NE"/>
        <s v="Forch"/>
        <s v="Founex"/>
        <s v="Frauenfeld"/>
        <s v="Frefourgstrasse 4"/>
        <s v="Freiburgstrasse 18"/>
        <s v="Freiburgstrasse 4"/>
        <s v="Freiburgstrasse 8"/>
        <s v="Freienbach"/>
        <s v="Frenkenstrasse 19"/>
        <s v="FrFribourg"/>
        <s v="Fribourg"/>
        <s v="Frick"/>
        <s v="Frohbergstrasse 3"/>
        <s v="Frohwiesstrasse 24"/>
        <s v="Fully"/>
        <s v="Fürigen"/>
        <s v="Füringen"/>
        <s v="Fürstenlandstrasse 32"/>
        <s v="Gais"/>
        <s v="Galgenen"/>
        <s v="Gallen"/>
        <s v="Garnmarkt 1"/>
        <s v="Gelterkinden"/>
        <s v="Genève"/>
        <s v="Genève-Carouge"/>
        <s v="Genfcve"/>
        <s v="Genfeve"/>
        <s v="Genolier"/>
        <s v="Gerlafingen"/>
        <s v="Giornico"/>
        <s v="Giswil"/>
        <s v="Giubiasco"/>
        <s v="Gland"/>
        <s v="Glarus"/>
        <s v="Glattbrugg"/>
        <s v="Glattfelden"/>
        <s v="Glatttzentrum"/>
        <s v="Glion"/>
        <s v="Glion-Montreux"/>
        <s v="Glis"/>
        <s v="Goldach"/>
        <s v="Goldau"/>
        <s v="Gonten"/>
        <s v="Gontenschwil"/>
        <s v="Gossau"/>
        <s v="Gossau SG"/>
        <s v="Grabs"/>
        <s v="Grächen"/>
        <s v="Grand-Lancy"/>
        <s v="Grandvaux"/>
        <s v="Granges"/>
        <s v="Granges VS"/>
        <s v="Gränichen"/>
        <s v="Gravesano"/>
        <s v="Greifensee"/>
        <s v="Grenchen"/>
        <s v="Grimisuat"/>
        <s v="Grosshöchstetten"/>
        <s v="Grub AR"/>
        <s v="Grüningen"/>
        <s v="Gümligen"/>
        <s v="Gürtelstrasse 46"/>
        <s v="Habich-Dietschy-Strasse 18"/>
        <s v="Hägendorf"/>
        <s v="Häggingen"/>
        <s v="Hans Albrecht-Strasse 1"/>
        <s v="Hasel 837"/>
        <s v="Hausen a. A."/>
        <s v="Hausen b. Brugg"/>
        <s v="Haute-Nendaz"/>
        <s v="Hauterive"/>
        <s v="Hauterive NE"/>
        <s v="Heerbrugg"/>
        <s v="Heiden"/>
        <s v="Heiligenschwendi"/>
        <s v="Heimberg"/>
        <s v="Hellikon"/>
        <s v="Hergiswil NW"/>
        <s v="Herisau"/>
        <s v="Herrliberg"/>
        <s v="Herzogenbuchsee"/>
        <s v="Hettlingen"/>
        <s v="Hindelbank"/>
        <s v="Hinterkappelen"/>
        <s v="Hinwil"/>
        <s v="Hittnau"/>
        <s v="Hitzkirch"/>
        <s v="Höheweg 2"/>
        <s v="Holzhäusern ZG"/>
        <s v="Hombrechtikon"/>
        <s v="Horgen"/>
        <s v="Hörigen"/>
        <s v="Horw"/>
        <s v="Hufgasse 17"/>
        <s v="Hünenberg"/>
        <s v="Hünibach"/>
        <s v="Huttwil"/>
        <s v="Ibach"/>
        <s v="Ilanz"/>
        <s v="Illnau"/>
        <s v="Im Ergel 1"/>
        <s v="Interlaken"/>
        <s v="Ipsach"/>
        <s v="Ittigen"/>
        <s v="Jegenstorf"/>
        <s v="Jenaz"/>
        <s v="Jona"/>
        <s v="Jongny"/>
        <s v="Kaiseraugst"/>
        <s v="Kaisten"/>
        <s v="Kaltbrunn"/>
        <s v="Kantonsstrasse 130"/>
        <s v="Kappelenring 6"/>
        <s v="Kasinostrasse 3"/>
        <s v="Kehrsatz"/>
        <s v="Kilchberg"/>
        <s v="Kilchberg ZH"/>
        <s v="Kirchberg"/>
        <s v="Kirchberg SG"/>
        <s v="Kirchlindach"/>
        <s v="Kleinandelfingen"/>
        <s v="Kleinriehenstrasse 30"/>
        <s v="Klinik"/>
        <s v="Klosters"/>
        <s v="Kloten"/>
        <s v="Kolumbanstrasse 2"/>
        <s v="Köniz"/>
        <s v="Konradstrasse 32"/>
        <s v="Kornhausgasse 7"/>
        <s v="Krankenhausstrasse 12"/>
        <s v="Krankenhausstrasse 14"/>
        <s v="Kreuzlingen"/>
        <s v="Kriens"/>
        <s v="Küsnacht"/>
        <s v="Küsnacht ZH"/>
        <s v="Küssnacht am Rigi"/>
        <s v="Küttigen"/>
        <s v="Küttigkofen"/>
        <s v="La Chaux-de-Fonds"/>
        <s v="La Neuveville"/>
        <s v="La Tour-de-Peilz"/>
        <s v="La Tour-de-Trême"/>
        <s v="Lachen"/>
        <s v="Lachen SZ"/>
        <s v="Lamone"/>
        <s v="Landquart"/>
        <s v="Landschlacht"/>
        <s v="Langenthal"/>
        <s v="Langnau im Emmental"/>
        <s v="Läufelfingen"/>
        <s v="Laufen"/>
        <s v="Laufenburg"/>
        <s v="Laupen"/>
        <s v="Laupen BE"/>
        <s v="Lausanne"/>
        <s v="Lausen"/>
        <s v="Lauterbrunnen"/>
        <s v="Lavigny"/>
        <s v="Le Châble"/>
        <s v="Le Grand-Saconnex"/>
        <s v="Le Landeron"/>
        <s v="Le Lignon"/>
        <s v="Le Locle"/>
        <s v="Le Mont sur Lausanne"/>
        <s v="Le Noirmont"/>
        <s v="Leibstadt"/>
        <s v="Leissigen"/>
        <s v="Lenggstrasse 31"/>
        <s v="Lengnau AG"/>
        <s v="Lengnau BE"/>
        <s v="LenkimSimmental"/>
        <s v="Lens"/>
        <s v="Lenzburg"/>
        <s v="Les Acacias"/>
        <s v="Les Avanchets"/>
        <s v="Les Brenets"/>
        <s v="Les Fontenayes 17"/>
        <s v="Les Ponts-de-Martel"/>
        <s v="Leukerbad"/>
        <s v="Leysin"/>
        <s v="Liebefeld"/>
        <s v="Liechtensteig"/>
        <s v="Liestal"/>
        <s v="Ligornetto"/>
        <s v="Lindau"/>
        <s v="Lister"/>
        <s v="llanz"/>
        <s v="Locarno"/>
        <s v="Loestrasse 170"/>
        <s v="Lommiswil"/>
        <s v="Losone"/>
        <s v="Lostorf"/>
        <s v="Lübben/Spreewald"/>
        <s v="Lugano"/>
        <s v="Lugano-Paradiso"/>
        <s v="Lumino"/>
        <s v="Lupfig"/>
        <s v="Lupsingen"/>
        <s v="Lutry"/>
        <s v="Luzern"/>
        <s v="Lyss"/>
        <s v="Lyssstrasse 31"/>
        <s v="Magden"/>
        <s v="Maid ZH"/>
        <s v="Maienfeld"/>
        <s v="Malenstadtberg"/>
        <s v="Mammern"/>
        <s v="Männedorf"/>
        <s v="Manno"/>
        <s v="Marbach SG"/>
        <s v="Marin"/>
        <s v="Marin-Epagnier"/>
        <s v="Marly"/>
        <s v="Marsens"/>
        <s v="Martigny"/>
        <s v="Massagno"/>
        <s v="Matten b. Interlaken"/>
        <s v="Mauren"/>
        <s v="Meggen"/>
        <s v="Meierskappel"/>
        <s v="Meilen"/>
        <s v="Meiringen"/>
        <s v="Meis"/>
        <s v="Mellingen"/>
        <s v="Mels"/>
        <s v="Mendrisio"/>
        <s v="Menisio"/>
        <s v="Menziken"/>
        <s v="Mettlengässli 2"/>
        <s v="Metzikon ZH"/>
        <s v="Meyriez"/>
        <s v="Meyrin"/>
        <s v="Meyrln"/>
        <s v="Mezzovicco"/>
        <s v="Mezzovico"/>
        <s v="Mezzovico-Vira"/>
        <s v="Mil SG"/>
        <s v="Minusio"/>
        <s v="Mohlen AG"/>
        <s v="Mollens"/>
        <s v="Mollie-Margot"/>
        <s v="Mollis"/>
        <s v="Montana"/>
        <s v="Monthey"/>
        <s v="Montreux"/>
        <s v="Moosseedorf"/>
        <s v="Moosweg 11"/>
        <s v="Morbio Inferiore"/>
        <s v="Morgartenstrasse 6"/>
        <s v="Morgen"/>
        <s v="Morges"/>
        <s v="Morrens"/>
        <s v="Mörschwil"/>
        <s v="Moudon"/>
        <s v="Moussonstrasse 4"/>
        <s v="Moutier"/>
        <s v="Mühledorf"/>
        <s v="Münchenbuchsee"/>
        <s v="Münchenstein"/>
        <s v="Münsingen"/>
        <s v="Münsterlingen"/>
        <s v="Muntelier"/>
        <s v="Muralto"/>
        <s v="Muraz (Collombey)"/>
        <s v="Muri"/>
        <s v="Muri AG"/>
        <s v="Muri b. Bern"/>
        <s v="Murten"/>
        <s v="Muttenz"/>
        <s v="Nanz"/>
        <s v="Naters"/>
        <s v="Netstal"/>
        <s v="Netzikon ZH"/>
        <s v="Neuägeri"/>
        <s v="Neuägeri Zug"/>
        <s v="Neuchâtel"/>
        <s v="Neuenegg"/>
        <s v="Neuenhof"/>
        <s v="Niederbipp"/>
        <s v="Niederglatt"/>
        <s v="Niedergösgen"/>
        <s v="Niederhelfenschwil"/>
        <s v="Niederscherli"/>
        <s v="Niederurnen"/>
        <s v="Nil"/>
        <s v="Nil SG"/>
        <s v="Nottwil"/>
        <s v="Novaggio"/>
        <s v="Nuolen"/>
        <s v="Nürensdorf"/>
        <s v="Nyon"/>
        <s v="Oberägeri"/>
        <s v="Oberbüren"/>
        <s v="Oberdiessbach"/>
        <s v="Oberegg"/>
        <s v="Oberentfelden"/>
        <s v="Oberglatt"/>
        <s v="Obergrundstrasse 88"/>
        <s v="Oberkirch"/>
        <s v="Oberkirch LU"/>
        <s v="Oberkulm"/>
        <s v="Oberrieden"/>
        <s v="Oberriet"/>
        <s v="Oberschrot"/>
        <s v="Oberuzwil"/>
        <s v="Oberwil"/>
        <s v="Oberwil Bei Zug"/>
        <s v="Obfelden"/>
        <s v="Oensingen"/>
        <s v="Oetwil am See"/>
        <s v="Oftringen"/>
        <s v="Olten"/>
        <s v="Olympiaweg 1"/>
        <s v="Onex"/>
        <s v="Opfikon"/>
        <s v="Orbe"/>
        <s v="Oron-Ia-Ville"/>
        <s v="Orselina"/>
        <s v="Osogna"/>
        <s v="Ossingen"/>
        <s v="Ostermundigen"/>
        <s v="Pambio-Noranco"/>
        <s v="Paradiso"/>
        <s v="Paradiso-Lugano"/>
        <s v="Paradlso"/>
        <s v="Paudex"/>
        <s v="Payerne"/>
        <s v="Payerne Genève"/>
        <s v="Pazzallo"/>
        <s v="Penthalaz"/>
        <s v="Peseux"/>
        <s v="Petersgraben 4"/>
        <s v="Petit-Lancy"/>
        <s v="Pfaffenholzstrasse 4"/>
        <s v="Pfäffikon"/>
        <s v="Pfäffikon SZ"/>
        <s v="Pfäffikon ZH"/>
        <s v="Pfeffingen"/>
        <s v="Pfingstweidstrasse 10"/>
        <s v="Pieterlen"/>
        <s v="Pilatusstrasse 45"/>
        <s v="Plan-des-Ouates"/>
        <s v="Plan-les-Ouates"/>
        <s v="Pompaples"/>
        <s v="Ponte Capriasca"/>
        <s v="Pontresina"/>
        <s v="Porrentruy"/>
        <s v="Poschiavo"/>
        <s v="Postfach 148"/>
        <s v="Postfach 432"/>
        <s v="Prangins"/>
        <s v="Pratteln"/>
        <s v="Pregassona"/>
        <s v="Prilly"/>
        <s v="Prilly-Lausanne"/>
        <s v="Psychotherapie"/>
        <s v="Puidoux"/>
        <s v="Pully"/>
        <s v="Puplinge"/>
        <s v="Rain"/>
        <s v="Rämistrasse 100"/>
        <s v="Rapperswil"/>
        <s v="Rapperswil SG"/>
        <s v="Rapperswil-Jona"/>
        <s v="Rebstein"/>
        <s v="Regensdorf"/>
        <s v="Rehetobel"/>
        <s v="Reinach"/>
        <s v="Reinach BL"/>
        <s v="Renens"/>
        <s v="Renens VD"/>
        <s v="Rheineck"/>
        <s v="Rheinfelden"/>
        <s v="Riaz"/>
        <s v="Richterswi"/>
        <s v="Richterswil"/>
        <s v="Richterwil"/>
        <s v="Rickenbach b. Nil"/>
        <s v="Rickenbach b. Wil"/>
        <s v="Riedholz"/>
        <s v="Riehen"/>
        <s v="Rigi"/>
        <s v="Ringgenberg"/>
        <s v="Ringgenberg BE"/>
        <s v="Riva S. Vitale"/>
        <s v="Riva San Vitale"/>
        <s v="Rolle"/>
        <s v="Romanel-s-Lausanne"/>
        <s v="Romanel-sur-Lausan"/>
        <s v="Romanshorn"/>
        <s v="Rombach"/>
        <s v="Romont"/>
        <s v="Romont FR"/>
        <s v="Rorschach"/>
        <s v="Rorschacher Strasse 95"/>
        <s v="Rorschacherberg"/>
        <s v="Rothenburg"/>
        <s v="Rothrist"/>
        <s v="Rotkeuz"/>
        <s v="Rotkreuz"/>
        <s v="Route De Renens 24"/>
        <s v="Roveredo"/>
        <s v="Roveredo GR"/>
        <s v="Rubigen"/>
        <s v="Rue de Contamines 26"/>
        <s v="Rue De L'ancien Lavoir 10"/>
        <s v="Rue de l’Hôpital 15"/>
        <s v="Rue de la Fontenette 29"/>
        <s v="Rue de la Gare 13"/>
        <s v="Rue de la Maladière 45"/>
        <s v="Rue De La Maltière 10"/>
        <s v="Rue de la Rochette"/>
        <s v="Rue De Lyon 75"/>
        <s v="Rue des Rosiers 29"/>
        <s v="Rue du Chanoine-Berchtold 26"/>
        <s v="Rue du Conseil-Général 11"/>
        <s v="Rue Emile-Yung 4"/>
        <s v="Rue Gabriele-Perret-Gentil 4"/>
        <s v="Rue Maurice-Braillard 8"/>
        <s v="Rue Micheli-du-Crest 24"/>
        <s v="Rue Verdaine 8a"/>
        <s v="Rümlang"/>
        <s v="Rüschlikon"/>
        <s v="Rüti ZH"/>
        <s v="Rüttenen"/>
        <s v="Saignelégier"/>
        <s v="Saint Genis Pouilly"/>
        <s v="Saint-Imier"/>
        <s v="Sainte-Crois"/>
        <s v="Sainte-Croix"/>
        <s v="Salmsach"/>
        <s v="Samedan"/>
        <s v="Sargans"/>
        <s v="Sarmenstorf"/>
        <s v="Sarnen"/>
        <s v="Satigny"/>
        <s v="Savièse"/>
        <s v="Savognin"/>
        <s v="Savosa"/>
        <s v="Saxon"/>
        <s v="Schaan"/>
        <s v="Schaffhausen"/>
        <s v="Schänzlistrasse 33"/>
        <s v="Schattdorf"/>
        <s v="Schiers"/>
        <s v="Schindellegi"/>
        <s v="Schinznach"/>
        <s v="Schinznach Bad"/>
        <s v="Schlieren"/>
        <s v="Schmerikon"/>
        <s v="Schmitten"/>
        <s v="Schneisingen"/>
        <s v="Schöftland"/>
        <s v="Schönburgstrasse 19"/>
        <s v="Schönenbuch"/>
        <s v="Schöngrünstrasse 36a"/>
        <s v="Schulweg 17"/>
        <s v="Schwanden"/>
        <s v="Schwanden GL"/>
        <s v="Schwanenplatz 7"/>
        <s v="Schwarzenburg"/>
        <s v="Schwarztorstrasse 18"/>
        <s v="Schwendi 299"/>
        <s v="Schwerzenbach"/>
        <s v="Schwyz"/>
        <s v="Scuol"/>
        <s v="Seestrasse 220"/>
        <s v="SeewisDorf"/>
        <s v="Sementina"/>
        <s v="Sempach"/>
        <s v="Sennweidstrasse 46"/>
        <s v="Senzach"/>
        <s v="Sevelen"/>
        <s v="Siebnen"/>
        <s v="Siebner"/>
        <s v="Sierre"/>
        <s v="Sils/Segl Maria"/>
        <s v="Silvaplana"/>
        <s v="Sion"/>
        <s v="Sissach"/>
        <s v="Solothurn"/>
        <s v="Solothurn SO"/>
        <s v="Sonvico (Lugano)"/>
        <s v="Sorengo"/>
        <s v="Speicher"/>
        <s v="Spiegel bei Bern"/>
        <s v="Spiez"/>
        <s v="Spitalcampus 1"/>
        <s v="Spitalstrasse 31"/>
        <s v="Spitalstrasse 6"/>
        <s v="Splügen"/>
        <s v="St"/>
        <s v="St-Imier"/>
        <s v="St-Légier"/>
        <s v="St-Légier-La-Chiésaz"/>
        <s v="St-Luc"/>
        <s v="St-Maurice/VS"/>
        <s v="St-Prex"/>
        <s v="St-Sulpice"/>
        <s v="St. Erhard"/>
        <s v="St. Gallen"/>
        <s v="St. Margarethen"/>
        <s v="St. Maurice"/>
        <s v="St. Moritz"/>
        <s v="St. Peterzell"/>
        <s v="St. Urban"/>
        <s v="St. Urbanstrasse 67"/>
        <s v="St' Margrethen SG"/>
        <s v="Sta. Val Müstair"/>
        <s v="Staad SG"/>
        <s v="Stabio"/>
        <s v="Stäfa"/>
        <s v="Stan"/>
        <s v="Stans"/>
        <s v="Ste-Croix"/>
        <s v="Steckborn"/>
        <s v="Steffisburg"/>
        <s v="Stegstrasse 33"/>
        <s v="Stein AG"/>
        <s v="Steinach"/>
        <s v="Steinhausen"/>
        <s v="Steinmaur"/>
        <s v="Stettfurt"/>
        <s v="Südbahnhofstrasse 2"/>
        <s v="Suhr"/>
        <s v="Sulz"/>
        <s v="Sumiswald"/>
        <s v="Sumsiaras 117b"/>
        <s v="Sursee"/>
        <s v="Tafers"/>
        <s v="Tägerwilen"/>
        <s v="Talgut-Zentrum 5"/>
        <s v="Territet-Veytaux"/>
        <s v="Tesserete"/>
        <s v="Teufen"/>
        <s v="Teufen AR"/>
        <s v="Thalwil"/>
        <s v="Therwil"/>
        <s v="Thônex"/>
        <s v="Thun"/>
        <s v="Thunstrasse 13"/>
        <s v="Thunstrasse 2"/>
        <s v="Thusis"/>
        <s v="Triesen"/>
        <s v="Triesenberg"/>
        <s v="Troinex"/>
        <s v="Trübbach"/>
        <s v="Trubschachen"/>
        <s v="Tschugg"/>
        <s v="Überlandstrasse 14"/>
        <s v="Uerikon"/>
        <s v="Uetendorf"/>
        <s v="Uettligen"/>
        <s v="Unknown / Relocated"/>
        <s v="Unterägeri"/>
        <s v="Unterengstingen"/>
        <s v="Unterentfelden"/>
        <s v="Unterseen"/>
        <s v="Untersiggenthal"/>
        <s v="Urdorf"/>
        <s v="Urtenen-Schönbüh 1"/>
        <s v="Urtenen-Schönbühl"/>
        <s v="Uster"/>
        <s v="Utzenstorf"/>
        <s v="Uvrier"/>
        <s v="Uznach"/>
        <s v="Uzwil"/>
        <s v="Vaduz"/>
        <s v="Val-d'llliez"/>
        <s v="Valens"/>
        <s v="Vallorbe"/>
        <s v="Vella"/>
        <s v="Versam"/>
        <s v="Versoix"/>
        <s v="Vésenaz"/>
        <s v="Vessy"/>
        <s v="Vevey"/>
        <s v="Veyrier"/>
        <s v="Vezia"/>
        <s v="Via Tesserete 48"/>
        <s v="Viganello"/>
        <s v="Viganello-Lugano"/>
        <s v="Villars-sur-Glâne"/>
        <s v="Villeneuve VD"/>
        <s v="Villmergen"/>
        <s v="Vilters"/>
        <s v="Visp"/>
        <s v="Volketswil"/>
        <s v="Vufflens-la-Ville"/>
        <s v="Vugelles-Ia-Mothe"/>
        <s v="Vugelles-La Mothe"/>
        <s v="Wabern"/>
        <s v="Wädenswil"/>
        <s v="Wald"/>
        <s v="Wald ZH"/>
        <s v="Waldeggstrasse 10"/>
        <s v="Walen stadtberg"/>
        <s v="Walenstadt"/>
        <s v="Wallisellen"/>
        <s v="Waltenschwil"/>
        <s v="Wangen a. d. Aare"/>
        <s v="Wangen b. Olten"/>
        <s v="Wasen im Emmental"/>
        <s v="Wattenwil"/>
        <s v="Wattwil"/>
        <s v="Weesen"/>
        <s v="Weinfelden"/>
        <s v="Weisslingen"/>
        <s v="Wettingen"/>
        <s v="Wettswil"/>
        <s v="Wetzikon"/>
        <s v="Wetzikon ZH"/>
        <s v="Widen"/>
        <s v="Widnau"/>
        <s v="Wiedlisbach"/>
        <s v="Wien"/>
        <s v="Wil"/>
        <s v="Wil SG"/>
        <s v="Wilderswil"/>
        <s v="Wilen SZ"/>
        <s v="Will"/>
        <s v="Willisau"/>
        <s v="Windisch"/>
        <s v="Winterthur"/>
        <s v="Wintethur"/>
        <s v="Witellikerstrasse 40"/>
        <s v="Wittenbach"/>
        <s v="Wohlen"/>
        <s v="Wohlen AG"/>
        <s v="Wolfhalden"/>
        <s v="Wolhusen"/>
        <s v="Wollerau"/>
        <s v="Worb"/>
        <s v="Worb b. Bern"/>
        <s v="Worblentalstrasse 99"/>
        <s v="Worbstrasse 312"/>
        <s v="Wünnewil"/>
        <s v="Würenlingen"/>
        <s v="Würenlos"/>
        <s v="Yverdon"/>
        <s v="Yverdon-Ies-Bains"/>
        <s v="Yverdon-les-Bains"/>
        <s v="Zäch Strasse 1"/>
        <s v="Zénauva"/>
        <s v="Zénauva FR"/>
        <s v="Zentrum Staldenbach 5/7"/>
        <s v="Zermatt"/>
        <s v="Zihlschlacht"/>
        <s v="Zofingen"/>
        <s v="Zolikcfen"/>
        <s v="Zollikerberg"/>
        <s v="Zollikofen"/>
        <s v="Zollikon"/>
        <s v="Zuchwil"/>
        <s v="Zug"/>
        <s v="Zumikon"/>
        <s v="Zunzgen"/>
        <s v="Zuoz"/>
        <s v="Zürich"/>
        <s v="Zürich-Glattburg"/>
        <s v="Zweisimmen"/>
        <m/>
      </sharedItems>
    </cacheField>
    <cacheField name="country" numFmtId="0">
      <sharedItems count="1" containsMixedTypes="0" containsSemiMixedTypes="0" containsString="1" containsNumber="0">
        <s v="Schweiz"/>
      </sharedItems>
    </cacheField>
    <cacheField name="address" numFmtId="0">
      <sharedItems count="4968" containsMixedTypes="1" containsSemiMixedTypes="1" containsString="1" containsNumber="0">
        <s v="(CHCVs/RSV), Avenue Grand-Champsec 80"/>
        <s v="(no postal address)"/>
        <s v="1-3 rue deChantepoulet"/>
        <s v="1-5, route des Morillons PO Box"/>
        <s v="10a Ch. du Levant"/>
        <s v="14, rue J.-Dalphin"/>
        <s v="14. rue du Rhône"/>
        <s v="16 chemin de Roday"/>
        <s v="20 bis rue de Lausanne"/>
        <s v="214 Route de Florissant"/>
        <s v="22 chemin deBeau-Soleil"/>
        <s v="22 Rue Beau Soleil"/>
        <s v="22, ch Beau-Soleil"/>
        <s v="26, rue Chanoine Berchtold"/>
        <s v="266, c Rue de Bernex"/>
        <s v="28 Quai du Seujet"/>
        <s v="3 place du Grand-Mézel"/>
        <s v="3 rue de la Villette"/>
        <s v="38, Rue de Vermont"/>
        <s v="4, Ave Sainte-Luce"/>
        <s v="5 av. Cardinal-Mermillod"/>
        <s v="5, Chemin Malombré"/>
        <s v="52 Bd Saint-Georges                     L'Enseignement Du Malade / Desg"/>
        <s v="57, rue du Rhône"/>
        <s v="62 Route De Frontenex"/>
        <s v="7 rue des Grangettes"/>
        <s v="7, Chemin des Grangettes"/>
        <s v="70 C Rue Grand-Pré"/>
        <s v="92, route de Frontenex"/>
        <s v="Aarau"/>
        <s v="Aarauerstr. 55"/>
        <s v="Aarauerstr. 8"/>
        <s v="Aarberg"/>
        <s v="Aarbergstr. 50"/>
        <s v="Aarestr. 28"/>
        <s v="Aargauerstr. 250"/>
        <s v="Aavenue de La Roseraie 76am"/>
        <s v="Aavorstadt 40"/>
        <s v="Abt. Hämatologie, Spitalstr."/>
        <s v="Abt. Onkologie, Spitalstr."/>
        <s v="Ackerstr. 4"/>
        <s v="Adlergasse 3"/>
        <s v="Adlikerstr. 236"/>
        <s v="Adliswil"/>
        <s v="Adresse associative"/>
        <s v="Aechelistr. 4"/>
        <s v="Aemättlihof 105"/>
        <s v="Aemtlerstr. 17"/>
        <s v="Aerztegesellscha ft Thurgau -Sekretariat Zeughausstr. 16"/>
        <s v="Aesch"/>
        <s v="Aeschenbrunnmattstr. 9"/>
        <s v="Aeschengraben 18"/>
        <s v="Aeschenvorstadt 21"/>
        <s v="Aeschenvorstadt 52"/>
        <s v="Aeschenvorstadt 57"/>
        <s v="Aeschenvorstadt 57a"/>
        <s v="Aeschenvorstadt 68"/>
        <s v="Aeskulap Praxis"/>
        <s v="AGLA - Sennweidstr. 46"/>
        <s v="Agostino Maspoli 6"/>
        <s v="Ahornstr. 2"/>
        <s v="Ahornweg 5"/>
        <s v="Albaniastr. 24"/>
        <s v="Albert-Anker-Weg 8"/>
        <s v="Albertstr. 4"/>
        <s v="Albisriederplatz 3"/>
        <s v="Albisstr. 29"/>
        <s v="Albisstr. 44"/>
        <s v="Albisstr. 53"/>
        <s v="Albisstr. 80"/>
        <s v="Albulastr. 37"/>
        <s v="Albulastr. 52"/>
        <s v="Albulastrasse37"/>
        <s v="Alexanderstr. 8"/>
        <s v="Alexandre-Vinet 30"/>
        <s v="Alice Vogt-Str. 2"/>
        <s v="allderm, Guyer-Zeller-str. 10"/>
        <s v="Allée du Communet 20"/>
        <s v="Allergologische-Immunologische Poliklinik"/>
        <s v="Allmeindstr. 5"/>
        <s v="Allmendingenstr."/>
        <s v="Alpenstr."/>
        <s v="Alpenstr. 1"/>
        <s v="Alpenstr. 14"/>
        <s v="Alte Gasse 8"/>
        <s v="Alte Jonastr. 24"/>
        <s v="Alte Jonastrasse24"/>
        <s v="Alte Landstr. 106"/>
        <s v="Alte Landstr. 112"/>
        <s v="Alte Landstr. 130"/>
        <s v="Alte Landstr. 158"/>
        <s v="Alte Landstr. 42"/>
        <s v="Alte Landstr. 48"/>
        <s v="Alte Landstr. 70"/>
        <s v="Alte Landstrasse112"/>
        <s v="Alte Landstrasse55"/>
        <s v="Alte Str. 1"/>
        <s v="Altenbergstr. 29"/>
        <s v="Altenbergstr. 29 Postfach 686"/>
        <s v="Alter Postplatz 2"/>
        <s v="Altschlossmatte 17"/>
        <s v="Altstadtstr. 22"/>
        <s v="Altstetterstr. 142"/>
        <s v="Altstetterstr. 159"/>
        <s v="Am alten Weinberg 4"/>
        <s v="Am Graben 23"/>
        <s v="Am Platz 8"/>
        <s v="AMB-Arztpraxis MagenDarm Basel, Aeschenvorstadt 37"/>
        <s v="Ambulatorium Psychiatrie-Zentrum Rheintal Balgacherstr. 202"/>
        <s v="Ambulatorium Wiesendamm Wiesendamm 22"/>
        <s v="Amthausgasse 18"/>
        <s v="Amthausstr. 30"/>
        <s v="Anderegg &amp; Partner (AGP) Talgut-Zentrum 5"/>
        <s v="Angiikerstr. 17"/>
        <s v="Anières"/>
        <s v="Ankerstr. 3"/>
        <s v="Apotheke Aemisegger AG Marktplatz 3"/>
        <s v="Appenzellerstr. 6"/>
        <s v="Appenzellische Ärztegesellschaf t Dorfstr. 50"/>
        <s v="ÄQUILIBRIS Gesundheitszentr um, Steinenvorstadt 11"/>
        <s v="Arterstr. 28"/>
        <s v="Arud"/>
        <s v="Arud Geschäftsstelle Zürich"/>
        <s v="Aryanastr. 4"/>
        <s v="Ärztehaus Gossau, Lerchenstr. 32"/>
        <s v="Ärztehaus Sarnen Marktstr. 7"/>
        <s v="Ärztehaus Sonnenberg, Brunnerstr. 33"/>
        <s v="Ärztenenetzwerk IGOMED Thun -Geschäftsstelle Peter Bachmann Höheweg 26a"/>
        <s v="ärztenetz Nordwest -Geschäftsstelle - c/o Hausarztpraxis Tannenstr. 1"/>
        <s v="Ärzteverein - Alexander Kunz Zeigstr. 25"/>
        <s v="Ärztezentrum Jegenstorf AG, Bernstr. 12"/>
        <s v="ÄrzteZentrum Leuenfeld, Leuenstr. 2"/>
        <s v="Ärztezentrum Praxisl AG, Bahnhofplatz 1"/>
        <s v="Ärztezentrum Täfernhof Dättwil AG Mellingerstr. 207"/>
        <s v="Ärztezentrum Täfernhof, Mellingerstr. 297"/>
        <s v="Ärztezentrum Täfernhof, Mellingerstr. 2B7"/>
        <s v="Arzthaus"/>
        <s v="Arztpraxis am Bahnhof Horgen Seestr. 117"/>
        <s v="Arztpraxis Bären, Dorfstr. 17"/>
        <s v="Arztpraxis FMH Allgemeine Innere Medizin Bahnhofstr. 15"/>
        <s v="Arztpraxis FMH Allgemeine Innere Medizin Gubelstr. 17"/>
        <s v="Arztpraxis FMH Allgemeine Innere Medizin Haus Amba Bahnhofstr. 3"/>
        <s v="Arztpraxis FMH Allgemeine Innere Medizin Promenade 83"/>
        <s v="Arztpraxis FMH Allgemeine Innere Medizin Sumsiaras 117B"/>
        <s v="Arztpraxis FMH Chirurgie eSwiss Medical and Surgical Center AG Brauerstr. 97"/>
        <s v="Arztpraxis FMH Endokrinologie-Diabetologie Hormon Zentrum Zürich Witellikerstr. 36"/>
        <s v="Arztpraxis FMH Endokrinologie-Diabetologie Praxis Lareida GmbH Vordere Vorstadt 16"/>
        <s v="Arztpraxis FMH Endokrinologie-Diabetologie Wülflingerstr. 59"/>
        <s v="Arztpraxis FMH Kardiologie Bahnhofstr. 13"/>
        <s v="Arztpraxis FMH Kardiologie Falkenstr. 30"/>
        <s v="Arztpraxis FMH Kardiologie Kappelistr. 6"/>
        <s v="Arztpraxis FMH Kardiologie Ottikerstr. 38"/>
        <s v="Arztpraxis FMH Urologie Urologische Praxis im Buchenhof Buchenstr. 4"/>
        <s v="Arztpraxis Friedeck, Bertiswilstr. 26"/>
        <s v="Arztpraxis St. Raphael, Bahnhofstr. 29"/>
        <s v="Arztpraxis Waltenschwil, Bremgarterstr. 15"/>
        <s v="Arztpraxis, Zürcherstr. 120"/>
        <s v="Assistenzärztin"/>
        <s v="Association- fribourgeoise de medicine et de soins palliatifs c/o AFIPA, Rte St-Nicolas-de-Flüe 2"/>
        <s v="Associazione dei reumatologi -della svizzera Italia Bellinzona Viale Castagnola 21a"/>
        <s v="Associazione Mendrisio Medical Meeting Via Belvedere 10"/>
        <s v="Asylstr. 10"/>
        <s v="Asylstr. 10 Spital Männedorf"/>
        <s v="Asylstr. 19"/>
        <s v="Asylstr. 82"/>
        <s v="Asylstr. 84"/>
        <s v="ATF Forschungsverbund - Südhang 1"/>
        <s v="ATIMEF -Associazione Ticinese Medici di Famiglia -c/o Dr. med Alberto Chiesa Via Cantonale 11"/>
        <s v="Attenhofstr. 3"/>
        <s v="auenklinikstr."/>
        <s v="Auerstr. 2"/>
        <s v="Auf der Büechlen 33"/>
        <s v="Auf der Mauer 17"/>
        <s v="Augenärzte AG Biel/Bienne, Unterer Quai 92"/>
        <s v="Augenärzte Zürich - Zentrum Mallisellen, Bahnhofplatz 2"/>
        <s v="Augenklinik"/>
        <s v="Augenklinik Seefeld Holbeinstr. 25"/>
        <s v="Augenpraxis-Seef eld, Holbeinstr. 25"/>
        <s v="Augustin-Keller-Str. 1"/>
        <s v="Ausserfeldweg 1"/>
        <s v="Ausserordentl. Mitglieder HMEC Hallerstr. 7"/>
        <s v="Av De Chantemerle 10"/>
        <s v="Av deChantemerle 10"/>
        <s v="Av du Grand Champsec 86"/>
        <s v="Av Grand-Champsec 80"/>
        <s v="Av Pierre-Decker 2. PAV1-02-21"/>
        <s v="Av. Alexandre Vinet 30"/>
        <s v="Av. Benjamin constant 1"/>
        <s v="Av. Chantemerle 10"/>
        <s v="Av. De France 23"/>
        <s v="Av. de la Gare 1"/>
        <s v="Av. De la Gare 17"/>
        <s v="Av. De la Gare 3"/>
        <s v="av. De la Gare 39"/>
        <s v="Av. De Planches 5"/>
        <s v="Av. De Rumine 31"/>
        <s v="Av. de Rumine 35"/>
        <s v="Av. des Grandes-Communes 8"/>
        <s v="Av. des Sciences 2"/>
        <s v="Av. Du Gran Champsec 86"/>
        <s v="Av. Du Grand Champsec 80"/>
        <s v="Av. Du Grand-Champsec 80"/>
        <s v="Av. du Grand-Champsec 86"/>
        <s v="Av. Du Grand-Champsec 90,, Sion"/>
        <s v="Av. du Moulin 3"/>
        <s v="Av. du quatorze Avril 12"/>
        <s v="Av. Gérard Clerc 24"/>
        <s v="Av. Grand Champ sec 90"/>
        <s v="Av. Grand Champsec 80"/>
        <s v="av. Grand-Champsec 86"/>
        <s v="Av. J.-D. Maillard 3"/>
        <s v="Av. Léopold-Robert 12"/>
        <s v="Av. Pierre Decker"/>
        <s v="Av. Pierre-Decker 2"/>
        <s v="Av. Roseraie 76b"/>
        <s v="Av. Rumine 27"/>
        <s v="Av. Ste-Luce 4"/>
        <s v="av. Vinet 19 bis"/>
        <s v="Av. Wendt 28"/>
        <s v="Av' Cardinal-Mermillod 3"/>
        <s v="Av' du Bois-de-la-Chapelle 15"/>
        <s v="Avdel Gare 24"/>
        <s v="Ave de laPrairie 3"/>
        <s v="Ave Du Crochetan 2"/>
        <s v="Ave Léopold Robert 66"/>
        <s v="Ave. du Grand-Champsec 80"/>
        <s v="Avenir 12"/>
        <s v="Avenue Alexandre Vinet 30"/>
        <s v="Avenue Alexandre-Vinet 19 bis"/>
        <s v="Avenue Alexandre-Vinet 19b"/>
        <s v="Avenue Alexandre-Vinet 30"/>
        <s v="Avenue Alfred Cortot 7D"/>
        <s v="Avenue Appia 20"/>
        <s v="Avenue Beau-Séjour"/>
        <s v="Avenue Beau-Séjour 26"/>
        <s v="Avenue Bergiöres 2"/>
        <s v="Avenue Blanc 51"/>
        <s v="Avenue Bois de la Chapelle 15"/>
        <s v="Avenue Bois de la Chapelle 95"/>
        <s v="Avenue Bois-de-la-Chapelle 15"/>
        <s v="Avenue Cardinal-Mermillod 1"/>
        <s v="Avenue Cardinal-Mermillod 5"/>
        <s v="Avenue d'Echallens 61"/>
        <s v="Avenue d'Echallens 63"/>
        <s v="Avenue d'Echallens 9"/>
        <s v="Avenue d'Ouchy 14"/>
        <s v="Avenue d'Ouchy 31"/>
        <s v="Avenue d'Ouchy 35"/>
        <s v="Avenue de Beau-Séjour 26"/>
        <s v="Avenue de Beau-Sejour 26 SMIR - Beau-Sejour"/>
        <s v="Avenue de Beau-Séjour 6"/>
        <s v="Avenue de Beaumont 21 bis Bâtiment P2"/>
        <s v="Avenue de Beaumont 29"/>
        <s v="Avenue de Bellevaux 4A"/>
        <s v="Avenue de Chailly 25"/>
        <s v="Avenue De Champel 4"/>
        <s v="Avenue de Champel 47"/>
        <s v="Avenue de Champel 6"/>
        <s v="Avenue de Chantemerle 10"/>
        <s v="Avenue de Floréal 40"/>
        <s v="Avenue de France 15"/>
        <s v="Avenue de l'Amandolier 24"/>
        <s v="Avenue de l'Avant-Poste 2"/>
        <s v="Avenue de la Colline 3"/>
        <s v="Avenue De La Fusion 27"/>
        <s v="Avenue de la Gare 1"/>
        <s v="Avenue de la Gare 1 a"/>
        <s v="Avenue de la Gare 10"/>
        <s v="Avenue de la Gare 11"/>
        <s v="Avenue de la Gare 111"/>
        <s v="Avenue de la Gare 13"/>
        <s v="Avenue de la Gare 17"/>
        <s v="Avenue de la Gare 17a"/>
        <s v="Avenue de la Gare 19"/>
        <s v="Avenue de la Gare 1a"/>
        <s v="Avenue de la Gare 2"/>
        <s v="Avenue de la Gare 24"/>
        <s v="Avenue de la Gare 25"/>
        <s v="Avenue de la Gare 3"/>
        <s v="Avenue de la Gare 30"/>
        <s v="Avenue de la Gare 34"/>
        <s v="Avenue de la Gare 36"/>
        <s v="Avenue de la Gare 39"/>
        <s v="Avenue de la Gare 6"/>
        <s v="Avenue de la Prairie 3"/>
        <s v="Avenue de la Rochette"/>
        <s v="Avenue de la Roseraie 76"/>
        <s v="Avenue de la Roseraie 76 A"/>
        <s v="Avenue De La Roseraie 76A"/>
        <s v="Avenue de la Sallaz 8"/>
        <s v="Avenue de Lavaux 631"/>
        <s v="Avenue de Montbenon 2"/>
        <s v="Avenue De Montchoisi 20a"/>
        <s v="Avenue de Pratifori 14"/>
        <s v="Avenue de Provence 12"/>
        <s v="Avenue de Rochettaz 10"/>
        <s v="Avenue de Rumine 25"/>
        <s v="Avenue de Rumine 27"/>
        <s v="Avenue de Rumine 31"/>
        <s v="Avenue de Rumine 35"/>
        <s v="Avenue de Savoie 10"/>
        <s v="Avenue de Sevelin 18"/>
        <s v="Avenue de Tourbillon 36c"/>
        <s v="Avenue de Tourbillon 42"/>
        <s v="Avenue de Vergys 31"/>
        <s v="Avenue de Vinet 19 bis"/>
        <s v="Avenue De-Luserna 17"/>
        <s v="Avenue des Alpes 51"/>
        <s v="Avenue des Bains 22"/>
        <s v="Avenue des Collèges 6"/>
        <s v="Avenue des Communes-Réunies 16"/>
        <s v="Avenue des Jordils 5"/>
        <s v="Avenue des Planches 15"/>
        <s v="Avenue Des Planches 27"/>
        <s v="Avenue du 1er-Mars 6"/>
        <s v="Avenue du Cardinal-Mermillod 42-44"/>
        <s v="Avenue du Cardinal-Mermillod 5"/>
        <s v="Avenue Du Cardinalmermillod 36"/>
        <s v="Avenue du Casino 36"/>
        <s v="Avenue du Casino 40"/>
        <s v="Avenue du Censuy 14"/>
        <s v="Avenue du Crochetan 2"/>
        <s v="Avenue du Geneal Guisan 19"/>
        <s v="Avenue du Général Guisan 12"/>
        <s v="Avenue du General Guisan 18"/>
        <s v="Avenue du General-Guisan 26"/>
        <s v="Avenue du General-Guisan 30"/>
        <s v="Avenue du Grand Champsec 86"/>
        <s v="Avenue du Grand-Champsec 80"/>
        <s v="Avenue Du Grand-Champsec 86"/>
        <s v="Avenue du Grand-Champsec 90"/>
        <s v="Avenue du Grand-ChampsecßO"/>
        <s v="Avenue du Grand-St-Bernard 8"/>
        <s v="Avenue du Midi 9"/>
        <s v="Avenue du Moulin 3"/>
        <s v="Avenue du Premier-Mars 33"/>
        <s v="Avenue du quatorze Avril 12"/>
        <s v="Avenue Du Servan 10"/>
        <s v="Avenue Du Servan10"/>
        <s v="Avenue du Théatre 7"/>
        <s v="Avenue du Théâtre 7"/>
        <s v="Avenue Eugène-Pittard 34"/>
        <s v="Avenue Général-Guisan 30a"/>
        <s v="Avenue Grand-Champsec 80"/>
        <s v="Avenue Grand-Champsec 80 Hôpital de Sion (CHCVs/RSV)"/>
        <s v="Avenue Grand-Champsec 86"/>
        <s v="Avenue Grand-Champsec 86 ICHV"/>
        <s v="Avenue Grand-Champsec 90"/>
        <s v="Avenue Grand-Champsec90"/>
        <s v="Avenue Industrielle 1"/>
        <s v="Avenue J.-D. Maillard 3"/>
        <s v="Avenue J.-D.- Maillard 11"/>
        <s v="Avenue J.-D.-Maillard 11"/>
        <s v="Avenue J.-D.-Maillard 3"/>
        <s v="Avenue J.-D.-Maillard 9"/>
        <s v="Avenue J'-D'-Maillard 1bis"/>
        <s v="Avenue Jacob-Daniel Maillard 11"/>
        <s v="Avenue Jean Daniel Maillard 3"/>
        <s v="Avenue Jean-Daniel Maillard 3"/>
        <s v="Avenue Jean-Daniel-Maillard 1"/>
        <s v="Avenue Jean-Paul II5"/>
        <s v="Avenue Jomini 8"/>
        <s v="Avenue Jules-Crosnier 4"/>
        <s v="Avenue Juste-Olivier 10"/>
        <s v="Avenue Krieg 15"/>
        <s v="Avenue Krieg 7"/>
        <s v="Avenue Léopold-Robert 11 a"/>
        <s v="Avenue Léopold-Robert 12"/>
        <s v="Avenue Léopold-robert 16-18"/>
        <s v="Avenue Léopold-Robert 60"/>
        <s v="Avenue Léopold-robert 66"/>
        <s v="Avenue Léopold-Robert 7"/>
        <s v="Avenue Leopold-Robert 86"/>
        <s v="Avenue Louis-Ruchonnet 2"/>
        <s v="Avenue Louis-Ruchonnet 53"/>
        <s v="Avenue Louis-Ruchonnet 57"/>
        <s v="Avenue Luis Ruchonnet 11"/>
        <s v="Avenue Marc-Dufour 4"/>
        <s v="Avenue Perdtemps 3"/>
        <s v="Avenue Pierre Decker 2"/>
        <s v="Avenue Pierre Decker 2 / PAV 02-16"/>
        <s v="Avenue Pierre-Decker 2"/>
        <s v="Avenue Pierre-Decker 2 PAV 02-21."/>
        <s v="Avenue Pierre-Decker 4"/>
        <s v="Avenue Rousseau 2"/>
        <s v="Avenue Rumine 27"/>
        <s v="Avenue Sainte-Luce 4"/>
        <s v="Avenue Sismondi 15"/>
        <s v="Avenue Vinet 11"/>
        <s v="Avenue Vinet 19"/>
        <s v="Avenue Vinet 19b"/>
        <s v="Avenue Vinet 19bis"/>
        <s v="Avenue Vinet 28"/>
        <s v="Avenue Vinet 30"/>
        <s v="Avenue Vinet 7"/>
        <s v="Avenue Viollier 8"/>
        <s v="Avenue Wendt 56"/>
        <s v="Avenue William 8"/>
        <s v="AvenueLéopold-Robert 12"/>
        <s v="Baar"/>
        <s v="Baarerstr. 11"/>
        <s v="Baarerstr. 12"/>
        <s v="Baarerstr. 75"/>
        <s v="Baarerstr. 8"/>
        <s v="Baarerstr. 98"/>
        <s v="Bachstr. 18"/>
        <s v="Bachstr. 19"/>
        <s v="Bachstr. 72"/>
        <s v="Bachwiesstr. 11"/>
        <s v="Bad Ragaz"/>
        <s v="Baden"/>
        <s v="Badenerstr. 177"/>
        <s v="Badenerstr. 21"/>
        <s v="Badenerstr. 332"/>
        <s v="Badenerstr. 681"/>
        <s v="Badenerstr. 69-71"/>
        <s v="Badenerstr. 709"/>
        <s v="Badenerstrasse21"/>
        <s v="Bäderstr. 16"/>
        <s v="Badstr. 55"/>
        <s v="Badstr. 8"/>
        <s v="Badstrasso 55"/>
        <s v="Bahnhaldenstr. 7"/>
        <s v="Bahnhofpark 2"/>
        <s v="Bahnhofpark 2a"/>
        <s v="Bahnhofpark 2b"/>
        <s v="Bahnhofpl. 1B"/>
        <s v="Bahnhofplatz"/>
        <s v="Bahnhofplatz 1"/>
        <s v="Bahnhofplatz 11"/>
        <s v="Bahnhofplatz 12"/>
        <s v="Bahnhofplatz 15"/>
        <s v="Bahnhofplatz 1a"/>
        <s v="Bahnhofplatz 2"/>
        <s v="Bahnhofplatz 3c"/>
        <s v="Bahnhofplatz 4"/>
        <s v="Bahnhofplatz 4 c/o Pro Medicus GmbH"/>
        <s v="Bahnhofplatz 5"/>
        <s v="Bahnhofplatz 5a"/>
        <s v="Bahnhofplatz 6"/>
        <s v="Bahnhofstr. 1"/>
        <s v="Bahnhofstr. 10"/>
        <s v="Bahnhofstr. 104"/>
        <s v="Bahnhofstr. 11"/>
        <s v="Bahnhofstr. 110"/>
        <s v="Bahnhofstr. 12"/>
        <s v="Bahnhofstr. 13"/>
        <s v="Bahnhofstr. 137"/>
        <s v="Bahnhofstr. 14"/>
        <s v="Bahnhofstr. 15"/>
        <s v="Bahnhofstr. 15a"/>
        <s v="Bahnhofstr. 16"/>
        <s v="Bahnhofstr. 17"/>
        <s v="Bahnhofstr. 18"/>
        <s v="Bahnhofstr. 19"/>
        <s v="Bahnhofstr. 2"/>
        <s v="Bahnhofstr. 20"/>
        <s v="Bahnhofstr. 21"/>
        <s v="Bahnhofstr. 22"/>
        <s v="Bahnhofstr. 23"/>
        <s v="Bahnhofstr. 24"/>
        <s v="Bahnhofstr. 25"/>
        <s v="Bahnhofstr. 26"/>
        <s v="Bahnhofstr. 27"/>
        <s v="Bahnhofstr. 28"/>
        <s v="Bahnhofstr. 29"/>
        <s v="Bahnhofstr. 3"/>
        <s v="Bahnhofstr. 32"/>
        <s v="Bahnhofstr. 33b"/>
        <s v="Bahnhofstr. 36"/>
        <s v="Bahnhofstr. 39"/>
        <s v="Bahnhofstr. 4"/>
        <s v="Bahnhofstr. 40"/>
        <s v="Bahnhofstr. 42"/>
        <s v="Bahnhofstr. 43"/>
        <s v="Bahnhofstr. 45"/>
        <s v="Bahnhofstr. 5"/>
        <s v="Bahnhofstr. 50"/>
        <s v="Bahnhofstr. 51"/>
        <s v="Bahnhofstr. 54"/>
        <s v="Bahnhofstr. 55"/>
        <s v="Bahnhofstr. 56"/>
        <s v="Bahnhofstr. 57"/>
        <s v="Bahnhofstr. 59b"/>
        <s v="Bahnhofstr. 6"/>
        <s v="Bahnhofstr. 61"/>
        <s v="Bahnhofstr. 7"/>
        <s v="Bahnhofstr. 71"/>
        <s v="Bahnhofstr. 7b"/>
        <s v="Bahnhofstr. 8"/>
        <s v="Bahnhofstr. 9"/>
        <s v="Bahnhofstrasse24"/>
        <s v="Bahnofstr. 55"/>
        <s v="Bahnweg 2"/>
        <s v="Ballengasse 9"/>
        <s v="Bälliz 49"/>
        <s v="Balmerstr. 12"/>
        <s v="Bankstr. 8"/>
        <s v="Bannhaldenstr. 7"/>
        <s v="Bannstr. 31"/>
        <s v="Bärenfelserstr. 8"/>
        <s v="Bärengasse 23"/>
        <s v="Bärengässli 7"/>
        <s v="Bärhalten 4"/>
        <s v="Barmelweid"/>
        <s v="Bartholoméplatz 3"/>
        <s v="Basel"/>
        <s v="Basel (UPK) Universitäre Psychiatrische Kliniken Postfach"/>
        <s v="Baselstr. 58"/>
        <s v="Baselstr. 9"/>
        <s v="Baslerstr. 13"/>
        <s v="Baslerstr. 150"/>
        <s v="Baslerstr. 66"/>
        <s v="Baslerstr. 96"/>
        <s v="Baslerstrasse150"/>
        <s v="Bâtiment 90, Rue Michel-Servet 1"/>
        <s v="Batteriestr."/>
        <s v="Bauerstr. 15"/>
        <s v="Baumackerstr. 42"/>
        <s v="Baumackerstr. 46"/>
        <s v="Beau-Séjour 26"/>
        <s v="Beau-Site 20"/>
        <s v="Beausite 49"/>
        <s v="BEAUTYCLINIC DRS OTTE &amp; OTTE AG, Goethestr. 16"/>
        <s v="Beckenhofstr. 6"/>
        <s v="Bederstr. 51"/>
        <s v="Beethovenstr. 3"/>
        <s v="Beethovenstr. 43"/>
        <s v="Behandlungszentrum für Psychosen Psychiatrische Dienste, Weissensteinstr. 102"/>
        <s v="Beim Goldenen Löwen 13"/>
        <s v="Bellariastr. 38"/>
        <s v="Bellariastr. 38 Klinik Im Park AG"/>
        <s v="Bellariastr. 40"/>
        <s v="Bellelay"/>
        <s v="Bellevue Medical Center Zurich, Rämistr. 4"/>
        <s v="Bellinzona"/>
        <s v="Bellrivestr. 38"/>
        <s v="Belmontstr. 1"/>
        <s v="Belpstr. 11"/>
        <s v="Bemeckerstr. 26"/>
        <s v="Ben"/>
        <s v="Benkenstr. 40"/>
        <s v="Benkenstr. 65"/>
        <s v="Benkenstr. 8"/>
        <s v="Benslistr. 6a"/>
        <s v="Bergstr. 16"/>
        <s v="Bergstr. 7"/>
        <s v="Bergstr. 8"/>
        <s v="Bern"/>
        <s v="Berneckerstr. 26"/>
        <s v="Berneckstr. 26"/>
        <s v="Berner Klinik Montana Medizin Neurologie, Impasse Palace Bellevue 1"/>
        <s v="Berner Reha Zentrum AG"/>
        <s v="Berner Reha Zentrum Medizin Kardiologie, Schwendi 299"/>
        <s v="Bernerstr. 27"/>
        <s v="Bernrainstr. 17"/>
        <s v="Bernstr. 12"/>
        <s v="Bernstr. 13"/>
        <s v="Bernstr. 41"/>
        <s v="Bertastr. 99"/>
        <s v="Bertastrasse034"/>
        <s v="Bertiswilstr. 26"/>
        <s v="Bethesda Spital Gellertstr. 144"/>
        <s v="Bettingerstr. 116"/>
        <s v="Biberlinstr. 5"/>
        <s v="Biel"/>
        <s v="Bielstr. 109"/>
        <s v="Bienentalstr. 7"/>
        <s v="Birchstr. 2"/>
        <s v="Birkenweg 8"/>
        <s v="Birmannsgasse 8"/>
        <s v="Birmensdorfers Trasse 497"/>
        <s v="Birmensdorferstr Asse 467"/>
        <s v="Birmensdorferstr asse 497"/>
        <s v="Birmensdorferstr asse 51"/>
        <s v="Birmensdorferstr."/>
        <s v="Birmensdorferstr. 318"/>
        <s v="Birmensdorferstr. 467"/>
        <s v="Birmensdorferstr. 497"/>
        <s v="Birmensdorferstr. 501"/>
        <s v="Birmensdorferstrass e497"/>
        <s v="Birmensdorferstrasse 497"/>
        <s v="Birmensdorfertrasse"/>
        <s v="Birseckstr. 99"/>
        <s v="Birsigstr. 10"/>
        <s v="Birsigstr. 3"/>
        <s v="Birsstr. 320B Universität Basel / DSBG"/>
        <s v="Bitzistr. 22"/>
        <s v="Bläsiring 160"/>
        <s v="Blattenackerwe G 33"/>
        <s v="Blegistr. 5"/>
        <s v="Bleichemattstr. 16"/>
        <s v="Bleicheplatz 3"/>
        <s v="Bleicherweg 45"/>
        <s v="Bleicherweg 45, C/O Lienhard Ag"/>
        <s v="Bleicherweg 47"/>
        <s v="Bleicherweg 5"/>
        <s v="Bleulerstr. 60"/>
        <s v="Blumenaustr. 3"/>
        <s v="Blumenrain 105"/>
        <s v="Blumenrain 20"/>
        <s v="Blumenrain 23"/>
        <s v="Blumenrain 94"/>
        <s v="Blumenweg"/>
        <s v="Blumenweg 13"/>
        <s v="Blümlisalpstr. 48"/>
        <s v="Bodenackerstr. 17"/>
        <s v="Bodenstr. 9"/>
        <s v="Bodmerstr. 10"/>
        <s v="Bodmerstr. 4"/>
        <s v="Body Esthetic GmbH, Seefeldstr. 75"/>
        <s v="Bogn Engiadina"/>
        <s v="Bogn Engiadina Scuol"/>
        <s v="Bohlstr. 25"/>
        <s v="Bohnackerstr. 21"/>
        <s v="Boiligenstr. 111"/>
        <s v="Bois-de-la-Chapelle 95"/>
        <s v="Bolleystr. 28, Apt 302"/>
        <s v="Bolligenstr. 111"/>
        <s v="Bollwerk 19"/>
        <s v="Bonygasse"/>
        <s v="Bottigenstr. 6"/>
        <s v="Boulevard d'Yvoy"/>
        <s v="Boulevard de Grancy 7"/>
        <s v="Boulevard de la Cluse 30"/>
        <s v="Boulevard De Pérolles 7"/>
        <s v="Boulevard des Pérolles 5"/>
        <s v="Boulevard Des Philosophes 11"/>
        <s v="Boulevard des Philosophes 14"/>
        <s v="Boulevard des Philosophes 21"/>
        <s v="Boulevard des Philosophes 23"/>
        <s v="Boulevard des Philosophes 5"/>
        <s v="Boulevard des Tranchees 24"/>
        <s v="Boulevard James-fazy 3"/>
        <s v="Boulevard James-Fazy 4"/>
        <s v="Boulevard Paderewski 3"/>
        <s v="Boulevard Paderewski 5"/>
        <s v="Boulevard Perolles 5"/>
        <s v="Bözingerstr. 162"/>
        <s v="Brachmattstr. 4a"/>
        <s v="Brauerstr. 15"/>
        <s v="Brauerstr. 15Postfach 834"/>
        <s v="Brauerstr. 54"/>
        <s v="Brauerstr. 95"/>
        <s v="Brauerstr. 95a"/>
        <s v="Brauerstr. 97"/>
        <s v="Breite 2"/>
        <s v="Breitingerstr. 13"/>
        <s v="Breitingerstr. 23"/>
        <s v="Breitlingerstr. 23"/>
        <s v="Breitschachenstr. 1OA"/>
        <s v="Bremgarten b. Bern"/>
        <s v="Bremgartenstr. 115"/>
        <s v="Bremgartenstr. 117"/>
        <s v="Bremgartenstr. 119"/>
        <s v="Brennerstr. 12"/>
        <s v="Brig"/>
        <s v="Bristenmed Praxis AG, Gotthardstr. 3"/>
        <s v="Brittnau"/>
        <s v="Bromackerstr. 9"/>
        <s v="Bromensdorferstr. 497"/>
        <s v="Bronschohofenstr. 20"/>
        <s v="Brückfeldstr. 19"/>
        <s v="Bruggerstr. 21"/>
        <s v="Bruggstr. 12"/>
        <s v="Bruggstr. 12b"/>
        <s v="Bruggweg 28"/>
        <s v="Brünigstr. 181"/>
        <s v="Brünismatt 2"/>
        <s v="Brunnengasse 11"/>
        <s v="Brunnenstr. 1"/>
        <s v="Brunnenstr. 42"/>
        <s v="Brunnenweg 13a"/>
        <s v="Brunngasse 6"/>
        <s v="Brunnhofweg 43"/>
        <s v="Brunnmattstr. 20"/>
        <s v="Bubenbergplatz 10"/>
        <s v="Bubenbergplatz 11"/>
        <s v="Bubenbergplatz 5"/>
        <s v="Bubenbergplatz 8+11"/>
        <s v="Buchenstr. 4"/>
        <s v="Buchenstr. 8"/>
        <s v="Buchs AG"/>
        <s v="Buchserstr. 18"/>
        <s v="Buchserstr. 30"/>
        <s v="Buchserstr. 7"/>
        <s v="Buchzeigstr. 446"/>
        <s v="Buckhauserstr. 36"/>
        <s v="Büel"/>
        <s v="Buendner Oberlaender Aerzteverein -Präsident: Dr. med. Gian Bundi - Arzthaus Sumsiaras 117B"/>
        <s v="Buhaldenstr. 6e"/>
        <s v="Bühlstr. 45"/>
        <s v="Bühlstr. 45a"/>
        <s v="Bülach"/>
        <s v="Bulle"/>
        <s v="Bullingerstr. 49"/>
        <s v="Bundesstr. 1"/>
        <s v="Bundesstr. 6"/>
        <s v="Buochserstr. 2"/>
        <s v="Burenweg 32a"/>
        <s v="Burenweg 39"/>
        <s v="Bürgerspital Solothum Onkologiezentrum Schöngrünstr. 38"/>
        <s v="Bürgerspital Solothurn -Chirurgie Schöngrünstr. 42"/>
        <s v="Bürgerspital Solothurn Medizin Onkologie, Schöngrünstr. 38"/>
        <s v="Bürgerspital Solothurn Medizin Pneumologie, Schöngrünstr. 42"/>
        <s v="Bürgerspital Solothurn Onkologiezentrum Schöngrünstr. 38"/>
        <s v="Burgfelderstr. 101"/>
        <s v="Burgfelderstr. 101/Postfach"/>
        <s v="Burgfelderstr. 191"/>
        <s v="Burghaldeweg 18a"/>
        <s v="Burghöhe 1"/>
        <s v="Burgmatt 6"/>
        <s v="Burgneimstr. 1"/>
        <s v="Burgstr. 109c"/>
        <s v="Burgstr. 20"/>
        <s v="Bürgstr. 4"/>
        <s v="Burgstr. 97"/>
        <s v="Burgstr. 99"/>
        <s v="Buttisholz"/>
        <s v="c/o  Daniel Betticher, Rue Max von Sachsen 4"/>
        <s v="c/o  Plaza Tobias, Oberlandstr. 100"/>
        <s v="c/o Andreas Helg, Hauptstr. 44"/>
        <s v="c/o Anesthesia Pediatrica Ospedale S. Giovanni"/>
        <s v="c/o Argomed Ärzte AG - Bahnhofstr. 24"/>
        <s v="c/o Benedikt Frei, Ballengasse 9"/>
        <s v="c/o Cardiocentro Ticino, Via Tesserete 48"/>
        <s v="c/o Daniel Ambauen, Quellenstr. 4"/>
        <s v="c/o Docteur Daniel Bossard Avenue de la Gare 1"/>
        <s v="c/o Dr Jean-Jacques Feldmeyer, Rue de l'Avenir 12"/>
        <s v="c/o Dr med Silke Biethahn. Rüthofstr 22"/>
        <s v="c/o Dr Mirko Molina, Via Cantonale 37"/>
        <s v="c/o Dr Patrick Della Bianca, Gottefrey 11"/>
        <s v="c/o Dr Reza Kahtari"/>
        <s v="c/o Dr Sisvan Nogolian, Rue Jacques Dalphin 14"/>
        <s v="c/o Dr Theodor Rohrer Buchholzstr. 7A"/>
        <s v="c/o Dr. Bernhard Sorg,Zentralstr. 6"/>
        <s v="c/o Dr. Danièle Lefebvre, Route de Suisse 93"/>
        <s v="c/o Dr. E. Hänseler, Ferrachstr. 49"/>
        <s v="c/o Dr. I. Kremer, Zeltweg 50"/>
        <s v="c/o Dr. med Rafael Knüsel"/>
        <s v="c/o Dr. med. Claude Scheidegger"/>
        <s v="c/o Dr. med. Gianluca Bianchetti - Via Monte Boglia 5"/>
        <s v="c/o Dr. med. Marcel Gärtner"/>
        <s v="c/o Dr. med. Michel Kohler, Hauptstr. 7"/>
        <s v="c/o Dr. med. Milek Kowalski"/>
        <s v="c/o Dr. med. René Kindli - Weiherring 10"/>
        <s v="c/o Dr. med. Theo Kruker - Stüsslingerstr. 16"/>
        <s v="c/o Dr. med. Thomas Sautter"/>
        <s v="c/o Dr. Nello Broggini, Via Lido 27"/>
        <s v="c/o Dr. P. Féraud, Av. Du Chanoine Berchtold 26"/>
        <s v="c/o Dr. Roberto Di Stefano, Via alle Vigne 7"/>
        <s v="c/o Dr. Sarra Inoubli Le Roy, Rue Neuve"/>
        <s v="c/o Dr. Thomas Saner, Zugerstr. 12"/>
        <s v="c/o Fiduciaire Maillard SA"/>
        <s v="c/o Fondazione Cardiocentro Ticino"/>
        <s v="c/o Gian Bundi, Sumsiaras 117b"/>
        <s v="c/o Hans Jürg Huber, Juchstr. 15"/>
        <s v="c/o Hawadoc, Garnmarkt 1"/>
        <s v="c/o Hôpiaux Université Genève, Rue Willy-Donzé 6"/>
        <s v="c/o HUG Neurologie"/>
        <s v="c/o HUG, Département de Médecine interne, Service de Cardiologie, Rue Gabrielle-Perret-Gentil 4"/>
        <s v="c/o HUG, Rue Gabrielle-Perret-Gentil 4"/>
        <s v="c/o IBCSG Coordinating Center, Effingerstr."/>
        <s v="c/o IBCSG, Effingerstr. 40"/>
        <s v="c/o IFIK, Friedbühlstr. 51"/>
        <s v="c/o IMK Institut für Medizin und Kommunikation AG"/>
        <s v="c/o IMK Institut für Medizin und Kommunikation AG, Münsterberg 1"/>
        <s v="c/o IMK Institute for medicine and communication Ltd, Münsterberg 1"/>
        <s v="c/o Inselspital Universitätsklin ik für Neurologie"/>
        <s v="c/o Inselspital Universitätsklinik für Neurologie, Freiburgstr. 4"/>
        <s v="c/o Insespital, Universitätssklinik für Neurologie"/>
        <s v="c/o Jakob Roffler, Rue de l'Ancien Lavoir 10"/>
        <s v="c/o Kenes International"/>
        <s v="c/o Krebsliga Schweiz Effingerstr. 40 Postfach"/>
        <s v="c/o Krebsliga Schweiz, Effingerstr."/>
        <s v="c/o LH Medical Managemenet GmbH, Postfach 278"/>
        <s v="c/o LH Medical Management GmbH"/>
        <s v="c/o Marketing Connection"/>
        <s v="c/o MBC Markus Bonelli Consulting Industriestr. 24"/>
        <s v="C/O Mci Schweiz Ag, Schaffhauserstr. 550"/>
        <s v="c/o Medworld AG Sennweidstr. 46"/>
        <s v="c/o Meeting-com Särl Congress Organisation, Rue des Päquis 1"/>
        <s v="c/o meeting. com Sàrl"/>
        <s v="c/o ORL-Zentrum - Klinik Hirslanden - Witellikerstr. 40"/>
        <s v="c/o Peter Merian-Str. 80"/>
        <s v="c/o PizolCare AG, Flurstr. 12"/>
        <s v="c/o Prof Peter Diem. Optingerstr 44"/>
        <s v="c/o Prof, Dr. iur. Urs Saxer Grossmünsterplatz"/>
        <s v="c/o Prof. Francesco Negro - HUG"/>
        <s v="c/o PRV Provides Treuhandgesellschaft AG"/>
        <s v="c/o Ramond Perret, Baslerstr. 35"/>
        <s v="c/o Robert Fontanet notaire, Rue Du Rhône 57"/>
        <s v="c/o Ruedi Leuppi"/>
        <s v="c/o Sandra Holmegaard, Sodackerweg 2"/>
        <s v="c/o Silvio Knill, Wydlerweg 21"/>
        <s v="c/o Theo Kruker, Stüsslingerstr. 16"/>
        <s v="c/o Thierry Maître, Place du 23 juin 2"/>
        <s v="c/o Triemli Spital, Birmensdorferstr. 497"/>
        <s v="c/o Tumor- u. Brustzentrum ZeTuP, Rorschacher Str. 150"/>
        <s v="c/o Tumor- und Brustzentrum ZeTuP, Rorschacher Str. 150"/>
        <s v="c/o Universitätsklinik für Neurologie"/>
        <s v="c/o Universitätsspital"/>
        <s v="c/o Universitätsspital Basel, Mittlere Str. 91"/>
        <s v="CAAP Arve"/>
        <s v="Cabinet Abdelhafid Mekideche, Rue Jean-Ant.-Gautie r 13"/>
        <s v="Cabinet Alexandre Meiltz, Avenue de la Gare 111"/>
        <s v="Cabinet Amir-Ali Fassa, Avenue 3.-D.-Maillard 1"/>
        <s v="Cabinet Aris D'Ambrogio, Rue de la Gare 12"/>
        <s v="Cabinet Arthur Marolf, Place de Cornavin 18-20"/>
        <s v="Cabinet Avenue J.-D.-Maillard 9"/>
        <s v="Cabinet Bachir Allaf, Rue des Gorges 1"/>
        <s v="Cabinet Bernard Mosimann, Route de Neuchätel 3"/>
        <s v="Cabinet Bernard Nater, Chemin des Croix-Rouges 2"/>
        <s v="Cabinet Bertrand Pilly, Rue des Poteaux 8"/>
        <s v="Cabinet Brigitte Vion-Gauthey, Rue de la Möbre 2"/>
        <s v="Cabinet Catherine Dozier, Chemin Antoine-Verchfcre 6"/>
        <s v="Cabinet Catherine Leromain, Avenue des Bains 22"/>
        <s v="Cabinet Ch. Beau Soleil 12, Genève"/>
        <s v="Cabinet Charles-Alphonse Reynard, Avenue de la Gare 25"/>
        <s v="Cabinet Christophe Henny, Avenue des Bergiöres 2"/>
        <s v="Cabinet Christophe Reynard, Rue du Sc ex 2"/>
        <s v="Cabinet Christopher Naegeli, Chemin de la Brume 2"/>
        <s v="Cabinet Damjan Nikolic, Quai du Seujet 14"/>
        <s v="Cabinet de cardiologie, Chemin du Verger 3"/>
        <s v="Cabinet de groupe Avenue de la Gare 11"/>
        <s v="Cabinet de groupe Avenue Mon-Repos 24"/>
        <s v="Cabinet de groupe Boulevard des Philosophes 5"/>
        <s v="Cabinet de groupe Chemin de Beau-Soleil 22"/>
        <s v="Cabinet de groupe Chemin du Midi 8"/>
        <s v="Cabinet de groupe Genève Chemin de Beau-Soleil 22"/>
        <s v="Cabinet de groupe Genève Rue de Contamines 26"/>
        <s v="Cabinet de groupe Lausanne Avenue de la Gare 11"/>
        <s v="Cabinet de groupe Monthey Avenue de la Gare 24"/>
        <s v="Cabinet de groupe oncologie, Avenue lacob-Daniel Maillard 11"/>
        <s v="Cabinet de groupe Sierre Avenue de la Gare 3"/>
        <s v="Cabinet de groupe, Avenue Alexandre-Vinet 19B"/>
        <s v="Cabinet de groupe, Avenue de la Gare 16"/>
        <s v="Cabinet de groupe, Avenue de la Gare 3"/>
        <s v="Cabinet de groupe, Avenue de Rumine 35"/>
        <s v="Cabinet de groupe, Avenue du Th6ätre 7"/>
        <s v="Cabinet de groupe, Avenue du Theatre 7"/>
        <s v="Cabinet de groupe, Avenue du Thöätre 7"/>
        <s v="Cabinet de groupe, Avenue du Thöltre 7"/>
        <s v="Cabinet de groupe, Avenue Viollier 8"/>
        <s v="Cabinet de groupe, Boulevard des Tranches 24"/>
        <s v="Cabinet de groupe, Chemin Jean-B Vandelle 8"/>
        <s v="Cabinet de groupe, Quai Gustave-Ador 62"/>
        <s v="Cabinet de groupe, Route de Cossonay 6"/>
        <s v="Cabinet de groupe, Route Sainte-Thdröse 2D"/>
        <s v="Cabinet de groupe, Rue Charles-Galland 15"/>
        <s v="Cabinet de groupe, Rue d'Entremonts 11"/>
        <s v="Cabinet de groupe, Rue d'Orbe 27"/>
        <s v="Cabinet de groupe, Rue de l’Hopital 11"/>
        <s v="Cabinet de groupe, Rue de la Blancherie 13"/>
        <s v="Cabinet de groupe, Rue de la Piaine 43"/>
        <s v="Cabinet de groupe, Rue de la Servette 55"/>
        <s v="Cabinet de groupe, Rue de Lausanne 15"/>
        <s v="Cabinet de groupe, Rue de Lausanne 29"/>
        <s v="Cabinet de groupe, Rue De-Candolle 14"/>
        <s v="Cabinet de groupe, Rue des Remparts 9"/>
        <s v="Cabinet de groupe, Rue des Terreaux 23"/>
        <s v="Cabinet de groupe, Rue du Grand-Pont 8"/>
        <s v="Cabinet de groupe, Rue lacques-Grosseli n 25"/>
        <s v="Cabinet de groupe, Rue Neuve 7"/>
        <s v="Cabinet de groupe, Ruelle du Couchant 7"/>
        <s v="Cabinet de groupe, Ruelle Düble 3 / Rue du Seyon 8"/>
        <s v="Cabinet de groupe. Faubourg de 1’Hôpital 65"/>
        <s v="Cabinet de groupe. Faubourg de l’Hopital 65"/>
        <s v="Cabinet de gynécologie Rue De Pré-fleuri 19B"/>
        <s v="Cabinet de I'Entre-deux-Lacs Rue Du Centre 2"/>
        <s v="Cabinet Dean-Francois Lambert, Chemin Monastier 10"/>
        <s v="Cabinet Docelyne Melchior-Capiot, Rue Madeleine 18"/>
        <s v="Cabinet Dominique Dürrer, Quai Perdonnet 14"/>
        <s v="Cabinet Dr Allemann Yves, Chemin de Pré-Vert 42"/>
        <s v="Cabinet Dr Bays Virginie, Rue de la Clergere 1"/>
        <s v="Cabinet Dr Bitton Alain Route de Florissant 95"/>
        <s v="Cabinet Dr Blanco Fernando, Rue d'Entremonts 13"/>
        <s v="Cabinet Dr Bonvallat Marc Route de Bâle 25"/>
        <s v="Cabinet Dr Buyse Sophie Rue du Four 6"/>
        <s v="Cabinet Dr Chok Ziad, Rue du Vieux-Marche 8"/>
        <s v="Cabinet Dr Cochet/Dr Tran Thang, Avenue Alexandre-Vinet 19b"/>
        <s v="Cabinet Dr Craighero Raffaella, Rue de l'Europe 12"/>
        <s v="Cabinet Dr De Pree / Dr Tüllen Chemin de Beau Soleil 22"/>
        <s v="Cabinet Dr Felley / Dr Michetti Avenue Jomini 8"/>
        <s v="Cabinet Dr Felley / Dr Michetti Avenue Jomlnl 8"/>
        <s v="Cabinet Dr Froehlich Florian Rue Achille Merguin 44"/>
        <s v="Cabinet Dr Gaillard Philippe Avenue de la Gare 19"/>
        <s v="Cabinet Dr Guyot Jean, Chemin des Rosiers 3"/>
        <s v="Cabinet Dr Herminjard André, Avenue de Tramenaz 51"/>
        <s v="Cabinet Dr Hüsser Jean-Paul, Hans-hugi-str. 12"/>
        <s v="Cabinet Dr Lambert Jean-Francois Chemin Monastier 10"/>
        <s v="Cabinet Dr Mondada David Rue Louis de Savoie 56"/>
        <s v="Cabinet Dr Mosimann Bernard Route de Neuchâtel 3"/>
        <s v="Cabinet Dr Pégard Baya-Laure, Avenue du 1 er Mars 24"/>
        <s v="Cabinet Dr Schacher Gerold, Chemin des Croix-Rouges 9"/>
        <s v="Cabinet Dr Schmidlin / Dr Mayer Route de Chine 110"/>
        <s v="Cabinet Dr Seirafi Mariam, Avenue Eugène-Pittard 34"/>
        <s v="Cabinet Dr Staubli Philippe Rue des Lilas 18"/>
        <s v="Cabinet Dr Strini Gabriele, Avenue De La Gare 24"/>
        <s v="Cabinet Dr Thurneysen André, Rue Centrale 19"/>
        <s v="Cabinet Dr Turberg Yves, Rue du Seyon 4"/>
        <s v="Cabinet Dr Tuschmid Yan Avenue Eugène-Pittard 34"/>
        <s v="Cabinet Eduna Grandjean Ducommun, Rue des Bossons 24"/>
        <s v="Cabinet Elisabeth Langenskiöld, Rue Hugo-De-Senger 1"/>
        <s v="Cabinet Etienne Perrin, Chemin des Clochettes 8A"/>
        <s v="Cabinet Felix Gueissaz, Avenue du Premier-Mars 33"/>
        <s v="Cabinet Francine Besse, Rue des Morasses 4"/>
        <s v="Cabinet Francois Ochsner, Avenue Leopold-Robert 66"/>
        <s v="Cabinet Francois Perret, Avenue Marc-Dufour 4"/>
        <s v="Cabinet Francois Ricou, Chemin de Beau-Soleil 12"/>
        <s v="Cabinet Gabrielle Martin, Route de l'Etraz 23"/>
        <s v="Cabinet Georgios Georgiou, Rue de la Vigie 5"/>
        <s v="Cabinet Henri-Kim de Heller, Avenue de Chailly 25"/>
        <s v="Cabinet Jacques Blondel, Rue des Terreaux 20"/>
        <s v="Cabinet Jean-Jacques Goy, Chemin des Croix-Rouges 14"/>
        <s v="Cabinet Jean-Jacques Volken, Place Beaulieu 10"/>
        <s v="Cabinet Jean-lacques Feldmeyer, Rue de 1’Avenir 12"/>
        <s v="Cabinet Karim Sibai, Place de la Gare 9"/>
        <s v="Cabinet Kiril Tzvetanov, Avenue du G6n6ral Guisan 12"/>
        <s v="Cabinet lacques-Thierry Metzger, Chemin des Grangettes 7"/>
        <s v="Cabinet Ldo Find, Chemin de la Caroline 2"/>
        <s v="Cabinet Liliane Christophe-Richt mann, Rue de Villereuse 5"/>
        <s v="Cabinet loél Duc, Rue Pri-Fleuri 5"/>
        <s v="Cabinet luan Mark Sztajzel, Avenue Cardinal-Mermill od 5"/>
        <s v="Cabinet Marc Daniel Reichhart, Avenue du Casino 51"/>
        <s v="Cabinet Marc-Andrd Kubski, Grand-Rue 13"/>
        <s v="Cabinet Maria Helena Terrien, Place St-Louis 7"/>
        <s v="Cabinet médical Avenue Léopold-robert 16-18"/>
        <s v="Cabinet médical FMH cardiologie Avenue du Général Guisan 12"/>
        <s v="Cabinet médical FMH cardiologie Rue de Locarno 1"/>
        <s v="Cabinet médical FMH endocrinologie- diabétologie Rue St-Pierre 1"/>
        <s v="Cabinet médical FMH Hématologie Unilabs Avenue Blanc 51"/>
        <s v="Cabinet médical FMH Médecine interne générale Chemin de la Redoute 5"/>
        <s v="Cabinet médical FMH urologie Route de Frontenex 90"/>
        <s v="Cabinet médical Le Viaduc Rue du Viaduc 34"/>
        <s v="Cabinet medical, Avenue General-guisan 44"/>
        <s v="Cabinet médical, Avenue Louis-Ruchonnet 30"/>
        <s v="Cabinet Michael Bernimoulin, Avenue du Cardinal-Mermill od 5"/>
        <s v="Cabinet Michel Badan, Rue Davel 11"/>
        <s v="Cabinet Michel Joseph Goumaz, Rue du Mont-Blanc 22"/>
        <s v="Cabinet Michel lung. Rue de Lyon 45"/>
        <s v="Cabinet Miguel Estade, Chemin des tulipiers 21"/>
        <s v="Cabinet Milos Savcic, Avenue de Savoie 16"/>
        <s v="Cabinet Orlando Personeni, Rue Adrien-Vallin 2"/>
        <s v="Cabinet Pascal Chatelain, Rue Emile-Yung 4"/>
        <s v="Cabinet Patrick Monnier, Avenue Leopold-Robert 12"/>
        <s v="Cabinet Philippe Babando, Rue de la Gare 3"/>
        <s v="Cabinet Philippe Beuret, Chemin du Grand-Chöne 1"/>
        <s v="Cabinet Philippe Staubli, Rue des Lilas 18"/>
        <s v="Cabinet Philippe Temperli, Chemin du Crät 2"/>
        <s v="Cabinet Photis Beris, Avenue Blanc S1"/>
        <s v="Cabinet Pierre-Antonio Pilotto, Chemin Malombre 5"/>
        <s v="Cabinet Pierre-Frédéric Keller, Rue de la Maltifere 10"/>
        <s v="Cabinet Ralf Kiel, Rue des Poteaux 8"/>
        <s v="Cabinet Ralf Polikar, Chemin Monastier 10"/>
        <s v="Cabinet Rdgis M6n6trey, Avenue C.-F. Ramuz 99"/>
        <s v="Cabinet René Lerch, Route de Corniäre 19"/>
        <s v="Cabinet Reza Owlya, Avenue Ruchonnet 53"/>
        <s v="Cabinet Roger Stucki, Rue du Lac 39"/>
        <s v="Cabinet Roland Oppliger, Avenue Viollier 8"/>
        <s v="Cabinet Serge Roth, Clos de la Fonderie lb"/>
        <s v="Cabinet Simon Michel Monnard, Rue du Tertre 1"/>
        <s v="Cabinet Stephane Berclaz, Avenue du G6n6ral Guisan 18"/>
        <s v="Cabinet Stephane Bosquet, Rue d’Orbe 3"/>
        <s v="Cabinet Thomas Aeschbach, Avenue du Servan 2"/>
        <s v="Cabinet Valerie Bosshard, Rue des Cödres 13"/>
        <s v="Cabinet Väronique Negrel, Faubourg de l’Hôpital 81"/>
        <s v="Cabinet Veronika Vaclavik, Avenue de la Roseraie 76B"/>
        <s v="Cabinet Yves Charles Cattin, Route de Champoz 9"/>
        <s v="Cabinet Ziad Chok, Rue du Vieux-Marchö 8"/>
        <s v="Cabinets médical Viaduc, Rue du Viaduc 34"/>
        <s v="Calunaweg 19"/>
        <s v="Campagna Adorna"/>
        <s v="Caraa di Cavài"/>
        <s v="Cardiocentro Ticino -Cardiologia Via Tesserete 48"/>
        <s v="Cardiocentro Ticino Medizin Kardiologie, Via Tesserete 48"/>
        <s v="Cardiologie FMH - Médecine interne FMH - Hôpital neuchâtelois - Pourtalès - Rue de la Maladière 45"/>
        <s v="Carouge GE"/>
        <s v="Casa Bella"/>
        <s v="Case postale"/>
        <s v="Case postale 118"/>
        <s v="Case postale 256"/>
        <s v="Case postale 299"/>
        <s v="Case postale 62"/>
        <s v="Case postale 696"/>
        <s v="Case postale 88"/>
        <s v="Case postale 907"/>
        <s v="Casella postale"/>
        <s v="Casella Postale 823"/>
        <s v="Caudoz 48"/>
        <s v="CCAC SA Avenue Vinet 19b"/>
        <s v="CE 3 316 (Centre Est) Station 1"/>
        <s v="Centerclinic für Plastische Chirurgie, Hirschengraben 7"/>
        <s v="Centerpraxis AG, Dorfstr. 4c"/>
        <s v="Centralbahnplatz 13"/>
        <s v="Centralbahnstr. 20"/>
        <s v="Centralbahnstr. 7"/>
        <s v="Centralstr. 14a"/>
        <s v="Centralstr. 35"/>
        <s v="CENTRAMED, Sternengasse 21"/>
        <s v="Centre Allergies et de l'Asthme, Ruelle du Couchant 7"/>
        <s v="Centre Cantonal d'Addictiologie"/>
        <s v="Centre d'oncologie et d'h&amp;natologie, Route de Ch6ne 110"/>
        <s v="Centre d'oncologie et d'hématologie Chêne-Bougeries Route de Chêne 110"/>
        <s v="Centre d’investigation et de recherche sur le sommeil (CIRS), CHUV, BH 06"/>
        <s v="Centre d’oncologie des Eaux-Vives Andere, Rue Maunoir 26"/>
        <s v="Centre de Cardiologie - Rue de la Maltière 10"/>
        <s v="Centre de Dermatologie Rive, Cours de Rive 2"/>
        <s v="Centre de Gastroentérologie Avenue de la Roseraie 76 A"/>
        <s v="Centre de Médecine, Esthétique, Avenue d'Ouchy 14"/>
        <s v="Centre de Psychiatrie et Psychothérapie - C. C. P. P Antenne de Monthey - Avenue de France 49"/>
        <s v="Centre de réadaptation cardio-vasculaire - Clinique Le Noirmont - Chemin de Roc-Montès 20"/>
        <s v="Centre de Sante Route de Rossemaison 48"/>
        <s v="Centre de soins"/>
        <s v="Centre de soins hospitaliers - L'Hôpital 140"/>
        <s v="Centre Hospitalier Universitaire Vaudois (CHUV), Rue du Bugnon 46"/>
        <s v="Centre Lémanique d'Urologie Lausanne"/>
        <s v="Centre Mddical de Meyrin CMM, Promenade des Artisans 24"/>
        <s v="Centre medical Arcades EPFL, Route Louis-Favre 6a"/>
        <s v="Centre medical d' Epalinges Route de la Corniche 1"/>
        <s v="Centre médical de Charnot - Rue Maison de Commune 17"/>
        <s v="Centre médical de Cressy GMO, Route de Loex 99"/>
        <s v="Centre Medical de la Cöte SA Petit-Berne 14"/>
        <s v="Centre medical de la Servette, Avenue De-Luserna 17"/>
        <s v="Centre Medical de La Source, Avenue Alexandre-Vinet 30 / 32"/>
        <s v="Centre Medical de Renens, Avenue du 14 Avril 12"/>
        <s v="Centre Médical de Vidy, Route de Chavannes 11A"/>
        <s v="Centre Medical de Vidy, Route de Chavannes 9A / 11"/>
        <s v="Centre Medical des Charmilles Rue de Lyon 87-89-91"/>
        <s v="Centre Medical illhorn, Route de Sion 31"/>
        <s v="Centre medical VIGIMED, Rue Du Leman 18b"/>
        <s v="Centre mldical de Cressy GMO, Route de Loäx 99"/>
        <s v="Centre mldico-chirurgic al des Eaux-Vives, Rue du Nant 4"/>
        <s v="Centre Phénix Grand-Pré Fondation Phénix Rue du Grand-Pré 72"/>
        <s v="Centre Prévention Traitement des Addicitons"/>
        <s v="Centre St. Martin"/>
        <s v="Centre Valaisan de Pneumologie"/>
        <s v="Centre valaisan de pneumologie (CVP), Route de la Moubra 87"/>
        <s v="Centres de thérapies brèves - HUG / Section Jonction - Rue des Bains 35"/>
        <s v="Centro Pediatrico del Mendrisiotto, Via Beroldingen 26"/>
        <s v="Centro sanitario Valposchiavo ( CSVP) - Ospedale San Sisto Via da l'Uspedal"/>
        <s v="Centro terapia cognitiva comportamentale - Piazza Collegiata 7"/>
        <s v="Ch des Buchilles 8"/>
        <s v="Ch du joran 8b"/>
        <s v="Ch du Levant 159"/>
        <s v="CH UV, Rue Du Bugnon 44"/>
        <s v="Ch. de Beau-Soleil 22"/>
        <s v="ch. de Derrey-le-Motty 8"/>
        <s v="Ch. de la Paix 13"/>
        <s v="Ch. de Mornex 38"/>
        <s v="Ch. de Reule 2"/>
        <s v="Ch. Des Botchets 24"/>
        <s v="Ch. Des pensionnts 2-6"/>
        <s v="Ch. du Joran 8 B"/>
        <s v="Ch. du Lussy 18"/>
        <s v="Ch. du Petit-Bel-Air 2"/>
        <s v="Ch' de l'Hôpital 9"/>
        <s v="Chalet Morgenstern"/>
        <s v="Chamerstr. 172"/>
        <s v="Champ Oliver 24"/>
        <s v="Chapfstr. 103"/>
        <s v="Chef de clinique - Site de Moutier / Médecine interne - Hôpital du Jura bernois SA - Rue de Beausite 49"/>
        <s v="Chefarzt"/>
        <s v="Chemin Beau Soleil 20"/>
        <s v="Chemin Beau-Soleil 12"/>
        <s v="Chemin Bizot 4"/>
        <s v="Chemin Clé des champs 5"/>
        <s v="Chemin David-Munier 24"/>
        <s v="Chemin de Beau Soleil 22"/>
        <s v="Chemin de Beau-Soleil 12"/>
        <s v="Chemin de Beau-Soleil 20"/>
        <s v="Chemin de Beau-Soleil 22"/>
        <s v="Chemin de Bouleyres 10"/>
        <s v="Chemin de Boulèyres 53"/>
        <s v="Chemin de Chantefleur 101"/>
        <s v="Chemin de Chauderon 1"/>
        <s v="Chemin de Grange La Ville, 10"/>
        <s v="Chemin de l'hÃ´pital"/>
        <s v="Chemin de l'hôpital"/>
        <s v="Chemin de l'Hôpital 9"/>
        <s v="Chemin De L'Hôpital9"/>
        <s v="Chemin De La Biole 5"/>
        <s v="Chemin de la Bovarde 19"/>
        <s v="Chemin de la Caroline 2"/>
        <s v="Chemin de la Chenaie"/>
        <s v="Chemin de la Dôle 5"/>
        <s v="Chemin de la Fauvette 98"/>
        <s v="Chemin de la Fenetta"/>
        <s v="Chemin de la Magnenette 2"/>
        <s v="Chemin de la Mairie 4ter"/>
        <s v="Chemin de la Mousse"/>
        <s v="Chemin de la Mousse 46"/>
        <s v="Chemin de la Muraille 12"/>
        <s v="Chemin de la Panmiere 19"/>
        <s v="Chemin de la Pépinière 6"/>
        <s v="Chemin de la Prairie 2-10"/>
        <s v="Chemin De La Savonniere 11"/>
        <s v="Chemin de la Traille 25"/>
        <s v="Chemin de Maujobia 35"/>
        <s v="Chemin De Mont- paisible 18"/>
        <s v="Chemin de Mont-Paisibler 16"/>
        <s v="Chemin de Montelly 48"/>
        <s v="Chemin de Montetan 16"/>
        <s v="Chemin de Mornex 38"/>
        <s v="Chemin de Mottex 25"/>
        <s v="Chemin de Perruet 2"/>
        <s v="Chemin de Pre-Fleuri 6"/>
        <s v="Chemin de Pré-Vert 42"/>
        <s v="Chemin de Roc"/>
        <s v="Chemin de Roc-Montäs 20"/>
        <s v="Chemin de Roc-Montès 20"/>
        <s v="Chemin de Roc-Montès 20Clinique Le Noirmont"/>
        <s v="Chemin Debeau-Soleil 12"/>
        <s v="Chemin des Anémones"/>
        <s v="Chemin des Botchets 24"/>
        <s v="Chemin Des Chênes 12"/>
        <s v="Chemin des Clochettes 8A"/>
        <s v="Chemin des Colombaires 16"/>
        <s v="Chemin des Croix-Rouges 12"/>
        <s v="Chemin des Croix-Rouges 2"/>
        <s v="Chemin des Croix-Rouges 5"/>
        <s v="Chemin des Esserpys 20"/>
        <s v="Chemin des Esserts 11B"/>
        <s v="Chemin des Etangs 9"/>
        <s v="Chemin des Fontanettes 4"/>
        <s v="Chemin des Grangettes"/>
        <s v="Chemin des Mainnesses 13"/>
        <s v="Chemin des Pensionnats 2"/>
        <s v="Chemin des Pensionnats 2-6"/>
        <s v="Chemin des Penslonnats 2"/>
        <s v="Chemin Des Pontets 17"/>
        <s v="Chemin Des Préalpes 16"/>
        <s v="Chemin des Repingonnes 2"/>
        <s v="Chemin des Rosiers 3"/>
        <s v="Chemin des Sports 16"/>
        <s v="Chemin des-Crêts-de-Champel 12"/>
        <s v="Chemin Du Clous 21"/>
        <s v="Chemin du Crêt 2"/>
        <s v="Chemin du Crochet 10"/>
        <s v="Chemin du Cröt 2"/>
        <s v="Chemin du Daillard 25"/>
        <s v="Chemin Du Grand-chêne"/>
        <s v="Chemin du joran 8b"/>
        <s v="Chemin du Lacuez 8a"/>
        <s v="Chemin du Lussy 18"/>
        <s v="Chemin du Midi 8"/>
        <s v="Chemin du Musée 7"/>
        <s v="Chemin du Palatinat 11"/>
        <s v="Chemin du Petit-Bel-Air 1"/>
        <s v="Chemin du Petit-Bel-Air 2"/>
        <s v="Chemin du Petit-Bel-Air 2, Belle-Idée Les Champs"/>
        <s v="Chemin du Pont-Bochet 3"/>
        <s v="Chemin du Pré-de-la-Tour 10"/>
        <s v="Chemin du Puits 3"/>
        <s v="Chemin Ducanal 15"/>
        <s v="Chemin Frank-Thomas 68bis"/>
        <s v="Chemin Isabelle de Montolieu 34A"/>
        <s v="Chemin J.-B.-Vandelle 10"/>
        <s v="Chemin Malombré 10"/>
        <s v="Chemin Monastier 10"/>
        <s v="Chemin Monastier 15"/>
        <s v="Chemin Oscar Forel 3"/>
        <s v="Chemin Plantaz 29"/>
        <s v="Chemin Pont-Perrin 6"/>
        <s v="Chemin Porchat 24"/>
        <s v="Chemin Pré-de-la-Tour 12"/>
        <s v="Chemin Ravin 4"/>
        <s v="Chemin Rieu 18"/>
        <s v="Chemin Roc-Montès 20"/>
        <s v="Chemin Taverney 3"/>
        <s v="Chemin Venel 7"/>
        <s v="Chemins des Pensionnats 2"/>
        <s v="Chesa Cotschna"/>
        <s v="Chirurgische Praxis, Hohmad GmbH, Hohmadstr. 1"/>
        <s v="CHl/V Kinderklinik, Rue du ßugnon 46"/>
        <s v="Chnoblisbüel 1"/>
        <s v="Chrummbächliweg 2"/>
        <s v="Chur"/>
        <s v="Churerstr. 12"/>
        <s v="Chutzenstr. 10"/>
        <s v="Chuv"/>
        <s v="CHUV / Département de médecine interne"/>
        <s v="CHUV Chir. Transplantation Rue du Bugnon 46"/>
        <s v="CHUV endocrinology Av. De la Sallaz 8"/>
        <s v="CHUV Méd. Cardiologie Rue du Bugnon 46"/>
        <s v="CHUV Medizin Genetik, Rue du Bugnon 46"/>
        <s v="CHUV Medizin Neurologie, Rue du Bugnon 46"/>
        <s v="CHUV Medizin Onkologie, Rue du Bugnon 46"/>
        <s v="CHUV Pathologie Rue du Bugnon 25"/>
        <s v="CHUV Rue du Bugnon 21"/>
        <s v="CHUV- Rue du Bugnon 46"/>
        <s v="CHUV, Rue Du Bugnon 44"/>
        <s v="CHUV, Service de Neurologie, Rue Du Bugnon 46"/>
        <s v="Cia Agostino Maspoli 8"/>
        <s v="Circolo Medico Locarno e Dintorni - c/o Dr. med. Nello Broggini Via Lido 27"/>
        <s v="Clarapraxis, Clarastr. 15"/>
        <s v="Clarastr. 6"/>
        <s v="Claridenstr. 25"/>
        <s v="Claudiusstr. 6"/>
        <s v="Claudiusstrasse6"/>
        <s v="Clienia Dietikon - Neumattstr. 7"/>
        <s v="Clienia Schlössli AG Psychiatrisches Zentrum Spitalstr. 60"/>
        <s v="Clienia Schlössli AG, Bahnhofstr. 196"/>
        <s v="Clinic Dufour 31"/>
        <s v="Clinica Luganese Moncucco SA Oncologia ed ematologia Via Moncucco 10"/>
        <s v="Clinica Luganese, Via Moncucco"/>
        <s v="Clinica psichiatrica cantonale Via Agostino Maspoli 6"/>
        <s v="Clinica Psichiatrica di Giorno Via Lugano 1"/>
        <s v="Clinica Viarnetto Via Ceresio 34b"/>
        <s v="Clinieu de Montbrillant SA"/>
        <s v="Clinique Cecil - Hirslanden Lausanne SA Avenue Ruchonnet 53"/>
        <s v="Clinique de Belle-Idée"/>
        <s v="Clinique de Carouge - Avenue Cardinal-Mermillod 5"/>
        <s v="Clinique de Carouge Medizin Onkologie, Avenue Cardinal-Mermill od 1"/>
        <s v="Clinique de Genolier Medizin Onkologie, Route du Muids 3"/>
        <s v="Clinique de Genolier SA, Route du Muids 3"/>
        <s v="Clinique de Genolier, Route du Muids 3"/>
        <s v="Clinique de Joli-Mont (EMP), Avenue Trembley 45"/>
        <s v="Clinique de l'Oeil Av. Bois-de-la Chapelle 15"/>
        <s v="Clinique de La Anesthesie Avenue Vinet 30"/>
        <s v="Clinique de Psychiatrie, Chemin du Petit-Bel-Air 2"/>
        <s v="Clinique des Grangettes - 7, Chemin des Grangettes"/>
        <s v="Clinique et Permanence d’Onex SA, Route de Chancy 98"/>
        <s v="Clinique la Ligniäre, La Lignifere 5"/>
        <s v="Clinique la Prairie SA"/>
        <s v="Clinique La Prairie, Rue du Lac 142"/>
        <s v="Clinique Le Noirmont, Chemin de Roc-Montäs 20"/>
        <s v="Clinique Le Noirmont, Chemin de Roc-Montös 20"/>
        <s v="Clinique Suisse Montreux SA, Grand-rue 3"/>
        <s v="Clos de la Fonderie 1"/>
        <s v="Clos de la Fonderie 1B"/>
        <s v="CMI Cabinet médical lllhorn Route De Sion 31"/>
        <s v="CMU - Bât. C niveau 9, Rue Michel-servet 1"/>
        <s v="CNP - Site de Préfargier"/>
        <s v="CNP Centre neuchâtel de psychiatrie"/>
        <s v="Collombey"/>
        <s v="Collonges 43"/>
        <s v="Conseil Général 11"/>
        <s v="Controlling Kardiologie"/>
        <s v="Coop Vitality Farmacia Via Molinazzo 1"/>
        <s v="Corso Enrico Pestalozzi 4A"/>
        <s v="Corso Pestalozzi 11"/>
        <s v="Corso Pestalozzi 4a"/>
        <s v="Corso San Gottardo 6"/>
        <s v="Corso San Gottardo 8"/>
        <s v="Corso San Gottardo 89"/>
        <s v="Cours de Rive 2"/>
        <s v="Crans-Montana"/>
        <s v="Crêt-Taconnet 14"/>
        <s v="Culmannstr. 8"/>
        <s v="Dailles 13"/>
        <s v="Dalmazirain 11"/>
        <s v="Dammweg 1"/>
        <s v="dasRückenzentrum AG Bahnhofstr. 3"/>
        <s v="de Martigny, Avenue de la Fusion 27"/>
        <s v="de Nyon, Chemin Monastier 10"/>
        <s v="Debitorenbuchhaltung"/>
        <s v="Delémont"/>
        <s v="Denkmalstr. 2"/>
        <s v="Dennigkofenweg 156"/>
        <s v="Departement Finanzen - Rorschacherstr. 95"/>
        <s v="Department of Psychology and Interdisciplinary Platform Psychiatry and Psychology"/>
        <s v="Dept. Innere Medizin und Spezialdiszipl."/>
        <s v="Dermatologische Klinik Inselspital Inselspital Bern, Insel-Gruppe AG, Freiburgstr. 18"/>
        <s v="Dermatologische Klinik USZ, Dermatologische Klinik, Universitätsspital Gloriastr., 31"/>
        <s v="Dermatologische, Klinik KS Frauenfeld, Kantonsspital, Frauenfeld, Pfaffenholzstr. 4"/>
        <s v="Dermatologische, Klinik USZ, Dermatologische, KlinikUniversitätsspital, Gloriastr., 31"/>
        <s v="DERMIS Hautklinik Bülach, Schaffhauserstr., 53"/>
        <s v="DERMIS Hautklinik, Schaffhauserstr. 53"/>
        <s v="Derrey le Motty 8"/>
        <s v="des Laboratoires, Chemin du Petit-Bel-Air 2"/>
        <s v="DGO, Kugelgasse 8"/>
        <s v="Dielsdorferstr. 2"/>
        <s v="Dietlikerstr. 20"/>
        <s v="Direzione generale, Viale Officina 3"/>
        <s v="Döbeligut 5"/>
        <s v="Dokterhuus"/>
        <s v="Doktor Zentrum Mutschellen AG, Corneliastr. 6"/>
        <s v="Doktor Zentrum Wettingen AG"/>
        <s v="Dolderstr. 14"/>
        <s v="Dora-Staudingerstr. 1"/>
        <s v="Dorfbachstr. 22"/>
        <s v="Dorfbergstr. 10"/>
        <s v="Dorfstr."/>
        <s v="Dorfstr. 11"/>
        <s v="Dorfstr. 116"/>
        <s v="Dorfstr. 122"/>
        <s v="Dorfstr. 15a"/>
        <s v="Dorfstr. 17"/>
        <s v="Dorfstr. 18"/>
        <s v="Dorfstr. 20"/>
        <s v="Dorfstr. 23"/>
        <s v="Dorfstr. 27"/>
        <s v="Dorfstr. 3"/>
        <s v="Dorfstr. 38"/>
        <s v="Dorfstr. 44"/>
        <s v="Dorfstr. 48"/>
        <s v="Dorfstr. 4c"/>
        <s v="Dorfstr. 50"/>
        <s v="Dorfstr. 6"/>
        <s v="Dorfstr. 94"/>
        <s v="Dornacherplatz 15"/>
        <s v="Dornacherplatz 17"/>
        <s v="Dornacherstr. 1"/>
        <s v="Dornacherstr. 33"/>
        <s v="DOXnet Aerztenetzwerk Bern Nord/West -Herr Dr. med. Köstner Beat Oeleweg 2"/>
        <s v="Dr. A. O. Fleischstr. 3"/>
        <s v="Dr. med. Fritz Ramseier &amp; - Dr. med. Hans Ulrich Karli - Niederlenzer Kirchweg 3"/>
        <s v="Dr. Med. Gionata Marazza"/>
        <s v="Dr. med. Lorenzo Binaghi Via Mercole 2b"/>
        <s v="Dres. med. Kamelija &amp; Thomas Gropp, QZ Leiter, oberer Glatt 1"/>
        <s v="Drusbergstr. 83"/>
        <s v="Dufourstr. 12"/>
        <s v="Dufourstr. 143"/>
        <s v="Dufourstr. 17"/>
        <s v="Dufourstr. 29"/>
        <s v="Dufourstr. 30"/>
        <s v="Dufourstr. 31"/>
        <s v="Dufourstr. 50"/>
        <s v="Dufourstr. 9"/>
        <s v="Dunantstr. 1"/>
        <s v="Durrachstr. 14"/>
        <s v="Ebnaterstr. 18"/>
        <s v="Effingerstr. 1"/>
        <s v="Effingerstr. 102"/>
        <s v="Effingerstr. 16"/>
        <s v="Effingerstr. 2"/>
        <s v="Effingerstr. 25"/>
        <s v="Effingerstr. 33"/>
        <s v="Effingerstr. 40"/>
        <s v="Effingerstr. 55"/>
        <s v="Effingerstrasse40"/>
        <s v="Egerkingen"/>
        <s v="Eggstr. 7"/>
        <s v="Eggwilerstr. 16b"/>
        <s v="Eggwilstr. 16b"/>
        <s v="Eggwilstrsse 16b"/>
        <s v="eiburgstr."/>
        <s v="eiburgstrasse18"/>
        <s v="Eichenstr. 5"/>
        <s v="Eichenstr. 7"/>
        <s v="Eichenweg 1"/>
        <s v="Eichmattweg 11"/>
        <s v="Eichwatt 5"/>
        <s v="Eigerplatz 5"/>
        <s v="Eintrachtstr. 16"/>
        <s v="Eisenbahnweg 41"/>
        <s v="Eisengasse 8"/>
        <s v="Eisenwerkstr. 49"/>
        <s v="ElfenauPraxis, Elfenauweg 52"/>
        <s v="Emil Frey Str. 85"/>
        <s v="Emmentalstr. 14"/>
        <s v="Enetriederstr. 16"/>
        <s v="Enggenhüttenstrase 113"/>
        <s v="Ennetmooserstr. 19"/>
        <s v="Ente Ospedaliero Cantonale - EOC Direzione Generale Viale Officina 3"/>
        <s v="Ente Ospedaliero Cantonale - Via Ospedale"/>
        <s v="Entremonts 11"/>
        <s v="Erachfeldstr. 2"/>
        <s v="Erlenbachstr. 3"/>
        <s v="Erlenstr. 27"/>
        <s v="Erlenstr. 4"/>
        <s v="Erlenstr. 40"/>
        <s v="Erlinsbacherstr. 21"/>
        <s v="Erwinstr. 56"/>
        <s v="Eschenstr. 1"/>
        <s v="Eschenstr. 11"/>
        <s v="ESMO via Luigi Taddei 4"/>
        <s v="Espenstr. 33"/>
        <s v="Espenstr. 8"/>
        <s v="Estavayer-Ie-Lac"/>
        <s v="eSwiss Medical and Surgical Center AG Brauerstr. 97"/>
        <s v="Ettingerstr. 1"/>
        <s v="Etude Klauser &amp; Schwab avocats, Grand'rue 36bis"/>
        <s v="Eulachstr. 8"/>
        <s v="Eulerstr. 19"/>
        <s v="European Association for the Study - of the Liver (EASL) Rue Daubin 7"/>
        <s v="European Association of Dermato-Oncology - (EADO) Flugofstr. 54"/>
        <s v="European Confederation of Medical -Mycology ECMM Nauenstr. 49"/>
        <s v="European Society for Medical Oncology Via Luigi Taddei 4"/>
        <s v="European Society of Clinical -Microbiology and Infectious ESCIMD Executive Office P. 0. Box 214"/>
        <s v="Fabrikstr. 10"/>
        <s v="Facharzt Urologie - Bahnhofstr. 6"/>
        <s v="Fachärztehaus Frick, Mühlegasse 18"/>
        <s v="Fachärztezentrum Glatt, Neue Winterthurerstr. 99"/>
        <s v="Falkenhöhenweg 3"/>
        <s v="Falkenhöheweg 18"/>
        <s v="Falkenstr. 21"/>
        <s v="Falknerstr. 35"/>
        <s v="Falknerstrasse35"/>
        <s v="Faltigbergstr. 7"/>
        <s v="familienpraxis-m urten, Erlachstr. 8"/>
        <s v="Fanghöfli 14"/>
        <s v="Farbweg 9"/>
        <s v="Faubourg de l'Hôpital 65"/>
        <s v="Faubourg de l'hôpital 81"/>
        <s v="Faubourg De L'Hôpital81"/>
        <s v="Faubourg des Capucins 30"/>
        <s v="Fbg de L- Hopital"/>
        <s v="Fbg des Capucins 30"/>
        <s v="Feiburgstr. 18"/>
        <s v="Feldeggstr. 16"/>
        <s v="Feldstr. 7"/>
        <s v="Felix Platter Spital, Schanzenstr. 55"/>
        <s v="Felix Platter-Spital Universitäres Zentrum für Altersmedizin Burgfelderstr. 101"/>
        <s v="Felix Platter-Spital, Burgfelderstr. 101"/>
        <s v="Fellenbergstr. 34"/>
        <s v="Felsenhofstr. 36"/>
        <s v="Ferchtweg 1"/>
        <s v="FertiSuisse AG"/>
        <s v="Fichtlirain 33"/>
        <s v="Finanzbuchhaltung - Hunzigenallee 1"/>
        <s v="Finkenhubelweg 11"/>
        <s v="Finstergasse 2"/>
        <s v="Finsterwaldstr. 91"/>
        <s v="Finsterwaldstrass e 91"/>
        <s v="Fiore"/>
        <s v="Fischeracherstr. 17"/>
        <s v="Fischeracherstra sse 17"/>
        <s v="Fischeracherstra sse017"/>
        <s v="Fischerbachstr. 17"/>
        <s v="Fischmattstr. 2"/>
        <s v="Flächerstr. 37"/>
        <s v="Fläscherstr. 12"/>
        <s v="Fläscherstr. 37"/>
        <s v="Fleuri 6"/>
        <s v="Flirstigstr. 13"/>
        <s v="Florastr. 13"/>
        <s v="Florastr. 14"/>
        <s v="Flughofstr. 54"/>
        <s v="Fluhmattweg 4"/>
        <s v="Flurhofstr. 7"/>
        <s v="Flurstr. 12"/>
        <s v="FMH Allgemeine Innere Medizin Birkenweg 8"/>
        <s v="FMH cardiologia Via Stefano Franscini 14B"/>
        <s v="FMH cardiologie - Centre de Cardiologie Rue de la Maltiere 10"/>
        <s v="FMH cardiologie Rue du Tertre 1"/>
        <s v="FMH Dermatologie, und Venerologie / Mediplaza AG / Haut und Allergie Zentrum, Brunnenhof, Oberlandstr. 100"/>
        <s v="FMH endocrinologie-d abetologie Rue de la Porte-Neuve 4"/>
        <s v="FMH gastroenterologi e - Hôpital du Iura bernois SA Rue de Beausite 49"/>
        <s v="FMH Gastroenterologie - Gastroenterologi e Bethanien -Privatklinik Bethanien Toblerstr. 51"/>
        <s v="FMH Kardiologie - Kardiologie -Spital Langenthal (SRO AG) St. Urbanstr. 67"/>
        <s v="FMH Kardiologie Bahnhofstr. 210"/>
        <s v="FMH Kardiologie St. Alban-Anlage 50"/>
        <s v="FMH malattie polmonari Via Ospedale 14"/>
        <s v="FMH Medecine interne generale - Cite Generations / Diabete et Clinique et Permanence d'Onex SA Route de Chancy 98"/>
        <s v="FMH medicina interna generale    Via Cantonale"/>
        <s v="FMH neurologia, Via Alfonso Turconi 10"/>
        <s v="FMH neurologia, Via Besso 34"/>
        <s v="FMH neurologia. Via San Francesco 15"/>
        <s v="FMH Neurologie, Bahnhofstr. 78"/>
        <s v="FMH Neurologie, Bärengässli 7"/>
        <s v="FMH Neurologie, Hauptgasse 5"/>
        <s v="FMH Neurologie, Maria-Hilf-Str. 9"/>
        <s v="FMH Neurologie, Mittengrabenstr. 34"/>
        <s v="FMH Neurologie, Neurologie Amriswil, Bahnhofstr. 42"/>
        <s v="FMH Neurologie, nzg-neurologisches Zentrum Gossau, Herisauerstr. 36"/>
        <s v="FMH Neurologie, Obere Bahnhofstr. 49"/>
        <s v="FMH Neurologie, Postfach 428"/>
        <s v="FMH Neurologie, Rosenbergstr. 12/13"/>
        <s v="FMH Neurologie, Schreinerstr. 7"/>
        <s v="FMH Neurologie, Therapiezentrum St. Gallen, Museumstr. 41"/>
        <s v="FMH psychiatrie et psychothérapie Rue de Lausanne 65"/>
        <s v="FMH psychiatrie et psychothérapie Rue du Port 6"/>
        <s v="FMH Rheumatologie - IZZ-Immunologie Zentrum Zürich -Stampfenbachplatz Walchestr. 11"/>
        <s v="FMH Rheumatologie Spitalgasse 37"/>
        <s v="Föhrenstr. 2"/>
        <s v="Föhrenweg 94"/>
        <s v="Fondation de Nant Avenue des Alpes 66"/>
        <s v="Fondation fribourgeoise pour la recherche et la formation sur le cancer Rue Max von Sachsen 4"/>
        <s v="Fondation Neuchâtel Addictions"/>
        <s v="Fondation Phenix"/>
        <s v="Fondation SICT Chemin Rieu 17"/>
        <s v="Fondazione Epatocentro Ticino Via Soldino 5"/>
        <s v="Forchstr. 138"/>
        <s v="Forchstr. 143"/>
        <s v="Forchstr. 289"/>
        <s v="Forchstr. 340"/>
        <s v="Forchstr. 349"/>
        <s v="Forchstr. 364"/>
        <s v="Forchstr. 4"/>
        <s v="Forchstr. 424"/>
        <s v="Forchstr. 51"/>
        <s v="Forchstr. 55"/>
        <s v="Forchstr. 92"/>
        <s v="Fort-St-Jacques 23"/>
        <s v="Forum f. medizinische Fortbildung Ahornstr. 2"/>
        <s v="Forum für medizinische Fortbildung -FomF GmbH Ahornstr. 2"/>
        <s v="Forum Managed Care Zugerstr. 193"/>
        <s v="Fosumos"/>
        <s v="Foundation for Cardiovascular Research -Zurich Heart House Moussonsstr. 4"/>
        <s v="Frankenstr. 2"/>
        <s v="Franklinstr. 31"/>
        <s v="Franziskanerplatz 5"/>
        <s v="Frau Marianne Bertschi Seltisbergerstr. 16"/>
        <s v="Frauenfeld"/>
        <s v="Frauengasse 16"/>
        <s v="Frauenklinikstr."/>
        <s v="Frauenklinikstr. 10"/>
        <s v="Frauenklinikstr. 24"/>
        <s v="Frauenklinikstr. 26"/>
        <s v="Frauenklinikstra sse 26"/>
        <s v="Frauenpraxis, Allmendstr. 20"/>
        <s v="Fraumünsterstr. 29"/>
        <s v="Freiburg"/>
        <s v="Freiburgerstr. 18"/>
        <s v="Freiburgstr."/>
        <s v="Freiburgstr. 10"/>
        <s v="Freiburgstr. 15"/>
        <s v="Freiburgstr. 18"/>
        <s v="Freiburgstr. 18 Inselspital PKT2 B Stock B"/>
        <s v="Freiburgstr. 28"/>
        <s v="Freiburgstr. 4"/>
        <s v="Freiburgstr. 4 Inselspital"/>
        <s v="Freiburgstr. 7"/>
        <s v="Freiburgstr. 8"/>
        <s v="Freiburstr. 4"/>
        <s v="Freiburstr. 8"/>
        <s v="Freie Str. 3/5"/>
        <s v="Freienstr. 3"/>
        <s v="Freiestr. 1"/>
        <s v="Freiestr. 11"/>
        <s v="Freiestr. 16"/>
        <s v="Freiestr. 71"/>
        <s v="Freiherrenstr. 7"/>
        <s v="Fribourg"/>
        <s v="Fribourg, Chemin des Pensionnats 2"/>
        <s v="Fribourg, Chemins des Pensionnats 2"/>
        <s v="Fribourq"/>
        <s v="Friebühlstr. 51"/>
        <s v="Friedbühlstr. 49"/>
        <s v="Friedbühlstr. 51"/>
        <s v="Friedbühlstr. 51 c/o Institut für Infektiologie"/>
        <s v="Friedrich Miescher-Str. 30"/>
        <s v="Frobenstr. 50"/>
        <s v="Froburgstr. 20"/>
        <s v="Frohbergstr. 16"/>
        <s v="Frohbergstr. 3"/>
        <s v="Frohbergweg 1"/>
        <s v="Fröhlichste 7"/>
        <s v="Fröhlichstr. 5"/>
        <s v="Fröhlichstr. 51"/>
        <s v="Fröhlichstr. 55"/>
        <s v="Fröhlichstr. 7"/>
        <s v="Frohwiesstr. 24"/>
        <s v="Fronalpstr. 15"/>
        <s v="Fronalpstr. 5"/>
        <s v="Frutigenstr. 6"/>
        <s v="Frymannstr. 21"/>
        <s v="Furkastr. 3"/>
        <s v="Furkastr. 39"/>
        <s v="Furkastr. 42"/>
        <s v="Furrenmatte 4"/>
        <s v="Fürstenlandstr. 32"/>
        <s v="Galgerain 23"/>
        <s v="Gammarkt 1"/>
        <s v="Garnmarkt 1"/>
        <s v="Gartenmatt 9"/>
        <s v="Gartenstr. 14"/>
        <s v="Gartenstr. 2"/>
        <s v="Gartenstr. 23"/>
        <s v="Gartenstr. 3"/>
        <s v="Gartenstr. 8"/>
        <s v="Gärtlistr. 8"/>
        <s v="Gasstr. 63"/>
        <s v="Gasterstr. 25"/>
        <s v="Gastro Praxis Chur Quaderstr. 2"/>
        <s v="Gastrocentro Lugano / Chiasso, Via Trevano 38"/>
        <s v="Gastroenterologie Emme, Emmentalstr. 14"/>
        <s v="Gastroenterologie Gruppenpraxis Bubenbergplatz 11"/>
        <s v="Gastroentérologie La Source-Beaulieu Avenue lomini 8"/>
        <s v="Gastroenterologische Praxis Bremgarten Str. 119"/>
        <s v="Gastroenterologische Praxis Bremgartenstr. 119"/>
        <s v="Gastropraxis am See, General-Wille-Str. 59"/>
        <s v="Gastropraxis Basel, Steinenberg 23"/>
        <s v="Gastrozentrem Obach AG Obachstr. 23"/>
        <s v="GastroZentrum Hirslanden, Witellikerstr. 40"/>
        <s v="Gastrozentrum Obach AG Obachstr. 23"/>
        <s v="Gäuggelistr. 37"/>
        <s v="GDNE, Dr Ghislain Faivre"/>
        <s v="Gehrenstr. 21a"/>
        <s v="Geissacher 6"/>
        <s v="Geissbergstr. 80"/>
        <s v="Geissbergstr. 81"/>
        <s v="Gellerstr. 142"/>
        <s v="Gellerstr. 144"/>
        <s v="Gellertstr. 142"/>
        <s v="Gellertstr. 144"/>
        <s v="Gemeindehausplatz 6"/>
        <s v="Gemeindestr. 7"/>
        <s v="Gemeinschaftspra xis Dornacherplatz, Dornacherplatz 15"/>
        <s v="Gemeinschaftspraxis Bederstr. 51"/>
        <s v="Gemeinschaftspraxis Dorfstr. 44"/>
        <s v="Gemeinschaftspraxis im Löwen Center Zürichstr. 5"/>
        <s v="Gemeinschaftspraxis im Parkhof, Hauptstr. 84"/>
        <s v="Gemeinschaftspraxis Kalchengasse 7"/>
        <s v="Gemeinschaftspraxis Rathausstr. 11"/>
        <s v="Gemeinschaftspraxis, Leonhardsstr. 16"/>
        <s v="Gemeinschaftspraxis, Stadthausstr. 45"/>
        <s v="Gemeinschaftspraxis, Tschuoppisstr. 39"/>
        <s v="Gempenstr. 2a"/>
        <s v="General Wille-Str. 59"/>
        <s v="General-Dufour-Str. 17"/>
        <s v="General-Wille-Str. 17"/>
        <s v="General-Wille-Str. 59"/>
        <s v="General-Wille-Str. 65"/>
        <s v="General-Willestr. 15"/>
        <s v="Genève"/>
        <s v="Genf"/>
        <s v="Geopolis"/>
        <s v="Gerbegasse 6"/>
        <s v="Gerbergasse 16"/>
        <s v="Gerbergasse 4"/>
        <s v="Gerbestr. 5"/>
        <s v="Geriatrische Klinik St. Gallen AG Rorschacher Str. 94"/>
        <s v="Geriatrische Klinik St. Gallen AG Spitalapotheke Rorschacher Str. 94"/>
        <s v="Gerliswilstr. 74"/>
        <s v="Gernstr. 31b"/>
        <s v="Gertrudstr. 1"/>
        <s v="Geschäftsstelle"/>
        <s v="Geschäftsstelle - Ringstr. 70"/>
        <s v="Geschäftsstelle Zürich - Arud Zentren für Suchtmedizin Drogenberatung Konradstr. 32"/>
        <s v="Geschäftsstelle, Wahlenstr. 56"/>
        <s v="Gesellschaftsstr. 49"/>
        <s v="Gewerbestr. 12a"/>
        <s v="Gewerbestr. 3"/>
        <s v="GGS - Gynäkologie &amp; Geburtshilfe Seefeld, Seefeldstr. 214"/>
        <s v="Giessereistr. 18"/>
        <s v="Gislifluhweg 12"/>
        <s v="Giubiasco"/>
        <s v="Gladbachstr. 103"/>
        <s v="Gladbachstr. 36"/>
        <s v="Glärnischstr. 154"/>
        <s v="Glärnischweg 21"/>
        <s v="Gliserallee 13"/>
        <s v="Gliserallee 8"/>
        <s v="Glockengasse 8"/>
        <s v="Gloriastr."/>
        <s v="Gloriastr. 25"/>
        <s v="Gloriastr. 31"/>
        <s v="Gloriastr. 57"/>
        <s v="Goethestr. 16"/>
        <s v="Goethestr. 22"/>
        <s v="Goethestr. 24"/>
        <s v="Goldach"/>
        <s v="Goldiwilstr. 36 a"/>
        <s v="Goldiwilstr. 36a"/>
        <s v="Goldwilstr. 36A"/>
        <s v="Gontenschwil"/>
        <s v="Gottefray 11"/>
        <s v="Gotthardstr. 13"/>
        <s v="Gotthardstr. 62"/>
        <s v="Grabenackerstr. 11"/>
        <s v="Grabenackerstr. 15"/>
        <s v="Grabengasse 12"/>
        <s v="Grabenstr. 5b"/>
        <s v="Grabs"/>
        <s v="Grafschaftstr. 8"/>
        <s v="Grand Places 16"/>
        <s v="Grand Resort Bad Ragaz"/>
        <s v="Grand Rue 34"/>
        <s v="Grand-Places 14"/>
        <s v="Grand-Places 16"/>
        <s v="Grand-Rue 12"/>
        <s v="Grand-Rue 22"/>
        <s v="Grand-Rue 3"/>
        <s v="Grand-Rue 34"/>
        <s v="Grand-Rue 36"/>
        <s v="Grand-Rue 37"/>
        <s v="Grand-Rue 4"/>
        <s v="Grand-Rue 42"/>
        <s v="Grand-Rue 6"/>
        <s v="Grand-Rue 62"/>
        <s v="Grand'Rue 36BIS"/>
        <s v="Grassfeldstr. 79"/>
        <s v="Greithstr. 20"/>
        <s v="Grenzacherstr. 62"/>
        <s v="Grepperstr. 53"/>
        <s v="Grindelstr. 4"/>
        <s v="Grossackerstr. 98"/>
        <s v="Grossfeldstr. 79"/>
        <s v="Grossmünsterplatz 8"/>
        <s v="Grosspeterstr. 23"/>
        <s v="Groupe medical d'Onex Route de Loex 3"/>
        <s v="Groupe Médical d'Onex SA Route de Loex 3"/>
        <s v="Groupe medical d’Onex, Route de Loex 3"/>
        <s v="Groupe medical NEUMED, Avenue Leopold-Robert 60"/>
        <s v="Groupe medical Ziggurat, Rue du Iura 11"/>
        <s v="Groupe Médical Ziggurat, Rue du Jura 11"/>
        <s v="Groupement des medecins des -Franches-Montagn es (GMFM) - c/o Dr. Thierry Maitre Place du 23 Uuin 2"/>
        <s v="Groupement des Pneumologues Vaudois, Avenue de Rumine 31"/>
        <s v="GRSSGO Rue des Pâquis 1"/>
        <s v="Grüenistr. 17h"/>
        <s v="Grüental, Postfach"/>
        <s v="Grünaustr. 1"/>
        <s v="Grundstr. 4"/>
        <s v="Grundstr. 5"/>
        <s v="Grundwiesstr. 24"/>
        <s v="Gruppenpraxis Birsigstr. 10"/>
        <s v="Gruppenpraxis Chur Ottostr. 6"/>
        <s v="Gruppenpraxis Grenchen Marktplatz 9"/>
        <s v="Gruppenpraxis Hardau, Bullingerstr. 49"/>
        <s v="Gruppenpraxis Neurologie, Hauptstr. 7"/>
        <s v="Gruppenpraxis Rosengartenstr. 2"/>
        <s v="Gruppenpraxis Schützenmattstr. 54"/>
        <s v="Gruppenpraxis Wehntalerstr. 536"/>
        <s v="Gruppenpraxis Weststadt, Bielstr. 109"/>
        <s v="Gruppenpraxis Zürich Dufourstr. 143"/>
        <s v="Gruppenpraxis Zürich Im eisernen Zeit 1"/>
        <s v="Gruppenpraxis, Aeschengraben 18"/>
        <s v="Gruppenpraxis, Bahnhofstr. 10"/>
        <s v="Gruppenpraxis, Bahnhofstr. 40"/>
        <s v="Gruppenpraxis, Bahnhofstr. 5"/>
        <s v="Gruppenpraxis, Bahnhofstr. 8"/>
        <s v="Gruppenpraxis, Bälliz 27"/>
        <s v="Gruppenpraxis, Bälliz 39"/>
        <s v="Gruppenpraxis, Bettingerstr. 116"/>
        <s v="Gruppenpraxis, Bruggstr. 12b"/>
        <s v="Gruppenpraxis, Dorfstr. 3"/>
        <s v="Gruppenpraxis, Eulachstr. 8"/>
        <s v="Gruppenpraxis, Fuhrstr. 15"/>
        <s v="Gruppenpraxis, Gartematt 9"/>
        <s v="Gruppenpraxis, Grabengasse 12"/>
        <s v="Gruppenpraxis, Hartbertstr. 9"/>
        <s v="Gruppenpraxis, Hauptstr. 38"/>
        <s v="Gruppenpraxis, Hegibachstr. 2"/>
        <s v="Gruppenpraxis, Hirschgässlein 44"/>
        <s v="Gruppenpraxis, Hirzenfeldweg 4"/>
        <s v="Gruppenpraxis, Huzlenstr. 3"/>
        <s v="Gruppenpraxis, Im eisernen Zeit 1"/>
        <s v="Gruppenpraxis, Kirchfeld 2"/>
        <s v="Gruppenpraxis, Kirchlindachstr. 7"/>
        <s v="Gruppenpraxis, Klosbachstr. 2"/>
        <s v="Gruppenpraxis, Lange Gasse 78"/>
        <s v="Gruppenpraxis, Lehngasse 47"/>
        <s v="Gruppenpraxis, Lindstr. 40"/>
        <s v="Gruppenpraxis, Lindstr. 46"/>
        <s v="Gruppenpraxis, lostenstr. 4"/>
        <s v="Gruppenpraxis, Marktgasse 44"/>
        <s v="Gruppenpraxis, Missionsstr. 34"/>
        <s v="Gruppenpraxis, Morillonstr. 77"/>
        <s v="Gruppenpraxis, Oberriedweg 12"/>
        <s v="Gruppenpraxis, Passwangstr. 10"/>
        <s v="Gruppenpraxis, Pflugstr. 18"/>
        <s v="Gruppenpraxis, Poststr. 12"/>
        <s v="Gruppenpraxis, Poststr. 2"/>
        <s v="Gruppenpraxis, Promenade 33a"/>
        <s v="Gruppenpraxis, Rathausplatz 7"/>
        <s v="Gruppenpraxis, Ringstr. 22"/>
        <s v="Gruppenpraxis, Sägestr. 4"/>
        <s v="Gruppenpraxis, Sankt Leonhard-Str. 20"/>
        <s v="Gruppenpraxis, Scherzligweg 12"/>
        <s v="Gruppenpraxis, Schulstr. 14a"/>
        <s v="Gruppenpraxis, Schwarzenburgstr. 293"/>
        <s v="Gruppenpraxis, Seeblickstr. 11"/>
        <s v="Gruppenpraxis, Seestr. 17b"/>
        <s v="Gruppenpraxis, Solothurnstr. 23"/>
        <s v="Gruppenpraxis, St. Wolfgangstr. 29"/>
        <s v="Gruppenpraxis, Südbahnhofstr. 2"/>
        <s v="Gruppenpraxis, Universitätstr. 109"/>
        <s v="Gruppenpraxis, Vadianstr. 31"/>
        <s v="Gruppenpraxis, Vadianstr. 59"/>
        <s v="Gruppenpraxis, Weierweg 7"/>
        <s v="Gruppenpraxis, Zelgli 40"/>
        <s v="Gruppenpraxis, Zürcherstr. 4"/>
        <s v="Gruppenpraxis; Dorfstr. 26"/>
        <s v="Gruppo Agg. Medico G15 via Meneghelli 1"/>
        <s v="Grütlistr. 36"/>
        <s v="Gsasa"/>
        <s v="GSMN AG Privatklinik Bethanien, Toblerstr. 51"/>
        <s v="GSMN Zürich AG Toblerstr. 51"/>
        <s v="Gubelstr. 11"/>
        <s v="Gubelstr. 54"/>
        <s v="Guggimoos 3"/>
        <s v="Guido A. Zäch Str. 1"/>
        <s v="Guido A. Zäch Str. 4"/>
        <s v="Guido A. Zäch-Str. 1"/>
        <s v="Guisanstr. 55"/>
        <s v="Gümligen"/>
        <s v="Gürtelstr. 46"/>
        <s v="Gürtelstr. 70"/>
        <s v="Gurtenstr. 79"/>
        <s v="Güstr. 38a"/>
        <s v="Gutenbergstr. 18"/>
        <s v="Gutenbergstr. 2"/>
        <s v="Gutenbergstr. 21"/>
        <s v="Gutenbergstr. 9"/>
        <s v="Güterstr. 229"/>
        <s v="Gutstr. 161"/>
        <s v="Guyer-Zeller-Str. 10"/>
        <s v="Gyn A. R. T. AG"/>
        <s v="Gynäkologie am Rhy Tränkgasse 5"/>
        <s v="gynécologie suisse SGGG Alten Bergstr. 29"/>
        <s v="gynosense AG, Bankstr. 8"/>
        <s v="GZO Spital Wetzikon Medizin Pneumologie, Spitalstr. 66"/>
        <s v="GZO Spital Wetzikon Spitalstr. 66"/>
        <s v="Habich-Dietschy-Str. 18"/>
        <s v="Haematology Nurse &amp; Healthcare -Professionals Group (HNHCP) -President Herr Erik Aerts Espenstr. 33"/>
        <s v="Hagenholzstr. 111"/>
        <s v="Hagenholzstr. 111, 3rd floor"/>
        <s v="Hagenholzstrasse111"/>
        <s v="Hagenstr. 11"/>
        <s v="Hagenstr. 22"/>
        <s v="Häldeliweg 4"/>
        <s v="Haldenstr. 11"/>
        <s v="Hallerstr. 7"/>
        <s v="Halteneggweg 3"/>
        <s v="Haltenstr. 31"/>
        <s v="Haltingerstr. 65"/>
        <s v="Hämatologie Claudiusstr. 6"/>
        <s v="Hammerstr."/>
        <s v="Hammerstr. 35"/>
        <s v="Hans Albrecht-Str."/>
        <s v="Hans Albrecht-Str. 1"/>
        <s v="Hans-Albrecht-Str. 1"/>
        <s v="Hans-Hugi-Str. 3"/>
        <s v="Hans-Rudolf Eichfeldstr. 18"/>
        <s v="hapmed AG - Aerztenetzwerk am Pfannenstiel Gerbi 10"/>
        <s v="Hardstr. 235"/>
        <s v="Hardstr. 235 FMH Pneumologie"/>
        <s v="Hardstr. 3"/>
        <s v="Hardturmstr. 11"/>
        <s v="Hardturmstr. 133"/>
        <s v="Hardturmstrasse11"/>
        <s v="Hasel 837"/>
        <s v="Hasenmattstr. 37"/>
        <s v="Hasenrainstr. 63"/>
        <s v="Haslerstr. 21"/>
        <s v="HasliPraxis, St. Urbanstr. 40"/>
        <s v="Haueterstr. 21"/>
        <s v="Haupstr. 44"/>
        <s v="Hauptbahnhofstr. 12"/>
        <s v="Hauptgasse 18"/>
        <s v="Hauptgsse 5"/>
        <s v="Hauptstr."/>
        <s v="Hauptstr.  46 A"/>
        <s v="Hauptstr. 1"/>
        <s v="Hauptstr. 100"/>
        <s v="Hauptstr. 105"/>
        <s v="Hauptstr. 109"/>
        <s v="Hauptstr. 11"/>
        <s v="Hauptstr. 12"/>
        <s v="Hauptstr. 129"/>
        <s v="Hauptstr. 15f"/>
        <s v="Hauptstr. 18"/>
        <s v="Hauptstr. 2-4"/>
        <s v="Hauptstr. 20"/>
        <s v="Hauptstr. 27"/>
        <s v="Hauptstr. 3"/>
        <s v="Hauptstr. 35"/>
        <s v="Hauptstr. 38"/>
        <s v="Hauptstr. 38/40"/>
        <s v="Hauptstr. 40"/>
        <s v="Hauptstr. 42"/>
        <s v="Hauptstr. 45"/>
        <s v="Hauptstr. 46a"/>
        <s v="Hauptstr. 47"/>
        <s v="Hauptstr. 47c"/>
        <s v="Hauptstr. 52"/>
        <s v="Hauptstr. 55"/>
        <s v="Hauptstr. 60"/>
        <s v="Hauptstr. 67"/>
        <s v="Hauptstr. 68"/>
        <s v="Hauptstr. 70"/>
        <s v="Hauptstr. 94"/>
        <s v="Haus 31, Rorschacherstras se 95"/>
        <s v="Haus 7, Schöngrünstr. 38"/>
        <s v="Haus 7, Tellstr. 25"/>
        <s v="Haus Bergfriede"/>
        <s v="Haus Signina"/>
        <s v="Hausärztlicher Qualitätszirkel Hölzlistr. 15"/>
        <s v="Hausarztpraxis Meilen, Dorfstr. 116"/>
        <s v="Hauserstr. 2c"/>
        <s v="Haut und Allergie Zentrum Brunnenhof, Oberlandstr. 100"/>
        <s v="Hautarzt Zentrum, Oristalstr. 20"/>
        <s v="Hautarzt Zentrum, Oristalstr. 29"/>
        <s v="Hautpraxis Baumann und Steinmann, Kapellplatz 10"/>
        <s v="HautZentrum Zürich AG, Schaffhauserstr. 355"/>
        <s v="hawadoc AG Garnmarkt 1"/>
        <s v="Hebelstr. 10"/>
        <s v="Hebelstr. 10 Basel"/>
        <s v="Hebelstr. 20"/>
        <s v="Hebelstr. 3"/>
        <s v="Hebelstr. 32"/>
        <s v="Hebelstr. 36"/>
        <s v="Heerweg 2"/>
        <s v="Hegarstr. 18"/>
        <s v="Hegenheimermattweg 183"/>
        <s v="Heidiweg 7"/>
        <s v="Heiligenschwendi"/>
        <s v="Heiligkreuz 25"/>
        <s v="Heimstr. 1"/>
        <s v="Helenastr. 3"/>
        <s v="Hembergerstr. 22"/>
        <s v="Henman Burchard Str. 1"/>
        <s v="Henric Petri-Str. 9"/>
        <s v="Herenbäumenweg 9b"/>
        <s v="Herisau"/>
        <s v="Herisauerstr. 36"/>
        <s v="Herman Burchard Str. 1"/>
        <s v="Herman Burchardstr. 1"/>
        <s v="Herman-Greulich-Str. 70"/>
        <s v="Hermetschloostrass 73"/>
        <s v="Herrengasse 20"/>
        <s v="Herrenwäldlirain 21a"/>
        <s v="Hertensteinstr. 29"/>
        <s v="Hertistr. 26"/>
        <s v="Herzchirurgie Steinwiesstr. 75"/>
        <s v="HerzGefässZentrum Zürich Seestr. 247"/>
        <s v="HerzKlinik Hirslanden Zürich Witellikerstr. 40"/>
        <s v="HerzKlinik Hirslanden, Witellikerstr. 40"/>
        <s v="Herzogstr. 1"/>
        <s v="Herzpraxis am Rhein, Habich-Dietschy-Str. 18"/>
        <s v="Herzpraxis Bern West, Bottigenstr. 6"/>
        <s v="Herzpraxis Illnau, Stationsstr. 4"/>
        <s v="Herzpraxis Limmattal, Zentralstr. 19"/>
        <s v="Herzpraxis Olten, Froburgstr. 10"/>
        <s v="Herzpraxis Stadelhofen Zürich Goethestr. 20"/>
        <s v="Herzpraxis Stadelhofen, Goethestr. 20"/>
        <s v="Herzpraxis Warteckhof Grenzacherstr. 62"/>
        <s v="Herzpraxis Zürich Nord, Nansenstr. 16"/>
        <s v="Herzteam Nil Bahnhofstr. 45"/>
        <s v="HeTo GmbH Buchenstr. 8"/>
        <s v="HFR Billens Méd. Cardiologie Rue de l'Hôpital 1"/>
        <s v="HFR Fribourg - Hôpital cantonal - Service de rhumatologie Chemin des Pensionnats 2-6"/>
        <s v="HFR Fribourg -Hôpital cantonal Chemin des Pensionnats 2-6"/>
        <s v="HFR Fribourg -Hôpital cantonal d'anesthesiologi e Chemin des Pensionnats 2-6"/>
        <s v="HFR Fribourg -Hôpital cantonal Rheumatologische Klinik, Chemin des Pensionnats 2-6"/>
        <s v="HFR Fribourg-Hôpital Cantonal Chemin des Pensionnats 2"/>
        <s v="HFR Fribourg-Hôpital Cantonal, Chemin des Pensionnats 1"/>
        <s v="HFR Fribourg, Chemin des Pensionnats 2-6"/>
        <s v="HFR Tafers, Maggenberg 1"/>
        <s v="Hinterbergstr. 47"/>
        <s v="Hintere Bergstr."/>
        <s v="Hintere Luegeten"/>
        <s v="Hinterkappelen"/>
        <s v="Hirschengraben 11"/>
        <s v="Hirschengraben 13"/>
        <s v="Hirschengraben 33"/>
        <s v="Hirschengraben 58"/>
        <s v="Hirschengraben 84"/>
        <s v="Hirschgässlein 11-15"/>
        <s v="Hirschgässlein 21"/>
        <s v="Hirschgässlein 44"/>
        <s v="Hirschgüsslein 11-15"/>
        <s v="Hirslanden Bern AG Klinik Beau-Site"/>
        <s v="Hirslanden Klinik Aarau, Schänisweg"/>
        <s v="Hirslanden Zürich, General-Wille-Str. 15"/>
        <s v="Hirstigstr. 13"/>
        <s v="Hirstigstrasse13"/>
        <s v="Hirzbodenweg 48"/>
        <s v="Hirzenfeldweg 14"/>
        <s v="Hirzenfeldweg 4"/>
        <s v="Hochbergerstr. G0C"/>
        <s v="Hochfeldstr. 41"/>
        <s v="Hochgebirgsklini k Davos Medizin Kardiologie, Herman Burchard Str. 1"/>
        <s v="Hochgebirgsklini k Davos Medizin Pneumologie, Herman Burchard Str. 1"/>
        <s v="Hochgebirgsklinik Davos - Herman-Burchard-Str. 1"/>
        <s v="Hochgebirgsklinik Davos Zentrum für Pneumologie / Allergologie Herman Burchard Str. 1"/>
        <s v="Hochschulstr. 4"/>
        <s v="Hochschulstr. 6"/>
        <s v="Hofwiesenstarsse 3"/>
        <s v="Hofwiesenstr. 3"/>
        <s v="Hofwiesenstr. 50"/>
        <s v="Hohe Str. 30"/>
        <s v="Hohenegg 1"/>
        <s v="Höhenstr. 25"/>
        <s v="Höhenweg 29"/>
        <s v="Höheweg 26 A"/>
        <s v="Höheweg 26a"/>
        <s v="Hohlstr. 109"/>
        <s v="Hohmadstr. 1"/>
        <s v="Holbeinstr. 21"/>
        <s v="Holbeinstr. 25"/>
        <s v="Holligenstr. 91"/>
        <s v="Hölstein"/>
        <s v="Holzgass 1 a"/>
        <s v="Holzhäusernstr. 5"/>
        <s v="Holzhäusernstr. 5 Vertrauensarzt"/>
        <s v="Hölzlistr. 15"/>
        <s v="Homéopathie - Rue du Môle 4"/>
        <s v="Hôpital d'Yverdon-les-Ba ins (eHnv) -Anesthesiologie Rue d'Entremonts 11"/>
        <s v="Hôpital de Cery"/>
        <s v="Hôpital de la Chaux-de-Fonds Oncoloige et radiothérapie Rue de Chasseral 20"/>
        <s v="Hôpital de la Providence, Faubourg de l'Hôpital 81"/>
        <s v="Hôpital de Morges"/>
        <s v="Hôpital de Morges, Chemin du Crftt 2"/>
        <s v="Hôpital de Morges, Chemin du Cröt 2"/>
        <s v="Hôpital de Nyon - GH OL, Chemin Monastier 10"/>
        <s v="Hôpital de Nyon / GHOL - Chemin Monastier 10"/>
        <s v="Hôpital de Rolle"/>
        <s v="Hôpital de Rolle / GHOL, Route de 1’Hôpital 26"/>
        <s v="Hôpital de Rolle / GHOL, Route de 1*Hôpital 26"/>
        <s v="Hôpital de Sierre, Rue St-Charles 14"/>
        <s v="Hôpital de Sion - Hôpital du Valais - Centre Hospitalier du Valais Romand Anästhesie Avenue du Grand-Champsec 80"/>
        <s v="Hôpital de Sion - Hôpital du Valais - Centre Hospitalier du Valais Romand Avenue du Grand-Champsec 80"/>
        <s v="Hôpital de Sion - Hôpital du Valais - Centre Hospitalier du Valais Romand Med. Gastroentero logie Avenue du Grand-Champsec 80"/>
        <s v="Hôpital de Sion - Hôpital du Valais (CHVR) -Departement de Medecine intensiv Avenue du Grand-Champsec 80"/>
        <s v="Hôpital de Sion Medizin Onkologie, Avenue du Grand-Champsec 89"/>
        <s v="Hôpital de Sion, Ave. du Grand-Champsec 80"/>
        <s v="Hôpital de Sion, Avenue du Grand-Champsec 80"/>
        <s v="Hôpital des Trois Ch'enes, Chemin du Pont-Bochet 3"/>
        <s v="Hôpital du Chablais, Chemin Du Grand-chêne"/>
        <s v="Hôpital du Jura"/>
        <s v="Hôpital du Valais Avenue Grand-Charnpsec 80"/>
        <s v="Höpital fribourgeois, Chemin des Pensionnats 2"/>
        <s v="Hôpital Intercantonal de la Broye (HIB) Avenue de la Colline 3"/>
        <s v="Hôpital Intercantonal de la Broye (HIB) Medizin Pneumologie, Avenue de la Colline 3"/>
        <s v="Hôpital La Chaux-de-Fonds Rue de Chasseral 20"/>
        <s v="Hôpital La Tour SA FMH cardiologie Avenue J.-D. Maillard 11"/>
        <s v="Hôpital Nestlé"/>
        <s v="Hôpital neuchätelois -Pourtaläs Medizin Pneumologie, Rue de la Maladifere 45"/>
        <s v="Hôpital neuchätelois -Pourtales Anesthesie Rue de la Maladiere 45"/>
        <s v="Hôpital neuchätelois -Pourtales, Rue de la Maladiöre 45"/>
        <s v="Hôpital neuchâtelois Pourtalès Département oncologie Rue de la Maladière 45"/>
        <s v="Hôpital neuchâtelois Pourtales, Rue de la Maladière 45"/>
        <s v="Hôpital neuchâtelois Rue du Chasseral 20"/>
        <s v="Hôpital ophtalmique Jules-Gonin, Avenue de France 15"/>
        <s v="Hôpital ophtalmique lules-Gonin, Avenue de France 15"/>
        <s v="Hôpital Riviera Chablais VD-VS Avenue de la Prairie 3"/>
        <s v="Hôpitaux universit. de Genève Département spécialités de médecine Rue Gabrielle-Perret-Gentil 4"/>
        <s v="Hôpitaux Universitaire de Genève, Rue de Lausanne 67"/>
        <s v="Hôpitaux Universitaires de Genäve Dermatologische Klinik, Rue Gabrielle-Perret -Gentil 4"/>
        <s v="Hôpitaux üniversitaires de Genäve Medizin Hämatologie, Rue Gabrielle-Perret -Gentil 4"/>
        <s v="Hôpitaux universitaires de Genäve Rheumatologische Klinik, Avenue de Beau-Sdjour 26"/>
        <s v="Hôpitaux Universitaires de Genève"/>
        <s v="Hôpitaux Universitaires de Geneve - Departement de medecine interne - Service d'immunologie et allergologie Rue Gabrielle-Perret -Gentil 4"/>
        <s v="Hôpitaux Universitaires de Geneve - Departement specialites de medecine - gastro-enterolog ie &amp; hepatologie Rue Gabrielle-Perret -Gentil 4"/>
        <s v="Hôpitaux universitaires de Geneve -Service de rhumatologie Avenue de Beau-Sejour 26"/>
        <s v="Hôpitaux Universitaires de Genève (HUG), Rue Gabrielle-Perret-Gentil 4"/>
        <s v="Hôpitaux Universitaires de Genève (HUG), Rue-Micheli-du-Crest 24"/>
        <s v="Hôpitaux Universitaires de Genève Chemin du Petit-Bel-Air 2"/>
        <s v="Hôpitaux Universitaires de Geneve Lab. Microbiologie Rue Gabrielle-Perret -Gentil 4"/>
        <s v="Hôpitaux Universitaires de Genève Méd. Cardiologie Rue Gabrielle-Perret-Gentil 4"/>
        <s v="Hôpitaux Universitaires de Genève Méd. Néphrologie Rue Gabrielle-Perret-Gentil 4"/>
        <s v="Hôpitaux Universitaires de Genève Médecine Oncologie Rue Gabrielle-Perret-Gentil 4"/>
        <s v="Hôpitaux Universitaires de Genève Radio- oncologie Rue Gabrielle-Perret-Gentil 4"/>
        <s v="Hôpitaux Universitaires de Genève Rue de Lausanne 20 bis"/>
        <s v="Hôpitaux Universitaires de Genève Rue de Lyon 89-91"/>
        <s v="Hôpitaux Universitaires de Genève Rue des Bains 35"/>
        <s v="Hôpitaux Universitaires de Genève Rue Gabrielle-Perret -Gentil 4"/>
        <s v="Hôpitaux Universitaires de Genève Urologie Clinique Rue Gabrielle-Perret-Gentil 4"/>
        <s v="Hôpitaux Universitaires de Genfcve Thoraxchirurgie, Rue Gabrielle-Perret -Gentil 4"/>
        <s v="Hôpitaux Universitaires de Genfeve Dermatologische Klinik, Rue Gabrielle-Perret -Gentil 4"/>
        <s v="Hôpitaux Universitaires de Genfeve Innere Medizin, Rue Gabrielle-Perret -Gentil 4"/>
        <s v="Hôpitaux Universitaires de Genfeve Kinderklinik, Rue Willy-Donze 6"/>
        <s v="Hôpitaux Universitaires de Genfeve Medizin Onkologie, Rue Gabrielle-Perret -Gentil 4"/>
        <s v="Hôpitaux Universitaires de Genöve Gynäkologische Klinik., Boulevard de la Cluse 36"/>
        <s v="Hôpitaux universitaires de Genöve Rheumatologische Klinik, Avenue de Beau-Sdjour 26"/>
        <s v="Hôpitaux Universitaires Genève Rue Gabrielle Perrel-Gentil 4"/>
        <s v="Hôpitaux Universitaires Genève Rue Gabrielle Perret-Gentil 4"/>
        <s v="Hôpitaux Universitaires Genève, Avenue de la Roseraie 70"/>
        <s v="Hôpitaux Universitaires Genève, Boulevard De La Cluse 30"/>
        <s v="Hôpitaux Universitaires Genève, Rue Gabrielle-Perret-Gentil 4"/>
        <s v="Hôpitaux Universitaires Genève. Sce de pédiarie générale, Rue Wlliy-Donzé 6"/>
        <s v="Hôpitaux universltaires de Genfcve Diverse, Chemin Venel 7"/>
        <s v="Horgen"/>
        <s v="Hormon Zentrum Zürich, Witellikerstr. 36"/>
        <s v="Horw"/>
        <s v="Höschgasse 50"/>
        <s v="Hufgasse 17"/>
        <s v="Hug"/>
        <s v="HUG - Hôpital des enfants, Rue Willy-Donzé 6"/>
        <s v="HUG - Médecine génétique et développement Rue Gabrielle-Perret-Gentil 4"/>
        <s v="HUG - Service du pneumologie, Rue Gabrielle-Perret-Gentil 4"/>
        <s v="HUG, Rue Gabrielle-Perret-Gentil 4"/>
        <s v="HUG, Rue Perret-Gentil 4"/>
        <s v="Hungerstr. 47"/>
        <s v="Hunzigenallee 1"/>
        <s v="Hunzigenstr. 1"/>
        <s v="HuobmattStr. 9"/>
        <s v="Hürstringstr. 29a"/>
        <s v="hvih Neurologie, Ärztezentrum Prisma, Trichtenhauserstr. 12"/>
        <s v="Igelweid 5"/>
        <s v="Im Bachofen 5"/>
        <s v="Im Baumgarten 1"/>
        <s v="Im Burgfelderhof 40"/>
        <s v="Im Eichli 16"/>
        <s v="Im Ergel"/>
        <s v="Im Ergel 1"/>
        <s v="Im Ergel1"/>
        <s v="Im Grund 11"/>
        <s v="Im Herrenholz 4"/>
        <s v="Im Reinacherhof 53"/>
        <s v="Im Reinacherhof S3"/>
        <s v="Im Russer 66"/>
        <s v="Im Schlittental 3"/>
        <s v="Im Spiegel 28"/>
        <s v="Im Steinenmüller 4"/>
        <s v="Im Wolfen 50"/>
        <s v="Im Zentrum 10"/>
        <s v="IMADERM SA, Route de Florissant 1"/>
        <s v="Imbisbühlsteig 20"/>
        <s v="Imp. Palace Bellevue 1"/>
        <s v="Impasse des Terreaux 4"/>
        <s v="Impasse du Petit-Crêt 3"/>
        <s v="Impasse Jardin du Cerf 1"/>
        <s v="In den Neumatten 63"/>
        <s v="In der Ey 11"/>
        <s v="In Gerascia da Sora 3"/>
        <s v="Industriestr."/>
        <s v="Industriestr. 13b"/>
        <s v="Industriestr. 24"/>
        <s v="Industriestr. 24, c/o MBC Markus Bonelli Consult."/>
        <s v="Industriestr. 37"/>
        <s v="Industriestrasse47"/>
        <s v="Innerer Geissenweg"/>
        <s v="Innerer Giessenweg 37"/>
        <s v="INO-F 701 Pharmakologisches Institut Uni Bern"/>
        <s v="insei bruppe Ab, Universitätsklinik für Neurologie, Freiburgstr."/>
        <s v="inseispital -Universitätsklinik für Medizinische Onkologie, Freiburgstr. 8"/>
        <s v="Insel bruppe Ab, Universitätsklinik für Neurologie, Freiburgstr."/>
        <s v="Insel Gruppe AG, Universitätsklinik für Kinderheilkunde, Freiburgstr."/>
        <s v="Insel Gruppe AU, Universitätsklinik für Neurologie, Freiburgstr."/>
        <s v="Inselpsital, Freiburgstr. 18"/>
        <s v="Inselspital"/>
        <s v="Inselspital Bern"/>
        <s v="Inselspital Bern Freiburgstr. 18"/>
        <s v="Inselspital Bern, Insei-Gruppe AG Allergologie Poliklinik, Freiburgstr. 18"/>
        <s v="Inselspital Bern, Insei-Gruppe AG Dermatologische Klinik, Freiburgstr. 18"/>
        <s v="Inselspital Bern, Insei-Gruppe AG Medizin Onkologie, Freiburgstr. 18"/>
        <s v="Inselspital Bern, Insel Gruppe AG Medizin Endo/Diabetologie Opfingenstr. 44"/>
        <s v="Inselspital Bern, Insel-Gruppe AG - Pneumologie Freiburgstr. 18"/>
        <s v="Inselspital Bern, Insel-Gruppe AG -Anästhesiologie/ Schmerztherapie Freiburgstr. 18"/>
        <s v="Inselspital Bern, Insel-Gruppe AG Medizin Kardiologie, Freiburgstr. 18"/>
        <s v="Inselspital c/o Präventive Kardiologie &amp; Sportmedizin"/>
        <s v="Inselspital Insel-Gruppe AG - Anästhesiologie/ Schmerztherapie Freiburgstr. 18"/>
        <s v="Inselspital Insel-Gruppe AG - Medizinische Onkologie Freiburgstr. 18"/>
        <s v="Inselspital Universitätsklinik für Neurologie Freiburgstr. 18"/>
        <s v="Inselspital, Effingerstr. 102"/>
        <s v="Inselspital, Freiburgstr."/>
        <s v="Inselspital, Freiburgstr. 15"/>
        <s v="Inselspital, Freiburgstr. 18"/>
        <s v="Inselspital, Freiburgstr. 8"/>
        <s v="Inselspital, Freiburgstrasse4"/>
        <s v="Inselspital, Neurologische Klinik, Freiburgstr. 18"/>
        <s v="Inselspital, Physiotherapie Kinderkliniken"/>
        <s v="Institut für Anästhesiologie und Intensivmedizin, Klinik Hirslanden"/>
        <s v="Institut für Hausarztmedizin - &amp; Community Care Luzern Schwanenplatz 7"/>
        <s v="Institut für Neuropathologie USZ, Schmelzbergstr. 12"/>
        <s v="Institut für Sozial- und Präventivmedizin - AMIS Plus Data Center - Hirschengraben 84"/>
        <s v="Interlaken"/>
        <s v="International AIDS Society Avenue de France 23"/>
        <s v="International Society - of Geriatric Oncology Route des Morillons 1-5"/>
        <s v="IPP Bern AG Waisenhausplatz 25"/>
        <s v="IPW - Integrierte Psychiatrie, Wieshofstr. 102"/>
        <s v="Islikonerstr. 5"/>
        <s v="Istituto Oncologico della Svizzera Italiana"/>
        <s v="Italienische Str. 35"/>
        <s v="Ittigen"/>
        <s v="Jacob Burckhardt-str. 12"/>
        <s v="Jägergasse 3"/>
        <s v="Jägerstr. 3"/>
        <s v="Jakob-Stutz-Str. 32"/>
        <s v="Johannisbergstr. 27"/>
        <s v="Jörg Eimers Consulting, Holzhäusemstr. 5"/>
        <s v="Josefstr. 02"/>
        <s v="Josefstr. 129"/>
        <s v="Josefstr. 92"/>
        <s v="Joselstr. 92"/>
        <s v="Juchstr. 15"/>
        <s v="Junkerngasse 61"/>
        <s v="Kägenstr. 17"/>
        <s v="Kaiserstr. 8"/>
        <s v="Kalanderplatz 1"/>
        <s v="Kalchackerstr. 25b"/>
        <s v="Kalchengasse 7"/>
        <s v="Kalkbreitestr. 121"/>
        <s v="Kammistr. 5"/>
        <s v="Kanonengasse 28"/>
        <s v="Kanstosspital Zürich Rämistr. 100"/>
        <s v="Kant. Psychiatrische Klinik - Bienentalstr. 7"/>
        <s v="Kantonales Spital und Pflegezentrum -Appenzell Sonnhalde 2"/>
        <s v="Kantonsapotheker Gesundheits- und Meyerstr. 20"/>
        <s v="Kantonsspital"/>
        <s v="Kantonsspital Aarau AG"/>
        <s v="Kantonsspital Aarau AG  Zentrum für Labormedizin Tellstr. 25"/>
        <s v="Kantonsspital Aarau AG - Infektiologie / Haus 7 Tellstr."/>
        <s v="Kantonsspital Aarau AG - Onkologie/Hämato logie / Haus 40 Teilstr."/>
        <s v="Kantonsspital Aarau AG -Anästhesie / Haus 3 Teilstr."/>
        <s v="Kantonsspital Aarau AG -Endokrinologie / Diabetologie / Haus 7 Teilstr."/>
        <s v="Kantonsspital Aarau AG / Onkologie/Hämatologie / Haus 40, Kantonsspital Aarau AG, Tellstr."/>
        <s v="Kantonsspital Aarau AG Dermatologische Klinik, Bahnhofplatz 3C"/>
        <s v="Kantonsspital Aarau AG Kantonsspital am Bahnhof Dermatologische Klinik Bahnhofplatz 3C"/>
        <s v="Kantonsspital Aarau AG Labor Zentral/Chemie, Teilstr. 25"/>
        <s v="Kantonsspital Aarau AG Medizin Kardiologie, Teilstr."/>
        <s v="Kantonsspital Aarau AG Medizin Neurologie Tellstr."/>
        <s v="Kantonsspital Aarau AG Medizin Neurologie, Teilstr."/>
        <s v="Kantonsspital Aarau AG Medizin Onkologie, Teilstr."/>
        <s v="Kantonsspital Aarau AG Neurologische Klinik Medizin. Neurologie Tellstr."/>
        <s v="Kantonsspital Aarau AG Onkologie/Hämatologie Tellstr."/>
        <s v="Kantonsspital Aarau AG Onkologie/Hämatologie, Haus 40, Kantonsspital Aarau AG"/>
        <s v="Kantonsspital Aarau AG, Neurologische Klinik, Tellstr."/>
        <s v="Kantonsspital Aarau, Bahnhofstr. 78"/>
        <s v="Kantonsspital Aarau, Tellstr."/>
        <s v="Kantonsspital Aarau,Tellstr."/>
        <s v="Kantonsspital Baden AG Im Ergel 1"/>
        <s v="Kantonsspital Baden AG Medizin Kardiologie Im Ergel 1"/>
        <s v="Kantonsspital Baden AG Rehabilitation und Rheumatologie Im Ergel 1"/>
        <s v="Kantonsspital Baselland - Rheinstr. 26"/>
        <s v="Kantonsspital Baselland Liestal -Pneumologie Rheinstr. 26"/>
        <s v="Kantonsspital Baselland Liestal Innere Medizin Rheinstr. 26"/>
        <s v="Kantonsspital Baselland Liestal Medizin Onkologie, Rheinstr. 26"/>
        <s v="Kantonsspital Baselland Liestal Rheumatologische Klinik Rheinstr. 26"/>
        <s v="Kantonsspital Baselland Liestal,Rheinstr. 26"/>
        <s v="Kantonsspital BL"/>
        <s v="Kantonsspital Burgstr. 99"/>
        <s v="Kantonsspital Chur - Loestr. 70"/>
        <s v="Kantonsspital Frauenfeld"/>
        <s v="Kantonsspital Frauenfeld -Medizinische Klinik Pfaffenholzstr. 4"/>
        <s v="Kantonsspital Frauenfeld Medizin Kardiologie, Pfaffenholzstr. 4"/>
        <s v="Kantonsspital Frauenfeld Medizin Pneumologie, Pfaffenholzstr. 4"/>
        <s v="Kantonsspital Frauenfeld, Pfaffenholzstr. 4"/>
        <s v="Kantonsspital Glarus Medizin Kardiologie, Burgstr. 99"/>
        <s v="Kantonsspital Glarus, Burgstr. 99"/>
        <s v="Kantonsspital GR - Fontana, Lürlibadstr. 118"/>
        <s v="Kantonsspital Graubünden Medizin Onkologie, Loestr. 170"/>
        <s v="Kantonsspital Graubünden, Loestr. 170"/>
        <s v="Kantonsspital Luzern, Spitalstr. 31"/>
        <s v="Kantonsspital Münsterlingen"/>
        <s v="Kantonsspital Münsterlingen -Gastroenterologi e Spitalcampus 1"/>
        <s v="Kantonsspital Münsterlingen Innere Medizin, Spitalcampus 1"/>
        <s v="Kantonsspital Münsterlingen Onkologie/Hämatologie Spitalcampus 1"/>
        <s v="Kantonsspital Münsterlingen Spitalcampus 1"/>
        <s v="Kantonsspital Münsterlingen, Brauereistr. 18"/>
        <s v="Kantonsspital Münsterlingen, Spitalcampus 1, Postfach 100"/>
        <s v="Kantonsspital Nidwalden Onkologie/Hämatologie Ennetmooserstr. 19"/>
        <s v="Kantonsspital Nidwalden, Ennetmooserstr. 19"/>
        <s v="Kantonsspital Obwalden"/>
        <s v="Kantonsspital Obwalden Innere Medizin, Brünigstr. 181"/>
        <s v="Kantonsspital Olten - Chirurgie Baslerstr. 150"/>
        <s v="Kantonsspital Olten - Infektiologie Baslerstr. 150"/>
        <s v="Kantonsspital Olten Innere Medizin Baslerstr. 150"/>
        <s v="Kantonsspital Olten Medizin Pneumologie, Baslerstr. 15B"/>
        <s v="Kantonsspital Olten Onkologie Baslerstr. 150"/>
        <s v="Kantonsspital Olten, Baslerstr. 150"/>
        <s v="Kantonsspital Schaffhausen Medizinische Klinik, Onkologie Geissbergstr. 81"/>
        <s v="Kantonsspital St. Gallen"/>
        <s v="Kantonsspital St. Gallen - Rorschacher Str. 95"/>
        <s v="Kantonsspital St. Gallen (KSSG), Rorschacherstr. 95"/>
        <s v="Kantonsspital St. Gallen Allgemeine Innere Medizin Rorschacher Str. 95"/>
        <s v="Kantonsspital St. Gallen Beratung Adipositas Rorschacher Str. 311"/>
        <s v="Kantonsspital St. Gallen Brustzentrum Rorschacher Str. 95"/>
        <s v="Kantonsspital St. Gallen Dermatologische Klinik, Rorschacher Str. 95"/>
        <s v="Kantonsspital St. Gallen Hedizin Neurologie, Rorschacher Str. 95"/>
        <s v="Kantonsspital St. Gallen Innere Medizin, Rorschacher Str. 95"/>
        <s v="Kantonsspital St. Gallen Institut für Pathologie Rorschacher Str. 95"/>
        <s v="Kantonsspital St. Gallen Medizin Endo/Diabetologie Rorschacher Str. 95"/>
        <s v="Kantonsspital St. Gallen Medizin Kardiologie, Rorschacher Str. 95"/>
        <s v="Kantonsspital St. Gallen Medizin Neurologie, Rorschacher Str. 95"/>
        <s v="Kantonsspital St. Gallen Medizin Onkologie, Rorschacher Str. 95"/>
        <s v="Kantonsspital St. Gallen Ophthalmologisch e Klinik, Rorschacher Str. 95"/>
        <s v="Kantonsspital St. Gallen Rheumatologische Klinik, Rorschacher Str. 95"/>
        <s v="Kantonsspital St. Gallen, Klinik für Dermatologie/Allergologie"/>
        <s v="Kantonsspital St. Gallen, Klinik für Neurologie, Rorschacher Str. 95"/>
        <s v="Kantonsspital St. Gallen, Klinik für Neurologie, Rorschacherstr. 95"/>
        <s v="Kantonsspital St. Gallen, Rorschacherstr. 95"/>
        <s v="Kantonsspital Winterthur - Endokrinologie/Diabetologie Brauerstr. 15"/>
        <s v="Kantonsspital Winterthur -Klinik für Rheumatologie Brauerstr. 15"/>
        <s v="Kantonsspital Winterthur Departement Geburtshilfe &amp; Gynäkologie Brauerstr. 15"/>
        <s v="Kantonsspital Winterthur Kardiologie Brauerstr. 15"/>
        <s v="Kantonsspital Winterthur Medizin Kardiologie, Brauerstr. IS"/>
        <s v="Kantonsspital Winterthur Medizin Onkologie, Brauerstr. 15"/>
        <s v="Kantonsspital Winterthur Medizinische Onkologie Brauerstr. 15"/>
        <s v="Kantonsspital Winterthur Rheumatologische Klinik, Brauerstr. 15"/>
        <s v="Kantonsspital Winterthur, Brauerstr. 15"/>
        <s v="Kantonsspital Winterthur, Neurologie, Brauerstr. 15"/>
        <s v="Kantonsspital, Löestr. 170"/>
        <s v="Kantonsspital, Rorschacher Str. 95"/>
        <s v="Kantonsspital, Rorschacherstr. 21"/>
        <s v="Kantonsspital, Tellstr. 25"/>
        <s v="Kantonsstr. 102"/>
        <s v="Kantonsstr. 14"/>
        <s v="Kanzleistr. 17"/>
        <s v="Kapellenstr. 14"/>
        <s v="Kapfstr. 16"/>
        <s v="Kappelenring 6"/>
        <s v="Kappelistr. 6"/>
        <s v="Kappelistr. 7"/>
        <s v="Kardiologie"/>
        <s v="Kardiologie - Inselspital - Freiburgstr. 4"/>
        <s v="Kardiologie Oberburgstr. 54"/>
        <s v="Kardiologie Weinfelden, Rathausstr. 11"/>
        <s v="Kardiologie/Mediczin"/>
        <s v="kardiologiepraxi s Winterthur, Schaffhauserstr. 61"/>
        <s v="Kardiologisch-In ternistische, Kirchlindachstr. 2"/>
        <s v="Kardiologische Praxis Kirchenfeld, Thunstr. 2"/>
        <s v="Kardiologische Praxis Luzern Luzern Stadthofstr. 3"/>
        <s v="KardioTeam Basel, Schneidergasse 7"/>
        <s v="Karl Haueter Str. 21"/>
        <s v="Karl Haueter-Str. 21"/>
        <s v="Karl Haueterstr."/>
        <s v="Karl-Haueterstr. 21"/>
        <s v="Kasernenstr. 22a"/>
        <s v="Käsernstr. 3"/>
        <s v="Kastellstr. 1"/>
        <s v="Kasthoferstr. 48"/>
        <s v="Kelchbachstr. 18"/>
        <s v="Keltenweg 22"/>
        <s v="Kernmattstr. 8b"/>
        <s v="Kesselweg 40"/>
        <s v="Kinderärzte-Vere inigung der Zentralschw. -FMH Kinder-lugendmed izin - Gruppenpraxis Centramed Frankenstr. 2"/>
        <s v="Kinderheilkunde des Inselspitals"/>
        <s v="Kinderheilkunde des Inselspitals Kinderklinik Kinderheilkunde des Inselspitals"/>
        <s v="Kinderklinik, Freiburgstr. 18"/>
        <s v="Kinderspital Zürich Pneumologie Steinwiesstr. 75"/>
        <s v="Kinderspital Zürich Stammzelltransplantation (SZT) Steinwiesstr. 75"/>
        <s v="Kinderspital Zürich, Steinwiesstr. 75"/>
        <s v="Kirchbergstr. 23"/>
        <s v="Kirchgasse 21"/>
        <s v="Kirchgasse 4"/>
        <s v="Kirchlindachstr. 2"/>
        <s v="Kirchlindachstr. 7"/>
        <s v="Kirchplatz 3"/>
        <s v="Kirchstr. 1"/>
        <s v="Kirchstr. 11"/>
        <s v="Kirchstr. 25"/>
        <s v="Kirchweg 31"/>
        <s v="Kirschbaumweg 17"/>
        <s v="Klausstr. 10"/>
        <s v="Kleinandelfingen"/>
        <s v="Kleinriehenstr. 30"/>
        <s v="Kleinriehenstrass e 30"/>
        <s v="Kleinriehenstrasse30"/>
        <s v="Klingelbergstr. 50"/>
        <s v="Klingelbergstr. 61"/>
        <s v="Klingelbergstrase 50"/>
        <s v="Klingelbergstrasse 23"/>
        <s v="Klinik Barmelweid"/>
        <s v="Klinik Barmelweid AG"/>
        <s v="Klinik Barmelweid AG Medizin Kardiologie"/>
        <s v="Klinik Barmelweid AG Medizin Pneumologie"/>
        <s v="Klinik Beau-Site, Schänzlihalde 11"/>
        <s v="Klinik Beverin, La Nicca Str. 17"/>
        <s v="Klinik f. Affektive Erkrankungen und Allgemeinpsychiatrie Zürich Ost - Lenggstr. 31"/>
        <s v="Klinik f. Psychiatrie und Psychotherapie - Culmannstr. 8"/>
        <s v="Klinik für Alterspsychiatrie, Minervastr. 145"/>
        <s v="Klinik für Endokrinologie, Diabetologie &amp; Klinische Ernährung - Rämistr. 100"/>
        <s v="Klinik für Gastroenterologie Freiburgstr. 18"/>
        <s v="Klinik für Medizinische Onkologie und Hämatologie, Birmensdorferstrass e 497"/>
        <s v="Klinik für Onkologie, Rämistr. 100"/>
        <s v="Klinik für Pneumologie, Rämistr. 100"/>
        <s v="Klinik für Psychiatrie u"/>
        <s v="Klinik Gais AG Medizin Kardiologie, Gäbrisstr."/>
        <s v="Klinik Hirslanden -Inst. Anästhesiologie &amp; Intensivmedizin Witellikerstr. 40"/>
        <s v="Klinik Hirslanden Innere Medizin, Witellikerstr. 40"/>
        <s v="Klinik Hirslanden Institut für Allgemeine Innere Medizin Witellikerstr. 40"/>
        <s v="Klinik Hirslanden Witellikerstr. 40"/>
        <s v="Klinik Hirslanden, Forchstr. 424"/>
        <s v="Klinik Im Hasel AG"/>
        <s v="Klinik im Park,Seestr. 220"/>
        <s v="Klinik im Spiegel, Bellevuestr. 15"/>
        <s v="Klinik Lengg AG Schweizerisches Epilepsie-Zentrum Bleulerstr. 60"/>
        <s v="Klinik Lengg AG, Bleulerstr. 60"/>
        <s v="Klinik Pyramide am See, Bellerivestr. 34"/>
        <s v="Klinik Schützen Rheinfelden Bahnhofstr. 19"/>
        <s v="Klinik Sonnhalde - Pflegeheim Gerbi-Str. 9"/>
        <s v="Klinik St. Anna, St. Anna-Str. 32"/>
        <s v="Klinik St. Katharinental"/>
        <s v="Klinik St. Katharinental -Rehabilitation"/>
        <s v="Klinik St. Urban - Schafmattstr. 1"/>
        <s v="Klinik Stephanshorn, Brauerstr. 95"/>
        <s v="Klinik Südhang"/>
        <s v="Klinik Südhang, Südhang 1"/>
        <s v="Klinik Teufen AG, Landhausstr. 1b"/>
        <s v="Klinik Tiefenbrunnen, Dammstr. 29"/>
        <s v="Klinik Tur Reproduktions-Endokrinologie, Frauenklinikstr. 10"/>
        <s v="Klinik und Poliklinik für Innere Medizin - Universitätsspital Zürich - Rämistr. 100"/>
        <s v="Klinik Waldhaus, Loestr. 220"/>
        <s v="Kliniken Valens Taminaplatz 1"/>
        <s v="Klinikstr. 6"/>
        <s v="Klosbachstr 2"/>
        <s v="Klosbachstr. 104"/>
        <s v="Klosbachstr. 111"/>
        <s v="Kniestr. 29"/>
        <s v="Kohlrainstr. 10"/>
        <s v="Kohlrainstrasse10"/>
        <s v="Kolumbanstr. 2"/>
        <s v="Könizstr. 233"/>
        <s v="Konradstr. 1"/>
        <s v="Konradstr. 1 Zürich"/>
        <s v="Konradstr. 32"/>
        <s v="Konradstr. 32 c/o Arud Zentren f. Suchtmedizin"/>
        <s v="KopfwehZentrum Hirslanden Zürich, Forchstr. 424"/>
        <s v="Koptwehzentrum Hirslanden, Forchstr. 424"/>
        <s v="Kornhausgasse 7"/>
        <s v="Kramgasse 16"/>
        <s v="Kramgasse 82"/>
        <s v="Krankenhausstr. 12"/>
        <s v="Krankenhausstr. 12Spital Thun"/>
        <s v="Krankenhausstr. 14"/>
        <s v="Kräyigenweg 18"/>
        <s v="Kreuz Apotheke Zollikofen Bernstr. 150"/>
        <s v="Kreuzweg 3"/>
        <s v="Kriegackeerstr. 100"/>
        <s v="Krieswinkelstr. 11"/>
        <s v="Krombach"/>
        <s v="Krombach 3"/>
        <s v="Kronenweg 8"/>
        <s v="Krüsistr. 8"/>
        <s v="KSBL / Mühlemattstr. 26"/>
        <s v="Kugelgasse 8"/>
        <s v="Kurhausstr. 34"/>
        <s v="Kurplatz 1"/>
        <s v="Kurplatz 3"/>
        <s v="Kurzfeldstr. 1"/>
        <s v="La Clé-des-Champs 5"/>
        <s v="La Forge 9"/>
        <s v="La Grande Maison Le Bourg 16"/>
        <s v="La Levratte 26"/>
        <s v="La Lignère 5"/>
        <s v="La Lignière 5"/>
        <s v="La Permanence d’Y-Parc, Avenue des Sciences 2"/>
        <s v="La Ruatte 4A"/>
        <s v="La Tour Reseau de Soins SA Avenue 3 . -D.-Maillard 3"/>
        <s v="LACLINIC, Avenue de Collonge 43"/>
        <s v="Lagerhausstr. 11"/>
        <s v="Lagerhausstr. 9"/>
        <s v="Lagerhausstrasse10"/>
        <s v="Landhausstr. 11"/>
        <s v="LANDHAUSSTRASSEli"/>
        <s v="Landigweg 16"/>
        <s v="Landschaustr. 2"/>
        <s v="Landstr. 105"/>
        <s v="Landstr. 2"/>
        <s v="Landstr. 359"/>
        <s v="Landvogt Waser Str. 42"/>
        <s v="Längackerstr. 2"/>
        <s v="Längackerstr. 20"/>
        <s v="Lange Gasse 10"/>
        <s v="Lange Gasse 78"/>
        <s v="Langen Gasse 78"/>
        <s v="Langenhagweg 12"/>
        <s v="Langenthal"/>
        <s v="Langhaus 5"/>
        <s v="Langholzstr. 11"/>
        <s v="Längmatt 32"/>
        <s v="Langmattwei 1"/>
        <s v="Lärchenweg 13"/>
        <s v="Laternengasse 4"/>
        <s v="Lättichstr. 6"/>
        <s v="Laufen"/>
        <s v="Laupenstr. 37"/>
        <s v="Laupenstr. 37 c/o Blutspende SRK Schweiz"/>
        <s v="Laupenstr. 7"/>
        <s v="Laupenstr. 8"/>
        <s v="Laurenzentorgasse 8"/>
        <s v="Laurenzenvorstadt 25"/>
        <s v="Lausanne"/>
        <s v="Le Clos du Verger / 62 Impasse Isaac Newton"/>
        <s v="Le Noirmont"/>
        <s v="Leimenstr. 17"/>
        <s v="Leimenstr. 78"/>
        <s v="Lengghalde 2"/>
        <s v="Lengghalde 6"/>
        <s v="Lenggstr. 31"/>
        <s v="Lenggstr. 31, Post Office Box"/>
        <s v="Lenggstr. 31, Postfach"/>
        <s v="Lenk im Simmental"/>
        <s v="Leopoldstr. 1"/>
        <s v="Leopoldstr. 5"/>
        <s v="Leostr. 170"/>
        <s v="Lerchenstr. 32"/>
        <s v="Les Fontenayes 17"/>
        <s v="Les Theyers 2"/>
        <s v="Les Toises Centre de Psychiatrie &amp; Psychothérapie"/>
        <s v="les Vergers de la Cottaz 19"/>
        <s v="Les Villageoises B, Route de Chaulin 24"/>
        <s v="Lessingstr. 43"/>
        <s v="LesTheyers 2"/>
        <s v="Lettenstr. 11"/>
        <s v="Letzigasse 2"/>
        <s v="Letzigraben 142"/>
        <s v="LGID Foundation Gastrointest. Foundation Seehofstr. 4"/>
        <s v="LH Medical Management GmbH Sonnenweg 27"/>
        <s v="Lidostr. 6 Postfach"/>
        <s v="Liechtenenweg"/>
        <s v="Ligue vaudoise contre le rhumatisme Avenue de Provence 12"/>
        <s v="Limmatstr. 252"/>
        <s v="Limmattalstr. 167"/>
        <s v="Lindau"/>
        <s v="Lindenhofspital"/>
        <s v="Lindenhofspital - Bremgartenstr. 117"/>
        <s v="Lindenhofspital Bern, Bremgartenstr. 117"/>
        <s v="Lindenhofspital, Bremgartenstr. 119"/>
        <s v="Lindenmatt"/>
        <s v="Lindenmatt 34"/>
        <s v="Lindenstr. 7"/>
        <s v="Lindstr. 40"/>
        <s v="Lintheschergasse 3"/>
        <s v="lm Ergel 1"/>
        <s v="Lochbruggstr. 39"/>
        <s v="Lochburgstr. 39"/>
        <s v="Loestr."/>
        <s v="Loestr. 106"/>
        <s v="Loestr. 170"/>
        <s v="Loestr. 170 Kantonsspital Chur"/>
        <s v="Loestr. 179"/>
        <s v="Loestr. 220"/>
        <s v="Loëstr. 70"/>
        <s v="Loestr. 99"/>
        <s v="Loestrasse170"/>
        <s v="Logstr. 170"/>
        <s v="Loren-Allee 12"/>
        <s v="losefstr. 92"/>
        <s v="Louis Giroud-Str."/>
        <s v="Louis Giroud-Str. 26"/>
        <s v="Louis Giroudstr. 20"/>
        <s v="Louis-Giroud-Str. 20"/>
        <s v="Louis-Giroud-Str. 26"/>
        <s v="Löwengraben 20"/>
        <s v="Löwengraben 31"/>
        <s v="Löwenpraxis, Zürichstr. 12"/>
        <s v="Löwenstr. 16"/>
        <s v="Löwenstr. 5"/>
        <s v="Luefternweg 1"/>
        <s v="Luetschenbachstr. 45"/>
        <s v="Lüfternweg 1"/>
        <s v="Lugano"/>
        <s v="Lungenpraxis"/>
        <s v="Lungenpraxis Aarau, Schanzweg 7"/>
        <s v="Lungenpraxis Bern West"/>
        <s v="Lungenpraxis Morgental"/>
        <s v="Lungenpraxis Spiez AG, Oberlandstr. 9"/>
        <s v="Lungenpraxis Wohlen, Zentralstr. 23"/>
        <s v="Lungenzentrum Hirslanden"/>
        <s v="LungenZentrum Hirslanden, Witellikerstr. 46"/>
        <s v="LungenZentrum Im Park, Kappelistr. 7"/>
        <s v="Lutry"/>
        <s v="Lutrymed - Rue Verdaine 8A"/>
        <s v="Lützelmattstr. 1"/>
        <s v="Luzern"/>
        <s v="Luzernei Kantonsspital, Zentrum für Neurologie und Neurorehabilitation, Spitalstr. 4"/>
        <s v="Luzernei-Kantonsspital, Zentrum für Neurologie und Neurorehabilitation, Spitalstr. 4"/>
        <s v="Luzerner Kantonspital, Spitalstr."/>
        <s v="Luzerner Kantonsspital Allergologie Spitalstr."/>
        <s v="Luzerner Kantonsspital Kardiologie / Herzzentrum Luzern Spitalstr."/>
        <s v="Luzerner Kantonsspital Klinik für Anästhesie Spitalstr."/>
        <s v="Luzerner Kantonsspital Luzern Kinderklinik, Spitalstr."/>
        <s v="Luzerner Kantonsspital Luzern Med. Allergie/Immunologie, Spitalstr."/>
        <s v="Luzerner Kantonsspital Luzern Medizin Kardiologie, Spitalstr."/>
        <s v="Luzerner Kantonsspital Luzern Medizin Neurologie, Spitalstr."/>
        <s v="Luzerner Kantonsspital Luzern Ophthalmologisch e Klinik, Spitalstr."/>
        <s v="Luzerner Kantonsspital Spitalstr."/>
        <s v="Luzerner Kantonsspital Sursee Kardiologie Spitalstr. 16a"/>
        <s v="Luzerner Kantonsspital Sursee Medizin Kardiologie, Spitalstr. 16a"/>
        <s v="Luzerner Kantonsspital Wolhusen Medizin Kardiologie Spitalstr."/>
        <s v="Luzerner Kantonsspital Wolhusen, Spitalstr."/>
        <s v="Luzerner Kantonsspital, Spitalstr. 31"/>
        <s v="Luzerner Kantonsspital, Spitalstr. 4"/>
        <s v="Luzerner Psychiatrie Löwengraben 20"/>
        <s v="Luzernerstr. 1"/>
        <s v="Luzernerstr. 21"/>
        <s v="Luzernerstr. 43"/>
        <s v="Luzernerstr. 64"/>
        <s v="Luzernstr. 9"/>
        <s v="Lyss-Str. 7"/>
        <s v="Magdenauerstr. 10"/>
        <s v="Magen Darm Praxis Sargans, Grossfeldstr. 79"/>
        <s v="Magendarm Thalwil AG, Zürcherstr. 61"/>
        <s v="Maggenberg 1"/>
        <s v="Magnusstr. 23"/>
        <s v="Maienfelderstr. 11"/>
        <s v="Maihofstr. 1"/>
        <s v="Mainaustr. 42"/>
        <s v="Maladière 45"/>
        <s v="Malerweg 26"/>
        <s v="Maria Hilf-Str 9"/>
        <s v="Maria Hilf-Str9"/>
        <s v="Maria-Hilf-Str. 9"/>
        <s v="Marktgasse 1"/>
        <s v="Marktgasse 17"/>
        <s v="Marktgasse 18"/>
        <s v="Marktgasse 1OA"/>
        <s v="Marktgasse 2"/>
        <s v="Marktgasse 3"/>
        <s v="Marktgasse 44"/>
        <s v="Marktgasse 46"/>
        <s v="Marktplatz 3"/>
        <s v="Marktplatz 7"/>
        <s v="Marktplatz 9"/>
        <s v="Marktstr. 11"/>
        <s v="Marktstr. 4"/>
        <s v="Marktstr. 7"/>
        <s v="Martigny"/>
        <s v="Masanserstr. 2"/>
        <s v="Maspoli 37"/>
        <s v="Mättelistr. 7"/>
        <s v="Mattenstr. 9"/>
        <s v="Matterstr."/>
        <s v="Maurstr. 24a"/>
        <s v="MED - IN, Bertastr. 99"/>
        <s v="Médecin assistante - Service de néphrologie et hypertension - CHUV - Rue du Bugnon 17"/>
        <s v="Médecin interne / Néphrologie - Hôpital de la Providence - Faubourg de l'Hôpital 81"/>
        <s v="Medecins de Familie de Genève (MFGe) - c/o Dr Didier Châtelain Rue du Conseil-General 11"/>
        <s v="Medical Center Maienfeld (MCM) Bahnhofstr. 18"/>
        <s v="Medical Esthetic, Solutions SA, Avenue de la Gare 39A"/>
        <s v="Medical Image Analysis Center (MIAC AG) c/o University Hospital Basel Mittlere-Str. 83"/>
        <s v="Medical Image Analysis Center (MIAC AG), Mittlere-Str. 83"/>
        <s v="Medicenter Wattenwil AG Schmittestr. 5"/>
        <s v="MedicoPlus Ärztezentrum Einsiedeln Spitalstr. 26a"/>
        <s v="MediS-Medizin im Schauspielhaus Rämistr. 34"/>
        <s v="MediX Gruppenpraxis, Rotbuchstr. 46"/>
        <s v="Medizin Stollturm, Baselstr. 58"/>
        <s v="Medizincontrolling Murtenstr. 21"/>
        <s v="Medizinische Onkologie und Hämatologie, Birmensdorferstr. 43"/>
        <s v="Medizinische Poliklinik - Universitätsspital Basel - Petersgraben 4"/>
        <s v="Medizinische Universitätsklinik"/>
        <s v="Medizinisches Zentrum gleis d, Gürtelstr. 46"/>
        <s v="Medizinisches Zentrum-Heilbad"/>
        <s v="Medizinisches Zentrum, Löwenstr. 14"/>
        <s v="Meieriedstr. 32"/>
        <s v="Meisenbergstr. 17"/>
        <s v="Meissenbergstr. 17"/>
        <s v="Mellingerstr. 1"/>
        <s v="Mellingerstr. 207"/>
        <s v="Mellingerstrasse207"/>
        <s v="Mels"/>
        <s v="Memory Clinic Biel-Seeland, ünionsgasse 14"/>
        <s v="Memory Clinic, Burgfelderstr. 101"/>
        <s v="Mendrisio"/>
        <s v="Merkurstr. 20"/>
        <s v="Mettlengässli 2"/>
        <s v="Meyrin"/>
        <s v="Mezzovico"/>
        <s v="Minervastr. 145"/>
        <s v="Minervastr. 25"/>
        <s v="MIOS SA, Avenue du Leman 32"/>
        <s v="Missionsstr. 24"/>
        <s v="Missionsstr. 28"/>
        <s v="Missionsstr. 34"/>
        <s v="Missionsstr. 53"/>
        <s v="Missionsstr. 60/62"/>
        <s v="Mitteldorf 4"/>
        <s v="Mittlere Str. 3"/>
        <s v="Mittlere Str. 91"/>
        <s v="Mittlere-Str. 83"/>
        <s v="Mittlerer Kreis 2"/>
        <s v="Mkgs"/>
        <s v="Möhrlistr. 23"/>
        <s v="Möhrlistr. 69"/>
        <s v="Monbijou Str. 35/PF"/>
        <s v="Monbijoustr. 10"/>
        <s v="Monbijoustr. 35"/>
        <s v="Monbijoustr. 35 Postfach"/>
        <s v="Monbijoustr. 35, P"/>
        <s v="Monbijoustr. 39"/>
        <s v="Monbijoustr. 43"/>
        <s v="Mont-Paisible 16"/>
        <s v="Montana"/>
        <s v="Monvia Gesundheitszentr um Wallisellen, Bahnhofplatz lb"/>
        <s v="Moosbühlstr. 33"/>
        <s v="Moosstr. 2"/>
        <s v="Moosweg 13"/>
        <s v="Morgenstr. 83"/>
        <s v="Morgenwies 4 b"/>
        <s v="Morgenwies 4b"/>
        <s v="Morges"/>
        <s v="Mörikonerstr. 8"/>
        <s v="Morillonstr. 77"/>
        <s v="Morillonstrasse77"/>
        <s v="Moussonsstr. 4"/>
        <s v="Moussonstr. 4"/>
        <s v="Moussonstr. 4 P. O. Box"/>
        <s v="Moussonstr. 4P. O. Box"/>
        <s v="Muensterberg 1"/>
        <s v="Mühlebachstr. 20"/>
        <s v="Mühlebachstr. 54"/>
        <s v="Mühlebergstr. 104"/>
        <s v="Mühlebrücke 2"/>
        <s v="Mühlebuck 29"/>
        <s v="Mühlegasse 11"/>
        <s v="Mühlegasse 18"/>
        <s v="Mühlegasse 3"/>
        <s v="Mühlematt 11"/>
        <s v="Mühlematt 13"/>
        <s v="Mühlemattstr."/>
        <s v="Mühlemattstr. 11"/>
        <s v="Mühlemattstr. 26"/>
        <s v="Mühlemattstr. 5"/>
        <s v="Mühlemattstrasse26"/>
        <s v="Mühlenmattstr. 26"/>
        <s v="Mühlenplatz 6"/>
        <s v="Mühlenstr. 21"/>
        <s v="Mühleplatz 10"/>
        <s v="Mühlethalstr. 27"/>
        <s v="Mühletobelstr. 65"/>
        <s v="Mühlibachstr."/>
        <s v="Mühlibachstr. 5"/>
        <s v="Münchensteinerstr. 10"/>
        <s v="Münsingen"/>
        <s v="Münster"/>
        <s v="Münsterberg"/>
        <s v="Münsterberg 1"/>
        <s v="Münstergasse 72"/>
        <s v="Münsterlingen"/>
        <s v="Münzgraben 6"/>
        <s v="Münzgraben 6, P. O. B. 453"/>
        <s v="Muralto"/>
        <s v="Muri b. Bern"/>
        <s v="Murten"/>
        <s v="Murtenstr. 10"/>
        <s v="Murtenstr. 133"/>
        <s v="Murtenstr. 14"/>
        <s v="Murtenstr. 21"/>
        <s v="Murtenstr. 31"/>
        <s v="Murtenstr. 35"/>
        <s v="Murtenstr. 40"/>
        <s v="Murtenstr. 46"/>
        <s v="Murtenstr. 50"/>
        <s v="Müttelistr. 7"/>
        <s v="Muttenstr. 3"/>
        <s v="MZO Medizinische Zentrum Oetwil am See, Esslingerstr. 5"/>
        <s v="Nationalstr. 17"/>
        <s v="Nauenstr. 49 c/o Steiger, Zumstein &amp; Partners"/>
        <s v="ndustriestr. 37"/>
        <s v="Nelkenstr. 2"/>
        <s v="Nelkenstr. 5"/>
        <s v="Neubruchstr. 11"/>
        <s v="Neubrückstr. 96"/>
        <s v="Neuchâtel"/>
        <s v="Neudorf 8"/>
        <s v="Neudorfstr. 32"/>
        <s v="Neudorfstr. 60"/>
        <s v="Neue Winterthurerstr. 99"/>
        <s v="Neuengass-Passage 2"/>
        <s v="Neugasse 14"/>
        <s v="Neugasse 30"/>
        <s v="Neugasse 55"/>
        <s v="Neuhofstr. 21"/>
        <s v="Neuhofstr. 23"/>
        <s v="Neumarkt 5"/>
        <s v="Neumarkt 5 / Kornhausstr. 28"/>
        <s v="Neumattstr. 16"/>
        <s v="Neumünsterstr. 30"/>
        <s v="Neurologen am Zürichsee"/>
        <s v="Neurologie"/>
        <s v="Neurologie am Löwenplatz, Zürichstr. 5"/>
        <s v="Neurologie am Rosenberg, Rosenbergstr. 12/13"/>
        <s v="Neurologie am Schaulager, Emil Frey-Str. 85"/>
        <s v="Neurologie, Spital Lachen, Oberdorfstr. 41"/>
        <s v="Neurologische Arztpraxis Schwyz Maria-Hilf-Str. 9"/>
        <s v="Neurologische Gemeinschaftspra xis, Falknerstr. 35"/>
        <s v="Neurologische Praxis Schwyz, Maria-Hilf-str. 9"/>
        <s v="Neurology Center, Route du Muids 3"/>
        <s v="NeuroPraxis Birseck, Langenhagweg 12"/>
        <s v="NeuroPraxis Luzern Haldenstr. 11"/>
        <s v="Neuropraxis Wohlen, Bärengässli 7"/>
        <s v="Neurowinterthur, Brunngasse 6"/>
        <s v="Neurozentrum Bellevue Theaterstr. 8"/>
        <s v="Neustadt 40"/>
        <s v="Neustadtstr. 42"/>
        <s v="Neuwiesenstr. 9"/>
        <s v="Niederl. Kirchweg 3"/>
        <s v="Niederlenzer Kirchweg 3"/>
        <s v="Niederlenzer Kirchweq 3"/>
        <s v="Niklaus-Konrad-S tr. 11"/>
        <s v="Niklaus-Konrad-Str."/>
        <s v="Niklaus-Konrad-Str. 11"/>
        <s v="Nobsstr. 5"/>
        <s v="Nordstr. 111"/>
        <s v="Nordstr. 30"/>
        <s v="Notkerstr. 14"/>
        <s v="Nottwil"/>
        <s v="Nussbaumstr. 7"/>
        <s v="Nussbaumweg 40"/>
        <s v="Nviri rveurologie, Ärztezentrum Prisma, Trichtenhauserstr. 12"/>
        <s v="Obachstr. 23"/>
        <s v="Oberärztin - Berner Reha Zentrum - Schwendi 299"/>
        <s v="Oberburgstr. 10"/>
        <s v="Oberburgstr. 45"/>
        <s v="Oberburgstr. 54"/>
        <s v="Oberdiessbach"/>
        <s v="Oberdorf"/>
        <s v="Oberdorfstr. 20"/>
        <s v="Oberdorfstr. 25"/>
        <s v="Oberdorfstr. 31"/>
        <s v="Oberdorfstr. 41"/>
        <s v="Oberdorfstr. 6"/>
        <s v="Oberdorfstrasse41"/>
        <s v="Oberdorft"/>
        <s v="Obere Bahnhofstr. 1"/>
        <s v="Obere Bahnhofstr. 37"/>
        <s v="Obere Bahnhofstr. 38"/>
        <s v="Obere Bahnhofstr. 49"/>
        <s v="Obere Bergstr. 7a"/>
        <s v="Obere Egg 2"/>
        <s v="Obere Hinterwies 2"/>
        <s v="Obere Kirchgasse 18"/>
        <s v="Obere Kirchgasse 2"/>
        <s v="Obere Kirchmatte 3"/>
        <s v="Obere Schärerstr. 2a"/>
        <s v="Obere Str. 22"/>
        <s v="ObereBahnhofstr 49"/>
        <s v="Oberer Garten 1"/>
        <s v="Oberer Graben 32"/>
        <s v="Oberer Steisteg 18/20"/>
        <s v="Obereyweg 10"/>
        <s v="Oberfeldweg 8"/>
        <s v="Obergrundstr. 44"/>
        <s v="Obergrundstr. 88"/>
        <s v="Oberhusrain 26"/>
        <s v="Oberlandstr."/>
        <s v="Oberlandstr. 100"/>
        <s v="Oberlandstr. 7"/>
        <s v="Oberlandstr. 9"/>
        <s v="Obermattenstr. 7"/>
        <s v="Obermoos 12"/>
        <s v="Oberplattenstr. 73"/>
        <s v="Obesunneweg 9"/>
        <s v="OBV - Ospedale Beata Vergine, Via Alfonso Turconi 23"/>
        <s v="Ochsenbodenweg 1b"/>
        <s v="Oelenweg 3"/>
        <s v="Oeleweg 2"/>
        <s v="Oelhofstr. 377"/>
        <s v="Olten"/>
        <s v="ÖMMA, Theaterstr. 2"/>
        <s v="Onkologie Praxis, Monbijoustr. 10"/>
        <s v="Onkologie, Petersgraben 4"/>
        <s v="Onkologiepflege Hirstigstr. 13"/>
        <s v="Onkologiepflege Schweiz Hirstigstr. 13"/>
        <s v="Onkologiezentrum"/>
        <s v="OnkoZentrum Hirslanden Klinik Hirslanden Witellikerstr. 40"/>
        <s v="OnkoZentrum Zürich AG Seestr. 259"/>
        <s v="Optingenstr. 8"/>
        <s v="Optingenstrasse44"/>
        <s v="Orasis AG, Tittlisstr. 44"/>
        <s v="Orbe 27"/>
        <s v="Orbello 22"/>
        <s v="Orbv-Obv"/>
        <s v="Oristalstr. 29"/>
        <s v="Ortbühlweg 13"/>
        <s v="Ortschwaben"/>
        <s v="Ospedale Beata Verdine"/>
        <s v="Ospedale Bellinzona - Via Ospedale"/>
        <s v="Ospedale Bellinzona e Valli EOC Via Ospedale"/>
        <s v="Ospedale Civico, Via Tesserete 46"/>
        <s v="Ospedale regionale Bellinzona e Valli - IOSI Istituto Oncologico della Svizzera - Italians / Laboratorio di ematologia Ospedale San Giovanni"/>
        <s v="Ospedale Regionale Bellinzona e Valli Kinderklinik, Via Ospedale"/>
        <s v="Ospedale Regionale Bellinzona e Valli Medizin Kardiologie, Via Ospedale"/>
        <s v="Ospedale regionale Bellinzona e Valli Medizin Onkologie, Ospedale San Giovanni"/>
        <s v="Ospedale regionale Bellinzona e Valli Medizin Onkologie, Via Ospedale"/>
        <s v="Ospedale Regionale Bellinzona e Valli Medizin Pneumologiej Via Ospedale"/>
        <s v="Ospedale regionale Bellinzona e Valli Ospedale San Giovanni"/>
        <s v="Ospedale Regionale Bellinzona e Valli Ospedale San Giovanni EOC Radiologische Klinik Via Ospedale"/>
        <s v="Ospedale Regionale di Lugano"/>
        <s v="Ospedale Regionale di Lugano -Ospedale Civico - Anestesiologia / Rianimazione Via Tesserete 46"/>
        <s v="Ospedale Regionale di Lugano -Ospedale Civico Medizin Gastroenterologi e Via Tesserete 46"/>
        <s v="Ospedale Regionale di Lugano Medizin Nephrologie, Via Tesserete 46"/>
        <s v="Ospedale Regionale di Lugano, Neurocentro, Via Tesserete 46"/>
        <s v="Ospedale Regionale di Lugano, Neurologia, Via Tesserete 46"/>
        <s v="Ospedale Regionale di Lugano, Via Tesserete 46"/>
        <s v="Ospedale Regionale di Mendrisio - Beata Vergine Medizin Endo/Diabetologi e Via Turconi 23"/>
        <s v="Ospedale Regionale di Ospedale Civico Via Tesserete 46"/>
        <s v="Ospedale Regionale La Caritä Via all'Ospedale 1"/>
        <s v="Ospedale S. Giovanni EOC Via Ospedale"/>
        <s v="Ospedale San Giovanni"/>
        <s v="Ospedale SanGiovanni"/>
        <s v="Ospidal Scuol Anästhesie Allgemein, Via da 1’ Ospidal 280"/>
        <s v="Ospidal Scuol Innere Medizin, Via da 1' Ospidal 280"/>
        <s v="Ospidal Scuol innere Medizin, Via da la Ospidal 286"/>
        <s v="OsteoRheuma Bern, Bahnhofplatz 1"/>
        <s v="Ostermundigen"/>
        <s v="Ostring 4"/>
        <s v="Ostschweizer Kinderspitai, Claudiusstr. 6"/>
        <s v="Ostschweizer Kinderspital Medizin Onkologie, Claudiusstr. 6"/>
        <s v="Ostschweizer Kinderspital SG Gastroenterologie Claudiusstr. 6"/>
        <s v="Ostschweizer Kinderspital, Ciaudiusstr. 6"/>
        <s v="Ostschweizer Kinderspital, Claudiusstr. 6"/>
        <s v="Ottikerstr. 38"/>
        <s v="P. O. box 100"/>
        <s v="Päd. Hämatologie / Onkologie Spitalstr. 33"/>
        <s v="Pädiatrische Tagesklinik, Spitalstr. 31"/>
        <s v="Palazzo Comunale Via alle Scuole"/>
        <s v="Pallas Klinik Ophthalmologisch e Klinik, Louis Giroud-Str. 20"/>
        <s v="Palliative Care Station Waldeggstr. 10"/>
        <s v="Paracelsus-Spital Onkologie Bergstr. 16"/>
        <s v="Paradies 4"/>
        <s v="Paradiesgasse 1"/>
        <s v="Parkstr. 14"/>
        <s v="Parkstr. 16"/>
        <s v="Parkstr. 5b"/>
        <s v="Parkstr. 6"/>
        <s v="Parkweg 9"/>
        <s v="Passage de l'lntendant 3"/>
        <s v="Passage Léopold-Robert 8"/>
        <s v="Permanence de Plainpalais Rue de Carouge 17-19"/>
        <s v="Permanence Marktplatz Oerlikon - Querstr. 15"/>
        <s v="Pestalozzistr. 24"/>
        <s v="Pestalozzistr. 33"/>
        <s v="Pestalozzistr. 5"/>
        <s v="Peter Merian Str. 80"/>
        <s v="Peter Merian-Str."/>
        <s v="Peter Merian-Str. 80"/>
        <s v="Peter Merian-Str. 80 - PO Box"/>
        <s v="Peter und Paulstr. 34"/>
        <s v="Petersgrabe 4"/>
        <s v="Petersgraben 2"/>
        <s v="Petersgraben 35"/>
        <s v="Petersgraben 4"/>
        <s v="Petersgraben 4 Klinik für Pneumologie"/>
        <s v="Petersplatz 1"/>
        <s v="Petersplatz 1 Studiensekretariat"/>
        <s v="Petersplatz 10"/>
        <s v="Petersplatz 13"/>
        <s v="Petit-Bois 11"/>
        <s v="Petit-Lancy"/>
        <s v="Pfaffenholzstr. 4"/>
        <s v="Pfaffenholzstrass e4"/>
        <s v="Pfäffikon SZ"/>
        <s v="Pfäffikon ZH"/>
        <s v="Pfeffingerweg 1"/>
        <s v="Pfingstweidstr. 10"/>
        <s v="Pfingstweistr. 10"/>
        <s v="Pflanzettastr. 8"/>
        <s v="Pharmacie Amavita Carl-Vogt GaleniCare SA Boulevard Carl-Vogt 18"/>
        <s v="Pharmacie de St-Prex S. A. Rue de la Gare 1"/>
        <s v="Pharmacie du Midi, Place du Midi"/>
        <s v="Pharmacie Nyonnaise Rue de la Gare 43"/>
        <s v="Pharmacie Populaire Charpié Pharmacie Populaire de Morges Sàrl Grand-Rue 100"/>
        <s v="pharmaSuisse -Abt. Wissenschaftlich e Medien -Schweizerischer Apothekerverband Stationsstr. 12"/>
        <s v="PharmaValais -Societe Valaisanne de Pharmacie Route du Robinson 43"/>
        <s v="Piazza Cioccaro 8"/>
        <s v="Piazza del Sole 5"/>
        <s v="Piazza Indipendenza 2"/>
        <s v="Piazza Indipendenza 4"/>
        <s v="Piazza Molino Nuovo 8"/>
        <s v="Piazza Muraccio 3"/>
        <s v="Piazza Paracelsus 2"/>
        <s v="Piazza Stazione 3"/>
        <s v="Piazza Stazione 9"/>
        <s v="Piazzetta Cavalier Pellanda 1"/>
        <s v="Pierre Jolissaint 47"/>
        <s v="Pilatusstr. 3a"/>
        <s v="Pilatusstr. 3A/5"/>
        <s v="Pilatusstr. 45"/>
        <s v="Pilatusstrasse15"/>
        <s v="PizolCare AG Flurstr. 12"/>
        <s v="PizolCare Praxis, Bahnhofpark 2a"/>
        <s v="Pizolstr. 7a"/>
        <s v="Pkt 2A"/>
        <s v="Place Beaulieu 10"/>
        <s v="Place Bel-Air 2"/>
        <s v="Place Charles-Dufour 3"/>
        <s v="Place De Château 3"/>
        <s v="Place de Cornavin 18"/>
        <s v="Place de l'Hôtel-de-Ville 1"/>
        <s v="Place de la Croix-Blanche 7"/>
        <s v="Place de la Cure 5"/>
        <s v="Place de la Gare 15"/>
        <s v="Place de la Gare 9"/>
        <s v="Place de la Navigation"/>
        <s v="Place de la Navigation 6"/>
        <s v="Place de la Riponne 3"/>
        <s v="Place des Charmilles 3"/>
        <s v="Place des Philosophes 18"/>
        <s v="Place du 23 3uin 2"/>
        <s v="Place du 23 Juin 2"/>
        <s v="Place du Centre 2"/>
        <s v="Place du Lignon 2"/>
        <s v="Place du Marché 2"/>
        <s v="Place Du Midi 29"/>
        <s v="Place Dufour 3"/>
        <s v="Place Hôtel-De-Ville 6"/>
        <s v="Place Large"/>
        <s v="Place St-Louis 7"/>
        <s v="Plateau de Champel 20"/>
        <s v="Plazza Paracelsus 2"/>
        <s v="Pneumologie"/>
        <s v="Pneumologie de Grancy, Boulevard de Grancy 7"/>
        <s v="PO Box 100"/>
        <s v="PO Box 98"/>
        <s v="Policlinique psych,adulte Centre du Grand-Chêne Chemin du Grand-Chêne 1"/>
        <s v="Pont Bessières 3"/>
        <s v="Pont Bessieres 3 c/o Fiduciaire Maillard SA"/>
        <s v="Pont Charles Bessieres 3"/>
        <s v="Pont Charles Bessieres 3 c/o Fiduciaire Maillard S. A."/>
        <s v="Postfach"/>
        <s v="Postfach 100"/>
        <s v="Postfach 144"/>
        <s v="Postfach 278"/>
        <s v="Postfach 33"/>
        <s v="Postfach 335"/>
        <s v="Postfach 432"/>
        <s v="Postfach 567"/>
        <s v="Postfach 604"/>
        <s v="Postfach 68"/>
        <s v="Postfach 696"/>
        <s v="Postfach 7"/>
        <s v="Postfach 754"/>
        <s v="Postfach 8"/>
        <s v="Postfach 823"/>
        <s v="Postfach 834"/>
        <s v="Postfach 98"/>
        <s v="Postfach 98 Espenstr. 33"/>
        <s v="Postfach Burgfelderstr. 101"/>
        <s v="Postgasse 22"/>
        <s v="Postplatz 6"/>
        <s v="Poststr. 10"/>
        <s v="Poststr. 18"/>
        <s v="Poststr. 2"/>
        <s v="Poststr. 20"/>
        <s v="Poststr. 22"/>
        <s v="Poststr. 23"/>
        <s v="Poststr. 25"/>
        <s v="Poststr. 2b"/>
        <s v="Poststr. 36"/>
        <s v="Poststr. 58"/>
        <s v="Poststr. 6"/>
        <s v="Poststr. 9"/>
        <s v="Praevmedic AG Resttelbergstr. 25"/>
        <s v="Praktischer Arzt Obere Bisrütistr. 1"/>
        <s v="Präsident Dr. D. Bosshard, Avenue de la Gare 1, Rolle"/>
        <s v="Präsident Dr. S. Vollenweider, rue de Lausanne 15"/>
        <s v="Praxis"/>
        <s v="Praxis Alexander Kunz, Zeigstr. 25"/>
        <s v="Praxis Alexander Martin, Rheinstr. 16"/>
        <s v="Praxis Alexander Minzer, Breitenstr. 15"/>
        <s v="Praxis Alfred Gerber, Zofingerstr. 31a"/>
        <s v="Praxis Almut Meier-Weinand, Seefeldstr. 66"/>
        <s v="Praxis André Dupont, Eisenbahnweg 41"/>
        <s v="Praxis Andrea Tasalan-Skupin, Herisauerstr. 36"/>
        <s v="Praxis Andreas Born, Bahnhofmatte 5"/>
        <s v="Praxis Andreas Gerbig, Schwarzenburgstr. 261"/>
        <s v="Praxis Andreas King, Dorfstr. 31"/>
        <s v="Praxis Anna Marie Hew-Winzeler, Zinnengasse 1"/>
        <s v="Praxis Arnd Harald Knopke, Reckholder 1"/>
        <s v="Praxis Aussersihl, Strassburgstr. 15"/>
        <s v="Praxis Balsiger, Seibold &amp; Crohn-Colitis-Ze ntrum - Hochhaus Lindenhofspital Bremgartenstr. 119"/>
        <s v="Praxis Beat Unternährer, Bösch 37"/>
        <s v="Praxis Beat Wälder, Trichtenhauserstr. 2"/>
        <s v="Praxis Berchtold Elmiger, Spitalgasse 37"/>
        <s v="Praxis Bogn Engiadina, Via Dais Bogns 323"/>
        <s v="Praxis Brunnenhof, Dorfstr. 25A"/>
        <s v="Praxis Bruno Dieter Isenring, Brauerstr. 95a"/>
        <s v="Praxis Bruno Dillier, Scbribersmattweg 18"/>
        <s v="Praxis Bruno Frischkopf, Mauenseestr. 6"/>
        <s v="Praxis Bubenberg, Bubenbergplatz 8 / 11"/>
        <s v="Praxis Carlo Albanij Bahnhofplatz 5"/>
        <s v="Praxis Central, Seestr. 122"/>
        <s v="Praxis Christian Andreas Frei, Frymannstr. 21"/>
        <s v="Praxis Christian Däumer, Parkstr. 5b"/>
        <s v="Praxis Christian Wilhelm Himmelberger, Valenistr. 6"/>
        <s v="Praxis Christoph Boiler, Breite 2"/>
        <s v="Praxis Christoph Häusler, Bahnhofstr. 12"/>
        <s v="Praxis Christoph Herkommer-Tschar ner, Hagenstr. 22"/>
        <s v="Praxis Christoph Leser, Neue lonastr. 52"/>
        <s v="Praxis Christoph Schild, Worbstr. 312"/>
        <s v="Praxis Christoph Schmidt"/>
        <s v="Praxis Christoph Stucki, Kasernenstr. 6"/>
        <s v="Praxis Claudius Andrea Uehlinger, Dorfstr. 23"/>
        <s v="Praxis Corinna Richert, Dornacherplatz 7"/>
        <s v="Praxis Daniel Dürr, Stationsweg 5"/>
        <s v="Praxis Daniel Sommer, Aavorstadt 40"/>
        <s v="Praxis Daniela Studer, Rhonesandstr. 6"/>
        <s v="Praxis David Koller, Bahnhofplatz 5a"/>
        <s v="Praxis dermatologie am rhein, Blumenrain 20"/>
        <s v="Praxis Dieter Frey, Schafgässlein 6"/>
        <s v="Praxis Dieter laggi, Monbijoustr. 75"/>
        <s v="Praxis Dolanta Budissek; Landstr. 105"/>
        <s v="Praxis Don Carnes, Seilerstr. 22"/>
        <s v="Praxis Dr Ingold-Meier Sandra, Längmattstr. 19"/>
        <s v="Praxis Dr. Abraham Schmitz Diana Volkshausstr. 21a"/>
        <s v="Praxis Dr. Basic Adila, Bettlistr. 35"/>
        <s v="Praxis Dr. Bracher Roland Bahnhofstr. 15"/>
        <s v="Praxis Dr. Brüderlin Urs, Riehenstr. 24"/>
        <s v="Praxis Dr. Buder Thomas, Via Rosatsch 7"/>
        <s v="Praxis Dr. Bürki Siwek Claudia, Hinterer Schermen 31"/>
        <s v="Praxis Dr. Cesna Martin, Bahnhofstr. 16"/>
        <s v="Praxis Dr. Coerper Heike, Feldeggstr. 32"/>
        <s v="Praxis Dr. Dähler Daniela, Burgstr. 1a"/>
        <s v="Praxis Dr. Dällenbach Andreas, Weisse Gasse 3"/>
        <s v="Praxis Dr. Degiacomi Susanna, Bahnhofstr. 4"/>
        <s v="Praxis Dr. Diamantis loannis Gottstattstr. 24"/>
        <s v="Praxis Dr. Eberle Johannes Schänzlihalde 11"/>
        <s v="Praxis Dr. Eggenberger / Dr. Arn, Kasernenstr. 1"/>
        <s v="Praxis Dr. Eichler, Universitätstr. 120"/>
        <s v="Praxis Dr. Feigl Gabriele, Ragazerstr. 35"/>
        <s v="Praxis Dr. Flückiger / Dr. Wirth, Bahnhofstr. 33b"/>
        <s v="Praxis Dr. Frey Esther, Bahnhofstr. 42"/>
        <s v="Praxis Dr. Frey Reto Albisriederplatz 3"/>
        <s v="Praxis Dr. Frieboes Ralf, Untere Grabenstr. 26"/>
        <s v="Praxis Dr. Froesch Milja, Rathausgasse 9"/>
        <s v="Praxis Dr. Füchsel Glenn Hauptstr. 48"/>
        <s v="Praxis Dr. Gaillet Raymond Bälliz 49"/>
        <s v="Praxis Dr. Gehrig Joseph, Laurenzentorgasse 7"/>
        <s v="Praxis Dr. Gerber Andreas Bassbeltweg 26"/>
        <s v="Praxis Dr. Gmür Walter, Grossfeldstr. 79"/>
        <s v="Praxis Dr. Gonzalez Hofmann, Friedrichshafnerstr. 55a"/>
        <s v="Praxis Dr. Götz/Dr. Iff Hauptstr. 45"/>
        <s v="Praxis Dr. Grob Elisabeth, Hintergasse 23"/>
        <s v="Praxis Dr. Gysi Beat, Hauptstr. 52"/>
        <s v="Praxis Dr. Hamacher Jürg, Bremgartenstr. 119"/>
        <s v="Praxis Dr. Henrich Michael, Nationalstr. 17"/>
        <s v="Praxis Dr. Ilic Liliana, Egghölzliweg 1"/>
        <s v="Praxis Dr. Iliescu loana, Kreuzgasse 15"/>
        <s v="Praxis Dr. Janiak Patrick, Optingenstr. 8"/>
        <s v="Praxis Dr. Kamber Eric, Asyistr. 70"/>
        <s v="Praxis Dr. Kasé Kathrin, Bahnhofstr. 7"/>
        <s v="Praxis Dr. Keter Arie, Universitätstr. 80"/>
        <s v="Praxis Dr. Knüsel Hans, Stadthausstr. 3"/>
        <s v="Praxis Dr. Kuoni Jörg Paradiesgasse 1"/>
        <s v="Praxis Dr. Minzer Alexander, Breitenstr. 15"/>
        <s v="Praxis Dr. Müller Ernst, Bahnhofstr. 14"/>
        <s v="Praxis Dr. Nager Gabriella Ottikerstr. 38"/>
        <s v="Praxis Dr. Neuner-Jehie Stefan, Schmidgasse 8"/>
        <s v="Praxis Dr. Noce Roberto Brauerstr. 95"/>
        <s v="Praxis Dr. Ortner Maria-Anna, Schlösslifeld 7"/>
        <s v="Praxis Dr. Plattner Violeta, Murtenstr. 7"/>
        <s v="Praxis Dr. Rake Annett, Schaffhauserstr. 18"/>
        <s v="Praxis Dr. Reichlin/Dr. Jermann Toblerstr. 50"/>
        <s v="Praxis Dr. Reilly Isabel Steigstr. 51"/>
        <s v="Praxis Dr. Renftle Elisabeth, Jurastr. 37"/>
        <s v="Praxis Dr. RissLing Ida, Friedrichshafnerstr. 55A"/>
        <s v="Praxis Dr. Ritz Marc, Sonnenweg 1"/>
        <s v="Praxis Dr. Roten André, Mittlere Str. 3"/>
        <s v="Praxis Dr. Ruckstuhl Georg, Sonnenstr. 4"/>
        <s v="Praxis Dr. Schadt Martin, Hafenstr. 22"/>
        <s v="Praxis Dr. Schapowal Andreas, Hochwangstr. 3"/>
        <s v="Praxis Dr. Schelch Kersten, Marktstr. 4"/>
        <s v="Praxis Dr. Schneider Thomas Riehenstr. 167"/>
        <s v="Praxis Dr. Schnölzer Michael, Melchnaustr. 12"/>
        <s v="Praxis Dr. Schönfelder Albrecht Hirschengraben 9"/>
        <s v="Praxis Dr. Söhnlin Eléonore, Hauptstr. 40"/>
        <s v="Praxis Dr. Stengele Gerda, Aarbergergasse 24"/>
        <s v="Praxis Dr. Straumann Urs Freiestr. 1"/>
        <s v="Praxis Dr. Studer Bruno Jürg, Schulhausstr. 5"/>
        <s v="Praxis Dr. Suter Walter, Zeughausstr. 10"/>
        <s v="Praxis Dr. Uzeda Andrés Alvaro, Theaterstr. 18"/>
        <s v="Praxis Dr. Vischer Mattheus, Worbstr. 312"/>
        <s v="Praxis Dr. Walder-Utz Alice, Florastr. 1"/>
        <s v="Praxis Dr. Wyss Heinz, Jurastr. 41"/>
        <s v="Praxis Dr. Zahnet Markus Bahnhotstr. 88"/>
        <s v="Praxis Dr. Zajmi Leonora, Obere Bahnhofstr. 38"/>
        <s v="Praxis Dr. Ziembrowski Maria Kurzfeldstr. 1"/>
        <s v="Praxis Dr. Züsli Alpenstr. 9"/>
        <s v="Praxis Dürg Fröhlich, Brünnenstr. 119"/>
        <s v="Praxis Dürg Hamacher, Bremgartenstr. 119"/>
        <s v="Praxis Elisabeth Bognar, Weinfelderstr. 17"/>
        <s v="Praxis Elisabeth Treuer Felder, Griftstr. 55"/>
        <s v="Praxis Emilie Hoffmann, Obergrundstr. 88"/>
        <s v="Praxis Erich Müller, Toblerstr. 51"/>
        <s v="Praxis Esther Bärtschi, Effingerstr. 16"/>
        <s v="Praxis Fabio Nessi, Piazza del Sole 5"/>
        <s v="Praxis Felix Meier-Zeh, Hohlengasse 8"/>
        <s v="Praxis Florian Joachim Voss, Thundorferstr. 3"/>
        <s v="Praxis Franziska Barta, Via Staziun 62A"/>
        <s v="Praxis für Herz- und Lungenkrankheiten Brauerstr. 95a"/>
        <s v="Praxis für Neurologie, Weststr. 70"/>
        <s v="Praxis für Onkologie, Toblerstr. 50"/>
        <s v="Praxis für Seelische Gesundheit, Klosbachstr. 105"/>
        <s v="Praxis Gabriella De Pasquale Meyer, Seestr. 247"/>
        <s v="Praxis Gerhard Schallenberg, Hauptstr. 43a"/>
        <s v="Praxis Götz Roth, Binzmühlestr. 40"/>
        <s v="Praxis Gudrun Ruzicka, Schützenhausstr. 53"/>
        <s v="Praxis Gutenberg, Gutenbergstr. 2"/>
        <s v="Praxis Hans-Rudolf Kneubühler, Eichfeldstr. 18"/>
        <s v="Praxis Hans-Ulrich Bürke, Albulastr. 52"/>
        <s v="Praxis Heidi Martin-Braschler ß Friedbergstr. 1"/>
        <s v="Praxis Hubert Hanke, Waldhöheweg 6"/>
        <s v="Praxis Hüseyin Duyar, Kasernenstr. 22a"/>
        <s v="Praxis im Neckertal AG, Dorf 7"/>
        <s v="Praxis Jeannine Both-Skalsky, Bahnhofstr. 22"/>
        <s v="Praxis Joachim Klar, Hauptgasse 18"/>
        <s v="Praxis Jörg Gasser, Bahnhofstr. 28"/>
        <s v="Praxis Josef Gschwend, Kappelistr. 6"/>
        <s v="Praxis Jürgen Dame, Uznacherstr. 1"/>
        <s v="Praxis Kai Heule, Bahnhofstr. 16"/>
        <s v="Praxis Karia Aghamiri, Tisliacherstr. 5"/>
        <s v="Praxis Karsten Beer, Obere Bahnhofstr. 49"/>
        <s v="Praxis Kazin Vitalij, Bachstr. 40"/>
        <s v="Praxis Kirschgarten, Hirschgässlein 21"/>
        <s v="Praxis Kirsten Reuter Geiser, Dorfstr. 1"/>
        <s v="Praxis Kunterbunt, Neuhofstr. 3b"/>
        <s v="Praxis Kurt Seiler, Poststr. 2"/>
        <s v="Praxis lan Izakovic, GempenStr. 2a / Güterstr."/>
        <s v="Praxis Lausen, Ergolzstr. 52"/>
        <s v="Praxis Leutschen, Wiesenstr. 9a"/>
        <s v="Praxis Levente Dudäs, Thiersteineralle e 7"/>
        <s v="Praxis Luca Bernasconi, Viale Stefano Franscini 16"/>
        <s v="Praxis Lutz Freitag, Lützelmattstr. 1"/>
        <s v="Praxis Manfred Wicki, Gartenstr. 1"/>
        <s v="Praxis Manuela Gaggiotti, Salinenstr. 98"/>
        <s v="Praxis Marc Hoppler, Baarerstr. 2"/>
        <s v="Praxis Marcel Anrig, Hauptstr. 47"/>
        <s v="Praxis Marcel Furrer-Suter, Birseckstr. 85"/>
        <s v="Praxis Marcel Küster, General Wille-Str. 59"/>
        <s v="Praxis Marcel Müller, Obere Bahnhofstr. 1"/>
        <s v="Praxis Marcel Sella, Staatsstr. 17a"/>
        <s v="Praxis Marco Facchini, Via della Stazione 9"/>
        <s v="Praxis Marcus Hutschelknauss, Aeschenvorstadt 25"/>
        <s v="Praxis Marguerite Krasovec Rahmann, Uitikonerstr. 9"/>
        <s v="Praxis Maria Petrus, Höschgasse 56"/>
        <s v="Praxis Marktstr. AG, Marktstr. 11"/>
        <s v="Praxis Markus Schmid, Ahornweg 5"/>
        <s v="Praxis Markus Stephan Riederer, Oberburgstr. 54"/>
        <s v="Praxis Markus Zahner, Im Zentrum 10"/>
        <s v="Praxis Martin Horn, Zürcherstr. 6"/>
        <s v="Praxis Martin Kistler, Dorfstr. 20"/>
        <s v="Praxis Martin Rudolf Eichenberger, Dorfgasse 4"/>
        <s v="Praxis Matthias Baumann, Casinoplatz 2"/>
        <s v="Praxis Matthias Strub* Gellertstr. 142"/>
        <s v="Praxis Mauro Dünki, Trichtenhauserstr. 2"/>
        <s v="Praxis Max Hintermann, Zuchwilerstr. 41"/>
        <s v="Praxis Max Misteli, Bienkenstr. 26"/>
        <s v="Praxis Mercedes Fritschi, Hauptstr. 39"/>
        <s v="Praxis Methininserhof, Baselstr. 9"/>
        <s v="Praxis Michael Ammon, Kasernenstr. 22a"/>
        <s v="Praxis Michael Radenhausen, Worbstr. 312"/>
        <s v="Praxis Michael Richter, Bahnhofstr. 13"/>
        <s v="Praxis Monika Borer-Reinhold, Route de Moncor 12"/>
        <s v="Praxis Nedzmidin Pelivani, Bollwek 19"/>
        <s v="Praxis Nicola Ferrari, Via Stefano Franscini 14B"/>
        <s v="Praxis Nicole Tomasek, Bahnhofstr. 12"/>
        <s v="Praxis Niklaus Brändli, Römertorstr. 1"/>
        <s v="Praxis Oleg Kurlandchikov, Schreinerstr. 7"/>
        <s v="Praxis Pascal Müller, Bösingenstr. 16"/>
        <s v="Praxis Patrick Antony Oberholzer, General Dufour-Str. 17"/>
        <s v="Praxis Patrik Welti, Postplatz 3"/>
        <s v="Praxis Peter 3äggi, Bahnhofstr. 13"/>
        <s v="Praxis Peter Brunner, Thierachemweg 2"/>
        <s v="Praxis Peter Christian Wyss, Gertrudstr. 1"/>
        <s v="Praxis Peter Gerritsen, Gubelstr. 17"/>
        <s v="Praxis Peter Gürber, Schulhausstr. 9"/>
        <s v="Praxis Peter Schiller-Bruns, Mühlegasse 3"/>
        <s v="Praxis Peter Siegrist, Falkenstr. 14"/>
        <s v="Praxis Pfeffingen, Im Noll 38"/>
        <s v="Praxis Philippe Greiner, St. Jakob-Str. 87"/>
        <s v="Praxis Pietro Peghini, Schaffhauserstr. 359"/>
        <s v="Praxis Rames Mayer, Via Sergio Mordasini 12"/>
        <s v="Praxis Raymond Hury, Gerliswilstr. 71"/>
        <s v="Praxis Raymond Jacques Gaillet, Bälliz 49"/>
        <s v="Praxis Renato Schwendener, Stadthofstr. 3"/>
        <s v="Praxis René Blumenthal, Kelchbachstr. 18"/>
        <s v="Praxis Roberto Noce, Brauerstr. 95a"/>
        <s v="Praxis Roland Hauser; Zentrumsplatz 4"/>
        <s v="Praxis Rolf Lehmann, Reitschulstr. S"/>
        <s v="Praxis Rolf Lindt, Aarbergstr. 50"/>
        <s v="Praxis Rolf Meier, Bundesstr. 1"/>
        <s v="Praxis Rubina Syed, Limmattalstr. 177"/>
        <s v="Praxis Rudolf Bezel, Wartstr. 14"/>
        <s v="Praxis Ruedi Bosshardt, Badstr. 18"/>
        <s v="Praxis Ruedi Flückiger, Hirzbrunnenstr. 58"/>
        <s v="Praxis Salvatore Spada, Wolfbachstr. 17"/>
        <s v="Praxis Sandra Torti, Bahnhofplatz 6"/>
        <s v="Praxis Schifflände Freier Platz 6"/>
        <s v="Praxis Se-Il Yoon, Centralstr. 35"/>
        <s v="Praxis Simon Graf, Dorf 340"/>
        <s v="Praxis Souska Zandi, Bremgartenstr. 119"/>
        <s v="Praxis Stefan Neuhof, Dianaweg 2"/>
        <s v="Praxis Stefan Reinbott, Spitalstr. 16b"/>
        <s v="Praxis Stefano Muzzarelli, Via Vallemaggia 10"/>
        <s v="Praxis Stephan Himmelberger, Dorfstr. 32"/>
        <s v="Praxis Stephan Vogler, Alte Jonastr. 24"/>
        <s v="Praxis Stephen Woolley-Clavadet scher, Frohburgstr. 4"/>
        <s v="Praxis Susanne Buchholz, Toblerstr. 51"/>
        <s v="Praxis Sven Reek, Rain 34"/>
        <s v="Praxis Tatiana Makosz, Aeschenvorstadt 21"/>
        <s v="Praxis Thomas Buchalla, Wingertgass"/>
        <s v="Praxis Thomas Flückiger, Museumstr. 41"/>
        <s v="Praxis Torsten Schlote, Klingentalstr. 9"/>
        <s v="Praxis TUCARE Heimstr. 1"/>
        <s v="Praxis Tulpenstr. AG, Toggenburgerstr. 40"/>
        <s v="Praxis Ulrich Eggenberger, Rösslistr. l"/>
        <s v="Praxis Ulrich Schafroth, Bernstr. 3"/>
        <s v="Praxis Ulrike Andrea Oberdieck, Stettbachstr. 31"/>
        <s v="Praxis Unterer Quai 92, Biel"/>
        <s v="Praxis Unterm Schloss, Unterm Schloss 68"/>
        <s v="Praxis Untermoos AG, Untermoosstr. 11"/>
        <s v="Praxis Urs Güntensperger, Zürichstr. 35"/>
        <s v="Praxis Urs Ulrich, Marktgasse 1"/>
        <s v="Praxis Wolfgang Alexander Deglmann, Fischmarkt 29"/>
        <s v="Praxisgemeinscha ft Bauma, Bliggenswilerstr. 4-6"/>
        <s v="Praxisgemeinscha ft Lungdocs, Merkurstr. 20"/>
        <s v="Praxisgemeinscha ft Thusis, Alte Str. 31"/>
        <s v="Praxisgemeinscha ft Webersbleiche, Schützengasse 2"/>
        <s v="Praxisgemeinschaft im Posthaus Hofwiesen Str. 3"/>
        <s v="Praxisgemeinschaft Ludretikon, Ludretikonerstr. 53"/>
        <s v="Praxisgemeinschaft Suhrental, Aarauerstr. 12"/>
        <s v="Praxisjenaz, Hauptstr. 53"/>
        <s v="PraxisZentrum Altendorf AG, Dorfplatz 2"/>
        <s v="Praxiszentrum Eidmatt, Eintrachtstr. 16"/>
        <s v="Praxiszentrum im Ring"/>
        <s v="Pré-Fleuri 2C"/>
        <s v="Président de l'Association Dr Léo Finci 13 rue Marignac"/>
        <s v="Prilly"/>
        <s v="Privatklinik"/>
        <s v="Privatklinik Hohenegg, Hohenegg 1"/>
        <s v="Privatklinik Linde AG Blumenrain 105"/>
        <s v="Privatklinik Meiringen Willigen"/>
        <s v="Prodorso Zentrum Walchestr. 15"/>
        <s v="Prof. Dr. Marcus Maassen, HNO Center Luzern AG"/>
        <s v="Prolindo Onkologie- und Hämatologie-Team Bremgartenstr. 117"/>
        <s v="Promenade 33a"/>
        <s v="Promenade 4"/>
        <s v="Promenade des Artisans 24"/>
        <s v="Prommenade 4"/>
        <s v="Psychiatrie Baselland Zentrum für Abhängigkeitserkrankungen Ambulatorium Liestal Wiedenhubstr. 55"/>
        <s v="Psychiatrie Baselland, Bienentalstr. 7"/>
        <s v="Psychiatrie Neurologie, Alpenstr. 4"/>
        <s v="Psychiatrie Petrovic GmbH - Landweg 3"/>
        <s v="Psychiatriezentrum Münsingen PZM, Hunzigenallee 1"/>
        <s v="Psychiatrische Dienste Aargau AG Postfach 432"/>
        <s v="Psychiatrische Dienste Aargau AG Zürcherstr. 241"/>
        <s v="Psychiatrische Dienste Aargau AG, Bahnhofstr. 21"/>
        <s v="Psychiatrische Dienste Bern (UPD) Murtenstr. 46"/>
        <s v="Psychiatrische Dienste Graubünden Klinik Waldhaus Loëstr. 220"/>
        <s v="Psychiatrische Dienste Graubünden, Loëstr. 220"/>
        <s v="Psychiatrische Dienste Spital STS AG"/>
        <s v="Psychiatrische Dienste Thurgau Postfach 154"/>
        <s v="Psychiatrische Dienste Weissensteinstr. 102"/>
        <s v="Psychiatrische Klinik Königsfelden"/>
        <s v="Psychiatrische Klinik Königsfelden Postfach 432"/>
        <s v="Psychiatrische Klinik Königsfelden Psychiatrische Dienste Aargau AG Postfach 432"/>
        <s v="Psychiatrische Klinik Königsfelden Zürcherstr. 241"/>
        <s v="Psychiatrische Klinik Wil Akut- und Notfallpsychiatrie Zürcherstr. 30"/>
        <s v="Psychiatrische Klinik Wil Postfach 573"/>
        <s v="Psychiatrische Klinik Will Postfach 573"/>
        <s v="Psychiatrische Universitätsklinik Zürich"/>
        <s v="Psychiatrisches Ambulatorium, Baslerstr. 150"/>
        <s v="Psychiatrisches Zentrum AR, Krombach 3"/>
        <s v="Psychiatrisches Zentrum Wattwil"/>
        <s v="Pully"/>
        <s v="Quaderstr. 10"/>
        <s v="Quaderstr. 15"/>
        <s v="Quaderstr. 2"/>
        <s v="Quadrimed Case postale 299"/>
        <s v="Quai Du Cheval Blanc 2"/>
        <s v="Quai Du Cheval-blanc 2"/>
        <s v="Quai Du Seujet 14"/>
        <s v="Quai Gustave-Ador 62"/>
        <s v="Quartier Bleu Praxis für Pneumologie, Bremgartenstr. 117"/>
        <s v="Quartier Bleu, Bremgartenstr. 117"/>
        <s v="Quellenstr. 34"/>
        <s v="Rabbentalstr. 83"/>
        <s v="Räbmatt 19b"/>
        <s v="Radio-Onkologie"/>
        <s v="Raemistr. 100"/>
        <s v="Räffelstr. 26"/>
        <s v="Raffort 2"/>
        <s v="Ragazerstr. 11"/>
        <s v="Raihaltenstr. 25"/>
        <s v="Rain 34"/>
        <s v="Rämisstr. 100"/>
        <s v="Rämistr. 100"/>
        <s v="Rämistr. 100"/>
        <s v="Rämistr. 100"/>
        <s v="Rämistr. 100 Zürich"/>
        <s v="Rämistr. 101"/>
        <s v="Rämistr. 199"/>
        <s v="Rämistr. 3"/>
        <s v="Rämistr. 34"/>
        <s v="Rämistr. 71"/>
        <s v="Rampe de la Gare 1a"/>
        <s v="rappjderm, Allmeindstr. 5"/>
        <s v="Rathausgasse 41"/>
        <s v="Rathausgasse 9"/>
        <s v="Rathausstr. 2"/>
        <s v="Rathausstr. 24"/>
        <s v="Rebbergstr. 21"/>
        <s v="Rebenweg 34"/>
        <s v="Reconditions-Center Seewis Rehabilitationszentru m für Herzpatienten Medizin Kardiologie Schlossstr. 1"/>
        <s v="Regionalspital Emmental AG -Spital Langnau Dorfbergstr. 10"/>
        <s v="Regionalspital Emmental AG Medizin Oberburgstr. 54"/>
        <s v="Regionalspital Emmental AG Oberburgstr. 54"/>
        <s v="Rehaklinik Zihlschlacht AG, Neurologie, Hauptstr. 2-4"/>
        <s v="Rehaklinik Zihlschlacht AG, Parkinson Zentrum, Hauptstr. 2-4"/>
        <s v="RehaZentrum Davos  Zürcher RehaZentrum Davos Klinikstr. 6"/>
        <s v="Rehazentrum Valens Medizin Neurologie, Taminaplatz 1"/>
        <s v="Rehetobelstr. 7"/>
        <s v="Reinacherstr. 28"/>
        <s v="RenaKiimk Zihlschlacht, Hauptstr. 2-4"/>
        <s v="Réseau Fribourg. de Santé Mentale, Route de l'Hôpital 140"/>
        <s v="Réseau fribourgeois de santé mentale - c/o Centre de soins hospitaliers - L'Hôpital 140"/>
        <s v="Réseau fribourgeois de santé mentale c/o Centre de soins hospitaliers Case postale 90"/>
        <s v="Reservoirstr. 7"/>
        <s v="Residenza ai Platani B"/>
        <s v="Reue de la Dixence 21"/>
        <s v="Rheinfelden"/>
        <s v="Rheinstr. 12"/>
        <s v="Rheinstr. 16"/>
        <s v="Rheinstr. 17"/>
        <s v="Rheinstr. 23"/>
        <s v="Rheinstr. 26"/>
        <s v="Rheinstr. 6"/>
        <s v="Rheuma Schweiz Aargauerstr. 250"/>
        <s v="Rheuma Zentrum Thun, Frutigenstr. 6"/>
        <s v="Rheuma- und Schmerzzentrum - Frauenfeld RSZF Rheinstr. 23"/>
        <s v="Rheumatologie Bahnhofstr. 137"/>
        <s v="Rheumatologie im Silberturm Rorschacherstr. 150"/>
        <s v="Rheumatologie im Silberturm, Rorschacher Str. 150"/>
        <s v="RheumaZentrum Hirslanden Witellikerstr. 40"/>
        <s v="Rhonesandstr. 6"/>
        <s v="Riau-de-la Maula 15"/>
        <s v="Riburgerstr. 12"/>
        <s v="Richterswil"/>
        <s v="Rickenstr. 9j"/>
        <s v="Riedbergstr. 12"/>
        <s v="Riedstr. 1"/>
        <s v="Riedtlistr. 1, am Schaffhauserplatz"/>
        <s v="Riehenstr. 167"/>
        <s v="Rietbrunnen 26"/>
        <s v="Rietholzstr. 4"/>
        <s v="Rietstr. 30"/>
        <s v="Rigistr. 1"/>
        <s v="RINGGENpraxis AG, Hagenstr. 11"/>
        <s v="Ringstr. 70"/>
        <s v="Risiweg 3"/>
        <s v="Rissliweg 10"/>
        <s v="Riva Antonio Caccia 1a"/>
        <s v="Riva Caccia 1 b"/>
        <s v="Roberstenstr. 31"/>
        <s v="Robert Durrerstr. 2"/>
        <s v="Rohrschacherstr. 161"/>
        <s v="Römergasse 7"/>
        <s v="Römerhofplatz 5"/>
        <s v="Römerstr. 19"/>
        <s v="Römerstr. 38"/>
        <s v="Römerweg 51"/>
        <s v="Römerweg 51 Praxis für Endokrinologie und Diabetes"/>
        <s v="Rond-point de Plainpalais 5"/>
        <s v="Rond-Point de Plainpalais 7"/>
        <s v="Rorschacher Str."/>
        <s v="Rorschacher Str. 107"/>
        <s v="Rorschacher Str. 150"/>
        <s v="Rorschacher Str. 311"/>
        <s v="Rorschacher Str. 95"/>
        <s v="Rorschacher Strasse 95"/>
        <s v="Rorschacherst Rasse 95"/>
        <s v="Rorschacherstr."/>
        <s v="Rorschacherstr. 111"/>
        <s v="Rorschacherstr. 14a"/>
        <s v="Rorschacherstr. 150"/>
        <s v="Rorschacherstr. 311"/>
        <s v="Rorschacherstr. 95"/>
        <s v="Rorschacherstr. 95 / Postfach 1"/>
        <s v="Rorschacherstr. 95, Kantonsspital"/>
        <s v="Rorschacherstr. 95Kantonsspital"/>
        <s v="Rorschacherstras se 95"/>
        <s v="Röschstr. 18"/>
        <s v="Rosenbergstr. 12/13"/>
        <s v="Rosenbergstr. 42b"/>
        <s v="Rosenbergstr. 76"/>
        <s v="Rosenbergstr. 89"/>
        <s v="Rosengartenstr. 2"/>
        <s v="Rosengartenstr. 72"/>
        <s v="Rosengartenstr. 9"/>
        <s v="Rosengässchen 2"/>
        <s v="Rosenweg 25 C"/>
        <s v="Rosenweg 25c"/>
        <s v="Rossimattstr. 26b"/>
        <s v="Rössligasse 1"/>
        <s v="Rössligasse 11"/>
        <s v="Rössligasse 19"/>
        <s v="Rotachstr. 9"/>
        <s v="Rotbuchstr. 43"/>
        <s v="Rotbuchstr. 46"/>
        <s v="Rotbuchstr. 83"/>
        <s v="Rotmonten - Praxis, Guisanstr. 55"/>
        <s v="Route Aloys Fauquez 121"/>
        <s v="Route Aloys Fauquez 87"/>
        <s v="Route Aloys-Fauquez 121"/>
        <s v="Route d'Aire 140"/>
        <s v="Route d'Aire-la-Ville 212"/>
        <s v="Route d'Hermance 2"/>
        <s v="Route d'Oron 1"/>
        <s v="Route de Bâle 25"/>
        <s v="Route de Bellevue 3"/>
        <s v="Route de Belmont 60"/>
        <s v="Route de Bouillette 4"/>
        <s v="Route de Bourdigny 71"/>
        <s v="Route De Chancy 98"/>
        <s v="Route De Châtillon 10"/>
        <s v="Route de Chaulin 24"/>
        <s v="Route de Chêne 11"/>
        <s v="Route de Chêne 110"/>
        <s v="Route de Chêne 89"/>
        <s v="Route de Florissant 95"/>
        <s v="Route De Frontenex 86 bis"/>
        <s v="Route De Frontenex 90"/>
        <s v="Route de Grandvaux 14"/>
        <s v="Route De Jussy 2"/>
        <s v="Route de l'Aéroport 25"/>
        <s v="Route de l'Arnon 16"/>
        <s v="Route de l'Astoria 2"/>
        <s v="Route de l'Hôpital"/>
        <s v="Route de l'Hôpital 17"/>
        <s v="Route de l'Hôpital 26"/>
        <s v="Route De La Corniche 1"/>
        <s v="Route de la Moubra 87"/>
        <s v="Route de la Plantay 87"/>
        <s v="Route de la Télécabine 57"/>
        <s v="Route de Landeyeux"/>
        <s v="Route de Lausanne 12"/>
        <s v="Route De Loex 151"/>
        <s v="Route de Loëx 3"/>
        <s v="Route de Loex 99"/>
        <s v="Route de Malagnou 4OA"/>
        <s v="Route De Moncor 12"/>
        <s v="Route de Montana 13"/>
        <s v="Route de Morgins"/>
        <s v="Route de Morgins 10"/>
        <s v="Route de Morgins 54"/>
        <s v="Route De Nant"/>
        <s v="Route De Nant 15"/>
        <s v="Route de Neuchâtel 3"/>
        <s v="Route de Renens 24"/>
        <s v="Route de Riaz 8"/>
        <s v="Route de Rossemaison 48"/>
        <s v="Route de Saint-Julien 148"/>
        <s v="Route de Saint-Julien 176"/>
        <s v="Route De Saint-légier 11"/>
        <s v="Route de Saint-lulien 176"/>
        <s v="Route De Sion 31"/>
        <s v="Route de St. Légier 11"/>
        <s v="Route de Suisse 62"/>
        <s v="Route de Thonon 42"/>
        <s v="Route de Valmont"/>
        <s v="Route de Valmont 22"/>
        <s v="Route De Vandoeuvres 12"/>
        <s v="Route de Verbier 11"/>
        <s v="Route de Vevey 25"/>
        <s v="Route de Villars 37"/>
        <s v="Route de Vlssigen 70"/>
        <s v="Route deBeaumont 6"/>
        <s v="Route Des Daillettes 1"/>
        <s v="Route des Jeunes 9"/>
        <s v="Route des Morillons 1-5"/>
        <s v="Route des Mouettes 20"/>
        <s v="Route des Pensionnats 2"/>
        <s v="Route des Pensionnats 2-4"/>
        <s v="Route Du Lac 2"/>
        <s v="Route du Muids 1"/>
        <s v="Route du Muids 3"/>
        <s v="Route du Pont-Butin 70"/>
        <s v="Route du Postillon 5"/>
        <s v="Route du Poyet 5"/>
        <s v="Route du Robinson 43"/>
        <s v="Route du Vignoble"/>
        <s v="Route du Vignoble 60"/>
        <s v="Route du Vignoble G0"/>
        <s v="Route duvignoble 60"/>
        <s v="Route Louis Favre 6a"/>
        <s v="Route Louis-Favre 6a"/>
        <s v="Route Prabe 3"/>
        <s v="Route St-Nicolas-de-Flüe 2"/>
        <s v="RSN Reseau de Soins Neuchätelois - par Ctesias SA Grand-Rue 38"/>
        <s v="Rte de Botyre 12"/>
        <s v="Rte de Lausanne 15-17"/>
        <s v="Rte de Trévelin 38"/>
        <s v="Rte du Bois 17"/>
        <s v="Rte du Grand-Mont 27"/>
        <s v="Rte du Muids 3"/>
        <s v="Rudishaldenstr. 1"/>
        <s v="Rue Achille Merguin 44"/>
        <s v="Rue Adrien-Lachenal 12"/>
        <s v="Rue Albert Gockel 3"/>
        <s v="Rue Albert-Gockel 3"/>
        <s v="Rue Alfred-Vincent 17"/>
        <s v="Rue Baudit 6"/>
        <s v="Rue Beausite 49"/>
        <s v="Rue Bellefontaine 2"/>
        <s v="Rue Bellevue 2"/>
        <s v="Rue Bellevue 7"/>
        <s v="Rue Bournot 33"/>
        <s v="rue Calvin 7"/>
        <s v="Rue Caroline 3"/>
        <s v="Rue Centrale 9"/>
        <s v="Rue Chantepoulet 1-3"/>
        <s v="Rue Chantepoulet 5"/>
        <s v="Rue Chasseral 20"/>
        <s v="Rue Cingria 7"/>
        <s v="Rue Comble-Emine 1"/>
        <s v="Rue Conseil Général 11"/>
        <s v="Rue d'En-Haut 44"/>
        <s v="Rue d'Entremont11"/>
        <s v="Rue D'Entremonts 11"/>
        <s v="Rue d'Entremonts Schweiz 11"/>
        <s v="Rue d'Italie 11"/>
        <s v="Rue d'Orbe 27"/>
        <s v="Rue Daubin 7"/>
        <s v="Rue Davel 11"/>
        <s v="Rue de Beausite 49"/>
        <s v="Rue de Bugnon"/>
        <s v="Rue de Bugnon 17"/>
        <s v="Rue de Bugnon 46"/>
        <s v="Rue de Chantepoulet 21"/>
        <s v="Rue de Chasseral 20"/>
        <s v="Rue de Chasseral20"/>
        <s v="Rue de Contamines 26"/>
        <s v="Rue de Dozière 28"/>
        <s v="Rue de Fer 6"/>
        <s v="Rue De Fribourg 40"/>
        <s v="Rue de Frontenex 100"/>
        <s v="Rue de Genève 136"/>
        <s v="Rue De Geneve 18"/>
        <s v="Rue de Gruyères 35"/>
        <s v="Rue de Guillaume 8"/>
        <s v="Rue de Guillermaux 8"/>
        <s v="Rue de l'Agasse 8d"/>
        <s v="Rue de L'Avenir 2"/>
        <s v="Rue de l'Ecluse 1"/>
        <s v="Rue De L'église 13"/>
        <s v="Rue de L'Europe 12"/>
        <s v="Rue de l'Hôpital"/>
        <s v="Rue de l'Hôpital 11"/>
        <s v="Rue de l'Hôpital 140"/>
        <s v="Rue de l'Hôpital 15"/>
        <s v="Rue de l'Hôpital 18"/>
        <s v="Rue de l'Hôpital 2"/>
        <s v="Rue de l'Hôpital 9"/>
        <s v="Rue De L'Hôpital15"/>
        <s v="Rue de l'Orangerie 6"/>
        <s v="Rue de L'Union 14"/>
        <s v="Rue de la Caroline 2"/>
        <s v="Rue de la Clergère 1"/>
        <s v="Rue de la Combe 21"/>
        <s v="Rue de la Corraterie 19"/>
        <s v="Rue De La Dixence 8"/>
        <s v="Rue de la Faverge 21"/>
        <s v="Rue de la Fin 14"/>
        <s v="Rue de la Fontenette 29"/>
        <s v="Rue de la Gare 13"/>
        <s v="Rue de la Gare 3"/>
        <s v="Rue de la Gare 4"/>
        <s v="Rue de la Gare 43"/>
        <s v="Rue de la Gare 6"/>
        <s v="Rue de la Madeleine 18"/>
        <s v="Rue de la Madeleine 19"/>
        <s v="Rue de la Maladière 45"/>
        <s v="Rue de la Maladifere 45"/>
        <s v="Rue De La Maltière 10"/>
        <s v="Rue de la Mèbre 2"/>
        <s v="Rue De La Montag ne 2"/>
        <s v="Rue De La Montagne 2"/>
        <s v="Rue de la Morâche 9"/>
        <s v="Rue de la Paix 39"/>
        <s v="Rue De La Porte-Neuve20"/>
        <s v="Rue de la Potiere 4"/>
        <s v="Rue de la Préfecture 1"/>
        <s v="Rue de la Raffinerie 23"/>
        <s v="Rue de la Rochette"/>
        <s v="Rue de la Servette 55"/>
        <s v="Rue de la Servette 67"/>
        <s v="Rue de la Terrassière 58"/>
        <s v="Rue de la Vigie"/>
        <s v="Rue de la Vigie 5"/>
        <s v="Rue de la Vigie5"/>
        <s v="Rue de Lausanne 15"/>
        <s v="Rue de Lausanne 20"/>
        <s v="Rue De Lausanne 39"/>
        <s v="Rue de Lausanne 54"/>
        <s v="Rue de Lausanne 67"/>
        <s v="Rue De Locarno 1"/>
        <s v="Rue De Locarno 3"/>
        <s v="Rue de Lyon 57"/>
        <s v="Rue de Lyon 62"/>
        <s v="Rue de Lyon 64"/>
        <s v="Rue de Lyon 91"/>
        <s v="Rue De Malatrex 30"/>
        <s v="Rue de Malatrex 32"/>
        <s v="Rue de Moillebeau 33"/>
        <s v="Rue de Morat 8"/>
        <s v="Rue de Neuchâtel 16"/>
        <s v="Rue de Pâquis 1"/>
        <s v="Rue De Plaisance 7"/>
        <s v="Rue de Romont 35"/>
        <s v="Rue de Rosiers 29"/>
        <s v="Rue de Saint-Jean 2"/>
        <s v="Rue de Saint-Jean 26A"/>
        <s v="Rue de Seyon 10"/>
        <s v="Rue de Soleure 1"/>
        <s v="Rue de Tarascon 14"/>
        <s v="Rue de Trévelin 38"/>
        <s v="Rue de Vevey 11"/>
        <s v="Rue de Vieux-Châtel 18-20"/>
        <s v="Rue de Vieux-Châtel 20"/>
        <s v="Rue de Villereuse 5"/>
        <s v="Rue des Alpes 2"/>
        <s v="Rue Des Bercles 5"/>
        <s v="Rue des Billodes 27"/>
        <s v="Rue des Bugnon 46"/>
        <s v="Rue des Cèdres 13"/>
        <s v="Rue des Cèdres 8"/>
        <s v="Rue des Dents-du-Midi 34 B"/>
        <s v="Rue des Deux-Ponts 20"/>
        <s v="Rue des Epinettes 19"/>
        <s v="Rue des Fermes 45"/>
        <s v="Rue des Fontenayes 17"/>
        <s v="Rue Des Glacis-de-rive 21"/>
        <s v="Rue des Grands Prés 18"/>
        <s v="Rue des Jordils 63"/>
        <s v="Rue des Lilas 18"/>
        <s v="Rue des Lilas 20"/>
        <s v="Rue des Mooulins 4"/>
        <s v="Rue des Morasses 4"/>
        <s v="Rue des Pâquis 1"/>
        <s v="Rue des Poteaux 8"/>
        <s v="Rue des Remparts 9"/>
        <s v="Rue des Rosiers 29"/>
        <s v="Rue des Terreaux 23"/>
        <s v="Rue Des Vergers 1"/>
        <s v="Rue Desaint-Leger2"/>
        <s v="Rue du 31-Décembre 70"/>
        <s v="Rue du Bourg 27"/>
        <s v="Rue du Bugnon"/>
        <s v="Rue du Bugnon 17"/>
        <s v="Rue du Bugnon 21"/>
        <s v="Rue du Bugnon 25"/>
        <s v="Rue du Bugnon 44"/>
        <s v="Rue du Bugnon 46"/>
        <s v="Rue du Bugnon 46, CH"/>
        <s v="Rue Du Bugnon 7A"/>
        <s v="Rue du Buqnon 21"/>
        <s v="Rue Du Buqnon 46"/>
        <s v="Rue du Centre 12"/>
        <s v="Rue Du Centre 8"/>
        <s v="Rue du Centre 80a"/>
        <s v="Rue du Chanoine Berchtold 26"/>
        <s v="Rue du Chasseral 20"/>
        <s v="Rue du Chateaux 9"/>
        <s v="Rue Du Clos 33"/>
        <s v="Rue du College 17"/>
        <s v="Rue du Conseil-Gdnéral 11"/>
        <s v="Rue du Conseil-Général 11"/>
        <s v="Rue du Curtil-Maillet 29"/>
        <s v="Rue du Four 6"/>
        <s v="Rue du Général-Dufour 17"/>
        <s v="Rue du Grand Pré"/>
        <s v="Rue du Grand-Bay 15"/>
        <s v="Rue du Grand-Chêne 8"/>
        <s v="Rue du Grand-Pré 70"/>
        <s v="Rue du Jura 11"/>
        <s v="Rue du Jura 7"/>
        <s v="Rue du Lac 142"/>
        <s v="Rue du Lac 27"/>
        <s v="Rue du Lac 39"/>
        <s v="Rue du Lac 43"/>
        <s v="Rue du Liseron 11"/>
        <s v="Rue Du Midi 15"/>
        <s v="Rue du Midi 34"/>
        <s v="Rue du Mont Blanc 4"/>
        <s v="Rue du Musée 9"/>
        <s v="Rue du Nant 4"/>
        <s v="Rue du Nant 4-6"/>
        <s v="Rue du Nord 1"/>
        <s v="Rue du Nord 24"/>
        <s v="Rue Du Pays-d'enhaut 50"/>
        <s v="Rue du Petit Berne 14"/>
        <s v="Rue du Petit-Beaulieu 1"/>
        <s v="Rue du Petit-Berne 14"/>
        <s v="Rue du Petit-Chêne 18"/>
        <s v="Rue du pont suspendu 8"/>
        <s v="Rue du Pr6-Bouvier 9"/>
        <s v="Rue Du Rhône 100"/>
        <s v="Rue du Rhône 25"/>
        <s v="Rue du Rhône 50"/>
        <s v="Rue du Robert de Traz 7"/>
        <s v="Rue du Scex 2"/>
        <s v="Rue Du Seyon 10"/>
        <s v="Rue du Seyon 4"/>
        <s v="Rue du Simplon 1"/>
        <s v="Rue du Simplon 45"/>
        <s v="Rue du Temple 3"/>
        <s v="Rue du Temple 45"/>
        <s v="Rue du Tertre 1"/>
        <s v="Rue du Vallin 2"/>
        <s v="Rue du Viaduc 34"/>
        <s v="Rue du Vieux-Marche 10"/>
        <s v="Rue du Village 3"/>
        <s v="Rue Emile-Yung 1"/>
        <s v="Rue Emile-Yung 11"/>
        <s v="Rue Emile-Yung 4"/>
        <s v="Rue François-Versonnex 7"/>
        <s v="Rue Franklin 2 / Rue Voltaire 18"/>
        <s v="rue Gabrielle Perret Gentil 6"/>
        <s v="Rue Gabrielle Perret-Gentil"/>
        <s v="Rue Gabrielle Perret-Gentil 4"/>
        <s v="Rue Gabrielle Perret-Gentil 4 Geneve"/>
        <s v="Rue Gabrielle-Perret -Gentil 4"/>
        <s v="Rue Gabrielle-Perret -Gentil 4 HUG"/>
        <s v="Rue Gabrielle-Perret-Gentil 4"/>
        <s v="Rue Gabrielle-Perret-Gentil4"/>
        <s v="Rue GabriellePerret-Gentil 6"/>
        <s v="Rue Général-Dufour 24"/>
        <s v="Rue Giovanni-gambini 8"/>
        <s v="Rue Guillermaux 8 Case postale 108"/>
        <s v="Rue Hans-Geiler 6"/>
        <s v="Rue Henri-Blanvalet 1"/>
        <s v="Rue Hugo de Senger 1"/>
        <s v="Rue Hugo-De-Senger 1"/>
        <s v="Rue Jacques-Grosselin 25"/>
        <s v="Rue Jacques-Vogt 3"/>
        <s v="Rue Jean-Ant-Gautie r 13"/>
        <s v="rue Jean-Calvin 7"/>
        <s v="Rue Jean-Jacques-Lallemand 11"/>
        <s v="Rue Jules-Gachet 7"/>
        <s v="Rue Juste-Olivier"/>
        <s v="Rue Juste-Olivier 16"/>
        <s v="Rue Juste-Olivier 9"/>
        <s v="Rue Laurent-Péroud 1"/>
        <s v="Rue Louis de Savoie 56"/>
        <s v="Rue Madeleine 18"/>
        <s v="Rue Maison de Commune 17"/>
        <s v="Rue Marcello 9"/>
        <s v="Rue Marignac 13"/>
        <s v="Rue Marterey 56"/>
        <s v="Rue Maunoir 16"/>
        <s v="Rue Maunoir 26"/>
        <s v="Rue Maurice-Braillard 8"/>
        <s v="Rue Mauverney 22B"/>
        <s v="Rue Max von Sachsen 4"/>
        <s v="Rue Max von Sachsen 4 c/o Prof. Daniel Betticher"/>
        <s v="Rue Merle-d'Aubigné 22"/>
        <s v="Rue Michel Servet 1"/>
        <s v="Rue Michel-Servet 1"/>
        <s v="Rue Michel-Servet 4"/>
        <s v="Rue Micheli-du-Crest 24"/>
        <s v="Rue Neuve 6"/>
        <s v="Rue Neuve 6 Dres. Clément &amp; Bria"/>
        <s v="Rue Neuve 7"/>
        <s v="Rue Pédro-Meylan 1"/>
        <s v="Rue Peillonnex 28"/>
        <s v="Rue Perret-Gentil 4"/>
        <s v="Rue Pierre Fatio 15"/>
        <s v="Rue Pierre-Fatio 15"/>
        <s v="Rue Plantamour 19"/>
        <s v="Rue Porte-Neuve 4"/>
        <s v="Rue Pré-Fleuri 16"/>
        <s v="Rue Pré-Fleuri 5"/>
        <s v="Rue Pré-Fleury 9"/>
        <s v="Rue Pury 4"/>
        <s v="Rue Saint-Germain 7"/>
        <s v="Rue Saint-Honoré 2"/>
        <s v="Rue Saint-Honoré 3"/>
        <s v="Rue Saint-jean 4"/>
        <s v="Rue Saint-Martin 7"/>
        <s v="Rue Saint-Pierre 1"/>
        <s v="Rue Sonnex 23"/>
        <s v="Rue Vautier 17c"/>
        <s v="Rue Verdaine"/>
        <s v="Rue Verdaine 12"/>
        <s v="Rue Verdaire"/>
        <s v="Rue Willy-Donzé 6"/>
        <s v="Ruede Chasseral 20"/>
        <s v="Ruegabrielle Perret-Gentil 4"/>
        <s v="Ruelle du Couchant 7"/>
        <s v="Ruelle Du Peyrou 2"/>
        <s v="Ruelle Dublé 3 / Rue Seyon 8"/>
        <s v="Ruettelerweg 3"/>
        <s v="Rugenparkstr. 7"/>
        <s v="Rümmingerstr. 17"/>
        <s v="Rütihofstr. 49"/>
        <s v="Rütimeyerplatz 8"/>
        <s v="Rütimeyerplatz 9"/>
        <s v="Rütistr. 19"/>
        <s v="Rütistr. 2"/>
        <s v="Rütistr. 3 A"/>
        <s v="Rütistr. 3a"/>
        <s v="Rütistr. 6"/>
        <s v="S. Grasso Consulting Fischeracherstr. 17"/>
        <s v="Sagirain 2"/>
        <s v="Sagiweg 6"/>
        <s v="Saignelégier"/>
        <s v="Salinenstr. 98"/>
        <s v="Salinerstr. 98"/>
        <s v="Salinestr. 98"/>
        <s v="Salita Mariotti 2"/>
        <s v="Salmenstr. 15"/>
        <s v="Samo - Geschäftsstelle Effingerstr. 40"/>
        <s v="San Fedele"/>
        <s v="Sanacare HMO-Praxis, Oberer Steisteg 18/20"/>
        <s v="Sanatorium Kilchberg AG, Alte Landstr. 70"/>
        <s v="Sanatorium Kilchberg AG, Spitalweg 1"/>
        <s v="Sandgrube 27"/>
        <s v="Sandmattenstr. 6"/>
        <s v="Sandrainstr. 8, St. Gallen"/>
        <s v="Sankt Jakob-Str. 87"/>
        <s v="Sankt Johanns-Vorstadt 44"/>
        <s v="Sankt Urbanstr. 67"/>
        <s v="Sankt-Anna-Str. 32"/>
        <s v="SanoMed Haus Kyburgstr. 5a"/>
        <s v="santémed Gesundheitszentren AG - Vadianstr. 26"/>
        <s v="Schachenstr. 21"/>
        <s v="Schachenweg 2"/>
        <s v="Schaffhausen"/>
        <s v="Schaffhauserstr. 138"/>
        <s v="Schaffhauserstr. 188"/>
        <s v="Schaffhauserstr. 34"/>
        <s v="Schaffhauserstr. 355"/>
        <s v="Schaffhauserstr. 359"/>
        <s v="Schaffhauserstr. 5"/>
        <s v="Schaffhauserstr. 53"/>
        <s v="Schaffhauserstr. 550"/>
        <s v="Schaffhauserstr. 61"/>
        <s v="Schaffhauserstr. 76"/>
        <s v="Schaffhauserstr. 83"/>
        <s v="Schaffhauserstr. 99"/>
        <s v="Schaffhauserstra sse 355"/>
        <s v="Schaffhauserstra sse 99"/>
        <s v="Schafgässlein 6"/>
        <s v="Schafmattstr. 1"/>
        <s v="Schanenplatz 7"/>
        <s v="Schänisweg"/>
        <s v="Schanzenstr. 1"/>
        <s v="Schänzlihalde"/>
        <s v="Schänzlihalde 1"/>
        <s v="Schänzlihalde 11"/>
        <s v="Schänzlihalde 11 Flirslanden Gruppe AG"/>
        <s v="Schänzlistr. 25"/>
        <s v="Schänzlistr. 33"/>
        <s v="Schänzlistr. 39"/>
        <s v="Schänzlistrasse33"/>
        <s v="Schanzweg 7"/>
        <s v="Scheibenstr."/>
        <s v="Scheibenstr. 14"/>
        <s v="Scheibenstr. 20"/>
        <s v="Scherzligweg 12"/>
        <s v="Scheuermattweq 21"/>
        <s v="Schickstr. 11"/>
        <s v="Schifflände 22"/>
        <s v="Schiffliweg 7"/>
        <s v="Schiltweid 4"/>
        <s v="Schinhuetweg 5"/>
        <s v="Schinznach"/>
        <s v="Schlatterstr. 26"/>
        <s v="Schlossberg Ärztezentrum AG Bahnhofstr. 61"/>
        <s v="Schlossgasse 4"/>
        <s v="Schlössliweg 2-6"/>
        <s v="Schlössllweg 2-6"/>
        <s v="Schlosspraxis AG Schwarzenburg Guggisbergstr. 11"/>
        <s v="Schlossrainstr. 5"/>
        <s v="Schlossstr. 7"/>
        <s v="Schmelzbergstr. 12"/>
        <s v="Schmerzklinik"/>
        <s v="Schmiedenstr. 23"/>
        <s v="Schmiedstr. 17"/>
        <s v="SCHOENGRUENstr. 42"/>
        <s v="Schönbeinstr. 40"/>
        <s v="Schönbühlstr. 5a"/>
        <s v="SchOnburgstr. 19"/>
        <s v="Schoneggstr. 21"/>
        <s v="Schöngrünstr. 29"/>
        <s v="Schöngrünstr. 36"/>
        <s v="Schöngrünstr. 36a"/>
        <s v="Schöngrünstr. 38"/>
        <s v="Schöngrünstr. 42"/>
        <s v="Schöngrünstrasse38"/>
        <s v="Schöngrünstrasse42"/>
        <s v="Schosshaldenstr. 32"/>
        <s v="Schreinerstr. 7"/>
        <s v="Schulhausstr. 3"/>
        <s v="Schüllenstr. 19"/>
        <s v="Schulstr. 1"/>
        <s v="Schulstr. 37"/>
        <s v="Schulweg 17"/>
        <s v="Schuppisstr. 2"/>
        <s v="Schützenbergstr. 31"/>
        <s v="Schützengasse 2"/>
        <s v="Schützenmattstr. 41"/>
        <s v="Schützenmattstr. 54"/>
        <s v="Schützenstr. 1"/>
        <s v="Schützenstr. 4"/>
        <s v="Schwanengasse 10"/>
        <s v="Schwanengasse 14"/>
        <s v="Schwanenplatz 7"/>
        <s v="Schwanenpraxis Schwanenplatz 7"/>
        <s v="Schwarzenburgstr. 293"/>
        <s v="Schwarztorstr. 18"/>
        <s v="Schwarztorstr. 9"/>
        <s v="Schwarzwaldstr. 9"/>
        <s v="Schweiz. Ges. Allgemeine Innere Medizin"/>
        <s v="Schweiz. Gesellschaft der Vertrauens- - Versicherungsärz te (SGV) Industriestr. 24"/>
        <s v="Schweiz. Vereinigung Morbus Bechterew Leutschenbachstr"/>
        <s v="Schweizer Paraplegiker-Zentrum Spitalapotheke Guido A. Zäch Str. 1"/>
        <s v="Schweizer Paraplegiker-Zentrum, Guido A. Zäch Str. 1"/>
        <s v="Schweizergasse 50"/>
        <s v="Schweizerhofstr. 3"/>
        <s v="Schweizerische Geschäftsstelle GSASA - Verein Schweizerische Amts- und Spitalapotheker Postfach"/>
        <s v="Schweizerische Morbus Crohn / -Colitis ulcerosa Vereinigung"/>
        <s v="Schweizerischer Verband - Medizinischer PraxisAssistenti nnen SVA Monbijoustr. 35"/>
        <s v="Schwendi 299"/>
        <s v="Schwyz"/>
        <s v="scnweiiöt Paraplegiker-Zentrum, Neurologie, Guido A. Zäch Str. 1"/>
        <s v="SCQM Foundation - Swiss Clinical Quality Management - in Rheumatic Aargauerstr. 250"/>
        <s v="Sede San Giovanni"/>
        <s v="See-Spital"/>
        <s v="See-Spital Horgen Asylstr. 19"/>
        <s v="See-Spital Standort Horgen Asylstr. 19"/>
        <s v="See-Spital Standort Horgen Innere Medizin Asylstr. 19"/>
        <s v="Seebleichestr. 60"/>
        <s v="Seeblickstr."/>
        <s v="Seeblickstr. 1"/>
        <s v="Seeblickstr. 15"/>
        <s v="Seeblickstr. 3"/>
        <s v="Seeblickstr. 4"/>
        <s v="Seedorferstr. 6"/>
        <s v="Seefeldstr."/>
        <s v="Seefeldstr. 214"/>
        <s v="Seefeldstr. 4"/>
        <s v="Seefeldstr. 66"/>
        <s v="Seefeldstr. 75"/>
        <s v="Seefeldstr. 84"/>
        <s v="Seefeldstr. 90"/>
        <s v="Seefeldstrasse214"/>
        <s v="Seefelstr. 214"/>
        <s v="Seehofstr. 4"/>
        <s v="Seesatz 17"/>
        <s v="Seestr. 11"/>
        <s v="Seestr. 117"/>
        <s v="Seestr. 126"/>
        <s v="Seestr. 129"/>
        <s v="Seestr. 147"/>
        <s v="Seestr. 15b"/>
        <s v="Seestr. 164"/>
        <s v="Seestr. 185"/>
        <s v="Seestr. 220"/>
        <s v="Seestr. 221"/>
        <s v="Seestr. 226"/>
        <s v="Seestr. 240"/>
        <s v="Seestr. 247"/>
        <s v="Seestr. 259"/>
        <s v="Seestr. 315"/>
        <s v="Seestr. 60"/>
        <s v="Seestr. 74"/>
        <s v="Seestr. 9"/>
        <s v="Seestr. 90"/>
        <s v="Seestr. 97"/>
        <s v="Seetalstr. 20"/>
        <s v="Seewjinenstr. 2"/>
        <s v="Seftigenstr. 240"/>
        <s v="Seftigenstr. 370"/>
        <s v="Seidengasse 15"/>
        <s v="Seidenstr. 5"/>
        <s v="Seilereistr. 1"/>
        <s v="Seilerstr. 2"/>
        <s v="Seilerstr. 22"/>
        <s v="Seilerstr. 8"/>
        <s v="Sekretariat"/>
        <s v="Sekretariat Sgh"/>
        <s v="Sektion Thurgau"/>
        <s v="Selnaustr. 9"/>
        <s v="Selzacherstr. 1"/>
        <s v="Sennhofstr. 53"/>
        <s v="Sennweidstr. 46"/>
        <s v="Service Cardiologie Rue Gabrielle-Perret-Gentil 4"/>
        <s v="Service comptabilité"/>
        <s v="Service d'endocrinologie &amp; diabétologie - Hôpitaux Universitaires de Genève - Rue Gabrielle-Perret-Gentil 4"/>
        <s v="Service de dermatologie et vénérologie, Rue Gabrielle-Perret-Gentil 4"/>
        <s v="Service de neurologie"/>
        <s v="Service de psychiatrie de liaison - et d'intervention de crise - Hôpitaux Universitaires de Genève - Rue Gabrielle-Perret-Gentil 4"/>
        <s v="Service des Finances"/>
        <s v="Service financier - Bâtiment Unithèque"/>
        <s v="Servizio finanze - Via Agostino Maspoli"/>
        <s v="SGAIM Monbijoustr. 43"/>
        <s v="SGG/SSG - Gesellschaft für Gastroenterologi Geschäftstelle Wattenwylweg 21"/>
        <s v="SGI Münsterberg 1"/>
        <s v="SGInf Schw. Gesel. Infektiologie Freiburgstr. 18"/>
        <s v="SGN Postfach 567, Worb"/>
        <s v="SGPHEG (Schweizerische Gesellschaft -für pädiatrische Gastroenterologi e) - Universitäts-Kinderspital beider Basel Spitalstr. 33"/>
        <s v="SGRM Schweizerische Gesellschaft für Reproduktionsmed"/>
        <s v="Sgss Zentralsekretariat"/>
        <s v="SGU-SSU Avenue des Planches 15"/>
        <s v="Siebenbettliweg 16"/>
        <s v="Signalstr. 12"/>
        <s v="Sihlhallenstr. 30"/>
        <s v="Silbergasse 7"/>
        <s v="Singisenstr. 40"/>
        <s v="Sion"/>
        <s v="Site de Cery"/>
        <s v="site de l'hôpital 9"/>
        <s v="Site De Mottex"/>
        <s v="Skinpuls Dermatology Center, Rond-Point de Plainpalais 5"/>
        <s v="Società Ticinese di Dermatologia e Venereologia, Segretario STDV"/>
        <s v="Societe Neuchäteloise de Medecine SNM Grand'Rue 3GBIS"/>
        <s v="socin22 AG, Socinstr. 22"/>
        <s v="Socinstr. 57"/>
        <s v="Sodackerweg 2"/>
        <s v="Soleggio"/>
        <s v="Solothurn"/>
        <s v="Solothurner Spitäler AG Schöngrünstr. 36a"/>
        <s v="Solothurner Spitäler AG Schöngrünstr. 42"/>
        <s v="Solothurner Spitäler AG soH, Schöngrünstr. 42"/>
        <s v="Solothurnerstr. 43"/>
        <s v="Solothurnerstr. 68"/>
        <s v="Solothurnerstr. 7"/>
        <s v="Solothurnertrasse 68"/>
        <s v="Solothurnstr. 43"/>
        <s v="Sonneckstr. 1"/>
        <s v="Sonnenbergstr. 11"/>
        <s v="Sonnenbergstr. 12"/>
        <s v="Sonnenbergstr. 53"/>
        <s v="Sonnenbergstr. 9"/>
        <s v="Sonnenbergstras se 48"/>
        <s v="Sonnenhof 1"/>
        <s v="Sonnenpark 26"/>
        <s v="Sonnenrainstr. 1"/>
        <s v="Sonnhaldenstr. 3"/>
        <s v="Speerstr. 55"/>
        <s v="Speicherstr. 8"/>
        <s v="Spisergasse 26"/>
        <s v="Spisergasse 26/28"/>
        <s v="Spital Altstätten, F.-Marolanistr. 6"/>
        <s v="Spital Bern-Tiefenau, Tiefenaustr. 112"/>
        <s v="Spital Brig / Spital Wallis - Überlandstr. 14"/>
        <s v="Spital Brig / Spital Wallis Innere Medizin, Überlandstr. 14"/>
        <s v="Spital Bülach Hedizin Kardiologie, Spitalstr. 24"/>
        <s v="Spital Emmental AG"/>
        <s v="Spital Grabs - Anästhesie Spitalstr. 44"/>
        <s v="Spital Herisau Innere Medizin, Spitalstr. 6"/>
        <s v="Spital Herisau, Spitalstr. 6"/>
        <s v="Spital Horgen, Asylstr. 19"/>
        <s v="Spital Lachen AG Innere Medizin Oberdorfstr. 41"/>
        <s v="Spital Lachen AG, Oberdorfstr. 41"/>
        <s v="Spital Lachen, Oberdorfstr. 41"/>
        <s v="Spital Langenthal"/>
        <s v="Spital Langenthal, Urbanstr. 67"/>
        <s v="Spital Laufenburg, Spitalstr. 10"/>
        <s v="Spital Limmattal  Pneumologie Urdorferstr. 100"/>
        <s v="Spital Limmattal - Urdorferstr. 100"/>
        <s v="Spital Limmattal Medizin Kardiologie Urdorferstr. 100"/>
        <s v="Spital Limmattal Medizin Neurologie, Urdorferstr. 100"/>
        <s v="Spital Linth Medizin Neurologie, Gasterstr. 25"/>
        <s v="Spital Linth, Gasterstr. 25"/>
        <s v="Spital Männedorf AG Asylstr. 10 Onkologie Zentrum"/>
        <s v="Spital Männedorf AG, Asylstr. 10"/>
        <s v="Spital Muri - Anästhesie / Perioperative Medizin Spitalstr. 144"/>
        <s v="Spital Muri -Chirurgie Spitalstr. 144"/>
        <s v="Spital Muri Innere Medizin, Spitalstr. 144"/>
        <s v="Spital Oberengadin Medizin Pneumologie, Via Nouva 3"/>
        <s v="Spital Rheinfelden Gesundheitszentrum Fricktal Innere Medizin Riburgerstr. 12"/>
        <s v="Spital Savognin"/>
        <s v="Spital Schiers"/>
        <s v="Spital Schiers, Flury Stiftung Innere Medizin, Tersierstr. 7"/>
        <s v="Spital Schwyz"/>
        <s v="Spital Schwyz Innere Medizin, Waldeggstr. 19"/>
        <s v="Spital Schwyz Medizin Kardiologie, Waldeggstr. 10"/>
        <s v="Spital Schwyz Waldeggstr. 10"/>
        <s v="Spital STS AG -Spital Thun Innere Medizin, Krankenhausstr. 12"/>
        <s v="Spital STS AG -Spital Thun Medizin Onkologie, Krankenhausstr. 12"/>
        <s v="Spital STS AG Spital Thun Krankenhausstr. 12"/>
        <s v="Spital STS AG, Krankenhausstr. 12"/>
        <s v="Spital Thurgau Ag"/>
        <s v="Spital Thurgau AG - Geschäftsstelle l/ilaldeggstr. 8a"/>
        <s v="Spital Tiefenau Gastroenterologie Tiefenaustr. 112"/>
        <s v="Spital Tiefenau, Insel Gruppe AG Medizin Kardiologie Tiefenaustr. 112"/>
        <s v="Spital Uster Medizin Hämatologie, Brunnenstr. 42"/>
        <s v="Spital Uster Medizin Kardiologie, Brunnenstr. 42"/>
        <s v="Spital Uster Medizin Pneumologie, Brunnenstr. 42"/>
        <s v="Spital Uster Onkologie Brunnenstr. 42"/>
        <s v="Spital Uster, Brunnenstr. 42"/>
        <s v="Spital Walenstadt, Spitalstr. 5"/>
        <s v="Spital Wallis"/>
        <s v="Spital Wetzikon - Spitalstr. 66"/>
        <s v="Spital Wetzikon,Spitalstr. 66"/>
        <s v="Spital Wil - Fürstenlandstr. 32"/>
        <s v="Spital Wil Innere Medizin, Fürstenlandstr. 32"/>
        <s v="Spital Zollikerberg Klinik für Innere Medizin Trichtenhauser Str. 20"/>
        <s v="Spitalackerstr. 68"/>
        <s v="Spitalcamp 1"/>
        <s v="Spitalcampus 1"/>
        <s v="Spitäler fmi AG - Spital Interlaken Medizin Onkologie, Weissenaustr. 27"/>
        <s v="Spitäler Schaffhausen - Medizinische Klinik, Kardiologie -Kantonsspital Schaffhausen Geissbergstr. 81"/>
        <s v="Spitäler Schaffhausen, Geissbergstr. 81"/>
        <s v="Spitalgasse 29"/>
        <s v="Spitalgasse 36"/>
        <s v="Spitalgasse 37"/>
        <s v="Spitalsstr."/>
        <s v="Spitalstr."/>
        <s v="Spitalstr. / Postfach"/>
        <s v="Spitalstr. 1"/>
        <s v="Spitalstr. 10"/>
        <s v="Spitalstr. 11"/>
        <s v="Spitalstr. 12"/>
        <s v="Spitalstr. 12 c/o Inst. F. Klein, Unisp. Basel"/>
        <s v="Spitalstr. 13"/>
        <s v="Spitalstr. 144"/>
        <s v="Spitalstr. 15"/>
        <s v="Spitalstr. 16 a"/>
        <s v="Spitalstr. 16a"/>
        <s v="Spitalstr. 16c"/>
        <s v="Spitalstr. 2"/>
        <s v="Spitalstr. 21"/>
        <s v="Spitalstr. 21 / Petersgraben 4"/>
        <s v="Spitalstr. 21/Petersgraben 4"/>
        <s v="Spitalstr. 24"/>
        <s v="Spitalstr. 26"/>
        <s v="Spitalstr. 26A"/>
        <s v="Spitalstr. 28"/>
        <s v="Spitalstr. 31"/>
        <s v="Spitalstr. 33"/>
        <s v="Spitalstr. 33 Postfach"/>
        <s v="Spitalstr. 4"/>
        <s v="Spitalstr. 40"/>
        <s v="Spitalstr. 44"/>
        <s v="Spitalstr. 5"/>
        <s v="Spitalstr. 51"/>
        <s v="Spitalstr. 6"/>
        <s v="Spitalstr. 66"/>
        <s v="Spitalstr. 8"/>
        <s v="Spitalstr' 16"/>
        <s v="Spitalstrase"/>
        <s v="Spitalweg 1"/>
        <s v="Spitalweg 11"/>
        <s v="Spitalweg 17"/>
        <s v="Spitalweg 36"/>
        <s v="Spitalzentrum Biel AG Medizin Kardiologie, Vogelsang 84"/>
        <s v="Spitalzentrum Biel AG, Vogelsang 84"/>
        <s v="Spitalzentrum Biel, Vogelsang 84"/>
        <s v="Spitalzentrum Oberwallis Pflanzettastr. 8"/>
        <s v="Spitalzentrum Oberwallis, Ueberlandstr."/>
        <s v="Spitalzentrum Oberwallis, Ueberlandstr. 14"/>
        <s v="Spitalzentrum, Postfach 1664"/>
        <s v="Sportmedizinisch es Ambulatorium, Birsstr. 320B"/>
        <s v="SRO AG Spital Langenthal, Sankt Urbanstr. 67"/>
        <s v="SRO Spital Langenthal, Urbanstr. 67"/>
        <s v="St Anna Str 32"/>
        <s v="St Josefsgasse 7a"/>
        <s v="St Urbanstrasse67"/>
        <s v="St-Imier"/>
        <s v="St-Loup 1"/>
        <s v="St,-Leodegar-Str. 2"/>
        <s v="St. Alban-Anlage 50"/>
        <s v="St. Alban-Ring 227"/>
        <s v="St. Annasstr. 32"/>
        <s v="St. Annastr. 32"/>
        <s v="St. Claraspital"/>
        <s v="St. Claraspital AG"/>
        <s v="St. Claraspital AG Medizin Pneumologie, Kleinriehenstr. 39"/>
        <s v="St. Claraspital AG, Kleinriehenstr. 30"/>
        <s v="St. Claraspital, Kleinriehenstr. 30"/>
        <s v="St. Gallen"/>
        <s v="St. Gallenstr. 19"/>
        <s v="St. Gallerstr. 1"/>
        <s v="St. Gallerstr. 11"/>
        <s v="St. Gallerstr. 124"/>
        <s v="St. Gallerstr. 50"/>
        <s v="St. Georgen-Str. 70"/>
        <s v="St. Johanns-Parkweg 2"/>
        <s v="St. Johanns-Ring 102"/>
        <s v="St. Leonhard-Str. 20"/>
        <s v="St. Leonhardstr. 25"/>
        <s v="St. Martinsplatz 8"/>
        <s v="St. Moritzstr. 17"/>
        <s v="St. Peterstr. 13"/>
        <s v="St. Urban"/>
        <s v="St. Urbanstr. 40"/>
        <s v="St. Urbanstr. 67"/>
        <s v="St' Jakobs-Str. 40"/>
        <s v="Stabile Qi - Via Cantonale"/>
        <s v="Stabile Qui, Via Cantonale 8"/>
        <s v="Stadelhoferstr. 42"/>
        <s v="Stadelhoferstr. 8"/>
        <s v="Stadelhoferstrass e 42"/>
        <s v="Stadelhofstr. 4 2"/>
        <s v="Stadelhofstr. 42"/>
        <s v="Stadtberg 1"/>
        <s v="Stadthausstr. 12"/>
        <s v="Stadthausstr. 45"/>
        <s v="Stadthausstr. 75"/>
        <s v="Stadthausstr. 97"/>
        <s v="Stadthof 1"/>
        <s v="Stadtspital Maid Medizin Onkologie, Tifechestr. 99"/>
        <s v="Stadtspital Triemli"/>
        <s v="Stadtspital Triemli - Viszeral-, Thorax- und Gefässchirurgie Birmensdorferstr. 497"/>
        <s v="Stadtspital Triemli -Zentrum für Schmerzmedizin Birmensdorferstr. 497"/>
        <s v="Stadtspital Triemli Birmensdorferstr. 497"/>
        <s v="Stadtspital Triemli Endokrinologie und Diabetologie Birmensdorferstr. 497"/>
        <s v="Stadtspital Triemli Klinik für Radio-Onkologie Birmensdorferstr. 497"/>
        <s v="Stadtspital Triemli Klinik für Urologie Birmensdorferstr. 497"/>
        <s v="Stadtspital Triemli Medizin Endo/Diabetologie Birmensdorferstrass e 497"/>
        <s v="Stadtspital Triemli Medizinische Onkologie und Hämatologie Birmensdorferstr. 497"/>
        <s v="Stadtspital Triemli, Birmensdorferstrasse497"/>
        <s v="Stadtspital Waid Medizin Geriatrie, Tifechestr. 99"/>
        <s v="Stadtspital Waid Medizin Onkologie Tièchestr. 99"/>
        <s v="Stadtspital Waid Pneumologie und Schlafmedizin Tièchestr. 99"/>
        <s v="Stadtspital Waid, Tièchestr. 99"/>
        <s v="Stammzellen-Transplation Rämistr. 100"/>
        <s v="Stampfenbachstr. 106"/>
        <s v="Stampfenbachstr. 7"/>
        <s v="Stans"/>
        <s v="Stapferstr. 32"/>
        <s v="Starenweg 3"/>
        <s v="Stationsstr. 12"/>
        <s v="Stationsstr. 20"/>
        <s v="Stationsstr. 77"/>
        <s v="Stationstr. 12"/>
        <s v="Stationstrassel 2"/>
        <s v="Stationstrassel2"/>
        <s v="Stauffacherstr. 234"/>
        <s v="Ste-Croix"/>
        <s v="Steig"/>
        <s v="Steig 1"/>
        <s v="Steigstr. 51"/>
        <s v="Steinenberg 23"/>
        <s v="Steinengraben 67"/>
        <s v="Steinenvorstadt 11"/>
        <s v="Steinenvorstadt 26"/>
        <s v="Steinhausen"/>
        <s v="Steinstegstr. 3"/>
        <s v="Steinwiesenstr. 75"/>
        <s v="Steinwiessstr. 75"/>
        <s v="Steinwiesstr."/>
        <s v="Steinwiesstr. 75"/>
        <s v="Steinwiesstrase 75"/>
        <s v="Sternackerstr. 7"/>
        <s v="Sternwartstr. 14"/>
        <s v="Stettbachstr. 9"/>
        <s v="Stiftung für wissenschaftlich e Forschung - am Stadtspital Triemli Birmensdorferstr"/>
        <s v="Stiftung Repronatal Spitalstr. 21"/>
        <s v="Stiftung SONK -St. Gallen Oncology Conferences Rorschacher Str. 150"/>
        <s v="Stiftung SONK Rorschacher Str. 150"/>
        <s v="Stiftung Urologische Forschung Claridenstr. 25"/>
        <s v="Stiftung zur Förderung der Medizin - im Engadin Bogn Engiadina Scuol"/>
        <s v="Stockenrain 7"/>
        <s v="Stockenstr. 3"/>
        <s v="Stockerstr. 42"/>
        <s v="Stockstr. 7"/>
        <s v="Storchengasse 2"/>
        <s v="Storchengässli 2"/>
        <s v="Stpp"/>
        <s v="Strada Cantonale 34"/>
        <s v="Strada de Puntim 6"/>
        <s v="Studies Coordination Oncology Institute Of Southern Switzerland"/>
        <s v="Studio Dr. Carando Roberto Via San Gottardo 56"/>
        <s v="Studio Dr. Gaia Claudio, Piazza Nosetto 3"/>
        <s v="Studio Dr. Jermini Fernando Via Dufour 4"/>
        <s v="Studio medico Dottori Capoferri, Via Giuseppe Motta 12"/>
        <s v="Studio medico Dr. Bihl Florian, Via Gemmo 11"/>
        <s v="Studio medico FMH endocrinologia- diabetologia Viale Stazione 30"/>
        <s v="Studio medico Lugano Corso Pestalozzi 11"/>
        <s v="Studio medico Via Collina 4"/>
        <s v="Studio medico, Via Maggio 13"/>
        <s v="Studio medico, Viale Stazione 16"/>
        <s v="Studio medico, Viale Stazione 23"/>
        <s v="Studio medico. Via Cabione la /via Madonna della Salute"/>
        <s v="Studio medico. Via Cantonale 3Sd"/>
        <s v="Studio medico. Via Stazione 23"/>
        <s v="Studio medico. Via Vincenzo Vela 11"/>
        <s v="Studio neurologico Sagl, Via Antonio Ciseri 13"/>
        <s v="Stüsslingerstr."/>
        <s v="Stüsslingerstr. 16"/>
        <s v="Stutzrain 5"/>
        <s v="Südbahnhofstr. 14"/>
        <s v="Südbahnhofstr. 2"/>
        <s v="Südhang 1"/>
        <s v="Sulgeneckstr. 38"/>
        <s v="Sumsiaras 117b"/>
        <s v="Sunsiaras 117B"/>
        <s v="SVA-Zentralsekretariat, Monbijoustr. 35 / Postfach , CH-3001"/>
        <s v="Swiss Experts in Viral Hepatitis Murtenstr. 35"/>
        <s v="Swiss Hidradenitis Suppurativa Foundation, Präsident SHSF"/>
        <s v="Swiss Transplantation Society c/o meeting. com Sàrl"/>
        <s v="T7ZTT-- Neurologisches Zentrum Gossau, Herisauerstr. 36"/>
        <s v="Täfernstr. 26"/>
        <s v="Talacherring 5"/>
        <s v="Talgut-Zentrum 34"/>
        <s v="Talgut-Zentrum 5"/>
        <s v="Talstr 65"/>
        <s v="Talstr. 41"/>
        <s v="Talstrassse 41"/>
        <s v="Taminaplatz 1"/>
        <s v="Taminaplatz 1 Rehazentrum Valens"/>
        <s v="Tannenrauchstr. 88/90"/>
        <s v="Täschenstr. 1"/>
        <s v="Täusistr. 23"/>
        <s v="Technikumstr. 71 Postfach"/>
        <s v="Teilstr."/>
        <s v="Teilstr. 25"/>
        <s v="Teilstr. 25 Haus 7"/>
        <s v="Teilstr. 5"/>
        <s v="Tellstr."/>
        <s v="Tellstr. 1"/>
        <s v="Tellstr. 18"/>
        <s v="Tellstr. 25"/>
        <s v="Terreaux 4"/>
        <s v="Tersierstr. 7"/>
        <s v="The EASL Building"/>
        <s v="Theaterstr. 1"/>
        <s v="Theaterstr. 13"/>
        <s v="Theaterstr. 4"/>
        <s v="Theaterstr. 7"/>
        <s v="Theaterstr. 8"/>
        <s v="Thun"/>
        <s v="Thundorferstr. 194b"/>
        <s v="Thunerstr. 26"/>
        <s v="Thunstr. 2"/>
        <s v="Thunstr. 27"/>
        <s v="Thuraguerstr. 36/38"/>
        <s v="Thurgauerstr. 105"/>
        <s v="Ti&amp;chestr. 99"/>
        <s v="Tièchestr. 99"/>
        <s v="Tiefenauspital,Tiefenaustr. 112"/>
        <s v="Tiefenaustr. 112"/>
        <s v="Tiefenaustr. 120"/>
        <s v="Tiefenhöfe"/>
        <s v="Tiefenhöhe 9"/>
        <s v="Tiergartenstr. 30"/>
        <s v="Tifechestr. 99"/>
        <s v="Tittwiesenstr. 29"/>
        <s v="Tittwiesenstr. 60"/>
        <s v="Toblerstr. 50"/>
        <s v="Toblerstr. 51"/>
        <s v="Toblerstr. 51 Gastroenterologie Bethanien"/>
        <s v="Toblorstr. 51"/>
        <s v="Tödistr. 49"/>
        <s v="Toggenburgers Trasse 40"/>
        <s v="Toggenburgerstr. 40"/>
        <s v="Toggwilerstr. 23"/>
        <s v="Tollwiesstr. 9"/>
        <s v="TopPharm AG Grabenackerstr. 15"/>
        <s v="TopPharm Domat-Apotheke Via Sogn Pieder 1"/>
        <s v="Transdermic International Inc."/>
        <s v="Tribschenstr. 21"/>
        <s v="Trichtenhauser Str. 20"/>
        <s v="Trichtenhauserstr."/>
        <s v="Trichtenhauserstr. 12"/>
        <s v="Trichtenhauserstr. 2"/>
        <s v="Triemli"/>
        <s v="Trutterstrass 19"/>
        <s v="TUCARE Dietikon, Heimstr. 1"/>
        <s v="Tulpenstr. 1"/>
        <s v="Tulpenstr. 1A"/>
        <s v="Tumigerstr. 49"/>
        <s v="Tumor Zentrum Aarau AG, Rain 34"/>
        <s v="Tumor- und Brustzentrum ZeTuP, Rorschacher Str. 158"/>
        <s v="Tumorzentrum ZeTuP Rapperswil Alte Jonastr. 24"/>
        <s v="Tumorzentrum ZeTuP Rapperswil-Jona, Alte Jonastr. 24"/>
        <s v="Überlandstr. 14"/>
        <s v="Überlandstrasse14"/>
        <s v="Ueberlandstr. 14"/>
        <s v="Ueberlandstr. 212"/>
        <s v="Uitikonerstr. 2"/>
        <s v="Uitikonerstr. 9"/>
        <s v="UKBB - Universitäts-Kinderspital beider Basel Neuro-/ Entwicklungspädiatrie Spitalstr. 33"/>
        <s v="Ullmannstr. 13a"/>
        <s v="Uniklinik und Poliklinik Universitäre Psych"/>
        <s v="UNIL - Faculté de biologie et de médecine - Rue du Bugnon 9"/>
        <s v="Unilabs Lausanne Rue de la Vigie 5"/>
        <s v="Union for International Cancer Route de Frontenex 62"/>
        <s v="Unionsgasse 14"/>
        <s v="Unispital Zürich, Rämistr. 100"/>
        <s v="Universitäre Psych. Kliniken UPK, Kornhausgasse 7"/>
        <s v="Universitäre Psych. Kliniken UPK, Wilhelm Kieinstr. 27"/>
        <s v="Universitäre Psych. Kliniken UPK, Wilhelm Klein-Str. 27"/>
        <s v="Universitäre Psychiatrische Dienste"/>
        <s v="Universitäre Psychiatrische Kliniken Basel"/>
        <s v="Universitäre Psychiatrische Kliniken Basel - Wilhelm Klein-Str. 27"/>
        <s v="Universität"/>
        <s v="Universität Basel Birmannsgasse 8"/>
        <s v="Universität Basel Petersplatz 1"/>
        <s v="Universität Bern - Institut für Pathologie Murtenstr. 31"/>
        <s v="Universität Zürich, Winterthurerstr. 260"/>
        <s v="Universitäte Psychiatrische Kliniken"/>
        <s v="Universitäts-Frauenklinik"/>
        <s v="Universitäts-Kin derspital (UKBB) Kinderklinik, Spitalstr. 33"/>
        <s v="Universitäts-Kin derspital (UKBB) Medizin Neurologie, Spitalstr. 33"/>
        <s v="Universitäts-Kin derspital Zürich Kinderklinik, Steinwiesstr. 75"/>
        <s v="Universitäts-Kinderspital Basel, Spitalstr. 33"/>
        <s v="Universitäts-Kinderspital beider Basel, Spitalstr. 33"/>
        <s v="Universitäts-Kinderspital Zürich Entwicklungspädiatrische Poliklinik Steinwiesstr. 75"/>
        <s v="Universitäts-Kinderspital Zürich Medizin Stoffwechsel Steinwiesstr. 75"/>
        <s v="Universitätskinderspital Zürich, Steinwiesstr. 75"/>
        <s v="Universitätsklinik Balgrist - Physikalische Medizin und Rheumatologie Forchstr. 340"/>
        <s v="Universitätsklinik Bern"/>
        <s v="Universitätsklinik für Psychiatrie und Psychotherapie, Bolligenstr. 111"/>
        <s v="Universitätspital"/>
        <s v="Universitätspital Basel - Endokrinologie und Diabetologie Petersgraben 4"/>
        <s v="Universitätspital Basel - Klinik für Infektiologie - Spitalhygiene Petersgraben 4"/>
        <s v="Universitätspital Basel -Zellersatzambula torium &amp; Tagesklinik Petersgraben 4"/>
        <s v="Universitätspital Zürich - Institut für Anästhesiologie Rämistr. 100"/>
        <s v="Universitätspital Zürich - Rheumaklinik Gloriastr. 25"/>
        <s v="Universitätspital Zürich -Institut für Klinische Chemie Rämistr. 100"/>
        <s v="Universitätspital Zürich -Klinik für Gastroenterologi e/Hepatologie Rämistr. 100"/>
        <s v="Universitätspital Zürich -Klinik für Kardiologie Rämistr. 100"/>
        <s v="Universitätspital Zürich -Klinik für Neurologie Frauenklinikstr. 26"/>
        <s v="Universitätspital Zürich -Klinik für Onkologie Rämistr. 100"/>
        <s v="Universitätspital Zürich Rämistr. 100"/>
        <s v="üniversitätsspit al Zürich Dermatologische Klinik, Gloriastr. 31"/>
        <s v="üniversitätsspit al Zürich Gynäkologische Klinik, Frauenklinikstr. 16"/>
        <s v="Üniversitätsspit al Zürich Medizin Kardiologie, Rämistr. 100"/>
        <s v="Universitätsspital"/>
        <s v="Universitätsspital Basel"/>
        <s v="Universitätsspital Basel Abteilung Biomedizin Hebelstr. 20"/>
        <s v="Universitätsspital Basel Departement für Innere Medizin Petersgraben 4"/>
        <s v="Universitätsspital Basel Dermatologische Klinik, Petersgraben 4"/>
        <s v="Universitätsspital Basel Endokrinologie und Diabetologie Petersgraben 4"/>
        <s v="Universitätsspital Basel Frauenklinik Spitalstr. 21"/>
        <s v="Universitätsspital Basel Institut für Pathologie Schönbeinstr. 40"/>
        <s v="Universitätsspital Basel Labor Hämatologie, Petersgraben 4"/>
        <s v="Universitätsspital Basel Med. Klin. Pharmak ologie, Hebelstr. 2"/>
        <s v="Universitätsspital Basel Med. Klin. Pharmakol ogie Hebelstr. 2"/>
        <s v="Universitätsspital Basel Medizin Endo/Diabetologie Petersgraben 4"/>
        <s v="Universitätsspital Basel Medizin Gastroenterologi e, Petersgraben 4"/>
        <s v="Universitätsspital Basel Medizin Kardiologie Petersgraben 4"/>
        <s v="Universitätsspital Basel Medizin Onkologie Petersgraben 4"/>
        <s v="Universitätsspital Basel Medizin Pneumologie, Petersgraben 4"/>
        <s v="Universitätsspital Basel Onkologie Petersgraben 4"/>
        <s v="Universitätsspital Basel Ophthalmologisch e Klinik, Mittlere Str. 91"/>
        <s v="Universitätsspital Basel Pathologie, Schönbeinstr. 40"/>
        <s v="Universitätsspital Basel Psychosomatik, Hebelstr. 2"/>
        <s v="Universitätsspital Basel Rheumatologische Klinik, Petersgraben 4"/>
        <s v="Universitätsspital Basel Spitalstr. 21"/>
        <s v="Universitätsspital Basel, Hebelstr. 2"/>
        <s v="Universitätsspital Basel, Petersgraben 4"/>
        <s v="Universitätsspital Basel, Physiotherapie Medizin, Spitalstr. 21"/>
        <s v="Universitätsspital Kinderkliniken, Steinwiesstr. 75"/>
        <s v="Universitätsspital Zürich"/>
        <s v="Universitätsspital Zürich - Rheumaklinik Gloriastr. 25"/>
        <s v="Universitätsspital Zürich Abteilung für Zytologie Schmelzbergstr. 12"/>
        <s v="Universitätsspital Zürich Chirurgie Herz/Thorax/Gefäss e Rämistr. 100"/>
        <s v="Universitätsspital Zürich Dermatologische Klinik Gloriastr. 31"/>
        <s v="Universitätsspital Zürich Endokrinologie und Diabetologie Rämistr. 100"/>
        <s v="Universitätsspital Zürich Klinik für Gastroenterologie/Hepatologie Rämistr. 100"/>
        <s v="Universitätsspital Zürich Klinik für Geburtshilfe Frauenklinikstr. 10"/>
        <s v="Universitätsspital Zürich Klinik für Kardiologie Rämistr. 100"/>
        <s v="Universitätsspital Zürich Klinik für Onkologie Rämistr. 100"/>
        <s v="Universitätsspital Zürich Med. Allergie/Immunol ogie, Häldeliweg 4"/>
        <s v="Universitätsspital Zürich Medizin Angiologie Rämistr. 100"/>
        <s v="Universitätsspital Zürich Medizin Endo/Diabetologi e, Rämistr. 100"/>
        <s v="Universitätsspital Zürich Medizin Endo/Diabetologie Rämistr. 100"/>
        <s v="Universitätsspital Zürich Medizin Geriatrie Gloriastr. 25"/>
        <s v="Universitätsspital Zürich Medizin Hämatologie, Rämistr. 100"/>
        <s v="Universitätsspital Zürich Medizin Hämatologie, Rämistr. 109"/>
        <s v="Universitätsspital Zürich Medizin Hämatologie, Rämistr. 166"/>
        <s v="Universitätsspital Zürich Medizin Kardiologie, Rämistr. 100"/>
        <s v="Universitätsspital Zürich Medizin Nephrologie Rämistr. 100"/>
        <s v="Universitätsspital Zürich Medizin Neurologie, Frauenklinikstr. 26"/>
        <s v="Universitätsspital Zürich Medizin Onkologie, Rämistr. 100"/>
        <s v="Universitätsspital Zürich Medizin Pneumologie, Rämistr. 100"/>
        <s v="Universitätsspital Zürich Ophthalmologisch e Klinik, Frauenklinikstr. 24"/>
        <s v="Universitätsspital Zürich Rheumatologische Klinik, Gloriastr. 25"/>
        <s v="Universitätsspital Zürich, August Forel Str. 7"/>
        <s v="UniversitätsSpital Zürich, Frauenklinikstr. 10"/>
        <s v="Universitätsspital Zürich, Gloriastr. 23"/>
        <s v="Universitätsspital Zürich, Gloriastr. 31"/>
        <s v="Universitätsspital Zürich, HOER D 41"/>
        <s v="Universitätsspital Zürich, Institut für Hausarztmedizin"/>
        <s v="Universitätsspital Zürich, Klinik für Neurologie, Frauenklinikstr. 26"/>
        <s v="Universitätsspital Zürich, RAE 30"/>
        <s v="Universitätsspital Zürich, Rämistr. 100"/>
        <s v="Universitätsspital, Petersgraben 4"/>
        <s v="Universitätsspital, Rämistr. 100"/>
        <s v="Universitätsstr. 100"/>
        <s v="Université de Genève, Rue Michel-Servet 4"/>
        <s v="Université de Lausanne Bâtiment Genopode"/>
        <s v="University Hospital Zurich, Gloriastr. 31"/>
        <s v="University of Basel, Switzerland"/>
        <s v="University of Zurich, Institute of Experimental Immunology, Winterthurerstr. 190"/>
        <s v="Universtitätsspital Zürich, Gloriastr. 31"/>
        <s v="Unknown / Relocated"/>
        <s v="Untere Bahnhofstr. 19"/>
        <s v="Untere Dorfstr. 2"/>
        <s v="Untere Egg 1"/>
        <s v="Untere Grabenstr. 24"/>
        <s v="Untere Paulistr. 16"/>
        <s v="Untere Rebgasse16"/>
        <s v="Unterer Graben 25"/>
        <s v="Unterer Graben 35"/>
        <s v="Unterer Quai 92"/>
        <s v="Unterer Rheinweg 46"/>
        <s v="Unterfeldstr. 6"/>
        <s v="UPD Bern, Murtenstr. 21"/>
        <s v="UPK Basel Universitäte Psychiatrische Kliniken Wilhelm Klein-Str. 27"/>
        <s v="Urdorferstr. 100"/>
        <s v="Urdorfstr. 100"/>
        <s v="Uro Sursee, Buchenstr. 4"/>
        <s v="Uroklinik Rapperswil Kniestr. 29"/>
        <s v="Urologie am Stephanshom Brauerstr. 95"/>
        <s v="Urologik AG Zürichstr. 5"/>
        <s v="Urologische Klinik Urdorferstr. 100"/>
        <s v="Uroviva AG Bülach"/>
        <s v="Uroviva Zürichstr. 5"/>
        <s v="Urozentrum Beo Schoneggstr. 21"/>
        <s v="Urozentrum Zollikon"/>
        <s v="UroZentrum Zürich Forchstr. 424"/>
        <s v="USZ, Bellariastr. 15"/>
        <s v="UTAD Unité de traitement des addictions - Secteur psychiatrique nord - Ruelle Vautier 5"/>
        <s v="UTAD Unité de traitement des addictions Secteur psychiatrique nord case postale 103"/>
        <s v="Vadianstr. 26"/>
        <s v="Vadianstr. 31"/>
        <s v="Vadianstr. 59"/>
        <s v="Vale Officina 3"/>
        <s v="Valens"/>
        <s v="Vazerolgasse 12"/>
        <s v="Vella"/>
        <s v="Velturrietstr. 5"/>
        <s v="Venenzentrum"/>
        <s v="Veranstaltungen - Rämistr. 100"/>
        <s v="Verein ART/ Kinderwunschzentrum-Baden AG"/>
        <s v="Verein Lunge Zürich Pfingstweidstr. 10"/>
        <s v="Verein Quartierärzte Kreis 9"/>
        <s v="Vereinsweg 5"/>
        <s v="Verger-en-Joran 4"/>
        <s v="Vers-Saint-Ame 10"/>
        <s v="Vevey Medical Center Sarl - Avenue Général-Guisan 26"/>
        <s v="Via A+M Pini 4"/>
        <s v="Via Agostino Maspoli 37"/>
        <s v="Via Agostino Maspoli 6"/>
        <s v="Via Agostino Maspoli 8"/>
        <s v="Via Al Forte 3"/>
        <s v="Via al Lido 27"/>
        <s v="Via al Parco 27"/>
        <s v="Via al Ponte 2"/>
        <s v="Via Alessandro Volta 1"/>
        <s v="Via Alfonso Turconi 23"/>
        <s v="Via Alfredo Pioda 15"/>
        <s v="Via all'Ospedale 1"/>
        <s v="Via alla Campagna 9"/>
        <s v="Via alla Roggia 20"/>
        <s v="Via alle Pianche 5"/>
        <s v="Via alle Planche 5"/>
        <s v="Via alle Vigne 7"/>
        <s v="Via Antonio Ciseri 13"/>
        <s v="Via Antonio Fogazzaro 3"/>
        <s v="Via Bellinzona 31"/>
        <s v="Via Belvedere 10"/>
        <s v="Via Beroldingen 26"/>
        <s v="Via Besso 34"/>
        <s v="Via Cabione 1A"/>
        <s v="Via Cadogno 1"/>
        <s v="Via Cadogno 1 Residenza Cadogno"/>
        <s v="Via Camelia 1"/>
        <s v="Via Camminata 6"/>
        <s v="Via Campagnola 112"/>
        <s v="Via Campognola 112"/>
        <s v="Via Canova 18"/>
        <s v="Via Cantonale"/>
        <s v="Via Cantonale 34"/>
        <s v="Via Cantonale 35d"/>
        <s v="Via Cantonale 37"/>
        <s v="Via Cantonale 8"/>
        <s v="Via Cantonale 8 - 680"/>
        <s v="Via Cantonale 8 - Stabile Qi"/>
        <s v="Via Capelli"/>
        <s v="Via Carà  11"/>
        <s v="Via Carlo Frasca 10"/>
        <s v="Via Castelrotto 18b"/>
        <s v="Via Castione 13"/>
        <s v="Via Ceresio 34b"/>
        <s v="Via Ciseri 19"/>
        <s v="via Ciseri 19 c/o Centro Triangolo"/>
        <s v="Via Clemente Maraini 13b"/>
        <s v="Via ClementeMaraini 8"/>
        <s v="Via Collina 4"/>
        <s v="Via Coremmo 1"/>
        <s v="Via dals Bogns 323"/>
        <s v="Via dei Faggi 2a"/>
        <s v="Via della Pace 16"/>
        <s v="Via delle Scuole 1"/>
        <s v="Via delle Scuole 12"/>
        <s v="Via delle scuole 17"/>
        <s v="Via Dufour 4"/>
        <s v="Via Emilio Bossi 1"/>
        <s v="Via Fogazzaro 3"/>
        <s v="Via Francesco Soave"/>
        <s v="Via Frasca 10"/>
        <s v="Via G. Guisan 10"/>
        <s v="Via G.-Guisan 10"/>
        <s v="Via Gemmo 11"/>
        <s v="Via General Guisan 10"/>
        <s v="Via Giacomo Luvini 7"/>
        <s v="Via Giov Antonio Orelli 19"/>
        <s v="Via Giovanni Nizzola 1"/>
        <s v="Via Giovanni Nizzola 11"/>
        <s v="Via GiovanniNizzola 1"/>
        <s v="Via Giulia 43"/>
        <s v="Via Giuseppe Motta 17B"/>
        <s v="Via Giuseppe Motta 35"/>
        <s v="Via Gratello 30a"/>
        <s v="Via Grumo 16"/>
        <s v="Via Guisan 10"/>
        <s v="Via in Selva 24"/>
        <s v="Via L. Taddei 4"/>
        <s v="Via Lavizzari 15"/>
        <s v="Via Lavizzari 4"/>
        <s v="Via Lido"/>
        <s v="Via Lido 27"/>
        <s v="Via Livio 14"/>
        <s v="Via Logio 22"/>
        <s v="Via Lorenzo Vela"/>
        <s v="Via Lucomagno 50"/>
        <s v="Via Luganetto 5"/>
        <s v="Via Lugano 4b"/>
        <s v="Via Luidi Taddei 4"/>
        <s v="Via Luigi Lavizzari 15"/>
        <s v="Via Luigi Taddei 4"/>
        <s v="Via Luigi Taddei4"/>
        <s v="Via Maggio 13"/>
        <s v="Via Massagno 20"/>
        <s v="Via Massagno 36"/>
        <s v="Via Mercole 2b"/>
        <s v="Via Mocucco 10"/>
        <s v="Via Moncucco 10"/>
        <s v="Via Mons. Sesti 22"/>
        <s v="Via Monsignor Sesti 22"/>
        <s v="Via Monte Boglia 5"/>
        <s v="Via Motto di Mornera 4"/>
        <s v="Via Muncucco 10"/>
        <s v="Via Muraccio 22"/>
        <s v="Via Nassa 27"/>
        <s v="Via Nassa 58"/>
        <s v="Via Nassa 7"/>
        <s v="Via Nizzola 1"/>
        <s v="Via Nouva 3"/>
        <s v="Via Orbello 22"/>
        <s v="Via Ospedale"/>
        <s v="Via Ospedale 1"/>
        <s v="Via Ospedale 14"/>
        <s v="Via Ospedale Ospedale San Giovanni"/>
        <s v="Via Ospidal 280"/>
        <s v="Via Parco 3"/>
        <s v="Via Pasta 3a"/>
        <s v="Via Pianon 7"/>
        <s v="Via Pietro Capelli"/>
        <s v="Via Pietro Capelli 9"/>
        <s v="Via Piraree"/>
        <s v="Via Piraree 6"/>
        <s v="Via Povrò 16"/>
        <s v="Via Praella 15"/>
        <s v="Via Prati 25"/>
        <s v="Via Prato Carasso 7"/>
        <s v="Via Pretorio"/>
        <s v="Via Pretorio 5"/>
        <s v="Via Ressega 5"/>
        <s v="Via Rizzi 1"/>
        <s v="Via Rondo 3"/>
        <s v="Via S. Balestra 22B"/>
        <s v="Via S' Clau Sut 7"/>
        <s v="Via San Gottardo"/>
        <s v="Via San Gottardo 56"/>
        <s v="Via San Gottardo 60"/>
        <s v="Via San Salvatore 7"/>
        <s v="Via Sant'Anna 7"/>
        <s v="Via Serafino Balestra 22b"/>
        <s v="Via Serafino Balestra 27"/>
        <s v="Via Sogn Pieder 1"/>
        <s v="Via Soldini 14"/>
        <s v="Via Soldini Clinica Luganese"/>
        <s v="via Soldino"/>
        <s v="Via Soldino 5"/>
        <s v="Via Soldino 7"/>
        <s v="Via Stazione 5"/>
        <s v="Via T esserete 46 Ospedaie Civico"/>
        <s v="Via Tesserete 46"/>
        <s v="Via Tesserete 48"/>
        <s v="Via Tesserete 67a"/>
        <s v="Via Ticino 13"/>
        <s v="Via Tinus 36"/>
        <s v="Via Torricelli 39a"/>
        <s v="Via Trevano 38"/>
        <s v="Via Turconi 23"/>
        <s v="Via Vallemaggia 10"/>
        <s v="Via Vallemaggia 5"/>
        <s v="Via Vela 11"/>
        <s v="Via Vincenzo Vela 11"/>
        <s v="Via Vincenzo Vela 6"/>
        <s v="ViaGemmo 11"/>
        <s v="Vial Officina 3"/>
        <s v="Viale Castagnola 21a"/>
        <s v="Viale dei Faggi 8"/>
        <s v="Viale Officina 3"/>
        <s v="Viale Pietro Capelli 1"/>
        <s v="Viale Portone 1"/>
        <s v="Viale Portone 5"/>
        <s v="Viale San Salvatore 7"/>
        <s v="Viale San Salvatore 7 Casella postale 501"/>
        <s v="Viale Stazione 16"/>
        <s v="Viale Stazione 23"/>
        <s v="Viale Stazione 30"/>
        <s v="Viale Stazione 8"/>
        <s v="Viale Stefano Franscini 1"/>
        <s v="Viale Stefano Franscini 9"/>
        <s v="Viktoriastr. 72"/>
        <s v="Villa Soleillane, Chemin Venel 7"/>
        <s v="Villastr. 18"/>
        <s v="Vinet 19bis"/>
        <s v="Vinet 30"/>
        <s v="Vista Klinik Ophthalmologisch e Klinik; Hauptstr. 5S"/>
        <s v="Vistaline GmbH Bachtelstr. 5"/>
        <s v="Vogelsang 84"/>
        <s v="Volkshausstr. 21a"/>
        <s v="Vorder Rainholzstr. 3"/>
        <s v="Vorderdorfstr. 28"/>
        <s v="Vordere Kirchgasse 8"/>
        <s v="Vordere Kirchstr. 8"/>
        <s v="Vorstadt 17"/>
        <s v="Vorstadt 40/42"/>
        <s v="Vugelles-La Mothe"/>
        <s v="VZI Symposium"/>
        <s v="Wagistr. 12"/>
        <s v="Waisenhausstr. 5"/>
        <s v="Walchestr. 11"/>
        <s v="Walchestr. 15"/>
        <s v="Waldeggstr. 10"/>
        <s v="Waldeggstr. 30"/>
        <s v="Waldeggstr. 38"/>
        <s v="Waldeggstr. 47"/>
        <s v="Waldeggstr. 8"/>
        <s v="Waldeggstr. 8 a"/>
        <s v="Waldeggstr. 8a"/>
        <s v="Waldeggweg 21A"/>
        <s v="Waldheimstr. 6"/>
        <s v="Waldrainstr. 12a"/>
        <s v="Wallisellenstr. 301a"/>
        <s v="Wallisellenstr. 5a"/>
        <s v="Walzmuehlestr. 60"/>
        <s v="Walzmühlestr. 48"/>
        <s v="Walzmühlestr. 55a"/>
        <s v="Walzmühlestr. 60"/>
        <s v="Wartbodenstr. 6b"/>
        <s v="Wartstr. 14"/>
        <s v="Wassergasse 7"/>
        <s v="Wasserturmplatz 2"/>
        <s v="Wattenwylweg 21"/>
        <s v="Wattsrasse 14"/>
        <s v="Webereistr. 68"/>
        <s v="Webergasse 2"/>
        <s v="Weggisgasse 40"/>
        <s v="Wehntalerstr. 536"/>
        <s v="Weidstr. 17a"/>
        <s v="Weierweg 7"/>
        <s v="Weiherweg 17"/>
        <s v="Weiherweg 54"/>
        <s v="Weinbergstr. 1"/>
        <s v="Weinbergstr. 20"/>
        <s v="Weinbergstr. 26"/>
        <s v="Weisse Gasse 3"/>
        <s v="Weissenaustr. 27"/>
        <s v="Weissenbühlweg 8"/>
        <s v="Weissensteinstr. 102"/>
        <s v="Weissensteinstr. 2"/>
        <s v="Weissensteinstra sse 102"/>
        <s v="Weite Gasse 37"/>
        <s v="Wellness-Apotheke GmbH Kantonsstr. 96"/>
        <s v="Wengihof Apotheke &amp; Drogerie AG"/>
        <s v="Werdstr. 1a"/>
        <s v="Werdstr. 56"/>
        <s v="Werftstr. 3"/>
        <s v="Werkhofstr. 4"/>
        <s v="Weststr. 70"/>
        <s v="Widengasse 8"/>
        <s v="Widmannstr. 12"/>
        <s v="Wiesenbachstr. 5"/>
        <s v="Wiesendamm 22"/>
        <s v="Wiesengass 2"/>
        <s v="Wiesenstr. 39"/>
        <s v="Wieshofstr. 102"/>
        <s v="Wieshofstr. 102 Postfach 144"/>
        <s v="Wieshofstrasse102"/>
        <s v="Wildhainweg 12"/>
        <s v="Wilerstr. 3"/>
        <s v="Wilerstr. 75"/>
        <s v="Wilerweg 15"/>
        <s v="Wilfriedstr. 7"/>
        <s v="Wilhelm Kleinstr. 27"/>
        <s v="Wiliedstrasse7"/>
        <s v="Will SG"/>
        <s v="Willhelm Klein Str. 27"/>
        <s v="Willigen"/>
        <s v="Willy-Spühlerstr. 2"/>
        <s v="Winterthur"/>
        <s v="Winterthurerstr. 190"/>
        <s v="Winterthurerstr. 633a"/>
        <s v="Winterthurerstr. 99, Glattzentrum b. Wallisellen"/>
        <s v="Winterthurserstr. 190"/>
        <s v="Witellikerstr. 36"/>
        <s v="Witellikerstr. 40"/>
        <s v="Witellikerstr. 46"/>
        <s v="Witellikerstr. 49"/>
        <s v="Wolfbachstr. 17"/>
        <s v="Wolhusen"/>
        <s v="Wolkshausstr. 21a"/>
        <s v="Worbentalstr. 99"/>
        <s v="Worblentalstr. 32 West"/>
        <s v="Worblentalstr. 99"/>
        <s v="Worbstr. 312"/>
        <s v="Worbstr. 316"/>
        <s v="Worbstr. 52"/>
        <s v="Wright-Str. 34"/>
        <s v="Wuelflingerstr. 59"/>
        <s v="Wüesti 19"/>
        <s v="Wülflingerstr. 59"/>
        <s v="Wydemattrain 9"/>
        <s v="Wydenstr. 11"/>
        <s v="Xundheitszentrum Silvaplana, Via Munterots 8"/>
        <s v="ZA La Pièce 2"/>
        <s v="ZADZ, Riesbachstr. 61"/>
        <s v="Zähringerstr. 28"/>
        <s v="Zehntenplatz 2"/>
        <s v="Zelglistr. 47"/>
        <s v="Zelglistr. 98"/>
        <s v="Zelgstr. 25"/>
        <s v="Zenhäusernstr. 28"/>
        <s v="Zentralpraxis Wallisellen AG, Zentralstr. 6"/>
        <s v="Zentralstr. 1"/>
        <s v="Zentralstr. 17"/>
        <s v="Zentralstr. 19"/>
        <s v="Zentralstr. 27"/>
        <s v="Zentralstr. 47"/>
        <s v="Zentralstr. 55a"/>
        <s v="Zentralstr. 6"/>
        <s v="Zentrum -für Labormedizin Ambulatorium, Frohbergstr. 3"/>
        <s v="Zentrum für Abhängigkeitserkrankungen Psychiatrische Universitätsklinik Zürich Selnaustr. 9"/>
        <s v="Zentrum für Integrative Onkologie, Schweizerhofstr. 3"/>
        <s v="Zentrum für Schmerzmedizin Schweizer Paraplegiker-Zentrum Guido A"/>
        <s v="Zentrum für Urologie Witellikerstr. 40"/>
        <s v="Zentrum Hard Integrierte Psychiatrie Winterthur Postfach 144"/>
        <s v="Zentrum Psychiatrie und Psychotherapie ambulant Ambulatorium Baden Haselstr. 1"/>
        <s v="Zentrum Wüeri"/>
        <s v="Zentrumspraxis, Zentrum"/>
        <s v="Zeughausgasse 18"/>
        <s v="Zeughausgasse 22"/>
        <s v="Zeughausstr. 10"/>
        <s v="Zeughausstr. 16"/>
        <s v="ZGN Zürcher Gesundheitsnetz - c/o hawadoc AG Garnmarkt 1"/>
        <s v="Ziegelfeldstr. 1"/>
        <s v="Zieglerstr. 7"/>
        <s v="Zielackerstr. 11"/>
        <s v="Zimmergasse 1"/>
        <s v="Zinggenstr. 3 A"/>
        <s v="Zinggenstr. 3A"/>
        <s v="Zinggentorstr. 1A"/>
        <s v="Zinggentorstr. 6"/>
        <s v="Zollikerstr. 106"/>
        <s v="Zug"/>
        <s v="Zuger Kantonsspital AG - Medizinische Klinik Landhausstr. 11"/>
        <s v="Zuger Kantonsspital AG Herz- und Lungenzentrum Landhausstr. 11"/>
        <s v="Zuger Kantonsspital AG Innere Medizin, Landhausstr. 11"/>
        <s v="Zuger Kantonsspital AG Medizin Onkologie, Landhausstr. 11"/>
        <s v="Zuger Kantonsspital AG Medizin Pneumologie, Landhausstr. 11"/>
        <s v="Zuger Kantonsspital AG Onko-Zentrum Landhausstr. 11"/>
        <s v="Zuger Kantonsspital AG Rheumatologische Klinik, Landhausstr. 11"/>
        <s v="Zuger Kantonsspital AG, Landhausstr. 11"/>
        <s v="Zugerstr. 1"/>
        <s v="Zugerstr. 193"/>
        <s v="Zugerstsrasse 35"/>
        <s v="Zum Park 20"/>
        <s v="Zum Rauacker 17"/>
        <s v="Zürcher RehaZentrum Davos Medizin Pneumologie, Klinikstr. 6"/>
        <s v="Zürcher RehaZentrum Maid Medizin Kardiologie, Faltigbergstr. 7"/>
        <s v="Zürcher RehaZentrum Wald - Kardiovaskuläre Rehabilitation Faltigbergstr. 7"/>
        <s v="Zürcher RehaZentrum Wald Medizin Kardiologie Faltigbergstr. 7"/>
        <s v="Zürcherstr. 11"/>
        <s v="Zürcherstr. 120"/>
        <s v="Zürcherstr. 167"/>
        <s v="Zürcherstr. 170"/>
        <s v="Zürcherstr. 19"/>
        <s v="Zürcherstr. 241"/>
        <s v="Zürcherstr. 25"/>
        <s v="Zürcherstr. 30"/>
        <s v="Zürcherstr. 4"/>
        <s v="Zürcherstr. 52"/>
        <s v="Zürcherstr. 61"/>
        <s v="Zürcherstr. 8"/>
        <s v="Zürcherstr. 9"/>
        <s v="Zürich"/>
        <s v="Zürichbergstr. 34"/>
        <s v="Zürichbergstr. 70"/>
        <s v="Züricherstr. 12"/>
        <s v="Zürichstr. 12"/>
        <s v="Zürichstr. 34"/>
        <s v="Zürichstr. 35"/>
        <s v="Zürichstr. 5"/>
        <s v="Zürichstr. 62"/>
        <s v="Zürichstr. 67"/>
        <s v="Zürichstr. 9"/>
        <m/>
      </sharedItems>
    </cacheField>
    <cacheField name="uci" numFmtId="0">
      <sharedItems count="981" containsMixedTypes="1" containsSemiMixedTypes="1" containsString="1" containsNumber="1">
        <n v="800"/>
        <n v="142132"/>
        <n v="176618"/>
        <n v="186841"/>
        <n v="40515410"/>
        <n v="40516032"/>
        <n v="40516137"/>
        <n v="40516441"/>
        <n v="40516927"/>
        <n v="40517201"/>
        <n v="40517502"/>
        <n v="40517509"/>
        <n v="40517595"/>
        <n v="40517675"/>
        <n v="40518147"/>
        <n v="40518631"/>
        <n v="40518666"/>
        <n v="40518758"/>
        <n v="40518918"/>
        <n v="40519124"/>
        <n v="40519289"/>
        <n v="40519331"/>
        <n v="40519351"/>
        <n v="40519475"/>
        <n v="40519842"/>
        <n v="40519916"/>
        <n v="40520110"/>
        <n v="40520335"/>
        <n v="40521019"/>
        <n v="40521622"/>
        <n v="40521733"/>
        <n v="40521747"/>
        <n v="40521749"/>
        <n v="40521752"/>
        <n v="40522175"/>
        <n v="40522568"/>
        <n v="40522657"/>
        <n v="40522684"/>
        <n v="40522686"/>
        <n v="40522809"/>
        <n v="40522840"/>
        <n v="40523153"/>
        <n v="40523169"/>
        <n v="40523478"/>
        <n v="40523484"/>
        <n v="40523552"/>
        <n v="40523577"/>
        <n v="40523932"/>
        <n v="40523949"/>
        <n v="40524004"/>
        <n v="40524203"/>
        <n v="40524306"/>
        <n v="40524318"/>
        <n v="40524659"/>
        <n v="40524780"/>
        <n v="40524892"/>
        <n v="40524995"/>
        <n v="40525295"/>
        <n v="40525537"/>
        <n v="40525746"/>
        <n v="40525788"/>
        <n v="40526142"/>
        <n v="40526181"/>
        <n v="40526197"/>
        <n v="40526445"/>
        <n v="40526450"/>
        <n v="40526526"/>
        <n v="40526764"/>
        <n v="40527947"/>
        <n v="40528156"/>
        <n v="40528361"/>
        <n v="40528509"/>
        <n v="40528710"/>
        <n v="40528765"/>
        <n v="40529109"/>
        <n v="40529319"/>
        <n v="40529340"/>
        <n v="40529498"/>
        <n v="40529612"/>
        <n v="40529644"/>
        <n v="40529647"/>
        <n v="40529744"/>
        <n v="40529894"/>
        <n v="40530140"/>
        <n v="40530477"/>
        <n v="40530711"/>
        <n v="40530980"/>
        <n v="40531250"/>
        <n v="40531401"/>
        <n v="40531686"/>
        <n v="40531719"/>
        <n v="40531910"/>
        <n v="40531954"/>
        <n v="40532536"/>
        <n v="40532540"/>
        <n v="40532605"/>
        <n v="40532684"/>
        <n v="40533324"/>
        <n v="40533421"/>
        <n v="40533679"/>
        <n v="40534047"/>
        <n v="40534171"/>
        <n v="40534223"/>
        <n v="40534469"/>
        <n v="40534475"/>
        <n v="40534500"/>
        <n v="40534609"/>
        <n v="40534610"/>
        <n v="40535054"/>
        <n v="40535056"/>
        <n v="40535089"/>
        <n v="40535174"/>
        <n v="40535177"/>
        <n v="40535213"/>
        <n v="40535235"/>
        <n v="40535323"/>
        <n v="40535421"/>
        <n v="40535482"/>
        <n v="40535508"/>
        <n v="40535882"/>
        <n v="40536128"/>
        <n v="40537008"/>
        <n v="40537051"/>
        <n v="40537070"/>
        <n v="40537114"/>
        <n v="40537150"/>
        <n v="40537236"/>
        <n v="40537595"/>
        <n v="40537617"/>
        <n v="40537787"/>
        <n v="40538227"/>
        <n v="40538232"/>
        <n v="40538716"/>
        <n v="40538775"/>
        <n v="40538859"/>
        <n v="40538972"/>
        <n v="40539184"/>
        <n v="40539243"/>
        <n v="40539253"/>
        <n v="40539395"/>
        <n v="40539412"/>
        <n v="40539416"/>
        <n v="40539552"/>
        <n v="40539650"/>
        <n v="40539683"/>
        <n v="40539742"/>
        <n v="40539760"/>
        <n v="40539774"/>
        <n v="40539776"/>
        <n v="40539777"/>
        <n v="40539778"/>
        <n v="40539800"/>
        <n v="40539811"/>
        <n v="40539815"/>
        <n v="40539828"/>
        <n v="40539850"/>
        <n v="40539856"/>
        <n v="40539868"/>
        <n v="40539943"/>
        <n v="40540041"/>
        <n v="40540061"/>
        <n v="40540144"/>
        <n v="40540148"/>
        <n v="40540163"/>
        <n v="40540168"/>
        <n v="40540194"/>
        <n v="40540196"/>
        <n v="40540197"/>
        <n v="40540217"/>
        <n v="40540222"/>
        <n v="40540224"/>
        <n v="40540240"/>
        <n v="40540241"/>
        <n v="40540297"/>
        <n v="40540305"/>
        <n v="40540310"/>
        <n v="40540324"/>
        <n v="40540328"/>
        <n v="40540345"/>
        <n v="40540358"/>
        <n v="40540446"/>
        <n v="40540451"/>
        <n v="40540472"/>
        <n v="40540491"/>
        <n v="40540520"/>
        <n v="40540523"/>
        <n v="40540525"/>
        <n v="40540527"/>
        <n v="40540564"/>
        <n v="40540582"/>
        <n v="40540693"/>
        <n v="40540789"/>
        <n v="40540792"/>
        <n v="40540797"/>
        <n v="40540842"/>
        <n v="40540880"/>
        <n v="40540995"/>
        <n v="40541010"/>
        <n v="40541034"/>
        <n v="40541039"/>
        <n v="40541082"/>
        <n v="40541144"/>
        <n v="40541158"/>
        <n v="40541166"/>
        <n v="40541232"/>
        <n v="40541249"/>
        <n v="40541254"/>
        <n v="40541287"/>
        <n v="40541300"/>
        <n v="40541301"/>
        <n v="40541387"/>
        <n v="40541422"/>
        <n v="40541423"/>
        <n v="40541428"/>
        <n v="40541465"/>
        <n v="40541492"/>
        <n v="40541493"/>
        <n v="40541532"/>
        <n v="40665419"/>
        <n v="40667597"/>
        <n v="40667782"/>
        <n v="40669076"/>
        <n v="40672283"/>
        <n v="40674468"/>
        <n v="40674998"/>
        <n v="40688596"/>
        <n v="40690789"/>
        <n v="40698536"/>
        <n v="40699347"/>
        <n v="40699479"/>
        <n v="40699977"/>
        <n v="40699987"/>
        <n v="40700054"/>
        <n v="40700119"/>
        <n v="40700162"/>
        <n v="40701231"/>
        <n v="40701314"/>
        <n v="40701493"/>
        <n v="40701636"/>
        <n v="40702067"/>
        <n v="40702764"/>
        <n v="40703101"/>
        <n v="40703526"/>
        <n v="40703898"/>
        <n v="40703983"/>
        <n v="40704173"/>
        <n v="40705008"/>
        <n v="40705036"/>
        <n v="40705295"/>
        <n v="40705428"/>
        <n v="40706312"/>
        <n v="40706532"/>
        <n v="40706629"/>
        <n v="40707105"/>
        <n v="40708381"/>
        <n v="40708849"/>
        <n v="40708892"/>
        <n v="40709080"/>
        <n v="40709499"/>
        <n v="40710008"/>
        <n v="40710162"/>
        <n v="40710424"/>
        <n v="40710763"/>
        <n v="40710916"/>
        <n v="40711342"/>
        <n v="40711684"/>
        <n v="40712119"/>
        <n v="40712808"/>
        <n v="40712869"/>
        <n v="40713179"/>
        <n v="40713213"/>
        <n v="40713240"/>
        <n v="40715617"/>
        <n v="40716033"/>
        <n v="40716630"/>
        <n v="40717268"/>
        <n v="40717319"/>
        <n v="40719543"/>
        <n v="40719870"/>
        <n v="40719945"/>
        <n v="40720391"/>
        <n v="40721294"/>
        <n v="40721797"/>
        <n v="40722063"/>
        <n v="40723474"/>
        <n v="40723716"/>
        <n v="40723841"/>
        <n v="40723935"/>
        <n v="40724152"/>
        <n v="40724761"/>
        <n v="40724820"/>
        <n v="40725367"/>
        <n v="40725515"/>
        <n v="40726455"/>
        <n v="40726661"/>
        <n v="40727959"/>
        <n v="40728048"/>
        <n v="40728235"/>
        <n v="40728528"/>
        <n v="40728596"/>
        <n v="40731320"/>
        <n v="40733358"/>
        <n v="40733722"/>
        <n v="40734214"/>
        <n v="40734229"/>
        <n v="40734238"/>
        <n v="40735403"/>
        <n v="40736091"/>
        <n v="40736557"/>
        <n v="40737176"/>
        <n v="40737502"/>
        <n v="40737503"/>
        <n v="40738696"/>
        <n v="40738946"/>
        <n v="40739179"/>
        <n v="40739603"/>
        <n v="40739609"/>
        <n v="40740045"/>
        <n v="40740121"/>
        <n v="40740284"/>
        <n v="40741683"/>
        <n v="40741684"/>
        <n v="40742150"/>
        <n v="40743559"/>
        <n v="40743572"/>
        <n v="40743586"/>
        <n v="40745647"/>
        <n v="40745649"/>
        <n v="40746189"/>
        <n v="40747395"/>
        <n v="40747652"/>
        <n v="40747688"/>
        <n v="40747734"/>
        <n v="40748309"/>
        <n v="40748569"/>
        <n v="40748647"/>
        <n v="40748778"/>
        <n v="40749687"/>
        <n v="40749784"/>
        <n v="40750035"/>
        <n v="40750602"/>
        <n v="40751115"/>
        <n v="40751362"/>
        <n v="40751693"/>
        <n v="40751864"/>
        <n v="40752012"/>
        <n v="40752055"/>
        <n v="40752626"/>
        <n v="40752711"/>
        <n v="40752773"/>
        <n v="40753113"/>
        <n v="40753459"/>
        <n v="40753756"/>
        <n v="40754227"/>
        <n v="40754386"/>
        <n v="40754750"/>
        <n v="40754784"/>
        <n v="40755465"/>
        <n v="40756045"/>
        <n v="40756104"/>
        <n v="40756347"/>
        <n v="40757124"/>
        <n v="40757540"/>
        <n v="40757584"/>
        <n v="40758070"/>
        <n v="40758080"/>
        <n v="40758603"/>
        <n v="40758675"/>
        <n v="40758708"/>
        <n v="40758753"/>
        <n v="40758799"/>
        <n v="40758911"/>
        <n v="40759045"/>
        <n v="40759270"/>
        <n v="40759300"/>
        <n v="40759342"/>
        <n v="40759607"/>
        <n v="40759608"/>
        <n v="40759775"/>
        <n v="40759801"/>
        <n v="40759808"/>
        <n v="40759902"/>
        <n v="40760071"/>
        <n v="40760111"/>
        <n v="40760240"/>
        <n v="40760254"/>
        <n v="40760329"/>
        <n v="40760415"/>
        <n v="40760818"/>
        <n v="40761250"/>
        <n v="40761327"/>
        <n v="40761423"/>
        <n v="40762511"/>
        <n v="40762770"/>
        <n v="40762798"/>
        <n v="40762837"/>
        <n v="40763114"/>
        <n v="40763193"/>
        <n v="40763365"/>
        <n v="40763434"/>
        <n v="40763887"/>
        <n v="40763927"/>
        <n v="40764086"/>
        <n v="40764229"/>
        <n v="40764970"/>
        <n v="40765174"/>
        <n v="40765228"/>
        <n v="40765821"/>
        <n v="40765923"/>
        <n v="1051391654"/>
        <n v="1051392537"/>
        <n v="1051415245"/>
        <n v="1051509072"/>
        <n v="1051512649"/>
        <n v="1051535312"/>
        <n v="1051545206"/>
        <n v="1051545282"/>
        <n v="1051545714"/>
        <n v="1051546072"/>
        <n v="1051546261"/>
        <n v="1051546273"/>
        <n v="1051546714"/>
        <n v="1051546820"/>
        <n v="1051547142"/>
        <n v="1051547182"/>
        <n v="1051547232"/>
        <n v="1051547428"/>
        <n v="1051547767"/>
        <n v="1051548605"/>
        <n v="1051562846"/>
        <n v="1051601312"/>
        <n v="1051601514"/>
        <n v="1051617882"/>
        <n v="1051632563"/>
        <n v="1051639698"/>
        <n v="1051647204"/>
        <n v="1051656278"/>
        <n v="1051661039"/>
        <n v="1051661145"/>
        <n v="1051661157"/>
        <n v="1051663645"/>
        <n v="1051663893"/>
        <n v="1051680388"/>
        <n v="1051688815"/>
        <n v="1051688820"/>
        <n v="1051688822"/>
        <n v="1051689201"/>
        <n v="1051697737"/>
        <n v="1051698074"/>
        <n v="1051708993"/>
        <n v="1051720016"/>
        <n v="1051732646"/>
        <n v="1051772183"/>
        <n v="1051801718"/>
        <n v="1051848220"/>
        <n v="1051855304"/>
        <n v="1051922085"/>
        <n v="1051934887"/>
        <n v="1051937629"/>
        <n v="1051937631"/>
        <n v="1051950312"/>
        <n v="1051958480"/>
        <n v="1051958839"/>
        <n v="1052310111"/>
        <n v="1052313543"/>
        <n v="1052316170"/>
        <n v="1052323792"/>
        <n v="1052325894"/>
        <n v="1052330025"/>
        <n v="1052345264"/>
        <n v="1052346094"/>
        <n v="1052362378"/>
        <n v="1052366744"/>
        <n v="1052420839"/>
        <n v="1052429072"/>
        <n v="1052433531"/>
        <n v="1052433875"/>
        <n v="1052453398"/>
        <n v="1052453471"/>
        <n v="1052611519"/>
        <n v="1052627719"/>
        <n v="1052642232"/>
        <n v="1052796300"/>
        <n v="1052874500"/>
        <n v="1052879603"/>
        <n v="1052933245"/>
        <n v="1052939242"/>
        <n v="1052956696"/>
        <n v="1052966778"/>
        <n v="1052966779"/>
        <n v="1052966784"/>
        <n v="1052973001"/>
        <n v="1052980808"/>
        <n v="1052982478"/>
        <n v="1053035193"/>
        <n v="1053044482"/>
        <n v="1053044550"/>
        <n v="1053055062"/>
        <n v="1053067077"/>
        <n v="1053070710"/>
        <n v="1053070713"/>
        <n v="1053070735"/>
        <n v="1053073461"/>
        <n v="1053080005"/>
        <n v="1053082686"/>
        <n v="1053109088"/>
        <n v="1053139944"/>
        <n v="1053198519"/>
        <n v="1053216242"/>
        <n v="1053216243"/>
        <n v="1053216244"/>
        <n v="1053216246"/>
        <n v="1053229400"/>
        <n v="1053272342"/>
        <n v="1053309391"/>
        <n v="1054746242"/>
        <n v="1054796330"/>
        <n v="1055005173"/>
        <n v="1055023338"/>
        <n v="1055027315"/>
        <n v="1055040521"/>
        <n v="1055093799"/>
        <n v="1055128959"/>
        <n v="1055451634"/>
        <n v="1055457596"/>
        <n v="1055495043"/>
        <n v="1055495654"/>
        <n v="1055566392"/>
        <n v="1055578221"/>
        <n v="1056522213"/>
        <n v="1056674815"/>
        <n v="1056675011"/>
        <n v="1056695246"/>
        <n v="1057207285"/>
        <n v="1057320027"/>
        <n v="1057358421"/>
        <n v="9041101280"/>
        <n v="9041101950"/>
        <n v="9041102012"/>
        <n v="9041500346"/>
        <n v="9041503958"/>
        <n v="7601000003546"/>
        <n v="7601000008305"/>
        <n v="7601000008503"/>
        <n v="7601000011398"/>
        <n v="7601000011961"/>
        <n v="7601000012708"/>
        <n v="7601000013170"/>
        <n v="7601000013613"/>
        <n v="7601000013866"/>
        <n v="7601000016430"/>
        <n v="7601000018045"/>
        <n v="7601000018540"/>
        <n v="7601000018649"/>
        <n v="7601000021014"/>
        <n v="7601000023254"/>
        <n v="7601000023568"/>
        <n v="7601000024657"/>
        <n v="7601000025463"/>
        <n v="7601000026378"/>
        <n v="7601000027290"/>
        <n v="7601000029263"/>
        <n v="7601000029553"/>
        <n v="7601000030702"/>
        <n v="7601000032812"/>
        <n v="7601000033352"/>
        <n v="7601000033543"/>
        <n v="7601000034861"/>
        <n v="7601000036742"/>
        <n v="7601000036988"/>
        <n v="7601000037091"/>
        <n v="7601000037701"/>
        <n v="7601000037893"/>
        <n v="7601000038005"/>
        <n v="7601000042446"/>
        <n v="7601000042736"/>
        <n v="7601000047946"/>
        <n v="7601000049797"/>
        <n v="7601000050946"/>
        <n v="7601000050960"/>
        <n v="7601000052506"/>
        <n v="7601000054234"/>
        <n v="7601000054678"/>
        <n v="7601000056078"/>
        <n v="7601000056719"/>
        <n v="7601000061874"/>
        <n v="7601000064288"/>
        <n v="7601000066220"/>
        <n v="7601000071057"/>
        <n v="7601000071859"/>
        <n v="7601000072450"/>
        <n v="7601000072818"/>
        <n v="7601000073051"/>
        <n v="7601000073259"/>
        <n v="7601000076526"/>
        <n v="7601000077707"/>
        <n v="7601000078759"/>
        <n v="7601000079282"/>
        <n v="7601000079374"/>
        <n v="7601000079435"/>
        <n v="7601000080721"/>
        <n v="7601000082060"/>
        <n v="7601000083135"/>
        <n v="7601000083395"/>
        <n v="7601000087041"/>
        <n v="7601000087287"/>
        <n v="7601000093509"/>
        <n v="7601000103925"/>
        <n v="7601000106704"/>
        <n v="7601000108371"/>
        <n v="7601000110008"/>
        <n v="7601000111005"/>
        <n v="7601000113184"/>
        <n v="7601000116352"/>
        <n v="7601000117823"/>
        <n v="7601000118073"/>
        <n v="7601000118097"/>
        <n v="7601000118257"/>
        <n v="7601000118837"/>
        <n v="7601000120083"/>
        <n v="7601000120113"/>
        <n v="7601000120267"/>
        <n v="7601000122070"/>
        <n v="7601000122643"/>
        <n v="7601000124135"/>
        <n v="7601000141712"/>
        <n v="7601000148155"/>
        <n v="7601000153999"/>
        <n v="7601000156907"/>
        <n v="7601000158338"/>
        <n v="7601000158543"/>
        <n v="7601000161932"/>
        <n v="7601000167330"/>
        <n v="7601000167415"/>
        <n v="7601000171436"/>
        <n v="7601000174147"/>
        <n v="7601000180797"/>
        <n v="7601000181008"/>
        <n v="7601000181381"/>
        <n v="7601000181541"/>
        <n v="7601000182180"/>
        <n v="7601000182753"/>
        <n v="7601000187185"/>
        <n v="7601000187734"/>
        <n v="7601000192196"/>
        <n v="7601000193995"/>
        <n v="7601000195906"/>
        <n v="7601000204721"/>
        <n v="7601000208484"/>
        <n v="7601000209023"/>
        <n v="7601000216137"/>
        <n v="7601000216595"/>
        <n v="7601000219770"/>
        <n v="7601000220127"/>
        <n v="7601000220561"/>
        <n v="7601000220608"/>
        <n v="7601000220868"/>
        <n v="7601000221148"/>
        <n v="7601000221308"/>
        <n v="7601000222923"/>
        <n v="7601000224248"/>
        <n v="7601000224408"/>
        <n v="7601000224910"/>
        <n v="7601000225610"/>
        <n v="7601000225832"/>
        <n v="7601000225924"/>
        <n v="7601000226327"/>
        <n v="7601000226556"/>
        <n v="7601000227058"/>
        <n v="7601000227263"/>
        <n v="7601000229878"/>
        <n v="7601000231482"/>
        <n v="7601000233349"/>
        <n v="7601000234339"/>
        <n v="7601000236791"/>
        <n v="7601000238443"/>
        <n v="7601000239679"/>
        <n v="7601000242716"/>
        <n v="7601000243041"/>
        <n v="7601000245380"/>
        <n v="7601000247285"/>
        <n v="7601000249913"/>
        <n v="7601000262378"/>
        <n v="7601000264701"/>
        <n v="7601000269799"/>
        <n v="7601000275813"/>
        <n v="7601000276254"/>
        <n v="7601000277039"/>
        <n v="7601000337740"/>
        <n v="7601000337771"/>
        <n v="7601000342706"/>
        <n v="7601000344182"/>
        <n v="7601000344335"/>
        <n v="7601000346315"/>
        <n v="7601000354266"/>
        <n v="7601000358394"/>
        <n v="7601000361073"/>
        <n v="7601000361585"/>
        <n v="7601000361783"/>
        <n v="7601000364777"/>
        <n v="7601000365163"/>
        <n v="7601000366979"/>
        <n v="7601000382757"/>
        <n v="7601000385895"/>
        <n v="7601000387301"/>
        <n v="7601000388780"/>
        <n v="7601000402790"/>
        <n v="7601000404824"/>
        <n v="7601000406996"/>
        <n v="7601000407214"/>
        <n v="7601000408266"/>
        <n v="7601000411181"/>
        <n v="7601000416285"/>
        <n v="7601000418227"/>
        <n v="7601000426819"/>
        <n v="7601000435903"/>
        <n v="7601000439840"/>
        <n v="7601000442215"/>
        <n v="7601000442710"/>
        <n v="7601000447531"/>
        <n v="7601000448842"/>
        <n v="7601000457363"/>
        <n v="7601000459411"/>
        <n v="7601000459633"/>
        <n v="7601000468413"/>
        <n v="7601000479013"/>
        <n v="7601000493606"/>
        <n v="7601000495419"/>
        <n v="7601000502186"/>
        <n v="7601000509826"/>
        <n v="7601000517739"/>
        <n v="7601000519498"/>
        <n v="7601000522986"/>
        <n v="7601000523747"/>
        <n v="7601000533302"/>
        <n v="7601000535153"/>
        <n v="7601000537324"/>
        <n v="7601000539793"/>
        <n v="7601000539915"/>
        <n v="7601000540003"/>
        <n v="7601000542939"/>
        <n v="7601000544261"/>
        <n v="7601000544377"/>
        <n v="7601000544520"/>
        <n v="7601000548795"/>
        <n v="7601000550248"/>
        <n v="7601000601551"/>
        <n v="7601000612144"/>
        <n v="7601000616494"/>
        <n v="7601000621870"/>
        <n v="7601000622068"/>
        <n v="7601000622969"/>
        <n v="7601000623416"/>
        <n v="7601000626431"/>
        <n v="7601000633149"/>
        <n v="7601000633446"/>
        <n v="7601000634115"/>
        <n v="7601000634771"/>
        <n v="7601000636096"/>
        <n v="7601000637062"/>
        <n v="7601000637185"/>
        <n v="7601000638465"/>
        <n v="7601000639509"/>
        <n v="7601000641557"/>
        <n v="7601000642028"/>
        <n v="7601000642592"/>
        <n v="7601000643407"/>
        <n v="7601000644312"/>
        <n v="7601000644749"/>
        <n v="7601000645340"/>
        <n v="7601000648730"/>
        <n v="7601000654380"/>
        <n v="7601000656537"/>
        <n v="7601000665980"/>
        <n v="7601000668059"/>
        <n v="7601000668554"/>
        <n v="7601000671998"/>
        <n v="7601000674821"/>
        <n v="7601000676917"/>
        <n v="7601000678980"/>
        <n v="7601000679666"/>
        <n v="7601000684325"/>
        <n v="7601000705259"/>
        <n v="7601000708427"/>
        <n v="7601000710338"/>
        <n v="7601000710369"/>
        <n v="7601000712288"/>
        <n v="7601000713315"/>
        <n v="7601000714985"/>
        <n v="7601000716927"/>
        <n v="7601000717832"/>
        <n v="7601000718198"/>
        <n v="7601000722584"/>
        <n v="7601000722935"/>
        <n v="7601000725301"/>
        <n v="7601000727886"/>
        <n v="7601000728838"/>
        <n v="7601000729101"/>
        <n v="7601000733641"/>
        <n v="7601000735645"/>
        <n v="7601000735898"/>
        <n v="7601000736208"/>
        <n v="7601000737137"/>
        <n v="7601000742919"/>
        <n v="7601000744517"/>
        <n v="7601000745149"/>
        <n v="7601000747150"/>
        <n v="7601000747198"/>
        <n v="7601000748720"/>
        <n v="7601000752383"/>
        <n v="7601000753250"/>
        <n v="7601000753922"/>
        <n v="7601000755278"/>
        <n v="7601000756145"/>
        <n v="7601000756909"/>
        <n v="7601000758224"/>
        <n v="7601000758378"/>
        <n v="7601000761002"/>
        <n v="7601000763983"/>
        <n v="7601000765376"/>
        <n v="7601000766069"/>
        <n v="7601000771674"/>
        <n v="7601000771841"/>
        <n v="7601000772848"/>
        <n v="7601000774231"/>
        <n v="7601000774422"/>
        <n v="7601000775092"/>
        <n v="7601000777348"/>
        <n v="7601000832528"/>
        <n v="7601000833976"/>
        <n v="7601000834027"/>
        <n v="7601000859150"/>
        <n v="7601000859556"/>
        <n v="7601000862594"/>
        <n v="7601000866202"/>
        <n v="7601000867506"/>
        <n v="7601000879820"/>
        <n v="7601000883100"/>
        <n v="7601000888877"/>
        <n v="7601000892249"/>
        <n v="7601000899811"/>
        <n v="7601000900760"/>
        <n v="7601000902559"/>
        <n v="7601000918680"/>
        <n v="7601000920782"/>
        <n v="7601000931269"/>
        <n v="7601000949707"/>
        <n v="7601000950703"/>
        <n v="7601000953780"/>
        <n v="7601000956040"/>
        <n v="7601000956293"/>
        <n v="7601000962072"/>
        <n v="7601000967039"/>
        <n v="7601000971906"/>
        <n v="7601000981752"/>
        <n v="7601000989307"/>
        <n v="7601000990938"/>
        <n v="7601003342185"/>
        <n v="7601003348040"/>
        <n v="7601003353877"/>
        <n v="7601003354683"/>
        <n v="7601003355024"/>
        <n v="7601003359978"/>
        <n v="7601003366778"/>
        <n v="7601003390278"/>
        <n v="7601003400625"/>
        <n v="7601003405576"/>
        <n v="7601003413021"/>
        <n v="7601003419085"/>
        <n v="7601003420951"/>
        <n v="7601003432664"/>
        <n v="7601003472271"/>
        <n v="7601003524314"/>
        <n v="7601003874587"/>
        <s v="7601000355G45"/>
        <s v="7601000G39295"/>
        <s v="AerztenetzwerkGrauholzIttigen"/>
        <s v="AMCNyon"/>
        <s v="ApAStGallen"/>
        <s v="ArbeitsgruppeHerzinsuffizienzSGKBasel"/>
        <s v="ÄrztekongressArosa"/>
        <s v="ÄrztenetzwerkBernZürich"/>
        <s v="ÄrztevereinWerdenbergSarganserlandSargans"/>
        <s v="ASIADOCParadisoLugano"/>
        <s v="AssociationFoROMeLausanne"/>
        <s v="AssociationRencontrecardiologiqueannuelleGenève"/>
        <s v="ATIMEFPambioNoranco"/>
        <s v="BBSCongressBern"/>
        <s v="CARDIOMAXXConsultingKüsnachtZH"/>
        <s v="CCAC40524073"/>
        <s v="CHUVFinancesLausanne"/>
        <s v="CircoloQualitàColdrerio"/>
        <s v="CliniqueCarougeGarnierSztajzelCarouge"/>
        <s v="CONTENTMarketing&amp;ServicesFrauenfeld"/>
        <s v="CSSCSteCroix"/>
        <s v="DiabèteMouvementSantéMoutier"/>
        <s v="DOXnetBremgarten"/>
        <s v="EnteOspedalieroCantonaleBellinzona"/>
        <s v="FondationGECORGenève"/>
        <s v="FONDATIONRECHERCHEETFORMATIONDESGGeneve"/>
        <s v="FondazioneCardiocentroTicinoLugano"/>
        <s v="FortbildungsgruppeAdlerSteckborn"/>
        <s v="FortbildungsveranstaltungLenkerWocheLenkImSimmental"/>
        <s v="FURUYAMAKenichiroGeneve"/>
        <s v="GHOLNyon"/>
        <s v="GIKBadRagaz"/>
        <s v="GRIMMGrimisuat"/>
        <s v="GroupementPsychiatresPsychothérapeutesVaudoisLausanne"/>
        <s v="GruppoMedicoFormazioneGiubiasco"/>
        <s v="HERRERAPedroGeneva"/>
        <s v="HFRHopitalFribourgeoisFribourg"/>
        <s v="HôpitalJuraBernoisComptabilitéStImier"/>
        <s v="HôpitalValaisSion"/>
        <s v="HUGGenève"/>
        <s v="IGOMEDThun"/>
        <s v="ImpulzeZürich"/>
        <s v="InselGruppeAGBern"/>
        <s v="InselspitalStiftungFondsBern"/>
        <s v="IntervisionsgruppeLenzburg"/>
        <s v="IPWWinterthur"/>
        <s v="ISTDPBern"/>
        <s v="JournéesPostgraduéesUnitéProctologieGenève"/>
        <s v="JuillardNathalieGenève"/>
        <s v="KantonsspitalAarau"/>
        <s v="KHMGenève"/>
        <s v="KlinikSüdhang&amp;ForelKlinikKirchlindach"/>
        <s v="LuzernerPsychiatrieStUrban"/>
        <s v="MédecinFamilleFribourgFarvagny"/>
        <s v="MédecinsFamilleGEGenève"/>
        <s v="MedworldAGLASteinhausen"/>
        <s v="MegdicheFatmaLausanne"/>
        <s v="NewMedmotionBergdietikon"/>
        <s v="OFCTLugano"/>
        <s v="OnkologiepflegeKleinandelfingen"/>
        <s v="OrdineMediciTicinoMezzovicoVira"/>
        <s v="OSCMendrisio"/>
        <s v="PizolCareMels"/>
        <s v="PrivatklinikHoheneggMeilen"/>
        <s v="PrivatklinikMeiringen"/>
        <s v="PsychiatrieBasellandLiestal"/>
        <s v="PsychiatriezentrumMünsingen"/>
        <s v="PsychiatrischeDiensteAargauWindisch"/>
        <s v="PsychiatrischeUniversitätsklinikZürich"/>
        <s v="QuadrimedCransMontana"/>
        <s v="REGAZZIRomanoLausanne"/>
        <s v="RéseauFribourgeoisSantéMentaleMarsens"/>
        <s v="SA40519611"/>
        <s v="SanatoriumKilchbergZH"/>
        <s v="SantaCroceOrselina"/>
        <s v="SchweizerischeGesellschaftGerontologieBern"/>
        <s v="SchweizerischeGesellschaftPhlebologieBruderholz"/>
        <s v="SchweizerischeGesellschaftZwangsstörungenZürich"/>
        <s v="SecondChanceAssociationMeyrin"/>
        <s v="SGADZürich"/>
        <s v="SGAM-CO"/>
        <s v="SGAMSPZürich"/>
        <s v="SGIMBVRBasel"/>
        <s v="SGPOBern"/>
        <s v="SGUMDiepoldsau"/>
        <s v="SHGLausanne"/>
        <s v="SilinaKarinaZürich"/>
        <s v="SNMHauteriveNE"/>
        <s v="SolothurnerSpitälerSolothurn"/>
        <s v="SpitalThurgauFrauenfeld"/>
        <s v="SpitalverbundAppenzellAusserrhodenHerisau"/>
        <s v="StGallischePsychiatrischeDiensteSektorNordWilSG"/>
        <s v="StiftungHerzKreislaufforschungZürich"/>
        <s v="StiftungKlinischeForschungZürich"/>
        <s v="StiftungRheinlebenBasel"/>
        <s v="STPPLugano"/>
        <s v="UniversitédeLausanneFinancesLausanne"/>
        <s v="UniversitéGenèveComptabilitéMédecineGenève4"/>
        <s v="UPDBern60"/>
        <s v="USGGKüpferBadRagaz"/>
        <s v="VereinigungZürcherInternistenZollikon"/>
        <s v="VereinLungeZürich"/>
        <s v="VereinQuartierärzteKreis9Zürich"/>
        <s v="WirzJusticeAnnaBasel"/>
        <s v="ZAIMMedworldSteinhausen"/>
        <s v="ZURICHHEARTHOUSEZurich"/>
        <m/>
      </sharedItems>
    </cacheField>
    <cacheField name="donations_grants" numFmtId="0">
      <sharedItems count="271" containsMixedTypes="1" containsSemiMixedTypes="1" containsString="0" containsNumber="1">
        <n v="0"/>
        <n v="150"/>
        <n v="170"/>
        <n v="200"/>
        <n v="254"/>
        <n v="300"/>
        <n v="400"/>
        <n v="459"/>
        <n v="500"/>
        <n v="510"/>
        <n v="549.2"/>
        <n v="567"/>
        <n v="600"/>
        <n v="694.45"/>
        <n v="700"/>
        <n v="720"/>
        <n v="740.74"/>
        <n v="750"/>
        <n v="800"/>
        <n v="832"/>
        <n v="926"/>
        <n v="1000"/>
        <n v="1100"/>
        <n v="1300"/>
        <n v="1400"/>
        <n v="1440"/>
        <n v="1500"/>
        <n v="1536"/>
        <n v="1540"/>
        <n v="1600"/>
        <n v="1750"/>
        <n v="1800"/>
        <n v="1852"/>
        <n v="1864"/>
        <n v="1900"/>
        <n v="2000"/>
        <n v="2058.59"/>
        <n v="2160"/>
        <n v="2200"/>
        <n v="2230"/>
        <n v="2400"/>
        <n v="2500"/>
        <n v="2600"/>
        <n v="2660"/>
        <n v="2750"/>
        <n v="2777.77"/>
        <n v="2800"/>
        <n v="2840"/>
        <n v="3000"/>
        <n v="3055.56"/>
        <n v="3200"/>
        <n v="3240"/>
        <n v="3250"/>
        <n v="3300"/>
        <n v="3347"/>
        <n v="3500"/>
        <n v="3711.07"/>
        <n v="3733"/>
        <n v="3800"/>
        <n v="3988"/>
        <n v="4000"/>
        <n v="4100"/>
        <n v="4200"/>
        <n v="4320"/>
        <n v="4437"/>
        <n v="4500"/>
        <n v="4590"/>
        <n v="4800"/>
        <n v="4965"/>
        <n v="5000"/>
        <n v="5060"/>
        <n v="5093"/>
        <n v="5400"/>
        <n v="5422.15"/>
        <n v="5500"/>
        <n v="5536.45"/>
        <n v="5696.7"/>
        <n v="5800"/>
        <n v="5821.5"/>
        <n v="5831.37"/>
        <n v="6000"/>
        <n v="6048"/>
        <n v="6100"/>
        <n v="6120"/>
        <n v="6406"/>
        <n v="6500"/>
        <n v="6566.58"/>
        <n v="6740"/>
        <n v="6907.25"/>
        <n v="7000"/>
        <n v="7080"/>
        <n v="7500"/>
        <n v="7988"/>
        <n v="8000"/>
        <n v="8100"/>
        <n v="8258"/>
        <n v="8500"/>
        <n v="8800"/>
        <n v="9000"/>
        <n v="10000"/>
        <n v="10348"/>
        <n v="10358.36"/>
        <n v="10500"/>
        <n v="10544"/>
        <n v="10800"/>
        <n v="10870"/>
        <n v="10926"/>
        <n v="10934.98"/>
        <n v="11046.41"/>
        <n v="11400"/>
        <n v="11420"/>
        <n v="11500"/>
        <n v="11920"/>
        <n v="12000"/>
        <n v="12400"/>
        <n v="12700"/>
        <n v="12781.22"/>
        <n v="12930"/>
        <n v="12960"/>
        <n v="13000"/>
        <n v="13750"/>
        <n v="14000"/>
        <n v="14422"/>
        <n v="14900"/>
        <n v="15000"/>
        <n v="15120"/>
        <n v="15685.32"/>
        <n v="16000"/>
        <n v="16100"/>
        <n v="16814.02"/>
        <n v="17000"/>
        <n v="17100"/>
        <n v="17223"/>
        <n v="17731"/>
        <n v="18000"/>
        <n v="18169.51"/>
        <n v="18500"/>
        <n v="18532.89"/>
        <n v="18800"/>
        <n v="18879.24"/>
        <n v="19000"/>
        <n v="20000"/>
        <n v="20042"/>
        <n v="20796"/>
        <n v="21000"/>
        <n v="21114"/>
        <n v="21362"/>
        <n v="21600"/>
        <n v="21816.67"/>
        <n v="22000"/>
        <n v="23060"/>
        <n v="23400"/>
        <n v="23830"/>
        <n v="24292.75"/>
        <n v="24360.73"/>
        <n v="24564.24"/>
        <n v="24600"/>
        <n v="24782.71"/>
        <n v="25000"/>
        <n v="26088"/>
        <n v="26627"/>
        <n v="27369"/>
        <n v="27652"/>
        <n v="28000"/>
        <n v="28153"/>
        <n v="28460.8"/>
        <n v="28907.47"/>
        <n v="29000"/>
        <n v="29692"/>
        <n v="30000"/>
        <n v="30023"/>
        <n v="31000"/>
        <n v="31150"/>
        <n v="31500"/>
        <n v="31953"/>
        <n v="32000"/>
        <n v="32500"/>
        <n v="33100"/>
        <n v="33200"/>
        <n v="33386.08"/>
        <n v="33734.5"/>
        <n v="34000"/>
        <n v="34455.63"/>
        <n v="34800.57"/>
        <n v="35000"/>
        <n v="35500"/>
        <n v="35750"/>
        <n v="37000"/>
        <n v="39020"/>
        <n v="39131.99"/>
        <n v="40000"/>
        <n v="40675.5"/>
        <n v="41000"/>
        <n v="43020"/>
        <n v="43500"/>
        <n v="43680.4"/>
        <n v="44916.65"/>
        <n v="45000"/>
        <n v="45672"/>
        <n v="46245"/>
        <n v="46773"/>
        <n v="47500"/>
        <n v="48000"/>
        <n v="48917"/>
        <n v="49189.5"/>
        <n v="49500"/>
        <n v="50000"/>
        <n v="50100"/>
        <n v="50480"/>
        <n v="51100"/>
        <n v="53000"/>
        <n v="54000"/>
        <n v="54162"/>
        <n v="54500"/>
        <n v="56000"/>
        <n v="56926"/>
        <n v="60000"/>
        <n v="64350"/>
        <n v="64800"/>
        <n v="70000"/>
        <n v="71435.9"/>
        <n v="71988.25"/>
        <n v="73309.05"/>
        <n v="76506"/>
        <n v="77800"/>
        <n v="80415"/>
        <n v="81946.02"/>
        <n v="82453"/>
        <n v="89393.94"/>
        <n v="94144.15"/>
        <n v="94300"/>
        <n v="95000"/>
        <n v="96358.22"/>
        <n v="98134"/>
        <n v="99000"/>
        <n v="100000"/>
        <n v="102816"/>
        <n v="109636"/>
        <n v="111904"/>
        <n v="112495"/>
        <n v="115000"/>
        <n v="120000"/>
        <n v="121240"/>
        <n v="122486"/>
        <n v="125000"/>
        <n v="125300"/>
        <n v="139206.3"/>
        <n v="141518.14"/>
        <n v="146000"/>
        <n v="163184.55"/>
        <n v="170036"/>
        <n v="170416"/>
        <n v="171794.76"/>
        <n v="200000"/>
        <n v="244246.6"/>
        <n v="245288.25"/>
        <n v="250000"/>
        <n v="255869.8"/>
        <n v="271120.67"/>
        <n v="302141.09"/>
        <n v="306957.2"/>
        <n v="334100.68"/>
        <n v="343320.53"/>
        <n v="392620"/>
        <n v="447340"/>
        <n v="452040"/>
        <n v="712051"/>
        <n v="809529.17"/>
        <n v="2485608.46"/>
        <n v="3137021.54"/>
        <m/>
      </sharedItems>
    </cacheField>
    <cacheField name="sponsorship" numFmtId="0">
      <sharedItems count="846" containsMixedTypes="1" containsSemiMixedTypes="1" containsString="0" containsNumber="1">
        <n v="0"/>
        <n v="60"/>
        <n v="80"/>
        <n v="81"/>
        <n v="92.4"/>
        <n v="107.6"/>
        <n v="143"/>
        <n v="169.8"/>
        <n v="173.75"/>
        <n v="196.04"/>
        <n v="200"/>
        <n v="207.9"/>
        <n v="210.78"/>
        <n v="218"/>
        <n v="224"/>
        <n v="250"/>
        <n v="250.28"/>
        <n v="257.95"/>
        <n v="272"/>
        <n v="275.54"/>
        <n v="278"/>
        <n v="280.39"/>
        <n v="284.92"/>
        <n v="299.65"/>
        <n v="300"/>
        <n v="306.84"/>
        <n v="313"/>
        <n v="324"/>
        <n v="327"/>
        <n v="350"/>
        <n v="394.51"/>
        <n v="400"/>
        <n v="416"/>
        <n v="432"/>
        <n v="432.7"/>
        <n v="441.97"/>
        <n v="445.5"/>
        <n v="450"/>
        <n v="463"/>
        <n v="471.93"/>
        <n v="475"/>
        <n v="491.38"/>
        <n v="500"/>
        <n v="503"/>
        <n v="540"/>
        <n v="550"/>
        <n v="556"/>
        <n v="574.08"/>
        <n v="590.7"/>
        <n v="600"/>
        <n v="634.95"/>
        <n v="648"/>
        <n v="648.2"/>
        <n v="700"/>
        <n v="750"/>
        <n v="800"/>
        <n v="850"/>
        <n v="864"/>
        <n v="900"/>
        <n v="924.5"/>
        <n v="925.93"/>
        <n v="925.95"/>
        <n v="926"/>
        <n v="992"/>
        <n v="993"/>
        <n v="1000"/>
        <n v="1000.001"/>
        <n v="1040"/>
        <n v="1070"/>
        <n v="1074"/>
        <n v="1080"/>
        <n v="1100"/>
        <n v="1125"/>
        <n v="1135"/>
        <n v="1138.8"/>
        <n v="1150"/>
        <n v="1199.73"/>
        <n v="1200"/>
        <n v="1205.42"/>
        <n v="1230.4"/>
        <n v="1250"/>
        <n v="1300"/>
        <n v="1350"/>
        <n v="1383"/>
        <n v="1384"/>
        <n v="1388.89"/>
        <n v="1388.9"/>
        <n v="1389"/>
        <n v="1400"/>
        <n v="1404"/>
        <n v="1480"/>
        <n v="1496"/>
        <n v="1500"/>
        <n v="1500.001"/>
        <n v="1510"/>
        <n v="1520.17"/>
        <n v="1530"/>
        <n v="1534"/>
        <n v="1577.4"/>
        <n v="1600"/>
        <n v="1608"/>
        <n v="1620"/>
        <n v="1634"/>
        <n v="1650"/>
        <n v="1666.66"/>
        <n v="1697"/>
        <n v="1700"/>
        <n v="1728"/>
        <n v="1736.1"/>
        <n v="1750"/>
        <n v="1800"/>
        <n v="1813.34"/>
        <n v="1820"/>
        <n v="1850"/>
        <n v="1851"/>
        <n v="1851.85"/>
        <n v="1852"/>
        <n v="1900"/>
        <n v="1920"/>
        <n v="1944"/>
        <n v="1950"/>
        <n v="1980"/>
        <n v="2000"/>
        <n v="2073"/>
        <n v="2074.05"/>
        <n v="2080"/>
        <n v="2100"/>
        <n v="2106"/>
        <n v="2109.65"/>
        <n v="2115.5"/>
        <n v="2118.08"/>
        <n v="2130"/>
        <n v="2138"/>
        <n v="2160"/>
        <n v="2165"/>
        <n v="2189.55"/>
        <n v="2200"/>
        <n v="2268"/>
        <n v="2269"/>
        <n v="2277"/>
        <n v="2300"/>
        <n v="2311"/>
        <n v="2315"/>
        <n v="2320"/>
        <n v="2334"/>
        <n v="2350"/>
        <n v="2361"/>
        <n v="2376"/>
        <n v="2400"/>
        <n v="2410"/>
        <n v="2416.67"/>
        <n v="2421.2"/>
        <n v="2425.93"/>
        <n v="2462.4"/>
        <n v="2484"/>
        <n v="2500"/>
        <n v="2520"/>
        <n v="2527.2"/>
        <n v="2527.21"/>
        <n v="2549"/>
        <n v="2550"/>
        <n v="2580"/>
        <n v="2592"/>
        <n v="2600"/>
        <n v="2646"/>
        <n v="2700"/>
        <n v="2712"/>
        <n v="2740.8"/>
        <n v="2750"/>
        <n v="2754"/>
        <n v="2777"/>
        <n v="2777.78"/>
        <n v="2778"/>
        <n v="2800"/>
        <n v="2850"/>
        <n v="2852"/>
        <n v="2880"/>
        <n v="2940"/>
        <n v="2950"/>
        <n v="3000"/>
        <n v="3024"/>
        <n v="3078"/>
        <n v="3100"/>
        <n v="3120"/>
        <n v="3175"/>
        <n v="3180"/>
        <n v="3200"/>
        <n v="3240"/>
        <n v="3240.75"/>
        <n v="3250"/>
        <n v="3300"/>
        <n v="3304.8"/>
        <n v="3368"/>
        <n v="3369"/>
        <n v="3370"/>
        <n v="3380"/>
        <n v="3400"/>
        <n v="3450"/>
        <n v="3456"/>
        <n v="3499.2"/>
        <n v="3500"/>
        <n v="3510"/>
        <n v="3540"/>
        <n v="3580"/>
        <n v="3600"/>
        <n v="3620"/>
        <n v="3625"/>
        <n v="3700"/>
        <n v="3705"/>
        <n v="3750"/>
        <n v="3780"/>
        <n v="3800"/>
        <n v="3800.001"/>
        <n v="3823.2"/>
        <n v="3825"/>
        <n v="3833"/>
        <n v="3840"/>
        <n v="3876"/>
        <n v="3900"/>
        <n v="3920"/>
        <n v="3934.25"/>
        <n v="3980"/>
        <n v="3984"/>
        <n v="4000"/>
        <n v="4001"/>
        <n v="4030"/>
        <n v="4080"/>
        <n v="4095"/>
        <n v="4104"/>
        <n v="4124"/>
        <n v="4160"/>
        <n v="4200"/>
        <n v="4250"/>
        <n v="4273.25"/>
        <n v="4300"/>
        <n v="4320"/>
        <n v="4400"/>
        <n v="4410"/>
        <n v="4450"/>
        <n v="4500"/>
        <n v="4512"/>
        <n v="4530"/>
        <n v="4536"/>
        <n v="4550"/>
        <n v="4552.2"/>
        <n v="4580"/>
        <n v="4604"/>
        <n v="4629.63"/>
        <n v="4630"/>
        <n v="4640"/>
        <n v="4651.85"/>
        <n v="4680"/>
        <n v="4698"/>
        <n v="4700"/>
        <n v="4750"/>
        <n v="4760"/>
        <n v="4777.78"/>
        <n v="4800"/>
        <n v="4850"/>
        <n v="4860"/>
        <n v="4887.22"/>
        <n v="4950"/>
        <n v="4954"/>
        <n v="5000"/>
        <n v="5020"/>
        <n v="5030"/>
        <n v="5040"/>
        <n v="5093"/>
        <n v="5100"/>
        <n v="5163.05"/>
        <n v="5200"/>
        <n v="5211"/>
        <n v="5214"/>
        <n v="5220"/>
        <n v="5240"/>
        <n v="5300"/>
        <n v="5310"/>
        <n v="5320"/>
        <n v="5376"/>
        <n v="5400"/>
        <n v="5427"/>
        <n v="5442"/>
        <n v="5442.55"/>
        <n v="5443.2"/>
        <n v="5450"/>
        <n v="5478.37"/>
        <n v="5500"/>
        <n v="5536"/>
        <n v="5550"/>
        <n v="5556"/>
        <n v="5579.26"/>
        <n v="5600"/>
        <n v="5610"/>
        <n v="5704"/>
        <n v="5800"/>
        <n v="5820"/>
        <n v="5840"/>
        <n v="5850"/>
        <n v="5880"/>
        <n v="5940"/>
        <n v="5975"/>
        <n v="6000"/>
        <n v="6040"/>
        <n v="6048"/>
        <n v="6074"/>
        <n v="6120"/>
        <n v="6156"/>
        <n v="6203.7"/>
        <n v="6210.47"/>
        <n v="6240"/>
        <n v="6252.6"/>
        <n v="6277.78"/>
        <n v="6300"/>
        <n v="6307.2"/>
        <n v="6320"/>
        <n v="6350"/>
        <n v="6375"/>
        <n v="6400"/>
        <n v="6480"/>
        <n v="6496"/>
        <n v="6500"/>
        <n v="6513"/>
        <n v="6520"/>
        <n v="6534"/>
        <n v="6600"/>
        <n v="6609"/>
        <n v="6610"/>
        <n v="6654.92"/>
        <n v="6750"/>
        <n v="6760"/>
        <n v="6778"/>
        <n v="6799"/>
        <n v="6860"/>
        <n v="6886"/>
        <n v="6912"/>
        <n v="6926"/>
        <n v="6944.45"/>
        <n v="6998.4"/>
        <n v="7000"/>
        <n v="7020"/>
        <n v="7027.78"/>
        <n v="7080"/>
        <n v="7100"/>
        <n v="7128"/>
        <n v="7173"/>
        <n v="7300"/>
        <n v="7343"/>
        <n v="7344"/>
        <n v="7352"/>
        <n v="7450"/>
        <n v="7495"/>
        <n v="7500"/>
        <n v="7560"/>
        <n v="7584"/>
        <n v="7600"/>
        <n v="7630"/>
        <n v="7700"/>
        <n v="7740"/>
        <n v="7750"/>
        <n v="7776"/>
        <n v="7904"/>
        <n v="7920"/>
        <n v="8000"/>
        <n v="8040"/>
        <n v="8100"/>
        <n v="8200"/>
        <n v="8250"/>
        <n v="8259"/>
        <n v="8300"/>
        <n v="8310"/>
        <n v="8335.45"/>
        <n v="8360"/>
        <n v="8394"/>
        <n v="8400"/>
        <n v="8431"/>
        <n v="8440"/>
        <n v="8467.2"/>
        <n v="8500"/>
        <n v="8553.6"/>
        <n v="8646.67"/>
        <n v="8697"/>
        <n v="8700"/>
        <n v="8750"/>
        <n v="8776"/>
        <n v="8800"/>
        <n v="8813"/>
        <n v="8851.85"/>
        <n v="8857"/>
        <n v="8870"/>
        <n v="8931.8"/>
        <n v="9000"/>
        <n v="9072"/>
        <n v="9100"/>
        <n v="9158.4"/>
        <n v="9180"/>
        <n v="9200"/>
        <n v="9240"/>
        <n v="9250"/>
        <n v="9350"/>
        <n v="9375"/>
        <n v="9384"/>
        <n v="9400"/>
        <n v="9500"/>
        <n v="9504"/>
        <n v="9540"/>
        <n v="9600"/>
        <n v="9678.1"/>
        <n v="9695.7"/>
        <n v="9750"/>
        <n v="9769"/>
        <n v="9800"/>
        <n v="10000"/>
        <n v="10006"/>
        <n v="10054.8"/>
        <n v="10064"/>
        <n v="10100"/>
        <n v="10109"/>
        <n v="10150"/>
        <n v="10185.2"/>
        <n v="10200"/>
        <n v="10250"/>
        <n v="10300"/>
        <n v="10303.7"/>
        <n v="10440"/>
        <n v="10500"/>
        <n v="10520"/>
        <n v="10560"/>
        <n v="10692"/>
        <n v="10700"/>
        <n v="10796"/>
        <n v="10800"/>
        <n v="10860"/>
        <n v="10901.7"/>
        <n v="11000"/>
        <n v="11021"/>
        <n v="11108"/>
        <n v="11140"/>
        <n v="11157"/>
        <n v="11200"/>
        <n v="11232"/>
        <n v="11240"/>
        <n v="11350"/>
        <n v="11375"/>
        <n v="11400"/>
        <n v="11420"/>
        <n v="11500"/>
        <n v="11704"/>
        <n v="11880"/>
        <n v="11950"/>
        <n v="12000"/>
        <n v="12037"/>
        <n v="12042.35"/>
        <n v="12080"/>
        <n v="12100"/>
        <n v="12230"/>
        <n v="12300"/>
        <n v="12400"/>
        <n v="12420"/>
        <n v="12461"/>
        <n v="12500"/>
        <n v="12520"/>
        <n v="12528"/>
        <n v="12750"/>
        <n v="12800"/>
        <n v="12814.8"/>
        <n v="12830.4"/>
        <n v="12960"/>
        <n v="13000"/>
        <n v="13140"/>
        <n v="13260"/>
        <n v="13264"/>
        <n v="13300"/>
        <n v="13325.9"/>
        <n v="13426"/>
        <n v="13500"/>
        <n v="13560"/>
        <n v="13600"/>
        <n v="13689.98"/>
        <n v="13750"/>
        <n v="13800"/>
        <n v="13820"/>
        <n v="13840"/>
        <n v="14000"/>
        <n v="14310"/>
        <n v="14360"/>
        <n v="14400"/>
        <n v="14407.2"/>
        <n v="14469"/>
        <n v="14500"/>
        <n v="14502.25"/>
        <n v="14580"/>
        <n v="14640"/>
        <n v="14850"/>
        <n v="14900"/>
        <n v="15000"/>
        <n v="15250"/>
        <n v="15280"/>
        <n v="15300"/>
        <n v="15500"/>
        <n v="15680"/>
        <n v="15876"/>
        <n v="15900"/>
        <n v="16000"/>
        <n v="16080"/>
        <n v="16180"/>
        <n v="16200"/>
        <n v="16266.44"/>
        <n v="16296"/>
        <n v="16299.1"/>
        <n v="16300"/>
        <n v="16365"/>
        <n v="16381.8"/>
        <n v="16500"/>
        <n v="16640"/>
        <n v="16900"/>
        <n v="16919"/>
        <n v="17000"/>
        <n v="17250"/>
        <n v="17476.85"/>
        <n v="17500"/>
        <n v="17640"/>
        <n v="17650"/>
        <n v="17800"/>
        <n v="17820"/>
        <n v="17995"/>
        <n v="18000"/>
        <n v="18184"/>
        <n v="18200"/>
        <n v="18203.7"/>
        <n v="18240"/>
        <n v="18290"/>
        <n v="18315"/>
        <n v="18328"/>
        <n v="18350"/>
        <n v="18360"/>
        <n v="18440"/>
        <n v="18500"/>
        <n v="18530"/>
        <n v="18750"/>
        <n v="18788"/>
        <n v="18800"/>
        <n v="19000"/>
        <n v="19176"/>
        <n v="19180"/>
        <n v="19294.44"/>
        <n v="19391"/>
        <n v="19400"/>
        <n v="19456.5"/>
        <n v="19500"/>
        <n v="19550"/>
        <n v="19689.98"/>
        <n v="19768"/>
        <n v="19800"/>
        <n v="20000"/>
        <n v="20100"/>
        <n v="20225.8"/>
        <n v="20250"/>
        <n v="20320"/>
        <n v="20480"/>
        <n v="20481.8"/>
        <n v="20800"/>
        <n v="20900"/>
        <n v="21000"/>
        <n v="21158.8"/>
        <n v="21309"/>
        <n v="21401"/>
        <n v="21492"/>
        <n v="21660"/>
        <n v="21675.95"/>
        <n v="21708"/>
        <n v="22032"/>
        <n v="22293.57"/>
        <n v="22300"/>
        <n v="22500"/>
        <n v="22680"/>
        <n v="22695"/>
        <n v="22900"/>
        <n v="22980"/>
        <n v="23220"/>
        <n v="23241.6"/>
        <n v="23391.5"/>
        <n v="23625"/>
        <n v="23700"/>
        <n v="24000"/>
        <n v="24500"/>
        <n v="24600"/>
        <n v="24814.81"/>
        <n v="24965.2"/>
        <n v="25000"/>
        <n v="25219"/>
        <n v="25256"/>
        <n v="25281.7"/>
        <n v="25500"/>
        <n v="25517"/>
        <n v="25574"/>
        <n v="25750"/>
        <n v="25768.8"/>
        <n v="25812"/>
        <n v="25920"/>
        <n v="26000"/>
        <n v="26200"/>
        <n v="26210"/>
        <n v="26460"/>
        <n v="26595"/>
        <n v="26650"/>
        <n v="26681.8"/>
        <n v="27094.1"/>
        <n v="27118.53"/>
        <n v="27166.65"/>
        <n v="27280"/>
        <n v="27450.43"/>
        <n v="27500"/>
        <n v="27660"/>
        <n v="27840"/>
        <n v="28069.84"/>
        <n v="28600"/>
        <n v="28851"/>
        <n v="28858.46"/>
        <n v="29000"/>
        <n v="29153.7"/>
        <n v="29484"/>
        <n v="29500"/>
        <n v="29505.6"/>
        <n v="29700"/>
        <n v="29808"/>
        <n v="29865"/>
        <n v="29900"/>
        <n v="30000"/>
        <n v="30000.04"/>
        <n v="30520"/>
        <n v="30600"/>
        <n v="30974.44"/>
        <n v="30989"/>
        <n v="31000"/>
        <n v="31050"/>
        <n v="31125.6"/>
        <n v="31400.8"/>
        <n v="31482.27"/>
        <n v="32000"/>
        <n v="32400"/>
        <n v="32500"/>
        <n v="33000"/>
        <n v="33360"/>
        <n v="33400"/>
        <n v="33500"/>
        <n v="34000"/>
        <n v="34221"/>
        <n v="34333.56"/>
        <n v="35223.55"/>
        <n v="35525"/>
        <n v="35640"/>
        <n v="35645.7"/>
        <n v="36200"/>
        <n v="36400"/>
        <n v="36809.5"/>
        <n v="37092.79"/>
        <n v="37368"/>
        <n v="37370"/>
        <n v="37651.85"/>
        <n v="38000"/>
        <n v="38227.7"/>
        <n v="38790.97"/>
        <n v="39000"/>
        <n v="39057.7"/>
        <n v="39111"/>
        <n v="39420"/>
        <n v="39500"/>
        <n v="39850"/>
        <n v="40000"/>
        <n v="40500"/>
        <n v="40770"/>
        <n v="41000"/>
        <n v="41420"/>
        <n v="41471.6"/>
        <n v="41493.8"/>
        <n v="41496"/>
        <n v="41532"/>
        <n v="41688"/>
        <n v="43000"/>
        <n v="43080"/>
        <n v="43255.12"/>
        <n v="43346"/>
        <n v="43416"/>
        <n v="43800"/>
        <n v="44500"/>
        <n v="44537"/>
        <n v="44542.77"/>
        <n v="44850"/>
        <n v="45000"/>
        <n v="45062"/>
        <n v="45092.59"/>
        <n v="46000"/>
        <n v="46500"/>
        <n v="47100"/>
        <n v="47750"/>
        <n v="48102"/>
        <n v="48893.2"/>
        <n v="49000"/>
        <n v="49100.49"/>
        <n v="49500"/>
        <n v="50000"/>
        <n v="50071.08"/>
        <n v="50111.1"/>
        <n v="50275"/>
        <n v="50925.93"/>
        <n v="51000"/>
        <n v="51500"/>
        <n v="52274"/>
        <n v="52324.21"/>
        <n v="52600"/>
        <n v="52662.7"/>
        <n v="52728"/>
        <n v="53400"/>
        <n v="53500"/>
        <n v="53610"/>
        <n v="54230"/>
        <n v="54500"/>
        <n v="54550"/>
        <n v="54788"/>
        <n v="55260"/>
        <n v="55577.78"/>
        <n v="55700"/>
        <n v="57616"/>
        <n v="58860"/>
        <n v="59027.4"/>
        <n v="59436"/>
        <n v="60000"/>
        <n v="60205"/>
        <n v="60829.01"/>
        <n v="61475.9"/>
        <n v="61500"/>
        <n v="61560"/>
        <n v="62100"/>
        <n v="62255.25"/>
        <n v="62308"/>
        <n v="62691"/>
        <n v="63774.95"/>
        <n v="64000"/>
        <n v="64113"/>
        <n v="64300"/>
        <n v="64800"/>
        <n v="65939.07"/>
        <n v="66048.01"/>
        <n v="66196"/>
        <n v="66250"/>
        <n v="66700"/>
        <n v="67500"/>
        <n v="67808.11"/>
        <n v="70000"/>
        <n v="70861.05"/>
        <n v="71330"/>
        <n v="71561"/>
        <n v="71600"/>
        <n v="71696"/>
        <n v="72180"/>
        <n v="74000"/>
        <n v="75000"/>
        <n v="76009.4"/>
        <n v="76200"/>
        <n v="77170"/>
        <n v="78148.64"/>
        <n v="79090"/>
        <n v="80000"/>
        <n v="81600"/>
        <n v="81808"/>
        <n v="82000"/>
        <n v="83900"/>
        <n v="85967.88"/>
        <n v="87000"/>
        <n v="87900"/>
        <n v="88128"/>
        <n v="89077.24"/>
        <n v="90475"/>
        <n v="90516"/>
        <n v="91485.33"/>
        <n v="91889.03"/>
        <n v="92000"/>
        <n v="92736.76"/>
        <n v="93500"/>
        <n v="93831"/>
        <n v="94824"/>
        <n v="95200"/>
        <n v="97200"/>
        <n v="97511.87"/>
        <n v="97830"/>
        <n v="98767.12"/>
        <n v="99200"/>
        <n v="100559"/>
        <n v="102500"/>
        <n v="105031.39"/>
        <n v="110543"/>
        <n v="113366.95"/>
        <n v="116394.01"/>
        <n v="122631.09"/>
        <n v="124172"/>
        <n v="131910.57"/>
        <n v="132225"/>
        <n v="135461.71"/>
        <n v="136278.3"/>
        <n v="137204.6"/>
        <n v="139493"/>
        <n v="139784.4"/>
        <n v="150078.66"/>
        <n v="162128.99"/>
        <n v="166136"/>
        <n v="166190"/>
        <n v="176898.33"/>
        <n v="187749.27"/>
        <n v="191877.59"/>
        <n v="191888.86"/>
        <n v="195545"/>
        <n v="196155.14"/>
        <n v="207407"/>
        <n v="218095"/>
        <n v="219866.33"/>
        <n v="226458.43"/>
        <n v="241930.3"/>
        <n v="274979"/>
        <n v="275229"/>
        <n v="297511"/>
        <n v="304868.05"/>
        <n v="321557"/>
        <n v="323890.22"/>
        <n v="333761"/>
        <n v="355432"/>
        <n v="357333.3"/>
        <n v="405539.02"/>
        <n v="433030.43"/>
        <n v="441673.41"/>
        <n v="485912"/>
        <n v="500000"/>
        <n v="501205.66"/>
        <n v="517433.09"/>
        <n v="691077.52"/>
        <n v="696966.96"/>
        <n v="716155.83"/>
        <n v="761324"/>
        <n v="775624"/>
        <n v="824631"/>
        <n v="863037.49"/>
        <n v="864020.91"/>
        <n v="907218"/>
        <n v="945560"/>
        <n v="1230058"/>
        <n v="1295717"/>
        <m/>
      </sharedItems>
    </cacheField>
    <cacheField name="registration_fees" numFmtId="0">
      <sharedItems count="1100" containsMixedTypes="1" containsSemiMixedTypes="1" containsString="0" containsNumber="1">
        <n v="-260"/>
        <n v="-17.15"/>
        <n v="0"/>
        <n v="13.68"/>
        <n v="29.35"/>
        <n v="33.8"/>
        <n v="39"/>
        <n v="40.54"/>
        <n v="43.82"/>
        <n v="52.2"/>
        <n v="52.32"/>
        <n v="55"/>
        <n v="58.26"/>
        <n v="60"/>
        <n v="63.05"/>
        <n v="64"/>
        <n v="64.64"/>
        <n v="65"/>
        <n v="65.35"/>
        <n v="65.75"/>
        <n v="66"/>
        <n v="71.6"/>
        <n v="72"/>
        <n v="72.89"/>
        <n v="73"/>
        <n v="73.05"/>
        <n v="77"/>
        <n v="78"/>
        <n v="79"/>
        <n v="83.61"/>
        <n v="85.5"/>
        <n v="87"/>
        <n v="87.35"/>
        <n v="87.65"/>
        <n v="90.9"/>
        <n v="95"/>
        <n v="95.35"/>
        <n v="97.35"/>
        <n v="99.73"/>
        <n v="100"/>
        <n v="102"/>
        <n v="103"/>
        <n v="103.18"/>
        <n v="103.85"/>
        <n v="105.06"/>
        <n v="108.54"/>
        <n v="108.8"/>
        <n v="110"/>
        <n v="110.4"/>
        <n v="110.55"/>
        <n v="111"/>
        <n v="111.49"/>
        <n v="113"/>
        <n v="114"/>
        <n v="115.54"/>
        <n v="115.78"/>
        <n v="116.65"/>
        <n v="121.35"/>
        <n v="121.6"/>
        <n v="122"/>
        <n v="122.65"/>
        <n v="122.76"/>
        <n v="122.81"/>
        <n v="123.41"/>
        <n v="124"/>
        <n v="124.15"/>
        <n v="124.25"/>
        <n v="125"/>
        <n v="127"/>
        <n v="128"/>
        <n v="128.8"/>
        <n v="128.85"/>
        <n v="129"/>
        <n v="130"/>
        <n v="131"/>
        <n v="132"/>
        <n v="132.65"/>
        <n v="133"/>
        <n v="135"/>
        <n v="136"/>
        <n v="138.35"/>
        <n v="139.35"/>
        <n v="140"/>
        <n v="142.4"/>
        <n v="145.05"/>
        <n v="145.6"/>
        <n v="147"/>
        <n v="148"/>
        <n v="151.78"/>
        <n v="151.79"/>
        <n v="152.31"/>
        <n v="152.4"/>
        <n v="152.65"/>
        <n v="154.98"/>
        <n v="156.23"/>
        <n v="156.78"/>
        <n v="156.8"/>
        <n v="158.3"/>
        <n v="159"/>
        <n v="159.86"/>
        <n v="160"/>
        <n v="161"/>
        <n v="161.33"/>
        <n v="163.75"/>
        <n v="164"/>
        <n v="167"/>
        <n v="167.85"/>
        <n v="168.05"/>
        <n v="168.13"/>
        <n v="169"/>
        <n v="169.41"/>
        <n v="170"/>
        <n v="170.51"/>
        <n v="170.61"/>
        <n v="172"/>
        <n v="172.53"/>
        <n v="174.08"/>
        <n v="174.4"/>
        <n v="175.53"/>
        <n v="176.7"/>
        <n v="179"/>
        <n v="181"/>
        <n v="181.3"/>
        <n v="181.35"/>
        <n v="181.65"/>
        <n v="182"/>
        <n v="182.98"/>
        <n v="183"/>
        <n v="183.63"/>
        <n v="183.65"/>
        <n v="184.15"/>
        <n v="184.25"/>
        <n v="184.8"/>
        <n v="184.95"/>
        <n v="186"/>
        <n v="186.11"/>
        <n v="186.16"/>
        <n v="188.14"/>
        <n v="188.42"/>
        <n v="188.57"/>
        <n v="188.65"/>
        <n v="188.95"/>
        <n v="189.27"/>
        <n v="189.9"/>
        <n v="190"/>
        <n v="191"/>
        <n v="192"/>
        <n v="195"/>
        <n v="195.25"/>
        <n v="196.55"/>
        <n v="197"/>
        <n v="197.2"/>
        <n v="198"/>
        <n v="199.35"/>
        <n v="200"/>
        <n v="200.05"/>
        <n v="201"/>
        <n v="202.15"/>
        <n v="202.61"/>
        <n v="202.65"/>
        <n v="203"/>
        <n v="203.65"/>
        <n v="204"/>
        <n v="204.52"/>
        <n v="204.9"/>
        <n v="205"/>
        <n v="205.2"/>
        <n v="205.72"/>
        <n v="206.25"/>
        <n v="206.36"/>
        <n v="207"/>
        <n v="207.2"/>
        <n v="208"/>
        <n v="208.7"/>
        <n v="209.33"/>
        <n v="210"/>
        <n v="210.04"/>
        <n v="211.46"/>
        <n v="211.95"/>
        <n v="212.65"/>
        <n v="212.89"/>
        <n v="212.9"/>
        <n v="213"/>
        <n v="213.12"/>
        <n v="213.75"/>
        <n v="214"/>
        <n v="214.65"/>
        <n v="215.56"/>
        <n v="215.79"/>
        <n v="216"/>
        <n v="217.1"/>
        <n v="219.09"/>
        <n v="219.28"/>
        <n v="220"/>
        <n v="221"/>
        <n v="221.1"/>
        <n v="222"/>
        <n v="224"/>
        <n v="225"/>
        <n v="227"/>
        <n v="229.94"/>
        <n v="231"/>
        <n v="231.88"/>
        <n v="233.8"/>
        <n v="234"/>
        <n v="235"/>
        <n v="235.36"/>
        <n v="236.18"/>
        <n v="237"/>
        <n v="238"/>
        <n v="240"/>
        <n v="241"/>
        <n v="242"/>
        <n v="242.01"/>
        <n v="244.61"/>
        <n v="245"/>
        <n v="245.35"/>
        <n v="245.63"/>
        <n v="246"/>
        <n v="246.67"/>
        <n v="247"/>
        <n v="247.36"/>
        <n v="249"/>
        <n v="249.87"/>
        <n v="250"/>
        <n v="250.61"/>
        <n v="251.25"/>
        <n v="252"/>
        <n v="253"/>
        <n v="253.42"/>
        <n v="253.43"/>
        <n v="254"/>
        <n v="255"/>
        <n v="255.2"/>
        <n v="255.75"/>
        <n v="255.95"/>
        <n v="256.67"/>
        <n v="257.5"/>
        <n v="257.95"/>
        <n v="258"/>
        <n v="259.62"/>
        <n v="260"/>
        <n v="261.47"/>
        <n v="262.1"/>
        <n v="262.91"/>
        <n v="264"/>
        <n v="265.01"/>
        <n v="266"/>
        <n v="266.36"/>
        <n v="268"/>
        <n v="268.65"/>
        <n v="268.9"/>
        <n v="269.1"/>
        <n v="270"/>
        <n v="270.2"/>
        <n v="270.21"/>
        <n v="271.25"/>
        <n v="272"/>
        <n v="272.69"/>
        <n v="273"/>
        <n v="273.35"/>
        <n v="274.28"/>
        <n v="274.65"/>
        <n v="275"/>
        <n v="276.25"/>
        <n v="276.88"/>
        <n v="277"/>
        <n v="277.02"/>
        <n v="277.65"/>
        <n v="277.75"/>
        <n v="277.85"/>
        <n v="278.65"/>
        <n v="278.67"/>
        <n v="279"/>
        <n v="280"/>
        <n v="283"/>
        <n v="283.2"/>
        <n v="283.4"/>
        <n v="284.75"/>
        <n v="285"/>
        <n v="287"/>
        <n v="288"/>
        <n v="288.75"/>
        <n v="289"/>
        <n v="290"/>
        <n v="290.1"/>
        <n v="290.71"/>
        <n v="291"/>
        <n v="291.45"/>
        <n v="292.12"/>
        <n v="292.25"/>
        <n v="292.64"/>
        <n v="293"/>
        <n v="293.67"/>
        <n v="293.85"/>
        <n v="295"/>
        <n v="295.35"/>
        <n v="296"/>
        <n v="296.13"/>
        <n v="296.68"/>
        <n v="296.95"/>
        <n v="297"/>
        <n v="298.36"/>
        <n v="299"/>
        <n v="299.84"/>
        <n v="300"/>
        <n v="301.5"/>
        <n v="302.35"/>
        <n v="302.48"/>
        <n v="303"/>
        <n v="304.15"/>
        <n v="305"/>
        <n v="305.23"/>
        <n v="306.68"/>
        <n v="307.04"/>
        <n v="308"/>
        <n v="310"/>
        <n v="311.35"/>
        <n v="312"/>
        <n v="313.23"/>
        <n v="315"/>
        <n v="315.25"/>
        <n v="318.45"/>
        <n v="319.3"/>
        <n v="319.33"/>
        <n v="320"/>
        <n v="321"/>
        <n v="322"/>
        <n v="322.47"/>
        <n v="323"/>
        <n v="323.2"/>
        <n v="323.5"/>
        <n v="324"/>
        <n v="325"/>
        <n v="325.6"/>
        <n v="325.93"/>
        <n v="326"/>
        <n v="327"/>
        <n v="327.2"/>
        <n v="327.25"/>
        <n v="327.45"/>
        <n v="328"/>
        <n v="328.1"/>
        <n v="328.65"/>
        <n v="329"/>
        <n v="329.63"/>
        <n v="329.67"/>
        <n v="330"/>
        <n v="330.95"/>
        <n v="331.65"/>
        <n v="332"/>
        <n v="333"/>
        <n v="333.55"/>
        <n v="337"/>
        <n v="337.35"/>
        <n v="337.74"/>
        <n v="338.51"/>
        <n v="339"/>
        <n v="339.4"/>
        <n v="340.09"/>
        <n v="340.7"/>
        <n v="340.71"/>
        <n v="341.22"/>
        <n v="342"/>
        <n v="343"/>
        <n v="343.24"/>
        <n v="344"/>
        <n v="344.7"/>
        <n v="344.71"/>
        <n v="346"/>
        <n v="346.39"/>
        <n v="346.5"/>
        <n v="346.7"/>
        <n v="346.89"/>
        <n v="347.28"/>
        <n v="348"/>
        <n v="348.02"/>
        <n v="350"/>
        <n v="350.66"/>
        <n v="351.28"/>
        <n v="352"/>
        <n v="352.34"/>
        <n v="353"/>
        <n v="353.1"/>
        <n v="353.5"/>
        <n v="353.62"/>
        <n v="353.9"/>
        <n v="354"/>
        <n v="354.2"/>
        <n v="354.56"/>
        <n v="354.86"/>
        <n v="355"/>
        <n v="355.05"/>
        <n v="355.35"/>
        <n v="356.87"/>
        <n v="357"/>
        <n v="357.5"/>
        <n v="357.65"/>
        <n v="357.8"/>
        <n v="358"/>
        <n v="358.75"/>
        <n v="359"/>
        <n v="359.77"/>
        <n v="359.91"/>
        <n v="360"/>
        <n v="360.25"/>
        <n v="361.15"/>
        <n v="362.55"/>
        <n v="364"/>
        <n v="364.41"/>
        <n v="364.43"/>
        <n v="364.98"/>
        <n v="365.6"/>
        <n v="366"/>
        <n v="366.63"/>
        <n v="367"/>
        <n v="367.2"/>
        <n v="367.82"/>
        <n v="368"/>
        <n v="369.99"/>
        <n v="370.36"/>
        <n v="372"/>
        <n v="372.42"/>
        <n v="372.89"/>
        <n v="375"/>
        <n v="375.2"/>
        <n v="375.65"/>
        <n v="375.85"/>
        <n v="376"/>
        <n v="377.3"/>
        <n v="377.33"/>
        <n v="378"/>
        <n v="379"/>
        <n v="379.76"/>
        <n v="380"/>
        <n v="381"/>
        <n v="381.35"/>
        <n v="384"/>
        <n v="384.6"/>
        <n v="384.87"/>
        <n v="385"/>
        <n v="386"/>
        <n v="387"/>
        <n v="388"/>
        <n v="388.65"/>
        <n v="389"/>
        <n v="390.61"/>
        <n v="393.75"/>
        <n v="394.3"/>
        <n v="396"/>
        <n v="396.73"/>
        <n v="397"/>
        <n v="397.35"/>
        <n v="397.48"/>
        <n v="398"/>
        <n v="399.3"/>
        <n v="399.6"/>
        <n v="400"/>
        <n v="400.79"/>
        <n v="402"/>
        <n v="403"/>
        <n v="403.13"/>
        <n v="403.2"/>
        <n v="404"/>
        <n v="404.95"/>
        <n v="405"/>
        <n v="405.2"/>
        <n v="405.35"/>
        <n v="406"/>
        <n v="406.65"/>
        <n v="408.65"/>
        <n v="408.8"/>
        <n v="409"/>
        <n v="409.05"/>
        <n v="410"/>
        <n v="410.79"/>
        <n v="412"/>
        <n v="412.05"/>
        <n v="412.19"/>
        <n v="413"/>
        <n v="413.35"/>
        <n v="415"/>
        <n v="416"/>
        <n v="417"/>
        <n v="418"/>
        <n v="418.72"/>
        <n v="420.47"/>
        <n v="420.72"/>
        <n v="421"/>
        <n v="422"/>
        <n v="423"/>
        <n v="423.51"/>
        <n v="423.57"/>
        <n v="424"/>
        <n v="424.41"/>
        <n v="425"/>
        <n v="427"/>
        <n v="428.56"/>
        <n v="429"/>
        <n v="430"/>
        <n v="430.15"/>
        <n v="431.35"/>
        <n v="432.65"/>
        <n v="432.7"/>
        <n v="433"/>
        <n v="433.81"/>
        <n v="433.88"/>
        <n v="434"/>
        <n v="434.16"/>
        <n v="435"/>
        <n v="435.5"/>
        <n v="436"/>
        <n v="436.6"/>
        <n v="438"/>
        <n v="438.18"/>
        <n v="438.2"/>
        <n v="438.3"/>
        <n v="439"/>
        <n v="440"/>
        <n v="441"/>
        <n v="441.4"/>
        <n v="442"/>
        <n v="442.2"/>
        <n v="443.17"/>
        <n v="443.67"/>
        <n v="444"/>
        <n v="445"/>
        <n v="445.89"/>
        <n v="446"/>
        <n v="446.08"/>
        <n v="447"/>
        <n v="448"/>
        <n v="449"/>
        <n v="450.65"/>
        <n v="451.71"/>
        <n v="452"/>
        <n v="452.9"/>
        <n v="453"/>
        <n v="454.65"/>
        <n v="454.78"/>
        <n v="455.95"/>
        <n v="456"/>
        <n v="456.44"/>
        <n v="457"/>
        <n v="458"/>
        <n v="458.05"/>
        <n v="460.09"/>
        <n v="461"/>
        <n v="462.96"/>
        <n v="463"/>
        <n v="463.6"/>
        <n v="464"/>
        <n v="466.72"/>
        <n v="467"/>
        <n v="469"/>
        <n v="469.47"/>
        <n v="470"/>
        <n v="470.65"/>
        <n v="470.8"/>
        <n v="472"/>
        <n v="472.3"/>
        <n v="472.33"/>
        <n v="472.35"/>
        <n v="473"/>
        <n v="473.34"/>
        <n v="473.44"/>
        <n v="473.48"/>
        <n v="473.7"/>
        <n v="474.65"/>
        <n v="475"/>
        <n v="476"/>
        <n v="477"/>
        <n v="477.3"/>
        <n v="477.96"/>
        <n v="478"/>
        <n v="478.18"/>
        <n v="478.3"/>
        <n v="478.61"/>
        <n v="478.65"/>
        <n v="479.35"/>
        <n v="480"/>
        <n v="480.65"/>
        <n v="481.75"/>
        <n v="482"/>
        <n v="482.28"/>
        <n v="482.65"/>
        <n v="482.74"/>
        <n v="483"/>
        <n v="483.35"/>
        <n v="483.46"/>
        <n v="483.51"/>
        <n v="484"/>
        <n v="484.4"/>
        <n v="484.65"/>
        <n v="485.47"/>
        <n v="486.13"/>
        <n v="486.15"/>
        <n v="488"/>
        <n v="488.05"/>
        <n v="489"/>
        <n v="489.35"/>
        <n v="490"/>
        <n v="490.11"/>
        <n v="490.65"/>
        <n v="491"/>
        <n v="491.91"/>
        <n v="492"/>
        <n v="492.45"/>
        <n v="493"/>
        <n v="493.5"/>
        <n v="495"/>
        <n v="495.51"/>
        <n v="499.74"/>
        <n v="500"/>
        <n v="501"/>
        <n v="502.35"/>
        <n v="503.08"/>
        <n v="503.87"/>
        <n v="504"/>
        <n v="504.85"/>
        <n v="505"/>
        <n v="506"/>
        <n v="507"/>
        <n v="508.53"/>
        <n v="508.8"/>
        <n v="509"/>
        <n v="511"/>
        <n v="513.46"/>
        <n v="514.5"/>
        <n v="514.85"/>
        <n v="515.67"/>
        <n v="515.9"/>
        <n v="516"/>
        <n v="516.65"/>
        <n v="519.6"/>
        <n v="520"/>
        <n v="523"/>
        <n v="523.2"/>
        <n v="525"/>
        <n v="525.32"/>
        <n v="525.8"/>
        <n v="525.82"/>
        <n v="526.47"/>
        <n v="526.98"/>
        <n v="527"/>
        <n v="528"/>
        <n v="529.01"/>
        <n v="529.47"/>
        <n v="530"/>
        <n v="530.56"/>
        <n v="531.61"/>
        <n v="532.65"/>
        <n v="533"/>
        <n v="533.34"/>
        <n v="534.43"/>
        <n v="536.17"/>
        <n v="537.07"/>
        <n v="539.6"/>
        <n v="540.15"/>
        <n v="541"/>
        <n v="541.94"/>
        <n v="542.47"/>
        <n v="545.12"/>
        <n v="545.3"/>
        <n v="545.67"/>
        <n v="545.79"/>
        <n v="547"/>
        <n v="549"/>
        <n v="550"/>
        <n v="550.99"/>
        <n v="551"/>
        <n v="551.26"/>
        <n v="552"/>
        <n v="553"/>
        <n v="554.4"/>
        <n v="555.8"/>
        <n v="555.87"/>
        <n v="556.88"/>
        <n v="558"/>
        <n v="558.8"/>
        <n v="560"/>
        <n v="561"/>
        <n v="564.3"/>
        <n v="565"/>
        <n v="565.98"/>
        <n v="566.99"/>
        <n v="568.35"/>
        <n v="570"/>
        <n v="570.1"/>
        <n v="571.75"/>
        <n v="572.56"/>
        <n v="573"/>
        <n v="574"/>
        <n v="574.86"/>
        <n v="576"/>
        <n v="576.75"/>
        <n v="577"/>
        <n v="577.12"/>
        <n v="578"/>
        <n v="578.58"/>
        <n v="579"/>
        <n v="579.51"/>
        <n v="580.8"/>
        <n v="581"/>
        <n v="581.9"/>
        <n v="582"/>
        <n v="584"/>
        <n v="585"/>
        <n v="586.67"/>
        <n v="587"/>
        <n v="587.55"/>
        <n v="587.56"/>
        <n v="589.47"/>
        <n v="593.44"/>
        <n v="594"/>
        <n v="595"/>
        <n v="598"/>
        <n v="598.25"/>
        <n v="599"/>
        <n v="600"/>
        <n v="601"/>
        <n v="602"/>
        <n v="603"/>
        <n v="603.65"/>
        <n v="605"/>
        <n v="606"/>
        <n v="607"/>
        <n v="607.35"/>
        <n v="608"/>
        <n v="609.7"/>
        <n v="610.35"/>
        <n v="611"/>
        <n v="611.65"/>
        <n v="612"/>
        <n v="612.22"/>
        <n v="613.44"/>
        <n v="615"/>
        <n v="615.45"/>
        <n v="615.88"/>
        <n v="616"/>
        <n v="616.37"/>
        <n v="617"/>
        <n v="618"/>
        <n v="619.36"/>
        <n v="621"/>
        <n v="622.22"/>
        <n v="623"/>
        <n v="625"/>
        <n v="625.26"/>
        <n v="626.95"/>
        <n v="627"/>
        <n v="628.15"/>
        <n v="629"/>
        <n v="631"/>
        <n v="635"/>
        <n v="635.15"/>
        <n v="635.2"/>
        <n v="636"/>
        <n v="637"/>
        <n v="639.95"/>
        <n v="641.2"/>
        <n v="641.67"/>
        <n v="643"/>
        <n v="643.2"/>
        <n v="644.19"/>
        <n v="645.3"/>
        <n v="650"/>
        <n v="653.25"/>
        <n v="654"/>
        <n v="654.1"/>
        <n v="655.93"/>
        <n v="656.4"/>
        <n v="657"/>
        <n v="658"/>
        <n v="659.62"/>
        <n v="660"/>
        <n v="660.65"/>
        <n v="663"/>
        <n v="666"/>
        <n v="673.12"/>
        <n v="674"/>
        <n v="676.58"/>
        <n v="676.63"/>
        <n v="679"/>
        <n v="680"/>
        <n v="680.58"/>
        <n v="685.29"/>
        <n v="686"/>
        <n v="688"/>
        <n v="691"/>
        <n v="692.65"/>
        <n v="692.69"/>
        <n v="692.92"/>
        <n v="694.56"/>
        <n v="699"/>
        <n v="700"/>
        <n v="702"/>
        <n v="703.35"/>
        <n v="703.75"/>
        <n v="707.25"/>
        <n v="708.36"/>
        <n v="709"/>
        <n v="710"/>
        <n v="711"/>
        <n v="711.8"/>
        <n v="712.77"/>
        <n v="714"/>
        <n v="715"/>
        <n v="715.5"/>
        <n v="718"/>
        <n v="719.98"/>
        <n v="720"/>
        <n v="721"/>
        <n v="726.14"/>
        <n v="727"/>
        <n v="727.45"/>
        <n v="728.01"/>
        <n v="730"/>
        <n v="730.97"/>
        <n v="731.2"/>
        <n v="732"/>
        <n v="733"/>
        <n v="735"/>
        <n v="739"/>
        <n v="739.15"/>
        <n v="740"/>
        <n v="741.58"/>
        <n v="743"/>
        <n v="744.95"/>
        <n v="746"/>
        <n v="749"/>
        <n v="749.35"/>
        <n v="750"/>
        <n v="751"/>
        <n v="753.62"/>
        <n v="757"/>
        <n v="758"/>
        <n v="759.88"/>
        <n v="760"/>
        <n v="761.47"/>
        <n v="767.03"/>
        <n v="767.69"/>
        <n v="768.43"/>
        <n v="768.55"/>
        <n v="769"/>
        <n v="772"/>
        <n v="774.2"/>
        <n v="775"/>
        <n v="777"/>
        <n v="780"/>
        <n v="781.54"/>
        <n v="782"/>
        <n v="784.8"/>
        <n v="784.92"/>
        <n v="786.65"/>
        <n v="787"/>
        <n v="789"/>
        <n v="790.81"/>
        <n v="792.73"/>
        <n v="797.04"/>
        <n v="800"/>
        <n v="802.31"/>
        <n v="803.38"/>
        <n v="810.94"/>
        <n v="817.63"/>
        <n v="819.84"/>
        <n v="822.6"/>
        <n v="824.8"/>
        <n v="825"/>
        <n v="826"/>
        <n v="826.62"/>
        <n v="834.95"/>
        <n v="835.01"/>
        <n v="839"/>
        <n v="844"/>
        <n v="846.09"/>
        <n v="846.4"/>
        <n v="849.92"/>
        <n v="850"/>
        <n v="860"/>
        <n v="869"/>
        <n v="872.65"/>
        <n v="873.95"/>
        <n v="884"/>
        <n v="891"/>
        <n v="891.23"/>
        <n v="893.16"/>
        <n v="894"/>
        <n v="896.5"/>
        <n v="900"/>
        <n v="902.98"/>
        <n v="906"/>
        <n v="914.62"/>
        <n v="917"/>
        <n v="922.9"/>
        <n v="925.9"/>
        <n v="926"/>
        <n v="931"/>
        <n v="936.36"/>
        <n v="942"/>
        <n v="944"/>
        <n v="954"/>
        <n v="956"/>
        <n v="956.58"/>
        <n v="960"/>
        <n v="960.16"/>
        <n v="966.29"/>
        <n v="968"/>
        <n v="968.6"/>
        <n v="971"/>
        <n v="973"/>
        <n v="977"/>
        <n v="986"/>
        <n v="987"/>
        <n v="990.62"/>
        <n v="991.52"/>
        <n v="996.78"/>
        <n v="1000"/>
        <n v="1003"/>
        <n v="1008"/>
        <n v="1009"/>
        <n v="1013.34"/>
        <n v="1023.4"/>
        <n v="1023.65"/>
        <n v="1026.53"/>
        <n v="1026.92"/>
        <n v="1031.65"/>
        <n v="1033"/>
        <n v="1035.66"/>
        <n v="1039.63"/>
        <n v="1058.8"/>
        <n v="1068.87"/>
        <n v="1071"/>
        <n v="1079"/>
        <n v="1088"/>
        <n v="1092.44"/>
        <n v="1092.46"/>
        <n v="1096.6"/>
        <n v="1098.35"/>
        <n v="1100"/>
        <n v="1107"/>
        <n v="1113.9"/>
        <n v="1116"/>
        <n v="1119.63"/>
        <n v="1122"/>
        <n v="1125"/>
        <n v="1138.8"/>
        <n v="1139.5"/>
        <n v="1145.77"/>
        <n v="1146.9"/>
        <n v="1159.17"/>
        <n v="1172"/>
        <n v="1183.06"/>
        <n v="1183.57"/>
        <n v="1184.31"/>
        <n v="1200"/>
        <n v="1220.99"/>
        <n v="1225"/>
        <n v="1246.93"/>
        <n v="1249"/>
        <n v="1250.11"/>
        <n v="1254.9"/>
        <n v="1256.46"/>
        <n v="1271"/>
        <n v="1282.8"/>
        <n v="1284"/>
        <n v="1288.5"/>
        <n v="1292.89"/>
        <n v="1299"/>
        <n v="1311.42"/>
        <n v="1314.91"/>
        <n v="1320"/>
        <n v="1326"/>
        <n v="1329.63"/>
        <n v="1330"/>
        <n v="1331.6"/>
        <n v="1350"/>
        <n v="1365"/>
        <n v="1367"/>
        <n v="1380"/>
        <n v="1386"/>
        <n v="1386.4"/>
        <n v="1387.44"/>
        <n v="1388.9"/>
        <n v="1406"/>
        <n v="1435.08"/>
        <n v="1447.3"/>
        <n v="1460"/>
        <n v="1477"/>
        <n v="1479"/>
        <n v="1485.5"/>
        <n v="1500"/>
        <n v="1517.12"/>
        <n v="1525"/>
        <n v="1547.01"/>
        <n v="1550"/>
        <n v="1555"/>
        <n v="1556.7"/>
        <n v="1560"/>
        <n v="1582.6"/>
        <n v="1597.61"/>
        <n v="1600"/>
        <n v="1603.4"/>
        <n v="1613.99"/>
        <n v="1625"/>
        <n v="1635.59"/>
        <n v="1647.15"/>
        <n v="1661"/>
        <n v="1664"/>
        <n v="1720"/>
        <n v="1730.26"/>
        <n v="1765"/>
        <n v="1782.79"/>
        <n v="1784.7"/>
        <n v="1800"/>
        <n v="1803.73"/>
        <n v="1844"/>
        <n v="1851.85"/>
        <n v="1873"/>
        <n v="1997"/>
        <n v="1999"/>
        <n v="2000"/>
        <n v="2109"/>
        <n v="2122"/>
        <n v="2140.92"/>
        <n v="2157.3"/>
        <n v="2174.73"/>
        <n v="2180"/>
        <n v="2313.1"/>
        <n v="2363"/>
        <n v="2386.7"/>
        <n v="2410"/>
        <n v="2475.61"/>
        <n v="2484"/>
        <n v="2500"/>
        <n v="2573.23"/>
        <n v="2577"/>
        <n v="2584.46"/>
        <n v="2590"/>
        <n v="3000"/>
        <n v="3026.47"/>
        <n v="3112.54"/>
        <n v="3142.68"/>
        <n v="3375"/>
        <n v="3522"/>
        <n v="3544.64"/>
        <n v="3644.14"/>
        <n v="3808.84"/>
        <n v="3922"/>
        <n v="4000"/>
        <n v="4006.08"/>
        <n v="4056"/>
        <n v="4067.5"/>
        <n v="4141"/>
        <n v="4185"/>
        <n v="4234.76"/>
        <n v="4361.33"/>
        <n v="4397.16"/>
        <n v="4428.53"/>
        <n v="4459.95"/>
        <n v="4467.15"/>
        <n v="4473.95"/>
        <n v="4500"/>
        <n v="4504.83"/>
        <n v="4534.43"/>
        <n v="4784.45"/>
        <n v="4787.14"/>
        <n v="4901"/>
        <n v="5000"/>
        <n v="5118"/>
        <n v="5140"/>
        <n v="5147.26"/>
        <n v="5373.02"/>
        <n v="5648.2"/>
        <n v="5694.35"/>
        <n v="6000"/>
        <n v="6327.2"/>
        <n v="6439.4"/>
        <n v="6899.23"/>
        <n v="6912.75"/>
        <n v="7500"/>
        <n v="7849.58"/>
        <n v="8000"/>
        <n v="8529.6"/>
        <n v="8597.85"/>
        <n v="9150"/>
        <n v="9176.48"/>
        <n v="9354.36"/>
        <n v="10480"/>
        <n v="17414.67"/>
        <n v="18616.85"/>
        <n v="27000"/>
        <n v="28962"/>
        <n v="31966.52"/>
        <n v="35134.09"/>
        <n v="50912"/>
        <n v="69600"/>
        <n v="98365.39"/>
        <n v="1509717"/>
        <m/>
      </sharedItems>
    </cacheField>
    <cacheField name="travel_accommodation" numFmtId="0">
      <sharedItems count="2317" containsMixedTypes="1" containsSemiMixedTypes="1" containsString="0" containsNumber="1">
        <n v="-2218.18"/>
        <n v="-410"/>
        <n v="-297.21"/>
        <n v="-169.25"/>
        <n v="-152.55"/>
        <n v="-148.14"/>
        <n v="-134.94"/>
        <n v="-131.97"/>
        <n v="-123.42"/>
        <n v="-114.14"/>
        <n v="-106.13"/>
        <n v="-100.5"/>
        <n v="-91.15"/>
        <n v="-86.93"/>
        <n v="0"/>
        <n v="13.5"/>
        <n v="13.95"/>
        <n v="24.33"/>
        <n v="33"/>
        <n v="38"/>
        <n v="38.75"/>
        <n v="39"/>
        <n v="40"/>
        <n v="43.55"/>
        <n v="44"/>
        <n v="45"/>
        <n v="46.74"/>
        <n v="46.85"/>
        <n v="50"/>
        <n v="56"/>
        <n v="59.45"/>
        <n v="65"/>
        <n v="66"/>
        <n v="67"/>
        <n v="67.5"/>
        <n v="68.26"/>
        <n v="68.74"/>
        <n v="69.5"/>
        <n v="69.84"/>
        <n v="70"/>
        <n v="75"/>
        <n v="79"/>
        <n v="79.73"/>
        <n v="81.3"/>
        <n v="82.35"/>
        <n v="84.2"/>
        <n v="86"/>
        <n v="86.95"/>
        <n v="88"/>
        <n v="88.76"/>
        <n v="88.84"/>
        <n v="90"/>
        <n v="91.22"/>
        <n v="93.48"/>
        <n v="95.18"/>
        <n v="96.78"/>
        <n v="98"/>
        <n v="99"/>
        <n v="99.9"/>
        <n v="100"/>
        <n v="100.7"/>
        <n v="101.25"/>
        <n v="103"/>
        <n v="104.05"/>
        <n v="104.65"/>
        <n v="104.86"/>
        <n v="106"/>
        <n v="106.78"/>
        <n v="108.93"/>
        <n v="109"/>
        <n v="110"/>
        <n v="111"/>
        <n v="112"/>
        <n v="113.77"/>
        <n v="114"/>
        <n v="116.58"/>
        <n v="116.74"/>
        <n v="118"/>
        <n v="119"/>
        <n v="121.2"/>
        <n v="122"/>
        <n v="123"/>
        <n v="127.72"/>
        <n v="128"/>
        <n v="129"/>
        <n v="130"/>
        <n v="133"/>
        <n v="133.53"/>
        <n v="134"/>
        <n v="136.84"/>
        <n v="138.87"/>
        <n v="139"/>
        <n v="139.53"/>
        <n v="141"/>
        <n v="143"/>
        <n v="145"/>
        <n v="145.05"/>
        <n v="146"/>
        <n v="146.75"/>
        <n v="148.74"/>
        <n v="149.94"/>
        <n v="150"/>
        <n v="152.33"/>
        <n v="152.94"/>
        <n v="156"/>
        <n v="157"/>
        <n v="158.72"/>
        <n v="159"/>
        <n v="160"/>
        <n v="160.8"/>
        <n v="162"/>
        <n v="164"/>
        <n v="165.35"/>
        <n v="166"/>
        <n v="168.4"/>
        <n v="168.97"/>
        <n v="169.77"/>
        <n v="169.82"/>
        <n v="170"/>
        <n v="171.4"/>
        <n v="172"/>
        <n v="173"/>
        <n v="175"/>
        <n v="176"/>
        <n v="177"/>
        <n v="178"/>
        <n v="179"/>
        <n v="179.88"/>
        <n v="181"/>
        <n v="183"/>
        <n v="184.96"/>
        <n v="185"/>
        <n v="185.91"/>
        <n v="187.12"/>
        <n v="187.67"/>
        <n v="188"/>
        <n v="189"/>
        <n v="189.4"/>
        <n v="191"/>
        <n v="193.09"/>
        <n v="196"/>
        <n v="198.44"/>
        <n v="199.02"/>
        <n v="200"/>
        <n v="200.03"/>
        <n v="201"/>
        <n v="204"/>
        <n v="205"/>
        <n v="205.58"/>
        <n v="208.85"/>
        <n v="209"/>
        <n v="210"/>
        <n v="210.75"/>
        <n v="211"/>
        <n v="212"/>
        <n v="212.6"/>
        <n v="213"/>
        <n v="213.22"/>
        <n v="214"/>
        <n v="216"/>
        <n v="216.66"/>
        <n v="218.9"/>
        <n v="220"/>
        <n v="220.4"/>
        <n v="220.75"/>
        <n v="220.92"/>
        <n v="221.05"/>
        <n v="222"/>
        <n v="222.46"/>
        <n v="223"/>
        <n v="223.23"/>
        <n v="224"/>
        <n v="224.5"/>
        <n v="227"/>
        <n v="228.22"/>
        <n v="229"/>
        <n v="229.61"/>
        <n v="230"/>
        <n v="233.04"/>
        <n v="233.2"/>
        <n v="235"/>
        <n v="235.6"/>
        <n v="235.96"/>
        <n v="236"/>
        <n v="237.1"/>
        <n v="237.14"/>
        <n v="237.85"/>
        <n v="238.12"/>
        <n v="240"/>
        <n v="241"/>
        <n v="243.79"/>
        <n v="244.39"/>
        <n v="244.95"/>
        <n v="244.99"/>
        <n v="245.9"/>
        <n v="246.15"/>
        <n v="247"/>
        <n v="247.05"/>
        <n v="248"/>
        <n v="248.17"/>
        <n v="248.46"/>
        <n v="249"/>
        <n v="251"/>
        <n v="251.12"/>
        <n v="252.78"/>
        <n v="253"/>
        <n v="254"/>
        <n v="254.2"/>
        <n v="255"/>
        <n v="255.2"/>
        <n v="257"/>
        <n v="257.95"/>
        <n v="258.22"/>
        <n v="259"/>
        <n v="259.34"/>
        <n v="259.59"/>
        <n v="260"/>
        <n v="260.2"/>
        <n v="261"/>
        <n v="261.3"/>
        <n v="262.31"/>
        <n v="262.7"/>
        <n v="263"/>
        <n v="263.8"/>
        <n v="265"/>
        <n v="266.69"/>
        <n v="266.95"/>
        <n v="267"/>
        <n v="267.97"/>
        <n v="268"/>
        <n v="269"/>
        <n v="271"/>
        <n v="272.18"/>
        <n v="273"/>
        <n v="273.03"/>
        <n v="274"/>
        <n v="274.7"/>
        <n v="275.52"/>
        <n v="275.99"/>
        <n v="278.38"/>
        <n v="279"/>
        <n v="279.87"/>
        <n v="280.06"/>
        <n v="280.6"/>
        <n v="281.29"/>
        <n v="282"/>
        <n v="282.25"/>
        <n v="284"/>
        <n v="284.75"/>
        <n v="284.87"/>
        <n v="285.65"/>
        <n v="285.75"/>
        <n v="286"/>
        <n v="286.18"/>
        <n v="287"/>
        <n v="287.1"/>
        <n v="287.27"/>
        <n v="287.42"/>
        <n v="287.99"/>
        <n v="288"/>
        <n v="288.98"/>
        <n v="290"/>
        <n v="290.38"/>
        <n v="291"/>
        <n v="291.4"/>
        <n v="291.5"/>
        <n v="292"/>
        <n v="292.22"/>
        <n v="293"/>
        <n v="294.06"/>
        <n v="295.8"/>
        <n v="296.67"/>
        <n v="297"/>
        <n v="298"/>
        <n v="298.67"/>
        <n v="299"/>
        <n v="299.67"/>
        <n v="300"/>
        <n v="302"/>
        <n v="303"/>
        <n v="304.05"/>
        <n v="304.5"/>
        <n v="304.6"/>
        <n v="305.61"/>
        <n v="307"/>
        <n v="307.8"/>
        <n v="307.96"/>
        <n v="308"/>
        <n v="309"/>
        <n v="309.5"/>
        <n v="309.6"/>
        <n v="310"/>
        <n v="311"/>
        <n v="312.45"/>
        <n v="313"/>
        <n v="313.17"/>
        <n v="313.47"/>
        <n v="314.44"/>
        <n v="315.65"/>
        <n v="316"/>
        <n v="317"/>
        <n v="317.4"/>
        <n v="317.59"/>
        <n v="317.98"/>
        <n v="318"/>
        <n v="319.33"/>
        <n v="319.87"/>
        <n v="320"/>
        <n v="321"/>
        <n v="322.05"/>
        <n v="322.49"/>
        <n v="322.77"/>
        <n v="323"/>
        <n v="324"/>
        <n v="325"/>
        <n v="326.98"/>
        <n v="327"/>
        <n v="327.35"/>
        <n v="327.61"/>
        <n v="328"/>
        <n v="328.19"/>
        <n v="328.96"/>
        <n v="329"/>
        <n v="329.05"/>
        <n v="330"/>
        <n v="330.98"/>
        <n v="331.4"/>
        <n v="332.2"/>
        <n v="332.27"/>
        <n v="332.41"/>
        <n v="332.92"/>
        <n v="334"/>
        <n v="335"/>
        <n v="335.87"/>
        <n v="336"/>
        <n v="337"/>
        <n v="338.16"/>
        <n v="338.44"/>
        <n v="338.59"/>
        <n v="339.67"/>
        <n v="339.9"/>
        <n v="340"/>
        <n v="340.9"/>
        <n v="341"/>
        <n v="342"/>
        <n v="344"/>
        <n v="344.4"/>
        <n v="344.49"/>
        <n v="344.77"/>
        <n v="344.85"/>
        <n v="345"/>
        <n v="345.89"/>
        <n v="346"/>
        <n v="347"/>
        <n v="347.12"/>
        <n v="348"/>
        <n v="348.07"/>
        <n v="348.1"/>
        <n v="349"/>
        <n v="350"/>
        <n v="350.55"/>
        <n v="352"/>
        <n v="352.33"/>
        <n v="352.99"/>
        <n v="353"/>
        <n v="354"/>
        <n v="354.28"/>
        <n v="354.98"/>
        <n v="355"/>
        <n v="355.6"/>
        <n v="356"/>
        <n v="356.65"/>
        <n v="358"/>
        <n v="358.46"/>
        <n v="359"/>
        <n v="359.77"/>
        <n v="359.8"/>
        <n v="360"/>
        <n v="360.59"/>
        <n v="362"/>
        <n v="363"/>
        <n v="363.42"/>
        <n v="365"/>
        <n v="365.55"/>
        <n v="366"/>
        <n v="367"/>
        <n v="367.4"/>
        <n v="368"/>
        <n v="368.17"/>
        <n v="368.9"/>
        <n v="369"/>
        <n v="369.47"/>
        <n v="369.9"/>
        <n v="370"/>
        <n v="370.1"/>
        <n v="371"/>
        <n v="372"/>
        <n v="372.45"/>
        <n v="372.5"/>
        <n v="373"/>
        <n v="373.35"/>
        <n v="374"/>
        <n v="375"/>
        <n v="375.32"/>
        <n v="376"/>
        <n v="376.15"/>
        <n v="376.83"/>
        <n v="377"/>
        <n v="377.08"/>
        <n v="377.5"/>
        <n v="378"/>
        <n v="378.2"/>
        <n v="378.93"/>
        <n v="379"/>
        <n v="379.17"/>
        <n v="379.76"/>
        <n v="380"/>
        <n v="381.93"/>
        <n v="382"/>
        <n v="383"/>
        <n v="384"/>
        <n v="384.14"/>
        <n v="385"/>
        <n v="386"/>
        <n v="387.01"/>
        <n v="387.72"/>
        <n v="388"/>
        <n v="388.19"/>
        <n v="389"/>
        <n v="389.14"/>
        <n v="390"/>
        <n v="390.54"/>
        <n v="391"/>
        <n v="391.85"/>
        <n v="392"/>
        <n v="393"/>
        <n v="394"/>
        <n v="394.36"/>
        <n v="395.72"/>
        <n v="396"/>
        <n v="396.36"/>
        <n v="396.9"/>
        <n v="397"/>
        <n v="398"/>
        <n v="399"/>
        <n v="399.59"/>
        <n v="400"/>
        <n v="401"/>
        <n v="401.01"/>
        <n v="402"/>
        <n v="403"/>
        <n v="403.18"/>
        <n v="404"/>
        <n v="404.25"/>
        <n v="404.69"/>
        <n v="404.95"/>
        <n v="405.15"/>
        <n v="405.36"/>
        <n v="405.58"/>
        <n v="405.74"/>
        <n v="406"/>
        <n v="406.35"/>
        <n v="406.41"/>
        <n v="406.5"/>
        <n v="406.57"/>
        <n v="407"/>
        <n v="408"/>
        <n v="409"/>
        <n v="409.15"/>
        <n v="410"/>
        <n v="410.84"/>
        <n v="411"/>
        <n v="411.65"/>
        <n v="412"/>
        <n v="412.3"/>
        <n v="412.9"/>
        <n v="413"/>
        <n v="413.52"/>
        <n v="413.69"/>
        <n v="414"/>
        <n v="415"/>
        <n v="415.6"/>
        <n v="415.8"/>
        <n v="416"/>
        <n v="417"/>
        <n v="418"/>
        <n v="419"/>
        <n v="420"/>
        <n v="421.57"/>
        <n v="422"/>
        <n v="422.06"/>
        <n v="422.91"/>
        <n v="423"/>
        <n v="423.67"/>
        <n v="424"/>
        <n v="424.97"/>
        <n v="425"/>
        <n v="426.41"/>
        <n v="427.09"/>
        <n v="428"/>
        <n v="428.73"/>
        <n v="429"/>
        <n v="429.58"/>
        <n v="431"/>
        <n v="431.44"/>
        <n v="432"/>
        <n v="433"/>
        <n v="434.2"/>
        <n v="434.23"/>
        <n v="434.33"/>
        <n v="434.66"/>
        <n v="434.83"/>
        <n v="435.13"/>
        <n v="436"/>
        <n v="436.8"/>
        <n v="436.9"/>
        <n v="437"/>
        <n v="437.95"/>
        <n v="438"/>
        <n v="438.15"/>
        <n v="438.2"/>
        <n v="438.7"/>
        <n v="439"/>
        <n v="440"/>
        <n v="440.64"/>
        <n v="440.98"/>
        <n v="441"/>
        <n v="441.54"/>
        <n v="442"/>
        <n v="442.36"/>
        <n v="442.47"/>
        <n v="443"/>
        <n v="443.5"/>
        <n v="444"/>
        <n v="444.58"/>
        <n v="444.73"/>
        <n v="444.95"/>
        <n v="446"/>
        <n v="447.38"/>
        <n v="447.98"/>
        <n v="448"/>
        <n v="448.1"/>
        <n v="450"/>
        <n v="451"/>
        <n v="451.09"/>
        <n v="451.41"/>
        <n v="451.95"/>
        <n v="451.97"/>
        <n v="452.66"/>
        <n v="453"/>
        <n v="453.6"/>
        <n v="453.63"/>
        <n v="454.59"/>
        <n v="455"/>
        <n v="456"/>
        <n v="456.03"/>
        <n v="457"/>
        <n v="457.47"/>
        <n v="458"/>
        <n v="459"/>
        <n v="459.6"/>
        <n v="459.84"/>
        <n v="460"/>
        <n v="461"/>
        <n v="461.67"/>
        <n v="461.69"/>
        <n v="461.9"/>
        <n v="462"/>
        <n v="462.5"/>
        <n v="463"/>
        <n v="463.75"/>
        <n v="464"/>
        <n v="464.03"/>
        <n v="464.69"/>
        <n v="464.81"/>
        <n v="465"/>
        <n v="465.67"/>
        <n v="465.8"/>
        <n v="466"/>
        <n v="467.19"/>
        <n v="469"/>
        <n v="470"/>
        <n v="471"/>
        <n v="471.68"/>
        <n v="472"/>
        <n v="472.42"/>
        <n v="473"/>
        <n v="473.77"/>
        <n v="474"/>
        <n v="474.35"/>
        <n v="474.42"/>
        <n v="475"/>
        <n v="475.39"/>
        <n v="475.64"/>
        <n v="476"/>
        <n v="477"/>
        <n v="477.58"/>
        <n v="477.9"/>
        <n v="478"/>
        <n v="478.25"/>
        <n v="478.73"/>
        <n v="479.1"/>
        <n v="480"/>
        <n v="480.44"/>
        <n v="480.9"/>
        <n v="481"/>
        <n v="481.48"/>
        <n v="482.01"/>
        <n v="482.4"/>
        <n v="482.52"/>
        <n v="482.84"/>
        <n v="483"/>
        <n v="483.92"/>
        <n v="484"/>
        <n v="484.1"/>
        <n v="485"/>
        <n v="486.02"/>
        <n v="486.85"/>
        <n v="487.7"/>
        <n v="487.95"/>
        <n v="488.52"/>
        <n v="489"/>
        <n v="490"/>
        <n v="490.47"/>
        <n v="492"/>
        <n v="492.68"/>
        <n v="492.81"/>
        <n v="493"/>
        <n v="493.3"/>
        <n v="493.83"/>
        <n v="493.88"/>
        <n v="494.53"/>
        <n v="495"/>
        <n v="495.2"/>
        <n v="495.66"/>
        <n v="496"/>
        <n v="496.6"/>
        <n v="496.7"/>
        <n v="497"/>
        <n v="498"/>
        <n v="498.78"/>
        <n v="498.86"/>
        <n v="499"/>
        <n v="499.63"/>
        <n v="500"/>
        <n v="500.49"/>
        <n v="501.66"/>
        <n v="502"/>
        <n v="502.25"/>
        <n v="502.77"/>
        <n v="503"/>
        <n v="503.5"/>
        <n v="503.7"/>
        <n v="504"/>
        <n v="505"/>
        <n v="505.35"/>
        <n v="505.57"/>
        <n v="505.9"/>
        <n v="506.14"/>
        <n v="507"/>
        <n v="507.53"/>
        <n v="508"/>
        <n v="508.05"/>
        <n v="508.07"/>
        <n v="509"/>
        <n v="509.43"/>
        <n v="510.7"/>
        <n v="510.72"/>
        <n v="510.79"/>
        <n v="510.8"/>
        <n v="511"/>
        <n v="511.85"/>
        <n v="512"/>
        <n v="512.23"/>
        <n v="512.28"/>
        <n v="513"/>
        <n v="513.85"/>
        <n v="514"/>
        <n v="514.41"/>
        <n v="515"/>
        <n v="515.3"/>
        <n v="516.87"/>
        <n v="516.99"/>
        <n v="517.57"/>
        <n v="518.8"/>
        <n v="519"/>
        <n v="520"/>
        <n v="520.23"/>
        <n v="520.58"/>
        <n v="521"/>
        <n v="521.05"/>
        <n v="521.2"/>
        <n v="522"/>
        <n v="522.02"/>
        <n v="522.44"/>
        <n v="522.58"/>
        <n v="523"/>
        <n v="523.4"/>
        <n v="523.97"/>
        <n v="524"/>
        <n v="524.15"/>
        <n v="524.87"/>
        <n v="525.21"/>
        <n v="526"/>
        <n v="526.01"/>
        <n v="526.95"/>
        <n v="527.41"/>
        <n v="527.7"/>
        <n v="530"/>
        <n v="531"/>
        <n v="531.13"/>
        <n v="531.25"/>
        <n v="531.37"/>
        <n v="531.65"/>
        <n v="533.2"/>
        <n v="533.33"/>
        <n v="533.46"/>
        <n v="533.81"/>
        <n v="533.95"/>
        <n v="534.77"/>
        <n v="535"/>
        <n v="535.07"/>
        <n v="536"/>
        <n v="537"/>
        <n v="537.7"/>
        <n v="539"/>
        <n v="539.05"/>
        <n v="539.65"/>
        <n v="539.66"/>
        <n v="540"/>
        <n v="541.35"/>
        <n v="541.45"/>
        <n v="542"/>
        <n v="543"/>
        <n v="543.12"/>
        <n v="544"/>
        <n v="544.15"/>
        <n v="544.44"/>
        <n v="544.65"/>
        <n v="545"/>
        <n v="545.09"/>
        <n v="545.89"/>
        <n v="546.04"/>
        <n v="547"/>
        <n v="547.91"/>
        <n v="547.92"/>
        <n v="548"/>
        <n v="548.35"/>
        <n v="550"/>
        <n v="550.58"/>
        <n v="551"/>
        <n v="551.3"/>
        <n v="551.53"/>
        <n v="552"/>
        <n v="552.51"/>
        <n v="552.75"/>
        <n v="553"/>
        <n v="554.14"/>
        <n v="554.4"/>
        <n v="556"/>
        <n v="556.37"/>
        <n v="556.48"/>
        <n v="557"/>
        <n v="557.35"/>
        <n v="557.82"/>
        <n v="557.84"/>
        <n v="559"/>
        <n v="560.08"/>
        <n v="561"/>
        <n v="561.83"/>
        <n v="563"/>
        <n v="563.86"/>
        <n v="564.37"/>
        <n v="564.65"/>
        <n v="565"/>
        <n v="565.4"/>
        <n v="567"/>
        <n v="568.52"/>
        <n v="569"/>
        <n v="569.59"/>
        <n v="569.73"/>
        <n v="570"/>
        <n v="572"/>
        <n v="572.22"/>
        <n v="573"/>
        <n v="573.46"/>
        <n v="574"/>
        <n v="574.52"/>
        <n v="574.53"/>
        <n v="575"/>
        <n v="575.35"/>
        <n v="575.74"/>
        <n v="576"/>
        <n v="576.13"/>
        <n v="577.45"/>
        <n v="578"/>
        <n v="578.06"/>
        <n v="579"/>
        <n v="580"/>
        <n v="581"/>
        <n v="582"/>
        <n v="583"/>
        <n v="584"/>
        <n v="584.51"/>
        <n v="585"/>
        <n v="585.15"/>
        <n v="585.35"/>
        <n v="585.45"/>
        <n v="587"/>
        <n v="587.08"/>
        <n v="587.38"/>
        <n v="588.06"/>
        <n v="588.21"/>
        <n v="588.82"/>
        <n v="589"/>
        <n v="589.3"/>
        <n v="590"/>
        <n v="590.65"/>
        <n v="590.74"/>
        <n v="591"/>
        <n v="591.23"/>
        <n v="592"/>
        <n v="593.95"/>
        <n v="593.96"/>
        <n v="594"/>
        <n v="595"/>
        <n v="595.07"/>
        <n v="597"/>
        <n v="597.13"/>
        <n v="598"/>
        <n v="599.16"/>
        <n v="599.21"/>
        <n v="599.38"/>
        <n v="600"/>
        <n v="600.24"/>
        <n v="600.28"/>
        <n v="600.8"/>
        <n v="601"/>
        <n v="602"/>
        <n v="602.34"/>
        <n v="603.28"/>
        <n v="603.4"/>
        <n v="603.68"/>
        <n v="603.78"/>
        <n v="604"/>
        <n v="604.3"/>
        <n v="604.66"/>
        <n v="604.95"/>
        <n v="605"/>
        <n v="606"/>
        <n v="606.52"/>
        <n v="606.64"/>
        <n v="606.65"/>
        <n v="606.92"/>
        <n v="607"/>
        <n v="608"/>
        <n v="608.17"/>
        <n v="609.2"/>
        <n v="609.3"/>
        <n v="609.61"/>
        <n v="610.05"/>
        <n v="610.08"/>
        <n v="610.57"/>
        <n v="611"/>
        <n v="611.04"/>
        <n v="611.16"/>
        <n v="611.21"/>
        <n v="612"/>
        <n v="612.14"/>
        <n v="612.31"/>
        <n v="612.56"/>
        <n v="613"/>
        <n v="614"/>
        <n v="614.56"/>
        <n v="615"/>
        <n v="615.34"/>
        <n v="616"/>
        <n v="616.33"/>
        <n v="616.5"/>
        <n v="617"/>
        <n v="617.17"/>
        <n v="618"/>
        <n v="618.13"/>
        <n v="618.4"/>
        <n v="618.89"/>
        <n v="619"/>
        <n v="619.83"/>
        <n v="620"/>
        <n v="620.45"/>
        <n v="620.5"/>
        <n v="620.75"/>
        <n v="621"/>
        <n v="621.6"/>
        <n v="622.48"/>
        <n v="622.82"/>
        <n v="623"/>
        <n v="624"/>
        <n v="624.35"/>
        <n v="624.67"/>
        <n v="625"/>
        <n v="626"/>
        <n v="626.84"/>
        <n v="628"/>
        <n v="628.54"/>
        <n v="628.75"/>
        <n v="629"/>
        <n v="630.37"/>
        <n v="630.68"/>
        <n v="632"/>
        <n v="632.45"/>
        <n v="633"/>
        <n v="633.37"/>
        <n v="633.43"/>
        <n v="633.47"/>
        <n v="634"/>
        <n v="635.24"/>
        <n v="635.9"/>
        <n v="636.51"/>
        <n v="637.35"/>
        <n v="638"/>
        <n v="639"/>
        <n v="639.15"/>
        <n v="639.57"/>
        <n v="639.66"/>
        <n v="640"/>
        <n v="641"/>
        <n v="642.08"/>
        <n v="642.25"/>
        <n v="642.75"/>
        <n v="642.9"/>
        <n v="643"/>
        <n v="643.07"/>
        <n v="643.9"/>
        <n v="644"/>
        <n v="645"/>
        <n v="645.03"/>
        <n v="645.16"/>
        <n v="645.85"/>
        <n v="646"/>
        <n v="647"/>
        <n v="647.48"/>
        <n v="648"/>
        <n v="648.83"/>
        <n v="648.89"/>
        <n v="649"/>
        <n v="649.2"/>
        <n v="649.6"/>
        <n v="650"/>
        <n v="650.55"/>
        <n v="650.91"/>
        <n v="652"/>
        <n v="652.6"/>
        <n v="653"/>
        <n v="654"/>
        <n v="654.07"/>
        <n v="654.1"/>
        <n v="654.32"/>
        <n v="654.35"/>
        <n v="654.45"/>
        <n v="655"/>
        <n v="655.27"/>
        <n v="655.5"/>
        <n v="655.53"/>
        <n v="656"/>
        <n v="657"/>
        <n v="657.41"/>
        <n v="659.25"/>
        <n v="660"/>
        <n v="660.49"/>
        <n v="661"/>
        <n v="661.4"/>
        <n v="662"/>
        <n v="662.3"/>
        <n v="662.45"/>
        <n v="662.5"/>
        <n v="662.55"/>
        <n v="663"/>
        <n v="663.28"/>
        <n v="663.68"/>
        <n v="663.87"/>
        <n v="664"/>
        <n v="665.24"/>
        <n v="666"/>
        <n v="667"/>
        <n v="667.22"/>
        <n v="668"/>
        <n v="668.75"/>
        <n v="669"/>
        <n v="670.2"/>
        <n v="670.3"/>
        <n v="670.6"/>
        <n v="672"/>
        <n v="672.2"/>
        <n v="672.7"/>
        <n v="673"/>
        <n v="673.68"/>
        <n v="674"/>
        <n v="674.95"/>
        <n v="675"/>
        <n v="676"/>
        <n v="676.05"/>
        <n v="677"/>
        <n v="677.09"/>
        <n v="678"/>
        <n v="678.05"/>
        <n v="679"/>
        <n v="680"/>
        <n v="680.07"/>
        <n v="681"/>
        <n v="681.62"/>
        <n v="681.7"/>
        <n v="682"/>
        <n v="682.62"/>
        <n v="682.68"/>
        <n v="683"/>
        <n v="683.55"/>
        <n v="684"/>
        <n v="684.4"/>
        <n v="684.47"/>
        <n v="684.67"/>
        <n v="684.74"/>
        <n v="685"/>
        <n v="685.56"/>
        <n v="686.08"/>
        <n v="686.81"/>
        <n v="687"/>
        <n v="688"/>
        <n v="689"/>
        <n v="689.7"/>
        <n v="690"/>
        <n v="691"/>
        <n v="691.3"/>
        <n v="692"/>
        <n v="692.6"/>
        <n v="693"/>
        <n v="694.4"/>
        <n v="695"/>
        <n v="695.45"/>
        <n v="697"/>
        <n v="697.53"/>
        <n v="698"/>
        <n v="699.75"/>
        <n v="700"/>
        <n v="700.45"/>
        <n v="701"/>
        <n v="701.29"/>
        <n v="701.76"/>
        <n v="702"/>
        <n v="703"/>
        <n v="703.39"/>
        <n v="704.27"/>
        <n v="704.56"/>
        <n v="705"/>
        <n v="705.58"/>
        <n v="706"/>
        <n v="706.54"/>
        <n v="707"/>
        <n v="707.3"/>
        <n v="708.39"/>
        <n v="708.57"/>
        <n v="709"/>
        <n v="709.66"/>
        <n v="709.95"/>
        <n v="710"/>
        <n v="710.7"/>
        <n v="711.02"/>
        <n v="711.15"/>
        <n v="711.27"/>
        <n v="712"/>
        <n v="712.65"/>
        <n v="713"/>
        <n v="713.79"/>
        <n v="714"/>
        <n v="714.3"/>
        <n v="714.56"/>
        <n v="715.23"/>
        <n v="716"/>
        <n v="716.59"/>
        <n v="716.66"/>
        <n v="717"/>
        <n v="717.85"/>
        <n v="719"/>
        <n v="720"/>
        <n v="720.61"/>
        <n v="721"/>
        <n v="721.2"/>
        <n v="721.64"/>
        <n v="722"/>
        <n v="722.07"/>
        <n v="722.25"/>
        <n v="722.95"/>
        <n v="723"/>
        <n v="724.07"/>
        <n v="724.35"/>
        <n v="724.65"/>
        <n v="725"/>
        <n v="725.1"/>
        <n v="725.35"/>
        <n v="725.51"/>
        <n v="725.6"/>
        <n v="725.78"/>
        <n v="726"/>
        <n v="727.15"/>
        <n v="727.7"/>
        <n v="728"/>
        <n v="728.3"/>
        <n v="728.95"/>
        <n v="730.77"/>
        <n v="731.28"/>
        <n v="731.45"/>
        <n v="732.55"/>
        <n v="732.59"/>
        <n v="733"/>
        <n v="734"/>
        <n v="735"/>
        <n v="735.6"/>
        <n v="736"/>
        <n v="736.26"/>
        <n v="736.32"/>
        <n v="737.34"/>
        <n v="738.57"/>
        <n v="739"/>
        <n v="739.88"/>
        <n v="740.9"/>
        <n v="741"/>
        <n v="741.16"/>
        <n v="741.6"/>
        <n v="743"/>
        <n v="744"/>
        <n v="744.73"/>
        <n v="745.43"/>
        <n v="745.66"/>
        <n v="746"/>
        <n v="746.4"/>
        <n v="746.7"/>
        <n v="747"/>
        <n v="747.82"/>
        <n v="748"/>
        <n v="749.13"/>
        <n v="749.59"/>
        <n v="750"/>
        <n v="751"/>
        <n v="751.17"/>
        <n v="752"/>
        <n v="752.08"/>
        <n v="753"/>
        <n v="753.65"/>
        <n v="753.77"/>
        <n v="754.3"/>
        <n v="754.65"/>
        <n v="755"/>
        <n v="755.3"/>
        <n v="755.37"/>
        <n v="755.52"/>
        <n v="755.66"/>
        <n v="755.83"/>
        <n v="755.87"/>
        <n v="756"/>
        <n v="757.4"/>
        <n v="757.91"/>
        <n v="758"/>
        <n v="758.05"/>
        <n v="759"/>
        <n v="760"/>
        <n v="760.1"/>
        <n v="760.97"/>
        <n v="762"/>
        <n v="763"/>
        <n v="764.2"/>
        <n v="764.42"/>
        <n v="766"/>
        <n v="767"/>
        <n v="767.25"/>
        <n v="767.53"/>
        <n v="768"/>
        <n v="769.12"/>
        <n v="770"/>
        <n v="770.59"/>
        <n v="770.95"/>
        <n v="771"/>
        <n v="771.44"/>
        <n v="772"/>
        <n v="773"/>
        <n v="773.56"/>
        <n v="774"/>
        <n v="774.1"/>
        <n v="774.22"/>
        <n v="774.23"/>
        <n v="774.35"/>
        <n v="775"/>
        <n v="777.5"/>
        <n v="777.76"/>
        <n v="778"/>
        <n v="778.07"/>
        <n v="778.15"/>
        <n v="778.3"/>
        <n v="778.31"/>
        <n v="779"/>
        <n v="779.31"/>
        <n v="780.73"/>
        <n v="781"/>
        <n v="781.79"/>
        <n v="782"/>
        <n v="782.05"/>
        <n v="782.54"/>
        <n v="783"/>
        <n v="784"/>
        <n v="785"/>
        <n v="785.92"/>
        <n v="787"/>
        <n v="788"/>
        <n v="788.54"/>
        <n v="788.88"/>
        <n v="789"/>
        <n v="789.69"/>
        <n v="789.86"/>
        <n v="790"/>
        <n v="790.2"/>
        <n v="790.96"/>
        <n v="791"/>
        <n v="792"/>
        <n v="792.48"/>
        <n v="792.98"/>
        <n v="793.3"/>
        <n v="793.35"/>
        <n v="794"/>
        <n v="795"/>
        <n v="795.92"/>
        <n v="796"/>
        <n v="797"/>
        <n v="797.5"/>
        <n v="797.8"/>
        <n v="797.89"/>
        <n v="798"/>
        <n v="798.8"/>
        <n v="800"/>
        <n v="800.65"/>
        <n v="800.86"/>
        <n v="801"/>
        <n v="802"/>
        <n v="802.05"/>
        <n v="802.5"/>
        <n v="803.07"/>
        <n v="804"/>
        <n v="804.3"/>
        <n v="805.8"/>
        <n v="805.89"/>
        <n v="806"/>
        <n v="806.74"/>
        <n v="807.07"/>
        <n v="808"/>
        <n v="808.75"/>
        <n v="810"/>
        <n v="810.07"/>
        <n v="810.3"/>
        <n v="810.61"/>
        <n v="811.4"/>
        <n v="811.86"/>
        <n v="812"/>
        <n v="813"/>
        <n v="814"/>
        <n v="814.65"/>
        <n v="815"/>
        <n v="816.12"/>
        <n v="816.8"/>
        <n v="817.11"/>
        <n v="817.63"/>
        <n v="819"/>
        <n v="820"/>
        <n v="820.75"/>
        <n v="821"/>
        <n v="821.7"/>
        <n v="821.73"/>
        <n v="822.65"/>
        <n v="823"/>
        <n v="823.23"/>
        <n v="823.46"/>
        <n v="824"/>
        <n v="824.46"/>
        <n v="824.75"/>
        <n v="825"/>
        <n v="825.61"/>
        <n v="826"/>
        <n v="827.55"/>
        <n v="829"/>
        <n v="832"/>
        <n v="833"/>
        <n v="833.65"/>
        <n v="833.75"/>
        <n v="835"/>
        <n v="836"/>
        <n v="837"/>
        <n v="837.1"/>
        <n v="837.65"/>
        <n v="837.9"/>
        <n v="838.3"/>
        <n v="838.72"/>
        <n v="841"/>
        <n v="841.03"/>
        <n v="841.65"/>
        <n v="842.91"/>
        <n v="843.52"/>
        <n v="844.99"/>
        <n v="845"/>
        <n v="846.55"/>
        <n v="846.73"/>
        <n v="848"/>
        <n v="849"/>
        <n v="849.72"/>
        <n v="850"/>
        <n v="850.61"/>
        <n v="850.9"/>
        <n v="852.65"/>
        <n v="853.43"/>
        <n v="853.44"/>
        <n v="853.7"/>
        <n v="854"/>
        <n v="854.3"/>
        <n v="855.01"/>
        <n v="855.4"/>
        <n v="857"/>
        <n v="857.96"/>
        <n v="858.45"/>
        <n v="859.03"/>
        <n v="859.88"/>
        <n v="859.94"/>
        <n v="860"/>
        <n v="860.2"/>
        <n v="861"/>
        <n v="862"/>
        <n v="862.74"/>
        <n v="862.86"/>
        <n v="863"/>
        <n v="864"/>
        <n v="865"/>
        <n v="865.35"/>
        <n v="866"/>
        <n v="866.3"/>
        <n v="866.69"/>
        <n v="867"/>
        <n v="867.6"/>
        <n v="868"/>
        <n v="868.15"/>
        <n v="869"/>
        <n v="869.67"/>
        <n v="869.7"/>
        <n v="870"/>
        <n v="872"/>
        <n v="872.16"/>
        <n v="872.35"/>
        <n v="873"/>
        <n v="873.98"/>
        <n v="874"/>
        <n v="874.05"/>
        <n v="875"/>
        <n v="875.22"/>
        <n v="876"/>
        <n v="876.37"/>
        <n v="877.04"/>
        <n v="877.5"/>
        <n v="877.7"/>
        <n v="878.15"/>
        <n v="879"/>
        <n v="879.43"/>
        <n v="880"/>
        <n v="880.05"/>
        <n v="880.44"/>
        <n v="880.55"/>
        <n v="881"/>
        <n v="882"/>
        <n v="882.75"/>
        <n v="882.77"/>
        <n v="884"/>
        <n v="885"/>
        <n v="886"/>
        <n v="887.75"/>
        <n v="887.86"/>
        <n v="888"/>
        <n v="888.21"/>
        <n v="889"/>
        <n v="890"/>
        <n v="891"/>
        <n v="891.47"/>
        <n v="891.79"/>
        <n v="892"/>
        <n v="892.7"/>
        <n v="892.96"/>
        <n v="893"/>
        <n v="893.9"/>
        <n v="894.81"/>
        <n v="894.95"/>
        <n v="895"/>
        <n v="896"/>
        <n v="897.28"/>
        <n v="897.75"/>
        <n v="900"/>
        <n v="900.56"/>
        <n v="902"/>
        <n v="902.33"/>
        <n v="902.92"/>
        <n v="902.99"/>
        <n v="903.1"/>
        <n v="903.77"/>
        <n v="904"/>
        <n v="905"/>
        <n v="907"/>
        <n v="908"/>
        <n v="908.21"/>
        <n v="909"/>
        <n v="910.7"/>
        <n v="911"/>
        <n v="911.03"/>
        <n v="912"/>
        <n v="913.38"/>
        <n v="913.75"/>
        <n v="914"/>
        <n v="914.09"/>
        <n v="915"/>
        <n v="915.31"/>
        <n v="916"/>
        <n v="916.3"/>
        <n v="916.32"/>
        <n v="917"/>
        <n v="917.23"/>
        <n v="918.3"/>
        <n v="919"/>
        <n v="920"/>
        <n v="920.1"/>
        <n v="920.75"/>
        <n v="920.86"/>
        <n v="920.9"/>
        <n v="921"/>
        <n v="921.1"/>
        <n v="922"/>
        <n v="922.2"/>
        <n v="922.58"/>
        <n v="923"/>
        <n v="923.6"/>
        <n v="923.78"/>
        <n v="924"/>
        <n v="925"/>
        <n v="925.81"/>
        <n v="926"/>
        <n v="926.03"/>
        <n v="926.31"/>
        <n v="927.6"/>
        <n v="931.67"/>
        <n v="932.91"/>
        <n v="933.83"/>
        <n v="934"/>
        <n v="934.2"/>
        <n v="936"/>
        <n v="936.1"/>
        <n v="937.13"/>
        <n v="938"/>
        <n v="938.66"/>
        <n v="938.99"/>
        <n v="940"/>
        <n v="940.31"/>
        <n v="940.36"/>
        <n v="941"/>
        <n v="942.67"/>
        <n v="943.3"/>
        <n v="943.64"/>
        <n v="944"/>
        <n v="944.53"/>
        <n v="946"/>
        <n v="948"/>
        <n v="948.65"/>
        <n v="949"/>
        <n v="950.02"/>
        <n v="952.15"/>
        <n v="953.3"/>
        <n v="954"/>
        <n v="956"/>
        <n v="956.6"/>
        <n v="957"/>
        <n v="958"/>
        <n v="958.42"/>
        <n v="958.97"/>
        <n v="959.34"/>
        <n v="959.7"/>
        <n v="960"/>
        <n v="960.03"/>
        <n v="960.7"/>
        <n v="961"/>
        <n v="961.12"/>
        <n v="961.33"/>
        <n v="961.87"/>
        <n v="964"/>
        <n v="965"/>
        <n v="966.05"/>
        <n v="966.76"/>
        <n v="967.53"/>
        <n v="967.95"/>
        <n v="968"/>
        <n v="968.08"/>
        <n v="968.65"/>
        <n v="970"/>
        <n v="970.23"/>
        <n v="971.27"/>
        <n v="971.64"/>
        <n v="972.85"/>
        <n v="974"/>
        <n v="974.33"/>
        <n v="975"/>
        <n v="975.7"/>
        <n v="975.71"/>
        <n v="977"/>
        <n v="978"/>
        <n v="978.87"/>
        <n v="979.2"/>
        <n v="980"/>
        <n v="980.78"/>
        <n v="983"/>
        <n v="983.94"/>
        <n v="985"/>
        <n v="988.04"/>
        <n v="988.75"/>
        <n v="988.8"/>
        <n v="989"/>
        <n v="991"/>
        <n v="991.35"/>
        <n v="991.5"/>
        <n v="991.96"/>
        <n v="993"/>
        <n v="994.77"/>
        <n v="996"/>
        <n v="996.35"/>
        <n v="996.5"/>
        <n v="997"/>
        <n v="997.13"/>
        <n v="997.97"/>
        <n v="999.07"/>
        <n v="999.09"/>
        <n v="1000"/>
        <n v="1000.65"/>
        <n v="1003.3"/>
        <n v="1004"/>
        <n v="1006"/>
        <n v="1006.38"/>
        <n v="1006.74"/>
        <n v="1008"/>
        <n v="1009"/>
        <n v="1010.9"/>
        <n v="1011.34"/>
        <n v="1012"/>
        <n v="1013"/>
        <n v="1014.5"/>
        <n v="1015"/>
        <n v="1015.52"/>
        <n v="1016"/>
        <n v="1016.05"/>
        <n v="1017"/>
        <n v="1018"/>
        <n v="1020.24"/>
        <n v="1020.44"/>
        <n v="1021"/>
        <n v="1021.1"/>
        <n v="1022"/>
        <n v="1022.88"/>
        <n v="1023"/>
        <n v="1024"/>
        <n v="1024.6"/>
        <n v="1024.67"/>
        <n v="1025"/>
        <n v="1027"/>
        <n v="1029"/>
        <n v="1030"/>
        <n v="1033"/>
        <n v="1035.67"/>
        <n v="1036"/>
        <n v="1036.65"/>
        <n v="1037"/>
        <n v="1037.28"/>
        <n v="1039.85"/>
        <n v="1040.51"/>
        <n v="1040.9"/>
        <n v="1041.05"/>
        <n v="1042"/>
        <n v="1042.4"/>
        <n v="1043"/>
        <n v="1044.2"/>
        <n v="1045"/>
        <n v="1045.3"/>
        <n v="1046"/>
        <n v="1046.36"/>
        <n v="1046.42"/>
        <n v="1048"/>
        <n v="1049.54"/>
        <n v="1049.8"/>
        <n v="1050"/>
        <n v="1051.03"/>
        <n v="1051.65"/>
        <n v="1052"/>
        <n v="1052.26"/>
        <n v="1053"/>
        <n v="1053.51"/>
        <n v="1053.75"/>
        <n v="1055.88"/>
        <n v="1056"/>
        <n v="1057"/>
        <n v="1058.47"/>
        <n v="1059"/>
        <n v="1059.7"/>
        <n v="1061"/>
        <n v="1063.7"/>
        <n v="1064"/>
        <n v="1065"/>
        <n v="1065.58"/>
        <n v="1066"/>
        <n v="1067"/>
        <n v="1068"/>
        <n v="1069.64"/>
        <n v="1069.82"/>
        <n v="1070"/>
        <n v="1071"/>
        <n v="1073.5"/>
        <n v="1078"/>
        <n v="1080"/>
        <n v="1080.55"/>
        <n v="1083.46"/>
        <n v="1085.7"/>
        <n v="1087"/>
        <n v="1087.76"/>
        <n v="1088.01"/>
        <n v="1088.62"/>
        <n v="1089"/>
        <n v="1089.97"/>
        <n v="1090"/>
        <n v="1091"/>
        <n v="1091.95"/>
        <n v="1092"/>
        <n v="1093"/>
        <n v="1093.27"/>
        <n v="1093.3"/>
        <n v="1094.65"/>
        <n v="1096.74"/>
        <n v="1097.12"/>
        <n v="1098"/>
        <n v="1102"/>
        <n v="1105.28"/>
        <n v="1105.4"/>
        <n v="1107.76"/>
        <n v="1109"/>
        <n v="1110.59"/>
        <n v="1112"/>
        <n v="1113.77"/>
        <n v="1114"/>
        <n v="1115"/>
        <n v="1116"/>
        <n v="1116.1"/>
        <n v="1120"/>
        <n v="1120.15"/>
        <n v="1121.75"/>
        <n v="1126"/>
        <n v="1127"/>
        <n v="1129.5"/>
        <n v="1130.15"/>
        <n v="1131"/>
        <n v="1131.1"/>
        <n v="1131.48"/>
        <n v="1132.71"/>
        <n v="1133.58"/>
        <n v="1134"/>
        <n v="1134.01"/>
        <n v="1138.67"/>
        <n v="1139"/>
        <n v="1141.68"/>
        <n v="1143"/>
        <n v="1144"/>
        <n v="1145"/>
        <n v="1148"/>
        <n v="1148.16"/>
        <n v="1148.49"/>
        <n v="1149"/>
        <n v="1151"/>
        <n v="1152"/>
        <n v="1154"/>
        <n v="1154.07"/>
        <n v="1155"/>
        <n v="1155.28"/>
        <n v="1155.4"/>
        <n v="1156.54"/>
        <n v="1157"/>
        <n v="1157.44"/>
        <n v="1157.61"/>
        <n v="1158.86"/>
        <n v="1160"/>
        <n v="1160.86"/>
        <n v="1161"/>
        <n v="1162"/>
        <n v="1168.13"/>
        <n v="1169"/>
        <n v="1170"/>
        <n v="1173"/>
        <n v="1173.94"/>
        <n v="1174"/>
        <n v="1174.71"/>
        <n v="1180"/>
        <n v="1186"/>
        <n v="1189"/>
        <n v="1189.68"/>
        <n v="1190.75"/>
        <n v="1191"/>
        <n v="1193"/>
        <n v="1193.57"/>
        <n v="1193.97"/>
        <n v="1194.2"/>
        <n v="1194.79"/>
        <n v="1195"/>
        <n v="1196.45"/>
        <n v="1196.9"/>
        <n v="1197"/>
        <n v="1200"/>
        <n v="1201.75"/>
        <n v="1203"/>
        <n v="1205"/>
        <n v="1205.2"/>
        <n v="1206.38"/>
        <n v="1207.67"/>
        <n v="1208"/>
        <n v="1208.35"/>
        <n v="1208.96"/>
        <n v="1210.42"/>
        <n v="1212"/>
        <n v="1213"/>
        <n v="1214"/>
        <n v="1216"/>
        <n v="1218.18"/>
        <n v="1220.02"/>
        <n v="1224"/>
        <n v="1225"/>
        <n v="1227"/>
        <n v="1228.05"/>
        <n v="1229"/>
        <n v="1230"/>
        <n v="1231"/>
        <n v="1231.56"/>
        <n v="1232.69"/>
        <n v="1234"/>
        <n v="1237.36"/>
        <n v="1238.63"/>
        <n v="1239"/>
        <n v="1240"/>
        <n v="1242"/>
        <n v="1243.98"/>
        <n v="1245.11"/>
        <n v="1247.33"/>
        <n v="1248.69"/>
        <n v="1250.11"/>
        <n v="1251"/>
        <n v="1251.49"/>
        <n v="1253.76"/>
        <n v="1254"/>
        <n v="1258"/>
        <n v="1259.51"/>
        <n v="1260"/>
        <n v="1261.55"/>
        <n v="1262"/>
        <n v="1263"/>
        <n v="1264"/>
        <n v="1266"/>
        <n v="1266.33"/>
        <n v="1267"/>
        <n v="1268"/>
        <n v="1269"/>
        <n v="1269.92"/>
        <n v="1270"/>
        <n v="1273"/>
        <n v="1279"/>
        <n v="1280"/>
        <n v="1283.08"/>
        <n v="1283.55"/>
        <n v="1284"/>
        <n v="1286.27"/>
        <n v="1288"/>
        <n v="1290.55"/>
        <n v="1295"/>
        <n v="1299"/>
        <n v="1302"/>
        <n v="1302.15"/>
        <n v="1302.35"/>
        <n v="1304.91"/>
        <n v="1307.97"/>
        <n v="1309"/>
        <n v="1309.61"/>
        <n v="1311.37"/>
        <n v="1316.16"/>
        <n v="1317.98"/>
        <n v="1318"/>
        <n v="1320.82"/>
        <n v="1321.08"/>
        <n v="1324.65"/>
        <n v="1325"/>
        <n v="1327.41"/>
        <n v="1328.39"/>
        <n v="1329"/>
        <n v="1332.3"/>
        <n v="1332.57"/>
        <n v="1341"/>
        <n v="1341.82"/>
        <n v="1343.05"/>
        <n v="1344.57"/>
        <n v="1347.01"/>
        <n v="1348.47"/>
        <n v="1349.33"/>
        <n v="1350"/>
        <n v="1353.93"/>
        <n v="1354"/>
        <n v="1355.24"/>
        <n v="1356.75"/>
        <n v="1358"/>
        <n v="1359"/>
        <n v="1359.91"/>
        <n v="1364"/>
        <n v="1365.02"/>
        <n v="1369"/>
        <n v="1372.44"/>
        <n v="1373"/>
        <n v="1378"/>
        <n v="1382"/>
        <n v="1384"/>
        <n v="1385"/>
        <n v="1389.16"/>
        <n v="1390.79"/>
        <n v="1392.03"/>
        <n v="1392.09"/>
        <n v="1392.55"/>
        <n v="1393.23"/>
        <n v="1394.34"/>
        <n v="1395.01"/>
        <n v="1400"/>
        <n v="1404"/>
        <n v="1404.6"/>
        <n v="1405.85"/>
        <n v="1407.45"/>
        <n v="1407.53"/>
        <n v="1409.35"/>
        <n v="1410.02"/>
        <n v="1411.72"/>
        <n v="1412"/>
        <n v="1415.34"/>
        <n v="1419.7"/>
        <n v="1423"/>
        <n v="1433"/>
        <n v="1433.65"/>
        <n v="1434"/>
        <n v="1437"/>
        <n v="1437.69"/>
        <n v="1439"/>
        <n v="1442.45"/>
        <n v="1442.7"/>
        <n v="1450"/>
        <n v="1450.17"/>
        <n v="1450.93"/>
        <n v="1450.99"/>
        <n v="1454.23"/>
        <n v="1457"/>
        <n v="1459.62"/>
        <n v="1462.08"/>
        <n v="1464.79"/>
        <n v="1467"/>
        <n v="1469"/>
        <n v="1471"/>
        <n v="1471.97"/>
        <n v="1479.36"/>
        <n v="1482"/>
        <n v="1482.6"/>
        <n v="1483.4"/>
        <n v="1489"/>
        <n v="1493.04"/>
        <n v="1495.07"/>
        <n v="1498"/>
        <n v="1500"/>
        <n v="1500.46"/>
        <n v="1502.21"/>
        <n v="1504"/>
        <n v="1505"/>
        <n v="1506"/>
        <n v="1506.27"/>
        <n v="1509.16"/>
        <n v="1513.5"/>
        <n v="1514.54"/>
        <n v="1517"/>
        <n v="1520"/>
        <n v="1524"/>
        <n v="1524.53"/>
        <n v="1525.15"/>
        <n v="1529.12"/>
        <n v="1529.74"/>
        <n v="1530"/>
        <n v="1533.8"/>
        <n v="1537"/>
        <n v="1538"/>
        <n v="1542.92"/>
        <n v="1547"/>
        <n v="1551.32"/>
        <n v="1552"/>
        <n v="1553.26"/>
        <n v="1557"/>
        <n v="1560"/>
        <n v="1561.4"/>
        <n v="1562"/>
        <n v="1568.2"/>
        <n v="1574.77"/>
        <n v="1575"/>
        <n v="1576"/>
        <n v="1584.55"/>
        <n v="1591.52"/>
        <n v="1599"/>
        <n v="1601.57"/>
        <n v="1605.9"/>
        <n v="1608"/>
        <n v="1613"/>
        <n v="1615.5"/>
        <n v="1621.01"/>
        <n v="1623"/>
        <n v="1623.65"/>
        <n v="1627"/>
        <n v="1627.77"/>
        <n v="1635.35"/>
        <n v="1646"/>
        <n v="1646.81"/>
        <n v="1650"/>
        <n v="1653.1"/>
        <n v="1653.79"/>
        <n v="1654.5"/>
        <n v="1657"/>
        <n v="1664.5"/>
        <n v="1669.85"/>
        <n v="1671.95"/>
        <n v="1676.25"/>
        <n v="1679.54"/>
        <n v="1687"/>
        <n v="1688.6"/>
        <n v="1695"/>
        <n v="1696"/>
        <n v="1698.2"/>
        <n v="1701"/>
        <n v="1702.92"/>
        <n v="1705.11"/>
        <n v="1707"/>
        <n v="1710.2"/>
        <n v="1713.4"/>
        <n v="1714.8"/>
        <n v="1715.38"/>
        <n v="1716"/>
        <n v="1718.9"/>
        <n v="1724"/>
        <n v="1724.72"/>
        <n v="1726.19"/>
        <n v="1730.95"/>
        <n v="1732.35"/>
        <n v="1743"/>
        <n v="1746"/>
        <n v="1751"/>
        <n v="1755.91"/>
        <n v="1771"/>
        <n v="1772"/>
        <n v="1776"/>
        <n v="1777"/>
        <n v="1783"/>
        <n v="1785"/>
        <n v="1792"/>
        <n v="1792.75"/>
        <n v="1798"/>
        <n v="1798.61"/>
        <n v="1800.3"/>
        <n v="1804.23"/>
        <n v="1819"/>
        <n v="1827.9"/>
        <n v="1831"/>
        <n v="1841"/>
        <n v="1843"/>
        <n v="1849.8"/>
        <n v="1850.44"/>
        <n v="1852"/>
        <n v="1859"/>
        <n v="1859.91"/>
        <n v="1863.2"/>
        <n v="1875"/>
        <n v="1892.5"/>
        <n v="1898"/>
        <n v="1899.41"/>
        <n v="1900"/>
        <n v="1902.36"/>
        <n v="1903.17"/>
        <n v="1905"/>
        <n v="1906.3"/>
        <n v="1908.3"/>
        <n v="1920"/>
        <n v="1924.4"/>
        <n v="1928"/>
        <n v="1930"/>
        <n v="1930.5"/>
        <n v="1939"/>
        <n v="1942"/>
        <n v="1965.49"/>
        <n v="1969"/>
        <n v="1984"/>
        <n v="1987"/>
        <n v="1990"/>
        <n v="1994.64"/>
        <n v="1997"/>
        <n v="2000"/>
        <n v="2008"/>
        <n v="2014.95"/>
        <n v="2018"/>
        <n v="2021.46"/>
        <n v="2022.06"/>
        <n v="2023"/>
        <n v="2025"/>
        <n v="2028"/>
        <n v="2037.42"/>
        <n v="2063.46"/>
        <n v="2070.13"/>
        <n v="2075.75"/>
        <n v="2077"/>
        <n v="2079"/>
        <n v="2093.52"/>
        <n v="2094"/>
        <n v="2098"/>
        <n v="2102"/>
        <n v="2102.61"/>
        <n v="2104.5"/>
        <n v="2110"/>
        <n v="2114"/>
        <n v="2118.13"/>
        <n v="2133"/>
        <n v="2145"/>
        <n v="2150.88"/>
        <n v="2157"/>
        <n v="2160"/>
        <n v="2169.95"/>
        <n v="2196"/>
        <n v="2209.91"/>
        <n v="2244.3"/>
        <n v="2250"/>
        <n v="2265.6"/>
        <n v="2269.39"/>
        <n v="2279.3"/>
        <n v="2285"/>
        <n v="2299.93"/>
        <n v="2307.85"/>
        <n v="2326"/>
        <n v="2346.79"/>
        <n v="2354.1"/>
        <n v="2355.6"/>
        <n v="2381.91"/>
        <n v="2385"/>
        <n v="2411"/>
        <n v="2413"/>
        <n v="2416"/>
        <n v="2425.6"/>
        <n v="2426.04"/>
        <n v="2435"/>
        <n v="2451.35"/>
        <n v="2465.22"/>
        <n v="2477.1"/>
        <n v="2477.44"/>
        <n v="2489.66"/>
        <n v="2500"/>
        <n v="2505"/>
        <n v="2510.33"/>
        <n v="2523"/>
        <n v="2536"/>
        <n v="2560"/>
        <n v="2574.3"/>
        <n v="2586.61"/>
        <n v="2592"/>
        <n v="2610"/>
        <n v="2612"/>
        <n v="2619"/>
        <n v="2621.35"/>
        <n v="2626.76"/>
        <n v="2632"/>
        <n v="2635"/>
        <n v="2638.95"/>
        <n v="2644"/>
        <n v="2652.91"/>
        <n v="2671.86"/>
        <n v="2678"/>
        <n v="2679"/>
        <n v="2699"/>
        <n v="2700"/>
        <n v="2710"/>
        <n v="2720.24"/>
        <n v="2797.83"/>
        <n v="2810"/>
        <n v="2815"/>
        <n v="2833"/>
        <n v="2833.84"/>
        <n v="2834"/>
        <n v="2849.28"/>
        <n v="2857.08"/>
        <n v="2861.25"/>
        <n v="2895.71"/>
        <n v="2934.08"/>
        <n v="2934.15"/>
        <n v="2968.55"/>
        <n v="3000"/>
        <n v="3013"/>
        <n v="3028"/>
        <n v="3041"/>
        <n v="3080"/>
        <n v="3081"/>
        <n v="3090.63"/>
        <n v="3124.25"/>
        <n v="3174.75"/>
        <n v="3178"/>
        <n v="3211"/>
        <n v="3233"/>
        <n v="3256.4"/>
        <n v="3281.03"/>
        <n v="3297.85"/>
        <n v="3299.31"/>
        <n v="3314"/>
        <n v="3321.55"/>
        <n v="3322"/>
        <n v="3346"/>
        <n v="3373.93"/>
        <n v="3401.12"/>
        <n v="3476.8"/>
        <n v="3579"/>
        <n v="3581"/>
        <n v="3585"/>
        <n v="3623.33"/>
        <n v="3624.35"/>
        <n v="3656"/>
        <n v="3672"/>
        <n v="3693.29"/>
        <n v="3720.28"/>
        <n v="3725.27"/>
        <n v="3727.25"/>
        <n v="3737.13"/>
        <n v="3783.51"/>
        <n v="3786.86"/>
        <n v="3854.77"/>
        <n v="3868"/>
        <n v="3873.15"/>
        <n v="3893.34"/>
        <n v="3900"/>
        <n v="3938"/>
        <n v="4000"/>
        <n v="4004"/>
        <n v="4012.03"/>
        <n v="4023"/>
        <n v="4024"/>
        <n v="4058"/>
        <n v="4103.66"/>
        <n v="4110.61"/>
        <n v="4118"/>
        <n v="4120.56"/>
        <n v="4125"/>
        <n v="4134.43"/>
        <n v="4172"/>
        <n v="4189.2"/>
        <n v="4190.6"/>
        <n v="4208.45"/>
        <n v="4209.15"/>
        <n v="4251"/>
        <n v="4271.16"/>
        <n v="4315"/>
        <n v="4321.39"/>
        <n v="4323.46"/>
        <n v="4349.72"/>
        <n v="4363.89"/>
        <n v="4376.59"/>
        <n v="4380"/>
        <n v="4406"/>
        <n v="4435"/>
        <n v="4447"/>
        <n v="4455"/>
        <n v="4471"/>
        <n v="4496"/>
        <n v="4568"/>
        <n v="4600"/>
        <n v="4613.46"/>
        <n v="4619"/>
        <n v="4634.77"/>
        <n v="4637.3"/>
        <n v="4672.33"/>
        <n v="4691.85"/>
        <n v="4759"/>
        <n v="4794.5"/>
        <n v="4846"/>
        <n v="4863.1"/>
        <n v="4870.01"/>
        <n v="4916"/>
        <n v="4942"/>
        <n v="4950"/>
        <n v="4964.8"/>
        <n v="4994"/>
        <n v="5000"/>
        <n v="5001"/>
        <n v="5027"/>
        <n v="5037"/>
        <n v="5040.13"/>
        <n v="5047.31"/>
        <n v="5067.25"/>
        <n v="5071.73"/>
        <n v="5078"/>
        <n v="5121.26"/>
        <n v="5139"/>
        <n v="5143"/>
        <n v="5180"/>
        <n v="5188.43"/>
        <n v="5189.51"/>
        <n v="5193"/>
        <n v="5196.35"/>
        <n v="5226"/>
        <n v="5255"/>
        <n v="5256.1"/>
        <n v="5293.4"/>
        <n v="5307.94"/>
        <n v="5311.72"/>
        <n v="5315.11"/>
        <n v="5325.15"/>
        <n v="5352.55"/>
        <n v="5366"/>
        <n v="5379.89"/>
        <n v="5451.45"/>
        <n v="5459.19"/>
        <n v="5470.42"/>
        <n v="5488.2"/>
        <n v="5493.18"/>
        <n v="5578"/>
        <n v="5632"/>
        <n v="5656.9"/>
        <n v="5658.87"/>
        <n v="5665.58"/>
        <n v="5681.53"/>
        <n v="5778.27"/>
        <n v="5779"/>
        <n v="5801"/>
        <n v="5892"/>
        <n v="5923"/>
        <n v="5975.6"/>
        <n v="6005.74"/>
        <n v="6021.11"/>
        <n v="6025.51"/>
        <n v="6049"/>
        <n v="6104.11"/>
        <n v="6153"/>
        <n v="6224.63"/>
        <n v="6225.22"/>
        <n v="6265"/>
        <n v="6300.49"/>
        <n v="6322.15"/>
        <n v="6346.67"/>
        <n v="6352.2"/>
        <n v="6392.81"/>
        <n v="6428"/>
        <n v="6442.2"/>
        <n v="6629"/>
        <n v="6679"/>
        <n v="6881.34"/>
        <n v="6927"/>
        <n v="7095.15"/>
        <n v="7145.76"/>
        <n v="7213.35"/>
        <n v="7268"/>
        <n v="7309.05"/>
        <n v="7411.49"/>
        <n v="7493.6"/>
        <n v="7494"/>
        <n v="7556"/>
        <n v="7584"/>
        <n v="7804.95"/>
        <n v="7865"/>
        <n v="7871.65"/>
        <n v="7983.8"/>
        <n v="7994.45"/>
        <n v="8108"/>
        <n v="8197.94"/>
        <n v="8254.39"/>
        <n v="8426"/>
        <n v="8474.53"/>
        <n v="8534"/>
        <n v="8537"/>
        <n v="8611.49"/>
        <n v="8804.22"/>
        <n v="8910"/>
        <n v="9247.21"/>
        <n v="9271.78"/>
        <n v="9446.41"/>
        <n v="9796.74"/>
        <n v="9877.72"/>
        <n v="9904.49"/>
        <n v="9961.81"/>
        <n v="10083.39"/>
        <n v="10335"/>
        <n v="10342"/>
        <n v="10358.52"/>
        <n v="11687"/>
        <n v="12402"/>
        <n v="12446.84"/>
        <n v="12856"/>
        <n v="13051"/>
        <n v="13213.15"/>
        <n v="13219.41"/>
        <n v="13335.25"/>
        <n v="14430.16"/>
        <n v="15630"/>
        <n v="15675"/>
        <n v="17603.09"/>
        <n v="17771.8"/>
        <n v="18180"/>
        <n v="22003.25"/>
        <n v="23279.16"/>
        <n v="27500"/>
        <n v="27658.06"/>
        <n v="32258.6"/>
        <n v="38204.77"/>
        <n v="48606"/>
        <m/>
      </sharedItems>
    </cacheField>
    <cacheField name="fees" numFmtId="0">
      <sharedItems count="603" containsMixedTypes="1" containsSemiMixedTypes="1" containsString="0" containsNumber="1">
        <n v="0"/>
        <n v="35.75"/>
        <n v="60"/>
        <n v="70"/>
        <n v="88"/>
        <n v="100"/>
        <n v="129"/>
        <n v="130"/>
        <n v="132"/>
        <n v="135"/>
        <n v="140"/>
        <n v="141.3"/>
        <n v="160"/>
        <n v="161"/>
        <n v="162"/>
        <n v="200"/>
        <n v="203"/>
        <n v="205"/>
        <n v="210"/>
        <n v="214"/>
        <n v="225"/>
        <n v="230"/>
        <n v="239.8"/>
        <n v="240"/>
        <n v="242"/>
        <n v="249"/>
        <n v="250"/>
        <n v="260"/>
        <n v="278"/>
        <n v="280"/>
        <n v="300"/>
        <n v="321.5"/>
        <n v="334"/>
        <n v="336"/>
        <n v="347.22"/>
        <n v="350"/>
        <n v="360"/>
        <n v="366"/>
        <n v="375"/>
        <n v="388"/>
        <n v="400"/>
        <n v="420"/>
        <n v="428"/>
        <n v="440"/>
        <n v="450"/>
        <n v="490"/>
        <n v="494"/>
        <n v="500"/>
        <n v="520"/>
        <n v="540"/>
        <n v="544.07"/>
        <n v="550"/>
        <n v="555.6"/>
        <n v="560"/>
        <n v="562.5"/>
        <n v="577"/>
        <n v="600"/>
        <n v="600.06"/>
        <n v="600.08"/>
        <n v="608"/>
        <n v="625"/>
        <n v="630"/>
        <n v="648"/>
        <n v="650"/>
        <n v="663.35"/>
        <n v="675"/>
        <n v="687.5"/>
        <n v="688"/>
        <n v="694"/>
        <n v="694.45"/>
        <n v="700"/>
        <n v="710.61"/>
        <n v="720.59"/>
        <n v="740.74"/>
        <n v="741"/>
        <n v="750"/>
        <n v="750.66"/>
        <n v="756"/>
        <n v="760"/>
        <n v="762.12"/>
        <n v="770"/>
        <n v="800"/>
        <n v="810"/>
        <n v="812.5"/>
        <n v="813.15"/>
        <n v="825"/>
        <n v="826"/>
        <n v="830"/>
        <n v="833.33"/>
        <n v="840"/>
        <n v="846"/>
        <n v="850"/>
        <n v="864"/>
        <n v="867.5"/>
        <n v="874.32"/>
        <n v="875"/>
        <n v="880"/>
        <n v="900"/>
        <n v="910"/>
        <n v="925"/>
        <n v="926"/>
        <n v="937.5"/>
        <n v="950"/>
        <n v="960"/>
        <n v="980"/>
        <n v="1000"/>
        <n v="1006.99"/>
        <n v="1010"/>
        <n v="1023.56"/>
        <n v="1040"/>
        <n v="1050"/>
        <n v="1062.5"/>
        <n v="1063"/>
        <n v="1065"/>
        <n v="1076"/>
        <n v="1077"/>
        <n v="1080"/>
        <n v="1081.9"/>
        <n v="1084.93"/>
        <n v="1087"/>
        <n v="1088.64"/>
        <n v="1089.67"/>
        <n v="1090.73"/>
        <n v="1090.83"/>
        <n v="1092.12"/>
        <n v="1096"/>
        <n v="1100"/>
        <n v="1101.95"/>
        <n v="1106"/>
        <n v="1110"/>
        <n v="1111"/>
        <n v="1120"/>
        <n v="1125"/>
        <n v="1127.69"/>
        <n v="1133"/>
        <n v="1150"/>
        <n v="1159"/>
        <n v="1166"/>
        <n v="1170"/>
        <n v="1175"/>
        <n v="1186.24"/>
        <n v="1190"/>
        <n v="1200"/>
        <n v="1221.89"/>
        <n v="1225"/>
        <n v="1230"/>
        <n v="1250"/>
        <n v="1260"/>
        <n v="1275"/>
        <n v="1280"/>
        <n v="1282"/>
        <n v="1296"/>
        <n v="1300"/>
        <n v="1301"/>
        <n v="1308"/>
        <n v="1312.5"/>
        <n v="1320"/>
        <n v="1321"/>
        <n v="1323.53"/>
        <n v="1334.5"/>
        <n v="1350"/>
        <n v="1360.42"/>
        <n v="1364.65"/>
        <n v="1375"/>
        <n v="1380"/>
        <n v="1381.47"/>
        <n v="1384"/>
        <n v="1389.67"/>
        <n v="1395"/>
        <n v="1400"/>
        <n v="1400.06"/>
        <n v="1408"/>
        <n v="1414.27"/>
        <n v="1416.67"/>
        <n v="1417.22"/>
        <n v="1425"/>
        <n v="1432"/>
        <n v="1440"/>
        <n v="1450"/>
        <n v="1455"/>
        <n v="1456"/>
        <n v="1494"/>
        <n v="1500"/>
        <n v="1507"/>
        <n v="1512"/>
        <n v="1514"/>
        <n v="1530"/>
        <n v="1550"/>
        <n v="1555.56"/>
        <n v="1575"/>
        <n v="1600"/>
        <n v="1612.37"/>
        <n v="1613.74"/>
        <n v="1620"/>
        <n v="1625"/>
        <n v="1630"/>
        <n v="1635"/>
        <n v="1636.1"/>
        <n v="1637"/>
        <n v="1650"/>
        <n v="1651"/>
        <n v="1658"/>
        <n v="1672"/>
        <n v="1680"/>
        <n v="1690"/>
        <n v="1700"/>
        <n v="1704"/>
        <n v="1728"/>
        <n v="1745.09"/>
        <n v="1745.33"/>
        <n v="1748.96"/>
        <n v="1750"/>
        <n v="1760"/>
        <n v="1787.25"/>
        <n v="1800"/>
        <n v="1812.5"/>
        <n v="1825"/>
        <n v="1832"/>
        <n v="1849.6"/>
        <n v="1850"/>
        <n v="1852"/>
        <n v="1875"/>
        <n v="1880"/>
        <n v="1888.39"/>
        <n v="1890"/>
        <n v="1900"/>
        <n v="1935"/>
        <n v="1950"/>
        <n v="1999"/>
        <n v="2000"/>
        <n v="2004"/>
        <n v="2010.97"/>
        <n v="2050"/>
        <n v="2070"/>
        <n v="2075"/>
        <n v="2075.83"/>
        <n v="2090"/>
        <n v="2100"/>
        <n v="2108"/>
        <n v="2125"/>
        <n v="2150"/>
        <n v="2160"/>
        <n v="2162"/>
        <n v="2162.5"/>
        <n v="2167"/>
        <n v="2171.6"/>
        <n v="2181.67"/>
        <n v="2182.67"/>
        <n v="2187"/>
        <n v="2192.65"/>
        <n v="2200"/>
        <n v="2205"/>
        <n v="2219"/>
        <n v="2250"/>
        <n v="2251"/>
        <n v="2280"/>
        <n v="2296"/>
        <n v="2300"/>
        <n v="2312.38"/>
        <n v="2312.5"/>
        <n v="2325"/>
        <n v="2337.5"/>
        <n v="2350"/>
        <n v="2360"/>
        <n v="2375"/>
        <n v="2398.37"/>
        <n v="2400"/>
        <n v="2410"/>
        <n v="2417"/>
        <n v="2420"/>
        <n v="2434.71"/>
        <n v="2440"/>
        <n v="2450"/>
        <n v="2460"/>
        <n v="2496"/>
        <n v="2500"/>
        <n v="2501.06"/>
        <n v="2546"/>
        <n v="2550"/>
        <n v="2569.78"/>
        <n v="2570"/>
        <n v="2573.53"/>
        <n v="2575"/>
        <n v="2582.5"/>
        <n v="2600"/>
        <n v="2625"/>
        <n v="2650"/>
        <n v="2656"/>
        <n v="2683"/>
        <n v="2685.98"/>
        <n v="2700"/>
        <n v="2750"/>
        <n v="2760"/>
        <n v="2770.32"/>
        <n v="2800"/>
        <n v="2802"/>
        <n v="2840"/>
        <n v="2850"/>
        <n v="2862.75"/>
        <n v="2881"/>
        <n v="2888"/>
        <n v="2900"/>
        <n v="2917"/>
        <n v="2926"/>
        <n v="2950"/>
        <n v="2993"/>
        <n v="3000"/>
        <n v="3028"/>
        <n v="3031"/>
        <n v="3037"/>
        <n v="3050"/>
        <n v="3075"/>
        <n v="3083.33"/>
        <n v="3093"/>
        <n v="3130.87"/>
        <n v="3135"/>
        <n v="3150"/>
        <n v="3160"/>
        <n v="3200"/>
        <n v="3203.91"/>
        <n v="3240"/>
        <n v="3250"/>
        <n v="3282"/>
        <n v="3298.72"/>
        <n v="3300"/>
        <n v="3327.95"/>
        <n v="3328"/>
        <n v="3331.26"/>
        <n v="3346"/>
        <n v="3351.85"/>
        <n v="3375"/>
        <n v="3385"/>
        <n v="3400"/>
        <n v="3433.09"/>
        <n v="3434"/>
        <n v="3450"/>
        <n v="3457"/>
        <n v="3488"/>
        <n v="3500"/>
        <n v="3530"/>
        <n v="3560"/>
        <n v="3562.5"/>
        <n v="3600"/>
        <n v="3604"/>
        <n v="3697.42"/>
        <n v="3745"/>
        <n v="3750"/>
        <n v="3780"/>
        <n v="3800"/>
        <n v="3820"/>
        <n v="3834.52"/>
        <n v="3850"/>
        <n v="3875"/>
        <n v="3895.83"/>
        <n v="3900"/>
        <n v="3912.12"/>
        <n v="3950"/>
        <n v="4000"/>
        <n v="4025"/>
        <n v="4060"/>
        <n v="4062.5"/>
        <n v="4075.82"/>
        <n v="4080"/>
        <n v="4105"/>
        <n v="4148"/>
        <n v="4184.24"/>
        <n v="4184.48"/>
        <n v="4200"/>
        <n v="4250"/>
        <n v="4299.71"/>
        <n v="4300"/>
        <n v="4320"/>
        <n v="4360.68"/>
        <n v="4375"/>
        <n v="4400"/>
        <n v="4425.43"/>
        <n v="4436.16"/>
        <n v="4451.9"/>
        <n v="4500"/>
        <n v="4520"/>
        <n v="4550"/>
        <n v="4570"/>
        <n v="4572.32"/>
        <n v="4575"/>
        <n v="4600"/>
        <n v="4650"/>
        <n v="4658.15"/>
        <n v="4680"/>
        <n v="4687.71"/>
        <n v="4700"/>
        <n v="4750"/>
        <n v="4796.77"/>
        <n v="4800"/>
        <n v="4860"/>
        <n v="4861"/>
        <n v="4899.51"/>
        <n v="4900"/>
        <n v="4913"/>
        <n v="4949.3"/>
        <n v="4982.03"/>
        <n v="5000"/>
        <n v="5050"/>
        <n v="5063"/>
        <n v="5125"/>
        <n v="5130"/>
        <n v="5141"/>
        <n v="5184"/>
        <n v="5199.39"/>
        <n v="5200"/>
        <n v="5215"/>
        <n v="5219.91"/>
        <n v="5222"/>
        <n v="5250"/>
        <n v="5300"/>
        <n v="5344"/>
        <n v="5400"/>
        <n v="5438.2"/>
        <n v="5450"/>
        <n v="5454.17"/>
        <n v="5458"/>
        <n v="5463"/>
        <n v="5500"/>
        <n v="5550"/>
        <n v="5576.45"/>
        <n v="5600"/>
        <n v="5700"/>
        <n v="5727.08"/>
        <n v="5750"/>
        <n v="5753.29"/>
        <n v="5800"/>
        <n v="5814.98"/>
        <n v="5836.17"/>
        <n v="5865.49"/>
        <n v="5875.6"/>
        <n v="5950"/>
        <n v="5975"/>
        <n v="6000"/>
        <n v="6100"/>
        <n v="6200"/>
        <n v="6300"/>
        <n v="6305.14"/>
        <n v="6360"/>
        <n v="6400"/>
        <n v="6425"/>
        <n v="6426"/>
        <n v="6450"/>
        <n v="6475"/>
        <n v="6480"/>
        <n v="6500"/>
        <n v="6540"/>
        <n v="6565"/>
        <n v="6631.85"/>
        <n v="6800"/>
        <n v="6844.05"/>
        <n v="6900"/>
        <n v="6926.95"/>
        <n v="7000"/>
        <n v="7100"/>
        <n v="7120"/>
        <n v="7200"/>
        <n v="7263"/>
        <n v="7400"/>
        <n v="7450"/>
        <n v="7490"/>
        <n v="7572"/>
        <n v="7629"/>
        <n v="7698"/>
        <n v="7700"/>
        <n v="7800"/>
        <n v="7900"/>
        <n v="7991.61"/>
        <n v="8000"/>
        <n v="8230"/>
        <n v="8281.5"/>
        <n v="8334.89"/>
        <n v="8350"/>
        <n v="8400"/>
        <n v="8641.9"/>
        <n v="8671"/>
        <n v="8709.14"/>
        <n v="8750"/>
        <n v="8800"/>
        <n v="9004.23"/>
        <n v="9035.11"/>
        <n v="9200"/>
        <n v="9317.65"/>
        <n v="9375"/>
        <n v="9379.5"/>
        <n v="9450"/>
        <n v="9550"/>
        <n v="9582"/>
        <n v="9620"/>
        <n v="9685"/>
        <n v="9750"/>
        <n v="9800"/>
        <n v="9817.5"/>
        <n v="9830"/>
        <n v="9900"/>
        <n v="10000"/>
        <n v="10075"/>
        <n v="10108.68"/>
        <n v="10270"/>
        <n v="10550"/>
        <n v="10573"/>
        <n v="10700"/>
        <n v="10740"/>
        <n v="10800"/>
        <n v="10800.69"/>
        <n v="10860"/>
        <n v="10880"/>
        <n v="10980"/>
        <n v="11219"/>
        <n v="11420"/>
        <n v="11640.53"/>
        <n v="11750"/>
        <n v="11762.5"/>
        <n v="12200"/>
        <n v="12500"/>
        <n v="12700"/>
        <n v="12750"/>
        <n v="12879.6"/>
        <n v="13000"/>
        <n v="13004.62"/>
        <n v="13176"/>
        <n v="13365.54"/>
        <n v="13385"/>
        <n v="13580"/>
        <n v="13619"/>
        <n v="13725"/>
        <n v="13900"/>
        <n v="14000"/>
        <n v="14026.32"/>
        <n v="14041.39"/>
        <n v="14115"/>
        <n v="14375.93"/>
        <n v="14388"/>
        <n v="14700"/>
        <n v="14824"/>
        <n v="15000"/>
        <n v="15400"/>
        <n v="15500"/>
        <n v="16200"/>
        <n v="16450"/>
        <n v="16500"/>
        <n v="16740"/>
        <n v="16854.5"/>
        <n v="17800"/>
        <n v="18000"/>
        <n v="18250"/>
        <n v="18855"/>
        <n v="19250"/>
        <n v="19630"/>
        <n v="19632.16"/>
        <n v="20000"/>
        <n v="20365.3"/>
        <n v="21000"/>
        <n v="21138"/>
        <n v="21557.43"/>
        <n v="22164.3"/>
        <n v="23024.7"/>
        <n v="23142.05"/>
        <n v="23148.15"/>
        <n v="23288"/>
        <n v="23983.85"/>
        <n v="23994.46"/>
        <n v="24659"/>
        <n v="24830.52"/>
        <n v="25044"/>
        <n v="25831.31"/>
        <n v="26054.48"/>
        <n v="26367"/>
        <n v="26675"/>
        <n v="26719"/>
        <n v="27435"/>
        <n v="27600"/>
        <n v="28595"/>
        <n v="30000"/>
        <n v="32723"/>
        <n v="33074.31"/>
        <n v="33319.86"/>
        <n v="36250"/>
        <n v="38126.45"/>
        <n v="39171"/>
        <n v="43814.38"/>
        <n v="45896"/>
        <n v="46826.93"/>
        <n v="54045"/>
        <n v="61500"/>
        <n v="63715"/>
        <n v="64860.9"/>
        <n v="68662"/>
        <n v="75200"/>
        <n v="77933"/>
        <n v="83722.2"/>
        <n v="84849.92"/>
        <n v="85768.02"/>
        <n v="111080"/>
        <n v="115768"/>
        <n v="277312.33"/>
        <n v="337195"/>
        <n v="340380.4"/>
        <n v="449499.99"/>
        <m/>
      </sharedItems>
    </cacheField>
    <cacheField name="related_expenses" numFmtId="0">
      <sharedItems count="424" containsMixedTypes="1" containsSemiMixedTypes="1" containsString="0" containsNumber="1">
        <n v="0"/>
        <n v="13"/>
        <n v="14"/>
        <n v="14.7"/>
        <n v="15"/>
        <n v="15.59"/>
        <n v="18.7"/>
        <n v="20"/>
        <n v="22.11"/>
        <n v="25"/>
        <n v="25.2"/>
        <n v="26"/>
        <n v="26.8"/>
        <n v="27"/>
        <n v="27.2"/>
        <n v="28"/>
        <n v="28.63"/>
        <n v="28.7"/>
        <n v="29"/>
        <n v="29.8"/>
        <n v="32"/>
        <n v="33.6"/>
        <n v="35"/>
        <n v="37"/>
        <n v="38"/>
        <n v="39"/>
        <n v="40"/>
        <n v="41"/>
        <n v="42"/>
        <n v="44"/>
        <n v="45"/>
        <n v="49.8"/>
        <n v="50"/>
        <n v="52"/>
        <n v="53"/>
        <n v="55"/>
        <n v="56"/>
        <n v="57"/>
        <n v="58"/>
        <n v="60.66"/>
        <n v="61"/>
        <n v="63"/>
        <n v="63.45"/>
        <n v="64.6"/>
        <n v="65"/>
        <n v="67"/>
        <n v="70"/>
        <n v="71"/>
        <n v="71.48"/>
        <n v="73"/>
        <n v="75.6"/>
        <n v="76"/>
        <n v="77"/>
        <n v="78"/>
        <n v="79"/>
        <n v="80"/>
        <n v="80.43"/>
        <n v="80.8"/>
        <n v="83"/>
        <n v="84"/>
        <n v="84.25"/>
        <n v="85"/>
        <n v="85.4"/>
        <n v="87"/>
        <n v="88"/>
        <n v="88.3"/>
        <n v="91"/>
        <n v="93"/>
        <n v="94"/>
        <n v="95"/>
        <n v="96"/>
        <n v="97"/>
        <n v="97.8"/>
        <n v="99"/>
        <n v="100"/>
        <n v="101.21"/>
        <n v="102"/>
        <n v="103"/>
        <n v="104"/>
        <n v="105"/>
        <n v="105.6"/>
        <n v="106"/>
        <n v="108"/>
        <n v="111"/>
        <n v="112"/>
        <n v="116"/>
        <n v="117.27"/>
        <n v="119.55"/>
        <n v="120"/>
        <n v="122"/>
        <n v="122.32"/>
        <n v="124"/>
        <n v="125.44"/>
        <n v="127"/>
        <n v="130"/>
        <n v="132.9"/>
        <n v="135"/>
        <n v="140"/>
        <n v="145.8"/>
        <n v="146"/>
        <n v="149"/>
        <n v="152"/>
        <n v="152.07"/>
        <n v="153"/>
        <n v="155"/>
        <n v="166.67"/>
        <n v="167.9"/>
        <n v="170"/>
        <n v="173"/>
        <n v="174.17"/>
        <n v="176"/>
        <n v="176.47"/>
        <n v="177"/>
        <n v="179"/>
        <n v="179.2"/>
        <n v="179.9"/>
        <n v="180"/>
        <n v="181.95"/>
        <n v="182.47"/>
        <n v="186"/>
        <n v="187"/>
        <n v="187.5"/>
        <n v="190"/>
        <n v="190.4"/>
        <n v="193"/>
        <n v="197"/>
        <n v="200"/>
        <n v="201"/>
        <n v="201.4"/>
        <n v="202"/>
        <n v="204"/>
        <n v="204.25"/>
        <n v="209"/>
        <n v="210"/>
        <n v="212.69"/>
        <n v="217.5"/>
        <n v="222"/>
        <n v="235"/>
        <n v="236.18"/>
        <n v="237"/>
        <n v="239"/>
        <n v="245"/>
        <n v="245.86"/>
        <n v="246.45"/>
        <n v="252"/>
        <n v="254"/>
        <n v="257.5"/>
        <n v="258"/>
        <n v="264"/>
        <n v="266.42"/>
        <n v="267"/>
        <n v="269.93"/>
        <n v="274.12"/>
        <n v="282.81"/>
        <n v="292"/>
        <n v="298"/>
        <n v="300"/>
        <n v="313.94"/>
        <n v="320"/>
        <n v="322.5"/>
        <n v="326.8"/>
        <n v="327.93"/>
        <n v="351.89"/>
        <n v="352.5"/>
        <n v="358"/>
        <n v="360"/>
        <n v="371.5"/>
        <n v="378"/>
        <n v="379"/>
        <n v="380.41"/>
        <n v="382.7"/>
        <n v="387.07"/>
        <n v="395"/>
        <n v="396"/>
        <n v="400"/>
        <n v="401"/>
        <n v="406.86"/>
        <n v="409.01"/>
        <n v="417.8"/>
        <n v="420"/>
        <n v="429"/>
        <n v="432"/>
        <n v="433"/>
        <n v="436"/>
        <n v="439.05"/>
        <n v="450"/>
        <n v="451"/>
        <n v="455.5"/>
        <n v="464.57"/>
        <n v="465.5"/>
        <n v="470.59"/>
        <n v="471.29"/>
        <n v="475.65"/>
        <n v="490"/>
        <n v="493.19"/>
        <n v="496.45"/>
        <n v="500"/>
        <n v="502"/>
        <n v="507.85"/>
        <n v="513.46"/>
        <n v="519.74"/>
        <n v="527.53"/>
        <n v="534.73"/>
        <n v="535.84"/>
        <n v="536.65"/>
        <n v="541.61"/>
        <n v="542.21"/>
        <n v="545"/>
        <n v="547.9"/>
        <n v="549"/>
        <n v="550.28"/>
        <n v="553"/>
        <n v="559.32"/>
        <n v="563"/>
        <n v="564"/>
        <n v="564.4"/>
        <n v="571"/>
        <n v="571.94"/>
        <n v="577"/>
        <n v="582.74"/>
        <n v="585.35"/>
        <n v="591.69"/>
        <n v="595"/>
        <n v="596.84"/>
        <n v="600"/>
        <n v="600.11"/>
        <n v="607.25"/>
        <n v="613"/>
        <n v="626"/>
        <n v="633.42"/>
        <n v="639.72"/>
        <n v="640.04"/>
        <n v="657.76"/>
        <n v="659"/>
        <n v="659.83"/>
        <n v="665.51"/>
        <n v="678"/>
        <n v="686"/>
        <n v="688.6"/>
        <n v="688.96"/>
        <n v="700"/>
        <n v="700.22"/>
        <n v="702.7"/>
        <n v="703.59"/>
        <n v="716"/>
        <n v="725.21"/>
        <n v="743"/>
        <n v="750"/>
        <n v="758.19"/>
        <n v="770"/>
        <n v="777.83"/>
        <n v="792.73"/>
        <n v="800"/>
        <n v="808"/>
        <n v="812.41"/>
        <n v="812.9"/>
        <n v="812.94"/>
        <n v="813"/>
        <n v="817.7"/>
        <n v="820.54"/>
        <n v="823.81"/>
        <n v="845.92"/>
        <n v="849.24"/>
        <n v="856.6"/>
        <n v="862"/>
        <n v="865.4"/>
        <n v="868.67"/>
        <n v="873.81"/>
        <n v="892"/>
        <n v="896.38"/>
        <n v="900"/>
        <n v="900.18"/>
        <n v="909.67"/>
        <n v="918"/>
        <n v="920"/>
        <n v="921.95"/>
        <n v="925.54"/>
        <n v="937.5"/>
        <n v="938"/>
        <n v="953.31"/>
        <n v="963"/>
        <n v="972.15"/>
        <n v="973.07"/>
        <n v="973.31"/>
        <n v="978.4"/>
        <n v="990.68"/>
        <n v="991.8"/>
        <n v="1000"/>
        <n v="1000.78"/>
        <n v="1015.66"/>
        <n v="1025.33"/>
        <n v="1039.63"/>
        <n v="1043"/>
        <n v="1058"/>
        <n v="1059.45"/>
        <n v="1062.8"/>
        <n v="1068"/>
        <n v="1071.07"/>
        <n v="1073.55"/>
        <n v="1074"/>
        <n v="1080"/>
        <n v="1083.21"/>
        <n v="1086.74"/>
        <n v="1091.33"/>
        <n v="1100"/>
        <n v="1113.45"/>
        <n v="1141.79"/>
        <n v="1142.48"/>
        <n v="1148.13"/>
        <n v="1162.2"/>
        <n v="1191.82"/>
        <n v="1200"/>
        <n v="1205"/>
        <n v="1222"/>
        <n v="1248.99"/>
        <n v="1249"/>
        <n v="1257.52"/>
        <n v="1261.6"/>
        <n v="1272.15"/>
        <n v="1300"/>
        <n v="1307"/>
        <n v="1335"/>
        <n v="1382.61"/>
        <n v="1391.29"/>
        <n v="1437.42"/>
        <n v="1466.01"/>
        <n v="1482"/>
        <n v="1500"/>
        <n v="1536"/>
        <n v="1540.28"/>
        <n v="1565"/>
        <n v="1567.22"/>
        <n v="1567.55"/>
        <n v="1611.97"/>
        <n v="1628.84"/>
        <n v="1664.02"/>
        <n v="1681.65"/>
        <n v="1725.29"/>
        <n v="1732.34"/>
        <n v="1738.31"/>
        <n v="1750"/>
        <n v="1756.1"/>
        <n v="1761.69"/>
        <n v="1800"/>
        <n v="1877"/>
        <n v="1899"/>
        <n v="1923"/>
        <n v="1944"/>
        <n v="2000"/>
        <n v="2009"/>
        <n v="2073.98"/>
        <n v="2098"/>
        <n v="2100"/>
        <n v="2105.17"/>
        <n v="2112.37"/>
        <n v="2113.56"/>
        <n v="2160"/>
        <n v="2200"/>
        <n v="2262.83"/>
        <n v="2271"/>
        <n v="2300"/>
        <n v="2309.1"/>
        <n v="2312"/>
        <n v="2375.28"/>
        <n v="2400"/>
        <n v="2404.29"/>
        <n v="2444.34"/>
        <n v="2461"/>
        <n v="2500"/>
        <n v="2511.84"/>
        <n v="2516.27"/>
        <n v="2600"/>
        <n v="2709.82"/>
        <n v="2888"/>
        <n v="2911.02"/>
        <n v="3000"/>
        <n v="3183.21"/>
        <n v="3364.38"/>
        <n v="3400"/>
        <n v="3429"/>
        <n v="3439.7"/>
        <n v="3500"/>
        <n v="3529"/>
        <n v="3542.89"/>
        <n v="3600"/>
        <n v="3874.07"/>
        <n v="4000"/>
        <n v="4185.99"/>
        <n v="4400"/>
        <n v="4403.19"/>
        <n v="4520.33"/>
        <n v="4590"/>
        <n v="4750"/>
        <n v="5448.91"/>
        <n v="5637.46"/>
        <n v="6218.9"/>
        <n v="6316.68"/>
        <n v="6579.52"/>
        <n v="6750"/>
        <n v="6775.21"/>
        <n v="7311.9"/>
        <n v="7500"/>
        <n v="7525"/>
        <n v="7667.04"/>
        <n v="7788"/>
        <n v="8015.31"/>
        <n v="8225"/>
        <n v="8750"/>
        <n v="9404"/>
        <n v="9958.8"/>
        <n v="10549.9"/>
        <n v="10570.51"/>
        <n v="12000"/>
        <n v="12100"/>
        <n v="12953.99"/>
        <n v="14632.36"/>
        <n v="16282"/>
        <n v="19657.01"/>
        <n v="19876"/>
        <n v="19944.08"/>
        <n v="20796"/>
        <n v="27456.65"/>
        <n v="35000"/>
        <m/>
      </sharedItems>
    </cacheField>
    <cacheField name="total" numFmtId="0">
      <sharedItems count="3874" containsMixedTypes="1" containsSemiMixedTypes="1" containsString="0" containsNumber="1">
        <n v="-903.27"/>
        <n v="-91.15"/>
        <n v="-59.84"/>
        <n v="0"/>
        <n v="13.5"/>
        <n v="24.33"/>
        <n v="25.2"/>
        <n v="33.8"/>
        <n v="39"/>
        <n v="40"/>
        <n v="41"/>
        <n v="44"/>
        <n v="46.74"/>
        <n v="50"/>
        <n v="55"/>
        <n v="56"/>
        <n v="60"/>
        <n v="64"/>
        <n v="64.64"/>
        <n v="67"/>
        <n v="68.26"/>
        <n v="68.74"/>
        <n v="69.5"/>
        <n v="70"/>
        <n v="77"/>
        <n v="78"/>
        <n v="79.73"/>
        <n v="80"/>
        <n v="82.35"/>
        <n v="84.2"/>
        <n v="86"/>
        <n v="88.84"/>
        <n v="91"/>
        <n v="93.48"/>
        <n v="96.3"/>
        <n v="98"/>
        <n v="99"/>
        <n v="100"/>
        <n v="104"/>
        <n v="104.05"/>
        <n v="104.65"/>
        <n v="104.86"/>
        <n v="109"/>
        <n v="111"/>
        <n v="120"/>
        <n v="122.65"/>
        <n v="127.72"/>
        <n v="129"/>
        <n v="134"/>
        <n v="135"/>
        <n v="136.67"/>
        <n v="140"/>
        <n v="141"/>
        <n v="143"/>
        <n v="145.05"/>
        <n v="146"/>
        <n v="149.94"/>
        <n v="150"/>
        <n v="152.33"/>
        <n v="152.94"/>
        <n v="153"/>
        <n v="157"/>
        <n v="158"/>
        <n v="160"/>
        <n v="161.33"/>
        <n v="162"/>
        <n v="164.54"/>
        <n v="165.35"/>
        <n v="167.85"/>
        <n v="168.05"/>
        <n v="168.4"/>
        <n v="169.77"/>
        <n v="169.82"/>
        <n v="170"/>
        <n v="176"/>
        <n v="177"/>
        <n v="178"/>
        <n v="181"/>
        <n v="181.65"/>
        <n v="185"/>
        <n v="185.91"/>
        <n v="187.12"/>
        <n v="189"/>
        <n v="199.02"/>
        <n v="200"/>
        <n v="201.4"/>
        <n v="202.5"/>
        <n v="202.58"/>
        <n v="202.65"/>
        <n v="203"/>
        <n v="205"/>
        <n v="206"/>
        <n v="207"/>
        <n v="210"/>
        <n v="212"/>
        <n v="214"/>
        <n v="216"/>
        <n v="216.66"/>
        <n v="218"/>
        <n v="220"/>
        <n v="220.75"/>
        <n v="220.92"/>
        <n v="221.05"/>
        <n v="222"/>
        <n v="223.23"/>
        <n v="225"/>
        <n v="227"/>
        <n v="229.61"/>
        <n v="230"/>
        <n v="231"/>
        <n v="234"/>
        <n v="235.96"/>
        <n v="236"/>
        <n v="237.1"/>
        <n v="237.14"/>
        <n v="239"/>
        <n v="239.8"/>
        <n v="240"/>
        <n v="241"/>
        <n v="243"/>
        <n v="245.9"/>
        <n v="246"/>
        <n v="246.15"/>
        <n v="248"/>
        <n v="248.46"/>
        <n v="249"/>
        <n v="250"/>
        <n v="250.84"/>
        <n v="254"/>
        <n v="255"/>
        <n v="258"/>
        <n v="259"/>
        <n v="259.34"/>
        <n v="260"/>
        <n v="260.2"/>
        <n v="262.1"/>
        <n v="262.31"/>
        <n v="262.7"/>
        <n v="263"/>
        <n v="263.8"/>
        <n v="265"/>
        <n v="266.69"/>
        <n v="266.95"/>
        <n v="267.97"/>
        <n v="268"/>
        <n v="269"/>
        <n v="272"/>
        <n v="273.03"/>
        <n v="274"/>
        <n v="278"/>
        <n v="279"/>
        <n v="280"/>
        <n v="280.6"/>
        <n v="281.29"/>
        <n v="282"/>
        <n v="282.25"/>
        <n v="284.65"/>
        <n v="284.75"/>
        <n v="285.75"/>
        <n v="286"/>
        <n v="287.1"/>
        <n v="287.42"/>
        <n v="288.98"/>
        <n v="290"/>
        <n v="291"/>
        <n v="291.3"/>
        <n v="291.5"/>
        <n v="292"/>
        <n v="293"/>
        <n v="296.67"/>
        <n v="296.95"/>
        <n v="297"/>
        <n v="299.65"/>
        <n v="299.67"/>
        <n v="300"/>
        <n v="301.5"/>
        <n v="302"/>
        <n v="303"/>
        <n v="304.6"/>
        <n v="305"/>
        <n v="305.61"/>
        <n v="307.4"/>
        <n v="307.8"/>
        <n v="308"/>
        <n v="312.45"/>
        <n v="313"/>
        <n v="315.65"/>
        <n v="316"/>
        <n v="317.4"/>
        <n v="318"/>
        <n v="318.7"/>
        <n v="321"/>
        <n v="321.46"/>
        <n v="322"/>
        <n v="323"/>
        <n v="324"/>
        <n v="325"/>
        <n v="326.98"/>
        <n v="328.19"/>
        <n v="330"/>
        <n v="332"/>
        <n v="332.41"/>
        <n v="335.87"/>
        <n v="336.85"/>
        <n v="339.9"/>
        <n v="340"/>
        <n v="344.49"/>
        <n v="344.77"/>
        <n v="346"/>
        <n v="348"/>
        <n v="350"/>
        <n v="350.22"/>
        <n v="350.66"/>
        <n v="352.99"/>
        <n v="354.98"/>
        <n v="355"/>
        <n v="356.65"/>
        <n v="357.25"/>
        <n v="358"/>
        <n v="358.46"/>
        <n v="359"/>
        <n v="360"/>
        <n v="360.59"/>
        <n v="361"/>
        <n v="365"/>
        <n v="365.55"/>
        <n v="366"/>
        <n v="367.4"/>
        <n v="368"/>
        <n v="369"/>
        <n v="370"/>
        <n v="371"/>
        <n v="371.5"/>
        <n v="372"/>
        <n v="372.45"/>
        <n v="372.5"/>
        <n v="372.7"/>
        <n v="372.89"/>
        <n v="375"/>
        <n v="378"/>
        <n v="382.28"/>
        <n v="382.65"/>
        <n v="384"/>
        <n v="387.01"/>
        <n v="387.72"/>
        <n v="388.19"/>
        <n v="389"/>
        <n v="389.2"/>
        <n v="391"/>
        <n v="392.57"/>
        <n v="396"/>
        <n v="396.36"/>
        <n v="397"/>
        <n v="399.59"/>
        <n v="400"/>
        <n v="401"/>
        <n v="403.73"/>
        <n v="404.69"/>
        <n v="405.36"/>
        <n v="405.74"/>
        <n v="406"/>
        <n v="406.41"/>
        <n v="410.84"/>
        <n v="412.5"/>
        <n v="413.69"/>
        <n v="415"/>
        <n v="415.6"/>
        <n v="416"/>
        <n v="419.23"/>
        <n v="420"/>
        <n v="421"/>
        <n v="422.91"/>
        <n v="423.67"/>
        <n v="424"/>
        <n v="425.51"/>
        <n v="426.41"/>
        <n v="427.09"/>
        <n v="428"/>
        <n v="432"/>
        <n v="434"/>
        <n v="436"/>
        <n v="436.76"/>
        <n v="438.15"/>
        <n v="439.05"/>
        <n v="440"/>
        <n v="442"/>
        <n v="443"/>
        <n v="444.58"/>
        <n v="444.65"/>
        <n v="446"/>
        <n v="448"/>
        <n v="448.95"/>
        <n v="449"/>
        <n v="450"/>
        <n v="452.95"/>
        <n v="453.51"/>
        <n v="453.71"/>
        <n v="453.74"/>
        <n v="454"/>
        <n v="454.59"/>
        <n v="456"/>
        <n v="456.14"/>
        <n v="457"/>
        <n v="458.11"/>
        <n v="460"/>
        <n v="461"/>
        <n v="461.67"/>
        <n v="461.9"/>
        <n v="462"/>
        <n v="462.96"/>
        <n v="463"/>
        <n v="464.5"/>
        <n v="464.81"/>
        <n v="467.19"/>
        <n v="468.26"/>
        <n v="469"/>
        <n v="470"/>
        <n v="472.36"/>
        <n v="474.35"/>
        <n v="475"/>
        <n v="475.64"/>
        <n v="475.65"/>
        <n v="477.58"/>
        <n v="478.75"/>
        <n v="479"/>
        <n v="480.9"/>
        <n v="481"/>
        <n v="481.2"/>
        <n v="481.48"/>
        <n v="482.4"/>
        <n v="482.52"/>
        <n v="482.84"/>
        <n v="483.25"/>
        <n v="483.92"/>
        <n v="486"/>
        <n v="486.95"/>
        <n v="487.95"/>
        <n v="490"/>
        <n v="490.43"/>
        <n v="492"/>
        <n v="492.81"/>
        <n v="493"/>
        <n v="494"/>
        <n v="495"/>
        <n v="495.66"/>
        <n v="498.73"/>
        <n v="498.78"/>
        <n v="499"/>
        <n v="499.53"/>
        <n v="499.63"/>
        <n v="500"/>
        <n v="502"/>
        <n v="503"/>
        <n v="504"/>
        <n v="504.85"/>
        <n v="505.57"/>
        <n v="506"/>
        <n v="507"/>
        <n v="507.85"/>
        <n v="508"/>
        <n v="510"/>
        <n v="510.8"/>
        <n v="516"/>
        <n v="517"/>
        <n v="518.7"/>
        <n v="520"/>
        <n v="521.15"/>
        <n v="523.4"/>
        <n v="524"/>
        <n v="526.01"/>
        <n v="527.35"/>
        <n v="528"/>
        <n v="531.25"/>
        <n v="532"/>
        <n v="533.35"/>
        <n v="533.46"/>
        <n v="533.6"/>
        <n v="534"/>
        <n v="534.77"/>
        <n v="537"/>
        <n v="538.01"/>
        <n v="538.06"/>
        <n v="538.6"/>
        <n v="538.71"/>
        <n v="539.05"/>
        <n v="539.08"/>
        <n v="540"/>
        <n v="544"/>
        <n v="544.07"/>
        <n v="545.09"/>
        <n v="545.89"/>
        <n v="546.04"/>
        <n v="547.5"/>
        <n v="547.9"/>
        <n v="547.91"/>
        <n v="548"/>
        <n v="549"/>
        <n v="549.94"/>
        <n v="550"/>
        <n v="550.28"/>
        <n v="551"/>
        <n v="552.4"/>
        <n v="553"/>
        <n v="554"/>
        <n v="555.5"/>
        <n v="555.6"/>
        <n v="556"/>
        <n v="557"/>
        <n v="557.84"/>
        <n v="559.45"/>
        <n v="560"/>
        <n v="560.08"/>
        <n v="560.53"/>
        <n v="561"/>
        <n v="562"/>
        <n v="562.45"/>
        <n v="562.5"/>
        <n v="564.37"/>
        <n v="564.61"/>
        <n v="564.69"/>
        <n v="565.25"/>
        <n v="565.4"/>
        <n v="567"/>
        <n v="567.23"/>
        <n v="568"/>
        <n v="569"/>
        <n v="569.59"/>
        <n v="570"/>
        <n v="572.75"/>
        <n v="572.77"/>
        <n v="572.79"/>
        <n v="573"/>
        <n v="573.36"/>
        <n v="573.46"/>
        <n v="574"/>
        <n v="574.08"/>
        <n v="574.45"/>
        <n v="579"/>
        <n v="579.69"/>
        <n v="580"/>
        <n v="580.94"/>
        <n v="583"/>
        <n v="584"/>
        <n v="585"/>
        <n v="585.91"/>
        <n v="586.51"/>
        <n v="587.03"/>
        <n v="587.12"/>
        <n v="587.16"/>
        <n v="588"/>
        <n v="588.2"/>
        <n v="588.69"/>
        <n v="589"/>
        <n v="589.63"/>
        <n v="593"/>
        <n v="594"/>
        <n v="594.93"/>
        <n v="595"/>
        <n v="595.07"/>
        <n v="595.3"/>
        <n v="595.68"/>
        <n v="597.89"/>
        <n v="598"/>
        <n v="598.3"/>
        <n v="599"/>
        <n v="600"/>
        <n v="600.08"/>
        <n v="600.22"/>
        <n v="600.8"/>
        <n v="601"/>
        <n v="601.2"/>
        <n v="602"/>
        <n v="603"/>
        <n v="604.76"/>
        <n v="605.12"/>
        <n v="606"/>
        <n v="606.52"/>
        <n v="607"/>
        <n v="607.94"/>
        <n v="608"/>
        <n v="608.22"/>
        <n v="610"/>
        <n v="610.08"/>
        <n v="610.78"/>
        <n v="612"/>
        <n v="613"/>
        <n v="614"/>
        <n v="614.89"/>
        <n v="615"/>
        <n v="615.34"/>
        <n v="616.5"/>
        <n v="616.83"/>
        <n v="617"/>
        <n v="617.99"/>
        <n v="618"/>
        <n v="619"/>
        <n v="619.47"/>
        <n v="620"/>
        <n v="620.75"/>
        <n v="621"/>
        <n v="622"/>
        <n v="622.49"/>
        <n v="625"/>
        <n v="627"/>
        <n v="629.68"/>
        <n v="630"/>
        <n v="630.84"/>
        <n v="631"/>
        <n v="631.9"/>
        <n v="632"/>
        <n v="633.47"/>
        <n v="637.35"/>
        <n v="638.01"/>
        <n v="639"/>
        <n v="639.66"/>
        <n v="640"/>
        <n v="642"/>
        <n v="643"/>
        <n v="645"/>
        <n v="645.39"/>
        <n v="647"/>
        <n v="647.48"/>
        <n v="648"/>
        <n v="649"/>
        <n v="650"/>
        <n v="652.1"/>
        <n v="653"/>
        <n v="653.76"/>
        <n v="654.05"/>
        <n v="655"/>
        <n v="655.45"/>
        <n v="656"/>
        <n v="656.39"/>
        <n v="656.4"/>
        <n v="657"/>
        <n v="657.92"/>
        <n v="658"/>
        <n v="658.68"/>
        <n v="659"/>
        <n v="659.02"/>
        <n v="660"/>
        <n v="661"/>
        <n v="661.4"/>
        <n v="662"/>
        <n v="662.45"/>
        <n v="662.55"/>
        <n v="663"/>
        <n v="664.25"/>
        <n v="664.3"/>
        <n v="665"/>
        <n v="666.59"/>
        <n v="667"/>
        <n v="668"/>
        <n v="669"/>
        <n v="670"/>
        <n v="670.58"/>
        <n v="671"/>
        <n v="671.47"/>
        <n v="672"/>
        <n v="672.2"/>
        <n v="672.7"/>
        <n v="672.84"/>
        <n v="673"/>
        <n v="673.5"/>
        <n v="674"/>
        <n v="675"/>
        <n v="675.2"/>
        <n v="677.37"/>
        <n v="677.67"/>
        <n v="678"/>
        <n v="679"/>
        <n v="680"/>
        <n v="680.07"/>
        <n v="680.67"/>
        <n v="681"/>
        <n v="682"/>
        <n v="682.15"/>
        <n v="682.66"/>
        <n v="682.99"/>
        <n v="683.97"/>
        <n v="684"/>
        <n v="684.47"/>
        <n v="685"/>
        <n v="685.29"/>
        <n v="685.63"/>
        <n v="686"/>
        <n v="686.11"/>
        <n v="687"/>
        <n v="687.5"/>
        <n v="688"/>
        <n v="688.08"/>
        <n v="689"/>
        <n v="690"/>
        <n v="690.1"/>
        <n v="691"/>
        <n v="692.78"/>
        <n v="693.45"/>
        <n v="693.5"/>
        <n v="694"/>
        <n v="694.45"/>
        <n v="694.47"/>
        <n v="694.87"/>
        <n v="695"/>
        <n v="695.25"/>
        <n v="696"/>
        <n v="696.4"/>
        <n v="698"/>
        <n v="698.65"/>
        <n v="698.86"/>
        <n v="699"/>
        <n v="699.75"/>
        <n v="700"/>
        <n v="700.33"/>
        <n v="701"/>
        <n v="701.29"/>
        <n v="701.38"/>
        <n v="701.47"/>
        <n v="701.62"/>
        <n v="701.7"/>
        <n v="702.22"/>
        <n v="702.8"/>
        <n v="703"/>
        <n v="703.35"/>
        <n v="704"/>
        <n v="705"/>
        <n v="705.33"/>
        <n v="706"/>
        <n v="708"/>
        <n v="708.05"/>
        <n v="708.64"/>
        <n v="709"/>
        <n v="710"/>
        <n v="710.61"/>
        <n v="711"/>
        <n v="711.2"/>
        <n v="711.27"/>
        <n v="712.11"/>
        <n v="712.65"/>
        <n v="713"/>
        <n v="713.79"/>
        <n v="714"/>
        <n v="714.98"/>
        <n v="715"/>
        <n v="716"/>
        <n v="716.28"/>
        <n v="717"/>
        <n v="717.18"/>
        <n v="717.95"/>
        <n v="718"/>
        <n v="719.64"/>
        <n v="720"/>
        <n v="720.59"/>
        <n v="721"/>
        <n v="722.07"/>
        <n v="724"/>
        <n v="724.35"/>
        <n v="724.97"/>
        <n v="725"/>
        <n v="725.03"/>
        <n v="726"/>
        <n v="726.5"/>
        <n v="727.48"/>
        <n v="727.68"/>
        <n v="727.98"/>
        <n v="728.82"/>
        <n v="728.95"/>
        <n v="729.63"/>
        <n v="730"/>
        <n v="731"/>
        <n v="731.25"/>
        <n v="732"/>
        <n v="732.15"/>
        <n v="732.9"/>
        <n v="733.66"/>
        <n v="733.77"/>
        <n v="734"/>
        <n v="734.21"/>
        <n v="735"/>
        <n v="735.24"/>
        <n v="736.71"/>
        <n v="737"/>
        <n v="738"/>
        <n v="738.65"/>
        <n v="739"/>
        <n v="740"/>
        <n v="741"/>
        <n v="743"/>
        <n v="744.3"/>
        <n v="744.73"/>
        <n v="746"/>
        <n v="747"/>
        <n v="748"/>
        <n v="748.93"/>
        <n v="749"/>
        <n v="750"/>
        <n v="750.66"/>
        <n v="751"/>
        <n v="751.13"/>
        <n v="751.83"/>
        <n v="752"/>
        <n v="754"/>
        <n v="756"/>
        <n v="757"/>
        <n v="757.17"/>
        <n v="757.4"/>
        <n v="757.61"/>
        <n v="757.91"/>
        <n v="758"/>
        <n v="758.44"/>
        <n v="759.2"/>
        <n v="760"/>
        <n v="760.2"/>
        <n v="761"/>
        <n v="761.33"/>
        <n v="761.9"/>
        <n v="762"/>
        <n v="762.12"/>
        <n v="762.61"/>
        <n v="762.84"/>
        <n v="762.99"/>
        <n v="764"/>
        <n v="764.37"/>
        <n v="764.8"/>
        <n v="764.95"/>
        <n v="765"/>
        <n v="765.68"/>
        <n v="766"/>
        <n v="766.15"/>
        <n v="767"/>
        <n v="768.43"/>
        <n v="769"/>
        <n v="770"/>
        <n v="771"/>
        <n v="774"/>
        <n v="774.45"/>
        <n v="775"/>
        <n v="775.21"/>
        <n v="776"/>
        <n v="776.55"/>
        <n v="777"/>
        <n v="777.76"/>
        <n v="778"/>
        <n v="778.07"/>
        <n v="778.93"/>
        <n v="779"/>
        <n v="779.97"/>
        <n v="780.46"/>
        <n v="781"/>
        <n v="781.76"/>
        <n v="782"/>
        <n v="783"/>
        <n v="783.46"/>
        <n v="783.47"/>
        <n v="785"/>
        <n v="785.2"/>
        <n v="785.33"/>
        <n v="786"/>
        <n v="788"/>
        <n v="789.69"/>
        <n v="790"/>
        <n v="790.27"/>
        <n v="791"/>
        <n v="792"/>
        <n v="793"/>
        <n v="793.55"/>
        <n v="794"/>
        <n v="794.12"/>
        <n v="797"/>
        <n v="797.8"/>
        <n v="798.01"/>
        <n v="798.42"/>
        <n v="799"/>
        <n v="800"/>
        <n v="800.09"/>
        <n v="800.65"/>
        <n v="801"/>
        <n v="802"/>
        <n v="802.8"/>
        <n v="803"/>
        <n v="803.35"/>
        <n v="803.4"/>
        <n v="805"/>
        <n v="805.7"/>
        <n v="806"/>
        <n v="807"/>
        <n v="807.07"/>
        <n v="807.2"/>
        <n v="807.55"/>
        <n v="808"/>
        <n v="810"/>
        <n v="810.07"/>
        <n v="812"/>
        <n v="812.5"/>
        <n v="813"/>
        <n v="813.32"/>
        <n v="814"/>
        <n v="816"/>
        <n v="816.11"/>
        <n v="817.5"/>
        <n v="817.7"/>
        <n v="818.6"/>
        <n v="820"/>
        <n v="821.66"/>
        <n v="822"/>
        <n v="823"/>
        <n v="824.03"/>
        <n v="824.73"/>
        <n v="825"/>
        <n v="825.25"/>
        <n v="825.7"/>
        <n v="826"/>
        <n v="827"/>
        <n v="827.27"/>
        <n v="827.5"/>
        <n v="828"/>
        <n v="829.3"/>
        <n v="830"/>
        <n v="831"/>
        <n v="832"/>
        <n v="834"/>
        <n v="834.25"/>
        <n v="835.75"/>
        <n v="836"/>
        <n v="836.01"/>
        <n v="836.2"/>
        <n v="836.7"/>
        <n v="837"/>
        <n v="837.9"/>
        <n v="837.95"/>
        <n v="838"/>
        <n v="839"/>
        <n v="839.38"/>
        <n v="840"/>
        <n v="841"/>
        <n v="842.2"/>
        <n v="844.95"/>
        <n v="845.88"/>
        <n v="846"/>
        <n v="846.45"/>
        <n v="846.73"/>
        <n v="849.15"/>
        <n v="850"/>
        <n v="852.65"/>
        <n v="853"/>
        <n v="854.2"/>
        <n v="856"/>
        <n v="856.8"/>
        <n v="857"/>
        <n v="857.11"/>
        <n v="857.92"/>
        <n v="858"/>
        <n v="858.7"/>
        <n v="859.03"/>
        <n v="859.8"/>
        <n v="859.84"/>
        <n v="860"/>
        <n v="860.2"/>
        <n v="861.16"/>
        <n v="861.35"/>
        <n v="862"/>
        <n v="862.93"/>
        <n v="863"/>
        <n v="863.6"/>
        <n v="863.87"/>
        <n v="864"/>
        <n v="864.76"/>
        <n v="867"/>
        <n v="867.5"/>
        <n v="867.86"/>
        <n v="868"/>
        <n v="868.15"/>
        <n v="869"/>
        <n v="869.16"/>
        <n v="869.31"/>
        <n v="869.73"/>
        <n v="870"/>
        <n v="870.51"/>
        <n v="870.7"/>
        <n v="871.3"/>
        <n v="872"/>
        <n v="873.65"/>
        <n v="875"/>
        <n v="875.89"/>
        <n v="876"/>
        <n v="876.08"/>
        <n v="876.63"/>
        <n v="879"/>
        <n v="879.25"/>
        <n v="879.43"/>
        <n v="880"/>
        <n v="880.77"/>
        <n v="881.53"/>
        <n v="881.59"/>
        <n v="882"/>
        <n v="883"/>
        <n v="884"/>
        <n v="884.4"/>
        <n v="884.47"/>
        <n v="884.79"/>
        <n v="885.21"/>
        <n v="886.32"/>
        <n v="886.85"/>
        <n v="887"/>
        <n v="887.12"/>
        <n v="888.21"/>
        <n v="888.25"/>
        <n v="890"/>
        <n v="890.2"/>
        <n v="891.23"/>
        <n v="892"/>
        <n v="892.96"/>
        <n v="893"/>
        <n v="893.19"/>
        <n v="893.44"/>
        <n v="893.58"/>
        <n v="893.83"/>
        <n v="894"/>
        <n v="895"/>
        <n v="896"/>
        <n v="896.17"/>
        <n v="897.52"/>
        <n v="900"/>
        <n v="900.2"/>
        <n v="901"/>
        <n v="901.5"/>
        <n v="902"/>
        <n v="903"/>
        <n v="904"/>
        <n v="905"/>
        <n v="905.4"/>
        <n v="905.81"/>
        <n v="906.84"/>
        <n v="907"/>
        <n v="907.8"/>
        <n v="907.82"/>
        <n v="908"/>
        <n v="908.21"/>
        <n v="910"/>
        <n v="910.7"/>
        <n v="911"/>
        <n v="911.65"/>
        <n v="912"/>
        <n v="913.75"/>
        <n v="914"/>
        <n v="914.58"/>
        <n v="914.61"/>
        <n v="914.7"/>
        <n v="915.19"/>
        <n v="916"/>
        <n v="916.99"/>
        <n v="917.44"/>
        <n v="919"/>
        <n v="920"/>
        <n v="921.27"/>
        <n v="922"/>
        <n v="922.2"/>
        <n v="922.91"/>
        <n v="923"/>
        <n v="923.18"/>
        <n v="923.6"/>
        <n v="923.78"/>
        <n v="924.5"/>
        <n v="925"/>
        <n v="925.67"/>
        <n v="925.93"/>
        <n v="925.95"/>
        <n v="926"/>
        <n v="926.03"/>
        <n v="927"/>
        <n v="927.6"/>
        <n v="929"/>
        <n v="931"/>
        <n v="931.9"/>
        <n v="932.47"/>
        <n v="933"/>
        <n v="933.35"/>
        <n v="933.46"/>
        <n v="934"/>
        <n v="935"/>
        <n v="935.04"/>
        <n v="935.21"/>
        <n v="935.65"/>
        <n v="936"/>
        <n v="937.35"/>
        <n v="937.5"/>
        <n v="938"/>
        <n v="939"/>
        <n v="940"/>
        <n v="940.31"/>
        <n v="941"/>
        <n v="941.18"/>
        <n v="942"/>
        <n v="942.91"/>
        <n v="943"/>
        <n v="943.06"/>
        <n v="943.38"/>
        <n v="943.65"/>
        <n v="944"/>
        <n v="944.53"/>
        <n v="944.81"/>
        <n v="946"/>
        <n v="949"/>
        <n v="949.18"/>
        <n v="950"/>
        <n v="952"/>
        <n v="953.8"/>
        <n v="954"/>
        <n v="955"/>
        <n v="958"/>
        <n v="959.46"/>
        <n v="960"/>
        <n v="961"/>
        <n v="961.31"/>
        <n v="963"/>
        <n v="963.87"/>
        <n v="965"/>
        <n v="966"/>
        <n v="967"/>
        <n v="967.53"/>
        <n v="969"/>
        <n v="970"/>
        <n v="971.4"/>
        <n v="972.05"/>
        <n v="972.85"/>
        <n v="973"/>
        <n v="975.71"/>
        <n v="976"/>
        <n v="976.52"/>
        <n v="977"/>
        <n v="978"/>
        <n v="979.14"/>
        <n v="979.34"/>
        <n v="979.62"/>
        <n v="979.7"/>
        <n v="980"/>
        <n v="980.78"/>
        <n v="981.58"/>
        <n v="982"/>
        <n v="982.07"/>
        <n v="983"/>
        <n v="984"/>
        <n v="984.46"/>
        <n v="984.49"/>
        <n v="985.53"/>
        <n v="985.8"/>
        <n v="986.33"/>
        <n v="987"/>
        <n v="988"/>
        <n v="988.04"/>
        <n v="988.07"/>
        <n v="990"/>
        <n v="991.15"/>
        <n v="992"/>
        <n v="993"/>
        <n v="993.05"/>
        <n v="993.68"/>
        <n v="994.42"/>
        <n v="994.5"/>
        <n v="994.95"/>
        <n v="995.4"/>
        <n v="995.5"/>
        <n v="996"/>
        <n v="996.3"/>
        <n v="997"/>
        <n v="997.2"/>
        <n v="998.95"/>
        <n v="999"/>
        <n v="1000"/>
        <n v="1000.001"/>
        <n v="1001.14"/>
        <n v="1001.5"/>
        <n v="1002"/>
        <n v="1002.77"/>
        <n v="1003"/>
        <n v="1003.28"/>
        <n v="1006.55"/>
        <n v="1006.99"/>
        <n v="1008"/>
        <n v="1008.52"/>
        <n v="1008.75"/>
        <n v="1009.62"/>
        <n v="1010"/>
        <n v="1010.32"/>
        <n v="1010.99"/>
        <n v="1011"/>
        <n v="1012.07"/>
        <n v="1012.31"/>
        <n v="1013"/>
        <n v="1013.09"/>
        <n v="1014"/>
        <n v="1015"/>
        <n v="1015.63"/>
        <n v="1015.97"/>
        <n v="1017"/>
        <n v="1018.34"/>
        <n v="1019"/>
        <n v="1020.42"/>
        <n v="1021"/>
        <n v="1021.01"/>
        <n v="1021.03"/>
        <n v="1021.95"/>
        <n v="1022"/>
        <n v="1022.88"/>
        <n v="1023"/>
        <n v="1023.56"/>
        <n v="1024"/>
        <n v="1025"/>
        <n v="1025.75"/>
        <n v="1025.86"/>
        <n v="1026.37"/>
        <n v="1026.45"/>
        <n v="1027"/>
        <n v="1027.69"/>
        <n v="1027.96"/>
        <n v="1029"/>
        <n v="1030"/>
        <n v="1030.31"/>
        <n v="1032.25"/>
        <n v="1033.15"/>
        <n v="1033.25"/>
        <n v="1033.82"/>
        <n v="1034.39"/>
        <n v="1035.43"/>
        <n v="1036"/>
        <n v="1037"/>
        <n v="1037.13"/>
        <n v="1037.7"/>
        <n v="1038"/>
        <n v="1038.07"/>
        <n v="1038.5"/>
        <n v="1039"/>
        <n v="1040"/>
        <n v="1041"/>
        <n v="1041.05"/>
        <n v="1041.25"/>
        <n v="1041.9"/>
        <n v="1042.4"/>
        <n v="1042.86"/>
        <n v="1043"/>
        <n v="1044"/>
        <n v="1045"/>
        <n v="1045.15"/>
        <n v="1045.98"/>
        <n v="1046"/>
        <n v="1049"/>
        <n v="1050"/>
        <n v="1050.65"/>
        <n v="1050.95"/>
        <n v="1051"/>
        <n v="1052"/>
        <n v="1052.55"/>
        <n v="1052.79"/>
        <n v="1053"/>
        <n v="1053.2"/>
        <n v="1053.24"/>
        <n v="1053.85"/>
        <n v="1054"/>
        <n v="1055.88"/>
        <n v="1056"/>
        <n v="1056.95"/>
        <n v="1057"/>
        <n v="1057.55"/>
        <n v="1057.85"/>
        <n v="1058"/>
        <n v="1058.8"/>
        <n v="1059"/>
        <n v="1059.46"/>
        <n v="1059.8"/>
        <n v="1060"/>
        <n v="1060.96"/>
        <n v="1061"/>
        <n v="1062.5"/>
        <n v="1063"/>
        <n v="1063.31"/>
        <n v="1064"/>
        <n v="1064.21"/>
        <n v="1065"/>
        <n v="1065.58"/>
        <n v="1068"/>
        <n v="1069.35"/>
        <n v="1070"/>
        <n v="1071"/>
        <n v="1071.3"/>
        <n v="1072.5"/>
        <n v="1072.85"/>
        <n v="1073"/>
        <n v="1074"/>
        <n v="1074.9"/>
        <n v="1075"/>
        <n v="1077"/>
        <n v="1078.93"/>
        <n v="1079"/>
        <n v="1079.3"/>
        <n v="1079.35"/>
        <n v="1080"/>
        <n v="1080.72"/>
        <n v="1081.9"/>
        <n v="1082"/>
        <n v="1082.3"/>
        <n v="1083.26"/>
        <n v="1084.25"/>
        <n v="1084.8"/>
        <n v="1085"/>
        <n v="1085.7"/>
        <n v="1086.74"/>
        <n v="1087"/>
        <n v="1087.95"/>
        <n v="1088"/>
        <n v="1088.62"/>
        <n v="1088.64"/>
        <n v="1088.8"/>
        <n v="1089"/>
        <n v="1089.1"/>
        <n v="1090.65"/>
        <n v="1090.73"/>
        <n v="1090.74"/>
        <n v="1090.83"/>
        <n v="1091"/>
        <n v="1092"/>
        <n v="1093"/>
        <n v="1093.41"/>
        <n v="1094"/>
        <n v="1096"/>
        <n v="1098"/>
        <n v="1099.73"/>
        <n v="1100"/>
        <n v="1100.25"/>
        <n v="1100.48"/>
        <n v="1101"/>
        <n v="1101.42"/>
        <n v="1102"/>
        <n v="1105.77"/>
        <n v="1106"/>
        <n v="1106.22"/>
        <n v="1107"/>
        <n v="1107.76"/>
        <n v="1108"/>
        <n v="1109.02"/>
        <n v="1109.3"/>
        <n v="1110"/>
        <n v="1110.51"/>
        <n v="1111"/>
        <n v="1112"/>
        <n v="1113"/>
        <n v="1113.3"/>
        <n v="1113.32"/>
        <n v="1114"/>
        <n v="1114.6"/>
        <n v="1115"/>
        <n v="1115.7"/>
        <n v="1116.95"/>
        <n v="1118"/>
        <n v="1118.63"/>
        <n v="1120"/>
        <n v="1122.01"/>
        <n v="1123"/>
        <n v="1123.2"/>
        <n v="1125"/>
        <n v="1125.35"/>
        <n v="1126"/>
        <n v="1126.63"/>
        <n v="1128"/>
        <n v="1128.18"/>
        <n v="1128.75"/>
        <n v="1129.32"/>
        <n v="1129.44"/>
        <n v="1130"/>
        <n v="1132.02"/>
        <n v="1132.03"/>
        <n v="1133"/>
        <n v="1133.43"/>
        <n v="1134"/>
        <n v="1135"/>
        <n v="1136"/>
        <n v="1137.99"/>
        <n v="1138"/>
        <n v="1140"/>
        <n v="1140.74"/>
        <n v="1141.1"/>
        <n v="1141.49"/>
        <n v="1141.65"/>
        <n v="1144.25"/>
        <n v="1144.79"/>
        <n v="1145"/>
        <n v="1145.18"/>
        <n v="1147.71"/>
        <n v="1148"/>
        <n v="1148.35"/>
        <n v="1149.8"/>
        <n v="1150"/>
        <n v="1151"/>
        <n v="1151.75"/>
        <n v="1152"/>
        <n v="1153"/>
        <n v="1153.09"/>
        <n v="1154"/>
        <n v="1156"/>
        <n v="1156.3"/>
        <n v="1157"/>
        <n v="1157.21"/>
        <n v="1157.3"/>
        <n v="1159.45"/>
        <n v="1159.93"/>
        <n v="1160"/>
        <n v="1161"/>
        <n v="1161.95"/>
        <n v="1162.3"/>
        <n v="1163.12"/>
        <n v="1164"/>
        <n v="1165.48"/>
        <n v="1168"/>
        <n v="1169"/>
        <n v="1169.82"/>
        <n v="1170"/>
        <n v="1170.9"/>
        <n v="1172.01"/>
        <n v="1175"/>
        <n v="1175.95"/>
        <n v="1178"/>
        <n v="1179"/>
        <n v="1180"/>
        <n v="1181"/>
        <n v="1181.38"/>
        <n v="1182"/>
        <n v="1183"/>
        <n v="1183.21"/>
        <n v="1183.22"/>
        <n v="1185"/>
        <n v="1185.65"/>
        <n v="1186.1"/>
        <n v="1186.45"/>
        <n v="1187"/>
        <n v="1187.78"/>
        <n v="1189"/>
        <n v="1189.35"/>
        <n v="1190"/>
        <n v="1191.45"/>
        <n v="1192"/>
        <n v="1192.37"/>
        <n v="1193.67"/>
        <n v="1194"/>
        <n v="1195"/>
        <n v="1195.5"/>
        <n v="1195.89"/>
        <n v="1196"/>
        <n v="1196.2"/>
        <n v="1196.45"/>
        <n v="1197.98"/>
        <n v="1198"/>
        <n v="1198.16"/>
        <n v="1199.73"/>
        <n v="1200"/>
        <n v="1201.43"/>
        <n v="1203"/>
        <n v="1204"/>
        <n v="1204.38"/>
        <n v="1204.51"/>
        <n v="1204.97"/>
        <n v="1206.22"/>
        <n v="1209"/>
        <n v="1209.62"/>
        <n v="1209.66"/>
        <n v="1210.5"/>
        <n v="1212"/>
        <n v="1213"/>
        <n v="1214.87"/>
        <n v="1215.67"/>
        <n v="1216"/>
        <n v="1217"/>
        <n v="1217.58"/>
        <n v="1218"/>
        <n v="1218.8"/>
        <n v="1219"/>
        <n v="1219.29"/>
        <n v="1220"/>
        <n v="1221"/>
        <n v="1221.76"/>
        <n v="1222.87"/>
        <n v="1222.93"/>
        <n v="1223"/>
        <n v="1224"/>
        <n v="1224.29"/>
        <n v="1225"/>
        <n v="1225.02"/>
        <n v="1226"/>
        <n v="1226.8"/>
        <n v="1227"/>
        <n v="1227.82"/>
        <n v="1228"/>
        <n v="1229"/>
        <n v="1229.1"/>
        <n v="1230"/>
        <n v="1230.4"/>
        <n v="1231"/>
        <n v="1231.22"/>
        <n v="1231.32"/>
        <n v="1231.6"/>
        <n v="1231.82"/>
        <n v="1232"/>
        <n v="1232.55"/>
        <n v="1234"/>
        <n v="1235.67"/>
        <n v="1236.6"/>
        <n v="1237.35"/>
        <n v="1237.5"/>
        <n v="1238.37"/>
        <n v="1240.4"/>
        <n v="1240.51"/>
        <n v="1241.47"/>
        <n v="1242.08"/>
        <n v="1243"/>
        <n v="1243.55"/>
        <n v="1244"/>
        <n v="1244.73"/>
        <n v="1245"/>
        <n v="1246.9"/>
        <n v="1247"/>
        <n v="1248.28"/>
        <n v="1248.79"/>
        <n v="1248.8"/>
        <n v="1249"/>
        <n v="1250"/>
        <n v="1250.65"/>
        <n v="1251"/>
        <n v="1251.49"/>
        <n v="1252"/>
        <n v="1253"/>
        <n v="1254"/>
        <n v="1254.9"/>
        <n v="1255.75"/>
        <n v="1257.7"/>
        <n v="1258.22"/>
        <n v="1258.34"/>
        <n v="1259"/>
        <n v="1259.45"/>
        <n v="1260"/>
        <n v="1261.69"/>
        <n v="1261.7"/>
        <n v="1262"/>
        <n v="1262.21"/>
        <n v="1262.55"/>
        <n v="1264"/>
        <n v="1264.63"/>
        <n v="1265"/>
        <n v="1266.33"/>
        <n v="1267"/>
        <n v="1267.81"/>
        <n v="1268"/>
        <n v="1268.06"/>
        <n v="1268.17"/>
        <n v="1271"/>
        <n v="1271.25"/>
        <n v="1271.56"/>
        <n v="1272"/>
        <n v="1272.94"/>
        <n v="1274.61"/>
        <n v="1274.8"/>
        <n v="1275"/>
        <n v="1275.22"/>
        <n v="1275.4"/>
        <n v="1276"/>
        <n v="1276.41"/>
        <n v="1276.79"/>
        <n v="1277"/>
        <n v="1278"/>
        <n v="1278.51"/>
        <n v="1279"/>
        <n v="1279.41"/>
        <n v="1279.43"/>
        <n v="1280"/>
        <n v="1282"/>
        <n v="1282.65"/>
        <n v="1283.9"/>
        <n v="1284.27"/>
        <n v="1286.27"/>
        <n v="1287.01"/>
        <n v="1287.76"/>
        <n v="1288"/>
        <n v="1288.18"/>
        <n v="1288.41"/>
        <n v="1289"/>
        <n v="1289.01"/>
        <n v="1290"/>
        <n v="1290.59"/>
        <n v="1291.42"/>
        <n v="1291.49"/>
        <n v="1292"/>
        <n v="1292.1"/>
        <n v="1293"/>
        <n v="1293.56"/>
        <n v="1294"/>
        <n v="1294.45"/>
        <n v="1296"/>
        <n v="1296.02"/>
        <n v="1297"/>
        <n v="1298.85"/>
        <n v="1299.13"/>
        <n v="1300"/>
        <n v="1301"/>
        <n v="1301.54"/>
        <n v="1303"/>
        <n v="1304.78"/>
        <n v="1304.92"/>
        <n v="1305"/>
        <n v="1307.97"/>
        <n v="1308"/>
        <n v="1309"/>
        <n v="1309.05"/>
        <n v="1313"/>
        <n v="1313.1"/>
        <n v="1313.32"/>
        <n v="1315.52"/>
        <n v="1316"/>
        <n v="1316.72"/>
        <n v="1318"/>
        <n v="1318.72"/>
        <n v="1320"/>
        <n v="1320.72"/>
        <n v="1321"/>
        <n v="1322.17"/>
        <n v="1324.07"/>
        <n v="1325"/>
        <n v="1325.52"/>
        <n v="1325.9"/>
        <n v="1326.87"/>
        <n v="1327"/>
        <n v="1327.52"/>
        <n v="1328"/>
        <n v="1328.08"/>
        <n v="1329"/>
        <n v="1329.47"/>
        <n v="1330"/>
        <n v="1330.01"/>
        <n v="1330.82"/>
        <n v="1331"/>
        <n v="1331.02"/>
        <n v="1331.71"/>
        <n v="1332"/>
        <n v="1332.87"/>
        <n v="1333.75"/>
        <n v="1334.12"/>
        <n v="1334.5"/>
        <n v="1334.65"/>
        <n v="1335.46"/>
        <n v="1335.73"/>
        <n v="1335.95"/>
        <n v="1337"/>
        <n v="1337.62"/>
        <n v="1341.49"/>
        <n v="1342"/>
        <n v="1343"/>
        <n v="1344"/>
        <n v="1344.78"/>
        <n v="1345"/>
        <n v="1345.06"/>
        <n v="1345.63"/>
        <n v="1346"/>
        <n v="1347.44"/>
        <n v="1349"/>
        <n v="1349.02"/>
        <n v="1350"/>
        <n v="1350.23"/>
        <n v="1351"/>
        <n v="1352.18"/>
        <n v="1353"/>
        <n v="1354.25"/>
        <n v="1355"/>
        <n v="1355.4"/>
        <n v="1356"/>
        <n v="1356.18"/>
        <n v="1356.7"/>
        <n v="1356.75"/>
        <n v="1357.37"/>
        <n v="1358"/>
        <n v="1360"/>
        <n v="1360.09"/>
        <n v="1361"/>
        <n v="1365"/>
        <n v="1366"/>
        <n v="1366.32"/>
        <n v="1367"/>
        <n v="1368"/>
        <n v="1370"/>
        <n v="1370.47"/>
        <n v="1372"/>
        <n v="1374"/>
        <n v="1375"/>
        <n v="1375.78"/>
        <n v="1375.79"/>
        <n v="1375.98"/>
        <n v="1377.92"/>
        <n v="1379"/>
        <n v="1380"/>
        <n v="1380.5"/>
        <n v="1382"/>
        <n v="1382.97"/>
        <n v="1383"/>
        <n v="1383.08"/>
        <n v="1384"/>
        <n v="1384.28"/>
        <n v="1385.45"/>
        <n v="1386"/>
        <n v="1386.49"/>
        <n v="1388.89"/>
        <n v="1388.9"/>
        <n v="1389"/>
        <n v="1391.04"/>
        <n v="1392"/>
        <n v="1393.05"/>
        <n v="1394"/>
        <n v="1395"/>
        <n v="1395.14"/>
        <n v="1395.6"/>
        <n v="1396"/>
        <n v="1396.6"/>
        <n v="1396.75"/>
        <n v="1396.85"/>
        <n v="1397.22"/>
        <n v="1398"/>
        <n v="1400"/>
        <n v="1400.06"/>
        <n v="1400.15"/>
        <n v="1400.46"/>
        <n v="1402.45"/>
        <n v="1402.5"/>
        <n v="1403.97"/>
        <n v="1404"/>
        <n v="1404.93"/>
        <n v="1405.28"/>
        <n v="1405.39"/>
        <n v="1405.6"/>
        <n v="1406"/>
        <n v="1406.57"/>
        <n v="1407"/>
        <n v="1407.34"/>
        <n v="1407.42"/>
        <n v="1407.65"/>
        <n v="1407.85"/>
        <n v="1408"/>
        <n v="1408.3"/>
        <n v="1409"/>
        <n v="1409.97"/>
        <n v="1410"/>
        <n v="1410.09"/>
        <n v="1410.1"/>
        <n v="1414.55"/>
        <n v="1415.43"/>
        <n v="1415.99"/>
        <n v="1416"/>
        <n v="1416.67"/>
        <n v="1418.3"/>
        <n v="1418.7"/>
        <n v="1419"/>
        <n v="1420"/>
        <n v="1422"/>
        <n v="1424.04"/>
        <n v="1424.35"/>
        <n v="1425"/>
        <n v="1426.14"/>
        <n v="1426.5"/>
        <n v="1428"/>
        <n v="1429.6"/>
        <n v="1430"/>
        <n v="1430.12"/>
        <n v="1431"/>
        <n v="1431.54"/>
        <n v="1432"/>
        <n v="1432.16"/>
        <n v="1432.9"/>
        <n v="1432.98"/>
        <n v="1433.4"/>
        <n v="1434"/>
        <n v="1434.9"/>
        <n v="1436"/>
        <n v="1437.47"/>
        <n v="1437.69"/>
        <n v="1438"/>
        <n v="1438.05"/>
        <n v="1439.1"/>
        <n v="1439.72"/>
        <n v="1440"/>
        <n v="1440.43"/>
        <n v="1440.7"/>
        <n v="1441"/>
        <n v="1442"/>
        <n v="1442.9"/>
        <n v="1444"/>
        <n v="1446.78"/>
        <n v="1448.38"/>
        <n v="1450"/>
        <n v="1451"/>
        <n v="1451.18"/>
        <n v="1453"/>
        <n v="1453.43"/>
        <n v="1454"/>
        <n v="1455"/>
        <n v="1459"/>
        <n v="1459.05"/>
        <n v="1460"/>
        <n v="1460.7"/>
        <n v="1460.83"/>
        <n v="1462.08"/>
        <n v="1464"/>
        <n v="1466.59"/>
        <n v="1467"/>
        <n v="1468"/>
        <n v="1468.9"/>
        <n v="1469"/>
        <n v="1469.25"/>
        <n v="1471"/>
        <n v="1471.22"/>
        <n v="1471.42"/>
        <n v="1471.62"/>
        <n v="1472"/>
        <n v="1472.15"/>
        <n v="1472.95"/>
        <n v="1474"/>
        <n v="1474.07"/>
        <n v="1475"/>
        <n v="1475.08"/>
        <n v="1476"/>
        <n v="1476.02"/>
        <n v="1477"/>
        <n v="1477.49"/>
        <n v="1479"/>
        <n v="1480"/>
        <n v="1481"/>
        <n v="1484.45"/>
        <n v="1485"/>
        <n v="1487.67"/>
        <n v="1488"/>
        <n v="1489"/>
        <n v="1489.71"/>
        <n v="1492"/>
        <n v="1496"/>
        <n v="1498"/>
        <n v="1498.4"/>
        <n v="1498.66"/>
        <n v="1498.68"/>
        <n v="1498.8"/>
        <n v="1499.3"/>
        <n v="1499.62"/>
        <n v="1500"/>
        <n v="1500.001"/>
        <n v="1501"/>
        <n v="1504.76"/>
        <n v="1505"/>
        <n v="1505.82"/>
        <n v="1506"/>
        <n v="1507"/>
        <n v="1508"/>
        <n v="1510"/>
        <n v="1512"/>
        <n v="1512.85"/>
        <n v="1513.19"/>
        <n v="1514"/>
        <n v="1515.02"/>
        <n v="1516"/>
        <n v="1517.3"/>
        <n v="1518"/>
        <n v="1519.42"/>
        <n v="1520.17"/>
        <n v="1521"/>
        <n v="1522"/>
        <n v="1522.09"/>
        <n v="1524"/>
        <n v="1524.53"/>
        <n v="1525"/>
        <n v="1525.2"/>
        <n v="1526"/>
        <n v="1526.1"/>
        <n v="1527"/>
        <n v="1527.75"/>
        <n v="1528"/>
        <n v="1530"/>
        <n v="1530.62"/>
        <n v="1530.73"/>
        <n v="1531"/>
        <n v="1532"/>
        <n v="1534"/>
        <n v="1535"/>
        <n v="1536"/>
        <n v="1537"/>
        <n v="1538"/>
        <n v="1539"/>
        <n v="1539.69"/>
        <n v="1540"/>
        <n v="1540.36"/>
        <n v="1542.34"/>
        <n v="1544"/>
        <n v="1544.81"/>
        <n v="1545"/>
        <n v="1546.6"/>
        <n v="1546.84"/>
        <n v="1548"/>
        <n v="1549"/>
        <n v="1549.22"/>
        <n v="1549.5"/>
        <n v="1550"/>
        <n v="1551.32"/>
        <n v="1551.55"/>
        <n v="1553"/>
        <n v="1553.52"/>
        <n v="1554"/>
        <n v="1554.28"/>
        <n v="1555.56"/>
        <n v="1555.59"/>
        <n v="1555.69"/>
        <n v="1557"/>
        <n v="1559"/>
        <n v="1561.4"/>
        <n v="1562"/>
        <n v="1563"/>
        <n v="1565.66"/>
        <n v="1566"/>
        <n v="1566.2"/>
        <n v="1569.46"/>
        <n v="1570"/>
        <n v="1571.47"/>
        <n v="1572.92"/>
        <n v="1574"/>
        <n v="1575"/>
        <n v="1577.32"/>
        <n v="1577.48"/>
        <n v="1582"/>
        <n v="1583.26"/>
        <n v="1584.4"/>
        <n v="1585.46"/>
        <n v="1588"/>
        <n v="1593"/>
        <n v="1594.08"/>
        <n v="1595"/>
        <n v="1599.55"/>
        <n v="1600"/>
        <n v="1600.29"/>
        <n v="1601"/>
        <n v="1602"/>
        <n v="1602.29"/>
        <n v="1603"/>
        <n v="1605.9"/>
        <n v="1606"/>
        <n v="1606.06"/>
        <n v="1608"/>
        <n v="1609"/>
        <n v="1609.51"/>
        <n v="1610"/>
        <n v="1612"/>
        <n v="1612.1"/>
        <n v="1613.58"/>
        <n v="1614.52"/>
        <n v="1615"/>
        <n v="1616.33"/>
        <n v="1617"/>
        <n v="1617.93"/>
        <n v="1618"/>
        <n v="1619"/>
        <n v="1620"/>
        <n v="1620.47"/>
        <n v="1621"/>
        <n v="1626"/>
        <n v="1628.75"/>
        <n v="1632.4"/>
        <n v="1634"/>
        <n v="1635"/>
        <n v="1636.41"/>
        <n v="1637"/>
        <n v="1638"/>
        <n v="1640"/>
        <n v="1643"/>
        <n v="1644"/>
        <n v="1644.7"/>
        <n v="1646"/>
        <n v="1650"/>
        <n v="1652.33"/>
        <n v="1653"/>
        <n v="1653.07"/>
        <n v="1656.09"/>
        <n v="1656.54"/>
        <n v="1659.8"/>
        <n v="1660"/>
        <n v="1660.13"/>
        <n v="1663.5"/>
        <n v="1664"/>
        <n v="1664.05"/>
        <n v="1664.47"/>
        <n v="1665"/>
        <n v="1666"/>
        <n v="1666.66"/>
        <n v="1667.3"/>
        <n v="1667.5"/>
        <n v="1668.9"/>
        <n v="1670.65"/>
        <n v="1671.39"/>
        <n v="1672"/>
        <n v="1672.05"/>
        <n v="1672.7"/>
        <n v="1675"/>
        <n v="1675.02"/>
        <n v="1675.33"/>
        <n v="1676"/>
        <n v="1676.75"/>
        <n v="1678"/>
        <n v="1678.62"/>
        <n v="1679.54"/>
        <n v="1680"/>
        <n v="1682.74"/>
        <n v="1683"/>
        <n v="1685"/>
        <n v="1686"/>
        <n v="1688.41"/>
        <n v="1689.84"/>
        <n v="1690"/>
        <n v="1690.15"/>
        <n v="1692"/>
        <n v="1693"/>
        <n v="1694"/>
        <n v="1695.37"/>
        <n v="1697"/>
        <n v="1698"/>
        <n v="1698.47"/>
        <n v="1699.75"/>
        <n v="1700"/>
        <n v="1703.15"/>
        <n v="1703.86"/>
        <n v="1705.42"/>
        <n v="1706"/>
        <n v="1706.54"/>
        <n v="1706.76"/>
        <n v="1707"/>
        <n v="1707.55"/>
        <n v="1707.8"/>
        <n v="1709.3"/>
        <n v="1711.54"/>
        <n v="1712"/>
        <n v="1717.69"/>
        <n v="1722.2"/>
        <n v="1722.8"/>
        <n v="1723"/>
        <n v="1724"/>
        <n v="1724.4"/>
        <n v="1725.2"/>
        <n v="1728"/>
        <n v="1730"/>
        <n v="1732"/>
        <n v="1733"/>
        <n v="1734.45"/>
        <n v="1736.1"/>
        <n v="1737.33"/>
        <n v="1737.73"/>
        <n v="1739"/>
        <n v="1740.74"/>
        <n v="1741.26"/>
        <n v="1742"/>
        <n v="1742.17"/>
        <n v="1743.79"/>
        <n v="1745.33"/>
        <n v="1746"/>
        <n v="1746.05"/>
        <n v="1748"/>
        <n v="1749.42"/>
        <n v="1750"/>
        <n v="1755.8"/>
        <n v="1756"/>
        <n v="1757.27"/>
        <n v="1758"/>
        <n v="1758.35"/>
        <n v="1760"/>
        <n v="1761"/>
        <n v="1761.9"/>
        <n v="1761.95"/>
        <n v="1762"/>
        <n v="1764.55"/>
        <n v="1765.01"/>
        <n v="1765.75"/>
        <n v="1768"/>
        <n v="1770"/>
        <n v="1770.52"/>
        <n v="1771"/>
        <n v="1774"/>
        <n v="1777"/>
        <n v="1778"/>
        <n v="1779"/>
        <n v="1780"/>
        <n v="1782"/>
        <n v="1783.99"/>
        <n v="1786"/>
        <n v="1787"/>
        <n v="1789.93"/>
        <n v="1790.25"/>
        <n v="1792"/>
        <n v="1795"/>
        <n v="1796"/>
        <n v="1797"/>
        <n v="1800"/>
        <n v="1801.5"/>
        <n v="1805"/>
        <n v="1806"/>
        <n v="1808"/>
        <n v="1808.23"/>
        <n v="1810"/>
        <n v="1811.01"/>
        <n v="1811.05"/>
        <n v="1813.34"/>
        <n v="1813.49"/>
        <n v="1820"/>
        <n v="1821.4"/>
        <n v="1823"/>
        <n v="1824"/>
        <n v="1824.59"/>
        <n v="1825"/>
        <n v="1827"/>
        <n v="1830"/>
        <n v="1830.98"/>
        <n v="1839.17"/>
        <n v="1841"/>
        <n v="1842.15"/>
        <n v="1843.09"/>
        <n v="1845.59"/>
        <n v="1846"/>
        <n v="1847"/>
        <n v="1847.74"/>
        <n v="1849"/>
        <n v="1849.6"/>
        <n v="1850"/>
        <n v="1851"/>
        <n v="1851.08"/>
        <n v="1851.85"/>
        <n v="1852"/>
        <n v="1858"/>
        <n v="1862"/>
        <n v="1862.45"/>
        <n v="1863"/>
        <n v="1864"/>
        <n v="1867"/>
        <n v="1867.47"/>
        <n v="1870"/>
        <n v="1874"/>
        <n v="1875"/>
        <n v="1878.75"/>
        <n v="1879"/>
        <n v="1880.34"/>
        <n v="1881.06"/>
        <n v="1885"/>
        <n v="1885.78"/>
        <n v="1888"/>
        <n v="1888.51"/>
        <n v="1889.74"/>
        <n v="1890"/>
        <n v="1891.52"/>
        <n v="1892"/>
        <n v="1892.5"/>
        <n v="1896"/>
        <n v="1900"/>
        <n v="1901"/>
        <n v="1903"/>
        <n v="1903.17"/>
        <n v="1903.75"/>
        <n v="1905.15"/>
        <n v="1906"/>
        <n v="1907"/>
        <n v="1910"/>
        <n v="1912"/>
        <n v="1917.85"/>
        <n v="1918"/>
        <n v="1918.1"/>
        <n v="1919.05"/>
        <n v="1920"/>
        <n v="1922.14"/>
        <n v="1924"/>
        <n v="1925.91"/>
        <n v="1926.85"/>
        <n v="1927"/>
        <n v="1929"/>
        <n v="1929.07"/>
        <n v="1932"/>
        <n v="1932.05"/>
        <n v="1934.35"/>
        <n v="1934.67"/>
        <n v="1935"/>
        <n v="1935.1"/>
        <n v="1935.34"/>
        <n v="1935.84"/>
        <n v="1938"/>
        <n v="1940"/>
        <n v="1944"/>
        <n v="1945.17"/>
        <n v="1945.52"/>
        <n v="1946.15"/>
        <n v="1946.62"/>
        <n v="1948.2"/>
        <n v="1950"/>
        <n v="1952.67"/>
        <n v="1956"/>
        <n v="1960"/>
        <n v="1961.87"/>
        <n v="1962"/>
        <n v="1966.79"/>
        <n v="1970"/>
        <n v="1974.6"/>
        <n v="1977"/>
        <n v="1978.19"/>
        <n v="1980"/>
        <n v="1982.6"/>
        <n v="1983.45"/>
        <n v="1984"/>
        <n v="1985.14"/>
        <n v="1986.19"/>
        <n v="1987"/>
        <n v="1988"/>
        <n v="1990"/>
        <n v="1990.61"/>
        <n v="1992"/>
        <n v="1994"/>
        <n v="1994.79"/>
        <n v="1995"/>
        <n v="1995.35"/>
        <n v="1996.55"/>
        <n v="1999.74"/>
        <n v="2000"/>
        <n v="2000.99"/>
        <n v="2010"/>
        <n v="2011"/>
        <n v="2011.69"/>
        <n v="2014"/>
        <n v="2021"/>
        <n v="2022"/>
        <n v="2022.06"/>
        <n v="2023.08"/>
        <n v="2024.86"/>
        <n v="2025"/>
        <n v="2032.99"/>
        <n v="2034.45"/>
        <n v="2035"/>
        <n v="2037.85"/>
        <n v="2042.86"/>
        <n v="2044"/>
        <n v="2046"/>
        <n v="2050"/>
        <n v="2050.67"/>
        <n v="2056.51"/>
        <n v="2058.59"/>
        <n v="2059.56"/>
        <n v="2061.35"/>
        <n v="2061.65"/>
        <n v="2067.55"/>
        <n v="2070"/>
        <n v="2073"/>
        <n v="2074.05"/>
        <n v="2074.15"/>
        <n v="2075"/>
        <n v="2079.26"/>
        <n v="2080"/>
        <n v="2080.95"/>
        <n v="2082.85"/>
        <n v="2084"/>
        <n v="2085.86"/>
        <n v="2087.85"/>
        <n v="2087.95"/>
        <n v="2090"/>
        <n v="2094"/>
        <n v="2100"/>
        <n v="2101.01"/>
        <n v="2101.95"/>
        <n v="2102"/>
        <n v="2104.5"/>
        <n v="2106"/>
        <n v="2108"/>
        <n v="2109.65"/>
        <n v="2114"/>
        <n v="2118.9"/>
        <n v="2121.2"/>
        <n v="2123"/>
        <n v="2124.15"/>
        <n v="2125"/>
        <n v="2125.8"/>
        <n v="2128.3"/>
        <n v="2130"/>
        <n v="2135"/>
        <n v="2135.92"/>
        <n v="2138"/>
        <n v="2139"/>
        <n v="2148"/>
        <n v="2150"/>
        <n v="2150.17"/>
        <n v="2152"/>
        <n v="2155.58"/>
        <n v="2156.92"/>
        <n v="2160"/>
        <n v="2162"/>
        <n v="2162.5"/>
        <n v="2163"/>
        <n v="2163.25"/>
        <n v="2165"/>
        <n v="2167"/>
        <n v="2168"/>
        <n v="2170"/>
        <n v="2170.79"/>
        <n v="2171.5"/>
        <n v="2176"/>
        <n v="2182.66"/>
        <n v="2184.3"/>
        <n v="2187"/>
        <n v="2187.8"/>
        <n v="2189.55"/>
        <n v="2192.65"/>
        <n v="2195.25"/>
        <n v="2200"/>
        <n v="2202.5"/>
        <n v="2211.64"/>
        <n v="2215.77"/>
        <n v="2219"/>
        <n v="2220"/>
        <n v="2220.72"/>
        <n v="2230"/>
        <n v="2234"/>
        <n v="2235.4"/>
        <n v="2239"/>
        <n v="2250"/>
        <n v="2250.74"/>
        <n v="2251"/>
        <n v="2252"/>
        <n v="2256.77"/>
        <n v="2258"/>
        <n v="2262.15"/>
        <n v="2268"/>
        <n v="2269"/>
        <n v="2269.65"/>
        <n v="2271"/>
        <n v="2271.36"/>
        <n v="2272.48"/>
        <n v="2274.67"/>
        <n v="2277"/>
        <n v="2277.5"/>
        <n v="2279"/>
        <n v="2282.54"/>
        <n v="2283.58"/>
        <n v="2284.62"/>
        <n v="2288"/>
        <n v="2296.26"/>
        <n v="2300"/>
        <n v="2302"/>
        <n v="2303.15"/>
        <n v="2306"/>
        <n v="2308.2"/>
        <n v="2309.1"/>
        <n v="2311"/>
        <n v="2312.38"/>
        <n v="2312.88"/>
        <n v="2315"/>
        <n v="2316"/>
        <n v="2316.15"/>
        <n v="2318"/>
        <n v="2320"/>
        <n v="2324.4"/>
        <n v="2325"/>
        <n v="2333"/>
        <n v="2333.33"/>
        <n v="2334"/>
        <n v="2337.5"/>
        <n v="2338.18"/>
        <n v="2345"/>
        <n v="2345.3"/>
        <n v="2350"/>
        <n v="2351.45"/>
        <n v="2352.5"/>
        <n v="2353"/>
        <n v="2356"/>
        <n v="2361"/>
        <n v="2362.68"/>
        <n v="2363"/>
        <n v="2365"/>
        <n v="2369"/>
        <n v="2370"/>
        <n v="2371"/>
        <n v="2372.35"/>
        <n v="2375"/>
        <n v="2376"/>
        <n v="2379"/>
        <n v="2381"/>
        <n v="2385"/>
        <n v="2386"/>
        <n v="2400"/>
        <n v="2406"/>
        <n v="2408.22"/>
        <n v="2410"/>
        <n v="2416.67"/>
        <n v="2417"/>
        <n v="2420"/>
        <n v="2421.09"/>
        <n v="2421.2"/>
        <n v="2421.41"/>
        <n v="2425.6"/>
        <n v="2426"/>
        <n v="2426.6"/>
        <n v="2428.45"/>
        <n v="2430"/>
        <n v="2430.8"/>
        <n v="2434"/>
        <n v="2435.9"/>
        <n v="2436"/>
        <n v="2443"/>
        <n v="2443.65"/>
        <n v="2444"/>
        <n v="2446.69"/>
        <n v="2450"/>
        <n v="2452.07"/>
        <n v="2459"/>
        <n v="2460"/>
        <n v="2462.4"/>
        <n v="2471.48"/>
        <n v="2472.93"/>
        <n v="2475.95"/>
        <n v="2476.16"/>
        <n v="2478.19"/>
        <n v="2480.08"/>
        <n v="2483.05"/>
        <n v="2484"/>
        <n v="2489"/>
        <n v="2494"/>
        <n v="2496"/>
        <n v="2497.98"/>
        <n v="2500"/>
        <n v="2504.38"/>
        <n v="2505"/>
        <n v="2505.2"/>
        <n v="2506"/>
        <n v="2511"/>
        <n v="2511.3"/>
        <n v="2517"/>
        <n v="2517.03"/>
        <n v="2520"/>
        <n v="2523"/>
        <n v="2525"/>
        <n v="2527.2"/>
        <n v="2527.21"/>
        <n v="2530"/>
        <n v="2536"/>
        <n v="2537"/>
        <n v="2544.68"/>
        <n v="2546"/>
        <n v="2546.3"/>
        <n v="2549"/>
        <n v="2550"/>
        <n v="2551"/>
        <n v="2555"/>
        <n v="2557"/>
        <n v="2558"/>
        <n v="2559"/>
        <n v="2559.45"/>
        <n v="2559.84"/>
        <n v="2560"/>
        <n v="2561"/>
        <n v="2564"/>
        <n v="2580"/>
        <n v="2581"/>
        <n v="2584"/>
        <n v="2585"/>
        <n v="2585.4"/>
        <n v="2585.77"/>
        <n v="2587"/>
        <n v="2589"/>
        <n v="2592"/>
        <n v="2594"/>
        <n v="2596.55"/>
        <n v="2596.6"/>
        <n v="2598"/>
        <n v="2600"/>
        <n v="2601.55"/>
        <n v="2602"/>
        <n v="2602.15"/>
        <n v="2605"/>
        <n v="2611"/>
        <n v="2611.08"/>
        <n v="2611.5"/>
        <n v="2611.79"/>
        <n v="2613"/>
        <n v="2616"/>
        <n v="2622"/>
        <n v="2625"/>
        <n v="2625.13"/>
        <n v="2627"/>
        <n v="2631"/>
        <n v="2636.3"/>
        <n v="2637.17"/>
        <n v="2641.8"/>
        <n v="2646"/>
        <n v="2650"/>
        <n v="2652"/>
        <n v="2652.91"/>
        <n v="2653.41"/>
        <n v="2661.9"/>
        <n v="2663"/>
        <n v="2663.92"/>
        <n v="2664.68"/>
        <n v="2665"/>
        <n v="2672.6"/>
        <n v="2683.57"/>
        <n v="2684.99"/>
        <n v="2686"/>
        <n v="2687.94"/>
        <n v="2689"/>
        <n v="2695.75"/>
        <n v="2697"/>
        <n v="2700"/>
        <n v="2702.55"/>
        <n v="2705"/>
        <n v="2706"/>
        <n v="2708"/>
        <n v="2710.88"/>
        <n v="2712"/>
        <n v="2714.61"/>
        <n v="2720.24"/>
        <n v="2722"/>
        <n v="2724"/>
        <n v="2724.4"/>
        <n v="2737"/>
        <n v="2742.3"/>
        <n v="2743"/>
        <n v="2750"/>
        <n v="2751.89"/>
        <n v="2754"/>
        <n v="2754.93"/>
        <n v="2757"/>
        <n v="2765.22"/>
        <n v="2766.32"/>
        <n v="2776.73"/>
        <n v="2777"/>
        <n v="2777.78"/>
        <n v="2777.93"/>
        <n v="2778"/>
        <n v="2782"/>
        <n v="2782.58"/>
        <n v="2783"/>
        <n v="2784"/>
        <n v="2789.6"/>
        <n v="2800"/>
        <n v="2801"/>
        <n v="2805"/>
        <n v="2807.02"/>
        <n v="2811"/>
        <n v="2818.1"/>
        <n v="2820"/>
        <n v="2823.5"/>
        <n v="2823.81"/>
        <n v="2826"/>
        <n v="2833"/>
        <n v="2833.84"/>
        <n v="2836.52"/>
        <n v="2842.31"/>
        <n v="2845"/>
        <n v="2846.6"/>
        <n v="2848.4"/>
        <n v="2849.28"/>
        <n v="2850"/>
        <n v="2852"/>
        <n v="2857.25"/>
        <n v="2857.53"/>
        <n v="2861.31"/>
        <n v="2868"/>
        <n v="2879.6"/>
        <n v="2880"/>
        <n v="2884.99"/>
        <n v="2888"/>
        <n v="2889"/>
        <n v="2889.3"/>
        <n v="2895.71"/>
        <n v="2899.03"/>
        <n v="2901"/>
        <n v="2914.88"/>
        <n v="2917"/>
        <n v="2918"/>
        <n v="2926.88"/>
        <n v="2932.02"/>
        <n v="2933"/>
        <n v="2938"/>
        <n v="2939.1"/>
        <n v="2940"/>
        <n v="2950"/>
        <n v="2953.03"/>
        <n v="2958"/>
        <n v="2958.09"/>
        <n v="2964"/>
        <n v="2971.82"/>
        <n v="2977"/>
        <n v="2982.93"/>
        <n v="2987.15"/>
        <n v="2992.3"/>
        <n v="2997.6"/>
        <n v="3000"/>
        <n v="3000.99"/>
        <n v="3001"/>
        <n v="3019.83"/>
        <n v="3024"/>
        <n v="3028"/>
        <n v="3035"/>
        <n v="3046.19"/>
        <n v="3048.1"/>
        <n v="3050"/>
        <n v="3055.56"/>
        <n v="3062"/>
        <n v="3063"/>
        <n v="3072"/>
        <n v="3075"/>
        <n v="3078"/>
        <n v="3080"/>
        <n v="3080.56"/>
        <n v="3084"/>
        <n v="3086.55"/>
        <n v="3087"/>
        <n v="3093"/>
        <n v="3100"/>
        <n v="3100.22"/>
        <n v="3107.78"/>
        <n v="3108"/>
        <n v="3108.4"/>
        <n v="3116.95"/>
        <n v="3120"/>
        <n v="3125.44"/>
        <n v="3134"/>
        <n v="3135"/>
        <n v="3137.5"/>
        <n v="3145"/>
        <n v="3150"/>
        <n v="3153.79"/>
        <n v="3162.55"/>
        <n v="3169.4"/>
        <n v="3175"/>
        <n v="3180"/>
        <n v="3181"/>
        <n v="3187.48"/>
        <n v="3188"/>
        <n v="3198"/>
        <n v="3200"/>
        <n v="3201.69"/>
        <n v="3207"/>
        <n v="3208"/>
        <n v="3211"/>
        <n v="3212"/>
        <n v="3212.51"/>
        <n v="3219"/>
        <n v="3222.63"/>
        <n v="3223.93"/>
        <n v="3240"/>
        <n v="3250"/>
        <n v="3251"/>
        <n v="3254"/>
        <n v="3261.6"/>
        <n v="3299"/>
        <n v="3299.77"/>
        <n v="3300"/>
        <n v="3301.5"/>
        <n v="3304.06"/>
        <n v="3304.8"/>
        <n v="3305.89"/>
        <n v="3312"/>
        <n v="3321.4"/>
        <n v="3328"/>
        <n v="3331.26"/>
        <n v="3334"/>
        <n v="3346"/>
        <n v="3347"/>
        <n v="3355"/>
        <n v="3364"/>
        <n v="3368"/>
        <n v="3369"/>
        <n v="3370"/>
        <n v="3375"/>
        <n v="3380"/>
        <n v="3382.7"/>
        <n v="3393"/>
        <n v="3399.15"/>
        <n v="3400"/>
        <n v="3413"/>
        <n v="3419"/>
        <n v="3421.86"/>
        <n v="3424"/>
        <n v="3431.35"/>
        <n v="3432.86"/>
        <n v="3434"/>
        <n v="3440"/>
        <n v="3441.46"/>
        <n v="3448.5"/>
        <n v="3450"/>
        <n v="3454.35"/>
        <n v="3456"/>
        <n v="3470"/>
        <n v="3475"/>
        <n v="3476.62"/>
        <n v="3476.8"/>
        <n v="3482.1"/>
        <n v="3488"/>
        <n v="3498"/>
        <n v="3499.2"/>
        <n v="3500"/>
        <n v="3507.85"/>
        <n v="3510"/>
        <n v="3530"/>
        <n v="3540"/>
        <n v="3547"/>
        <n v="3566"/>
        <n v="3595.2"/>
        <n v="3600"/>
        <n v="3622.73"/>
        <n v="3625"/>
        <n v="3628.31"/>
        <n v="3640.9"/>
        <n v="3641.98"/>
        <n v="3648.51"/>
        <n v="3650.42"/>
        <n v="3655.1"/>
        <n v="3674"/>
        <n v="3688.57"/>
        <n v="3693.47"/>
        <n v="3700"/>
        <n v="3705"/>
        <n v="3708"/>
        <n v="3713.81"/>
        <n v="3725.27"/>
        <n v="3726"/>
        <n v="3745"/>
        <n v="3746.7"/>
        <n v="3750"/>
        <n v="3751"/>
        <n v="3758.08"/>
        <n v="3760"/>
        <n v="3766.99"/>
        <n v="3780"/>
        <n v="3784.25"/>
        <n v="3789"/>
        <n v="3790"/>
        <n v="3793.85"/>
        <n v="3800"/>
        <n v="3800.001"/>
        <n v="3808"/>
        <n v="3821.14"/>
        <n v="3822"/>
        <n v="3823.2"/>
        <n v="3825"/>
        <n v="3832.87"/>
        <n v="3833"/>
        <n v="3834.52"/>
        <n v="3840"/>
        <n v="3850"/>
        <n v="3850.22"/>
        <n v="3866"/>
        <n v="3875"/>
        <n v="3876"/>
        <n v="3877"/>
        <n v="3900"/>
        <n v="3907.85"/>
        <n v="3918"/>
        <n v="3919"/>
        <n v="3920"/>
        <n v="3924"/>
        <n v="3934.25"/>
        <n v="3947"/>
        <n v="3950"/>
        <n v="3980"/>
        <n v="3988"/>
        <n v="3993.87"/>
        <n v="3994"/>
        <n v="3999.97"/>
        <n v="4000"/>
        <n v="4006.07"/>
        <n v="4007.16"/>
        <n v="4018.32"/>
        <n v="4025"/>
        <n v="4029"/>
        <n v="4058"/>
        <n v="4062.5"/>
        <n v="4068"/>
        <n v="4068.28"/>
        <n v="4078"/>
        <n v="4079"/>
        <n v="4080"/>
        <n v="4095"/>
        <n v="4100"/>
        <n v="4101.5"/>
        <n v="4103"/>
        <n v="4104"/>
        <n v="4130.39"/>
        <n v="4146.53"/>
        <n v="4147.4"/>
        <n v="4147.96"/>
        <n v="4160"/>
        <n v="4180.75"/>
        <n v="4184.48"/>
        <n v="4195"/>
        <n v="4200"/>
        <n v="4205.43"/>
        <n v="4210"/>
        <n v="4218.87"/>
        <n v="4244"/>
        <n v="4250"/>
        <n v="4250.28"/>
        <n v="4263.87"/>
        <n v="4266"/>
        <n v="4273.25"/>
        <n v="4277.42"/>
        <n v="4279"/>
        <n v="4279.17"/>
        <n v="4295"/>
        <n v="4295.03"/>
        <n v="4300"/>
        <n v="4302.12"/>
        <n v="4305.1"/>
        <n v="4320"/>
        <n v="4322.2"/>
        <n v="4327"/>
        <n v="4345.92"/>
        <n v="4361.33"/>
        <n v="4365"/>
        <n v="4373.01"/>
        <n v="4376"/>
        <n v="4380"/>
        <n v="4384.04"/>
        <n v="4385.75"/>
        <n v="4388.55"/>
        <n v="4389.5"/>
        <n v="4400"/>
        <n v="4410"/>
        <n v="4437"/>
        <n v="4438.4"/>
        <n v="4447"/>
        <n v="4450"/>
        <n v="4454.32"/>
        <n v="4458.36"/>
        <n v="4464"/>
        <n v="4465"/>
        <n v="4478.07"/>
        <n v="4488.05"/>
        <n v="4500"/>
        <n v="4506.69"/>
        <n v="4512"/>
        <n v="4530"/>
        <n v="4533"/>
        <n v="4536"/>
        <n v="4539"/>
        <n v="4550"/>
        <n v="4580"/>
        <n v="4583.65"/>
        <n v="4584.69"/>
        <n v="4600"/>
        <n v="4604"/>
        <n v="4610"/>
        <n v="4618.03"/>
        <n v="4622"/>
        <n v="4639.3"/>
        <n v="4640"/>
        <n v="4650"/>
        <n v="4651.85"/>
        <n v="4652"/>
        <n v="4656"/>
        <n v="4659"/>
        <n v="4680"/>
        <n v="4683.16"/>
        <n v="4697"/>
        <n v="4698"/>
        <n v="4700"/>
        <n v="4711"/>
        <n v="4727.53"/>
        <n v="4735"/>
        <n v="4738"/>
        <n v="4750"/>
        <n v="4760"/>
        <n v="4784.45"/>
        <n v="4792"/>
        <n v="4800"/>
        <n v="4808"/>
        <n v="4808.5"/>
        <n v="4820"/>
        <n v="4839"/>
        <n v="4839.91"/>
        <n v="4840"/>
        <n v="4850"/>
        <n v="4853.94"/>
        <n v="4860"/>
        <n v="4869"/>
        <n v="4871"/>
        <n v="4880"/>
        <n v="4882"/>
        <n v="4887.22"/>
        <n v="4890"/>
        <n v="4899"/>
        <n v="4900"/>
        <n v="4913"/>
        <n v="4923"/>
        <n v="4940.75"/>
        <n v="4949.3"/>
        <n v="4950"/>
        <n v="4960"/>
        <n v="4965"/>
        <n v="4970.13"/>
        <n v="4973.69"/>
        <n v="4994.1"/>
        <n v="5000"/>
        <n v="5001"/>
        <n v="5008"/>
        <n v="5019.61"/>
        <n v="5020.1"/>
        <n v="5028.64"/>
        <n v="5030"/>
        <n v="5037"/>
        <n v="5040"/>
        <n v="5042.62"/>
        <n v="5060"/>
        <n v="5063"/>
        <n v="5080"/>
        <n v="5093"/>
        <n v="5097.75"/>
        <n v="5099"/>
        <n v="5100"/>
        <n v="5109.76"/>
        <n v="5116.61"/>
        <n v="5120.9"/>
        <n v="5124"/>
        <n v="5127"/>
        <n v="5130"/>
        <n v="5140"/>
        <n v="5163.05"/>
        <n v="5182.76"/>
        <n v="5185.3"/>
        <n v="5188"/>
        <n v="5200"/>
        <n v="5207.89"/>
        <n v="5211"/>
        <n v="5214"/>
        <n v="5215"/>
        <n v="5219.91"/>
        <n v="5220"/>
        <n v="5240"/>
        <n v="5241"/>
        <n v="5245.97"/>
        <n v="5250"/>
        <n v="5269.6"/>
        <n v="5284"/>
        <n v="5292"/>
        <n v="5295.93"/>
        <n v="5300"/>
        <n v="5305"/>
        <n v="5307.94"/>
        <n v="5310"/>
        <n v="5317.43"/>
        <n v="5321.07"/>
        <n v="5324.91"/>
        <n v="5373"/>
        <n v="5376"/>
        <n v="5382.02"/>
        <n v="5383"/>
        <n v="5390.18"/>
        <n v="5393.75"/>
        <n v="5394.7"/>
        <n v="5397.97"/>
        <n v="5398"/>
        <n v="5400"/>
        <n v="5419.64"/>
        <n v="5422.15"/>
        <n v="5427"/>
        <n v="5442"/>
        <n v="5442.55"/>
        <n v="5443.2"/>
        <n v="5453"/>
        <n v="5467"/>
        <n v="5478.37"/>
        <n v="5500"/>
        <n v="5508"/>
        <n v="5514.8"/>
        <n v="5529"/>
        <n v="5531"/>
        <n v="5536"/>
        <n v="5536.45"/>
        <n v="5550"/>
        <n v="5556"/>
        <n v="5576"/>
        <n v="5582"/>
        <n v="5600"/>
        <n v="5610"/>
        <n v="5622.32"/>
        <n v="5635.14"/>
        <n v="5649.38"/>
        <n v="5650"/>
        <n v="5656.86"/>
        <n v="5666.48"/>
        <n v="5696.7"/>
        <n v="5700"/>
        <n v="5711"/>
        <n v="5719"/>
        <n v="5740"/>
        <n v="5745.53"/>
        <n v="5754"/>
        <n v="5800"/>
        <n v="5821.5"/>
        <n v="5831.37"/>
        <n v="5840"/>
        <n v="5850"/>
        <n v="5863.74"/>
        <n v="5876.02"/>
        <n v="5880"/>
        <n v="5885"/>
        <n v="5900"/>
        <n v="5911"/>
        <n v="5911.02"/>
        <n v="5914.34"/>
        <n v="5920.16"/>
        <n v="5929"/>
        <n v="5939.25"/>
        <n v="5940"/>
        <n v="5966"/>
        <n v="5967"/>
        <n v="5971"/>
        <n v="5975"/>
        <n v="6000"/>
        <n v="6001"/>
        <n v="6007.5"/>
        <n v="6022"/>
        <n v="6048"/>
        <n v="6049"/>
        <n v="6054.32"/>
        <n v="6056.1"/>
        <n v="6058"/>
        <n v="6068"/>
        <n v="6070"/>
        <n v="6072"/>
        <n v="6074"/>
        <n v="6079.45"/>
        <n v="6100"/>
        <n v="6102"/>
        <n v="6120"/>
        <n v="6154.4"/>
        <n v="6156"/>
        <n v="6158.7"/>
        <n v="6170.7"/>
        <n v="6191.33"/>
        <n v="6200"/>
        <n v="6200.01"/>
        <n v="6203.7"/>
        <n v="6210.47"/>
        <n v="6212"/>
        <n v="6240"/>
        <n v="6280"/>
        <n v="6300"/>
        <n v="6305.14"/>
        <n v="6307.2"/>
        <n v="6310.26"/>
        <n v="6317.69"/>
        <n v="6320"/>
        <n v="6346"/>
        <n v="6350"/>
        <n v="6361.87"/>
        <n v="6365.03"/>
        <n v="6375"/>
        <n v="6379.08"/>
        <n v="6383.65"/>
        <n v="6398.13"/>
        <n v="6400"/>
        <n v="6406"/>
        <n v="6450"/>
        <n v="6455"/>
        <n v="6457.3"/>
        <n v="6480"/>
        <n v="6485"/>
        <n v="6496"/>
        <n v="6500"/>
        <n v="6506.28"/>
        <n v="6526.74"/>
        <n v="6528.35"/>
        <n v="6534"/>
        <n v="6540"/>
        <n v="6561.54"/>
        <n v="6562.05"/>
        <n v="6566.58"/>
        <n v="6594.36"/>
        <n v="6600"/>
        <n v="6609"/>
        <n v="6610"/>
        <n v="6644"/>
        <n v="6650"/>
        <n v="6657.76"/>
        <n v="6720.7"/>
        <n v="6734.14"/>
        <n v="6740"/>
        <n v="6745"/>
        <n v="6750"/>
        <n v="6752"/>
        <n v="6757"/>
        <n v="6760"/>
        <n v="6799"/>
        <n v="6800"/>
        <n v="6802.39"/>
        <n v="6813"/>
        <n v="6851.48"/>
        <n v="6860"/>
        <n v="6879.4"/>
        <n v="6900"/>
        <n v="6912"/>
        <n v="6930.28"/>
        <n v="6944.45"/>
        <n v="6949.45"/>
        <n v="6975"/>
        <n v="6998.4"/>
        <n v="7000"/>
        <n v="7020"/>
        <n v="7027.78"/>
        <n v="7040"/>
        <n v="7050"/>
        <n v="7051"/>
        <n v="7053.72"/>
        <n v="7060"/>
        <n v="7079.98"/>
        <n v="7080"/>
        <n v="7085.78"/>
        <n v="7102.19"/>
        <n v="7120.45"/>
        <n v="7128"/>
        <n v="7156"/>
        <n v="7173"/>
        <n v="7173.21"/>
        <n v="7200"/>
        <n v="7216.15"/>
        <n v="7217.5"/>
        <n v="7228"/>
        <n v="7263"/>
        <n v="7297"/>
        <n v="7300"/>
        <n v="7309.8"/>
        <n v="7319"/>
        <n v="7320"/>
        <n v="7333"/>
        <n v="7343"/>
        <n v="7344"/>
        <n v="7352"/>
        <n v="7378.32"/>
        <n v="7386"/>
        <n v="7393"/>
        <n v="7398"/>
        <n v="7400.18"/>
        <n v="7450"/>
        <n v="7450.55"/>
        <n v="7495"/>
        <n v="7500"/>
        <n v="7500.11"/>
        <n v="7527"/>
        <n v="7528"/>
        <n v="7543"/>
        <n v="7560"/>
        <n v="7566.58"/>
        <n v="7579"/>
        <n v="7584"/>
        <n v="7600"/>
        <n v="7630"/>
        <n v="7661.1"/>
        <n v="7661.6"/>
        <n v="7664.09"/>
        <n v="7667.04"/>
        <n v="7700"/>
        <n v="7703.56"/>
        <n v="7707"/>
        <n v="7714"/>
        <n v="7728"/>
        <n v="7750"/>
        <n v="7762.15"/>
        <n v="7776"/>
        <n v="7800"/>
        <n v="7803.62"/>
        <n v="7820"/>
        <n v="7852"/>
        <n v="7870"/>
        <n v="7904"/>
        <n v="7920"/>
        <n v="7959.11"/>
        <n v="7976.6"/>
        <n v="7983.8"/>
        <n v="7988"/>
        <n v="8000"/>
        <n v="8015.31"/>
        <n v="8040"/>
        <n v="8070"/>
        <n v="8100"/>
        <n v="8108"/>
        <n v="8120"/>
        <n v="8160.25"/>
        <n v="8198.91"/>
        <n v="8200"/>
        <n v="8250"/>
        <n v="8258"/>
        <n v="8277"/>
        <n v="8300"/>
        <n v="8309"/>
        <n v="8310"/>
        <n v="8330.07"/>
        <n v="8339.9"/>
        <n v="8341.47"/>
        <n v="8360"/>
        <n v="8390"/>
        <n v="8394"/>
        <n v="8400"/>
        <n v="8403.19"/>
        <n v="8407.93"/>
        <n v="8431"/>
        <n v="8440"/>
        <n v="8451"/>
        <n v="8467.2"/>
        <n v="8500"/>
        <n v="8500.4"/>
        <n v="8504.23"/>
        <n v="8511"/>
        <n v="8527"/>
        <n v="8529.6"/>
        <n v="8538.27"/>
        <n v="8541.55"/>
        <n v="8553.6"/>
        <n v="8562.8"/>
        <n v="8565"/>
        <n v="8627.19"/>
        <n v="8640"/>
        <n v="8667.41"/>
        <n v="8700"/>
        <n v="8722.8"/>
        <n v="8728.5"/>
        <n v="8733"/>
        <n v="8750"/>
        <n v="8776.79"/>
        <n v="8800"/>
        <n v="8813"/>
        <n v="8857"/>
        <n v="8870"/>
        <n v="8882"/>
        <n v="8931.8"/>
        <n v="8997"/>
        <n v="9000"/>
        <n v="9055.59"/>
        <n v="9072"/>
        <n v="9100"/>
        <n v="9149"/>
        <n v="9150"/>
        <n v="9158.4"/>
        <n v="9180"/>
        <n v="9200"/>
        <n v="9222"/>
        <n v="9240"/>
        <n v="9291"/>
        <n v="9331"/>
        <n v="9349.84"/>
        <n v="9350"/>
        <n v="9353.91"/>
        <n v="9367.11"/>
        <n v="9375"/>
        <n v="9400"/>
        <n v="9449.39"/>
        <n v="9490"/>
        <n v="9494"/>
        <n v="9500"/>
        <n v="9504"/>
        <n v="9510.85"/>
        <n v="9540"/>
        <n v="9600"/>
        <n v="9640.16"/>
        <n v="9656"/>
        <n v="9678.1"/>
        <n v="9695.7"/>
        <n v="9697"/>
        <n v="9715.87"/>
        <n v="9720"/>
        <n v="9800"/>
        <n v="9889"/>
        <n v="9998.91"/>
        <n v="10000"/>
        <n v="10054.8"/>
        <n v="10064"/>
        <n v="10100"/>
        <n v="10109"/>
        <n v="10110.29"/>
        <n v="10150"/>
        <n v="10185.2"/>
        <n v="10200"/>
        <n v="10226.93"/>
        <n v="10232"/>
        <n v="10250"/>
        <n v="10300"/>
        <n v="10323"/>
        <n v="10348"/>
        <n v="10350"/>
        <n v="10358.36"/>
        <n v="10387.16"/>
        <n v="10440"/>
        <n v="10450"/>
        <n v="10495"/>
        <n v="10500"/>
        <n v="10544"/>
        <n v="10560"/>
        <n v="10563"/>
        <n v="10586.07"/>
        <n v="10600"/>
        <n v="10650"/>
        <n v="10670"/>
        <n v="10691.68"/>
        <n v="10700"/>
        <n v="10730"/>
        <n v="10775.48"/>
        <n v="10800"/>
        <n v="10860"/>
        <n v="10870"/>
        <n v="10900"/>
        <n v="10901.7"/>
        <n v="10934.98"/>
        <n v="10969"/>
        <n v="11000"/>
        <n v="11021"/>
        <n v="11041.27"/>
        <n v="11050"/>
        <n v="11091"/>
        <n v="11098"/>
        <n v="11102"/>
        <n v="11157"/>
        <n v="11200"/>
        <n v="11227.24"/>
        <n v="11232"/>
        <n v="11240"/>
        <n v="11250"/>
        <n v="11264.25"/>
        <n v="11319"/>
        <n v="11328"/>
        <n v="11350"/>
        <n v="11369"/>
        <n v="11375"/>
        <n v="11382.71"/>
        <n v="11388.43"/>
        <n v="11400"/>
        <n v="11420"/>
        <n v="11424"/>
        <n v="11458"/>
        <n v="11480"/>
        <n v="11500"/>
        <n v="11528"/>
        <n v="11569"/>
        <n v="11627.21"/>
        <n v="11704"/>
        <n v="11751.08"/>
        <n v="11790.33"/>
        <n v="11815.33"/>
        <n v="11848.79"/>
        <n v="11880"/>
        <n v="11891.79"/>
        <n v="11950"/>
        <n v="12000"/>
        <n v="12036.01"/>
        <n v="12042.35"/>
        <n v="12061"/>
        <n v="12080"/>
        <n v="12100"/>
        <n v="12132"/>
        <n v="12192"/>
        <n v="12230"/>
        <n v="12300"/>
        <n v="12308"/>
        <n v="12339"/>
        <n v="12420"/>
        <n v="12480"/>
        <n v="12500"/>
        <n v="12528"/>
        <n v="12592.23"/>
        <n v="12597.65"/>
        <n v="12667.76"/>
        <n v="12700"/>
        <n v="12722"/>
        <n v="12750"/>
        <n v="12781.22"/>
        <n v="12830.4"/>
        <n v="12930"/>
        <n v="12960"/>
        <n v="12963"/>
        <n v="13000"/>
        <n v="13033.2"/>
        <n v="13126.44"/>
        <n v="13140"/>
        <n v="13209.8"/>
        <n v="13260"/>
        <n v="13264"/>
        <n v="13500"/>
        <n v="13560"/>
        <n v="13600"/>
        <n v="13689.98"/>
        <n v="13796"/>
        <n v="13820"/>
        <n v="13840"/>
        <n v="13901"/>
        <n v="14000"/>
        <n v="14020"/>
        <n v="14117"/>
        <n v="14310"/>
        <n v="14316.58"/>
        <n v="14359.6"/>
        <n v="14360"/>
        <n v="14400"/>
        <n v="14420"/>
        <n v="14422"/>
        <n v="14469"/>
        <n v="14500"/>
        <n v="14502.25"/>
        <n v="14537.65"/>
        <n v="14550"/>
        <n v="14558.52"/>
        <n v="14580"/>
        <n v="14600"/>
        <n v="14640"/>
        <n v="14687"/>
        <n v="14700"/>
        <n v="14837"/>
        <n v="14840"/>
        <n v="14900"/>
        <n v="14950"/>
        <n v="15000"/>
        <n v="15090.83"/>
        <n v="15125"/>
        <n v="15300"/>
        <n v="15365"/>
        <n v="15400"/>
        <n v="15479"/>
        <n v="15500"/>
        <n v="15680"/>
        <n v="15796"/>
        <n v="15800"/>
        <n v="15876"/>
        <n v="15950"/>
        <n v="15975"/>
        <n v="15983"/>
        <n v="16000"/>
        <n v="16008"/>
        <n v="16066.58"/>
        <n v="16080"/>
        <n v="16180"/>
        <n v="16200"/>
        <n v="16245"/>
        <n v="16296"/>
        <n v="16300"/>
        <n v="16365"/>
        <n v="16381.8"/>
        <n v="16400"/>
        <n v="16450"/>
        <n v="16500"/>
        <n v="16520"/>
        <n v="16530.15"/>
        <n v="16740"/>
        <n v="16753.67"/>
        <n v="16814.02"/>
        <n v="16900"/>
        <n v="16906.71"/>
        <n v="16919"/>
        <n v="17000"/>
        <n v="17100"/>
        <n v="17476.85"/>
        <n v="17556"/>
        <n v="17640"/>
        <n v="17730.4"/>
        <n v="17749"/>
        <n v="17800"/>
        <n v="17809"/>
        <n v="17820"/>
        <n v="17995"/>
        <n v="18000"/>
        <n v="18126.79"/>
        <n v="18200"/>
        <n v="18278"/>
        <n v="18290"/>
        <n v="18328"/>
        <n v="18360"/>
        <n v="18362.5"/>
        <n v="18440"/>
        <n v="18500"/>
        <n v="18530"/>
        <n v="18546.65"/>
        <n v="18626"/>
        <n v="18700"/>
        <n v="18750"/>
        <n v="18800"/>
        <n v="18817"/>
        <n v="18912"/>
        <n v="19000"/>
        <n v="19100"/>
        <n v="19176"/>
        <n v="19250"/>
        <n v="19275.9"/>
        <n v="19391"/>
        <n v="19400"/>
        <n v="19500"/>
        <n v="19504"/>
        <n v="19630"/>
        <n v="19632.16"/>
        <n v="19689.98"/>
        <n v="19768"/>
        <n v="19800"/>
        <n v="19855.5"/>
        <n v="20000"/>
        <n v="20049.82"/>
        <n v="20184"/>
        <n v="20197"/>
        <n v="20225.8"/>
        <n v="20250"/>
        <n v="20359.44"/>
        <n v="20481.8"/>
        <n v="20600"/>
        <n v="20620"/>
        <n v="20800"/>
        <n v="20840"/>
        <n v="20900"/>
        <n v="21000"/>
        <n v="21180"/>
        <n v="21309"/>
        <n v="21316"/>
        <n v="21401"/>
        <n v="21492"/>
        <n v="21643.85"/>
        <n v="21660"/>
        <n v="21708"/>
        <n v="21816.67"/>
        <n v="21937.71"/>
        <n v="21997"/>
        <n v="22000"/>
        <n v="22032"/>
        <n v="22300"/>
        <n v="22500"/>
        <n v="22680"/>
        <n v="22771.49"/>
        <n v="22841"/>
        <n v="22900"/>
        <n v="23060"/>
        <n v="23220"/>
        <n v="23240"/>
        <n v="23241.6"/>
        <n v="23323.5"/>
        <n v="23340"/>
        <n v="23500"/>
        <n v="23625"/>
        <n v="23700"/>
        <n v="23840"/>
        <n v="23861"/>
        <n v="23903"/>
        <n v="24000"/>
        <n v="24500"/>
        <n v="24600"/>
        <n v="24782.71"/>
        <n v="24814.81"/>
        <n v="25000"/>
        <n v="25180"/>
        <n v="25240"/>
        <n v="25246.22"/>
        <n v="25256"/>
        <n v="25281.7"/>
        <n v="25517"/>
        <n v="25532.91"/>
        <n v="25574"/>
        <n v="25737.01"/>
        <n v="25750"/>
        <n v="25768.8"/>
        <n v="25812"/>
        <n v="25920"/>
        <n v="25930"/>
        <n v="25965"/>
        <n v="25987.9"/>
        <n v="26000"/>
        <n v="26088"/>
        <n v="26200"/>
        <n v="26460"/>
        <n v="26500"/>
        <n v="26627"/>
        <n v="26735.8"/>
        <n v="26870.59"/>
        <n v="26930"/>
        <n v="27094.1"/>
        <n v="27118.53"/>
        <n v="27166.65"/>
        <n v="27280"/>
        <n v="27300"/>
        <n v="27450.43"/>
        <n v="27660"/>
        <n v="27728.35"/>
        <n v="27900"/>
        <n v="27952.2"/>
        <n v="27973.98"/>
        <n v="28000"/>
        <n v="28093"/>
        <n v="28153"/>
        <n v="28348.15"/>
        <n v="28348.72"/>
        <n v="28515.97"/>
        <n v="28547"/>
        <n v="28600"/>
        <n v="28662.16"/>
        <n v="28784"/>
        <n v="28800"/>
        <n v="28851"/>
        <n v="28858.46"/>
        <n v="29000"/>
        <n v="29323.58"/>
        <n v="29484"/>
        <n v="29500"/>
        <n v="29505.6"/>
        <n v="29808"/>
        <n v="29900"/>
        <n v="29965.2"/>
        <n v="30000"/>
        <n v="30000.04"/>
        <n v="30023"/>
        <n v="30060"/>
        <n v="30317.87"/>
        <n v="30362.17"/>
        <n v="30396.31"/>
        <n v="30519.74"/>
        <n v="30520"/>
        <n v="30691"/>
        <n v="30800"/>
        <n v="30806.7"/>
        <n v="30862"/>
        <n v="30974.44"/>
        <n v="30988.2"/>
        <n v="30989"/>
        <n v="31000"/>
        <n v="31050"/>
        <n v="31125.6"/>
        <n v="31410"/>
        <n v="31414.74"/>
        <n v="31482.27"/>
        <n v="31500"/>
        <n v="31816.32"/>
        <n v="31953"/>
        <n v="31965.98"/>
        <n v="31966.52"/>
        <n v="32000"/>
        <n v="32400"/>
        <n v="32500"/>
        <n v="32960"/>
        <n v="33000"/>
        <n v="33100.85"/>
        <n v="33360"/>
        <n v="33500"/>
        <n v="33610.05"/>
        <n v="33668.18"/>
        <n v="33734.5"/>
        <n v="33750"/>
        <n v="34000"/>
        <n v="34030.9"/>
        <n v="34046.18"/>
        <n v="34054.5"/>
        <n v="34170"/>
        <n v="34221"/>
        <n v="34333.56"/>
        <n v="34550"/>
        <n v="34800.57"/>
        <n v="34900"/>
        <n v="34909"/>
        <n v="35000"/>
        <n v="35315"/>
        <n v="35556.48"/>
        <n v="35640"/>
        <n v="35817.07"/>
        <n v="36007.2"/>
        <n v="36350"/>
        <n v="36945.7"/>
        <n v="37000"/>
        <n v="37312"/>
        <n v="37368"/>
        <n v="37612"/>
        <n v="38000"/>
        <n v="39000"/>
        <n v="39111"/>
        <n v="39420"/>
        <n v="39500"/>
        <n v="39585.45"/>
        <n v="40000"/>
        <n v="40131.99"/>
        <n v="40152"/>
        <n v="40223"/>
        <n v="40438"/>
        <n v="40586"/>
        <n v="40675.5"/>
        <n v="40701.58"/>
        <n v="40770"/>
        <n v="41000"/>
        <n v="41119.67"/>
        <n v="41300"/>
        <n v="41337"/>
        <n v="41365.3"/>
        <n v="41420"/>
        <n v="41496"/>
        <n v="41592"/>
        <n v="41644.6"/>
        <n v="41903.51"/>
        <n v="43000"/>
        <n v="43020"/>
        <n v="43211.2"/>
        <n v="43255.12"/>
        <n v="43300"/>
        <n v="43346"/>
        <n v="43800"/>
        <n v="43829.14"/>
        <n v="44020.74"/>
        <n v="44150"/>
        <n v="44615.5"/>
        <n v="45000"/>
        <n v="45005"/>
        <n v="45062"/>
        <n v="45092.59"/>
        <n v="46097.7"/>
        <n v="46100"/>
        <n v="46245"/>
        <n v="46331.86"/>
        <n v="46500"/>
        <n v="47100"/>
        <n v="47500"/>
        <n v="47695.11"/>
        <n v="48000"/>
        <n v="48022.91"/>
        <n v="48080"/>
        <n v="48102"/>
        <n v="48139"/>
        <n v="48917"/>
        <n v="48968.32"/>
        <n v="48971.6"/>
        <n v="49000"/>
        <n v="49100.49"/>
        <n v="49189.5"/>
        <n v="49288.18"/>
        <n v="49500"/>
        <n v="50000"/>
        <n v="50100"/>
        <n v="51056.79"/>
        <n v="51127.87"/>
        <n v="51755.7"/>
        <n v="52425.93"/>
        <n v="52480"/>
        <n v="52600"/>
        <n v="52728"/>
        <n v="53056"/>
        <n v="53400"/>
        <n v="53500"/>
        <n v="53503.1"/>
        <n v="53606.83"/>
        <n v="53940.79"/>
        <n v="54230"/>
        <n v="54550"/>
        <n v="55000"/>
        <n v="55260"/>
        <n v="55700"/>
        <n v="56639"/>
        <n v="56662.7"/>
        <n v="56874.51"/>
        <n v="57119.41"/>
        <n v="57141.8"/>
        <n v="58848"/>
        <n v="58860"/>
        <n v="59027.4"/>
        <n v="59057"/>
        <n v="59436"/>
        <n v="59522.3"/>
        <n v="60000"/>
        <n v="60179.17"/>
        <n v="60396"/>
        <n v="60564.16"/>
        <n v="60776.51"/>
        <n v="60788"/>
        <n v="60844.05"/>
        <n v="61000"/>
        <n v="61158.8"/>
        <n v="61475.9"/>
        <n v="61556"/>
        <n v="61560"/>
        <n v="61604"/>
        <n v="62100"/>
        <n v="62436"/>
        <n v="62666.23"/>
        <n v="62691"/>
        <n v="63774.95"/>
        <n v="64105"/>
        <n v="64113"/>
        <n v="64300"/>
        <n v="64350"/>
        <n v="64800"/>
        <n v="65500"/>
        <n v="65939.07"/>
        <n v="66048.01"/>
        <n v="66196"/>
        <n v="66250"/>
        <n v="66791.37"/>
        <n v="67152.67"/>
        <n v="67500"/>
        <n v="67808.11"/>
        <n v="68000"/>
        <n v="69600"/>
        <n v="70000"/>
        <n v="70582"/>
        <n v="70609.56"/>
        <n v="70861.05"/>
        <n v="71186"/>
        <n v="71330"/>
        <n v="71435.9"/>
        <n v="71535.15"/>
        <n v="71561"/>
        <n v="71600"/>
        <n v="72885"/>
        <n v="72986"/>
        <n v="73000"/>
        <n v="73309.05"/>
        <n v="73496.87"/>
        <n v="74000"/>
        <n v="74501.5"/>
        <n v="75000"/>
        <n v="75233"/>
        <n v="75896"/>
        <n v="77170"/>
        <n v="77925"/>
        <n v="77933"/>
        <n v="78148.64"/>
        <n v="79376.25"/>
        <n v="80068"/>
        <n v="80372"/>
        <n v="80415"/>
        <n v="80418"/>
        <n v="81000"/>
        <n v="81541.39"/>
        <n v="81600"/>
        <n v="81808"/>
        <n v="81908.1"/>
        <n v="81946.02"/>
        <n v="82000"/>
        <n v="84303.67"/>
        <n v="85223.55"/>
        <n v="86024"/>
        <n v="87000"/>
        <n v="87900"/>
        <n v="88808.7"/>
        <n v="89238"/>
        <n v="90475"/>
        <n v="90516"/>
        <n v="91000"/>
        <n v="91485.33"/>
        <n v="91889.03"/>
        <n v="92250"/>
        <n v="92736.76"/>
        <n v="93375.49"/>
        <n v="93831"/>
        <n v="93895.18"/>
        <n v="94824"/>
        <n v="94850"/>
        <n v="95678.11"/>
        <n v="96000"/>
        <n v="97200"/>
        <n v="97333.76"/>
        <n v="97461"/>
        <n v="97511.87"/>
        <n v="97830"/>
        <n v="98134"/>
        <n v="98242.63"/>
        <n v="98767.12"/>
        <n v="102100"/>
        <n v="102816"/>
        <n v="105342"/>
        <n v="106000"/>
        <n v="106261.48"/>
        <n v="107000"/>
        <n v="107927.25"/>
        <n v="108500"/>
        <n v="109162.98"/>
        <n v="109636"/>
        <n v="112225"/>
        <n v="112495"/>
        <n v="112867.52"/>
        <n v="113366.95"/>
        <n v="113543"/>
        <n v="114000"/>
        <n v="115768"/>
        <n v="116394.01"/>
        <n v="119105.77"/>
        <n v="120000"/>
        <n v="120200"/>
        <n v="121425"/>
        <n v="122486"/>
        <n v="124365"/>
        <n v="125253"/>
        <n v="125300"/>
        <n v="126080"/>
        <n v="127148"/>
        <n v="128500"/>
        <n v="130108"/>
        <n v="132225"/>
        <n v="133293.29"/>
        <n v="133938.86"/>
        <n v="135461.71"/>
        <n v="136278.3"/>
        <n v="139206.3"/>
        <n v="139493"/>
        <n v="139784.4"/>
        <n v="140435.98"/>
        <n v="144214"/>
        <n v="146156.57"/>
        <n v="149550"/>
        <n v="152244.19"/>
        <n v="152299"/>
        <n v="155596.43"/>
        <n v="161111.59"/>
        <n v="162288.24"/>
        <n v="162398.92"/>
        <n v="163184.55"/>
        <n v="164870"/>
        <n v="166136"/>
        <n v="166190"/>
        <n v="170416"/>
        <n v="171794.76"/>
        <n v="172240"/>
        <n v="174133.2"/>
        <n v="176898.33"/>
        <n v="178712"/>
        <n v="179631.21"/>
        <n v="179792.54"/>
        <n v="185536"/>
        <n v="187749.27"/>
        <n v="191877.59"/>
        <n v="204934.45"/>
        <n v="205000"/>
        <n v="207407"/>
        <n v="214470.22"/>
        <n v="218095"/>
        <n v="218871.61"/>
        <n v="219866.33"/>
        <n v="220515.87"/>
        <n v="250000"/>
        <n v="250751.18"/>
        <n v="251500"/>
        <n v="269335.06"/>
        <n v="274979"/>
        <n v="275688"/>
        <n v="277312.33"/>
        <n v="288247.08"/>
        <n v="304868.05"/>
        <n v="306865.36"/>
        <n v="306957.2"/>
        <n v="321557"/>
        <n v="323890.22"/>
        <n v="333761"/>
        <n v="337195"/>
        <n v="347054.26"/>
        <n v="355432"/>
        <n v="376528.76"/>
        <n v="377198.82"/>
        <n v="413388.6"/>
        <n v="433030.43"/>
        <n v="441673.41"/>
        <n v="447340"/>
        <n v="452040"/>
        <n v="456731.77"/>
        <n v="464928"/>
        <n v="485912"/>
        <n v="500000"/>
        <n v="517433.09"/>
        <n v="568421.33"/>
        <n v="590599.6"/>
        <n v="601579.9"/>
        <n v="649296.7"/>
        <n v="761324"/>
        <n v="774799.72"/>
        <n v="805402.56"/>
        <n v="809529.17"/>
        <n v="882553.8"/>
        <n v="934587"/>
        <n v="939807"/>
        <n v="955560"/>
        <n v="977264.11"/>
        <n v="1004555.63"/>
        <n v="1315357"/>
        <n v="1335132"/>
        <n v="1487675"/>
        <n v="1705262"/>
        <n v="2485608.46"/>
        <n v="3137021.54"/>
        <m/>
      </sharedItems>
    </cacheField>
    <cacheField name="type" numFmtId="0">
      <sharedItems count="2" containsMixedTypes="0" containsSemiMixedTypes="0" containsString="1" containsNumber="0">
        <s v="hco"/>
        <s v="hcp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10739">
  <cacheSource type="worksheet">
    <worksheetSource ref="A1:Q10740" sheet="DATA"/>
  </cacheSource>
  <cacheFields count="17">
    <cacheField name="company" numFmtId="0">
      <sharedItems count="54" containsMixedTypes="0" containsSemiMixedTypes="0" containsString="1" containsNumber="0">
        <s v="abbvie"/>
        <s v="actelion"/>
        <s v="alcon"/>
        <s v="allergan"/>
        <s v="almirall"/>
        <s v="amenarini"/>
        <s v="amgen"/>
        <s v="astellas"/>
        <s v="astrazeneca"/>
        <s v="baxalta"/>
        <s v="baxter"/>
        <s v="bayer"/>
        <s v="biogen"/>
        <s v="biotest"/>
        <s v="boehringer"/>
        <s v="bristol"/>
        <s v="celgene"/>
        <s v="cslbehring"/>
        <s v="daiichi"/>
        <s v="eisai"/>
        <s v="elililly"/>
        <s v="ferring"/>
        <s v="galderma"/>
        <s v="gilead"/>
        <s v="gruenenthal"/>
        <s v="gsk"/>
        <s v="hra"/>
        <s v="ipsen"/>
        <s v="janssen"/>
        <s v="leo"/>
        <s v="lundbeck"/>
        <s v="mepha"/>
        <s v="merck"/>
        <s v="msd"/>
        <s v="mundipharma"/>
        <s v="mylan"/>
        <s v="neurim"/>
        <s v="novartis"/>
        <s v="novonordisk"/>
        <s v="orion"/>
        <s v="otsuka"/>
        <s v="pfizer"/>
        <s v="pierrefabre"/>
        <s v="roche"/>
        <s v="sandoz"/>
        <s v="sanofi"/>
        <s v="servier"/>
        <s v="shire"/>
        <s v="stallergenes"/>
        <s v="takeda"/>
        <s v="teva"/>
        <s v="ucb"/>
        <s v="vifor"/>
        <s v="zambon"/>
      </sharedItems>
    </cacheField>
    <cacheField name="name" numFmtId="0">
      <sharedItems count="6441" containsMixedTypes="1" containsSemiMixedTypes="1" containsString="1" containsNumber="0">
        <s v="(Vfp)"/>
        <s v="360 deg"/>
        <s v="360 GmbH"/>
        <s v="360° Kinderwunsch Zentrum Zürich"/>
        <s v="Aarg. Apothekerverband"/>
        <s v="Aarrau Kantonsspital"/>
        <s v="AarReha"/>
        <s v="AarReha Schinznach"/>
        <s v="Abdelbaky Naiem"/>
        <s v="Abdelhafid Mekideche"/>
        <s v="Abdelhak Boubrahimi"/>
        <s v="Achim Weber"/>
        <s v="Adam Czaplinski"/>
        <s v="Adam Wiktor Ziemka"/>
        <s v="ADEL Association D'Esculape En Lavaux"/>
        <s v="Adila Basic"/>
        <s v="Adimed"/>
        <s v="ADMED Pathologie"/>
        <s v="ADR-AC GmbH Adverse Drug Reactions"/>
        <s v="Adrian Borcea"/>
        <s v="Adrian Casty"/>
        <s v="Adrian Ciurea"/>
        <s v="Adrian Dubs"/>
        <s v="Adrian Egli"/>
        <s v="Adrian Forster"/>
        <s v="Adrian Schmidt"/>
        <s v="Adrian Suter"/>
        <s v="Adriana Baserga"/>
        <s v="Adriano Aguzzi"/>
        <s v="Adriano Bont"/>
        <s v="Adriano Martinelli Sagl"/>
        <s v="Adrien Coman"/>
        <s v="Adrien Croquelois"/>
        <s v="Advisis AG"/>
        <s v="Aerztegesellschaft Thurgau Sekretariat"/>
        <s v="Aerztekreis 6 der Stadt Zürich"/>
        <s v="Aerztenetz werks DOXnet"/>
        <s v="Aerztenetzwerk Bern"/>
        <s v="Aerzteqesellschalt Gäu"/>
        <s v="Aesculap Akademie"/>
        <s v="AG Kardiovaskuläre Pflege"/>
        <s v="Ag La Arbeitsgruppe Lipide Und Atherosklerose"/>
        <s v="Agfam"/>
        <s v="Agla - Gsla"/>
        <s v="Agnes Auteri"/>
        <s v="Agnieszka Starnawska"/>
        <s v="AGZO Aerztegesellschaft Zürcher Oberland"/>
        <s v="AGZO Dübendorf"/>
        <s v="aha! Allergiezentrum Schweiz"/>
        <s v="Ahmad Farid Hassanzadah"/>
        <s v="Ahmad Jalili"/>
        <s v="Ahron Wegener"/>
        <s v="Aikaterini Stasinaki"/>
        <s v="Aileen Caulfield"/>
        <s v="Ailln Hadjigoli"/>
        <s v="Ajit Andreas Singh"/>
        <s v="akj Fachverband Adipositas"/>
        <s v="Alain Bitton"/>
        <s v="Alain Chanson"/>
        <s v="Alain Delabays"/>
        <s v="Alain Gervaix"/>
        <s v="Alain Golay"/>
        <s v="Alain Kälin"/>
        <s v="Alain Mantegani"/>
        <s v="Alain Mottaz"/>
        <s v="Alain Rostan"/>
        <s v="Alain Sauty"/>
        <s v="Alain Schneeberger"/>
        <s v="Alain Schöpfer"/>
        <s v="Alain Sermier"/>
        <s v="Alain Vonlaufen"/>
        <s v="Alan Dal Pra"/>
        <s v="Albanese Marco"/>
        <s v="Albéric Jean Marie Bressoud"/>
        <s v="Albert Bruppacher Stiftung c/o Universitätsspital Zürich"/>
        <s v="Albert Jürgen Grabbe"/>
        <s v="Alberto Fransioli"/>
        <s v="Alberto Guardia"/>
        <s v="Alberto Moriggia"/>
        <s v="Albrecht Breitenbücher"/>
        <s v="Albrecht Popp"/>
        <s v="Albrecht Schönfelder"/>
        <s v="Alden Alberto Moccia"/>
        <s v="Alden Moccia"/>
        <s v="Aleardo del Torso"/>
        <s v="Aleksandra Lydia Marek"/>
        <s v="Alen Tschurr"/>
        <s v="Alessandra Bérubé-Casella"/>
        <s v="Alessandra Curioni"/>
        <s v="Alessandra Franzetti"/>
        <s v="Alessandra Spada"/>
        <s v="Alessandro Casini"/>
        <s v="Alex Stalder"/>
        <s v="Alexandar Tzankov"/>
        <s v="Alexander Berger"/>
        <s v="Alexander Boris Deckart"/>
        <s v="Alexander Braun"/>
        <s v="Alexander Breitenstein"/>
        <s v="Alexander Dieterle"/>
        <s v="Alexander Iseli"/>
        <s v="Alexander Just"/>
        <s v="Alexander Kai-Lik So"/>
        <s v="Alexander Kerber"/>
        <s v="Alexander Kiss"/>
        <s v="Alexander Klarer"/>
        <s v="Alexander Krafft"/>
        <s v="Alexander Kunz"/>
        <s v="Alexander Martin"/>
        <s v="Alexander Meisel"/>
        <s v="Alexander Minzer"/>
        <s v="Alexander Müller"/>
        <s v="Alexander Navarini"/>
        <s v="Alexander Ott"/>
        <s v="Alexander Peinemann"/>
        <s v="Alexander Pincherlé"/>
        <s v="Alexander Pinzello"/>
        <s v="Alexander Pinzello-Hürlimann"/>
        <s v="Alexander Schreiber"/>
        <s v="Alexander Semmler"/>
        <s v="Alexander Siebenhüner"/>
        <s v="Alexander Teufel"/>
        <s v="Alexander Turk"/>
        <s v="Alexander Westphalen"/>
        <s v="Alexandra Buchbauer-Kollar"/>
        <s v="Alexandra Jäggi"/>
        <s v="Alexandra Krautheim"/>
        <s v="Alexandra Lenoir"/>
        <s v="Alexandra Maria Groth"/>
        <s v="Alexandra Prica"/>
        <s v="Alexandra Studhalter"/>
        <s v="Alexandra Studhalter-Pallini"/>
        <s v="Alexandra Valera"/>
        <s v="Alexandre Bodmer"/>
        <s v="Alexandre Bria"/>
        <s v="Alexandre Cavin"/>
        <s v="Alexandre Christinat"/>
        <s v="Alexandre Datta"/>
        <s v="Alexandre Hobi"/>
        <s v="Alexandre Martin Conrad Bodmer"/>
        <s v="Alexandre Meiltz"/>
        <s v="Alexandre Restellini"/>
        <s v="Alexandre Rey"/>
        <s v="Alexandre Ronga"/>
        <s v="Alexandre Theocharides"/>
        <s v="Alexane Delessert"/>
        <s v="Alexane Jeleff"/>
        <s v="Alexane Morais Cravador"/>
        <s v="Alexis Hyde"/>
        <s v="Alexis L. Hyde"/>
        <s v="Alf Karpf"/>
        <s v="Alfons Loher"/>
        <s v="Alfons Michael Schwarz"/>
        <s v="Alfons Studer"/>
        <s v="Alfred Chappuis"/>
        <s v="Alfred Furrer"/>
        <s v="Alfred Gerber"/>
        <s v="Alfred Gustav Karpf"/>
        <s v="Alfred Witzmann"/>
        <s v="Alfredo Meniconi"/>
        <s v="Alfredo Velardi"/>
        <s v="Ali El Wafa Abdou El Azizi"/>
        <s v="Alice Andenmatten Brugger"/>
        <s v="Alice Wälder"/>
        <s v="Alice Zürcher"/>
        <s v="Alice-Caroline Thraen"/>
        <s v="Alicia Rovó"/>
        <s v="Alina Elisabeta Stadler"/>
        <s v="Alix Stern"/>
        <s v="Allan Daniel Salzberg"/>
        <s v="Allan Relecom"/>
        <s v="Allemann"/>
        <s v="Allergy &amp; Immunology Update"/>
        <s v="Almut Meier"/>
        <s v="Almut Meier-Weinand"/>
        <s v="Almut Redding"/>
        <s v="Alois Beerli-Reinhart"/>
        <s v="Alpine Oncology Foundation"/>
        <s v="Altersheim Allmend"/>
        <s v="Altwegg"/>
        <s v="Alzheimer Forum Schweiz c/o Memory Clinic,Univers. Altersmedizin Felix Platter-Spital"/>
        <s v="AMACTI"/>
        <s v="AMACTI Associazione Medici Anestesisti del Canton Ticino"/>
        <s v="Amalia Kerl-Skurka"/>
        <s v="AMC - Association Médecins de la Côte"/>
        <s v="Amédée Lages"/>
        <s v="Ameisen Apotheke AG"/>
        <s v="Amicale TTC Valais Romand c/o Dr. Daniel Antonioli"/>
        <s v="Amina Chouiter-Djebaili"/>
        <s v="Amineh Troendle"/>
        <s v="Amir-Ali Fassa"/>
        <s v="Amira Kraytem"/>
        <s v="AMIS Plus Stiftung"/>
        <s v="Amiti"/>
        <s v="AMITI Associazione Medici Internisti del Canton Ticino"/>
        <s v="Ammar Kassouha"/>
        <s v="Amro Moatemed"/>
        <s v="Ana Bishara"/>
        <s v="Ana Godinho Lourenço"/>
        <s v="Anahita Dastoor"/>
        <s v="Anastasios Stathis"/>
        <s v="Anca Antonino"/>
        <s v="Andé Herminjard"/>
        <s v="Anderegg"/>
        <s v="Anders Jörg Leu"/>
        <s v="André Aeschlimann"/>
        <s v="André Bergerhoff"/>
        <s v="André Dupont"/>
        <s v="André Etienne"/>
        <s v="André Kohler"/>
        <s v="André Kuntz"/>
        <s v="André Linka"/>
        <s v="André Ljutow"/>
        <s v="André Martin Surovy"/>
        <s v="André Neumann"/>
        <s v="André Roten"/>
        <s v="André Thurneysen"/>
        <s v="Andre Zurn"/>
        <s v="Andrea Azzola"/>
        <s v="Andrea Babians-Brunner"/>
        <s v="Andrea Badaracco"/>
        <s v="Andrea Bischof-Renner"/>
        <s v="Andrea Ebert"/>
        <s v="Andrea Epp"/>
        <s v="Andrea Frei Rothenbühler"/>
        <s v="Andrea Galli"/>
        <s v="Andrea Garbea"/>
        <s v="Andrea Hradiskä"/>
        <s v="Andrea Karin Meienberg-Gebhard"/>
        <s v="Andrea Mauracher"/>
        <s v="Andrea Menafoglio"/>
        <s v="Andrea Orecchio"/>
        <s v="Andrea Papadia"/>
        <s v="Andrea Scatizza"/>
        <s v="Andrea Stärkle-Bär"/>
        <s v="Andrea Tasalan-Skupin"/>
        <s v="Andreas Altmann"/>
        <s v="Andreas Arnold"/>
        <s v="Andreas Barth"/>
        <s v="Andreas Baumann"/>
        <s v="Andreas Benjamin Stulz"/>
        <s v="Andreas Bock"/>
        <s v="Andreas Born"/>
        <s v="Andreas Brauchlin"/>
        <s v="Andreas Canziani"/>
        <s v="Andreas Christe"/>
        <s v="Andreas Dällenbach"/>
        <s v="Andreas Dietsche"/>
        <s v="Andreas Eugen Gerber"/>
        <s v="Andreas Fischer"/>
        <s v="Andreas Flammer"/>
        <s v="Andreas Frenzer"/>
        <s v="Andreas Gerber"/>
        <s v="Andreas Gerbig"/>
        <s v="Andreas Gschwend"/>
        <s v="Andreas Haller"/>
        <s v="Andreas Hammer"/>
        <s v="Andreas Himmelmann"/>
        <s v="Andreas Hochstrasser"/>
        <s v="Andreas King"/>
        <s v="Andreas Kirtzel"/>
        <s v="Andreas Kistler"/>
        <s v="Andreas Krebs"/>
        <s v="Andreas Laubscher"/>
        <s v="Andreas Luft"/>
        <s v="Andreas Lutterotti"/>
        <s v="Andreas Matthias Gross"/>
        <s v="Andreas Michael Furrer"/>
        <s v="Andreas Monsch"/>
        <s v="Andreas Moser"/>
        <s v="Andreas Müller"/>
        <s v="Andreas Paky"/>
        <s v="Andreas Peter Müller"/>
        <s v="Andreas Piecyk"/>
        <s v="Andreas Plückthun"/>
        <s v="Andreas Rohr"/>
        <s v="Andreas Rohrer-Theus"/>
        <s v="Andreas Schapowal"/>
        <s v="Andreas Scherr"/>
        <s v="Andreas Schöpf"/>
        <s v="Andreas Serra"/>
        <s v="Andreas Siegenthaler"/>
        <s v="Andreas Siegerthaler"/>
        <s v="Andreas Steiner"/>
        <s v="Andreas Thueler"/>
        <s v="Andreas Tschopp"/>
        <s v="Andreas Uhl"/>
        <s v="Andreas Von Planta"/>
        <s v="Andreas Walter Krebs"/>
        <s v="Andreas Weber"/>
        <s v="Andreas Wicky"/>
        <s v="Andreas Wild"/>
        <s v="Andreas Wüest"/>
        <s v="Andreas Z'Brun"/>
        <s v="Andreas Zeller"/>
        <s v="Andreas Zoltan Nagy"/>
        <s v="Andreea Lack"/>
        <s v="Andrei Cicotti"/>
        <s v="Andrei Popescu Razvan"/>
        <s v="Andrej Golovatyuk"/>
        <s v="Andrés Alvaro Uzeda"/>
        <s v="Andrew Macpherson"/>
        <s v="Andrey Kirschmeier"/>
        <s v="Andrist Maria-Lucia Maschio"/>
        <s v="Ané-Jean Gruaz"/>
        <s v="Aneas Hoffmann"/>
        <s v="Anette Neher"/>
        <s v="Anette Schumacher"/>
        <s v="Angela Caduff"/>
        <s v="Angela Gabele"/>
        <s v="Angela Hähnsen Uetz"/>
        <s v="Angela Hernandez"/>
        <s v="Angela Pugliesi"/>
        <s v="Angelika Bickel"/>
        <s v="Angelika Bublitz"/>
        <s v="Angélique Sponholz Schudel"/>
        <s v="Angelo Auricchio"/>
        <s v="Angelo Carone"/>
        <s v="Angelo Juliano"/>
        <s v="Anindita Halim-Djuanda"/>
        <s v="Anita Hirschi"/>
        <s v="Anita Hirschi-Blickenstorfer"/>
        <s v="Anita Krähenbühl-Melcher"/>
        <s v="Anita Rauch"/>
        <s v="Anita Riecher-Rössler"/>
        <s v="Anitha Bossi Vilan"/>
        <s v="Anja Evangelisti"/>
        <s v="Anja Kröner"/>
        <s v="Anja Mackensen"/>
        <s v="Anja Merhof Felix"/>
        <s v="Anja Mönch"/>
        <s v="Anja Weibel"/>
        <s v="Anja Zyska"/>
        <s v="Anke Berg"/>
        <s v="Ann-Kathrin Schwarzkopf"/>
        <s v="Ann-Katrin Cynthia Seidel"/>
        <s v="Ann-Katrin Seidel"/>
        <s v="Anna Efthymiou"/>
        <s v="Anna Geiger"/>
        <s v="Anna Gschwend"/>
        <s v="Anna Katharina Fritsche"/>
        <s v="Anna Lauber Biason"/>
        <s v="Anna Lelek-Szacki"/>
        <s v="Anna Lisa Frauchiger"/>
        <s v="Anna Marie Hew-Winzeler"/>
        <s v="Anna Megert"/>
        <s v="Anna Mikulich"/>
        <s v="Anna Raggi Nüssli"/>
        <s v="Anna Thoma"/>
        <s v="Anna Wirz-Justice"/>
        <s v="Anna-Katarina Kovacic"/>
        <s v="Anna-Maria Balestra"/>
        <s v="Anna-Maria Stalberg"/>
        <s v="Annabelle Faure van Rossum"/>
        <s v="Anne Angelillo-Scherrer"/>
        <s v="Anne Barbara Taegtmeyer"/>
        <s v="Anne Cherpillod"/>
        <s v="Anne Decollogny"/>
        <s v="Anne Hügli"/>
        <s v="Anne LAFRANCHI DSC Hl ETZ IG"/>
        <s v="Anne Lévy"/>
        <s v="Anne Mayer"/>
        <s v="Anne Mornand"/>
        <s v="Anne Pelet"/>
        <s v="Anne Righetti Nedir"/>
        <s v="Anne Rosselet"/>
        <s v="Anne Stucki"/>
        <s v="Anne Tornare"/>
        <s v="Anne Tschacher"/>
        <s v="Anne Veraguth Jallut"/>
        <s v="Anne Zaninetti-Schaerer"/>
        <s v="Anne-Catherine Joly"/>
        <s v="Anne-Christin Stöwhas"/>
        <s v="Anne-Claire Bloesch"/>
        <s v="Anne-Claire Mamez"/>
        <s v="Anne-Karine Lapointe"/>
        <s v="Anne-Laure Bonvin"/>
        <s v="Anne-Laure Jacquet"/>
        <s v="Anne-Marie Chamot"/>
        <s v="Anne-Thérèse Vlastos"/>
        <s v="Anne-Valérie Burgener"/>
        <s v="Annemarie Alther-Leu"/>
        <s v="Annett Franke"/>
        <s v="Annett Härtel"/>
        <s v="Annett Rake"/>
        <s v="Annette Bühler-Christen"/>
        <s v="Annette Kuhn"/>
        <s v="Annette Schneider"/>
        <s v="Annette Winkler Vatter"/>
        <s v="Annika Schade"/>
        <s v="Annika Stern"/>
        <s v="Annina Steinemann"/>
        <s v="Annique Natalie Roggen"/>
        <s v="Annkathrin Pöpel"/>
        <s v="Annkatrin Scheller"/>
        <s v="Anoosh Ghavami"/>
        <s v="Anouk Andrea Widmer"/>
        <s v="Anouk Widmer"/>
        <s v="Antje Kemter"/>
        <s v="Antoine de Courtis"/>
        <s v="Antoine Humbert"/>
        <s v="Antoine Jallut"/>
        <s v="Antoine Pasche"/>
        <s v="Antoine Wildhaber"/>
        <s v="Antoinette Al Amine-Odermatt"/>
        <s v="Antoinette J. Föhr-Keller"/>
        <s v="Anton Camprubi"/>
        <s v="Anton Lukes"/>
        <s v="Antonella Palumbo Pellini"/>
        <s v="Antonella Richetti"/>
        <s v="Antonella Robatto"/>
        <s v="Antonella Tanga"/>
        <s v="Antonello Calderoni"/>
        <s v="Antonello D'Oro"/>
        <s v="Antonia Digklia"/>
        <s v="Antonia Johanna Klöpfer"/>
        <s v="Antonia Thieme"/>
        <s v="Antonio Carota"/>
        <s v="Antonio Cozzio"/>
        <s v="Antonio Lamberti"/>
        <s v="Antonio Leone"/>
        <s v="Antonios Kolios"/>
        <s v="anz Roessler"/>
        <s v="AOCT Associazione Oculisti Canton Ticino"/>
        <s v="APA - Ärzte mit Patientenapotheke"/>
        <s v="APCAG Ravi Anand"/>
        <s v="APFCT&quot; Corsi di aggiornamento Assistenti di Farmacia"/>
        <s v="Apotheke Dr. Bruhin"/>
        <s v="Apotheke Gossau"/>
        <s v="Apotheke Wyss AG"/>
        <s v="Apotheke zum Rebstock"/>
        <s v="Apothekerverband Kantons Zürich"/>
        <s v="Appenzellische Ärztegesellschaft"/>
        <s v="APSI Associazione Pediatri della Svizzera Italiana"/>
        <s v="Aqal Nawaz Khan"/>
        <s v="ARAM - Association Romande des Assistantes Médicales"/>
        <s v="Arbeitsgemeinsch aft Fortbildung für Apothekenmitarbe iter"/>
        <s v="Arbeitsgemeinschaft für Gynäkologische Endoskopie"/>
        <s v="Arbeitsgruppe für Kardiovaskuläre Pflege und Therapien"/>
        <s v="Arbeitsgruppe für kardiovaskuläre Pflege und Therapien KAPT c/o Frau Gaby Stoffel"/>
        <s v="Arbeitsgruppe Herzinsuffizienz der SGK"/>
        <s v="Arbeitsgruppe Lipide und Atherosklerose"/>
        <s v="Arbeitsgruppe Pädiatrischen Immunologie /Allergologie Schweiz"/>
        <s v="ARF &quot;Association Romande de Formation &quot; et ARFMPP"/>
        <s v="ARFMPP Association Romande de Formation en médecine psychosomatique et psychosociale"/>
        <s v="Argentina Stauber"/>
        <s v="Argomed"/>
        <s v="Argomed Ärzte AG"/>
        <s v="Argyri Dimitriou"/>
        <s v="Ariane Malclès"/>
        <s v="Ariane Meyer"/>
        <s v="Ariane Saudan-Kister"/>
        <s v="Ariane Testuz"/>
        <s v="Arie Keter"/>
        <s v="Arijeta Thaqi"/>
        <s v="Aris D'Ambrogio"/>
        <s v="Aristeidis Psychiasis"/>
        <s v="Arkadiusz Russjan"/>
        <s v="Armelle Colin"/>
        <s v="Armin Junghardt"/>
        <s v="Armin Lechmann"/>
        <s v="Armin Zgraggen"/>
        <s v="Armin Zink"/>
        <s v="Arnaud Roth"/>
        <s v="Arnika Ryff-de Lèche"/>
        <s v="Arno Schmidt-Trucksäss"/>
        <s v="Arnold von Eckardstein"/>
        <s v="Arpad Farkas"/>
        <s v="Arthur Helbling"/>
        <s v="Arthur Koch"/>
        <s v="Arthur Marolf"/>
        <s v="Artur Bernardo"/>
        <s v="Ärtztenetzwerk DOXnet. ch Bern Nord/West"/>
        <s v="ARUD - Zentrum für Suchtmedizin"/>
        <s v="Ärzte mit Patientenapotheke"/>
        <s v="Ärzte Thalwil"/>
        <s v="Ärztegesellschaft des Kantons Luzern"/>
        <s v="Ärztegesellschaft Gäu"/>
        <s v="Ärztegesellschaft Gäu c/o Luzerner Kantonsspital Sursee"/>
        <s v="Ärztegesellschaft Luzern"/>
        <s v="Ärztegesellschaft Thurgau"/>
        <s v="Ärztekongress Arosa"/>
        <s v="Ärztenenetzwerk IGOMED Thun Geschäftsstelle Peter Bachmann"/>
        <s v="Ärztenetz Bantiger"/>
        <s v="Ärztenetzwerk Bantiger"/>
        <s v="Ärztenetzwerk beodocs"/>
        <s v="Ärztenetzwerk Doccare"/>
        <s v="Ärztenetzwerk DOXnet"/>
        <s v="Ärztenetzwerk Gesundes Rheintal"/>
        <s v="Ärztenetzwerk Gesundes Rheintal Präsident : Dr. med. Roman Würth"/>
        <s v="Ärztenetzwerk Grauholz"/>
        <s v="Ärztenetzwerk Grauholz c/o Dr. Urs Schwyzer"/>
        <s v="Ärztenetzwerk Igomed"/>
        <s v="Ärztenetzwerk Oberes Emmental"/>
        <s v="Ärztequalitätszirkel Niederamt SO"/>
        <s v="Ärztev. Werdenberg/Sarganserland"/>
        <s v="Ärzteverein Davos"/>
        <s v="Ärzteverein Herr Alexander Kunz"/>
        <s v="Ärzteverein Leimental"/>
        <s v="Ärzteverein Rorschach-Rheintal"/>
        <s v="Ärzteverein Thalwil"/>
        <s v="Ärzteverein Werdenberg / Sarganserland"/>
        <s v="Ärzteverein Werdenberg Sarganserland Präsident Dr. med. Stefan Küpfer VenenZentrum"/>
        <s v="Ärzteverein Werdenberg/Sargans"/>
        <s v="Ärzteverein Werdenberg/Sarganserland/ vertreten durch FentEvent"/>
        <s v="Ärztevereinigung Sensebezirk"/>
        <s v="Ärztezentrum Attiswil-Wiedlisbach AG"/>
        <s v="Ärztezentrum Jegenstorf AG"/>
        <s v="Ärztezentrum Oberdiessbach"/>
        <s v="Ärztezentrum Praxisl AG"/>
        <s v="Ärztezentrum Täfernhof"/>
        <s v="Ärztezirkel Allschwil"/>
        <s v="Ärztlicher Notfallkreis Sissach / Gelterkinden"/>
        <s v="ASANA Gruppe AG"/>
        <s v="Asana Gruppe AGSpital Menziken"/>
        <s v="Ashraf Wali"/>
        <s v="Ashu James Tataw"/>
        <s v="Asi-Adoc"/>
        <s v="Asmis"/>
        <s v="ASPI Fondazione della Svizzera italiana"/>
        <s v="Asromm"/>
        <s v="Ass, Romonde Psychosomatique et psychosociale / ARFMPP"/>
        <s v="Ass. Mendrisio Medical Meeting"/>
        <s v="AssesSurgery GmbH c/o Valient Group AG"/>
        <s v="Assoc"/>
        <s v="Assoc. Rencontres cardiologiques"/>
        <s v="Association &quot;Conférences de Pneumologie"/>
        <s v="Association &quot;Rencontre cardiologique annuelle"/>
        <s v="Association Cercle De La Cote"/>
        <s v="Association contre le VIH"/>
        <s v="Association CRAL"/>
        <s v="Association d'Aesculape"/>
        <s v="Association d'Aesculape en Lavaux"/>
        <s v="Association des médcins de famille Fribourg"/>
        <s v="Association des Médecins de Familie Fribourg"/>
        <s v="Association des médecins de l'Est du Canton de Vaud"/>
        <s v="Association FoROMe"/>
        <s v="Association Fribourgeoise du diabète"/>
        <s v="Association Genevoise d'Asthme"/>
        <s v="Association Groupe Lausanne Nord"/>
        <s v="Association HTAP Revivre"/>
        <s v="Association Journée Jurassienne de Médecine"/>
        <s v="Association MARDIMED"/>
        <s v="Association Medecins de la Côte"/>
        <s v="Association Mercy Ships"/>
        <s v="Association mldecins de la cdte c/o Dr. Sara Inoubli Le Roy"/>
        <s v="Association par les Médecins"/>
        <s v="Association Périnatalité Valais"/>
        <s v="Association Romande Des Assistantes Medicales"/>
        <s v="Association romande pour la formation continue en oncologie médicale"/>
        <s v="Association vaudoise des médecins de famille"/>
        <s v="Associazione dei Pediatri della Svizzera Italiana APSI"/>
        <s v="Associazione dei reumatologi della svizzera Italia Bellinzona"/>
        <s v="Associazione Discorsi Relazionali DiRe"/>
        <s v="Associazione Medici Internisti"/>
        <s v="Associazione Medici Internisti del Canton Ticino"/>
        <s v="Associazione Medici internisti del Canton Ticino_AMlTI"/>
        <s v="Associazione Medici Internisti Ticinesi"/>
        <s v="Associazione Medici Urologi"/>
        <s v="Associazione Medici Urologi Ticinesi"/>
        <s v="Associazione Mendrisio Medical Meeting"/>
        <s v="Associazione MMM"/>
        <s v="Associazione MMM Mendrisio Medical Meeting"/>
        <s v="Associazione Pediatri della Svizzera Italiana"/>
        <s v="Associazione Ticinese Assistenti di Studio Medico"/>
        <s v="Associazione Ticinese per i Diabetici"/>
        <s v="Associazone Ticinese dei medici di famiglia e dell'infanzia-ATIMEF"/>
        <s v="Astrid Schmidt"/>
        <s v="Astrid Schönenberger"/>
        <s v="Astrid-Maria Schmidt"/>
        <s v="ATD Associazione Ticinese"/>
        <s v="Atelier Psy&amp;Psy Psychiatrie Zentrum Werdenberg-Sarganserland"/>
        <s v="atf-Schweiz Klinik Südhang"/>
        <s v="Athina Papadopoulou"/>
        <s v="Athina Stravodimou"/>
        <s v="ATiMEF Associazione Ticinese dei Medici di Famiglia e dell'Infanzia"/>
        <s v="Audrey Simon"/>
        <s v="Augenklinik Hohmad"/>
        <s v="Augenzentrum Bahnhof Basel AG"/>
        <s v="AugenZentrum Mil"/>
        <s v="Augenzentrum Will"/>
        <s v="Augusto Bernasconi"/>
        <s v="Augusto Franco Gallino"/>
        <s v="Augusto Gallino"/>
        <s v="Augusto Pedrazzini"/>
        <s v="Aurelia Oberhänsli Wavre"/>
        <s v="Aurélie Dupouy"/>
        <s v="Aurélie Sansonnens"/>
        <s v="Aurelius Omlin"/>
        <s v="Aurigen SA centre degénétique et pathologie"/>
        <s v="Ausbildungsinstitut für ganzheitliche Therapien IKP"/>
        <s v="Avigael Benhamou Senouf"/>
        <s v="Axel Baumann"/>
        <s v="Axel Finckh"/>
        <s v="Axel Mischo"/>
        <s v="Aynur Aydemir"/>
        <s v="Ayse Turan"/>
        <s v="Babara Vogel Wigger"/>
        <s v="Bachir Allaf"/>
        <s v="Bächli-Wey"/>
        <s v="Baeriswyl"/>
        <s v="Bahar Shafaeddin Schreve"/>
        <s v="Bahnhof Apotheke"/>
        <s v="Balthasar Fehr"/>
        <s v="Balthasar Stähelin"/>
        <s v="Balz Kleinert"/>
        <s v="Barbara Annen"/>
        <s v="Barbara Ballmer-Meber"/>
        <s v="Barbara Bertisch-Möllenhoff"/>
        <s v="Barbara Bolliger"/>
        <s v="Barbara Dora"/>
        <s v="Barbara Ernst"/>
        <s v="Barbara Fuchs"/>
        <s v="Barbara Gaus"/>
        <s v="Barbara Gugger"/>
        <s v="Barbara Hochstrasser"/>
        <s v="Barbara Huber"/>
        <s v="Barbara Kälin"/>
        <s v="Barbara Lucchini"/>
        <s v="Barbara Meyer"/>
        <s v="Barbara Muoio"/>
        <s v="Barbara Quadri"/>
        <s v="Barbara Rossi-Meier"/>
        <s v="Barbara Schlup"/>
        <s v="Barbara Steinemann"/>
        <s v="Barbara Wey"/>
        <s v="Bärbel Greve"/>
        <s v="Baris Gencer"/>
        <s v="Baseli Werth"/>
        <s v="Bashar Yanes"/>
        <s v="Basil Albert Bättig"/>
        <s v="Basil Bättig"/>
        <s v="Battegay"/>
        <s v="Baumgartner"/>
        <s v="Baya-Laure Pégard"/>
        <s v="BBS Congress GmbH"/>
        <s v="BCN Verband Schweiz"/>
        <s v="Be Perfect Eagle GmbH"/>
        <s v="Beat A. Michel"/>
        <s v="Beat Baumann"/>
        <s v="Beat Bühler"/>
        <s v="Beat Burckhardt"/>
        <s v="Beat E. Coradi"/>
        <s v="Beat Gysi"/>
        <s v="Beat Hans Schwegler"/>
        <s v="Beat Helbling"/>
        <s v="Beat Hellmüller"/>
        <s v="Beat Huser"/>
        <s v="Beat Keller"/>
        <s v="Beat Kipfer"/>
        <s v="Beat Kreienbühl"/>
        <s v="Beat Martin Förster"/>
        <s v="Beat Müller"/>
        <s v="Beat Müllhaupt"/>
        <s v="Beat Nick"/>
        <s v="Beat Pfäffli"/>
        <s v="Beat Robert Bühler"/>
        <s v="Beat Schwegler"/>
        <s v="Beat Schweizer"/>
        <s v="Beat Unternährer"/>
        <s v="Beat Wälder"/>
        <s v="Beat Zürcher"/>
        <s v="Beata Falkenberg"/>
        <s v="Beate Elke Sprecher"/>
        <s v="Beate Gleissner"/>
        <s v="Beate Theresia Maria Gleissner"/>
        <s v="Beatrice Amann-Vesti"/>
        <s v="Beatrice De Moustier"/>
        <s v="Beatrice Galliker-von Dach"/>
        <s v="Beatrice Kuhlmann"/>
        <s v="Béatrice Maerki"/>
        <s v="Béatrice Neuffer-Bajetta"/>
        <s v="Beatrice Schäppi Mischler"/>
        <s v="Beatrice Simona"/>
        <s v="Beatrice Truffer-Richard"/>
        <s v="Beatrice Veragut Davies"/>
        <s v="Beatrice Wirtner"/>
        <s v="Beatrice Würmli Gloor"/>
        <s v="Béatrice Zimmerli Schwab"/>
        <s v="BEBO Verlag &amp; Training GmbH"/>
        <s v="Beda Mühleisen"/>
        <s v="Beda Wyrsch"/>
        <s v="Behrouz Mansouri Taleghani"/>
        <s v="Belinda Nazan Walpoth"/>
        <s v="Belkheir Amrari"/>
        <s v="Benedetta Terziroli Beretta-Piccoli"/>
        <s v="Benedict Martina"/>
        <s v="Bénédicte Weiss"/>
        <s v="Benedikt Buse"/>
        <s v="Benedikt Schmid-Giovanoli"/>
        <s v="Benjamin Dominique Berte"/>
        <s v="Benjamin Misselwitz"/>
        <s v="Benjamin Preiswerk"/>
        <s v="Benno Rehberg-Klug"/>
        <s v="Benno Röthlisberger"/>
        <s v="Benny Osdowski"/>
        <s v="Benoit Lechartier"/>
        <s v="Benoît Meusy"/>
        <s v="Beodocs"/>
        <s v="Beodocs Ärztenetzwerk Berner Oberland"/>
        <s v="Beodocs Netzwerk"/>
        <s v="Berchtold Elmiger"/>
        <s v="Berenice Deletang"/>
        <s v="Berj Armenian"/>
        <s v="Bernard Chappuis"/>
        <s v="Bernard Chevaux"/>
        <s v="Bernard Egger"/>
        <s v="Bernard Exquis"/>
        <s v="Bernard Hirschel"/>
        <s v="Bernard Krüger"/>
        <s v="Bernard Mosimann"/>
        <s v="Bernard Nater"/>
        <s v="Bernard Paul Vaudaux"/>
        <s v="Bernard Schiessl"/>
        <s v="Bernard Surial"/>
        <s v="Bernard Terrier"/>
        <s v="Bernard Waeber"/>
        <s v="Bernd Altenhofen"/>
        <s v="Bernd Nürnberg"/>
        <s v="Berner Augenklinik am Lindenhofspital"/>
        <s v="Berner Fachhochschule"/>
        <s v="Berner Institut für Hausarztmedizin"/>
        <s v="Berner Reha Zentrum AG"/>
        <s v="Berney"/>
        <s v="Bernhard Blum"/>
        <s v="Bernhard Frühauf"/>
        <s v="Bernhard Herzog"/>
        <s v="Bernhard Hochreutener"/>
        <s v="Bernhard Kohler"/>
        <s v="Bernhard Meier"/>
        <s v="Bernhard Müller"/>
        <s v="Bernhard Pestalozzi"/>
        <s v="Bernhard Robert Beck"/>
        <s v="Bernhard Samirae"/>
        <s v="Bernhard Sorg"/>
        <s v="Bernhard Victor Sauter"/>
        <s v="Bernhard Winkler"/>
        <s v="Bernward Niemann"/>
        <s v="Bertin Rosenfelder"/>
        <s v="Bertrand Auvergne"/>
        <s v="Bertrand Deschenaux"/>
        <s v="Bertrand Jacot Des Combes"/>
        <s v="Bertrand Jop"/>
        <s v="Bertrand Pilly"/>
        <s v="Betheada Spital AG"/>
        <s v="Bethesda Spital AG"/>
        <s v="Bettina Bonnet"/>
        <s v="Bettina Engel"/>
        <s v="Bettina Engel-Meirer"/>
        <s v="Bettina Gasser"/>
        <s v="Bettina Koehler-Ballan"/>
        <s v="Bettina Weiss"/>
        <s v="Bettina Winzeier"/>
        <s v="Bettina Winzeler"/>
        <s v="Betty Ming-Lee"/>
        <s v="Beupdated-Helbling Consulting and Research AG"/>
        <s v="BGP Products GmbH"/>
        <s v="Bianca Link"/>
        <s v="Bich Huynh"/>
        <s v="BIHAM Berner Institut für Hausarztmedizin"/>
        <s v="Bijan Alamouti"/>
        <s v="Bilel Elhaj"/>
        <s v="Biljana Rodic"/>
        <s v="Biomedical Research and Training"/>
        <s v="Biopath Lab SA"/>
        <s v="Birgit Donner"/>
        <s v="Birgit Gerda Bucher"/>
        <s v="Birgit Katja Hatz"/>
        <s v="Birgit Sojer"/>
        <s v="Birgitt Wais"/>
        <s v="Birsen Arici"/>
        <s v="Björn Hostmann"/>
        <s v="Björn Stinn"/>
        <s v="Blaise Bourrit"/>
        <s v="Blaise Ingold"/>
        <s v="Bletsas Laure Sophie Brulhart"/>
        <s v="Blickenstorfer"/>
        <s v="Blueye Vision Tech GmbH"/>
        <s v="Blutspende SRK Schweiz AG"/>
        <s v="BMR Biomedical Research AG"/>
        <s v="Bobocel Rustea"/>
        <s v="Bojan Bicanski"/>
        <s v="Bojan Gajic"/>
        <s v="Bonadea AG"/>
        <s v="Borbala Keserü"/>
        <s v="Boris Christen"/>
        <s v="Boris Federlein"/>
        <s v="Boris Fischer"/>
        <s v="Boris Hübenthal"/>
        <s v="Boris Müller-Hübenthal"/>
        <s v="Boris Schleiffenbaum"/>
        <s v="Boudewijn van der Weg"/>
        <s v="Brahim Lakki"/>
        <s v="Bras Russo Dominique Le"/>
        <s v="Breast Cancer Study Group"/>
        <s v="Brennpunkt Urologie"/>
        <s v="Brigitta Wössmer"/>
        <s v="Brigitte Brand"/>
        <s v="Brigitte Gantschnig"/>
        <s v="Brigitte Vion"/>
        <s v="Brigitte Vion-Gauthey"/>
        <s v="Brigitte Waldispühl"/>
        <s v="Brindusa Lavinia Diaconu"/>
        <s v="Britta Engelhardt"/>
        <s v="Britta Hafner"/>
        <s v="Britta Massmann"/>
        <s v="Britta Maurer"/>
        <s v="Bruce Weder"/>
        <s v="Brüggmoos Apotheke"/>
        <s v="Brunello Mazzola"/>
        <s v="Bruno Balsiger"/>
        <s v="Bruno Dieter Isenring"/>
        <s v="Bruno Dillier"/>
        <s v="Bruno Fellmann"/>
        <s v="Bruno Frischkopf"/>
        <s v="Bruno Fuchs"/>
        <s v="Bruno Jürg Studer"/>
        <s v="Bruno Kägi"/>
        <s v="Bruno Ledergerber"/>
        <s v="Bruno Markus Balsigcr"/>
        <s v="Bruno Naccini"/>
        <s v="Bruno Parreira"/>
        <s v="Bruno Vettiger"/>
        <s v="Bruno Vogt"/>
        <s v="Bruppacher Stiftung"/>
        <s v="Brust-Zentrum Zürich"/>
        <s v="Brustzentrum Kantonsspital SG"/>
        <s v="Brustzentrum Regio Basiliensis"/>
        <s v="Brustzentrum Thurgau"/>
        <s v="Btsa Ridinger"/>
        <s v="Buendner Oberlaender Aerzteverein Präsident: Dr. med. Gian Bundi Arzthaus"/>
        <s v="Buenyamin Yasmin"/>
        <s v="Bues Hebeisen"/>
        <s v="Bügerspital Solothurn"/>
        <s v="Bündner Ärzteverein"/>
        <s v="Bündner Oberländer Ärzteverein"/>
        <s v="Burgan"/>
        <s v="Bürgerspital Basel"/>
        <s v="Bürgerspital Solothurn"/>
        <s v="Burkhard Becher"/>
        <s v="Burkhard Hornig"/>
        <s v="Burkhard Jeske"/>
        <s v="Burkhard Möller"/>
        <s v="BV Congress Creating GmbH"/>
        <s v="Cabinet de groupe Payerne"/>
        <s v="Cabinet de groupe Vésenaz"/>
        <s v="Cabinet Dr Claeys Michel"/>
        <s v="Cabinet Dr Féraud Pierre"/>
        <s v="Cabinet Dr Guttmann / Dr Schürch"/>
        <s v="Cabinet Dr Jop Bertrand"/>
        <s v="Cabinet Dr Keller Pierre"/>
        <s v="Cabinet Dr Park Chan-II"/>
        <s v="Cabinet Dr Roffler Jakob"/>
        <s v="Cabinet Dr Weber Roger"/>
        <s v="Cabinet Geneviève Michel-Reymond"/>
        <s v="Cabinet Medical Degroupe"/>
        <s v="Canisia Fumeaux"/>
        <s v="CAP"/>
        <s v="CAP Club Pharmaciens animateurs de Suisse"/>
        <s v="Cardiance Clinic AG"/>
        <s v="Cardiocentro Ticino"/>
        <s v="cardiologie universitaire de geneve"/>
        <s v="CARDIOMAXX Consulting GmbH"/>
        <s v="Cardiomed"/>
        <s v="Cardiovascular and Thoracic Anaesthesia group SGAR"/>
        <s v="Carina Luzzi Conti Bleisch"/>
        <s v="Carl Gennheimer"/>
        <s v="Carla Briker"/>
        <s v="Carla Delgado"/>
        <s v="Carla Hertel"/>
        <s v="Carla Maissen"/>
        <s v="Carlo Albani"/>
        <s v="Carlo Balmelli"/>
        <s v="Carlo Calanchini"/>
        <s v="Carlo Cereda"/>
        <s v="Carlo Chizzolini"/>
        <s v="Carlo Mainetti"/>
        <s v="Carlo Schönholzer"/>
        <s v="Carlo-Enrico Pusterla"/>
        <s v="Carlos Beat Quinto"/>
        <s v="Carlos Gonzales Hofmann"/>
        <s v="Carmen Forno"/>
        <s v="Carola Ramazzina"/>
        <s v="Carole Medinger Sadowski"/>
        <s v="Carolie Kretschmer"/>
        <s v="Carolin Brümmerhoff"/>
        <s v="Carolin Steinack"/>
        <s v="Caroline Anna Wehmeier"/>
        <s v="Caroline Berberat"/>
        <s v="Caroline Brunner-Schmöller"/>
        <s v="Caroline Charlotte Bastid"/>
        <s v="Caroline Christianne Eggemann"/>
        <s v="Caroline Di Benedetto"/>
        <s v="Caroline Dürr"/>
        <s v="Caroline Eith"/>
        <s v="Caroline Elisabeth Noé"/>
        <s v="Caroline Rodiut"/>
        <s v="Caroline Wackernagel"/>
        <s v="Caroline Zwicky"/>
        <s v="Carsten Depmeier"/>
        <s v="Carsten Meyer"/>
        <s v="Cäsar Bernhar Spisla"/>
        <s v="Catherine Bay Mengis"/>
        <s v="Catherine Chevalley"/>
        <s v="Catherine Dozier"/>
        <s v="Catherine Extermann"/>
        <s v="Catherine Larnier"/>
        <s v="Catherine Leromain"/>
        <s v="Catherine Perren-Pinton"/>
        <s v="Catherine Plancherel Lévy"/>
        <s v="Catherine Schill"/>
        <s v="Catherine Seydoux"/>
        <s v="Catherine Thiel"/>
        <s v="Catherine Thiel-Kummer"/>
        <s v="Catherine Vuala"/>
        <s v="Catherine Waeber Stephan"/>
        <s v="Catia Marzolini Krauser"/>
        <s v="Catrina Uhlmann Nussbaum"/>
        <s v="CCAC (Centre de Chimiothérapie Anti-Cancéreuse) SA"/>
        <s v="Ccac Sa"/>
        <s v="CCAC SA direction"/>
        <s v="Cécile A. Robinson"/>
        <s v="Cécile Solèr"/>
        <s v="Cécile Tawadros"/>
        <s v="Cécile Tissot Daguette Bischoff"/>
        <s v="Cédric Amstutz"/>
        <s v="Cédric Jäger"/>
        <s v="Cédric Lehner"/>
        <s v="Cédric Poyet"/>
        <s v="Cedric Vuille"/>
        <s v="Céic Vuille"/>
        <s v="Celia Juliane Kako"/>
        <s v="Céline Mayoraz"/>
        <s v="Céline Meyer-Battaglin"/>
        <s v="Céline Michèle Girardin"/>
        <s v="Céline Py"/>
        <s v="Céline Rytz"/>
        <s v="Céline Schumann"/>
        <s v="Cem Gabay"/>
        <s v="Cemaleddin Alicioglu"/>
        <s v="Cengiz Türkesever"/>
        <s v="Center da sandà Val Müstair"/>
        <s v="Centrale d'appel Lausanne"/>
        <s v="Centre Competence Rhumatologie SA"/>
        <s v="Centre de Chimiothérapie"/>
        <s v="Centre de Chimiothérapie Anti-Cancéreuse"/>
        <s v="Centre de Chimiothérapie CCAC SA"/>
        <s v="Centre de chimithérapie CCAC"/>
        <s v="Centre de Dermatologie Rive"/>
        <s v="Centre de dialyse Cecil"/>
        <s v="Centre de Procréation Médicalement Assisté"/>
        <s v="Centre des maladies osseuses"/>
        <s v="Centre Hôpital Universitaire Vaudois"/>
        <s v="Centre Hospitalier du Valais Romand"/>
        <s v="Centre Leenaards de la mémoire"/>
        <s v="Centre médical de la Côte"/>
        <s v="Centre Médical de la Côte SA"/>
        <s v="Centre Medical de la Cote SA Rue du Petit-Berne 14 Corcelles NE"/>
        <s v="Centre Médico-Chirurgical de la"/>
        <s v="Centre Médico-Chirurgical de la Broye SA"/>
        <s v="Centre médico-chirurgical des Eaux-Vives"/>
        <s v="Centre Mldical de la Cdte SA"/>
        <s v="Centre Neuchâtelois de Psychiatrie"/>
        <s v="Centre Ophtalmologique de Rive"/>
        <s v="Centre Ophtalmologique de Rive SA"/>
        <s v="Centre ophtalmologique du Valais SA"/>
        <s v="Centro Endomed SA"/>
        <s v="Centro Pediatrico del Mendrisiotto"/>
        <s v="cf-physio. ch"/>
        <s v="CFCH"/>
        <s v="Chakir Farah Ahmanna"/>
        <s v="Chantal Catzeflis"/>
        <s v="Chantal Fulpius-Maître"/>
        <s v="Chappuis"/>
        <s v="Charles Yves Cattin"/>
        <s v="Charles-Alphonse Reynard"/>
        <s v="Charles-Henry Rochat"/>
        <s v="Charlotte Berlier"/>
        <s v="Charlotte Engström"/>
        <s v="Charlotte Petel-Leleu"/>
        <s v="Charlotte Verolet"/>
        <s v="Charly Bulliard"/>
        <s v="Château-d'Oex-Hôp. du Pays-d'Enhaut"/>
        <s v="Chatelain"/>
        <s v="Chen Haw-Tzer"/>
        <s v="Chételat"/>
        <s v="Chiara Ferrario"/>
        <s v="Chiara Mondino"/>
        <s v="Chiara Zecca"/>
        <s v="Chicue Gloria Perez"/>
        <s v="Chloé Hegoburu"/>
        <s v="Chorel SA"/>
        <s v="Chris Heimgartner"/>
        <s v="Chrisitan Kahlert"/>
        <s v="Christa Bauer"/>
        <s v="Christa Baumann"/>
        <s v="Christa Ritter"/>
        <s v="Christel Madelaine-Bonjour"/>
        <s v="Christian Albert Steinmann"/>
        <s v="Christian Alfaré"/>
        <s v="Christian Andreas Frei"/>
        <s v="Christian Aubort"/>
        <s v="Christian Baumann"/>
        <s v="Christian Benden"/>
        <s v="Christian Bieli"/>
        <s v="Christian Breymann"/>
        <s v="Christian Britschgi"/>
        <s v="Christian Brunner"/>
        <s v="Christian Bull"/>
        <s v="Christian Busch"/>
        <s v="Christian Casanova"/>
        <s v="Christian Clarenbach"/>
        <s v="Christian Däumer"/>
        <s v="Christian De Geyter"/>
        <s v="Christian De Pree"/>
        <s v="Christian Dietlin"/>
        <s v="Christian Dudli"/>
        <s v="Christian Felley"/>
        <s v="Christian Frei"/>
        <s v="Christian G. Huber"/>
        <s v="Christian Garzoni"/>
        <s v="Christian Graf"/>
        <s v="Christian Grünwald"/>
        <s v="Christian Günter"/>
        <s v="Christian Gygi"/>
        <s v="Christian Heimgartner"/>
        <s v="Christian Hoppe"/>
        <s v="Christian Horvath"/>
        <s v="Christian Huber"/>
        <s v="Christian Hübner"/>
        <s v="Christian Imboden"/>
        <s v="Christian Jaccard"/>
        <s v="Christian Jedl"/>
        <s v="Christian Johannes Taverna"/>
        <s v="Christian Junet"/>
        <s v="Christian Kamm"/>
        <s v="Christian Kätterer"/>
        <s v="Christian Kriegbaum"/>
        <s v="Christian Lay"/>
        <s v="Christian Lovis"/>
        <s v="Christian Marc Schmied"/>
        <s v="Christian Matter"/>
        <s v="Christian Meier"/>
        <s v="Christian Mischer"/>
        <s v="Christian Monnerat"/>
        <s v="Christian Mottet"/>
        <s v="Christian Murer"/>
        <s v="Christian Padevit"/>
        <s v="Christian Peter Rüegg"/>
        <s v="Christian Polli"/>
        <s v="Christian Quadri"/>
        <s v="Christian Roedel"/>
        <s v="Christian Rogenmoser"/>
        <s v="Christian Rohrmann"/>
        <s v="Christian Rollini"/>
        <s v="Christian Röthlisberger"/>
        <s v="Christian Ruef"/>
        <s v="Christian Ruis"/>
        <s v="Christian Ruiz"/>
        <s v="Christian Schäli"/>
        <s v="Christian Schlegel"/>
        <s v="Christian Semini"/>
        <s v="Christian Spirig"/>
        <s v="Christian Steiner"/>
        <s v="Christian Stettler"/>
        <s v="Christian Sticherling"/>
        <s v="Christian Sturzenegger"/>
        <s v="Christian Surber"/>
        <s v="Christian Templin"/>
        <s v="Christian Toso"/>
        <s v="Christian Tschager"/>
        <s v="Christian Van Delden"/>
        <s v="Christian Widmer"/>
        <s v="Christian Wilhelm Himmelberger"/>
        <s v="Christiane Resch"/>
        <s v="Christiane Rörig"/>
        <s v="Christiane Zenklusen"/>
        <s v="Christina Elisabeth Schneider-Taverna"/>
        <s v="Christina Knellwolf"/>
        <s v="Christina Orasch"/>
        <s v="Christina Rammert"/>
        <s v="Christina Ryser"/>
        <s v="Christina Theresia Lückl-Boyer"/>
        <s v="Christine Aebi"/>
        <s v="Christine Angelika Rüegg"/>
        <s v="Christine Eich-Wanger"/>
        <s v="Christine Fromm-Ott"/>
        <s v="Christine Gstrein"/>
        <s v="Christine Hoff"/>
        <s v="Christine Hummel"/>
        <s v="Christine Kohl"/>
        <s v="Christine Nadege Manser"/>
        <s v="Christine Rüegg"/>
        <s v="Christine Saraiva"/>
        <s v="Christine Spring"/>
        <s v="Christof Wittig"/>
        <s v="Christoforos Stoupis"/>
        <s v="Christoph Ackermann"/>
        <s v="Christoph Amstutz"/>
        <s v="Christoph Andreas Fux"/>
        <s v="Christoph Andreas Maurer"/>
        <s v="Christoph Beglinger"/>
        <s v="Christoph Bernhard Stähli"/>
        <s v="Christoph Boller"/>
        <s v="Christoph Driessen"/>
        <s v="Christoph Ganter"/>
        <s v="Christoph Gorbach"/>
        <s v="Christoph Gubler"/>
        <s v="Christoph Gut"/>
        <s v="Christoph Gwerder"/>
        <s v="Christoph Hafner"/>
        <s v="Christoph Hatz"/>
        <s v="Christoph Häusler"/>
        <s v="Christoph Hemmeler"/>
        <s v="Christoph Herkommer"/>
        <s v="Christoph Herkommer-Tscharner"/>
        <s v="Christoph Hermann Reutter"/>
        <s v="Christoph Honegger"/>
        <s v="Christoph Imhof"/>
        <s v="Christoph Jakob Ackermann"/>
        <s v="Christoph Kaiser"/>
        <s v="Christoph Knoblauch"/>
        <s v="Christoph Kraft"/>
        <s v="Christoph Kronauer"/>
        <s v="Christoph Lanz"/>
        <s v="Christoph Leser"/>
        <s v="Christoph Linnemann"/>
        <s v="Christoph Löschhorn"/>
        <s v="Christoph Marco Kronauer"/>
        <s v="Christoph Matter"/>
        <s v="Christoph Maurer"/>
        <s v="Christoph Meili"/>
        <s v="Christoph Montanari"/>
        <s v="Christoph Neuwirth"/>
        <s v="Christoph Räber"/>
        <s v="Christoph Renner"/>
        <s v="Christoph Reutter"/>
        <s v="Christoph Ritter"/>
        <s v="Christoph Rochlitz"/>
        <s v="Christoph Roland Dürig"/>
        <s v="Christoph Salathé"/>
        <s v="Christoph Saner"/>
        <s v="Christoph Schalcher"/>
        <s v="Christoph Schänzle"/>
        <s v="Christoph Schild"/>
        <s v="Christoph Schlapbach"/>
        <s v="Christoph Schmid"/>
        <s v="Christoph Schmidt"/>
        <s v="Christoph Schnyder"/>
        <s v="Christoph Strub"/>
        <s v="Christoph Stucki"/>
        <s v="Christoph Tausch"/>
        <s v="Christoph Thalhammer"/>
        <s v="Christoph Thalmann"/>
        <s v="Christoph Tschupp"/>
        <s v="Christoph Urech"/>
        <s v="Christoph Zeller"/>
        <s v="Christophe Berger"/>
        <s v="Christophe François Hsu"/>
        <s v="Christophe Graf"/>
        <s v="Christophe Henny"/>
        <s v="Christophe Hentsch"/>
        <s v="Christophe Hugonnet"/>
        <s v="Christophe Iselin"/>
        <s v="Christophe Liberek"/>
        <s v="Christophe Mattenberger"/>
        <s v="Christophe Pasche"/>
        <s v="Christophe Petrig"/>
        <s v="Christophe Reynard"/>
        <s v="Christophe Sierro"/>
        <s v="Christophe Tuor"/>
        <s v="Christophe Uldry"/>
        <s v="Christophe Weilenmann"/>
        <s v="Christophe Wyss"/>
        <s v="Christopher Doerig"/>
        <s v="Christopher Marti"/>
        <s v="Christopher Naegeli"/>
        <s v="Christopher Strey"/>
        <s v="Christopher Sulzer"/>
        <s v="Christopher Zurschmiede"/>
        <s v="Chryssoula Stelios"/>
        <s v="Churer Ärzteverein"/>
        <s v="CHUV Centre Hospitalier Universitaire Vaudois"/>
        <s v="Circolo di Qualita PMB"/>
        <s v="Circolo Medico del Bell."/>
        <s v="Circolo Medico del Bellinzonese"/>
        <s v="Circolo Medico del Mendrisiotto"/>
        <s v="Circolo Medico di Bellinzona"/>
        <s v="Circolo medico di Locarno"/>
        <s v="Circolo Medico Locarno e Dintorni"/>
        <s v="Circolo Medico Tre Valli"/>
        <s v="CIVICO"/>
        <s v="Claire Abbal"/>
        <s v="Claire Becquart-Gautron"/>
        <s v="Clara Kronquist"/>
        <s v="Clara Kronqvist"/>
        <s v="Clara Thierfelder"/>
        <s v="Claraspital"/>
        <s v="Claude Bavaud"/>
        <s v="Claude Cachin"/>
        <s v="Claude Meric"/>
        <s v="Claude Rieder"/>
        <s v="Claude Scheidegger"/>
        <s v="Claude Schoenenweid"/>
        <s v="Claude Schwarz"/>
        <s v="Claude Vaney"/>
        <s v="Claude-Alain Nacht"/>
        <s v="Claude-André Chételat"/>
        <s v="Claude-Ané Moser-Morel"/>
        <s v="Claude-Désirée Mourey"/>
        <s v="Claudia Ariemma"/>
        <s v="Claudia Baum"/>
        <s v="Claudia Bürki Siwek"/>
        <s v="Claudia Cavelti-Weder"/>
        <s v="Claudia Collao Lamb"/>
        <s v="Claudia Gröttrup"/>
        <s v="Claudia Harder"/>
        <s v="Claudia Hirschi"/>
        <s v="Claudia Katschnig"/>
        <s v="Claudia Lampert-Beck"/>
        <s v="Claudia Lengerke"/>
        <s v="Claudia Linsenmeier"/>
        <s v="Claudia Mössinger"/>
        <s v="Claudia Münger-Beyeler"/>
        <s v="Claudia Muntwiler"/>
        <s v="Claudia Papet"/>
        <s v="Claudia Pfeiffer Zehnder"/>
        <s v="Claudia Pouskoulas"/>
        <s v="Claudia Ricci Bovier"/>
        <s v="Claudia Steurer-Stey"/>
        <s v="Claudia Tüller"/>
        <s v="Claudine Helg"/>
        <s v="Claudine Isabelle Egger"/>
        <s v="Claudine Kocher"/>
        <s v="Claudine Rigoulot"/>
        <s v="Claudine Zellweger"/>
        <s v="Claudio Bassetti"/>
        <s v="Claudio Bonetti"/>
        <s v="Claudio Büsser"/>
        <s v="Claudio Gaia"/>
        <s v="Claudio Gobbi"/>
        <s v="Claudio Thurneysen Day"/>
        <s v="Claudius Andrea Uehlinger"/>
        <s v="Claudius Irlé"/>
        <s v="Claudius Möckel"/>
        <s v="Claus Aichmüller"/>
        <s v="Claus Diermayr"/>
        <s v="Claus Kopp"/>
        <s v="Clinica ARS Medica"/>
        <s v="Clinica Luganese Moncucco SA"/>
        <s v="Clinica Psichiatrica Cantonale"/>
        <s v="Clinica Santa Croce SA"/>
        <s v="Clinique de Carouge SA"/>
        <s v="Clinique de l'Oeil OnO SA"/>
        <s v="Clinique de la Source"/>
        <s v="Clinique de Psychiatrie"/>
        <s v="Clinique de Valmont"/>
        <s v="Clinique Générale"/>
        <s v="Clinique la Prairie SA"/>
        <s v="Clinique le Noirmont"/>
        <s v="Clinique Le Noirmont Centre de ^adaptation cardio-vasculair e"/>
        <s v="Clinique Le Noirmont Centre de réadaptation cardio-vasculaire"/>
        <s v="Clinique romande de réadaptation"/>
        <s v="Clinique romande de réadaptation CPMA"/>
        <s v="Clinique romande de réadaption"/>
        <s v="Clinique St-Anne SA"/>
        <s v="Clinique Valmont Clinique priv^e de ^adaptation"/>
        <s v="CMCB Centre Médico-Chirurgical de la Broye SA"/>
        <s v="CMTC &quot;Circolo medico tre Valli"/>
        <s v="CNP-Centre neuchâtelois"/>
        <s v="Coagulation Latine"/>
        <s v="Coalat"/>
        <s v="Coduri Sarah Bernasconi"/>
        <s v="Colette Camenisch"/>
        <s v="Collège des médecins de Rolle-Aubonne-Gimel"/>
        <s v="College des mldecins de Rolle-Aubonne-Gi mel c/ Dr. Daniel Bosshard"/>
        <s v="Collège Médecine Premier Recours"/>
        <s v="Collegium Internationale Neuro-Psychopharmacologicum"/>
        <s v="Colloaues régionaux du mardi"/>
        <s v="Comasia Raguso"/>
        <s v="Concepcion Colastra"/>
        <s v="Conférences de Pneumologie"/>
        <s v="Congrès des JFSPH"/>
        <s v="Congrex Switzerland Ltd"/>
        <s v="Conqrès Médical QUADRIMED"/>
        <s v="Conrad Egloff"/>
        <s v="Conrad Frei"/>
        <s v="Conrad Hauser"/>
        <s v="Constance Barazzone Argiroffo"/>
        <s v="Constantin Protoulis"/>
        <s v="CONTENT Marketing &amp; Services GmbH"/>
        <s v="Cor2Ed"/>
        <s v="Coralie Amandin Blanche"/>
        <s v="Cord von Restorff"/>
        <s v="Core Medical Lab Qualim Särl"/>
        <s v="Corina Bron Yawalkar"/>
        <s v="Corina Röscheisen"/>
        <s v="Corinna Brunckhorst"/>
        <s v="Corinna Richert"/>
        <s v="Corinna Stöckel"/>
        <s v="Corinne Carina Widmer Labruyère"/>
        <s v="Corinne Erni"/>
        <s v="Corinne Gurtner"/>
        <s v="Corinne Isoz"/>
        <s v="Corinne Mischler"/>
        <s v="Corinne Schafroth"/>
        <s v="Corinne Wanner Schmid"/>
        <s v="Cornel Stöckli"/>
        <s v="Cornelia Bernegger-Zeller"/>
        <s v="Cornelia Frei"/>
        <s v="Cornelia Imobersteg"/>
        <s v="Cornelia Keller"/>
        <s v="Cornelia Leo"/>
        <s v="Cornelius Lenggenhager"/>
        <s v="Corrado Molo"/>
        <s v="Corsier-sur-Vevey-Fondation de Nant Service soignant"/>
        <s v="CPR Schulung &quot;Daniel Harder"/>
        <s v="Cristiana Quattropani Cicalissi"/>
        <s v="Cristiana Sessa"/>
        <s v="Cristina Bellini"/>
        <s v="Cristina Granziera"/>
        <s v="Cristina Mangas de Arriba"/>
        <s v="Cristina Nay Fellay"/>
        <s v="Cristina Pin"/>
        <s v="Cristina Vaida"/>
        <s v="Crochan O'Sullivan"/>
        <s v="CRR SuvaCare"/>
        <s v="CRR SuvaCare / Clinique romande de réadaptation"/>
        <s v="CSID Centre de Soins Infirmiers pour les Diabétiques"/>
        <s v="CSSC"/>
        <s v="CSSC - Centre de Soins et de Sante Communautaire"/>
        <s v="Curdin Conrad"/>
        <s v="Cyril Pellaton"/>
        <s v="Cyrill Hess"/>
        <s v="Cyrille Francillon"/>
        <s v="Cyrille Sottas"/>
        <s v="Cyrus Hazeghi"/>
        <s v="Cyrus Meisels"/>
        <s v="Dagmar Charlotte Schött"/>
        <s v="Dagmar l'Allemand-Jander"/>
        <s v="Dagmar Regina Hauser"/>
        <s v="Dagmar Simon"/>
        <s v="Dagmar Wildpaner"/>
        <s v="Daiana Stolz"/>
        <s v="Damian Wild"/>
        <s v="Damiano Venturelli"/>
        <s v="Damien Keller"/>
        <s v="Damjan Nikolic"/>
        <s v="Dan Adler"/>
        <s v="Dan Georgescu"/>
        <s v="Dan Signorell"/>
        <s v="Dana Roulin"/>
        <s v="Dana Védy"/>
        <s v="Daniel Barthelmes"/>
        <s v="Daniel Baur"/>
        <s v="Daniel Beer"/>
        <s v="Daniel Berger"/>
        <s v="Daniel Betticher"/>
        <s v="Daniel Bielinski"/>
        <s v="Daniel Binder"/>
        <s v="Daniel Blickenstorfer"/>
        <s v="Daniel Bloesch"/>
        <s v="Daniel Boller"/>
        <s v="Daniel Bossard"/>
        <s v="Daniel Cernicov"/>
        <s v="Daniel Dürr"/>
        <s v="Daniel Eberli"/>
        <s v="Daniel Engeler"/>
        <s v="Daniel Fink"/>
        <s v="Daniel Franzen"/>
        <s v="Daniel Frey"/>
        <s v="Daniel Friis"/>
        <s v="Daniel Fritschy"/>
        <s v="Daniel Fuchs"/>
        <s v="Daniel Fuster"/>
        <s v="Daniel Genné"/>
        <s v="Daniel Georgiev Koychev"/>
        <s v="Daniel Gianelli"/>
        <s v="Daniel Good"/>
        <s v="Daniel Gremmelmaier"/>
        <s v="Daniel Grob"/>
        <s v="Daniel Güntert"/>
        <s v="Daniel Heinrich"/>
        <s v="Daniel Juker"/>
        <s v="Daniel Knutti"/>
        <s v="Daniel Konrad"/>
        <s v="Daniel Koychev"/>
        <s v="Daniel Külling"/>
        <s v="Daniel Marth"/>
        <s v="Daniel Maurer"/>
        <s v="Daniel Meier"/>
        <s v="Daniel Moesch"/>
        <s v="Daniel Müller"/>
        <s v="Daniel Nobel"/>
        <s v="Daniel Noth"/>
        <s v="Daniel Périard"/>
        <s v="Daniel Peternac"/>
        <s v="Daniel Pohl"/>
        <s v="Daniel Portmann"/>
        <s v="Daniel Rauch"/>
        <s v="Daniel Reding"/>
        <s v="Daniel Reitzer"/>
        <s v="Daniel Ritscher"/>
        <s v="Daniel Rüegg"/>
        <s v="Daniel Rusterholz"/>
        <s v="Daniel Ryser"/>
        <s v="Daniel S. Borer"/>
        <s v="Daniel Savioz"/>
        <s v="Daniel Schilter"/>
        <s v="Daniel Schlossberg"/>
        <s v="Daniel Seiler"/>
        <s v="Daniel Smaga"/>
        <s v="Daniel Sommer"/>
        <s v="Daniel Steiner"/>
        <s v="Daniel Surbek"/>
        <s v="Daniel Sürder"/>
        <s v="Daniel Tenthorey"/>
        <s v="Daniel Teta"/>
        <s v="Daniel Thommen"/>
        <s v="Daniel Tobler"/>
        <s v="Daniel Uebelhart"/>
        <s v="Daniel Walser"/>
        <s v="Daniel Wanner"/>
        <s v="Daniel Weilenmann"/>
        <s v="Daniel Zimmermann"/>
        <s v="Daniel Zöllig"/>
        <s v="Daniel Zuder"/>
        <s v="Daniela Benz"/>
        <s v="Daniela Dähler"/>
        <s v="Daniela Hui"/>
        <s v="Daniela Iris Kaergel"/>
        <s v="Daniela Jahn"/>
        <s v="Daniela Kaergel"/>
        <s v="Daniela Kaiser"/>
        <s v="Daniela Ruis"/>
        <s v="Daniela Sofrà"/>
        <s v="Daniela Studer"/>
        <s v="Daniela Tyercha"/>
        <s v="Daniela Weiler"/>
        <s v="Daniela Wiest"/>
        <s v="Daniela Zimmermann"/>
        <s v="Daniele Zullino"/>
        <s v="Daniella Bachmann"/>
        <s v="Danielle Josée Marie Aufdereggen"/>
        <s v="Danielle Sierro"/>
        <s v="Danielle Sylvie Schreiber"/>
        <s v="Dario Di Carlantonio"/>
        <s v="Dario Fontanel"/>
        <s v="Dariusz Kwiatkowski"/>
        <s v="Dave Croft"/>
        <s v="David Amos Scheiner"/>
        <s v="David Arnos Scheiner"/>
        <s v="David Bärtschi"/>
        <s v="David Bertolini"/>
        <s v="David Cerny"/>
        <s v="David Chabanel"/>
        <s v="David Czell"/>
        <s v="David Fumeaux"/>
        <s v="David Germann"/>
        <s v="David Hermann Katzenfuss"/>
        <s v="David Kabashi"/>
        <s v="David Katzenfuss"/>
        <s v="David Koller"/>
        <s v="David Mondada"/>
        <s v="David Muggli"/>
        <s v="David Ramsay"/>
        <s v="David Roth"/>
        <s v="David Sandell"/>
        <s v="David Scheiner"/>
        <s v="David Semela"/>
        <s v="David Senouf"/>
        <s v="David Sistek"/>
        <s v="David Spoerl"/>
        <s v="David Steinl"/>
        <s v="David Thorn"/>
        <s v="Davide Donghi"/>
        <s v="Davide Poglia"/>
        <s v="Davide Rossi"/>
        <s v="Davos Congress"/>
        <s v="Davos Wolfgang"/>
        <s v="Dayo Sophia Oliver"/>
        <s v="Dean Bérubé"/>
        <s v="Deannine Both-Skalsky"/>
        <s v="Deborah Zihler"/>
        <s v="Deivis Strutas"/>
        <s v="Dejan Maric"/>
        <s v="Dejan Stojiljkovic"/>
        <s v="DELC AG DermaEsteticLase rCenter"/>
        <s v="Delphine Renard"/>
        <s v="Demetrio Pitarch"/>
        <s v="Denis Crausaz"/>
        <s v="Denisa Vrankova Kurth"/>
        <s v="Denise Etzweiler"/>
        <s v="Denise Herzog"/>
        <s v="der Maur Markus Auf"/>
        <s v="Derma Limmattal AG"/>
        <s v="Dermatologia EOC"/>
        <s v="Dermatologie und Allergologie"/>
        <s v="Dermatologische Gesellschaft"/>
        <s v="Dermatologische Gesellschaft Ostschweiz"/>
        <s v="Dermatologische Gesellschaft Ostschweiz DGO"/>
        <s v="Dermatologische Klinik"/>
        <s v="Dermatologisches Ambulatorium"/>
        <s v="Destination Davos Klosters"/>
        <s v="Dettwiler Marie-Catherine Jost"/>
        <s v="Deutschsprachige Europäische Schule für Onkologie"/>
        <s v="Diabète Mouvement Santé"/>
        <s v="Diabetes Adipositas Zentrum Zürich DAZZ"/>
        <s v="Diabetessolothurn"/>
        <s v="DIAfit"/>
        <s v="Diagene Gmbh"/>
        <s v="Dialysezentrum Zürich West"/>
        <s v="DiaMon Dr. Villiger Lukas"/>
        <s v="DiaMon Institut  für Diabetes/Schilddrüse/Hormone  Villiger Lukas"/>
        <s v="Diana Abraham Schmitz"/>
        <s v="Diana Dan"/>
        <s v="Diana Frey"/>
        <s v="Diana Ollo"/>
        <s v="Diana Patricia Frey-Strehler"/>
        <s v="Diane Hebert"/>
        <s v="Dick Line Schreyer"/>
        <s v="Didier Delouche"/>
        <s v="Didier Hans"/>
        <s v="Didier Jallut"/>
        <s v="Didier Renaud Jallut"/>
        <s v="Die HerzGefässStiftung"/>
        <s v="Die Schweizerische Ärztegesellschaft für Manuelle Medizin"/>
        <s v="Diego Bär"/>
        <s v="Dieter Breil"/>
        <s v="Dieter Brun Isenring"/>
        <s v="Dieter Frey"/>
        <s v="Dieter Jaggi"/>
        <s v="Dieter von Ow"/>
        <s v="Dieter Wallmann"/>
        <s v="Dieter Zimmermann"/>
        <s v="Dietrich Hack"/>
        <s v="Dimitri Franke"/>
        <s v="Dimitrios Chatsiproios"/>
        <s v="Dimitrios Tsakiris"/>
        <s v="Dina Zekry"/>
        <s v="Dino Constantinidis"/>
        <s v="Dionys Glenz"/>
        <s v="Dipen Shah"/>
        <s v="Djordje Petrovic"/>
        <s v="doccare"/>
        <s v="doccare Hausärzte"/>
        <s v="Doctrina Med AG"/>
        <s v="Dojciovic / Romero"/>
        <s v="DoktorHaus Fislisbach"/>
        <s v="Domenico Galasso"/>
        <s v="Dominic Müller"/>
        <s v="Dominik Geibel"/>
        <s v="Dominik Klamp"/>
        <s v="Dominik Marti"/>
        <s v="Dominik Maurer"/>
        <s v="Dominik Müller"/>
        <s v="Dominik Schaer"/>
        <s v="Dominik Schönborn"/>
        <s v="Dominik Seitz"/>
        <s v="Dominik Stambach"/>
        <s v="Dominik Uehlinger"/>
        <s v="Dominik Wyssmann"/>
        <s v="Dominique Baettig"/>
        <s v="Dominique Bettex"/>
        <s v="Dominique Brand"/>
        <s v="Dominique Braun"/>
        <s v="Dominique Dürrer"/>
        <s v="Dominique Eich-Höchli"/>
        <s v="Dominique Evéquoz"/>
        <s v="Dominique Gisler"/>
        <s v="Dominique Hegelbach"/>
        <s v="Dominique Jaques"/>
        <s v="Dominique Loosli"/>
        <s v="Dominique Mustur"/>
        <s v="Dominique Nüssli"/>
        <s v="Dominique Olivier Brand"/>
        <s v="Dominique Pfammatter"/>
        <s v="Dominique Piguet"/>
        <s v="Dominique Schneeberger"/>
        <s v="Don Carnes"/>
        <s v="Donat Dürr"/>
        <s v="Donat Rudolf Spahn"/>
        <s v="Donata Bardelli"/>
        <s v="Donatelly Ciuffreda"/>
        <s v="Dora Ammon"/>
        <s v="Dorethee Riescher"/>
        <s v="Doris Braun"/>
        <s v="Doris Clausen Caramaschi"/>
        <s v="Doris de Marco Stalder"/>
        <s v="Doris Höping"/>
        <s v="Doris Rehli"/>
        <s v="Doris Sautter"/>
        <s v="Doris Suter-Gut"/>
        <s v="Dorothea Friess"/>
        <s v="DOXnet"/>
        <s v="DOXnet Ärztenetzwerk Bern Nord / West"/>
        <s v="DoXNet. ch"/>
        <s v="DOXnet.ch Ärztenetzwerk Bern Nord / Westc/o Dr. Roland Segginger"/>
        <s v="Dr Ouwerkerk AG"/>
        <s v="Dragana Jakob"/>
        <s v="DragonPharm GmbH"/>
        <s v="Drugshortage. ch"/>
        <s v="Dulien Morier"/>
        <s v="Dumitru Lacatis"/>
        <s v="Dung Quach"/>
        <s v="Dürg Bartenstein"/>
        <s v="Durrsim Ramadani"/>
        <s v="EADO"/>
        <s v="EAPS European Academy of Paediatric Societies"/>
        <s v="EASL European Association for the Study of the Liver"/>
        <s v="ecancermedicalscience (ecms) Foundation"/>
        <s v="ECMM"/>
        <s v="Edith Holsboer-Trachsler"/>
        <s v="Edith Huber"/>
        <s v="Edith Stöckmann"/>
        <s v="Edition Médecine &amp; Hygiène"/>
        <s v="Editions Médecine &amp; Hygiène"/>
        <s v="Edoardo De Benedetti"/>
        <s v="Edorado Baglivo"/>
        <s v="Edouard Battegay"/>
        <s v="Eduard Dobry"/>
        <s v="Eduard Zander"/>
        <s v="Eduna Grandjean Ducontmun"/>
        <s v="Edward Kunz"/>
        <s v="Edwin Harald Straumann"/>
        <s v="EFORT Head Office"/>
        <s v="Egemen Savaskan"/>
        <s v="Egle Ramelyte"/>
        <s v="Ehrler"/>
        <s v="Eirini Kouroupi"/>
        <s v="Eleftherios Samartzis"/>
        <s v="Elena Bianchi"/>
        <s v="Elena Osto"/>
        <s v="Elena Schwyter-Paraskevopoulos"/>
        <s v="Eleni Charitonidi"/>
        <s v="Eleonora Borovszky"/>
        <s v="Eléonore Söhnlin"/>
        <s v="Eli Alon"/>
        <s v="Eliane Schärli"/>
        <s v="Elianne Stampfli Tomoe"/>
        <s v="Elisa Kaufmann"/>
        <s v="Elisabeth Bandi-Ott"/>
        <s v="Elisabeth Bognar"/>
        <s v="Elisabeth Constam"/>
        <s v="Elisabeth De Vecchi-Hofmeier"/>
        <s v="Elisabeth Felder Treuer"/>
        <s v="Elisabeth Grob"/>
        <s v="Elisabeth Huberle"/>
        <s v="Elisabeth Huberte"/>
        <s v="Elisabeth Hulik"/>
        <s v="Elisabeth Künzler"/>
        <s v="Elisabeth Langenskiöld"/>
        <s v="Elisabeth Nützi-Constam"/>
        <s v="Elisabeth Oppliger Leibundgut"/>
        <s v="Elisabeth Probst-Müller"/>
        <s v="Elisabeth Reinle"/>
        <s v="Elisabeth Remexido Da Costa"/>
        <s v="Elisabeth Renftle"/>
        <s v="Elisabeth Weber-Bach"/>
        <s v="Elisabetta Andreani Safwan"/>
        <s v="Elizabeth Cicotti"/>
        <s v="Elizabeth Gaviria Morales"/>
        <s v="Elizabeth Steinemann"/>
        <s v="Elke Broos-Könitz"/>
        <s v="Elke Wimmer"/>
        <s v="Ellen Dür"/>
        <s v="Ellen Karcher"/>
        <s v="Elmar Christian"/>
        <s v="Elodie Bergeron"/>
        <s v="Eloi Baumgartner"/>
        <s v="Elsbeth Cunningham-Flory"/>
        <s v="Emanuel Burri"/>
        <s v="Emanuel Christ"/>
        <s v="Emanuela Salati"/>
        <s v="Emanuele Pravatä"/>
        <s v="Emanuele Zucca"/>
        <s v="Emil Schalch"/>
        <s v="Emile Mahitchi"/>
        <s v="Emilia Frangos Lordos"/>
        <s v="Emiliana Colutta"/>
        <s v="Emiliano Bona"/>
        <s v="Emiliano Giostra"/>
        <s v="Emilie Hoffmann"/>
        <s v="Emilie Moreels"/>
        <s v="Emilie Solimando"/>
        <s v="Emmanuel Laffitte"/>
        <s v="Emmanuel Mollet"/>
        <s v="Emmanuelle Boffi El Amari"/>
        <s v="Emmanuelle De Felice"/>
        <s v="Emmanuelle Tullen"/>
        <s v="Emrush Rexhaj"/>
        <s v="En-Ling Leung Ki"/>
        <s v="Energy Events"/>
        <s v="Enos Bernasconi"/>
        <s v="Enrico Fraschini"/>
        <s v="Enrico Roggero"/>
        <s v="Ensemble Hospitalier de la Côte / Hôpital de Morges"/>
        <s v="Ente Ospedale Cantonale"/>
        <s v="Ente Ospedaliero Cantonale"/>
        <s v="Ente Ospedaliero Cantonale EOC Direzione Generale"/>
        <s v="Ente Ospedaliero Cantonale(EOC)"/>
        <s v="Enver Lleshi"/>
        <s v="EOC - Ente Ospedaliero Cantonale"/>
        <s v="EORTC GI Group"/>
        <s v="EPFL - Ecole polytechnique f^rale de Lausanne PRES"/>
        <s v="EPGL / pharmaGenève"/>
        <s v="EPOS European Paediatric"/>
        <s v="EQUAM Stiftung"/>
        <s v="Equipage-UTC"/>
        <s v="Eric Berrut"/>
        <s v="Eric Breitenstein"/>
        <s v="Eric Bussat"/>
        <s v="Eric Freneaux"/>
        <s v="Eric Jacot"/>
        <s v="Eric Jeunet"/>
        <s v="Eric Kamber"/>
        <s v="Eric Lenouvel"/>
        <s v="Eric Menzner"/>
        <s v="Eric Paul Gobin"/>
        <s v="Erich Helfenstein"/>
        <s v="Erich Köhler"/>
        <s v="Erich Küenzi"/>
        <s v="Erich Müller"/>
        <s v="Erich Russi"/>
        <s v="Erich Seifritz"/>
        <s v="Erik Aerts"/>
        <s v="Erik Deman"/>
        <s v="Erika Lerch"/>
        <s v="Erika Schäfer"/>
        <s v="Ernst Müller"/>
        <s v="Ernst-Wilhelm Radü"/>
        <s v="ERS European Respiratory Society"/>
        <s v="Erwin Julen"/>
        <s v="ES Scientific Consulting"/>
        <s v="ESDR - European Society for Dermatological Research"/>
        <s v="ESIO e.V."/>
        <s v="ESMO European Society for Medical Oncology"/>
        <s v="ESO"/>
        <s v="Espace Compétences Centre de formation de la santé"/>
        <s v="Espace de Chimiothérapie et d'Oncologie"/>
        <s v="ESRA - The European Society of Regional Anaesthesia &amp; Pain Therapy"/>
        <s v="Estelle Annette Amann"/>
        <s v="Esther Bächli"/>
        <s v="Esther Bärtschi"/>
        <s v="Esther Fichmann"/>
        <s v="Esther Frey"/>
        <s v="Esther Heussi"/>
        <s v="Esther Irene Schwarz"/>
        <s v="Esther Juzi"/>
        <s v="Esther Katrin Hostettler"/>
        <s v="Esther Ruberte"/>
        <s v="Esther Ryser-Iseli"/>
        <s v="Eswiss Medical"/>
        <s v="eSwiss Medical &amp; Surgical Center AG"/>
        <s v="eSwiss Medical and Surgical Center AG Brauerstrasse 97 St. Gallen"/>
        <s v="Etabl. Hosp. Multisite cantonal"/>
        <s v="ETH Zürich"/>
        <s v="Etienne Perrin"/>
        <s v="ETOP"/>
        <s v="Ettore Accolla"/>
        <s v="Ettore Battaglia"/>
        <s v="Eugen Christian Müller"/>
        <s v="Eugen Hübscher"/>
        <s v="Eugen Paul Scheidegger"/>
        <s v="Eugenia Zuliani"/>
        <s v="Eugenio Fernández"/>
        <s v="EULAR - Europäische Rheumaliga"/>
        <s v="Europäische Stiftung für Gesundheit"/>
        <s v="European Academy of Allergy and Clinical Immunology (EAACI)"/>
        <s v="European Academy of Dermatology and Venereology (EADV)"/>
        <s v="European Association of Dermato-Oncology"/>
        <s v="European Committee for Treatment and Research in Multiple Sclerosis (ECTRIMS)"/>
        <s v="European Confederation of Medical Mycology ECMM"/>
        <s v="European Dermatology Forum"/>
        <s v="European Fed Medicinal Chemistry"/>
        <s v="European League Against Rheumatism"/>
        <s v="European School for Advanced Studies in Ophthalmology"/>
        <s v="European School of Oncology"/>
        <s v="European Soc. for Dermatological"/>
        <s v="European Society Dermatological Research"/>
        <s v="European Society of Clinical Microbiology and Infectious Diseases (ESCIMD)"/>
        <s v="European Society of Clinical Microbiology and Infectious Diseases (ESCMID)"/>
        <s v="European Society of Dermatological Research"/>
        <s v="European Society of Gynaecological Oncology"/>
        <s v="European Stroke Organisation"/>
        <s v="European Thoracic Oncology Platform"/>
        <s v="EUROTOX"/>
        <s v="Eva Barbara Achermann"/>
        <s v="Eva Boss"/>
        <s v="Eva Christine Schneider-Naef"/>
        <s v="Eva Ditrych"/>
        <s v="Eva Förtschbeck"/>
        <s v="Eva Gütling"/>
        <s v="Eva Gütling-Vozenilek"/>
        <s v="Eva Marie Irene Littig"/>
        <s v="Eva Neuenschwander"/>
        <s v="Eva-Maria Voss"/>
        <s v="Evangelia Pavlidou"/>
        <s v="Evangelia Tzika"/>
        <s v="Eveline Stutz"/>
        <s v="Evelyn Hayoz"/>
        <s v="Evelyn Rieder"/>
        <s v="Evelyn Weidner"/>
        <s v="Evelyne Bibbo-Rosset"/>
        <s v="Evelyne Bucher"/>
        <s v="Evelyne Hitz"/>
        <s v="Evelyne Hitz-Schütz"/>
        <s v="Evelyne Huber"/>
        <s v="Evelyne Stelzer"/>
        <s v="Evelyne Wettstein"/>
        <s v="Eviano Arrigoni"/>
        <s v="evidentia AG"/>
        <s v="Evmarie Zeiner"/>
        <s v="EXCEMED"/>
        <s v="Externe Psychiatrische Dienste"/>
        <s v="Externer Psychiatrischer Dienst Münsterlingen"/>
        <s v="Ezio Foglia"/>
        <s v="F. L. A. VA Fondation Latine des Voies Aériennes"/>
        <s v="F. Thomas Lüscher"/>
        <s v="Fabia Weisser"/>
        <s v="Fabian Büchele"/>
        <s v="Fabian Fehr"/>
        <s v="Fabian Meienberg"/>
        <s v="Fabien Rodrigue Stettier"/>
        <s v="Fabien Stucker"/>
        <s v="Fabienne Matthys"/>
        <s v="Fabienne Picard"/>
        <s v="Fabio Cattaneo"/>
        <s v="Fabio Nessi"/>
        <s v="Fabio Ramelli"/>
        <s v="Fabio Sartori"/>
        <s v="Fabrice Mezino"/>
        <s v="Fabricio Branca"/>
        <s v="Fabrizio Giovanni Silvio Samue Branca"/>
        <s v="Fabrizio Marra"/>
        <s v="Fachgruppe Neurologie. Neurochirurgie und Neuroradiologie"/>
        <s v="Fachtag Onko. Geriatrie"/>
        <s v="Fachverband Adipositas im Kindes- und Jugendalter akj"/>
        <s v="Faiza Lamine"/>
        <s v="Falk Fiedler"/>
        <s v="Fammid"/>
        <s v="FAMMID Fondation pour le progrès en microbiologie médicale et maladies infectieueses"/>
        <s v="Farida Adeli"/>
        <s v="Farshid Fateri"/>
        <s v="Faruk Hadziselimovic"/>
        <s v="Fatime Krasniqi"/>
        <s v="Fatio-Fagundes"/>
        <s v="Fatma Megdiche"/>
        <s v="Fazia Bernasconi"/>
        <s v="Fédération suisses des directrices et directeurs d'Hôpitaux"/>
        <s v="Fédéric Emery"/>
        <s v="Federica Angelini"/>
        <s v="Federico Simonetta"/>
        <s v="Felicitas Barnert"/>
        <s v="Felicitas Hitz"/>
        <s v="Felix Bosshart"/>
        <s v="Felix Burkhalter"/>
        <s v="Felix Gueissaz"/>
        <s v="Felix Häberlin"/>
        <s v="Felix Häfelin"/>
        <s v="Felix Kühn"/>
        <s v="Felix Meier-Zeh"/>
        <s v="Felix Platter-Spital"/>
        <s v="Felix Riether"/>
        <s v="Felix Sennhauser"/>
        <s v="Felix Stickel"/>
        <s v="Felix Trinkler"/>
        <s v="Felix Wermelinger"/>
        <s v="Felix Wunderlin"/>
        <s v="FentEvent GmbH"/>
        <s v="Ferdinand Jaggi"/>
        <s v="Fernando Blanco"/>
        <s v="Fernando Colla"/>
        <s v="Fernando Jermini"/>
        <s v="Fernando Nargi"/>
        <s v="FFN - Fragility Fracture Network"/>
        <s v="Filippo Donati"/>
        <s v="Filippo Scacchi"/>
        <s v="Filippo Simona"/>
        <s v="Finci"/>
        <s v="Fiona Parrish"/>
        <s v="Fioravante Frischknecht"/>
        <s v="Fiorenzo Acquati"/>
        <s v="Firat Duru"/>
        <s v="Fischer"/>
        <s v="Flaminia Olearo"/>
        <s v="Flanspeter Flury"/>
        <s v="Flavio Acquistapace"/>
        <s v="Flavio Sepulcri"/>
        <s v="Flavio Stoffel"/>
        <s v="Fleike Coerper"/>
        <s v="Fleur Yvonne Baumann Benvenuti"/>
        <s v="Florence Boll-Pellaud"/>
        <s v="Florence Faucherre"/>
        <s v="Florence Fellmann"/>
        <s v="Florent Landi"/>
        <s v="Florian Anzengruber"/>
        <s v="Florian Bihl"/>
        <s v="Florian Brunner"/>
        <s v="Florian Charbonnier"/>
        <s v="Florian Fröhlich"/>
        <s v="Florian Holzheier"/>
        <s v="Florian Kuss"/>
        <s v="Florian Riniker"/>
        <s v="Florian Weisskopf"/>
        <s v="Florian Winkler"/>
        <s v="Florin Antonie Orha"/>
        <s v="fmc - das Schweizerische Forum für Integrierte Versorgung"/>
        <s v="FMDH Fondatior pour fes maladies digestives"/>
        <s v="FMH neurologie"/>
        <s v="Fokus Dermatologie Board c/o Medvis GmbH"/>
        <s v="Folkert Maecker"/>
        <s v="Fond. frib. recherche sur cancer"/>
        <s v="Fondation ADMed PATHOLOGIE AD"/>
        <s v="Fondation Asile des Aveugles"/>
        <s v="Fondation Cansearch"/>
        <s v="Fondation Centre de Chimiothérapie Anti-Cancéreuse"/>
        <s v="Fondation Centre de Chimiothérapie Anti-Cancéreuse / p. a. CCAC SA"/>
        <s v="Fondation Centre de Chmiothérapie CCAC SA"/>
        <s v="Fondation Contre Cancer du Foie"/>
        <s v="Fondation de Nant"/>
        <s v="Fondation des Grangettes"/>
        <s v="Fondation du CCAC"/>
        <s v="Fondation du Centre de Chimiothérapie Anti-Cancéreuse"/>
        <s v="Fondation étude de cohorte hépatite C"/>
        <s v="Fondation FABER"/>
        <s v="Fondation Fribourgeoise Pour La"/>
        <s v="Fondation fribourgeoise pour la recherche et la formation sur le cancer"/>
        <s v="Fondation GECOR"/>
        <s v="Fondation pour la connaissance des plantes médicinales"/>
        <s v="Fondation pour la recherche de la cardiologie universitaire Genève"/>
        <s v="Fondation pour la Recherche en Hypertension"/>
        <s v="Fondation pour la Recherche sur le Diabète"/>
        <s v="Fondation Pour Le Developpement De La Medecine Interne En Europe"/>
        <s v="Fondation pour le Progrès en Microbiologie Médicale et Maladies Infectieuses"/>
        <s v="Fondation pour le progres en microbiologie medicale et maladies infectieuses / p. a. Fiducaire Maillard S. A."/>
        <s v="Fondation Recherche Et Formation Pour L Enseignement Du Malade Desg"/>
        <s v="Fondation Rheumasearch pour la recherche en Rhumatologie"/>
        <s v="Fondation Rhumatisme Enfants"/>
        <s v="Fondation Rhumatismes-Enfa nts-Suisse"/>
        <s v="Fondation Romande de Cardiologie"/>
        <s v="Fondation Romande pour la Recherche sur le Diabète"/>
        <s v="Fondation SICT"/>
        <s v="Fondation Soigner Ensemble"/>
        <s v="Fondation Swiss Academy of Ophthalmology Geschäftsführer! n: Frau Maria Oehler"/>
        <s v="Fondation USCADE"/>
        <s v="Fondazione Cardiocentro Ticino"/>
        <s v="Fondazione Di Ricerca Psicooncologica"/>
        <s v="Fondazione Epatocentro Ticino"/>
        <s v="Fondazione Neuroscienze Ticino"/>
        <s v="Fondazione Oncologia Lago Maggiore"/>
        <s v="Fondazione per la Ricerca e la Cura dei Linfomi in Ticino"/>
        <s v="Fondazione per la Ricerca e la Cura dei Linfomi nel Ticino"/>
        <s v="Fondazione Per La Soliderietä Della Clinica Luganese"/>
        <s v="Fondazione Psicooncologica"/>
        <s v="Fonds de recherche en nutrition"/>
        <s v="Fonds. Scientif. Cardiovasculaire"/>
        <s v="Fontana"/>
        <s v="Förderverein Schweizer Kinderkrebsreg Ister"/>
        <s v="Forel Klinik AG"/>
        <s v="Formation Romande en Oncologie Médicale"/>
        <s v="FoROMe"/>
        <s v="Forome Association romande pour la formation"/>
        <s v="FoROMe Formation romande en oncologie medicale"/>
        <s v="Forschungsstiftung Klinik Hirslanden AG"/>
        <s v="Fortbildungsgruppe Adler"/>
        <s v="Fortbildungsveranstaltung Lenker Woche"/>
        <s v="Fortbildungsverein"/>
        <s v="Fortbildungsverein Uroclinic"/>
        <s v="FORTE Echo GmbH"/>
        <s v="Forte Echo GmbH PRV Provides Treuhandgesellsc haft AG"/>
        <s v="Forum FKBL-Bethesda"/>
        <s v="Forum für medizinische Fortbildung"/>
        <s v="Forum Junger Chirurgen"/>
        <s v="Forum Managed Care"/>
        <s v="Fosumis"/>
        <s v="Fosumos"/>
        <s v="Foundation for Liver Diseases Hepatology"/>
        <s v="Foundation for Research in Rheumatology (FOREUM)"/>
        <s v="Fragility Fracture Network"/>
        <s v="France Laurencet"/>
        <s v="Francesca Bonassin"/>
        <s v="Francesca Conti"/>
        <s v="Francesca Ghitti"/>
        <s v="Francesca Scopigni"/>
        <s v="Francesco Bertoni"/>
        <s v="Francesco Colella Albino"/>
        <s v="Francesco Madonia"/>
        <s v="Francesco Maisano"/>
        <s v="Francesco Martucci"/>
        <s v="Francesco Negro"/>
        <s v="Francesco Pelloni"/>
        <s v="Francesco Zappa"/>
        <s v="Francine Besse"/>
        <s v="Francis Héritier"/>
        <s v="Francis Hildbrand"/>
        <s v="Franco Cavalli"/>
        <s v="Franco Muggli"/>
        <s v="François Audétat"/>
        <s v="Francois Farron"/>
        <s v="François Grognuz"/>
        <s v="François Kuntschen"/>
        <s v="François Mach"/>
        <s v="Francois Ochsner"/>
        <s v="Francois Perret"/>
        <s v="François Pierre Pralong"/>
        <s v="François Ricou"/>
        <s v="François Xavier Troillet"/>
        <s v="François-Dominique Meyer"/>
        <s v="Françoise Boehlen"/>
        <s v="Françoise Tauxe"/>
        <s v="Frank Bossert"/>
        <s v="Frank Eggel"/>
        <s v="Frank Enseleit"/>
        <s v="Frank Günter Wilhelmus"/>
        <s v="Frank Hillgärtner"/>
        <s v="Frank Klinkenberg"/>
        <s v="Frank Paul Philipp Wilhelm Mayer"/>
        <s v="Frank Ruschitzka"/>
        <s v="Frank Schindelek"/>
        <s v="Frank Seibold"/>
        <s v="Frank Vonmoos"/>
        <s v="Frank Werner Seibold"/>
        <s v="Franqois Chappuis"/>
        <s v="Franqois Lüthi"/>
        <s v="Franqois Mach"/>
        <s v="Franqois Ricou"/>
        <s v="Franz Immer"/>
        <s v="Franz Lauener"/>
        <s v="Franz Messerli"/>
        <s v="Franz Roessler"/>
        <s v="Franz Schmidlin"/>
        <s v="Franz Wicki"/>
        <s v="Franziska Barta"/>
        <s v="Franziska Fürrer"/>
        <s v="Franziska Häfner"/>
        <s v="Franziska Landolt"/>
        <s v="Franziska Michèle Häfner"/>
        <s v="Franziska Müller"/>
        <s v="Franziska Rittel Freuler"/>
        <s v="Franziska Svensson"/>
        <s v="Franziska Weinmann Meier"/>
        <s v="Franziska Zenger"/>
        <s v="frauenarztzentrum aargau ag"/>
        <s v="Frauenklinik"/>
        <s v="Frauenklinik Kantonsspital Glarus"/>
        <s v="Frauenpraxis am See"/>
        <s v="Frauenpraxis Buchenhof AG"/>
        <s v="Frauke Forger"/>
        <s v="Frédéric Bressy"/>
        <s v="Frédéric Gerber"/>
        <s v="Frédéric Glauser"/>
        <s v="Frédéric Lelais"/>
        <s v="Frédéric Poffet"/>
        <s v="Frédéric Triponez"/>
        <s v="Frédéric Yves Chollet"/>
        <s v="Frédérique-Anne Le Gal"/>
        <s v="Fredi Bärtschi"/>
        <s v="Fridolin Caduff"/>
        <s v="Friedemann Honecker"/>
        <s v="Friederike Boudriot"/>
        <s v="Friederike Jutta Bender"/>
        <s v="Friederike Matter-Tanski"/>
        <s v="Friedli-Jordan"/>
        <s v="Friedrich Dinkelacker"/>
        <s v="Friedrich Medlin"/>
        <s v="Fritz Daudel"/>
        <s v="Fritz Hunold-Signer"/>
        <s v="Fritz Keller"/>
        <s v="Fuhrknann"/>
        <s v="Fulvio Bomio"/>
        <s v="Gabathuler"/>
        <s v="Gabor Mark Somfai"/>
        <s v="Gabor Somfai"/>
        <s v="Gabriel Jaschko"/>
        <s v="Gabriel Plitzko"/>
        <s v="Gabriela Amstad-Bencaiova"/>
        <s v="Gabriela Bärlocher"/>
        <s v="Gabriela Dummermuth"/>
        <s v="Gabriela Fuchs"/>
        <s v="Gabriela Studer"/>
        <s v="Gabriele Althof"/>
        <s v="Gabriele Casso"/>
        <s v="Gabriele Cereghetti"/>
        <s v="Gabriele Eglseer"/>
        <s v="Gabriele Feigl"/>
        <s v="Gabriele Fiori"/>
        <s v="Gabriele Gysau"/>
        <s v="Gabriele Strini"/>
        <s v="Gabriele Vetsch"/>
        <s v="Gabriella Arnold-Kunz"/>
        <s v="Gabriella De Pasquale Meyer"/>
        <s v="Gabriella Nager"/>
        <s v="Gabrielle Haeberli"/>
        <s v="Gabrielle Martin"/>
        <s v="Gaby Saner"/>
        <s v="Gaël Claude Antoine Deplanque"/>
        <s v="Gaël Déplanque"/>
        <s v="Gaëlle Mayor-Heyraud"/>
        <s v="Gaelle Ory"/>
        <s v="Gaetano Paone"/>
        <s v="Gafur Sherbeti"/>
        <s v="Galli"/>
        <s v="Ganotis Charalampos"/>
        <s v="Garachemani"/>
        <s v="Gastroenterolog. Praxis Balsiger"/>
        <s v="Gastroenterologie Oberaargau"/>
        <s v="Gastroenterologie St. Anna Endoskopienzentrum"/>
        <s v="Gastroenterologische Praxis Balsiger"/>
        <s v="Gastrointestin Ales Tumorzentrum"/>
        <s v="GastroPraxis Enge"/>
        <s v="GastroZentrum Hirslanden"/>
        <s v="Gastrozentrum Obach AG"/>
        <s v="Gaudenz Bachmann"/>
        <s v="Gaudenz Hafen"/>
        <s v="Gaudenz Widmer"/>
        <s v="Gäueraerzte Fortbildungspool"/>
        <s v="GDNE (groupe des dermatologues de Neuchâtel et environs)"/>
        <s v="Gea Besso"/>
        <s v="GECOR - Fondation pour la recherche de la Cardiologie Universitaire de Genève"/>
        <s v="Gehirn- und Traumastiftung Graubünden/Schweiz"/>
        <s v="Gemeinschaftspraxis Magendarm Bern-Fribourg"/>
        <s v="Gemeinschaftspraxis Stegstrasse"/>
        <s v="Geneviève Bizzini Pezzetta"/>
        <s v="Geneviève Favre Schmuziger"/>
        <s v="Geneviève Michel"/>
        <s v="Genevieve n Nicolet-Chatelai"/>
        <s v="Genolier"/>
        <s v="Gentiane Colque"/>
        <s v="Geoffrey Delmore"/>
        <s v="Georg Brunner"/>
        <s v="Georg Gogos"/>
        <s v="Georg Kägi"/>
        <s v="Georg Martin Daepp"/>
        <s v="Georg Meffert"/>
        <s v="Georg Noll"/>
        <s v="Georg Ruckstuhl"/>
        <s v="Georg Stiissi"/>
        <s v="Georg Tscherry"/>
        <s v="George Coukos"/>
        <s v="Georges Halabi"/>
        <s v="Georges Klein"/>
        <s v="Georges Sierro"/>
        <s v="Georgios Georgiou"/>
        <s v="Georgios Mangioris"/>
        <s v="Georgios Papadakis"/>
        <s v="Gérald Theintz"/>
        <s v="Géraldine Blanchard"/>
        <s v="Gérard Calzada"/>
        <s v="Gérard Huther"/>
        <s v="Gèrard Wagner"/>
        <s v="Gerda Hajnos"/>
        <s v="Gerda Hajnos-Baumgartner"/>
        <s v="Gerda Stengele"/>
        <s v="Gerfried Teufelberger"/>
        <s v="Gerhard Müllner"/>
        <s v="Gerhard Rogler"/>
        <s v="Gerhard Schallenberg"/>
        <s v="Gerhard Schenk"/>
        <s v="Gerhard Weber"/>
        <s v="Gerhard Wiesbeck"/>
        <s v="Gerhard Wolfgang Dammann"/>
        <s v="Geriatrische Klinik St. Gallen AG"/>
        <s v="Gerold Schacher"/>
        <s v="Ges. phys. Med./Rehab./Rheumatol."/>
        <s v="Geschäftsstelle Kollegium für Hausarztmedizin / Medworld AG"/>
        <s v="Gesellschaft der Ärztinnen und Ärzte des Kantons Solothurn"/>
        <s v="Gesellschaft für Physikalische Medizin u. Rheumatologie der Nordostschweiz"/>
        <s v="GESKES Vereinigung Diät"/>
        <s v="Gesundes Rheintal"/>
        <s v="Gesundheitsdepartement Kt"/>
        <s v="Gesundheitszentrum Fricktal"/>
        <s v="GFSMM Groupe Francophone Suisse de Medecine Manuelle"/>
        <s v="Ghazi Kardous"/>
        <s v="GHOL SA Hopital Nyon"/>
        <s v="GHOL SA Nyon"/>
        <s v="GHOL SA Nyon c/o Hôpital de Zone de Nyon"/>
        <s v="Giacomo Gastaldi"/>
        <s v="Giampiero Giovacchini"/>
        <s v="Gian Bundi"/>
        <s v="Gian Flury"/>
        <s v="Gian-Luzi Looser"/>
        <s v="Gian-Marco Sarra"/>
        <s v="Giancarlo Ambrosini"/>
        <s v="Gianfranco Masdea"/>
        <s v="Gianfranco Mattarelli"/>
        <s v="Gianfranco Pesce"/>
        <s v="Gianfranco Zala"/>
        <s v="Gianluca Calderari"/>
        <s v="Giannicola D'Addario"/>
        <s v="Giatgen Spinas"/>
        <s v="GIK - Schweizerische Gesellschaft f. intensive dynamische Kurzpsychotherapie atelierPsy&amp;Psy"/>
        <s v="Gil Guttmann"/>
        <s v="Gilles de Taffin"/>
        <s v="Gilles Eperon"/>
        <s v="Gilles Sauvant"/>
        <s v="Gina Tavares-Sobral"/>
        <s v="Gion Caliezi"/>
        <s v="Gionata Marazza"/>
        <s v="Giordano Venzi"/>
        <s v="Giorgio Bianchi"/>
        <s v="Giorgio Binda"/>
        <s v="Giorgio Ferrario"/>
        <s v="Giorgio Pietramaggiori"/>
        <s v="Giorgio Tamborrini"/>
        <s v="Gioti"/>
        <s v="Giovanna Schiavone"/>
        <s v="Giovanni Battista Pedrazzini"/>
        <s v="Giovanni Ferrari"/>
        <s v="Giovanni Frisoni"/>
        <s v="Giovanni Grattarola"/>
        <s v="Giovanni Pedrazzini"/>
        <s v="Gisela Rilling"/>
        <s v="Giulia Bedino"/>
        <s v="Giulia Frasca Polara"/>
        <s v="Giulia Magnani"/>
        <s v="Giulio Disanto"/>
        <s v="Giulio Schiff"/>
        <s v="Giuseppe Bonforte"/>
        <s v="Giuseppe Cocco"/>
        <s v="Giuseppe Ghilardi"/>
        <s v="Giuseppina Menzinger-Ragusa"/>
        <s v="GKaufmann"/>
        <s v="Glenn Füchsel"/>
        <s v="Global Research on Infectious Diseases"/>
        <s v="Gloria Ryu"/>
        <s v="Gorica Velickovic"/>
        <s v="Gottfried Hoby"/>
        <s v="Gottfried Rüttimann"/>
        <s v="Götz Roth"/>
        <s v="Graeme Bilbe"/>
        <s v="Graziano Zanardi"/>
        <s v="GREC Groupe romand d'echographie clinique"/>
        <s v="Grégoire Berthod"/>
        <s v="Gregoire Gex"/>
        <s v="Grégoire Girod"/>
        <s v="Gregor Freystätter"/>
        <s v="Gregor Fürstenberger"/>
        <s v="Gregor Goldinger"/>
        <s v="Gregor Hasler"/>
        <s v="Gregor Waser"/>
        <s v="Gregory Clark"/>
        <s v="Gregory Fleury"/>
        <s v="Gregory Fretz"/>
        <s v="Grégory Podilsky"/>
        <s v="Gregory Wirth"/>
        <s v="GREPA Groupe Romande d'Etude en Pédiatrie Ambulatoire"/>
        <s v="Grimm"/>
        <s v="GRIMM - Groupe d'Intervention Médicale en Montagne"/>
        <s v="GRIMM - Groupe dlntervention Medicale en Montagne"/>
        <s v="GRIMM &quot;groupemet de médecin valaisans"/>
        <s v="Grischa Pharma"/>
        <s v="Grisel"/>
        <s v="Grisomed AG"/>
        <s v="grisomed AG Ärztenetzwerk Graubünden"/>
        <s v="Grit Richartz"/>
        <s v="Groupe d'intérêts communs suisse d'infirmièresiers-conseil en diabétolgie"/>
        <s v="Groupe de Dermatoloque de Ville de Genève GDG / Trésorier GDG / Dermatoloque FMH"/>
        <s v="Groupe Dermatologues Vaudois"/>
        <s v="Groupe des Dermatologues"/>
        <s v="Groupe des Médecins Lausanne-Nord"/>
        <s v="Groupe des Pneumologues Genevois"/>
        <s v="Groupe du Nord Vaudois"/>
        <s v="Groupe Francophone Suisse de Médecine Manuelle"/>
        <s v="Groupe Médecine &amp; Hygiène"/>
        <s v="Groupe Medical D'Onexsa"/>
        <s v="Groupe Qualité du Coeur de la Côte"/>
        <s v="Groupe Rhumatologues Genevois"/>
        <s v="Groupe Rhumatologues Vaudois GRV"/>
        <s v="Groupe Romand d'Etude en Pédiatrie Ambulatoire"/>
        <s v="Groupement des Gynecoloques Vaudois"/>
        <s v="Groupement des Médecins des Franches-Montagnes"/>
        <s v="Groupement des neuologues libéraux de Suisse romande c /o Dr Eric Berrut"/>
        <s v="Groupement des Neurologues"/>
        <s v="Groupement des Pneumologues Genevois"/>
        <s v="Groupement des Pneumologues Vaudois Président: Dr Jean-Frédéric Vodoz"/>
        <s v="Groupement des Psychiatres et Psychothérapeutes Vaudois"/>
        <s v="Groupement Hospitalier de l'Ouest Lémanique S. A."/>
        <s v="Groupement Pneumologues Genevois"/>
        <s v="Groupement Vaudois des Gynécologues"/>
        <s v="Groupement Vaudois des Spécialistes en Allergologie et Immunologie Clinique"/>
        <s v="Groupement Vaudois des Spécialistes en Allergologie et Immunologie Clinique c/o Annette Leimgruber,Co-pr esidente GVC"/>
        <s v="Groupment des médecins opthalmologues du Mémorial de Rotschild"/>
        <s v="Groupment Romand de la Société Suisse de Gynevologie et Obstetrique"/>
        <s v="Grozdana Bojanic-Prosic"/>
        <s v="GRSSGO"/>
        <s v="GRSSGO &quot;Groupement Romand de la société Suisse"/>
        <s v="Grundversorger-Vereins Baden"/>
        <s v="Gruppenpraxis Luzern"/>
        <s v="Gruppenpraxis Rheinfelden"/>
        <s v="Gruppenpraxis St. Gallen"/>
        <s v="Gruppenpraxis Urtenen-Schönbühl"/>
        <s v="Gruppo Agg. Medico Gl 5"/>
        <s v="Gruppo di medicina manuale della Svizzera italiana"/>
        <s v="Gruppo di qualità di Viganello"/>
        <s v="Gruppo di qualitä di Viganello Dott. Di Stefano Roberto"/>
        <s v="Gruppo di qualità G15"/>
        <s v="Gruppo Medico Formazione"/>
        <s v="Gruppo Ticinese Infermiere Diabetol"/>
        <s v="GSA &quot; Intressensgemeinschaft Schweizer Aerzte"/>
        <s v="Gsasa"/>
        <s v="Gsasa / Jfsph"/>
        <s v="GSASA Schweizerischer Verein der Amts- und Spitalapotheker"/>
        <s v="GSMN AG Privatklinik Bethanien"/>
        <s v="GSMN Privatklinik AG"/>
        <s v="Guacimara Ortega-Sanchez"/>
        <s v="Gudrun Mehring"/>
        <s v="Gudrun Neises"/>
        <s v="Gudrun Ruzicka"/>
        <s v="Gudrun Theile"/>
        <s v="Guido Bondolfi"/>
        <s v="Guido Domenighetti"/>
        <s v="Guido Hueber"/>
        <s v="Guido Mariotti"/>
        <s v="Guido Schüpfer"/>
        <s v="Guido Schwegler Naumburger"/>
        <s v="Guillaume Nicolas"/>
        <s v="Guillaume Sérafini"/>
        <s v="Guiseppe Colucci"/>
        <s v="Guiseppina Schmid"/>
        <s v="Gul Pari-Eqballuddin"/>
        <s v="Gunhild Waechter"/>
        <s v="Günter Friedrich Bernhard Frings"/>
        <s v="Günter Krämer"/>
        <s v="Günther Hofbauer"/>
        <s v="Günther Kronberger"/>
        <s v="Günther Zech"/>
        <s v="Gurpreet Anand-Wadhawan"/>
        <s v="Gustav Andreisek"/>
        <s v="Gustav Farner"/>
        <s v="Guy Donati"/>
        <s v="Gyne am See / Gyne invitro"/>
        <s v="GZO AG"/>
        <s v="GZO AG Spital Wetzikon"/>
        <s v="GZO Spital Wetzikon"/>
        <s v="H ibourg"/>
        <s v="H+O communications ag"/>
        <s v="Haematology Nurse &amp; Healthcare Professionals Group"/>
        <s v="Haematology Nurses &amp; Healthcare Professionals Group"/>
        <s v="Haematology Nurses &amp; Healthcare Professionals Group HNHCP"/>
        <s v="Haematology Nurses And Allied Healthcare Professionals Group"/>
        <s v="Hagen Luft-Wüthrich"/>
        <s v="Hagmann"/>
        <s v="Haidi Lorger"/>
        <s v="Hakan Sarikaya"/>
        <s v="Hamdi Abeidi"/>
        <s v="Hamid-Reza Eslam"/>
        <s v="Hanna Barmettler"/>
        <s v="Hanna Oberhänsli"/>
        <s v="Hanne Hawle"/>
        <s v="Hannelore Klemann"/>
        <s v="Hannes Michel"/>
        <s v="Hans Dietiker"/>
        <s v="Hans Gelpke"/>
        <s v="Hans Hassler"/>
        <s v="Hans Jörg Häuselmann"/>
        <s v="Hans Jung"/>
        <s v="Hans Jürg Huber"/>
        <s v="Hans Knüsel"/>
        <s v="Hans Koller"/>
        <s v="Hans Kurt"/>
        <s v="Hans Peter Kern"/>
        <s v="Hans Pihan"/>
        <s v="Hans R. Pfander"/>
        <s v="Hans Rickli"/>
        <s v="Hans Rudolf Pfander"/>
        <s v="Hans Rudolf Stapfer"/>
        <s v="Hans Rudolf Ziswiler"/>
        <s v="Hans Schnyder"/>
        <s v="Hans Steiner"/>
        <s v="Hans Stocker"/>
        <s v="Hans Stricker"/>
        <s v="Hans Ulrich Ehrbar"/>
        <s v="Hans Ulrich Wilhelm"/>
        <s v="Hans Uwe Simon"/>
        <s v="Hans Vogt"/>
        <s v="Hans Walter Reinhart"/>
        <s v="Hans Weber Achim"/>
        <s v="Hans-Beat Ris"/>
        <s v="Hans-Dieter Hüllstrung"/>
        <s v="Hans-Georg Wirsching"/>
        <s v="Hans-Heinrich Jung"/>
        <s v="Hans-Jörg Graf"/>
        <s v="Hans-Jürgen Poths"/>
        <s v="Hans-Peter Baumli"/>
        <s v="Hans-Peter Brütsch"/>
        <s v="Hans-Peter Eberhard"/>
        <s v="Hans-Peter Frischknecht"/>
        <s v="Hans-Peter Schäfer"/>
        <s v="Hans-Peter Schmid"/>
        <s v="Hans-Peter Vögelin"/>
        <s v="Hans-Peter Wirth"/>
        <s v="Hans-Rudolf Kneubühler"/>
        <s v="Hans-Rudolf Räz"/>
        <s v="Hans-Rudotf Kneubühler"/>
        <s v="Hans-Ruedi Mächler"/>
        <s v="Hans-Ulrich Bürke"/>
        <s v="Hans-Ulrich Karli"/>
        <s v="Hans-Ulrich Mellinghoff"/>
        <s v="Hans-Ulrich Tschanz"/>
        <s v="Hans-Werner Duchna"/>
        <s v="Hans-Wilhelm Klötgen"/>
        <s v="Hansi"/>
        <s v="Hansjörg Bhend"/>
        <s v="Hansjörg Danuser"/>
        <s v="Hansjörg Hungerbühler"/>
        <s v="Hansjörg Meier"/>
        <s v="Hansjörg Weissenrieder"/>
        <s v="Hanspeter Boss"/>
        <s v="Hanspeter Oechslin"/>
        <s v="Hansruedi Gugg"/>
        <s v="Hansruedi Ruprecht"/>
        <s v="Harald Arnd Knopke"/>
        <s v="Harald Brunner"/>
        <s v="Harald Jung"/>
        <s v="Harald Seeger"/>
        <s v="Harcus Hutschelknauss"/>
        <s v="Hardy Koch"/>
        <s v="Hareso AG"/>
        <s v="Hareso AG c/o Dr. med. C"/>
        <s v="Hareso Hausärzte Region Solothurn AG"/>
        <s v="Hark Juan Sztajzel"/>
        <s v="Hartmut Bauer"/>
        <s v="Hasna Bouchaab"/>
        <s v="Hatem Ksouri"/>
        <s v="Hatidje Shabanaj"/>
        <s v="Hausärzte Qualitätszirkel Liestal"/>
        <s v="Hausärzte QZ Region Bülach Embrach Lufingen"/>
        <s v="Hausärzteverein Bremgarten Mutschellen Kelleramt"/>
        <s v="Hausärzteverein Doccare"/>
        <s v="Hausärztilcher Qualtätszirkel Oberthurgau West"/>
        <s v="Hausärztlicher Qualitätszirkel"/>
        <s v="Hausärztlicher Qualitätszirkel Oberthurgau"/>
        <s v="Hausärztlicher Qualitätszirkel Oberthurgau Ost"/>
        <s v="Hausarztverein Schaffhausen"/>
        <s v="Hausazrtforum Uzwil"/>
        <s v="Hautarztpraxis Hauser AG"/>
        <s v="HautZentrum Zürich"/>
        <s v="HAV Hausärzteverein St. Gallen"/>
        <s v="HAV St"/>
        <s v="Hawadoc Ag"/>
        <s v="hawadoc Ärzteorganisation"/>
        <s v="Heather Marie Bartlett Casparis"/>
        <s v="Hebeisen"/>
        <s v="HEdS Haute école de santé"/>
        <s v="Heidemarie Gast"/>
        <s v="Heidi Dazzi"/>
        <s v="Heidi Martin-Braschler"/>
        <s v="Heike Alder"/>
        <s v="Heike Annette Bischoff-Ferrari"/>
        <s v="Heike Bischoff-Ferrari"/>
        <s v="Heike Frauchiger-Heuer"/>
        <s v="Heike Labud"/>
        <s v="Heike Seifert"/>
        <s v="Heiko Uthoff"/>
        <s v="Heiner Burri"/>
        <s v="Heino Prillwitz"/>
        <s v="Heinrich Bucher"/>
        <s v="Heinrich Gerding"/>
        <s v="Heinrich Gretener"/>
        <s v="Heinrich Grob"/>
        <s v="Heinrich Mattle"/>
        <s v="Heinrich Tinner"/>
        <s v="Heinrich Vogt"/>
        <s v="Heinz Borer"/>
        <s v="Heinz Fallert"/>
        <s v="Heinz Hengartner"/>
        <s v="Heinz Knoblauch"/>
        <s v="Heinz Lüubli"/>
        <s v="Heinz Matti"/>
        <s v="Heinz Othmar Hofer"/>
        <s v="Heinz Probst"/>
        <s v="Heinz Schläpfer"/>
        <s v="Heinz Schutzbach"/>
        <s v="Helen Könnecke"/>
        <s v="Helen Kovari"/>
        <s v="Helen Schaufelberger"/>
        <s v="Helena Bagiyuk"/>
        <s v="Helga Kreiter"/>
        <s v="Helge Hoffmann"/>
        <s v="Helge Horn"/>
        <s v="Helmut Knorr"/>
        <s v="Helmut Plunien"/>
        <s v="Henning Burmeister"/>
        <s v="Henri Bounameaux"/>
        <s v="Henri-Kim de Heller"/>
        <s v="Henriette Hug-Batschelet"/>
        <s v="Henrika Rohr-Gerhards"/>
        <s v="Henryk Zulewski"/>
        <s v="Heribert Mauron"/>
        <s v="Hermann Saxehofer"/>
        <s v="Hermann Schmidt"/>
        <s v="Hero Schnitzler"/>
        <s v="Hervé Magnin"/>
        <s v="Hervé Thabuis de Mouroux"/>
        <s v="HerzGefässStiftu ng c/o Prof. Dr. Franz Wolfgang Amann Klinik im Park AG"/>
        <s v="HerzGefässStiftung"/>
        <s v="HerzGefässZentrum Zürich"/>
        <s v="Herzklinik Hirslanden"/>
        <s v="herznetz. ch"/>
        <s v="Herzpraxis Warteckhof"/>
        <s v="Herzzentrum Hirslanden"/>
        <s v="Herzzentrum Hirslanden Zentralschweiz"/>
        <s v="HFR Fribourg"/>
        <s v="HFR Fribourg-Hôpital Cantonal"/>
        <s v="HFR Hôpital cantonal"/>
        <s v="HFR hôpital fribourgeois"/>
        <s v="HFR Hôpital fribourgeois Clinique de Pédiatrie"/>
        <s v="HFR Meyriez-Murten"/>
        <s v="HIB - Hôpital Intercantonal de la Broye"/>
        <s v="HIB, Site Estavayer-le-Lac"/>
        <s v="HICC"/>
        <s v="HICC GmbH"/>
        <s v="HICC Haemostasis in Critical Care GmbH"/>
        <s v="Hinde Benchaa"/>
        <s v="Hirslanden"/>
        <s v="Hirslanden AG"/>
        <s v="Hirslanden Klinik Aarau"/>
        <s v="Hirslanden Klinik Birshof"/>
        <s v="Hirslanden Klinik im Park"/>
        <s v="Hirslanden Klinik St. Anna"/>
        <s v="Hirslanden SA Clinique Bois-Cerf"/>
        <s v="Hnhcp"/>
        <s v="HNHCP Haematology Nurses and Heathcare Professionals Group"/>
        <s v="HNO Praxis Strum"/>
        <s v="Hochgebirgsklinik Davos"/>
        <s v="Hoffmann"/>
        <s v="Holger Giray"/>
        <s v="Holger Moch"/>
        <s v="Holger Schramm"/>
        <s v="Hôpital Cantonal de Fribourg"/>
        <s v="Hôpital de Morges"/>
        <s v="Hôpital de Nyon"/>
        <s v="Hôpital de Nyon / GHOL"/>
        <s v="Hôpital de Zone de Nyon"/>
        <s v="Hôpital des Trois Chênes"/>
        <s v="Hôpital du Dura"/>
        <s v="Hôpital du Dura bernois SA Site de Moutier"/>
        <s v="Hôpital du Jura"/>
        <s v="Hôpital du Jura Bernois"/>
        <s v="Hôpital du Jura Bernois SA"/>
        <s v="Hôpital du Jura bernois SA Site de St-Imier"/>
        <s v="Hôpital du Jura site de Delémont"/>
        <s v="Hôpital du Jura Site de Porrentruy"/>
        <s v="Hôpital du Val-de-Ruz"/>
        <s v="Hôpital du Valais"/>
        <s v="Hôpital Fribourgeois"/>
        <s v="Hôpital Intercantonal de la Broye"/>
        <s v="Hôpital La Tour Réseau de Soins"/>
        <s v="Hôpital La Tour SA"/>
        <s v="Hôpital neuchâtelois"/>
        <s v="Hôpital Neuchâtelois &amp; Société Neuchâteloise de Médecine"/>
        <s v="Hôpital neuchâtelois La Chaux-de-Fonds"/>
        <s v="Hôpital neuchâtelois Pouralès"/>
        <s v="Hôpital Neuchâtelois Pourtales"/>
        <s v="Hôpital neuchâtelois Poutalès"/>
        <s v="Hôpital Ophtalmique Jules Gonin"/>
        <s v="Hôpital Pays d'Enhaut"/>
        <s v="Hôpital régional"/>
        <s v="Hôpital régional Sion"/>
        <s v="Hopital Riviera"/>
        <s v="Hôpital Riviera Chablais VD-VS"/>
        <s v="Hôpital Riviera Chablais VD-VS Blonay"/>
        <s v="Hôpital Riviera Samaritain Vevey"/>
        <s v="Hôpital Riviera-Chablais Site de Monthey"/>
        <s v="Hôpital Riviera-Chablais Site du Samaritain"/>
        <s v="Hôpital Riviers Chablais Vaud-Valais"/>
        <s v="Hôpital Saint-Loup"/>
        <s v="Hôpital Yverdon-les-Bains"/>
        <s v="Hôpitalde La Providence"/>
        <s v="Hôpitalla Tour Reseau Desoins"/>
        <s v="Hopitaux Universitaire de Geneve Secteur facturation aux tiers"/>
        <s v="Hôpitaux Universitaires de Genève"/>
        <s v="Hôpitaux Universitaires Genève"/>
        <s v="Hormon Zentrum Zürich AG"/>
        <s v="Horst Haack"/>
        <s v="Hôspital du Valais"/>
        <s v="Hristina Bega"/>
        <s v="Hubert Andreas John"/>
        <s v="Hubert Hanke"/>
        <s v="Hubert Norbert Nega"/>
        <s v="Hubert Schefer"/>
        <s v="Hubert Walter Schefer"/>
        <s v="HUG - Clinique Belle-Idee - Unité de Neuro-Imagerie Psychiatrique"/>
        <s v="HUG - Hôpital des Trois-Chêne"/>
        <s v="HUG Hôpitaux Universitaires de Genève"/>
        <s v="HUG Hôpitaux Universitaires Genève"/>
        <s v="Hügli"/>
        <s v="Hugo Ubieto"/>
        <s v="Humberto Delgado"/>
        <s v="Hüseyin Duyar"/>
        <s v="Hypertension Research Foundation"/>
        <s v="Hyperton"/>
        <s v="IBDnet"/>
        <s v="IBDnet. ch"/>
        <s v="Ibrahim Sejdini"/>
        <s v="Iclal Keskinaslan"/>
        <s v="Ida Rissling"/>
        <s v="IELSG -International Extranodal Lymphoma Study Group"/>
        <s v="IELSG Unità Linfomi"/>
        <s v="iffm"/>
        <s v="IFFM - Institut für Forschung und Fortbidlung in der Medizin GmbH"/>
        <s v="IG eHealth c/o Köhler"/>
        <s v="IG-Nephrologie Krankenpflege der deutschen Schweiz"/>
        <s v="Ignaz Good"/>
        <s v="Ignazio Salani"/>
        <s v="Igomed"/>
        <s v="IGOMED Ärztenetzwerk Raum Thun"/>
        <s v="Igor Kuzmanovic"/>
        <s v="Igor Letovanec"/>
        <s v="Igor Martinek"/>
        <s v="IHAM&amp;CC Luzern"/>
        <s v="Ilaria Marinoni"/>
        <s v="Ildiko Schwenk-Davoine"/>
        <s v="Ilhem Khelifa"/>
        <s v="Iljas Rosenberg"/>
        <s v="Ilka Rüsges-Wolter"/>
        <s v="Ilka Wilharm"/>
        <s v="IMK (SFCNS Swiss Federation of Clinical Neuro-Societies)"/>
        <s v="IMK (SSORL Swiss Society of ORL Head and Neck Surgery)"/>
        <s v="IMK Institut für Medizin und Kommunikation AG"/>
        <s v="Impulze"/>
        <s v="Impulze GmbH"/>
        <s v="Ina Krull"/>
        <s v="Ina Lück"/>
        <s v="Ina Strüpling"/>
        <s v="Inès Kramers"/>
        <s v="Ines Küpfer"/>
        <s v="Ines Naumburger"/>
        <s v="Ines Perez"/>
        <s v="Ines Schlegel"/>
        <s v="Ines von Mühlenen"/>
        <s v="iNetz"/>
        <s v="Infodrog"/>
        <s v="Inga Hegemann"/>
        <s v="Ingo Butzke"/>
        <s v="Ingo Fengels"/>
        <s v="Ingo Haase"/>
        <s v="Ingrid Bidlingmeyer"/>
        <s v="Ingrid Bürgi"/>
        <s v="Ingrid Carlen Brutsche"/>
        <s v="Ingrid Lustenberger"/>
        <s v="Ingvar Nicolai Hegland"/>
        <s v="Inhsu"/>
        <s v="Inna Meyer"/>
        <s v="Insel Gruppe AG"/>
        <s v="Insel Gruppe AG MA"/>
        <s v="INSEL GRUPPE AG Universitätsklinik für Neurologie"/>
        <s v="Insel-Stiftung"/>
        <s v="Inselspital"/>
        <s v="Insitut Multidsciplinaire D'Oncologie Imo"/>
        <s v="Institut Central Des Hôpitaux"/>
        <s v="Institut Clinique de Nuerosciences"/>
        <s v="Institut für Forschung und Fortbildung in der Medizin GmbH"/>
        <s v="Institut für Hausarzmedizin &amp; Community Care Luzern"/>
        <s v="Institut für Hausarztmedizin &amp; Community Care Luzern"/>
        <s v="Institut für Hausarztmedizin IHAM"/>
        <s v="Institut für histologische und zytologische Diagnostik AG"/>
        <s v="Institut für Medizin und Kommunikation AG"/>
        <s v="Institut für Pathologie"/>
        <s v="Institut für Pharmakologie"/>
        <s v="Institut für Präventivmedizin"/>
        <s v="Institution de Lavigny"/>
        <s v="Instituto Oncologico della Svizzera Italiana"/>
        <s v="Integrierte Psychiatrie"/>
        <s v="Integrierte Psychiatrie Winterthur _ Zürcher Unerland"/>
        <s v="InterDigest"/>
        <s v="Interdisziplinae Res Aeztenetzwerk"/>
        <s v="International AIDS Society"/>
        <s v="International Alliance For Biological Standardization"/>
        <s v="International Breast Cancer Study Group"/>
        <s v="International Conference on Heart&amp;Brain"/>
        <s v="International Extranodal Lymphoma Study Group"/>
        <s v="International Osteoporosis Foundation"/>
        <s v="International Society of Geriatric Oncology"/>
        <s v="International Society of Paediatric Oncology"/>
        <s v="International Symposium on Pneumococci and Pneumococcal Diseases"/>
        <s v="Interregionale Blutspende SRK AG"/>
        <s v="Intervisionsgruppe"/>
        <s v="Ioannis Botonakis"/>
        <s v="Ioannis Kapoglou"/>
        <s v="Ioannis Linas"/>
        <s v="Ioannis Metaxas"/>
        <s v="Ioannis Papadopoulos"/>
        <s v="Ioannis Petropoulos"/>
        <s v="IOSI"/>
        <s v="IOSI - Inst Oncologico della Svizzera Italiana"/>
        <s v="IOSI (Istituto Oncologico della Svizzera Italiana)"/>
        <s v="IPW - Zürcher Unterland"/>
        <s v="IPW- Psychiatrie-Zentrum Hard"/>
        <s v="Irena Zivanovic"/>
        <s v="Irene Barone-Kaganas"/>
        <s v="Irène Bonada"/>
        <s v="Irene Bopp-Kistler"/>
        <s v="Irene Dingeldein"/>
        <s v="Irene Hösli"/>
        <s v="Irene Thüer"/>
        <s v="Irene Vogel"/>
        <s v="Iridis Lausanne S. A."/>
        <s v="Irina Bergamin"/>
        <s v="Irina Bonvin"/>
        <s v="Iris Barbara Grünwald"/>
        <s v="Iris Baumgartner"/>
        <s v="Iris Müller-Käser"/>
        <s v="Iris Richard Schmid"/>
        <s v="Iris-Katharina Penner"/>
        <s v="Irmela Mantel Widmer"/>
        <s v="Isaac Gebre-Michael"/>
        <s v="Isabel Reilly"/>
        <s v="Isabella Schönenberger"/>
        <s v="Isabella Sudano"/>
        <s v="Isabelle Arnet"/>
        <s v="Isabelle Carey-Berner"/>
        <s v="Isabelle Chatton Chambaz"/>
        <s v="Isabelle Constantin"/>
        <s v="Isabelle Fabreguet"/>
        <s v="Isabelle Fresard"/>
        <s v="Isabelle Hagon-Traub"/>
        <s v="Isabelle Keller"/>
        <s v="Isabelle Morard"/>
        <s v="Isabelle Rochat-Giugnard"/>
        <s v="Isabelle Scheidegger"/>
        <s v="Isabelle Simon-Vermot"/>
        <s v="Isabelle Suter-Widmer"/>
        <s v="Isabelle Teuscher"/>
        <s v="Isabelle Zenklusen"/>
        <s v="Isamo"/>
        <s v="Iscm - International Society Onclinical Metagenomics"/>
        <s v="Isfri"/>
        <s v="Ismail Bennani"/>
        <s v="ISNeReM Hôpital du Jura"/>
        <s v="Istdp"/>
        <s v="Istituto Cantonale Di Patologia"/>
        <s v="Istituto Oncol. Svizz. Italiana"/>
        <s v="ITHSAB"/>
        <s v="IUOK Interdisziplinäre uro-onkologische Kolloquium"/>
        <s v="Ivan Fauchère"/>
        <s v="Ivano Ceschin"/>
        <s v="Ivano Oechslin"/>
        <s v="Iveta Petrova"/>
        <s v="Ivo Amrein"/>
        <s v="Ivo Büchler"/>
        <s v="Iwona Handel"/>
        <s v="Jacek Cichon"/>
        <s v="Jacobo Thurthaler"/>
        <s v="Jacqueline Landolt"/>
        <s v="Jacqueline Wassenberg"/>
        <s v="Jacques Blondel"/>
        <s v="Jacques Eicher"/>
        <s v="Jacques Fellay"/>
        <s v="Jacques Garnier et Juan Sztajzel"/>
        <s v="Jacques Koerfer"/>
        <s v="Jacques Lars Hoffmann"/>
        <s v="Jacques Mansuy"/>
        <s v="Jacques Moerlen"/>
        <s v="Jacques Paratte"/>
        <s v="Jacques Philippe"/>
        <s v="Jacques Seydoux"/>
        <s v="Jacques Stalder"/>
        <s v="Jacques-Philippe Blanc"/>
        <s v="Jacques-Thierry Metzger"/>
        <s v="Jakob Brunner"/>
        <s v="Jakob Lütschg"/>
        <s v="Jakob Seglias"/>
        <s v="Jan Bonhoeffer"/>
        <s v="Jan Dieter Schmid"/>
        <s v="Jan Fehr"/>
        <s v="Jan Heckmann"/>
        <s v="Jan Izakovic"/>
        <s v="Jan Komor"/>
        <s v="Jan Kruetzfeldt"/>
        <s v="Jan Pampurik"/>
        <s v="Jan Piso Rein"/>
        <s v="Jan Steffe"/>
        <s v="Jan Steffel"/>
        <s v="Jan Triebel"/>
        <s v="Jan Voss"/>
        <s v="Jan-Dirk Studt"/>
        <s v="Jana Meister"/>
        <s v="Jana Wolynski"/>
        <s v="Janek Binek"/>
        <s v="Janine Carmen Rufener"/>
        <s v="Janine Dörffler-Melly"/>
        <s v="Janko Rakic"/>
        <s v="Jann Lübbe"/>
        <s v="Jaqueline Badoud-Wildhaber"/>
        <s v="Jaquier Elisabeth Lecourt"/>
        <s v="Jarema Ostapiuk"/>
        <s v="Jarno Zierle"/>
        <s v="Jasmine Nötzli"/>
        <s v="Jasminka Cvetanovic"/>
        <s v="Javier Blanco"/>
        <s v="Javier Camarasa"/>
        <s v="Jean Bérubé"/>
        <s v="Jean Bourhis"/>
        <s v="Jean Dudler"/>
        <s v="Jean Guyot"/>
        <s v="Jean Marie Annoni"/>
        <s v="Jean Philippe von Burg"/>
        <s v="Jean Vi Ilard"/>
        <s v="Jean-Bernard Daeppen"/>
        <s v="Jean-Claude Marti"/>
        <s v="Jean-Claude Pache"/>
        <s v="Jean-Claude Vuille"/>
        <s v="Jean-François Balavoine"/>
        <s v="Jean-François Bolle"/>
        <s v="Jean-François Lambert"/>
        <s v="Jean-François Schnegg"/>
        <s v="Jean-Francols Lambert"/>
        <s v="Jean-Georges Frey"/>
        <s v="Jean-Jacques Goy"/>
        <s v="Jean-Jacques Grimm"/>
        <s v="Jean-Jacques Volken"/>
        <s v="Jean-Joseph Vogel"/>
        <s v="Jean-lacques Feldmeyer"/>
        <s v="Jean-Louis Frossard"/>
        <s v="Jean-Louis Meier"/>
        <s v="Jean-Marc Besse"/>
        <s v="Jean-Marc Fellrath"/>
        <s v="Jean-Marc Ferrara"/>
        <s v="Jean-Marc Lüthi"/>
        <s v="Jean-Marc Ory"/>
        <s v="Jean-Marc Vuissoz"/>
        <s v="Jean-Marc Waldburger"/>
        <s v="Jean-Michel Cereda"/>
        <s v="Jean-Michel Chevey"/>
        <s v="Jean-Michel Dayer"/>
        <s v="Jean-Michel Dubuis"/>
        <s v="Jean-Michel Gaspoz"/>
        <s v="Jean-Paul Hüsser"/>
        <s v="Jean-Paul Morattel"/>
        <s v="Jean-Paul Schmid"/>
        <s v="Jean-Philippe Chave"/>
        <s v="Jean-Philippe Görög"/>
        <s v="Jean-Philippe Zürcher"/>
        <s v="Jean-Pierre Bacchetta"/>
        <s v="Jean-Pierre Bourquin"/>
        <s v="Jean-Pierre Grillet"/>
        <s v="Jean-Pierre Guigoz"/>
        <s v="Jean-Pierre Lalain"/>
        <s v="Jean-Pierre Lantin"/>
        <s v="Jean-Pierre Randin"/>
        <s v="Jean-Pierre Richterich"/>
        <s v="Jean-Pierre Zellweger"/>
        <s v="Jean-Yves Delaite"/>
        <s v="Jeanne Godau"/>
        <s v="Jeanne-Lise Bosson"/>
        <s v="Jeannette Widmer"/>
        <s v="Jeannine Herren"/>
        <s v="Jeffrey Mc Cutchan"/>
        <s v="Jennifer Celio"/>
        <s v="Jennifer Klasen"/>
        <s v="Jens Carsten Möller"/>
        <s v="Jens Eckstein"/>
        <s v="Jens Fassl"/>
        <s v="Jens Lohrmann"/>
        <s v="Jens Otte"/>
        <s v="Jens Peter Hellermann"/>
        <s v="Jens Würfel"/>
        <s v="Jeremy Gliksman"/>
        <s v="Jeroen Goede"/>
        <s v="Jeroen Simon Goede"/>
        <s v="Jeroen van Amelsfoort"/>
        <s v="Jérôme Cluzeau"/>
        <s v="Jerome Gouttenoire"/>
        <s v="Jérôme Plojoux"/>
        <s v="Jérôme Pugin"/>
        <s v="Jerome Voegeli"/>
        <s v="Jerzy Madon"/>
        <s v="JFSPH Journees Franco-Suisses de Pharmacie Hospitalière"/>
        <s v="JHaS Junge Hausärztinnen und"/>
        <s v="Jiri Moucka"/>
        <s v="Joachim Florian Voss"/>
        <s v="Joachim Gerbitz"/>
        <s v="Joachim Karsegard"/>
        <s v="Joachim Klar"/>
        <s v="Joachim Koppenberg"/>
        <s v="Joachim Krischer"/>
        <s v="Joachim Leupold"/>
        <s v="Joachim Mertens"/>
        <s v="Joachim Müller"/>
        <s v="Joachim Schreglmann"/>
        <s v="Joakim Delarive"/>
        <s v="Jocelyne Melchior-Capiot"/>
        <s v="Jochen Eichler"/>
        <s v="Jochen Grassinger"/>
        <s v="Jochen Mutschler"/>
        <s v="Jochen Rüdiger"/>
        <s v="Jochen Vees"/>
        <s v="Jochen Vehoff"/>
        <s v="Jody Stähelin"/>
        <s v="Joel Capraro"/>
        <s v="Joel Duc"/>
        <s v="Joël Patrick Gregorin"/>
        <s v="Joel Thorens"/>
        <s v="Johann Gregory Wirth"/>
        <s v="Johann Steurer"/>
        <s v="Johann Wolfgang Maximilian Korte"/>
        <s v="Johanna Hajnik Thurnheer"/>
        <s v="Johanna Maria Oth"/>
        <s v="Johannes Berger"/>
        <s v="Johannes Bitzer"/>
        <s v="Johannes Eberle"/>
        <s v="Johannes Haarer"/>
        <s v="Johannes Hauser"/>
        <s v="Johannes Kasper"/>
        <s v="Johannes Langer"/>
        <s v="Johannes Lukaschek"/>
        <s v="Johannes Rischewski"/>
        <s v="Johannes Rogger"/>
        <s v="Johannes Schindler"/>
        <s v="Johannes Spalinger"/>
        <s v="Johannes Strasser"/>
        <s v="Johannes Von Kempis"/>
        <s v="John Micallef"/>
        <s v="John Perren"/>
        <s v="Johny Vogel"/>
        <s v="Jolanda Mekler"/>
        <s v="Jolanta Budissek"/>
        <s v="Jolanta Dudczak"/>
        <s v="Jon Carnes"/>
        <s v="Jonas Zeitz"/>
        <s v="Jonathan Aebersold"/>
        <s v="Joos Peer-Henning"/>
        <s v="Jörg Alexander Kuoni"/>
        <s v="Jörg Bautzmann"/>
        <s v="Jörg Bitter"/>
        <s v="Jörg Eimers"/>
        <s v="Jörg Gasser"/>
        <s v="Jörg Hummen"/>
        <s v="Jörg Kleeberg"/>
        <s v="Jörg Kuoni"/>
        <s v="Jörg Muntwyler"/>
        <s v="Jörg Nossen"/>
        <s v="Jörg Seebach"/>
        <s v="Jörg Stürmer"/>
        <s v="Jörg Weik"/>
        <s v="Jörg-Erich Bautzmann"/>
        <s v="Jorge Tapia"/>
        <s v="José Bengoa"/>
        <s v="José Curchod"/>
        <s v="Josef Aschwanden"/>
        <s v="Josef Beatrice"/>
        <s v="Josef Gschwend"/>
        <s v="Josef Hättenschwiler"/>
        <s v="Josef Jenewein"/>
        <s v="Josef Jost"/>
        <s v="Josef Lingenhöle"/>
        <s v="Josef Schönbächler"/>
        <s v="Joseph Brügger"/>
        <s v="Joseph Eigenmann"/>
        <s v="Joseph Früh"/>
        <s v="Joseph Gehrig"/>
        <s v="Joseph-André Ghika"/>
        <s v="Josianne Mascarini"/>
        <s v="Jost Bergmann"/>
        <s v="Josto Sotgia"/>
        <s v="Joubin Gandjour"/>
        <s v="Journée Jurasienne de Médecine"/>
        <s v="Journées de Gériatrie de Chaumont"/>
        <s v="Journées Franco-Suisses de Pharmacie Hospitalière"/>
        <s v="Journées postgraduées de l'Unité de Proctologie"/>
        <s v="Juan Felipe Rodriguez"/>
        <s v="Juan Francisco Benvenuti"/>
        <s v="Juan Lopez"/>
        <s v="Juan Ruiz"/>
        <s v="Juan Sztajzel"/>
        <s v="Judith Kröll"/>
        <s v="Judith Maria Schwaiger"/>
        <s v="Judith Winter Burdet"/>
        <s v="Jules Desmeules"/>
        <s v="Julia Graf"/>
        <s v="Julia Martha Collecutt-Dietsche"/>
        <s v="Julia Müllner"/>
        <s v="Julia Münst"/>
        <s v="Julia Pilz"/>
        <s v="Julia Stehli"/>
        <s v="Julia Walch"/>
        <s v="Julia Wallner"/>
        <s v="Julia-Tatjana Maul"/>
        <s v="Julian Andreas Schardt"/>
        <s v="Julian Cooper"/>
        <s v="Julian David Seiffge"/>
        <s v="Julian Schardt"/>
        <s v="Juliane Döpfner"/>
        <s v="Julie Bucher"/>
        <s v="Julie Refardt"/>
        <s v="Julien Elowe"/>
        <s v="Julien Niederhäuser"/>
        <s v="Julien Renard"/>
        <s v="Julien Schwartz"/>
        <s v="Julien Vionnet"/>
        <s v="Julio Sanchez"/>
        <s v="Julius Pfister"/>
        <s v="Julius Unrau"/>
        <s v="Junge Hausärzte Schweiz"/>
        <s v="Junge Hausärztinnen- und ärzte Schweiz"/>
        <s v="Jürg Barandun"/>
        <s v="Jürg Bartenstein"/>
        <s v="Jürg Bernhard"/>
        <s v="Jürg Bollhalder"/>
        <s v="Jürg Burgherr"/>
        <s v="Jürg Frei"/>
        <s v="Jürg Fröhlich"/>
        <s v="Jürg Hamacher"/>
        <s v="Jürg Hess"/>
        <s v="Jürg Jakob Weber"/>
        <s v="Jürg Jutzi"/>
        <s v="Jürg Kesselring"/>
        <s v="Jürg Lareida"/>
        <s v="Jürg Müller"/>
        <s v="Jürg Niesper"/>
        <s v="Jürg Schwitter"/>
        <s v="Jürg Sempf"/>
        <s v="Jürg Spiess"/>
        <s v="Jürg Stebler"/>
        <s v="Jürg Sturzenegger"/>
        <s v="Jürg Suter"/>
        <s v="Jürg Werner Sturzenegger"/>
        <s v="Jürg Wick"/>
        <s v="Jürg-Christoph Riederer"/>
        <s v="Jürgen Dame"/>
        <s v="Jürgen Fehrenbach"/>
        <s v="Jürgen Fornaro"/>
        <s v="Jürgen Richard Raisin"/>
        <s v="Jürgen Schneider"/>
        <s v="Jürgen Wagner"/>
        <s v="Jürgen Wilhelm Maurer"/>
        <s v="Jurij Pitako"/>
        <s v="Justin Krogstad"/>
        <s v="Justine Czernielewski"/>
        <s v="Jutta Küng"/>
        <s v="Jutta Mata"/>
        <s v="Kägi"/>
        <s v="Kai Heule"/>
        <s v="Kamelija Gropp"/>
        <s v="Kamil Budik"/>
        <s v="Kant. Ärztegesellschaf t Schaffhausen c/o Manuela Bucher"/>
        <s v="Kantonale Ärztegesellschaft"/>
        <s v="Kantonale Psychiatrische Dienste"/>
        <s v="Kantonespftal Frauenfeld"/>
        <s v="Kantonsärztlicher Dienst"/>
        <s v="Kantonspital St. Gallen Brustzentrum"/>
        <s v="Kantonsspilal Winterthur"/>
        <s v="Kantonsspital"/>
        <s v="Kantonsspital Aarau AG"/>
        <s v="Kantonsspital Baden"/>
        <s v="Kantonsspital Baden AG"/>
        <s v="Kantonsspital Baden AG Medizin Onkologie"/>
        <s v="Kantonsspital Basel"/>
        <s v="Kantonsspital Baselland"/>
        <s v="Kantonsspital Bruderholz"/>
        <s v="Kantonsspital Frauenfeld"/>
        <s v="Kantonsspital Frauenfeld Spital Thurgau AG"/>
        <s v="Kantonsspital Glarus"/>
        <s v="Kantonsspital Glarus AG"/>
        <s v="Kantonsspital Graubünden"/>
        <s v="Kantonsspital Münsterlingen"/>
        <s v="Kantonsspital Münsterlingen Klinik für Urologie"/>
        <s v="Kantonsspital Nidwalden"/>
        <s v="Kantonsspital Obwalden"/>
        <s v="Kantonsspital Olten"/>
        <s v="Kantonsspital Schaffhausen"/>
        <s v="Kantonsspital Sr. Gallen"/>
        <s v="Kantonsspital St. Gallen"/>
        <s v="Kantonsspital Uri"/>
        <s v="Kantonsspital Winterthur"/>
        <s v="Karatolios"/>
        <s v="Kardiologische Gemeinschaftspra xis AG"/>
        <s v="Karel Kraan-Lang"/>
        <s v="Karia Aghamiri"/>
        <s v="Karim Abdelrahman"/>
        <s v="Karim El-Haschimi"/>
        <s v="Karim Kellou"/>
        <s v="Karim Omar El-Haschimi"/>
        <s v="Karim Sibai"/>
        <s v="Karin Frey"/>
        <s v="Karin Fünfschilling"/>
        <s v="Karin Hänni"/>
        <s v="Karin Hartmann"/>
        <s v="Karin Haus"/>
        <s v="Karin Hohloch"/>
        <s v="Karin Honegger"/>
        <s v="Karin Jung"/>
        <s v="Karin Maya Kaufmann-Schad"/>
        <s v="Karin Peuschel"/>
        <s v="Karin Reinecke"/>
        <s v="Karin Seibold-Weiger"/>
        <s v="Karin Van der Kooi"/>
        <s v="Karin Zingg Brühlmann"/>
        <s v="Karina Silina"/>
        <s v="Karine Gerster"/>
        <s v="Karine Hadaya"/>
        <s v="Karl A. Steuer"/>
        <s v="Karl Klingler"/>
        <s v="Karl Michael Essig"/>
        <s v="Karl Scheidegger"/>
        <s v="Karl-Olof Lövblad"/>
        <s v="Karl-Theo Vinzent"/>
        <s v="Karol Schuster"/>
        <s v="Karolina Gadaldi"/>
        <s v="Karolina Teresa Polchlopek"/>
        <s v="Karoline Aebi-Popp"/>
        <s v="Karoline Zepter"/>
        <s v="Karsten Beer"/>
        <s v="Karsten Rasche"/>
        <s v="Kaspar"/>
        <s v="Kaspar Remund"/>
        <s v="Kaspar Rhyner"/>
        <s v="Katarina Benackova"/>
        <s v="Katarina Hurtikova"/>
        <s v="Katarzyna Fischmann"/>
        <s v="Katharina Binz"/>
        <s v="Katharina Bollinger"/>
        <s v="Katharina Casauro"/>
        <s v="Katharina Hoppe"/>
        <s v="Katharina Kötter"/>
        <s v="Katharina Redling"/>
        <s v="Katharina Rentsch"/>
        <s v="Katharina Schaub"/>
        <s v="Kathi Ging"/>
        <s v="Kathleen Jahn"/>
        <s v="Kathrin Amonn"/>
        <s v="Kathrin Kasé"/>
        <s v="Kathrin Kaufmann"/>
        <s v="Kathrin Pipczynski-Suter"/>
        <s v="Katja Deseö"/>
        <s v="Katja Deseö-Schütz"/>
        <s v="Katja Hatz"/>
        <s v="Katja Heinimann"/>
        <s v="Katja Zirlik"/>
        <s v="Katrin Bachmann"/>
        <s v="Katrin Baumann Concett"/>
        <s v="Katrin Bergmann"/>
        <s v="Katrin Breitling"/>
        <s v="Katrin Conen"/>
        <s v="Katrin Furrer"/>
        <s v="Katrin Hanno"/>
        <s v="Katrin Müller"/>
        <s v="Katya Bonnard"/>
        <s v="Katya Ivanova"/>
        <s v="Kaveh Samii"/>
        <s v="Keller"/>
        <s v="Keller Vanessa Latini"/>
        <s v="Kenes International"/>
        <s v="Kenichiro Furuyama"/>
        <s v="Kersten Schelch"/>
        <s v="Ketterer Marlis Arnold"/>
        <s v="KGP"/>
        <s v="KGP Kardiologische Gemeinschaftspraxis AG"/>
        <s v="Khadija Ammar Boukadida"/>
        <s v="Khoutir Bacha Mahour"/>
        <s v="Kids Kidney Care"/>
        <s v="Kinderärzte Schweiz"/>
        <s v="Kinderärzte-Vereinigung der Zentralschw. FMH Kinder-Jugendmedizin Gruppenpraxis Centramed"/>
        <s v="Kinderspital Luzern"/>
        <s v="Kinderspital Zürich"/>
        <s v="Kinderwunschpraxen Sahli"/>
        <s v="Kiril Tzvetanov"/>
        <s v="Kirsten Geiser Reuter"/>
        <s v="Kirsten Sylvia Beckers Engelberger"/>
        <s v="Kitschmann"/>
        <s v="Klaudia Susanne Wenger"/>
        <s v="Klaus Bally"/>
        <s v="Klaus Ferdinand"/>
        <s v="Klaus Peter Schalk"/>
        <s v="Klaus Weber"/>
        <s v="Klaus Wehr"/>
        <s v="Klauspeter Stark"/>
        <s v="Klinik"/>
        <s v="Klinik Arlesheim AG"/>
        <s v="Klinik Balgrist"/>
        <s v="Klinik Barmelweid AG"/>
        <s v="Klinik Beau-Site"/>
        <s v="Klinik Bethesda"/>
        <s v="Klinik für Gastroenterologie und Hepatologie"/>
        <s v="Klinik für Psychiatrie u"/>
        <s v="Klinik Hirslanden"/>
        <s v="Klinik im Hasel"/>
        <s v="Klinik im Hasel AG"/>
        <s v="Klinik Im Park AG"/>
        <s v="Klinik Impuls"/>
        <s v="Klinik Lengg AG"/>
        <s v="Klinik Meissenberq AG"/>
        <s v="Klinik Schützen Rheinfelden"/>
        <s v="Klinik Sonnenhof"/>
        <s v="Klinik St. Katharinental"/>
        <s v="Klinik St. Urban LUPS"/>
        <s v="Klinik Südhang &amp; Forel Klinik"/>
        <s v="Kliniken Valens"/>
        <s v="KMS Kongress Management Swiss"/>
        <s v="Knut Berger"/>
        <s v="Kollegium Brustkrebs"/>
        <s v="Kollegium f. Hausarztmedizin"/>
        <s v="Kollegium für Hausartzmedizin"/>
        <s v="Kollegium für Hausarztmedizin"/>
        <s v="Kollegium für Hausarztmedizin KHM"/>
        <s v="Kollegium für Hausarztmedizin KHM / CMPR"/>
        <s v="Komlanvi Kafui Houegnifioh"/>
        <s v="Kompetenznetzwerk Forensische Psychologie AG"/>
        <s v="Kongressverein Arosa zugunsten von Ärztekongress Arosa"/>
        <s v="Konrad Maurer"/>
        <s v="Konstantin Dedes"/>
        <s v="Konstantin Gugleta"/>
        <s v="Konstantin Vogt"/>
        <s v="Konstantin Vourtsis"/>
        <s v="Kopfwehzentrum Hirslanden Zürich"/>
        <s v="Krassen Nedeltchev"/>
        <s v="Krause"/>
        <s v="Krebsliga Schweiz"/>
        <s v="Krebsliga Zug"/>
        <s v="Kristin Zeidler"/>
        <s v="Kristine Heidemeyer"/>
        <s v="Kristof Major"/>
        <s v="Krystyna Brochocka"/>
        <s v="Kummer"/>
        <s v="Kuno Andermatt"/>
        <s v="Kuno Damian Peter Bigger"/>
        <s v="Kuno Lehmann"/>
        <s v="Künzle"/>
        <s v="Kurt Beretta"/>
        <s v="Kurt Hostettmann"/>
        <s v="Kurt Laederach"/>
        <s v="Kurt Mayer"/>
        <s v="Kurt Seiler"/>
        <s v="Kurt Züsli"/>
        <s v="Kuswara Halim"/>
        <s v="Kwadwo Antwi"/>
        <s v="Kyra Däumer"/>
        <s v="Kyriakos Xafis"/>
        <s v="La Tour Reseau de Soins SA"/>
        <s v="Ladina Joos Zellweger"/>
        <s v="Ladislav Prikler"/>
        <s v="Laetitia Arja Mauti"/>
        <s v="Laetitia Baud"/>
        <s v="Laetitia Mauti"/>
        <s v="lan Izakovic"/>
        <s v="lancu Ruxandra Ferfoglia"/>
        <s v="Landolt"/>
        <s v="Lara Erba"/>
        <s v="Lara Francesca Erba"/>
        <s v="Lars Asmis"/>
        <s v="Lars Einar French"/>
        <s v="Lars French"/>
        <s v="Lars Huber"/>
        <s v="Lars Olaf Herbert Hefner"/>
        <s v="lasna Gut"/>
        <s v="Laszio Gueth"/>
        <s v="Laszlo Morocz"/>
        <s v="Latizia Panicari"/>
        <s v="Latizia Rieckhoff-Cantoni"/>
        <s v="Laurance Schumacher"/>
        <s v="Laurant Max Etienne Haegeli"/>
        <s v="Laure Brulhart"/>
        <s v="Laure Brulhart Bletsas"/>
        <s v="Laure Desponds"/>
        <s v="Laure Elkrief"/>
        <s v="Laure Jagger"/>
        <s v="Laure Pittet"/>
        <s v="Laurence Fankhauser"/>
        <s v="Laurence Imhof"/>
        <s v="Laurence Marie Alice Bastien Pournaras"/>
        <s v="Laurence Perrin Barelli"/>
        <s v="Laurent Berger"/>
        <s v="Laurent Bochatay"/>
        <s v="Laurent Carrez"/>
        <s v="Laurent Cougn"/>
        <s v="Laurent Dukas"/>
        <s v="Laurent Girard"/>
        <s v="Laurent Niksic"/>
        <s v="Laurent Rosset"/>
        <s v="Laurent Schouler"/>
        <s v="Laurent Spahr"/>
        <s v="Laurent Thierrin"/>
        <s v="Laurent Wälchli"/>
        <s v="Laurianne Mer"/>
        <s v="Laurie Bloudeau"/>
        <s v="Le Noirmont-Clinique Medizin"/>
        <s v="Lea Slahor"/>
        <s v="Lea Tanner"/>
        <s v="lean Dudler"/>
        <s v="Leander Vinzent Schürch"/>
        <s v="Lega Polmonare Ticinese"/>
        <s v="Lehner"/>
        <s v="Leila Achtari Jeanneret"/>
        <s v="Lemberger"/>
        <s v="Lemis Kraveczova-Jafarova"/>
        <s v="Lena Berchtold"/>
        <s v="Lenka Besse"/>
        <s v="Lenker Woche"/>
        <s v="Lenker Woche c/o Spital Zweisimmen"/>
        <s v="Lenuta Lucaci"/>
        <s v="Leo Finci"/>
        <s v="Léo Find"/>
        <s v="LEO Pharmaceutical Products Sarath Ltd."/>
        <s v="Leonardo Aceto"/>
        <s v="Leonardo Glutz von Blotzheim"/>
        <s v="Leonardo Zanchin"/>
        <s v="Leonora Zajmi"/>
        <s v="Leonore Novotny"/>
        <s v="Lesek Purek"/>
        <s v="leSwiss Medical &amp; Surgical Centre"/>
        <s v="Letizia Conti"/>
        <s v="Leukemia Patient Advocates Foundation"/>
        <s v="Levente Dudàs"/>
        <s v="LGID Foundation Liver &amp; Gastrointest. Disease Foundation"/>
        <s v="LGID Liver and Gastrointestinal Disease Foundation"/>
        <s v="LH Medical Management GmbH"/>
        <s v="Lian Krivoshei-Gehrig"/>
        <s v="Liechti Medical Consulting &amp; Communications"/>
        <s v="Lienhard Hämmerle"/>
        <s v="Liès Baba-Ali"/>
        <s v="Ligue Genevoise Contre le Rhumatisme"/>
        <s v="Ligue Pulmonaire Genevoise"/>
        <s v="Ligue Pulmonaire Neuchâteloise"/>
        <s v="Ligue vaudoise contre le rhumatisme"/>
        <s v="Lilian Junker"/>
        <s v="Liliana Ilic"/>
        <s v="Liliane Christophe-Richtmann"/>
        <s v="Lilo Elisabeth Muff"/>
        <s v="Linard Filli"/>
        <s v="Linda Belabbas"/>
        <s v="Linda Leidi"/>
        <s v="Linda Schittenhelm"/>
        <s v="Linden Apotheke"/>
        <s v="Lindenapotheke AG"/>
        <s v="Lindenhofspital"/>
        <s v="Lindenplatz Apotheke"/>
        <s v="Lionel Jacquier"/>
        <s v="Lisa Pellegrini"/>
        <s v="Liv Krämer"/>
        <s v="Livio Rossi"/>
        <s v="lna Schmid"/>
        <s v="lnsel Gruppe AG"/>
        <s v="loana Iliescu"/>
        <s v="loannis Diamantis"/>
        <s v="loannis Papadopoulos"/>
        <s v="lochen Grassinger"/>
        <s v="lochen Vehoff"/>
        <s v="Logos Curtis"/>
        <s v="Logos Simian Curtis"/>
        <s v="Lorenz Bankel"/>
        <s v="Lorenz Böhlen"/>
        <s v="Lorenz Schmid"/>
        <s v="Lorenza Bolzani"/>
        <s v="Lorenza Ferrari"/>
        <s v="Lorenzo Berwert"/>
        <s v="Lorenzo Bosia"/>
        <s v="Lorenzo Franscini"/>
        <s v="Lorenzo Grizzetti"/>
        <s v="Lorenzo Magenta"/>
        <s v="Loretta Hasler"/>
        <s v="lost Bergmann"/>
        <s v="Louis Andries Leonard Tjon-A-Meeuw"/>
        <s v="Louise White"/>
        <s v="Louma"/>
        <s v="Löwen Apotheke"/>
        <s v="Löwenpraxis"/>
        <s v="Lubica Gujanicic"/>
        <s v="Luc Biedermann"/>
        <s v="Luc Bürdet"/>
        <s v="Luca Bernasconi"/>
        <s v="Luca Giovanella"/>
        <s v="Luca Mazzucchelli"/>
        <s v="Luca Ottolini"/>
        <s v="Luca Quagliata"/>
        <s v="Luca Rampa"/>
        <s v="Lucas Jörg"/>
        <s v="Lucas Leu"/>
        <s v="Lucas Widmer"/>
        <s v="Lucia Brandenberg"/>
        <s v="Lucia Isoldi Magnani"/>
        <s v="Luciano Wannesson"/>
        <s v="Lucie Hasler-Vitek"/>
        <s v="Lucien Csizy-Botond"/>
        <s v="Lucien Perey"/>
        <s v="Luder"/>
        <s v="Ludger Kneuper"/>
        <s v="Ludivine Mercier"/>
        <s v="Ludivine Mercier-Vogel"/>
        <s v="Ludmilla But"/>
        <s v="Ludovic Tapparel"/>
        <s v="Ludwig Perger"/>
        <s v="Luidmila Lüthi"/>
        <s v="Luigi Léonardo Polla"/>
        <s v="Luigi Terracciano"/>
        <s v="Luigi Tornillo"/>
        <s v="Luis Alameda"/>
        <s v="Lukas Beyeler"/>
        <s v="Lukas Brander"/>
        <s v="Lukas Bubendorf"/>
        <s v="Lukas Burget"/>
        <s v="Lukas Degen"/>
        <s v="Lukas Erni"/>
        <s v="Lukas Graf"/>
        <s v="Lukas Hinterhuber"/>
        <s v="Lukas Löffel"/>
        <s v="Lukas Moll"/>
        <s v="Lukas Urs Zimmerli"/>
        <s v="Lukas Villiger"/>
        <s v="Lukas Von Rohr"/>
        <s v="Lukas Wildi"/>
        <s v="Lukas Zimmerli"/>
        <s v="Lukas Zollinger"/>
        <s v="LUKS Sursee-Wolhusen/Aerztegesellschaft Gäu/SPZ Nottwil"/>
        <s v="Lung Cancer Europe"/>
        <s v="lunge Hausärztinnen und"/>
        <s v="Lunge Zürich"/>
        <s v="Lungenliga Solothurn"/>
        <s v="Lungenpraxis Aarau"/>
        <s v="Lungenpraxis Spiez AG"/>
        <s v="LungenZentrum Hirslanden"/>
        <s v="Lüscher"/>
        <s v="Lutz Achtnichts"/>
        <s v="Lutz Bönig"/>
        <s v="Lutz Freitag"/>
        <s v="Luuk Van Smoorenburg"/>
        <s v="Luuk-Jon Rijzewijk"/>
        <s v="Luz Perrenoud"/>
        <s v="Luzemer Kantonsspital"/>
        <s v="Luzerner Höhenklinik Montana Medizin Pneumologie"/>
        <s v="Luzerner Kantonsspital"/>
        <s v="Luzerner Kantonsspital Sursee"/>
        <s v="Luzerner Psychiatrie"/>
        <s v="Luzia Baumeler"/>
        <s v="Luzia Brunner van Reijn"/>
        <s v="Luzia Meder"/>
        <s v="Lyana Sorgesa"/>
        <s v="Lyana Sorgesa-Petrini"/>
        <s v="lzabela Interewicz"/>
        <s v="Maciej Kwiatkowski"/>
        <s v="Madeleine Rothen"/>
        <s v="Magali Dumont-Berset"/>
        <s v="Magdalena Lehmann"/>
        <s v="Magdalena Noemair"/>
        <s v="Magendarm Thalwil AG"/>
        <s v="Magendarmliga Schweiz"/>
        <s v="Mahbiz Nobahar Corke"/>
        <s v="Mahdieh Wölffer"/>
        <s v="Mahmoud Fardin Farschtschian"/>
        <s v="Maï Nguyen Howles"/>
        <s v="Maihof praxis AG"/>
        <s v="Maike Eberhard"/>
        <s v="Maja Bjelan"/>
        <s v="Maja Dorfschmid"/>
        <s v="Maja Gruber"/>
        <s v="Maja Kanutzer"/>
        <s v="Maja Klein Lüthi"/>
        <s v="Maja Strasser"/>
        <s v="Maki Kashiwagi"/>
        <s v="Malcolm Kohler"/>
        <s v="Malter Strupler"/>
        <s v="Mandy Siegenthaler"/>
        <s v="Manfred Aebischer"/>
        <s v="Manfred Kaufmann"/>
        <s v="Manfred Schultheiss"/>
        <s v="Manfred Seeberger"/>
        <s v="Manfred Wicki"/>
        <s v="Manöelle Godio"/>
        <s v="Manuel Jungi"/>
        <s v="Manuel Klöti"/>
        <s v="Manuel Manfred Bertschi"/>
        <s v="Manuel Meyer"/>
        <s v="Manuel Moser"/>
        <s v="Manuel Tejero-Kretz"/>
        <s v="Manuela Albisetti"/>
        <s v="Manuela Gaggiotti"/>
        <s v="Manuela Kaspar"/>
        <s v="Manuela Saino"/>
        <s v="Manuela Schöb"/>
        <s v="Manuela Weik"/>
        <s v="Maquet AG"/>
        <s v="Maral Sahil"/>
        <s v="Marc Baumgartner"/>
        <s v="Marc Blondon"/>
        <s v="Marc Bonvallat"/>
        <s v="Marc Buser"/>
        <s v="Marc Cunier"/>
        <s v="Marc Daniel Erismann"/>
        <s v="Marc Daniel Reichhart"/>
        <s v="Marc De Smet"/>
        <s v="Marc Donath"/>
        <s v="Marc Egli"/>
        <s v="Marc Erismann"/>
        <s v="Marc Fischer"/>
        <s v="Marc Gander"/>
        <s v="Marc Genty"/>
        <s v="Marc Girardin"/>
        <s v="Marc Gutmann"/>
        <s v="Marc Heizmann"/>
        <s v="Marc Hofmann"/>
        <s v="Marc Hoppler"/>
        <s v="Marc Huguenot"/>
        <s v="Marc Isler"/>
        <s v="Marc Küng"/>
        <s v="Marc Levy"/>
        <s v="Marc Maurer"/>
        <s v="Marc Porzner"/>
        <s v="Marc Ritz"/>
        <s v="Marc Röst"/>
        <s v="Marc Sager"/>
        <s v="Marc Schindewolf"/>
        <s v="Marc Stelle"/>
        <s v="Marc Suter"/>
        <s v="Marc Töteberg"/>
        <s v="Marc Vedana"/>
        <s v="Marc Widmer"/>
        <s v="Marc Wisard"/>
        <s v="Marc-André Schürch"/>
        <s v="Marc-Andrg Kubski"/>
        <s v="Marc-Aurèle Bonvallat"/>
        <s v="Marc-Georges Ansari"/>
        <s v="Marc-Henri Gauchat"/>
        <s v="Marcel Anrig"/>
        <s v="Marcel Bergmann"/>
        <s v="Marcel Furrer-Suter"/>
        <s v="Marcel Halama"/>
        <s v="Marcel Küster"/>
        <s v="Marcel Kuster-Tardent"/>
        <s v="Marcel Lucas Müller"/>
        <s v="Marcel Menke"/>
        <s v="Marcel Mesnil"/>
        <s v="Marcel Müller"/>
        <s v="Marcel Schmuki"/>
        <s v="Marcel Sella"/>
        <s v="Marcel Stöckle"/>
        <s v="Marcel Tièche"/>
        <s v="Marcello Di Valentino"/>
        <s v="Marcello Orlandi"/>
        <s v="Marcin Sumila"/>
        <s v="Marco Adrian Stieger"/>
        <s v="Marco Bernardi"/>
        <s v="Marco Bonani"/>
        <s v="Marco Caimi"/>
        <s v="Marco Cerrano"/>
        <s v="Marco Christoph Travaglini"/>
        <s v="Marco Dressier"/>
        <s v="Marco Dressler"/>
        <s v="Marco Eschenmoser"/>
        <s v="Marco Etter"/>
        <s v="Marco Facchini"/>
        <s v="Marco Ferrazzini"/>
        <s v="Marco Gebbers"/>
        <s v="Marco Janner"/>
        <s v="Marco John Venuti"/>
        <s v="Marco Kummer"/>
        <s v="Marco Laures"/>
        <s v="Marco Moccetti"/>
        <s v="Marco Piergiovanni"/>
        <s v="Marco Pons"/>
        <s v="Marco Randazzo"/>
        <s v="Marco Roffi"/>
        <s v="Marco Rusca"/>
        <s v="Marco Salvi"/>
        <s v="Marco Steiner"/>
        <s v="Marco Strehler"/>
        <s v="Marco Varini"/>
        <s v="Marco Vecellio"/>
        <s v="Marco Waser"/>
        <s v="Marcos Ortega"/>
        <s v="Marcus D'Souza"/>
        <s v="Marcus Grossenbacher-Villiger"/>
        <s v="Marcus Klaus Charles Schories"/>
        <s v="Marcus Maassen"/>
        <s v="Marcus Schories"/>
        <s v="Marcus Schuermann"/>
        <s v="Marcus Wanner"/>
        <s v="Marcus Wolfsperger"/>
        <s v="Marek Nemec"/>
        <s v="Margarita Candil"/>
        <s v="Margherita Vona"/>
        <s v="Margrit Caprez"/>
        <s v="Margrit Heller"/>
        <s v="Marguerite Krasovec Rahmann"/>
        <s v="Maria Aepli-Bucher"/>
        <s v="Maria Elisabete Personeni Coelho"/>
        <s v="Maria Filippova"/>
        <s v="Maria Geiser-Cloot"/>
        <s v="Maria Goridis-Misteli"/>
        <s v="Maria Grazia Canepa"/>
        <s v="Maria Hitziger"/>
        <s v="Maria Ines von Mühlenen-Silva"/>
        <s v="Maria Mappoura"/>
        <s v="Maria Michela Pagnozza Mubiayi Bamona"/>
        <s v="Maria Petrus"/>
        <s v="Maria Ratzenböck"/>
        <s v="Maria Rosza Dervaderics"/>
        <s v="Maria Sanduloviciu"/>
        <s v="Maria Staubli-Serna"/>
        <s v="Maria Teresa De Zulueta"/>
        <s v="Maria Teresa Neuhäusler"/>
        <s v="Maria Triantafyllidou"/>
        <s v="Maria Trinidad Martinez"/>
        <s v="Maria Waser"/>
        <s v="Maria Zapico"/>
        <s v="Maria Ziembrowski"/>
        <s v="Maria-Anna Ortner"/>
        <s v="Maria-Helena Terrien"/>
        <s v="Maria-Rosaria Ciavaglioli"/>
        <s v="Mariagrazia Rossi"/>
        <s v="Mariam Seirafi"/>
        <s v="Marianne Barthelmy"/>
        <s v="Marianne Beckmann"/>
        <s v="Marianne Dudler"/>
        <s v="Marianne Fehr"/>
        <s v="Marianne Hochrieser"/>
        <s v="Marianne Meli"/>
        <s v="Marianne Sägesser"/>
        <s v="Marianne Terrettaz"/>
        <s v="Marianne Zimmerli Voegtli"/>
        <s v="Mariarosaria Lang-Muritano"/>
        <s v="Marie Burkhalter-Cochard"/>
        <s v="Marie Couret"/>
        <s v="Marie Hofer"/>
        <s v="Marie-An De Letter"/>
        <s v="Marie-Angela Schnyder"/>
        <s v="Marie-Astride Peeters-Lamy"/>
        <s v="Marie-Christine Devaud"/>
        <s v="Marie-Claire Gaillard"/>
        <s v="Marie-Claire Marion-Waehlti"/>
        <s v="Marie-Claude Blaser"/>
        <s v="Marie-Jeanne Gard Meichtry"/>
        <s v="Marie-Laure Amram"/>
        <s v="Marie-Laure Amram-Benamram"/>
        <s v="Marie-Luce Guillermin-Spahr"/>
        <s v="Marie-Pierre Barbanneau"/>
        <s v="Marie-Theres Schmid-Huber"/>
        <s v="Marielle Bily"/>
        <s v="Mariette Kamber"/>
        <s v="Marija Stjepanovic"/>
        <s v="Marijana Lechner"/>
        <s v="Marina Etienne"/>
        <s v="Marina Reznik"/>
        <s v="Marina Zürcher"/>
        <s v="Marino Marini"/>
        <s v="Marino Urbinelli"/>
        <s v="Mario Bargetzi"/>
        <s v="Mario Carol"/>
        <s v="Mario Cavallini"/>
        <s v="Mario Lanfranchi"/>
        <s v="Mario Picozzi"/>
        <s v="Mario Shlomo Kuntze"/>
        <s v="Mario Uhr"/>
        <s v="Mario Wagner"/>
        <s v="Marion Bötschi"/>
        <s v="Marion Hofmann"/>
        <s v="Marion Seger"/>
        <s v="Marisa Crippa-Keller"/>
        <s v="Marisa Pinizzotto"/>
        <s v="Marjam Barysch"/>
        <s v="Mark Anliker"/>
        <s v="Mark David Anliker"/>
        <s v="Mark Hafner"/>
        <s v="Mark Schärer"/>
        <s v="Mark Uhlmann"/>
        <s v="marketing connection"/>
        <s v="marketing connection Durtschi Christof"/>
        <s v="Markoulina Berger"/>
        <s v="Markus Andrea Herold"/>
        <s v="Markus Arn"/>
        <s v="Markus Bleichenbacher"/>
        <s v="Markus Borner"/>
        <s v="Markus Breulmann"/>
        <s v="Markus Daniel Jenni"/>
        <s v="Markus Eberhard"/>
        <s v="Markus Felder"/>
        <s v="Markus Felix Rütti"/>
        <s v="Markus Frey"/>
        <s v="Markus G. Manz"/>
        <s v="Markus Gabriel Manz"/>
        <s v="Markus Gassner"/>
        <s v="Markus Geiser"/>
        <s v="Markus Gerber"/>
        <s v="Markus Gnädinger"/>
        <s v="Markus Gut"/>
        <s v="Markus Halberstadt"/>
        <s v="Markus Hegglin"/>
        <s v="Markus Heim"/>
        <s v="Markus Hellmüller"/>
        <s v="Markus Hermann Heim"/>
        <s v="Markus Herold"/>
        <s v="Markus Hoefliger"/>
        <s v="Markus Hofer"/>
        <s v="Markus Jörger"/>
        <s v="Markus Kaiser"/>
        <s v="Markus Karzig"/>
        <s v="Markus Kohler"/>
        <s v="Markus Kurzemann"/>
        <s v="Markus Lampert"/>
        <s v="Markus Lüdi"/>
        <s v="Markus Lüscher"/>
        <s v="Markus Maggi"/>
        <s v="Markus Maximilian Borner"/>
        <s v="Markus Mieser"/>
        <s v="Markus Noveanu"/>
        <s v="Markus Oberhänsli"/>
        <s v="Markus Renggli"/>
        <s v="Markus Ruch"/>
        <s v="Markus Sagmeister"/>
        <s v="Markus Schlager"/>
        <s v="Markus Schmid"/>
        <s v="Markus Schmugge"/>
        <s v="Markus Schwendinger"/>
        <s v="Markus Senn"/>
        <s v="Markus Sieber"/>
        <s v="Markus Solèr"/>
        <s v="Markus Stephan Riederer"/>
        <s v="Markus Stockmeyer"/>
        <s v="Markus Streit"/>
        <s v="Markus Suhner"/>
        <s v="Markus Traber"/>
        <s v="Markus Weber"/>
        <s v="Markus Wettstein"/>
        <s v="Markus Wilhelm"/>
        <s v="Markus Zahner"/>
        <s v="Marlis Gassner-Sager"/>
        <s v="Marta Gabaglio"/>
        <s v="Marta Kiss"/>
        <s v="Martha Kerstan"/>
        <s v="Martha Monika Groove"/>
        <s v="Martin Alexander Lucas"/>
        <s v="Martin Andres"/>
        <s v="Martin Baumgartner"/>
        <s v="Martin Blasius"/>
        <s v="Martin Bosl"/>
        <s v="Martin Büchi"/>
        <s v="Martin Buess"/>
        <s v="Martin Cesna"/>
        <s v="Martin Claudio Gimbel"/>
        <s v="Martin Deckers"/>
        <s v="Martin Federmann"/>
        <s v="Martin Frey"/>
        <s v="Martin Geyer"/>
        <s v="Martin Glatz"/>
        <s v="Martin Grimm"/>
        <s v="Martin Grob"/>
        <s v="Martin Grübler"/>
        <s v="Martin Harald Micheluzzi"/>
        <s v="Martin Horn"/>
        <s v="Martin Iff"/>
        <s v="Martin Igual"/>
        <s v="Martin Kägi"/>
        <s v="Martin Kälin"/>
        <s v="Martin Kammerer"/>
        <s v="Martin Kistler"/>
        <s v="Martin Kopietz"/>
        <s v="Martin Kraus"/>
        <s v="Martin Krause"/>
        <s v="Martin Krüsi"/>
        <s v="Martin Kurt Kägi"/>
        <s v="Martin Kurthen"/>
        <s v="Martin Lachat"/>
        <s v="Martin Landolt"/>
        <s v="Martin Leitl"/>
        <s v="Martin Liesch"/>
        <s v="Martin Litzel"/>
        <s v="Martin Micheluzzi"/>
        <s v="Martin Minder"/>
        <s v="Martin Moro"/>
        <s v="Martin Müller"/>
        <s v="Martin Oehri"/>
        <s v="Martin Peter"/>
        <s v="Martin Peter Schelling"/>
        <s v="Martin Rhyner"/>
        <s v="Martin Rudolf Eichenberger"/>
        <s v="Martin Ruppli"/>
        <s v="Martin Sachs"/>
        <s v="Martin Schadt"/>
        <s v="Martin Scherler"/>
        <s v="Martin Schneller"/>
        <s v="Martin Schweiger"/>
        <s v="Martin Siegemund"/>
        <s v="Martin Steiner"/>
        <s v="Martin Sulzer"/>
        <s v="Martin Toniolo"/>
        <s v="Martin Umbehr"/>
        <s v="Martin Vilaseca-Bonhomme"/>
        <s v="Martin Vurma"/>
        <s v="Martin Widmer"/>
        <s v="Martin Ziehmann"/>
        <s v="Martin-Josef Mueller"/>
        <s v="Martina Gfeller"/>
        <s v="Martina Gisin"/>
        <s v="Martina Hafner"/>
        <s v="Martina Kleber"/>
        <s v="Martina Knabenhans"/>
        <s v="Martina Nordin"/>
        <s v="Martina Stummvoll"/>
        <s v="Martine Elalouf"/>
        <s v="Marva Safa"/>
        <s v="Marysa Emery"/>
        <s v="Maryvonne Stalder"/>
        <s v="Marzia Conti"/>
        <s v="Marzia Conti Beltraminelli"/>
        <s v="Marzio Roberti"/>
        <s v="Marzio Roberti-Maggiore"/>
        <s v="Masseod Bazeghy"/>
        <s v="Massimo Bongiovanni"/>
        <s v="Massimo Maffei"/>
        <s v="Massimo Vignanelli"/>
        <s v="Mathias Clemens Drach"/>
        <s v="Mathias Dolder"/>
        <s v="Mathias Fehr"/>
        <s v="Mathias Schmid"/>
        <s v="Mathias Schmidt"/>
        <s v="Mathieu Assal"/>
        <s v="Mathieu Potin"/>
        <s v="Mathieu Rougemont"/>
        <s v="Mathis Rutsch"/>
        <s v="Matieu Uffer"/>
        <s v="Matilde Iorizzo"/>
        <s v="Matteo Bistoletti"/>
        <s v="Matteo Caporro"/>
        <s v="Matteo Prencipe"/>
        <s v="Matteo Preve"/>
        <s v="Matteo Reymond"/>
        <s v="Mattheus Vischer"/>
        <s v="Matthew Goodyer"/>
        <s v="Matthias Anderegg"/>
        <s v="Matthias Baumann"/>
        <s v="Matthias Brühlmeier"/>
        <s v="Matthias Frasnelli"/>
        <s v="Matthias Gabriel Knecht"/>
        <s v="Matthias Greulich"/>
        <s v="Matthias Greutmann"/>
        <s v="Matthias Günthard"/>
        <s v="Matthias Hepprich"/>
        <s v="Matthias Hermann"/>
        <s v="Matthias Hilpert"/>
        <s v="Matthias Hilty"/>
        <s v="Matthias Koller"/>
        <s v="Matthias Läng"/>
        <s v="Matthias Meyer"/>
        <s v="Matthias Öchsner"/>
        <s v="Matthias Paul"/>
        <s v="Matthias Regli"/>
        <s v="Matthias Roth-Kieiner"/>
        <s v="Matthias Saur"/>
        <s v="Matthias Sauter"/>
        <s v="Matthias Stallmach"/>
        <s v="Matthias Stefan Siebert"/>
        <s v="Matthias Strub"/>
        <s v="Matthias Sturzenegger"/>
        <s v="Matthias Umbricht"/>
        <s v="Matthias Wissler"/>
        <s v="Matthias Zellweger"/>
        <s v="Matthias Zimmermann"/>
        <s v="Matthias Zobrist"/>
        <s v="Matti Aapro"/>
        <s v="Matti Kuronen"/>
        <s v="Mattle"/>
        <s v="Maude Delphine Grüber"/>
        <s v="Maura Prella"/>
        <s v="Mauro Capoferri"/>
        <s v="Mauro Castelnuovo"/>
        <s v="Mauro Dünki"/>
        <s v="Mauro Manconi"/>
        <s v="Maurus Glinz"/>
        <s v="Max Caviezel"/>
        <s v="Max Gassmann"/>
        <s v="Max Henzen"/>
        <s v="Max Hilfiker"/>
        <s v="Max Hintermann"/>
        <s v="Max Misteli"/>
        <s v="Max Solenthaler"/>
        <s v="Max von Salis"/>
        <s v="Max Zeller Söhne AG"/>
        <s v="Maxime Vernez"/>
        <s v="Maximilian Graw"/>
        <s v="May Abou Hadeed"/>
        <s v="Maya Pratisto"/>
        <s v="Mayela Fust"/>
        <s v="Mci Suisse"/>
        <s v="medArt basel '16"/>
        <s v="Médecin Famille Fribourg"/>
        <s v="Medecin Grimm"/>
        <s v="Medecins de Familie de Genève"/>
        <s v="Médecins de Famille"/>
        <s v="Médecins de famille et de l'enfance"/>
        <s v="Médecins de Famille Fribourg"/>
        <s v="Médecins de Famille Genève"/>
        <s v="Medecins de famille Valais"/>
        <s v="Médecins de Familles Genève"/>
        <s v="Médecins des Franches Montagnes"/>
        <s v="Médecins Famille Fribourg"/>
        <s v="Medical AdiNetwork GmbH"/>
        <s v="Medical Image Analysis Center"/>
        <s v="Medicol"/>
        <s v="Medicum Wesemlin AG"/>
        <s v="Medinform GmbH"/>
        <s v="Medinorma GmbH"/>
        <s v="Medinorma Sarl"/>
        <s v="Medipress Medical Publishing Gmb"/>
        <s v="Mediscience GmbH"/>
        <s v="MediService AG"/>
        <s v="Medizin Spital Zweisimmen"/>
        <s v="medizinische Fortbildung FomF GmbH"/>
        <s v="Medizinische Klinik"/>
        <s v="Medizinischer Verein vom Linthgebiet"/>
        <s v="Medizinisches Kompetenzzentrum für ADPKD Hirslanden"/>
        <s v="Medizinisches Zentrum Bad Ragaz"/>
        <s v="Mednet"/>
        <s v="medswiss. net"/>
        <s v="medswiss. net Geschäftsführer: Herr Christoph Lüssi"/>
        <s v="medswiss. net Schweizer Dachverband der Ärztenetze"/>
        <s v="Medvis GmbH"/>
        <s v="Medworld"/>
        <s v="Medworld AG"/>
        <s v="Meeting Com Congress Organisation"/>
        <s v="Meeting. Com Sàrl Congress Organisation"/>
        <s v="Mehdi Namdar"/>
        <s v="Mehdi Tafti"/>
        <s v="Mehran Faeli"/>
        <s v="Meier"/>
        <s v="Meinrad Mannhart-Harms"/>
        <s v="Melanie Hess"/>
        <s v="Melanie Huber"/>
        <s v="Melanie Löffler"/>
        <s v="Melanie Timmermann"/>
        <s v="Melanie Weingartner"/>
        <s v="Melanoma World Society"/>
        <s v="MentAge GmbH"/>
        <s v="Mentor Arapi"/>
        <s v="Mercedes Fritschi"/>
        <s v="Mercedes Samira Sadowski"/>
        <s v="Meyer"/>
        <s v="mfe Médecins de famille et de l'enfance Valais"/>
        <s v="Micha Maeder"/>
        <s v="Michael Abay"/>
        <s v="Michael Albrecht"/>
        <s v="Michael Ammon"/>
        <s v="Michael Andor"/>
        <s v="Michael Baumann"/>
        <s v="Michael Bergner"/>
        <s v="Michael Bernimoulin"/>
        <s v="Michael Bodmer"/>
        <s v="Michael Brändle"/>
        <s v="Michael Braunschweig"/>
        <s v="Michael Bühlmann"/>
        <s v="Michael Decker"/>
        <s v="Michael Dobbie"/>
        <s v="Michael Drepper"/>
        <s v="Michael Egloff"/>
        <s v="Michael Fricker"/>
        <s v="Michael Ganter"/>
        <s v="Michael Geiges"/>
        <s v="Michael Gengenbacher"/>
        <s v="Michael Gütling"/>
        <s v="Michael Häberle"/>
        <s v="Michaél Hagmann"/>
        <s v="Michael Hechelhammer"/>
        <s v="Michael Henrich"/>
        <s v="Michael Hertsch"/>
        <s v="Michael Hitzler"/>
        <s v="Michael Hofer"/>
        <s v="Michael Hutter"/>
        <s v="Michael Jemec"/>
        <s v="Michael Jung"/>
        <s v="Michael Kiessling"/>
        <s v="Michael Klainguti"/>
        <s v="Michael Kluschke"/>
        <s v="Michael Krapf"/>
        <s v="Michael Kühne"/>
        <s v="Michael Kunz"/>
        <s v="Michael M. Bornstein"/>
        <s v="Michael Manz"/>
        <s v="Michael Mayr"/>
        <s v="Michael Mühlstädt"/>
        <s v="Michael Müntener"/>
        <s v="Michael Mutter"/>
        <s v="Michael Nagler"/>
        <s v="Michael Neuhaus"/>
        <s v="Michael Nissen"/>
        <s v="Michael Osthoff"/>
        <s v="Michael Oswald"/>
        <s v="Michael Otrzonsek"/>
        <s v="Michael Pfänder"/>
        <s v="Michael Pieper"/>
        <s v="Michael Pohly"/>
        <s v="Michael Prapotnik"/>
        <s v="Michael Radenhausen"/>
        <s v="Michael Richter"/>
        <s v="Michael Roth"/>
        <s v="Michael Schnölzer"/>
        <s v="Michael Schorn-Meyer"/>
        <s v="Michael Schüpbach"/>
        <s v="Michael Schwanda"/>
        <s v="Michael Schwarz"/>
        <s v="Michael Schwarz-Glocker"/>
        <s v="Michael Schwitter"/>
        <s v="Michael Seitz"/>
        <s v="Michael Singer"/>
        <s v="Michael Soyka"/>
        <s v="Michael Späth"/>
        <s v="Michael Sulz"/>
        <s v="Michael Tamm"/>
        <s v="Michael Thomas Mark"/>
        <s v="Michael Weller"/>
        <s v="Michael Witschi"/>
        <s v="Michael Zwahlen"/>
        <s v="Michaela Corti"/>
        <s v="Michaela Fux"/>
        <s v="Michaela Heidemann"/>
        <s v="Michaela Sauter"/>
        <s v="Michaela Schmid"/>
        <s v="Michail Kouros"/>
        <s v="Michel Alexandre Nicolas"/>
        <s v="Michel Badan"/>
        <s v="Michel Bidlingmeyer"/>
        <s v="Michel Bourqui"/>
        <s v="Michel Cauderay"/>
        <s v="Michel Dang"/>
        <s v="Michel Forni"/>
        <s v="Michel Gay"/>
        <s v="Michel Goumaz"/>
        <s v="Michel Hochuli"/>
        <s v="Michel Hunkeler"/>
        <s v="Michel Joseph Goumaz"/>
        <s v="Michel Jung"/>
        <s v="Michel Maillard"/>
        <s v="Michel Matter"/>
        <s v="Michel Oberson"/>
        <s v="Michel Périat"/>
        <s v="Michel Pithon"/>
        <s v="Michel Ruchonnet"/>
        <s v="Michel Simon Monnard"/>
        <s v="Michel Starobinski"/>
        <s v="Michel-Jean Romanens"/>
        <s v="Michela Tempia-Caliera"/>
        <s v="Michele Ghielmini"/>
        <s v="Michèle Jung"/>
        <s v="Michele Losa"/>
        <s v="Michele Mattia"/>
        <s v="Michele Moro"/>
        <s v="Michele Schuierer"/>
        <s v="Michele Stalder-Gaillard"/>
        <s v="Michèle Voegeli"/>
        <s v="Michele Zanzi"/>
        <s v="Michele Zoppi"/>
        <s v="Michelle Montani"/>
        <s v="Michelle Montani-Novotni"/>
        <s v="Micol Blumberg"/>
        <s v="Miguel Caravatti"/>
        <s v="Miguel Estade"/>
        <s v="Miguel Marset-Fernandez"/>
        <s v="Miguel Ulla"/>
        <s v="Mihael Abramovic"/>
        <s v="Mihael Potocki"/>
        <s v="Mihaela Precup"/>
        <s v="Mihai Bertea"/>
        <s v="Mihran Lacinoglu"/>
        <s v="Mike Recher"/>
        <s v="Mike Scerri"/>
        <s v="Miklós Pless"/>
        <s v="Milek Kowalski"/>
        <s v="Milena Veizovic-Polic"/>
        <s v="Milhard Kottmann"/>
        <s v="Milica Milovanovic"/>
        <s v="Milja Froesch"/>
        <s v="Milko llliev"/>
        <s v="Milo Frattini"/>
        <s v="Milos Antic"/>
        <s v="Milos Savcic"/>
        <s v="Minh-Hiep Dao"/>
        <s v="Mini Spec"/>
        <s v="Mircea Bancila"/>
        <s v="Miriam Flückiger"/>
        <s v="Miriam Hofmann"/>
        <s v="Miriam Huber-Wenger"/>
        <s v="Miriam Pfiffner"/>
        <s v="Mirja Veronika Faulenbach"/>
        <s v="Mirjam Dirlewanger"/>
        <s v="Mirjam Faulenbach"/>
        <s v="Mirjam Frey"/>
        <s v="Mirjam Hiestand"/>
        <s v="Mirjam Huwyler"/>
        <s v="Mirjam Nägeli"/>
        <s v="Mirjana Nozinic"/>
        <s v="Mirko Molina"/>
        <s v="Mischa Andrea Marco Schneider"/>
        <s v="MISF - Stiftung"/>
        <s v="Mitteregger"/>
        <s v="mmconsult volante GmbH"/>
        <s v="Mme Nathalie Juillard"/>
        <s v="Mohamed Hachaichi"/>
        <s v="Mohammed Khalil"/>
        <s v="Mona Riebe"/>
        <s v="Monald Meyer"/>
        <s v="Monia Touati Sarraj"/>
        <s v="Monica Furlenmeier"/>
        <s v="Monica Rusticeanu"/>
        <s v="Monica Taborelli"/>
        <s v="Monika Borer"/>
        <s v="Monika Borer-Reinhold"/>
        <s v="Monika Fäh"/>
        <s v="Monika Freyer-Mohl"/>
        <s v="Monika Heiz Reichlin"/>
        <s v="Monika Hess-Schmid"/>
        <s v="Monika Horakova"/>
        <s v="Monika Jaquenod"/>
        <s v="Monika Jaquenod-Linder"/>
        <s v="Monika Jermann"/>
        <s v="Monika Kernen Iseli"/>
        <s v="Monika Niederhäuser"/>
        <s v="Monika Nobel"/>
        <s v="Monika Ridinger"/>
        <s v="Monika Schär"/>
        <s v="Monika Stamm"/>
        <s v="Monique David"/>
        <s v="Monya Bondio"/>
        <s v="Moreno Guidicelli"/>
        <s v="Moshe Rosenthal"/>
        <s v="Mouna Skaria"/>
        <s v="Mounir Ziadé"/>
        <s v="MPA Uri"/>
        <s v="Muriel Alig"/>
        <s v="Murielle Jaunin"/>
        <s v="Murielle Ottiger Gerber"/>
        <s v="Mustapha Labacci"/>
        <s v="Myelom Kontaktgruppe Schweiz"/>
        <s v="Myriam Aufdenblatten"/>
        <s v="Myriam Eyer"/>
        <s v="Myriam Oberle"/>
        <s v="Myron Valvis"/>
        <s v="Nadège Braichet"/>
        <s v="Nadège Krafft-Hügli"/>
        <s v="Nader Perroud"/>
        <s v="Nadia Querido"/>
        <s v="Nadine Amsler"/>
        <s v="Nadine Gutierres-Demierre"/>
        <s v="Nadine Haserück"/>
        <s v="Nadir Boumendjel"/>
        <s v="Nadja Engel"/>
        <s v="Nadja Hachen"/>
        <s v="Nadja Mamisch-Saupe"/>
        <s v="Nadja Schai"/>
        <s v="Nadjibulah Gholami"/>
        <s v="Nait Bajrami"/>
        <s v="Nashwa Al Saffar"/>
        <s v="Nasser Semmo"/>
        <s v="Natalia Rudovich"/>
        <s v="Natalie Fischer"/>
        <s v="Natalie Maile"/>
        <s v="Natalie Marcoli"/>
        <s v="Natalie Ortega"/>
        <s v="Natalija Mayer"/>
        <s v="Natalja Denisjuk"/>
        <s v="Nathalie Brunner"/>
        <s v="Nathalie Irla Vuille"/>
        <s v="Nathalie Jacquard"/>
        <s v="Nathalie Janssens"/>
        <s v="Nathalie Jeannet-Peter"/>
        <s v="Nathalie Pugnale-Verillotte"/>
        <s v="Nathalie Scherz"/>
        <s v="Nathalie Vionnet"/>
        <s v="Nathan Cantoni"/>
        <s v="Nature First AG"/>
        <s v="Nazanin Divanali Mounoud"/>
        <s v="Nazim Reshiti"/>
        <s v="Neberay Yodit Seium"/>
        <s v="Nedzmidin Pelivani"/>
        <s v="Nerbil Kilic"/>
        <s v="Network4vision AG"/>
        <s v="Neurocentro della Svizzera Italiana NSI"/>
        <s v="Neurokränzli Luzern"/>
        <s v="Neurologie Oberaargau"/>
        <s v="Neurologische Praxis Luzern. Klink St Anna"/>
        <s v="Neurologische Praxis Schwyz"/>
        <s v="Neurozentrum Bellevue"/>
        <s v="Neurozentrum Bellevue AG"/>
        <s v="Neurozentrum Oberaargau"/>
        <s v="Nevenka Wyss-Glavocevic"/>
        <s v="New Medmotion GmbH"/>
        <s v="Nexhat Rrustemi"/>
        <s v="NHNCP Haematology Nurses &amp; Healtcare"/>
        <s v="Nhu-Nam Tran-Thang"/>
        <s v="Niccolò Morandotti"/>
        <s v="Nichorlis Charilaos"/>
        <s v="Nicola Alexander-David"/>
        <s v="Nicola Clerici"/>
        <s v="Nicola Doldi"/>
        <s v="Nicola Ferrari"/>
        <s v="Nicola Keller"/>
        <s v="Nicola Piepenbrock"/>
        <s v="Nicola Reuschling"/>
        <s v="Nicolas Bonadies"/>
        <s v="Nicolas Bonvin"/>
        <s v="Nicolas Brugger"/>
        <s v="Nicolas Buchs"/>
        <s v="Nicolas Defabiani"/>
        <s v="Nicolas Dobrynski"/>
        <s v="Nicolas Johannes Müller"/>
        <s v="Nicolas Ketterer"/>
        <s v="Nicolas Kossmann"/>
        <s v="Nicolas Mach"/>
        <s v="Nicolas Regamey"/>
        <s v="Nicolas Reverdin"/>
        <s v="Nicolas Stalder"/>
        <s v="Nicolas Vogel"/>
        <s v="Nicolas Von Der Weid"/>
        <s v="Nicolas Vulliemoz"/>
        <s v="Nicolas Xavier von der Weid"/>
        <s v="Nicolaus Andratschke"/>
        <s v="Nicole Aepli-Schneider"/>
        <s v="Nicole Crettol"/>
        <s v="Nicole Ebinger Mundorff"/>
        <s v="Nicole Eike Viereck"/>
        <s v="Nicole Montavon Salomon"/>
        <s v="Nicole Mutter-Borgognon"/>
        <s v="Nicole Nigro"/>
        <s v="Nicole Obialo"/>
        <s v="Nicole Rizza"/>
        <s v="Nicole Rothen"/>
        <s v="Nicole Schneeberger"/>
        <s v="Nicole Stern"/>
        <s v="Nicole Tomasek"/>
        <s v="Nicole Werder"/>
        <s v="Nicolette Kys"/>
        <s v="Nigolian"/>
        <s v="Nikhil Yawalkar"/>
        <s v="Niklas Ehl"/>
        <s v="Niklas Labhardt"/>
        <s v="Niklaus Brändli"/>
        <s v="Niklaus Egloff"/>
        <s v="Niklaus Hauser"/>
        <s v="Niklaus Hess"/>
        <s v="Niklaus Kamber"/>
        <s v="Niklaus Meier"/>
        <s v="Nikola Cihoric"/>
        <s v="Nikolaus Linde"/>
        <s v="Nikolay Pavlov"/>
        <s v="Nils Kucher"/>
        <s v="Nina Combaz"/>
        <s v="Nina Fravi"/>
        <s v="Nina Karen Töngi"/>
        <s v="Nina Khanna"/>
        <s v="Nina Kotrubczik"/>
        <s v="Nina Lenherr"/>
        <s v="Nina Maria Kotrubczik"/>
        <s v="Nina Schlager"/>
        <s v="Nina Schweinfurth"/>
        <s v="Noemie Lang"/>
        <s v="Noémie Wagner"/>
        <s v="Nora Brunner-Schaub"/>
        <s v="Nora Gonzalez-Richter"/>
        <s v="Norbert Lombriser"/>
        <s v="Norbert Nega"/>
        <s v="Nordwig Tomi"/>
        <s v="Norman Büchel"/>
        <s v="Norman Büchel-Hilti"/>
        <s v="Norman Sartorius"/>
        <s v="Notfallkreis Gelterkinden / Sissach"/>
        <s v="Notfalltraining Schweiz GmbH"/>
        <s v="Numa Masina"/>
        <s v="Nuray Yarol"/>
        <s v="Nuré Santoro"/>
        <s v="Nutrition Foundation 2000plus"/>
        <s v="Oberwalliser Ärztegesellschaft"/>
        <s v="OdA Berufsbildung Medizinische Praxisassistentin"/>
        <s v="OFCT"/>
        <s v="OFCT - Ordine dei farmacisti del Cantone Ticino"/>
        <s v="Office SGORL"/>
        <s v="Oktay Kocagöncü"/>
        <s v="Olaf Bostelmann"/>
        <s v="Olaf Hentrich"/>
        <s v="Olaf Müller"/>
        <s v="Olaf Riebenstahl"/>
        <s v="Olav Fehres"/>
        <s v="Olav Lapaire-Mayer"/>
        <s v="Oleg Kurlandchikov"/>
        <s v="Olga Chatzis"/>
        <s v="Olga Juri"/>
        <s v="Olga Schäfer"/>
        <s v="Olga Tsopra"/>
        <s v="Olga Weber"/>
        <s v="Olgun Elicin"/>
        <s v="Oliver Arun Camillo Das"/>
        <s v="Oliver Bilke-Hentsch"/>
        <s v="Oliver Caviezel"/>
        <s v="Oliver Christoph Zwermann"/>
        <s v="Oliver Distler"/>
        <s v="Oliver Estoppey"/>
        <s v="Oliver Findling"/>
        <s v="Oliver Gämperli"/>
        <s v="Oliver Hausmann"/>
        <s v="Oliver Kummer"/>
        <s v="Oliver Mohr"/>
        <s v="Oliver Niesse"/>
        <s v="Oliver Philip Kreyden"/>
        <s v="Oliver Senn"/>
        <s v="Oliver Staneczek"/>
        <s v="Oliver Tanneberger"/>
        <s v="Oliver Tschopp"/>
        <s v="Olivia Pagani-Santoro"/>
        <s v="Olivier Bernardeau"/>
        <s v="Olivier Bugnon"/>
        <s v="Olivier Clerc"/>
        <s v="Olivier Cottier"/>
        <s v="Olivier Diener"/>
        <s v="Olivier Favre"/>
        <s v="Olivier Giannini"/>
        <s v="Olivier Michielin"/>
        <s v="Olivier Nançoz"/>
        <s v="Olivier Nawej Tschikung"/>
        <s v="Olivier Phan"/>
        <s v="Olivier Raccaud"/>
        <s v="Olivier Scheidegger"/>
        <s v="Olivier Wenger"/>
        <s v="OLM Fondazione Oncologia"/>
        <s v="OMCT"/>
        <s v="Oncologia Varini Calderoni Christinat Bianchi"/>
        <s v="Onkologie Schaffhausen"/>
        <s v="Onkologiepflege Schweiz"/>
        <s v="Onkologiepraxis Bellevue"/>
        <s v="Onkologische Pharmazie"/>
        <s v="Onkozentrum"/>
        <s v="Onkozentrum Hirslanden"/>
        <s v="OnkoZentrum Hirslanden Klinik Hirslanden"/>
        <s v="Onkozentrum Luzern"/>
        <s v="Onkozentrum Zürich AG"/>
        <s v="ONP &quot;Ordre Neuchâtelois des Pharmaciens"/>
        <s v="Ophthorobotics AG"/>
        <s v="Ordine dei Medici del Canton Ticino"/>
        <s v="Ordine dei Medici del Canton Ticino OMCT"/>
        <s v="Ordine dei medid del Cantone Ticino"/>
        <s v="Ordine del Medici del Canton Ticino"/>
        <s v="Organisationskomitee Stroke Summer School"/>
        <s v="Organizers Schweiz GmbH"/>
        <s v="Organizzazione Sociopsichiatrica Cantonale"/>
        <s v="Organizzazione sociopsichiatrica cantonale / Clinica psichiatrice cantonale"/>
        <s v="ORL Fortbildung"/>
        <s v="Orlando Personeni"/>
        <s v="Örs Dömösi"/>
        <s v="Orthoprax AG"/>
        <s v="Oskar Jenni"/>
        <s v="Ospedale EOC"/>
        <s v="Ospedale Italiano"/>
        <s v="Ospedale Reg"/>
        <s v="Ospedale regionale Bellinzona e Valli EOC"/>
        <s v="Ospedale Regionale di Lugano"/>
        <s v="Ospedale regionale di Lugano / Sede Ita'iano"/>
        <s v="Ospedale regionale di Lugano / Sede italiano"/>
        <s v="Ospedale Regionale di Lugano-Viganello"/>
        <s v="Ospedale Regionale di Mendrisio"/>
        <s v="Ospedale Regionale La Carità"/>
        <s v="Osteo Medical AG"/>
        <s v="Osteoclub Ticino"/>
        <s v="Osteoporoseplattform SGR"/>
        <s v="Osteoporoserat Schweiz"/>
        <s v="Osteoswiss"/>
        <s v="Ostschweizer Gesellschaft der ORL Ärzte"/>
        <s v="Ostschweizer Infostelle für Reisemedizin"/>
        <s v="Ostschweizer Kinderspital"/>
        <s v="Ostschweizerische Diabetes-Gesellschaft"/>
        <s v="Othman Sentissi"/>
        <s v="Otmar Pfister"/>
        <s v="Ottavio Bernasconi"/>
        <s v="Otto Knüsel"/>
        <s v="Otto Scherrer"/>
        <s v="Otto Schoch"/>
        <s v="Ould Maouloud Hemett"/>
        <s v="OVA IVF Clinic Zürich AG"/>
        <s v="pa. or. med ag"/>
        <s v="Pablo Anabitarte"/>
        <s v="Pablo Munoz"/>
        <s v="Pädiatische Endokrinologie/Diabetologie Medizinische Universitätskinderklinik Bern"/>
        <s v="Pädiatrischer Notfalldienst Lausanne und Umgebung"/>
        <s v="Paediatric Rheumatology European Society"/>
        <s v="Pallas Klinik"/>
        <s v="Pallas Klinik Zürich"/>
        <s v="Pallas Kliniken AG"/>
        <s v="Palliativ Zug"/>
        <s v="palliative bs+bl"/>
        <s v="palliative ch"/>
        <s v="palliative ostschweiz"/>
        <s v="Palliative so"/>
        <s v="Palliative Vs"/>
        <s v="palliative zh+sh"/>
        <s v="Palliative-Fribourg/Freiburg"/>
        <s v="Palliative. be"/>
        <s v="Pallivita Bethanien"/>
        <s v="Pamela Agazzi"/>
        <s v="Pamela Meyer"/>
        <s v="Panagiota Mistridis"/>
        <s v="Paola Chevallier"/>
        <s v="Paola Gasche-Soccal"/>
        <s v="Paola Minikus-Bacilieri"/>
        <s v="Paolo Broggini"/>
        <s v="Paolo De Vecchi"/>
        <s v="Paolo Gian Ramelli"/>
        <s v="Paolo Prolo"/>
        <s v="Paolo Servida"/>
        <s v="Paolo Tonella"/>
        <s v="Paolo-Mirco Suter"/>
        <s v="Paracelsus Spital"/>
        <s v="Paracelsus-Spital Richterswil AG"/>
        <s v="Pascal Bonnabry"/>
        <s v="Pascal Chatelain"/>
        <s v="Pascal Frei"/>
        <s v="Pascal Gache"/>
        <s v="Pascal Hasler"/>
        <s v="Pascal Mayer"/>
        <s v="Pascal Mock"/>
        <s v="Pascal Müller"/>
        <s v="Pascal Rippstein"/>
        <s v="Pascal Urwyler"/>
        <s v="Pascal Viktorin"/>
        <s v="Pascal Zufferey"/>
        <s v="Pascale Beaufour"/>
        <s v="Pascale Kränzlin"/>
        <s v="Pasquale Calabrese"/>
        <s v="Pathologie Institut Enge"/>
        <s v="Pathologie Länggasse Bern"/>
        <s v="Patient Empowerment Foundation"/>
        <s v="Patric Kurmann"/>
        <s v="Patrice Holzer"/>
        <s v="Patrice Lalive"/>
        <s v="Patrice Max Ambühl"/>
        <s v="Patrice Nordmann"/>
        <s v="Patricia Demont"/>
        <s v="Patricia Dill"/>
        <s v="Patricia Hirt-Minkowski"/>
        <s v="Patricia Inauen"/>
        <s v="Patricia Sandell-Delaloye"/>
        <s v="Patrick Aepli"/>
        <s v="Patrick Ammann"/>
        <s v="Patrick Antony Oberholzer"/>
        <s v="Patrick Bodmer"/>
        <s v="Patrick Brun"/>
        <s v="Patrick Chabloz"/>
        <s v="Patrick Egger"/>
        <s v="Patrick Fachinger"/>
        <s v="Patrick Gepner"/>
        <s v="Patrick Gross"/>
        <s v="Patrick Hilti"/>
        <s v="Patrick Höchli"/>
        <s v="Patrick Hunziker"/>
        <s v="Patrick Imesch"/>
        <s v="Patrick Janiak"/>
        <s v="Patrick Meyer"/>
        <s v="Patrick Michael Stucki"/>
        <s v="Patrick Micheels"/>
        <s v="Patrick Mirimanoff"/>
        <s v="Patrick Monnier"/>
        <s v="Patrick Muggensturm"/>
        <s v="Patrick Rein"/>
        <s v="Patrick Roth"/>
        <s v="Patrick Schihin"/>
        <s v="Patrick Schopfer"/>
        <s v="Patrick Sussmann"/>
        <s v="Patrick Witschi"/>
        <s v="Patrick Wüthrich"/>
        <s v="Patrick-Olivier Rosselet"/>
        <s v="Patrik Kloos"/>
        <s v="Patrik Lehner"/>
        <s v="Patrik Vanek"/>
        <s v="Patrik Weder"/>
        <s v="Patrik Welti"/>
        <s v="Patrizia Amico"/>
        <s v="Patrizia Bevilacqua"/>
        <s v="Patrizia Carrozza"/>
        <s v="Patrizia Christina Weber"/>
        <s v="Patrizia Cronin"/>
        <s v="Patrizia Frösch"/>
        <s v="Patrizia Melchiorre"/>
        <s v="Patrizia Salari-Widmer"/>
        <s v="Paul Bremi"/>
        <s v="Paul Eme"/>
        <s v="Paul Imbach"/>
        <s v="Paul Isler"/>
        <s v="Paul Krauer"/>
        <s v="Paul Mäder"/>
        <s v="Paul Mohacsi"/>
        <s v="Paul Mülhauser"/>
        <s v="Paul Scott Tschuppert"/>
        <s v="Paul Wiesel"/>
        <s v="Paul-Richard Guzek"/>
        <s v="Pauline Filaine"/>
        <s v="Paulo Castro Soares"/>
        <s v="Pavel Dan Nanu"/>
        <s v="Pavel Nanu"/>
        <s v="PDAG - Pyschiatrische Dienste Aargau AG"/>
        <s v="Pédiatrie Enfants et Nourrissons"/>
        <s v="Peiman Jamshidi"/>
        <s v="Pellaton"/>
        <s v="Peo L. Herrera"/>
        <s v="Peter A. Sieber-Heini"/>
        <s v="Peter Allemann"/>
        <s v="Peter Anton Christian Erwin Wyss"/>
        <s v="Peter Bartel"/>
        <s v="Peter Borer"/>
        <s v="Peter Brunner"/>
        <s v="Peter Bures"/>
        <s v="Peter Christian Wyss"/>
        <s v="Peter Codoni"/>
        <s v="Peter Diem"/>
        <s v="Peter Dür"/>
        <s v="Peter Eggenberger"/>
        <s v="Peter Eglin-Gnos"/>
        <s v="Peter Eisler"/>
        <s v="Peter Erik van der Velde"/>
        <s v="Peter Ernst"/>
        <s v="Peter Gerritsen"/>
        <s v="Peter Gerstl"/>
        <s v="Peter Gnehm"/>
        <s v="Peter Grafe"/>
        <s v="Peter Grendelmeier"/>
        <s v="Peter Gürber"/>
        <s v="Peter Hauri"/>
        <s v="Peter Häusermann"/>
        <s v="Peter Heiz"/>
        <s v="Peter Hengstler"/>
        <s v="Peter Hricko"/>
        <s v="Peter Hussio"/>
        <s v="Peter J. Gerber"/>
        <s v="Peter Jäggi"/>
        <s v="Peter Jaklin"/>
        <s v="Peter Jandus"/>
        <s v="Peter Johannes Wild"/>
        <s v="Peter John Myers"/>
        <s v="Peter Karl Bolliger"/>
        <s v="Peter Keller"/>
        <s v="Peter Kremer"/>
        <s v="Peter Kurt Messerli"/>
        <s v="Peter M. Villiger"/>
        <s v="Peter Moosmann"/>
        <s v="Peter Myers"/>
        <s v="Peter Nagel"/>
        <s v="Peter Osterwalder"/>
        <s v="Peter Reber"/>
        <s v="Peter Reinhard"/>
        <s v="Peter Risi"/>
        <s v="Peter Rohr"/>
        <s v="Peter Schiller"/>
        <s v="Peter Schiller-Bruns"/>
        <s v="Peter Schmid"/>
        <s v="Peter Schmid-Grendelmeier"/>
        <s v="Peter Schöneborn"/>
        <s v="Peter Schreiber"/>
        <s v="Peter Siegrist"/>
        <s v="Peter Theodor Nowak"/>
        <s v="Peter Tölle"/>
        <s v="Peter Trüb"/>
        <s v="Peter Villiger"/>
        <s v="Peter Wälchli"/>
        <s v="Peter Wiedersheim"/>
        <s v="Peter Wiesli"/>
        <s v="Peter Zelenay"/>
        <s v="Petra Becker Wegerich"/>
        <s v="Petra Jacot"/>
        <s v="Petra Jucker"/>
        <s v="Petra Kästner"/>
        <s v="Petra Maria Jacinta Schmid"/>
        <s v="Petra Pfrunder"/>
        <s v="Petra Rhyn Lehmann"/>
        <s v="Petra Rindova Stelzer"/>
        <s v="Petra Schmucker"/>
        <s v="Petra Stellmes"/>
        <s v="Petros Tsantoulis"/>
        <s v="PEZZ Pädiatrisch-Endokrinologisches Zentrum Zürich"/>
        <s v="Pflegeakademie"/>
        <s v="Pharm Hans-Martin Gruenig"/>
        <s v="Pharmacentrum"/>
        <s v="Pharmacie Amavita Centre Migros"/>
        <s v="Pharmacie de l'Hôtel de Ville SA"/>
        <s v="Pharmacie de la Grand-Rue"/>
        <s v="Pharmacie Moudonnoise"/>
        <s v="Pharmaciens sans frontières Suisse"/>
        <s v="PharmActuel"/>
        <s v="Pharmactuel c/o OFCT"/>
        <s v="Pharmactuel Regiogruppe Bern"/>
        <s v="pharmActuel Vaud"/>
        <s v="pharmActuel Zentralschweiz"/>
        <s v="pharmaSuisse"/>
        <s v="Pharmavalais"/>
        <s v="PharmaValais Societe Valaisanne de Pharmacie"/>
        <s v="Pharmazeutische Gesellschaft Basel"/>
        <s v="Phil Käser"/>
        <s v="Philip Bruggmann"/>
        <s v="Philip Hebel"/>
        <s v="Philip Kreyden"/>
        <s v="Philip Siebel"/>
        <s v="Philip Taramarcaz"/>
        <s v="Philip Urban"/>
        <s v="Philipp Dutkowski"/>
        <s v="Philipp Eich"/>
        <s v="Philipp Fritsche"/>
        <s v="Philipp Gerber"/>
        <s v="Philipp Grob-Blum"/>
        <s v="Philipp Hoigné-Perret"/>
        <s v="Philipp Kloimstein"/>
        <s v="Philipp Latzin"/>
        <s v="Philipp Martin"/>
        <s v="Philipp Niederberger"/>
        <s v="Philipp Padel"/>
        <s v="Philipp Peter Bartenstein"/>
        <s v="Philipp Schreiner"/>
        <s v="Philipp Spring"/>
        <s v="Philipp Stocker"/>
        <s v="Philipp Tschopp"/>
        <s v="Philippe Babando"/>
        <s v="Philippe Barazzone"/>
        <s v="Philippe Beissner"/>
        <s v="Philippe Beuret"/>
        <s v="Philippe Chassagne"/>
        <s v="Philippe Cordey"/>
        <s v="Philippe Cottagnoud"/>
        <s v="Philippe De Saussure"/>
        <s v="Philippe Dumont"/>
        <s v="Philippe Duroux"/>
        <s v="Philippe Eggimann"/>
        <s v="Philippe Eigenmann"/>
        <s v="Philippe Fallscheer"/>
        <s v="Philippe Gaillard"/>
        <s v="Philippe Greiner"/>
        <s v="Philippe Grisel"/>
        <s v="Philippe Haldy"/>
        <s v="Philippe Hiroz"/>
        <s v="Philippe Klee"/>
        <s v="Philippe Laurent"/>
        <s v="Philippe Lyrer"/>
        <s v="Philippe Maire"/>
        <s v="Philippe Marie Jacques Renard"/>
        <s v="Philippe Mavrocordatos"/>
        <s v="Philippe Meyer"/>
        <s v="Philippe Paul Steiner"/>
        <s v="Philippe Renard"/>
        <s v="Philippe Rieder"/>
        <s v="Philippe Schucht"/>
        <s v="Philippe Snozzi"/>
        <s v="Philippe Staubli"/>
        <s v="Philippe Temperli"/>
        <s v="Philippe von Burg"/>
        <s v="Philippe Vuadens"/>
        <s v="Photis Beris"/>
        <s v="Physiologisches Institut"/>
        <s v="Pia Christina Schiffer Burkolter"/>
        <s v="Pia Hirsbrunner"/>
        <s v="Pia Schiffer"/>
        <s v="Pier-Paolo Pedrazzetti"/>
        <s v="Piercarlo Saletti"/>
        <s v="Pierluigi Pedrazzi"/>
        <s v="Piermario Maffei"/>
        <s v="Piero Balice"/>
        <s v="Piero Pancaldi"/>
        <s v="Piero Valli"/>
        <s v="Pierre André Rapin"/>
        <s v="Pierre Antaki"/>
        <s v="Pierre Baumann"/>
        <s v="Pierre Bohanes"/>
        <s v="Pierre Burkhard"/>
        <s v="Pierre Combremont"/>
        <s v="Pierre Hösli"/>
        <s v="Pierre Michetti"/>
        <s v="Pierre Michetti Academic"/>
        <s v="Pierre Piletta"/>
        <s v="Pierre Quadri"/>
        <s v="Pierre Reust"/>
        <s v="Pierre Vogt"/>
        <s v="Pierre Vulliemin"/>
        <s v="Pierre Willi"/>
        <s v="Pierre-Alain Buchs"/>
        <s v="Pierre-Alain Jotterand"/>
        <s v="Pierre-Alain Nicod"/>
        <s v="Pierre-Alexandre Krayenbühl"/>
        <s v="Pierre-Andrd Piletta"/>
        <s v="Pierre-André Fauchère"/>
        <s v="Pierre-André Guerne"/>
        <s v="Pierre-Antoine Jauslin"/>
        <s v="Pierre-Antonio Pilotto"/>
        <s v="Pierre-Frédéric Keller"/>
        <s v="Pierre-Michel Genolet"/>
        <s v="Pierre-Olivier Bridevaux"/>
        <s v="Pierre-Olivier Cattin"/>
        <s v="Pierre-Yves Bochud"/>
        <s v="Pierre-Yves Dietrich"/>
        <s v="Pierre-Yves Jayet"/>
        <s v="Pierre-Yves Lovey"/>
        <s v="Pierre-Yves Martin"/>
        <s v="Pierre-Yves Zaugg"/>
        <s v="Pietro Cippà"/>
        <s v="Pietro Gerber"/>
        <s v="Pietro L'Abate"/>
        <s v="Pietro Peghini"/>
        <s v="Pius Brühlmann"/>
        <s v="PizolCare"/>
        <s v="PizolCare AG"/>
        <s v="PizolCareAG Verein zur Vörderung der PizolCare"/>
        <s v="Platon Misovoulos"/>
        <s v="PMB"/>
        <s v="PMES Réseau Romand de Médécin de l'Exercice et du Sport"/>
        <s v="PMSE SA Prévention e Maintien de la santé en entreprise"/>
        <s v="PMU Policlinique Médicale"/>
        <s v="Policlinique Médicale Universitaire"/>
        <s v="Pontus Lundberg"/>
        <s v="Popova Stefanova"/>
        <s v="PourVision Särl c/o Constantin Pournaras"/>
        <s v="Poyo Paul Mbayo"/>
        <s v="Praxis Balsiger"/>
        <s v="Praxis Dr Gerber Markus"/>
        <s v="Praxis Dr. Abraham Schmitz Diana"/>
        <s v="Praxis Dr. Both Jeannine"/>
        <s v="Praxis Dr. Müller Dominik"/>
        <s v="Praxis Dr. Reichlin/Dr. Jermann"/>
        <s v="Praxis Dr. Schild Christoph"/>
        <s v="Praxis Dr. Schiller Peter"/>
        <s v="Praxis Dr. Ulrich Karli"/>
        <s v="Praxis Dr. Villiger Lukas"/>
        <s v="Praxis Dr. Warzinek Thomas"/>
        <s v="Praxis Florian Götze"/>
        <s v="Praxis für Gefässmedizin"/>
        <s v="Praxis Reinacherhof"/>
        <s v="Praxis TUCARE"/>
        <s v="Praxis Tulpenstrasse AG"/>
        <s v="Praxis Uromed AG Dr. Daneshpour Amir / Dr. Schneider Robert"/>
        <s v="Praxis Vccb"/>
        <s v="Praxis Villiger &amp; DiaMon AG"/>
        <s v="Praxisgemeinscha ft am Lindenberg"/>
        <s v="Praxisgemeinschaft Bartenstein Karpf"/>
        <s v="Praxisklinik Binningen"/>
        <s v="Praxisklinik Rennbahn AG"/>
        <s v="Praxispaediatrie Forum"/>
        <s v="Predrag Spasojevic"/>
        <s v="PReS (Paediatric rheum. society)"/>
        <s v="Priska Binz Nocco"/>
        <s v="Privat Klinik Bethanien"/>
        <s v="Privatklinik Hohenegg"/>
        <s v="Privatklinik Hohenegg AG"/>
        <s v="Privatklinik Linde AG"/>
        <s v="Privatklinik Meiringen AG"/>
        <s v="Privatklinik Obach"/>
        <s v="Privatklinik Obach AG"/>
        <s v="Privatklinik Wyss AG"/>
        <s v="Pro Raris"/>
        <s v="Procrea"/>
        <s v="Procrea SA"/>
        <s v="ProCrea Swiss Infertility Center"/>
        <s v="Prof. Dr. Arthur Helbling Inselspital"/>
        <s v="Prof. Dr. Paul Josef Mohacsi Inselspital"/>
        <s v="Prof. Robert Rieben Universität Bern"/>
        <s v="Programme cantonal Diabète c/o diabètevaud"/>
        <s v="PSOMA &quot;psychosomatik Board"/>
        <s v="Psychiatrie &amp; Psychotherapie Pizol"/>
        <s v="Psychiatrie Baselland"/>
        <s v="Psychiatrie communautaire"/>
        <s v="Psychiatriezentrum Münsingen"/>
        <s v="Psychiatrische Dienste"/>
        <s v="Psychiatrische Dienste Aargau A&lt;5"/>
        <s v="Psychiatrische Dienste Aargau AG"/>
        <s v="Psychiatrische Dienste Bern"/>
        <s v="Psychiatrische Dienste Bern(UPD)"/>
        <s v="Psychiatrische Dienste Thurgau"/>
        <s v="Psychiatrische Klinik Königsfelden Psychiatrische Dienste Aargau AG"/>
        <s v="Psychiatrische Klinik Wil"/>
        <s v="Psychiatrische Uniklinik"/>
        <s v="Psychiatrische Universitätsklinik Zürich"/>
        <s v="Psychiatrisches Zentrum Appenzell Ausserrhoden"/>
        <s v="Pulsus"/>
        <s v="Puricel"/>
        <s v="QualiCCare"/>
        <s v="Qualitäts-Zirkel Wettingen/Würenlos"/>
        <s v="Qualitätszirkel &quot;Knill Chränzli"/>
        <s v="Qualitätszirkel &quot;Zürich Ost"/>
        <s v="Qualitätszirkel Ärzte Niederamt"/>
        <s v="Qualitätszirkel Dr. Saner"/>
        <s v="Qualitätszirkel Frick"/>
        <s v="Qualitatszirkel Lenzburg"/>
        <s v="Qualitätszirkel Medicus Curiosus regionalis"/>
        <s v="Qualitätszirkel Mittelthurgau Ost"/>
        <s v="Qualitätszirkel Mittelthurgau Ost / Dres. Gropp GmbH"/>
        <s v="Qualitätszirkel Sargans / Werdenberg"/>
        <s v="Qualitätszirkel Zolamed"/>
        <s v="Quartierärzte Kreis 9"/>
        <s v="Quinto Censi"/>
        <s v="Race for Life"/>
        <s v="Racem Bouzguenda"/>
        <s v="Rachel Enz Perschel"/>
        <s v="Radek Skoda"/>
        <s v="Radu Tutuian"/>
        <s v="Rafael Traber"/>
        <s v="Raffael à Wengen"/>
        <s v="Raffaella Craighero"/>
        <s v="Raffaella Cristina Mordasini"/>
        <s v="Raffaella Pozzi"/>
        <s v="Raffi Maghdessian"/>
        <s v="Rafik Bouzegaou"/>
        <s v="Rag Groupement Rolle"/>
        <s v="Rahel Hautle-Angst"/>
        <s v="Rahel Kleiber-Sneep"/>
        <s v="Rahel Odermatt"/>
        <s v="Rahel Zimmermann"/>
        <s v="Rahul Gupta"/>
        <s v="Raimund Spirig"/>
        <s v="Rainer Adam"/>
        <s v="Rainer Disch"/>
        <s v="Rainer Holger Frauendorf"/>
        <s v="Rainer Kehrt"/>
        <s v="Rainer Klöti"/>
        <s v="Rainer Kobelt"/>
        <s v="Rainer Matthias Arendt"/>
        <s v="Rainer Weber"/>
        <s v="Ralf Kiel"/>
        <s v="Ralf Kunas"/>
        <s v="Ralf Peter Schnorr"/>
        <s v="Ralf Polikar"/>
        <s v="Ralf Rössler"/>
        <s v="Ralf-Michael Frieboes"/>
        <s v="Ralph Braun"/>
        <s v="Ralph Ringer"/>
        <s v="Ralph Trüeb"/>
        <s v="Ralph Winterhaider"/>
        <s v="Ralph Winterhalder"/>
        <s v="Raluca Alexe"/>
        <s v="Rames Mayer"/>
        <s v="Ramin Khatami"/>
        <s v="Raphael David Schreier"/>
        <s v="Raphael Eric Tifeche"/>
        <s v="Raphaël Giraud"/>
        <s v="Raphael Guanella"/>
        <s v="Raphael Haberthür"/>
        <s v="Raphael Jeker"/>
        <s v="Raphael Koller"/>
        <s v="Raphael Leopold Delaloye"/>
        <s v="Raphael Micheroli"/>
        <s v="Raphael Stadelmann"/>
        <s v="Raphael Wirth"/>
        <s v="Raquel Biton Rudermann"/>
        <s v="Rastine Mérat"/>
        <s v="Rawa Derzi"/>
        <s v="Raymond Berclaz"/>
        <s v="Raymond Friolet"/>
        <s v="Raymond Gaillet"/>
        <s v="Raymond Hury"/>
        <s v="Raymond Jacques Gaillet"/>
        <s v="RCC Net"/>
        <s v="Rebekka Lena Kleiner"/>
        <s v="Regina Esser"/>
        <s v="Regina Graf-Kirchbach"/>
        <s v="Regina Woelky"/>
        <s v="Regina Zimmermann"/>
        <s v="Regine Ketterer"/>
        <s v="Regionalspital Emmental"/>
        <s v="Regionalspital Emmental AG"/>
        <s v="Regionalspital Emmental AG Spital Burgdorf"/>
        <s v="Regionalspital Emmental AG Spital Langnau"/>
        <s v="Regionalspital Surselva AG"/>
        <s v="Regiovital"/>
        <s v="Régis Ménétrey"/>
        <s v="Regula Brodbeck"/>
        <s v="Regula Dedial"/>
        <s v="Regula Honegger"/>
        <s v="Regula Puri"/>
        <s v="Regula Schumacher"/>
        <s v="Regula Tillman-Zünd"/>
        <s v="Regula Wagner-Huber"/>
        <s v="Reha Rheinfelden"/>
        <s v="Rehabilitations"/>
        <s v="Rehazentrum Malenstadtberg Kliniken Valens"/>
        <s v="Rehazentrum Valens Kliniken Valens"/>
        <s v="Reinhard Baumann"/>
        <s v="Reinhard Dummer"/>
        <s v="Reinhard Geyer"/>
        <s v="Reinhard Künstner"/>
        <s v="Reinhard Lehner"/>
        <s v="Reinhard Zenhäusern"/>
        <s v="Reinhold Lautner"/>
        <s v="Reinhold Spur"/>
        <s v="Remed"/>
        <s v="REMED Association des travaillant en Réseau"/>
        <s v="REMED Association genevoise de médecins travaillant en réseau"/>
        <s v="REMED Docteur Didier Chätelain"/>
        <s v="Renata Simatovic"/>
        <s v="Renata Trafna"/>
        <s v="Renata Werlen"/>
        <s v="Renate Mathieu"/>
        <s v="Renate Spinas"/>
        <s v="Renate Spinas-Häller"/>
        <s v="Renato Kamm"/>
        <s v="Renato Schwendener"/>
        <s v="Renaud Guignard"/>
        <s v="René Blumenthal"/>
        <s v="René Flechter"/>
        <s v="René Haldemann"/>
        <s v="René Jenni"/>
        <s v="René Julen"/>
        <s v="René Kasé"/>
        <s v="René Knollmann"/>
        <s v="René Lacher"/>
        <s v="René Lerch"/>
        <s v="René Ludwig Bernays"/>
        <s v="René Maire"/>
        <s v="René Orler"/>
        <s v="René Raus"/>
        <s v="René Schläpfer"/>
        <s v="René Schmidlin"/>
        <s v="René Siebenschein"/>
        <s v="René Wullimann"/>
        <s v="René Zenhäusern"/>
        <s v="René Zwimpfer"/>
        <s v="Renzo Dal Zotto"/>
        <s v="Repubblica e Cantone Ticino"/>
        <s v="Réseau de Soins Delta SA"/>
        <s v="Réseau Delta"/>
        <s v="Réseau fribourgeois de santé mentale"/>
        <s v="Réseau Lausannois du Sein"/>
        <s v="Reseau REMED"/>
        <s v="Réseau Santé Balcon du Jura. vd"/>
        <s v="Réseau Santé du Balcon du Jura vaudois"/>
        <s v="Reto Agosti"/>
        <s v="Reto Barandun"/>
        <s v="Reto Engel"/>
        <s v="Reto Frey"/>
        <s v="Reto Guetg"/>
        <s v="Reto Kühne"/>
        <s v="Reto Laffer"/>
        <s v="Reto Ludwig"/>
        <s v="Reto Misteli"/>
        <s v="Reto Nüesch"/>
        <s v="Reto Stocker"/>
        <s v="Reto Truniger"/>
        <s v="Reto Venzin"/>
        <s v="Reto W. Kressig"/>
        <s v="Reto Widrig"/>
        <s v="Revue Médicale Suisse"/>
        <s v="Reza Owlya"/>
        <s v="RFSM"/>
        <s v="Rheuma Schweiz"/>
        <s v="Rheumaklinik und Phys. Med"/>
        <s v="Rheumakränzli Zentralschweiz"/>
        <s v="Rheumaliga Schweiz"/>
        <s v="Rheumapraxis Aarau"/>
        <s v="Rheumasearch Foundation"/>
        <s v="Rheumazentrum"/>
        <s v="Rhythmologie Aargau"/>
        <s v="Riaz Ahmad Khan"/>
        <s v="Richard Biggoert"/>
        <s v="Richard Herrmann"/>
        <s v="Richard Loup"/>
        <s v="Richard Walter"/>
        <s v="Richard Wiederkehr"/>
        <s v="Rico Stocker"/>
        <s v="Rika Iwata"/>
        <s v="Rita Birgit Füllhaas-Spörri"/>
        <s v="Rita-Maria Rojas-Müller"/>
        <s v="Robert Alfred Mueller"/>
        <s v="Robert Blank"/>
        <s v="Robert Bourgeois"/>
        <s v="Robert Bründler"/>
        <s v="Robert Emil Hunger"/>
        <s v="Robert Escher"/>
        <s v="Robert Guggisberg"/>
        <s v="Robert Hunger"/>
        <s v="Robert Kalicki"/>
        <s v="Robert Karl Josef Clemens"/>
        <s v="Robert Katamay"/>
        <s v="Robert Käufeler"/>
        <s v="Robert Maier"/>
        <s v="Robert Mc Shine"/>
        <s v="Robert Putzi"/>
        <s v="Robert Schneider"/>
        <s v="Robert Schorn"/>
        <s v="Robert Steffen"/>
        <s v="Robert Thomann"/>
        <s v="Robert Walter Bettschart"/>
        <s v="Robert Weiterschan"/>
        <s v="Roberta De Luca"/>
        <s v="Roberto Brioschi"/>
        <s v="Roberto Carando"/>
        <s v="Roberto Corvaglia"/>
        <s v="Roberto Noce"/>
        <s v="Roberto Pirotta"/>
        <s v="Roberto Poggi"/>
        <s v="Robin Chanda"/>
        <s v="Rocco Carlo Riccardo Della Torre"/>
        <s v="Rodriguez Deshire Alpizar"/>
        <s v="Roedel Danièle Hopkirk"/>
        <s v="Roger Alvarez"/>
        <s v="Roger Berdou"/>
        <s v="Roger Burkhard"/>
        <s v="Roger François Stucki"/>
        <s v="Roger Gmür"/>
        <s v="Roger Lehmann"/>
        <s v="Roger Lussmann"/>
        <s v="Roger Mäder"/>
        <s v="Roger Schmid-Fey"/>
        <s v="Roger Schneiter"/>
        <s v="Roger Schwab"/>
        <s v="Roger Stucki"/>
        <s v="Roger Weber"/>
        <s v="Roigo Da Graça Santos"/>
        <s v="Rok Satler"/>
        <s v="Roland Bracher"/>
        <s v="Roland Hauser"/>
        <s v="Roland Knöpfli"/>
        <s v="Roland Kugler"/>
        <s v="Roland Mähler"/>
        <s v="Roland Martin"/>
        <s v="Roland Neumann"/>
        <s v="Roland Ney"/>
        <s v="Roland Oppliger"/>
        <s v="Roland Vauth"/>
        <s v="Roland von Känel"/>
        <s v="Roland Wellauer"/>
        <s v="Roland Werner Weber"/>
        <s v="Roland Wiest"/>
        <s v="Rolf A. Stahel"/>
        <s v="Rolf Bicher"/>
        <s v="Rolf Brücker"/>
        <s v="Rolf Gerny"/>
        <s v="Rolf Lehmann"/>
        <s v="Rolf Lindt"/>
        <s v="Rolf Maager"/>
        <s v="Rolf Meier"/>
        <s v="Rolf Peter Fehr"/>
        <s v="Rolf Temperli"/>
        <s v="Romain Schneider"/>
        <s v="Romain Zahnd"/>
        <s v="Roman Brenner"/>
        <s v="Roman Inauen"/>
        <s v="Roman Lehner"/>
        <s v="Roman Schöb-Koster"/>
        <s v="Roman Sztajzel"/>
        <s v="Romana Bebi"/>
        <s v="Romano Regazzi"/>
        <s v="Romedius Alber"/>
        <s v="Romy Tilen"/>
        <s v="Ron Ammann"/>
        <s v="Ronald Kraemer"/>
        <s v="Ronald Langner"/>
        <s v="Rosanna Anita Zanetti-Dällenbach"/>
        <s v="Rosaria Sacco"/>
        <s v="Roseline Ruetsch"/>
        <s v="Rositsa Neumann"/>
        <s v="Rosmarie Jungbluth"/>
        <s v="Rosmarie Junker"/>
        <s v="Rosmarie Pinzello"/>
        <s v="Rossella Graffeo"/>
        <s v="Rotpunkt-Pharma"/>
        <s v="Rotz Marc Von"/>
        <s v="Rouven Müller"/>
        <s v="Roya Jeyrani"/>
        <s v="RSBJ"/>
        <s v="RSBJ Reseau Santé Balcon du Jura"/>
        <s v="Rubina Syed"/>
        <s v="Rubino Mordasini"/>
        <s v="Rucsandra Cristina Dobrota"/>
        <s v="Rucsandra Dobrota"/>
        <s v="Rüdiger Mascus"/>
        <s v="Rüdiger Müller"/>
        <s v="Rudolf Argay"/>
        <s v="Rudolf Bezel"/>
        <s v="Rudolf Frank"/>
        <s v="Rudolf Hämmerli"/>
        <s v="Rudolf Louma"/>
        <s v="Rudolf Morant"/>
        <s v="Rudolf Niehus"/>
        <s v="Rudolf Peter Wüthrich"/>
        <s v="Rudolf Wissmann"/>
        <s v="Ruedi Bosshardt"/>
        <s v="Ruedi Flückiger"/>
        <s v="Ruedi Leuppi Sitftung Elfenbeinküste"/>
        <s v="Ruedi Näf"/>
        <s v="Rüegg"/>
        <s v="Ruth Aeschbacher"/>
        <s v="Rutsch"/>
        <s v="Ruza Rados"/>
        <s v="S. Grasso Consulting"/>
        <s v="Sabah Beggah-Alioua"/>
        <s v="Sabina Berezowska"/>
        <s v="Sabina Francia"/>
        <s v="Sabina Schacher-Kaufmann"/>
        <s v="Sabina Susanna Schacher-Kaufmann"/>
        <s v="Sabine Abele"/>
        <s v="Sabine Adler"/>
        <s v="Sabine Beeler"/>
        <s v="Sabine Beeler-Tieche"/>
        <s v="Sabine Bruckert"/>
        <s v="Sabine Czerner"/>
        <s v="Sabine Druschke"/>
        <s v="Sabine Engelbert"/>
        <s v="Sabine Fechter"/>
        <s v="Sabine Funk"/>
        <s v="Sabine Giezendanner"/>
        <s v="Sabine Haller"/>
        <s v="Sabine Sandra Bühler"/>
        <s v="Sabine Wyss-Signorelli"/>
        <s v="Sabine Yerly"/>
        <s v="Sabine Zürcher Meili"/>
        <s v="Sabitha Vilan"/>
        <s v="Sabrina Zortea"/>
        <s v="SACD Swiss Academy of Childhood Disability Eleonorenstiftung"/>
        <s v="Sacha Rothschild"/>
        <s v="Sadi Ulugöl-Bissig"/>
        <s v="Saèd Burgan"/>
        <s v="Saeid Fasihi"/>
        <s v="Saez Astrid Friedli"/>
        <s v="Safia Masmoudi"/>
        <s v="SAGB"/>
        <s v="Said Mroue"/>
        <s v="Saida Parlato"/>
        <s v="Salome Riniker"/>
        <s v="Salutomed AG"/>
        <s v="Salvador Nkondjo"/>
        <s v="Salvatore Galati"/>
        <s v="Salvatore Spada"/>
        <s v="Salvatore Tricarico"/>
        <s v="Salveo Pharmacies Indépendantes"/>
        <s v="SAMM"/>
        <s v="SAMM (Schweizerische Aerztegesellschaft für Manuelle Medizin)"/>
        <s v="SAMMSU Swiss Association for the medical Management in Substance Users"/>
        <s v="Samo - Geschäftsstelle"/>
        <s v="SAMO c/o IBCSG"/>
        <s v="SAMO c/o Klinik für Onkologie eiburg"/>
        <s v="SAMO Swiss Academy of Multidisciplinary Oncology"/>
        <s v="Samuel Blaser"/>
        <s v="Samuel Conrad"/>
        <s v="Samuel Graber"/>
        <s v="Samuel Leuenberger"/>
        <s v="Samuel Lüthold"/>
        <s v="Samuel Toldo"/>
        <s v="Sana Intidhar Labidi-Galy"/>
        <s v="Sanacare AG"/>
        <s v="Sanatorium Kilchberg AG"/>
        <s v="Sandor Györik"/>
        <s v="Sandra Beer"/>
        <s v="Sandra Blumhardt"/>
        <s v="Sandra Clarke"/>
        <s v="Sandra Handgraaf"/>
        <s v="Sandra Ingold-Meier"/>
        <s v="Sandra Michel"/>
        <s v="Sandra Rea Torti"/>
        <s v="Sandra Schmid"/>
        <s v="Sandra Stäheli"/>
        <s v="Sandra Stuck! Tölle"/>
        <s v="Sandra Thomann"/>
        <s v="Sandra Torti"/>
        <s v="Sandrine Betrix"/>
        <s v="Sandrine Kubli"/>
        <s v="Sandrine Urwyler"/>
        <s v="Sandrine Zweifel"/>
        <s v="Sandro Anchisi"/>
        <s v="Santemed Gesunheitszentre n AG"/>
        <s v="Sao-Nam Tran"/>
        <s v="Saphira Rodenhausen"/>
        <s v="Sara Bastian"/>
        <s v="Sara De Dosso"/>
        <s v="Sara Fertani"/>
        <s v="Sara Mach-Pascual"/>
        <s v="Sara Meyer"/>
        <s v="Sarah Berrut"/>
        <s v="Sarah Fürling Uhl"/>
        <s v="Sarah Marti"/>
        <s v="Sarah Rodrigez"/>
        <s v="Sarah Rückforth"/>
        <s v="Sarah Schuler"/>
        <s v="Sarah Tschudin Sutter"/>
        <s v="Sarareh Moshir"/>
        <s v="Saskia Grossfeld"/>
        <s v="Saskia Rittirsch"/>
        <s v="SASL"/>
        <s v="Savic"/>
        <s v="SBV TOA"/>
        <s v="Sce Des Maladies Osseuses"/>
        <s v="Schär"/>
        <s v="Schindewolf"/>
        <s v="Schlomo Aschkenasy"/>
        <s v="Schlossberg-Ärztezentrum AG"/>
        <s v="Schmerz- und Komplementärmedizin"/>
        <s v="Schmerzklinik Basel"/>
        <s v="Schneider Teresa"/>
        <s v="Schopfer"/>
        <s v="Schröder"/>
        <s v="Schulthess Klinik-Rheumatologie"/>
        <s v="Schw. Gesellschaft für Urologie SGU"/>
        <s v="Schw. Hypertonie Ges.(SHG)"/>
        <s v="Schwäger"/>
        <s v="Schweinzerische Gesellschaft für Allgemeine Innere Medizin"/>
        <s v="Schweirerisc He Gesellschaf T Der Vertrauensa Rzte Sgv"/>
        <s v="Schweiz Gesellschaft für Reproduktionsmedizin SGRM"/>
        <s v="Schweiz.  Vereinig. gegen die Osteoporose/Assoc. Suisse contre l'Ostéoporose"/>
        <s v="Schweiz. Arbeitsgemeinschaft für Gesundheitsökonomie"/>
        <s v="Schweiz. Gesellschaft der Vertrauens- und Versicherungsärz te"/>
        <s v="Schweiz. Gesellschaft für Allergologie und Immunologie"/>
        <s v="Schweiz. Gesellschaft für Allgemeine Innere Medizin"/>
        <s v="Schweiz. Gesellschaft für Allgemine Innere Medzin"/>
        <s v="Schweiz. Gesellschaft für Dermatologie und Venerologie"/>
        <s v="Schweiz. Gesellschaft für Gynäkologie und Geburtshilfe"/>
        <s v="Schweiz. Gesellschaft für Herz- und thorakale Gefässchirurgie"/>
        <s v="Schweiz. Gesellschaft für Kardiologie"/>
        <s v="Schweiz. Gesellschaft für Nephrologie"/>
        <s v="Schweiz. Gesellschaft für Nephrologie Frau Maya Weder"/>
        <s v="Schweiz. Gesellschaft für Pathologie"/>
        <s v="Schweiz. Gesellschaft für Reproduktionsmedizin"/>
        <s v="Schweiz. Gesellschaft für Toxikologie c/o Dr. Elisabeth Rosner"/>
        <s v="Schweiz. Gynäkologische Chefärztekonferenz"/>
        <s v="Schweiz. Hypertonie Gesellschaft / SociétÃé Suisse d'Hypertonsion Ssh"/>
        <s v="Schweiz. Tropen-u. Public Health-Instit."/>
        <s v="Schweiz. Vereinigung Morbus Bechterew"/>
        <s v="Schweizer Herztag"/>
        <s v="Schweizer Kinderkrebsregister"/>
        <s v="Schweizer Paraplegiker Forschung"/>
        <s v="Schweizer Paraplegiker Zentrum"/>
        <s v="Schweizer Verband Medizinischer PraxisAssistentinnen SVA"/>
        <s v="Schweizerisch"/>
        <s v="Schweizerische Adipositas-Stiftung  SAPS"/>
        <s v="Schweizerische Akademie der Pharmazeutischen Wissenschaften"/>
        <s v="Schweizerische Arbeitsgemeinschaft für Klinische Krebsforschung (SAKK)"/>
        <s v="Schweizerische Arbeitsgruppe für Kolo-Rekto-Proktologie"/>
        <s v="Schweizerische Arbeitsgruppe Kolo-Rekto-Proktologie"/>
        <s v="Schweizerische Ärztegesellschaft für Manuelle Medizin"/>
        <s v="Schweizerische Diabetes Gesellschaft"/>
        <s v="Schweizerische Diabetes-Gesells chaft Generalsekretär! at"/>
        <s v="Schweizerische Diabetes-Stiftung"/>
        <s v="Schweizerische Diabetesgesellschaft SDG ASD"/>
        <s v="Schweizerische Epilepsie-Liga"/>
        <s v="Schweizerische Fachgesellschaft ADHS"/>
        <s v="Schweizerische Geschäftsstelle GSASA Verein Schweizerische Amts- und Spitalapotheker"/>
        <s v="Schweizerische Gesellschaft Angst und Depression"/>
        <s v="Schweizerische Gesellschaft der Vertrauens- und Versicherungsärzte SGV"/>
        <s v="Schweizerische Gesellschaft der Vertrauensärzte"/>
        <s v="Schweizerische Gesellschaft f. Zwangsstörungen"/>
        <s v="Schweizerische Gesellschaft Fur"/>
        <s v="Schweizerische Gesellschaft für Allergologie und Immunologie"/>
        <s v="Schweizerische Gesellschaft für Allgemeine Innere Medizin"/>
        <s v="Schweizerische Gesellschaft für Allgemeine Innere Medizin (SGAIM)"/>
        <s v="Schweizerische Gesellschaft für Allgemeine Medizin"/>
        <s v="Schweizerische Gesellschaft für Anästhesiepflege"/>
        <s v="Schweizerische Gesellschaft für Anst und Depression"/>
        <s v="Schweizerische Gesellschaft für Arzneimittelsicher heit in der Psychiatrie"/>
        <s v="Schweizerische Gesellschaft für Ästhetische Chirurgie"/>
        <s v="Schweizerische Gesellschaft für Chirurgie"/>
        <s v="Schweizerische Gesellschaft für Cystische Fibrose"/>
        <s v="Schweizerische Gesellschaft für Dermatologie und Venerologie"/>
        <s v="Schweizerische Gesellschaft für Endokrin"/>
        <s v="Schweizerische Gesellschaft für Endokrinologie und Diabetologie"/>
        <s v="Schweizerische Gesellschaft für Gastrenterologie SGG"/>
        <s v="Schweizerische Gesellschaft für Gastroenterologie"/>
        <s v="Schweizerische Gesellschaft für Gerontologie"/>
        <s v="Schweizerische Gesellschaft für Gynäkologie und Geburtshilfe"/>
        <s v="Schweizerische Gesellschaft für Hämatologie"/>
        <s v="Schweizerische Gesellschaft für Herz- und thorakale Gefässchirurgie"/>
        <s v="Schweizerische Gesellschaft für Infektiologie"/>
        <s v="Schweizerische Gesellschaft für intensive dynamische Kurzpsychiatrie"/>
        <s v="Schweizerische Gesellschaft für Intensive Dynamische Kurzpsychotherapie"/>
        <s v="Schweizerische Gesellschaft für intensive dynamische Kurztpsychotherapie"/>
        <s v="Schweizerische Gesellschaft für Klinische Nurophysiologie"/>
        <s v="Schweizerische Gesellschaft für Manuelle Medizin"/>
        <s v="Schweizerische Gesellschaft für Medizincontrolling"/>
        <s v="Schweizerische Gesellschaft für Neonatologie"/>
        <s v="Schweizerische Gesellschaft für Neuropädiatrie"/>
        <s v="Schweizerische Gesellschaft für Notfall- und Rettungsmedizin"/>
        <s v="Schweizerische Gesellschaft für Oto-Rhino-Laryngologie"/>
        <s v="Schweizerische Gesellschaft für Pädiatrie"/>
        <s v="Schweizerische Gesellschaft für Pädiatrie SGP"/>
        <s v="Schweizerische Gesellschaft für Palliative Medizin"/>
        <s v="Schweizerische Gesellschaft für Pathologie"/>
        <s v="Schweizerische Gesellschaft für Phlebologie"/>
        <s v="Schweizerische Gesellschaft für Physikalische Medizin und Rehabilitation"/>
        <s v="Schweizerische Gesellschaft für Pneumologie"/>
        <s v="Schweizerische Gesellschaft für Psychiatrie und Psychotherapie"/>
        <s v="Schweizerische Gesellschaft für Psychoonkologie"/>
        <s v="Schweizerische Gesellschaft für Rheumatologie"/>
        <s v="Schweizerische Gesellschaft für Spitalhygiene"/>
        <s v="Schweizerische Gesellschaft für Ultraschall in der Medizin"/>
        <s v="Schweizerische Gesellschaft für Urologie"/>
        <s v="Schweizerische Gesellschaft fur Vertrauens- und Versicherungsarzte"/>
        <s v="Schweizerische Gesellschaft für Vertrauensärzte"/>
        <s v="Schweizerische Gesellschaft für Viszeralchirurgie"/>
        <s v="Schweizerische Gesellschaft für Zwangsstörungen"/>
        <s v="Schweizerische Gesellschaft für Zwangsstörungen c/o Klinik für Psychiatrie &amp; Psychotherapie USZ"/>
        <s v="Schweizerische Gesellschaft zum"/>
        <s v="Schweizerische Gesellschaft Zum Studium Des Schmerzens"/>
        <s v="Schweizerische Gesellschaft zum Studium des Schmerzes"/>
        <s v="Schweizerische Gessellschaft für Pulmonale Hypertonie"/>
        <s v="Schweizerische Gesundheitsstiftung Radix Infodrog"/>
        <s v="Schweizerische Gynäkologische Chefärztekonferenz"/>
        <s v="Schweizerische Hämophilie Netzwerk SHN"/>
        <s v="Schweizerische Hämophilie-Gesellschaft SHG"/>
        <s v="Schweizerische Herzrhythmus"/>
        <s v="Schweizerische Herzrhythmus Stiftung"/>
        <s v="Schweizerische Herzstiftung"/>
        <s v="Schweizerische Hirnschlaggesellschaft"/>
        <s v="Schweizerische Hypertonie Gesellschaft"/>
        <s v="Schweizerische Interessengemeinschaft für Urologiepflege"/>
        <s v="Schweizerische Interessensgruppe für Diabetesfachberatung SIDB"/>
        <s v="Schweizerische Liga gegen Epilepsie"/>
        <s v="Schweizerische Medizinische Gesellschaft für Phytotherapie SMGP"/>
        <s v="Schweizerische Morbus Crohn / Colitis ulcerosa Vereinigung"/>
        <s v="Schweizerische Multiple Sklerose Gesellschaft"/>
        <s v="Schweizerische Neurologische Gesellschaft"/>
        <s v="Schweizerische Nierenstiftung"/>
        <s v="Schweizerische Ophthalmologische Gesellschaft"/>
        <s v="Schweizerische Pädiatrische Onkologie Gruppe SPOG"/>
        <s v="Schweizerische Pankreasstiftung"/>
        <s v="Schweizerische Parkinsonvereinigung"/>
        <s v="Schweizerische Vereinigung Osteogenesis Imperfecta"/>
        <s v="Schweizerischen Gesellschaft für Psychoonkologie"/>
        <s v="Schweizerischen Gesellschaft für Schlafforschung"/>
        <s v="Schweizerischer Fachverband Adipositas im Kindes- und Jugendalter AKJ"/>
        <s v="Schweizerischer Hebammenverband"/>
        <s v="Schweizerischer Verband für Gemeinstsaufgaben der Krankenversicherer"/>
        <s v="Schweizerischer Verband für Komplementärmedizinische Heilmittel SVKH"/>
        <s v="Schweizerischer Verband Medizinischer Praxisassistentinnen"/>
        <s v="Schweizerischer Verband Medizinischer PraxisAssistentinnen Sektion Solothurn"/>
        <s v="Schweizerischer Verband Medizinischer PraxisAssistentinnen SVA"/>
        <s v="Schweizerischer Verband Medizinischer Praxisfachpersonen"/>
        <s v="Schweizerischer Verein der Amts- und Spitalapotheker"/>
        <s v="Schweizerisches Haemophilie Netzwerk"/>
        <s v="Schweizerisches Tropen- und Public Health-Insitut"/>
        <s v="SCOT - Swiss Coardologists of Tomorrow"/>
        <s v="SCQM Foundation Swiss Clinical Quality Management"/>
        <s v="Se-ll Yoon"/>
        <s v="Sebastian Braun"/>
        <s v="Sebastian Euler"/>
        <s v="Sebastian Haubitz"/>
        <s v="Sebastian Jäger"/>
        <s v="Sebastian Robert Ott"/>
        <s v="Sebastian Schindera"/>
        <s v="Sebastian Walther"/>
        <s v="Sebastiano Franscella"/>
        <s v="Sébastien Jotterand"/>
        <s v="Sébastien-Pierre Thalmann"/>
        <s v="Second Chance Association"/>
        <s v="Secrétariat du GRSSGO"/>
        <s v="See-Spital Horgen"/>
        <s v="See-Spital Standort Horgen"/>
        <s v="SeelandNet"/>
        <s v="SeelandNet Solution GmbH"/>
        <s v="Segginger"/>
        <s v="Sehal Poyraz"/>
        <s v="Sektion Gäu"/>
        <s v="Selbsthilfegruppe Turner-Syndrom"/>
        <s v="Selim Orgül"/>
        <s v="Selina Pantli"/>
        <s v="Selina Thurneysen"/>
        <s v="Seline Voney"/>
        <s v="Selman Sulemani"/>
        <s v="Semavet Nega"/>
        <s v="Semun Abdili"/>
        <s v="Seno Brustzentrum"/>
        <s v="Serdar Kocer"/>
        <s v="Serena Galli"/>
        <s v="Serge Ferrari"/>
        <s v="Serge Guggi"/>
        <s v="Serge Le Huu"/>
        <s v="Serge Mayer"/>
        <s v="Serge Roth"/>
        <s v="Serge Zumbach"/>
        <s v="Sérgio Lenoir"/>
        <s v="Service ambulatoire"/>
        <s v="Service de Cardiologie"/>
        <s v="Services psychiatriques Jura bernois"/>
        <s v="SETE Société d'Education Thérapeutique Européenne"/>
        <s v="Sevdije Shala"/>
        <s v="Severin Jeanneret"/>
        <s v="Severin Läuchli"/>
        <s v="Séverine Crausaz Bonjour"/>
        <s v="Sfcns"/>
        <s v="SFK"/>
        <s v="SFPA"/>
        <s v="SFPA Swiss Flying Physicians Association"/>
        <s v="SfwF"/>
        <s v="SfwF am Stadtpitai Triemli"/>
        <s v="SG für Verhaltensneurologie"/>
        <s v="Sg Hc"/>
        <s v="SGAD - Schweizerische Gesellschaft für Angst &amp; Depression"/>
        <s v="SGAD Schweizerische Gesellschaft für Angst"/>
        <s v="SGAI Schweiz Ges. für Allergologie + Imm."/>
        <s v="SGAM"/>
        <s v="SGAMSP"/>
        <s v="SGAMSP Schweizerische Gesellschaft für Arzneimittelsicherheit in der Psychiatrie"/>
        <s v="SGAMSP-SSPVP Schweizerische Gesellschaft für Arzneimittelsicherheit in der Psychiatrie"/>
        <s v="SGAR - SSAR Schweizerische Gesellschaft für Anästhesiologie und Reanimation"/>
        <s v="SGAR Schweiz. Ges. für Anästhesiologie und Reanimation"/>
        <s v="SGAR Schweizerische Gesellschaft für Anästhesiologie und Reanimation"/>
        <s v="Sgar-Ssar"/>
        <s v="SGC - Die Schweizer Chirurginnen und Chirurgen"/>
        <s v="SGDV Schweizerische Gesellschaft für Dermatologie und Venerologie"/>
        <s v="SGFH"/>
        <s v="SGGG Schweizerische Gesellschaft für Gynäkologie und Geburtshilfe"/>
        <s v="SGGM Tagung &quot;schweizerische Gesellschaft für Gebirgsmedizin"/>
        <s v="SGH Wegweiser"/>
        <s v="Sgh-Ssh"/>
        <s v="SGH-SSH Schweizerische Gesellschaft für Hämatologie"/>
        <s v="SGI"/>
        <s v="SGI Schweizerische Gesellschaft für Intensivmedizin"/>
        <s v="Sgim - Ssmi"/>
        <s v="SGInf Schw. Gesel. Infektiologie"/>
        <s v="SGInf Schweizerische Gesellschaft Infektiologie"/>
        <s v="Sgk - Ssc"/>
        <s v="SGK Schweizerische Gesellschaft für Kardiologie"/>
        <s v="SGKA/SSAP"/>
        <s v="SGlnf Schweizerische Gesellschaft für Infektiologie"/>
        <s v="SGN"/>
        <s v="SGN-SSN Schweizerische Gesellschaft für Nephrologie"/>
        <s v="SGP c/o BBS Congress GmbH"/>
        <s v="Sgpghe"/>
        <s v="SGPGHE Schweizerische Gesellschaft für Pädiatrische Gastroenerologie"/>
        <s v="SGPHEG"/>
        <s v="SGPMR Schweizerische Gesellschaft für physikalische Medizin und Rehabilitation"/>
        <s v="SGPP c/o Organizers Schweiz GmbH"/>
        <s v="SGPP Schweizerische Gesellschaft für Psychiatrie und Psychotherapie"/>
        <s v="Sgr-Ssr"/>
        <s v="SGRM Schweizerische Gesellschaft für Reproduktionsmed izin"/>
        <s v="SGSM Schweizerischer Verein für Sportmedizin"/>
        <s v="SGSS"/>
        <s v="SGU Schweizerische Gesellschaft für Urologie"/>
        <s v="Sgu-Ssu"/>
        <s v="SGU-SSU Societe Suisse d'Urologie"/>
        <s v="SGUM"/>
        <s v="SGUM - Societa Svizzera di Ultrasondoga in Medicina"/>
        <s v="SGV"/>
        <s v="Sgvc - Sscv"/>
        <s v="SGZ, c/o UniversitätsSpital Zürich"/>
        <s v="Sharmistha Guggenbühl-Roy"/>
        <s v="Sharon-Rose Wassmer"/>
        <s v="Sheila Ardigo"/>
        <s v="SHG - Schweiz. Hypertonie Gesellschaft"/>
        <s v="SHG Schweiz. Hämophilie-Gesellschaft"/>
        <s v="Shina Schorno"/>
        <s v="SHN Suisse Hemophilia Network"/>
        <s v="SHRS Schweizerische Herzrhythmus Stiftung"/>
        <s v="Sibylle Esther Wolleb"/>
        <s v="Sibylle Fässler Waber"/>
        <s v="Sibylle Glauser"/>
        <s v="Sibylle Kohler"/>
        <s v="Sibylle Stingelin Guerne"/>
        <s v="Siciété Suisse de Psychiatrie et Psychothérapie"/>
        <s v="Sidler-Künzli"/>
        <s v="Sieglinde Major Schumacher"/>
        <s v="SIGA - Schweiz. IG für Anästhesiologie"/>
        <s v="SIGA/FSIA"/>
        <s v="Signorell"/>
        <s v="SIGOP Schweiz. IG für Operationspflege"/>
        <s v="Sigrid Jehle-Kunz"/>
        <s v="Siivia Rubi"/>
        <s v="Silke Biethahn"/>
        <s v="Silke Henzen"/>
        <s v="Silke Jahr"/>
        <s v="Silke Johann"/>
        <s v="Silke Kenngott-Kelber"/>
        <s v="Silke Kiessling"/>
        <s v="Silke Küest"/>
        <s v="Silke Thiel"/>
        <s v="Silvana De La Cruz"/>
        <s v="Silvester Maas"/>
        <s v="Silvia Hofer"/>
        <s v="Silvia Peruffo"/>
        <s v="Silvia Schwab"/>
        <s v="Silvio Crestani"/>
        <s v="Silvio Grassi"/>
        <s v="Silvio Pianca"/>
        <s v="Sima Behzad Imsand"/>
        <s v="Simlc"/>
        <s v="Simon Cottet"/>
        <s v="Simon Descombes"/>
        <s v="Simon Fabian Stämpfli"/>
        <s v="Simon Graf"/>
        <s v="Simon Johannes Bütikofer"/>
        <s v="Simon Jung"/>
        <s v="Simon Monnard"/>
        <s v="Simon Ramseier"/>
        <s v="Simon Wyss"/>
        <s v="Simone Braun Semadeni"/>
        <s v="Simone Eggli"/>
        <s v="Simone Farese"/>
        <s v="Simone Goldinger"/>
        <s v="Simone Karmann"/>
        <s v="Simone Keller"/>
        <s v="Simone Röthlisberger"/>
        <s v="Simone Vannini"/>
        <s v="Simonetta Colmegna"/>
        <s v="Simonetta Mauri"/>
        <s v="Sina Grape"/>
        <s v="SIOG International Society of Geriatric Oncology"/>
        <s v="SIRMED Schweizer Institut für Rettungsmedizin"/>
        <s v="Slavica Romancuk-Bacinski"/>
        <s v="Slawomir Weretka"/>
        <s v="Slayman Obeid"/>
        <s v="SMGP"/>
        <s v="Smgp / Sspm"/>
        <s v="SNG Schweizerische Neurologische Gesellschaft"/>
        <s v="SNM Société Neuchâteloise de Médecine"/>
        <s v="SNP&quot; Soctiété neuchâteloise de Pédiatrie"/>
        <s v="Soc. d'imagerie muscolo-squelettique"/>
        <s v="Societa dei reumatologi Ticinesi"/>
        <s v="Società di Psichiatria e Psicoterapia STPP"/>
        <s v="Societa Svizzera di Psichiatria Sociale SSPS"/>
        <s v="Societa Ticinese Di Dermatologia E Venerologia"/>
        <s v="Societa Ticinese di Psichiatria"/>
        <s v="Societa Ticinese di Psichiatria e Psicoterapia"/>
        <s v="Società Ticiniese di Psichiatria e Psicoterapia c/o Markusa Ferrari"/>
        <s v="Societa Ultrasonologia Medica Svizzera Italiana"/>
        <s v="Société coopérative médicale Beaulieu"/>
        <s v="Société Médicale Beaulieu"/>
        <s v="Societe medicale du Valais(WÄV)"/>
        <s v="Société Meédicale du Canton du Jura"/>
        <s v="Société Neuchâtelois de Médicine SNM"/>
        <s v="Société Neuchâteloise de Médecine"/>
        <s v="Société Neuchâteloise SNM"/>
        <s v="Societè Suisse d'Allergologie et d'Immunologie SSAI"/>
        <s v="Société Suisse d'Endocrinologie et de Diabeétologie Pédiatrique"/>
        <s v="Société Suisse d'Ophtalmologie"/>
        <s v="Société Suisse de Cardiologie"/>
        <s v="Société suisse de Chirurgie cardiaque et vasculaire thoracique"/>
        <s v="Société Suisse de Pédiatrie"/>
        <s v="Société Suisse de Psychiatrie Biologique"/>
        <s v="Société Suisse de Psycho-Oncologie / Schweizerische Gesellschaft für Psychoonkologie"/>
        <s v="Société Vaudoise de Médecine"/>
        <s v="Societé Vaudoise de Pharmacie"/>
        <s v="Sofia Laranjo"/>
        <s v="Solange Peters"/>
        <s v="Solothurner Spitäler"/>
        <s v="Solothurner Spitäler AG"/>
        <s v="Solothurner Spitäler AG / Psychiatrische Dienste"/>
        <s v="Solothurner Spitäler AG soH"/>
        <s v="Solothurner Spitäler AG-Solothurn"/>
        <s v="Sonar Gruppe"/>
        <s v="Sonia Cattaneo"/>
        <s v="Sonja Ess"/>
        <s v="Sonja Ettlin"/>
        <s v="Sonja Vollenweider Roten"/>
        <s v="Sonja Zbinden"/>
        <s v="Sophie Bonvallat"/>
        <s v="Sophie Buyse"/>
        <s v="Sophie de Seigneux"/>
        <s v="Sophie Maillard"/>
        <s v="Sophie Martin du Pan Pruijm"/>
        <s v="Sophie Menkes"/>
        <s v="Sophie Restellini"/>
        <s v="Sophie Rytz"/>
        <s v="Sophie Spillmann-Inauen"/>
        <s v="Sophie Voruz"/>
        <s v="SOTI Società Ortopedica Ticinese"/>
        <s v="Souska Zandi"/>
        <s v="Soziale Dienste Sarganserland"/>
        <s v="Spasenija Savic Prince"/>
        <s v="Speiser"/>
        <s v="Spital Aarberg"/>
        <s v="Spital Bülach"/>
        <s v="Spital Davos"/>
        <s v="Spital Davos AG"/>
        <s v="Spital Dornach"/>
        <s v="Spital Grabs"/>
        <s v="Spital Herisau"/>
        <s v="Spital Herisau / Spitalverbund Appenzell Ausserrhoden"/>
        <s v="Spital Herisau Appenzell Ausserrhoden"/>
        <s v="Spital Lachen AG"/>
        <s v="Spital Langenthal"/>
        <s v="Spital Limmattal"/>
        <s v="Spital Linth"/>
        <s v="Spital Oberengadin"/>
        <s v="Spital Rheinfelden Gesundheitszentrum Fricktal"/>
        <s v="Spital Riggisberg c/o Spital Netz Bern AG"/>
        <s v="Spital Schwyz"/>
        <s v="Spital STS"/>
        <s v="Spital STS AG Spital Thun"/>
        <s v="Spital STS AG Zweisimmen"/>
        <s v="Spital Thurgau"/>
        <s v="Spital Thurgau AG"/>
        <s v="Spital Uster"/>
        <s v="Spital Walenstadt"/>
        <s v="Spital Wil"/>
        <s v="Spital Zweisimmen"/>
        <s v="Spital-Pharmazie"/>
        <s v="Spitäler FMI AG Spital"/>
        <s v="Spitalregion Fürstenland Toggenburg SRFT"/>
        <s v="Spitalregion Rheintal Sargans Sarganserland Spital Grabs"/>
        <s v="Spitalregion Rheintal Werdenberg"/>
        <s v="Spitalregion Rheintal Werdenberg Sarganserland"/>
        <s v="Spitalverbund Appenzell Ausserrhoden"/>
        <s v="Spitalzentrum"/>
        <s v="Spitalzentrum Biel AG"/>
        <s v="Spitalzentrum Oberwallis"/>
        <s v="Spog-Gops"/>
        <s v="SPOG-GOPS Schweizerische Pädiatrische Onkologie Gruppe"/>
        <s v="SPOG, Schw. Pädiatrische Onkologie Gruppe"/>
        <s v="Spyra &amp; Partners GMBH"/>
        <s v="Spyridon Arampatzis"/>
        <s v="SRFT"/>
        <s v="Sro Ag"/>
        <s v="SRO AG Spital Langenthal"/>
        <s v="Ssedp-Sgped"/>
        <s v="SSI Schweizerische Gesellschaft für Infektiologie"/>
        <s v="Ssipm"/>
        <s v="Ssp sgp"/>
        <s v="SSP SGP Swiss Society of Paediatrics"/>
        <s v="Ssps-Si"/>
        <s v="SSRR - Société Suisse romande de Rhinologie"/>
        <s v="St. Claraspital AG"/>
        <s v="St. Gallen Oncology Conferences"/>
        <s v="St. Gallische Kantonale Psychiatrische Dienste"/>
        <s v="St. Gallischen Kantonalen Psychiatrischen Dienste Sektor Nord"/>
        <s v="Staatsverein"/>
        <s v="Stadtspital Limmattal"/>
        <s v="Stadtspital Triemli"/>
        <s v="Stadtspital Waid"/>
        <s v="Staedtli Apotheke"/>
        <s v="Stähli"/>
        <s v="STAI Società  ticinese di allergologia e immunologia clinica"/>
        <s v="Stalder Jesica Mazza"/>
        <s v="Stavroula Masouridi"/>
        <s v="STCM"/>
        <s v="STDV - Società ticinese"/>
        <s v="STDV - Società Ticinese di Dermatologia e Venerologia"/>
        <s v="Ste-Croix-Réseau Santé Balcon du Jura. vd Méd. Hématologie"/>
        <s v="Stefan Aczel"/>
        <s v="Stefan Bachmann"/>
        <s v="Stefan Balabanov"/>
        <s v="Stefan Bilz"/>
        <s v="Stefan Büchi"/>
        <s v="Stefan Bützberger"/>
        <s v="Stefan Diermayr"/>
        <s v="Stefan Farese"/>
        <s v="Stefan Fischli"/>
        <s v="Stefan Fritz"/>
        <s v="Stefan Goerre"/>
        <s v="Stefan Greuter"/>
        <s v="Stefan Hägele-Link"/>
        <s v="Stefan Heinrich"/>
        <s v="Stefan Hricko"/>
        <s v="Stefan Johannes Hummler"/>
        <s v="Stefan Kaiser"/>
        <s v="Stefan Klarer"/>
        <s v="Stefan Kuchen"/>
        <s v="Stefan Küster"/>
        <s v="Stefan Mariacher-Gehler"/>
        <s v="Stefan Mühlebach"/>
        <s v="Stefan Neuhof"/>
        <s v="Stefan Neuner-Jehle"/>
        <s v="Stefan Persili"/>
        <s v="Stefan Pfister"/>
        <s v="Stefan Reinbott"/>
        <s v="Stefan Russmann"/>
        <s v="Stefan Schäfer"/>
        <s v="Stefan Schären"/>
        <s v="Stefan Schlosser"/>
        <s v="Stefan Schwarzkopf"/>
        <s v="Stefan Schwery"/>
        <s v="Stefan Seiler"/>
        <s v="Stefan Siebert"/>
        <s v="Stefan Stöckli"/>
        <s v="Stefan Suter"/>
        <s v="Stefan Toggweiler"/>
        <s v="Stefan Trachsler"/>
        <s v="Stefan Tschopp"/>
        <s v="Stefan Zimmerli"/>
        <s v="Stefan Zimmermann"/>
        <s v="Stefania Casu"/>
        <s v="Stefanie Diestel"/>
        <s v="Stefanie Graf"/>
        <s v="Stefanie Huggle"/>
        <s v="Stefanie Hüller"/>
        <s v="Stefanie Karin Müller"/>
        <s v="Stefanie Müller"/>
        <s v="Stefanie Schwanda"/>
        <s v="Stefanie Waldvogel"/>
        <s v="Stefanie Wöhrle"/>
        <s v="Stefano Bianchi"/>
        <s v="Stefano Muzzarelli"/>
        <s v="Stefano Rimoldi"/>
        <s v="Steffel"/>
        <s v="Steffen Gay"/>
        <s v="Steffen Lang"/>
        <s v="Stegmann Danielle Alexandra"/>
        <s v="Steiger"/>
        <s v="Stella Schaffstein"/>
        <s v="Stephan Bauer"/>
        <s v="Stephan Blumenthal"/>
        <s v="Stephan Bosshard"/>
        <s v="Stephan Brand"/>
        <s v="Stephan Bürgin"/>
        <s v="Stephan Dirnhofer"/>
        <s v="Stephan Dommann"/>
        <s v="Stephan Erni"/>
        <s v="Stephan Fleig"/>
        <s v="Stephan Gasser"/>
        <s v="Stephan Gerosa"/>
        <s v="Stephan Himmelberger"/>
        <s v="Stephan Holliger"/>
        <s v="Stephan Kinzl"/>
        <s v="Stephan Krähenbühl"/>
        <s v="Stephan Locher"/>
        <s v="Stephan Luterbacher"/>
        <s v="Stephan Menzinger"/>
        <s v="Stephan Meyer"/>
        <s v="Stephan Remer"/>
        <s v="Stephan Roland Schenker"/>
        <s v="Stephan Schenker"/>
        <s v="Stephan Suter"/>
        <s v="Stephan Vavricka"/>
        <s v="Stephan Vogler"/>
        <s v="Stephan Wieser"/>
        <s v="Stephan Zbinden"/>
        <s v="Stéphane Berclaz"/>
        <s v="Stephane Bosquet"/>
        <s v="Stéphane Chevallier"/>
        <s v="Stephane Cochet"/>
        <s v="Stéphane Favre"/>
        <s v="Stéphane Genevay"/>
        <s v="Stephane Grandin"/>
        <s v="Stéphane Künzli"/>
        <s v="Stéphane Reverdin"/>
        <s v="Stéphane Reymond"/>
        <s v="Stéphanie Gaillard"/>
        <s v="Stephanie Gratzl"/>
        <s v="Stephanie Hegi"/>
        <s v="Stephanie Liardet"/>
        <s v="Stephanie Meyer"/>
        <s v="Stéphanie Perruchoud"/>
        <s v="Stéphanie Petitpierre"/>
        <s v="Stephanie Schneider"/>
        <s v="Stephanie von Orelli"/>
        <s v="Stephen Woolley-Clavadetscher"/>
        <s v="Stern Apotheke"/>
        <s v="Stern Apotheke Lenzburg AG"/>
        <s v="Stetula Staicov"/>
        <s v="Steven Van Der Duim"/>
        <s v="Stiftiftung für wissenschaftliche Forschung Triemli"/>
        <s v="Stiftung aha! Allergiezentrum Schweiz"/>
        <s v="Stiftung Förder. Ausb. med. Rad."/>
        <s v="Stiftung Forschung füt der Gastroenterologie &amp; Hepatologie"/>
        <s v="Stiftung Forschung Gastro/Hep."/>
        <s v="Stiftung Forschung Gastroent. &amp; Hepatologie"/>
        <s v="Stiftung für die Forschung in der Gastroenterologie und Hepatologie"/>
        <s v="Stiftung für die Forschung in der Gastroenteropiogie und Hepatologie"/>
        <s v="Stiftung für Forschung in Parkinson und Bewegungsstörung"/>
        <s v="Stiftung für Forschung in Parkinson und Bewegungsstörungen"/>
        <s v="Stiftung für Herz- und Kreislaufforschung"/>
        <s v="Stiftung Für Klinische Forschung"/>
        <s v="Stiftung für klinische Forschung c/o Universitätsspital"/>
        <s v="Stiftung für Parkinsonforschung"/>
        <s v="Stiftung für Patientensicherheit in der Anästhesie"/>
        <s v="Stiftung für wiss. Forschung Triemli"/>
        <s v="Stiftung Für Wisschenschaftliche Forschung  Fonds Onkologie/Haematologie Triemli"/>
        <s v="Stiftung Fur Wissenschaftlich E"/>
        <s v="Stiftung für Wissenschaftliche Forschung"/>
        <s v="Stiftung Icmed"/>
        <s v="Stiftung Meineimpfungen"/>
        <s v="Stiftung Ostschweizer Kinderspital"/>
        <s v="Stiftung Prostatakrebsforschung"/>
        <s v="Stiftung Repronatal"/>
        <s v="Stiftung Rheinleben"/>
        <s v="Stiftung SONK St. Gallen Oncology Conferences"/>
        <s v="Stiftung ToGo opening eyes"/>
        <s v="Stiftung Tox Info Suisse"/>
        <s v="Stiftung Urologische Forschung"/>
        <s v="Stiftung WHM"/>
        <s v="Stiftung zur Förderung der Medizin im Engadin"/>
        <s v="Stiftung zur Förderung der Medzin im Engadin"/>
        <s v="Stiftung zur Förderung medizinischer und biologischer Forschung c/o Prof. Dr. Christoph Beglinger"/>
        <s v="Stiftung Zürcher Blutspendedienst Srk"/>
        <s v="Stiftungen und Fonds Insel Gruppe AG"/>
        <s v="STiMeGer"/>
        <s v="Stockhausen"/>
        <s v="Stojanka Gavric"/>
        <s v="STPP"/>
        <s v="Strategiekommission Urologie Arena"/>
        <s v="Streich"/>
        <s v="Strongbones GmbH"/>
        <s v="Studio Dr. Masina Numa"/>
        <s v="Studio medico di gruppo"/>
        <s v="Suat Seker"/>
        <s v="Sumsi"/>
        <s v="Susanna Bischoff"/>
        <s v="Susanna Crivelli-Ochsner"/>
        <s v="Susanna Degiacomi"/>
        <s v="Susanna Enderlin"/>
        <s v="Susanna Enderlin Steiger"/>
        <s v="Susanna Fistarol-Bohn"/>
        <s v="Susanna Stoll"/>
        <s v="Susanne Argenton"/>
        <s v="Susanne Bucher"/>
        <s v="Susanne Buchholz"/>
        <s v="Susanne Delmenico"/>
        <s v="Susanne Guglielmi"/>
        <s v="Susanne Harfmann"/>
        <s v="Susanne Horat"/>
        <s v="Susanne Huber-Reuter"/>
        <s v="Susanne Krebser"/>
        <s v="Susanne Kristof"/>
        <s v="Susanne Maurer"/>
        <s v="Susanne Maurer Wiesner"/>
        <s v="Susanne Meier"/>
        <s v="Susanne Morf"/>
        <s v="Susanne Pratsch Peter"/>
        <s v="Susanne Reichert"/>
        <s v="Susanne Siegfried"/>
        <s v="Susanne Vögel!"/>
        <s v="Susanne Zimmermann"/>
        <s v="Susanne Zwahlen"/>
        <s v="Suzanne Aebi"/>
        <s v="Suzanne Freund-Kissling"/>
        <s v="SVA Sektion Aargau"/>
        <s v="SVA Sektion Basel"/>
        <s v="SVA Sektion Graubünden"/>
        <s v="SVA Sektion Solothurn"/>
        <s v="SVA Sektion St. Gallen"/>
        <s v="SVA-MPA"/>
        <s v="SVA-Sektion ZH/GL"/>
        <s v="Sven Ballnus"/>
        <s v="Sven Brockmüller"/>
        <s v="Sven Hirsch-Hoffmann"/>
        <s v="Sven Körber"/>
        <s v="Sven Reek"/>
        <s v="Sven Schulz"/>
        <s v="Sven Steinbronn"/>
        <s v="Svetlana Beglinger"/>
        <s v="Svetlana Dougoud"/>
        <s v="Svetlana Kolakovic Mihajlovic"/>
        <s v="Svetlana Sarinayova"/>
        <s v="SVGO"/>
        <s v="Svjetlana Vinkovic-Glodjajic"/>
        <s v="Svmtra"/>
        <s v="SVTM"/>
        <s v="SVTM Schweizerische Vereinigung für Transfusionsmedizin"/>
        <s v="Swantje Dorothea Beyer"/>
        <s v="SwaPP"/>
        <s v="SwAPP Swiss Association of Pharmaceutical Professionals"/>
        <s v="Swiss Academic Foundation"/>
        <s v="Swiss Academic Foundation for Education in Infectious Diseases (SAFE)"/>
        <s v="Swiss Academy of Multidisciplinary Oncology"/>
        <s v="Swiss Association for the Study of th Liver"/>
        <s v="Swiss Association of Gastrointestinal Pathology"/>
        <s v="Swiss Association of Obstetric Anästhesia SAOA"/>
        <s v="Swiss Association of Pharmaceutical Professionals"/>
        <s v="Swiss Brain Foundation"/>
        <s v="Swiss Chemical Society"/>
        <s v="Swiss Clinical Quality Management in Rheumatic Diseases"/>
        <s v="Swiss Experts in Viral Hepatitis"/>
        <s v="Swiss Eye Institute"/>
        <s v="Swiss Eye Institute AG"/>
        <s v="Swiss Federation of Ciinical"/>
        <s v="Swiss Federation of Clinical Neuro-Societies"/>
        <s v="Swiss Federation of Clinical Neuro-Societies SFCNS"/>
        <s v="Swiss Federation of Clinical Neurosciences SFCNS"/>
        <s v="Swiss Flying Physicians Association"/>
        <s v="Swiss Foundation for Anesthesia Research"/>
        <s v="Swiss Group for Clinical Cancer Research"/>
        <s v="Swiss Haemophilia Network"/>
        <s v="Swiss Hidradenitis Suppurativa Foundation"/>
        <s v="Swiss HIV Cohort Research Foundation"/>
        <s v="Swiss HIV Cohort Study Research"/>
        <s v="SWISS ICU Network"/>
        <s v="Swiss Institut of Allergy and Asthma Research"/>
        <s v="Swiss Institute for New Concepts and Treatments SINCT"/>
        <s v="Swiss lnstitute for New concepts and Treatments. SINCT"/>
        <s v="Swiss Medical Students Convention"/>
        <s v="swiss orthopaedics"/>
        <s v="Swiss Professional Media AG"/>
        <s v="Swiss Rhinology Teaching Center GmbH"/>
        <s v="Swiss Sarcoma"/>
        <s v="Swiss Society for Neuroscience"/>
        <s v="Swiss Society for Urology"/>
        <s v="Swiss Society of Neonatology"/>
        <s v="Swiss society of Oto-Rhino-Laryngology"/>
        <s v="Swiss Society of Pharmacology and Toxicology"/>
        <s v="Swiss Transplantation Society"/>
        <s v="Swiss TSC Network Geschäftsstelle"/>
        <s v="Swiss Tumor Board"/>
        <s v="Swiss Tumor Immunology Institute"/>
        <s v="Swiss Tumor Institute"/>
        <s v="Swiss VitreoRetinal Group"/>
        <s v="SwissDiab"/>
        <s v="SwissFamilyDocs"/>
        <s v="SwissNET"/>
        <s v="SwissNet Universitätspoli klinik f. Endokrinologie Diabetologie &amp; Klinische Ernährung"/>
        <s v="SwissPedNet"/>
        <s v="SwissSlnstitute for New Concepts and Treatments"/>
        <s v="Swisstransplant Nationale Stiftung für Organspende und Transplantation"/>
        <s v="SwissYoungPharmacists Group"/>
        <s v="Sybille Eicken"/>
        <s v="Sybille Schmid"/>
        <s v="Sylvain de Lucia"/>
        <s v="Sylvia Baumann Kurer"/>
        <s v="Sylvia Bonanomi Schumacher"/>
        <s v="Sylvia Gschwend"/>
        <s v="Sylvia Reineke"/>
        <s v="Sylvie Cottier Lehmann"/>
        <s v="Sylvie Hüni Gallaz"/>
        <s v="Sylvio Emile Djitik"/>
        <s v="Szilveszter György Pekardi"/>
        <s v="Tabea Rüegg"/>
        <s v="Tâche"/>
        <s v="Tagesklinik Sanatorium Kilchberg AG"/>
        <s v="Tamara Diesch"/>
        <s v="Tamas Fél"/>
        <s v="Tamas Major"/>
        <s v="Tamas Németh"/>
        <s v="Tanja Boxberger"/>
        <s v="Tanja Fusi-Schmidhauser"/>
        <s v="Tanja Hänni"/>
        <s v="Tanja Stucki"/>
        <s v="Tanja Tschannen"/>
        <s v="Tapia &amp; Tapia"/>
        <s v="Tarcisio Bianda"/>
        <s v="Tarek Bdeir Ibanez"/>
        <s v="Tarek Boussaha"/>
        <s v="Tatiana Daneva"/>
        <s v="Tatiana Makosz"/>
        <s v="Tatiana Miusskaya Fehr"/>
        <s v="Tatiana Schmidt"/>
        <s v="Tatjana Fehr"/>
        <s v="Tatjana Josifova"/>
        <s v="Tatjana Müller"/>
        <s v="Tatjana Zafirovska"/>
        <s v="Tayfun Güngör"/>
        <s v="Teresa Daniela Clerici"/>
        <s v="Thai Nguyen-Tang"/>
        <s v="The Gentelmen's Clinic"/>
        <s v="The International Society for Biological Standardisation"/>
        <s v="Théodore Hovaguimian"/>
        <s v="Therapeutische Vereinigung fÃ¼r Erwachsene mit ADHS"/>
        <s v="Theresia Hardegger"/>
        <s v="Thi Nguyen"/>
        <s v="Thibaud Kössler"/>
        <s v="Thierry Cuendet"/>
        <s v="Thierry Currat"/>
        <s v="Thierry Dauvillaire"/>
        <s v="Thierry Ettlin"/>
        <s v="Thierry Kuntzer"/>
        <s v="Thierry Maître"/>
        <s v="Thierry Merminod"/>
        <s v="Thierry Nicolet"/>
        <s v="Thierry Reymond"/>
        <s v="Thilo Alexander Peter Burkard"/>
        <s v="Thilo Beck"/>
        <s v="Thomas Aeschbach"/>
        <s v="Thomas Alexander Thaler"/>
        <s v="Thomas Alfred Gropp"/>
        <s v="Thomas Armin Michel-Nufer"/>
        <s v="Thomas Arnold Schneider"/>
        <s v="Thomas Blaettner"/>
        <s v="Thomas Böker-Blum"/>
        <s v="Thomas Böni"/>
        <s v="Thomas Brack"/>
        <s v="Thomas Buchalla"/>
        <s v="Thomas Buder"/>
        <s v="Thomas Clerici"/>
        <s v="Thomas Daikeler"/>
        <s v="Thomas Deseö"/>
        <s v="Thomas Dorn"/>
        <s v="Thomas Egger"/>
        <s v="Thomas Emanuel Götz"/>
        <s v="Thomas Ernst"/>
        <s v="Thomas Felix Lüscher"/>
        <s v="Thomas Felkel"/>
        <s v="Thomas Flückiger"/>
        <s v="Thomas Frauenfelder"/>
        <s v="Thomas Froesch"/>
        <s v="Thomas Fulconis"/>
        <s v="Thomas Furrer"/>
        <s v="Thomas Furrer / Cindy Geissmann"/>
        <s v="Thomas Grunwald"/>
        <s v="Thomas Gürtler"/>
        <s v="Thomas Hauser"/>
        <s v="Thomas Hebel"/>
        <s v="Thomas Hess"/>
        <s v="Thomas Huber"/>
        <s v="Thomas Hügle"/>
        <s v="Thomas Hüller"/>
        <s v="Thomas Hundsberger"/>
        <s v="Thomas John Place"/>
        <s v="Thomas Jörg Müller"/>
        <s v="Thomas Krech"/>
        <s v="Thomas Kühne"/>
        <s v="Thomas Kündig"/>
        <s v="Thomas Kuntzen"/>
        <s v="Thomas Kurowski"/>
        <s v="Thomas Langenegger"/>
        <s v="Thomas Lehmann"/>
        <s v="Thomas Leyhe"/>
        <s v="Thomas Lüddeckens"/>
        <s v="Thomas Luginbühl"/>
        <s v="Thomas Lüscher"/>
        <s v="Thomas Matthes"/>
        <s v="Thomas Mietzsch"/>
        <s v="Thomas Mosimann"/>
        <s v="Thomas Müller"/>
        <s v="Thomas Näf-Rudin"/>
        <s v="Thomas Neuhaus"/>
        <s v="Thomas Neumann"/>
        <s v="Thomas Niederhäuser"/>
        <s v="Thomas Pauli"/>
        <s v="Thomas Reygaerts"/>
        <s v="Thomas Rosemann"/>
        <s v="Thomas Rothe"/>
        <s v="Thomas Ruhstaller"/>
        <s v="Thomas Sauter"/>
        <s v="Thomas Scherer"/>
        <s v="Thomas Schmid"/>
        <s v="Thomas Schneider"/>
        <s v="Thomas Seeger"/>
        <s v="Thomas Sigrist"/>
        <s v="Thomas Stoll"/>
        <s v="Thomas Stüssi"/>
        <s v="Thomas Szucs"/>
        <s v="Thomas Tawadros"/>
        <s v="Thomas Thölen"/>
        <s v="Thomas Thurneysen"/>
        <s v="Thomas von Briel"/>
        <s v="Thomas Wagels"/>
        <s v="Thomas Warzinek"/>
        <s v="Thomas Winder"/>
        <s v="Thomas Wolf"/>
        <s v="Thomas Würsch"/>
        <s v="Thomas Wyss"/>
        <s v="Thomas Zilli"/>
        <s v="Thomas Zünd"/>
        <s v="Thorsten Mikoteit"/>
        <s v="Thurgauer Ärztegesellschaft"/>
        <s v="Ti-Psiso"/>
        <s v="TI-PSISO Gruppo regionale della Società Svizzera di medicina psicosomatica e psicosociale"/>
        <s v="Till Patrick Betz"/>
        <s v="Tilman Meier-Ruge"/>
        <s v="Tilmann Möltgen"/>
        <s v="Tilo Burkhardt"/>
        <s v="Tim Dörflinger"/>
        <s v="Tim Rönz"/>
        <s v="Timo Kahles"/>
        <s v="Timothy Cunningham"/>
        <s v="Tiziana Gozzi Graf"/>
        <s v="Tiziano Schepis"/>
        <s v="Tobias Burkhardt"/>
        <s v="Tobias Daniel Herren"/>
        <s v="Tobias Daniel Kukiolka"/>
        <s v="Tobias Metzger"/>
        <s v="Tobias Niggli-Müller"/>
        <s v="Tobias Plaza"/>
        <s v="Tobias Samuel Pauli"/>
        <s v="Tobias Traupe"/>
        <s v="Tobias Wehrhahn"/>
        <s v="Tom Stingelin"/>
        <s v="Tomas Hrasko"/>
        <s v="Tomislav Simic"/>
        <s v="Toni Miotti"/>
        <s v="Tonio Wille"/>
        <s v="TopPharm AG"/>
        <s v="Toppharm Apotheke Niesen"/>
        <s v="Toppharm Apotheke Terminus"/>
        <s v="Toppharm Morgental Apotheke"/>
        <s v="Topwell-Apotheken AG"/>
        <s v="Torsten Schlote"/>
        <s v="Torsten Willenberg"/>
        <s v="Tox Info Suisse"/>
        <s v="Trägerverein Paracelsus-Spital Richterswil"/>
        <s v="Translational Medicine Academy"/>
        <s v="Triemli"/>
        <s v="Triemlispital"/>
        <s v="Tsakiris"/>
        <s v="Tschanz"/>
        <s v="TUCARE Dietikon"/>
        <s v="Tujana Boldanova"/>
        <s v="Tullio Sulser"/>
        <s v="Tumor Zentrum Aarau AG"/>
        <s v="Tumorzentrum"/>
        <s v="Tumorzentrum ZeTuP"/>
        <s v="Tumorzentrum ZeTuP Rapperswil"/>
        <s v="Tushar Chatterjee"/>
        <s v="Udo Fähnrich"/>
        <s v="Ueli Christian Studer"/>
        <s v="Ueli Keller"/>
        <s v="Ueli Kieser"/>
        <s v="Ueli Schindler"/>
        <s v="Ueli Studer"/>
        <s v="Ulf Benecke"/>
        <s v="Ulf Petrausch"/>
        <s v="Ulla Birk"/>
        <s v="Ulrich Böhni"/>
        <s v="Ulrich Brunner"/>
        <s v="Ulrich Buser"/>
        <s v="Ulrich Egermann"/>
        <s v="Ulrich Eggenberger"/>
        <s v="Ulrich Heiniger"/>
        <s v="Ulrich Heininger"/>
        <s v="Ulrich Keller"/>
        <s v="Ulrich Meister"/>
        <s v="Ulrich Mey"/>
        <s v="Ulrich Nägeli"/>
        <s v="Ulrich Schafroth"/>
        <s v="Ulrich Siler"/>
        <s v="Ulrich Sternkopf"/>
        <s v="Ulrich Walker"/>
        <s v="Ulrich Zellweger"/>
        <s v="Ulrike Andrea Oberdieck"/>
        <s v="Ulrike Knecht-Wenzel"/>
        <s v="Ulrike Pape"/>
        <s v="Undine Lang"/>
        <s v="Union des sociétés suisses"/>
        <s v="Union For International Cancer Control (UICC)"/>
        <s v="Universitäre Psych"/>
        <s v="Universitäre Psych. Kliniken UPK"/>
        <s v="Universitäre Psychiatrische Dienste Bern"/>
        <s v="Universitäres Zentrum für Hausarztmedizin beider Basel"/>
        <s v="Universität Basel"/>
        <s v="Universität Basel Finanzen &amp; Controlling / Drittmittelverwaltung"/>
        <s v="Universität Basel Institut für Pflegewissenschaft"/>
        <s v="Universität Bern"/>
        <s v="Universität St. Gallen"/>
        <s v="Universität Zürich"/>
        <s v="Universitäts-Kinderspital"/>
        <s v="Universitäts-Kinderspital beider Basel"/>
        <s v="Universitäts-Spital Zürich Dermatologie"/>
        <s v="Universitätsklinik Balgrist"/>
        <s v="Universitätsklinik für Pneumologie"/>
        <s v="Universitätsspital Basel"/>
        <s v="UniversitätsSpital Zürich"/>
        <s v="Universite d'ete"/>
        <s v="Universite d'été ENMG"/>
        <s v="Université d'été ENMG c/o Dr F Ochsner"/>
        <s v="Université de Genève"/>
        <s v="Université de Lausanne"/>
        <s v="UPD Bern"/>
        <s v="UPD Universitäre Psychiatrische Dienste"/>
        <s v="UPK Basel Universitäte Psychiatrische Kliniken"/>
        <s v="Urologie Praxis im Zentrum AG"/>
        <s v="Urs Aebi"/>
        <s v="Urs Bader"/>
        <s v="Urs Bangerter"/>
        <s v="Urs Beat Gröflin"/>
        <s v="Urs Breitenstein"/>
        <s v="Urs Brüderlin"/>
        <s v="Urs Bürgi"/>
        <s v="Urs Eriksson"/>
        <s v="Urs Fromm"/>
        <s v="Urs Gäumann"/>
        <s v="Urs Glintensperger"/>
        <s v="Urs Gössi"/>
        <s v="Urs Grossenbacher"/>
        <s v="Urs Gübelin"/>
        <s v="Urs Güntensperger"/>
        <s v="Urs Hepp"/>
        <s v="Urs Hess"/>
        <s v="Urs Heusser"/>
        <s v="Urs Hintermann"/>
        <s v="Urs Honegger"/>
        <s v="Urs Hörler"/>
        <s v="Urs Huber"/>
        <s v="Urs Huber-Tribolet"/>
        <s v="Urs Humbel"/>
        <s v="Urs Hürlimann"/>
        <s v="Urs Kaiser"/>
        <s v="Urs Keller"/>
        <s v="Urs Knobel"/>
        <s v="Urs Lagler"/>
        <s v="Urs Müller"/>
        <s v="Urs Odermatt"/>
        <s v="Urs Patrick Hufschmid"/>
        <s v="Urs Peter"/>
        <s v="Urs Pfefferkorn"/>
        <s v="Urs Richard Meier"/>
        <s v="Urs Roth"/>
        <s v="Urs Sascha Sieber"/>
        <s v="Urs Schaad"/>
        <s v="Urs Schanz"/>
        <s v="Urs Schumacher"/>
        <s v="Urs Stampfli"/>
        <s v="Urs Stefan Hürlimann"/>
        <s v="Urs Steiner"/>
        <s v="Urs Straumann"/>
        <s v="Urs Ulrich"/>
        <s v="Urs Willi Zumsteg"/>
        <s v="Ursina Müller"/>
        <s v="Ursina Probst-Scheidegger"/>
        <s v="Ursula Bärtsch-Kohli"/>
        <s v="Ursula Gansser"/>
        <s v="Ursula Hasler-Strub"/>
        <s v="Ursula Hesterberg"/>
        <s v="Ursula Kapp"/>
        <s v="Ursula Maria Flückiger"/>
        <s v="Ursula Meierhofer"/>
        <s v="Ursula Schafroth"/>
        <s v="Ursula Urner-Bloch"/>
        <s v="Ursulina Casanova-Schmidinger"/>
        <s v="USB, Augenklinik"/>
        <s v="USB, Neurologische Klinik und Poliklinik"/>
        <s v="USCADE"/>
        <s v="USGG - Schweizerischer Gesellschaften für Gefässkrankheiten"/>
        <s v="USGG - Union Schweiz. Gesellschaften f. Gefässkrankheiten"/>
        <s v="USZ, Kinderspital"/>
        <s v="Uta Cornelia Klöter Kündig"/>
        <s v="Uta Kliesch"/>
        <s v="Ute Gick"/>
        <s v="Ute Kerr"/>
        <s v="Ute-Stephani Sehmsdorf"/>
        <s v="Uwe Grommas"/>
        <s v="Uwe Herwig"/>
        <s v="Uwe Kastl"/>
        <s v="Uyen Huynh-Do"/>
        <s v="UZH Physiologisches Institut"/>
        <s v="V^ronique Negrel"/>
        <s v="V^ronique Rigamonti"/>
        <s v="Valentin Gisler"/>
        <s v="Valentin Hinselmann"/>
        <s v="Valentin Marie-Luise"/>
        <s v="Valentina Bestetti"/>
        <s v="Valeria Schindler"/>
        <s v="Valerie Bosshard"/>
        <s v="Valérie Duchatelle"/>
        <s v="Valerie Duchoud"/>
        <s v="Valérie Durand"/>
        <s v="Valerie Frossard"/>
        <s v="Valérie Gaist"/>
        <s v="Valérie Hauser"/>
        <s v="Valérie Piguet"/>
        <s v="Valerie Zumsteg"/>
        <s v="Valerio Camponovo"/>
        <s v="Vanessa Chatelain"/>
        <s v="Vanessa Fenner"/>
        <s v="Vanessa Fleury-Nissen"/>
        <s v="Vanessa Jungbluth"/>
        <s v="Vanina Gurtner"/>
        <s v="Vascular International School AG"/>
        <s v="VBA Vereinigung Bernischer Anästhesiologen"/>
        <s v="VBHK"/>
        <s v="VBHK Verein Berner Haus- und Kinderärzte"/>
        <s v="VBHK Verein Berner Haus- und Kinderärztinnen"/>
        <s v="Vera Freund"/>
        <s v="Vera Kessens"/>
        <s v="Vera Kessler Brondolo"/>
        <s v="Vera Popadic"/>
        <s v="Verband Schweizer Assistenz- und Oberärzt/Innen"/>
        <s v="Verband Stadtzürcher Apotheken"/>
        <s v="Verein &quot;Kinderärzte"/>
        <s v="Verein Berner Haus- und Kinderärztinnen"/>
        <s v="Verein Berner Haus- und Kinderäztinnen"/>
        <s v="Verein Berner Haus.- und Kinderärztinnen VBKH"/>
        <s v="Verein der Pneumologen des Kantons Bern"/>
        <s v="Verein FIRSTLOVE"/>
        <s v="Verein Förd. Wissensch./Ausbild."/>
        <s v="Verein Für Hautkrebsfors Chung"/>
        <s v="Verein Gastroenterologie Zürich"/>
        <s v="Verein GUCH Schweiz"/>
        <s v="Verein Hausärzte Stadt Zürich"/>
        <s v="Verein Interdigest"/>
        <s v="Verein Lunge Zürich"/>
        <s v="Verein Lunge Zürich Beratungsstelle Zürich Pfingstweidstrasse"/>
        <s v="Verein Lunge Zürich Kongresse"/>
        <s v="Verein Lungenfibrose Schweiz"/>
        <s v="Verein Post-ADA/Endocrine"/>
        <s v="Verein PostADA/PostENDO CRINE"/>
        <s v="Verein QualiCCare"/>
        <s v="Verein Quartierärzte Kreis 9"/>
        <s v="Verein REPRO"/>
        <s v="Verein who is who c/o Dr. Klaus Rüdy"/>
        <s v="Verein Who is who im Kreis 2"/>
        <s v="Verein z. Förderung Augenheilk."/>
        <s v="Verein zur Förderung der Sportorthopädie"/>
        <s v="Vereinigung der Hausärztinnen und Hausärzte Beider Basel"/>
        <s v="Vereinigung der Zentralschweizer Ärztegesellschaften"/>
        <s v="Vereinigung der Zürcher Internisten"/>
        <s v="Vereinigung Internisten"/>
        <s v="Vereinigung Rettungssanitäter Schweiz"/>
        <s v="Vereinigung ZH Internisten"/>
        <s v="Vereinigung Zürcher Internisten"/>
        <s v="Vereinigung Zürcher Internisten / vertreten durch energy of events"/>
        <s v="Vereinigung Zürcher Internisten c/o Beatrice Nordmann"/>
        <s v="Vereinigung Zürcher Kinder- und Jugendärzte"/>
        <s v="Verena Arifi Blatter"/>
        <s v="Verena Kreiliger"/>
        <s v="Verena Rahm"/>
        <s v="Verena Wilzeck"/>
        <s v="Verlag Gesundheit Sante"/>
        <s v="Veronika Ballova"/>
        <s v="Veronika Marianne Pasquinelli-Egli"/>
        <s v="Veronika Nagy"/>
        <s v="Veronika Pasquineli"/>
        <s v="Veronika Thürschweller"/>
        <s v="Veronika Vaclavik"/>
        <s v="Veronique Arnould"/>
        <s v="Veronique Bani"/>
        <s v="Véronique Emmenegger"/>
        <s v="Veronique Grobéty"/>
        <s v="Veronique Membrez"/>
        <s v="Vesna Vlajnic"/>
        <s v="Vesselin Dubuis"/>
        <s v="VGZ Verein Gastroenterologie Zürich"/>
        <s v="VHZ &quot;Verein Hausärzte Stadt Zürich"/>
        <s v="Victoria Apotheke"/>
        <s v="Viet Tran"/>
        <s v="Vilma Guido"/>
        <s v="Vilma Stalder-Navarro"/>
        <s v="Vincent Bürki"/>
        <s v="Vincent Cattin"/>
        <s v="Vincent Freiburghaus"/>
        <s v="Vincent Guggi"/>
        <s v="Vincent Hsieh"/>
        <s v="Vincent Jéquier"/>
        <s v="Vincent Morel"/>
        <s v="Vincenzo Liguori"/>
        <s v="Viola Heinzelmann-Schwarz"/>
        <s v="Violeta Plattner"/>
        <s v="Virgilijus Klevecka"/>
        <s v="Virginie Bays"/>
        <s v="Visnica Vincic"/>
        <s v="Vista Klinik Ophthalmologisch e Klinik"/>
        <s v="Vitali Verin"/>
        <s v="Vitalij Kazin"/>
        <s v="Vito Spataro"/>
        <s v="Vittoria Espeli"/>
        <s v="Viviane Schumacher"/>
        <s v="Viviane Trollhagen"/>
        <s v="Vlastra Zavadova"/>
        <s v="VLuHa &quot;Vereinigung Luzerner Hausärzte"/>
        <s v="Vojtech Pavlicek"/>
        <s v="Volker Kirchner"/>
        <s v="Volker Stenz"/>
        <s v="Volker Viereck"/>
        <s v="Vorstand SVA Graubünden"/>
        <s v="Vroni Fink"/>
        <s v="Vue Group AG"/>
        <s v="VZK Vereinigung Zürcher Kinder und Jugendärzte"/>
        <s v="Waldmann Apotheke"/>
        <s v="Walo Alexander Iseli"/>
        <s v="Walter Bayard"/>
        <s v="Walter Ferrini"/>
        <s v="Walter Gartenmann"/>
        <s v="Walter Gmür"/>
        <s v="Walter Heuberger"/>
        <s v="Walter Jörg"/>
        <s v="Walter Josef Fassbender"/>
        <s v="Walter Kistler"/>
        <s v="Walter Marti"/>
        <s v="Walter Mingrone"/>
        <s v="Walter Schweizer"/>
        <s v="Walter Suter"/>
        <s v="Walter Vetsch"/>
        <s v="Waser"/>
        <s v="Wei Wang"/>
        <s v="Werd Apotheke"/>
        <s v="Werner Fuchs"/>
        <s v="Werner Hochreiter"/>
        <s v="Werner Inauen"/>
        <s v="Werner Karrer"/>
        <s v="Werner Knisel"/>
        <s v="Werner Sutter"/>
        <s v="Who is Who im Kreis 2"/>
        <s v="Wiebke Gruber"/>
        <s v="Wiebke Gulden-Sala"/>
        <s v="Wiler Symposium SRFT"/>
        <s v="Wilfried Schwab"/>
        <s v="Wilhard Kottmann"/>
        <s v="Wilhelm Breit"/>
        <s v="Wilhelm Vetter"/>
        <s v="Willi Forster"/>
        <s v="Willi Gehrig"/>
        <s v="Willy Spirig"/>
        <s v="Wirbelsäulen Schmerz-Clinic"/>
        <s v="Wirbelsäulen- und Schmerz-Clinic Zürich"/>
        <s v="Wolf Vorster"/>
        <s v="Wolf-Dieter Janthur"/>
        <s v="Wolf-Dietmar Roeske"/>
        <s v="Wolf-Henning Boehncke"/>
        <s v="Wolfgang Alexander Deglmann"/>
        <s v="Wolfgang Flierler"/>
        <s v="Wolfgang Korte"/>
        <s v="Wolfgang Sturm"/>
        <s v="Wolfgang Terhorst"/>
        <s v="Wolfgang Thürlimann"/>
        <s v="Wolfram Hötzenecker"/>
        <s v="Wolfram Jochum"/>
        <s v="Women's health"/>
        <s v="Women's Health Watch Sàrl"/>
        <s v="World Health Organization (WHO)"/>
        <s v="World Heart Federation ONG"/>
        <s v="World Hepatitis Alliance"/>
        <s v="World Psychiatric Association"/>
        <s v="WSO World Stroke Organization"/>
        <s v="Wüthrich"/>
        <s v="Wüthrich Vanessa Banz"/>
        <s v="Wyss"/>
        <s v="Xavier Delgadillo"/>
        <s v="Xavier Montet"/>
        <s v="Xavier Perret"/>
        <s v="Xavier Tenorio"/>
        <s v="Xenia Pfammatter"/>
        <s v="xundart AG Das Ärztenetzwerk Wil-Uzwil-Flawil"/>
        <s v="Y. Serdar Bilir"/>
        <s v="Yaelle Van Dommelen"/>
        <s v="Yan Tuchschmid"/>
        <s v="Yann Kernen"/>
        <s v="Yannick Perrin"/>
        <s v="Yannik Muller"/>
        <s v="Yassine Zarkik"/>
        <s v="Yonat Floersheim"/>
        <s v="Yordanka Tirefort"/>
        <s v="Yousef Najafi"/>
        <s v="Yves Allemann"/>
        <s v="Yves Auf der Maur"/>
        <s v="Yves Cahen"/>
        <s v="Yves Chalandon"/>
        <s v="Yves Chollet"/>
        <s v="Yves Christen"/>
        <s v="Yves Jaccard"/>
        <s v="Yves Lechleitner"/>
        <s v="Yves Perrin"/>
        <s v="Yves Turberg"/>
        <s v="Yves-Marie Wasem"/>
        <s v="Yvonne Diem Meier"/>
        <s v="Yvonne Fahri"/>
        <s v="Yvonne Hari"/>
        <s v="Yvonne Holzmann"/>
        <s v="Yvonne Hummel"/>
        <s v="Yvonne Liselotte Naegelin"/>
        <s v="Yvonne Nussbaumer-Ochsner"/>
        <s v="Yvonne Peter"/>
        <s v="Yvonne Spiess"/>
        <s v="ZAIM Zurich Academy of Internal Medicine"/>
        <s v="Zamina Looden"/>
        <s v="Zamine Begolli"/>
        <s v="Zdenek Skruzny"/>
        <s v="Zeller Medical AG"/>
        <s v="Zeno Dolezal"/>
        <s v="Zentralschweizer Ärzte-Forum"/>
        <s v="Zentralschweizer ORL-Kollegium"/>
        <s v="Zentrum für Labormedizin"/>
        <s v="Zentrum für Perioperative Thrombose Und Haemostase"/>
        <s v="Zentrum für Schmerzmedizin"/>
        <s v="Zentrum für Suchtmedizin ZfS"/>
        <s v="ZGN Zürcher Gesundheitsnetz c/o hawadoc AG"/>
        <s v="Ziad Chok"/>
        <s v="Zio Ag Zürich"/>
        <s v="Zmed Zürcher Aerzte Gemeinschaft AG"/>
        <s v="Zoltan Kisgyörgy"/>
        <s v="Zoulikha Amrari-Arar"/>
        <s v="Zsuzsanna Varga"/>
        <s v="zu:care"/>
        <s v="Zuger Kantonsspital AG"/>
        <s v="Zur Rose Suisse AG"/>
        <s v="Zürcher Dermatologen / Quästor ZDG"/>
        <s v="Zürcher Dermatologen Gesellsch."/>
        <s v="Zürcher Dermatologen Gesellschaft"/>
        <s v="Zürcher Gesellschaft für Kardiologie ZGK"/>
        <s v="Zürcher Gesundheitsnetz ZGN"/>
        <s v="Zürcher Psychotraumatologie_Tagung"/>
        <s v="Zürcher Reha Zentrum Wald"/>
        <s v="Zürcher Rehazentrum Davos"/>
        <s v="Zürcher Schmerzkonferenz"/>
        <s v="Zurich Academy of Internal Medicine"/>
        <s v="Zurich Heart House"/>
        <s v="Zuzana Tatickova"/>
        <m/>
      </sharedItems>
    </cacheField>
    <cacheField name="location" numFmtId="0">
      <sharedItems count="947" containsMixedTypes="1" containsSemiMixedTypes="1" containsString="1" containsNumber="0">
        <s v="Aadorf"/>
        <s v="Aarau"/>
        <s v="Aarberg"/>
        <s v="Aarburg"/>
        <s v="Abredo"/>
        <s v="Abtwilsg"/>
        <s v="Acacias"/>
        <s v="Acacias - Genève"/>
        <s v="Adliswil"/>
        <s v="Aesch"/>
        <s v="Aesch BL"/>
        <s v="Aeschenbrunnmattstrasse 9"/>
        <s v="Affoltern a. A."/>
        <s v="Affoltern am Albis"/>
        <s v="Agno"/>
        <s v="Ahornstrasse 2"/>
        <s v="Aigle"/>
        <s v="Aire"/>
        <s v="Airolo"/>
        <s v="Allschwil"/>
        <s v="Altdorf"/>
        <s v="Altdorf UR"/>
        <s v="Altendorf"/>
        <s v="Alterswil"/>
        <s v="Altstätten"/>
        <s v="Altstätten SG"/>
        <s v="Amriswil"/>
        <s v="Anieres"/>
        <s v="Appenzell"/>
        <s v="Apples"/>
        <s v="Arbedo"/>
        <s v="Arbon"/>
        <s v="Arigstrasse 17"/>
        <s v="Arlesheim"/>
        <s v="Arosa"/>
        <s v="Ascona"/>
        <s v="Asylstrasse 19"/>
        <s v="Au"/>
        <s v="Aubonne"/>
        <s v="auenfeld"/>
        <s v="Avenches"/>
        <s v="Avenue Charles-ferdinand Ramuz 9"/>
        <s v="Avenue De La Gare 8"/>
        <s v="Avenue de Savoie 10"/>
        <s v="Avenue des Mousquines 4"/>
        <s v="Avenue Jean-Daniel Maillard 11"/>
        <s v="Avenue Jean-Dariel Maillard 3"/>
        <s v="Ayent"/>
        <s v="Baagaz"/>
        <s v="Baar"/>
        <s v="Bäch"/>
        <s v="Bäch SZ"/>
        <s v="Bachenbülach"/>
        <s v="Bad Ragaz"/>
        <s v="Bad Zurzach"/>
        <s v="Baden"/>
        <s v="Baden-Dättwil"/>
        <s v="Baden-Wattwil"/>
        <s v="Balgach"/>
        <s v="Balzers"/>
        <s v="Barmelweid"/>
        <s v="Basel"/>
        <s v="Baslerstrasse 150"/>
        <s v="Bauma"/>
        <s v="Bedano"/>
        <s v="Bellelay"/>
        <s v="Bellevue"/>
        <s v="Bellinzona"/>
        <s v="Bellinzona-Mendrisio"/>
        <s v="Belmont-sur-Lausanne"/>
        <s v="Belmontstrasse 1"/>
        <s v="Belp"/>
        <s v="Bercher"/>
        <s v="Bergdietikon"/>
        <s v="Berikon"/>
        <s v="Bern"/>
        <s v="Bern-Liebefeld"/>
        <s v="Berneck"/>
        <s v="Bernex"/>
        <s v="Bettingen"/>
        <s v="Bévilard"/>
        <s v="Bex"/>
        <s v="Biasca"/>
        <s v="Biberist"/>
        <s v="Biberstein"/>
        <s v="Biel"/>
        <s v="Biel-BenkenBL"/>
        <s v="Biel/Bienne"/>
        <s v="Bielstrasse 109"/>
        <s v="Bienne"/>
        <s v="Billens"/>
        <s v="Bilten"/>
        <s v="Binnigen"/>
        <s v="Binningen"/>
        <s v="Binz"/>
        <s v="Bioggio"/>
        <s v="Birmensdorf ZH"/>
        <s v="Birsfelden"/>
        <s v="Bischofszell"/>
        <s v="Blauen"/>
        <s v="Blonay"/>
        <s v="Boll"/>
        <s v="Bolligen"/>
        <s v="Boncourt"/>
        <s v="Bonstetten"/>
        <s v="Boswil"/>
        <s v="Bottigenstrasse 6"/>
        <s v="Bottighofen"/>
        <s v="Bottmingen"/>
        <s v="Boudevilliers"/>
        <s v="Boulevard de Pérolles"/>
        <s v="Bourguillon"/>
        <s v="Bouveret"/>
        <s v="Brauerstrasse 15"/>
        <s v="Breganzona"/>
        <s v="Breitenbach"/>
        <s v="Bremgarten"/>
        <s v="Bremgarten AG"/>
        <s v="Bremgarten bei Bern"/>
        <s v="Bremgartenstrasse 119"/>
        <s v="Brienz"/>
        <s v="Brig"/>
        <s v="Brig-Glis"/>
        <s v="Brittnau"/>
        <s v="Bronschhofen"/>
        <s v="Bruderholz"/>
        <s v="Bruderholzallee 53"/>
        <s v="Brugg"/>
        <s v="Brugg AG"/>
        <s v="Brunnen"/>
        <s v="Bubendorf"/>
        <s v="Bubikon"/>
        <s v="Buchrain"/>
        <s v="Buchs"/>
        <s v="Buchs SG"/>
        <s v="Buchs ZH"/>
        <s v="Bühler"/>
        <s v="BüIach"/>
        <s v="Bülach"/>
        <s v="Bulle"/>
        <s v="Büren an der Aare"/>
        <s v="Burgdorf"/>
        <s v="Büron"/>
        <s v="Bussigny-près-Lausanne"/>
        <s v="Cama"/>
        <s v="Carouge"/>
        <s v="Carouge GE"/>
        <s v="Caslano"/>
        <s v="Cazis"/>
        <s v="Cham"/>
        <s v="Chardonne"/>
        <s v="Charmey (Gruyère)"/>
        <s v="Château-d'Oex"/>
        <s v="Châtel-St-Denis"/>
        <s v="Chavannes-près-Renens"/>
        <s v="Chemin Beau-Soleil 12"/>
        <s v="Chemin de la Caroline 2"/>
        <s v="Chemin de Pré-Vert 42"/>
        <s v="Chemin de Roc-Montès 20"/>
        <s v="Chemin de Rovéréaz 5"/>
        <s v="Chemin des Pensionnats 2"/>
        <s v="Chemin du Crêt 2"/>
        <s v="Chemin du Pré de la Tour 12"/>
        <s v="Chemin du Village 24"/>
        <s v="Chemln du Verger 3"/>
        <s v="Chêne-Bougeries"/>
        <s v="Chêne-Bourg"/>
        <s v="Chernex"/>
        <s v="Cheseaux"/>
        <s v="Cheseaux-Lausanne"/>
        <s v="Cheseaux-sur-Lausanne"/>
        <s v="Chexbres"/>
        <s v="Chiasso"/>
        <s v="Chur"/>
        <s v="Clarens"/>
        <s v="Claro"/>
        <s v="Coldrerio"/>
        <s v="Coldrerorio"/>
        <s v="Colerio"/>
        <s v="Collex"/>
        <s v="Collombey"/>
        <s v="Collonge-Bellerive"/>
        <s v="Colobier"/>
        <s v="Cologny"/>
        <s v="Conches"/>
        <s v="Confignon"/>
        <s v="Conthey"/>
        <s v="Corcelles"/>
        <s v="Corcelles NE"/>
        <s v="Corcelles-Cormondrèche"/>
        <s v="Corminboeuf"/>
        <s v="Corseaux"/>
        <s v="Corsier-sur-Vevey"/>
        <s v="Cortaillod"/>
        <s v="Cottens"/>
        <s v="Courfaivre"/>
        <s v="Courrendlin"/>
        <s v="Court"/>
        <s v="Courtelary"/>
        <s v="Courtepin"/>
        <s v="Couvet"/>
        <s v="Crans"/>
        <s v="Crans-Montana"/>
        <s v="Cressier NE"/>
        <s v="Cronthey"/>
        <s v="Cugy"/>
        <s v="Cully"/>
        <s v="Dallenwil"/>
        <s v="Dättwil"/>
        <s v="Dättwil AG"/>
        <s v="Davos"/>
        <s v="Davos Clavadel"/>
        <s v="Davos Platz"/>
        <s v="Davos Wolfgang"/>
        <s v="DavosDorf"/>
        <s v="Delémont"/>
        <s v="Delgmont"/>
        <s v="Derendingen"/>
        <s v="Dielsdorf"/>
        <s v="Diepoldsau"/>
        <s v="Diessenhofen"/>
        <s v="Dietikon"/>
        <s v="Dietlikon"/>
        <s v="Domat"/>
        <s v="Domat/Ems"/>
        <s v="Dongio"/>
        <s v="Dörflingen"/>
        <s v="Dorfstrasse 38"/>
        <s v="Dornach"/>
        <s v="Dottikon"/>
        <s v="Dübendorf"/>
        <s v="Düdingen"/>
        <s v="Dussnang"/>
        <s v="Ebmatingen"/>
        <s v="Ebnat-Kappel"/>
        <s v="Echallens"/>
        <s v="Ecublens"/>
        <s v="Ecublens VD"/>
        <s v="Egerkingen"/>
        <s v="Egg"/>
        <s v="Egg Bei Zürich"/>
        <s v="Eggersriet"/>
        <s v="Egghölzliweg 4a"/>
        <s v="Ehrendingen"/>
        <s v="Einschlagstrasse 58a"/>
        <s v="Einsiedeln"/>
        <s v="Eisau"/>
        <s v="Elgg"/>
        <s v="Ellikon an der Thur"/>
        <s v="Elsau"/>
        <s v="Embrach"/>
        <s v="Emmenbrücke"/>
        <s v="Emmetten"/>
        <s v="Engelburg"/>
        <s v="Ennenda"/>
        <s v="Ennetbaden"/>
        <s v="Ennetbürgen"/>
        <s v="Ennetmooserstrasse 19"/>
        <s v="Epalinges"/>
        <s v="Erlinsbach"/>
        <s v="Erstfeld"/>
        <s v="Eschen"/>
        <s v="Eschenbach"/>
        <s v="Eschenbach SG"/>
        <s v="Estavayer-Ie-Lac"/>
        <s v="Estavayer-le-Lac"/>
        <s v="Etoy"/>
        <s v="Ettingen"/>
        <s v="Fahrwangen"/>
        <s v="Fällanden"/>
        <s v="Farvagny"/>
        <s v="Fehraltorf"/>
        <s v="Feldbrunnen"/>
        <s v="Feldmeilen"/>
        <s v="Felsenhofstrasse 36"/>
        <s v="Feraltdorf"/>
        <s v="Feuerthalen"/>
        <s v="Fiesch"/>
        <s v="Fislisbach"/>
        <s v="Flawil"/>
        <s v="Florastrasse 14"/>
        <s v="Florgen"/>
        <s v="Flums"/>
        <s v="Fontaines"/>
        <s v="Fontaines NE"/>
        <s v="Forch"/>
        <s v="Founex"/>
        <s v="Frauenfeld"/>
        <s v="Frefourgstrasse 4"/>
        <s v="Freiburgstrasse 18"/>
        <s v="Freiburgstrasse 4"/>
        <s v="Freiburgstrasse 8"/>
        <s v="Freienbach"/>
        <s v="Frenkenstrasse 19"/>
        <s v="FrFribourg"/>
        <s v="Fribourg"/>
        <s v="Frick"/>
        <s v="Frohbergstrasse 3"/>
        <s v="Frohwiesstrasse 24"/>
        <s v="Fully"/>
        <s v="Fürigen"/>
        <s v="Füringen"/>
        <s v="Fürstenlandstrasse 32"/>
        <s v="Gais"/>
        <s v="Galgenen"/>
        <s v="Gallen"/>
        <s v="Garnmarkt 1"/>
        <s v="Gelterkinden"/>
        <s v="Genève"/>
        <s v="Genève-Carouge"/>
        <s v="Genfcve"/>
        <s v="Genfeve"/>
        <s v="Genolier"/>
        <s v="Gerlafingen"/>
        <s v="Giornico"/>
        <s v="Giswil"/>
        <s v="Giubiasco"/>
        <s v="Gland"/>
        <s v="Glarus"/>
        <s v="Glattbrugg"/>
        <s v="Glattfelden"/>
        <s v="Glatttzentrum"/>
        <s v="Glion"/>
        <s v="Glion-Montreux"/>
        <s v="Glis"/>
        <s v="Goldach"/>
        <s v="Goldau"/>
        <s v="Gonten"/>
        <s v="Gontenschwil"/>
        <s v="Gossau"/>
        <s v="Gossau SG"/>
        <s v="Grabs"/>
        <s v="Grächen"/>
        <s v="Grand-Lancy"/>
        <s v="Grandvaux"/>
        <s v="Granges"/>
        <s v="Granges VS"/>
        <s v="Gränichen"/>
        <s v="Gravesano"/>
        <s v="Greifensee"/>
        <s v="Grenchen"/>
        <s v="Grimisuat"/>
        <s v="Grosshöchstetten"/>
        <s v="Grub AR"/>
        <s v="Grüningen"/>
        <s v="Gümligen"/>
        <s v="Gürtelstrasse 46"/>
        <s v="Habich-Dietschy-Strasse 18"/>
        <s v="Hägendorf"/>
        <s v="Häggingen"/>
        <s v="Hans Albrecht-Strasse 1"/>
        <s v="Hasel 837"/>
        <s v="Hausen a. A."/>
        <s v="Hausen b. Brugg"/>
        <s v="Haute-Nendaz"/>
        <s v="Hauterive"/>
        <s v="Hauterive NE"/>
        <s v="Heerbrugg"/>
        <s v="Heiden"/>
        <s v="Heiligenschwendi"/>
        <s v="Heimberg"/>
        <s v="Hellikon"/>
        <s v="Hergiswil NW"/>
        <s v="Herisau"/>
        <s v="Herrliberg"/>
        <s v="Herzogenbuchsee"/>
        <s v="Hettlingen"/>
        <s v="Hindelbank"/>
        <s v="Hinterkappelen"/>
        <s v="Hinwil"/>
        <s v="Hittnau"/>
        <s v="Hitzkirch"/>
        <s v="Höheweg 2"/>
        <s v="Holzhäusern ZG"/>
        <s v="Hombrechtikon"/>
        <s v="Horgen"/>
        <s v="Hörigen"/>
        <s v="Horw"/>
        <s v="Hufgasse 17"/>
        <s v="Hünenberg"/>
        <s v="Hünibach"/>
        <s v="Huttwil"/>
        <s v="Ibach"/>
        <s v="Ilanz"/>
        <s v="Illnau"/>
        <s v="Im Ergel 1"/>
        <s v="Interlaken"/>
        <s v="Ipsach"/>
        <s v="Ittigen"/>
        <s v="Jegenstorf"/>
        <s v="Jenaz"/>
        <s v="Jona"/>
        <s v="Jongny"/>
        <s v="Kaiseraugst"/>
        <s v="Kaisten"/>
        <s v="Kaltbrunn"/>
        <s v="Kantonsstrasse 130"/>
        <s v="Kappelenring 6"/>
        <s v="Kasinostrasse 3"/>
        <s v="Kehrsatz"/>
        <s v="Kilchberg"/>
        <s v="Kilchberg ZH"/>
        <s v="Kirchberg"/>
        <s v="Kirchberg SG"/>
        <s v="Kirchlindach"/>
        <s v="Kleinandelfingen"/>
        <s v="Kleinriehenstrasse 30"/>
        <s v="Klinik"/>
        <s v="Klosters"/>
        <s v="Kloten"/>
        <s v="Kolumbanstrasse 2"/>
        <s v="Köniz"/>
        <s v="Konradstrasse 32"/>
        <s v="Kornhausgasse 7"/>
        <s v="Krankenhausstrasse 12"/>
        <s v="Krankenhausstrasse 14"/>
        <s v="Kreuzlingen"/>
        <s v="Kriens"/>
        <s v="Küsnacht"/>
        <s v="Küsnacht ZH"/>
        <s v="Küssnacht am Rigi"/>
        <s v="Küttigen"/>
        <s v="Küttigkofen"/>
        <s v="La Chaux-de-Fonds"/>
        <s v="La Neuveville"/>
        <s v="La Tour-de-Peilz"/>
        <s v="La Tour-de-Trême"/>
        <s v="Lachen"/>
        <s v="Lachen SZ"/>
        <s v="Lamone"/>
        <s v="Landquart"/>
        <s v="Landschlacht"/>
        <s v="Langenthal"/>
        <s v="Langnau im Emmental"/>
        <s v="Läufelfingen"/>
        <s v="Laufen"/>
        <s v="Laufenburg"/>
        <s v="Laupen"/>
        <s v="Laupen BE"/>
        <s v="Lausanne"/>
        <s v="Lausen"/>
        <s v="Lauterbrunnen"/>
        <s v="Lavigny"/>
        <s v="Le Châble"/>
        <s v="Le Grand-Saconnex"/>
        <s v="Le Landeron"/>
        <s v="Le Lignon"/>
        <s v="Le Locle"/>
        <s v="Le Mont sur Lausanne"/>
        <s v="Le Noirmont"/>
        <s v="Leibstadt"/>
        <s v="Leissigen"/>
        <s v="Lenggstrasse 31"/>
        <s v="Lengnau AG"/>
        <s v="Lengnau BE"/>
        <s v="LenkimSimmental"/>
        <s v="Lens"/>
        <s v="Lenzburg"/>
        <s v="Les Acacias"/>
        <s v="Les Avanchets"/>
        <s v="Les Brenets"/>
        <s v="Les Fontenayes 17"/>
        <s v="Les Ponts-de-Martel"/>
        <s v="Leukerbad"/>
        <s v="Leysin"/>
        <s v="Liebefeld"/>
        <s v="Liechtensteig"/>
        <s v="Liestal"/>
        <s v="Ligornetto"/>
        <s v="Lindau"/>
        <s v="Lister"/>
        <s v="llanz"/>
        <s v="Locarno"/>
        <s v="Loestrasse 170"/>
        <s v="Lommiswil"/>
        <s v="Losone"/>
        <s v="Lostorf"/>
        <s v="Lübben/Spreewald"/>
        <s v="Lugano"/>
        <s v="Lugano-Paradiso"/>
        <s v="Lumino"/>
        <s v="Lupfig"/>
        <s v="Lupsingen"/>
        <s v="Lutry"/>
        <s v="Luzern"/>
        <s v="Lyss"/>
        <s v="Lyssstrasse 31"/>
        <s v="Magden"/>
        <s v="Maid ZH"/>
        <s v="Maienfeld"/>
        <s v="Malenstadtberg"/>
        <s v="Mammern"/>
        <s v="Männedorf"/>
        <s v="Manno"/>
        <s v="Marbach SG"/>
        <s v="Marin"/>
        <s v="Marin-Epagnier"/>
        <s v="Marly"/>
        <s v="Marsens"/>
        <s v="Martigny"/>
        <s v="Massagno"/>
        <s v="Matten b. Interlaken"/>
        <s v="Mauren"/>
        <s v="Meggen"/>
        <s v="Meierskappel"/>
        <s v="Meilen"/>
        <s v="Meiringen"/>
        <s v="Meis"/>
        <s v="Mellingen"/>
        <s v="Mels"/>
        <s v="Mendrisio"/>
        <s v="Menisio"/>
        <s v="Menziken"/>
        <s v="Mettlengässli 2"/>
        <s v="Metzikon ZH"/>
        <s v="Meyriez"/>
        <s v="Meyrin"/>
        <s v="Meyrln"/>
        <s v="Mezzovicco"/>
        <s v="Mezzovico"/>
        <s v="Mezzovico-Vira"/>
        <s v="Mil SG"/>
        <s v="Minusio"/>
        <s v="Mohlen AG"/>
        <s v="Mollens"/>
        <s v="Mollie-Margot"/>
        <s v="Mollis"/>
        <s v="Montana"/>
        <s v="Monthey"/>
        <s v="Montreux"/>
        <s v="Moosseedorf"/>
        <s v="Moosweg 11"/>
        <s v="Morbio Inferiore"/>
        <s v="Morgartenstrasse 6"/>
        <s v="Morgen"/>
        <s v="Morges"/>
        <s v="Morrens"/>
        <s v="Mörschwil"/>
        <s v="Moudon"/>
        <s v="Moussonstrasse 4"/>
        <s v="Moutier"/>
        <s v="Mühledorf"/>
        <s v="Münchenbuchsee"/>
        <s v="Münchenstein"/>
        <s v="Münsingen"/>
        <s v="Münsterlingen"/>
        <s v="Muntelier"/>
        <s v="Muralto"/>
        <s v="Muraz (Collombey)"/>
        <s v="Muri"/>
        <s v="Muri AG"/>
        <s v="Muri b. Bern"/>
        <s v="Murten"/>
        <s v="Muttenz"/>
        <s v="Nanz"/>
        <s v="Naters"/>
        <s v="Netstal"/>
        <s v="Netzikon ZH"/>
        <s v="Neuägeri"/>
        <s v="Neuägeri Zug"/>
        <s v="Neuchâtel"/>
        <s v="Neuenegg"/>
        <s v="Neuenhof"/>
        <s v="Niederbipp"/>
        <s v="Niederglatt"/>
        <s v="Niedergösgen"/>
        <s v="Niederhelfenschwil"/>
        <s v="Niederscherli"/>
        <s v="Niederurnen"/>
        <s v="Nil"/>
        <s v="Nil SG"/>
        <s v="Nottwil"/>
        <s v="Novaggio"/>
        <s v="Nuolen"/>
        <s v="Nürensdorf"/>
        <s v="Nyon"/>
        <s v="Oberägeri"/>
        <s v="Oberbüren"/>
        <s v="Oberdiessbach"/>
        <s v="Oberegg"/>
        <s v="Oberentfelden"/>
        <s v="Oberglatt"/>
        <s v="Obergrundstrasse 88"/>
        <s v="Oberkirch"/>
        <s v="Oberkirch LU"/>
        <s v="Oberkulm"/>
        <s v="Oberrieden"/>
        <s v="Oberriet"/>
        <s v="Oberschrot"/>
        <s v="Oberuzwil"/>
        <s v="Oberwil"/>
        <s v="Oberwil Bei Zug"/>
        <s v="Obfelden"/>
        <s v="Oensingen"/>
        <s v="Oetwil am See"/>
        <s v="Oftringen"/>
        <s v="Olten"/>
        <s v="Olympiaweg 1"/>
        <s v="Onex"/>
        <s v="Opfikon"/>
        <s v="Orbe"/>
        <s v="Oron-Ia-Ville"/>
        <s v="Orselina"/>
        <s v="Osogna"/>
        <s v="Ossingen"/>
        <s v="Ostermundigen"/>
        <s v="Pambio-Noranco"/>
        <s v="Paradiso"/>
        <s v="Paradiso-Lugano"/>
        <s v="Paradlso"/>
        <s v="Paudex"/>
        <s v="Payerne"/>
        <s v="Payerne Genève"/>
        <s v="Pazzallo"/>
        <s v="Penthalaz"/>
        <s v="Peseux"/>
        <s v="Petersgraben 4"/>
        <s v="Petit-Lancy"/>
        <s v="Pfaffenholzstrasse 4"/>
        <s v="Pfäffikon"/>
        <s v="Pfäffikon SZ"/>
        <s v="Pfäffikon ZH"/>
        <s v="Pfeffingen"/>
        <s v="Pfingstweidstrasse 10"/>
        <s v="Pieterlen"/>
        <s v="Pilatusstrasse 45"/>
        <s v="Plan-des-Ouates"/>
        <s v="Plan-les-Ouates"/>
        <s v="Pompaples"/>
        <s v="Ponte Capriasca"/>
        <s v="Pontresina"/>
        <s v="Porrentruy"/>
        <s v="Poschiavo"/>
        <s v="Postfach 148"/>
        <s v="Postfach 432"/>
        <s v="Prangins"/>
        <s v="Pratteln"/>
        <s v="Pregassona"/>
        <s v="Prilly"/>
        <s v="Prilly-Lausanne"/>
        <s v="Psychotherapie"/>
        <s v="Puidoux"/>
        <s v="Pully"/>
        <s v="Puplinge"/>
        <s v="Rain"/>
        <s v="Rämistrasse 100"/>
        <s v="Rapperswil"/>
        <s v="Rapperswil SG"/>
        <s v="Rapperswil-Jona"/>
        <s v="Rebstein"/>
        <s v="Regensdorf"/>
        <s v="Rehetobel"/>
        <s v="Reinach"/>
        <s v="Reinach BL"/>
        <s v="Renens"/>
        <s v="Renens VD"/>
        <s v="Rheineck"/>
        <s v="Rheinfelden"/>
        <s v="Riaz"/>
        <s v="Richterswi"/>
        <s v="Richterswil"/>
        <s v="Richterwil"/>
        <s v="Rickenbach b. Nil"/>
        <s v="Rickenbach b. Wil"/>
        <s v="Riedholz"/>
        <s v="Riehen"/>
        <s v="Rigi"/>
        <s v="Ringgenberg"/>
        <s v="Ringgenberg BE"/>
        <s v="Riva S. Vitale"/>
        <s v="Riva San Vitale"/>
        <s v="Rolle"/>
        <s v="Romanel-s-Lausanne"/>
        <s v="Romanel-sur-Lausan"/>
        <s v="Romanshorn"/>
        <s v="Rombach"/>
        <s v="Romont"/>
        <s v="Romont FR"/>
        <s v="Rorschach"/>
        <s v="Rorschacher Strasse 95"/>
        <s v="Rorschacherberg"/>
        <s v="Rothenburg"/>
        <s v="Rothrist"/>
        <s v="Rotkeuz"/>
        <s v="Rotkreuz"/>
        <s v="Route De Renens 24"/>
        <s v="Roveredo"/>
        <s v="Roveredo GR"/>
        <s v="Rubigen"/>
        <s v="Rue de Contamines 26"/>
        <s v="Rue De L'ancien Lavoir 10"/>
        <s v="Rue de l’Hôpital 15"/>
        <s v="Rue de la Fontenette 29"/>
        <s v="Rue de la Gare 13"/>
        <s v="Rue de la Maladière 45"/>
        <s v="Rue De La Maltière 10"/>
        <s v="Rue de la Rochette"/>
        <s v="Rue De Lyon 75"/>
        <s v="Rue des Rosiers 29"/>
        <s v="Rue du Chanoine-Berchtold 26"/>
        <s v="Rue du Conseil-Général 11"/>
        <s v="Rue Emile-Yung 4"/>
        <s v="Rue Gabriele-Perret-Gentil 4"/>
        <s v="Rue Maurice-Braillard 8"/>
        <s v="Rue Micheli-du-Crest 24"/>
        <s v="Rue Verdaine 8a"/>
        <s v="Rümlang"/>
        <s v="Rüschlikon"/>
        <s v="Rüti ZH"/>
        <s v="Rüttenen"/>
        <s v="Saignelégier"/>
        <s v="Saint Genis Pouilly"/>
        <s v="Saint-Imier"/>
        <s v="Sainte-Crois"/>
        <s v="Sainte-Croix"/>
        <s v="Salmsach"/>
        <s v="Samedan"/>
        <s v="Sargans"/>
        <s v="Sarmenstorf"/>
        <s v="Sarnen"/>
        <s v="Satigny"/>
        <s v="Savièse"/>
        <s v="Savognin"/>
        <s v="Savosa"/>
        <s v="Saxon"/>
        <s v="Schaan"/>
        <s v="Schaffhausen"/>
        <s v="Schänzlistrasse 33"/>
        <s v="Schattdorf"/>
        <s v="Schiers"/>
        <s v="Schindellegi"/>
        <s v="Schinznach"/>
        <s v="Schinznach Bad"/>
        <s v="Schlieren"/>
        <s v="Schmerikon"/>
        <s v="Schmitten"/>
        <s v="Schneisingen"/>
        <s v="Schöftland"/>
        <s v="Schönburgstrasse 19"/>
        <s v="Schönenbuch"/>
        <s v="Schöngrünstrasse 36a"/>
        <s v="Schulweg 17"/>
        <s v="Schwanden"/>
        <s v="Schwanden GL"/>
        <s v="Schwanenplatz 7"/>
        <s v="Schwarzenburg"/>
        <s v="Schwarztorstrasse 18"/>
        <s v="Schwendi 299"/>
        <s v="Schwerzenbach"/>
        <s v="Schwyz"/>
        <s v="Scuol"/>
        <s v="Seestrasse 220"/>
        <s v="SeewisDorf"/>
        <s v="Sementina"/>
        <s v="Sempach"/>
        <s v="Sennweidstrasse 46"/>
        <s v="Senzach"/>
        <s v="Sevelen"/>
        <s v="Siebnen"/>
        <s v="Siebner"/>
        <s v="Sierre"/>
        <s v="Sils/Segl Maria"/>
        <s v="Silvaplana"/>
        <s v="Sion"/>
        <s v="Sissach"/>
        <s v="Solothurn"/>
        <s v="Solothurn SO"/>
        <s v="Sonvico (Lugano)"/>
        <s v="Sorengo"/>
        <s v="Speicher"/>
        <s v="Spiegel bei Bern"/>
        <s v="Spiez"/>
        <s v="Spitalcampus 1"/>
        <s v="Spitalstrasse 31"/>
        <s v="Spitalstrasse 6"/>
        <s v="Splügen"/>
        <s v="St"/>
        <s v="St-Imier"/>
        <s v="St-Légier"/>
        <s v="St-Légier-La-Chiésaz"/>
        <s v="St-Luc"/>
        <s v="St-Maurice/VS"/>
        <s v="St-Prex"/>
        <s v="St-Sulpice"/>
        <s v="St. Erhard"/>
        <s v="St. Gallen"/>
        <s v="St. Margarethen"/>
        <s v="St. Maurice"/>
        <s v="St. Moritz"/>
        <s v="St. Peterzell"/>
        <s v="St. Urban"/>
        <s v="St. Urbanstrasse 67"/>
        <s v="St' Margrethen SG"/>
        <s v="Sta. Val Müstair"/>
        <s v="Staad SG"/>
        <s v="Stabio"/>
        <s v="Stäfa"/>
        <s v="Stan"/>
        <s v="Stans"/>
        <s v="Ste-Croix"/>
        <s v="Steckborn"/>
        <s v="Steffisburg"/>
        <s v="Stegstrasse 33"/>
        <s v="Stein AG"/>
        <s v="Steinach"/>
        <s v="Steinhausen"/>
        <s v="Steinmaur"/>
        <s v="Stettfurt"/>
        <s v="Südbahnhofstrasse 2"/>
        <s v="Suhr"/>
        <s v="Sulz"/>
        <s v="Sumiswald"/>
        <s v="Sumsiaras 117b"/>
        <s v="Sursee"/>
        <s v="Tafers"/>
        <s v="Tägerwilen"/>
        <s v="Talgut-Zentrum 5"/>
        <s v="Territet-Veytaux"/>
        <s v="Tesserete"/>
        <s v="Teufen"/>
        <s v="Teufen AR"/>
        <s v="Thalwil"/>
        <s v="Therwil"/>
        <s v="Thônex"/>
        <s v="Thun"/>
        <s v="Thunstrasse 13"/>
        <s v="Thunstrasse 2"/>
        <s v="Thusis"/>
        <s v="Triesen"/>
        <s v="Triesenberg"/>
        <s v="Troinex"/>
        <s v="Trübbach"/>
        <s v="Trubschachen"/>
        <s v="Tschugg"/>
        <s v="Überlandstrasse 14"/>
        <s v="Uerikon"/>
        <s v="Uetendorf"/>
        <s v="Uettligen"/>
        <s v="Unknown / Relocated"/>
        <s v="Unterägeri"/>
        <s v="Unterengstingen"/>
        <s v="Unterentfelden"/>
        <s v="Unterseen"/>
        <s v="Untersiggenthal"/>
        <s v="Urdorf"/>
        <s v="Urtenen-Schönbüh 1"/>
        <s v="Urtenen-Schönbühl"/>
        <s v="Uster"/>
        <s v="Utzenstorf"/>
        <s v="Uvrier"/>
        <s v="Uznach"/>
        <s v="Uzwil"/>
        <s v="Vaduz"/>
        <s v="Val-d'llliez"/>
        <s v="Valens"/>
        <s v="Vallorbe"/>
        <s v="Vella"/>
        <s v="Versam"/>
        <s v="Versoix"/>
        <s v="Vésenaz"/>
        <s v="Vessy"/>
        <s v="Vevey"/>
        <s v="Veyrier"/>
        <s v="Vezia"/>
        <s v="Via Tesserete 48"/>
        <s v="Viganello"/>
        <s v="Viganello-Lugano"/>
        <s v="Villars-sur-Glâne"/>
        <s v="Villeneuve VD"/>
        <s v="Villmergen"/>
        <s v="Vilters"/>
        <s v="Visp"/>
        <s v="Volketswil"/>
        <s v="Vufflens-la-Ville"/>
        <s v="Vugelles-Ia-Mothe"/>
        <s v="Vugelles-La Mothe"/>
        <s v="Wabern"/>
        <s v="Wädenswil"/>
        <s v="Wald"/>
        <s v="Wald ZH"/>
        <s v="Waldeggstrasse 10"/>
        <s v="Walen stadtberg"/>
        <s v="Walenstadt"/>
        <s v="Wallisellen"/>
        <s v="Waltenschwil"/>
        <s v="Wangen a. d. Aare"/>
        <s v="Wangen b. Olten"/>
        <s v="Wasen im Emmental"/>
        <s v="Wattenwil"/>
        <s v="Wattwil"/>
        <s v="Weesen"/>
        <s v="Weinfelden"/>
        <s v="Weisslingen"/>
        <s v="Wettingen"/>
        <s v="Wettswil"/>
        <s v="Wetzikon"/>
        <s v="Wetzikon ZH"/>
        <s v="Widen"/>
        <s v="Widnau"/>
        <s v="Wiedlisbach"/>
        <s v="Wien"/>
        <s v="Wil"/>
        <s v="Wil SG"/>
        <s v="Wilderswil"/>
        <s v="Wilen SZ"/>
        <s v="Will"/>
        <s v="Willisau"/>
        <s v="Windisch"/>
        <s v="Winterthur"/>
        <s v="Wintethur"/>
        <s v="Witellikerstrasse 40"/>
        <s v="Wittenbach"/>
        <s v="Wohlen"/>
        <s v="Wohlen AG"/>
        <s v="Wolfhalden"/>
        <s v="Wolhusen"/>
        <s v="Wollerau"/>
        <s v="Worb"/>
        <s v="Worb b. Bern"/>
        <s v="Worblentalstrasse 99"/>
        <s v="Worbstrasse 312"/>
        <s v="Wünnewil"/>
        <s v="Würenlingen"/>
        <s v="Würenlos"/>
        <s v="Yverdon"/>
        <s v="Yverdon-Ies-Bains"/>
        <s v="Yverdon-les-Bains"/>
        <s v="Zäch Strasse 1"/>
        <s v="Zénauva"/>
        <s v="Zénauva FR"/>
        <s v="Zentrum Staldenbach 5/7"/>
        <s v="Zermatt"/>
        <s v="Zihlschlacht"/>
        <s v="Zofingen"/>
        <s v="Zolikcfen"/>
        <s v="Zollikerberg"/>
        <s v="Zollikofen"/>
        <s v="Zollikon"/>
        <s v="Zuchwil"/>
        <s v="Zug"/>
        <s v="Zumikon"/>
        <s v="Zunzgen"/>
        <s v="Zuoz"/>
        <s v="Zürich"/>
        <s v="Zürich-Glattburg"/>
        <s v="Zweisimmen"/>
        <m/>
      </sharedItems>
    </cacheField>
    <cacheField name="country" numFmtId="0">
      <sharedItems count="2" containsMixedTypes="1" containsSemiMixedTypes="1" containsString="1" containsNumber="0">
        <s v="Schweiz"/>
        <m/>
      </sharedItems>
    </cacheField>
    <cacheField name="address" numFmtId="0">
      <sharedItems count="4968" containsMixedTypes="1" containsSemiMixedTypes="1" containsString="1" containsNumber="0">
        <s v="(CHCVs/RSV), Avenue Grand-Champsec 80"/>
        <s v="(no postal address)"/>
        <s v="1-3 rue deChantepoulet"/>
        <s v="1-5, route des Morillons PO Box"/>
        <s v="10a Ch. du Levant"/>
        <s v="14, rue J.-Dalphin"/>
        <s v="14. rue du Rhône"/>
        <s v="16 chemin de Roday"/>
        <s v="20 bis rue de Lausanne"/>
        <s v="214 Route de Florissant"/>
        <s v="22 chemin deBeau-Soleil"/>
        <s v="22 Rue Beau Soleil"/>
        <s v="22, ch Beau-Soleil"/>
        <s v="26, rue Chanoine Berchtold"/>
        <s v="266, c Rue de Bernex"/>
        <s v="28 Quai du Seujet"/>
        <s v="3 place du Grand-Mézel"/>
        <s v="3 rue de la Villette"/>
        <s v="38, Rue de Vermont"/>
        <s v="4, Ave Sainte-Luce"/>
        <s v="5 av. Cardinal-Mermillod"/>
        <s v="5, Chemin Malombré"/>
        <s v="52 Bd Saint-Georges                     L'Enseignement Du Malade / Desg"/>
        <s v="57, rue du Rhône"/>
        <s v="62 Route De Frontenex"/>
        <s v="7 rue des Grangettes"/>
        <s v="7, Chemin des Grangettes"/>
        <s v="70 C Rue Grand-Pré"/>
        <s v="92, route de Frontenex"/>
        <s v="Aarau"/>
        <s v="Aarauerstr. 55"/>
        <s v="Aarauerstr. 8"/>
        <s v="Aarberg"/>
        <s v="Aarbergstr. 50"/>
        <s v="Aarestr. 28"/>
        <s v="Aargauerstr. 250"/>
        <s v="Aavenue de La Roseraie 76am"/>
        <s v="Aavorstadt 40"/>
        <s v="Abt. Hämatologie, Spitalstr."/>
        <s v="Abt. Onkologie, Spitalstr."/>
        <s v="Ackerstr. 4"/>
        <s v="Adlergasse 3"/>
        <s v="Adlikerstr. 236"/>
        <s v="Adliswil"/>
        <s v="Adresse associative"/>
        <s v="Aechelistr. 4"/>
        <s v="Aemättlihof 105"/>
        <s v="Aemtlerstr. 17"/>
        <s v="Aerztegesellscha ft Thurgau -Sekretariat Zeughausstr. 16"/>
        <s v="Aesch"/>
        <s v="Aeschenbrunnmattstr. 9"/>
        <s v="Aeschengraben 18"/>
        <s v="Aeschenvorstadt 21"/>
        <s v="Aeschenvorstadt 52"/>
        <s v="Aeschenvorstadt 57"/>
        <s v="Aeschenvorstadt 57a"/>
        <s v="Aeschenvorstadt 68"/>
        <s v="Aeskulap Praxis"/>
        <s v="AGLA - Sennweidstr. 46"/>
        <s v="Agostino Maspoli 6"/>
        <s v="Ahornstr. 2"/>
        <s v="Ahornweg 5"/>
        <s v="Albaniastr. 24"/>
        <s v="Albert-Anker-Weg 8"/>
        <s v="Albertstr. 4"/>
        <s v="Albisriederplatz 3"/>
        <s v="Albisstr. 29"/>
        <s v="Albisstr. 44"/>
        <s v="Albisstr. 53"/>
        <s v="Albisstr. 80"/>
        <s v="Albulastr. 37"/>
        <s v="Albulastr. 52"/>
        <s v="Albulastrasse37"/>
        <s v="Alexanderstr. 8"/>
        <s v="Alexandre-Vinet 30"/>
        <s v="Alice Vogt-Str. 2"/>
        <s v="allderm, Guyer-Zeller-str. 10"/>
        <s v="Allée du Communet 20"/>
        <s v="Allergologische-Immunologische Poliklinik"/>
        <s v="Allmeindstr. 5"/>
        <s v="Allmendingenstr."/>
        <s v="Alpenstr."/>
        <s v="Alpenstr. 1"/>
        <s v="Alpenstr. 14"/>
        <s v="Alte Gasse 8"/>
        <s v="Alte Jonastr. 24"/>
        <s v="Alte Jonastrasse24"/>
        <s v="Alte Landstr. 106"/>
        <s v="Alte Landstr. 112"/>
        <s v="Alte Landstr. 130"/>
        <s v="Alte Landstr. 158"/>
        <s v="Alte Landstr. 42"/>
        <s v="Alte Landstr. 48"/>
        <s v="Alte Landstr. 70"/>
        <s v="Alte Landstrasse112"/>
        <s v="Alte Landstrasse55"/>
        <s v="Alte Str. 1"/>
        <s v="Altenbergstr. 29"/>
        <s v="Altenbergstr. 29 Postfach 686"/>
        <s v="Alter Postplatz 2"/>
        <s v="Altschlossmatte 17"/>
        <s v="Altstadtstr. 22"/>
        <s v="Altstetterstr. 142"/>
        <s v="Altstetterstr. 159"/>
        <s v="Am alten Weinberg 4"/>
        <s v="Am Graben 23"/>
        <s v="Am Platz 8"/>
        <s v="AMB-Arztpraxis MagenDarm Basel, Aeschenvorstadt 37"/>
        <s v="Ambulatorium Psychiatrie-Zentrum Rheintal Balgacherstr. 202"/>
        <s v="Ambulatorium Wiesendamm Wiesendamm 22"/>
        <s v="Amthausgasse 18"/>
        <s v="Amthausstr. 30"/>
        <s v="Anderegg &amp; Partner (AGP) Talgut-Zentrum 5"/>
        <s v="Angiikerstr. 17"/>
        <s v="Anières"/>
        <s v="Ankerstr. 3"/>
        <s v="Apotheke Aemisegger AG Marktplatz 3"/>
        <s v="Appenzellerstr. 6"/>
        <s v="Appenzellische Ärztegesellschaf t Dorfstr. 50"/>
        <s v="ÄQUILIBRIS Gesundheitszentr um, Steinenvorstadt 11"/>
        <s v="Arterstr. 28"/>
        <s v="Arud"/>
        <s v="Arud Geschäftsstelle Zürich"/>
        <s v="Aryanastr. 4"/>
        <s v="Ärztehaus Gossau, Lerchenstr. 32"/>
        <s v="Ärztehaus Sarnen Marktstr. 7"/>
        <s v="Ärztehaus Sonnenberg, Brunnerstr. 33"/>
        <s v="Ärztenenetzwerk IGOMED Thun -Geschäftsstelle Peter Bachmann Höheweg 26a"/>
        <s v="ärztenetz Nordwest -Geschäftsstelle - c/o Hausarztpraxis Tannenstr. 1"/>
        <s v="Ärzteverein - Alexander Kunz Zeigstr. 25"/>
        <s v="Ärztezentrum Jegenstorf AG, Bernstr. 12"/>
        <s v="ÄrzteZentrum Leuenfeld, Leuenstr. 2"/>
        <s v="Ärztezentrum Praxisl AG, Bahnhofplatz 1"/>
        <s v="Ärztezentrum Täfernhof Dättwil AG Mellingerstr. 207"/>
        <s v="Ärztezentrum Täfernhof, Mellingerstr. 297"/>
        <s v="Ärztezentrum Täfernhof, Mellingerstr. 2B7"/>
        <s v="Arzthaus"/>
        <s v="Arztpraxis am Bahnhof Horgen Seestr. 117"/>
        <s v="Arztpraxis Bären, Dorfstr. 17"/>
        <s v="Arztpraxis FMH Allgemeine Innere Medizin Bahnhofstr. 15"/>
        <s v="Arztpraxis FMH Allgemeine Innere Medizin Gubelstr. 17"/>
        <s v="Arztpraxis FMH Allgemeine Innere Medizin Haus Amba Bahnhofstr. 3"/>
        <s v="Arztpraxis FMH Allgemeine Innere Medizin Promenade 83"/>
        <s v="Arztpraxis FMH Allgemeine Innere Medizin Sumsiaras 117B"/>
        <s v="Arztpraxis FMH Chirurgie eSwiss Medical and Surgical Center AG Brauerstr. 97"/>
        <s v="Arztpraxis FMH Endokrinologie-Diabetologie Hormon Zentrum Zürich Witellikerstr. 36"/>
        <s v="Arztpraxis FMH Endokrinologie-Diabetologie Praxis Lareida GmbH Vordere Vorstadt 16"/>
        <s v="Arztpraxis FMH Endokrinologie-Diabetologie Wülflingerstr. 59"/>
        <s v="Arztpraxis FMH Kardiologie Bahnhofstr. 13"/>
        <s v="Arztpraxis FMH Kardiologie Falkenstr. 30"/>
        <s v="Arztpraxis FMH Kardiologie Kappelistr. 6"/>
        <s v="Arztpraxis FMH Kardiologie Ottikerstr. 38"/>
        <s v="Arztpraxis FMH Urologie Urologische Praxis im Buchenhof Buchenstr. 4"/>
        <s v="Arztpraxis Friedeck, Bertiswilstr. 26"/>
        <s v="Arztpraxis St. Raphael, Bahnhofstr. 29"/>
        <s v="Arztpraxis Waltenschwil, Bremgarterstr. 15"/>
        <s v="Arztpraxis, Zürcherstr. 120"/>
        <s v="Assistenzärztin"/>
        <s v="Association- fribourgeoise de medicine et de soins palliatifs c/o AFIPA, Rte St-Nicolas-de-Flüe 2"/>
        <s v="Associazione dei reumatologi -della svizzera Italia Bellinzona Viale Castagnola 21a"/>
        <s v="Associazione Mendrisio Medical Meeting Via Belvedere 10"/>
        <s v="Asylstr. 10"/>
        <s v="Asylstr. 10 Spital Männedorf"/>
        <s v="Asylstr. 19"/>
        <s v="Asylstr. 82"/>
        <s v="Asylstr. 84"/>
        <s v="ATF Forschungsverbund - Südhang 1"/>
        <s v="ATIMEF -Associazione Ticinese Medici di Famiglia -c/o Dr. med Alberto Chiesa Via Cantonale 11"/>
        <s v="Attenhofstr. 3"/>
        <s v="auenklinikstr."/>
        <s v="Auerstr. 2"/>
        <s v="Auf der Büechlen 33"/>
        <s v="Auf der Mauer 17"/>
        <s v="Augenärzte AG Biel/Bienne, Unterer Quai 92"/>
        <s v="Augenärzte Zürich - Zentrum Mallisellen, Bahnhofplatz 2"/>
        <s v="Augenklinik"/>
        <s v="Augenklinik Seefeld Holbeinstr. 25"/>
        <s v="Augenpraxis-Seef eld, Holbeinstr. 25"/>
        <s v="Augustin-Keller-Str. 1"/>
        <s v="Ausserfeldweg 1"/>
        <s v="Ausserordentl. Mitglieder HMEC Hallerstr. 7"/>
        <s v="Av De Chantemerle 10"/>
        <s v="Av deChantemerle 10"/>
        <s v="Av du Grand Champsec 86"/>
        <s v="Av Grand-Champsec 80"/>
        <s v="Av Pierre-Decker 2. PAV1-02-21"/>
        <s v="Av. Alexandre Vinet 30"/>
        <s v="Av. Benjamin constant 1"/>
        <s v="Av. Chantemerle 10"/>
        <s v="Av. De France 23"/>
        <s v="Av. de la Gare 1"/>
        <s v="Av. De la Gare 17"/>
        <s v="Av. De la Gare 3"/>
        <s v="av. De la Gare 39"/>
        <s v="Av. De Planches 5"/>
        <s v="Av. De Rumine 31"/>
        <s v="Av. de Rumine 35"/>
        <s v="Av. des Grandes-Communes 8"/>
        <s v="Av. des Sciences 2"/>
        <s v="Av. Du Gran Champsec 86"/>
        <s v="Av. Du Grand Champsec 80"/>
        <s v="Av. Du Grand-Champsec 80"/>
        <s v="Av. du Grand-Champsec 86"/>
        <s v="Av. Du Grand-Champsec 90,, Sion"/>
        <s v="Av. du Moulin 3"/>
        <s v="Av. du quatorze Avril 12"/>
        <s v="Av. Gérard Clerc 24"/>
        <s v="Av. Grand Champ sec 90"/>
        <s v="Av. Grand Champsec 80"/>
        <s v="av. Grand-Champsec 86"/>
        <s v="Av. J.-D. Maillard 3"/>
        <s v="Av. Léopold-Robert 12"/>
        <s v="Av. Pierre Decker"/>
        <s v="Av. Pierre-Decker 2"/>
        <s v="Av. Roseraie 76b"/>
        <s v="Av. Rumine 27"/>
        <s v="Av. Ste-Luce 4"/>
        <s v="av. Vinet 19 bis"/>
        <s v="Av. Wendt 28"/>
        <s v="Av' Cardinal-Mermillod 3"/>
        <s v="Av' du Bois-de-la-Chapelle 15"/>
        <s v="Avdel Gare 24"/>
        <s v="Ave de laPrairie 3"/>
        <s v="Ave Du Crochetan 2"/>
        <s v="Ave Léopold Robert 66"/>
        <s v="Ave. du Grand-Champsec 80"/>
        <s v="Avenir 12"/>
        <s v="Avenue Alexandre Vinet 30"/>
        <s v="Avenue Alexandre-Vinet 19 bis"/>
        <s v="Avenue Alexandre-Vinet 19b"/>
        <s v="Avenue Alexandre-Vinet 30"/>
        <s v="Avenue Alfred Cortot 7D"/>
        <s v="Avenue Appia 20"/>
        <s v="Avenue Beau-Séjour"/>
        <s v="Avenue Beau-Séjour 26"/>
        <s v="Avenue Bergiöres 2"/>
        <s v="Avenue Blanc 51"/>
        <s v="Avenue Bois de la Chapelle 15"/>
        <s v="Avenue Bois de la Chapelle 95"/>
        <s v="Avenue Bois-de-la-Chapelle 15"/>
        <s v="Avenue Cardinal-Mermillod 1"/>
        <s v="Avenue Cardinal-Mermillod 5"/>
        <s v="Avenue d'Echallens 61"/>
        <s v="Avenue d'Echallens 63"/>
        <s v="Avenue d'Echallens 9"/>
        <s v="Avenue d'Ouchy 14"/>
        <s v="Avenue d'Ouchy 31"/>
        <s v="Avenue d'Ouchy 35"/>
        <s v="Avenue de Beau-Séjour 26"/>
        <s v="Avenue de Beau-Sejour 26 SMIR - Beau-Sejour"/>
        <s v="Avenue de Beau-Séjour 6"/>
        <s v="Avenue de Beaumont 21 bis Bâtiment P2"/>
        <s v="Avenue de Beaumont 29"/>
        <s v="Avenue de Bellevaux 4A"/>
        <s v="Avenue de Chailly 25"/>
        <s v="Avenue De Champel 4"/>
        <s v="Avenue de Champel 47"/>
        <s v="Avenue de Champel 6"/>
        <s v="Avenue de Chantemerle 10"/>
        <s v="Avenue de Floréal 40"/>
        <s v="Avenue de France 15"/>
        <s v="Avenue de l'Amandolier 24"/>
        <s v="Avenue de l'Avant-Poste 2"/>
        <s v="Avenue de la Colline 3"/>
        <s v="Avenue De La Fusion 27"/>
        <s v="Avenue de la Gare 1"/>
        <s v="Avenue de la Gare 1 a"/>
        <s v="Avenue de la Gare 10"/>
        <s v="Avenue de la Gare 11"/>
        <s v="Avenue de la Gare 111"/>
        <s v="Avenue de la Gare 13"/>
        <s v="Avenue de la Gare 17"/>
        <s v="Avenue de la Gare 17a"/>
        <s v="Avenue de la Gare 19"/>
        <s v="Avenue de la Gare 1a"/>
        <s v="Avenue de la Gare 2"/>
        <s v="Avenue de la Gare 24"/>
        <s v="Avenue de la Gare 25"/>
        <s v="Avenue de la Gare 3"/>
        <s v="Avenue de la Gare 30"/>
        <s v="Avenue de la Gare 34"/>
        <s v="Avenue de la Gare 36"/>
        <s v="Avenue de la Gare 39"/>
        <s v="Avenue de la Gare 6"/>
        <s v="Avenue de la Prairie 3"/>
        <s v="Avenue de la Rochette"/>
        <s v="Avenue de la Roseraie 76"/>
        <s v="Avenue de la Roseraie 76 A"/>
        <s v="Avenue De La Roseraie 76A"/>
        <s v="Avenue de la Sallaz 8"/>
        <s v="Avenue de Lavaux 631"/>
        <s v="Avenue de Montbenon 2"/>
        <s v="Avenue De Montchoisi 20a"/>
        <s v="Avenue de Pratifori 14"/>
        <s v="Avenue de Provence 12"/>
        <s v="Avenue de Rochettaz 10"/>
        <s v="Avenue de Rumine 25"/>
        <s v="Avenue de Rumine 27"/>
        <s v="Avenue de Rumine 31"/>
        <s v="Avenue de Rumine 35"/>
        <s v="Avenue de Savoie 10"/>
        <s v="Avenue de Sevelin 18"/>
        <s v="Avenue de Tourbillon 36c"/>
        <s v="Avenue de Tourbillon 42"/>
        <s v="Avenue de Vergys 31"/>
        <s v="Avenue de Vinet 19 bis"/>
        <s v="Avenue De-Luserna 17"/>
        <s v="Avenue des Alpes 51"/>
        <s v="Avenue des Bains 22"/>
        <s v="Avenue des Collèges 6"/>
        <s v="Avenue des Communes-Réunies 16"/>
        <s v="Avenue des Jordils 5"/>
        <s v="Avenue des Planches 15"/>
        <s v="Avenue Des Planches 27"/>
        <s v="Avenue du 1er-Mars 6"/>
        <s v="Avenue du Cardinal-Mermillod 42-44"/>
        <s v="Avenue du Cardinal-Mermillod 5"/>
        <s v="Avenue Du Cardinalmermillod 36"/>
        <s v="Avenue du Casino 36"/>
        <s v="Avenue du Casino 40"/>
        <s v="Avenue du Censuy 14"/>
        <s v="Avenue du Crochetan 2"/>
        <s v="Avenue du Geneal Guisan 19"/>
        <s v="Avenue du Général Guisan 12"/>
        <s v="Avenue du General Guisan 18"/>
        <s v="Avenue du General-Guisan 26"/>
        <s v="Avenue du General-Guisan 30"/>
        <s v="Avenue du Grand Champsec 86"/>
        <s v="Avenue du Grand-Champsec 80"/>
        <s v="Avenue Du Grand-Champsec 86"/>
        <s v="Avenue du Grand-Champsec 90"/>
        <s v="Avenue du Grand-ChampsecßO"/>
        <s v="Avenue du Grand-St-Bernard 8"/>
        <s v="Avenue du Midi 9"/>
        <s v="Avenue du Moulin 3"/>
        <s v="Avenue du Premier-Mars 33"/>
        <s v="Avenue du quatorze Avril 12"/>
        <s v="Avenue Du Servan 10"/>
        <s v="Avenue Du Servan10"/>
        <s v="Avenue du Théatre 7"/>
        <s v="Avenue du Théâtre 7"/>
        <s v="Avenue Eugène-Pittard 34"/>
        <s v="Avenue Général-Guisan 30a"/>
        <s v="Avenue Grand-Champsec 80"/>
        <s v="Avenue Grand-Champsec 80 Hôpital de Sion (CHCVs/RSV)"/>
        <s v="Avenue Grand-Champsec 86"/>
        <s v="Avenue Grand-Champsec 86 ICHV"/>
        <s v="Avenue Grand-Champsec 90"/>
        <s v="Avenue Grand-Champsec90"/>
        <s v="Avenue Industrielle 1"/>
        <s v="Avenue J.-D. Maillard 3"/>
        <s v="Avenue J.-D.- Maillard 11"/>
        <s v="Avenue J.-D.-Maillard 11"/>
        <s v="Avenue J.-D.-Maillard 3"/>
        <s v="Avenue J.-D.-Maillard 9"/>
        <s v="Avenue J'-D'-Maillard 1bis"/>
        <s v="Avenue Jacob-Daniel Maillard 11"/>
        <s v="Avenue Jean Daniel Maillard 3"/>
        <s v="Avenue Jean-Daniel Maillard 3"/>
        <s v="Avenue Jean-Daniel-Maillard 1"/>
        <s v="Avenue Jean-Paul II5"/>
        <s v="Avenue Jomini 8"/>
        <s v="Avenue Jules-Crosnier 4"/>
        <s v="Avenue Juste-Olivier 10"/>
        <s v="Avenue Krieg 15"/>
        <s v="Avenue Krieg 7"/>
        <s v="Avenue Léopold-Robert 11 a"/>
        <s v="Avenue Léopold-Robert 12"/>
        <s v="Avenue Léopold-robert 16-18"/>
        <s v="Avenue Léopold-Robert 60"/>
        <s v="Avenue Léopold-robert 66"/>
        <s v="Avenue Léopold-Robert 7"/>
        <s v="Avenue Leopold-Robert 86"/>
        <s v="Avenue Louis-Ruchonnet 2"/>
        <s v="Avenue Louis-Ruchonnet 53"/>
        <s v="Avenue Louis-Ruchonnet 57"/>
        <s v="Avenue Luis Ruchonnet 11"/>
        <s v="Avenue Marc-Dufour 4"/>
        <s v="Avenue Perdtemps 3"/>
        <s v="Avenue Pierre Decker 2"/>
        <s v="Avenue Pierre Decker 2 / PAV 02-16"/>
        <s v="Avenue Pierre-Decker 2"/>
        <s v="Avenue Pierre-Decker 2 PAV 02-21."/>
        <s v="Avenue Pierre-Decker 4"/>
        <s v="Avenue Rousseau 2"/>
        <s v="Avenue Rumine 27"/>
        <s v="Avenue Sainte-Luce 4"/>
        <s v="Avenue Sismondi 15"/>
        <s v="Avenue Vinet 11"/>
        <s v="Avenue Vinet 19"/>
        <s v="Avenue Vinet 19b"/>
        <s v="Avenue Vinet 19bis"/>
        <s v="Avenue Vinet 28"/>
        <s v="Avenue Vinet 30"/>
        <s v="Avenue Vinet 7"/>
        <s v="Avenue Viollier 8"/>
        <s v="Avenue Wendt 56"/>
        <s v="Avenue William 8"/>
        <s v="AvenueLéopold-Robert 12"/>
        <s v="Baar"/>
        <s v="Baarerstr. 11"/>
        <s v="Baarerstr. 12"/>
        <s v="Baarerstr. 75"/>
        <s v="Baarerstr. 8"/>
        <s v="Baarerstr. 98"/>
        <s v="Bachstr. 18"/>
        <s v="Bachstr. 19"/>
        <s v="Bachstr. 72"/>
        <s v="Bachwiesstr. 11"/>
        <s v="Bad Ragaz"/>
        <s v="Baden"/>
        <s v="Badenerstr. 177"/>
        <s v="Badenerstr. 21"/>
        <s v="Badenerstr. 332"/>
        <s v="Badenerstr. 681"/>
        <s v="Badenerstr. 69-71"/>
        <s v="Badenerstr. 709"/>
        <s v="Badenerstrasse21"/>
        <s v="Bäderstr. 16"/>
        <s v="Badstr. 55"/>
        <s v="Badstr. 8"/>
        <s v="Badstrasso 55"/>
        <s v="Bahnhaldenstr. 7"/>
        <s v="Bahnhofpark 2"/>
        <s v="Bahnhofpark 2a"/>
        <s v="Bahnhofpark 2b"/>
        <s v="Bahnhofpl. 1B"/>
        <s v="Bahnhofplatz"/>
        <s v="Bahnhofplatz 1"/>
        <s v="Bahnhofplatz 11"/>
        <s v="Bahnhofplatz 12"/>
        <s v="Bahnhofplatz 15"/>
        <s v="Bahnhofplatz 1a"/>
        <s v="Bahnhofplatz 2"/>
        <s v="Bahnhofplatz 3c"/>
        <s v="Bahnhofplatz 4"/>
        <s v="Bahnhofplatz 4 c/o Pro Medicus GmbH"/>
        <s v="Bahnhofplatz 5"/>
        <s v="Bahnhofplatz 5a"/>
        <s v="Bahnhofplatz 6"/>
        <s v="Bahnhofstr. 1"/>
        <s v="Bahnhofstr. 10"/>
        <s v="Bahnhofstr. 104"/>
        <s v="Bahnhofstr. 11"/>
        <s v="Bahnhofstr. 110"/>
        <s v="Bahnhofstr. 12"/>
        <s v="Bahnhofstr. 13"/>
        <s v="Bahnhofstr. 137"/>
        <s v="Bahnhofstr. 14"/>
        <s v="Bahnhofstr. 15"/>
        <s v="Bahnhofstr. 15a"/>
        <s v="Bahnhofstr. 16"/>
        <s v="Bahnhofstr. 17"/>
        <s v="Bahnhofstr. 18"/>
        <s v="Bahnhofstr. 19"/>
        <s v="Bahnhofstr. 2"/>
        <s v="Bahnhofstr. 20"/>
        <s v="Bahnhofstr. 21"/>
        <s v="Bahnhofstr. 22"/>
        <s v="Bahnhofstr. 23"/>
        <s v="Bahnhofstr. 24"/>
        <s v="Bahnhofstr. 25"/>
        <s v="Bahnhofstr. 26"/>
        <s v="Bahnhofstr. 27"/>
        <s v="Bahnhofstr. 28"/>
        <s v="Bahnhofstr. 29"/>
        <s v="Bahnhofstr. 3"/>
        <s v="Bahnhofstr. 32"/>
        <s v="Bahnhofstr. 33b"/>
        <s v="Bahnhofstr. 36"/>
        <s v="Bahnhofstr. 39"/>
        <s v="Bahnhofstr. 4"/>
        <s v="Bahnhofstr. 40"/>
        <s v="Bahnhofstr. 42"/>
        <s v="Bahnhofstr. 43"/>
        <s v="Bahnhofstr. 45"/>
        <s v="Bahnhofstr. 5"/>
        <s v="Bahnhofstr. 50"/>
        <s v="Bahnhofstr. 51"/>
        <s v="Bahnhofstr. 54"/>
        <s v="Bahnhofstr. 55"/>
        <s v="Bahnhofstr. 56"/>
        <s v="Bahnhofstr. 57"/>
        <s v="Bahnhofstr. 59b"/>
        <s v="Bahnhofstr. 6"/>
        <s v="Bahnhofstr. 61"/>
        <s v="Bahnhofstr. 7"/>
        <s v="Bahnhofstr. 71"/>
        <s v="Bahnhofstr. 7b"/>
        <s v="Bahnhofstr. 8"/>
        <s v="Bahnhofstr. 9"/>
        <s v="Bahnhofstrasse24"/>
        <s v="Bahnofstr. 55"/>
        <s v="Bahnweg 2"/>
        <s v="Ballengasse 9"/>
        <s v="Bälliz 49"/>
        <s v="Balmerstr. 12"/>
        <s v="Bankstr. 8"/>
        <s v="Bannhaldenstr. 7"/>
        <s v="Bannstr. 31"/>
        <s v="Bärenfelserstr. 8"/>
        <s v="Bärengasse 23"/>
        <s v="Bärengässli 7"/>
        <s v="Bärhalten 4"/>
        <s v="Barmelweid"/>
        <s v="Bartholoméplatz 3"/>
        <s v="Basel"/>
        <s v="Basel (UPK) Universitäre Psychiatrische Kliniken Postfach"/>
        <s v="Baselstr. 58"/>
        <s v="Baselstr. 9"/>
        <s v="Baslerstr. 13"/>
        <s v="Baslerstr. 150"/>
        <s v="Baslerstr. 66"/>
        <s v="Baslerstr. 96"/>
        <s v="Baslerstrasse150"/>
        <s v="Bâtiment 90, Rue Michel-Servet 1"/>
        <s v="Batteriestr."/>
        <s v="Bauerstr. 15"/>
        <s v="Baumackerstr. 42"/>
        <s v="Baumackerstr. 46"/>
        <s v="Beau-Séjour 26"/>
        <s v="Beau-Site 20"/>
        <s v="Beausite 49"/>
        <s v="BEAUTYCLINIC DRS OTTE &amp; OTTE AG, Goethestr. 16"/>
        <s v="Beckenhofstr. 6"/>
        <s v="Bederstr. 51"/>
        <s v="Beethovenstr. 3"/>
        <s v="Beethovenstr. 43"/>
        <s v="Behandlungszentrum für Psychosen Psychiatrische Dienste, Weissensteinstr. 102"/>
        <s v="Beim Goldenen Löwen 13"/>
        <s v="Bellariastr. 38"/>
        <s v="Bellariastr. 38 Klinik Im Park AG"/>
        <s v="Bellariastr. 40"/>
        <s v="Bellelay"/>
        <s v="Bellevue Medical Center Zurich, Rämistr. 4"/>
        <s v="Bellinzona"/>
        <s v="Bellrivestr. 38"/>
        <s v="Belmontstr. 1"/>
        <s v="Belpstr. 11"/>
        <s v="Bemeckerstr. 26"/>
        <s v="Ben"/>
        <s v="Benkenstr. 40"/>
        <s v="Benkenstr. 65"/>
        <s v="Benkenstr. 8"/>
        <s v="Benslistr. 6a"/>
        <s v="Bergstr. 16"/>
        <s v="Bergstr. 7"/>
        <s v="Bergstr. 8"/>
        <s v="Bern"/>
        <s v="Berneckerstr. 26"/>
        <s v="Berneckstr. 26"/>
        <s v="Berner Klinik Montana Medizin Neurologie, Impasse Palace Bellevue 1"/>
        <s v="Berner Reha Zentrum AG"/>
        <s v="Berner Reha Zentrum Medizin Kardiologie, Schwendi 299"/>
        <s v="Bernerstr. 27"/>
        <s v="Bernrainstr. 17"/>
        <s v="Bernstr. 12"/>
        <s v="Bernstr. 13"/>
        <s v="Bernstr. 41"/>
        <s v="Bertastr. 99"/>
        <s v="Bertastrasse034"/>
        <s v="Bertiswilstr. 26"/>
        <s v="Bethesda Spital Gellertstr. 144"/>
        <s v="Bettingerstr. 116"/>
        <s v="Biberlinstr. 5"/>
        <s v="Biel"/>
        <s v="Bielstr. 109"/>
        <s v="Bienentalstr. 7"/>
        <s v="Birchstr. 2"/>
        <s v="Birkenweg 8"/>
        <s v="Birmannsgasse 8"/>
        <s v="Birmensdorfers Trasse 497"/>
        <s v="Birmensdorferstr Asse 467"/>
        <s v="Birmensdorferstr asse 497"/>
        <s v="Birmensdorferstr asse 51"/>
        <s v="Birmensdorferstr."/>
        <s v="Birmensdorferstr. 318"/>
        <s v="Birmensdorferstr. 467"/>
        <s v="Birmensdorferstr. 497"/>
        <s v="Birmensdorferstr. 501"/>
        <s v="Birmensdorferstrass e497"/>
        <s v="Birmensdorferstrasse 497"/>
        <s v="Birmensdorfertrasse"/>
        <s v="Birseckstr. 99"/>
        <s v="Birsigstr. 10"/>
        <s v="Birsigstr. 3"/>
        <s v="Birsstr. 320B Universität Basel / DSBG"/>
        <s v="Bitzistr. 22"/>
        <s v="Bläsiring 160"/>
        <s v="Blattenackerwe G 33"/>
        <s v="Blegistr. 5"/>
        <s v="Bleichemattstr. 16"/>
        <s v="Bleicheplatz 3"/>
        <s v="Bleicherweg 45"/>
        <s v="Bleicherweg 45, C/O Lienhard Ag"/>
        <s v="Bleicherweg 47"/>
        <s v="Bleicherweg 5"/>
        <s v="Bleulerstr. 60"/>
        <s v="Blumenaustr. 3"/>
        <s v="Blumenrain 105"/>
        <s v="Blumenrain 20"/>
        <s v="Blumenrain 23"/>
        <s v="Blumenrain 94"/>
        <s v="Blumenweg"/>
        <s v="Blumenweg 13"/>
        <s v="Blümlisalpstr. 48"/>
        <s v="Bodenackerstr. 17"/>
        <s v="Bodenstr. 9"/>
        <s v="Bodmerstr. 10"/>
        <s v="Bodmerstr. 4"/>
        <s v="Body Esthetic GmbH, Seefeldstr. 75"/>
        <s v="Bogn Engiadina"/>
        <s v="Bogn Engiadina Scuol"/>
        <s v="Bohlstr. 25"/>
        <s v="Bohnackerstr. 21"/>
        <s v="Boiligenstr. 111"/>
        <s v="Bois-de-la-Chapelle 95"/>
        <s v="Bolleystr. 28, Apt 302"/>
        <s v="Bolligenstr. 111"/>
        <s v="Bollwerk 19"/>
        <s v="Bonygasse"/>
        <s v="Bottigenstr. 6"/>
        <s v="Boulevard d'Yvoy"/>
        <s v="Boulevard de Grancy 7"/>
        <s v="Boulevard de la Cluse 30"/>
        <s v="Boulevard De Pérolles 7"/>
        <s v="Boulevard des Pérolles 5"/>
        <s v="Boulevard Des Philosophes 11"/>
        <s v="Boulevard des Philosophes 14"/>
        <s v="Boulevard des Philosophes 21"/>
        <s v="Boulevard des Philosophes 23"/>
        <s v="Boulevard des Philosophes 5"/>
        <s v="Boulevard des Tranchees 24"/>
        <s v="Boulevard James-fazy 3"/>
        <s v="Boulevard James-Fazy 4"/>
        <s v="Boulevard Paderewski 3"/>
        <s v="Boulevard Paderewski 5"/>
        <s v="Boulevard Perolles 5"/>
        <s v="Bözingerstr. 162"/>
        <s v="Brachmattstr. 4a"/>
        <s v="Brauerstr. 15"/>
        <s v="Brauerstr. 15Postfach 834"/>
        <s v="Brauerstr. 54"/>
        <s v="Brauerstr. 95"/>
        <s v="Brauerstr. 95a"/>
        <s v="Brauerstr. 97"/>
        <s v="Breite 2"/>
        <s v="Breitingerstr. 13"/>
        <s v="Breitingerstr. 23"/>
        <s v="Breitlingerstr. 23"/>
        <s v="Breitschachenstr. 1OA"/>
        <s v="Bremgarten b. Bern"/>
        <s v="Bremgartenstr. 115"/>
        <s v="Bremgartenstr. 117"/>
        <s v="Bremgartenstr. 119"/>
        <s v="Brennerstr. 12"/>
        <s v="Brig"/>
        <s v="Bristenmed Praxis AG, Gotthardstr. 3"/>
        <s v="Brittnau"/>
        <s v="Bromackerstr. 9"/>
        <s v="Bromensdorferstr. 497"/>
        <s v="Bronschohofenstr. 20"/>
        <s v="Brückfeldstr. 19"/>
        <s v="Bruggerstr. 21"/>
        <s v="Bruggstr. 12"/>
        <s v="Bruggstr. 12b"/>
        <s v="Bruggweg 28"/>
        <s v="Brünigstr. 181"/>
        <s v="Brünismatt 2"/>
        <s v="Brunnengasse 11"/>
        <s v="Brunnenstr. 1"/>
        <s v="Brunnenstr. 42"/>
        <s v="Brunnenweg 13a"/>
        <s v="Brunngasse 6"/>
        <s v="Brunnhofweg 43"/>
        <s v="Brunnmattstr. 20"/>
        <s v="Bubenbergplatz 10"/>
        <s v="Bubenbergplatz 11"/>
        <s v="Bubenbergplatz 5"/>
        <s v="Bubenbergplatz 8+11"/>
        <s v="Buchenstr. 4"/>
        <s v="Buchenstr. 8"/>
        <s v="Buchs AG"/>
        <s v="Buchserstr. 18"/>
        <s v="Buchserstr. 30"/>
        <s v="Buchserstr. 7"/>
        <s v="Buchzeigstr. 446"/>
        <s v="Buckhauserstr. 36"/>
        <s v="Büel"/>
        <s v="Buendner Oberlaender Aerzteverein -Präsident: Dr. med. Gian Bundi - Arzthaus Sumsiaras 117B"/>
        <s v="Buhaldenstr. 6e"/>
        <s v="Bühlstr. 45"/>
        <s v="Bühlstr. 45a"/>
        <s v="Bülach"/>
        <s v="Bulle"/>
        <s v="Bullingerstr. 49"/>
        <s v="Bundesstr. 1"/>
        <s v="Bundesstr. 6"/>
        <s v="Buochserstr. 2"/>
        <s v="Burenweg 32a"/>
        <s v="Burenweg 39"/>
        <s v="Bürgerspital Solothum Onkologiezentrum Schöngrünstr. 38"/>
        <s v="Bürgerspital Solothurn -Chirurgie Schöngrünstr. 42"/>
        <s v="Bürgerspital Solothurn Medizin Onkologie, Schöngrünstr. 38"/>
        <s v="Bürgerspital Solothurn Medizin Pneumologie, Schöngrünstr. 42"/>
        <s v="Bürgerspital Solothurn Onkologiezentrum Schöngrünstr. 38"/>
        <s v="Burgfelderstr. 101"/>
        <s v="Burgfelderstr. 101/Postfach"/>
        <s v="Burgfelderstr. 191"/>
        <s v="Burghaldeweg 18a"/>
        <s v="Burghöhe 1"/>
        <s v="Burgmatt 6"/>
        <s v="Burgneimstr. 1"/>
        <s v="Burgstr. 109c"/>
        <s v="Burgstr. 20"/>
        <s v="Bürgstr. 4"/>
        <s v="Burgstr. 97"/>
        <s v="Burgstr. 99"/>
        <s v="Buttisholz"/>
        <s v="c/o  Daniel Betticher, Rue Max von Sachsen 4"/>
        <s v="c/o  Plaza Tobias, Oberlandstr. 100"/>
        <s v="c/o Andreas Helg, Hauptstr. 44"/>
        <s v="c/o Anesthesia Pediatrica Ospedale S. Giovanni"/>
        <s v="c/o Argomed Ärzte AG - Bahnhofstr. 24"/>
        <s v="c/o Benedikt Frei, Ballengasse 9"/>
        <s v="c/o Cardiocentro Ticino, Via Tesserete 48"/>
        <s v="c/o Daniel Ambauen, Quellenstr. 4"/>
        <s v="c/o Docteur Daniel Bossard Avenue de la Gare 1"/>
        <s v="c/o Dr Jean-Jacques Feldmeyer, Rue de l'Avenir 12"/>
        <s v="c/o Dr med Silke Biethahn. Rüthofstr 22"/>
        <s v="c/o Dr Mirko Molina, Via Cantonale 37"/>
        <s v="c/o Dr Patrick Della Bianca, Gottefrey 11"/>
        <s v="c/o Dr Reza Kahtari"/>
        <s v="c/o Dr Sisvan Nogolian, Rue Jacques Dalphin 14"/>
        <s v="c/o Dr Theodor Rohrer Buchholzstr. 7A"/>
        <s v="c/o Dr. Bernhard Sorg,Zentralstr. 6"/>
        <s v="c/o Dr. Danièle Lefebvre, Route de Suisse 93"/>
        <s v="c/o Dr. E. Hänseler, Ferrachstr. 49"/>
        <s v="c/o Dr. I. Kremer, Zeltweg 50"/>
        <s v="c/o Dr. med Rafael Knüsel"/>
        <s v="c/o Dr. med. Claude Scheidegger"/>
        <s v="c/o Dr. med. Gianluca Bianchetti - Via Monte Boglia 5"/>
        <s v="c/o Dr. med. Marcel Gärtner"/>
        <s v="c/o Dr. med. Michel Kohler, Hauptstr. 7"/>
        <s v="c/o Dr. med. Milek Kowalski"/>
        <s v="c/o Dr. med. René Kindli - Weiherring 10"/>
        <s v="c/o Dr. med. Theo Kruker - Stüsslingerstr. 16"/>
        <s v="c/o Dr. med. Thomas Sautter"/>
        <s v="c/o Dr. Nello Broggini, Via Lido 27"/>
        <s v="c/o Dr. P. Féraud, Av. Du Chanoine Berchtold 26"/>
        <s v="c/o Dr. Roberto Di Stefano, Via alle Vigne 7"/>
        <s v="c/o Dr. Sarra Inoubli Le Roy, Rue Neuve"/>
        <s v="c/o Dr. Thomas Saner, Zugerstr. 12"/>
        <s v="c/o Fiduciaire Maillard SA"/>
        <s v="c/o Fondazione Cardiocentro Ticino"/>
        <s v="c/o Gian Bundi, Sumsiaras 117b"/>
        <s v="c/o Hans Jürg Huber, Juchstr. 15"/>
        <s v="c/o Hawadoc, Garnmarkt 1"/>
        <s v="c/o Hôpiaux Université Genève, Rue Willy-Donzé 6"/>
        <s v="c/o HUG Neurologie"/>
        <s v="c/o HUG, Département de Médecine interne, Service de Cardiologie, Rue Gabrielle-Perret-Gentil 4"/>
        <s v="c/o HUG, Rue Gabrielle-Perret-Gentil 4"/>
        <s v="c/o IBCSG Coordinating Center, Effingerstr."/>
        <s v="c/o IBCSG, Effingerstr. 40"/>
        <s v="c/o IFIK, Friedbühlstr. 51"/>
        <s v="c/o IMK Institut für Medizin und Kommunikation AG"/>
        <s v="c/o IMK Institut für Medizin und Kommunikation AG, Münsterberg 1"/>
        <s v="c/o IMK Institute for medicine and communication Ltd, Münsterberg 1"/>
        <s v="c/o Inselspital Universitätsklin ik für Neurologie"/>
        <s v="c/o Inselspital Universitätsklinik für Neurologie, Freiburgstr. 4"/>
        <s v="c/o Insespital, Universitätssklinik für Neurologie"/>
        <s v="c/o Jakob Roffler, Rue de l'Ancien Lavoir 10"/>
        <s v="c/o Kenes International"/>
        <s v="c/o Krebsliga Schweiz Effingerstr. 40 Postfach"/>
        <s v="c/o Krebsliga Schweiz, Effingerstr."/>
        <s v="c/o LH Medical Managemenet GmbH, Postfach 278"/>
        <s v="c/o LH Medical Management GmbH"/>
        <s v="c/o Marketing Connection"/>
        <s v="c/o MBC Markus Bonelli Consulting Industriestr. 24"/>
        <s v="C/O Mci Schweiz Ag, Schaffhauserstr. 550"/>
        <s v="c/o Medworld AG Sennweidstr. 46"/>
        <s v="c/o Meeting-com Särl Congress Organisation, Rue des Päquis 1"/>
        <s v="c/o meeting. com Sàrl"/>
        <s v="c/o ORL-Zentrum - Klinik Hirslanden - Witellikerstr. 40"/>
        <s v="c/o Peter Merian-Str. 80"/>
        <s v="c/o PizolCare AG, Flurstr. 12"/>
        <s v="c/o Prof Peter Diem. Optingerstr 44"/>
        <s v="c/o Prof, Dr. iur. Urs Saxer Grossmünsterplatz"/>
        <s v="c/o Prof. Francesco Negro - HUG"/>
        <s v="c/o PRV Provides Treuhandgesellschaft AG"/>
        <s v="c/o Ramond Perret, Baslerstr. 35"/>
        <s v="c/o Robert Fontanet notaire, Rue Du Rhône 57"/>
        <s v="c/o Ruedi Leuppi"/>
        <s v="c/o Sandra Holmegaard, Sodackerweg 2"/>
        <s v="c/o Silvio Knill, Wydlerweg 21"/>
        <s v="c/o Theo Kruker, Stüsslingerstr. 16"/>
        <s v="c/o Thierry Maître, Place du 23 juin 2"/>
        <s v="c/o Triemli Spital, Birmensdorferstr. 497"/>
        <s v="c/o Tumor- u. Brustzentrum ZeTuP, Rorschacher Str. 150"/>
        <s v="c/o Tumor- und Brustzentrum ZeTuP, Rorschacher Str. 150"/>
        <s v="c/o Universitätsklinik für Neurologie"/>
        <s v="c/o Universitätsspital"/>
        <s v="c/o Universitätsspital Basel, Mittlere Str. 91"/>
        <s v="CAAP Arve"/>
        <s v="Cabinet Abdelhafid Mekideche, Rue Jean-Ant.-Gautie r 13"/>
        <s v="Cabinet Alexandre Meiltz, Avenue de la Gare 111"/>
        <s v="Cabinet Amir-Ali Fassa, Avenue 3.-D.-Maillard 1"/>
        <s v="Cabinet Aris D'Ambrogio, Rue de la Gare 12"/>
        <s v="Cabinet Arthur Marolf, Place de Cornavin 18-20"/>
        <s v="Cabinet Avenue J.-D.-Maillard 9"/>
        <s v="Cabinet Bachir Allaf, Rue des Gorges 1"/>
        <s v="Cabinet Bernard Mosimann, Route de Neuchätel 3"/>
        <s v="Cabinet Bernard Nater, Chemin des Croix-Rouges 2"/>
        <s v="Cabinet Bertrand Pilly, Rue des Poteaux 8"/>
        <s v="Cabinet Brigitte Vion-Gauthey, Rue de la Möbre 2"/>
        <s v="Cabinet Catherine Dozier, Chemin Antoine-Verchfcre 6"/>
        <s v="Cabinet Catherine Leromain, Avenue des Bains 22"/>
        <s v="Cabinet Ch. Beau Soleil 12, Genève"/>
        <s v="Cabinet Charles-Alphonse Reynard, Avenue de la Gare 25"/>
        <s v="Cabinet Christophe Henny, Avenue des Bergiöres 2"/>
        <s v="Cabinet Christophe Reynard, Rue du Sc ex 2"/>
        <s v="Cabinet Christopher Naegeli, Chemin de la Brume 2"/>
        <s v="Cabinet Damjan Nikolic, Quai du Seujet 14"/>
        <s v="Cabinet de cardiologie, Chemin du Verger 3"/>
        <s v="Cabinet de groupe Avenue de la Gare 11"/>
        <s v="Cabinet de groupe Avenue Mon-Repos 24"/>
        <s v="Cabinet de groupe Boulevard des Philosophes 5"/>
        <s v="Cabinet de groupe Chemin de Beau-Soleil 22"/>
        <s v="Cabinet de groupe Chemin du Midi 8"/>
        <s v="Cabinet de groupe Genève Chemin de Beau-Soleil 22"/>
        <s v="Cabinet de groupe Genève Rue de Contamines 26"/>
        <s v="Cabinet de groupe Lausanne Avenue de la Gare 11"/>
        <s v="Cabinet de groupe Monthey Avenue de la Gare 24"/>
        <s v="Cabinet de groupe oncologie, Avenue lacob-Daniel Maillard 11"/>
        <s v="Cabinet de groupe Sierre Avenue de la Gare 3"/>
        <s v="Cabinet de groupe, Avenue Alexandre-Vinet 19B"/>
        <s v="Cabinet de groupe, Avenue de la Gare 16"/>
        <s v="Cabinet de groupe, Avenue de la Gare 3"/>
        <s v="Cabinet de groupe, Avenue de Rumine 35"/>
        <s v="Cabinet de groupe, Avenue du Th6ätre 7"/>
        <s v="Cabinet de groupe, Avenue du Theatre 7"/>
        <s v="Cabinet de groupe, Avenue du Thöätre 7"/>
        <s v="Cabinet de groupe, Avenue du Thöltre 7"/>
        <s v="Cabinet de groupe, Avenue Viollier 8"/>
        <s v="Cabinet de groupe, Boulevard des Tranches 24"/>
        <s v="Cabinet de groupe, Chemin Jean-B Vandelle 8"/>
        <s v="Cabinet de groupe, Quai Gustave-Ador 62"/>
        <s v="Cabinet de groupe, Route de Cossonay 6"/>
        <s v="Cabinet de groupe, Route Sainte-Thdröse 2D"/>
        <s v="Cabinet de groupe, Rue Charles-Galland 15"/>
        <s v="Cabinet de groupe, Rue d'Entremonts 11"/>
        <s v="Cabinet de groupe, Rue d'Orbe 27"/>
        <s v="Cabinet de groupe, Rue de l’Hopital 11"/>
        <s v="Cabinet de groupe, Rue de la Blancherie 13"/>
        <s v="Cabinet de groupe, Rue de la Piaine 43"/>
        <s v="Cabinet de groupe, Rue de la Servette 55"/>
        <s v="Cabinet de groupe, Rue de Lausanne 15"/>
        <s v="Cabinet de groupe, Rue de Lausanne 29"/>
        <s v="Cabinet de groupe, Rue De-Candolle 14"/>
        <s v="Cabinet de groupe, Rue des Remparts 9"/>
        <s v="Cabinet de groupe, Rue des Terreaux 23"/>
        <s v="Cabinet de groupe, Rue du Grand-Pont 8"/>
        <s v="Cabinet de groupe, Rue lacques-Grosseli n 25"/>
        <s v="Cabinet de groupe, Rue Neuve 7"/>
        <s v="Cabinet de groupe, Ruelle du Couchant 7"/>
        <s v="Cabinet de groupe, Ruelle Düble 3 / Rue du Seyon 8"/>
        <s v="Cabinet de groupe. Faubourg de 1’Hôpital 65"/>
        <s v="Cabinet de groupe. Faubourg de l’Hopital 65"/>
        <s v="Cabinet de gynécologie Rue De Pré-fleuri 19B"/>
        <s v="Cabinet de I'Entre-deux-Lacs Rue Du Centre 2"/>
        <s v="Cabinet Dean-Francois Lambert, Chemin Monastier 10"/>
        <s v="Cabinet Docelyne Melchior-Capiot, Rue Madeleine 18"/>
        <s v="Cabinet Dominique Dürrer, Quai Perdonnet 14"/>
        <s v="Cabinet Dr Allemann Yves, Chemin de Pré-Vert 42"/>
        <s v="Cabinet Dr Bays Virginie, Rue de la Clergere 1"/>
        <s v="Cabinet Dr Bitton Alain Route de Florissant 95"/>
        <s v="Cabinet Dr Blanco Fernando, Rue d'Entremonts 13"/>
        <s v="Cabinet Dr Bonvallat Marc Route de Bâle 25"/>
        <s v="Cabinet Dr Buyse Sophie Rue du Four 6"/>
        <s v="Cabinet Dr Chok Ziad, Rue du Vieux-Marche 8"/>
        <s v="Cabinet Dr Cochet/Dr Tran Thang, Avenue Alexandre-Vinet 19b"/>
        <s v="Cabinet Dr Craighero Raffaella, Rue de l'Europe 12"/>
        <s v="Cabinet Dr De Pree / Dr Tüllen Chemin de Beau Soleil 22"/>
        <s v="Cabinet Dr Felley / Dr Michetti Avenue Jomini 8"/>
        <s v="Cabinet Dr Felley / Dr Michetti Avenue Jomlnl 8"/>
        <s v="Cabinet Dr Froehlich Florian Rue Achille Merguin 44"/>
        <s v="Cabinet Dr Gaillard Philippe Avenue de la Gare 19"/>
        <s v="Cabinet Dr Guyot Jean, Chemin des Rosiers 3"/>
        <s v="Cabinet Dr Herminjard André, Avenue de Tramenaz 51"/>
        <s v="Cabinet Dr Hüsser Jean-Paul, Hans-hugi-str. 12"/>
        <s v="Cabinet Dr Lambert Jean-Francois Chemin Monastier 10"/>
        <s v="Cabinet Dr Mondada David Rue Louis de Savoie 56"/>
        <s v="Cabinet Dr Mosimann Bernard Route de Neuchâtel 3"/>
        <s v="Cabinet Dr Pégard Baya-Laure, Avenue du 1 er Mars 24"/>
        <s v="Cabinet Dr Schacher Gerold, Chemin des Croix-Rouges 9"/>
        <s v="Cabinet Dr Schmidlin / Dr Mayer Route de Chine 110"/>
        <s v="Cabinet Dr Seirafi Mariam, Avenue Eugène-Pittard 34"/>
        <s v="Cabinet Dr Staubli Philippe Rue des Lilas 18"/>
        <s v="Cabinet Dr Strini Gabriele, Avenue De La Gare 24"/>
        <s v="Cabinet Dr Thurneysen André, Rue Centrale 19"/>
        <s v="Cabinet Dr Turberg Yves, Rue du Seyon 4"/>
        <s v="Cabinet Dr Tuschmid Yan Avenue Eugène-Pittard 34"/>
        <s v="Cabinet Eduna Grandjean Ducommun, Rue des Bossons 24"/>
        <s v="Cabinet Elisabeth Langenskiöld, Rue Hugo-De-Senger 1"/>
        <s v="Cabinet Etienne Perrin, Chemin des Clochettes 8A"/>
        <s v="Cabinet Felix Gueissaz, Avenue du Premier-Mars 33"/>
        <s v="Cabinet Francine Besse, Rue des Morasses 4"/>
        <s v="Cabinet Francois Ochsner, Avenue Leopold-Robert 66"/>
        <s v="Cabinet Francois Perret, Avenue Marc-Dufour 4"/>
        <s v="Cabinet Francois Ricou, Chemin de Beau-Soleil 12"/>
        <s v="Cabinet Gabrielle Martin, Route de l'Etraz 23"/>
        <s v="Cabinet Georgios Georgiou, Rue de la Vigie 5"/>
        <s v="Cabinet Henri-Kim de Heller, Avenue de Chailly 25"/>
        <s v="Cabinet Jacques Blondel, Rue des Terreaux 20"/>
        <s v="Cabinet Jean-Jacques Goy, Chemin des Croix-Rouges 14"/>
        <s v="Cabinet Jean-Jacques Volken, Place Beaulieu 10"/>
        <s v="Cabinet Jean-lacques Feldmeyer, Rue de 1’Avenir 12"/>
        <s v="Cabinet Karim Sibai, Place de la Gare 9"/>
        <s v="Cabinet Kiril Tzvetanov, Avenue du G6n6ral Guisan 12"/>
        <s v="Cabinet lacques-Thierry Metzger, Chemin des Grangettes 7"/>
        <s v="Cabinet Ldo Find, Chemin de la Caroline 2"/>
        <s v="Cabinet Liliane Christophe-Richt mann, Rue de Villereuse 5"/>
        <s v="Cabinet loél Duc, Rue Pri-Fleuri 5"/>
        <s v="Cabinet luan Mark Sztajzel, Avenue Cardinal-Mermill od 5"/>
        <s v="Cabinet Marc Daniel Reichhart, Avenue du Casino 51"/>
        <s v="Cabinet Marc-Andrd Kubski, Grand-Rue 13"/>
        <s v="Cabinet Maria Helena Terrien, Place St-Louis 7"/>
        <s v="Cabinet médical Avenue Léopold-robert 16-18"/>
        <s v="Cabinet médical FMH cardiologie Avenue du Général Guisan 12"/>
        <s v="Cabinet médical FMH cardiologie Rue de Locarno 1"/>
        <s v="Cabinet médical FMH endocrinologie- diabétologie Rue St-Pierre 1"/>
        <s v="Cabinet médical FMH Hématologie Unilabs Avenue Blanc 51"/>
        <s v="Cabinet médical FMH Médecine interne générale Chemin de la Redoute 5"/>
        <s v="Cabinet médical FMH urologie Route de Frontenex 90"/>
        <s v="Cabinet médical Le Viaduc Rue du Viaduc 34"/>
        <s v="Cabinet medical, Avenue General-guisan 44"/>
        <s v="Cabinet médical, Avenue Louis-Ruchonnet 30"/>
        <s v="Cabinet Michael Bernimoulin, Avenue du Cardinal-Mermill od 5"/>
        <s v="Cabinet Michel Badan, Rue Davel 11"/>
        <s v="Cabinet Michel Joseph Goumaz, Rue du Mont-Blanc 22"/>
        <s v="Cabinet Michel lung. Rue de Lyon 45"/>
        <s v="Cabinet Miguel Estade, Chemin des tulipiers 21"/>
        <s v="Cabinet Milos Savcic, Avenue de Savoie 16"/>
        <s v="Cabinet Orlando Personeni, Rue Adrien-Vallin 2"/>
        <s v="Cabinet Pascal Chatelain, Rue Emile-Yung 4"/>
        <s v="Cabinet Patrick Monnier, Avenue Leopold-Robert 12"/>
        <s v="Cabinet Philippe Babando, Rue de la Gare 3"/>
        <s v="Cabinet Philippe Beuret, Chemin du Grand-Chöne 1"/>
        <s v="Cabinet Philippe Staubli, Rue des Lilas 18"/>
        <s v="Cabinet Philippe Temperli, Chemin du Crät 2"/>
        <s v="Cabinet Photis Beris, Avenue Blanc S1"/>
        <s v="Cabinet Pierre-Antonio Pilotto, Chemin Malombre 5"/>
        <s v="Cabinet Pierre-Frédéric Keller, Rue de la Maltifere 10"/>
        <s v="Cabinet Ralf Kiel, Rue des Poteaux 8"/>
        <s v="Cabinet Ralf Polikar, Chemin Monastier 10"/>
        <s v="Cabinet Rdgis M6n6trey, Avenue C.-F. Ramuz 99"/>
        <s v="Cabinet René Lerch, Route de Corniäre 19"/>
        <s v="Cabinet Reza Owlya, Avenue Ruchonnet 53"/>
        <s v="Cabinet Roger Stucki, Rue du Lac 39"/>
        <s v="Cabinet Roland Oppliger, Avenue Viollier 8"/>
        <s v="Cabinet Serge Roth, Clos de la Fonderie lb"/>
        <s v="Cabinet Simon Michel Monnard, Rue du Tertre 1"/>
        <s v="Cabinet Stephane Berclaz, Avenue du G6n6ral Guisan 18"/>
        <s v="Cabinet Stephane Bosquet, Rue d’Orbe 3"/>
        <s v="Cabinet Thomas Aeschbach, Avenue du Servan 2"/>
        <s v="Cabinet Valerie Bosshard, Rue des Cödres 13"/>
        <s v="Cabinet Väronique Negrel, Faubourg de l’Hôpital 81"/>
        <s v="Cabinet Veronika Vaclavik, Avenue de la Roseraie 76B"/>
        <s v="Cabinet Yves Charles Cattin, Route de Champoz 9"/>
        <s v="Cabinet Ziad Chok, Rue du Vieux-Marchö 8"/>
        <s v="Cabinets médical Viaduc, Rue du Viaduc 34"/>
        <s v="Calunaweg 19"/>
        <s v="Campagna Adorna"/>
        <s v="Caraa di Cavài"/>
        <s v="Cardiocentro Ticino -Cardiologia Via Tesserete 48"/>
        <s v="Cardiocentro Ticino Medizin Kardiologie, Via Tesserete 48"/>
        <s v="Cardiologie FMH - Médecine interne FMH - Hôpital neuchâtelois - Pourtalès - Rue de la Maladière 45"/>
        <s v="Carouge GE"/>
        <s v="Casa Bella"/>
        <s v="Case postale"/>
        <s v="Case postale 118"/>
        <s v="Case postale 256"/>
        <s v="Case postale 299"/>
        <s v="Case postale 62"/>
        <s v="Case postale 696"/>
        <s v="Case postale 88"/>
        <s v="Case postale 907"/>
        <s v="Casella postale"/>
        <s v="Casella Postale 823"/>
        <s v="Caudoz 48"/>
        <s v="CCAC SA Avenue Vinet 19b"/>
        <s v="CE 3 316 (Centre Est) Station 1"/>
        <s v="Centerclinic für Plastische Chirurgie, Hirschengraben 7"/>
        <s v="Centerpraxis AG, Dorfstr. 4c"/>
        <s v="Centralbahnplatz 13"/>
        <s v="Centralbahnstr. 20"/>
        <s v="Centralbahnstr. 7"/>
        <s v="Centralstr. 14a"/>
        <s v="Centralstr. 35"/>
        <s v="CENTRAMED, Sternengasse 21"/>
        <s v="Centre Allergies et de l'Asthme, Ruelle du Couchant 7"/>
        <s v="Centre Cantonal d'Addictiologie"/>
        <s v="Centre d'oncologie et d'h&amp;natologie, Route de Ch6ne 110"/>
        <s v="Centre d'oncologie et d'hématologie Chêne-Bougeries Route de Chêne 110"/>
        <s v="Centre d’investigation et de recherche sur le sommeil (CIRS), CHUV, BH 06"/>
        <s v="Centre d’oncologie des Eaux-Vives Andere, Rue Maunoir 26"/>
        <s v="Centre de Cardiologie - Rue de la Maltière 10"/>
        <s v="Centre de Dermatologie Rive, Cours de Rive 2"/>
        <s v="Centre de Gastroentérologie Avenue de la Roseraie 76 A"/>
        <s v="Centre de Médecine, Esthétique, Avenue d'Ouchy 14"/>
        <s v="Centre de Psychiatrie et Psychothérapie - C. C. P. P Antenne de Monthey - Avenue de France 49"/>
        <s v="Centre de réadaptation cardio-vasculaire - Clinique Le Noirmont - Chemin de Roc-Montès 20"/>
        <s v="Centre de Sante Route de Rossemaison 48"/>
        <s v="Centre de soins"/>
        <s v="Centre de soins hospitaliers - L'Hôpital 140"/>
        <s v="Centre Hospitalier Universitaire Vaudois (CHUV), Rue du Bugnon 46"/>
        <s v="Centre Lémanique d'Urologie Lausanne"/>
        <s v="Centre Mddical de Meyrin CMM, Promenade des Artisans 24"/>
        <s v="Centre medical Arcades EPFL, Route Louis-Favre 6a"/>
        <s v="Centre medical d' Epalinges Route de la Corniche 1"/>
        <s v="Centre médical de Charnot - Rue Maison de Commune 17"/>
        <s v="Centre médical de Cressy GMO, Route de Loex 99"/>
        <s v="Centre Medical de la Cöte SA Petit-Berne 14"/>
        <s v="Centre medical de la Servette, Avenue De-Luserna 17"/>
        <s v="Centre Medical de La Source, Avenue Alexandre-Vinet 30 / 32"/>
        <s v="Centre Medical de Renens, Avenue du 14 Avril 12"/>
        <s v="Centre Médical de Vidy, Route de Chavannes 11A"/>
        <s v="Centre Medical de Vidy, Route de Chavannes 9A / 11"/>
        <s v="Centre Medical des Charmilles Rue de Lyon 87-89-91"/>
        <s v="Centre Medical illhorn, Route de Sion 31"/>
        <s v="Centre medical VIGIMED, Rue Du Leman 18b"/>
        <s v="Centre mldical de Cressy GMO, Route de Loäx 99"/>
        <s v="Centre mldico-chirurgic al des Eaux-Vives, Rue du Nant 4"/>
        <s v="Centre Phénix Grand-Pré Fondation Phénix Rue du Grand-Pré 72"/>
        <s v="Centre Prévention Traitement des Addicitons"/>
        <s v="Centre St. Martin"/>
        <s v="Centre Valaisan de Pneumologie"/>
        <s v="Centre valaisan de pneumologie (CVP), Route de la Moubra 87"/>
        <s v="Centres de thérapies brèves - HUG / Section Jonction - Rue des Bains 35"/>
        <s v="Centro Pediatrico del Mendrisiotto, Via Beroldingen 26"/>
        <s v="Centro sanitario Valposchiavo ( CSVP) - Ospedale San Sisto Via da l'Uspedal"/>
        <s v="Centro terapia cognitiva comportamentale - Piazza Collegiata 7"/>
        <s v="Ch des Buchilles 8"/>
        <s v="Ch du joran 8b"/>
        <s v="Ch du Levant 159"/>
        <s v="CH UV, Rue Du Bugnon 44"/>
        <s v="Ch. de Beau-Soleil 22"/>
        <s v="ch. de Derrey-le-Motty 8"/>
        <s v="Ch. de la Paix 13"/>
        <s v="Ch. de Mornex 38"/>
        <s v="Ch. de Reule 2"/>
        <s v="Ch. Des Botchets 24"/>
        <s v="Ch. Des pensionnts 2-6"/>
        <s v="Ch. du Joran 8 B"/>
        <s v="Ch. du Lussy 18"/>
        <s v="Ch. du Petit-Bel-Air 2"/>
        <s v="Ch' de l'Hôpital 9"/>
        <s v="Chalet Morgenstern"/>
        <s v="Chamerstr. 172"/>
        <s v="Champ Oliver 24"/>
        <s v="Chapfstr. 103"/>
        <s v="Chef de clinique - Site de Moutier / Médecine interne - Hôpital du Jura bernois SA - Rue de Beausite 49"/>
        <s v="Chefarzt"/>
        <s v="Chemin Beau Soleil 20"/>
        <s v="Chemin Beau-Soleil 12"/>
        <s v="Chemin Bizot 4"/>
        <s v="Chemin Clé des champs 5"/>
        <s v="Chemin David-Munier 24"/>
        <s v="Chemin de Beau Soleil 22"/>
        <s v="Chemin de Beau-Soleil 12"/>
        <s v="Chemin de Beau-Soleil 20"/>
        <s v="Chemin de Beau-Soleil 22"/>
        <s v="Chemin de Bouleyres 10"/>
        <s v="Chemin de Boulèyres 53"/>
        <s v="Chemin de Chantefleur 101"/>
        <s v="Chemin de Chauderon 1"/>
        <s v="Chemin de Grange La Ville, 10"/>
        <s v="Chemin de l'hÃ´pital"/>
        <s v="Chemin de l'hôpital"/>
        <s v="Chemin de l'Hôpital 9"/>
        <s v="Chemin De L'Hôpital9"/>
        <s v="Chemin De La Biole 5"/>
        <s v="Chemin de la Bovarde 19"/>
        <s v="Chemin de la Caroline 2"/>
        <s v="Chemin de la Chenaie"/>
        <s v="Chemin de la Dôle 5"/>
        <s v="Chemin de la Fauvette 98"/>
        <s v="Chemin de la Fenetta"/>
        <s v="Chemin de la Magnenette 2"/>
        <s v="Chemin de la Mairie 4ter"/>
        <s v="Chemin de la Mousse"/>
        <s v="Chemin de la Mousse 46"/>
        <s v="Chemin de la Muraille 12"/>
        <s v="Chemin de la Panmiere 19"/>
        <s v="Chemin de la Pépinière 6"/>
        <s v="Chemin de la Prairie 2-10"/>
        <s v="Chemin De La Savonniere 11"/>
        <s v="Chemin de la Traille 25"/>
        <s v="Chemin de Maujobia 35"/>
        <s v="Chemin De Mont- paisible 18"/>
        <s v="Chemin de Mont-Paisibler 16"/>
        <s v="Chemin de Montelly 48"/>
        <s v="Chemin de Montetan 16"/>
        <s v="Chemin de Mornex 38"/>
        <s v="Chemin de Mottex 25"/>
        <s v="Chemin de Perruet 2"/>
        <s v="Chemin de Pre-Fleuri 6"/>
        <s v="Chemin de Pré-Vert 42"/>
        <s v="Chemin de Roc"/>
        <s v="Chemin de Roc-Montäs 20"/>
        <s v="Chemin de Roc-Montès 20"/>
        <s v="Chemin de Roc-Montès 20Clinique Le Noirmont"/>
        <s v="Chemin Debeau-Soleil 12"/>
        <s v="Chemin des Anémones"/>
        <s v="Chemin des Botchets 24"/>
        <s v="Chemin Des Chênes 12"/>
        <s v="Chemin des Clochettes 8A"/>
        <s v="Chemin des Colombaires 16"/>
        <s v="Chemin des Croix-Rouges 12"/>
        <s v="Chemin des Croix-Rouges 2"/>
        <s v="Chemin des Croix-Rouges 5"/>
        <s v="Chemin des Esserpys 20"/>
        <s v="Chemin des Esserts 11B"/>
        <s v="Chemin des Etangs 9"/>
        <s v="Chemin des Fontanettes 4"/>
        <s v="Chemin des Grangettes"/>
        <s v="Chemin des Mainnesses 13"/>
        <s v="Chemin des Pensionnats 2"/>
        <s v="Chemin des Pensionnats 2-6"/>
        <s v="Chemin des Penslonnats 2"/>
        <s v="Chemin Des Pontets 17"/>
        <s v="Chemin Des Préalpes 16"/>
        <s v="Chemin des Repingonnes 2"/>
        <s v="Chemin des Rosiers 3"/>
        <s v="Chemin des Sports 16"/>
        <s v="Chemin des-Crêts-de-Champel 12"/>
        <s v="Chemin Du Clous 21"/>
        <s v="Chemin du Crêt 2"/>
        <s v="Chemin du Crochet 10"/>
        <s v="Chemin du Cröt 2"/>
        <s v="Chemin du Daillard 25"/>
        <s v="Chemin Du Grand-chêne"/>
        <s v="Chemin du joran 8b"/>
        <s v="Chemin du Lacuez 8a"/>
        <s v="Chemin du Lussy 18"/>
        <s v="Chemin du Midi 8"/>
        <s v="Chemin du Musée 7"/>
        <s v="Chemin du Palatinat 11"/>
        <s v="Chemin du Petit-Bel-Air 1"/>
        <s v="Chemin du Petit-Bel-Air 2"/>
        <s v="Chemin du Petit-Bel-Air 2, Belle-Idée Les Champs"/>
        <s v="Chemin du Pont-Bochet 3"/>
        <s v="Chemin du Pré-de-la-Tour 10"/>
        <s v="Chemin du Puits 3"/>
        <s v="Chemin Ducanal 15"/>
        <s v="Chemin Frank-Thomas 68bis"/>
        <s v="Chemin Isabelle de Montolieu 34A"/>
        <s v="Chemin J.-B.-Vandelle 10"/>
        <s v="Chemin Malombré 10"/>
        <s v="Chemin Monastier 10"/>
        <s v="Chemin Monastier 15"/>
        <s v="Chemin Oscar Forel 3"/>
        <s v="Chemin Plantaz 29"/>
        <s v="Chemin Pont-Perrin 6"/>
        <s v="Chemin Porchat 24"/>
        <s v="Chemin Pré-de-la-Tour 12"/>
        <s v="Chemin Ravin 4"/>
        <s v="Chemin Rieu 18"/>
        <s v="Chemin Roc-Montès 20"/>
        <s v="Chemin Taverney 3"/>
        <s v="Chemin Venel 7"/>
        <s v="Chemins des Pensionnats 2"/>
        <s v="Chesa Cotschna"/>
        <s v="Chirurgische Praxis, Hohmad GmbH, Hohmadstr. 1"/>
        <s v="CHl/V Kinderklinik, Rue du ßugnon 46"/>
        <s v="Chnoblisbüel 1"/>
        <s v="Chrummbächliweg 2"/>
        <s v="Chur"/>
        <s v="Churerstr. 12"/>
        <s v="Chutzenstr. 10"/>
        <s v="Chuv"/>
        <s v="CHUV / Département de médecine interne"/>
        <s v="CHUV Chir. Transplantation Rue du Bugnon 46"/>
        <s v="CHUV endocrinology Av. De la Sallaz 8"/>
        <s v="CHUV Méd. Cardiologie Rue du Bugnon 46"/>
        <s v="CHUV Medizin Genetik, Rue du Bugnon 46"/>
        <s v="CHUV Medizin Neurologie, Rue du Bugnon 46"/>
        <s v="CHUV Medizin Onkologie, Rue du Bugnon 46"/>
        <s v="CHUV Pathologie Rue du Bugnon 25"/>
        <s v="CHUV Rue du Bugnon 21"/>
        <s v="CHUV- Rue du Bugnon 46"/>
        <s v="CHUV, Rue Du Bugnon 44"/>
        <s v="CHUV, Service de Neurologie, Rue Du Bugnon 46"/>
        <s v="Cia Agostino Maspoli 8"/>
        <s v="Circolo Medico Locarno e Dintorni - c/o Dr. med. Nello Broggini Via Lido 27"/>
        <s v="Clarapraxis, Clarastr. 15"/>
        <s v="Clarastr. 6"/>
        <s v="Claridenstr. 25"/>
        <s v="Claudiusstr. 6"/>
        <s v="Claudiusstrasse6"/>
        <s v="Clienia Dietikon - Neumattstr. 7"/>
        <s v="Clienia Schlössli AG Psychiatrisches Zentrum Spitalstr. 60"/>
        <s v="Clienia Schlössli AG, Bahnhofstr. 196"/>
        <s v="Clinic Dufour 31"/>
        <s v="Clinica Luganese Moncucco SA Oncologia ed ematologia Via Moncucco 10"/>
        <s v="Clinica Luganese, Via Moncucco"/>
        <s v="Clinica psichiatrica cantonale Via Agostino Maspoli 6"/>
        <s v="Clinica Psichiatrica di Giorno Via Lugano 1"/>
        <s v="Clinica Viarnetto Via Ceresio 34b"/>
        <s v="Clinieu de Montbrillant SA"/>
        <s v="Clinique Cecil - Hirslanden Lausanne SA Avenue Ruchonnet 53"/>
        <s v="Clinique de Belle-Idée"/>
        <s v="Clinique de Carouge - Avenue Cardinal-Mermillod 5"/>
        <s v="Clinique de Carouge Medizin Onkologie, Avenue Cardinal-Mermill od 1"/>
        <s v="Clinique de Genolier Medizin Onkologie, Route du Muids 3"/>
        <s v="Clinique de Genolier SA, Route du Muids 3"/>
        <s v="Clinique de Genolier, Route du Muids 3"/>
        <s v="Clinique de Joli-Mont (EMP), Avenue Trembley 45"/>
        <s v="Clinique de l'Oeil Av. Bois-de-la Chapelle 15"/>
        <s v="Clinique de La Anesthesie Avenue Vinet 30"/>
        <s v="Clinique de Psychiatrie, Chemin du Petit-Bel-Air 2"/>
        <s v="Clinique des Grangettes - 7, Chemin des Grangettes"/>
        <s v="Clinique et Permanence d’Onex SA, Route de Chancy 98"/>
        <s v="Clinique la Ligniäre, La Lignifere 5"/>
        <s v="Clinique la Prairie SA"/>
        <s v="Clinique La Prairie, Rue du Lac 142"/>
        <s v="Clinique Le Noirmont, Chemin de Roc-Montäs 20"/>
        <s v="Clinique Le Noirmont, Chemin de Roc-Montös 20"/>
        <s v="Clinique Suisse Montreux SA, Grand-rue 3"/>
        <s v="Clos de la Fonderie 1"/>
        <s v="Clos de la Fonderie 1B"/>
        <s v="CMI Cabinet médical lllhorn Route De Sion 31"/>
        <s v="CMU - Bât. C niveau 9, Rue Michel-servet 1"/>
        <s v="CNP - Site de Préfargier"/>
        <s v="CNP Centre neuchâtel de psychiatrie"/>
        <s v="Collombey"/>
        <s v="Collonges 43"/>
        <s v="Conseil Général 11"/>
        <s v="Controlling Kardiologie"/>
        <s v="Coop Vitality Farmacia Via Molinazzo 1"/>
        <s v="Corso Enrico Pestalozzi 4A"/>
        <s v="Corso Pestalozzi 11"/>
        <s v="Corso Pestalozzi 4a"/>
        <s v="Corso San Gottardo 6"/>
        <s v="Corso San Gottardo 8"/>
        <s v="Corso San Gottardo 89"/>
        <s v="Cours de Rive 2"/>
        <s v="Crans-Montana"/>
        <s v="Crêt-Taconnet 14"/>
        <s v="Culmannstr. 8"/>
        <s v="Dailles 13"/>
        <s v="Dalmazirain 11"/>
        <s v="Dammweg 1"/>
        <s v="dasRückenzentrum AG Bahnhofstr. 3"/>
        <s v="de Martigny, Avenue de la Fusion 27"/>
        <s v="de Nyon, Chemin Monastier 10"/>
        <s v="Debitorenbuchhaltung"/>
        <s v="Delémont"/>
        <s v="Denkmalstr. 2"/>
        <s v="Dennigkofenweg 156"/>
        <s v="Departement Finanzen - Rorschacherstr. 95"/>
        <s v="Department of Psychology and Interdisciplinary Platform Psychiatry and Psychology"/>
        <s v="Dept. Innere Medizin und Spezialdiszipl."/>
        <s v="Dermatologische Klinik Inselspital Inselspital Bern, Insel-Gruppe AG, Freiburgstr. 18"/>
        <s v="Dermatologische Klinik USZ, Dermatologische Klinik, Universitätsspital Gloriastr., 31"/>
        <s v="Dermatologische, Klinik KS Frauenfeld, Kantonsspital, Frauenfeld, Pfaffenholzstr. 4"/>
        <s v="Dermatologische, Klinik USZ, Dermatologische, KlinikUniversitätsspital, Gloriastr., 31"/>
        <s v="DERMIS Hautklinik Bülach, Schaffhauserstr., 53"/>
        <s v="DERMIS Hautklinik, Schaffhauserstr. 53"/>
        <s v="Derrey le Motty 8"/>
        <s v="des Laboratoires, Chemin du Petit-Bel-Air 2"/>
        <s v="DGO, Kugelgasse 8"/>
        <s v="Dielsdorferstr. 2"/>
        <s v="Dietlikerstr. 20"/>
        <s v="Direzione generale, Viale Officina 3"/>
        <s v="Döbeligut 5"/>
        <s v="Dokterhuus"/>
        <s v="Doktor Zentrum Mutschellen AG, Corneliastr. 6"/>
        <s v="Doktor Zentrum Wettingen AG"/>
        <s v="Dolderstr. 14"/>
        <s v="Dora-Staudingerstr. 1"/>
        <s v="Dorfbachstr. 22"/>
        <s v="Dorfbergstr. 10"/>
        <s v="Dorfstr."/>
        <s v="Dorfstr. 11"/>
        <s v="Dorfstr. 116"/>
        <s v="Dorfstr. 122"/>
        <s v="Dorfstr. 15a"/>
        <s v="Dorfstr. 17"/>
        <s v="Dorfstr. 18"/>
        <s v="Dorfstr. 20"/>
        <s v="Dorfstr. 23"/>
        <s v="Dorfstr. 27"/>
        <s v="Dorfstr. 3"/>
        <s v="Dorfstr. 38"/>
        <s v="Dorfstr. 44"/>
        <s v="Dorfstr. 48"/>
        <s v="Dorfstr. 4c"/>
        <s v="Dorfstr. 50"/>
        <s v="Dorfstr. 6"/>
        <s v="Dorfstr. 94"/>
        <s v="Dornacherplatz 15"/>
        <s v="Dornacherplatz 17"/>
        <s v="Dornacherstr. 1"/>
        <s v="Dornacherstr. 33"/>
        <s v="DOXnet Aerztenetzwerk Bern Nord/West -Herr Dr. med. Köstner Beat Oeleweg 2"/>
        <s v="Dr. A. O. Fleischstr. 3"/>
        <s v="Dr. med. Fritz Ramseier &amp; - Dr. med. Hans Ulrich Karli - Niederlenzer Kirchweg 3"/>
        <s v="Dr. Med. Gionata Marazza"/>
        <s v="Dr. med. Lorenzo Binaghi Via Mercole 2b"/>
        <s v="Dres. med. Kamelija &amp; Thomas Gropp, QZ Leiter, oberer Glatt 1"/>
        <s v="Drusbergstr. 83"/>
        <s v="Dufourstr. 12"/>
        <s v="Dufourstr. 143"/>
        <s v="Dufourstr. 17"/>
        <s v="Dufourstr. 29"/>
        <s v="Dufourstr. 30"/>
        <s v="Dufourstr. 31"/>
        <s v="Dufourstr. 50"/>
        <s v="Dufourstr. 9"/>
        <s v="Dunantstr. 1"/>
        <s v="Durrachstr. 14"/>
        <s v="Ebnaterstr. 18"/>
        <s v="Effingerstr. 1"/>
        <s v="Effingerstr. 102"/>
        <s v="Effingerstr. 16"/>
        <s v="Effingerstr. 2"/>
        <s v="Effingerstr. 25"/>
        <s v="Effingerstr. 33"/>
        <s v="Effingerstr. 40"/>
        <s v="Effingerstr. 55"/>
        <s v="Effingerstrasse40"/>
        <s v="Egerkingen"/>
        <s v="Eggstr. 7"/>
        <s v="Eggwilerstr. 16b"/>
        <s v="Eggwilstr. 16b"/>
        <s v="Eggwilstrsse 16b"/>
        <s v="eiburgstr."/>
        <s v="eiburgstrasse18"/>
        <s v="Eichenstr. 5"/>
        <s v="Eichenstr. 7"/>
        <s v="Eichenweg 1"/>
        <s v="Eichmattweg 11"/>
        <s v="Eichwatt 5"/>
        <s v="Eigerplatz 5"/>
        <s v="Eintrachtstr. 16"/>
        <s v="Eisenbahnweg 41"/>
        <s v="Eisengasse 8"/>
        <s v="Eisenwerkstr. 49"/>
        <s v="ElfenauPraxis, Elfenauweg 52"/>
        <s v="Emil Frey Str. 85"/>
        <s v="Emmentalstr. 14"/>
        <s v="Enetriederstr. 16"/>
        <s v="Enggenhüttenstrase 113"/>
        <s v="Ennetmooserstr. 19"/>
        <s v="Ente Ospedaliero Cantonale - EOC Direzione Generale Viale Officina 3"/>
        <s v="Ente Ospedaliero Cantonale - Via Ospedale"/>
        <s v="Entremonts 11"/>
        <s v="Erachfeldstr. 2"/>
        <s v="Erlenbachstr. 3"/>
        <s v="Erlenstr. 27"/>
        <s v="Erlenstr. 4"/>
        <s v="Erlenstr. 40"/>
        <s v="Erlinsbacherstr. 21"/>
        <s v="Erwinstr. 56"/>
        <s v="Eschenstr. 1"/>
        <s v="Eschenstr. 11"/>
        <s v="ESMO via Luigi Taddei 4"/>
        <s v="Espenstr. 33"/>
        <s v="Espenstr. 8"/>
        <s v="Estavayer-Ie-Lac"/>
        <s v="eSwiss Medical and Surgical Center AG Brauerstr. 97"/>
        <s v="Ettingerstr. 1"/>
        <s v="Etude Klauser &amp; Schwab avocats, Grand'rue 36bis"/>
        <s v="Eulachstr. 8"/>
        <s v="Eulerstr. 19"/>
        <s v="European Association for the Study - of the Liver (EASL) Rue Daubin 7"/>
        <s v="European Association of Dermato-Oncology - (EADO) Flugofstr. 54"/>
        <s v="European Confederation of Medical -Mycology ECMM Nauenstr. 49"/>
        <s v="European Society for Medical Oncology Via Luigi Taddei 4"/>
        <s v="European Society of Clinical -Microbiology and Infectious ESCIMD Executive Office P. 0. Box 214"/>
        <s v="Fabrikstr. 10"/>
        <s v="Facharzt Urologie - Bahnhofstr. 6"/>
        <s v="Fachärztehaus Frick, Mühlegasse 18"/>
        <s v="Fachärztezentrum Glatt, Neue Winterthurerstr. 99"/>
        <s v="Falkenhöhenweg 3"/>
        <s v="Falkenhöheweg 18"/>
        <s v="Falkenstr. 21"/>
        <s v="Falknerstr. 35"/>
        <s v="Falknerstrasse35"/>
        <s v="Faltigbergstr. 7"/>
        <s v="familienpraxis-m urten, Erlachstr. 8"/>
        <s v="Fanghöfli 14"/>
        <s v="Farbweg 9"/>
        <s v="Faubourg de l'Hôpital 65"/>
        <s v="Faubourg de l'hôpital 81"/>
        <s v="Faubourg De L'Hôpital81"/>
        <s v="Faubourg des Capucins 30"/>
        <s v="Fbg de L- Hopital"/>
        <s v="Fbg des Capucins 30"/>
        <s v="Feiburgstr. 18"/>
        <s v="Feldeggstr. 16"/>
        <s v="Feldstr. 7"/>
        <s v="Felix Platter Spital, Schanzenstr. 55"/>
        <s v="Felix Platter-Spital Universitäres Zentrum für Altersmedizin Burgfelderstr. 101"/>
        <s v="Felix Platter-Spital, Burgfelderstr. 101"/>
        <s v="Fellenbergstr. 34"/>
        <s v="Felsenhofstr. 36"/>
        <s v="Ferchtweg 1"/>
        <s v="FertiSuisse AG"/>
        <s v="Fichtlirain 33"/>
        <s v="Finanzbuchhaltung - Hunzigenallee 1"/>
        <s v="Finkenhubelweg 11"/>
        <s v="Finstergasse 2"/>
        <s v="Finsterwaldstr. 91"/>
        <s v="Finsterwaldstrass e 91"/>
        <s v="Fiore"/>
        <s v="Fischeracherstr. 17"/>
        <s v="Fischeracherstra sse 17"/>
        <s v="Fischeracherstra sse017"/>
        <s v="Fischerbachstr. 17"/>
        <s v="Fischmattstr. 2"/>
        <s v="Flächerstr. 37"/>
        <s v="Fläscherstr. 12"/>
        <s v="Fläscherstr. 37"/>
        <s v="Fleuri 6"/>
        <s v="Flirstigstr. 13"/>
        <s v="Florastr. 13"/>
        <s v="Florastr. 14"/>
        <s v="Flughofstr. 54"/>
        <s v="Fluhmattweg 4"/>
        <s v="Flurhofstr. 7"/>
        <s v="Flurstr. 12"/>
        <s v="FMH Allgemeine Innere Medizin Birkenweg 8"/>
        <s v="FMH cardiologia Via Stefano Franscini 14B"/>
        <s v="FMH cardiologie - Centre de Cardiologie Rue de la Maltiere 10"/>
        <s v="FMH cardiologie Rue du Tertre 1"/>
        <s v="FMH Dermatologie, und Venerologie / Mediplaza AG / Haut und Allergie Zentrum, Brunnenhof, Oberlandstr. 100"/>
        <s v="FMH endocrinologie-d abetologie Rue de la Porte-Neuve 4"/>
        <s v="FMH gastroenterologi e - Hôpital du Iura bernois SA Rue de Beausite 49"/>
        <s v="FMH Gastroenterologie - Gastroenterologi e Bethanien -Privatklinik Bethanien Toblerstr. 51"/>
        <s v="FMH Kardiologie - Kardiologie -Spital Langenthal (SRO AG) St. Urbanstr. 67"/>
        <s v="FMH Kardiologie Bahnhofstr. 210"/>
        <s v="FMH Kardiologie St. Alban-Anlage 50"/>
        <s v="FMH malattie polmonari Via Ospedale 14"/>
        <s v="FMH Medecine interne generale - Cite Generations / Diabete et Clinique et Permanence d'Onex SA Route de Chancy 98"/>
        <s v="FMH medicina interna generale    Via Cantonale"/>
        <s v="FMH neurologia, Via Alfonso Turconi 10"/>
        <s v="FMH neurologia, Via Besso 34"/>
        <s v="FMH neurologia. Via San Francesco 15"/>
        <s v="FMH Neurologie, Bahnhofstr. 78"/>
        <s v="FMH Neurologie, Bärengässli 7"/>
        <s v="FMH Neurologie, Hauptgasse 5"/>
        <s v="FMH Neurologie, Maria-Hilf-Str. 9"/>
        <s v="FMH Neurologie, Mittengrabenstr. 34"/>
        <s v="FMH Neurologie, Neurologie Amriswil, Bahnhofstr. 42"/>
        <s v="FMH Neurologie, nzg-neurologisches Zentrum Gossau, Herisauerstr. 36"/>
        <s v="FMH Neurologie, Obere Bahnhofstr. 49"/>
        <s v="FMH Neurologie, Postfach 428"/>
        <s v="FMH Neurologie, Rosenbergstr. 12/13"/>
        <s v="FMH Neurologie, Schreinerstr. 7"/>
        <s v="FMH Neurologie, Therapiezentrum St. Gallen, Museumstr. 41"/>
        <s v="FMH psychiatrie et psychothérapie Rue de Lausanne 65"/>
        <s v="FMH psychiatrie et psychothérapie Rue du Port 6"/>
        <s v="FMH Rheumatologie - IZZ-Immunologie Zentrum Zürich -Stampfenbachplatz Walchestr. 11"/>
        <s v="FMH Rheumatologie Spitalgasse 37"/>
        <s v="Föhrenstr. 2"/>
        <s v="Föhrenweg 94"/>
        <s v="Fondation de Nant Avenue des Alpes 66"/>
        <s v="Fondation fribourgeoise pour la recherche et la formation sur le cancer Rue Max von Sachsen 4"/>
        <s v="Fondation Neuchâtel Addictions"/>
        <s v="Fondation Phenix"/>
        <s v="Fondation SICT Chemin Rieu 17"/>
        <s v="Fondazione Epatocentro Ticino Via Soldino 5"/>
        <s v="Forchstr. 138"/>
        <s v="Forchstr. 143"/>
        <s v="Forchstr. 289"/>
        <s v="Forchstr. 340"/>
        <s v="Forchstr. 349"/>
        <s v="Forchstr. 364"/>
        <s v="Forchstr. 4"/>
        <s v="Forchstr. 424"/>
        <s v="Forchstr. 51"/>
        <s v="Forchstr. 55"/>
        <s v="Forchstr. 92"/>
        <s v="Fort-St-Jacques 23"/>
        <s v="Forum f. medizinische Fortbildung Ahornstr. 2"/>
        <s v="Forum für medizinische Fortbildung -FomF GmbH Ahornstr. 2"/>
        <s v="Forum Managed Care Zugerstr. 193"/>
        <s v="Fosumos"/>
        <s v="Foundation for Cardiovascular Research -Zurich Heart House Moussonsstr. 4"/>
        <s v="Frankenstr. 2"/>
        <s v="Franklinstr. 31"/>
        <s v="Franziskanerplatz 5"/>
        <s v="Frau Marianne Bertschi Seltisbergerstr. 16"/>
        <s v="Frauenfeld"/>
        <s v="Frauengasse 16"/>
        <s v="Frauenklinikstr."/>
        <s v="Frauenklinikstr. 10"/>
        <s v="Frauenklinikstr. 24"/>
        <s v="Frauenklinikstr. 26"/>
        <s v="Frauenklinikstra sse 26"/>
        <s v="Frauenpraxis, Allmendstr. 20"/>
        <s v="Fraumünsterstr. 29"/>
        <s v="Freiburg"/>
        <s v="Freiburgerstr. 18"/>
        <s v="Freiburgstr."/>
        <s v="Freiburgstr. 10"/>
        <s v="Freiburgstr. 15"/>
        <s v="Freiburgstr. 18"/>
        <s v="Freiburgstr. 18 Inselspital PKT2 B Stock B"/>
        <s v="Freiburgstr. 28"/>
        <s v="Freiburgstr. 4"/>
        <s v="Freiburgstr. 4 Inselspital"/>
        <s v="Freiburgstr. 7"/>
        <s v="Freiburgstr. 8"/>
        <s v="Freiburstr. 4"/>
        <s v="Freiburstr. 8"/>
        <s v="Freie Str. 3/5"/>
        <s v="Freienstr. 3"/>
        <s v="Freiestr. 1"/>
        <s v="Freiestr. 11"/>
        <s v="Freiestr. 16"/>
        <s v="Freiestr. 71"/>
        <s v="Freiherrenstr. 7"/>
        <s v="Fribourg"/>
        <s v="Fribourg, Chemin des Pensionnats 2"/>
        <s v="Fribourg, Chemins des Pensionnats 2"/>
        <s v="Fribourq"/>
        <s v="Friebühlstr. 51"/>
        <s v="Friedbühlstr. 49"/>
        <s v="Friedbühlstr. 51"/>
        <s v="Friedbühlstr. 51 c/o Institut für Infektiologie"/>
        <s v="Friedrich Miescher-Str. 30"/>
        <s v="Frobenstr. 50"/>
        <s v="Froburgstr. 20"/>
        <s v="Frohbergstr. 16"/>
        <s v="Frohbergstr. 3"/>
        <s v="Frohbergweg 1"/>
        <s v="Fröhlichste 7"/>
        <s v="Fröhlichstr. 5"/>
        <s v="Fröhlichstr. 51"/>
        <s v="Fröhlichstr. 55"/>
        <s v="Fröhlichstr. 7"/>
        <s v="Frohwiesstr. 24"/>
        <s v="Fronalpstr. 15"/>
        <s v="Fronalpstr. 5"/>
        <s v="Frutigenstr. 6"/>
        <s v="Frymannstr. 21"/>
        <s v="Furkastr. 3"/>
        <s v="Furkastr. 39"/>
        <s v="Furkastr. 42"/>
        <s v="Furrenmatte 4"/>
        <s v="Fürstenlandstr. 32"/>
        <s v="Galgerain 23"/>
        <s v="Gammarkt 1"/>
        <s v="Garnmarkt 1"/>
        <s v="Gartenmatt 9"/>
        <s v="Gartenstr. 14"/>
        <s v="Gartenstr. 2"/>
        <s v="Gartenstr. 23"/>
        <s v="Gartenstr. 3"/>
        <s v="Gartenstr. 8"/>
        <s v="Gärtlistr. 8"/>
        <s v="Gasstr. 63"/>
        <s v="Gasterstr. 25"/>
        <s v="Gastro Praxis Chur Quaderstr. 2"/>
        <s v="Gastrocentro Lugano / Chiasso, Via Trevano 38"/>
        <s v="Gastroenterologie Emme, Emmentalstr. 14"/>
        <s v="Gastroenterologie Gruppenpraxis Bubenbergplatz 11"/>
        <s v="Gastroentérologie La Source-Beaulieu Avenue lomini 8"/>
        <s v="Gastroenterologische Praxis Bremgarten Str. 119"/>
        <s v="Gastroenterologische Praxis Bremgartenstr. 119"/>
        <s v="Gastropraxis am See, General-Wille-Str. 59"/>
        <s v="Gastropraxis Basel, Steinenberg 23"/>
        <s v="Gastrozentrem Obach AG Obachstr. 23"/>
        <s v="GastroZentrum Hirslanden, Witellikerstr. 40"/>
        <s v="Gastrozentrum Obach AG Obachstr. 23"/>
        <s v="Gäuggelistr. 37"/>
        <s v="GDNE, Dr Ghislain Faivre"/>
        <s v="Gehrenstr. 21a"/>
        <s v="Geissacher 6"/>
        <s v="Geissbergstr. 80"/>
        <s v="Geissbergstr. 81"/>
        <s v="Gellerstr. 142"/>
        <s v="Gellerstr. 144"/>
        <s v="Gellertstr. 142"/>
        <s v="Gellertstr. 144"/>
        <s v="Gemeindehausplatz 6"/>
        <s v="Gemeindestr. 7"/>
        <s v="Gemeinschaftspra xis Dornacherplatz, Dornacherplatz 15"/>
        <s v="Gemeinschaftspraxis Bederstr. 51"/>
        <s v="Gemeinschaftspraxis Dorfstr. 44"/>
        <s v="Gemeinschaftspraxis im Löwen Center Zürichstr. 5"/>
        <s v="Gemeinschaftspraxis im Parkhof, Hauptstr. 84"/>
        <s v="Gemeinschaftspraxis Kalchengasse 7"/>
        <s v="Gemeinschaftspraxis Rathausstr. 11"/>
        <s v="Gemeinschaftspraxis, Leonhardsstr. 16"/>
        <s v="Gemeinschaftspraxis, Stadthausstr. 45"/>
        <s v="Gemeinschaftspraxis, Tschuoppisstr. 39"/>
        <s v="Gempenstr. 2a"/>
        <s v="General Wille-Str. 59"/>
        <s v="General-Dufour-Str. 17"/>
        <s v="General-Wille-Str. 17"/>
        <s v="General-Wille-Str. 59"/>
        <s v="General-Wille-Str. 65"/>
        <s v="General-Willestr. 15"/>
        <s v="Genève"/>
        <s v="Genf"/>
        <s v="Geopolis"/>
        <s v="Gerbegasse 6"/>
        <s v="Gerbergasse 16"/>
        <s v="Gerbergasse 4"/>
        <s v="Gerbestr. 5"/>
        <s v="Geriatrische Klinik St. Gallen AG Rorschacher Str. 94"/>
        <s v="Geriatrische Klinik St. Gallen AG Spitalapotheke Rorschacher Str. 94"/>
        <s v="Gerliswilstr. 74"/>
        <s v="Gernstr. 31b"/>
        <s v="Gertrudstr. 1"/>
        <s v="Geschäftsstelle"/>
        <s v="Geschäftsstelle - Ringstr. 70"/>
        <s v="Geschäftsstelle Zürich - Arud Zentren für Suchtmedizin Drogenberatung Konradstr. 32"/>
        <s v="Geschäftsstelle, Wahlenstr. 56"/>
        <s v="Gesellschaftsstr. 49"/>
        <s v="Gewerbestr. 12a"/>
        <s v="Gewerbestr. 3"/>
        <s v="GGS - Gynäkologie &amp; Geburtshilfe Seefeld, Seefeldstr. 214"/>
        <s v="Giessereistr. 18"/>
        <s v="Gislifluhweg 12"/>
        <s v="Giubiasco"/>
        <s v="Gladbachstr. 103"/>
        <s v="Gladbachstr. 36"/>
        <s v="Glärnischstr. 154"/>
        <s v="Glärnischweg 21"/>
        <s v="Gliserallee 13"/>
        <s v="Gliserallee 8"/>
        <s v="Glockengasse 8"/>
        <s v="Gloriastr."/>
        <s v="Gloriastr. 25"/>
        <s v="Gloriastr. 31"/>
        <s v="Gloriastr. 57"/>
        <s v="Goethestr. 16"/>
        <s v="Goethestr. 22"/>
        <s v="Goethestr. 24"/>
        <s v="Goldach"/>
        <s v="Goldiwilstr. 36 a"/>
        <s v="Goldiwilstr. 36a"/>
        <s v="Goldwilstr. 36A"/>
        <s v="Gontenschwil"/>
        <s v="Gottefray 11"/>
        <s v="Gotthardstr. 13"/>
        <s v="Gotthardstr. 62"/>
        <s v="Grabenackerstr. 11"/>
        <s v="Grabenackerstr. 15"/>
        <s v="Grabengasse 12"/>
        <s v="Grabenstr. 5b"/>
        <s v="Grabs"/>
        <s v="Grafschaftstr. 8"/>
        <s v="Grand Places 16"/>
        <s v="Grand Resort Bad Ragaz"/>
        <s v="Grand Rue 34"/>
        <s v="Grand-Places 14"/>
        <s v="Grand-Places 16"/>
        <s v="Grand-Rue 12"/>
        <s v="Grand-Rue 22"/>
        <s v="Grand-Rue 3"/>
        <s v="Grand-Rue 34"/>
        <s v="Grand-Rue 36"/>
        <s v="Grand-Rue 37"/>
        <s v="Grand-Rue 4"/>
        <s v="Grand-Rue 42"/>
        <s v="Grand-Rue 6"/>
        <s v="Grand-Rue 62"/>
        <s v="Grand'Rue 36BIS"/>
        <s v="Grassfeldstr. 79"/>
        <s v="Greithstr. 20"/>
        <s v="Grenzacherstr. 62"/>
        <s v="Grepperstr. 53"/>
        <s v="Grindelstr. 4"/>
        <s v="Grossackerstr. 98"/>
        <s v="Grossfeldstr. 79"/>
        <s v="Grossmünsterplatz 8"/>
        <s v="Grosspeterstr. 23"/>
        <s v="Groupe medical d'Onex Route de Loex 3"/>
        <s v="Groupe Médical d'Onex SA Route de Loex 3"/>
        <s v="Groupe medical d’Onex, Route de Loex 3"/>
        <s v="Groupe medical NEUMED, Avenue Leopold-Robert 60"/>
        <s v="Groupe medical Ziggurat, Rue du Iura 11"/>
        <s v="Groupe Médical Ziggurat, Rue du Jura 11"/>
        <s v="Groupement des medecins des -Franches-Montagn es (GMFM) - c/o Dr. Thierry Maitre Place du 23 Uuin 2"/>
        <s v="Groupement des Pneumologues Vaudois, Avenue de Rumine 31"/>
        <s v="GRSSGO Rue des Pâquis 1"/>
        <s v="Grüenistr. 17h"/>
        <s v="Grüental, Postfach"/>
        <s v="Grünaustr. 1"/>
        <s v="Grundstr. 4"/>
        <s v="Grundstr. 5"/>
        <s v="Grundwiesstr. 24"/>
        <s v="Gruppenpraxis Birsigstr. 10"/>
        <s v="Gruppenpraxis Chur Ottostr. 6"/>
        <s v="Gruppenpraxis Grenchen Marktplatz 9"/>
        <s v="Gruppenpraxis Hardau, Bullingerstr. 49"/>
        <s v="Gruppenpraxis Neurologie, Hauptstr. 7"/>
        <s v="Gruppenpraxis Rosengartenstr. 2"/>
        <s v="Gruppenpraxis Schützenmattstr. 54"/>
        <s v="Gruppenpraxis Wehntalerstr. 536"/>
        <s v="Gruppenpraxis Weststadt, Bielstr. 109"/>
        <s v="Gruppenpraxis Zürich Dufourstr. 143"/>
        <s v="Gruppenpraxis Zürich Im eisernen Zeit 1"/>
        <s v="Gruppenpraxis, Aeschengraben 18"/>
        <s v="Gruppenpraxis, Bahnhofstr. 10"/>
        <s v="Gruppenpraxis, Bahnhofstr. 40"/>
        <s v="Gruppenpraxis, Bahnhofstr. 5"/>
        <s v="Gruppenpraxis, Bahnhofstr. 8"/>
        <s v="Gruppenpraxis, Bälliz 27"/>
        <s v="Gruppenpraxis, Bälliz 39"/>
        <s v="Gruppenpraxis, Bettingerstr. 116"/>
        <s v="Gruppenpraxis, Bruggstr. 12b"/>
        <s v="Gruppenpraxis, Dorfstr. 3"/>
        <s v="Gruppenpraxis, Eulachstr. 8"/>
        <s v="Gruppenpraxis, Fuhrstr. 15"/>
        <s v="Gruppenpraxis, Gartematt 9"/>
        <s v="Gruppenpraxis, Grabengasse 12"/>
        <s v="Gruppenpraxis, Hartbertstr. 9"/>
        <s v="Gruppenpraxis, Hauptstr. 38"/>
        <s v="Gruppenpraxis, Hegibachstr. 2"/>
        <s v="Gruppenpraxis, Hirschgässlein 44"/>
        <s v="Gruppenpraxis, Hirzenfeldweg 4"/>
        <s v="Gruppenpraxis, Huzlenstr. 3"/>
        <s v="Gruppenpraxis, Im eisernen Zeit 1"/>
        <s v="Gruppenpraxis, Kirchfeld 2"/>
        <s v="Gruppenpraxis, Kirchlindachstr. 7"/>
        <s v="Gruppenpraxis, Klosbachstr. 2"/>
        <s v="Gruppenpraxis, Lange Gasse 78"/>
        <s v="Gruppenpraxis, Lehngasse 47"/>
        <s v="Gruppenpraxis, Lindstr. 40"/>
        <s v="Gruppenpraxis, Lindstr. 46"/>
        <s v="Gruppenpraxis, lostenstr. 4"/>
        <s v="Gruppenpraxis, Marktgasse 44"/>
        <s v="Gruppenpraxis, Missionsstr. 34"/>
        <s v="Gruppenpraxis, Morillonstr. 77"/>
        <s v="Gruppenpraxis, Oberriedweg 12"/>
        <s v="Gruppenpraxis, Passwangstr. 10"/>
        <s v="Gruppenpraxis, Pflugstr. 18"/>
        <s v="Gruppenpraxis, Poststr. 12"/>
        <s v="Gruppenpraxis, Poststr. 2"/>
        <s v="Gruppenpraxis, Promenade 33a"/>
        <s v="Gruppenpraxis, Rathausplatz 7"/>
        <s v="Gruppenpraxis, Ringstr. 22"/>
        <s v="Gruppenpraxis, Sägestr. 4"/>
        <s v="Gruppenpraxis, Sankt Leonhard-Str. 20"/>
        <s v="Gruppenpraxis, Scherzligweg 12"/>
        <s v="Gruppenpraxis, Schulstr. 14a"/>
        <s v="Gruppenpraxis, Schwarzenburgstr. 293"/>
        <s v="Gruppenpraxis, Seeblickstr. 11"/>
        <s v="Gruppenpraxis, Seestr. 17b"/>
        <s v="Gruppenpraxis, Solothurnstr. 23"/>
        <s v="Gruppenpraxis, St. Wolfgangstr. 29"/>
        <s v="Gruppenpraxis, Südbahnhofstr. 2"/>
        <s v="Gruppenpraxis, Universitätstr. 109"/>
        <s v="Gruppenpraxis, Vadianstr. 31"/>
        <s v="Gruppenpraxis, Vadianstr. 59"/>
        <s v="Gruppenpraxis, Weierweg 7"/>
        <s v="Gruppenpraxis, Zelgli 40"/>
        <s v="Gruppenpraxis, Zürcherstr. 4"/>
        <s v="Gruppenpraxis; Dorfstr. 26"/>
        <s v="Gruppo Agg. Medico G15 via Meneghelli 1"/>
        <s v="Grütlistr. 36"/>
        <s v="Gsasa"/>
        <s v="GSMN AG Privatklinik Bethanien, Toblerstr. 51"/>
        <s v="GSMN Zürich AG Toblerstr. 51"/>
        <s v="Gubelstr. 11"/>
        <s v="Gubelstr. 54"/>
        <s v="Guggimoos 3"/>
        <s v="Guido A. Zäch Str. 1"/>
        <s v="Guido A. Zäch Str. 4"/>
        <s v="Guido A. Zäch-Str. 1"/>
        <s v="Guisanstr. 55"/>
        <s v="Gümligen"/>
        <s v="Gürtelstr. 46"/>
        <s v="Gürtelstr. 70"/>
        <s v="Gurtenstr. 79"/>
        <s v="Güstr. 38a"/>
        <s v="Gutenbergstr. 18"/>
        <s v="Gutenbergstr. 2"/>
        <s v="Gutenbergstr. 21"/>
        <s v="Gutenbergstr. 9"/>
        <s v="Güterstr. 229"/>
        <s v="Gutstr. 161"/>
        <s v="Guyer-Zeller-Str. 10"/>
        <s v="Gyn A. R. T. AG"/>
        <s v="Gynäkologie am Rhy Tränkgasse 5"/>
        <s v="gynécologie suisse SGGG Alten Bergstr. 29"/>
        <s v="gynosense AG, Bankstr. 8"/>
        <s v="GZO Spital Wetzikon Medizin Pneumologie, Spitalstr. 66"/>
        <s v="GZO Spital Wetzikon Spitalstr. 66"/>
        <s v="Habich-Dietschy-Str. 18"/>
        <s v="Haematology Nurse &amp; Healthcare -Professionals Group (HNHCP) -President Herr Erik Aerts Espenstr. 33"/>
        <s v="Hagenholzstr. 111"/>
        <s v="Hagenholzstr. 111, 3rd floor"/>
        <s v="Hagenholzstrasse111"/>
        <s v="Hagenstr. 11"/>
        <s v="Hagenstr. 22"/>
        <s v="Häldeliweg 4"/>
        <s v="Haldenstr. 11"/>
        <s v="Hallerstr. 7"/>
        <s v="Halteneggweg 3"/>
        <s v="Haltenstr. 31"/>
        <s v="Haltingerstr. 65"/>
        <s v="Hämatologie Claudiusstr. 6"/>
        <s v="Hammerstr."/>
        <s v="Hammerstr. 35"/>
        <s v="Hans Albrecht-Str."/>
        <s v="Hans Albrecht-Str. 1"/>
        <s v="Hans-Albrecht-Str. 1"/>
        <s v="Hans-Hugi-Str. 3"/>
        <s v="Hans-Rudolf Eichfeldstr. 18"/>
        <s v="hapmed AG - Aerztenetzwerk am Pfannenstiel Gerbi 10"/>
        <s v="Hardstr. 235"/>
        <s v="Hardstr. 235 FMH Pneumologie"/>
        <s v="Hardstr. 3"/>
        <s v="Hardturmstr. 11"/>
        <s v="Hardturmstr. 133"/>
        <s v="Hardturmstrasse11"/>
        <s v="Hasel 837"/>
        <s v="Hasenmattstr. 37"/>
        <s v="Hasenrainstr. 63"/>
        <s v="Haslerstr. 21"/>
        <s v="HasliPraxis, St. Urbanstr. 40"/>
        <s v="Haueterstr. 21"/>
        <s v="Haupstr. 44"/>
        <s v="Hauptbahnhofstr. 12"/>
        <s v="Hauptgasse 18"/>
        <s v="Hauptgsse 5"/>
        <s v="Hauptstr."/>
        <s v="Hauptstr.  46 A"/>
        <s v="Hauptstr. 1"/>
        <s v="Hauptstr. 100"/>
        <s v="Hauptstr. 105"/>
        <s v="Hauptstr. 109"/>
        <s v="Hauptstr. 11"/>
        <s v="Hauptstr. 12"/>
        <s v="Hauptstr. 129"/>
        <s v="Hauptstr. 15f"/>
        <s v="Hauptstr. 18"/>
        <s v="Hauptstr. 2-4"/>
        <s v="Hauptstr. 20"/>
        <s v="Hauptstr. 27"/>
        <s v="Hauptstr. 3"/>
        <s v="Hauptstr. 35"/>
        <s v="Hauptstr. 38"/>
        <s v="Hauptstr. 38/40"/>
        <s v="Hauptstr. 40"/>
        <s v="Hauptstr. 42"/>
        <s v="Hauptstr. 45"/>
        <s v="Hauptstr. 46a"/>
        <s v="Hauptstr. 47"/>
        <s v="Hauptstr. 47c"/>
        <s v="Hauptstr. 52"/>
        <s v="Hauptstr. 55"/>
        <s v="Hauptstr. 60"/>
        <s v="Hauptstr. 67"/>
        <s v="Hauptstr. 68"/>
        <s v="Hauptstr. 70"/>
        <s v="Hauptstr. 94"/>
        <s v="Haus 31, Rorschacherstras se 95"/>
        <s v="Haus 7, Schöngrünstr. 38"/>
        <s v="Haus 7, Tellstr. 25"/>
        <s v="Haus Bergfriede"/>
        <s v="Haus Signina"/>
        <s v="Hausärztlicher Qualitätszirkel Hölzlistr. 15"/>
        <s v="Hausarztpraxis Meilen, Dorfstr. 116"/>
        <s v="Hauserstr. 2c"/>
        <s v="Haut und Allergie Zentrum Brunnenhof, Oberlandstr. 100"/>
        <s v="Hautarzt Zentrum, Oristalstr. 20"/>
        <s v="Hautarzt Zentrum, Oristalstr. 29"/>
        <s v="Hautpraxis Baumann und Steinmann, Kapellplatz 10"/>
        <s v="HautZentrum Zürich AG, Schaffhauserstr. 355"/>
        <s v="hawadoc AG Garnmarkt 1"/>
        <s v="Hebelstr. 10"/>
        <s v="Hebelstr. 10 Basel"/>
        <s v="Hebelstr. 20"/>
        <s v="Hebelstr. 3"/>
        <s v="Hebelstr. 32"/>
        <s v="Hebelstr. 36"/>
        <s v="Heerweg 2"/>
        <s v="Hegarstr. 18"/>
        <s v="Hegenheimermattweg 183"/>
        <s v="Heidiweg 7"/>
        <s v="Heiligenschwendi"/>
        <s v="Heiligkreuz 25"/>
        <s v="Heimstr. 1"/>
        <s v="Helenastr. 3"/>
        <s v="Hembergerstr. 22"/>
        <s v="Henman Burchard Str. 1"/>
        <s v="Henric Petri-Str. 9"/>
        <s v="Herenbäumenweg 9b"/>
        <s v="Herisau"/>
        <s v="Herisauerstr. 36"/>
        <s v="Herman Burchard Str. 1"/>
        <s v="Herman Burchardstr. 1"/>
        <s v="Herman-Greulich-Str. 70"/>
        <s v="Hermetschloostrass 73"/>
        <s v="Herrengasse 20"/>
        <s v="Herrenwäldlirain 21a"/>
        <s v="Hertensteinstr. 29"/>
        <s v="Hertistr. 26"/>
        <s v="Herzchirurgie Steinwiesstr. 75"/>
        <s v="HerzGefässZentrum Zürich Seestr. 247"/>
        <s v="HerzKlinik Hirslanden Zürich Witellikerstr. 40"/>
        <s v="HerzKlinik Hirslanden, Witellikerstr. 40"/>
        <s v="Herzogstr. 1"/>
        <s v="Herzpraxis am Rhein, Habich-Dietschy-Str. 18"/>
        <s v="Herzpraxis Bern West, Bottigenstr. 6"/>
        <s v="Herzpraxis Illnau, Stationsstr. 4"/>
        <s v="Herzpraxis Limmattal, Zentralstr. 19"/>
        <s v="Herzpraxis Olten, Froburgstr. 10"/>
        <s v="Herzpraxis Stadelhofen Zürich Goethestr. 20"/>
        <s v="Herzpraxis Stadelhofen, Goethestr. 20"/>
        <s v="Herzpraxis Warteckhof Grenzacherstr. 62"/>
        <s v="Herzpraxis Zürich Nord, Nansenstr. 16"/>
        <s v="Herzteam Nil Bahnhofstr. 45"/>
        <s v="HeTo GmbH Buchenstr. 8"/>
        <s v="HFR Billens Méd. Cardiologie Rue de l'Hôpital 1"/>
        <s v="HFR Fribourg - Hôpital cantonal - Service de rhumatologie Chemin des Pensionnats 2-6"/>
        <s v="HFR Fribourg -Hôpital cantonal Chemin des Pensionnats 2-6"/>
        <s v="HFR Fribourg -Hôpital cantonal d'anesthesiologi e Chemin des Pensionnats 2-6"/>
        <s v="HFR Fribourg -Hôpital cantonal Rheumatologische Klinik, Chemin des Pensionnats 2-6"/>
        <s v="HFR Fribourg-Hôpital Cantonal Chemin des Pensionnats 2"/>
        <s v="HFR Fribourg-Hôpital Cantonal, Chemin des Pensionnats 1"/>
        <s v="HFR Fribourg, Chemin des Pensionnats 2-6"/>
        <s v="HFR Tafers, Maggenberg 1"/>
        <s v="Hinterbergstr. 47"/>
        <s v="Hintere Bergstr."/>
        <s v="Hintere Luegeten"/>
        <s v="Hinterkappelen"/>
        <s v="Hirschengraben 11"/>
        <s v="Hirschengraben 13"/>
        <s v="Hirschengraben 33"/>
        <s v="Hirschengraben 58"/>
        <s v="Hirschengraben 84"/>
        <s v="Hirschgässlein 11-15"/>
        <s v="Hirschgässlein 21"/>
        <s v="Hirschgässlein 44"/>
        <s v="Hirschgüsslein 11-15"/>
        <s v="Hirslanden Bern AG Klinik Beau-Site"/>
        <s v="Hirslanden Klinik Aarau, Schänisweg"/>
        <s v="Hirslanden Zürich, General-Wille-Str. 15"/>
        <s v="Hirstigstr. 13"/>
        <s v="Hirstigstrasse13"/>
        <s v="Hirzbodenweg 48"/>
        <s v="Hirzenfeldweg 14"/>
        <s v="Hirzenfeldweg 4"/>
        <s v="Hochbergerstr. G0C"/>
        <s v="Hochfeldstr. 41"/>
        <s v="Hochgebirgsklini k Davos Medizin Kardiologie, Herman Burchard Str. 1"/>
        <s v="Hochgebirgsklini k Davos Medizin Pneumologie, Herman Burchard Str. 1"/>
        <s v="Hochgebirgsklinik Davos - Herman-Burchard-Str. 1"/>
        <s v="Hochgebirgsklinik Davos Zentrum für Pneumologie / Allergologie Herman Burchard Str. 1"/>
        <s v="Hochschulstr. 4"/>
        <s v="Hochschulstr. 6"/>
        <s v="Hofwiesenstarsse 3"/>
        <s v="Hofwiesenstr. 3"/>
        <s v="Hofwiesenstr. 50"/>
        <s v="Hohe Str. 30"/>
        <s v="Hohenegg 1"/>
        <s v="Höhenstr. 25"/>
        <s v="Höhenweg 29"/>
        <s v="Höheweg 26 A"/>
        <s v="Höheweg 26a"/>
        <s v="Hohlstr. 109"/>
        <s v="Hohmadstr. 1"/>
        <s v="Holbeinstr. 21"/>
        <s v="Holbeinstr. 25"/>
        <s v="Holligenstr. 91"/>
        <s v="Hölstein"/>
        <s v="Holzgass 1 a"/>
        <s v="Holzhäusernstr. 5"/>
        <s v="Holzhäusernstr. 5 Vertrauensarzt"/>
        <s v="Hölzlistr. 15"/>
        <s v="Homéopathie - Rue du Môle 4"/>
        <s v="Hôpital d'Yverdon-les-Ba ins (eHnv) -Anesthesiologie Rue d'Entremonts 11"/>
        <s v="Hôpital de Cery"/>
        <s v="Hôpital de la Chaux-de-Fonds Oncoloige et radiothérapie Rue de Chasseral 20"/>
        <s v="Hôpital de la Providence, Faubourg de l'Hôpital 81"/>
        <s v="Hôpital de Morges"/>
        <s v="Hôpital de Morges, Chemin du Crftt 2"/>
        <s v="Hôpital de Morges, Chemin du Cröt 2"/>
        <s v="Hôpital de Nyon - GH OL, Chemin Monastier 10"/>
        <s v="Hôpital de Nyon / GHOL - Chemin Monastier 10"/>
        <s v="Hôpital de Rolle"/>
        <s v="Hôpital de Rolle / GHOL, Route de 1’Hôpital 26"/>
        <s v="Hôpital de Rolle / GHOL, Route de 1*Hôpital 26"/>
        <s v="Hôpital de Sierre, Rue St-Charles 14"/>
        <s v="Hôpital de Sion - Hôpital du Valais - Centre Hospitalier du Valais Romand Anästhesie Avenue du Grand-Champsec 80"/>
        <s v="Hôpital de Sion - Hôpital du Valais - Centre Hospitalier du Valais Romand Avenue du Grand-Champsec 80"/>
        <s v="Hôpital de Sion - Hôpital du Valais - Centre Hospitalier du Valais Romand Med. Gastroentero logie Avenue du Grand-Champsec 80"/>
        <s v="Hôpital de Sion - Hôpital du Valais (CHVR) -Departement de Medecine intensiv Avenue du Grand-Champsec 80"/>
        <s v="Hôpital de Sion Medizin Onkologie, Avenue du Grand-Champsec 89"/>
        <s v="Hôpital de Sion, Ave. du Grand-Champsec 80"/>
        <s v="Hôpital de Sion, Avenue du Grand-Champsec 80"/>
        <s v="Hôpital des Trois Ch'enes, Chemin du Pont-Bochet 3"/>
        <s v="Hôpital du Chablais, Chemin Du Grand-chêne"/>
        <s v="Hôpital du Jura"/>
        <s v="Hôpital du Valais Avenue Grand-Charnpsec 80"/>
        <s v="Höpital fribourgeois, Chemin des Pensionnats 2"/>
        <s v="Hôpital Intercantonal de la Broye (HIB) Avenue de la Colline 3"/>
        <s v="Hôpital Intercantonal de la Broye (HIB) Medizin Pneumologie, Avenue de la Colline 3"/>
        <s v="Hôpital La Chaux-de-Fonds Rue de Chasseral 20"/>
        <s v="Hôpital La Tour SA FMH cardiologie Avenue J.-D. Maillard 11"/>
        <s v="Hôpital Nestlé"/>
        <s v="Hôpital neuchätelois -Pourtaläs Medizin Pneumologie, Rue de la Maladifere 45"/>
        <s v="Hôpital neuchätelois -Pourtales Anesthesie Rue de la Maladiere 45"/>
        <s v="Hôpital neuchätelois -Pourtales, Rue de la Maladiöre 45"/>
        <s v="Hôpital neuchâtelois Pourtalès Département oncologie Rue de la Maladière 45"/>
        <s v="Hôpital neuchâtelois Pourtales, Rue de la Maladière 45"/>
        <s v="Hôpital neuchâtelois Rue du Chasseral 20"/>
        <s v="Hôpital ophtalmique Jules-Gonin, Avenue de France 15"/>
        <s v="Hôpital ophtalmique lules-Gonin, Avenue de France 15"/>
        <s v="Hôpital Riviera Chablais VD-VS Avenue de la Prairie 3"/>
        <s v="Hôpitaux universit. de Genève Département spécialités de médecine Rue Gabrielle-Perret-Gentil 4"/>
        <s v="Hôpitaux Universitaire de Genève, Rue de Lausanne 67"/>
        <s v="Hôpitaux Universitaires de Genäve Dermatologische Klinik, Rue Gabrielle-Perret -Gentil 4"/>
        <s v="Hôpitaux üniversitaires de Genäve Medizin Hämatologie, Rue Gabrielle-Perret -Gentil 4"/>
        <s v="Hôpitaux universitaires de Genäve Rheumatologische Klinik, Avenue de Beau-Sdjour 26"/>
        <s v="Hôpitaux Universitaires de Genève"/>
        <s v="Hôpitaux Universitaires de Geneve - Departement de medecine interne - Service d'immunologie et allergologie Rue Gabrielle-Perret -Gentil 4"/>
        <s v="Hôpitaux Universitaires de Geneve - Departement specialites de medecine - gastro-enterolog ie &amp; hepatologie Rue Gabrielle-Perret -Gentil 4"/>
        <s v="Hôpitaux universitaires de Geneve -Service de rhumatologie Avenue de Beau-Sejour 26"/>
        <s v="Hôpitaux Universitaires de Genève (HUG), Rue Gabrielle-Perret-Gentil 4"/>
        <s v="Hôpitaux Universitaires de Genève (HUG), Rue-Micheli-du-Crest 24"/>
        <s v="Hôpitaux Universitaires de Genève Chemin du Petit-Bel-Air 2"/>
        <s v="Hôpitaux Universitaires de Geneve Lab. Microbiologie Rue Gabrielle-Perret -Gentil 4"/>
        <s v="Hôpitaux Universitaires de Genève Méd. Cardiologie Rue Gabrielle-Perret-Gentil 4"/>
        <s v="Hôpitaux Universitaires de Genève Méd. Néphrologie Rue Gabrielle-Perret-Gentil 4"/>
        <s v="Hôpitaux Universitaires de Genève Médecine Oncologie Rue Gabrielle-Perret-Gentil 4"/>
        <s v="Hôpitaux Universitaires de Genève Radio- oncologie Rue Gabrielle-Perret-Gentil 4"/>
        <s v="Hôpitaux Universitaires de Genève Rue de Lausanne 20 bis"/>
        <s v="Hôpitaux Universitaires de Genève Rue de Lyon 89-91"/>
        <s v="Hôpitaux Universitaires de Genève Rue des Bains 35"/>
        <s v="Hôpitaux Universitaires de Genève Rue Gabrielle-Perret -Gentil 4"/>
        <s v="Hôpitaux Universitaires de Genève Urologie Clinique Rue Gabrielle-Perret-Gentil 4"/>
        <s v="Hôpitaux Universitaires de Genfcve Thoraxchirurgie, Rue Gabrielle-Perret -Gentil 4"/>
        <s v="Hôpitaux Universitaires de Genfeve Dermatologische Klinik, Rue Gabrielle-Perret -Gentil 4"/>
        <s v="Hôpitaux Universitaires de Genfeve Innere Medizin, Rue Gabrielle-Perret -Gentil 4"/>
        <s v="Hôpitaux Universitaires de Genfeve Kinderklinik, Rue Willy-Donze 6"/>
        <s v="Hôpitaux Universitaires de Genfeve Medizin Onkologie, Rue Gabrielle-Perret -Gentil 4"/>
        <s v="Hôpitaux Universitaires de Genöve Gynäkologische Klinik., Boulevard de la Cluse 36"/>
        <s v="Hôpitaux universitaires de Genöve Rheumatologische Klinik, Avenue de Beau-Sdjour 26"/>
        <s v="Hôpitaux Universitaires Genève Rue Gabrielle Perrel-Gentil 4"/>
        <s v="Hôpitaux Universitaires Genève Rue Gabrielle Perret-Gentil 4"/>
        <s v="Hôpitaux Universitaires Genève, Avenue de la Roseraie 70"/>
        <s v="Hôpitaux Universitaires Genève, Boulevard De La Cluse 30"/>
        <s v="Hôpitaux Universitaires Genève, Rue Gabrielle-Perret-Gentil 4"/>
        <s v="Hôpitaux Universitaires Genève. Sce de pédiarie générale, Rue Wlliy-Donzé 6"/>
        <s v="Hôpitaux universltaires de Genfcve Diverse, Chemin Venel 7"/>
        <s v="Horgen"/>
        <s v="Hormon Zentrum Zürich, Witellikerstr. 36"/>
        <s v="Horw"/>
        <s v="Höschgasse 50"/>
        <s v="Hufgasse 17"/>
        <s v="Hug"/>
        <s v="HUG - Hôpital des enfants, Rue Willy-Donzé 6"/>
        <s v="HUG - Médecine génétique et développement Rue Gabrielle-Perret-Gentil 4"/>
        <s v="HUG - Service du pneumologie, Rue Gabrielle-Perret-Gentil 4"/>
        <s v="HUG, Rue Gabrielle-Perret-Gentil 4"/>
        <s v="HUG, Rue Perret-Gentil 4"/>
        <s v="Hungerstr. 47"/>
        <s v="Hunzigenallee 1"/>
        <s v="Hunzigenstr. 1"/>
        <s v="HuobmattStr. 9"/>
        <s v="Hürstringstr. 29a"/>
        <s v="hvih Neurologie, Ärztezentrum Prisma, Trichtenhauserstr. 12"/>
        <s v="Igelweid 5"/>
        <s v="Im Bachofen 5"/>
        <s v="Im Baumgarten 1"/>
        <s v="Im Burgfelderhof 40"/>
        <s v="Im Eichli 16"/>
        <s v="Im Ergel"/>
        <s v="Im Ergel 1"/>
        <s v="Im Ergel1"/>
        <s v="Im Grund 11"/>
        <s v="Im Herrenholz 4"/>
        <s v="Im Reinacherhof 53"/>
        <s v="Im Reinacherhof S3"/>
        <s v="Im Russer 66"/>
        <s v="Im Schlittental 3"/>
        <s v="Im Spiegel 28"/>
        <s v="Im Steinenmüller 4"/>
        <s v="Im Wolfen 50"/>
        <s v="Im Zentrum 10"/>
        <s v="IMADERM SA, Route de Florissant 1"/>
        <s v="Imbisbühlsteig 20"/>
        <s v="Imp. Palace Bellevue 1"/>
        <s v="Impasse des Terreaux 4"/>
        <s v="Impasse du Petit-Crêt 3"/>
        <s v="Impasse Jardin du Cerf 1"/>
        <s v="In den Neumatten 63"/>
        <s v="In der Ey 11"/>
        <s v="In Gerascia da Sora 3"/>
        <s v="Industriestr."/>
        <s v="Industriestr. 13b"/>
        <s v="Industriestr. 24"/>
        <s v="Industriestr. 24, c/o MBC Markus Bonelli Consult."/>
        <s v="Industriestr. 37"/>
        <s v="Industriestrasse47"/>
        <s v="Innerer Geissenweg"/>
        <s v="Innerer Giessenweg 37"/>
        <s v="INO-F 701 Pharmakologisches Institut Uni Bern"/>
        <s v="insei bruppe Ab, Universitätsklinik für Neurologie, Freiburgstr."/>
        <s v="inseispital -Universitätsklinik für Medizinische Onkologie, Freiburgstr. 8"/>
        <s v="Insel bruppe Ab, Universitätsklinik für Neurologie, Freiburgstr."/>
        <s v="Insel Gruppe AG, Universitätsklinik für Kinderheilkunde, Freiburgstr."/>
        <s v="Insel Gruppe AU, Universitätsklinik für Neurologie, Freiburgstr."/>
        <s v="Inselpsital, Freiburgstr. 18"/>
        <s v="Inselspital"/>
        <s v="Inselspital Bern"/>
        <s v="Inselspital Bern Freiburgstr. 18"/>
        <s v="Inselspital Bern, Insei-Gruppe AG Allergologie Poliklinik, Freiburgstr. 18"/>
        <s v="Inselspital Bern, Insei-Gruppe AG Dermatologische Klinik, Freiburgstr. 18"/>
        <s v="Inselspital Bern, Insei-Gruppe AG Medizin Onkologie, Freiburgstr. 18"/>
        <s v="Inselspital Bern, Insel Gruppe AG Medizin Endo/Diabetologie Opfingenstr. 44"/>
        <s v="Inselspital Bern, Insel-Gruppe AG - Pneumologie Freiburgstr. 18"/>
        <s v="Inselspital Bern, Insel-Gruppe AG -Anästhesiologie/ Schmerztherapie Freiburgstr. 18"/>
        <s v="Inselspital Bern, Insel-Gruppe AG Medizin Kardiologie, Freiburgstr. 18"/>
        <s v="Inselspital c/o Präventive Kardiologie &amp; Sportmedizin"/>
        <s v="Inselspital Insel-Gruppe AG - Anästhesiologie/ Schmerztherapie Freiburgstr. 18"/>
        <s v="Inselspital Insel-Gruppe AG - Medizinische Onkologie Freiburgstr. 18"/>
        <s v="Inselspital Universitätsklinik für Neurologie Freiburgstr. 18"/>
        <s v="Inselspital, Effingerstr. 102"/>
        <s v="Inselspital, Freiburgstr."/>
        <s v="Inselspital, Freiburgstr. 15"/>
        <s v="Inselspital, Freiburgstr. 18"/>
        <s v="Inselspital, Freiburgstr. 8"/>
        <s v="Inselspital, Freiburgstrasse4"/>
        <s v="Inselspital, Neurologische Klinik, Freiburgstr. 18"/>
        <s v="Inselspital, Physiotherapie Kinderkliniken"/>
        <s v="Institut für Anästhesiologie und Intensivmedizin, Klinik Hirslanden"/>
        <s v="Institut für Hausarztmedizin - &amp; Community Care Luzern Schwanenplatz 7"/>
        <s v="Institut für Neuropathologie USZ, Schmelzbergstr. 12"/>
        <s v="Institut für Sozial- und Präventivmedizin - AMIS Plus Data Center - Hirschengraben 84"/>
        <s v="Interlaken"/>
        <s v="International AIDS Society Avenue de France 23"/>
        <s v="International Society - of Geriatric Oncology Route des Morillons 1-5"/>
        <s v="IPP Bern AG Waisenhausplatz 25"/>
        <s v="IPW - Integrierte Psychiatrie, Wieshofstr. 102"/>
        <s v="Islikonerstr. 5"/>
        <s v="Istituto Oncologico della Svizzera Italiana"/>
        <s v="Italienische Str. 35"/>
        <s v="Ittigen"/>
        <s v="Jacob Burckhardt-str. 12"/>
        <s v="Jägergasse 3"/>
        <s v="Jägerstr. 3"/>
        <s v="Jakob-Stutz-Str. 32"/>
        <s v="Johannisbergstr. 27"/>
        <s v="Jörg Eimers Consulting, Holzhäusemstr. 5"/>
        <s v="Josefstr. 02"/>
        <s v="Josefstr. 129"/>
        <s v="Josefstr. 92"/>
        <s v="Joselstr. 92"/>
        <s v="Juchstr. 15"/>
        <s v="Junkerngasse 61"/>
        <s v="Kägenstr. 17"/>
        <s v="Kaiserstr. 8"/>
        <s v="Kalanderplatz 1"/>
        <s v="Kalchackerstr. 25b"/>
        <s v="Kalchengasse 7"/>
        <s v="Kalkbreitestr. 121"/>
        <s v="Kammistr. 5"/>
        <s v="Kanonengasse 28"/>
        <s v="Kanstosspital Zürich Rämistr. 100"/>
        <s v="Kant. Psychiatrische Klinik - Bienentalstr. 7"/>
        <s v="Kantonales Spital und Pflegezentrum -Appenzell Sonnhalde 2"/>
        <s v="Kantonsapotheker Gesundheits- und Meyerstr. 20"/>
        <s v="Kantonsspital"/>
        <s v="Kantonsspital Aarau AG"/>
        <s v="Kantonsspital Aarau AG  Zentrum für Labormedizin Tellstr. 25"/>
        <s v="Kantonsspital Aarau AG - Infektiologie / Haus 7 Tellstr."/>
        <s v="Kantonsspital Aarau AG - Onkologie/Hämato logie / Haus 40 Teilstr."/>
        <s v="Kantonsspital Aarau AG -Anästhesie / Haus 3 Teilstr."/>
        <s v="Kantonsspital Aarau AG -Endokrinologie / Diabetologie / Haus 7 Teilstr."/>
        <s v="Kantonsspital Aarau AG / Onkologie/Hämatologie / Haus 40, Kantonsspital Aarau AG, Tellstr."/>
        <s v="Kantonsspital Aarau AG Dermatologische Klinik, Bahnhofplatz 3C"/>
        <s v="Kantonsspital Aarau AG Kantonsspital am Bahnhof Dermatologische Klinik Bahnhofplatz 3C"/>
        <s v="Kantonsspital Aarau AG Labor Zentral/Chemie, Teilstr. 25"/>
        <s v="Kantonsspital Aarau AG Medizin Kardiologie, Teilstr."/>
        <s v="Kantonsspital Aarau AG Medizin Neurologie Tellstr."/>
        <s v="Kantonsspital Aarau AG Medizin Neurologie, Teilstr."/>
        <s v="Kantonsspital Aarau AG Medizin Onkologie, Teilstr."/>
        <s v="Kantonsspital Aarau AG Neurologische Klinik Medizin. Neurologie Tellstr."/>
        <s v="Kantonsspital Aarau AG Onkologie/Hämatologie Tellstr."/>
        <s v="Kantonsspital Aarau AG Onkologie/Hämatologie, Haus 40, Kantonsspital Aarau AG"/>
        <s v="Kantonsspital Aarau AG, Neurologische Klinik, Tellstr."/>
        <s v="Kantonsspital Aarau, Bahnhofstr. 78"/>
        <s v="Kantonsspital Aarau, Tellstr."/>
        <s v="Kantonsspital Aarau,Tellstr."/>
        <s v="Kantonsspital Baden AG Im Ergel 1"/>
        <s v="Kantonsspital Baden AG Medizin Kardiologie Im Ergel 1"/>
        <s v="Kantonsspital Baden AG Rehabilitation und Rheumatologie Im Ergel 1"/>
        <s v="Kantonsspital Baselland - Rheinstr. 26"/>
        <s v="Kantonsspital Baselland Liestal -Pneumologie Rheinstr. 26"/>
        <s v="Kantonsspital Baselland Liestal Innere Medizin Rheinstr. 26"/>
        <s v="Kantonsspital Baselland Liestal Medizin Onkologie, Rheinstr. 26"/>
        <s v="Kantonsspital Baselland Liestal Rheumatologische Klinik Rheinstr. 26"/>
        <s v="Kantonsspital Baselland Liestal,Rheinstr. 26"/>
        <s v="Kantonsspital BL"/>
        <s v="Kantonsspital Burgstr. 99"/>
        <s v="Kantonsspital Chur - Loestr. 70"/>
        <s v="Kantonsspital Frauenfeld"/>
        <s v="Kantonsspital Frauenfeld -Medizinische Klinik Pfaffenholzstr. 4"/>
        <s v="Kantonsspital Frauenfeld Medizin Kardiologie, Pfaffenholzstr. 4"/>
        <s v="Kantonsspital Frauenfeld Medizin Pneumologie, Pfaffenholzstr. 4"/>
        <s v="Kantonsspital Frauenfeld, Pfaffenholzstr. 4"/>
        <s v="Kantonsspital Glarus Medizin Kardiologie, Burgstr. 99"/>
        <s v="Kantonsspital Glarus, Burgstr. 99"/>
        <s v="Kantonsspital GR - Fontana, Lürlibadstr. 118"/>
        <s v="Kantonsspital Graubünden Medizin Onkologie, Loestr. 170"/>
        <s v="Kantonsspital Graubünden, Loestr. 170"/>
        <s v="Kantonsspital Luzern, Spitalstr. 31"/>
        <s v="Kantonsspital Münsterlingen"/>
        <s v="Kantonsspital Münsterlingen -Gastroenterologi e Spitalcampus 1"/>
        <s v="Kantonsspital Münsterlingen Innere Medizin, Spitalcampus 1"/>
        <s v="Kantonsspital Münsterlingen Onkologie/Hämatologie Spitalcampus 1"/>
        <s v="Kantonsspital Münsterlingen Spitalcampus 1"/>
        <s v="Kantonsspital Münsterlingen, Brauereistr. 18"/>
        <s v="Kantonsspital Münsterlingen, Spitalcampus 1, Postfach 100"/>
        <s v="Kantonsspital Nidwalden Onkologie/Hämatologie Ennetmooserstr. 19"/>
        <s v="Kantonsspital Nidwalden, Ennetmooserstr. 19"/>
        <s v="Kantonsspital Obwalden"/>
        <s v="Kantonsspital Obwalden Innere Medizin, Brünigstr. 181"/>
        <s v="Kantonsspital Olten - Chirurgie Baslerstr. 150"/>
        <s v="Kantonsspital Olten - Infektiologie Baslerstr. 150"/>
        <s v="Kantonsspital Olten Innere Medizin Baslerstr. 150"/>
        <s v="Kantonsspital Olten Medizin Pneumologie, Baslerstr. 15B"/>
        <s v="Kantonsspital Olten Onkologie Baslerstr. 150"/>
        <s v="Kantonsspital Olten, Baslerstr. 150"/>
        <s v="Kantonsspital Schaffhausen Medizinische Klinik, Onkologie Geissbergstr. 81"/>
        <s v="Kantonsspital St. Gallen"/>
        <s v="Kantonsspital St. Gallen - Rorschacher Str. 95"/>
        <s v="Kantonsspital St. Gallen (KSSG), Rorschacherstr. 95"/>
        <s v="Kantonsspital St. Gallen Allgemeine Innere Medizin Rorschacher Str. 95"/>
        <s v="Kantonsspital St. Gallen Beratung Adipositas Rorschacher Str. 311"/>
        <s v="Kantonsspital St. Gallen Brustzentrum Rorschacher Str. 95"/>
        <s v="Kantonsspital St. Gallen Dermatologische Klinik, Rorschacher Str. 95"/>
        <s v="Kantonsspital St. Gallen Hedizin Neurologie, Rorschacher Str. 95"/>
        <s v="Kantonsspital St. Gallen Innere Medizin, Rorschacher Str. 95"/>
        <s v="Kantonsspital St. Gallen Institut für Pathologie Rorschacher Str. 95"/>
        <s v="Kantonsspital St. Gallen Medizin Endo/Diabetologie Rorschacher Str. 95"/>
        <s v="Kantonsspital St. Gallen Medizin Kardiologie, Rorschacher Str. 95"/>
        <s v="Kantonsspital St. Gallen Medizin Neurologie, Rorschacher Str. 95"/>
        <s v="Kantonsspital St. Gallen Medizin Onkologie, Rorschacher Str. 95"/>
        <s v="Kantonsspital St. Gallen Ophthalmologisch e Klinik, Rorschacher Str. 95"/>
        <s v="Kantonsspital St. Gallen Rheumatologische Klinik, Rorschacher Str. 95"/>
        <s v="Kantonsspital St. Gallen, Klinik für Dermatologie/Allergologie"/>
        <s v="Kantonsspital St. Gallen, Klinik für Neurologie, Rorschacher Str. 95"/>
        <s v="Kantonsspital St. Gallen, Klinik für Neurologie, Rorschacherstr. 95"/>
        <s v="Kantonsspital St. Gallen, Rorschacherstr. 95"/>
        <s v="Kantonsspital Winterthur - Endokrinologie/Diabetologie Brauerstr. 15"/>
        <s v="Kantonsspital Winterthur -Klinik für Rheumatologie Brauerstr. 15"/>
        <s v="Kantonsspital Winterthur Departement Geburtshilfe &amp; Gynäkologie Brauerstr. 15"/>
        <s v="Kantonsspital Winterthur Kardiologie Brauerstr. 15"/>
        <s v="Kantonsspital Winterthur Medizin Kardiologie, Brauerstr. IS"/>
        <s v="Kantonsspital Winterthur Medizin Onkologie, Brauerstr. 15"/>
        <s v="Kantonsspital Winterthur Medizinische Onkologie Brauerstr. 15"/>
        <s v="Kantonsspital Winterthur Rheumatologische Klinik, Brauerstr. 15"/>
        <s v="Kantonsspital Winterthur, Brauerstr. 15"/>
        <s v="Kantonsspital Winterthur, Neurologie, Brauerstr. 15"/>
        <s v="Kantonsspital, Löestr. 170"/>
        <s v="Kantonsspital, Rorschacher Str. 95"/>
        <s v="Kantonsspital, Rorschacherstr. 21"/>
        <s v="Kantonsspital, Tellstr. 25"/>
        <s v="Kantonsstr. 102"/>
        <s v="Kantonsstr. 14"/>
        <s v="Kanzleistr. 17"/>
        <s v="Kapellenstr. 14"/>
        <s v="Kapfstr. 16"/>
        <s v="Kappelenring 6"/>
        <s v="Kappelistr. 6"/>
        <s v="Kappelistr. 7"/>
        <s v="Kardiologie"/>
        <s v="Kardiologie - Inselspital - Freiburgstr. 4"/>
        <s v="Kardiologie Oberburgstr. 54"/>
        <s v="Kardiologie Weinfelden, Rathausstr. 11"/>
        <s v="Kardiologie/Mediczin"/>
        <s v="kardiologiepraxi s Winterthur, Schaffhauserstr. 61"/>
        <s v="Kardiologisch-In ternistische, Kirchlindachstr. 2"/>
        <s v="Kardiologische Praxis Kirchenfeld, Thunstr. 2"/>
        <s v="Kardiologische Praxis Luzern Luzern Stadthofstr. 3"/>
        <s v="KardioTeam Basel, Schneidergasse 7"/>
        <s v="Karl Haueter Str. 21"/>
        <s v="Karl Haueter-Str. 21"/>
        <s v="Karl Haueterstr."/>
        <s v="Karl-Haueterstr. 21"/>
        <s v="Kasernenstr. 22a"/>
        <s v="Käsernstr. 3"/>
        <s v="Kastellstr. 1"/>
        <s v="Kasthoferstr. 48"/>
        <s v="Kelchbachstr. 18"/>
        <s v="Keltenweg 22"/>
        <s v="Kernmattstr. 8b"/>
        <s v="Kesselweg 40"/>
        <s v="Kinderärzte-Vere inigung der Zentralschw. -FMH Kinder-lugendmed izin - Gruppenpraxis Centramed Frankenstr. 2"/>
        <s v="Kinderheilkunde des Inselspitals"/>
        <s v="Kinderheilkunde des Inselspitals Kinderklinik Kinderheilkunde des Inselspitals"/>
        <s v="Kinderklinik, Freiburgstr. 18"/>
        <s v="Kinderspital Zürich Pneumologie Steinwiesstr. 75"/>
        <s v="Kinderspital Zürich Stammzelltransplantation (SZT) Steinwiesstr. 75"/>
        <s v="Kinderspital Zürich, Steinwiesstr. 75"/>
        <s v="Kirchbergstr. 23"/>
        <s v="Kirchgasse 21"/>
        <s v="Kirchgasse 4"/>
        <s v="Kirchlindachstr. 2"/>
        <s v="Kirchlindachstr. 7"/>
        <s v="Kirchplatz 3"/>
        <s v="Kirchstr. 1"/>
        <s v="Kirchstr. 11"/>
        <s v="Kirchstr. 25"/>
        <s v="Kirchweg 31"/>
        <s v="Kirschbaumweg 17"/>
        <s v="Klausstr. 10"/>
        <s v="Kleinandelfingen"/>
        <s v="Kleinriehenstr. 30"/>
        <s v="Kleinriehenstrass e 30"/>
        <s v="Kleinriehenstrasse30"/>
        <s v="Klingelbergstr. 50"/>
        <s v="Klingelbergstr. 61"/>
        <s v="Klingelbergstrase 50"/>
        <s v="Klingelbergstrasse 23"/>
        <s v="Klinik Barmelweid"/>
        <s v="Klinik Barmelweid AG"/>
        <s v="Klinik Barmelweid AG Medizin Kardiologie"/>
        <s v="Klinik Barmelweid AG Medizin Pneumologie"/>
        <s v="Klinik Beau-Site, Schänzlihalde 11"/>
        <s v="Klinik Beverin, La Nicca Str. 17"/>
        <s v="Klinik f. Affektive Erkrankungen und Allgemeinpsychiatrie Zürich Ost - Lenggstr. 31"/>
        <s v="Klinik f. Psychiatrie und Psychotherapie - Culmannstr. 8"/>
        <s v="Klinik für Alterspsychiatrie, Minervastr. 145"/>
        <s v="Klinik für Endokrinologie, Diabetologie &amp; Klinische Ernährung - Rämistr. 100"/>
        <s v="Klinik für Gastroenterologie Freiburgstr. 18"/>
        <s v="Klinik für Medizinische Onkologie und Hämatologie, Birmensdorferstrass e 497"/>
        <s v="Klinik für Onkologie, Rämistr. 100"/>
        <s v="Klinik für Pneumologie, Rämistr. 100"/>
        <s v="Klinik für Psychiatrie u"/>
        <s v="Klinik Gais AG Medizin Kardiologie, Gäbrisstr."/>
        <s v="Klinik Hirslanden -Inst. Anästhesiologie &amp; Intensivmedizin Witellikerstr. 40"/>
        <s v="Klinik Hirslanden Innere Medizin, Witellikerstr. 40"/>
        <s v="Klinik Hirslanden Institut für Allgemeine Innere Medizin Witellikerstr. 40"/>
        <s v="Klinik Hirslanden Witellikerstr. 40"/>
        <s v="Klinik Hirslanden, Forchstr. 424"/>
        <s v="Klinik Im Hasel AG"/>
        <s v="Klinik im Park,Seestr. 220"/>
        <s v="Klinik im Spiegel, Bellevuestr. 15"/>
        <s v="Klinik Lengg AG Schweizerisches Epilepsie-Zentrum Bleulerstr. 60"/>
        <s v="Klinik Lengg AG, Bleulerstr. 60"/>
        <s v="Klinik Pyramide am See, Bellerivestr. 34"/>
        <s v="Klinik Schützen Rheinfelden Bahnhofstr. 19"/>
        <s v="Klinik Sonnhalde - Pflegeheim Gerbi-Str. 9"/>
        <s v="Klinik St. Anna, St. Anna-Str. 32"/>
        <s v="Klinik St. Katharinental"/>
        <s v="Klinik St. Katharinental -Rehabilitation"/>
        <s v="Klinik St. Urban - Schafmattstr. 1"/>
        <s v="Klinik Stephanshorn, Brauerstr. 95"/>
        <s v="Klinik Südhang"/>
        <s v="Klinik Südhang, Südhang 1"/>
        <s v="Klinik Teufen AG, Landhausstr. 1b"/>
        <s v="Klinik Tiefenbrunnen, Dammstr. 29"/>
        <s v="Klinik Tur Reproduktions-Endokrinologie, Frauenklinikstr. 10"/>
        <s v="Klinik und Poliklinik für Innere Medizin - Universitätsspital Zürich - Rämistr. 100"/>
        <s v="Klinik Waldhaus, Loestr. 220"/>
        <s v="Kliniken Valens Taminaplatz 1"/>
        <s v="Klinikstr. 6"/>
        <s v="Klosbachstr 2"/>
        <s v="Klosbachstr. 104"/>
        <s v="Klosbachstr. 111"/>
        <s v="Kniestr. 29"/>
        <s v="Kohlrainstr. 10"/>
        <s v="Kohlrainstrasse10"/>
        <s v="Kolumbanstr. 2"/>
        <s v="Könizstr. 233"/>
        <s v="Konradstr. 1"/>
        <s v="Konradstr. 1 Zürich"/>
        <s v="Konradstr. 32"/>
        <s v="Konradstr. 32 c/o Arud Zentren f. Suchtmedizin"/>
        <s v="KopfwehZentrum Hirslanden Zürich, Forchstr. 424"/>
        <s v="Koptwehzentrum Hirslanden, Forchstr. 424"/>
        <s v="Kornhausgasse 7"/>
        <s v="Kramgasse 16"/>
        <s v="Kramgasse 82"/>
        <s v="Krankenhausstr. 12"/>
        <s v="Krankenhausstr. 12Spital Thun"/>
        <s v="Krankenhausstr. 14"/>
        <s v="Kräyigenweg 18"/>
        <s v="Kreuz Apotheke Zollikofen Bernstr. 150"/>
        <s v="Kreuzweg 3"/>
        <s v="Kriegackeerstr. 100"/>
        <s v="Krieswinkelstr. 11"/>
        <s v="Krombach"/>
        <s v="Krombach 3"/>
        <s v="Kronenweg 8"/>
        <s v="Krüsistr. 8"/>
        <s v="KSBL / Mühlemattstr. 26"/>
        <s v="Kugelgasse 8"/>
        <s v="Kurhausstr. 34"/>
        <s v="Kurplatz 1"/>
        <s v="Kurplatz 3"/>
        <s v="Kurzfeldstr. 1"/>
        <s v="La Clé-des-Champs 5"/>
        <s v="La Forge 9"/>
        <s v="La Grande Maison Le Bourg 16"/>
        <s v="La Levratte 26"/>
        <s v="La Lignère 5"/>
        <s v="La Lignière 5"/>
        <s v="La Permanence d’Y-Parc, Avenue des Sciences 2"/>
        <s v="La Ruatte 4A"/>
        <s v="La Tour Reseau de Soins SA Avenue 3 . -D.-Maillard 3"/>
        <s v="LACLINIC, Avenue de Collonge 43"/>
        <s v="Lagerhausstr. 11"/>
        <s v="Lagerhausstr. 9"/>
        <s v="Lagerhausstrasse10"/>
        <s v="Landhausstr. 11"/>
        <s v="LANDHAUSSTRASSEli"/>
        <s v="Landigweg 16"/>
        <s v="Landschaustr. 2"/>
        <s v="Landstr. 105"/>
        <s v="Landstr. 2"/>
        <s v="Landstr. 359"/>
        <s v="Landvogt Waser Str. 42"/>
        <s v="Längackerstr. 2"/>
        <s v="Längackerstr. 20"/>
        <s v="Lange Gasse 10"/>
        <s v="Lange Gasse 78"/>
        <s v="Langen Gasse 78"/>
        <s v="Langenhagweg 12"/>
        <s v="Langenthal"/>
        <s v="Langhaus 5"/>
        <s v="Langholzstr. 11"/>
        <s v="Längmatt 32"/>
        <s v="Langmattwei 1"/>
        <s v="Lärchenweg 13"/>
        <s v="Laternengasse 4"/>
        <s v="Lättichstr. 6"/>
        <s v="Laufen"/>
        <s v="Laupenstr. 37"/>
        <s v="Laupenstr. 37 c/o Blutspende SRK Schweiz"/>
        <s v="Laupenstr. 7"/>
        <s v="Laupenstr. 8"/>
        <s v="Laurenzentorgasse 8"/>
        <s v="Laurenzenvorstadt 25"/>
        <s v="Lausanne"/>
        <s v="Le Clos du Verger / 62 Impasse Isaac Newton"/>
        <s v="Le Noirmont"/>
        <s v="Leimenstr. 17"/>
        <s v="Leimenstr. 78"/>
        <s v="Lengghalde 2"/>
        <s v="Lengghalde 6"/>
        <s v="Lenggstr. 31"/>
        <s v="Lenggstr. 31, Post Office Box"/>
        <s v="Lenggstr. 31, Postfach"/>
        <s v="Lenk im Simmental"/>
        <s v="Leopoldstr. 1"/>
        <s v="Leopoldstr. 5"/>
        <s v="Leostr. 170"/>
        <s v="Lerchenstr. 32"/>
        <s v="Les Fontenayes 17"/>
        <s v="Les Theyers 2"/>
        <s v="Les Toises Centre de Psychiatrie &amp; Psychothérapie"/>
        <s v="les Vergers de la Cottaz 19"/>
        <s v="Les Villageoises B, Route de Chaulin 24"/>
        <s v="Lessingstr. 43"/>
        <s v="LesTheyers 2"/>
        <s v="Lettenstr. 11"/>
        <s v="Letzigasse 2"/>
        <s v="Letzigraben 142"/>
        <s v="LGID Foundation Gastrointest. Foundation Seehofstr. 4"/>
        <s v="LH Medical Management GmbH Sonnenweg 27"/>
        <s v="Lidostr. 6 Postfach"/>
        <s v="Liechtenenweg"/>
        <s v="Ligue vaudoise contre le rhumatisme Avenue de Provence 12"/>
        <s v="Limmatstr. 252"/>
        <s v="Limmattalstr. 167"/>
        <s v="Lindau"/>
        <s v="Lindenhofspital"/>
        <s v="Lindenhofspital - Bremgartenstr. 117"/>
        <s v="Lindenhofspital Bern, Bremgartenstr. 117"/>
        <s v="Lindenhofspital, Bremgartenstr. 119"/>
        <s v="Lindenmatt"/>
        <s v="Lindenmatt 34"/>
        <s v="Lindenstr. 7"/>
        <s v="Lindstr. 40"/>
        <s v="Lintheschergasse 3"/>
        <s v="lm Ergel 1"/>
        <s v="Lochbruggstr. 39"/>
        <s v="Lochburgstr. 39"/>
        <s v="Loestr."/>
        <s v="Loestr. 106"/>
        <s v="Loestr. 170"/>
        <s v="Loestr. 170 Kantonsspital Chur"/>
        <s v="Loestr. 179"/>
        <s v="Loestr. 220"/>
        <s v="Loëstr. 70"/>
        <s v="Loestr. 99"/>
        <s v="Loestrasse170"/>
        <s v="Logstr. 170"/>
        <s v="Loren-Allee 12"/>
        <s v="losefstr. 92"/>
        <s v="Louis Giroud-Str."/>
        <s v="Louis Giroud-Str. 26"/>
        <s v="Louis Giroudstr. 20"/>
        <s v="Louis-Giroud-Str. 20"/>
        <s v="Louis-Giroud-Str. 26"/>
        <s v="Löwengraben 20"/>
        <s v="Löwengraben 31"/>
        <s v="Löwenpraxis, Zürichstr. 12"/>
        <s v="Löwenstr. 16"/>
        <s v="Löwenstr. 5"/>
        <s v="Luefternweg 1"/>
        <s v="Luetschenbachstr. 45"/>
        <s v="Lüfternweg 1"/>
        <s v="Lugano"/>
        <s v="Lungenpraxis"/>
        <s v="Lungenpraxis Aarau, Schanzweg 7"/>
        <s v="Lungenpraxis Bern West"/>
        <s v="Lungenpraxis Morgental"/>
        <s v="Lungenpraxis Spiez AG, Oberlandstr. 9"/>
        <s v="Lungenpraxis Wohlen, Zentralstr. 23"/>
        <s v="Lungenzentrum Hirslanden"/>
        <s v="LungenZentrum Hirslanden, Witellikerstr. 46"/>
        <s v="LungenZentrum Im Park, Kappelistr. 7"/>
        <s v="Lutry"/>
        <s v="Lutrymed - Rue Verdaine 8A"/>
        <s v="Lützelmattstr. 1"/>
        <s v="Luzern"/>
        <s v="Luzernei Kantonsspital, Zentrum für Neurologie und Neurorehabilitation, Spitalstr. 4"/>
        <s v="Luzernei-Kantonsspital, Zentrum für Neurologie und Neurorehabilitation, Spitalstr. 4"/>
        <s v="Luzerner Kantonspital, Spitalstr."/>
        <s v="Luzerner Kantonsspital Allergologie Spitalstr."/>
        <s v="Luzerner Kantonsspital Kardiologie / Herzzentrum Luzern Spitalstr."/>
        <s v="Luzerner Kantonsspital Klinik für Anästhesie Spitalstr."/>
        <s v="Luzerner Kantonsspital Luzern Kinderklinik, Spitalstr."/>
        <s v="Luzerner Kantonsspital Luzern Med. Allergie/Immunologie, Spitalstr."/>
        <s v="Luzerner Kantonsspital Luzern Medizin Kardiologie, Spitalstr."/>
        <s v="Luzerner Kantonsspital Luzern Medizin Neurologie, Spitalstr."/>
        <s v="Luzerner Kantonsspital Luzern Ophthalmologisch e Klinik, Spitalstr."/>
        <s v="Luzerner Kantonsspital Spitalstr."/>
        <s v="Luzerner Kantonsspital Sursee Kardiologie Spitalstr. 16a"/>
        <s v="Luzerner Kantonsspital Sursee Medizin Kardiologie, Spitalstr. 16a"/>
        <s v="Luzerner Kantonsspital Wolhusen Medizin Kardiologie Spitalstr."/>
        <s v="Luzerner Kantonsspital Wolhusen, Spitalstr."/>
        <s v="Luzerner Kantonsspital, Spitalstr. 31"/>
        <s v="Luzerner Kantonsspital, Spitalstr. 4"/>
        <s v="Luzerner Psychiatrie Löwengraben 20"/>
        <s v="Luzernerstr. 1"/>
        <s v="Luzernerstr. 21"/>
        <s v="Luzernerstr. 43"/>
        <s v="Luzernerstr. 64"/>
        <s v="Luzernstr. 9"/>
        <s v="Lyss-Str. 7"/>
        <s v="Magdenauerstr. 10"/>
        <s v="Magen Darm Praxis Sargans, Grossfeldstr. 79"/>
        <s v="Magendarm Thalwil AG, Zürcherstr. 61"/>
        <s v="Maggenberg 1"/>
        <s v="Magnusstr. 23"/>
        <s v="Maienfelderstr. 11"/>
        <s v="Maihofstr. 1"/>
        <s v="Mainaustr. 42"/>
        <s v="Maladière 45"/>
        <s v="Malerweg 26"/>
        <s v="Maria Hilf-Str 9"/>
        <s v="Maria Hilf-Str9"/>
        <s v="Maria-Hilf-Str. 9"/>
        <s v="Marktgasse 1"/>
        <s v="Marktgasse 17"/>
        <s v="Marktgasse 18"/>
        <s v="Marktgasse 1OA"/>
        <s v="Marktgasse 2"/>
        <s v="Marktgasse 3"/>
        <s v="Marktgasse 44"/>
        <s v="Marktgasse 46"/>
        <s v="Marktplatz 3"/>
        <s v="Marktplatz 7"/>
        <s v="Marktplatz 9"/>
        <s v="Marktstr. 11"/>
        <s v="Marktstr. 4"/>
        <s v="Marktstr. 7"/>
        <s v="Martigny"/>
        <s v="Masanserstr. 2"/>
        <s v="Maspoli 37"/>
        <s v="Mättelistr. 7"/>
        <s v="Mattenstr. 9"/>
        <s v="Matterstr."/>
        <s v="Maurstr. 24a"/>
        <s v="MED - IN, Bertastr. 99"/>
        <s v="Médecin assistante - Service de néphrologie et hypertension - CHUV - Rue du Bugnon 17"/>
        <s v="Médecin interne / Néphrologie - Hôpital de la Providence - Faubourg de l'Hôpital 81"/>
        <s v="Medecins de Familie de Genève (MFGe) - c/o Dr Didier Châtelain Rue du Conseil-General 11"/>
        <s v="Medical Center Maienfeld (MCM) Bahnhofstr. 18"/>
        <s v="Medical Esthetic, Solutions SA, Avenue de la Gare 39A"/>
        <s v="Medical Image Analysis Center (MIAC AG) c/o University Hospital Basel Mittlere-Str. 83"/>
        <s v="Medical Image Analysis Center (MIAC AG), Mittlere-Str. 83"/>
        <s v="Medicenter Wattenwil AG Schmittestr. 5"/>
        <s v="MedicoPlus Ärztezentrum Einsiedeln Spitalstr. 26a"/>
        <s v="MediS-Medizin im Schauspielhaus Rämistr. 34"/>
        <s v="MediX Gruppenpraxis, Rotbuchstr. 46"/>
        <s v="Medizin Stollturm, Baselstr. 58"/>
        <s v="Medizincontrolling Murtenstr. 21"/>
        <s v="Medizinische Onkologie und Hämatologie, Birmensdorferstr. 43"/>
        <s v="Medizinische Poliklinik - Universitätsspital Basel - Petersgraben 4"/>
        <s v="Medizinische Universitätsklinik"/>
        <s v="Medizinisches Zentrum gleis d, Gürtelstr. 46"/>
        <s v="Medizinisches Zentrum-Heilbad"/>
        <s v="Medizinisches Zentrum, Löwenstr. 14"/>
        <s v="Meieriedstr. 32"/>
        <s v="Meisenbergstr. 17"/>
        <s v="Meissenbergstr. 17"/>
        <s v="Mellingerstr. 1"/>
        <s v="Mellingerstr. 207"/>
        <s v="Mellingerstrasse207"/>
        <s v="Mels"/>
        <s v="Memory Clinic Biel-Seeland, ünionsgasse 14"/>
        <s v="Memory Clinic, Burgfelderstr. 101"/>
        <s v="Mendrisio"/>
        <s v="Merkurstr. 20"/>
        <s v="Mettlengässli 2"/>
        <s v="Meyrin"/>
        <s v="Mezzovico"/>
        <s v="Minervastr. 145"/>
        <s v="Minervastr. 25"/>
        <s v="MIOS SA, Avenue du Leman 32"/>
        <s v="Missionsstr. 24"/>
        <s v="Missionsstr. 28"/>
        <s v="Missionsstr. 34"/>
        <s v="Missionsstr. 53"/>
        <s v="Missionsstr. 60/62"/>
        <s v="Mitteldorf 4"/>
        <s v="Mittlere Str. 3"/>
        <s v="Mittlere Str. 91"/>
        <s v="Mittlere-Str. 83"/>
        <s v="Mittlerer Kreis 2"/>
        <s v="Mkgs"/>
        <s v="Möhrlistr. 23"/>
        <s v="Möhrlistr. 69"/>
        <s v="Monbijou Str. 35/PF"/>
        <s v="Monbijoustr. 10"/>
        <s v="Monbijoustr. 35"/>
        <s v="Monbijoustr. 35 Postfach"/>
        <s v="Monbijoustr. 35, P"/>
        <s v="Monbijoustr. 39"/>
        <s v="Monbijoustr. 43"/>
        <s v="Mont-Paisible 16"/>
        <s v="Montana"/>
        <s v="Monvia Gesundheitszentr um Wallisellen, Bahnhofplatz lb"/>
        <s v="Moosbühlstr. 33"/>
        <s v="Moosstr. 2"/>
        <s v="Moosweg 13"/>
        <s v="Morgenstr. 83"/>
        <s v="Morgenwies 4 b"/>
        <s v="Morgenwies 4b"/>
        <s v="Morges"/>
        <s v="Mörikonerstr. 8"/>
        <s v="Morillonstr. 77"/>
        <s v="Morillonstrasse77"/>
        <s v="Moussonsstr. 4"/>
        <s v="Moussonstr. 4"/>
        <s v="Moussonstr. 4 P. O. Box"/>
        <s v="Moussonstr. 4P. O. Box"/>
        <s v="Muensterberg 1"/>
        <s v="Mühlebachstr. 20"/>
        <s v="Mühlebachstr. 54"/>
        <s v="Mühlebergstr. 104"/>
        <s v="Mühlebrücke 2"/>
        <s v="Mühlebuck 29"/>
        <s v="Mühlegasse 11"/>
        <s v="Mühlegasse 18"/>
        <s v="Mühlegasse 3"/>
        <s v="Mühlematt 11"/>
        <s v="Mühlematt 13"/>
        <s v="Mühlemattstr."/>
        <s v="Mühlemattstr. 11"/>
        <s v="Mühlemattstr. 26"/>
        <s v="Mühlemattstr. 5"/>
        <s v="Mühlemattstrasse26"/>
        <s v="Mühlenmattstr. 26"/>
        <s v="Mühlenplatz 6"/>
        <s v="Mühlenstr. 21"/>
        <s v="Mühleplatz 10"/>
        <s v="Mühlethalstr. 27"/>
        <s v="Mühletobelstr. 65"/>
        <s v="Mühlibachstr."/>
        <s v="Mühlibachstr. 5"/>
        <s v="Münchensteinerstr. 10"/>
        <s v="Münsingen"/>
        <s v="Münster"/>
        <s v="Münsterberg"/>
        <s v="Münsterberg 1"/>
        <s v="Münstergasse 72"/>
        <s v="Münsterlingen"/>
        <s v="Münzgraben 6"/>
        <s v="Münzgraben 6, P. O. B. 453"/>
        <s v="Muralto"/>
        <s v="Muri b. Bern"/>
        <s v="Murten"/>
        <s v="Murtenstr. 10"/>
        <s v="Murtenstr. 133"/>
        <s v="Murtenstr. 14"/>
        <s v="Murtenstr. 21"/>
        <s v="Murtenstr. 31"/>
        <s v="Murtenstr. 35"/>
        <s v="Murtenstr. 40"/>
        <s v="Murtenstr. 46"/>
        <s v="Murtenstr. 50"/>
        <s v="Müttelistr. 7"/>
        <s v="Muttenstr. 3"/>
        <s v="MZO Medizinische Zentrum Oetwil am See, Esslingerstr. 5"/>
        <s v="Nationalstr. 17"/>
        <s v="Nauenstr. 49 c/o Steiger, Zumstein &amp; Partners"/>
        <s v="ndustriestr. 37"/>
        <s v="Nelkenstr. 2"/>
        <s v="Nelkenstr. 5"/>
        <s v="Neubruchstr. 11"/>
        <s v="Neubrückstr. 96"/>
        <s v="Neuchâtel"/>
        <s v="Neudorf 8"/>
        <s v="Neudorfstr. 32"/>
        <s v="Neudorfstr. 60"/>
        <s v="Neue Winterthurerstr. 99"/>
        <s v="Neuengass-Passage 2"/>
        <s v="Neugasse 14"/>
        <s v="Neugasse 30"/>
        <s v="Neugasse 55"/>
        <s v="Neuhofstr. 21"/>
        <s v="Neuhofstr. 23"/>
        <s v="Neumarkt 5"/>
        <s v="Neumarkt 5 / Kornhausstr. 28"/>
        <s v="Neumattstr. 16"/>
        <s v="Neumünsterstr. 30"/>
        <s v="Neurologen am Zürichsee"/>
        <s v="Neurologie"/>
        <s v="Neurologie am Löwenplatz, Zürichstr. 5"/>
        <s v="Neurologie am Rosenberg, Rosenbergstr. 12/13"/>
        <s v="Neurologie am Schaulager, Emil Frey-Str. 85"/>
        <s v="Neurologie, Spital Lachen, Oberdorfstr. 41"/>
        <s v="Neurologische Arztpraxis Schwyz Maria-Hilf-Str. 9"/>
        <s v="Neurologische Gemeinschaftspra xis, Falknerstr. 35"/>
        <s v="Neurologische Praxis Schwyz, Maria-Hilf-str. 9"/>
        <s v="Neurology Center, Route du Muids 3"/>
        <s v="NeuroPraxis Birseck, Langenhagweg 12"/>
        <s v="NeuroPraxis Luzern Haldenstr. 11"/>
        <s v="Neuropraxis Wohlen, Bärengässli 7"/>
        <s v="Neurowinterthur, Brunngasse 6"/>
        <s v="Neurozentrum Bellevue Theaterstr. 8"/>
        <s v="Neustadt 40"/>
        <s v="Neustadtstr. 42"/>
        <s v="Neuwiesenstr. 9"/>
        <s v="Niederl. Kirchweg 3"/>
        <s v="Niederlenzer Kirchweg 3"/>
        <s v="Niederlenzer Kirchweq 3"/>
        <s v="Niklaus-Konrad-S tr. 11"/>
        <s v="Niklaus-Konrad-Str."/>
        <s v="Niklaus-Konrad-Str. 11"/>
        <s v="Nobsstr. 5"/>
        <s v="Nordstr. 111"/>
        <s v="Nordstr. 30"/>
        <s v="Notkerstr. 14"/>
        <s v="Nottwil"/>
        <s v="Nussbaumstr. 7"/>
        <s v="Nussbaumweg 40"/>
        <s v="Nviri rveurologie, Ärztezentrum Prisma, Trichtenhauserstr. 12"/>
        <s v="Obachstr. 23"/>
        <s v="Oberärztin - Berner Reha Zentrum - Schwendi 299"/>
        <s v="Oberburgstr. 10"/>
        <s v="Oberburgstr. 45"/>
        <s v="Oberburgstr. 54"/>
        <s v="Oberdiessbach"/>
        <s v="Oberdorf"/>
        <s v="Oberdorfstr. 20"/>
        <s v="Oberdorfstr. 25"/>
        <s v="Oberdorfstr. 31"/>
        <s v="Oberdorfstr. 41"/>
        <s v="Oberdorfstr. 6"/>
        <s v="Oberdorfstrasse41"/>
        <s v="Oberdorft"/>
        <s v="Obere Bahnhofstr. 1"/>
        <s v="Obere Bahnhofstr. 37"/>
        <s v="Obere Bahnhofstr. 38"/>
        <s v="Obere Bahnhofstr. 49"/>
        <s v="Obere Bergstr. 7a"/>
        <s v="Obere Egg 2"/>
        <s v="Obere Hinterwies 2"/>
        <s v="Obere Kirchgasse 18"/>
        <s v="Obere Kirchgasse 2"/>
        <s v="Obere Kirchmatte 3"/>
        <s v="Obere Schärerstr. 2a"/>
        <s v="Obere Str. 22"/>
        <s v="ObereBahnhofstr 49"/>
        <s v="Oberer Garten 1"/>
        <s v="Oberer Graben 32"/>
        <s v="Oberer Steisteg 18/20"/>
        <s v="Obereyweg 10"/>
        <s v="Oberfeldweg 8"/>
        <s v="Obergrundstr. 44"/>
        <s v="Obergrundstr. 88"/>
        <s v="Oberhusrain 26"/>
        <s v="Oberlandstr."/>
        <s v="Oberlandstr. 100"/>
        <s v="Oberlandstr. 7"/>
        <s v="Oberlandstr. 9"/>
        <s v="Obermattenstr. 7"/>
        <s v="Obermoos 12"/>
        <s v="Oberplattenstr. 73"/>
        <s v="Obesunneweg 9"/>
        <s v="OBV - Ospedale Beata Vergine, Via Alfonso Turconi 23"/>
        <s v="Ochsenbodenweg 1b"/>
        <s v="Oelenweg 3"/>
        <s v="Oeleweg 2"/>
        <s v="Oelhofstr. 377"/>
        <s v="Olten"/>
        <s v="ÖMMA, Theaterstr. 2"/>
        <s v="Onkologie Praxis, Monbijoustr. 10"/>
        <s v="Onkologie, Petersgraben 4"/>
        <s v="Onkologiepflege Hirstigstr. 13"/>
        <s v="Onkologiepflege Schweiz Hirstigstr. 13"/>
        <s v="Onkologiezentrum"/>
        <s v="OnkoZentrum Hirslanden Klinik Hirslanden Witellikerstr. 40"/>
        <s v="OnkoZentrum Zürich AG Seestr. 259"/>
        <s v="Optingenstr. 8"/>
        <s v="Optingenstrasse44"/>
        <s v="Orasis AG, Tittlisstr. 44"/>
        <s v="Orbe 27"/>
        <s v="Orbello 22"/>
        <s v="Orbv-Obv"/>
        <s v="Oristalstr. 29"/>
        <s v="Ortbühlweg 13"/>
        <s v="Ortschwaben"/>
        <s v="Ospedale Beata Verdine"/>
        <s v="Ospedale Bellinzona - Via Ospedale"/>
        <s v="Ospedale Bellinzona e Valli EOC Via Ospedale"/>
        <s v="Ospedale Civico, Via Tesserete 46"/>
        <s v="Ospedale regionale Bellinzona e Valli - IOSI Istituto Oncologico della Svizzera - Italians / Laboratorio di ematologia Ospedale San Giovanni"/>
        <s v="Ospedale Regionale Bellinzona e Valli Kinderklinik, Via Ospedale"/>
        <s v="Ospedale Regionale Bellinzona e Valli Medizin Kardiologie, Via Ospedale"/>
        <s v="Ospedale regionale Bellinzona e Valli Medizin Onkologie, Ospedale San Giovanni"/>
        <s v="Ospedale regionale Bellinzona e Valli Medizin Onkologie, Via Ospedale"/>
        <s v="Ospedale Regionale Bellinzona e Valli Medizin Pneumologiej Via Ospedale"/>
        <s v="Ospedale regionale Bellinzona e Valli Ospedale San Giovanni"/>
        <s v="Ospedale Regionale Bellinzona e Valli Ospedale San Giovanni EOC Radiologische Klinik Via Ospedale"/>
        <s v="Ospedale Regionale di Lugano"/>
        <s v="Ospedale Regionale di Lugano -Ospedale Civico - Anestesiologia / Rianimazione Via Tesserete 46"/>
        <s v="Ospedale Regionale di Lugano -Ospedale Civico Medizin Gastroenterologi e Via Tesserete 46"/>
        <s v="Ospedale Regionale di Lugano Medizin Nephrologie, Via Tesserete 46"/>
        <s v="Ospedale Regionale di Lugano, Neurocentro, Via Tesserete 46"/>
        <s v="Ospedale Regionale di Lugano, Neurologia, Via Tesserete 46"/>
        <s v="Ospedale Regionale di Lugano, Via Tesserete 46"/>
        <s v="Ospedale Regionale di Mendrisio - Beata Vergine Medizin Endo/Diabetologi e Via Turconi 23"/>
        <s v="Ospedale Regionale di Ospedale Civico Via Tesserete 46"/>
        <s v="Ospedale Regionale La Caritä Via all'Ospedale 1"/>
        <s v="Ospedale S. Giovanni EOC Via Ospedale"/>
        <s v="Ospedale San Giovanni"/>
        <s v="Ospedale SanGiovanni"/>
        <s v="Ospidal Scuol Anästhesie Allgemein, Via da 1’ Ospidal 280"/>
        <s v="Ospidal Scuol Innere Medizin, Via da 1' Ospidal 280"/>
        <s v="Ospidal Scuol innere Medizin, Via da la Ospidal 286"/>
        <s v="OsteoRheuma Bern, Bahnhofplatz 1"/>
        <s v="Ostermundigen"/>
        <s v="Ostring 4"/>
        <s v="Ostschweizer Kinderspitai, Claudiusstr. 6"/>
        <s v="Ostschweizer Kinderspital Medizin Onkologie, Claudiusstr. 6"/>
        <s v="Ostschweizer Kinderspital SG Gastroenterologie Claudiusstr. 6"/>
        <s v="Ostschweizer Kinderspital, Ciaudiusstr. 6"/>
        <s v="Ostschweizer Kinderspital, Claudiusstr. 6"/>
        <s v="Ottikerstr. 38"/>
        <s v="P. O. box 100"/>
        <s v="Päd. Hämatologie / Onkologie Spitalstr. 33"/>
        <s v="Pädiatrische Tagesklinik, Spitalstr. 31"/>
        <s v="Palazzo Comunale Via alle Scuole"/>
        <s v="Pallas Klinik Ophthalmologisch e Klinik, Louis Giroud-Str. 20"/>
        <s v="Palliative Care Station Waldeggstr. 10"/>
        <s v="Paracelsus-Spital Onkologie Bergstr. 16"/>
        <s v="Paradies 4"/>
        <s v="Paradiesgasse 1"/>
        <s v="Parkstr. 14"/>
        <s v="Parkstr. 16"/>
        <s v="Parkstr. 5b"/>
        <s v="Parkstr. 6"/>
        <s v="Parkweg 9"/>
        <s v="Passage de l'lntendant 3"/>
        <s v="Passage Léopold-Robert 8"/>
        <s v="Permanence de Plainpalais Rue de Carouge 17-19"/>
        <s v="Permanence Marktplatz Oerlikon - Querstr. 15"/>
        <s v="Pestalozzistr. 24"/>
        <s v="Pestalozzistr. 33"/>
        <s v="Pestalozzistr. 5"/>
        <s v="Peter Merian Str. 80"/>
        <s v="Peter Merian-Str."/>
        <s v="Peter Merian-Str. 80"/>
        <s v="Peter Merian-Str. 80 - PO Box"/>
        <s v="Peter und Paulstr. 34"/>
        <s v="Petersgrabe 4"/>
        <s v="Petersgraben 2"/>
        <s v="Petersgraben 35"/>
        <s v="Petersgraben 4"/>
        <s v="Petersgraben 4 Klinik für Pneumologie"/>
        <s v="Petersplatz 1"/>
        <s v="Petersplatz 1 Studiensekretariat"/>
        <s v="Petersplatz 10"/>
        <s v="Petersplatz 13"/>
        <s v="Petit-Bois 11"/>
        <s v="Petit-Lancy"/>
        <s v="Pfaffenholzstr. 4"/>
        <s v="Pfaffenholzstrass e4"/>
        <s v="Pfäffikon SZ"/>
        <s v="Pfäffikon ZH"/>
        <s v="Pfeffingerweg 1"/>
        <s v="Pfingstweidstr. 10"/>
        <s v="Pfingstweistr. 10"/>
        <s v="Pflanzettastr. 8"/>
        <s v="Pharmacie Amavita Carl-Vogt GaleniCare SA Boulevard Carl-Vogt 18"/>
        <s v="Pharmacie de St-Prex S. A. Rue de la Gare 1"/>
        <s v="Pharmacie du Midi, Place du Midi"/>
        <s v="Pharmacie Nyonnaise Rue de la Gare 43"/>
        <s v="Pharmacie Populaire Charpié Pharmacie Populaire de Morges Sàrl Grand-Rue 100"/>
        <s v="pharmaSuisse -Abt. Wissenschaftlich e Medien -Schweizerischer Apothekerverband Stationsstr. 12"/>
        <s v="PharmaValais -Societe Valaisanne de Pharmacie Route du Robinson 43"/>
        <s v="Piazza Cioccaro 8"/>
        <s v="Piazza del Sole 5"/>
        <s v="Piazza Indipendenza 2"/>
        <s v="Piazza Indipendenza 4"/>
        <s v="Piazza Molino Nuovo 8"/>
        <s v="Piazza Muraccio 3"/>
        <s v="Piazza Paracelsus 2"/>
        <s v="Piazza Stazione 3"/>
        <s v="Piazza Stazione 9"/>
        <s v="Piazzetta Cavalier Pellanda 1"/>
        <s v="Pierre Jolissaint 47"/>
        <s v="Pilatusstr. 3a"/>
        <s v="Pilatusstr. 3A/5"/>
        <s v="Pilatusstr. 45"/>
        <s v="Pilatusstrasse15"/>
        <s v="PizolCare AG Flurstr. 12"/>
        <s v="PizolCare Praxis, Bahnhofpark 2a"/>
        <s v="Pizolstr. 7a"/>
        <s v="Pkt 2A"/>
        <s v="Place Beaulieu 10"/>
        <s v="Place Bel-Air 2"/>
        <s v="Place Charles-Dufour 3"/>
        <s v="Place De Château 3"/>
        <s v="Place de Cornavin 18"/>
        <s v="Place de l'Hôtel-de-Ville 1"/>
        <s v="Place de la Croix-Blanche 7"/>
        <s v="Place de la Cure 5"/>
        <s v="Place de la Gare 15"/>
        <s v="Place de la Gare 9"/>
        <s v="Place de la Navigation"/>
        <s v="Place de la Navigation 6"/>
        <s v="Place de la Riponne 3"/>
        <s v="Place des Charmilles 3"/>
        <s v="Place des Philosophes 18"/>
        <s v="Place du 23 3uin 2"/>
        <s v="Place du 23 Juin 2"/>
        <s v="Place du Centre 2"/>
        <s v="Place du Lignon 2"/>
        <s v="Place du Marché 2"/>
        <s v="Place Du Midi 29"/>
        <s v="Place Dufour 3"/>
        <s v="Place Hôtel-De-Ville 6"/>
        <s v="Place Large"/>
        <s v="Place St-Louis 7"/>
        <s v="Plateau de Champel 20"/>
        <s v="Plazza Paracelsus 2"/>
        <s v="Pneumologie"/>
        <s v="Pneumologie de Grancy, Boulevard de Grancy 7"/>
        <s v="PO Box 100"/>
        <s v="PO Box 98"/>
        <s v="Policlinique psych,adulte Centre du Grand-Chêne Chemin du Grand-Chêne 1"/>
        <s v="Pont Bessières 3"/>
        <s v="Pont Bessieres 3 c/o Fiduciaire Maillard SA"/>
        <s v="Pont Charles Bessieres 3"/>
        <s v="Pont Charles Bessieres 3 c/o Fiduciaire Maillard S. A."/>
        <s v="Postfach"/>
        <s v="Postfach 100"/>
        <s v="Postfach 144"/>
        <s v="Postfach 278"/>
        <s v="Postfach 33"/>
        <s v="Postfach 335"/>
        <s v="Postfach 432"/>
        <s v="Postfach 567"/>
        <s v="Postfach 604"/>
        <s v="Postfach 68"/>
        <s v="Postfach 696"/>
        <s v="Postfach 7"/>
        <s v="Postfach 754"/>
        <s v="Postfach 8"/>
        <s v="Postfach 823"/>
        <s v="Postfach 834"/>
        <s v="Postfach 98"/>
        <s v="Postfach 98 Espenstr. 33"/>
        <s v="Postfach Burgfelderstr. 101"/>
        <s v="Postgasse 22"/>
        <s v="Postplatz 6"/>
        <s v="Poststr. 10"/>
        <s v="Poststr. 18"/>
        <s v="Poststr. 2"/>
        <s v="Poststr. 20"/>
        <s v="Poststr. 22"/>
        <s v="Poststr. 23"/>
        <s v="Poststr. 25"/>
        <s v="Poststr. 2b"/>
        <s v="Poststr. 36"/>
        <s v="Poststr. 58"/>
        <s v="Poststr. 6"/>
        <s v="Poststr. 9"/>
        <s v="Praevmedic AG Resttelbergstr. 25"/>
        <s v="Praktischer Arzt Obere Bisrütistr. 1"/>
        <s v="Präsident Dr. D. Bosshard, Avenue de la Gare 1, Rolle"/>
        <s v="Präsident Dr. S. Vollenweider, rue de Lausanne 15"/>
        <s v="Praxis"/>
        <s v="Praxis Alexander Kunz, Zeigstr. 25"/>
        <s v="Praxis Alexander Martin, Rheinstr. 16"/>
        <s v="Praxis Alexander Minzer, Breitenstr. 15"/>
        <s v="Praxis Alfred Gerber, Zofingerstr. 31a"/>
        <s v="Praxis Almut Meier-Weinand, Seefeldstr. 66"/>
        <s v="Praxis André Dupont, Eisenbahnweg 41"/>
        <s v="Praxis Andrea Tasalan-Skupin, Herisauerstr. 36"/>
        <s v="Praxis Andreas Born, Bahnhofmatte 5"/>
        <s v="Praxis Andreas Gerbig, Schwarzenburgstr. 261"/>
        <s v="Praxis Andreas King, Dorfstr. 31"/>
        <s v="Praxis Anna Marie Hew-Winzeler, Zinnengasse 1"/>
        <s v="Praxis Arnd Harald Knopke, Reckholder 1"/>
        <s v="Praxis Aussersihl, Strassburgstr. 15"/>
        <s v="Praxis Balsiger, Seibold &amp; Crohn-Colitis-Ze ntrum - Hochhaus Lindenhofspital Bremgartenstr. 119"/>
        <s v="Praxis Beat Unternährer, Bösch 37"/>
        <s v="Praxis Beat Wälder, Trichtenhauserstr. 2"/>
        <s v="Praxis Berchtold Elmiger, Spitalgasse 37"/>
        <s v="Praxis Bogn Engiadina, Via Dais Bogns 323"/>
        <s v="Praxis Brunnenhof, Dorfstr. 25A"/>
        <s v="Praxis Bruno Dieter Isenring, Brauerstr. 95a"/>
        <s v="Praxis Bruno Dillier, Scbribersmattweg 18"/>
        <s v="Praxis Bruno Frischkopf, Mauenseestr. 6"/>
        <s v="Praxis Bubenberg, Bubenbergplatz 8 / 11"/>
        <s v="Praxis Carlo Albanij Bahnhofplatz 5"/>
        <s v="Praxis Central, Seestr. 122"/>
        <s v="Praxis Christian Andreas Frei, Frymannstr. 21"/>
        <s v="Praxis Christian Däumer, Parkstr. 5b"/>
        <s v="Praxis Christian Wilhelm Himmelberger, Valenistr. 6"/>
        <s v="Praxis Christoph Boiler, Breite 2"/>
        <s v="Praxis Christoph Häusler, Bahnhofstr. 12"/>
        <s v="Praxis Christoph Herkommer-Tschar ner, Hagenstr. 22"/>
        <s v="Praxis Christoph Leser, Neue lonastr. 52"/>
        <s v="Praxis Christoph Schild, Worbstr. 312"/>
        <s v="Praxis Christoph Schmidt"/>
        <s v="Praxis Christoph Stucki, Kasernenstr. 6"/>
        <s v="Praxis Claudius Andrea Uehlinger, Dorfstr. 23"/>
        <s v="Praxis Corinna Richert, Dornacherplatz 7"/>
        <s v="Praxis Daniel Dürr, Stationsweg 5"/>
        <s v="Praxis Daniel Sommer, Aavorstadt 40"/>
        <s v="Praxis Daniela Studer, Rhonesandstr. 6"/>
        <s v="Praxis David Koller, Bahnhofplatz 5a"/>
        <s v="Praxis dermatologie am rhein, Blumenrain 20"/>
        <s v="Praxis Dieter Frey, Schafgässlein 6"/>
        <s v="Praxis Dieter laggi, Monbijoustr. 75"/>
        <s v="Praxis Dolanta Budissek; Landstr. 105"/>
        <s v="Praxis Don Carnes, Seilerstr. 22"/>
        <s v="Praxis Dr Ingold-Meier Sandra, Längmattstr. 19"/>
        <s v="Praxis Dr. Abraham Schmitz Diana Volkshausstr. 21a"/>
        <s v="Praxis Dr. Basic Adila, Bettlistr. 35"/>
        <s v="Praxis Dr. Bracher Roland Bahnhofstr. 15"/>
        <s v="Praxis Dr. Brüderlin Urs, Riehenstr. 24"/>
        <s v="Praxis Dr. Buder Thomas, Via Rosatsch 7"/>
        <s v="Praxis Dr. Bürki Siwek Claudia, Hinterer Schermen 31"/>
        <s v="Praxis Dr. Cesna Martin, Bahnhofstr. 16"/>
        <s v="Praxis Dr. Coerper Heike, Feldeggstr. 32"/>
        <s v="Praxis Dr. Dähler Daniela, Burgstr. 1a"/>
        <s v="Praxis Dr. Dällenbach Andreas, Weisse Gasse 3"/>
        <s v="Praxis Dr. Degiacomi Susanna, Bahnhofstr. 4"/>
        <s v="Praxis Dr. Diamantis loannis Gottstattstr. 24"/>
        <s v="Praxis Dr. Eberle Johannes Schänzlihalde 11"/>
        <s v="Praxis Dr. Eggenberger / Dr. Arn, Kasernenstr. 1"/>
        <s v="Praxis Dr. Eichler, Universitätstr. 120"/>
        <s v="Praxis Dr. Feigl Gabriele, Ragazerstr. 35"/>
        <s v="Praxis Dr. Flückiger / Dr. Wirth, Bahnhofstr. 33b"/>
        <s v="Praxis Dr. Frey Esther, Bahnhofstr. 42"/>
        <s v="Praxis Dr. Frey Reto Albisriederplatz 3"/>
        <s v="Praxis Dr. Frieboes Ralf, Untere Grabenstr. 26"/>
        <s v="Praxis Dr. Froesch Milja, Rathausgasse 9"/>
        <s v="Praxis Dr. Füchsel Glenn Hauptstr. 48"/>
        <s v="Praxis Dr. Gaillet Raymond Bälliz 49"/>
        <s v="Praxis Dr. Gehrig Joseph, Laurenzentorgasse 7"/>
        <s v="Praxis Dr. Gerber Andreas Bassbeltweg 26"/>
        <s v="Praxis Dr. Gmür Walter, Grossfeldstr. 79"/>
        <s v="Praxis Dr. Gonzalez Hofmann, Friedrichshafnerstr. 55a"/>
        <s v="Praxis Dr. Götz/Dr. Iff Hauptstr. 45"/>
        <s v="Praxis Dr. Grob Elisabeth, Hintergasse 23"/>
        <s v="Praxis Dr. Gysi Beat, Hauptstr. 52"/>
        <s v="Praxis Dr. Hamacher Jürg, Bremgartenstr. 119"/>
        <s v="Praxis Dr. Henrich Michael, Nationalstr. 17"/>
        <s v="Praxis Dr. Ilic Liliana, Egghölzliweg 1"/>
        <s v="Praxis Dr. Iliescu loana, Kreuzgasse 15"/>
        <s v="Praxis Dr. Janiak Patrick, Optingenstr. 8"/>
        <s v="Praxis Dr. Kamber Eric, Asyistr. 70"/>
        <s v="Praxis Dr. Kasé Kathrin, Bahnhofstr. 7"/>
        <s v="Praxis Dr. Keter Arie, Universitätstr. 80"/>
        <s v="Praxis Dr. Knüsel Hans, Stadthausstr. 3"/>
        <s v="Praxis Dr. Kuoni Jörg Paradiesgasse 1"/>
        <s v="Praxis Dr. Minzer Alexander, Breitenstr. 15"/>
        <s v="Praxis Dr. Müller Ernst, Bahnhofstr. 14"/>
        <s v="Praxis Dr. Nager Gabriella Ottikerstr. 38"/>
        <s v="Praxis Dr. Neuner-Jehie Stefan, Schmidgasse 8"/>
        <s v="Praxis Dr. Noce Roberto Brauerstr. 95"/>
        <s v="Praxis Dr. Ortner Maria-Anna, Schlösslifeld 7"/>
        <s v="Praxis Dr. Plattner Violeta, Murtenstr. 7"/>
        <s v="Praxis Dr. Rake Annett, Schaffhauserstr. 18"/>
        <s v="Praxis Dr. Reichlin/Dr. Jermann Toblerstr. 50"/>
        <s v="Praxis Dr. Reilly Isabel Steigstr. 51"/>
        <s v="Praxis Dr. Renftle Elisabeth, Jurastr. 37"/>
        <s v="Praxis Dr. RissLing Ida, Friedrichshafnerstr. 55A"/>
        <s v="Praxis Dr. Ritz Marc, Sonnenweg 1"/>
        <s v="Praxis Dr. Roten André, Mittlere Str. 3"/>
        <s v="Praxis Dr. Ruckstuhl Georg, Sonnenstr. 4"/>
        <s v="Praxis Dr. Schadt Martin, Hafenstr. 22"/>
        <s v="Praxis Dr. Schapowal Andreas, Hochwangstr. 3"/>
        <s v="Praxis Dr. Schelch Kersten, Marktstr. 4"/>
        <s v="Praxis Dr. Schneider Thomas Riehenstr. 167"/>
        <s v="Praxis Dr. Schnölzer Michael, Melchnaustr. 12"/>
        <s v="Praxis Dr. Schönfelder Albrecht Hirschengraben 9"/>
        <s v="Praxis Dr. Söhnlin Eléonore, Hauptstr. 40"/>
        <s v="Praxis Dr. Stengele Gerda, Aarbergergasse 24"/>
        <s v="Praxis Dr. Straumann Urs Freiestr. 1"/>
        <s v="Praxis Dr. Studer Bruno Jürg, Schulhausstr. 5"/>
        <s v="Praxis Dr. Suter Walter, Zeughausstr. 10"/>
        <s v="Praxis Dr. Uzeda Andrés Alvaro, Theaterstr. 18"/>
        <s v="Praxis Dr. Vischer Mattheus, Worbstr. 312"/>
        <s v="Praxis Dr. Walder-Utz Alice, Florastr. 1"/>
        <s v="Praxis Dr. Wyss Heinz, Jurastr. 41"/>
        <s v="Praxis Dr. Zahnet Markus Bahnhotstr. 88"/>
        <s v="Praxis Dr. Zajmi Leonora, Obere Bahnhofstr. 38"/>
        <s v="Praxis Dr. Ziembrowski Maria Kurzfeldstr. 1"/>
        <s v="Praxis Dr. Züsli Alpenstr. 9"/>
        <s v="Praxis Dürg Fröhlich, Brünnenstr. 119"/>
        <s v="Praxis Dürg Hamacher, Bremgartenstr. 119"/>
        <s v="Praxis Elisabeth Bognar, Weinfelderstr. 17"/>
        <s v="Praxis Elisabeth Treuer Felder, Griftstr. 55"/>
        <s v="Praxis Emilie Hoffmann, Obergrundstr. 88"/>
        <s v="Praxis Erich Müller, Toblerstr. 51"/>
        <s v="Praxis Esther Bärtschi, Effingerstr. 16"/>
        <s v="Praxis Fabio Nessi, Piazza del Sole 5"/>
        <s v="Praxis Felix Meier-Zeh, Hohlengasse 8"/>
        <s v="Praxis Florian Joachim Voss, Thundorferstr. 3"/>
        <s v="Praxis Franziska Barta, Via Staziun 62A"/>
        <s v="Praxis für Herz- und Lungenkrankheiten Brauerstr. 95a"/>
        <s v="Praxis für Neurologie, Weststr. 70"/>
        <s v="Praxis für Onkologie, Toblerstr. 50"/>
        <s v="Praxis für Seelische Gesundheit, Klosbachstr. 105"/>
        <s v="Praxis Gabriella De Pasquale Meyer, Seestr. 247"/>
        <s v="Praxis Gerhard Schallenberg, Hauptstr. 43a"/>
        <s v="Praxis Götz Roth, Binzmühlestr. 40"/>
        <s v="Praxis Gudrun Ruzicka, Schützenhausstr. 53"/>
        <s v="Praxis Gutenberg, Gutenbergstr. 2"/>
        <s v="Praxis Hans-Rudolf Kneubühler, Eichfeldstr. 18"/>
        <s v="Praxis Hans-Ulrich Bürke, Albulastr. 52"/>
        <s v="Praxis Heidi Martin-Braschler ß Friedbergstr. 1"/>
        <s v="Praxis Hubert Hanke, Waldhöheweg 6"/>
        <s v="Praxis Hüseyin Duyar, Kasernenstr. 22a"/>
        <s v="Praxis im Neckertal AG, Dorf 7"/>
        <s v="Praxis Jeannine Both-Skalsky, Bahnhofstr. 22"/>
        <s v="Praxis Joachim Klar, Hauptgasse 18"/>
        <s v="Praxis Jörg Gasser, Bahnhofstr. 28"/>
        <s v="Praxis Josef Gschwend, Kappelistr. 6"/>
        <s v="Praxis Jürgen Dame, Uznacherstr. 1"/>
        <s v="Praxis Kai Heule, Bahnhofstr. 16"/>
        <s v="Praxis Karia Aghamiri, Tisliacherstr. 5"/>
        <s v="Praxis Karsten Beer, Obere Bahnhofstr. 49"/>
        <s v="Praxis Kazin Vitalij, Bachstr. 40"/>
        <s v="Praxis Kirschgarten, Hirschgässlein 21"/>
        <s v="Praxis Kirsten Reuter Geiser, Dorfstr. 1"/>
        <s v="Praxis Kunterbunt, Neuhofstr. 3b"/>
        <s v="Praxis Kurt Seiler, Poststr. 2"/>
        <s v="Praxis lan Izakovic, GempenStr. 2a / Güterstr."/>
        <s v="Praxis Lausen, Ergolzstr. 52"/>
        <s v="Praxis Leutschen, Wiesenstr. 9a"/>
        <s v="Praxis Levente Dudäs, Thiersteineralle e 7"/>
        <s v="Praxis Luca Bernasconi, Viale Stefano Franscini 16"/>
        <s v="Praxis Lutz Freitag, Lützelmattstr. 1"/>
        <s v="Praxis Manfred Wicki, Gartenstr. 1"/>
        <s v="Praxis Manuela Gaggiotti, Salinenstr. 98"/>
        <s v="Praxis Marc Hoppler, Baarerstr. 2"/>
        <s v="Praxis Marcel Anrig, Hauptstr. 47"/>
        <s v="Praxis Marcel Furrer-Suter, Birseckstr. 85"/>
        <s v="Praxis Marcel Küster, General Wille-Str. 59"/>
        <s v="Praxis Marcel Müller, Obere Bahnhofstr. 1"/>
        <s v="Praxis Marcel Sella, Staatsstr. 17a"/>
        <s v="Praxis Marco Facchini, Via della Stazione 9"/>
        <s v="Praxis Marcus Hutschelknauss, Aeschenvorstadt 25"/>
        <s v="Praxis Marguerite Krasovec Rahmann, Uitikonerstr. 9"/>
        <s v="Praxis Maria Petrus, Höschgasse 56"/>
        <s v="Praxis Marktstr. AG, Marktstr. 11"/>
        <s v="Praxis Markus Schmid, Ahornweg 5"/>
        <s v="Praxis Markus Stephan Riederer, Oberburgstr. 54"/>
        <s v="Praxis Markus Zahner, Im Zentrum 10"/>
        <s v="Praxis Martin Horn, Zürcherstr. 6"/>
        <s v="Praxis Martin Kistler, Dorfstr. 20"/>
        <s v="Praxis Martin Rudolf Eichenberger, Dorfgasse 4"/>
        <s v="Praxis Matthias Baumann, Casinoplatz 2"/>
        <s v="Praxis Matthias Strub* Gellertstr. 142"/>
        <s v="Praxis Mauro Dünki, Trichtenhauserstr. 2"/>
        <s v="Praxis Max Hintermann, Zuchwilerstr. 41"/>
        <s v="Praxis Max Misteli, Bienkenstr. 26"/>
        <s v="Praxis Mercedes Fritschi, Hauptstr. 39"/>
        <s v="Praxis Methininserhof, Baselstr. 9"/>
        <s v="Praxis Michael Ammon, Kasernenstr. 22a"/>
        <s v="Praxis Michael Radenhausen, Worbstr. 312"/>
        <s v="Praxis Michael Richter, Bahnhofstr. 13"/>
        <s v="Praxis Monika Borer-Reinhold, Route de Moncor 12"/>
        <s v="Praxis Nedzmidin Pelivani, Bollwek 19"/>
        <s v="Praxis Nicola Ferrari, Via Stefano Franscini 14B"/>
        <s v="Praxis Nicole Tomasek, Bahnhofstr. 12"/>
        <s v="Praxis Niklaus Brändli, Römertorstr. 1"/>
        <s v="Praxis Oleg Kurlandchikov, Schreinerstr. 7"/>
        <s v="Praxis Pascal Müller, Bösingenstr. 16"/>
        <s v="Praxis Patrick Antony Oberholzer, General Dufour-Str. 17"/>
        <s v="Praxis Patrik Welti, Postplatz 3"/>
        <s v="Praxis Peter 3äggi, Bahnhofstr. 13"/>
        <s v="Praxis Peter Brunner, Thierachemweg 2"/>
        <s v="Praxis Peter Christian Wyss, Gertrudstr. 1"/>
        <s v="Praxis Peter Gerritsen, Gubelstr. 17"/>
        <s v="Praxis Peter Gürber, Schulhausstr. 9"/>
        <s v="Praxis Peter Schiller-Bruns, Mühlegasse 3"/>
        <s v="Praxis Peter Siegrist, Falkenstr. 14"/>
        <s v="Praxis Pfeffingen, Im Noll 38"/>
        <s v="Praxis Philippe Greiner, St. Jakob-Str. 87"/>
        <s v="Praxis Pietro Peghini, Schaffhauserstr. 359"/>
        <s v="Praxis Rames Mayer, Via Sergio Mordasini 12"/>
        <s v="Praxis Raymond Hury, Gerliswilstr. 71"/>
        <s v="Praxis Raymond Jacques Gaillet, Bälliz 49"/>
        <s v="Praxis Renato Schwendener, Stadthofstr. 3"/>
        <s v="Praxis René Blumenthal, Kelchbachstr. 18"/>
        <s v="Praxis Roberto Noce, Brauerstr. 95a"/>
        <s v="Praxis Roland Hauser; Zentrumsplatz 4"/>
        <s v="Praxis Rolf Lehmann, Reitschulstr. S"/>
        <s v="Praxis Rolf Lindt, Aarbergstr. 50"/>
        <s v="Praxis Rolf Meier, Bundesstr. 1"/>
        <s v="Praxis Rubina Syed, Limmattalstr. 177"/>
        <s v="Praxis Rudolf Bezel, Wartstr. 14"/>
        <s v="Praxis Ruedi Bosshardt, Badstr. 18"/>
        <s v="Praxis Ruedi Flückiger, Hirzbrunnenstr. 58"/>
        <s v="Praxis Salvatore Spada, Wolfbachstr. 17"/>
        <s v="Praxis Sandra Torti, Bahnhofplatz 6"/>
        <s v="Praxis Schifflände Freier Platz 6"/>
        <s v="Praxis Se-Il Yoon, Centralstr. 35"/>
        <s v="Praxis Simon Graf, Dorf 340"/>
        <s v="Praxis Souska Zandi, Bremgartenstr. 119"/>
        <s v="Praxis Stefan Neuhof, Dianaweg 2"/>
        <s v="Praxis Stefan Reinbott, Spitalstr. 16b"/>
        <s v="Praxis Stefano Muzzarelli, Via Vallemaggia 10"/>
        <s v="Praxis Stephan Himmelberger, Dorfstr. 32"/>
        <s v="Praxis Stephan Vogler, Alte Jonastr. 24"/>
        <s v="Praxis Stephen Woolley-Clavadet scher, Frohburgstr. 4"/>
        <s v="Praxis Susanne Buchholz, Toblerstr. 51"/>
        <s v="Praxis Sven Reek, Rain 34"/>
        <s v="Praxis Tatiana Makosz, Aeschenvorstadt 21"/>
        <s v="Praxis Thomas Buchalla, Wingertgass"/>
        <s v="Praxis Thomas Flückiger, Museumstr. 41"/>
        <s v="Praxis Torsten Schlote, Klingentalstr. 9"/>
        <s v="Praxis TUCARE Heimstr. 1"/>
        <s v="Praxis Tulpenstr. AG, Toggenburgerstr. 40"/>
        <s v="Praxis Ulrich Eggenberger, Rösslistr. l"/>
        <s v="Praxis Ulrich Schafroth, Bernstr. 3"/>
        <s v="Praxis Ulrike Andrea Oberdieck, Stettbachstr. 31"/>
        <s v="Praxis Unterer Quai 92, Biel"/>
        <s v="Praxis Unterm Schloss, Unterm Schloss 68"/>
        <s v="Praxis Untermoos AG, Untermoosstr. 11"/>
        <s v="Praxis Urs Güntensperger, Zürichstr. 35"/>
        <s v="Praxis Urs Ulrich, Marktgasse 1"/>
        <s v="Praxis Wolfgang Alexander Deglmann, Fischmarkt 29"/>
        <s v="Praxisgemeinscha ft Bauma, Bliggenswilerstr. 4-6"/>
        <s v="Praxisgemeinscha ft Lungdocs, Merkurstr. 20"/>
        <s v="Praxisgemeinscha ft Thusis, Alte Str. 31"/>
        <s v="Praxisgemeinscha ft Webersbleiche, Schützengasse 2"/>
        <s v="Praxisgemeinschaft im Posthaus Hofwiesen Str. 3"/>
        <s v="Praxisgemeinschaft Ludretikon, Ludretikonerstr. 53"/>
        <s v="Praxisgemeinschaft Suhrental, Aarauerstr. 12"/>
        <s v="Praxisjenaz, Hauptstr. 53"/>
        <s v="PraxisZentrum Altendorf AG, Dorfplatz 2"/>
        <s v="Praxiszentrum Eidmatt, Eintrachtstr. 16"/>
        <s v="Praxiszentrum im Ring"/>
        <s v="Pré-Fleuri 2C"/>
        <s v="Président de l'Association Dr Léo Finci 13 rue Marignac"/>
        <s v="Prilly"/>
        <s v="Privatklinik"/>
        <s v="Privatklinik Hohenegg, Hohenegg 1"/>
        <s v="Privatklinik Linde AG Blumenrain 105"/>
        <s v="Privatklinik Meiringen Willigen"/>
        <s v="Prodorso Zentrum Walchestr. 15"/>
        <s v="Prof. Dr. Marcus Maassen, HNO Center Luzern AG"/>
        <s v="Prolindo Onkologie- und Hämatologie-Team Bremgartenstr. 117"/>
        <s v="Promenade 33a"/>
        <s v="Promenade 4"/>
        <s v="Promenade des Artisans 24"/>
        <s v="Prommenade 4"/>
        <s v="Psychiatrie Baselland Zentrum für Abhängigkeitserkrankungen Ambulatorium Liestal Wiedenhubstr. 55"/>
        <s v="Psychiatrie Baselland, Bienentalstr. 7"/>
        <s v="Psychiatrie Neurologie, Alpenstr. 4"/>
        <s v="Psychiatrie Petrovic GmbH - Landweg 3"/>
        <s v="Psychiatriezentrum Münsingen PZM, Hunzigenallee 1"/>
        <s v="Psychiatrische Dienste Aargau AG Postfach 432"/>
        <s v="Psychiatrische Dienste Aargau AG Zürcherstr. 241"/>
        <s v="Psychiatrische Dienste Aargau AG, Bahnhofstr. 21"/>
        <s v="Psychiatrische Dienste Bern (UPD) Murtenstr. 46"/>
        <s v="Psychiatrische Dienste Graubünden Klinik Waldhaus Loëstr. 220"/>
        <s v="Psychiatrische Dienste Graubünden, Loëstr. 220"/>
        <s v="Psychiatrische Dienste Spital STS AG"/>
        <s v="Psychiatrische Dienste Thurgau Postfach 154"/>
        <s v="Psychiatrische Dienste Weissensteinstr. 102"/>
        <s v="Psychiatrische Klinik Königsfelden"/>
        <s v="Psychiatrische Klinik Königsfelden Postfach 432"/>
        <s v="Psychiatrische Klinik Königsfelden Psychiatrische Dienste Aargau AG Postfach 432"/>
        <s v="Psychiatrische Klinik Königsfelden Zürcherstr. 241"/>
        <s v="Psychiatrische Klinik Wil Akut- und Notfallpsychiatrie Zürcherstr. 30"/>
        <s v="Psychiatrische Klinik Wil Postfach 573"/>
        <s v="Psychiatrische Klinik Will Postfach 573"/>
        <s v="Psychiatrische Universitätsklinik Zürich"/>
        <s v="Psychiatrisches Ambulatorium, Baslerstr. 150"/>
        <s v="Psychiatrisches Zentrum AR, Krombach 3"/>
        <s v="Psychiatrisches Zentrum Wattwil"/>
        <s v="Pully"/>
        <s v="Quaderstr. 10"/>
        <s v="Quaderstr. 15"/>
        <s v="Quaderstr. 2"/>
        <s v="Quadrimed Case postale 299"/>
        <s v="Quai Du Cheval Blanc 2"/>
        <s v="Quai Du Cheval-blanc 2"/>
        <s v="Quai Du Seujet 14"/>
        <s v="Quai Gustave-Ador 62"/>
        <s v="Quartier Bleu Praxis für Pneumologie, Bremgartenstr. 117"/>
        <s v="Quartier Bleu, Bremgartenstr. 117"/>
        <s v="Quellenstr. 34"/>
        <s v="Rabbentalstr. 83"/>
        <s v="Räbmatt 19b"/>
        <s v="Radio-Onkologie"/>
        <s v="Raemistr. 100"/>
        <s v="Räffelstr. 26"/>
        <s v="Raffort 2"/>
        <s v="Ragazerstr. 11"/>
        <s v="Raihaltenstr. 25"/>
        <s v="Rain 34"/>
        <s v="Rämisstr. 100"/>
        <s v="Rämistr. 100"/>
        <s v="Rämistr. 100"/>
        <s v="Rämistr. 100"/>
        <s v="Rämistr. 100 Zürich"/>
        <s v="Rämistr. 101"/>
        <s v="Rämistr. 199"/>
        <s v="Rämistr. 3"/>
        <s v="Rämistr. 34"/>
        <s v="Rämistr. 71"/>
        <s v="Rampe de la Gare 1a"/>
        <s v="rappjderm, Allmeindstr. 5"/>
        <s v="Rathausgasse 41"/>
        <s v="Rathausgasse 9"/>
        <s v="Rathausstr. 2"/>
        <s v="Rathausstr. 24"/>
        <s v="Rebbergstr. 21"/>
        <s v="Rebenweg 34"/>
        <s v="Reconditions-Center Seewis Rehabilitationszentru m für Herzpatienten Medizin Kardiologie Schlossstr. 1"/>
        <s v="Regionalspital Emmental AG -Spital Langnau Dorfbergstr. 10"/>
        <s v="Regionalspital Emmental AG Medizin Oberburgstr. 54"/>
        <s v="Regionalspital Emmental AG Oberburgstr. 54"/>
        <s v="Rehaklinik Zihlschlacht AG, Neurologie, Hauptstr. 2-4"/>
        <s v="Rehaklinik Zihlschlacht AG, Parkinson Zentrum, Hauptstr. 2-4"/>
        <s v="RehaZentrum Davos  Zürcher RehaZentrum Davos Klinikstr. 6"/>
        <s v="Rehazentrum Valens Medizin Neurologie, Taminaplatz 1"/>
        <s v="Rehetobelstr. 7"/>
        <s v="Reinacherstr. 28"/>
        <s v="RenaKiimk Zihlschlacht, Hauptstr. 2-4"/>
        <s v="Réseau Fribourg. de Santé Mentale, Route de l'Hôpital 140"/>
        <s v="Réseau fribourgeois de santé mentale - c/o Centre de soins hospitaliers - L'Hôpital 140"/>
        <s v="Réseau fribourgeois de santé mentale c/o Centre de soins hospitaliers Case postale 90"/>
        <s v="Reservoirstr. 7"/>
        <s v="Residenza ai Platani B"/>
        <s v="Reue de la Dixence 21"/>
        <s v="Rheinfelden"/>
        <s v="Rheinstr. 12"/>
        <s v="Rheinstr. 16"/>
        <s v="Rheinstr. 17"/>
        <s v="Rheinstr. 23"/>
        <s v="Rheinstr. 26"/>
        <s v="Rheinstr. 6"/>
        <s v="Rheuma Schweiz Aargauerstr. 250"/>
        <s v="Rheuma Zentrum Thun, Frutigenstr. 6"/>
        <s v="Rheuma- und Schmerzzentrum - Frauenfeld RSZF Rheinstr. 23"/>
        <s v="Rheumatologie Bahnhofstr. 137"/>
        <s v="Rheumatologie im Silberturm Rorschacherstr. 150"/>
        <s v="Rheumatologie im Silberturm, Rorschacher Str. 150"/>
        <s v="RheumaZentrum Hirslanden Witellikerstr. 40"/>
        <s v="Rhonesandstr. 6"/>
        <s v="Riau-de-la Maula 15"/>
        <s v="Riburgerstr. 12"/>
        <s v="Richterswil"/>
        <s v="Rickenstr. 9j"/>
        <s v="Riedbergstr. 12"/>
        <s v="Riedstr. 1"/>
        <s v="Riedtlistr. 1, am Schaffhauserplatz"/>
        <s v="Riehenstr. 167"/>
        <s v="Rietbrunnen 26"/>
        <s v="Rietholzstr. 4"/>
        <s v="Rietstr. 30"/>
        <s v="Rigistr. 1"/>
        <s v="RINGGENpraxis AG, Hagenstr. 11"/>
        <s v="Ringstr. 70"/>
        <s v="Risiweg 3"/>
        <s v="Rissliweg 10"/>
        <s v="Riva Antonio Caccia 1a"/>
        <s v="Riva Caccia 1 b"/>
        <s v="Roberstenstr. 31"/>
        <s v="Robert Durrerstr. 2"/>
        <s v="Rohrschacherstr. 161"/>
        <s v="Römergasse 7"/>
        <s v="Römerhofplatz 5"/>
        <s v="Römerstr. 19"/>
        <s v="Römerstr. 38"/>
        <s v="Römerweg 51"/>
        <s v="Römerweg 51 Praxis für Endokrinologie und Diabetes"/>
        <s v="Rond-point de Plainpalais 5"/>
        <s v="Rond-Point de Plainpalais 7"/>
        <s v="Rorschacher Str."/>
        <s v="Rorschacher Str. 107"/>
        <s v="Rorschacher Str. 150"/>
        <s v="Rorschacher Str. 311"/>
        <s v="Rorschacher Str. 95"/>
        <s v="Rorschacher Strasse 95"/>
        <s v="Rorschacherst Rasse 95"/>
        <s v="Rorschacherstr."/>
        <s v="Rorschacherstr. 111"/>
        <s v="Rorschacherstr. 14a"/>
        <s v="Rorschacherstr. 150"/>
        <s v="Rorschacherstr. 311"/>
        <s v="Rorschacherstr. 95"/>
        <s v="Rorschacherstr. 95 / Postfach 1"/>
        <s v="Rorschacherstr. 95, Kantonsspital"/>
        <s v="Rorschacherstr. 95Kantonsspital"/>
        <s v="Rorschacherstras se 95"/>
        <s v="Röschstr. 18"/>
        <s v="Rosenbergstr. 12/13"/>
        <s v="Rosenbergstr. 42b"/>
        <s v="Rosenbergstr. 76"/>
        <s v="Rosenbergstr. 89"/>
        <s v="Rosengartenstr. 2"/>
        <s v="Rosengartenstr. 72"/>
        <s v="Rosengartenstr. 9"/>
        <s v="Rosengässchen 2"/>
        <s v="Rosenweg 25 C"/>
        <s v="Rosenweg 25c"/>
        <s v="Rossimattstr. 26b"/>
        <s v="Rössligasse 1"/>
        <s v="Rössligasse 11"/>
        <s v="Rössligasse 19"/>
        <s v="Rotachstr. 9"/>
        <s v="Rotbuchstr. 43"/>
        <s v="Rotbuchstr. 46"/>
        <s v="Rotbuchstr. 83"/>
        <s v="Rotmonten - Praxis, Guisanstr. 55"/>
        <s v="Route Aloys Fauquez 121"/>
        <s v="Route Aloys Fauquez 87"/>
        <s v="Route Aloys-Fauquez 121"/>
        <s v="Route d'Aire 140"/>
        <s v="Route d'Aire-la-Ville 212"/>
        <s v="Route d'Hermance 2"/>
        <s v="Route d'Oron 1"/>
        <s v="Route de Bâle 25"/>
        <s v="Route de Bellevue 3"/>
        <s v="Route de Belmont 60"/>
        <s v="Route de Bouillette 4"/>
        <s v="Route de Bourdigny 71"/>
        <s v="Route De Chancy 98"/>
        <s v="Route De Châtillon 10"/>
        <s v="Route de Chaulin 24"/>
        <s v="Route de Chêne 11"/>
        <s v="Route de Chêne 110"/>
        <s v="Route de Chêne 89"/>
        <s v="Route de Florissant 95"/>
        <s v="Route De Frontenex 86 bis"/>
        <s v="Route De Frontenex 90"/>
        <s v="Route de Grandvaux 14"/>
        <s v="Route De Jussy 2"/>
        <s v="Route de l'Aéroport 25"/>
        <s v="Route de l'Arnon 16"/>
        <s v="Route de l'Astoria 2"/>
        <s v="Route de l'Hôpital"/>
        <s v="Route de l'Hôpital 17"/>
        <s v="Route de l'Hôpital 26"/>
        <s v="Route De La Corniche 1"/>
        <s v="Route de la Moubra 87"/>
        <s v="Route de la Plantay 87"/>
        <s v="Route de la Télécabine 57"/>
        <s v="Route de Landeyeux"/>
        <s v="Route de Lausanne 12"/>
        <s v="Route De Loex 151"/>
        <s v="Route de Loëx 3"/>
        <s v="Route de Loex 99"/>
        <s v="Route de Malagnou 4OA"/>
        <s v="Route De Moncor 12"/>
        <s v="Route de Montana 13"/>
        <s v="Route de Morgins"/>
        <s v="Route de Morgins 10"/>
        <s v="Route de Morgins 54"/>
        <s v="Route De Nant"/>
        <s v="Route De Nant 15"/>
        <s v="Route de Neuchâtel 3"/>
        <s v="Route de Renens 24"/>
        <s v="Route de Riaz 8"/>
        <s v="Route de Rossemaison 48"/>
        <s v="Route de Saint-Julien 148"/>
        <s v="Route de Saint-Julien 176"/>
        <s v="Route De Saint-légier 11"/>
        <s v="Route de Saint-lulien 176"/>
        <s v="Route De Sion 31"/>
        <s v="Route de St. Légier 11"/>
        <s v="Route de Suisse 62"/>
        <s v="Route de Thonon 42"/>
        <s v="Route de Valmont"/>
        <s v="Route de Valmont 22"/>
        <s v="Route De Vandoeuvres 12"/>
        <s v="Route de Verbier 11"/>
        <s v="Route de Vevey 25"/>
        <s v="Route de Villars 37"/>
        <s v="Route de Vlssigen 70"/>
        <s v="Route deBeaumont 6"/>
        <s v="Route Des Daillettes 1"/>
        <s v="Route des Jeunes 9"/>
        <s v="Route des Morillons 1-5"/>
        <s v="Route des Mouettes 20"/>
        <s v="Route des Pensionnats 2"/>
        <s v="Route des Pensionnats 2-4"/>
        <s v="Route Du Lac 2"/>
        <s v="Route du Muids 1"/>
        <s v="Route du Muids 3"/>
        <s v="Route du Pont-Butin 70"/>
        <s v="Route du Postillon 5"/>
        <s v="Route du Poyet 5"/>
        <s v="Route du Robinson 43"/>
        <s v="Route du Vignoble"/>
        <s v="Route du Vignoble 60"/>
        <s v="Route du Vignoble G0"/>
        <s v="Route duvignoble 60"/>
        <s v="Route Louis Favre 6a"/>
        <s v="Route Louis-Favre 6a"/>
        <s v="Route Prabe 3"/>
        <s v="Route St-Nicolas-de-Flüe 2"/>
        <s v="RSN Reseau de Soins Neuchätelois - par Ctesias SA Grand-Rue 38"/>
        <s v="Rte de Botyre 12"/>
        <s v="Rte de Lausanne 15-17"/>
        <s v="Rte de Trévelin 38"/>
        <s v="Rte du Bois 17"/>
        <s v="Rte du Grand-Mont 27"/>
        <s v="Rte du Muids 3"/>
        <s v="Rudishaldenstr. 1"/>
        <s v="Rue Achille Merguin 44"/>
        <s v="Rue Adrien-Lachenal 12"/>
        <s v="Rue Albert Gockel 3"/>
        <s v="Rue Albert-Gockel 3"/>
        <s v="Rue Alfred-Vincent 17"/>
        <s v="Rue Baudit 6"/>
        <s v="Rue Beausite 49"/>
        <s v="Rue Bellefontaine 2"/>
        <s v="Rue Bellevue 2"/>
        <s v="Rue Bellevue 7"/>
        <s v="Rue Bournot 33"/>
        <s v="rue Calvin 7"/>
        <s v="Rue Caroline 3"/>
        <s v="Rue Centrale 9"/>
        <s v="Rue Chantepoulet 1-3"/>
        <s v="Rue Chantepoulet 5"/>
        <s v="Rue Chasseral 20"/>
        <s v="Rue Cingria 7"/>
        <s v="Rue Comble-Emine 1"/>
        <s v="Rue Conseil Général 11"/>
        <s v="Rue d'En-Haut 44"/>
        <s v="Rue d'Entremont11"/>
        <s v="Rue D'Entremonts 11"/>
        <s v="Rue d'Entremonts Schweiz 11"/>
        <s v="Rue d'Italie 11"/>
        <s v="Rue d'Orbe 27"/>
        <s v="Rue Daubin 7"/>
        <s v="Rue Davel 11"/>
        <s v="Rue de Beausite 49"/>
        <s v="Rue de Bugnon"/>
        <s v="Rue de Bugnon 17"/>
        <s v="Rue de Bugnon 46"/>
        <s v="Rue de Chantepoulet 21"/>
        <s v="Rue de Chasseral 20"/>
        <s v="Rue de Chasseral20"/>
        <s v="Rue de Contamines 26"/>
        <s v="Rue de Dozière 28"/>
        <s v="Rue de Fer 6"/>
        <s v="Rue De Fribourg 40"/>
        <s v="Rue de Frontenex 100"/>
        <s v="Rue de Genève 136"/>
        <s v="Rue De Geneve 18"/>
        <s v="Rue de Gruyères 35"/>
        <s v="Rue de Guillaume 8"/>
        <s v="Rue de Guillermaux 8"/>
        <s v="Rue de l'Agasse 8d"/>
        <s v="Rue de L'Avenir 2"/>
        <s v="Rue de l'Ecluse 1"/>
        <s v="Rue De L'église 13"/>
        <s v="Rue de L'Europe 12"/>
        <s v="Rue de l'Hôpital"/>
        <s v="Rue de l'Hôpital 11"/>
        <s v="Rue de l'Hôpital 140"/>
        <s v="Rue de l'Hôpital 15"/>
        <s v="Rue de l'Hôpital 18"/>
        <s v="Rue de l'Hôpital 2"/>
        <s v="Rue de l'Hôpital 9"/>
        <s v="Rue De L'Hôpital15"/>
        <s v="Rue de l'Orangerie 6"/>
        <s v="Rue de L'Union 14"/>
        <s v="Rue de la Caroline 2"/>
        <s v="Rue de la Clergère 1"/>
        <s v="Rue de la Combe 21"/>
        <s v="Rue de la Corraterie 19"/>
        <s v="Rue De La Dixence 8"/>
        <s v="Rue de la Faverge 21"/>
        <s v="Rue de la Fin 14"/>
        <s v="Rue de la Fontenette 29"/>
        <s v="Rue de la Gare 13"/>
        <s v="Rue de la Gare 3"/>
        <s v="Rue de la Gare 4"/>
        <s v="Rue de la Gare 43"/>
        <s v="Rue de la Gare 6"/>
        <s v="Rue de la Madeleine 18"/>
        <s v="Rue de la Madeleine 19"/>
        <s v="Rue de la Maladière 45"/>
        <s v="Rue de la Maladifere 45"/>
        <s v="Rue De La Maltière 10"/>
        <s v="Rue de la Mèbre 2"/>
        <s v="Rue De La Montag ne 2"/>
        <s v="Rue De La Montagne 2"/>
        <s v="Rue de la Morâche 9"/>
        <s v="Rue de la Paix 39"/>
        <s v="Rue De La Porte-Neuve20"/>
        <s v="Rue de la Potiere 4"/>
        <s v="Rue de la Préfecture 1"/>
        <s v="Rue de la Raffinerie 23"/>
        <s v="Rue de la Rochette"/>
        <s v="Rue de la Servette 55"/>
        <s v="Rue de la Servette 67"/>
        <s v="Rue de la Terrassière 58"/>
        <s v="Rue de la Vigie"/>
        <s v="Rue de la Vigie 5"/>
        <s v="Rue de la Vigie5"/>
        <s v="Rue de Lausanne 15"/>
        <s v="Rue de Lausanne 20"/>
        <s v="Rue De Lausanne 39"/>
        <s v="Rue de Lausanne 54"/>
        <s v="Rue de Lausanne 67"/>
        <s v="Rue De Locarno 1"/>
        <s v="Rue De Locarno 3"/>
        <s v="Rue de Lyon 57"/>
        <s v="Rue de Lyon 62"/>
        <s v="Rue de Lyon 64"/>
        <s v="Rue de Lyon 91"/>
        <s v="Rue De Malatrex 30"/>
        <s v="Rue de Malatrex 32"/>
        <s v="Rue de Moillebeau 33"/>
        <s v="Rue de Morat 8"/>
        <s v="Rue de Neuchâtel 16"/>
        <s v="Rue de Pâquis 1"/>
        <s v="Rue De Plaisance 7"/>
        <s v="Rue de Romont 35"/>
        <s v="Rue de Rosiers 29"/>
        <s v="Rue de Saint-Jean 2"/>
        <s v="Rue de Saint-Jean 26A"/>
        <s v="Rue de Seyon 10"/>
        <s v="Rue de Soleure 1"/>
        <s v="Rue de Tarascon 14"/>
        <s v="Rue de Trévelin 38"/>
        <s v="Rue de Vevey 11"/>
        <s v="Rue de Vieux-Châtel 18-20"/>
        <s v="Rue de Vieux-Châtel 20"/>
        <s v="Rue de Villereuse 5"/>
        <s v="Rue des Alpes 2"/>
        <s v="Rue Des Bercles 5"/>
        <s v="Rue des Billodes 27"/>
        <s v="Rue des Bugnon 46"/>
        <s v="Rue des Cèdres 13"/>
        <s v="Rue des Cèdres 8"/>
        <s v="Rue des Dents-du-Midi 34 B"/>
        <s v="Rue des Deux-Ponts 20"/>
        <s v="Rue des Epinettes 19"/>
        <s v="Rue des Fermes 45"/>
        <s v="Rue des Fontenayes 17"/>
        <s v="Rue Des Glacis-de-rive 21"/>
        <s v="Rue des Grands Prés 18"/>
        <s v="Rue des Jordils 63"/>
        <s v="Rue des Lilas 18"/>
        <s v="Rue des Lilas 20"/>
        <s v="Rue des Mooulins 4"/>
        <s v="Rue des Morasses 4"/>
        <s v="Rue des Pâquis 1"/>
        <s v="Rue des Poteaux 8"/>
        <s v="Rue des Remparts 9"/>
        <s v="Rue des Rosiers 29"/>
        <s v="Rue des Terreaux 23"/>
        <s v="Rue Des Vergers 1"/>
        <s v="Rue Desaint-Leger2"/>
        <s v="Rue du 31-Décembre 70"/>
        <s v="Rue du Bourg 27"/>
        <s v="Rue du Bugnon"/>
        <s v="Rue du Bugnon 17"/>
        <s v="Rue du Bugnon 21"/>
        <s v="Rue du Bugnon 25"/>
        <s v="Rue du Bugnon 44"/>
        <s v="Rue du Bugnon 46"/>
        <s v="Rue du Bugnon 46, CH"/>
        <s v="Rue Du Bugnon 7A"/>
        <s v="Rue du Buqnon 21"/>
        <s v="Rue Du Buqnon 46"/>
        <s v="Rue du Centre 12"/>
        <s v="Rue Du Centre 8"/>
        <s v="Rue du Centre 80a"/>
        <s v="Rue du Chanoine Berchtold 26"/>
        <s v="Rue du Chasseral 20"/>
        <s v="Rue du Chateaux 9"/>
        <s v="Rue Du Clos 33"/>
        <s v="Rue du College 17"/>
        <s v="Rue du Conseil-Gdnéral 11"/>
        <s v="Rue du Conseil-Général 11"/>
        <s v="Rue du Curtil-Maillet 29"/>
        <s v="Rue du Four 6"/>
        <s v="Rue du Général-Dufour 17"/>
        <s v="Rue du Grand Pré"/>
        <s v="Rue du Grand-Bay 15"/>
        <s v="Rue du Grand-Chêne 8"/>
        <s v="Rue du Grand-Pré 70"/>
        <s v="Rue du Jura 11"/>
        <s v="Rue du Jura 7"/>
        <s v="Rue du Lac 142"/>
        <s v="Rue du Lac 27"/>
        <s v="Rue du Lac 39"/>
        <s v="Rue du Lac 43"/>
        <s v="Rue du Liseron 11"/>
        <s v="Rue Du Midi 15"/>
        <s v="Rue du Midi 34"/>
        <s v="Rue du Mont Blanc 4"/>
        <s v="Rue du Musée 9"/>
        <s v="Rue du Nant 4"/>
        <s v="Rue du Nant 4-6"/>
        <s v="Rue du Nord 1"/>
        <s v="Rue du Nord 24"/>
        <s v="Rue Du Pays-d'enhaut 50"/>
        <s v="Rue du Petit Berne 14"/>
        <s v="Rue du Petit-Beaulieu 1"/>
        <s v="Rue du Petit-Berne 14"/>
        <s v="Rue du Petit-Chêne 18"/>
        <s v="Rue du pont suspendu 8"/>
        <s v="Rue du Pr6-Bouvier 9"/>
        <s v="Rue Du Rhône 100"/>
        <s v="Rue du Rhône 25"/>
        <s v="Rue du Rhône 50"/>
        <s v="Rue du Robert de Traz 7"/>
        <s v="Rue du Scex 2"/>
        <s v="Rue Du Seyon 10"/>
        <s v="Rue du Seyon 4"/>
        <s v="Rue du Simplon 1"/>
        <s v="Rue du Simplon 45"/>
        <s v="Rue du Temple 3"/>
        <s v="Rue du Temple 45"/>
        <s v="Rue du Tertre 1"/>
        <s v="Rue du Vallin 2"/>
        <s v="Rue du Viaduc 34"/>
        <s v="Rue du Vieux-Marche 10"/>
        <s v="Rue du Village 3"/>
        <s v="Rue Emile-Yung 1"/>
        <s v="Rue Emile-Yung 11"/>
        <s v="Rue Emile-Yung 4"/>
        <s v="Rue François-Versonnex 7"/>
        <s v="Rue Franklin 2 / Rue Voltaire 18"/>
        <s v="rue Gabrielle Perret Gentil 6"/>
        <s v="Rue Gabrielle Perret-Gentil"/>
        <s v="Rue Gabrielle Perret-Gentil 4"/>
        <s v="Rue Gabrielle Perret-Gentil 4 Geneve"/>
        <s v="Rue Gabrielle-Perret -Gentil 4"/>
        <s v="Rue Gabrielle-Perret -Gentil 4 HUG"/>
        <s v="Rue Gabrielle-Perret-Gentil 4"/>
        <s v="Rue Gabrielle-Perret-Gentil4"/>
        <s v="Rue GabriellePerret-Gentil 6"/>
        <s v="Rue Général-Dufour 24"/>
        <s v="Rue Giovanni-gambini 8"/>
        <s v="Rue Guillermaux 8 Case postale 108"/>
        <s v="Rue Hans-Geiler 6"/>
        <s v="Rue Henri-Blanvalet 1"/>
        <s v="Rue Hugo de Senger 1"/>
        <s v="Rue Hugo-De-Senger 1"/>
        <s v="Rue Jacques-Grosselin 25"/>
        <s v="Rue Jacques-Vogt 3"/>
        <s v="Rue Jean-Ant-Gautie r 13"/>
        <s v="rue Jean-Calvin 7"/>
        <s v="Rue Jean-Jacques-Lallemand 11"/>
        <s v="Rue Jules-Gachet 7"/>
        <s v="Rue Juste-Olivier"/>
        <s v="Rue Juste-Olivier 16"/>
        <s v="Rue Juste-Olivier 9"/>
        <s v="Rue Laurent-Péroud 1"/>
        <s v="Rue Louis de Savoie 56"/>
        <s v="Rue Madeleine 18"/>
        <s v="Rue Maison de Commune 17"/>
        <s v="Rue Marcello 9"/>
        <s v="Rue Marignac 13"/>
        <s v="Rue Marterey 56"/>
        <s v="Rue Maunoir 16"/>
        <s v="Rue Maunoir 26"/>
        <s v="Rue Maurice-Braillard 8"/>
        <s v="Rue Mauverney 22B"/>
        <s v="Rue Max von Sachsen 4"/>
        <s v="Rue Max von Sachsen 4 c/o Prof. Daniel Betticher"/>
        <s v="Rue Merle-d'Aubigné 22"/>
        <s v="Rue Michel Servet 1"/>
        <s v="Rue Michel-Servet 1"/>
        <s v="Rue Michel-Servet 4"/>
        <s v="Rue Micheli-du-Crest 24"/>
        <s v="Rue Neuve 6"/>
        <s v="Rue Neuve 6 Dres. Clément &amp; Bria"/>
        <s v="Rue Neuve 7"/>
        <s v="Rue Pédro-Meylan 1"/>
        <s v="Rue Peillonnex 28"/>
        <s v="Rue Perret-Gentil 4"/>
        <s v="Rue Pierre Fatio 15"/>
        <s v="Rue Pierre-Fatio 15"/>
        <s v="Rue Plantamour 19"/>
        <s v="Rue Porte-Neuve 4"/>
        <s v="Rue Pré-Fleuri 16"/>
        <s v="Rue Pré-Fleuri 5"/>
        <s v="Rue Pré-Fleury 9"/>
        <s v="Rue Pury 4"/>
        <s v="Rue Saint-Germain 7"/>
        <s v="Rue Saint-Honoré 2"/>
        <s v="Rue Saint-Honoré 3"/>
        <s v="Rue Saint-jean 4"/>
        <s v="Rue Saint-Martin 7"/>
        <s v="Rue Saint-Pierre 1"/>
        <s v="Rue Sonnex 23"/>
        <s v="Rue Vautier 17c"/>
        <s v="Rue Verdaine"/>
        <s v="Rue Verdaine 12"/>
        <s v="Rue Verdaire"/>
        <s v="Rue Willy-Donzé 6"/>
        <s v="Ruede Chasseral 20"/>
        <s v="Ruegabrielle Perret-Gentil 4"/>
        <s v="Ruelle du Couchant 7"/>
        <s v="Ruelle Du Peyrou 2"/>
        <s v="Ruelle Dublé 3 / Rue Seyon 8"/>
        <s v="Ruettelerweg 3"/>
        <s v="Rugenparkstr. 7"/>
        <s v="Rümmingerstr. 17"/>
        <s v="Rütihofstr. 49"/>
        <s v="Rütimeyerplatz 8"/>
        <s v="Rütimeyerplatz 9"/>
        <s v="Rütistr. 19"/>
        <s v="Rütistr. 2"/>
        <s v="Rütistr. 3 A"/>
        <s v="Rütistr. 3a"/>
        <s v="Rütistr. 6"/>
        <s v="S. Grasso Consulting Fischeracherstr. 17"/>
        <s v="Sagirain 2"/>
        <s v="Sagiweg 6"/>
        <s v="Saignelégier"/>
        <s v="Salinenstr. 98"/>
        <s v="Salinerstr. 98"/>
        <s v="Salinestr. 98"/>
        <s v="Salita Mariotti 2"/>
        <s v="Salmenstr. 15"/>
        <s v="Samo - Geschäftsstelle Effingerstr. 40"/>
        <s v="San Fedele"/>
        <s v="Sanacare HMO-Praxis, Oberer Steisteg 18/20"/>
        <s v="Sanatorium Kilchberg AG, Alte Landstr. 70"/>
        <s v="Sanatorium Kilchberg AG, Spitalweg 1"/>
        <s v="Sandgrube 27"/>
        <s v="Sandmattenstr. 6"/>
        <s v="Sandrainstr. 8, St. Gallen"/>
        <s v="Sankt Jakob-Str. 87"/>
        <s v="Sankt Johanns-Vorstadt 44"/>
        <s v="Sankt Urbanstr. 67"/>
        <s v="Sankt-Anna-Str. 32"/>
        <s v="SanoMed Haus Kyburgstr. 5a"/>
        <s v="santémed Gesundheitszentren AG - Vadianstr. 26"/>
        <s v="Schachenstr. 21"/>
        <s v="Schachenweg 2"/>
        <s v="Schaffhausen"/>
        <s v="Schaffhauserstr. 138"/>
        <s v="Schaffhauserstr. 188"/>
        <s v="Schaffhauserstr. 34"/>
        <s v="Schaffhauserstr. 355"/>
        <s v="Schaffhauserstr. 359"/>
        <s v="Schaffhauserstr. 5"/>
        <s v="Schaffhauserstr. 53"/>
        <s v="Schaffhauserstr. 550"/>
        <s v="Schaffhauserstr. 61"/>
        <s v="Schaffhauserstr. 76"/>
        <s v="Schaffhauserstr. 83"/>
        <s v="Schaffhauserstr. 99"/>
        <s v="Schaffhauserstra sse 355"/>
        <s v="Schaffhauserstra sse 99"/>
        <s v="Schafgässlein 6"/>
        <s v="Schafmattstr. 1"/>
        <s v="Schanenplatz 7"/>
        <s v="Schänisweg"/>
        <s v="Schanzenstr. 1"/>
        <s v="Schänzlihalde"/>
        <s v="Schänzlihalde 1"/>
        <s v="Schänzlihalde 11"/>
        <s v="Schänzlihalde 11 Flirslanden Gruppe AG"/>
        <s v="Schänzlistr. 25"/>
        <s v="Schänzlistr. 33"/>
        <s v="Schänzlistr. 39"/>
        <s v="Schänzlistrasse33"/>
        <s v="Schanzweg 7"/>
        <s v="Scheibenstr."/>
        <s v="Scheibenstr. 14"/>
        <s v="Scheibenstr. 20"/>
        <s v="Scherzligweg 12"/>
        <s v="Scheuermattweq 21"/>
        <s v="Schickstr. 11"/>
        <s v="Schifflände 22"/>
        <s v="Schiffliweg 7"/>
        <s v="Schiltweid 4"/>
        <s v="Schinhuetweg 5"/>
        <s v="Schinznach"/>
        <s v="Schlatterstr. 26"/>
        <s v="Schlossberg Ärztezentrum AG Bahnhofstr. 61"/>
        <s v="Schlossgasse 4"/>
        <s v="Schlössliweg 2-6"/>
        <s v="Schlössllweg 2-6"/>
        <s v="Schlosspraxis AG Schwarzenburg Guggisbergstr. 11"/>
        <s v="Schlossrainstr. 5"/>
        <s v="Schlossstr. 7"/>
        <s v="Schmelzbergstr. 12"/>
        <s v="Schmerzklinik"/>
        <s v="Schmiedenstr. 23"/>
        <s v="Schmiedstr. 17"/>
        <s v="SCHOENGRUENstr. 42"/>
        <s v="Schönbeinstr. 40"/>
        <s v="Schönbühlstr. 5a"/>
        <s v="SchOnburgstr. 19"/>
        <s v="Schoneggstr. 21"/>
        <s v="Schöngrünstr. 29"/>
        <s v="Schöngrünstr. 36"/>
        <s v="Schöngrünstr. 36a"/>
        <s v="Schöngrünstr. 38"/>
        <s v="Schöngrünstr. 42"/>
        <s v="Schöngrünstrasse38"/>
        <s v="Schöngrünstrasse42"/>
        <s v="Schosshaldenstr. 32"/>
        <s v="Schreinerstr. 7"/>
        <s v="Schulhausstr. 3"/>
        <s v="Schüllenstr. 19"/>
        <s v="Schulstr. 1"/>
        <s v="Schulstr. 37"/>
        <s v="Schulweg 17"/>
        <s v="Schuppisstr. 2"/>
        <s v="Schützenbergstr. 31"/>
        <s v="Schützengasse 2"/>
        <s v="Schützenmattstr. 41"/>
        <s v="Schützenmattstr. 54"/>
        <s v="Schützenstr. 1"/>
        <s v="Schützenstr. 4"/>
        <s v="Schwanengasse 10"/>
        <s v="Schwanengasse 14"/>
        <s v="Schwanenplatz 7"/>
        <s v="Schwanenpraxis Schwanenplatz 7"/>
        <s v="Schwarzenburgstr. 293"/>
        <s v="Schwarztorstr. 18"/>
        <s v="Schwarztorstr. 9"/>
        <s v="Schwarzwaldstr. 9"/>
        <s v="Schweiz. Ges. Allgemeine Innere Medizin"/>
        <s v="Schweiz. Gesellschaft der Vertrauens- - Versicherungsärz te (SGV) Industriestr. 24"/>
        <s v="Schweiz. Vereinigung Morbus Bechterew Leutschenbachstr"/>
        <s v="Schweizer Paraplegiker-Zentrum Spitalapotheke Guido A. Zäch Str. 1"/>
        <s v="Schweizer Paraplegiker-Zentrum, Guido A. Zäch Str. 1"/>
        <s v="Schweizergasse 50"/>
        <s v="Schweizerhofstr. 3"/>
        <s v="Schweizerische Geschäftsstelle GSASA - Verein Schweizerische Amts- und Spitalapotheker Postfach"/>
        <s v="Schweizerische Morbus Crohn / -Colitis ulcerosa Vereinigung"/>
        <s v="Schweizerischer Verband - Medizinischer PraxisAssistenti nnen SVA Monbijoustr. 35"/>
        <s v="Schwendi 299"/>
        <s v="Schwyz"/>
        <s v="scnweiiöt Paraplegiker-Zentrum, Neurologie, Guido A. Zäch Str. 1"/>
        <s v="SCQM Foundation - Swiss Clinical Quality Management - in Rheumatic Aargauerstr. 250"/>
        <s v="Sede San Giovanni"/>
        <s v="See-Spital"/>
        <s v="See-Spital Horgen Asylstr. 19"/>
        <s v="See-Spital Standort Horgen Asylstr. 19"/>
        <s v="See-Spital Standort Horgen Innere Medizin Asylstr. 19"/>
        <s v="Seebleichestr. 60"/>
        <s v="Seeblickstr."/>
        <s v="Seeblickstr. 1"/>
        <s v="Seeblickstr. 15"/>
        <s v="Seeblickstr. 3"/>
        <s v="Seeblickstr. 4"/>
        <s v="Seedorferstr. 6"/>
        <s v="Seefeldstr."/>
        <s v="Seefeldstr. 214"/>
        <s v="Seefeldstr. 4"/>
        <s v="Seefeldstr. 66"/>
        <s v="Seefeldstr. 75"/>
        <s v="Seefeldstr. 84"/>
        <s v="Seefeldstr. 90"/>
        <s v="Seefeldstrasse214"/>
        <s v="Seefelstr. 214"/>
        <s v="Seehofstr. 4"/>
        <s v="Seesatz 17"/>
        <s v="Seestr. 11"/>
        <s v="Seestr. 117"/>
        <s v="Seestr. 126"/>
        <s v="Seestr. 129"/>
        <s v="Seestr. 147"/>
        <s v="Seestr. 15b"/>
        <s v="Seestr. 164"/>
        <s v="Seestr. 185"/>
        <s v="Seestr. 220"/>
        <s v="Seestr. 221"/>
        <s v="Seestr. 226"/>
        <s v="Seestr. 240"/>
        <s v="Seestr. 247"/>
        <s v="Seestr. 259"/>
        <s v="Seestr. 315"/>
        <s v="Seestr. 60"/>
        <s v="Seestr. 74"/>
        <s v="Seestr. 9"/>
        <s v="Seestr. 90"/>
        <s v="Seestr. 97"/>
        <s v="Seetalstr. 20"/>
        <s v="Seewjinenstr. 2"/>
        <s v="Seftigenstr. 240"/>
        <s v="Seftigenstr. 370"/>
        <s v="Seidengasse 15"/>
        <s v="Seidenstr. 5"/>
        <s v="Seilereistr. 1"/>
        <s v="Seilerstr. 2"/>
        <s v="Seilerstr. 22"/>
        <s v="Seilerstr. 8"/>
        <s v="Sekretariat"/>
        <s v="Sekretariat Sgh"/>
        <s v="Sektion Thurgau"/>
        <s v="Selnaustr. 9"/>
        <s v="Selzacherstr. 1"/>
        <s v="Sennhofstr. 53"/>
        <s v="Sennweidstr. 46"/>
        <s v="Service Cardiologie Rue Gabrielle-Perret-Gentil 4"/>
        <s v="Service comptabilité"/>
        <s v="Service d'endocrinologie &amp; diabétologie - Hôpitaux Universitaires de Genève - Rue Gabrielle-Perret-Gentil 4"/>
        <s v="Service de dermatologie et vénérologie, Rue Gabrielle-Perret-Gentil 4"/>
        <s v="Service de neurologie"/>
        <s v="Service de psychiatrie de liaison - et d'intervention de crise - Hôpitaux Universitaires de Genève - Rue Gabrielle-Perret-Gentil 4"/>
        <s v="Service des Finances"/>
        <s v="Service financier - Bâtiment Unithèque"/>
        <s v="Servizio finanze - Via Agostino Maspoli"/>
        <s v="SGAIM Monbijoustr. 43"/>
        <s v="SGG/SSG - Gesellschaft für Gastroenterologi Geschäftstelle Wattenwylweg 21"/>
        <s v="SGI Münsterberg 1"/>
        <s v="SGInf Schw. Gesel. Infektiologie Freiburgstr. 18"/>
        <s v="SGN Postfach 567, Worb"/>
        <s v="SGPHEG (Schweizerische Gesellschaft -für pädiatrische Gastroenterologi e) - Universitäts-Kinderspital beider Basel Spitalstr. 33"/>
        <s v="SGRM Schweizerische Gesellschaft für Reproduktionsmed"/>
        <s v="Sgss Zentralsekretariat"/>
        <s v="SGU-SSU Avenue des Planches 15"/>
        <s v="Siebenbettliweg 16"/>
        <s v="Signalstr. 12"/>
        <s v="Sihlhallenstr. 30"/>
        <s v="Silbergasse 7"/>
        <s v="Singisenstr. 40"/>
        <s v="Sion"/>
        <s v="Site de Cery"/>
        <s v="site de l'hôpital 9"/>
        <s v="Site De Mottex"/>
        <s v="Skinpuls Dermatology Center, Rond-Point de Plainpalais 5"/>
        <s v="Società Ticinese di Dermatologia e Venereologia, Segretario STDV"/>
        <s v="Societe Neuchäteloise de Medecine SNM Grand'Rue 3GBIS"/>
        <s v="socin22 AG, Socinstr. 22"/>
        <s v="Socinstr. 57"/>
        <s v="Sodackerweg 2"/>
        <s v="Soleggio"/>
        <s v="Solothurn"/>
        <s v="Solothurner Spitäler AG Schöngrünstr. 36a"/>
        <s v="Solothurner Spitäler AG Schöngrünstr. 42"/>
        <s v="Solothurner Spitäler AG soH, Schöngrünstr. 42"/>
        <s v="Solothurnerstr. 43"/>
        <s v="Solothurnerstr. 68"/>
        <s v="Solothurnerstr. 7"/>
        <s v="Solothurnertrasse 68"/>
        <s v="Solothurnstr. 43"/>
        <s v="Sonneckstr. 1"/>
        <s v="Sonnenbergstr. 11"/>
        <s v="Sonnenbergstr. 12"/>
        <s v="Sonnenbergstr. 53"/>
        <s v="Sonnenbergstr. 9"/>
        <s v="Sonnenbergstras se 48"/>
        <s v="Sonnenhof 1"/>
        <s v="Sonnenpark 26"/>
        <s v="Sonnenrainstr. 1"/>
        <s v="Sonnhaldenstr. 3"/>
        <s v="Speerstr. 55"/>
        <s v="Speicherstr. 8"/>
        <s v="Spisergasse 26"/>
        <s v="Spisergasse 26/28"/>
        <s v="Spital Altstätten, F.-Marolanistr. 6"/>
        <s v="Spital Bern-Tiefenau, Tiefenaustr. 112"/>
        <s v="Spital Brig / Spital Wallis - Überlandstr. 14"/>
        <s v="Spital Brig / Spital Wallis Innere Medizin, Überlandstr. 14"/>
        <s v="Spital Bülach Hedizin Kardiologie, Spitalstr. 24"/>
        <s v="Spital Emmental AG"/>
        <s v="Spital Grabs - Anästhesie Spitalstr. 44"/>
        <s v="Spital Herisau Innere Medizin, Spitalstr. 6"/>
        <s v="Spital Herisau, Spitalstr. 6"/>
        <s v="Spital Horgen, Asylstr. 19"/>
        <s v="Spital Lachen AG Innere Medizin Oberdorfstr. 41"/>
        <s v="Spital Lachen AG, Oberdorfstr. 41"/>
        <s v="Spital Lachen, Oberdorfstr. 41"/>
        <s v="Spital Langenthal"/>
        <s v="Spital Langenthal, Urbanstr. 67"/>
        <s v="Spital Laufenburg, Spitalstr. 10"/>
        <s v="Spital Limmattal  Pneumologie Urdorferstr. 100"/>
        <s v="Spital Limmattal - Urdorferstr. 100"/>
        <s v="Spital Limmattal Medizin Kardiologie Urdorferstr. 100"/>
        <s v="Spital Limmattal Medizin Neurologie, Urdorferstr. 100"/>
        <s v="Spital Linth Medizin Neurologie, Gasterstr. 25"/>
        <s v="Spital Linth, Gasterstr. 25"/>
        <s v="Spital Männedorf AG Asylstr. 10 Onkologie Zentrum"/>
        <s v="Spital Männedorf AG, Asylstr. 10"/>
        <s v="Spital Muri - Anästhesie / Perioperative Medizin Spitalstr. 144"/>
        <s v="Spital Muri -Chirurgie Spitalstr. 144"/>
        <s v="Spital Muri Innere Medizin, Spitalstr. 144"/>
        <s v="Spital Oberengadin Medizin Pneumologie, Via Nouva 3"/>
        <s v="Spital Rheinfelden Gesundheitszentrum Fricktal Innere Medizin Riburgerstr. 12"/>
        <s v="Spital Savognin"/>
        <s v="Spital Schiers"/>
        <s v="Spital Schiers, Flury Stiftung Innere Medizin, Tersierstr. 7"/>
        <s v="Spital Schwyz"/>
        <s v="Spital Schwyz Innere Medizin, Waldeggstr. 19"/>
        <s v="Spital Schwyz Medizin Kardiologie, Waldeggstr. 10"/>
        <s v="Spital Schwyz Waldeggstr. 10"/>
        <s v="Spital STS AG -Spital Thun Innere Medizin, Krankenhausstr. 12"/>
        <s v="Spital STS AG -Spital Thun Medizin Onkologie, Krankenhausstr. 12"/>
        <s v="Spital STS AG Spital Thun Krankenhausstr. 12"/>
        <s v="Spital STS AG, Krankenhausstr. 12"/>
        <s v="Spital Thurgau Ag"/>
        <s v="Spital Thurgau AG - Geschäftsstelle l/ilaldeggstr. 8a"/>
        <s v="Spital Tiefenau Gastroenterologie Tiefenaustr. 112"/>
        <s v="Spital Tiefenau, Insel Gruppe AG Medizin Kardiologie Tiefenaustr. 112"/>
        <s v="Spital Uster Medizin Hämatologie, Brunnenstr. 42"/>
        <s v="Spital Uster Medizin Kardiologie, Brunnenstr. 42"/>
        <s v="Spital Uster Medizin Pneumologie, Brunnenstr. 42"/>
        <s v="Spital Uster Onkologie Brunnenstr. 42"/>
        <s v="Spital Uster, Brunnenstr. 42"/>
        <s v="Spital Walenstadt, Spitalstr. 5"/>
        <s v="Spital Wallis"/>
        <s v="Spital Wetzikon - Spitalstr. 66"/>
        <s v="Spital Wetzikon,Spitalstr. 66"/>
        <s v="Spital Wil - Fürstenlandstr. 32"/>
        <s v="Spital Wil Innere Medizin, Fürstenlandstr. 32"/>
        <s v="Spital Zollikerberg Klinik für Innere Medizin Trichtenhauser Str. 20"/>
        <s v="Spitalackerstr. 68"/>
        <s v="Spitalcamp 1"/>
        <s v="Spitalcampus 1"/>
        <s v="Spitäler fmi AG - Spital Interlaken Medizin Onkologie, Weissenaustr. 27"/>
        <s v="Spitäler Schaffhausen - Medizinische Klinik, Kardiologie -Kantonsspital Schaffhausen Geissbergstr. 81"/>
        <s v="Spitäler Schaffhausen, Geissbergstr. 81"/>
        <s v="Spitalgasse 29"/>
        <s v="Spitalgasse 36"/>
        <s v="Spitalgasse 37"/>
        <s v="Spitalsstr."/>
        <s v="Spitalstr."/>
        <s v="Spitalstr. / Postfach"/>
        <s v="Spitalstr. 1"/>
        <s v="Spitalstr. 10"/>
        <s v="Spitalstr. 11"/>
        <s v="Spitalstr. 12"/>
        <s v="Spitalstr. 12 c/o Inst. F. Klein, Unisp. Basel"/>
        <s v="Spitalstr. 13"/>
        <s v="Spitalstr. 144"/>
        <s v="Spitalstr. 15"/>
        <s v="Spitalstr. 16 a"/>
        <s v="Spitalstr. 16a"/>
        <s v="Spitalstr. 16c"/>
        <s v="Spitalstr. 2"/>
        <s v="Spitalstr. 21"/>
        <s v="Spitalstr. 21 / Petersgraben 4"/>
        <s v="Spitalstr. 21/Petersgraben 4"/>
        <s v="Spitalstr. 24"/>
        <s v="Spitalstr. 26"/>
        <s v="Spitalstr. 26A"/>
        <s v="Spitalstr. 28"/>
        <s v="Spitalstr. 31"/>
        <s v="Spitalstr. 33"/>
        <s v="Spitalstr. 33 Postfach"/>
        <s v="Spitalstr. 4"/>
        <s v="Spitalstr. 40"/>
        <s v="Spitalstr. 44"/>
        <s v="Spitalstr. 5"/>
        <s v="Spitalstr. 51"/>
        <s v="Spitalstr. 6"/>
        <s v="Spitalstr. 66"/>
        <s v="Spitalstr. 8"/>
        <s v="Spitalstr' 16"/>
        <s v="Spitalstrase"/>
        <s v="Spitalweg 1"/>
        <s v="Spitalweg 11"/>
        <s v="Spitalweg 17"/>
        <s v="Spitalweg 36"/>
        <s v="Spitalzentrum Biel AG Medizin Kardiologie, Vogelsang 84"/>
        <s v="Spitalzentrum Biel AG, Vogelsang 84"/>
        <s v="Spitalzentrum Biel, Vogelsang 84"/>
        <s v="Spitalzentrum Oberwallis Pflanzettastr. 8"/>
        <s v="Spitalzentrum Oberwallis, Ueberlandstr."/>
        <s v="Spitalzentrum Oberwallis, Ueberlandstr. 14"/>
        <s v="Spitalzentrum, Postfach 1664"/>
        <s v="Sportmedizinisch es Ambulatorium, Birsstr. 320B"/>
        <s v="SRO AG Spital Langenthal, Sankt Urbanstr. 67"/>
        <s v="SRO Spital Langenthal, Urbanstr. 67"/>
        <s v="St Anna Str 32"/>
        <s v="St Josefsgasse 7a"/>
        <s v="St Urbanstrasse67"/>
        <s v="St-Imier"/>
        <s v="St-Loup 1"/>
        <s v="St,-Leodegar-Str. 2"/>
        <s v="St. Alban-Anlage 50"/>
        <s v="St. Alban-Ring 227"/>
        <s v="St. Annasstr. 32"/>
        <s v="St. Annastr. 32"/>
        <s v="St. Claraspital"/>
        <s v="St. Claraspital AG"/>
        <s v="St. Claraspital AG Medizin Pneumologie, Kleinriehenstr. 39"/>
        <s v="St. Claraspital AG, Kleinriehenstr. 30"/>
        <s v="St. Claraspital, Kleinriehenstr. 30"/>
        <s v="St. Gallen"/>
        <s v="St. Gallenstr. 19"/>
        <s v="St. Gallerstr. 1"/>
        <s v="St. Gallerstr. 11"/>
        <s v="St. Gallerstr. 124"/>
        <s v="St. Gallerstr. 50"/>
        <s v="St. Georgen-Str. 70"/>
        <s v="St. Johanns-Parkweg 2"/>
        <s v="St. Johanns-Ring 102"/>
        <s v="St. Leonhard-Str. 20"/>
        <s v="St. Leonhardstr. 25"/>
        <s v="St. Martinsplatz 8"/>
        <s v="St. Moritzstr. 17"/>
        <s v="St. Peterstr. 13"/>
        <s v="St. Urban"/>
        <s v="St. Urbanstr. 40"/>
        <s v="St. Urbanstr. 67"/>
        <s v="St' Jakobs-Str. 40"/>
        <s v="Stabile Qi - Via Cantonale"/>
        <s v="Stabile Qui, Via Cantonale 8"/>
        <s v="Stadelhoferstr. 42"/>
        <s v="Stadelhoferstr. 8"/>
        <s v="Stadelhoferstrass e 42"/>
        <s v="Stadelhofstr. 4 2"/>
        <s v="Stadelhofstr. 42"/>
        <s v="Stadtberg 1"/>
        <s v="Stadthausstr. 12"/>
        <s v="Stadthausstr. 45"/>
        <s v="Stadthausstr. 75"/>
        <s v="Stadthausstr. 97"/>
        <s v="Stadthof 1"/>
        <s v="Stadtspital Maid Medizin Onkologie, Tifechestr. 99"/>
        <s v="Stadtspital Triemli"/>
        <s v="Stadtspital Triemli - Viszeral-, Thorax- und Gefässchirurgie Birmensdorferstr. 497"/>
        <s v="Stadtspital Triemli -Zentrum für Schmerzmedizin Birmensdorferstr. 497"/>
        <s v="Stadtspital Triemli Birmensdorferstr. 497"/>
        <s v="Stadtspital Triemli Endokrinologie und Diabetologie Birmensdorferstr. 497"/>
        <s v="Stadtspital Triemli Klinik für Radio-Onkologie Birmensdorferstr. 497"/>
        <s v="Stadtspital Triemli Klinik für Urologie Birmensdorferstr. 497"/>
        <s v="Stadtspital Triemli Medizin Endo/Diabetologie Birmensdorferstrass e 497"/>
        <s v="Stadtspital Triemli Medizinische Onkologie und Hämatologie Birmensdorferstr. 497"/>
        <s v="Stadtspital Triemli, Birmensdorferstrasse497"/>
        <s v="Stadtspital Waid Medizin Geriatrie, Tifechestr. 99"/>
        <s v="Stadtspital Waid Medizin Onkologie Tièchestr. 99"/>
        <s v="Stadtspital Waid Pneumologie und Schlafmedizin Tièchestr. 99"/>
        <s v="Stadtspital Waid, Tièchestr. 99"/>
        <s v="Stammzellen-Transplation Rämistr. 100"/>
        <s v="Stampfenbachstr. 106"/>
        <s v="Stampfenbachstr. 7"/>
        <s v="Stans"/>
        <s v="Stapferstr. 32"/>
        <s v="Starenweg 3"/>
        <s v="Stationsstr. 12"/>
        <s v="Stationsstr. 20"/>
        <s v="Stationsstr. 77"/>
        <s v="Stationstr. 12"/>
        <s v="Stationstrassel 2"/>
        <s v="Stationstrassel2"/>
        <s v="Stauffacherstr. 234"/>
        <s v="Ste-Croix"/>
        <s v="Steig"/>
        <s v="Steig 1"/>
        <s v="Steigstr. 51"/>
        <s v="Steinenberg 23"/>
        <s v="Steinengraben 67"/>
        <s v="Steinenvorstadt 11"/>
        <s v="Steinenvorstadt 26"/>
        <s v="Steinhausen"/>
        <s v="Steinstegstr. 3"/>
        <s v="Steinwiesenstr. 75"/>
        <s v="Steinwiessstr. 75"/>
        <s v="Steinwiesstr."/>
        <s v="Steinwiesstr. 75"/>
        <s v="Steinwiesstrase 75"/>
        <s v="Sternackerstr. 7"/>
        <s v="Sternwartstr. 14"/>
        <s v="Stettbachstr. 9"/>
        <s v="Stiftung für wissenschaftlich e Forschung - am Stadtspital Triemli Birmensdorferstr"/>
        <s v="Stiftung Repronatal Spitalstr. 21"/>
        <s v="Stiftung SONK -St. Gallen Oncology Conferences Rorschacher Str. 150"/>
        <s v="Stiftung SONK Rorschacher Str. 150"/>
        <s v="Stiftung Urologische Forschung Claridenstr. 25"/>
        <s v="Stiftung zur Förderung der Medizin - im Engadin Bogn Engiadina Scuol"/>
        <s v="Stockenrain 7"/>
        <s v="Stockenstr. 3"/>
        <s v="Stockerstr. 42"/>
        <s v="Stockstr. 7"/>
        <s v="Storchengasse 2"/>
        <s v="Storchengässli 2"/>
        <s v="Stpp"/>
        <s v="Strada Cantonale 34"/>
        <s v="Strada de Puntim 6"/>
        <s v="Studies Coordination Oncology Institute Of Southern Switzerland"/>
        <s v="Studio Dr. Carando Roberto Via San Gottardo 56"/>
        <s v="Studio Dr. Gaia Claudio, Piazza Nosetto 3"/>
        <s v="Studio Dr. Jermini Fernando Via Dufour 4"/>
        <s v="Studio medico Dottori Capoferri, Via Giuseppe Motta 12"/>
        <s v="Studio medico Dr. Bihl Florian, Via Gemmo 11"/>
        <s v="Studio medico FMH endocrinologia- diabetologia Viale Stazione 30"/>
        <s v="Studio medico Lugano Corso Pestalozzi 11"/>
        <s v="Studio medico Via Collina 4"/>
        <s v="Studio medico, Via Maggio 13"/>
        <s v="Studio medico, Viale Stazione 16"/>
        <s v="Studio medico, Viale Stazione 23"/>
        <s v="Studio medico. Via Cabione la /via Madonna della Salute"/>
        <s v="Studio medico. Via Cantonale 3Sd"/>
        <s v="Studio medico. Via Stazione 23"/>
        <s v="Studio medico. Via Vincenzo Vela 11"/>
        <s v="Studio neurologico Sagl, Via Antonio Ciseri 13"/>
        <s v="Stüsslingerstr."/>
        <s v="Stüsslingerstr. 16"/>
        <s v="Stutzrain 5"/>
        <s v="Südbahnhofstr. 14"/>
        <s v="Südbahnhofstr. 2"/>
        <s v="Südhang 1"/>
        <s v="Sulgeneckstr. 38"/>
        <s v="Sumsiaras 117b"/>
        <s v="Sunsiaras 117B"/>
        <s v="SVA-Zentralsekretariat, Monbijoustr. 35 / Postfach , CH-3001"/>
        <s v="Swiss Experts in Viral Hepatitis Murtenstr. 35"/>
        <s v="Swiss Hidradenitis Suppurativa Foundation, Präsident SHSF"/>
        <s v="Swiss Transplantation Society c/o meeting. com Sàrl"/>
        <s v="T7ZTT-- Neurologisches Zentrum Gossau, Herisauerstr. 36"/>
        <s v="Täfernstr. 26"/>
        <s v="Talacherring 5"/>
        <s v="Talgut-Zentrum 34"/>
        <s v="Talgut-Zentrum 5"/>
        <s v="Talstr 65"/>
        <s v="Talstr. 41"/>
        <s v="Talstrassse 41"/>
        <s v="Taminaplatz 1"/>
        <s v="Taminaplatz 1 Rehazentrum Valens"/>
        <s v="Tannenrauchstr. 88/90"/>
        <s v="Täschenstr. 1"/>
        <s v="Täusistr. 23"/>
        <s v="Technikumstr. 71 Postfach"/>
        <s v="Teilstr."/>
        <s v="Teilstr. 25"/>
        <s v="Teilstr. 25 Haus 7"/>
        <s v="Teilstr. 5"/>
        <s v="Tellstr."/>
        <s v="Tellstr. 1"/>
        <s v="Tellstr. 18"/>
        <s v="Tellstr. 25"/>
        <s v="Terreaux 4"/>
        <s v="Tersierstr. 7"/>
        <s v="The EASL Building"/>
        <s v="Theaterstr. 1"/>
        <s v="Theaterstr. 13"/>
        <s v="Theaterstr. 4"/>
        <s v="Theaterstr. 7"/>
        <s v="Theaterstr. 8"/>
        <s v="Thun"/>
        <s v="Thundorferstr. 194b"/>
        <s v="Thunerstr. 26"/>
        <s v="Thunstr. 2"/>
        <s v="Thunstr. 27"/>
        <s v="Thuraguerstr. 36/38"/>
        <s v="Thurgauerstr. 105"/>
        <s v="Ti&amp;chestr. 99"/>
        <s v="Tièchestr. 99"/>
        <s v="Tiefenauspital,Tiefenaustr. 112"/>
        <s v="Tiefenaustr. 112"/>
        <s v="Tiefenaustr. 120"/>
        <s v="Tiefenhöfe"/>
        <s v="Tiefenhöhe 9"/>
        <s v="Tiergartenstr. 30"/>
        <s v="Tifechestr. 99"/>
        <s v="Tittwiesenstr. 29"/>
        <s v="Tittwiesenstr. 60"/>
        <s v="Toblerstr. 50"/>
        <s v="Toblerstr. 51"/>
        <s v="Toblerstr. 51 Gastroenterologie Bethanien"/>
        <s v="Toblorstr. 51"/>
        <s v="Tödistr. 49"/>
        <s v="Toggenburgers Trasse 40"/>
        <s v="Toggenburgerstr. 40"/>
        <s v="Toggwilerstr. 23"/>
        <s v="Tollwiesstr. 9"/>
        <s v="TopPharm AG Grabenackerstr. 15"/>
        <s v="TopPharm Domat-Apotheke Via Sogn Pieder 1"/>
        <s v="Transdermic International Inc."/>
        <s v="Tribschenstr. 21"/>
        <s v="Trichtenhauser Str. 20"/>
        <s v="Trichtenhauserstr."/>
        <s v="Trichtenhauserstr. 12"/>
        <s v="Trichtenhauserstr. 2"/>
        <s v="Triemli"/>
        <s v="Trutterstrass 19"/>
        <s v="TUCARE Dietikon, Heimstr. 1"/>
        <s v="Tulpenstr. 1"/>
        <s v="Tulpenstr. 1A"/>
        <s v="Tumigerstr. 49"/>
        <s v="Tumor Zentrum Aarau AG, Rain 34"/>
        <s v="Tumor- und Brustzentrum ZeTuP, Rorschacher Str. 158"/>
        <s v="Tumorzentrum ZeTuP Rapperswil Alte Jonastr. 24"/>
        <s v="Tumorzentrum ZeTuP Rapperswil-Jona, Alte Jonastr. 24"/>
        <s v="Überlandstr. 14"/>
        <s v="Überlandstrasse14"/>
        <s v="Ueberlandstr. 14"/>
        <s v="Ueberlandstr. 212"/>
        <s v="Uitikonerstr. 2"/>
        <s v="Uitikonerstr. 9"/>
        <s v="UKBB - Universitäts-Kinderspital beider Basel Neuro-/ Entwicklungspädiatrie Spitalstr. 33"/>
        <s v="Ullmannstr. 13a"/>
        <s v="Uniklinik und Poliklinik Universitäre Psych"/>
        <s v="UNIL - Faculté de biologie et de médecine - Rue du Bugnon 9"/>
        <s v="Unilabs Lausanne Rue de la Vigie 5"/>
        <s v="Union for International Cancer Route de Frontenex 62"/>
        <s v="Unionsgasse 14"/>
        <s v="Unispital Zürich, Rämistr. 100"/>
        <s v="Universitäre Psych. Kliniken UPK, Kornhausgasse 7"/>
        <s v="Universitäre Psych. Kliniken UPK, Wilhelm Kieinstr. 27"/>
        <s v="Universitäre Psych. Kliniken UPK, Wilhelm Klein-Str. 27"/>
        <s v="Universitäre Psychiatrische Dienste"/>
        <s v="Universitäre Psychiatrische Kliniken Basel"/>
        <s v="Universitäre Psychiatrische Kliniken Basel - Wilhelm Klein-Str. 27"/>
        <s v="Universität"/>
        <s v="Universität Basel Birmannsgasse 8"/>
        <s v="Universität Basel Petersplatz 1"/>
        <s v="Universität Bern - Institut für Pathologie Murtenstr. 31"/>
        <s v="Universität Zürich, Winterthurerstr. 260"/>
        <s v="Universitäte Psychiatrische Kliniken"/>
        <s v="Universitäts-Frauenklinik"/>
        <s v="Universitäts-Kin derspital (UKBB) Kinderklinik, Spitalstr. 33"/>
        <s v="Universitäts-Kin derspital (UKBB) Medizin Neurologie, Spitalstr. 33"/>
        <s v="Universitäts-Kin derspital Zürich Kinderklinik, Steinwiesstr. 75"/>
        <s v="Universitäts-Kinderspital Basel, Spitalstr. 33"/>
        <s v="Universitäts-Kinderspital beider Basel, Spitalstr. 33"/>
        <s v="Universitäts-Kinderspital Zürich Entwicklungspädiatrische Poliklinik Steinwiesstr. 75"/>
        <s v="Universitäts-Kinderspital Zürich Medizin Stoffwechsel Steinwiesstr. 75"/>
        <s v="Universitätskinderspital Zürich, Steinwiesstr. 75"/>
        <s v="Universitätsklinik Balgrist - Physikalische Medizin und Rheumatologie Forchstr. 340"/>
        <s v="Universitätsklinik Bern"/>
        <s v="Universitätsklinik für Psychiatrie und Psychotherapie, Bolligenstr. 111"/>
        <s v="Universitätspital"/>
        <s v="Universitätspital Basel - Endokrinologie und Diabetologie Petersgraben 4"/>
        <s v="Universitätspital Basel - Klinik für Infektiologie - Spitalhygiene Petersgraben 4"/>
        <s v="Universitätspital Basel -Zellersatzambula torium &amp; Tagesklinik Petersgraben 4"/>
        <s v="Universitätspital Zürich - Institut für Anästhesiologie Rämistr. 100"/>
        <s v="Universitätspital Zürich - Rheumaklinik Gloriastr. 25"/>
        <s v="Universitätspital Zürich -Institut für Klinische Chemie Rämistr. 100"/>
        <s v="Universitätspital Zürich -Klinik für Gastroenterologi e/Hepatologie Rämistr. 100"/>
        <s v="Universitätspital Zürich -Klinik für Kardiologie Rämistr. 100"/>
        <s v="Universitätspital Zürich -Klinik für Neurologie Frauenklinikstr. 26"/>
        <s v="Universitätspital Zürich -Klinik für Onkologie Rämistr. 100"/>
        <s v="Universitätspital Zürich Rämistr. 100"/>
        <s v="üniversitätsspit al Zürich Dermatologische Klinik, Gloriastr. 31"/>
        <s v="üniversitätsspit al Zürich Gynäkologische Klinik, Frauenklinikstr. 16"/>
        <s v="Üniversitätsspit al Zürich Medizin Kardiologie, Rämistr. 100"/>
        <s v="Universitätsspital"/>
        <s v="Universitätsspital Basel"/>
        <s v="Universitätsspital Basel Abteilung Biomedizin Hebelstr. 20"/>
        <s v="Universitätsspital Basel Departement für Innere Medizin Petersgraben 4"/>
        <s v="Universitätsspital Basel Dermatologische Klinik, Petersgraben 4"/>
        <s v="Universitätsspital Basel Endokrinologie und Diabetologie Petersgraben 4"/>
        <s v="Universitätsspital Basel Frauenklinik Spitalstr. 21"/>
        <s v="Universitätsspital Basel Institut für Pathologie Schönbeinstr. 40"/>
        <s v="Universitätsspital Basel Labor Hämatologie, Petersgraben 4"/>
        <s v="Universitätsspital Basel Med. Klin. Pharmak ologie, Hebelstr. 2"/>
        <s v="Universitätsspital Basel Med. Klin. Pharmakol ogie Hebelstr. 2"/>
        <s v="Universitätsspital Basel Medizin Endo/Diabetologie Petersgraben 4"/>
        <s v="Universitätsspital Basel Medizin Gastroenterologi e, Petersgraben 4"/>
        <s v="Universitätsspital Basel Medizin Kardiologie Petersgraben 4"/>
        <s v="Universitätsspital Basel Medizin Onkologie Petersgraben 4"/>
        <s v="Universitätsspital Basel Medizin Pneumologie, Petersgraben 4"/>
        <s v="Universitätsspital Basel Onkologie Petersgraben 4"/>
        <s v="Universitätsspital Basel Ophthalmologisch e Klinik, Mittlere Str. 91"/>
        <s v="Universitätsspital Basel Pathologie, Schönbeinstr. 40"/>
        <s v="Universitätsspital Basel Psychosomatik, Hebelstr. 2"/>
        <s v="Universitätsspital Basel Rheumatologische Klinik, Petersgraben 4"/>
        <s v="Universitätsspital Basel Spitalstr. 21"/>
        <s v="Universitätsspital Basel, Hebelstr. 2"/>
        <s v="Universitätsspital Basel, Petersgraben 4"/>
        <s v="Universitätsspital Basel, Physiotherapie Medizin, Spitalstr. 21"/>
        <s v="Universitätsspital Kinderkliniken, Steinwiesstr. 75"/>
        <s v="Universitätsspital Zürich"/>
        <s v="Universitätsspital Zürich - Rheumaklinik Gloriastr. 25"/>
        <s v="Universitätsspital Zürich Abteilung für Zytologie Schmelzbergstr. 12"/>
        <s v="Universitätsspital Zürich Chirurgie Herz/Thorax/Gefäss e Rämistr. 100"/>
        <s v="Universitätsspital Zürich Dermatologische Klinik Gloriastr. 31"/>
        <s v="Universitätsspital Zürich Endokrinologie und Diabetologie Rämistr. 100"/>
        <s v="Universitätsspital Zürich Klinik für Gastroenterologie/Hepatologie Rämistr. 100"/>
        <s v="Universitätsspital Zürich Klinik für Geburtshilfe Frauenklinikstr. 10"/>
        <s v="Universitätsspital Zürich Klinik für Kardiologie Rämistr. 100"/>
        <s v="Universitätsspital Zürich Klinik für Onkologie Rämistr. 100"/>
        <s v="Universitätsspital Zürich Med. Allergie/Immunol ogie, Häldeliweg 4"/>
        <s v="Universitätsspital Zürich Medizin Angiologie Rämistr. 100"/>
        <s v="Universitätsspital Zürich Medizin Endo/Diabetologi e, Rämistr. 100"/>
        <s v="Universitätsspital Zürich Medizin Endo/Diabetologie Rämistr. 100"/>
        <s v="Universitätsspital Zürich Medizin Geriatrie Gloriastr. 25"/>
        <s v="Universitätsspital Zürich Medizin Hämatologie, Rämistr. 100"/>
        <s v="Universitätsspital Zürich Medizin Hämatologie, Rämistr. 109"/>
        <s v="Universitätsspital Zürich Medizin Hämatologie, Rämistr. 166"/>
        <s v="Universitätsspital Zürich Medizin Kardiologie, Rämistr. 100"/>
        <s v="Universitätsspital Zürich Medizin Nephrologie Rämistr. 100"/>
        <s v="Universitätsspital Zürich Medizin Neurologie, Frauenklinikstr. 26"/>
        <s v="Universitätsspital Zürich Medizin Onkologie, Rämistr. 100"/>
        <s v="Universitätsspital Zürich Medizin Pneumologie, Rämistr. 100"/>
        <s v="Universitätsspital Zürich Ophthalmologisch e Klinik, Frauenklinikstr. 24"/>
        <s v="Universitätsspital Zürich Rheumatologische Klinik, Gloriastr. 25"/>
        <s v="Universitätsspital Zürich, August Forel Str. 7"/>
        <s v="UniversitätsSpital Zürich, Frauenklinikstr. 10"/>
        <s v="Universitätsspital Zürich, Gloriastr. 23"/>
        <s v="Universitätsspital Zürich, Gloriastr. 31"/>
        <s v="Universitätsspital Zürich, HOER D 41"/>
        <s v="Universitätsspital Zürich, Institut für Hausarztmedizin"/>
        <s v="Universitätsspital Zürich, Klinik für Neurologie, Frauenklinikstr. 26"/>
        <s v="Universitätsspital Zürich, RAE 30"/>
        <s v="Universitätsspital Zürich, Rämistr. 100"/>
        <s v="Universitätsspital, Petersgraben 4"/>
        <s v="Universitätsspital, Rämistr. 100"/>
        <s v="Universitätsstr. 100"/>
        <s v="Université de Genève, Rue Michel-Servet 4"/>
        <s v="Université de Lausanne Bâtiment Genopode"/>
        <s v="University Hospital Zurich, Gloriastr. 31"/>
        <s v="University of Basel, Switzerland"/>
        <s v="University of Zurich, Institute of Experimental Immunology, Winterthurerstr. 190"/>
        <s v="Universtitätsspital Zürich, Gloriastr. 31"/>
        <s v="Unknown / Relocated"/>
        <s v="Untere Bahnhofstr. 19"/>
        <s v="Untere Dorfstr. 2"/>
        <s v="Untere Egg 1"/>
        <s v="Untere Grabenstr. 24"/>
        <s v="Untere Paulistr. 16"/>
        <s v="Untere Rebgasse16"/>
        <s v="Unterer Graben 25"/>
        <s v="Unterer Graben 35"/>
        <s v="Unterer Quai 92"/>
        <s v="Unterer Rheinweg 46"/>
        <s v="Unterfeldstr. 6"/>
        <s v="UPD Bern, Murtenstr. 21"/>
        <s v="UPK Basel Universitäte Psychiatrische Kliniken Wilhelm Klein-Str. 27"/>
        <s v="Urdorferstr. 100"/>
        <s v="Urdorfstr. 100"/>
        <s v="Uro Sursee, Buchenstr. 4"/>
        <s v="Uroklinik Rapperswil Kniestr. 29"/>
        <s v="Urologie am Stephanshom Brauerstr. 95"/>
        <s v="Urologik AG Zürichstr. 5"/>
        <s v="Urologische Klinik Urdorferstr. 100"/>
        <s v="Uroviva AG Bülach"/>
        <s v="Uroviva Zürichstr. 5"/>
        <s v="Urozentrum Beo Schoneggstr. 21"/>
        <s v="Urozentrum Zollikon"/>
        <s v="UroZentrum Zürich Forchstr. 424"/>
        <s v="USZ, Bellariastr. 15"/>
        <s v="UTAD Unité de traitement des addictions - Secteur psychiatrique nord - Ruelle Vautier 5"/>
        <s v="UTAD Unité de traitement des addictions Secteur psychiatrique nord case postale 103"/>
        <s v="Vadianstr. 26"/>
        <s v="Vadianstr. 31"/>
        <s v="Vadianstr. 59"/>
        <s v="Vale Officina 3"/>
        <s v="Valens"/>
        <s v="Vazerolgasse 12"/>
        <s v="Vella"/>
        <s v="Velturrietstr. 5"/>
        <s v="Venenzentrum"/>
        <s v="Veranstaltungen - Rämistr. 100"/>
        <s v="Verein ART/ Kinderwunschzentrum-Baden AG"/>
        <s v="Verein Lunge Zürich Pfingstweidstr. 10"/>
        <s v="Verein Quartierärzte Kreis 9"/>
        <s v="Vereinsweg 5"/>
        <s v="Verger-en-Joran 4"/>
        <s v="Vers-Saint-Ame 10"/>
        <s v="Vevey Medical Center Sarl - Avenue Général-Guisan 26"/>
        <s v="Via A+M Pini 4"/>
        <s v="Via Agostino Maspoli 37"/>
        <s v="Via Agostino Maspoli 6"/>
        <s v="Via Agostino Maspoli 8"/>
        <s v="Via Al Forte 3"/>
        <s v="Via al Lido 27"/>
        <s v="Via al Parco 27"/>
        <s v="Via al Ponte 2"/>
        <s v="Via Alessandro Volta 1"/>
        <s v="Via Alfonso Turconi 23"/>
        <s v="Via Alfredo Pioda 15"/>
        <s v="Via all'Ospedale 1"/>
        <s v="Via alla Campagna 9"/>
        <s v="Via alla Roggia 20"/>
        <s v="Via alle Pianche 5"/>
        <s v="Via alle Planche 5"/>
        <s v="Via alle Vigne 7"/>
        <s v="Via Antonio Ciseri 13"/>
        <s v="Via Antonio Fogazzaro 3"/>
        <s v="Via Bellinzona 31"/>
        <s v="Via Belvedere 10"/>
        <s v="Via Beroldingen 26"/>
        <s v="Via Besso 34"/>
        <s v="Via Cabione 1A"/>
        <s v="Via Cadogno 1"/>
        <s v="Via Cadogno 1 Residenza Cadogno"/>
        <s v="Via Camelia 1"/>
        <s v="Via Camminata 6"/>
        <s v="Via Campagnola 112"/>
        <s v="Via Campognola 112"/>
        <s v="Via Canova 18"/>
        <s v="Via Cantonale"/>
        <s v="Via Cantonale 34"/>
        <s v="Via Cantonale 35d"/>
        <s v="Via Cantonale 37"/>
        <s v="Via Cantonale 8"/>
        <s v="Via Cantonale 8 - 680"/>
        <s v="Via Cantonale 8 - Stabile Qi"/>
        <s v="Via Capelli"/>
        <s v="Via Carà  11"/>
        <s v="Via Carlo Frasca 10"/>
        <s v="Via Castelrotto 18b"/>
        <s v="Via Castione 13"/>
        <s v="Via Ceresio 34b"/>
        <s v="Via Ciseri 19"/>
        <s v="via Ciseri 19 c/o Centro Triangolo"/>
        <s v="Via Clemente Maraini 13b"/>
        <s v="Via ClementeMaraini 8"/>
        <s v="Via Collina 4"/>
        <s v="Via Coremmo 1"/>
        <s v="Via dals Bogns 323"/>
        <s v="Via dei Faggi 2a"/>
        <s v="Via della Pace 16"/>
        <s v="Via delle Scuole 1"/>
        <s v="Via delle Scuole 12"/>
        <s v="Via delle scuole 17"/>
        <s v="Via Dufour 4"/>
        <s v="Via Emilio Bossi 1"/>
        <s v="Via Fogazzaro 3"/>
        <s v="Via Francesco Soave"/>
        <s v="Via Frasca 10"/>
        <s v="Via G. Guisan 10"/>
        <s v="Via G.-Guisan 10"/>
        <s v="Via Gemmo 11"/>
        <s v="Via General Guisan 10"/>
        <s v="Via Giacomo Luvini 7"/>
        <s v="Via Giov Antonio Orelli 19"/>
        <s v="Via Giovanni Nizzola 1"/>
        <s v="Via Giovanni Nizzola 11"/>
        <s v="Via GiovanniNizzola 1"/>
        <s v="Via Giulia 43"/>
        <s v="Via Giuseppe Motta 17B"/>
        <s v="Via Giuseppe Motta 35"/>
        <s v="Via Gratello 30a"/>
        <s v="Via Grumo 16"/>
        <s v="Via Guisan 10"/>
        <s v="Via in Selva 24"/>
        <s v="Via L. Taddei 4"/>
        <s v="Via Lavizzari 15"/>
        <s v="Via Lavizzari 4"/>
        <s v="Via Lido"/>
        <s v="Via Lido 27"/>
        <s v="Via Livio 14"/>
        <s v="Via Logio 22"/>
        <s v="Via Lorenzo Vela"/>
        <s v="Via Lucomagno 50"/>
        <s v="Via Luganetto 5"/>
        <s v="Via Lugano 4b"/>
        <s v="Via Luidi Taddei 4"/>
        <s v="Via Luigi Lavizzari 15"/>
        <s v="Via Luigi Taddei 4"/>
        <s v="Via Luigi Taddei4"/>
        <s v="Via Maggio 13"/>
        <s v="Via Massagno 20"/>
        <s v="Via Massagno 36"/>
        <s v="Via Mercole 2b"/>
        <s v="Via Mocucco 10"/>
        <s v="Via Moncucco 10"/>
        <s v="Via Mons. Sesti 22"/>
        <s v="Via Monsignor Sesti 22"/>
        <s v="Via Monte Boglia 5"/>
        <s v="Via Motto di Mornera 4"/>
        <s v="Via Muncucco 10"/>
        <s v="Via Muraccio 22"/>
        <s v="Via Nassa 27"/>
        <s v="Via Nassa 58"/>
        <s v="Via Nassa 7"/>
        <s v="Via Nizzola 1"/>
        <s v="Via Nouva 3"/>
        <s v="Via Orbello 22"/>
        <s v="Via Ospedale"/>
        <s v="Via Ospedale 1"/>
        <s v="Via Ospedale 14"/>
        <s v="Via Ospedale Ospedale San Giovanni"/>
        <s v="Via Ospidal 280"/>
        <s v="Via Parco 3"/>
        <s v="Via Pasta 3a"/>
        <s v="Via Pianon 7"/>
        <s v="Via Pietro Capelli"/>
        <s v="Via Pietro Capelli 9"/>
        <s v="Via Piraree"/>
        <s v="Via Piraree 6"/>
        <s v="Via Povrò 16"/>
        <s v="Via Praella 15"/>
        <s v="Via Prati 25"/>
        <s v="Via Prato Carasso 7"/>
        <s v="Via Pretorio"/>
        <s v="Via Pretorio 5"/>
        <s v="Via Ressega 5"/>
        <s v="Via Rizzi 1"/>
        <s v="Via Rondo 3"/>
        <s v="Via S. Balestra 22B"/>
        <s v="Via S' Clau Sut 7"/>
        <s v="Via San Gottardo"/>
        <s v="Via San Gottardo 56"/>
        <s v="Via San Gottardo 60"/>
        <s v="Via San Salvatore 7"/>
        <s v="Via Sant'Anna 7"/>
        <s v="Via Serafino Balestra 22b"/>
        <s v="Via Serafino Balestra 27"/>
        <s v="Via Sogn Pieder 1"/>
        <s v="Via Soldini 14"/>
        <s v="Via Soldini Clinica Luganese"/>
        <s v="via Soldino"/>
        <s v="Via Soldino 5"/>
        <s v="Via Soldino 7"/>
        <s v="Via Stazione 5"/>
        <s v="Via T esserete 46 Ospedaie Civico"/>
        <s v="Via Tesserete 46"/>
        <s v="Via Tesserete 48"/>
        <s v="Via Tesserete 67a"/>
        <s v="Via Ticino 13"/>
        <s v="Via Tinus 36"/>
        <s v="Via Torricelli 39a"/>
        <s v="Via Trevano 38"/>
        <s v="Via Turconi 23"/>
        <s v="Via Vallemaggia 10"/>
        <s v="Via Vallemaggia 5"/>
        <s v="Via Vela 11"/>
        <s v="Via Vincenzo Vela 11"/>
        <s v="Via Vincenzo Vela 6"/>
        <s v="ViaGemmo 11"/>
        <s v="Vial Officina 3"/>
        <s v="Viale Castagnola 21a"/>
        <s v="Viale dei Faggi 8"/>
        <s v="Viale Officina 3"/>
        <s v="Viale Pietro Capelli 1"/>
        <s v="Viale Portone 1"/>
        <s v="Viale Portone 5"/>
        <s v="Viale San Salvatore 7"/>
        <s v="Viale San Salvatore 7 Casella postale 501"/>
        <s v="Viale Stazione 16"/>
        <s v="Viale Stazione 23"/>
        <s v="Viale Stazione 30"/>
        <s v="Viale Stazione 8"/>
        <s v="Viale Stefano Franscini 1"/>
        <s v="Viale Stefano Franscini 9"/>
        <s v="Viktoriastr. 72"/>
        <s v="Villa Soleillane, Chemin Venel 7"/>
        <s v="Villastr. 18"/>
        <s v="Vinet 19bis"/>
        <s v="Vinet 30"/>
        <s v="Vista Klinik Ophthalmologisch e Klinik; Hauptstr. 5S"/>
        <s v="Vistaline GmbH Bachtelstr. 5"/>
        <s v="Vogelsang 84"/>
        <s v="Volkshausstr. 21a"/>
        <s v="Vorder Rainholzstr. 3"/>
        <s v="Vorderdorfstr. 28"/>
        <s v="Vordere Kirchgasse 8"/>
        <s v="Vordere Kirchstr. 8"/>
        <s v="Vorstadt 17"/>
        <s v="Vorstadt 40/42"/>
        <s v="Vugelles-La Mothe"/>
        <s v="VZI Symposium"/>
        <s v="Wagistr. 12"/>
        <s v="Waisenhausstr. 5"/>
        <s v="Walchestr. 11"/>
        <s v="Walchestr. 15"/>
        <s v="Waldeggstr. 10"/>
        <s v="Waldeggstr. 30"/>
        <s v="Waldeggstr. 38"/>
        <s v="Waldeggstr. 47"/>
        <s v="Waldeggstr. 8"/>
        <s v="Waldeggstr. 8 a"/>
        <s v="Waldeggstr. 8a"/>
        <s v="Waldeggweg 21A"/>
        <s v="Waldheimstr. 6"/>
        <s v="Waldrainstr. 12a"/>
        <s v="Wallisellenstr. 301a"/>
        <s v="Wallisellenstr. 5a"/>
        <s v="Walzmuehlestr. 60"/>
        <s v="Walzmühlestr. 48"/>
        <s v="Walzmühlestr. 55a"/>
        <s v="Walzmühlestr. 60"/>
        <s v="Wartbodenstr. 6b"/>
        <s v="Wartstr. 14"/>
        <s v="Wassergasse 7"/>
        <s v="Wasserturmplatz 2"/>
        <s v="Wattenwylweg 21"/>
        <s v="Wattsrasse 14"/>
        <s v="Webereistr. 68"/>
        <s v="Webergasse 2"/>
        <s v="Weggisgasse 40"/>
        <s v="Wehntalerstr. 536"/>
        <s v="Weidstr. 17a"/>
        <s v="Weierweg 7"/>
        <s v="Weiherweg 17"/>
        <s v="Weiherweg 54"/>
        <s v="Weinbergstr. 1"/>
        <s v="Weinbergstr. 20"/>
        <s v="Weinbergstr. 26"/>
        <s v="Weisse Gasse 3"/>
        <s v="Weissenaustr. 27"/>
        <s v="Weissenbühlweg 8"/>
        <s v="Weissensteinstr. 102"/>
        <s v="Weissensteinstr. 2"/>
        <s v="Weissensteinstra sse 102"/>
        <s v="Weite Gasse 37"/>
        <s v="Wellness-Apotheke GmbH Kantonsstr. 96"/>
        <s v="Wengihof Apotheke &amp; Drogerie AG"/>
        <s v="Werdstr. 1a"/>
        <s v="Werdstr. 56"/>
        <s v="Werftstr. 3"/>
        <s v="Werkhofstr. 4"/>
        <s v="Weststr. 70"/>
        <s v="Widengasse 8"/>
        <s v="Widmannstr. 12"/>
        <s v="Wiesenbachstr. 5"/>
        <s v="Wiesendamm 22"/>
        <s v="Wiesengass 2"/>
        <s v="Wiesenstr. 39"/>
        <s v="Wieshofstr. 102"/>
        <s v="Wieshofstr. 102 Postfach 144"/>
        <s v="Wieshofstrasse102"/>
        <s v="Wildhainweg 12"/>
        <s v="Wilerstr. 3"/>
        <s v="Wilerstr. 75"/>
        <s v="Wilerweg 15"/>
        <s v="Wilfriedstr. 7"/>
        <s v="Wilhelm Kleinstr. 27"/>
        <s v="Wiliedstrasse7"/>
        <s v="Will SG"/>
        <s v="Willhelm Klein Str. 27"/>
        <s v="Willigen"/>
        <s v="Willy-Spühlerstr. 2"/>
        <s v="Winterthur"/>
        <s v="Winterthurerstr. 190"/>
        <s v="Winterthurerstr. 633a"/>
        <s v="Winterthurerstr. 99, Glattzentrum b. Wallisellen"/>
        <s v="Winterthurserstr. 190"/>
        <s v="Witellikerstr. 36"/>
        <s v="Witellikerstr. 40"/>
        <s v="Witellikerstr. 46"/>
        <s v="Witellikerstr. 49"/>
        <s v="Wolfbachstr. 17"/>
        <s v="Wolhusen"/>
        <s v="Wolkshausstr. 21a"/>
        <s v="Worbentalstr. 99"/>
        <s v="Worblentalstr. 32 West"/>
        <s v="Worblentalstr. 99"/>
        <s v="Worbstr. 312"/>
        <s v="Worbstr. 316"/>
        <s v="Worbstr. 52"/>
        <s v="Wright-Str. 34"/>
        <s v="Wuelflingerstr. 59"/>
        <s v="Wüesti 19"/>
        <s v="Wülflingerstr. 59"/>
        <s v="Wydemattrain 9"/>
        <s v="Wydenstr. 11"/>
        <s v="Xundheitszentrum Silvaplana, Via Munterots 8"/>
        <s v="ZA La Pièce 2"/>
        <s v="ZADZ, Riesbachstr. 61"/>
        <s v="Zähringerstr. 28"/>
        <s v="Zehntenplatz 2"/>
        <s v="Zelglistr. 47"/>
        <s v="Zelglistr. 98"/>
        <s v="Zelgstr. 25"/>
        <s v="Zenhäusernstr. 28"/>
        <s v="Zentralpraxis Wallisellen AG, Zentralstr. 6"/>
        <s v="Zentralstr. 1"/>
        <s v="Zentralstr. 17"/>
        <s v="Zentralstr. 19"/>
        <s v="Zentralstr. 27"/>
        <s v="Zentralstr. 47"/>
        <s v="Zentralstr. 55a"/>
        <s v="Zentralstr. 6"/>
        <s v="Zentrum -für Labormedizin Ambulatorium, Frohbergstr. 3"/>
        <s v="Zentrum für Abhängigkeitserkrankungen Psychiatrische Universitätsklinik Zürich Selnaustr. 9"/>
        <s v="Zentrum für Integrative Onkologie, Schweizerhofstr. 3"/>
        <s v="Zentrum für Schmerzmedizin Schweizer Paraplegiker-Zentrum Guido A"/>
        <s v="Zentrum für Urologie Witellikerstr. 40"/>
        <s v="Zentrum Hard Integrierte Psychiatrie Winterthur Postfach 144"/>
        <s v="Zentrum Psychiatrie und Psychotherapie ambulant Ambulatorium Baden Haselstr. 1"/>
        <s v="Zentrum Wüeri"/>
        <s v="Zentrumspraxis, Zentrum"/>
        <s v="Zeughausgasse 18"/>
        <s v="Zeughausgasse 22"/>
        <s v="Zeughausstr. 10"/>
        <s v="Zeughausstr. 16"/>
        <s v="ZGN Zürcher Gesundheitsnetz - c/o hawadoc AG Garnmarkt 1"/>
        <s v="Ziegelfeldstr. 1"/>
        <s v="Zieglerstr. 7"/>
        <s v="Zielackerstr. 11"/>
        <s v="Zimmergasse 1"/>
        <s v="Zinggenstr. 3 A"/>
        <s v="Zinggenstr. 3A"/>
        <s v="Zinggentorstr. 1A"/>
        <s v="Zinggentorstr. 6"/>
        <s v="Zollikerstr. 106"/>
        <s v="Zug"/>
        <s v="Zuger Kantonsspital AG - Medizinische Klinik Landhausstr. 11"/>
        <s v="Zuger Kantonsspital AG Herz- und Lungenzentrum Landhausstr. 11"/>
        <s v="Zuger Kantonsspital AG Innere Medizin, Landhausstr. 11"/>
        <s v="Zuger Kantonsspital AG Medizin Onkologie, Landhausstr. 11"/>
        <s v="Zuger Kantonsspital AG Medizin Pneumologie, Landhausstr. 11"/>
        <s v="Zuger Kantonsspital AG Onko-Zentrum Landhausstr. 11"/>
        <s v="Zuger Kantonsspital AG Rheumatologische Klinik, Landhausstr. 11"/>
        <s v="Zuger Kantonsspital AG, Landhausstr. 11"/>
        <s v="Zugerstr. 1"/>
        <s v="Zugerstr. 193"/>
        <s v="Zugerstsrasse 35"/>
        <s v="Zum Park 20"/>
        <s v="Zum Rauacker 17"/>
        <s v="Zürcher RehaZentrum Davos Medizin Pneumologie, Klinikstr. 6"/>
        <s v="Zürcher RehaZentrum Maid Medizin Kardiologie, Faltigbergstr. 7"/>
        <s v="Zürcher RehaZentrum Wald - Kardiovaskuläre Rehabilitation Faltigbergstr. 7"/>
        <s v="Zürcher RehaZentrum Wald Medizin Kardiologie Faltigbergstr. 7"/>
        <s v="Zürcherstr. 11"/>
        <s v="Zürcherstr. 120"/>
        <s v="Zürcherstr. 167"/>
        <s v="Zürcherstr. 170"/>
        <s v="Zürcherstr. 19"/>
        <s v="Zürcherstr. 241"/>
        <s v="Zürcherstr. 25"/>
        <s v="Zürcherstr. 30"/>
        <s v="Zürcherstr. 4"/>
        <s v="Zürcherstr. 52"/>
        <s v="Zürcherstr. 61"/>
        <s v="Zürcherstr. 8"/>
        <s v="Zürcherstr. 9"/>
        <s v="Zürich"/>
        <s v="Zürichbergstr. 34"/>
        <s v="Zürichbergstr. 70"/>
        <s v="Züricherstr. 12"/>
        <s v="Zürichstr. 12"/>
        <s v="Zürichstr. 34"/>
        <s v="Zürichstr. 35"/>
        <s v="Zürichstr. 5"/>
        <s v="Zürichstr. 62"/>
        <s v="Zürichstr. 67"/>
        <s v="Zürichstr. 9"/>
        <m/>
      </sharedItems>
    </cacheField>
    <cacheField name="uci" numFmtId="0">
      <sharedItems count="981" containsMixedTypes="1" containsSemiMixedTypes="1" containsString="1" containsNumber="1">
        <n v="800"/>
        <n v="142132"/>
        <n v="176618"/>
        <n v="186841"/>
        <n v="40515410"/>
        <n v="40516032"/>
        <n v="40516137"/>
        <n v="40516441"/>
        <n v="40516927"/>
        <n v="40517201"/>
        <n v="40517502"/>
        <n v="40517509"/>
        <n v="40517595"/>
        <n v="40517675"/>
        <n v="40518147"/>
        <n v="40518631"/>
        <n v="40518666"/>
        <n v="40518758"/>
        <n v="40518918"/>
        <n v="40519124"/>
        <n v="40519289"/>
        <n v="40519331"/>
        <n v="40519351"/>
        <n v="40519475"/>
        <n v="40519842"/>
        <n v="40519916"/>
        <n v="40520110"/>
        <n v="40520335"/>
        <n v="40521019"/>
        <n v="40521622"/>
        <n v="40521733"/>
        <n v="40521747"/>
        <n v="40521749"/>
        <n v="40521752"/>
        <n v="40522175"/>
        <n v="40522568"/>
        <n v="40522657"/>
        <n v="40522684"/>
        <n v="40522686"/>
        <n v="40522809"/>
        <n v="40522840"/>
        <n v="40523153"/>
        <n v="40523169"/>
        <n v="40523478"/>
        <n v="40523484"/>
        <n v="40523552"/>
        <n v="40523577"/>
        <n v="40523932"/>
        <n v="40523949"/>
        <n v="40524004"/>
        <n v="40524203"/>
        <n v="40524306"/>
        <n v="40524318"/>
        <n v="40524659"/>
        <n v="40524780"/>
        <n v="40524892"/>
        <n v="40524995"/>
        <n v="40525295"/>
        <n v="40525537"/>
        <n v="40525746"/>
        <n v="40525788"/>
        <n v="40526142"/>
        <n v="40526181"/>
        <n v="40526197"/>
        <n v="40526445"/>
        <n v="40526450"/>
        <n v="40526526"/>
        <n v="40526764"/>
        <n v="40527947"/>
        <n v="40528156"/>
        <n v="40528361"/>
        <n v="40528509"/>
        <n v="40528710"/>
        <n v="40528765"/>
        <n v="40529109"/>
        <n v="40529319"/>
        <n v="40529340"/>
        <n v="40529498"/>
        <n v="40529612"/>
        <n v="40529644"/>
        <n v="40529647"/>
        <n v="40529744"/>
        <n v="40529894"/>
        <n v="40530140"/>
        <n v="40530477"/>
        <n v="40530711"/>
        <n v="40530980"/>
        <n v="40531250"/>
        <n v="40531401"/>
        <n v="40531686"/>
        <n v="40531719"/>
        <n v="40531910"/>
        <n v="40531954"/>
        <n v="40532536"/>
        <n v="40532540"/>
        <n v="40532605"/>
        <n v="40532684"/>
        <n v="40533324"/>
        <n v="40533421"/>
        <n v="40533679"/>
        <n v="40534047"/>
        <n v="40534171"/>
        <n v="40534223"/>
        <n v="40534469"/>
        <n v="40534475"/>
        <n v="40534500"/>
        <n v="40534609"/>
        <n v="40534610"/>
        <n v="40535054"/>
        <n v="40535056"/>
        <n v="40535089"/>
        <n v="40535174"/>
        <n v="40535177"/>
        <n v="40535213"/>
        <n v="40535235"/>
        <n v="40535323"/>
        <n v="40535421"/>
        <n v="40535482"/>
        <n v="40535508"/>
        <n v="40535882"/>
        <n v="40536128"/>
        <n v="40537008"/>
        <n v="40537051"/>
        <n v="40537070"/>
        <n v="40537114"/>
        <n v="40537150"/>
        <n v="40537236"/>
        <n v="40537595"/>
        <n v="40537617"/>
        <n v="40537787"/>
        <n v="40538227"/>
        <n v="40538232"/>
        <n v="40538716"/>
        <n v="40538775"/>
        <n v="40538859"/>
        <n v="40538972"/>
        <n v="40539184"/>
        <n v="40539243"/>
        <n v="40539253"/>
        <n v="40539395"/>
        <n v="40539412"/>
        <n v="40539416"/>
        <n v="40539552"/>
        <n v="40539650"/>
        <n v="40539683"/>
        <n v="40539742"/>
        <n v="40539760"/>
        <n v="40539774"/>
        <n v="40539776"/>
        <n v="40539777"/>
        <n v="40539778"/>
        <n v="40539800"/>
        <n v="40539811"/>
        <n v="40539815"/>
        <n v="40539828"/>
        <n v="40539850"/>
        <n v="40539856"/>
        <n v="40539868"/>
        <n v="40539943"/>
        <n v="40540041"/>
        <n v="40540061"/>
        <n v="40540144"/>
        <n v="40540148"/>
        <n v="40540163"/>
        <n v="40540168"/>
        <n v="40540194"/>
        <n v="40540196"/>
        <n v="40540197"/>
        <n v="40540217"/>
        <n v="40540222"/>
        <n v="40540224"/>
        <n v="40540240"/>
        <n v="40540241"/>
        <n v="40540297"/>
        <n v="40540305"/>
        <n v="40540310"/>
        <n v="40540324"/>
        <n v="40540328"/>
        <n v="40540345"/>
        <n v="40540358"/>
        <n v="40540446"/>
        <n v="40540451"/>
        <n v="40540472"/>
        <n v="40540491"/>
        <n v="40540520"/>
        <n v="40540523"/>
        <n v="40540525"/>
        <n v="40540527"/>
        <n v="40540564"/>
        <n v="40540582"/>
        <n v="40540693"/>
        <n v="40540789"/>
        <n v="40540792"/>
        <n v="40540797"/>
        <n v="40540842"/>
        <n v="40540880"/>
        <n v="40540995"/>
        <n v="40541010"/>
        <n v="40541034"/>
        <n v="40541039"/>
        <n v="40541082"/>
        <n v="40541144"/>
        <n v="40541158"/>
        <n v="40541166"/>
        <n v="40541232"/>
        <n v="40541249"/>
        <n v="40541254"/>
        <n v="40541287"/>
        <n v="40541300"/>
        <n v="40541301"/>
        <n v="40541387"/>
        <n v="40541422"/>
        <n v="40541423"/>
        <n v="40541428"/>
        <n v="40541465"/>
        <n v="40541492"/>
        <n v="40541493"/>
        <n v="40541532"/>
        <n v="40665419"/>
        <n v="40667597"/>
        <n v="40667782"/>
        <n v="40669076"/>
        <n v="40672283"/>
        <n v="40674468"/>
        <n v="40674998"/>
        <n v="40688596"/>
        <n v="40690789"/>
        <n v="40698536"/>
        <n v="40699347"/>
        <n v="40699479"/>
        <n v="40699977"/>
        <n v="40699987"/>
        <n v="40700054"/>
        <n v="40700119"/>
        <n v="40700162"/>
        <n v="40701231"/>
        <n v="40701314"/>
        <n v="40701493"/>
        <n v="40701636"/>
        <n v="40702067"/>
        <n v="40702764"/>
        <n v="40703101"/>
        <n v="40703526"/>
        <n v="40703898"/>
        <n v="40703983"/>
        <n v="40704173"/>
        <n v="40705008"/>
        <n v="40705036"/>
        <n v="40705295"/>
        <n v="40705428"/>
        <n v="40706312"/>
        <n v="40706532"/>
        <n v="40706629"/>
        <n v="40707105"/>
        <n v="40708381"/>
        <n v="40708849"/>
        <n v="40708892"/>
        <n v="40709080"/>
        <n v="40709499"/>
        <n v="40710008"/>
        <n v="40710162"/>
        <n v="40710424"/>
        <n v="40710763"/>
        <n v="40710916"/>
        <n v="40711342"/>
        <n v="40711684"/>
        <n v="40712119"/>
        <n v="40712808"/>
        <n v="40712869"/>
        <n v="40713179"/>
        <n v="40713213"/>
        <n v="40713240"/>
        <n v="40715617"/>
        <n v="40716033"/>
        <n v="40716630"/>
        <n v="40717268"/>
        <n v="40717319"/>
        <n v="40719543"/>
        <n v="40719870"/>
        <n v="40719945"/>
        <n v="40720391"/>
        <n v="40721294"/>
        <n v="40721797"/>
        <n v="40722063"/>
        <n v="40723474"/>
        <n v="40723716"/>
        <n v="40723841"/>
        <n v="40723935"/>
        <n v="40724152"/>
        <n v="40724761"/>
        <n v="40724820"/>
        <n v="40725367"/>
        <n v="40725515"/>
        <n v="40726455"/>
        <n v="40726661"/>
        <n v="40727959"/>
        <n v="40728048"/>
        <n v="40728235"/>
        <n v="40728528"/>
        <n v="40728596"/>
        <n v="40731320"/>
        <n v="40733358"/>
        <n v="40733722"/>
        <n v="40734214"/>
        <n v="40734229"/>
        <n v="40734238"/>
        <n v="40735403"/>
        <n v="40736091"/>
        <n v="40736557"/>
        <n v="40737176"/>
        <n v="40737502"/>
        <n v="40737503"/>
        <n v="40738696"/>
        <n v="40738946"/>
        <n v="40739179"/>
        <n v="40739603"/>
        <n v="40739609"/>
        <n v="40740045"/>
        <n v="40740121"/>
        <n v="40740284"/>
        <n v="40741683"/>
        <n v="40741684"/>
        <n v="40742150"/>
        <n v="40743559"/>
        <n v="40743572"/>
        <n v="40743586"/>
        <n v="40745647"/>
        <n v="40745649"/>
        <n v="40746189"/>
        <n v="40747395"/>
        <n v="40747652"/>
        <n v="40747688"/>
        <n v="40747734"/>
        <n v="40748309"/>
        <n v="40748569"/>
        <n v="40748647"/>
        <n v="40748778"/>
        <n v="40749687"/>
        <n v="40749784"/>
        <n v="40750035"/>
        <n v="40750602"/>
        <n v="40751115"/>
        <n v="40751362"/>
        <n v="40751693"/>
        <n v="40751864"/>
        <n v="40752012"/>
        <n v="40752055"/>
        <n v="40752626"/>
        <n v="40752711"/>
        <n v="40752773"/>
        <n v="40753113"/>
        <n v="40753459"/>
        <n v="40753756"/>
        <n v="40754227"/>
        <n v="40754386"/>
        <n v="40754750"/>
        <n v="40754784"/>
        <n v="40755465"/>
        <n v="40756045"/>
        <n v="40756104"/>
        <n v="40756347"/>
        <n v="40757124"/>
        <n v="40757540"/>
        <n v="40757584"/>
        <n v="40758070"/>
        <n v="40758080"/>
        <n v="40758603"/>
        <n v="40758675"/>
        <n v="40758708"/>
        <n v="40758753"/>
        <n v="40758799"/>
        <n v="40758911"/>
        <n v="40759045"/>
        <n v="40759270"/>
        <n v="40759300"/>
        <n v="40759342"/>
        <n v="40759607"/>
        <n v="40759608"/>
        <n v="40759775"/>
        <n v="40759801"/>
        <n v="40759808"/>
        <n v="40759902"/>
        <n v="40760071"/>
        <n v="40760111"/>
        <n v="40760240"/>
        <n v="40760254"/>
        <n v="40760329"/>
        <n v="40760415"/>
        <n v="40760818"/>
        <n v="40761250"/>
        <n v="40761327"/>
        <n v="40761423"/>
        <n v="40762511"/>
        <n v="40762770"/>
        <n v="40762798"/>
        <n v="40762837"/>
        <n v="40763114"/>
        <n v="40763193"/>
        <n v="40763365"/>
        <n v="40763434"/>
        <n v="40763887"/>
        <n v="40763927"/>
        <n v="40764086"/>
        <n v="40764229"/>
        <n v="40764970"/>
        <n v="40765174"/>
        <n v="40765228"/>
        <n v="40765821"/>
        <n v="40765923"/>
        <n v="1051391654"/>
        <n v="1051392537"/>
        <n v="1051415245"/>
        <n v="1051509072"/>
        <n v="1051512649"/>
        <n v="1051535312"/>
        <n v="1051545206"/>
        <n v="1051545282"/>
        <n v="1051545714"/>
        <n v="1051546072"/>
        <n v="1051546261"/>
        <n v="1051546273"/>
        <n v="1051546714"/>
        <n v="1051546820"/>
        <n v="1051547142"/>
        <n v="1051547182"/>
        <n v="1051547232"/>
        <n v="1051547428"/>
        <n v="1051547767"/>
        <n v="1051548605"/>
        <n v="1051562846"/>
        <n v="1051601312"/>
        <n v="1051601514"/>
        <n v="1051617882"/>
        <n v="1051632563"/>
        <n v="1051639698"/>
        <n v="1051647204"/>
        <n v="1051656278"/>
        <n v="1051661039"/>
        <n v="1051661145"/>
        <n v="1051661157"/>
        <n v="1051663645"/>
        <n v="1051663893"/>
        <n v="1051680388"/>
        <n v="1051688815"/>
        <n v="1051688820"/>
        <n v="1051688822"/>
        <n v="1051689201"/>
        <n v="1051697737"/>
        <n v="1051698074"/>
        <n v="1051708993"/>
        <n v="1051720016"/>
        <n v="1051732646"/>
        <n v="1051772183"/>
        <n v="1051801718"/>
        <n v="1051848220"/>
        <n v="1051855304"/>
        <n v="1051922085"/>
        <n v="1051934887"/>
        <n v="1051937629"/>
        <n v="1051937631"/>
        <n v="1051950312"/>
        <n v="1051958480"/>
        <n v="1051958839"/>
        <n v="1052310111"/>
        <n v="1052313543"/>
        <n v="1052316170"/>
        <n v="1052323792"/>
        <n v="1052325894"/>
        <n v="1052330025"/>
        <n v="1052345264"/>
        <n v="1052346094"/>
        <n v="1052362378"/>
        <n v="1052366744"/>
        <n v="1052420839"/>
        <n v="1052429072"/>
        <n v="1052433531"/>
        <n v="1052433875"/>
        <n v="1052453398"/>
        <n v="1052453471"/>
        <n v="1052611519"/>
        <n v="1052627719"/>
        <n v="1052642232"/>
        <n v="1052796300"/>
        <n v="1052874500"/>
        <n v="1052879603"/>
        <n v="1052933245"/>
        <n v="1052939242"/>
        <n v="1052956696"/>
        <n v="1052966778"/>
        <n v="1052966779"/>
        <n v="1052966784"/>
        <n v="1052973001"/>
        <n v="1052980808"/>
        <n v="1052982478"/>
        <n v="1053035193"/>
        <n v="1053044482"/>
        <n v="1053044550"/>
        <n v="1053055062"/>
        <n v="1053067077"/>
        <n v="1053070710"/>
        <n v="1053070713"/>
        <n v="1053070735"/>
        <n v="1053073461"/>
        <n v="1053080005"/>
        <n v="1053082686"/>
        <n v="1053109088"/>
        <n v="1053139944"/>
        <n v="1053198519"/>
        <n v="1053216242"/>
        <n v="1053216243"/>
        <n v="1053216244"/>
        <n v="1053216246"/>
        <n v="1053229400"/>
        <n v="1053272342"/>
        <n v="1053309391"/>
        <n v="1054746242"/>
        <n v="1054796330"/>
        <n v="1055005173"/>
        <n v="1055023338"/>
        <n v="1055027315"/>
        <n v="1055040521"/>
        <n v="1055093799"/>
        <n v="1055128959"/>
        <n v="1055451634"/>
        <n v="1055457596"/>
        <n v="1055495043"/>
        <n v="1055495654"/>
        <n v="1055566392"/>
        <n v="1055578221"/>
        <n v="1056522213"/>
        <n v="1056674815"/>
        <n v="1056675011"/>
        <n v="1056695246"/>
        <n v="1057207285"/>
        <n v="1057320027"/>
        <n v="1057358421"/>
        <n v="9041101280"/>
        <n v="9041101950"/>
        <n v="9041102012"/>
        <n v="9041500346"/>
        <n v="9041503958"/>
        <n v="7601000003546"/>
        <n v="7601000008305"/>
        <n v="7601000008503"/>
        <n v="7601000011398"/>
        <n v="7601000011961"/>
        <n v="7601000012708"/>
        <n v="7601000013170"/>
        <n v="7601000013613"/>
        <n v="7601000013866"/>
        <n v="7601000016430"/>
        <n v="7601000018045"/>
        <n v="7601000018540"/>
        <n v="7601000018649"/>
        <n v="7601000021014"/>
        <n v="7601000023254"/>
        <n v="7601000023568"/>
        <n v="7601000024657"/>
        <n v="7601000025463"/>
        <n v="7601000026378"/>
        <n v="7601000027290"/>
        <n v="7601000029263"/>
        <n v="7601000029553"/>
        <n v="7601000030702"/>
        <n v="7601000032812"/>
        <n v="7601000033352"/>
        <n v="7601000033543"/>
        <n v="7601000034861"/>
        <n v="7601000036742"/>
        <n v="7601000036988"/>
        <n v="7601000037091"/>
        <n v="7601000037701"/>
        <n v="7601000037893"/>
        <n v="7601000038005"/>
        <n v="7601000042446"/>
        <n v="7601000042736"/>
        <n v="7601000047946"/>
        <n v="7601000049797"/>
        <n v="7601000050946"/>
        <n v="7601000050960"/>
        <n v="7601000052506"/>
        <n v="7601000054234"/>
        <n v="7601000054678"/>
        <n v="7601000056078"/>
        <n v="7601000056719"/>
        <n v="7601000061874"/>
        <n v="7601000064288"/>
        <n v="7601000066220"/>
        <n v="7601000071057"/>
        <n v="7601000071859"/>
        <n v="7601000072450"/>
        <n v="7601000072818"/>
        <n v="7601000073051"/>
        <n v="7601000073259"/>
        <n v="7601000076526"/>
        <n v="7601000077707"/>
        <n v="7601000078759"/>
        <n v="7601000079282"/>
        <n v="7601000079374"/>
        <n v="7601000079435"/>
        <n v="7601000080721"/>
        <n v="7601000082060"/>
        <n v="7601000083135"/>
        <n v="7601000083395"/>
        <n v="7601000087041"/>
        <n v="7601000087287"/>
        <n v="7601000093509"/>
        <n v="7601000103925"/>
        <n v="7601000106704"/>
        <n v="7601000108371"/>
        <n v="7601000110008"/>
        <n v="7601000111005"/>
        <n v="7601000113184"/>
        <n v="7601000116352"/>
        <n v="7601000117823"/>
        <n v="7601000118073"/>
        <n v="7601000118097"/>
        <n v="7601000118257"/>
        <n v="7601000118837"/>
        <n v="7601000120083"/>
        <n v="7601000120113"/>
        <n v="7601000120267"/>
        <n v="7601000122070"/>
        <n v="7601000122643"/>
        <n v="7601000124135"/>
        <n v="7601000141712"/>
        <n v="7601000148155"/>
        <n v="7601000153999"/>
        <n v="7601000156907"/>
        <n v="7601000158338"/>
        <n v="7601000158543"/>
        <n v="7601000161932"/>
        <n v="7601000167330"/>
        <n v="7601000167415"/>
        <n v="7601000171436"/>
        <n v="7601000174147"/>
        <n v="7601000180797"/>
        <n v="7601000181008"/>
        <n v="7601000181381"/>
        <n v="7601000181541"/>
        <n v="7601000182180"/>
        <n v="7601000182753"/>
        <n v="7601000187185"/>
        <n v="7601000187734"/>
        <n v="7601000192196"/>
        <n v="7601000193995"/>
        <n v="7601000195906"/>
        <n v="7601000204721"/>
        <n v="7601000208484"/>
        <n v="7601000209023"/>
        <n v="7601000216137"/>
        <n v="7601000216595"/>
        <n v="7601000219770"/>
        <n v="7601000220127"/>
        <n v="7601000220561"/>
        <n v="7601000220608"/>
        <n v="7601000220868"/>
        <n v="7601000221148"/>
        <n v="7601000221308"/>
        <n v="7601000222923"/>
        <n v="7601000224248"/>
        <n v="7601000224408"/>
        <n v="7601000224910"/>
        <n v="7601000225610"/>
        <n v="7601000225832"/>
        <n v="7601000225924"/>
        <n v="7601000226327"/>
        <n v="7601000226556"/>
        <n v="7601000227058"/>
        <n v="7601000227263"/>
        <n v="7601000229878"/>
        <n v="7601000231482"/>
        <n v="7601000233349"/>
        <n v="7601000234339"/>
        <n v="7601000236791"/>
        <n v="7601000238443"/>
        <n v="7601000239679"/>
        <n v="7601000242716"/>
        <n v="7601000243041"/>
        <n v="7601000245380"/>
        <n v="7601000247285"/>
        <n v="7601000249913"/>
        <n v="7601000262378"/>
        <n v="7601000264701"/>
        <n v="7601000269799"/>
        <n v="7601000275813"/>
        <n v="7601000276254"/>
        <n v="7601000277039"/>
        <n v="7601000337740"/>
        <n v="7601000337771"/>
        <n v="7601000342706"/>
        <n v="7601000344182"/>
        <n v="7601000344335"/>
        <n v="7601000346315"/>
        <n v="7601000354266"/>
        <n v="7601000358394"/>
        <n v="7601000361073"/>
        <n v="7601000361585"/>
        <n v="7601000361783"/>
        <n v="7601000364777"/>
        <n v="7601000365163"/>
        <n v="7601000366979"/>
        <n v="7601000382757"/>
        <n v="7601000385895"/>
        <n v="7601000387301"/>
        <n v="7601000388780"/>
        <n v="7601000402790"/>
        <n v="7601000404824"/>
        <n v="7601000406996"/>
        <n v="7601000407214"/>
        <n v="7601000408266"/>
        <n v="7601000411181"/>
        <n v="7601000416285"/>
        <n v="7601000418227"/>
        <n v="7601000426819"/>
        <n v="7601000435903"/>
        <n v="7601000439840"/>
        <n v="7601000442215"/>
        <n v="7601000442710"/>
        <n v="7601000447531"/>
        <n v="7601000448842"/>
        <n v="7601000457363"/>
        <n v="7601000459411"/>
        <n v="7601000459633"/>
        <n v="7601000468413"/>
        <n v="7601000479013"/>
        <n v="7601000493606"/>
        <n v="7601000495419"/>
        <n v="7601000502186"/>
        <n v="7601000509826"/>
        <n v="7601000517739"/>
        <n v="7601000519498"/>
        <n v="7601000522986"/>
        <n v="7601000523747"/>
        <n v="7601000533302"/>
        <n v="7601000535153"/>
        <n v="7601000537324"/>
        <n v="7601000539793"/>
        <n v="7601000539915"/>
        <n v="7601000540003"/>
        <n v="7601000542939"/>
        <n v="7601000544261"/>
        <n v="7601000544377"/>
        <n v="7601000544520"/>
        <n v="7601000548795"/>
        <n v="7601000550248"/>
        <n v="7601000601551"/>
        <n v="7601000612144"/>
        <n v="7601000616494"/>
        <n v="7601000621870"/>
        <n v="7601000622068"/>
        <n v="7601000622969"/>
        <n v="7601000623416"/>
        <n v="7601000626431"/>
        <n v="7601000633149"/>
        <n v="7601000633446"/>
        <n v="7601000634115"/>
        <n v="7601000634771"/>
        <n v="7601000636096"/>
        <n v="7601000637062"/>
        <n v="7601000637185"/>
        <n v="7601000638465"/>
        <n v="7601000639509"/>
        <n v="7601000641557"/>
        <n v="7601000642028"/>
        <n v="7601000642592"/>
        <n v="7601000643407"/>
        <n v="7601000644312"/>
        <n v="7601000644749"/>
        <n v="7601000645340"/>
        <n v="7601000648730"/>
        <n v="7601000654380"/>
        <n v="7601000656537"/>
        <n v="7601000665980"/>
        <n v="7601000668059"/>
        <n v="7601000668554"/>
        <n v="7601000671998"/>
        <n v="7601000674821"/>
        <n v="7601000676917"/>
        <n v="7601000678980"/>
        <n v="7601000679666"/>
        <n v="7601000684325"/>
        <n v="7601000705259"/>
        <n v="7601000708427"/>
        <n v="7601000710338"/>
        <n v="7601000710369"/>
        <n v="7601000712288"/>
        <n v="7601000713315"/>
        <n v="7601000714985"/>
        <n v="7601000716927"/>
        <n v="7601000717832"/>
        <n v="7601000718198"/>
        <n v="7601000722584"/>
        <n v="7601000722935"/>
        <n v="7601000725301"/>
        <n v="7601000727886"/>
        <n v="7601000728838"/>
        <n v="7601000729101"/>
        <n v="7601000733641"/>
        <n v="7601000735645"/>
        <n v="7601000735898"/>
        <n v="7601000736208"/>
        <n v="7601000737137"/>
        <n v="7601000742919"/>
        <n v="7601000744517"/>
        <n v="7601000745149"/>
        <n v="7601000747150"/>
        <n v="7601000747198"/>
        <n v="7601000748720"/>
        <n v="7601000752383"/>
        <n v="7601000753250"/>
        <n v="7601000753922"/>
        <n v="7601000755278"/>
        <n v="7601000756145"/>
        <n v="7601000756909"/>
        <n v="7601000758224"/>
        <n v="7601000758378"/>
        <n v="7601000761002"/>
        <n v="7601000763983"/>
        <n v="7601000765376"/>
        <n v="7601000766069"/>
        <n v="7601000771674"/>
        <n v="7601000771841"/>
        <n v="7601000772848"/>
        <n v="7601000774231"/>
        <n v="7601000774422"/>
        <n v="7601000775092"/>
        <n v="7601000777348"/>
        <n v="7601000832528"/>
        <n v="7601000833976"/>
        <n v="7601000834027"/>
        <n v="7601000859150"/>
        <n v="7601000859556"/>
        <n v="7601000862594"/>
        <n v="7601000866202"/>
        <n v="7601000867506"/>
        <n v="7601000879820"/>
        <n v="7601000883100"/>
        <n v="7601000888877"/>
        <n v="7601000892249"/>
        <n v="7601000899811"/>
        <n v="7601000900760"/>
        <n v="7601000902559"/>
        <n v="7601000918680"/>
        <n v="7601000920782"/>
        <n v="7601000931269"/>
        <n v="7601000949707"/>
        <n v="7601000950703"/>
        <n v="7601000953780"/>
        <n v="7601000956040"/>
        <n v="7601000956293"/>
        <n v="7601000962072"/>
        <n v="7601000967039"/>
        <n v="7601000971906"/>
        <n v="7601000981752"/>
        <n v="7601000989307"/>
        <n v="7601000990938"/>
        <n v="7601003342185"/>
        <n v="7601003348040"/>
        <n v="7601003353877"/>
        <n v="7601003354683"/>
        <n v="7601003355024"/>
        <n v="7601003359978"/>
        <n v="7601003366778"/>
        <n v="7601003390278"/>
        <n v="7601003400625"/>
        <n v="7601003405576"/>
        <n v="7601003413021"/>
        <n v="7601003419085"/>
        <n v="7601003420951"/>
        <n v="7601003432664"/>
        <n v="7601003472271"/>
        <n v="7601003524314"/>
        <n v="7601003874587"/>
        <s v="7601000355G45"/>
        <s v="7601000G39295"/>
        <s v="AerztenetzwerkGrauholzIttigen"/>
        <s v="AMCNyon"/>
        <s v="ApAStGallen"/>
        <s v="ArbeitsgruppeHerzinsuffizienzSGKBasel"/>
        <s v="ÄrztekongressArosa"/>
        <s v="ÄrztenetzwerkBernZürich"/>
        <s v="ÄrztevereinWerdenbergSarganserlandSargans"/>
        <s v="ASIADOCParadisoLugano"/>
        <s v="AssociationFoROMeLausanne"/>
        <s v="AssociationRencontrecardiologiqueannuelleGenève"/>
        <s v="ATIMEFPambioNoranco"/>
        <s v="BBSCongressBern"/>
        <s v="CARDIOMAXXConsultingKüsnachtZH"/>
        <s v="CCAC40524073"/>
        <s v="CHUVFinancesLausanne"/>
        <s v="CircoloQualitàColdrerio"/>
        <s v="CliniqueCarougeGarnierSztajzelCarouge"/>
        <s v="CONTENTMarketing&amp;ServicesFrauenfeld"/>
        <s v="CSSCSteCroix"/>
        <s v="DiabèteMouvementSantéMoutier"/>
        <s v="DOXnetBremgarten"/>
        <s v="EnteOspedalieroCantonaleBellinzona"/>
        <s v="FondationGECORGenève"/>
        <s v="FONDATIONRECHERCHEETFORMATIONDESGGeneve"/>
        <s v="FondazioneCardiocentroTicinoLugano"/>
        <s v="FortbildungsgruppeAdlerSteckborn"/>
        <s v="FortbildungsveranstaltungLenkerWocheLenkImSimmental"/>
        <s v="FURUYAMAKenichiroGeneve"/>
        <s v="GHOLNyon"/>
        <s v="GIKBadRagaz"/>
        <s v="GRIMMGrimisuat"/>
        <s v="GroupementPsychiatresPsychothérapeutesVaudoisLausanne"/>
        <s v="GruppoMedicoFormazioneGiubiasco"/>
        <s v="HERRERAPedroGeneva"/>
        <s v="HFRHopitalFribourgeoisFribourg"/>
        <s v="HôpitalJuraBernoisComptabilitéStImier"/>
        <s v="HôpitalValaisSion"/>
        <s v="HUGGenève"/>
        <s v="IGOMEDThun"/>
        <s v="ImpulzeZürich"/>
        <s v="InselGruppeAGBern"/>
        <s v="InselspitalStiftungFondsBern"/>
        <s v="IntervisionsgruppeLenzburg"/>
        <s v="IPWWinterthur"/>
        <s v="ISTDPBern"/>
        <s v="JournéesPostgraduéesUnitéProctologieGenève"/>
        <s v="JuillardNathalieGenève"/>
        <s v="KantonsspitalAarau"/>
        <s v="KHMGenève"/>
        <s v="KlinikSüdhang&amp;ForelKlinikKirchlindach"/>
        <s v="LuzernerPsychiatrieStUrban"/>
        <s v="MédecinFamilleFribourgFarvagny"/>
        <s v="MédecinsFamilleGEGenève"/>
        <s v="MedworldAGLASteinhausen"/>
        <s v="MegdicheFatmaLausanne"/>
        <s v="NewMedmotionBergdietikon"/>
        <s v="OFCTLugano"/>
        <s v="OnkologiepflegeKleinandelfingen"/>
        <s v="OrdineMediciTicinoMezzovicoVira"/>
        <s v="OSCMendrisio"/>
        <s v="PizolCareMels"/>
        <s v="PrivatklinikHoheneggMeilen"/>
        <s v="PrivatklinikMeiringen"/>
        <s v="PsychiatrieBasellandLiestal"/>
        <s v="PsychiatriezentrumMünsingen"/>
        <s v="PsychiatrischeDiensteAargauWindisch"/>
        <s v="PsychiatrischeUniversitätsklinikZürich"/>
        <s v="QuadrimedCransMontana"/>
        <s v="REGAZZIRomanoLausanne"/>
        <s v="RéseauFribourgeoisSantéMentaleMarsens"/>
        <s v="SA40519611"/>
        <s v="SanatoriumKilchbergZH"/>
        <s v="SantaCroceOrselina"/>
        <s v="SchweizerischeGesellschaftGerontologieBern"/>
        <s v="SchweizerischeGesellschaftPhlebologieBruderholz"/>
        <s v="SchweizerischeGesellschaftZwangsstörungenZürich"/>
        <s v="SecondChanceAssociationMeyrin"/>
        <s v="SGADZürich"/>
        <s v="SGAM-CO"/>
        <s v="SGAMSPZürich"/>
        <s v="SGIMBVRBasel"/>
        <s v="SGPOBern"/>
        <s v="SGUMDiepoldsau"/>
        <s v="SHGLausanne"/>
        <s v="SilinaKarinaZürich"/>
        <s v="SNMHauteriveNE"/>
        <s v="SolothurnerSpitälerSolothurn"/>
        <s v="SpitalThurgauFrauenfeld"/>
        <s v="SpitalverbundAppenzellAusserrhodenHerisau"/>
        <s v="StGallischePsychiatrischeDiensteSektorNordWilSG"/>
        <s v="StiftungHerzKreislaufforschungZürich"/>
        <s v="StiftungKlinischeForschungZürich"/>
        <s v="StiftungRheinlebenBasel"/>
        <s v="STPPLugano"/>
        <s v="UniversitédeLausanneFinancesLausanne"/>
        <s v="UniversitéGenèveComptabilitéMédecineGenève4"/>
        <s v="UPDBern60"/>
        <s v="USGGKüpferBadRagaz"/>
        <s v="VereinigungZürcherInternistenZollikon"/>
        <s v="VereinLungeZürich"/>
        <s v="VereinQuartierärzteKreis9Zürich"/>
        <s v="WirzJusticeAnnaBasel"/>
        <s v="ZAIMMedworldSteinhausen"/>
        <s v="ZURICHHEARTHOUSEZurich"/>
        <m/>
      </sharedItems>
    </cacheField>
    <cacheField name="donations_grants" numFmtId="0">
      <sharedItems count="271" containsMixedTypes="1" containsSemiMixedTypes="1" containsString="0" containsNumber="1">
        <n v="0"/>
        <n v="150"/>
        <n v="170"/>
        <n v="200"/>
        <n v="254"/>
        <n v="300"/>
        <n v="400"/>
        <n v="459"/>
        <n v="500"/>
        <n v="510"/>
        <n v="549.2"/>
        <n v="567"/>
        <n v="600"/>
        <n v="694.45"/>
        <n v="700"/>
        <n v="720"/>
        <n v="740.74"/>
        <n v="750"/>
        <n v="800"/>
        <n v="832"/>
        <n v="926"/>
        <n v="1000"/>
        <n v="1100"/>
        <n v="1300"/>
        <n v="1400"/>
        <n v="1440"/>
        <n v="1500"/>
        <n v="1536"/>
        <n v="1540"/>
        <n v="1600"/>
        <n v="1750"/>
        <n v="1800"/>
        <n v="1852"/>
        <n v="1864"/>
        <n v="1900"/>
        <n v="2000"/>
        <n v="2058.59"/>
        <n v="2160"/>
        <n v="2200"/>
        <n v="2230"/>
        <n v="2400"/>
        <n v="2500"/>
        <n v="2600"/>
        <n v="2660"/>
        <n v="2750"/>
        <n v="2777.77"/>
        <n v="2800"/>
        <n v="2840"/>
        <n v="3000"/>
        <n v="3055.56"/>
        <n v="3200"/>
        <n v="3240"/>
        <n v="3250"/>
        <n v="3300"/>
        <n v="3347"/>
        <n v="3500"/>
        <n v="3711.07"/>
        <n v="3733"/>
        <n v="3800"/>
        <n v="3988"/>
        <n v="4000"/>
        <n v="4100"/>
        <n v="4200"/>
        <n v="4320"/>
        <n v="4437"/>
        <n v="4500"/>
        <n v="4590"/>
        <n v="4800"/>
        <n v="4965"/>
        <n v="5000"/>
        <n v="5060"/>
        <n v="5093"/>
        <n v="5400"/>
        <n v="5422.15"/>
        <n v="5500"/>
        <n v="5536.45"/>
        <n v="5696.7"/>
        <n v="5800"/>
        <n v="5821.5"/>
        <n v="5831.37"/>
        <n v="6000"/>
        <n v="6048"/>
        <n v="6100"/>
        <n v="6120"/>
        <n v="6406"/>
        <n v="6500"/>
        <n v="6566.58"/>
        <n v="6740"/>
        <n v="6907.25"/>
        <n v="7000"/>
        <n v="7080"/>
        <n v="7500"/>
        <n v="7988"/>
        <n v="8000"/>
        <n v="8100"/>
        <n v="8258"/>
        <n v="8500"/>
        <n v="8800"/>
        <n v="9000"/>
        <n v="10000"/>
        <n v="10348"/>
        <n v="10358.36"/>
        <n v="10500"/>
        <n v="10544"/>
        <n v="10800"/>
        <n v="10870"/>
        <n v="10926"/>
        <n v="10934.98"/>
        <n v="11046.41"/>
        <n v="11400"/>
        <n v="11420"/>
        <n v="11500"/>
        <n v="11920"/>
        <n v="12000"/>
        <n v="12400"/>
        <n v="12700"/>
        <n v="12781.22"/>
        <n v="12930"/>
        <n v="12960"/>
        <n v="13000"/>
        <n v="13750"/>
        <n v="14000"/>
        <n v="14422"/>
        <n v="14900"/>
        <n v="15000"/>
        <n v="15120"/>
        <n v="15685.32"/>
        <n v="16000"/>
        <n v="16100"/>
        <n v="16814.02"/>
        <n v="17000"/>
        <n v="17100"/>
        <n v="17223"/>
        <n v="17731"/>
        <n v="18000"/>
        <n v="18169.51"/>
        <n v="18500"/>
        <n v="18532.89"/>
        <n v="18800"/>
        <n v="18879.24"/>
        <n v="19000"/>
        <n v="20000"/>
        <n v="20042"/>
        <n v="20796"/>
        <n v="21000"/>
        <n v="21114"/>
        <n v="21362"/>
        <n v="21600"/>
        <n v="21816.67"/>
        <n v="22000"/>
        <n v="23060"/>
        <n v="23400"/>
        <n v="23830"/>
        <n v="24292.75"/>
        <n v="24360.73"/>
        <n v="24564.24"/>
        <n v="24600"/>
        <n v="24782.71"/>
        <n v="25000"/>
        <n v="26088"/>
        <n v="26627"/>
        <n v="27369"/>
        <n v="27652"/>
        <n v="28000"/>
        <n v="28153"/>
        <n v="28460.8"/>
        <n v="28907.47"/>
        <n v="29000"/>
        <n v="29692"/>
        <n v="30000"/>
        <n v="30023"/>
        <n v="31000"/>
        <n v="31150"/>
        <n v="31500"/>
        <n v="31953"/>
        <n v="32000"/>
        <n v="32500"/>
        <n v="33100"/>
        <n v="33200"/>
        <n v="33386.08"/>
        <n v="33734.5"/>
        <n v="34000"/>
        <n v="34455.63"/>
        <n v="34800.57"/>
        <n v="35000"/>
        <n v="35500"/>
        <n v="35750"/>
        <n v="37000"/>
        <n v="39020"/>
        <n v="39131.99"/>
        <n v="40000"/>
        <n v="40675.5"/>
        <n v="41000"/>
        <n v="43020"/>
        <n v="43500"/>
        <n v="43680.4"/>
        <n v="44916.65"/>
        <n v="45000"/>
        <n v="45672"/>
        <n v="46245"/>
        <n v="46773"/>
        <n v="47500"/>
        <n v="48000"/>
        <n v="48917"/>
        <n v="49189.5"/>
        <n v="49500"/>
        <n v="50000"/>
        <n v="50100"/>
        <n v="50480"/>
        <n v="51100"/>
        <n v="53000"/>
        <n v="54000"/>
        <n v="54162"/>
        <n v="54500"/>
        <n v="56000"/>
        <n v="56926"/>
        <n v="60000"/>
        <n v="64350"/>
        <n v="64800"/>
        <n v="70000"/>
        <n v="71435.9"/>
        <n v="71988.25"/>
        <n v="73309.05"/>
        <n v="76506"/>
        <n v="77800"/>
        <n v="80415"/>
        <n v="81946.02"/>
        <n v="82453"/>
        <n v="89393.94"/>
        <n v="94144.15"/>
        <n v="94300"/>
        <n v="95000"/>
        <n v="96358.22"/>
        <n v="98134"/>
        <n v="99000"/>
        <n v="100000"/>
        <n v="102816"/>
        <n v="109636"/>
        <n v="111904"/>
        <n v="112495"/>
        <n v="115000"/>
        <n v="120000"/>
        <n v="121240"/>
        <n v="122486"/>
        <n v="125000"/>
        <n v="125300"/>
        <n v="139206.3"/>
        <n v="141518.14"/>
        <n v="146000"/>
        <n v="163184.55"/>
        <n v="170036"/>
        <n v="170416"/>
        <n v="171794.76"/>
        <n v="200000"/>
        <n v="244246.6"/>
        <n v="245288.25"/>
        <n v="250000"/>
        <n v="255869.8"/>
        <n v="271120.67"/>
        <n v="302141.09"/>
        <n v="306957.2"/>
        <n v="334100.68"/>
        <n v="343320.53"/>
        <n v="392620"/>
        <n v="447340"/>
        <n v="452040"/>
        <n v="712051"/>
        <n v="809529.17"/>
        <n v="2485608.46"/>
        <n v="3137021.54"/>
        <m/>
      </sharedItems>
    </cacheField>
    <cacheField name="sponsorship" numFmtId="0">
      <sharedItems count="846" containsMixedTypes="1" containsSemiMixedTypes="1" containsString="0" containsNumber="1">
        <n v="0"/>
        <n v="60"/>
        <n v="80"/>
        <n v="81"/>
        <n v="92.4"/>
        <n v="107.6"/>
        <n v="143"/>
        <n v="169.8"/>
        <n v="173.75"/>
        <n v="196.04"/>
        <n v="200"/>
        <n v="207.9"/>
        <n v="210.78"/>
        <n v="218"/>
        <n v="224"/>
        <n v="250"/>
        <n v="250.28"/>
        <n v="257.95"/>
        <n v="272"/>
        <n v="275.54"/>
        <n v="278"/>
        <n v="280.39"/>
        <n v="284.92"/>
        <n v="299.65"/>
        <n v="300"/>
        <n v="306.84"/>
        <n v="313"/>
        <n v="324"/>
        <n v="327"/>
        <n v="350"/>
        <n v="394.51"/>
        <n v="400"/>
        <n v="416"/>
        <n v="432"/>
        <n v="432.7"/>
        <n v="441.97"/>
        <n v="445.5"/>
        <n v="450"/>
        <n v="463"/>
        <n v="471.93"/>
        <n v="475"/>
        <n v="491.38"/>
        <n v="500"/>
        <n v="503"/>
        <n v="540"/>
        <n v="550"/>
        <n v="556"/>
        <n v="574.08"/>
        <n v="590.7"/>
        <n v="600"/>
        <n v="634.95"/>
        <n v="648"/>
        <n v="648.2"/>
        <n v="700"/>
        <n v="750"/>
        <n v="800"/>
        <n v="850"/>
        <n v="864"/>
        <n v="900"/>
        <n v="924.5"/>
        <n v="925.93"/>
        <n v="925.95"/>
        <n v="926"/>
        <n v="992"/>
        <n v="993"/>
        <n v="1000"/>
        <n v="1000.001"/>
        <n v="1040"/>
        <n v="1070"/>
        <n v="1074"/>
        <n v="1080"/>
        <n v="1100"/>
        <n v="1125"/>
        <n v="1135"/>
        <n v="1138.8"/>
        <n v="1150"/>
        <n v="1199.73"/>
        <n v="1200"/>
        <n v="1205.42"/>
        <n v="1230.4"/>
        <n v="1250"/>
        <n v="1300"/>
        <n v="1350"/>
        <n v="1383"/>
        <n v="1384"/>
        <n v="1388.89"/>
        <n v="1388.9"/>
        <n v="1389"/>
        <n v="1400"/>
        <n v="1404"/>
        <n v="1480"/>
        <n v="1496"/>
        <n v="1500"/>
        <n v="1500.001"/>
        <n v="1510"/>
        <n v="1520.17"/>
        <n v="1530"/>
        <n v="1534"/>
        <n v="1577.4"/>
        <n v="1600"/>
        <n v="1608"/>
        <n v="1620"/>
        <n v="1634"/>
        <n v="1650"/>
        <n v="1666.66"/>
        <n v="1697"/>
        <n v="1700"/>
        <n v="1728"/>
        <n v="1736.1"/>
        <n v="1750"/>
        <n v="1800"/>
        <n v="1813.34"/>
        <n v="1820"/>
        <n v="1850"/>
        <n v="1851"/>
        <n v="1851.85"/>
        <n v="1852"/>
        <n v="1900"/>
        <n v="1920"/>
        <n v="1944"/>
        <n v="1950"/>
        <n v="1980"/>
        <n v="2000"/>
        <n v="2073"/>
        <n v="2074.05"/>
        <n v="2080"/>
        <n v="2100"/>
        <n v="2106"/>
        <n v="2109.65"/>
        <n v="2115.5"/>
        <n v="2118.08"/>
        <n v="2130"/>
        <n v="2138"/>
        <n v="2160"/>
        <n v="2165"/>
        <n v="2189.55"/>
        <n v="2200"/>
        <n v="2268"/>
        <n v="2269"/>
        <n v="2277"/>
        <n v="2300"/>
        <n v="2311"/>
        <n v="2315"/>
        <n v="2320"/>
        <n v="2334"/>
        <n v="2350"/>
        <n v="2361"/>
        <n v="2376"/>
        <n v="2400"/>
        <n v="2410"/>
        <n v="2416.67"/>
        <n v="2421.2"/>
        <n v="2425.93"/>
        <n v="2462.4"/>
        <n v="2484"/>
        <n v="2500"/>
        <n v="2520"/>
        <n v="2527.2"/>
        <n v="2527.21"/>
        <n v="2549"/>
        <n v="2550"/>
        <n v="2580"/>
        <n v="2592"/>
        <n v="2600"/>
        <n v="2646"/>
        <n v="2700"/>
        <n v="2712"/>
        <n v="2740.8"/>
        <n v="2750"/>
        <n v="2754"/>
        <n v="2777"/>
        <n v="2777.78"/>
        <n v="2778"/>
        <n v="2800"/>
        <n v="2850"/>
        <n v="2852"/>
        <n v="2880"/>
        <n v="2940"/>
        <n v="2950"/>
        <n v="3000"/>
        <n v="3024"/>
        <n v="3078"/>
        <n v="3100"/>
        <n v="3120"/>
        <n v="3175"/>
        <n v="3180"/>
        <n v="3200"/>
        <n v="3240"/>
        <n v="3240.75"/>
        <n v="3250"/>
        <n v="3300"/>
        <n v="3304.8"/>
        <n v="3368"/>
        <n v="3369"/>
        <n v="3370"/>
        <n v="3380"/>
        <n v="3400"/>
        <n v="3450"/>
        <n v="3456"/>
        <n v="3499.2"/>
        <n v="3500"/>
        <n v="3510"/>
        <n v="3540"/>
        <n v="3580"/>
        <n v="3600"/>
        <n v="3620"/>
        <n v="3625"/>
        <n v="3700"/>
        <n v="3705"/>
        <n v="3750"/>
        <n v="3780"/>
        <n v="3800"/>
        <n v="3800.001"/>
        <n v="3823.2"/>
        <n v="3825"/>
        <n v="3833"/>
        <n v="3840"/>
        <n v="3876"/>
        <n v="3900"/>
        <n v="3920"/>
        <n v="3934.25"/>
        <n v="3980"/>
        <n v="3984"/>
        <n v="4000"/>
        <n v="4001"/>
        <n v="4030"/>
        <n v="4080"/>
        <n v="4095"/>
        <n v="4104"/>
        <n v="4124"/>
        <n v="4160"/>
        <n v="4200"/>
        <n v="4250"/>
        <n v="4273.25"/>
        <n v="4300"/>
        <n v="4320"/>
        <n v="4400"/>
        <n v="4410"/>
        <n v="4450"/>
        <n v="4500"/>
        <n v="4512"/>
        <n v="4530"/>
        <n v="4536"/>
        <n v="4550"/>
        <n v="4552.2"/>
        <n v="4580"/>
        <n v="4604"/>
        <n v="4629.63"/>
        <n v="4630"/>
        <n v="4640"/>
        <n v="4651.85"/>
        <n v="4680"/>
        <n v="4698"/>
        <n v="4700"/>
        <n v="4750"/>
        <n v="4760"/>
        <n v="4777.78"/>
        <n v="4800"/>
        <n v="4850"/>
        <n v="4860"/>
        <n v="4887.22"/>
        <n v="4950"/>
        <n v="4954"/>
        <n v="5000"/>
        <n v="5020"/>
        <n v="5030"/>
        <n v="5040"/>
        <n v="5093"/>
        <n v="5100"/>
        <n v="5163.05"/>
        <n v="5200"/>
        <n v="5211"/>
        <n v="5214"/>
        <n v="5220"/>
        <n v="5240"/>
        <n v="5300"/>
        <n v="5310"/>
        <n v="5320"/>
        <n v="5376"/>
        <n v="5400"/>
        <n v="5427"/>
        <n v="5442"/>
        <n v="5442.55"/>
        <n v="5443.2"/>
        <n v="5450"/>
        <n v="5478.37"/>
        <n v="5500"/>
        <n v="5536"/>
        <n v="5550"/>
        <n v="5556"/>
        <n v="5579.26"/>
        <n v="5600"/>
        <n v="5610"/>
        <n v="5704"/>
        <n v="5800"/>
        <n v="5820"/>
        <n v="5840"/>
        <n v="5850"/>
        <n v="5880"/>
        <n v="5940"/>
        <n v="5975"/>
        <n v="6000"/>
        <n v="6040"/>
        <n v="6048"/>
        <n v="6074"/>
        <n v="6120"/>
        <n v="6156"/>
        <n v="6203.7"/>
        <n v="6210.47"/>
        <n v="6240"/>
        <n v="6252.6"/>
        <n v="6277.78"/>
        <n v="6300"/>
        <n v="6307.2"/>
        <n v="6320"/>
        <n v="6350"/>
        <n v="6375"/>
        <n v="6400"/>
        <n v="6480"/>
        <n v="6496"/>
        <n v="6500"/>
        <n v="6513"/>
        <n v="6520"/>
        <n v="6534"/>
        <n v="6600"/>
        <n v="6609"/>
        <n v="6610"/>
        <n v="6654.92"/>
        <n v="6750"/>
        <n v="6760"/>
        <n v="6778"/>
        <n v="6799"/>
        <n v="6860"/>
        <n v="6886"/>
        <n v="6912"/>
        <n v="6926"/>
        <n v="6944.45"/>
        <n v="6998.4"/>
        <n v="7000"/>
        <n v="7020"/>
        <n v="7027.78"/>
        <n v="7080"/>
        <n v="7100"/>
        <n v="7128"/>
        <n v="7173"/>
        <n v="7300"/>
        <n v="7343"/>
        <n v="7344"/>
        <n v="7352"/>
        <n v="7450"/>
        <n v="7495"/>
        <n v="7500"/>
        <n v="7560"/>
        <n v="7584"/>
        <n v="7600"/>
        <n v="7630"/>
        <n v="7700"/>
        <n v="7740"/>
        <n v="7750"/>
        <n v="7776"/>
        <n v="7904"/>
        <n v="7920"/>
        <n v="8000"/>
        <n v="8040"/>
        <n v="8100"/>
        <n v="8200"/>
        <n v="8250"/>
        <n v="8259"/>
        <n v="8300"/>
        <n v="8310"/>
        <n v="8335.45"/>
        <n v="8360"/>
        <n v="8394"/>
        <n v="8400"/>
        <n v="8431"/>
        <n v="8440"/>
        <n v="8467.2"/>
        <n v="8500"/>
        <n v="8553.6"/>
        <n v="8646.67"/>
        <n v="8697"/>
        <n v="8700"/>
        <n v="8750"/>
        <n v="8776"/>
        <n v="8800"/>
        <n v="8813"/>
        <n v="8851.85"/>
        <n v="8857"/>
        <n v="8870"/>
        <n v="8931.8"/>
        <n v="9000"/>
        <n v="9072"/>
        <n v="9100"/>
        <n v="9158.4"/>
        <n v="9180"/>
        <n v="9200"/>
        <n v="9240"/>
        <n v="9250"/>
        <n v="9350"/>
        <n v="9375"/>
        <n v="9384"/>
        <n v="9400"/>
        <n v="9500"/>
        <n v="9504"/>
        <n v="9540"/>
        <n v="9600"/>
        <n v="9678.1"/>
        <n v="9695.7"/>
        <n v="9750"/>
        <n v="9769"/>
        <n v="9800"/>
        <n v="10000"/>
        <n v="10006"/>
        <n v="10054.8"/>
        <n v="10064"/>
        <n v="10100"/>
        <n v="10109"/>
        <n v="10150"/>
        <n v="10185.2"/>
        <n v="10200"/>
        <n v="10250"/>
        <n v="10300"/>
        <n v="10303.7"/>
        <n v="10440"/>
        <n v="10500"/>
        <n v="10520"/>
        <n v="10560"/>
        <n v="10692"/>
        <n v="10700"/>
        <n v="10796"/>
        <n v="10800"/>
        <n v="10860"/>
        <n v="10901.7"/>
        <n v="11000"/>
        <n v="11021"/>
        <n v="11108"/>
        <n v="11140"/>
        <n v="11157"/>
        <n v="11200"/>
        <n v="11232"/>
        <n v="11240"/>
        <n v="11350"/>
        <n v="11375"/>
        <n v="11400"/>
        <n v="11420"/>
        <n v="11500"/>
        <n v="11704"/>
        <n v="11880"/>
        <n v="11950"/>
        <n v="12000"/>
        <n v="12037"/>
        <n v="12042.35"/>
        <n v="12080"/>
        <n v="12100"/>
        <n v="12230"/>
        <n v="12300"/>
        <n v="12400"/>
        <n v="12420"/>
        <n v="12461"/>
        <n v="12500"/>
        <n v="12520"/>
        <n v="12528"/>
        <n v="12750"/>
        <n v="12800"/>
        <n v="12814.8"/>
        <n v="12830.4"/>
        <n v="12960"/>
        <n v="13000"/>
        <n v="13140"/>
        <n v="13260"/>
        <n v="13264"/>
        <n v="13300"/>
        <n v="13325.9"/>
        <n v="13426"/>
        <n v="13500"/>
        <n v="13560"/>
        <n v="13600"/>
        <n v="13689.98"/>
        <n v="13750"/>
        <n v="13800"/>
        <n v="13820"/>
        <n v="13840"/>
        <n v="14000"/>
        <n v="14310"/>
        <n v="14360"/>
        <n v="14400"/>
        <n v="14407.2"/>
        <n v="14469"/>
        <n v="14500"/>
        <n v="14502.25"/>
        <n v="14580"/>
        <n v="14640"/>
        <n v="14850"/>
        <n v="14900"/>
        <n v="15000"/>
        <n v="15250"/>
        <n v="15280"/>
        <n v="15300"/>
        <n v="15500"/>
        <n v="15680"/>
        <n v="15876"/>
        <n v="15900"/>
        <n v="16000"/>
        <n v="16080"/>
        <n v="16180"/>
        <n v="16200"/>
        <n v="16266.44"/>
        <n v="16296"/>
        <n v="16299.1"/>
        <n v="16300"/>
        <n v="16365"/>
        <n v="16381.8"/>
        <n v="16500"/>
        <n v="16640"/>
        <n v="16900"/>
        <n v="16919"/>
        <n v="17000"/>
        <n v="17250"/>
        <n v="17476.85"/>
        <n v="17500"/>
        <n v="17640"/>
        <n v="17650"/>
        <n v="17800"/>
        <n v="17820"/>
        <n v="17995"/>
        <n v="18000"/>
        <n v="18184"/>
        <n v="18200"/>
        <n v="18203.7"/>
        <n v="18240"/>
        <n v="18290"/>
        <n v="18315"/>
        <n v="18328"/>
        <n v="18350"/>
        <n v="18360"/>
        <n v="18440"/>
        <n v="18500"/>
        <n v="18530"/>
        <n v="18750"/>
        <n v="18788"/>
        <n v="18800"/>
        <n v="19000"/>
        <n v="19176"/>
        <n v="19180"/>
        <n v="19294.44"/>
        <n v="19391"/>
        <n v="19400"/>
        <n v="19456.5"/>
        <n v="19500"/>
        <n v="19550"/>
        <n v="19689.98"/>
        <n v="19768"/>
        <n v="19800"/>
        <n v="20000"/>
        <n v="20100"/>
        <n v="20225.8"/>
        <n v="20250"/>
        <n v="20320"/>
        <n v="20480"/>
        <n v="20481.8"/>
        <n v="20800"/>
        <n v="20900"/>
        <n v="21000"/>
        <n v="21158.8"/>
        <n v="21309"/>
        <n v="21401"/>
        <n v="21492"/>
        <n v="21660"/>
        <n v="21675.95"/>
        <n v="21708"/>
        <n v="22032"/>
        <n v="22293.57"/>
        <n v="22300"/>
        <n v="22500"/>
        <n v="22680"/>
        <n v="22695"/>
        <n v="22900"/>
        <n v="22980"/>
        <n v="23220"/>
        <n v="23241.6"/>
        <n v="23391.5"/>
        <n v="23625"/>
        <n v="23700"/>
        <n v="24000"/>
        <n v="24500"/>
        <n v="24600"/>
        <n v="24814.81"/>
        <n v="24965.2"/>
        <n v="25000"/>
        <n v="25219"/>
        <n v="25256"/>
        <n v="25281.7"/>
        <n v="25500"/>
        <n v="25517"/>
        <n v="25574"/>
        <n v="25750"/>
        <n v="25768.8"/>
        <n v="25812"/>
        <n v="25920"/>
        <n v="26000"/>
        <n v="26200"/>
        <n v="26210"/>
        <n v="26460"/>
        <n v="26595"/>
        <n v="26650"/>
        <n v="26681.8"/>
        <n v="27094.1"/>
        <n v="27118.53"/>
        <n v="27166.65"/>
        <n v="27280"/>
        <n v="27450.43"/>
        <n v="27500"/>
        <n v="27660"/>
        <n v="27840"/>
        <n v="28069.84"/>
        <n v="28600"/>
        <n v="28851"/>
        <n v="28858.46"/>
        <n v="29000"/>
        <n v="29153.7"/>
        <n v="29484"/>
        <n v="29500"/>
        <n v="29505.6"/>
        <n v="29700"/>
        <n v="29808"/>
        <n v="29865"/>
        <n v="29900"/>
        <n v="30000"/>
        <n v="30000.04"/>
        <n v="30520"/>
        <n v="30600"/>
        <n v="30974.44"/>
        <n v="30989"/>
        <n v="31000"/>
        <n v="31050"/>
        <n v="31125.6"/>
        <n v="31400.8"/>
        <n v="31482.27"/>
        <n v="32000"/>
        <n v="32400"/>
        <n v="32500"/>
        <n v="33000"/>
        <n v="33360"/>
        <n v="33400"/>
        <n v="33500"/>
        <n v="34000"/>
        <n v="34221"/>
        <n v="34333.56"/>
        <n v="35223.55"/>
        <n v="35525"/>
        <n v="35640"/>
        <n v="35645.7"/>
        <n v="36200"/>
        <n v="36400"/>
        <n v="36809.5"/>
        <n v="37092.79"/>
        <n v="37368"/>
        <n v="37370"/>
        <n v="37651.85"/>
        <n v="38000"/>
        <n v="38227.7"/>
        <n v="38790.97"/>
        <n v="39000"/>
        <n v="39057.7"/>
        <n v="39111"/>
        <n v="39420"/>
        <n v="39500"/>
        <n v="39850"/>
        <n v="40000"/>
        <n v="40500"/>
        <n v="40770"/>
        <n v="41000"/>
        <n v="41420"/>
        <n v="41471.6"/>
        <n v="41493.8"/>
        <n v="41496"/>
        <n v="41532"/>
        <n v="41688"/>
        <n v="43000"/>
        <n v="43080"/>
        <n v="43255.12"/>
        <n v="43346"/>
        <n v="43416"/>
        <n v="43800"/>
        <n v="44500"/>
        <n v="44537"/>
        <n v="44542.77"/>
        <n v="44850"/>
        <n v="45000"/>
        <n v="45062"/>
        <n v="45092.59"/>
        <n v="46000"/>
        <n v="46500"/>
        <n v="47100"/>
        <n v="47750"/>
        <n v="48102"/>
        <n v="48893.2"/>
        <n v="49000"/>
        <n v="49100.49"/>
        <n v="49500"/>
        <n v="50000"/>
        <n v="50071.08"/>
        <n v="50111.1"/>
        <n v="50275"/>
        <n v="50925.93"/>
        <n v="51000"/>
        <n v="51500"/>
        <n v="52274"/>
        <n v="52324.21"/>
        <n v="52600"/>
        <n v="52662.7"/>
        <n v="52728"/>
        <n v="53400"/>
        <n v="53500"/>
        <n v="53610"/>
        <n v="54230"/>
        <n v="54500"/>
        <n v="54550"/>
        <n v="54788"/>
        <n v="55260"/>
        <n v="55577.78"/>
        <n v="55700"/>
        <n v="57616"/>
        <n v="58860"/>
        <n v="59027.4"/>
        <n v="59436"/>
        <n v="60000"/>
        <n v="60205"/>
        <n v="60829.01"/>
        <n v="61475.9"/>
        <n v="61500"/>
        <n v="61560"/>
        <n v="62100"/>
        <n v="62255.25"/>
        <n v="62308"/>
        <n v="62691"/>
        <n v="63774.95"/>
        <n v="64000"/>
        <n v="64113"/>
        <n v="64300"/>
        <n v="64800"/>
        <n v="65939.07"/>
        <n v="66048.01"/>
        <n v="66196"/>
        <n v="66250"/>
        <n v="66700"/>
        <n v="67500"/>
        <n v="67808.11"/>
        <n v="70000"/>
        <n v="70861.05"/>
        <n v="71330"/>
        <n v="71561"/>
        <n v="71600"/>
        <n v="71696"/>
        <n v="72180"/>
        <n v="74000"/>
        <n v="75000"/>
        <n v="76009.4"/>
        <n v="76200"/>
        <n v="77170"/>
        <n v="78148.64"/>
        <n v="79090"/>
        <n v="80000"/>
        <n v="81600"/>
        <n v="81808"/>
        <n v="82000"/>
        <n v="83900"/>
        <n v="85967.88"/>
        <n v="87000"/>
        <n v="87900"/>
        <n v="88128"/>
        <n v="89077.24"/>
        <n v="90475"/>
        <n v="90516"/>
        <n v="91485.33"/>
        <n v="91889.03"/>
        <n v="92000"/>
        <n v="92736.76"/>
        <n v="93500"/>
        <n v="93831"/>
        <n v="94824"/>
        <n v="95200"/>
        <n v="97200"/>
        <n v="97511.87"/>
        <n v="97830"/>
        <n v="98767.12"/>
        <n v="99200"/>
        <n v="100559"/>
        <n v="102500"/>
        <n v="105031.39"/>
        <n v="110543"/>
        <n v="113366.95"/>
        <n v="116394.01"/>
        <n v="122631.09"/>
        <n v="124172"/>
        <n v="131910.57"/>
        <n v="132225"/>
        <n v="135461.71"/>
        <n v="136278.3"/>
        <n v="137204.6"/>
        <n v="139493"/>
        <n v="139784.4"/>
        <n v="150078.66"/>
        <n v="162128.99"/>
        <n v="166136"/>
        <n v="166190"/>
        <n v="176898.33"/>
        <n v="187749.27"/>
        <n v="191877.59"/>
        <n v="191888.86"/>
        <n v="195545"/>
        <n v="196155.14"/>
        <n v="207407"/>
        <n v="218095"/>
        <n v="219866.33"/>
        <n v="226458.43"/>
        <n v="241930.3"/>
        <n v="274979"/>
        <n v="275229"/>
        <n v="297511"/>
        <n v="304868.05"/>
        <n v="321557"/>
        <n v="323890.22"/>
        <n v="333761"/>
        <n v="355432"/>
        <n v="357333.3"/>
        <n v="405539.02"/>
        <n v="433030.43"/>
        <n v="441673.41"/>
        <n v="485912"/>
        <n v="500000"/>
        <n v="501205.66"/>
        <n v="517433.09"/>
        <n v="691077.52"/>
        <n v="696966.96"/>
        <n v="716155.83"/>
        <n v="761324"/>
        <n v="775624"/>
        <n v="824631"/>
        <n v="863037.49"/>
        <n v="864020.91"/>
        <n v="907218"/>
        <n v="945560"/>
        <n v="1230058"/>
        <n v="1295717"/>
        <m/>
      </sharedItems>
    </cacheField>
    <cacheField name="registration_fees" numFmtId="0">
      <sharedItems count="1100" containsMixedTypes="1" containsSemiMixedTypes="1" containsString="0" containsNumber="1">
        <n v="-260"/>
        <n v="-17.15"/>
        <n v="0"/>
        <n v="13.68"/>
        <n v="29.35"/>
        <n v="33.8"/>
        <n v="39"/>
        <n v="40.54"/>
        <n v="43.82"/>
        <n v="52.2"/>
        <n v="52.32"/>
        <n v="55"/>
        <n v="58.26"/>
        <n v="60"/>
        <n v="63.05"/>
        <n v="64"/>
        <n v="64.64"/>
        <n v="65"/>
        <n v="65.35"/>
        <n v="65.75"/>
        <n v="66"/>
        <n v="71.6"/>
        <n v="72"/>
        <n v="72.89"/>
        <n v="73"/>
        <n v="73.05"/>
        <n v="77"/>
        <n v="78"/>
        <n v="79"/>
        <n v="83.61"/>
        <n v="85.5"/>
        <n v="87"/>
        <n v="87.35"/>
        <n v="87.65"/>
        <n v="90.9"/>
        <n v="95"/>
        <n v="95.35"/>
        <n v="97.35"/>
        <n v="99.73"/>
        <n v="100"/>
        <n v="102"/>
        <n v="103"/>
        <n v="103.18"/>
        <n v="103.85"/>
        <n v="105.06"/>
        <n v="108.54"/>
        <n v="108.8"/>
        <n v="110"/>
        <n v="110.4"/>
        <n v="110.55"/>
        <n v="111"/>
        <n v="111.49"/>
        <n v="113"/>
        <n v="114"/>
        <n v="115.54"/>
        <n v="115.78"/>
        <n v="116.65"/>
        <n v="121.35"/>
        <n v="121.6"/>
        <n v="122"/>
        <n v="122.65"/>
        <n v="122.76"/>
        <n v="122.81"/>
        <n v="123.41"/>
        <n v="124"/>
        <n v="124.15"/>
        <n v="124.25"/>
        <n v="125"/>
        <n v="127"/>
        <n v="128"/>
        <n v="128.8"/>
        <n v="128.85"/>
        <n v="129"/>
        <n v="130"/>
        <n v="131"/>
        <n v="132"/>
        <n v="132.65"/>
        <n v="133"/>
        <n v="135"/>
        <n v="136"/>
        <n v="138.35"/>
        <n v="139.35"/>
        <n v="140"/>
        <n v="142.4"/>
        <n v="145.05"/>
        <n v="145.6"/>
        <n v="147"/>
        <n v="148"/>
        <n v="151.78"/>
        <n v="151.79"/>
        <n v="152.31"/>
        <n v="152.4"/>
        <n v="152.65"/>
        <n v="154.98"/>
        <n v="156.23"/>
        <n v="156.78"/>
        <n v="156.8"/>
        <n v="158.3"/>
        <n v="159"/>
        <n v="159.86"/>
        <n v="160"/>
        <n v="161"/>
        <n v="161.33"/>
        <n v="163.75"/>
        <n v="164"/>
        <n v="167"/>
        <n v="167.85"/>
        <n v="168.05"/>
        <n v="168.13"/>
        <n v="169"/>
        <n v="169.41"/>
        <n v="170"/>
        <n v="170.51"/>
        <n v="170.61"/>
        <n v="172"/>
        <n v="172.53"/>
        <n v="174.08"/>
        <n v="174.4"/>
        <n v="175.53"/>
        <n v="176.7"/>
        <n v="179"/>
        <n v="181"/>
        <n v="181.3"/>
        <n v="181.35"/>
        <n v="181.65"/>
        <n v="182"/>
        <n v="182.98"/>
        <n v="183"/>
        <n v="183.63"/>
        <n v="183.65"/>
        <n v="184.15"/>
        <n v="184.25"/>
        <n v="184.8"/>
        <n v="184.95"/>
        <n v="186"/>
        <n v="186.11"/>
        <n v="186.16"/>
        <n v="188.14"/>
        <n v="188.42"/>
        <n v="188.57"/>
        <n v="188.65"/>
        <n v="188.95"/>
        <n v="189.27"/>
        <n v="189.9"/>
        <n v="190"/>
        <n v="191"/>
        <n v="192"/>
        <n v="195"/>
        <n v="195.25"/>
        <n v="196.55"/>
        <n v="197"/>
        <n v="197.2"/>
        <n v="198"/>
        <n v="199.35"/>
        <n v="200"/>
        <n v="200.05"/>
        <n v="201"/>
        <n v="202.15"/>
        <n v="202.61"/>
        <n v="202.65"/>
        <n v="203"/>
        <n v="203.65"/>
        <n v="204"/>
        <n v="204.52"/>
        <n v="204.9"/>
        <n v="205"/>
        <n v="205.2"/>
        <n v="205.72"/>
        <n v="206.25"/>
        <n v="206.36"/>
        <n v="207"/>
        <n v="207.2"/>
        <n v="208"/>
        <n v="208.7"/>
        <n v="209.33"/>
        <n v="210"/>
        <n v="210.04"/>
        <n v="211.46"/>
        <n v="211.95"/>
        <n v="212.65"/>
        <n v="212.89"/>
        <n v="212.9"/>
        <n v="213"/>
        <n v="213.12"/>
        <n v="213.75"/>
        <n v="214"/>
        <n v="214.65"/>
        <n v="215.56"/>
        <n v="215.79"/>
        <n v="216"/>
        <n v="217.1"/>
        <n v="219.09"/>
        <n v="219.28"/>
        <n v="220"/>
        <n v="221"/>
        <n v="221.1"/>
        <n v="222"/>
        <n v="224"/>
        <n v="225"/>
        <n v="227"/>
        <n v="229.94"/>
        <n v="231"/>
        <n v="231.88"/>
        <n v="233.8"/>
        <n v="234"/>
        <n v="235"/>
        <n v="235.36"/>
        <n v="236.18"/>
        <n v="237"/>
        <n v="238"/>
        <n v="240"/>
        <n v="241"/>
        <n v="242"/>
        <n v="242.01"/>
        <n v="244.61"/>
        <n v="245"/>
        <n v="245.35"/>
        <n v="245.63"/>
        <n v="246"/>
        <n v="246.67"/>
        <n v="247"/>
        <n v="247.36"/>
        <n v="249"/>
        <n v="249.87"/>
        <n v="250"/>
        <n v="250.61"/>
        <n v="251.25"/>
        <n v="252"/>
        <n v="253"/>
        <n v="253.42"/>
        <n v="253.43"/>
        <n v="254"/>
        <n v="255"/>
        <n v="255.2"/>
        <n v="255.75"/>
        <n v="255.95"/>
        <n v="256.67"/>
        <n v="257.5"/>
        <n v="257.95"/>
        <n v="258"/>
        <n v="259.62"/>
        <n v="260"/>
        <n v="261.47"/>
        <n v="262.1"/>
        <n v="262.91"/>
        <n v="264"/>
        <n v="265.01"/>
        <n v="266"/>
        <n v="266.36"/>
        <n v="268"/>
        <n v="268.65"/>
        <n v="268.9"/>
        <n v="269.1"/>
        <n v="270"/>
        <n v="270.2"/>
        <n v="270.21"/>
        <n v="271.25"/>
        <n v="272"/>
        <n v="272.69"/>
        <n v="273"/>
        <n v="273.35"/>
        <n v="274.28"/>
        <n v="274.65"/>
        <n v="275"/>
        <n v="276.25"/>
        <n v="276.88"/>
        <n v="277"/>
        <n v="277.02"/>
        <n v="277.65"/>
        <n v="277.75"/>
        <n v="277.85"/>
        <n v="278.65"/>
        <n v="278.67"/>
        <n v="279"/>
        <n v="280"/>
        <n v="283"/>
        <n v="283.2"/>
        <n v="283.4"/>
        <n v="284.75"/>
        <n v="285"/>
        <n v="287"/>
        <n v="288"/>
        <n v="288.75"/>
        <n v="289"/>
        <n v="290"/>
        <n v="290.1"/>
        <n v="290.71"/>
        <n v="291"/>
        <n v="291.45"/>
        <n v="292.12"/>
        <n v="292.25"/>
        <n v="292.64"/>
        <n v="293"/>
        <n v="293.67"/>
        <n v="293.85"/>
        <n v="295"/>
        <n v="295.35"/>
        <n v="296"/>
        <n v="296.13"/>
        <n v="296.68"/>
        <n v="296.95"/>
        <n v="297"/>
        <n v="298.36"/>
        <n v="299"/>
        <n v="299.84"/>
        <n v="300"/>
        <n v="301.5"/>
        <n v="302.35"/>
        <n v="302.48"/>
        <n v="303"/>
        <n v="304.15"/>
        <n v="305"/>
        <n v="305.23"/>
        <n v="306.68"/>
        <n v="307.04"/>
        <n v="308"/>
        <n v="310"/>
        <n v="311.35"/>
        <n v="312"/>
        <n v="313.23"/>
        <n v="315"/>
        <n v="315.25"/>
        <n v="318.45"/>
        <n v="319.3"/>
        <n v="319.33"/>
        <n v="320"/>
        <n v="321"/>
        <n v="322"/>
        <n v="322.47"/>
        <n v="323"/>
        <n v="323.2"/>
        <n v="323.5"/>
        <n v="324"/>
        <n v="325"/>
        <n v="325.6"/>
        <n v="325.93"/>
        <n v="326"/>
        <n v="327"/>
        <n v="327.2"/>
        <n v="327.25"/>
        <n v="327.45"/>
        <n v="328"/>
        <n v="328.1"/>
        <n v="328.65"/>
        <n v="329"/>
        <n v="329.63"/>
        <n v="329.67"/>
        <n v="330"/>
        <n v="330.95"/>
        <n v="331.65"/>
        <n v="332"/>
        <n v="333"/>
        <n v="333.55"/>
        <n v="337"/>
        <n v="337.35"/>
        <n v="337.74"/>
        <n v="338.51"/>
        <n v="339"/>
        <n v="339.4"/>
        <n v="340.09"/>
        <n v="340.7"/>
        <n v="340.71"/>
        <n v="341.22"/>
        <n v="342"/>
        <n v="343"/>
        <n v="343.24"/>
        <n v="344"/>
        <n v="344.7"/>
        <n v="344.71"/>
        <n v="346"/>
        <n v="346.39"/>
        <n v="346.5"/>
        <n v="346.7"/>
        <n v="346.89"/>
        <n v="347.28"/>
        <n v="348"/>
        <n v="348.02"/>
        <n v="350"/>
        <n v="350.66"/>
        <n v="351.28"/>
        <n v="352"/>
        <n v="352.34"/>
        <n v="353"/>
        <n v="353.1"/>
        <n v="353.5"/>
        <n v="353.62"/>
        <n v="353.9"/>
        <n v="354"/>
        <n v="354.2"/>
        <n v="354.56"/>
        <n v="354.86"/>
        <n v="355"/>
        <n v="355.05"/>
        <n v="355.35"/>
        <n v="356.87"/>
        <n v="357"/>
        <n v="357.5"/>
        <n v="357.65"/>
        <n v="357.8"/>
        <n v="358"/>
        <n v="358.75"/>
        <n v="359"/>
        <n v="359.77"/>
        <n v="359.91"/>
        <n v="360"/>
        <n v="360.25"/>
        <n v="361.15"/>
        <n v="362.55"/>
        <n v="364"/>
        <n v="364.41"/>
        <n v="364.43"/>
        <n v="364.98"/>
        <n v="365.6"/>
        <n v="366"/>
        <n v="366.63"/>
        <n v="367"/>
        <n v="367.2"/>
        <n v="367.82"/>
        <n v="368"/>
        <n v="369.99"/>
        <n v="370.36"/>
        <n v="372"/>
        <n v="372.42"/>
        <n v="372.89"/>
        <n v="375"/>
        <n v="375.2"/>
        <n v="375.65"/>
        <n v="375.85"/>
        <n v="376"/>
        <n v="377.3"/>
        <n v="377.33"/>
        <n v="378"/>
        <n v="379"/>
        <n v="379.76"/>
        <n v="380"/>
        <n v="381"/>
        <n v="381.35"/>
        <n v="384"/>
        <n v="384.6"/>
        <n v="384.87"/>
        <n v="385"/>
        <n v="386"/>
        <n v="387"/>
        <n v="388"/>
        <n v="388.65"/>
        <n v="389"/>
        <n v="390.61"/>
        <n v="393.75"/>
        <n v="394.3"/>
        <n v="396"/>
        <n v="396.73"/>
        <n v="397"/>
        <n v="397.35"/>
        <n v="397.48"/>
        <n v="398"/>
        <n v="399.3"/>
        <n v="399.6"/>
        <n v="400"/>
        <n v="400.79"/>
        <n v="402"/>
        <n v="403"/>
        <n v="403.13"/>
        <n v="403.2"/>
        <n v="404"/>
        <n v="404.95"/>
        <n v="405"/>
        <n v="405.2"/>
        <n v="405.35"/>
        <n v="406"/>
        <n v="406.65"/>
        <n v="408.65"/>
        <n v="408.8"/>
        <n v="409"/>
        <n v="409.05"/>
        <n v="410"/>
        <n v="410.79"/>
        <n v="412"/>
        <n v="412.05"/>
        <n v="412.19"/>
        <n v="413"/>
        <n v="413.35"/>
        <n v="415"/>
        <n v="416"/>
        <n v="417"/>
        <n v="418"/>
        <n v="418.72"/>
        <n v="420.47"/>
        <n v="420.72"/>
        <n v="421"/>
        <n v="422"/>
        <n v="423"/>
        <n v="423.51"/>
        <n v="423.57"/>
        <n v="424"/>
        <n v="424.41"/>
        <n v="425"/>
        <n v="427"/>
        <n v="428.56"/>
        <n v="429"/>
        <n v="430"/>
        <n v="430.15"/>
        <n v="431.35"/>
        <n v="432.65"/>
        <n v="432.7"/>
        <n v="433"/>
        <n v="433.81"/>
        <n v="433.88"/>
        <n v="434"/>
        <n v="434.16"/>
        <n v="435"/>
        <n v="435.5"/>
        <n v="436"/>
        <n v="436.6"/>
        <n v="438"/>
        <n v="438.18"/>
        <n v="438.2"/>
        <n v="438.3"/>
        <n v="439"/>
        <n v="440"/>
        <n v="441"/>
        <n v="441.4"/>
        <n v="442"/>
        <n v="442.2"/>
        <n v="443.17"/>
        <n v="443.67"/>
        <n v="444"/>
        <n v="445"/>
        <n v="445.89"/>
        <n v="446"/>
        <n v="446.08"/>
        <n v="447"/>
        <n v="448"/>
        <n v="449"/>
        <n v="450.65"/>
        <n v="451.71"/>
        <n v="452"/>
        <n v="452.9"/>
        <n v="453"/>
        <n v="454.65"/>
        <n v="454.78"/>
        <n v="455.95"/>
        <n v="456"/>
        <n v="456.44"/>
        <n v="457"/>
        <n v="458"/>
        <n v="458.05"/>
        <n v="460.09"/>
        <n v="461"/>
        <n v="462.96"/>
        <n v="463"/>
        <n v="463.6"/>
        <n v="464"/>
        <n v="466.72"/>
        <n v="467"/>
        <n v="469"/>
        <n v="469.47"/>
        <n v="470"/>
        <n v="470.65"/>
        <n v="470.8"/>
        <n v="472"/>
        <n v="472.3"/>
        <n v="472.33"/>
        <n v="472.35"/>
        <n v="473"/>
        <n v="473.34"/>
        <n v="473.44"/>
        <n v="473.48"/>
        <n v="473.7"/>
        <n v="474.65"/>
        <n v="475"/>
        <n v="476"/>
        <n v="477"/>
        <n v="477.3"/>
        <n v="477.96"/>
        <n v="478"/>
        <n v="478.18"/>
        <n v="478.3"/>
        <n v="478.61"/>
        <n v="478.65"/>
        <n v="479.35"/>
        <n v="480"/>
        <n v="480.65"/>
        <n v="481.75"/>
        <n v="482"/>
        <n v="482.28"/>
        <n v="482.65"/>
        <n v="482.74"/>
        <n v="483"/>
        <n v="483.35"/>
        <n v="483.46"/>
        <n v="483.51"/>
        <n v="484"/>
        <n v="484.4"/>
        <n v="484.65"/>
        <n v="485.47"/>
        <n v="486.13"/>
        <n v="486.15"/>
        <n v="488"/>
        <n v="488.05"/>
        <n v="489"/>
        <n v="489.35"/>
        <n v="490"/>
        <n v="490.11"/>
        <n v="490.65"/>
        <n v="491"/>
        <n v="491.91"/>
        <n v="492"/>
        <n v="492.45"/>
        <n v="493"/>
        <n v="493.5"/>
        <n v="495"/>
        <n v="495.51"/>
        <n v="499.74"/>
        <n v="500"/>
        <n v="501"/>
        <n v="502.35"/>
        <n v="503.08"/>
        <n v="503.87"/>
        <n v="504"/>
        <n v="504.85"/>
        <n v="505"/>
        <n v="506"/>
        <n v="507"/>
        <n v="508.53"/>
        <n v="508.8"/>
        <n v="509"/>
        <n v="511"/>
        <n v="513.46"/>
        <n v="514.5"/>
        <n v="514.85"/>
        <n v="515.67"/>
        <n v="515.9"/>
        <n v="516"/>
        <n v="516.65"/>
        <n v="519.6"/>
        <n v="520"/>
        <n v="523"/>
        <n v="523.2"/>
        <n v="525"/>
        <n v="525.32"/>
        <n v="525.8"/>
        <n v="525.82"/>
        <n v="526.47"/>
        <n v="526.98"/>
        <n v="527"/>
        <n v="528"/>
        <n v="529.01"/>
        <n v="529.47"/>
        <n v="530"/>
        <n v="530.56"/>
        <n v="531.61"/>
        <n v="532.65"/>
        <n v="533"/>
        <n v="533.34"/>
        <n v="534.43"/>
        <n v="536.17"/>
        <n v="537.07"/>
        <n v="539.6"/>
        <n v="540.15"/>
        <n v="541"/>
        <n v="541.94"/>
        <n v="542.47"/>
        <n v="545.12"/>
        <n v="545.3"/>
        <n v="545.67"/>
        <n v="545.79"/>
        <n v="547"/>
        <n v="549"/>
        <n v="550"/>
        <n v="550.99"/>
        <n v="551"/>
        <n v="551.26"/>
        <n v="552"/>
        <n v="553"/>
        <n v="554.4"/>
        <n v="555.8"/>
        <n v="555.87"/>
        <n v="556.88"/>
        <n v="558"/>
        <n v="558.8"/>
        <n v="560"/>
        <n v="561"/>
        <n v="564.3"/>
        <n v="565"/>
        <n v="565.98"/>
        <n v="566.99"/>
        <n v="568.35"/>
        <n v="570"/>
        <n v="570.1"/>
        <n v="571.75"/>
        <n v="572.56"/>
        <n v="573"/>
        <n v="574"/>
        <n v="574.86"/>
        <n v="576"/>
        <n v="576.75"/>
        <n v="577"/>
        <n v="577.12"/>
        <n v="578"/>
        <n v="578.58"/>
        <n v="579"/>
        <n v="579.51"/>
        <n v="580.8"/>
        <n v="581"/>
        <n v="581.9"/>
        <n v="582"/>
        <n v="584"/>
        <n v="585"/>
        <n v="586.67"/>
        <n v="587"/>
        <n v="587.55"/>
        <n v="587.56"/>
        <n v="589.47"/>
        <n v="593.44"/>
        <n v="594"/>
        <n v="595"/>
        <n v="598"/>
        <n v="598.25"/>
        <n v="599"/>
        <n v="600"/>
        <n v="601"/>
        <n v="602"/>
        <n v="603"/>
        <n v="603.65"/>
        <n v="605"/>
        <n v="606"/>
        <n v="607"/>
        <n v="607.35"/>
        <n v="608"/>
        <n v="609.7"/>
        <n v="610.35"/>
        <n v="611"/>
        <n v="611.65"/>
        <n v="612"/>
        <n v="612.22"/>
        <n v="613.44"/>
        <n v="615"/>
        <n v="615.45"/>
        <n v="615.88"/>
        <n v="616"/>
        <n v="616.37"/>
        <n v="617"/>
        <n v="618"/>
        <n v="619.36"/>
        <n v="621"/>
        <n v="622.22"/>
        <n v="623"/>
        <n v="625"/>
        <n v="625.26"/>
        <n v="626.95"/>
        <n v="627"/>
        <n v="628.15"/>
        <n v="629"/>
        <n v="631"/>
        <n v="635"/>
        <n v="635.15"/>
        <n v="635.2"/>
        <n v="636"/>
        <n v="637"/>
        <n v="639.95"/>
        <n v="641.2"/>
        <n v="641.67"/>
        <n v="643"/>
        <n v="643.2"/>
        <n v="644.19"/>
        <n v="645.3"/>
        <n v="650"/>
        <n v="653.25"/>
        <n v="654"/>
        <n v="654.1"/>
        <n v="655.93"/>
        <n v="656.4"/>
        <n v="657"/>
        <n v="658"/>
        <n v="659.62"/>
        <n v="660"/>
        <n v="660.65"/>
        <n v="663"/>
        <n v="666"/>
        <n v="673.12"/>
        <n v="674"/>
        <n v="676.58"/>
        <n v="676.63"/>
        <n v="679"/>
        <n v="680"/>
        <n v="680.58"/>
        <n v="685.29"/>
        <n v="686"/>
        <n v="688"/>
        <n v="691"/>
        <n v="692.65"/>
        <n v="692.69"/>
        <n v="692.92"/>
        <n v="694.56"/>
        <n v="699"/>
        <n v="700"/>
        <n v="702"/>
        <n v="703.35"/>
        <n v="703.75"/>
        <n v="707.25"/>
        <n v="708.36"/>
        <n v="709"/>
        <n v="710"/>
        <n v="711"/>
        <n v="711.8"/>
        <n v="712.77"/>
        <n v="714"/>
        <n v="715"/>
        <n v="715.5"/>
        <n v="718"/>
        <n v="719.98"/>
        <n v="720"/>
        <n v="721"/>
        <n v="726.14"/>
        <n v="727"/>
        <n v="727.45"/>
        <n v="728.01"/>
        <n v="730"/>
        <n v="730.97"/>
        <n v="731.2"/>
        <n v="732"/>
        <n v="733"/>
        <n v="735"/>
        <n v="739"/>
        <n v="739.15"/>
        <n v="740"/>
        <n v="741.58"/>
        <n v="743"/>
        <n v="744.95"/>
        <n v="746"/>
        <n v="749"/>
        <n v="749.35"/>
        <n v="750"/>
        <n v="751"/>
        <n v="753.62"/>
        <n v="757"/>
        <n v="758"/>
        <n v="759.88"/>
        <n v="760"/>
        <n v="761.47"/>
        <n v="767.03"/>
        <n v="767.69"/>
        <n v="768.43"/>
        <n v="768.55"/>
        <n v="769"/>
        <n v="772"/>
        <n v="774.2"/>
        <n v="775"/>
        <n v="777"/>
        <n v="780"/>
        <n v="781.54"/>
        <n v="782"/>
        <n v="784.8"/>
        <n v="784.92"/>
        <n v="786.65"/>
        <n v="787"/>
        <n v="789"/>
        <n v="790.81"/>
        <n v="792.73"/>
        <n v="797.04"/>
        <n v="800"/>
        <n v="802.31"/>
        <n v="803.38"/>
        <n v="810.94"/>
        <n v="817.63"/>
        <n v="819.84"/>
        <n v="822.6"/>
        <n v="824.8"/>
        <n v="825"/>
        <n v="826"/>
        <n v="826.62"/>
        <n v="834.95"/>
        <n v="835.01"/>
        <n v="839"/>
        <n v="844"/>
        <n v="846.09"/>
        <n v="846.4"/>
        <n v="849.92"/>
        <n v="850"/>
        <n v="860"/>
        <n v="869"/>
        <n v="872.65"/>
        <n v="873.95"/>
        <n v="884"/>
        <n v="891"/>
        <n v="891.23"/>
        <n v="893.16"/>
        <n v="894"/>
        <n v="896.5"/>
        <n v="900"/>
        <n v="902.98"/>
        <n v="906"/>
        <n v="914.62"/>
        <n v="917"/>
        <n v="922.9"/>
        <n v="925.9"/>
        <n v="926"/>
        <n v="931"/>
        <n v="936.36"/>
        <n v="942"/>
        <n v="944"/>
        <n v="954"/>
        <n v="956"/>
        <n v="956.58"/>
        <n v="960"/>
        <n v="960.16"/>
        <n v="966.29"/>
        <n v="968"/>
        <n v="968.6"/>
        <n v="971"/>
        <n v="973"/>
        <n v="977"/>
        <n v="986"/>
        <n v="987"/>
        <n v="990.62"/>
        <n v="991.52"/>
        <n v="996.78"/>
        <n v="1000"/>
        <n v="1003"/>
        <n v="1008"/>
        <n v="1009"/>
        <n v="1013.34"/>
        <n v="1023.4"/>
        <n v="1023.65"/>
        <n v="1026.53"/>
        <n v="1026.92"/>
        <n v="1031.65"/>
        <n v="1033"/>
        <n v="1035.66"/>
        <n v="1039.63"/>
        <n v="1058.8"/>
        <n v="1068.87"/>
        <n v="1071"/>
        <n v="1079"/>
        <n v="1088"/>
        <n v="1092.44"/>
        <n v="1092.46"/>
        <n v="1096.6"/>
        <n v="1098.35"/>
        <n v="1100"/>
        <n v="1107"/>
        <n v="1113.9"/>
        <n v="1116"/>
        <n v="1119.63"/>
        <n v="1122"/>
        <n v="1125"/>
        <n v="1138.8"/>
        <n v="1139.5"/>
        <n v="1145.77"/>
        <n v="1146.9"/>
        <n v="1159.17"/>
        <n v="1172"/>
        <n v="1183.06"/>
        <n v="1183.57"/>
        <n v="1184.31"/>
        <n v="1200"/>
        <n v="1220.99"/>
        <n v="1225"/>
        <n v="1246.93"/>
        <n v="1249"/>
        <n v="1250.11"/>
        <n v="1254.9"/>
        <n v="1256.46"/>
        <n v="1271"/>
        <n v="1282.8"/>
        <n v="1284"/>
        <n v="1288.5"/>
        <n v="1292.89"/>
        <n v="1299"/>
        <n v="1311.42"/>
        <n v="1314.91"/>
        <n v="1320"/>
        <n v="1326"/>
        <n v="1329.63"/>
        <n v="1330"/>
        <n v="1331.6"/>
        <n v="1350"/>
        <n v="1365"/>
        <n v="1367"/>
        <n v="1380"/>
        <n v="1386"/>
        <n v="1386.4"/>
        <n v="1387.44"/>
        <n v="1388.9"/>
        <n v="1406"/>
        <n v="1435.08"/>
        <n v="1447.3"/>
        <n v="1460"/>
        <n v="1477"/>
        <n v="1479"/>
        <n v="1485.5"/>
        <n v="1500"/>
        <n v="1517.12"/>
        <n v="1525"/>
        <n v="1547.01"/>
        <n v="1550"/>
        <n v="1555"/>
        <n v="1556.7"/>
        <n v="1560"/>
        <n v="1582.6"/>
        <n v="1597.61"/>
        <n v="1600"/>
        <n v="1603.4"/>
        <n v="1613.99"/>
        <n v="1625"/>
        <n v="1635.59"/>
        <n v="1647.15"/>
        <n v="1661"/>
        <n v="1664"/>
        <n v="1720"/>
        <n v="1730.26"/>
        <n v="1765"/>
        <n v="1782.79"/>
        <n v="1784.7"/>
        <n v="1800"/>
        <n v="1803.73"/>
        <n v="1844"/>
        <n v="1851.85"/>
        <n v="1873"/>
        <n v="1997"/>
        <n v="1999"/>
        <n v="2000"/>
        <n v="2109"/>
        <n v="2122"/>
        <n v="2140.92"/>
        <n v="2157.3"/>
        <n v="2174.73"/>
        <n v="2180"/>
        <n v="2313.1"/>
        <n v="2363"/>
        <n v="2386.7"/>
        <n v="2410"/>
        <n v="2475.61"/>
        <n v="2484"/>
        <n v="2500"/>
        <n v="2573.23"/>
        <n v="2577"/>
        <n v="2584.46"/>
        <n v="2590"/>
        <n v="3000"/>
        <n v="3026.47"/>
        <n v="3112.54"/>
        <n v="3142.68"/>
        <n v="3375"/>
        <n v="3522"/>
        <n v="3544.64"/>
        <n v="3644.14"/>
        <n v="3808.84"/>
        <n v="3922"/>
        <n v="4000"/>
        <n v="4006.08"/>
        <n v="4056"/>
        <n v="4067.5"/>
        <n v="4141"/>
        <n v="4185"/>
        <n v="4234.76"/>
        <n v="4361.33"/>
        <n v="4397.16"/>
        <n v="4428.53"/>
        <n v="4459.95"/>
        <n v="4467.15"/>
        <n v="4473.95"/>
        <n v="4500"/>
        <n v="4504.83"/>
        <n v="4534.43"/>
        <n v="4784.45"/>
        <n v="4787.14"/>
        <n v="4901"/>
        <n v="5000"/>
        <n v="5118"/>
        <n v="5140"/>
        <n v="5147.26"/>
        <n v="5373.02"/>
        <n v="5648.2"/>
        <n v="5694.35"/>
        <n v="6000"/>
        <n v="6327.2"/>
        <n v="6439.4"/>
        <n v="6899.23"/>
        <n v="6912.75"/>
        <n v="7500"/>
        <n v="7849.58"/>
        <n v="8000"/>
        <n v="8529.6"/>
        <n v="8597.85"/>
        <n v="9150"/>
        <n v="9176.48"/>
        <n v="9354.36"/>
        <n v="10480"/>
        <n v="17414.67"/>
        <n v="18616.85"/>
        <n v="27000"/>
        <n v="28962"/>
        <n v="31966.52"/>
        <n v="35134.09"/>
        <n v="50912"/>
        <n v="69600"/>
        <n v="98365.39"/>
        <n v="1509717"/>
        <m/>
      </sharedItems>
    </cacheField>
    <cacheField name="travel_accommodation" numFmtId="0">
      <sharedItems count="2317" containsMixedTypes="1" containsSemiMixedTypes="1" containsString="0" containsNumber="1">
        <n v="-2218.18"/>
        <n v="-410"/>
        <n v="-297.21"/>
        <n v="-169.25"/>
        <n v="-152.55"/>
        <n v="-148.14"/>
        <n v="-134.94"/>
        <n v="-131.97"/>
        <n v="-123.42"/>
        <n v="-114.14"/>
        <n v="-106.13"/>
        <n v="-100.5"/>
        <n v="-91.15"/>
        <n v="-86.93"/>
        <n v="0"/>
        <n v="13.5"/>
        <n v="13.95"/>
        <n v="24.33"/>
        <n v="33"/>
        <n v="38"/>
        <n v="38.75"/>
        <n v="39"/>
        <n v="40"/>
        <n v="43.55"/>
        <n v="44"/>
        <n v="45"/>
        <n v="46.74"/>
        <n v="46.85"/>
        <n v="50"/>
        <n v="56"/>
        <n v="59.45"/>
        <n v="65"/>
        <n v="66"/>
        <n v="67"/>
        <n v="67.5"/>
        <n v="68.26"/>
        <n v="68.74"/>
        <n v="69.5"/>
        <n v="69.84"/>
        <n v="70"/>
        <n v="75"/>
        <n v="79"/>
        <n v="79.73"/>
        <n v="81.3"/>
        <n v="82.35"/>
        <n v="84.2"/>
        <n v="86"/>
        <n v="86.95"/>
        <n v="88"/>
        <n v="88.76"/>
        <n v="88.84"/>
        <n v="90"/>
        <n v="91.22"/>
        <n v="93.48"/>
        <n v="95.18"/>
        <n v="96.78"/>
        <n v="98"/>
        <n v="99"/>
        <n v="99.9"/>
        <n v="100"/>
        <n v="100.7"/>
        <n v="101.25"/>
        <n v="103"/>
        <n v="104.05"/>
        <n v="104.65"/>
        <n v="104.86"/>
        <n v="106"/>
        <n v="106.78"/>
        <n v="108.93"/>
        <n v="109"/>
        <n v="110"/>
        <n v="111"/>
        <n v="112"/>
        <n v="113.77"/>
        <n v="114"/>
        <n v="116.58"/>
        <n v="116.74"/>
        <n v="118"/>
        <n v="119"/>
        <n v="121.2"/>
        <n v="122"/>
        <n v="123"/>
        <n v="127.72"/>
        <n v="128"/>
        <n v="129"/>
        <n v="130"/>
        <n v="133"/>
        <n v="133.53"/>
        <n v="134"/>
        <n v="136.84"/>
        <n v="138.87"/>
        <n v="139"/>
        <n v="139.53"/>
        <n v="141"/>
        <n v="143"/>
        <n v="145"/>
        <n v="145.05"/>
        <n v="146"/>
        <n v="146.75"/>
        <n v="148.74"/>
        <n v="149.94"/>
        <n v="150"/>
        <n v="152.33"/>
        <n v="152.94"/>
        <n v="156"/>
        <n v="157"/>
        <n v="158.72"/>
        <n v="159"/>
        <n v="160"/>
        <n v="160.8"/>
        <n v="162"/>
        <n v="164"/>
        <n v="165.35"/>
        <n v="166"/>
        <n v="168.4"/>
        <n v="168.97"/>
        <n v="169.77"/>
        <n v="169.82"/>
        <n v="170"/>
        <n v="171.4"/>
        <n v="172"/>
        <n v="173"/>
        <n v="175"/>
        <n v="176"/>
        <n v="177"/>
        <n v="178"/>
        <n v="179"/>
        <n v="179.88"/>
        <n v="181"/>
        <n v="183"/>
        <n v="184.96"/>
        <n v="185"/>
        <n v="185.91"/>
        <n v="187.12"/>
        <n v="187.67"/>
        <n v="188"/>
        <n v="189"/>
        <n v="189.4"/>
        <n v="191"/>
        <n v="193.09"/>
        <n v="196"/>
        <n v="198.44"/>
        <n v="199.02"/>
        <n v="200"/>
        <n v="200.03"/>
        <n v="201"/>
        <n v="204"/>
        <n v="205"/>
        <n v="205.58"/>
        <n v="208.85"/>
        <n v="209"/>
        <n v="210"/>
        <n v="210.75"/>
        <n v="211"/>
        <n v="212"/>
        <n v="212.6"/>
        <n v="213"/>
        <n v="213.22"/>
        <n v="214"/>
        <n v="216"/>
        <n v="216.66"/>
        <n v="218.9"/>
        <n v="220"/>
        <n v="220.4"/>
        <n v="220.75"/>
        <n v="220.92"/>
        <n v="221.05"/>
        <n v="222"/>
        <n v="222.46"/>
        <n v="223"/>
        <n v="223.23"/>
        <n v="224"/>
        <n v="224.5"/>
        <n v="227"/>
        <n v="228.22"/>
        <n v="229"/>
        <n v="229.61"/>
        <n v="230"/>
        <n v="233.04"/>
        <n v="233.2"/>
        <n v="235"/>
        <n v="235.6"/>
        <n v="235.96"/>
        <n v="236"/>
        <n v="237.1"/>
        <n v="237.14"/>
        <n v="237.85"/>
        <n v="238.12"/>
        <n v="240"/>
        <n v="241"/>
        <n v="243.79"/>
        <n v="244.39"/>
        <n v="244.95"/>
        <n v="244.99"/>
        <n v="245.9"/>
        <n v="246.15"/>
        <n v="247"/>
        <n v="247.05"/>
        <n v="248"/>
        <n v="248.17"/>
        <n v="248.46"/>
        <n v="249"/>
        <n v="251"/>
        <n v="251.12"/>
        <n v="252.78"/>
        <n v="253"/>
        <n v="254"/>
        <n v="254.2"/>
        <n v="255"/>
        <n v="255.2"/>
        <n v="257"/>
        <n v="257.95"/>
        <n v="258.22"/>
        <n v="259"/>
        <n v="259.34"/>
        <n v="259.59"/>
        <n v="260"/>
        <n v="260.2"/>
        <n v="261"/>
        <n v="261.3"/>
        <n v="262.31"/>
        <n v="262.7"/>
        <n v="263"/>
        <n v="263.8"/>
        <n v="265"/>
        <n v="266.69"/>
        <n v="266.95"/>
        <n v="267"/>
        <n v="267.97"/>
        <n v="268"/>
        <n v="269"/>
        <n v="271"/>
        <n v="272.18"/>
        <n v="273"/>
        <n v="273.03"/>
        <n v="274"/>
        <n v="274.7"/>
        <n v="275.52"/>
        <n v="275.99"/>
        <n v="278.38"/>
        <n v="279"/>
        <n v="279.87"/>
        <n v="280.06"/>
        <n v="280.6"/>
        <n v="281.29"/>
        <n v="282"/>
        <n v="282.25"/>
        <n v="284"/>
        <n v="284.75"/>
        <n v="284.87"/>
        <n v="285.65"/>
        <n v="285.75"/>
        <n v="286"/>
        <n v="286.18"/>
        <n v="287"/>
        <n v="287.1"/>
        <n v="287.27"/>
        <n v="287.42"/>
        <n v="287.99"/>
        <n v="288"/>
        <n v="288.98"/>
        <n v="290"/>
        <n v="290.38"/>
        <n v="291"/>
        <n v="291.4"/>
        <n v="291.5"/>
        <n v="292"/>
        <n v="292.22"/>
        <n v="293"/>
        <n v="294.06"/>
        <n v="295.8"/>
        <n v="296.67"/>
        <n v="297"/>
        <n v="298"/>
        <n v="298.67"/>
        <n v="299"/>
        <n v="299.67"/>
        <n v="300"/>
        <n v="302"/>
        <n v="303"/>
        <n v="304.05"/>
        <n v="304.5"/>
        <n v="304.6"/>
        <n v="305.61"/>
        <n v="307"/>
        <n v="307.8"/>
        <n v="307.96"/>
        <n v="308"/>
        <n v="309"/>
        <n v="309.5"/>
        <n v="309.6"/>
        <n v="310"/>
        <n v="311"/>
        <n v="312.45"/>
        <n v="313"/>
        <n v="313.17"/>
        <n v="313.47"/>
        <n v="314.44"/>
        <n v="315.65"/>
        <n v="316"/>
        <n v="317"/>
        <n v="317.4"/>
        <n v="317.59"/>
        <n v="317.98"/>
        <n v="318"/>
        <n v="319.33"/>
        <n v="319.87"/>
        <n v="320"/>
        <n v="321"/>
        <n v="322.05"/>
        <n v="322.49"/>
        <n v="322.77"/>
        <n v="323"/>
        <n v="324"/>
        <n v="325"/>
        <n v="326.98"/>
        <n v="327"/>
        <n v="327.35"/>
        <n v="327.61"/>
        <n v="328"/>
        <n v="328.19"/>
        <n v="328.96"/>
        <n v="329"/>
        <n v="329.05"/>
        <n v="330"/>
        <n v="330.98"/>
        <n v="331.4"/>
        <n v="332.2"/>
        <n v="332.27"/>
        <n v="332.41"/>
        <n v="332.92"/>
        <n v="334"/>
        <n v="335"/>
        <n v="335.87"/>
        <n v="336"/>
        <n v="337"/>
        <n v="338.16"/>
        <n v="338.44"/>
        <n v="338.59"/>
        <n v="339.67"/>
        <n v="339.9"/>
        <n v="340"/>
        <n v="340.9"/>
        <n v="341"/>
        <n v="342"/>
        <n v="344"/>
        <n v="344.4"/>
        <n v="344.49"/>
        <n v="344.77"/>
        <n v="344.85"/>
        <n v="345"/>
        <n v="345.89"/>
        <n v="346"/>
        <n v="347"/>
        <n v="347.12"/>
        <n v="348"/>
        <n v="348.07"/>
        <n v="348.1"/>
        <n v="349"/>
        <n v="350"/>
        <n v="350.55"/>
        <n v="352"/>
        <n v="352.33"/>
        <n v="352.99"/>
        <n v="353"/>
        <n v="354"/>
        <n v="354.28"/>
        <n v="354.98"/>
        <n v="355"/>
        <n v="355.6"/>
        <n v="356"/>
        <n v="356.65"/>
        <n v="358"/>
        <n v="358.46"/>
        <n v="359"/>
        <n v="359.77"/>
        <n v="359.8"/>
        <n v="360"/>
        <n v="360.59"/>
        <n v="362"/>
        <n v="363"/>
        <n v="363.42"/>
        <n v="365"/>
        <n v="365.55"/>
        <n v="366"/>
        <n v="367"/>
        <n v="367.4"/>
        <n v="368"/>
        <n v="368.17"/>
        <n v="368.9"/>
        <n v="369"/>
        <n v="369.47"/>
        <n v="369.9"/>
        <n v="370"/>
        <n v="370.1"/>
        <n v="371"/>
        <n v="372"/>
        <n v="372.45"/>
        <n v="372.5"/>
        <n v="373"/>
        <n v="373.35"/>
        <n v="374"/>
        <n v="375"/>
        <n v="375.32"/>
        <n v="376"/>
        <n v="376.15"/>
        <n v="376.83"/>
        <n v="377"/>
        <n v="377.08"/>
        <n v="377.5"/>
        <n v="378"/>
        <n v="378.2"/>
        <n v="378.93"/>
        <n v="379"/>
        <n v="379.17"/>
        <n v="379.76"/>
        <n v="380"/>
        <n v="381.93"/>
        <n v="382"/>
        <n v="383"/>
        <n v="384"/>
        <n v="384.14"/>
        <n v="385"/>
        <n v="386"/>
        <n v="387.01"/>
        <n v="387.72"/>
        <n v="388"/>
        <n v="388.19"/>
        <n v="389"/>
        <n v="389.14"/>
        <n v="390"/>
        <n v="390.54"/>
        <n v="391"/>
        <n v="391.85"/>
        <n v="392"/>
        <n v="393"/>
        <n v="394"/>
        <n v="394.36"/>
        <n v="395.72"/>
        <n v="396"/>
        <n v="396.36"/>
        <n v="396.9"/>
        <n v="397"/>
        <n v="398"/>
        <n v="399"/>
        <n v="399.59"/>
        <n v="400"/>
        <n v="401"/>
        <n v="401.01"/>
        <n v="402"/>
        <n v="403"/>
        <n v="403.18"/>
        <n v="404"/>
        <n v="404.25"/>
        <n v="404.69"/>
        <n v="404.95"/>
        <n v="405.15"/>
        <n v="405.36"/>
        <n v="405.58"/>
        <n v="405.74"/>
        <n v="406"/>
        <n v="406.35"/>
        <n v="406.41"/>
        <n v="406.5"/>
        <n v="406.57"/>
        <n v="407"/>
        <n v="408"/>
        <n v="409"/>
        <n v="409.15"/>
        <n v="410"/>
        <n v="410.84"/>
        <n v="411"/>
        <n v="411.65"/>
        <n v="412"/>
        <n v="412.3"/>
        <n v="412.9"/>
        <n v="413"/>
        <n v="413.52"/>
        <n v="413.69"/>
        <n v="414"/>
        <n v="415"/>
        <n v="415.6"/>
        <n v="415.8"/>
        <n v="416"/>
        <n v="417"/>
        <n v="418"/>
        <n v="419"/>
        <n v="420"/>
        <n v="421.57"/>
        <n v="422"/>
        <n v="422.06"/>
        <n v="422.91"/>
        <n v="423"/>
        <n v="423.67"/>
        <n v="424"/>
        <n v="424.97"/>
        <n v="425"/>
        <n v="426.41"/>
        <n v="427.09"/>
        <n v="428"/>
        <n v="428.73"/>
        <n v="429"/>
        <n v="429.58"/>
        <n v="431"/>
        <n v="431.44"/>
        <n v="432"/>
        <n v="433"/>
        <n v="434.2"/>
        <n v="434.23"/>
        <n v="434.33"/>
        <n v="434.66"/>
        <n v="434.83"/>
        <n v="435.13"/>
        <n v="436"/>
        <n v="436.8"/>
        <n v="436.9"/>
        <n v="437"/>
        <n v="437.95"/>
        <n v="438"/>
        <n v="438.15"/>
        <n v="438.2"/>
        <n v="438.7"/>
        <n v="439"/>
        <n v="440"/>
        <n v="440.64"/>
        <n v="440.98"/>
        <n v="441"/>
        <n v="441.54"/>
        <n v="442"/>
        <n v="442.36"/>
        <n v="442.47"/>
        <n v="443"/>
        <n v="443.5"/>
        <n v="444"/>
        <n v="444.58"/>
        <n v="444.73"/>
        <n v="444.95"/>
        <n v="446"/>
        <n v="447.38"/>
        <n v="447.98"/>
        <n v="448"/>
        <n v="448.1"/>
        <n v="450"/>
        <n v="451"/>
        <n v="451.09"/>
        <n v="451.41"/>
        <n v="451.95"/>
        <n v="451.97"/>
        <n v="452.66"/>
        <n v="453"/>
        <n v="453.6"/>
        <n v="453.63"/>
        <n v="454.59"/>
        <n v="455"/>
        <n v="456"/>
        <n v="456.03"/>
        <n v="457"/>
        <n v="457.47"/>
        <n v="458"/>
        <n v="459"/>
        <n v="459.6"/>
        <n v="459.84"/>
        <n v="460"/>
        <n v="461"/>
        <n v="461.67"/>
        <n v="461.69"/>
        <n v="461.9"/>
        <n v="462"/>
        <n v="462.5"/>
        <n v="463"/>
        <n v="463.75"/>
        <n v="464"/>
        <n v="464.03"/>
        <n v="464.69"/>
        <n v="464.81"/>
        <n v="465"/>
        <n v="465.67"/>
        <n v="465.8"/>
        <n v="466"/>
        <n v="467.19"/>
        <n v="469"/>
        <n v="470"/>
        <n v="471"/>
        <n v="471.68"/>
        <n v="472"/>
        <n v="472.42"/>
        <n v="473"/>
        <n v="473.77"/>
        <n v="474"/>
        <n v="474.35"/>
        <n v="474.42"/>
        <n v="475"/>
        <n v="475.39"/>
        <n v="475.64"/>
        <n v="476"/>
        <n v="477"/>
        <n v="477.58"/>
        <n v="477.9"/>
        <n v="478"/>
        <n v="478.25"/>
        <n v="478.73"/>
        <n v="479.1"/>
        <n v="480"/>
        <n v="480.44"/>
        <n v="480.9"/>
        <n v="481"/>
        <n v="481.48"/>
        <n v="482.01"/>
        <n v="482.4"/>
        <n v="482.52"/>
        <n v="482.84"/>
        <n v="483"/>
        <n v="483.92"/>
        <n v="484"/>
        <n v="484.1"/>
        <n v="485"/>
        <n v="486.02"/>
        <n v="486.85"/>
        <n v="487.7"/>
        <n v="487.95"/>
        <n v="488.52"/>
        <n v="489"/>
        <n v="490"/>
        <n v="490.47"/>
        <n v="492"/>
        <n v="492.68"/>
        <n v="492.81"/>
        <n v="493"/>
        <n v="493.3"/>
        <n v="493.83"/>
        <n v="493.88"/>
        <n v="494.53"/>
        <n v="495"/>
        <n v="495.2"/>
        <n v="495.66"/>
        <n v="496"/>
        <n v="496.6"/>
        <n v="496.7"/>
        <n v="497"/>
        <n v="498"/>
        <n v="498.78"/>
        <n v="498.86"/>
        <n v="499"/>
        <n v="499.63"/>
        <n v="500"/>
        <n v="500.49"/>
        <n v="501.66"/>
        <n v="502"/>
        <n v="502.25"/>
        <n v="502.77"/>
        <n v="503"/>
        <n v="503.5"/>
        <n v="503.7"/>
        <n v="504"/>
        <n v="505"/>
        <n v="505.35"/>
        <n v="505.57"/>
        <n v="505.9"/>
        <n v="506.14"/>
        <n v="507"/>
        <n v="507.53"/>
        <n v="508"/>
        <n v="508.05"/>
        <n v="508.07"/>
        <n v="509"/>
        <n v="509.43"/>
        <n v="510.7"/>
        <n v="510.72"/>
        <n v="510.79"/>
        <n v="510.8"/>
        <n v="511"/>
        <n v="511.85"/>
        <n v="512"/>
        <n v="512.23"/>
        <n v="512.28"/>
        <n v="513"/>
        <n v="513.85"/>
        <n v="514"/>
        <n v="514.41"/>
        <n v="515"/>
        <n v="515.3"/>
        <n v="516.87"/>
        <n v="516.99"/>
        <n v="517.57"/>
        <n v="518.8"/>
        <n v="519"/>
        <n v="520"/>
        <n v="520.23"/>
        <n v="520.58"/>
        <n v="521"/>
        <n v="521.05"/>
        <n v="521.2"/>
        <n v="522"/>
        <n v="522.02"/>
        <n v="522.44"/>
        <n v="522.58"/>
        <n v="523"/>
        <n v="523.4"/>
        <n v="523.97"/>
        <n v="524"/>
        <n v="524.15"/>
        <n v="524.87"/>
        <n v="525.21"/>
        <n v="526"/>
        <n v="526.01"/>
        <n v="526.95"/>
        <n v="527.41"/>
        <n v="527.7"/>
        <n v="530"/>
        <n v="531"/>
        <n v="531.13"/>
        <n v="531.25"/>
        <n v="531.37"/>
        <n v="531.65"/>
        <n v="533.2"/>
        <n v="533.33"/>
        <n v="533.46"/>
        <n v="533.81"/>
        <n v="533.95"/>
        <n v="534.77"/>
        <n v="535"/>
        <n v="535.07"/>
        <n v="536"/>
        <n v="537"/>
        <n v="537.7"/>
        <n v="539"/>
        <n v="539.05"/>
        <n v="539.65"/>
        <n v="539.66"/>
        <n v="540"/>
        <n v="541.35"/>
        <n v="541.45"/>
        <n v="542"/>
        <n v="543"/>
        <n v="543.12"/>
        <n v="544"/>
        <n v="544.15"/>
        <n v="544.44"/>
        <n v="544.65"/>
        <n v="545"/>
        <n v="545.09"/>
        <n v="545.89"/>
        <n v="546.04"/>
        <n v="547"/>
        <n v="547.91"/>
        <n v="547.92"/>
        <n v="548"/>
        <n v="548.35"/>
        <n v="550"/>
        <n v="550.58"/>
        <n v="551"/>
        <n v="551.3"/>
        <n v="551.53"/>
        <n v="552"/>
        <n v="552.51"/>
        <n v="552.75"/>
        <n v="553"/>
        <n v="554.14"/>
        <n v="554.4"/>
        <n v="556"/>
        <n v="556.37"/>
        <n v="556.48"/>
        <n v="557"/>
        <n v="557.35"/>
        <n v="557.82"/>
        <n v="557.84"/>
        <n v="559"/>
        <n v="560.08"/>
        <n v="561"/>
        <n v="561.83"/>
        <n v="563"/>
        <n v="563.86"/>
        <n v="564.37"/>
        <n v="564.65"/>
        <n v="565"/>
        <n v="565.4"/>
        <n v="567"/>
        <n v="568.52"/>
        <n v="569"/>
        <n v="569.59"/>
        <n v="569.73"/>
        <n v="570"/>
        <n v="572"/>
        <n v="572.22"/>
        <n v="573"/>
        <n v="573.46"/>
        <n v="574"/>
        <n v="574.52"/>
        <n v="574.53"/>
        <n v="575"/>
        <n v="575.35"/>
        <n v="575.74"/>
        <n v="576"/>
        <n v="576.13"/>
        <n v="577.45"/>
        <n v="578"/>
        <n v="578.06"/>
        <n v="579"/>
        <n v="580"/>
        <n v="581"/>
        <n v="582"/>
        <n v="583"/>
        <n v="584"/>
        <n v="584.51"/>
        <n v="585"/>
        <n v="585.15"/>
        <n v="585.35"/>
        <n v="585.45"/>
        <n v="587"/>
        <n v="587.08"/>
        <n v="587.38"/>
        <n v="588.06"/>
        <n v="588.21"/>
        <n v="588.82"/>
        <n v="589"/>
        <n v="589.3"/>
        <n v="590"/>
        <n v="590.65"/>
        <n v="590.74"/>
        <n v="591"/>
        <n v="591.23"/>
        <n v="592"/>
        <n v="593.95"/>
        <n v="593.96"/>
        <n v="594"/>
        <n v="595"/>
        <n v="595.07"/>
        <n v="597"/>
        <n v="597.13"/>
        <n v="598"/>
        <n v="599.16"/>
        <n v="599.21"/>
        <n v="599.38"/>
        <n v="600"/>
        <n v="600.24"/>
        <n v="600.28"/>
        <n v="600.8"/>
        <n v="601"/>
        <n v="602"/>
        <n v="602.34"/>
        <n v="603.28"/>
        <n v="603.4"/>
        <n v="603.68"/>
        <n v="603.78"/>
        <n v="604"/>
        <n v="604.3"/>
        <n v="604.66"/>
        <n v="604.95"/>
        <n v="605"/>
        <n v="606"/>
        <n v="606.52"/>
        <n v="606.64"/>
        <n v="606.65"/>
        <n v="606.92"/>
        <n v="607"/>
        <n v="608"/>
        <n v="608.17"/>
        <n v="609.2"/>
        <n v="609.3"/>
        <n v="609.61"/>
        <n v="610.05"/>
        <n v="610.08"/>
        <n v="610.57"/>
        <n v="611"/>
        <n v="611.04"/>
        <n v="611.16"/>
        <n v="611.21"/>
        <n v="612"/>
        <n v="612.14"/>
        <n v="612.31"/>
        <n v="612.56"/>
        <n v="613"/>
        <n v="614"/>
        <n v="614.56"/>
        <n v="615"/>
        <n v="615.34"/>
        <n v="616"/>
        <n v="616.33"/>
        <n v="616.5"/>
        <n v="617"/>
        <n v="617.17"/>
        <n v="618"/>
        <n v="618.13"/>
        <n v="618.4"/>
        <n v="618.89"/>
        <n v="619"/>
        <n v="619.83"/>
        <n v="620"/>
        <n v="620.45"/>
        <n v="620.5"/>
        <n v="620.75"/>
        <n v="621"/>
        <n v="621.6"/>
        <n v="622.48"/>
        <n v="622.82"/>
        <n v="623"/>
        <n v="624"/>
        <n v="624.35"/>
        <n v="624.67"/>
        <n v="625"/>
        <n v="626"/>
        <n v="626.84"/>
        <n v="628"/>
        <n v="628.54"/>
        <n v="628.75"/>
        <n v="629"/>
        <n v="630.37"/>
        <n v="630.68"/>
        <n v="632"/>
        <n v="632.45"/>
        <n v="633"/>
        <n v="633.37"/>
        <n v="633.43"/>
        <n v="633.47"/>
        <n v="634"/>
        <n v="635.24"/>
        <n v="635.9"/>
        <n v="636.51"/>
        <n v="637.35"/>
        <n v="638"/>
        <n v="639"/>
        <n v="639.15"/>
        <n v="639.57"/>
        <n v="639.66"/>
        <n v="640"/>
        <n v="641"/>
        <n v="642.08"/>
        <n v="642.25"/>
        <n v="642.75"/>
        <n v="642.9"/>
        <n v="643"/>
        <n v="643.07"/>
        <n v="643.9"/>
        <n v="644"/>
        <n v="645"/>
        <n v="645.03"/>
        <n v="645.16"/>
        <n v="645.85"/>
        <n v="646"/>
        <n v="647"/>
        <n v="647.48"/>
        <n v="648"/>
        <n v="648.83"/>
        <n v="648.89"/>
        <n v="649"/>
        <n v="649.2"/>
        <n v="649.6"/>
        <n v="650"/>
        <n v="650.55"/>
        <n v="650.91"/>
        <n v="652"/>
        <n v="652.6"/>
        <n v="653"/>
        <n v="654"/>
        <n v="654.07"/>
        <n v="654.1"/>
        <n v="654.32"/>
        <n v="654.35"/>
        <n v="654.45"/>
        <n v="655"/>
        <n v="655.27"/>
        <n v="655.5"/>
        <n v="655.53"/>
        <n v="656"/>
        <n v="657"/>
        <n v="657.41"/>
        <n v="659.25"/>
        <n v="660"/>
        <n v="660.49"/>
        <n v="661"/>
        <n v="661.4"/>
        <n v="662"/>
        <n v="662.3"/>
        <n v="662.45"/>
        <n v="662.5"/>
        <n v="662.55"/>
        <n v="663"/>
        <n v="663.28"/>
        <n v="663.68"/>
        <n v="663.87"/>
        <n v="664"/>
        <n v="665.24"/>
        <n v="666"/>
        <n v="667"/>
        <n v="667.22"/>
        <n v="668"/>
        <n v="668.75"/>
        <n v="669"/>
        <n v="670.2"/>
        <n v="670.3"/>
        <n v="670.6"/>
        <n v="672"/>
        <n v="672.2"/>
        <n v="672.7"/>
        <n v="673"/>
        <n v="673.68"/>
        <n v="674"/>
        <n v="674.95"/>
        <n v="675"/>
        <n v="676"/>
        <n v="676.05"/>
        <n v="677"/>
        <n v="677.09"/>
        <n v="678"/>
        <n v="678.05"/>
        <n v="679"/>
        <n v="680"/>
        <n v="680.07"/>
        <n v="681"/>
        <n v="681.62"/>
        <n v="681.7"/>
        <n v="682"/>
        <n v="682.62"/>
        <n v="682.68"/>
        <n v="683"/>
        <n v="683.55"/>
        <n v="684"/>
        <n v="684.4"/>
        <n v="684.47"/>
        <n v="684.67"/>
        <n v="684.74"/>
        <n v="685"/>
        <n v="685.56"/>
        <n v="686.08"/>
        <n v="686.81"/>
        <n v="687"/>
        <n v="688"/>
        <n v="689"/>
        <n v="689.7"/>
        <n v="690"/>
        <n v="691"/>
        <n v="691.3"/>
        <n v="692"/>
        <n v="692.6"/>
        <n v="693"/>
        <n v="694.4"/>
        <n v="695"/>
        <n v="695.45"/>
        <n v="697"/>
        <n v="697.53"/>
        <n v="698"/>
        <n v="699.75"/>
        <n v="700"/>
        <n v="700.45"/>
        <n v="701"/>
        <n v="701.29"/>
        <n v="701.76"/>
        <n v="702"/>
        <n v="703"/>
        <n v="703.39"/>
        <n v="704.27"/>
        <n v="704.56"/>
        <n v="705"/>
        <n v="705.58"/>
        <n v="706"/>
        <n v="706.54"/>
        <n v="707"/>
        <n v="707.3"/>
        <n v="708.39"/>
        <n v="708.57"/>
        <n v="709"/>
        <n v="709.66"/>
        <n v="709.95"/>
        <n v="710"/>
        <n v="710.7"/>
        <n v="711.02"/>
        <n v="711.15"/>
        <n v="711.27"/>
        <n v="712"/>
        <n v="712.65"/>
        <n v="713"/>
        <n v="713.79"/>
        <n v="714"/>
        <n v="714.3"/>
        <n v="714.56"/>
        <n v="715.23"/>
        <n v="716"/>
        <n v="716.59"/>
        <n v="716.66"/>
        <n v="717"/>
        <n v="717.85"/>
        <n v="719"/>
        <n v="720"/>
        <n v="720.61"/>
        <n v="721"/>
        <n v="721.2"/>
        <n v="721.64"/>
        <n v="722"/>
        <n v="722.07"/>
        <n v="722.25"/>
        <n v="722.95"/>
        <n v="723"/>
        <n v="724.07"/>
        <n v="724.35"/>
        <n v="724.65"/>
        <n v="725"/>
        <n v="725.1"/>
        <n v="725.35"/>
        <n v="725.51"/>
        <n v="725.6"/>
        <n v="725.78"/>
        <n v="726"/>
        <n v="727.15"/>
        <n v="727.7"/>
        <n v="728"/>
        <n v="728.3"/>
        <n v="728.95"/>
        <n v="730.77"/>
        <n v="731.28"/>
        <n v="731.45"/>
        <n v="732.55"/>
        <n v="732.59"/>
        <n v="733"/>
        <n v="734"/>
        <n v="735"/>
        <n v="735.6"/>
        <n v="736"/>
        <n v="736.26"/>
        <n v="736.32"/>
        <n v="737.34"/>
        <n v="738.57"/>
        <n v="739"/>
        <n v="739.88"/>
        <n v="740.9"/>
        <n v="741"/>
        <n v="741.16"/>
        <n v="741.6"/>
        <n v="743"/>
        <n v="744"/>
        <n v="744.73"/>
        <n v="745.43"/>
        <n v="745.66"/>
        <n v="746"/>
        <n v="746.4"/>
        <n v="746.7"/>
        <n v="747"/>
        <n v="747.82"/>
        <n v="748"/>
        <n v="749.13"/>
        <n v="749.59"/>
        <n v="750"/>
        <n v="751"/>
        <n v="751.17"/>
        <n v="752"/>
        <n v="752.08"/>
        <n v="753"/>
        <n v="753.65"/>
        <n v="753.77"/>
        <n v="754.3"/>
        <n v="754.65"/>
        <n v="755"/>
        <n v="755.3"/>
        <n v="755.37"/>
        <n v="755.52"/>
        <n v="755.66"/>
        <n v="755.83"/>
        <n v="755.87"/>
        <n v="756"/>
        <n v="757.4"/>
        <n v="757.91"/>
        <n v="758"/>
        <n v="758.05"/>
        <n v="759"/>
        <n v="760"/>
        <n v="760.1"/>
        <n v="760.97"/>
        <n v="762"/>
        <n v="763"/>
        <n v="764.2"/>
        <n v="764.42"/>
        <n v="766"/>
        <n v="767"/>
        <n v="767.25"/>
        <n v="767.53"/>
        <n v="768"/>
        <n v="769.12"/>
        <n v="770"/>
        <n v="770.59"/>
        <n v="770.95"/>
        <n v="771"/>
        <n v="771.44"/>
        <n v="772"/>
        <n v="773"/>
        <n v="773.56"/>
        <n v="774"/>
        <n v="774.1"/>
        <n v="774.22"/>
        <n v="774.23"/>
        <n v="774.35"/>
        <n v="775"/>
        <n v="777.5"/>
        <n v="777.76"/>
        <n v="778"/>
        <n v="778.07"/>
        <n v="778.15"/>
        <n v="778.3"/>
        <n v="778.31"/>
        <n v="779"/>
        <n v="779.31"/>
        <n v="780.73"/>
        <n v="781"/>
        <n v="781.79"/>
        <n v="782"/>
        <n v="782.05"/>
        <n v="782.54"/>
        <n v="783"/>
        <n v="784"/>
        <n v="785"/>
        <n v="785.92"/>
        <n v="787"/>
        <n v="788"/>
        <n v="788.54"/>
        <n v="788.88"/>
        <n v="789"/>
        <n v="789.69"/>
        <n v="789.86"/>
        <n v="790"/>
        <n v="790.2"/>
        <n v="790.96"/>
        <n v="791"/>
        <n v="792"/>
        <n v="792.48"/>
        <n v="792.98"/>
        <n v="793.3"/>
        <n v="793.35"/>
        <n v="794"/>
        <n v="795"/>
        <n v="795.92"/>
        <n v="796"/>
        <n v="797"/>
        <n v="797.5"/>
        <n v="797.8"/>
        <n v="797.89"/>
        <n v="798"/>
        <n v="798.8"/>
        <n v="800"/>
        <n v="800.65"/>
        <n v="800.86"/>
        <n v="801"/>
        <n v="802"/>
        <n v="802.05"/>
        <n v="802.5"/>
        <n v="803.07"/>
        <n v="804"/>
        <n v="804.3"/>
        <n v="805.8"/>
        <n v="805.89"/>
        <n v="806"/>
        <n v="806.74"/>
        <n v="807.07"/>
        <n v="808"/>
        <n v="808.75"/>
        <n v="810"/>
        <n v="810.07"/>
        <n v="810.3"/>
        <n v="810.61"/>
        <n v="811.4"/>
        <n v="811.86"/>
        <n v="812"/>
        <n v="813"/>
        <n v="814"/>
        <n v="814.65"/>
        <n v="815"/>
        <n v="816.12"/>
        <n v="816.8"/>
        <n v="817.11"/>
        <n v="817.63"/>
        <n v="819"/>
        <n v="820"/>
        <n v="820.75"/>
        <n v="821"/>
        <n v="821.7"/>
        <n v="821.73"/>
        <n v="822.65"/>
        <n v="823"/>
        <n v="823.23"/>
        <n v="823.46"/>
        <n v="824"/>
        <n v="824.46"/>
        <n v="824.75"/>
        <n v="825"/>
        <n v="825.61"/>
        <n v="826"/>
        <n v="827.55"/>
        <n v="829"/>
        <n v="832"/>
        <n v="833"/>
        <n v="833.65"/>
        <n v="833.75"/>
        <n v="835"/>
        <n v="836"/>
        <n v="837"/>
        <n v="837.1"/>
        <n v="837.65"/>
        <n v="837.9"/>
        <n v="838.3"/>
        <n v="838.72"/>
        <n v="841"/>
        <n v="841.03"/>
        <n v="841.65"/>
        <n v="842.91"/>
        <n v="843.52"/>
        <n v="844.99"/>
        <n v="845"/>
        <n v="846.55"/>
        <n v="846.73"/>
        <n v="848"/>
        <n v="849"/>
        <n v="849.72"/>
        <n v="850"/>
        <n v="850.61"/>
        <n v="850.9"/>
        <n v="852.65"/>
        <n v="853.43"/>
        <n v="853.44"/>
        <n v="853.7"/>
        <n v="854"/>
        <n v="854.3"/>
        <n v="855.01"/>
        <n v="855.4"/>
        <n v="857"/>
        <n v="857.96"/>
        <n v="858.45"/>
        <n v="859.03"/>
        <n v="859.88"/>
        <n v="859.94"/>
        <n v="860"/>
        <n v="860.2"/>
        <n v="861"/>
        <n v="862"/>
        <n v="862.74"/>
        <n v="862.86"/>
        <n v="863"/>
        <n v="864"/>
        <n v="865"/>
        <n v="865.35"/>
        <n v="866"/>
        <n v="866.3"/>
        <n v="866.69"/>
        <n v="867"/>
        <n v="867.6"/>
        <n v="868"/>
        <n v="868.15"/>
        <n v="869"/>
        <n v="869.67"/>
        <n v="869.7"/>
        <n v="870"/>
        <n v="872"/>
        <n v="872.16"/>
        <n v="872.35"/>
        <n v="873"/>
        <n v="873.98"/>
        <n v="874"/>
        <n v="874.05"/>
        <n v="875"/>
        <n v="875.22"/>
        <n v="876"/>
        <n v="876.37"/>
        <n v="877.04"/>
        <n v="877.5"/>
        <n v="877.7"/>
        <n v="878.15"/>
        <n v="879"/>
        <n v="879.43"/>
        <n v="880"/>
        <n v="880.05"/>
        <n v="880.44"/>
        <n v="880.55"/>
        <n v="881"/>
        <n v="882"/>
        <n v="882.75"/>
        <n v="882.77"/>
        <n v="884"/>
        <n v="885"/>
        <n v="886"/>
        <n v="887.75"/>
        <n v="887.86"/>
        <n v="888"/>
        <n v="888.21"/>
        <n v="889"/>
        <n v="890"/>
        <n v="891"/>
        <n v="891.47"/>
        <n v="891.79"/>
        <n v="892"/>
        <n v="892.7"/>
        <n v="892.96"/>
        <n v="893"/>
        <n v="893.9"/>
        <n v="894.81"/>
        <n v="894.95"/>
        <n v="895"/>
        <n v="896"/>
        <n v="897.28"/>
        <n v="897.75"/>
        <n v="900"/>
        <n v="900.56"/>
        <n v="902"/>
        <n v="902.33"/>
        <n v="902.92"/>
        <n v="902.99"/>
        <n v="903.1"/>
        <n v="903.77"/>
        <n v="904"/>
        <n v="905"/>
        <n v="907"/>
        <n v="908"/>
        <n v="908.21"/>
        <n v="909"/>
        <n v="910.7"/>
        <n v="911"/>
        <n v="911.03"/>
        <n v="912"/>
        <n v="913.38"/>
        <n v="913.75"/>
        <n v="914"/>
        <n v="914.09"/>
        <n v="915"/>
        <n v="915.31"/>
        <n v="916"/>
        <n v="916.3"/>
        <n v="916.32"/>
        <n v="917"/>
        <n v="917.23"/>
        <n v="918.3"/>
        <n v="919"/>
        <n v="920"/>
        <n v="920.1"/>
        <n v="920.75"/>
        <n v="920.86"/>
        <n v="920.9"/>
        <n v="921"/>
        <n v="921.1"/>
        <n v="922"/>
        <n v="922.2"/>
        <n v="922.58"/>
        <n v="923"/>
        <n v="923.6"/>
        <n v="923.78"/>
        <n v="924"/>
        <n v="925"/>
        <n v="925.81"/>
        <n v="926"/>
        <n v="926.03"/>
        <n v="926.31"/>
        <n v="927.6"/>
        <n v="931.67"/>
        <n v="932.91"/>
        <n v="933.83"/>
        <n v="934"/>
        <n v="934.2"/>
        <n v="936"/>
        <n v="936.1"/>
        <n v="937.13"/>
        <n v="938"/>
        <n v="938.66"/>
        <n v="938.99"/>
        <n v="940"/>
        <n v="940.31"/>
        <n v="940.36"/>
        <n v="941"/>
        <n v="942.67"/>
        <n v="943.3"/>
        <n v="943.64"/>
        <n v="944"/>
        <n v="944.53"/>
        <n v="946"/>
        <n v="948"/>
        <n v="948.65"/>
        <n v="949"/>
        <n v="950.02"/>
        <n v="952.15"/>
        <n v="953.3"/>
        <n v="954"/>
        <n v="956"/>
        <n v="956.6"/>
        <n v="957"/>
        <n v="958"/>
        <n v="958.42"/>
        <n v="958.97"/>
        <n v="959.34"/>
        <n v="959.7"/>
        <n v="960"/>
        <n v="960.03"/>
        <n v="960.7"/>
        <n v="961"/>
        <n v="961.12"/>
        <n v="961.33"/>
        <n v="961.87"/>
        <n v="964"/>
        <n v="965"/>
        <n v="966.05"/>
        <n v="966.76"/>
        <n v="967.53"/>
        <n v="967.95"/>
        <n v="968"/>
        <n v="968.08"/>
        <n v="968.65"/>
        <n v="970"/>
        <n v="970.23"/>
        <n v="971.27"/>
        <n v="971.64"/>
        <n v="972.85"/>
        <n v="974"/>
        <n v="974.33"/>
        <n v="975"/>
        <n v="975.7"/>
        <n v="975.71"/>
        <n v="977"/>
        <n v="978"/>
        <n v="978.87"/>
        <n v="979.2"/>
        <n v="980"/>
        <n v="980.78"/>
        <n v="983"/>
        <n v="983.94"/>
        <n v="985"/>
        <n v="988.04"/>
        <n v="988.75"/>
        <n v="988.8"/>
        <n v="989"/>
        <n v="991"/>
        <n v="991.35"/>
        <n v="991.5"/>
        <n v="991.96"/>
        <n v="993"/>
        <n v="994.77"/>
        <n v="996"/>
        <n v="996.35"/>
        <n v="996.5"/>
        <n v="997"/>
        <n v="997.13"/>
        <n v="997.97"/>
        <n v="999.07"/>
        <n v="999.09"/>
        <n v="1000"/>
        <n v="1000.65"/>
        <n v="1003.3"/>
        <n v="1004"/>
        <n v="1006"/>
        <n v="1006.38"/>
        <n v="1006.74"/>
        <n v="1008"/>
        <n v="1009"/>
        <n v="1010.9"/>
        <n v="1011.34"/>
        <n v="1012"/>
        <n v="1013"/>
        <n v="1014.5"/>
        <n v="1015"/>
        <n v="1015.52"/>
        <n v="1016"/>
        <n v="1016.05"/>
        <n v="1017"/>
        <n v="1018"/>
        <n v="1020.24"/>
        <n v="1020.44"/>
        <n v="1021"/>
        <n v="1021.1"/>
        <n v="1022"/>
        <n v="1022.88"/>
        <n v="1023"/>
        <n v="1024"/>
        <n v="1024.6"/>
        <n v="1024.67"/>
        <n v="1025"/>
        <n v="1027"/>
        <n v="1029"/>
        <n v="1030"/>
        <n v="1033"/>
        <n v="1035.67"/>
        <n v="1036"/>
        <n v="1036.65"/>
        <n v="1037"/>
        <n v="1037.28"/>
        <n v="1039.85"/>
        <n v="1040.51"/>
        <n v="1040.9"/>
        <n v="1041.05"/>
        <n v="1042"/>
        <n v="1042.4"/>
        <n v="1043"/>
        <n v="1044.2"/>
        <n v="1045"/>
        <n v="1045.3"/>
        <n v="1046"/>
        <n v="1046.36"/>
        <n v="1046.42"/>
        <n v="1048"/>
        <n v="1049.54"/>
        <n v="1049.8"/>
        <n v="1050"/>
        <n v="1051.03"/>
        <n v="1051.65"/>
        <n v="1052"/>
        <n v="1052.26"/>
        <n v="1053"/>
        <n v="1053.51"/>
        <n v="1053.75"/>
        <n v="1055.88"/>
        <n v="1056"/>
        <n v="1057"/>
        <n v="1058.47"/>
        <n v="1059"/>
        <n v="1059.7"/>
        <n v="1061"/>
        <n v="1063.7"/>
        <n v="1064"/>
        <n v="1065"/>
        <n v="1065.58"/>
        <n v="1066"/>
        <n v="1067"/>
        <n v="1068"/>
        <n v="1069.64"/>
        <n v="1069.82"/>
        <n v="1070"/>
        <n v="1071"/>
        <n v="1073.5"/>
        <n v="1078"/>
        <n v="1080"/>
        <n v="1080.55"/>
        <n v="1083.46"/>
        <n v="1085.7"/>
        <n v="1087"/>
        <n v="1087.76"/>
        <n v="1088.01"/>
        <n v="1088.62"/>
        <n v="1089"/>
        <n v="1089.97"/>
        <n v="1090"/>
        <n v="1091"/>
        <n v="1091.95"/>
        <n v="1092"/>
        <n v="1093"/>
        <n v="1093.27"/>
        <n v="1093.3"/>
        <n v="1094.65"/>
        <n v="1096.74"/>
        <n v="1097.12"/>
        <n v="1098"/>
        <n v="1102"/>
        <n v="1105.28"/>
        <n v="1105.4"/>
        <n v="1107.76"/>
        <n v="1109"/>
        <n v="1110.59"/>
        <n v="1112"/>
        <n v="1113.77"/>
        <n v="1114"/>
        <n v="1115"/>
        <n v="1116"/>
        <n v="1116.1"/>
        <n v="1120"/>
        <n v="1120.15"/>
        <n v="1121.75"/>
        <n v="1126"/>
        <n v="1127"/>
        <n v="1129.5"/>
        <n v="1130.15"/>
        <n v="1131"/>
        <n v="1131.1"/>
        <n v="1131.48"/>
        <n v="1132.71"/>
        <n v="1133.58"/>
        <n v="1134"/>
        <n v="1134.01"/>
        <n v="1138.67"/>
        <n v="1139"/>
        <n v="1141.68"/>
        <n v="1143"/>
        <n v="1144"/>
        <n v="1145"/>
        <n v="1148"/>
        <n v="1148.16"/>
        <n v="1148.49"/>
        <n v="1149"/>
        <n v="1151"/>
        <n v="1152"/>
        <n v="1154"/>
        <n v="1154.07"/>
        <n v="1155"/>
        <n v="1155.28"/>
        <n v="1155.4"/>
        <n v="1156.54"/>
        <n v="1157"/>
        <n v="1157.44"/>
        <n v="1157.61"/>
        <n v="1158.86"/>
        <n v="1160"/>
        <n v="1160.86"/>
        <n v="1161"/>
        <n v="1162"/>
        <n v="1168.13"/>
        <n v="1169"/>
        <n v="1170"/>
        <n v="1173"/>
        <n v="1173.94"/>
        <n v="1174"/>
        <n v="1174.71"/>
        <n v="1180"/>
        <n v="1186"/>
        <n v="1189"/>
        <n v="1189.68"/>
        <n v="1190.75"/>
        <n v="1191"/>
        <n v="1193"/>
        <n v="1193.57"/>
        <n v="1193.97"/>
        <n v="1194.2"/>
        <n v="1194.79"/>
        <n v="1195"/>
        <n v="1196.45"/>
        <n v="1196.9"/>
        <n v="1197"/>
        <n v="1200"/>
        <n v="1201.75"/>
        <n v="1203"/>
        <n v="1205"/>
        <n v="1205.2"/>
        <n v="1206.38"/>
        <n v="1207.67"/>
        <n v="1208"/>
        <n v="1208.35"/>
        <n v="1208.96"/>
        <n v="1210.42"/>
        <n v="1212"/>
        <n v="1213"/>
        <n v="1214"/>
        <n v="1216"/>
        <n v="1218.18"/>
        <n v="1220.02"/>
        <n v="1224"/>
        <n v="1225"/>
        <n v="1227"/>
        <n v="1228.05"/>
        <n v="1229"/>
        <n v="1230"/>
        <n v="1231"/>
        <n v="1231.56"/>
        <n v="1232.69"/>
        <n v="1234"/>
        <n v="1237.36"/>
        <n v="1238.63"/>
        <n v="1239"/>
        <n v="1240"/>
        <n v="1242"/>
        <n v="1243.98"/>
        <n v="1245.11"/>
        <n v="1247.33"/>
        <n v="1248.69"/>
        <n v="1250.11"/>
        <n v="1251"/>
        <n v="1251.49"/>
        <n v="1253.76"/>
        <n v="1254"/>
        <n v="1258"/>
        <n v="1259.51"/>
        <n v="1260"/>
        <n v="1261.55"/>
        <n v="1262"/>
        <n v="1263"/>
        <n v="1264"/>
        <n v="1266"/>
        <n v="1266.33"/>
        <n v="1267"/>
        <n v="1268"/>
        <n v="1269"/>
        <n v="1269.92"/>
        <n v="1270"/>
        <n v="1273"/>
        <n v="1279"/>
        <n v="1280"/>
        <n v="1283.08"/>
        <n v="1283.55"/>
        <n v="1284"/>
        <n v="1286.27"/>
        <n v="1288"/>
        <n v="1290.55"/>
        <n v="1295"/>
        <n v="1299"/>
        <n v="1302"/>
        <n v="1302.15"/>
        <n v="1302.35"/>
        <n v="1304.91"/>
        <n v="1307.97"/>
        <n v="1309"/>
        <n v="1309.61"/>
        <n v="1311.37"/>
        <n v="1316.16"/>
        <n v="1317.98"/>
        <n v="1318"/>
        <n v="1320.82"/>
        <n v="1321.08"/>
        <n v="1324.65"/>
        <n v="1325"/>
        <n v="1327.41"/>
        <n v="1328.39"/>
        <n v="1329"/>
        <n v="1332.3"/>
        <n v="1332.57"/>
        <n v="1341"/>
        <n v="1341.82"/>
        <n v="1343.05"/>
        <n v="1344.57"/>
        <n v="1347.01"/>
        <n v="1348.47"/>
        <n v="1349.33"/>
        <n v="1350"/>
        <n v="1353.93"/>
        <n v="1354"/>
        <n v="1355.24"/>
        <n v="1356.75"/>
        <n v="1358"/>
        <n v="1359"/>
        <n v="1359.91"/>
        <n v="1364"/>
        <n v="1365.02"/>
        <n v="1369"/>
        <n v="1372.44"/>
        <n v="1373"/>
        <n v="1378"/>
        <n v="1382"/>
        <n v="1384"/>
        <n v="1385"/>
        <n v="1389.16"/>
        <n v="1390.79"/>
        <n v="1392.03"/>
        <n v="1392.09"/>
        <n v="1392.55"/>
        <n v="1393.23"/>
        <n v="1394.34"/>
        <n v="1395.01"/>
        <n v="1400"/>
        <n v="1404"/>
        <n v="1404.6"/>
        <n v="1405.85"/>
        <n v="1407.45"/>
        <n v="1407.53"/>
        <n v="1409.35"/>
        <n v="1410.02"/>
        <n v="1411.72"/>
        <n v="1412"/>
        <n v="1415.34"/>
        <n v="1419.7"/>
        <n v="1423"/>
        <n v="1433"/>
        <n v="1433.65"/>
        <n v="1434"/>
        <n v="1437"/>
        <n v="1437.69"/>
        <n v="1439"/>
        <n v="1442.45"/>
        <n v="1442.7"/>
        <n v="1450"/>
        <n v="1450.17"/>
        <n v="1450.93"/>
        <n v="1450.99"/>
        <n v="1454.23"/>
        <n v="1457"/>
        <n v="1459.62"/>
        <n v="1462.08"/>
        <n v="1464.79"/>
        <n v="1467"/>
        <n v="1469"/>
        <n v="1471"/>
        <n v="1471.97"/>
        <n v="1479.36"/>
        <n v="1482"/>
        <n v="1482.6"/>
        <n v="1483.4"/>
        <n v="1489"/>
        <n v="1493.04"/>
        <n v="1495.07"/>
        <n v="1498"/>
        <n v="1500"/>
        <n v="1500.46"/>
        <n v="1502.21"/>
        <n v="1504"/>
        <n v="1505"/>
        <n v="1506"/>
        <n v="1506.27"/>
        <n v="1509.16"/>
        <n v="1513.5"/>
        <n v="1514.54"/>
        <n v="1517"/>
        <n v="1520"/>
        <n v="1524"/>
        <n v="1524.53"/>
        <n v="1525.15"/>
        <n v="1529.12"/>
        <n v="1529.74"/>
        <n v="1530"/>
        <n v="1533.8"/>
        <n v="1537"/>
        <n v="1538"/>
        <n v="1542.92"/>
        <n v="1547"/>
        <n v="1551.32"/>
        <n v="1552"/>
        <n v="1553.26"/>
        <n v="1557"/>
        <n v="1560"/>
        <n v="1561.4"/>
        <n v="1562"/>
        <n v="1568.2"/>
        <n v="1574.77"/>
        <n v="1575"/>
        <n v="1576"/>
        <n v="1584.55"/>
        <n v="1591.52"/>
        <n v="1599"/>
        <n v="1601.57"/>
        <n v="1605.9"/>
        <n v="1608"/>
        <n v="1613"/>
        <n v="1615.5"/>
        <n v="1621.01"/>
        <n v="1623"/>
        <n v="1623.65"/>
        <n v="1627"/>
        <n v="1627.77"/>
        <n v="1635.35"/>
        <n v="1646"/>
        <n v="1646.81"/>
        <n v="1650"/>
        <n v="1653.1"/>
        <n v="1653.79"/>
        <n v="1654.5"/>
        <n v="1657"/>
        <n v="1664.5"/>
        <n v="1669.85"/>
        <n v="1671.95"/>
        <n v="1676.25"/>
        <n v="1679.54"/>
        <n v="1687"/>
        <n v="1688.6"/>
        <n v="1695"/>
        <n v="1696"/>
        <n v="1698.2"/>
        <n v="1701"/>
        <n v="1702.92"/>
        <n v="1705.11"/>
        <n v="1707"/>
        <n v="1710.2"/>
        <n v="1713.4"/>
        <n v="1714.8"/>
        <n v="1715.38"/>
        <n v="1716"/>
        <n v="1718.9"/>
        <n v="1724"/>
        <n v="1724.72"/>
        <n v="1726.19"/>
        <n v="1730.95"/>
        <n v="1732.35"/>
        <n v="1743"/>
        <n v="1746"/>
        <n v="1751"/>
        <n v="1755.91"/>
        <n v="1771"/>
        <n v="1772"/>
        <n v="1776"/>
        <n v="1777"/>
        <n v="1783"/>
        <n v="1785"/>
        <n v="1792"/>
        <n v="1792.75"/>
        <n v="1798"/>
        <n v="1798.61"/>
        <n v="1800.3"/>
        <n v="1804.23"/>
        <n v="1819"/>
        <n v="1827.9"/>
        <n v="1831"/>
        <n v="1841"/>
        <n v="1843"/>
        <n v="1849.8"/>
        <n v="1850.44"/>
        <n v="1852"/>
        <n v="1859"/>
        <n v="1859.91"/>
        <n v="1863.2"/>
        <n v="1875"/>
        <n v="1892.5"/>
        <n v="1898"/>
        <n v="1899.41"/>
        <n v="1900"/>
        <n v="1902.36"/>
        <n v="1903.17"/>
        <n v="1905"/>
        <n v="1906.3"/>
        <n v="1908.3"/>
        <n v="1920"/>
        <n v="1924.4"/>
        <n v="1928"/>
        <n v="1930"/>
        <n v="1930.5"/>
        <n v="1939"/>
        <n v="1942"/>
        <n v="1965.49"/>
        <n v="1969"/>
        <n v="1984"/>
        <n v="1987"/>
        <n v="1990"/>
        <n v="1994.64"/>
        <n v="1997"/>
        <n v="2000"/>
        <n v="2008"/>
        <n v="2014.95"/>
        <n v="2018"/>
        <n v="2021.46"/>
        <n v="2022.06"/>
        <n v="2023"/>
        <n v="2025"/>
        <n v="2028"/>
        <n v="2037.42"/>
        <n v="2063.46"/>
        <n v="2070.13"/>
        <n v="2075.75"/>
        <n v="2077"/>
        <n v="2079"/>
        <n v="2093.52"/>
        <n v="2094"/>
        <n v="2098"/>
        <n v="2102"/>
        <n v="2102.61"/>
        <n v="2104.5"/>
        <n v="2110"/>
        <n v="2114"/>
        <n v="2118.13"/>
        <n v="2133"/>
        <n v="2145"/>
        <n v="2150.88"/>
        <n v="2157"/>
        <n v="2160"/>
        <n v="2169.95"/>
        <n v="2196"/>
        <n v="2209.91"/>
        <n v="2244.3"/>
        <n v="2250"/>
        <n v="2265.6"/>
        <n v="2269.39"/>
        <n v="2279.3"/>
        <n v="2285"/>
        <n v="2299.93"/>
        <n v="2307.85"/>
        <n v="2326"/>
        <n v="2346.79"/>
        <n v="2354.1"/>
        <n v="2355.6"/>
        <n v="2381.91"/>
        <n v="2385"/>
        <n v="2411"/>
        <n v="2413"/>
        <n v="2416"/>
        <n v="2425.6"/>
        <n v="2426.04"/>
        <n v="2435"/>
        <n v="2451.35"/>
        <n v="2465.22"/>
        <n v="2477.1"/>
        <n v="2477.44"/>
        <n v="2489.66"/>
        <n v="2500"/>
        <n v="2505"/>
        <n v="2510.33"/>
        <n v="2523"/>
        <n v="2536"/>
        <n v="2560"/>
        <n v="2574.3"/>
        <n v="2586.61"/>
        <n v="2592"/>
        <n v="2610"/>
        <n v="2612"/>
        <n v="2619"/>
        <n v="2621.35"/>
        <n v="2626.76"/>
        <n v="2632"/>
        <n v="2635"/>
        <n v="2638.95"/>
        <n v="2644"/>
        <n v="2652.91"/>
        <n v="2671.86"/>
        <n v="2678"/>
        <n v="2679"/>
        <n v="2699"/>
        <n v="2700"/>
        <n v="2710"/>
        <n v="2720.24"/>
        <n v="2797.83"/>
        <n v="2810"/>
        <n v="2815"/>
        <n v="2833"/>
        <n v="2833.84"/>
        <n v="2834"/>
        <n v="2849.28"/>
        <n v="2857.08"/>
        <n v="2861.25"/>
        <n v="2895.71"/>
        <n v="2934.08"/>
        <n v="2934.15"/>
        <n v="2968.55"/>
        <n v="3000"/>
        <n v="3013"/>
        <n v="3028"/>
        <n v="3041"/>
        <n v="3080"/>
        <n v="3081"/>
        <n v="3090.63"/>
        <n v="3124.25"/>
        <n v="3174.75"/>
        <n v="3178"/>
        <n v="3211"/>
        <n v="3233"/>
        <n v="3256.4"/>
        <n v="3281.03"/>
        <n v="3297.85"/>
        <n v="3299.31"/>
        <n v="3314"/>
        <n v="3321.55"/>
        <n v="3322"/>
        <n v="3346"/>
        <n v="3373.93"/>
        <n v="3401.12"/>
        <n v="3476.8"/>
        <n v="3579"/>
        <n v="3581"/>
        <n v="3585"/>
        <n v="3623.33"/>
        <n v="3624.35"/>
        <n v="3656"/>
        <n v="3672"/>
        <n v="3693.29"/>
        <n v="3720.28"/>
        <n v="3725.27"/>
        <n v="3727.25"/>
        <n v="3737.13"/>
        <n v="3783.51"/>
        <n v="3786.86"/>
        <n v="3854.77"/>
        <n v="3868"/>
        <n v="3873.15"/>
        <n v="3893.34"/>
        <n v="3900"/>
        <n v="3938"/>
        <n v="4000"/>
        <n v="4004"/>
        <n v="4012.03"/>
        <n v="4023"/>
        <n v="4024"/>
        <n v="4058"/>
        <n v="4103.66"/>
        <n v="4110.61"/>
        <n v="4118"/>
        <n v="4120.56"/>
        <n v="4125"/>
        <n v="4134.43"/>
        <n v="4172"/>
        <n v="4189.2"/>
        <n v="4190.6"/>
        <n v="4208.45"/>
        <n v="4209.15"/>
        <n v="4251"/>
        <n v="4271.16"/>
        <n v="4315"/>
        <n v="4321.39"/>
        <n v="4323.46"/>
        <n v="4349.72"/>
        <n v="4363.89"/>
        <n v="4376.59"/>
        <n v="4380"/>
        <n v="4406"/>
        <n v="4435"/>
        <n v="4447"/>
        <n v="4455"/>
        <n v="4471"/>
        <n v="4496"/>
        <n v="4568"/>
        <n v="4600"/>
        <n v="4613.46"/>
        <n v="4619"/>
        <n v="4634.77"/>
        <n v="4637.3"/>
        <n v="4672.33"/>
        <n v="4691.85"/>
        <n v="4759"/>
        <n v="4794.5"/>
        <n v="4846"/>
        <n v="4863.1"/>
        <n v="4870.01"/>
        <n v="4916"/>
        <n v="4942"/>
        <n v="4950"/>
        <n v="4964.8"/>
        <n v="4994"/>
        <n v="5000"/>
        <n v="5001"/>
        <n v="5027"/>
        <n v="5037"/>
        <n v="5040.13"/>
        <n v="5047.31"/>
        <n v="5067.25"/>
        <n v="5071.73"/>
        <n v="5078"/>
        <n v="5121.26"/>
        <n v="5139"/>
        <n v="5143"/>
        <n v="5180"/>
        <n v="5188.43"/>
        <n v="5189.51"/>
        <n v="5193"/>
        <n v="5196.35"/>
        <n v="5226"/>
        <n v="5255"/>
        <n v="5256.1"/>
        <n v="5293.4"/>
        <n v="5307.94"/>
        <n v="5311.72"/>
        <n v="5315.11"/>
        <n v="5325.15"/>
        <n v="5352.55"/>
        <n v="5366"/>
        <n v="5379.89"/>
        <n v="5451.45"/>
        <n v="5459.19"/>
        <n v="5470.42"/>
        <n v="5488.2"/>
        <n v="5493.18"/>
        <n v="5578"/>
        <n v="5632"/>
        <n v="5656.9"/>
        <n v="5658.87"/>
        <n v="5665.58"/>
        <n v="5681.53"/>
        <n v="5778.27"/>
        <n v="5779"/>
        <n v="5801"/>
        <n v="5892"/>
        <n v="5923"/>
        <n v="5975.6"/>
        <n v="6005.74"/>
        <n v="6021.11"/>
        <n v="6025.51"/>
        <n v="6049"/>
        <n v="6104.11"/>
        <n v="6153"/>
        <n v="6224.63"/>
        <n v="6225.22"/>
        <n v="6265"/>
        <n v="6300.49"/>
        <n v="6322.15"/>
        <n v="6346.67"/>
        <n v="6352.2"/>
        <n v="6392.81"/>
        <n v="6428"/>
        <n v="6442.2"/>
        <n v="6629"/>
        <n v="6679"/>
        <n v="6881.34"/>
        <n v="6927"/>
        <n v="7095.15"/>
        <n v="7145.76"/>
        <n v="7213.35"/>
        <n v="7268"/>
        <n v="7309.05"/>
        <n v="7411.49"/>
        <n v="7493.6"/>
        <n v="7494"/>
        <n v="7556"/>
        <n v="7584"/>
        <n v="7804.95"/>
        <n v="7865"/>
        <n v="7871.65"/>
        <n v="7983.8"/>
        <n v="7994.45"/>
        <n v="8108"/>
        <n v="8197.94"/>
        <n v="8254.39"/>
        <n v="8426"/>
        <n v="8474.53"/>
        <n v="8534"/>
        <n v="8537"/>
        <n v="8611.49"/>
        <n v="8804.22"/>
        <n v="8910"/>
        <n v="9247.21"/>
        <n v="9271.78"/>
        <n v="9446.41"/>
        <n v="9796.74"/>
        <n v="9877.72"/>
        <n v="9904.49"/>
        <n v="9961.81"/>
        <n v="10083.39"/>
        <n v="10335"/>
        <n v="10342"/>
        <n v="10358.52"/>
        <n v="11687"/>
        <n v="12402"/>
        <n v="12446.84"/>
        <n v="12856"/>
        <n v="13051"/>
        <n v="13213.15"/>
        <n v="13219.41"/>
        <n v="13335.25"/>
        <n v="14430.16"/>
        <n v="15630"/>
        <n v="15675"/>
        <n v="17603.09"/>
        <n v="17771.8"/>
        <n v="18180"/>
        <n v="22003.25"/>
        <n v="23279.16"/>
        <n v="27500"/>
        <n v="27658.06"/>
        <n v="32258.6"/>
        <n v="38204.77"/>
        <n v="48606"/>
        <m/>
      </sharedItems>
    </cacheField>
    <cacheField name="fees" numFmtId="0">
      <sharedItems count="603" containsMixedTypes="1" containsSemiMixedTypes="1" containsString="0" containsNumber="1">
        <n v="0"/>
        <n v="35.75"/>
        <n v="60"/>
        <n v="70"/>
        <n v="88"/>
        <n v="100"/>
        <n v="129"/>
        <n v="130"/>
        <n v="132"/>
        <n v="135"/>
        <n v="140"/>
        <n v="141.3"/>
        <n v="160"/>
        <n v="161"/>
        <n v="162"/>
        <n v="200"/>
        <n v="203"/>
        <n v="205"/>
        <n v="210"/>
        <n v="214"/>
        <n v="225"/>
        <n v="230"/>
        <n v="239.8"/>
        <n v="240"/>
        <n v="242"/>
        <n v="249"/>
        <n v="250"/>
        <n v="260"/>
        <n v="278"/>
        <n v="280"/>
        <n v="300"/>
        <n v="321.5"/>
        <n v="334"/>
        <n v="336"/>
        <n v="347.22"/>
        <n v="350"/>
        <n v="360"/>
        <n v="366"/>
        <n v="375"/>
        <n v="388"/>
        <n v="400"/>
        <n v="420"/>
        <n v="428"/>
        <n v="440"/>
        <n v="450"/>
        <n v="490"/>
        <n v="494"/>
        <n v="500"/>
        <n v="520"/>
        <n v="540"/>
        <n v="544.07"/>
        <n v="550"/>
        <n v="555.6"/>
        <n v="560"/>
        <n v="562.5"/>
        <n v="577"/>
        <n v="600"/>
        <n v="600.06"/>
        <n v="600.08"/>
        <n v="608"/>
        <n v="625"/>
        <n v="630"/>
        <n v="648"/>
        <n v="650"/>
        <n v="663.35"/>
        <n v="675"/>
        <n v="687.5"/>
        <n v="688"/>
        <n v="694"/>
        <n v="694.45"/>
        <n v="700"/>
        <n v="710.61"/>
        <n v="720.59"/>
        <n v="740.74"/>
        <n v="741"/>
        <n v="750"/>
        <n v="750.66"/>
        <n v="756"/>
        <n v="760"/>
        <n v="762.12"/>
        <n v="770"/>
        <n v="800"/>
        <n v="810"/>
        <n v="812.5"/>
        <n v="813.15"/>
        <n v="825"/>
        <n v="826"/>
        <n v="830"/>
        <n v="833.33"/>
        <n v="840"/>
        <n v="846"/>
        <n v="850"/>
        <n v="864"/>
        <n v="867.5"/>
        <n v="874.32"/>
        <n v="875"/>
        <n v="880"/>
        <n v="900"/>
        <n v="910"/>
        <n v="925"/>
        <n v="926"/>
        <n v="937.5"/>
        <n v="950"/>
        <n v="960"/>
        <n v="980"/>
        <n v="1000"/>
        <n v="1006.99"/>
        <n v="1010"/>
        <n v="1023.56"/>
        <n v="1040"/>
        <n v="1050"/>
        <n v="1062.5"/>
        <n v="1063"/>
        <n v="1065"/>
        <n v="1076"/>
        <n v="1077"/>
        <n v="1080"/>
        <n v="1081.9"/>
        <n v="1084.93"/>
        <n v="1087"/>
        <n v="1088.64"/>
        <n v="1089.67"/>
        <n v="1090.73"/>
        <n v="1090.83"/>
        <n v="1092.12"/>
        <n v="1096"/>
        <n v="1100"/>
        <n v="1101.95"/>
        <n v="1106"/>
        <n v="1110"/>
        <n v="1111"/>
        <n v="1120"/>
        <n v="1125"/>
        <n v="1127.69"/>
        <n v="1133"/>
        <n v="1150"/>
        <n v="1159"/>
        <n v="1166"/>
        <n v="1170"/>
        <n v="1175"/>
        <n v="1186.24"/>
        <n v="1190"/>
        <n v="1200"/>
        <n v="1221.89"/>
        <n v="1225"/>
        <n v="1230"/>
        <n v="1250"/>
        <n v="1260"/>
        <n v="1275"/>
        <n v="1280"/>
        <n v="1282"/>
        <n v="1296"/>
        <n v="1300"/>
        <n v="1301"/>
        <n v="1308"/>
        <n v="1312.5"/>
        <n v="1320"/>
        <n v="1321"/>
        <n v="1323.53"/>
        <n v="1334.5"/>
        <n v="1350"/>
        <n v="1360.42"/>
        <n v="1364.65"/>
        <n v="1375"/>
        <n v="1380"/>
        <n v="1381.47"/>
        <n v="1384"/>
        <n v="1389.67"/>
        <n v="1395"/>
        <n v="1400"/>
        <n v="1400.06"/>
        <n v="1408"/>
        <n v="1414.27"/>
        <n v="1416.67"/>
        <n v="1417.22"/>
        <n v="1425"/>
        <n v="1432"/>
        <n v="1440"/>
        <n v="1450"/>
        <n v="1455"/>
        <n v="1456"/>
        <n v="1494"/>
        <n v="1500"/>
        <n v="1507"/>
        <n v="1512"/>
        <n v="1514"/>
        <n v="1530"/>
        <n v="1550"/>
        <n v="1555.56"/>
        <n v="1575"/>
        <n v="1600"/>
        <n v="1612.37"/>
        <n v="1613.74"/>
        <n v="1620"/>
        <n v="1625"/>
        <n v="1630"/>
        <n v="1635"/>
        <n v="1636.1"/>
        <n v="1637"/>
        <n v="1650"/>
        <n v="1651"/>
        <n v="1658"/>
        <n v="1672"/>
        <n v="1680"/>
        <n v="1690"/>
        <n v="1700"/>
        <n v="1704"/>
        <n v="1728"/>
        <n v="1745.09"/>
        <n v="1745.33"/>
        <n v="1748.96"/>
        <n v="1750"/>
        <n v="1760"/>
        <n v="1787.25"/>
        <n v="1800"/>
        <n v="1812.5"/>
        <n v="1825"/>
        <n v="1832"/>
        <n v="1849.6"/>
        <n v="1850"/>
        <n v="1852"/>
        <n v="1875"/>
        <n v="1880"/>
        <n v="1888.39"/>
        <n v="1890"/>
        <n v="1900"/>
        <n v="1935"/>
        <n v="1950"/>
        <n v="1999"/>
        <n v="2000"/>
        <n v="2004"/>
        <n v="2010.97"/>
        <n v="2050"/>
        <n v="2070"/>
        <n v="2075"/>
        <n v="2075.83"/>
        <n v="2090"/>
        <n v="2100"/>
        <n v="2108"/>
        <n v="2125"/>
        <n v="2150"/>
        <n v="2160"/>
        <n v="2162"/>
        <n v="2162.5"/>
        <n v="2167"/>
        <n v="2171.6"/>
        <n v="2181.67"/>
        <n v="2182.67"/>
        <n v="2187"/>
        <n v="2192.65"/>
        <n v="2200"/>
        <n v="2205"/>
        <n v="2219"/>
        <n v="2250"/>
        <n v="2251"/>
        <n v="2280"/>
        <n v="2296"/>
        <n v="2300"/>
        <n v="2312.38"/>
        <n v="2312.5"/>
        <n v="2325"/>
        <n v="2337.5"/>
        <n v="2350"/>
        <n v="2360"/>
        <n v="2375"/>
        <n v="2398.37"/>
        <n v="2400"/>
        <n v="2410"/>
        <n v="2417"/>
        <n v="2420"/>
        <n v="2434.71"/>
        <n v="2440"/>
        <n v="2450"/>
        <n v="2460"/>
        <n v="2496"/>
        <n v="2500"/>
        <n v="2501.06"/>
        <n v="2546"/>
        <n v="2550"/>
        <n v="2569.78"/>
        <n v="2570"/>
        <n v="2573.53"/>
        <n v="2575"/>
        <n v="2582.5"/>
        <n v="2600"/>
        <n v="2625"/>
        <n v="2650"/>
        <n v="2656"/>
        <n v="2683"/>
        <n v="2685.98"/>
        <n v="2700"/>
        <n v="2750"/>
        <n v="2760"/>
        <n v="2770.32"/>
        <n v="2800"/>
        <n v="2802"/>
        <n v="2840"/>
        <n v="2850"/>
        <n v="2862.75"/>
        <n v="2881"/>
        <n v="2888"/>
        <n v="2900"/>
        <n v="2917"/>
        <n v="2926"/>
        <n v="2950"/>
        <n v="2993"/>
        <n v="3000"/>
        <n v="3028"/>
        <n v="3031"/>
        <n v="3037"/>
        <n v="3050"/>
        <n v="3075"/>
        <n v="3083.33"/>
        <n v="3093"/>
        <n v="3130.87"/>
        <n v="3135"/>
        <n v="3150"/>
        <n v="3160"/>
        <n v="3200"/>
        <n v="3203.91"/>
        <n v="3240"/>
        <n v="3250"/>
        <n v="3282"/>
        <n v="3298.72"/>
        <n v="3300"/>
        <n v="3327.95"/>
        <n v="3328"/>
        <n v="3331.26"/>
        <n v="3346"/>
        <n v="3351.85"/>
        <n v="3375"/>
        <n v="3385"/>
        <n v="3400"/>
        <n v="3433.09"/>
        <n v="3434"/>
        <n v="3450"/>
        <n v="3457"/>
        <n v="3488"/>
        <n v="3500"/>
        <n v="3530"/>
        <n v="3560"/>
        <n v="3562.5"/>
        <n v="3600"/>
        <n v="3604"/>
        <n v="3697.42"/>
        <n v="3745"/>
        <n v="3750"/>
        <n v="3780"/>
        <n v="3800"/>
        <n v="3820"/>
        <n v="3834.52"/>
        <n v="3850"/>
        <n v="3875"/>
        <n v="3895.83"/>
        <n v="3900"/>
        <n v="3912.12"/>
        <n v="3950"/>
        <n v="4000"/>
        <n v="4025"/>
        <n v="4060"/>
        <n v="4062.5"/>
        <n v="4075.82"/>
        <n v="4080"/>
        <n v="4105"/>
        <n v="4148"/>
        <n v="4184.24"/>
        <n v="4184.48"/>
        <n v="4200"/>
        <n v="4250"/>
        <n v="4299.71"/>
        <n v="4300"/>
        <n v="4320"/>
        <n v="4360.68"/>
        <n v="4375"/>
        <n v="4400"/>
        <n v="4425.43"/>
        <n v="4436.16"/>
        <n v="4451.9"/>
        <n v="4500"/>
        <n v="4520"/>
        <n v="4550"/>
        <n v="4570"/>
        <n v="4572.32"/>
        <n v="4575"/>
        <n v="4600"/>
        <n v="4650"/>
        <n v="4658.15"/>
        <n v="4680"/>
        <n v="4687.71"/>
        <n v="4700"/>
        <n v="4750"/>
        <n v="4796.77"/>
        <n v="4800"/>
        <n v="4860"/>
        <n v="4861"/>
        <n v="4899.51"/>
        <n v="4900"/>
        <n v="4913"/>
        <n v="4949.3"/>
        <n v="4982.03"/>
        <n v="5000"/>
        <n v="5050"/>
        <n v="5063"/>
        <n v="5125"/>
        <n v="5130"/>
        <n v="5141"/>
        <n v="5184"/>
        <n v="5199.39"/>
        <n v="5200"/>
        <n v="5215"/>
        <n v="5219.91"/>
        <n v="5222"/>
        <n v="5250"/>
        <n v="5300"/>
        <n v="5344"/>
        <n v="5400"/>
        <n v="5438.2"/>
        <n v="5450"/>
        <n v="5454.17"/>
        <n v="5458"/>
        <n v="5463"/>
        <n v="5500"/>
        <n v="5550"/>
        <n v="5576.45"/>
        <n v="5600"/>
        <n v="5700"/>
        <n v="5727.08"/>
        <n v="5750"/>
        <n v="5753.29"/>
        <n v="5800"/>
        <n v="5814.98"/>
        <n v="5836.17"/>
        <n v="5865.49"/>
        <n v="5875.6"/>
        <n v="5950"/>
        <n v="5975"/>
        <n v="6000"/>
        <n v="6100"/>
        <n v="6200"/>
        <n v="6300"/>
        <n v="6305.14"/>
        <n v="6360"/>
        <n v="6400"/>
        <n v="6425"/>
        <n v="6426"/>
        <n v="6450"/>
        <n v="6475"/>
        <n v="6480"/>
        <n v="6500"/>
        <n v="6540"/>
        <n v="6565"/>
        <n v="6631.85"/>
        <n v="6800"/>
        <n v="6844.05"/>
        <n v="6900"/>
        <n v="6926.95"/>
        <n v="7000"/>
        <n v="7100"/>
        <n v="7120"/>
        <n v="7200"/>
        <n v="7263"/>
        <n v="7400"/>
        <n v="7450"/>
        <n v="7490"/>
        <n v="7572"/>
        <n v="7629"/>
        <n v="7698"/>
        <n v="7700"/>
        <n v="7800"/>
        <n v="7900"/>
        <n v="7991.61"/>
        <n v="8000"/>
        <n v="8230"/>
        <n v="8281.5"/>
        <n v="8334.89"/>
        <n v="8350"/>
        <n v="8400"/>
        <n v="8641.9"/>
        <n v="8671"/>
        <n v="8709.14"/>
        <n v="8750"/>
        <n v="8800"/>
        <n v="9004.23"/>
        <n v="9035.11"/>
        <n v="9200"/>
        <n v="9317.65"/>
        <n v="9375"/>
        <n v="9379.5"/>
        <n v="9450"/>
        <n v="9550"/>
        <n v="9582"/>
        <n v="9620"/>
        <n v="9685"/>
        <n v="9750"/>
        <n v="9800"/>
        <n v="9817.5"/>
        <n v="9830"/>
        <n v="9900"/>
        <n v="10000"/>
        <n v="10075"/>
        <n v="10108.68"/>
        <n v="10270"/>
        <n v="10550"/>
        <n v="10573"/>
        <n v="10700"/>
        <n v="10740"/>
        <n v="10800"/>
        <n v="10800.69"/>
        <n v="10860"/>
        <n v="10880"/>
        <n v="10980"/>
        <n v="11219"/>
        <n v="11420"/>
        <n v="11640.53"/>
        <n v="11750"/>
        <n v="11762.5"/>
        <n v="12200"/>
        <n v="12500"/>
        <n v="12700"/>
        <n v="12750"/>
        <n v="12879.6"/>
        <n v="13000"/>
        <n v="13004.62"/>
        <n v="13176"/>
        <n v="13365.54"/>
        <n v="13385"/>
        <n v="13580"/>
        <n v="13619"/>
        <n v="13725"/>
        <n v="13900"/>
        <n v="14000"/>
        <n v="14026.32"/>
        <n v="14041.39"/>
        <n v="14115"/>
        <n v="14375.93"/>
        <n v="14388"/>
        <n v="14700"/>
        <n v="14824"/>
        <n v="15000"/>
        <n v="15400"/>
        <n v="15500"/>
        <n v="16200"/>
        <n v="16450"/>
        <n v="16500"/>
        <n v="16740"/>
        <n v="16854.5"/>
        <n v="17800"/>
        <n v="18000"/>
        <n v="18250"/>
        <n v="18855"/>
        <n v="19250"/>
        <n v="19630"/>
        <n v="19632.16"/>
        <n v="20000"/>
        <n v="20365.3"/>
        <n v="21000"/>
        <n v="21138"/>
        <n v="21557.43"/>
        <n v="22164.3"/>
        <n v="23024.7"/>
        <n v="23142.05"/>
        <n v="23148.15"/>
        <n v="23288"/>
        <n v="23983.85"/>
        <n v="23994.46"/>
        <n v="24659"/>
        <n v="24830.52"/>
        <n v="25044"/>
        <n v="25831.31"/>
        <n v="26054.48"/>
        <n v="26367"/>
        <n v="26675"/>
        <n v="26719"/>
        <n v="27435"/>
        <n v="27600"/>
        <n v="28595"/>
        <n v="30000"/>
        <n v="32723"/>
        <n v="33074.31"/>
        <n v="33319.86"/>
        <n v="36250"/>
        <n v="38126.45"/>
        <n v="39171"/>
        <n v="43814.38"/>
        <n v="45896"/>
        <n v="46826.93"/>
        <n v="54045"/>
        <n v="61500"/>
        <n v="63715"/>
        <n v="64860.9"/>
        <n v="68662"/>
        <n v="75200"/>
        <n v="77933"/>
        <n v="83722.2"/>
        <n v="84849.92"/>
        <n v="85768.02"/>
        <n v="111080"/>
        <n v="115768"/>
        <n v="277312.33"/>
        <n v="337195"/>
        <n v="340380.4"/>
        <n v="449499.99"/>
        <m/>
      </sharedItems>
    </cacheField>
    <cacheField name="related_expenses" numFmtId="0">
      <sharedItems count="424" containsMixedTypes="1" containsSemiMixedTypes="1" containsString="0" containsNumber="1">
        <n v="0"/>
        <n v="13"/>
        <n v="14"/>
        <n v="14.7"/>
        <n v="15"/>
        <n v="15.59"/>
        <n v="18.7"/>
        <n v="20"/>
        <n v="22.11"/>
        <n v="25"/>
        <n v="25.2"/>
        <n v="26"/>
        <n v="26.8"/>
        <n v="27"/>
        <n v="27.2"/>
        <n v="28"/>
        <n v="28.63"/>
        <n v="28.7"/>
        <n v="29"/>
        <n v="29.8"/>
        <n v="32"/>
        <n v="33.6"/>
        <n v="35"/>
        <n v="37"/>
        <n v="38"/>
        <n v="39"/>
        <n v="40"/>
        <n v="41"/>
        <n v="42"/>
        <n v="44"/>
        <n v="45"/>
        <n v="49.8"/>
        <n v="50"/>
        <n v="52"/>
        <n v="53"/>
        <n v="55"/>
        <n v="56"/>
        <n v="57"/>
        <n v="58"/>
        <n v="60.66"/>
        <n v="61"/>
        <n v="63"/>
        <n v="63.45"/>
        <n v="64.6"/>
        <n v="65"/>
        <n v="67"/>
        <n v="70"/>
        <n v="71"/>
        <n v="71.48"/>
        <n v="73"/>
        <n v="75.6"/>
        <n v="76"/>
        <n v="77"/>
        <n v="78"/>
        <n v="79"/>
        <n v="80"/>
        <n v="80.43"/>
        <n v="80.8"/>
        <n v="83"/>
        <n v="84"/>
        <n v="84.25"/>
        <n v="85"/>
        <n v="85.4"/>
        <n v="87"/>
        <n v="88"/>
        <n v="88.3"/>
        <n v="91"/>
        <n v="93"/>
        <n v="94"/>
        <n v="95"/>
        <n v="96"/>
        <n v="97"/>
        <n v="97.8"/>
        <n v="99"/>
        <n v="100"/>
        <n v="101.21"/>
        <n v="102"/>
        <n v="103"/>
        <n v="104"/>
        <n v="105"/>
        <n v="105.6"/>
        <n v="106"/>
        <n v="108"/>
        <n v="111"/>
        <n v="112"/>
        <n v="116"/>
        <n v="117.27"/>
        <n v="119.55"/>
        <n v="120"/>
        <n v="122"/>
        <n v="122.32"/>
        <n v="124"/>
        <n v="125.44"/>
        <n v="127"/>
        <n v="130"/>
        <n v="132.9"/>
        <n v="135"/>
        <n v="140"/>
        <n v="145.8"/>
        <n v="146"/>
        <n v="149"/>
        <n v="152"/>
        <n v="152.07"/>
        <n v="153"/>
        <n v="155"/>
        <n v="166.67"/>
        <n v="167.9"/>
        <n v="170"/>
        <n v="173"/>
        <n v="174.17"/>
        <n v="176"/>
        <n v="176.47"/>
        <n v="177"/>
        <n v="179"/>
        <n v="179.2"/>
        <n v="179.9"/>
        <n v="180"/>
        <n v="181.95"/>
        <n v="182.47"/>
        <n v="186"/>
        <n v="187"/>
        <n v="187.5"/>
        <n v="190"/>
        <n v="190.4"/>
        <n v="193"/>
        <n v="197"/>
        <n v="200"/>
        <n v="201"/>
        <n v="201.4"/>
        <n v="202"/>
        <n v="204"/>
        <n v="204.25"/>
        <n v="209"/>
        <n v="210"/>
        <n v="212.69"/>
        <n v="217.5"/>
        <n v="222"/>
        <n v="235"/>
        <n v="236.18"/>
        <n v="237"/>
        <n v="239"/>
        <n v="245"/>
        <n v="245.86"/>
        <n v="246.45"/>
        <n v="252"/>
        <n v="254"/>
        <n v="257.5"/>
        <n v="258"/>
        <n v="264"/>
        <n v="266.42"/>
        <n v="267"/>
        <n v="269.93"/>
        <n v="274.12"/>
        <n v="282.81"/>
        <n v="292"/>
        <n v="298"/>
        <n v="300"/>
        <n v="313.94"/>
        <n v="320"/>
        <n v="322.5"/>
        <n v="326.8"/>
        <n v="327.93"/>
        <n v="351.89"/>
        <n v="352.5"/>
        <n v="358"/>
        <n v="360"/>
        <n v="371.5"/>
        <n v="378"/>
        <n v="379"/>
        <n v="380.41"/>
        <n v="382.7"/>
        <n v="387.07"/>
        <n v="395"/>
        <n v="396"/>
        <n v="400"/>
        <n v="401"/>
        <n v="406.86"/>
        <n v="409.01"/>
        <n v="417.8"/>
        <n v="420"/>
        <n v="429"/>
        <n v="432"/>
        <n v="433"/>
        <n v="436"/>
        <n v="439.05"/>
        <n v="450"/>
        <n v="451"/>
        <n v="455.5"/>
        <n v="464.57"/>
        <n v="465.5"/>
        <n v="470.59"/>
        <n v="471.29"/>
        <n v="475.65"/>
        <n v="490"/>
        <n v="493.19"/>
        <n v="496.45"/>
        <n v="500"/>
        <n v="502"/>
        <n v="507.85"/>
        <n v="513.46"/>
        <n v="519.74"/>
        <n v="527.53"/>
        <n v="534.73"/>
        <n v="535.84"/>
        <n v="536.65"/>
        <n v="541.61"/>
        <n v="542.21"/>
        <n v="545"/>
        <n v="547.9"/>
        <n v="549"/>
        <n v="550.28"/>
        <n v="553"/>
        <n v="559.32"/>
        <n v="563"/>
        <n v="564"/>
        <n v="564.4"/>
        <n v="571"/>
        <n v="571.94"/>
        <n v="577"/>
        <n v="582.74"/>
        <n v="585.35"/>
        <n v="591.69"/>
        <n v="595"/>
        <n v="596.84"/>
        <n v="600"/>
        <n v="600.11"/>
        <n v="607.25"/>
        <n v="613"/>
        <n v="626"/>
        <n v="633.42"/>
        <n v="639.72"/>
        <n v="640.04"/>
        <n v="657.76"/>
        <n v="659"/>
        <n v="659.83"/>
        <n v="665.51"/>
        <n v="678"/>
        <n v="686"/>
        <n v="688.6"/>
        <n v="688.96"/>
        <n v="700"/>
        <n v="700.22"/>
        <n v="702.7"/>
        <n v="703.59"/>
        <n v="716"/>
        <n v="725.21"/>
        <n v="743"/>
        <n v="750"/>
        <n v="758.19"/>
        <n v="770"/>
        <n v="777.83"/>
        <n v="792.73"/>
        <n v="800"/>
        <n v="808"/>
        <n v="812.41"/>
        <n v="812.9"/>
        <n v="812.94"/>
        <n v="813"/>
        <n v="817.7"/>
        <n v="820.54"/>
        <n v="823.81"/>
        <n v="845.92"/>
        <n v="849.24"/>
        <n v="856.6"/>
        <n v="862"/>
        <n v="865.4"/>
        <n v="868.67"/>
        <n v="873.81"/>
        <n v="892"/>
        <n v="896.38"/>
        <n v="900"/>
        <n v="900.18"/>
        <n v="909.67"/>
        <n v="918"/>
        <n v="920"/>
        <n v="921.95"/>
        <n v="925.54"/>
        <n v="937.5"/>
        <n v="938"/>
        <n v="953.31"/>
        <n v="963"/>
        <n v="972.15"/>
        <n v="973.07"/>
        <n v="973.31"/>
        <n v="978.4"/>
        <n v="990.68"/>
        <n v="991.8"/>
        <n v="1000"/>
        <n v="1000.78"/>
        <n v="1015.66"/>
        <n v="1025.33"/>
        <n v="1039.63"/>
        <n v="1043"/>
        <n v="1058"/>
        <n v="1059.45"/>
        <n v="1062.8"/>
        <n v="1068"/>
        <n v="1071.07"/>
        <n v="1073.55"/>
        <n v="1074"/>
        <n v="1080"/>
        <n v="1083.21"/>
        <n v="1086.74"/>
        <n v="1091.33"/>
        <n v="1100"/>
        <n v="1113.45"/>
        <n v="1141.79"/>
        <n v="1142.48"/>
        <n v="1148.13"/>
        <n v="1162.2"/>
        <n v="1191.82"/>
        <n v="1200"/>
        <n v="1205"/>
        <n v="1222"/>
        <n v="1248.99"/>
        <n v="1249"/>
        <n v="1257.52"/>
        <n v="1261.6"/>
        <n v="1272.15"/>
        <n v="1300"/>
        <n v="1307"/>
        <n v="1335"/>
        <n v="1382.61"/>
        <n v="1391.29"/>
        <n v="1437.42"/>
        <n v="1466.01"/>
        <n v="1482"/>
        <n v="1500"/>
        <n v="1536"/>
        <n v="1540.28"/>
        <n v="1565"/>
        <n v="1567.22"/>
        <n v="1567.55"/>
        <n v="1611.97"/>
        <n v="1628.84"/>
        <n v="1664.02"/>
        <n v="1681.65"/>
        <n v="1725.29"/>
        <n v="1732.34"/>
        <n v="1738.31"/>
        <n v="1750"/>
        <n v="1756.1"/>
        <n v="1761.69"/>
        <n v="1800"/>
        <n v="1877"/>
        <n v="1899"/>
        <n v="1923"/>
        <n v="1944"/>
        <n v="2000"/>
        <n v="2009"/>
        <n v="2073.98"/>
        <n v="2098"/>
        <n v="2100"/>
        <n v="2105.17"/>
        <n v="2112.37"/>
        <n v="2113.56"/>
        <n v="2160"/>
        <n v="2200"/>
        <n v="2262.83"/>
        <n v="2271"/>
        <n v="2300"/>
        <n v="2309.1"/>
        <n v="2312"/>
        <n v="2375.28"/>
        <n v="2400"/>
        <n v="2404.29"/>
        <n v="2444.34"/>
        <n v="2461"/>
        <n v="2500"/>
        <n v="2511.84"/>
        <n v="2516.27"/>
        <n v="2600"/>
        <n v="2709.82"/>
        <n v="2888"/>
        <n v="2911.02"/>
        <n v="3000"/>
        <n v="3183.21"/>
        <n v="3364.38"/>
        <n v="3400"/>
        <n v="3429"/>
        <n v="3439.7"/>
        <n v="3500"/>
        <n v="3529"/>
        <n v="3542.89"/>
        <n v="3600"/>
        <n v="3874.07"/>
        <n v="4000"/>
        <n v="4185.99"/>
        <n v="4400"/>
        <n v="4403.19"/>
        <n v="4520.33"/>
        <n v="4590"/>
        <n v="4750"/>
        <n v="5448.91"/>
        <n v="5637.46"/>
        <n v="6218.9"/>
        <n v="6316.68"/>
        <n v="6579.52"/>
        <n v="6750"/>
        <n v="6775.21"/>
        <n v="7311.9"/>
        <n v="7500"/>
        <n v="7525"/>
        <n v="7667.04"/>
        <n v="7788"/>
        <n v="8015.31"/>
        <n v="8225"/>
        <n v="8750"/>
        <n v="9404"/>
        <n v="9958.8"/>
        <n v="10549.9"/>
        <n v="10570.51"/>
        <n v="12000"/>
        <n v="12100"/>
        <n v="12953.99"/>
        <n v="14632.36"/>
        <n v="16282"/>
        <n v="19657.01"/>
        <n v="19876"/>
        <n v="19944.08"/>
        <n v="20796"/>
        <n v="27456.65"/>
        <n v="35000"/>
        <m/>
      </sharedItems>
    </cacheField>
    <cacheField name="total" numFmtId="0">
      <sharedItems count="3874" containsMixedTypes="1" containsSemiMixedTypes="1" containsString="0" containsNumber="1">
        <n v="-903.27"/>
        <n v="-91.15"/>
        <n v="-59.84"/>
        <n v="0"/>
        <n v="13.5"/>
        <n v="24.33"/>
        <n v="25.2"/>
        <n v="33.8"/>
        <n v="39"/>
        <n v="40"/>
        <n v="41"/>
        <n v="44"/>
        <n v="46.74"/>
        <n v="50"/>
        <n v="55"/>
        <n v="56"/>
        <n v="60"/>
        <n v="64"/>
        <n v="64.64"/>
        <n v="67"/>
        <n v="68.26"/>
        <n v="68.74"/>
        <n v="69.5"/>
        <n v="70"/>
        <n v="77"/>
        <n v="78"/>
        <n v="79.73"/>
        <n v="80"/>
        <n v="82.35"/>
        <n v="84.2"/>
        <n v="86"/>
        <n v="88.84"/>
        <n v="91"/>
        <n v="93.48"/>
        <n v="96.3"/>
        <n v="98"/>
        <n v="99"/>
        <n v="100"/>
        <n v="104"/>
        <n v="104.05"/>
        <n v="104.65"/>
        <n v="104.86"/>
        <n v="109"/>
        <n v="111"/>
        <n v="120"/>
        <n v="122.65"/>
        <n v="127.72"/>
        <n v="129"/>
        <n v="134"/>
        <n v="135"/>
        <n v="136.67"/>
        <n v="140"/>
        <n v="141"/>
        <n v="143"/>
        <n v="145.05"/>
        <n v="146"/>
        <n v="149.94"/>
        <n v="150"/>
        <n v="152.33"/>
        <n v="152.94"/>
        <n v="153"/>
        <n v="157"/>
        <n v="158"/>
        <n v="160"/>
        <n v="161.33"/>
        <n v="162"/>
        <n v="164.54"/>
        <n v="165.35"/>
        <n v="167.85"/>
        <n v="168.05"/>
        <n v="168.4"/>
        <n v="169.77"/>
        <n v="169.82"/>
        <n v="170"/>
        <n v="176"/>
        <n v="177"/>
        <n v="178"/>
        <n v="181"/>
        <n v="181.65"/>
        <n v="185"/>
        <n v="185.91"/>
        <n v="187.12"/>
        <n v="189"/>
        <n v="199.02"/>
        <n v="200"/>
        <n v="201.4"/>
        <n v="202.5"/>
        <n v="202.58"/>
        <n v="202.65"/>
        <n v="203"/>
        <n v="205"/>
        <n v="206"/>
        <n v="207"/>
        <n v="210"/>
        <n v="212"/>
        <n v="214"/>
        <n v="216"/>
        <n v="216.66"/>
        <n v="218"/>
        <n v="220"/>
        <n v="220.75"/>
        <n v="220.92"/>
        <n v="221.05"/>
        <n v="222"/>
        <n v="223.23"/>
        <n v="225"/>
        <n v="227"/>
        <n v="229.61"/>
        <n v="230"/>
        <n v="231"/>
        <n v="234"/>
        <n v="235.96"/>
        <n v="236"/>
        <n v="237.1"/>
        <n v="237.14"/>
        <n v="239"/>
        <n v="239.8"/>
        <n v="240"/>
        <n v="241"/>
        <n v="243"/>
        <n v="245.9"/>
        <n v="246"/>
        <n v="246.15"/>
        <n v="248"/>
        <n v="248.46"/>
        <n v="249"/>
        <n v="250"/>
        <n v="250.84"/>
        <n v="254"/>
        <n v="255"/>
        <n v="258"/>
        <n v="259"/>
        <n v="259.34"/>
        <n v="260"/>
        <n v="260.2"/>
        <n v="262.1"/>
        <n v="262.31"/>
        <n v="262.7"/>
        <n v="263"/>
        <n v="263.8"/>
        <n v="265"/>
        <n v="266.69"/>
        <n v="266.95"/>
        <n v="267.97"/>
        <n v="268"/>
        <n v="269"/>
        <n v="272"/>
        <n v="273.03"/>
        <n v="274"/>
        <n v="278"/>
        <n v="279"/>
        <n v="280"/>
        <n v="280.6"/>
        <n v="281.29"/>
        <n v="282"/>
        <n v="282.25"/>
        <n v="284.65"/>
        <n v="284.75"/>
        <n v="285.75"/>
        <n v="286"/>
        <n v="287.1"/>
        <n v="287.42"/>
        <n v="288.98"/>
        <n v="290"/>
        <n v="291"/>
        <n v="291.3"/>
        <n v="291.5"/>
        <n v="292"/>
        <n v="293"/>
        <n v="296.67"/>
        <n v="296.95"/>
        <n v="297"/>
        <n v="299.65"/>
        <n v="299.67"/>
        <n v="300"/>
        <n v="301.5"/>
        <n v="302"/>
        <n v="303"/>
        <n v="304.6"/>
        <n v="305"/>
        <n v="305.61"/>
        <n v="307.4"/>
        <n v="307.8"/>
        <n v="308"/>
        <n v="312.45"/>
        <n v="313"/>
        <n v="315.65"/>
        <n v="316"/>
        <n v="317.4"/>
        <n v="318"/>
        <n v="318.7"/>
        <n v="321"/>
        <n v="321.46"/>
        <n v="322"/>
        <n v="323"/>
        <n v="324"/>
        <n v="325"/>
        <n v="326.98"/>
        <n v="328.19"/>
        <n v="330"/>
        <n v="332"/>
        <n v="332.41"/>
        <n v="335.87"/>
        <n v="336.85"/>
        <n v="339.9"/>
        <n v="340"/>
        <n v="344.49"/>
        <n v="344.77"/>
        <n v="346"/>
        <n v="348"/>
        <n v="350"/>
        <n v="350.22"/>
        <n v="350.66"/>
        <n v="352.99"/>
        <n v="354.98"/>
        <n v="355"/>
        <n v="356.65"/>
        <n v="357.25"/>
        <n v="358"/>
        <n v="358.46"/>
        <n v="359"/>
        <n v="360"/>
        <n v="360.59"/>
        <n v="361"/>
        <n v="365"/>
        <n v="365.55"/>
        <n v="366"/>
        <n v="367.4"/>
        <n v="368"/>
        <n v="369"/>
        <n v="370"/>
        <n v="371"/>
        <n v="371.5"/>
        <n v="372"/>
        <n v="372.45"/>
        <n v="372.5"/>
        <n v="372.7"/>
        <n v="372.89"/>
        <n v="375"/>
        <n v="378"/>
        <n v="382.28"/>
        <n v="382.65"/>
        <n v="384"/>
        <n v="387.01"/>
        <n v="387.72"/>
        <n v="388.19"/>
        <n v="389"/>
        <n v="389.2"/>
        <n v="391"/>
        <n v="392.57"/>
        <n v="396"/>
        <n v="396.36"/>
        <n v="397"/>
        <n v="399.59"/>
        <n v="400"/>
        <n v="401"/>
        <n v="403.73"/>
        <n v="404.69"/>
        <n v="405.36"/>
        <n v="405.74"/>
        <n v="406"/>
        <n v="406.41"/>
        <n v="410.84"/>
        <n v="412.5"/>
        <n v="413.69"/>
        <n v="415"/>
        <n v="415.6"/>
        <n v="416"/>
        <n v="419.23"/>
        <n v="420"/>
        <n v="421"/>
        <n v="422.91"/>
        <n v="423.67"/>
        <n v="424"/>
        <n v="425.51"/>
        <n v="426.41"/>
        <n v="427.09"/>
        <n v="428"/>
        <n v="432"/>
        <n v="434"/>
        <n v="436"/>
        <n v="436.76"/>
        <n v="438.15"/>
        <n v="439.05"/>
        <n v="440"/>
        <n v="442"/>
        <n v="443"/>
        <n v="444.58"/>
        <n v="444.65"/>
        <n v="446"/>
        <n v="448"/>
        <n v="448.95"/>
        <n v="449"/>
        <n v="450"/>
        <n v="452.95"/>
        <n v="453.51"/>
        <n v="453.71"/>
        <n v="453.74"/>
        <n v="454"/>
        <n v="454.59"/>
        <n v="456"/>
        <n v="456.14"/>
        <n v="457"/>
        <n v="458.11"/>
        <n v="460"/>
        <n v="461"/>
        <n v="461.67"/>
        <n v="461.9"/>
        <n v="462"/>
        <n v="462.96"/>
        <n v="463"/>
        <n v="464.5"/>
        <n v="464.81"/>
        <n v="467.19"/>
        <n v="468.26"/>
        <n v="469"/>
        <n v="470"/>
        <n v="472.36"/>
        <n v="474.35"/>
        <n v="475"/>
        <n v="475.64"/>
        <n v="475.65"/>
        <n v="477.58"/>
        <n v="478.75"/>
        <n v="479"/>
        <n v="480.9"/>
        <n v="481"/>
        <n v="481.2"/>
        <n v="481.48"/>
        <n v="482.4"/>
        <n v="482.52"/>
        <n v="482.84"/>
        <n v="483.25"/>
        <n v="483.92"/>
        <n v="486"/>
        <n v="486.95"/>
        <n v="487.95"/>
        <n v="490"/>
        <n v="490.43"/>
        <n v="492"/>
        <n v="492.81"/>
        <n v="493"/>
        <n v="494"/>
        <n v="495"/>
        <n v="495.66"/>
        <n v="498.73"/>
        <n v="498.78"/>
        <n v="499"/>
        <n v="499.53"/>
        <n v="499.63"/>
        <n v="500"/>
        <n v="502"/>
        <n v="503"/>
        <n v="504"/>
        <n v="504.85"/>
        <n v="505.57"/>
        <n v="506"/>
        <n v="507"/>
        <n v="507.85"/>
        <n v="508"/>
        <n v="510"/>
        <n v="510.8"/>
        <n v="516"/>
        <n v="517"/>
        <n v="518.7"/>
        <n v="520"/>
        <n v="521.15"/>
        <n v="523.4"/>
        <n v="524"/>
        <n v="526.01"/>
        <n v="527.35"/>
        <n v="528"/>
        <n v="531.25"/>
        <n v="532"/>
        <n v="533.35"/>
        <n v="533.46"/>
        <n v="533.6"/>
        <n v="534"/>
        <n v="534.77"/>
        <n v="537"/>
        <n v="538.01"/>
        <n v="538.06"/>
        <n v="538.6"/>
        <n v="538.71"/>
        <n v="539.05"/>
        <n v="539.08"/>
        <n v="540"/>
        <n v="544"/>
        <n v="544.07"/>
        <n v="545.09"/>
        <n v="545.89"/>
        <n v="546.04"/>
        <n v="547.5"/>
        <n v="547.9"/>
        <n v="547.91"/>
        <n v="548"/>
        <n v="549"/>
        <n v="549.94"/>
        <n v="550"/>
        <n v="550.28"/>
        <n v="551"/>
        <n v="552.4"/>
        <n v="553"/>
        <n v="554"/>
        <n v="555.5"/>
        <n v="555.6"/>
        <n v="556"/>
        <n v="557"/>
        <n v="557.84"/>
        <n v="559.45"/>
        <n v="560"/>
        <n v="560.08"/>
        <n v="560.53"/>
        <n v="561"/>
        <n v="562"/>
        <n v="562.45"/>
        <n v="562.5"/>
        <n v="564.37"/>
        <n v="564.61"/>
        <n v="564.69"/>
        <n v="565.25"/>
        <n v="565.4"/>
        <n v="567"/>
        <n v="567.23"/>
        <n v="568"/>
        <n v="569"/>
        <n v="569.59"/>
        <n v="570"/>
        <n v="572.75"/>
        <n v="572.77"/>
        <n v="572.79"/>
        <n v="573"/>
        <n v="573.36"/>
        <n v="573.46"/>
        <n v="574"/>
        <n v="574.08"/>
        <n v="574.45"/>
        <n v="579"/>
        <n v="579.69"/>
        <n v="580"/>
        <n v="580.94"/>
        <n v="583"/>
        <n v="584"/>
        <n v="585"/>
        <n v="585.91"/>
        <n v="586.51"/>
        <n v="587.03"/>
        <n v="587.12"/>
        <n v="587.16"/>
        <n v="588"/>
        <n v="588.2"/>
        <n v="588.69"/>
        <n v="589"/>
        <n v="589.63"/>
        <n v="593"/>
        <n v="594"/>
        <n v="594.93"/>
        <n v="595"/>
        <n v="595.07"/>
        <n v="595.3"/>
        <n v="595.68"/>
        <n v="597.89"/>
        <n v="598"/>
        <n v="598.3"/>
        <n v="599"/>
        <n v="600"/>
        <n v="600.08"/>
        <n v="600.22"/>
        <n v="600.8"/>
        <n v="601"/>
        <n v="601.2"/>
        <n v="602"/>
        <n v="603"/>
        <n v="604.76"/>
        <n v="605.12"/>
        <n v="606"/>
        <n v="606.52"/>
        <n v="607"/>
        <n v="607.94"/>
        <n v="608"/>
        <n v="608.22"/>
        <n v="610"/>
        <n v="610.08"/>
        <n v="610.78"/>
        <n v="612"/>
        <n v="613"/>
        <n v="614"/>
        <n v="614.89"/>
        <n v="615"/>
        <n v="615.34"/>
        <n v="616.5"/>
        <n v="616.83"/>
        <n v="617"/>
        <n v="617.99"/>
        <n v="618"/>
        <n v="619"/>
        <n v="619.47"/>
        <n v="620"/>
        <n v="620.75"/>
        <n v="621"/>
        <n v="622"/>
        <n v="622.49"/>
        <n v="625"/>
        <n v="627"/>
        <n v="629.68"/>
        <n v="630"/>
        <n v="630.84"/>
        <n v="631"/>
        <n v="631.9"/>
        <n v="632"/>
        <n v="633.47"/>
        <n v="637.35"/>
        <n v="638.01"/>
        <n v="639"/>
        <n v="639.66"/>
        <n v="640"/>
        <n v="642"/>
        <n v="643"/>
        <n v="645"/>
        <n v="645.39"/>
        <n v="647"/>
        <n v="647.48"/>
        <n v="648"/>
        <n v="649"/>
        <n v="650"/>
        <n v="652.1"/>
        <n v="653"/>
        <n v="653.76"/>
        <n v="654.05"/>
        <n v="655"/>
        <n v="655.45"/>
        <n v="656"/>
        <n v="656.39"/>
        <n v="656.4"/>
        <n v="657"/>
        <n v="657.92"/>
        <n v="658"/>
        <n v="658.68"/>
        <n v="659"/>
        <n v="659.02"/>
        <n v="660"/>
        <n v="661"/>
        <n v="661.4"/>
        <n v="662"/>
        <n v="662.45"/>
        <n v="662.55"/>
        <n v="663"/>
        <n v="664.25"/>
        <n v="664.3"/>
        <n v="665"/>
        <n v="666.59"/>
        <n v="667"/>
        <n v="668"/>
        <n v="669"/>
        <n v="670"/>
        <n v="670.58"/>
        <n v="671"/>
        <n v="671.47"/>
        <n v="672"/>
        <n v="672.2"/>
        <n v="672.7"/>
        <n v="672.84"/>
        <n v="673"/>
        <n v="673.5"/>
        <n v="674"/>
        <n v="675"/>
        <n v="675.2"/>
        <n v="677.37"/>
        <n v="677.67"/>
        <n v="678"/>
        <n v="679"/>
        <n v="680"/>
        <n v="680.07"/>
        <n v="680.67"/>
        <n v="681"/>
        <n v="682"/>
        <n v="682.15"/>
        <n v="682.66"/>
        <n v="682.99"/>
        <n v="683.97"/>
        <n v="684"/>
        <n v="684.47"/>
        <n v="685"/>
        <n v="685.29"/>
        <n v="685.63"/>
        <n v="686"/>
        <n v="686.11"/>
        <n v="687"/>
        <n v="687.5"/>
        <n v="688"/>
        <n v="688.08"/>
        <n v="689"/>
        <n v="690"/>
        <n v="690.1"/>
        <n v="691"/>
        <n v="692.78"/>
        <n v="693.45"/>
        <n v="693.5"/>
        <n v="694"/>
        <n v="694.45"/>
        <n v="694.47"/>
        <n v="694.87"/>
        <n v="695"/>
        <n v="695.25"/>
        <n v="696"/>
        <n v="696.4"/>
        <n v="698"/>
        <n v="698.65"/>
        <n v="698.86"/>
        <n v="699"/>
        <n v="699.75"/>
        <n v="700"/>
        <n v="700.33"/>
        <n v="701"/>
        <n v="701.29"/>
        <n v="701.38"/>
        <n v="701.47"/>
        <n v="701.62"/>
        <n v="701.7"/>
        <n v="702.22"/>
        <n v="702.8"/>
        <n v="703"/>
        <n v="703.35"/>
        <n v="704"/>
        <n v="705"/>
        <n v="705.33"/>
        <n v="706"/>
        <n v="708"/>
        <n v="708.05"/>
        <n v="708.64"/>
        <n v="709"/>
        <n v="710"/>
        <n v="710.61"/>
        <n v="711"/>
        <n v="711.2"/>
        <n v="711.27"/>
        <n v="712.11"/>
        <n v="712.65"/>
        <n v="713"/>
        <n v="713.79"/>
        <n v="714"/>
        <n v="714.98"/>
        <n v="715"/>
        <n v="716"/>
        <n v="716.28"/>
        <n v="717"/>
        <n v="717.18"/>
        <n v="717.95"/>
        <n v="718"/>
        <n v="719.64"/>
        <n v="720"/>
        <n v="720.59"/>
        <n v="721"/>
        <n v="722.07"/>
        <n v="724"/>
        <n v="724.35"/>
        <n v="724.97"/>
        <n v="725"/>
        <n v="725.03"/>
        <n v="726"/>
        <n v="726.5"/>
        <n v="727.48"/>
        <n v="727.68"/>
        <n v="727.98"/>
        <n v="728.82"/>
        <n v="728.95"/>
        <n v="729.63"/>
        <n v="730"/>
        <n v="731"/>
        <n v="731.25"/>
        <n v="732"/>
        <n v="732.15"/>
        <n v="732.9"/>
        <n v="733.66"/>
        <n v="733.77"/>
        <n v="734"/>
        <n v="734.21"/>
        <n v="735"/>
        <n v="735.24"/>
        <n v="736.71"/>
        <n v="737"/>
        <n v="738"/>
        <n v="738.65"/>
        <n v="739"/>
        <n v="740"/>
        <n v="741"/>
        <n v="743"/>
        <n v="744.3"/>
        <n v="744.73"/>
        <n v="746"/>
        <n v="747"/>
        <n v="748"/>
        <n v="748.93"/>
        <n v="749"/>
        <n v="750"/>
        <n v="750.66"/>
        <n v="751"/>
        <n v="751.13"/>
        <n v="751.83"/>
        <n v="752"/>
        <n v="754"/>
        <n v="756"/>
        <n v="757"/>
        <n v="757.17"/>
        <n v="757.4"/>
        <n v="757.61"/>
        <n v="757.91"/>
        <n v="758"/>
        <n v="758.44"/>
        <n v="759.2"/>
        <n v="760"/>
        <n v="760.2"/>
        <n v="761"/>
        <n v="761.33"/>
        <n v="761.9"/>
        <n v="762"/>
        <n v="762.12"/>
        <n v="762.61"/>
        <n v="762.84"/>
        <n v="762.99"/>
        <n v="764"/>
        <n v="764.37"/>
        <n v="764.8"/>
        <n v="764.95"/>
        <n v="765"/>
        <n v="765.68"/>
        <n v="766"/>
        <n v="766.15"/>
        <n v="767"/>
        <n v="768.43"/>
        <n v="769"/>
        <n v="770"/>
        <n v="771"/>
        <n v="774"/>
        <n v="774.45"/>
        <n v="775"/>
        <n v="775.21"/>
        <n v="776"/>
        <n v="776.55"/>
        <n v="777"/>
        <n v="777.76"/>
        <n v="778"/>
        <n v="778.07"/>
        <n v="778.93"/>
        <n v="779"/>
        <n v="779.97"/>
        <n v="780.46"/>
        <n v="781"/>
        <n v="781.76"/>
        <n v="782"/>
        <n v="783"/>
        <n v="783.46"/>
        <n v="783.47"/>
        <n v="785"/>
        <n v="785.2"/>
        <n v="785.33"/>
        <n v="786"/>
        <n v="788"/>
        <n v="789.69"/>
        <n v="790"/>
        <n v="790.27"/>
        <n v="791"/>
        <n v="792"/>
        <n v="793"/>
        <n v="793.55"/>
        <n v="794"/>
        <n v="794.12"/>
        <n v="797"/>
        <n v="797.8"/>
        <n v="798.01"/>
        <n v="798.42"/>
        <n v="799"/>
        <n v="800"/>
        <n v="800.09"/>
        <n v="800.65"/>
        <n v="801"/>
        <n v="802"/>
        <n v="802.8"/>
        <n v="803"/>
        <n v="803.35"/>
        <n v="803.4"/>
        <n v="805"/>
        <n v="805.7"/>
        <n v="806"/>
        <n v="807"/>
        <n v="807.07"/>
        <n v="807.2"/>
        <n v="807.55"/>
        <n v="808"/>
        <n v="810"/>
        <n v="810.07"/>
        <n v="812"/>
        <n v="812.5"/>
        <n v="813"/>
        <n v="813.32"/>
        <n v="814"/>
        <n v="816"/>
        <n v="816.11"/>
        <n v="817.5"/>
        <n v="817.7"/>
        <n v="818.6"/>
        <n v="820"/>
        <n v="821.66"/>
        <n v="822"/>
        <n v="823"/>
        <n v="824.03"/>
        <n v="824.73"/>
        <n v="825"/>
        <n v="825.25"/>
        <n v="825.7"/>
        <n v="826"/>
        <n v="827"/>
        <n v="827.27"/>
        <n v="827.5"/>
        <n v="828"/>
        <n v="829.3"/>
        <n v="830"/>
        <n v="831"/>
        <n v="832"/>
        <n v="834"/>
        <n v="834.25"/>
        <n v="835.75"/>
        <n v="836"/>
        <n v="836.01"/>
        <n v="836.2"/>
        <n v="836.7"/>
        <n v="837"/>
        <n v="837.9"/>
        <n v="837.95"/>
        <n v="838"/>
        <n v="839"/>
        <n v="839.38"/>
        <n v="840"/>
        <n v="841"/>
        <n v="842.2"/>
        <n v="844.95"/>
        <n v="845.88"/>
        <n v="846"/>
        <n v="846.45"/>
        <n v="846.73"/>
        <n v="849.15"/>
        <n v="850"/>
        <n v="852.65"/>
        <n v="853"/>
        <n v="854.2"/>
        <n v="856"/>
        <n v="856.8"/>
        <n v="857"/>
        <n v="857.11"/>
        <n v="857.92"/>
        <n v="858"/>
        <n v="858.7"/>
        <n v="859.03"/>
        <n v="859.8"/>
        <n v="859.84"/>
        <n v="860"/>
        <n v="860.2"/>
        <n v="861.16"/>
        <n v="861.35"/>
        <n v="862"/>
        <n v="862.93"/>
        <n v="863"/>
        <n v="863.6"/>
        <n v="863.87"/>
        <n v="864"/>
        <n v="864.76"/>
        <n v="867"/>
        <n v="867.5"/>
        <n v="867.86"/>
        <n v="868"/>
        <n v="868.15"/>
        <n v="869"/>
        <n v="869.16"/>
        <n v="869.31"/>
        <n v="869.73"/>
        <n v="870"/>
        <n v="870.51"/>
        <n v="870.7"/>
        <n v="871.3"/>
        <n v="872"/>
        <n v="873.65"/>
        <n v="875"/>
        <n v="875.89"/>
        <n v="876"/>
        <n v="876.08"/>
        <n v="876.63"/>
        <n v="879"/>
        <n v="879.25"/>
        <n v="879.43"/>
        <n v="880"/>
        <n v="880.77"/>
        <n v="881.53"/>
        <n v="881.59"/>
        <n v="882"/>
        <n v="883"/>
        <n v="884"/>
        <n v="884.4"/>
        <n v="884.47"/>
        <n v="884.79"/>
        <n v="885.21"/>
        <n v="886.32"/>
        <n v="886.85"/>
        <n v="887"/>
        <n v="887.12"/>
        <n v="888.21"/>
        <n v="888.25"/>
        <n v="890"/>
        <n v="890.2"/>
        <n v="891.23"/>
        <n v="892"/>
        <n v="892.96"/>
        <n v="893"/>
        <n v="893.19"/>
        <n v="893.44"/>
        <n v="893.58"/>
        <n v="893.83"/>
        <n v="894"/>
        <n v="895"/>
        <n v="896"/>
        <n v="896.17"/>
        <n v="897.52"/>
        <n v="900"/>
        <n v="900.2"/>
        <n v="901"/>
        <n v="901.5"/>
        <n v="902"/>
        <n v="903"/>
        <n v="904"/>
        <n v="905"/>
        <n v="905.4"/>
        <n v="905.81"/>
        <n v="906.84"/>
        <n v="907"/>
        <n v="907.8"/>
        <n v="907.82"/>
        <n v="908"/>
        <n v="908.21"/>
        <n v="910"/>
        <n v="910.7"/>
        <n v="911"/>
        <n v="911.65"/>
        <n v="912"/>
        <n v="913.75"/>
        <n v="914"/>
        <n v="914.58"/>
        <n v="914.61"/>
        <n v="914.7"/>
        <n v="915.19"/>
        <n v="916"/>
        <n v="916.99"/>
        <n v="917.44"/>
        <n v="919"/>
        <n v="920"/>
        <n v="921.27"/>
        <n v="922"/>
        <n v="922.2"/>
        <n v="922.91"/>
        <n v="923"/>
        <n v="923.18"/>
        <n v="923.6"/>
        <n v="923.78"/>
        <n v="924.5"/>
        <n v="925"/>
        <n v="925.67"/>
        <n v="925.93"/>
        <n v="925.95"/>
        <n v="926"/>
        <n v="926.03"/>
        <n v="927"/>
        <n v="927.6"/>
        <n v="929"/>
        <n v="931"/>
        <n v="931.9"/>
        <n v="932.47"/>
        <n v="933"/>
        <n v="933.35"/>
        <n v="933.46"/>
        <n v="934"/>
        <n v="935"/>
        <n v="935.04"/>
        <n v="935.21"/>
        <n v="935.65"/>
        <n v="936"/>
        <n v="937.35"/>
        <n v="937.5"/>
        <n v="938"/>
        <n v="939"/>
        <n v="940"/>
        <n v="940.31"/>
        <n v="941"/>
        <n v="941.18"/>
        <n v="942"/>
        <n v="942.91"/>
        <n v="943"/>
        <n v="943.06"/>
        <n v="943.38"/>
        <n v="943.65"/>
        <n v="944"/>
        <n v="944.53"/>
        <n v="944.81"/>
        <n v="946"/>
        <n v="949"/>
        <n v="949.18"/>
        <n v="950"/>
        <n v="952"/>
        <n v="953.8"/>
        <n v="954"/>
        <n v="955"/>
        <n v="958"/>
        <n v="959.46"/>
        <n v="960"/>
        <n v="961"/>
        <n v="961.31"/>
        <n v="963"/>
        <n v="963.87"/>
        <n v="965"/>
        <n v="966"/>
        <n v="967"/>
        <n v="967.53"/>
        <n v="969"/>
        <n v="970"/>
        <n v="971.4"/>
        <n v="972.05"/>
        <n v="972.85"/>
        <n v="973"/>
        <n v="975.71"/>
        <n v="976"/>
        <n v="976.52"/>
        <n v="977"/>
        <n v="978"/>
        <n v="979.14"/>
        <n v="979.34"/>
        <n v="979.62"/>
        <n v="979.7"/>
        <n v="980"/>
        <n v="980.78"/>
        <n v="981.58"/>
        <n v="982"/>
        <n v="982.07"/>
        <n v="983"/>
        <n v="984"/>
        <n v="984.46"/>
        <n v="984.49"/>
        <n v="985.53"/>
        <n v="985.8"/>
        <n v="986.33"/>
        <n v="987"/>
        <n v="988"/>
        <n v="988.04"/>
        <n v="988.07"/>
        <n v="990"/>
        <n v="991.15"/>
        <n v="992"/>
        <n v="993"/>
        <n v="993.05"/>
        <n v="993.68"/>
        <n v="994.42"/>
        <n v="994.5"/>
        <n v="994.95"/>
        <n v="995.4"/>
        <n v="995.5"/>
        <n v="996"/>
        <n v="996.3"/>
        <n v="997"/>
        <n v="997.2"/>
        <n v="998.95"/>
        <n v="999"/>
        <n v="1000"/>
        <n v="1000.001"/>
        <n v="1001.14"/>
        <n v="1001.5"/>
        <n v="1002"/>
        <n v="1002.77"/>
        <n v="1003"/>
        <n v="1003.28"/>
        <n v="1006.55"/>
        <n v="1006.99"/>
        <n v="1008"/>
        <n v="1008.52"/>
        <n v="1008.75"/>
        <n v="1009.62"/>
        <n v="1010"/>
        <n v="1010.32"/>
        <n v="1010.99"/>
        <n v="1011"/>
        <n v="1012.07"/>
        <n v="1012.31"/>
        <n v="1013"/>
        <n v="1013.09"/>
        <n v="1014"/>
        <n v="1015"/>
        <n v="1015.63"/>
        <n v="1015.97"/>
        <n v="1017"/>
        <n v="1018.34"/>
        <n v="1019"/>
        <n v="1020.42"/>
        <n v="1021"/>
        <n v="1021.01"/>
        <n v="1021.03"/>
        <n v="1021.95"/>
        <n v="1022"/>
        <n v="1022.88"/>
        <n v="1023"/>
        <n v="1023.56"/>
        <n v="1024"/>
        <n v="1025"/>
        <n v="1025.75"/>
        <n v="1025.86"/>
        <n v="1026.37"/>
        <n v="1026.45"/>
        <n v="1027"/>
        <n v="1027.69"/>
        <n v="1027.96"/>
        <n v="1029"/>
        <n v="1030"/>
        <n v="1030.31"/>
        <n v="1032.25"/>
        <n v="1033.15"/>
        <n v="1033.25"/>
        <n v="1033.82"/>
        <n v="1034.39"/>
        <n v="1035.43"/>
        <n v="1036"/>
        <n v="1037"/>
        <n v="1037.13"/>
        <n v="1037.7"/>
        <n v="1038"/>
        <n v="1038.07"/>
        <n v="1038.5"/>
        <n v="1039"/>
        <n v="1040"/>
        <n v="1041"/>
        <n v="1041.05"/>
        <n v="1041.25"/>
        <n v="1041.9"/>
        <n v="1042.4"/>
        <n v="1042.86"/>
        <n v="1043"/>
        <n v="1044"/>
        <n v="1045"/>
        <n v="1045.15"/>
        <n v="1045.98"/>
        <n v="1046"/>
        <n v="1049"/>
        <n v="1050"/>
        <n v="1050.65"/>
        <n v="1050.95"/>
        <n v="1051"/>
        <n v="1052"/>
        <n v="1052.55"/>
        <n v="1052.79"/>
        <n v="1053"/>
        <n v="1053.2"/>
        <n v="1053.24"/>
        <n v="1053.85"/>
        <n v="1054"/>
        <n v="1055.88"/>
        <n v="1056"/>
        <n v="1056.95"/>
        <n v="1057"/>
        <n v="1057.55"/>
        <n v="1057.85"/>
        <n v="1058"/>
        <n v="1058.8"/>
        <n v="1059"/>
        <n v="1059.46"/>
        <n v="1059.8"/>
        <n v="1060"/>
        <n v="1060.96"/>
        <n v="1061"/>
        <n v="1062.5"/>
        <n v="1063"/>
        <n v="1063.31"/>
        <n v="1064"/>
        <n v="1064.21"/>
        <n v="1065"/>
        <n v="1065.58"/>
        <n v="1068"/>
        <n v="1069.35"/>
        <n v="1070"/>
        <n v="1071"/>
        <n v="1071.3"/>
        <n v="1072.5"/>
        <n v="1072.85"/>
        <n v="1073"/>
        <n v="1074"/>
        <n v="1074.9"/>
        <n v="1075"/>
        <n v="1077"/>
        <n v="1078.93"/>
        <n v="1079"/>
        <n v="1079.3"/>
        <n v="1079.35"/>
        <n v="1080"/>
        <n v="1080.72"/>
        <n v="1081.9"/>
        <n v="1082"/>
        <n v="1082.3"/>
        <n v="1083.26"/>
        <n v="1084.25"/>
        <n v="1084.8"/>
        <n v="1085"/>
        <n v="1085.7"/>
        <n v="1086.74"/>
        <n v="1087"/>
        <n v="1087.95"/>
        <n v="1088"/>
        <n v="1088.62"/>
        <n v="1088.64"/>
        <n v="1088.8"/>
        <n v="1089"/>
        <n v="1089.1"/>
        <n v="1090.65"/>
        <n v="1090.73"/>
        <n v="1090.74"/>
        <n v="1090.83"/>
        <n v="1091"/>
        <n v="1092"/>
        <n v="1093"/>
        <n v="1093.41"/>
        <n v="1094"/>
        <n v="1096"/>
        <n v="1098"/>
        <n v="1099.73"/>
        <n v="1100"/>
        <n v="1100.25"/>
        <n v="1100.48"/>
        <n v="1101"/>
        <n v="1101.42"/>
        <n v="1102"/>
        <n v="1105.77"/>
        <n v="1106"/>
        <n v="1106.22"/>
        <n v="1107"/>
        <n v="1107.76"/>
        <n v="1108"/>
        <n v="1109.02"/>
        <n v="1109.3"/>
        <n v="1110"/>
        <n v="1110.51"/>
        <n v="1111"/>
        <n v="1112"/>
        <n v="1113"/>
        <n v="1113.3"/>
        <n v="1113.32"/>
        <n v="1114"/>
        <n v="1114.6"/>
        <n v="1115"/>
        <n v="1115.7"/>
        <n v="1116.95"/>
        <n v="1118"/>
        <n v="1118.63"/>
        <n v="1120"/>
        <n v="1122.01"/>
        <n v="1123"/>
        <n v="1123.2"/>
        <n v="1125"/>
        <n v="1125.35"/>
        <n v="1126"/>
        <n v="1126.63"/>
        <n v="1128"/>
        <n v="1128.18"/>
        <n v="1128.75"/>
        <n v="1129.32"/>
        <n v="1129.44"/>
        <n v="1130"/>
        <n v="1132.02"/>
        <n v="1132.03"/>
        <n v="1133"/>
        <n v="1133.43"/>
        <n v="1134"/>
        <n v="1135"/>
        <n v="1136"/>
        <n v="1137.99"/>
        <n v="1138"/>
        <n v="1140"/>
        <n v="1140.74"/>
        <n v="1141.1"/>
        <n v="1141.49"/>
        <n v="1141.65"/>
        <n v="1144.25"/>
        <n v="1144.79"/>
        <n v="1145"/>
        <n v="1145.18"/>
        <n v="1147.71"/>
        <n v="1148"/>
        <n v="1148.35"/>
        <n v="1149.8"/>
        <n v="1150"/>
        <n v="1151"/>
        <n v="1151.75"/>
        <n v="1152"/>
        <n v="1153"/>
        <n v="1153.09"/>
        <n v="1154"/>
        <n v="1156"/>
        <n v="1156.3"/>
        <n v="1157"/>
        <n v="1157.21"/>
        <n v="1157.3"/>
        <n v="1159.45"/>
        <n v="1159.93"/>
        <n v="1160"/>
        <n v="1161"/>
        <n v="1161.95"/>
        <n v="1162.3"/>
        <n v="1163.12"/>
        <n v="1164"/>
        <n v="1165.48"/>
        <n v="1168"/>
        <n v="1169"/>
        <n v="1169.82"/>
        <n v="1170"/>
        <n v="1170.9"/>
        <n v="1172.01"/>
        <n v="1175"/>
        <n v="1175.95"/>
        <n v="1178"/>
        <n v="1179"/>
        <n v="1180"/>
        <n v="1181"/>
        <n v="1181.38"/>
        <n v="1182"/>
        <n v="1183"/>
        <n v="1183.21"/>
        <n v="1183.22"/>
        <n v="1185"/>
        <n v="1185.65"/>
        <n v="1186.1"/>
        <n v="1186.45"/>
        <n v="1187"/>
        <n v="1187.78"/>
        <n v="1189"/>
        <n v="1189.35"/>
        <n v="1190"/>
        <n v="1191.45"/>
        <n v="1192"/>
        <n v="1192.37"/>
        <n v="1193.67"/>
        <n v="1194"/>
        <n v="1195"/>
        <n v="1195.5"/>
        <n v="1195.89"/>
        <n v="1196"/>
        <n v="1196.2"/>
        <n v="1196.45"/>
        <n v="1197.98"/>
        <n v="1198"/>
        <n v="1198.16"/>
        <n v="1199.73"/>
        <n v="1200"/>
        <n v="1201.43"/>
        <n v="1203"/>
        <n v="1204"/>
        <n v="1204.38"/>
        <n v="1204.51"/>
        <n v="1204.97"/>
        <n v="1206.22"/>
        <n v="1209"/>
        <n v="1209.62"/>
        <n v="1209.66"/>
        <n v="1210.5"/>
        <n v="1212"/>
        <n v="1213"/>
        <n v="1214.87"/>
        <n v="1215.67"/>
        <n v="1216"/>
        <n v="1217"/>
        <n v="1217.58"/>
        <n v="1218"/>
        <n v="1218.8"/>
        <n v="1219"/>
        <n v="1219.29"/>
        <n v="1220"/>
        <n v="1221"/>
        <n v="1221.76"/>
        <n v="1222.87"/>
        <n v="1222.93"/>
        <n v="1223"/>
        <n v="1224"/>
        <n v="1224.29"/>
        <n v="1225"/>
        <n v="1225.02"/>
        <n v="1226"/>
        <n v="1226.8"/>
        <n v="1227"/>
        <n v="1227.82"/>
        <n v="1228"/>
        <n v="1229"/>
        <n v="1229.1"/>
        <n v="1230"/>
        <n v="1230.4"/>
        <n v="1231"/>
        <n v="1231.22"/>
        <n v="1231.32"/>
        <n v="1231.6"/>
        <n v="1231.82"/>
        <n v="1232"/>
        <n v="1232.55"/>
        <n v="1234"/>
        <n v="1235.67"/>
        <n v="1236.6"/>
        <n v="1237.35"/>
        <n v="1237.5"/>
        <n v="1238.37"/>
        <n v="1240.4"/>
        <n v="1240.51"/>
        <n v="1241.47"/>
        <n v="1242.08"/>
        <n v="1243"/>
        <n v="1243.55"/>
        <n v="1244"/>
        <n v="1244.73"/>
        <n v="1245"/>
        <n v="1246.9"/>
        <n v="1247"/>
        <n v="1248.28"/>
        <n v="1248.79"/>
        <n v="1248.8"/>
        <n v="1249"/>
        <n v="1250"/>
        <n v="1250.65"/>
        <n v="1251"/>
        <n v="1251.49"/>
        <n v="1252"/>
        <n v="1253"/>
        <n v="1254"/>
        <n v="1254.9"/>
        <n v="1255.75"/>
        <n v="1257.7"/>
        <n v="1258.22"/>
        <n v="1258.34"/>
        <n v="1259"/>
        <n v="1259.45"/>
        <n v="1260"/>
        <n v="1261.69"/>
        <n v="1261.7"/>
        <n v="1262"/>
        <n v="1262.21"/>
        <n v="1262.55"/>
        <n v="1264"/>
        <n v="1264.63"/>
        <n v="1265"/>
        <n v="1266.33"/>
        <n v="1267"/>
        <n v="1267.81"/>
        <n v="1268"/>
        <n v="1268.06"/>
        <n v="1268.17"/>
        <n v="1271"/>
        <n v="1271.25"/>
        <n v="1271.56"/>
        <n v="1272"/>
        <n v="1272.94"/>
        <n v="1274.61"/>
        <n v="1274.8"/>
        <n v="1275"/>
        <n v="1275.22"/>
        <n v="1275.4"/>
        <n v="1276"/>
        <n v="1276.41"/>
        <n v="1276.79"/>
        <n v="1277"/>
        <n v="1278"/>
        <n v="1278.51"/>
        <n v="1279"/>
        <n v="1279.41"/>
        <n v="1279.43"/>
        <n v="1280"/>
        <n v="1282"/>
        <n v="1282.65"/>
        <n v="1283.9"/>
        <n v="1284.27"/>
        <n v="1286.27"/>
        <n v="1287.01"/>
        <n v="1287.76"/>
        <n v="1288"/>
        <n v="1288.18"/>
        <n v="1288.41"/>
        <n v="1289"/>
        <n v="1289.01"/>
        <n v="1290"/>
        <n v="1290.59"/>
        <n v="1291.42"/>
        <n v="1291.49"/>
        <n v="1292"/>
        <n v="1292.1"/>
        <n v="1293"/>
        <n v="1293.56"/>
        <n v="1294"/>
        <n v="1294.45"/>
        <n v="1296"/>
        <n v="1296.02"/>
        <n v="1297"/>
        <n v="1298.85"/>
        <n v="1299.13"/>
        <n v="1300"/>
        <n v="1301"/>
        <n v="1301.54"/>
        <n v="1303"/>
        <n v="1304.78"/>
        <n v="1304.92"/>
        <n v="1305"/>
        <n v="1307.97"/>
        <n v="1308"/>
        <n v="1309"/>
        <n v="1309.05"/>
        <n v="1313"/>
        <n v="1313.1"/>
        <n v="1313.32"/>
        <n v="1315.52"/>
        <n v="1316"/>
        <n v="1316.72"/>
        <n v="1318"/>
        <n v="1318.72"/>
        <n v="1320"/>
        <n v="1320.72"/>
        <n v="1321"/>
        <n v="1322.17"/>
        <n v="1324.07"/>
        <n v="1325"/>
        <n v="1325.52"/>
        <n v="1325.9"/>
        <n v="1326.87"/>
        <n v="1327"/>
        <n v="1327.52"/>
        <n v="1328"/>
        <n v="1328.08"/>
        <n v="1329"/>
        <n v="1329.47"/>
        <n v="1330"/>
        <n v="1330.01"/>
        <n v="1330.82"/>
        <n v="1331"/>
        <n v="1331.02"/>
        <n v="1331.71"/>
        <n v="1332"/>
        <n v="1332.87"/>
        <n v="1333.75"/>
        <n v="1334.12"/>
        <n v="1334.5"/>
        <n v="1334.65"/>
        <n v="1335.46"/>
        <n v="1335.73"/>
        <n v="1335.95"/>
        <n v="1337"/>
        <n v="1337.62"/>
        <n v="1341.49"/>
        <n v="1342"/>
        <n v="1343"/>
        <n v="1344"/>
        <n v="1344.78"/>
        <n v="1345"/>
        <n v="1345.06"/>
        <n v="1345.63"/>
        <n v="1346"/>
        <n v="1347.44"/>
        <n v="1349"/>
        <n v="1349.02"/>
        <n v="1350"/>
        <n v="1350.23"/>
        <n v="1351"/>
        <n v="1352.18"/>
        <n v="1353"/>
        <n v="1354.25"/>
        <n v="1355"/>
        <n v="1355.4"/>
        <n v="1356"/>
        <n v="1356.18"/>
        <n v="1356.7"/>
        <n v="1356.75"/>
        <n v="1357.37"/>
        <n v="1358"/>
        <n v="1360"/>
        <n v="1360.09"/>
        <n v="1361"/>
        <n v="1365"/>
        <n v="1366"/>
        <n v="1366.32"/>
        <n v="1367"/>
        <n v="1368"/>
        <n v="1370"/>
        <n v="1370.47"/>
        <n v="1372"/>
        <n v="1374"/>
        <n v="1375"/>
        <n v="1375.78"/>
        <n v="1375.79"/>
        <n v="1375.98"/>
        <n v="1377.92"/>
        <n v="1379"/>
        <n v="1380"/>
        <n v="1380.5"/>
        <n v="1382"/>
        <n v="1382.97"/>
        <n v="1383"/>
        <n v="1383.08"/>
        <n v="1384"/>
        <n v="1384.28"/>
        <n v="1385.45"/>
        <n v="1386"/>
        <n v="1386.49"/>
        <n v="1388.89"/>
        <n v="1388.9"/>
        <n v="1389"/>
        <n v="1391.04"/>
        <n v="1392"/>
        <n v="1393.05"/>
        <n v="1394"/>
        <n v="1395"/>
        <n v="1395.14"/>
        <n v="1395.6"/>
        <n v="1396"/>
        <n v="1396.6"/>
        <n v="1396.75"/>
        <n v="1396.85"/>
        <n v="1397.22"/>
        <n v="1398"/>
        <n v="1400"/>
        <n v="1400.06"/>
        <n v="1400.15"/>
        <n v="1400.46"/>
        <n v="1402.45"/>
        <n v="1402.5"/>
        <n v="1403.97"/>
        <n v="1404"/>
        <n v="1404.93"/>
        <n v="1405.28"/>
        <n v="1405.39"/>
        <n v="1405.6"/>
        <n v="1406"/>
        <n v="1406.57"/>
        <n v="1407"/>
        <n v="1407.34"/>
        <n v="1407.42"/>
        <n v="1407.65"/>
        <n v="1407.85"/>
        <n v="1408"/>
        <n v="1408.3"/>
        <n v="1409"/>
        <n v="1409.97"/>
        <n v="1410"/>
        <n v="1410.09"/>
        <n v="1410.1"/>
        <n v="1414.55"/>
        <n v="1415.43"/>
        <n v="1415.99"/>
        <n v="1416"/>
        <n v="1416.67"/>
        <n v="1418.3"/>
        <n v="1418.7"/>
        <n v="1419"/>
        <n v="1420"/>
        <n v="1422"/>
        <n v="1424.04"/>
        <n v="1424.35"/>
        <n v="1425"/>
        <n v="1426.14"/>
        <n v="1426.5"/>
        <n v="1428"/>
        <n v="1429.6"/>
        <n v="1430"/>
        <n v="1430.12"/>
        <n v="1431"/>
        <n v="1431.54"/>
        <n v="1432"/>
        <n v="1432.16"/>
        <n v="1432.9"/>
        <n v="1432.98"/>
        <n v="1433.4"/>
        <n v="1434"/>
        <n v="1434.9"/>
        <n v="1436"/>
        <n v="1437.47"/>
        <n v="1437.69"/>
        <n v="1438"/>
        <n v="1438.05"/>
        <n v="1439.1"/>
        <n v="1439.72"/>
        <n v="1440"/>
        <n v="1440.43"/>
        <n v="1440.7"/>
        <n v="1441"/>
        <n v="1442"/>
        <n v="1442.9"/>
        <n v="1444"/>
        <n v="1446.78"/>
        <n v="1448.38"/>
        <n v="1450"/>
        <n v="1451"/>
        <n v="1451.18"/>
        <n v="1453"/>
        <n v="1453.43"/>
        <n v="1454"/>
        <n v="1455"/>
        <n v="1459"/>
        <n v="1459.05"/>
        <n v="1460"/>
        <n v="1460.7"/>
        <n v="1460.83"/>
        <n v="1462.08"/>
        <n v="1464"/>
        <n v="1466.59"/>
        <n v="1467"/>
        <n v="1468"/>
        <n v="1468.9"/>
        <n v="1469"/>
        <n v="1469.25"/>
        <n v="1471"/>
        <n v="1471.22"/>
        <n v="1471.42"/>
        <n v="1471.62"/>
        <n v="1472"/>
        <n v="1472.15"/>
        <n v="1472.95"/>
        <n v="1474"/>
        <n v="1474.07"/>
        <n v="1475"/>
        <n v="1475.08"/>
        <n v="1476"/>
        <n v="1476.02"/>
        <n v="1477"/>
        <n v="1477.49"/>
        <n v="1479"/>
        <n v="1480"/>
        <n v="1481"/>
        <n v="1484.45"/>
        <n v="1485"/>
        <n v="1487.67"/>
        <n v="1488"/>
        <n v="1489"/>
        <n v="1489.71"/>
        <n v="1492"/>
        <n v="1496"/>
        <n v="1498"/>
        <n v="1498.4"/>
        <n v="1498.66"/>
        <n v="1498.68"/>
        <n v="1498.8"/>
        <n v="1499.3"/>
        <n v="1499.62"/>
        <n v="1500"/>
        <n v="1500.001"/>
        <n v="1501"/>
        <n v="1504.76"/>
        <n v="1505"/>
        <n v="1505.82"/>
        <n v="1506"/>
        <n v="1507"/>
        <n v="1508"/>
        <n v="1510"/>
        <n v="1512"/>
        <n v="1512.85"/>
        <n v="1513.19"/>
        <n v="1514"/>
        <n v="1515.02"/>
        <n v="1516"/>
        <n v="1517.3"/>
        <n v="1518"/>
        <n v="1519.42"/>
        <n v="1520.17"/>
        <n v="1521"/>
        <n v="1522"/>
        <n v="1522.09"/>
        <n v="1524"/>
        <n v="1524.53"/>
        <n v="1525"/>
        <n v="1525.2"/>
        <n v="1526"/>
        <n v="1526.1"/>
        <n v="1527"/>
        <n v="1527.75"/>
        <n v="1528"/>
        <n v="1530"/>
        <n v="1530.62"/>
        <n v="1530.73"/>
        <n v="1531"/>
        <n v="1532"/>
        <n v="1534"/>
        <n v="1535"/>
        <n v="1536"/>
        <n v="1537"/>
        <n v="1538"/>
        <n v="1539"/>
        <n v="1539.69"/>
        <n v="1540"/>
        <n v="1540.36"/>
        <n v="1542.34"/>
        <n v="1544"/>
        <n v="1544.81"/>
        <n v="1545"/>
        <n v="1546.6"/>
        <n v="1546.84"/>
        <n v="1548"/>
        <n v="1549"/>
        <n v="1549.22"/>
        <n v="1549.5"/>
        <n v="1550"/>
        <n v="1551.32"/>
        <n v="1551.55"/>
        <n v="1553"/>
        <n v="1553.52"/>
        <n v="1554"/>
        <n v="1554.28"/>
        <n v="1555.56"/>
        <n v="1555.59"/>
        <n v="1555.69"/>
        <n v="1557"/>
        <n v="1559"/>
        <n v="1561.4"/>
        <n v="1562"/>
        <n v="1563"/>
        <n v="1565.66"/>
        <n v="1566"/>
        <n v="1566.2"/>
        <n v="1569.46"/>
        <n v="1570"/>
        <n v="1571.47"/>
        <n v="1572.92"/>
        <n v="1574"/>
        <n v="1575"/>
        <n v="1577.32"/>
        <n v="1577.48"/>
        <n v="1582"/>
        <n v="1583.26"/>
        <n v="1584.4"/>
        <n v="1585.46"/>
        <n v="1588"/>
        <n v="1593"/>
        <n v="1594.08"/>
        <n v="1595"/>
        <n v="1599.55"/>
        <n v="1600"/>
        <n v="1600.29"/>
        <n v="1601"/>
        <n v="1602"/>
        <n v="1602.29"/>
        <n v="1603"/>
        <n v="1605.9"/>
        <n v="1606"/>
        <n v="1606.06"/>
        <n v="1608"/>
        <n v="1609"/>
        <n v="1609.51"/>
        <n v="1610"/>
        <n v="1612"/>
        <n v="1612.1"/>
        <n v="1613.58"/>
        <n v="1614.52"/>
        <n v="1615"/>
        <n v="1616.33"/>
        <n v="1617"/>
        <n v="1617.93"/>
        <n v="1618"/>
        <n v="1619"/>
        <n v="1620"/>
        <n v="1620.47"/>
        <n v="1621"/>
        <n v="1626"/>
        <n v="1628.75"/>
        <n v="1632.4"/>
        <n v="1634"/>
        <n v="1635"/>
        <n v="1636.41"/>
        <n v="1637"/>
        <n v="1638"/>
        <n v="1640"/>
        <n v="1643"/>
        <n v="1644"/>
        <n v="1644.7"/>
        <n v="1646"/>
        <n v="1650"/>
        <n v="1652.33"/>
        <n v="1653"/>
        <n v="1653.07"/>
        <n v="1656.09"/>
        <n v="1656.54"/>
        <n v="1659.8"/>
        <n v="1660"/>
        <n v="1660.13"/>
        <n v="1663.5"/>
        <n v="1664"/>
        <n v="1664.05"/>
        <n v="1664.47"/>
        <n v="1665"/>
        <n v="1666"/>
        <n v="1666.66"/>
        <n v="1667.3"/>
        <n v="1667.5"/>
        <n v="1668.9"/>
        <n v="1670.65"/>
        <n v="1671.39"/>
        <n v="1672"/>
        <n v="1672.05"/>
        <n v="1672.7"/>
        <n v="1675"/>
        <n v="1675.02"/>
        <n v="1675.33"/>
        <n v="1676"/>
        <n v="1676.75"/>
        <n v="1678"/>
        <n v="1678.62"/>
        <n v="1679.54"/>
        <n v="1680"/>
        <n v="1682.74"/>
        <n v="1683"/>
        <n v="1685"/>
        <n v="1686"/>
        <n v="1688.41"/>
        <n v="1689.84"/>
        <n v="1690"/>
        <n v="1690.15"/>
        <n v="1692"/>
        <n v="1693"/>
        <n v="1694"/>
        <n v="1695.37"/>
        <n v="1697"/>
        <n v="1698"/>
        <n v="1698.47"/>
        <n v="1699.75"/>
        <n v="1700"/>
        <n v="1703.15"/>
        <n v="1703.86"/>
        <n v="1705.42"/>
        <n v="1706"/>
        <n v="1706.54"/>
        <n v="1706.76"/>
        <n v="1707"/>
        <n v="1707.55"/>
        <n v="1707.8"/>
        <n v="1709.3"/>
        <n v="1711.54"/>
        <n v="1712"/>
        <n v="1717.69"/>
        <n v="1722.2"/>
        <n v="1722.8"/>
        <n v="1723"/>
        <n v="1724"/>
        <n v="1724.4"/>
        <n v="1725.2"/>
        <n v="1728"/>
        <n v="1730"/>
        <n v="1732"/>
        <n v="1733"/>
        <n v="1734.45"/>
        <n v="1736.1"/>
        <n v="1737.33"/>
        <n v="1737.73"/>
        <n v="1739"/>
        <n v="1740.74"/>
        <n v="1741.26"/>
        <n v="1742"/>
        <n v="1742.17"/>
        <n v="1743.79"/>
        <n v="1745.33"/>
        <n v="1746"/>
        <n v="1746.05"/>
        <n v="1748"/>
        <n v="1749.42"/>
        <n v="1750"/>
        <n v="1755.8"/>
        <n v="1756"/>
        <n v="1757.27"/>
        <n v="1758"/>
        <n v="1758.35"/>
        <n v="1760"/>
        <n v="1761"/>
        <n v="1761.9"/>
        <n v="1761.95"/>
        <n v="1762"/>
        <n v="1764.55"/>
        <n v="1765.01"/>
        <n v="1765.75"/>
        <n v="1768"/>
        <n v="1770"/>
        <n v="1770.52"/>
        <n v="1771"/>
        <n v="1774"/>
        <n v="1777"/>
        <n v="1778"/>
        <n v="1779"/>
        <n v="1780"/>
        <n v="1782"/>
        <n v="1783.99"/>
        <n v="1786"/>
        <n v="1787"/>
        <n v="1789.93"/>
        <n v="1790.25"/>
        <n v="1792"/>
        <n v="1795"/>
        <n v="1796"/>
        <n v="1797"/>
        <n v="1800"/>
        <n v="1801.5"/>
        <n v="1805"/>
        <n v="1806"/>
        <n v="1808"/>
        <n v="1808.23"/>
        <n v="1810"/>
        <n v="1811.01"/>
        <n v="1811.05"/>
        <n v="1813.34"/>
        <n v="1813.49"/>
        <n v="1820"/>
        <n v="1821.4"/>
        <n v="1823"/>
        <n v="1824"/>
        <n v="1824.59"/>
        <n v="1825"/>
        <n v="1827"/>
        <n v="1830"/>
        <n v="1830.98"/>
        <n v="1839.17"/>
        <n v="1841"/>
        <n v="1842.15"/>
        <n v="1843.09"/>
        <n v="1845.59"/>
        <n v="1846"/>
        <n v="1847"/>
        <n v="1847.74"/>
        <n v="1849"/>
        <n v="1849.6"/>
        <n v="1850"/>
        <n v="1851"/>
        <n v="1851.08"/>
        <n v="1851.85"/>
        <n v="1852"/>
        <n v="1858"/>
        <n v="1862"/>
        <n v="1862.45"/>
        <n v="1863"/>
        <n v="1864"/>
        <n v="1867"/>
        <n v="1867.47"/>
        <n v="1870"/>
        <n v="1874"/>
        <n v="1875"/>
        <n v="1878.75"/>
        <n v="1879"/>
        <n v="1880.34"/>
        <n v="1881.06"/>
        <n v="1885"/>
        <n v="1885.78"/>
        <n v="1888"/>
        <n v="1888.51"/>
        <n v="1889.74"/>
        <n v="1890"/>
        <n v="1891.52"/>
        <n v="1892"/>
        <n v="1892.5"/>
        <n v="1896"/>
        <n v="1900"/>
        <n v="1901"/>
        <n v="1903"/>
        <n v="1903.17"/>
        <n v="1903.75"/>
        <n v="1905.15"/>
        <n v="1906"/>
        <n v="1907"/>
        <n v="1910"/>
        <n v="1912"/>
        <n v="1917.85"/>
        <n v="1918"/>
        <n v="1918.1"/>
        <n v="1919.05"/>
        <n v="1920"/>
        <n v="1922.14"/>
        <n v="1924"/>
        <n v="1925.91"/>
        <n v="1926.85"/>
        <n v="1927"/>
        <n v="1929"/>
        <n v="1929.07"/>
        <n v="1932"/>
        <n v="1932.05"/>
        <n v="1934.35"/>
        <n v="1934.67"/>
        <n v="1935"/>
        <n v="1935.1"/>
        <n v="1935.34"/>
        <n v="1935.84"/>
        <n v="1938"/>
        <n v="1940"/>
        <n v="1944"/>
        <n v="1945.17"/>
        <n v="1945.52"/>
        <n v="1946.15"/>
        <n v="1946.62"/>
        <n v="1948.2"/>
        <n v="1950"/>
        <n v="1952.67"/>
        <n v="1956"/>
        <n v="1960"/>
        <n v="1961.87"/>
        <n v="1962"/>
        <n v="1966.79"/>
        <n v="1970"/>
        <n v="1974.6"/>
        <n v="1977"/>
        <n v="1978.19"/>
        <n v="1980"/>
        <n v="1982.6"/>
        <n v="1983.45"/>
        <n v="1984"/>
        <n v="1985.14"/>
        <n v="1986.19"/>
        <n v="1987"/>
        <n v="1988"/>
        <n v="1990"/>
        <n v="1990.61"/>
        <n v="1992"/>
        <n v="1994"/>
        <n v="1994.79"/>
        <n v="1995"/>
        <n v="1995.35"/>
        <n v="1996.55"/>
        <n v="1999.74"/>
        <n v="2000"/>
        <n v="2000.99"/>
        <n v="2010"/>
        <n v="2011"/>
        <n v="2011.69"/>
        <n v="2014"/>
        <n v="2021"/>
        <n v="2022"/>
        <n v="2022.06"/>
        <n v="2023.08"/>
        <n v="2024.86"/>
        <n v="2025"/>
        <n v="2032.99"/>
        <n v="2034.45"/>
        <n v="2035"/>
        <n v="2037.85"/>
        <n v="2042.86"/>
        <n v="2044"/>
        <n v="2046"/>
        <n v="2050"/>
        <n v="2050.67"/>
        <n v="2056.51"/>
        <n v="2058.59"/>
        <n v="2059.56"/>
        <n v="2061.35"/>
        <n v="2061.65"/>
        <n v="2067.55"/>
        <n v="2070"/>
        <n v="2073"/>
        <n v="2074.05"/>
        <n v="2074.15"/>
        <n v="2075"/>
        <n v="2079.26"/>
        <n v="2080"/>
        <n v="2080.95"/>
        <n v="2082.85"/>
        <n v="2084"/>
        <n v="2085.86"/>
        <n v="2087.85"/>
        <n v="2087.95"/>
        <n v="2090"/>
        <n v="2094"/>
        <n v="2100"/>
        <n v="2101.01"/>
        <n v="2101.95"/>
        <n v="2102"/>
        <n v="2104.5"/>
        <n v="2106"/>
        <n v="2108"/>
        <n v="2109.65"/>
        <n v="2114"/>
        <n v="2118.9"/>
        <n v="2121.2"/>
        <n v="2123"/>
        <n v="2124.15"/>
        <n v="2125"/>
        <n v="2125.8"/>
        <n v="2128.3"/>
        <n v="2130"/>
        <n v="2135"/>
        <n v="2135.92"/>
        <n v="2138"/>
        <n v="2139"/>
        <n v="2148"/>
        <n v="2150"/>
        <n v="2150.17"/>
        <n v="2152"/>
        <n v="2155.58"/>
        <n v="2156.92"/>
        <n v="2160"/>
        <n v="2162"/>
        <n v="2162.5"/>
        <n v="2163"/>
        <n v="2163.25"/>
        <n v="2165"/>
        <n v="2167"/>
        <n v="2168"/>
        <n v="2170"/>
        <n v="2170.79"/>
        <n v="2171.5"/>
        <n v="2176"/>
        <n v="2182.66"/>
        <n v="2184.3"/>
        <n v="2187"/>
        <n v="2187.8"/>
        <n v="2189.55"/>
        <n v="2192.65"/>
        <n v="2195.25"/>
        <n v="2200"/>
        <n v="2202.5"/>
        <n v="2211.64"/>
        <n v="2215.77"/>
        <n v="2219"/>
        <n v="2220"/>
        <n v="2220.72"/>
        <n v="2230"/>
        <n v="2234"/>
        <n v="2235.4"/>
        <n v="2239"/>
        <n v="2250"/>
        <n v="2250.74"/>
        <n v="2251"/>
        <n v="2252"/>
        <n v="2256.77"/>
        <n v="2258"/>
        <n v="2262.15"/>
        <n v="2268"/>
        <n v="2269"/>
        <n v="2269.65"/>
        <n v="2271"/>
        <n v="2271.36"/>
        <n v="2272.48"/>
        <n v="2274.67"/>
        <n v="2277"/>
        <n v="2277.5"/>
        <n v="2279"/>
        <n v="2282.54"/>
        <n v="2283.58"/>
        <n v="2284.62"/>
        <n v="2288"/>
        <n v="2296.26"/>
        <n v="2300"/>
        <n v="2302"/>
        <n v="2303.15"/>
        <n v="2306"/>
        <n v="2308.2"/>
        <n v="2309.1"/>
        <n v="2311"/>
        <n v="2312.38"/>
        <n v="2312.88"/>
        <n v="2315"/>
        <n v="2316"/>
        <n v="2316.15"/>
        <n v="2318"/>
        <n v="2320"/>
        <n v="2324.4"/>
        <n v="2325"/>
        <n v="2333"/>
        <n v="2333.33"/>
        <n v="2334"/>
        <n v="2337.5"/>
        <n v="2338.18"/>
        <n v="2345"/>
        <n v="2345.3"/>
        <n v="2350"/>
        <n v="2351.45"/>
        <n v="2352.5"/>
        <n v="2353"/>
        <n v="2356"/>
        <n v="2361"/>
        <n v="2362.68"/>
        <n v="2363"/>
        <n v="2365"/>
        <n v="2369"/>
        <n v="2370"/>
        <n v="2371"/>
        <n v="2372.35"/>
        <n v="2375"/>
        <n v="2376"/>
        <n v="2379"/>
        <n v="2381"/>
        <n v="2385"/>
        <n v="2386"/>
        <n v="2400"/>
        <n v="2406"/>
        <n v="2408.22"/>
        <n v="2410"/>
        <n v="2416.67"/>
        <n v="2417"/>
        <n v="2420"/>
        <n v="2421.09"/>
        <n v="2421.2"/>
        <n v="2421.41"/>
        <n v="2425.6"/>
        <n v="2426"/>
        <n v="2426.6"/>
        <n v="2428.45"/>
        <n v="2430"/>
        <n v="2430.8"/>
        <n v="2434"/>
        <n v="2435.9"/>
        <n v="2436"/>
        <n v="2443"/>
        <n v="2443.65"/>
        <n v="2444"/>
        <n v="2446.69"/>
        <n v="2450"/>
        <n v="2452.07"/>
        <n v="2459"/>
        <n v="2460"/>
        <n v="2462.4"/>
        <n v="2471.48"/>
        <n v="2472.93"/>
        <n v="2475.95"/>
        <n v="2476.16"/>
        <n v="2478.19"/>
        <n v="2480.08"/>
        <n v="2483.05"/>
        <n v="2484"/>
        <n v="2489"/>
        <n v="2494"/>
        <n v="2496"/>
        <n v="2497.98"/>
        <n v="2500"/>
        <n v="2504.38"/>
        <n v="2505"/>
        <n v="2505.2"/>
        <n v="2506"/>
        <n v="2511"/>
        <n v="2511.3"/>
        <n v="2517"/>
        <n v="2517.03"/>
        <n v="2520"/>
        <n v="2523"/>
        <n v="2525"/>
        <n v="2527.2"/>
        <n v="2527.21"/>
        <n v="2530"/>
        <n v="2536"/>
        <n v="2537"/>
        <n v="2544.68"/>
        <n v="2546"/>
        <n v="2546.3"/>
        <n v="2549"/>
        <n v="2550"/>
        <n v="2551"/>
        <n v="2555"/>
        <n v="2557"/>
        <n v="2558"/>
        <n v="2559"/>
        <n v="2559.45"/>
        <n v="2559.84"/>
        <n v="2560"/>
        <n v="2561"/>
        <n v="2564"/>
        <n v="2580"/>
        <n v="2581"/>
        <n v="2584"/>
        <n v="2585"/>
        <n v="2585.4"/>
        <n v="2585.77"/>
        <n v="2587"/>
        <n v="2589"/>
        <n v="2592"/>
        <n v="2594"/>
        <n v="2596.55"/>
        <n v="2596.6"/>
        <n v="2598"/>
        <n v="2600"/>
        <n v="2601.55"/>
        <n v="2602"/>
        <n v="2602.15"/>
        <n v="2605"/>
        <n v="2611"/>
        <n v="2611.08"/>
        <n v="2611.5"/>
        <n v="2611.79"/>
        <n v="2613"/>
        <n v="2616"/>
        <n v="2622"/>
        <n v="2625"/>
        <n v="2625.13"/>
        <n v="2627"/>
        <n v="2631"/>
        <n v="2636.3"/>
        <n v="2637.17"/>
        <n v="2641.8"/>
        <n v="2646"/>
        <n v="2650"/>
        <n v="2652"/>
        <n v="2652.91"/>
        <n v="2653.41"/>
        <n v="2661.9"/>
        <n v="2663"/>
        <n v="2663.92"/>
        <n v="2664.68"/>
        <n v="2665"/>
        <n v="2672.6"/>
        <n v="2683.57"/>
        <n v="2684.99"/>
        <n v="2686"/>
        <n v="2687.94"/>
        <n v="2689"/>
        <n v="2695.75"/>
        <n v="2697"/>
        <n v="2700"/>
        <n v="2702.55"/>
        <n v="2705"/>
        <n v="2706"/>
        <n v="2708"/>
        <n v="2710.88"/>
        <n v="2712"/>
        <n v="2714.61"/>
        <n v="2720.24"/>
        <n v="2722"/>
        <n v="2724"/>
        <n v="2724.4"/>
        <n v="2737"/>
        <n v="2742.3"/>
        <n v="2743"/>
        <n v="2750"/>
        <n v="2751.89"/>
        <n v="2754"/>
        <n v="2754.93"/>
        <n v="2757"/>
        <n v="2765.22"/>
        <n v="2766.32"/>
        <n v="2776.73"/>
        <n v="2777"/>
        <n v="2777.78"/>
        <n v="2777.93"/>
        <n v="2778"/>
        <n v="2782"/>
        <n v="2782.58"/>
        <n v="2783"/>
        <n v="2784"/>
        <n v="2789.6"/>
        <n v="2800"/>
        <n v="2801"/>
        <n v="2805"/>
        <n v="2807.02"/>
        <n v="2811"/>
        <n v="2818.1"/>
        <n v="2820"/>
        <n v="2823.5"/>
        <n v="2823.81"/>
        <n v="2826"/>
        <n v="2833"/>
        <n v="2833.84"/>
        <n v="2836.52"/>
        <n v="2842.31"/>
        <n v="2845"/>
        <n v="2846.6"/>
        <n v="2848.4"/>
        <n v="2849.28"/>
        <n v="2850"/>
        <n v="2852"/>
        <n v="2857.25"/>
        <n v="2857.53"/>
        <n v="2861.31"/>
        <n v="2868"/>
        <n v="2879.6"/>
        <n v="2880"/>
        <n v="2884.99"/>
        <n v="2888"/>
        <n v="2889"/>
        <n v="2889.3"/>
        <n v="2895.71"/>
        <n v="2899.03"/>
        <n v="2901"/>
        <n v="2914.88"/>
        <n v="2917"/>
        <n v="2918"/>
        <n v="2926.88"/>
        <n v="2932.02"/>
        <n v="2933"/>
        <n v="2938"/>
        <n v="2939.1"/>
        <n v="2940"/>
        <n v="2950"/>
        <n v="2953.03"/>
        <n v="2958"/>
        <n v="2958.09"/>
        <n v="2964"/>
        <n v="2971.82"/>
        <n v="2977"/>
        <n v="2982.93"/>
        <n v="2987.15"/>
        <n v="2992.3"/>
        <n v="2997.6"/>
        <n v="3000"/>
        <n v="3000.99"/>
        <n v="3001"/>
        <n v="3019.83"/>
        <n v="3024"/>
        <n v="3028"/>
        <n v="3035"/>
        <n v="3046.19"/>
        <n v="3048.1"/>
        <n v="3050"/>
        <n v="3055.56"/>
        <n v="3062"/>
        <n v="3063"/>
        <n v="3072"/>
        <n v="3075"/>
        <n v="3078"/>
        <n v="3080"/>
        <n v="3080.56"/>
        <n v="3084"/>
        <n v="3086.55"/>
        <n v="3087"/>
        <n v="3093"/>
        <n v="3100"/>
        <n v="3100.22"/>
        <n v="3107.78"/>
        <n v="3108"/>
        <n v="3108.4"/>
        <n v="3116.95"/>
        <n v="3120"/>
        <n v="3125.44"/>
        <n v="3134"/>
        <n v="3135"/>
        <n v="3137.5"/>
        <n v="3145"/>
        <n v="3150"/>
        <n v="3153.79"/>
        <n v="3162.55"/>
        <n v="3169.4"/>
        <n v="3175"/>
        <n v="3180"/>
        <n v="3181"/>
        <n v="3187.48"/>
        <n v="3188"/>
        <n v="3198"/>
        <n v="3200"/>
        <n v="3201.69"/>
        <n v="3207"/>
        <n v="3208"/>
        <n v="3211"/>
        <n v="3212"/>
        <n v="3212.51"/>
        <n v="3219"/>
        <n v="3222.63"/>
        <n v="3223.93"/>
        <n v="3240"/>
        <n v="3250"/>
        <n v="3251"/>
        <n v="3254"/>
        <n v="3261.6"/>
        <n v="3299"/>
        <n v="3299.77"/>
        <n v="3300"/>
        <n v="3301.5"/>
        <n v="3304.06"/>
        <n v="3304.8"/>
        <n v="3305.89"/>
        <n v="3312"/>
        <n v="3321.4"/>
        <n v="3328"/>
        <n v="3331.26"/>
        <n v="3334"/>
        <n v="3346"/>
        <n v="3347"/>
        <n v="3355"/>
        <n v="3364"/>
        <n v="3368"/>
        <n v="3369"/>
        <n v="3370"/>
        <n v="3375"/>
        <n v="3380"/>
        <n v="3382.7"/>
        <n v="3393"/>
        <n v="3399.15"/>
        <n v="3400"/>
        <n v="3413"/>
        <n v="3419"/>
        <n v="3421.86"/>
        <n v="3424"/>
        <n v="3431.35"/>
        <n v="3432.86"/>
        <n v="3434"/>
        <n v="3440"/>
        <n v="3441.46"/>
        <n v="3448.5"/>
        <n v="3450"/>
        <n v="3454.35"/>
        <n v="3456"/>
        <n v="3470"/>
        <n v="3475"/>
        <n v="3476.62"/>
        <n v="3476.8"/>
        <n v="3482.1"/>
        <n v="3488"/>
        <n v="3498"/>
        <n v="3499.2"/>
        <n v="3500"/>
        <n v="3507.85"/>
        <n v="3510"/>
        <n v="3530"/>
        <n v="3540"/>
        <n v="3547"/>
        <n v="3566"/>
        <n v="3595.2"/>
        <n v="3600"/>
        <n v="3622.73"/>
        <n v="3625"/>
        <n v="3628.31"/>
        <n v="3640.9"/>
        <n v="3641.98"/>
        <n v="3648.51"/>
        <n v="3650.42"/>
        <n v="3655.1"/>
        <n v="3674"/>
        <n v="3688.57"/>
        <n v="3693.47"/>
        <n v="3700"/>
        <n v="3705"/>
        <n v="3708"/>
        <n v="3713.81"/>
        <n v="3725.27"/>
        <n v="3726"/>
        <n v="3745"/>
        <n v="3746.7"/>
        <n v="3750"/>
        <n v="3751"/>
        <n v="3758.08"/>
        <n v="3760"/>
        <n v="3766.99"/>
        <n v="3780"/>
        <n v="3784.25"/>
        <n v="3789"/>
        <n v="3790"/>
        <n v="3793.85"/>
        <n v="3800"/>
        <n v="3800.001"/>
        <n v="3808"/>
        <n v="3821.14"/>
        <n v="3822"/>
        <n v="3823.2"/>
        <n v="3825"/>
        <n v="3832.87"/>
        <n v="3833"/>
        <n v="3834.52"/>
        <n v="3840"/>
        <n v="3850"/>
        <n v="3850.22"/>
        <n v="3866"/>
        <n v="3875"/>
        <n v="3876"/>
        <n v="3877"/>
        <n v="3900"/>
        <n v="3907.85"/>
        <n v="3918"/>
        <n v="3919"/>
        <n v="3920"/>
        <n v="3924"/>
        <n v="3934.25"/>
        <n v="3947"/>
        <n v="3950"/>
        <n v="3980"/>
        <n v="3988"/>
        <n v="3993.87"/>
        <n v="3994"/>
        <n v="3999.97"/>
        <n v="4000"/>
        <n v="4006.07"/>
        <n v="4007.16"/>
        <n v="4018.32"/>
        <n v="4025"/>
        <n v="4029"/>
        <n v="4058"/>
        <n v="4062.5"/>
        <n v="4068"/>
        <n v="4068.28"/>
        <n v="4078"/>
        <n v="4079"/>
        <n v="4080"/>
        <n v="4095"/>
        <n v="4100"/>
        <n v="4101.5"/>
        <n v="4103"/>
        <n v="4104"/>
        <n v="4130.39"/>
        <n v="4146.53"/>
        <n v="4147.4"/>
        <n v="4147.96"/>
        <n v="4160"/>
        <n v="4180.75"/>
        <n v="4184.48"/>
        <n v="4195"/>
        <n v="4200"/>
        <n v="4205.43"/>
        <n v="4210"/>
        <n v="4218.87"/>
        <n v="4244"/>
        <n v="4250"/>
        <n v="4250.28"/>
        <n v="4263.87"/>
        <n v="4266"/>
        <n v="4273.25"/>
        <n v="4277.42"/>
        <n v="4279"/>
        <n v="4279.17"/>
        <n v="4295"/>
        <n v="4295.03"/>
        <n v="4300"/>
        <n v="4302.12"/>
        <n v="4305.1"/>
        <n v="4320"/>
        <n v="4322.2"/>
        <n v="4327"/>
        <n v="4345.92"/>
        <n v="4361.33"/>
        <n v="4365"/>
        <n v="4373.01"/>
        <n v="4376"/>
        <n v="4380"/>
        <n v="4384.04"/>
        <n v="4385.75"/>
        <n v="4388.55"/>
        <n v="4389.5"/>
        <n v="4400"/>
        <n v="4410"/>
        <n v="4437"/>
        <n v="4438.4"/>
        <n v="4447"/>
        <n v="4450"/>
        <n v="4454.32"/>
        <n v="4458.36"/>
        <n v="4464"/>
        <n v="4465"/>
        <n v="4478.07"/>
        <n v="4488.05"/>
        <n v="4500"/>
        <n v="4506.69"/>
        <n v="4512"/>
        <n v="4530"/>
        <n v="4533"/>
        <n v="4536"/>
        <n v="4539"/>
        <n v="4550"/>
        <n v="4580"/>
        <n v="4583.65"/>
        <n v="4584.69"/>
        <n v="4600"/>
        <n v="4604"/>
        <n v="4610"/>
        <n v="4618.03"/>
        <n v="4622"/>
        <n v="4639.3"/>
        <n v="4640"/>
        <n v="4650"/>
        <n v="4651.85"/>
        <n v="4652"/>
        <n v="4656"/>
        <n v="4659"/>
        <n v="4680"/>
        <n v="4683.16"/>
        <n v="4697"/>
        <n v="4698"/>
        <n v="4700"/>
        <n v="4711"/>
        <n v="4727.53"/>
        <n v="4735"/>
        <n v="4738"/>
        <n v="4750"/>
        <n v="4760"/>
        <n v="4784.45"/>
        <n v="4792"/>
        <n v="4800"/>
        <n v="4808"/>
        <n v="4808.5"/>
        <n v="4820"/>
        <n v="4839"/>
        <n v="4839.91"/>
        <n v="4840"/>
        <n v="4850"/>
        <n v="4853.94"/>
        <n v="4860"/>
        <n v="4869"/>
        <n v="4871"/>
        <n v="4880"/>
        <n v="4882"/>
        <n v="4887.22"/>
        <n v="4890"/>
        <n v="4899"/>
        <n v="4900"/>
        <n v="4913"/>
        <n v="4923"/>
        <n v="4940.75"/>
        <n v="4949.3"/>
        <n v="4950"/>
        <n v="4960"/>
        <n v="4965"/>
        <n v="4970.13"/>
        <n v="4973.69"/>
        <n v="4994.1"/>
        <n v="5000"/>
        <n v="5001"/>
        <n v="5008"/>
        <n v="5019.61"/>
        <n v="5020.1"/>
        <n v="5028.64"/>
        <n v="5030"/>
        <n v="5037"/>
        <n v="5040"/>
        <n v="5042.62"/>
        <n v="5060"/>
        <n v="5063"/>
        <n v="5080"/>
        <n v="5093"/>
        <n v="5097.75"/>
        <n v="5099"/>
        <n v="5100"/>
        <n v="5109.76"/>
        <n v="5116.61"/>
        <n v="5120.9"/>
        <n v="5124"/>
        <n v="5127"/>
        <n v="5130"/>
        <n v="5140"/>
        <n v="5163.05"/>
        <n v="5182.76"/>
        <n v="5185.3"/>
        <n v="5188"/>
        <n v="5200"/>
        <n v="5207.89"/>
        <n v="5211"/>
        <n v="5214"/>
        <n v="5215"/>
        <n v="5219.91"/>
        <n v="5220"/>
        <n v="5240"/>
        <n v="5241"/>
        <n v="5245.97"/>
        <n v="5250"/>
        <n v="5269.6"/>
        <n v="5284"/>
        <n v="5292"/>
        <n v="5295.93"/>
        <n v="5300"/>
        <n v="5305"/>
        <n v="5307.94"/>
        <n v="5310"/>
        <n v="5317.43"/>
        <n v="5321.07"/>
        <n v="5324.91"/>
        <n v="5373"/>
        <n v="5376"/>
        <n v="5382.02"/>
        <n v="5383"/>
        <n v="5390.18"/>
        <n v="5393.75"/>
        <n v="5394.7"/>
        <n v="5397.97"/>
        <n v="5398"/>
        <n v="5400"/>
        <n v="5419.64"/>
        <n v="5422.15"/>
        <n v="5427"/>
        <n v="5442"/>
        <n v="5442.55"/>
        <n v="5443.2"/>
        <n v="5453"/>
        <n v="5467"/>
        <n v="5478.37"/>
        <n v="5500"/>
        <n v="5508"/>
        <n v="5514.8"/>
        <n v="5529"/>
        <n v="5531"/>
        <n v="5536"/>
        <n v="5536.45"/>
        <n v="5550"/>
        <n v="5556"/>
        <n v="5576"/>
        <n v="5582"/>
        <n v="5600"/>
        <n v="5610"/>
        <n v="5622.32"/>
        <n v="5635.14"/>
        <n v="5649.38"/>
        <n v="5650"/>
        <n v="5656.86"/>
        <n v="5666.48"/>
        <n v="5696.7"/>
        <n v="5700"/>
        <n v="5711"/>
        <n v="5719"/>
        <n v="5740"/>
        <n v="5745.53"/>
        <n v="5754"/>
        <n v="5800"/>
        <n v="5821.5"/>
        <n v="5831.37"/>
        <n v="5840"/>
        <n v="5850"/>
        <n v="5863.74"/>
        <n v="5876.02"/>
        <n v="5880"/>
        <n v="5885"/>
        <n v="5900"/>
        <n v="5911"/>
        <n v="5911.02"/>
        <n v="5914.34"/>
        <n v="5920.16"/>
        <n v="5929"/>
        <n v="5939.25"/>
        <n v="5940"/>
        <n v="5966"/>
        <n v="5967"/>
        <n v="5971"/>
        <n v="5975"/>
        <n v="6000"/>
        <n v="6001"/>
        <n v="6007.5"/>
        <n v="6022"/>
        <n v="6048"/>
        <n v="6049"/>
        <n v="6054.32"/>
        <n v="6056.1"/>
        <n v="6058"/>
        <n v="6068"/>
        <n v="6070"/>
        <n v="6072"/>
        <n v="6074"/>
        <n v="6079.45"/>
        <n v="6100"/>
        <n v="6102"/>
        <n v="6120"/>
        <n v="6154.4"/>
        <n v="6156"/>
        <n v="6158.7"/>
        <n v="6170.7"/>
        <n v="6191.33"/>
        <n v="6200"/>
        <n v="6200.01"/>
        <n v="6203.7"/>
        <n v="6210.47"/>
        <n v="6212"/>
        <n v="6240"/>
        <n v="6280"/>
        <n v="6300"/>
        <n v="6305.14"/>
        <n v="6307.2"/>
        <n v="6310.26"/>
        <n v="6317.69"/>
        <n v="6320"/>
        <n v="6346"/>
        <n v="6350"/>
        <n v="6361.87"/>
        <n v="6365.03"/>
        <n v="6375"/>
        <n v="6379.08"/>
        <n v="6383.65"/>
        <n v="6398.13"/>
        <n v="6400"/>
        <n v="6406"/>
        <n v="6450"/>
        <n v="6455"/>
        <n v="6457.3"/>
        <n v="6480"/>
        <n v="6485"/>
        <n v="6496"/>
        <n v="6500"/>
        <n v="6506.28"/>
        <n v="6526.74"/>
        <n v="6528.35"/>
        <n v="6534"/>
        <n v="6540"/>
        <n v="6561.54"/>
        <n v="6562.05"/>
        <n v="6566.58"/>
        <n v="6594.36"/>
        <n v="6600"/>
        <n v="6609"/>
        <n v="6610"/>
        <n v="6644"/>
        <n v="6650"/>
        <n v="6657.76"/>
        <n v="6720.7"/>
        <n v="6734.14"/>
        <n v="6740"/>
        <n v="6745"/>
        <n v="6750"/>
        <n v="6752"/>
        <n v="6757"/>
        <n v="6760"/>
        <n v="6799"/>
        <n v="6800"/>
        <n v="6802.39"/>
        <n v="6813"/>
        <n v="6851.48"/>
        <n v="6860"/>
        <n v="6879.4"/>
        <n v="6900"/>
        <n v="6912"/>
        <n v="6930.28"/>
        <n v="6944.45"/>
        <n v="6949.45"/>
        <n v="6975"/>
        <n v="6998.4"/>
        <n v="7000"/>
        <n v="7020"/>
        <n v="7027.78"/>
        <n v="7040"/>
        <n v="7050"/>
        <n v="7051"/>
        <n v="7053.72"/>
        <n v="7060"/>
        <n v="7079.98"/>
        <n v="7080"/>
        <n v="7085.78"/>
        <n v="7102.19"/>
        <n v="7120.45"/>
        <n v="7128"/>
        <n v="7156"/>
        <n v="7173"/>
        <n v="7173.21"/>
        <n v="7200"/>
        <n v="7216.15"/>
        <n v="7217.5"/>
        <n v="7228"/>
        <n v="7263"/>
        <n v="7297"/>
        <n v="7300"/>
        <n v="7309.8"/>
        <n v="7319"/>
        <n v="7320"/>
        <n v="7333"/>
        <n v="7343"/>
        <n v="7344"/>
        <n v="7352"/>
        <n v="7378.32"/>
        <n v="7386"/>
        <n v="7393"/>
        <n v="7398"/>
        <n v="7400.18"/>
        <n v="7450"/>
        <n v="7450.55"/>
        <n v="7495"/>
        <n v="7500"/>
        <n v="7500.11"/>
        <n v="7527"/>
        <n v="7528"/>
        <n v="7543"/>
        <n v="7560"/>
        <n v="7566.58"/>
        <n v="7579"/>
        <n v="7584"/>
        <n v="7600"/>
        <n v="7630"/>
        <n v="7661.1"/>
        <n v="7661.6"/>
        <n v="7664.09"/>
        <n v="7667.04"/>
        <n v="7700"/>
        <n v="7703.56"/>
        <n v="7707"/>
        <n v="7714"/>
        <n v="7728"/>
        <n v="7750"/>
        <n v="7762.15"/>
        <n v="7776"/>
        <n v="7800"/>
        <n v="7803.62"/>
        <n v="7820"/>
        <n v="7852"/>
        <n v="7870"/>
        <n v="7904"/>
        <n v="7920"/>
        <n v="7959.11"/>
        <n v="7976.6"/>
        <n v="7983.8"/>
        <n v="7988"/>
        <n v="8000"/>
        <n v="8015.31"/>
        <n v="8040"/>
        <n v="8070"/>
        <n v="8100"/>
        <n v="8108"/>
        <n v="8120"/>
        <n v="8160.25"/>
        <n v="8198.91"/>
        <n v="8200"/>
        <n v="8250"/>
        <n v="8258"/>
        <n v="8277"/>
        <n v="8300"/>
        <n v="8309"/>
        <n v="8310"/>
        <n v="8330.07"/>
        <n v="8339.9"/>
        <n v="8341.47"/>
        <n v="8360"/>
        <n v="8390"/>
        <n v="8394"/>
        <n v="8400"/>
        <n v="8403.19"/>
        <n v="8407.93"/>
        <n v="8431"/>
        <n v="8440"/>
        <n v="8451"/>
        <n v="8467.2"/>
        <n v="8500"/>
        <n v="8500.4"/>
        <n v="8504.23"/>
        <n v="8511"/>
        <n v="8527"/>
        <n v="8529.6"/>
        <n v="8538.27"/>
        <n v="8541.55"/>
        <n v="8553.6"/>
        <n v="8562.8"/>
        <n v="8565"/>
        <n v="8627.19"/>
        <n v="8640"/>
        <n v="8667.41"/>
        <n v="8700"/>
        <n v="8722.8"/>
        <n v="8728.5"/>
        <n v="8733"/>
        <n v="8750"/>
        <n v="8776.79"/>
        <n v="8800"/>
        <n v="8813"/>
        <n v="8857"/>
        <n v="8870"/>
        <n v="8882"/>
        <n v="8931.8"/>
        <n v="8997"/>
        <n v="9000"/>
        <n v="9055.59"/>
        <n v="9072"/>
        <n v="9100"/>
        <n v="9149"/>
        <n v="9150"/>
        <n v="9158.4"/>
        <n v="9180"/>
        <n v="9200"/>
        <n v="9222"/>
        <n v="9240"/>
        <n v="9291"/>
        <n v="9331"/>
        <n v="9349.84"/>
        <n v="9350"/>
        <n v="9353.91"/>
        <n v="9367.11"/>
        <n v="9375"/>
        <n v="9400"/>
        <n v="9449.39"/>
        <n v="9490"/>
        <n v="9494"/>
        <n v="9500"/>
        <n v="9504"/>
        <n v="9510.85"/>
        <n v="9540"/>
        <n v="9600"/>
        <n v="9640.16"/>
        <n v="9656"/>
        <n v="9678.1"/>
        <n v="9695.7"/>
        <n v="9697"/>
        <n v="9715.87"/>
        <n v="9720"/>
        <n v="9800"/>
        <n v="9889"/>
        <n v="9998.91"/>
        <n v="10000"/>
        <n v="10054.8"/>
        <n v="10064"/>
        <n v="10100"/>
        <n v="10109"/>
        <n v="10110.29"/>
        <n v="10150"/>
        <n v="10185.2"/>
        <n v="10200"/>
        <n v="10226.93"/>
        <n v="10232"/>
        <n v="10250"/>
        <n v="10300"/>
        <n v="10323"/>
        <n v="10348"/>
        <n v="10350"/>
        <n v="10358.36"/>
        <n v="10387.16"/>
        <n v="10440"/>
        <n v="10450"/>
        <n v="10495"/>
        <n v="10500"/>
        <n v="10544"/>
        <n v="10560"/>
        <n v="10563"/>
        <n v="10586.07"/>
        <n v="10600"/>
        <n v="10650"/>
        <n v="10670"/>
        <n v="10691.68"/>
        <n v="10700"/>
        <n v="10730"/>
        <n v="10775.48"/>
        <n v="10800"/>
        <n v="10860"/>
        <n v="10870"/>
        <n v="10900"/>
        <n v="10901.7"/>
        <n v="10934.98"/>
        <n v="10969"/>
        <n v="11000"/>
        <n v="11021"/>
        <n v="11041.27"/>
        <n v="11050"/>
        <n v="11091"/>
        <n v="11098"/>
        <n v="11102"/>
        <n v="11157"/>
        <n v="11200"/>
        <n v="11227.24"/>
        <n v="11232"/>
        <n v="11240"/>
        <n v="11250"/>
        <n v="11264.25"/>
        <n v="11319"/>
        <n v="11328"/>
        <n v="11350"/>
        <n v="11369"/>
        <n v="11375"/>
        <n v="11382.71"/>
        <n v="11388.43"/>
        <n v="11400"/>
        <n v="11420"/>
        <n v="11424"/>
        <n v="11458"/>
        <n v="11480"/>
        <n v="11500"/>
        <n v="11528"/>
        <n v="11569"/>
        <n v="11627.21"/>
        <n v="11704"/>
        <n v="11751.08"/>
        <n v="11790.33"/>
        <n v="11815.33"/>
        <n v="11848.79"/>
        <n v="11880"/>
        <n v="11891.79"/>
        <n v="11950"/>
        <n v="12000"/>
        <n v="12036.01"/>
        <n v="12042.35"/>
        <n v="12061"/>
        <n v="12080"/>
        <n v="12100"/>
        <n v="12132"/>
        <n v="12192"/>
        <n v="12230"/>
        <n v="12300"/>
        <n v="12308"/>
        <n v="12339"/>
        <n v="12420"/>
        <n v="12480"/>
        <n v="12500"/>
        <n v="12528"/>
        <n v="12592.23"/>
        <n v="12597.65"/>
        <n v="12667.76"/>
        <n v="12700"/>
        <n v="12722"/>
        <n v="12750"/>
        <n v="12781.22"/>
        <n v="12830.4"/>
        <n v="12930"/>
        <n v="12960"/>
        <n v="12963"/>
        <n v="13000"/>
        <n v="13033.2"/>
        <n v="13126.44"/>
        <n v="13140"/>
        <n v="13209.8"/>
        <n v="13260"/>
        <n v="13264"/>
        <n v="13500"/>
        <n v="13560"/>
        <n v="13600"/>
        <n v="13689.98"/>
        <n v="13796"/>
        <n v="13820"/>
        <n v="13840"/>
        <n v="13901"/>
        <n v="14000"/>
        <n v="14020"/>
        <n v="14117"/>
        <n v="14310"/>
        <n v="14316.58"/>
        <n v="14359.6"/>
        <n v="14360"/>
        <n v="14400"/>
        <n v="14420"/>
        <n v="14422"/>
        <n v="14469"/>
        <n v="14500"/>
        <n v="14502.25"/>
        <n v="14537.65"/>
        <n v="14550"/>
        <n v="14558.52"/>
        <n v="14580"/>
        <n v="14600"/>
        <n v="14640"/>
        <n v="14687"/>
        <n v="14700"/>
        <n v="14837"/>
        <n v="14840"/>
        <n v="14900"/>
        <n v="14950"/>
        <n v="15000"/>
        <n v="15090.83"/>
        <n v="15125"/>
        <n v="15300"/>
        <n v="15365"/>
        <n v="15400"/>
        <n v="15479"/>
        <n v="15500"/>
        <n v="15680"/>
        <n v="15796"/>
        <n v="15800"/>
        <n v="15876"/>
        <n v="15950"/>
        <n v="15975"/>
        <n v="15983"/>
        <n v="16000"/>
        <n v="16008"/>
        <n v="16066.58"/>
        <n v="16080"/>
        <n v="16180"/>
        <n v="16200"/>
        <n v="16245"/>
        <n v="16296"/>
        <n v="16300"/>
        <n v="16365"/>
        <n v="16381.8"/>
        <n v="16400"/>
        <n v="16450"/>
        <n v="16500"/>
        <n v="16520"/>
        <n v="16530.15"/>
        <n v="16740"/>
        <n v="16753.67"/>
        <n v="16814.02"/>
        <n v="16900"/>
        <n v="16906.71"/>
        <n v="16919"/>
        <n v="17000"/>
        <n v="17100"/>
        <n v="17476.85"/>
        <n v="17556"/>
        <n v="17640"/>
        <n v="17730.4"/>
        <n v="17749"/>
        <n v="17800"/>
        <n v="17809"/>
        <n v="17820"/>
        <n v="17995"/>
        <n v="18000"/>
        <n v="18126.79"/>
        <n v="18200"/>
        <n v="18278"/>
        <n v="18290"/>
        <n v="18328"/>
        <n v="18360"/>
        <n v="18362.5"/>
        <n v="18440"/>
        <n v="18500"/>
        <n v="18530"/>
        <n v="18546.65"/>
        <n v="18626"/>
        <n v="18700"/>
        <n v="18750"/>
        <n v="18800"/>
        <n v="18817"/>
        <n v="18912"/>
        <n v="19000"/>
        <n v="19100"/>
        <n v="19176"/>
        <n v="19250"/>
        <n v="19275.9"/>
        <n v="19391"/>
        <n v="19400"/>
        <n v="19500"/>
        <n v="19504"/>
        <n v="19630"/>
        <n v="19632.16"/>
        <n v="19689.98"/>
        <n v="19768"/>
        <n v="19800"/>
        <n v="19855.5"/>
        <n v="20000"/>
        <n v="20049.82"/>
        <n v="20184"/>
        <n v="20197"/>
        <n v="20225.8"/>
        <n v="20250"/>
        <n v="20359.44"/>
        <n v="20481.8"/>
        <n v="20600"/>
        <n v="20620"/>
        <n v="20800"/>
        <n v="20840"/>
        <n v="20900"/>
        <n v="21000"/>
        <n v="21180"/>
        <n v="21309"/>
        <n v="21316"/>
        <n v="21401"/>
        <n v="21492"/>
        <n v="21643.85"/>
        <n v="21660"/>
        <n v="21708"/>
        <n v="21816.67"/>
        <n v="21937.71"/>
        <n v="21997"/>
        <n v="22000"/>
        <n v="22032"/>
        <n v="22300"/>
        <n v="22500"/>
        <n v="22680"/>
        <n v="22771.49"/>
        <n v="22841"/>
        <n v="22900"/>
        <n v="23060"/>
        <n v="23220"/>
        <n v="23240"/>
        <n v="23241.6"/>
        <n v="23323.5"/>
        <n v="23340"/>
        <n v="23500"/>
        <n v="23625"/>
        <n v="23700"/>
        <n v="23840"/>
        <n v="23861"/>
        <n v="23903"/>
        <n v="24000"/>
        <n v="24500"/>
        <n v="24600"/>
        <n v="24782.71"/>
        <n v="24814.81"/>
        <n v="25000"/>
        <n v="25180"/>
        <n v="25240"/>
        <n v="25246.22"/>
        <n v="25256"/>
        <n v="25281.7"/>
        <n v="25517"/>
        <n v="25532.91"/>
        <n v="25574"/>
        <n v="25737.01"/>
        <n v="25750"/>
        <n v="25768.8"/>
        <n v="25812"/>
        <n v="25920"/>
        <n v="25930"/>
        <n v="25965"/>
        <n v="25987.9"/>
        <n v="26000"/>
        <n v="26088"/>
        <n v="26200"/>
        <n v="26460"/>
        <n v="26500"/>
        <n v="26627"/>
        <n v="26735.8"/>
        <n v="26870.59"/>
        <n v="26930"/>
        <n v="27094.1"/>
        <n v="27118.53"/>
        <n v="27166.65"/>
        <n v="27280"/>
        <n v="27300"/>
        <n v="27450.43"/>
        <n v="27660"/>
        <n v="27728.35"/>
        <n v="27900"/>
        <n v="27952.2"/>
        <n v="27973.98"/>
        <n v="28000"/>
        <n v="28093"/>
        <n v="28153"/>
        <n v="28348.15"/>
        <n v="28348.72"/>
        <n v="28515.97"/>
        <n v="28547"/>
        <n v="28600"/>
        <n v="28662.16"/>
        <n v="28784"/>
        <n v="28800"/>
        <n v="28851"/>
        <n v="28858.46"/>
        <n v="29000"/>
        <n v="29323.58"/>
        <n v="29484"/>
        <n v="29500"/>
        <n v="29505.6"/>
        <n v="29808"/>
        <n v="29900"/>
        <n v="29965.2"/>
        <n v="30000"/>
        <n v="30000.04"/>
        <n v="30023"/>
        <n v="30060"/>
        <n v="30317.87"/>
        <n v="30362.17"/>
        <n v="30396.31"/>
        <n v="30519.74"/>
        <n v="30520"/>
        <n v="30691"/>
        <n v="30800"/>
        <n v="30806.7"/>
        <n v="30862"/>
        <n v="30974.44"/>
        <n v="30988.2"/>
        <n v="30989"/>
        <n v="31000"/>
        <n v="31050"/>
        <n v="31125.6"/>
        <n v="31410"/>
        <n v="31414.74"/>
        <n v="31482.27"/>
        <n v="31500"/>
        <n v="31816.32"/>
        <n v="31953"/>
        <n v="31965.98"/>
        <n v="31966.52"/>
        <n v="32000"/>
        <n v="32400"/>
        <n v="32500"/>
        <n v="32960"/>
        <n v="33000"/>
        <n v="33100.85"/>
        <n v="33360"/>
        <n v="33500"/>
        <n v="33610.05"/>
        <n v="33668.18"/>
        <n v="33734.5"/>
        <n v="33750"/>
        <n v="34000"/>
        <n v="34030.9"/>
        <n v="34046.18"/>
        <n v="34054.5"/>
        <n v="34170"/>
        <n v="34221"/>
        <n v="34333.56"/>
        <n v="34550"/>
        <n v="34800.57"/>
        <n v="34900"/>
        <n v="34909"/>
        <n v="35000"/>
        <n v="35315"/>
        <n v="35556.48"/>
        <n v="35640"/>
        <n v="35817.07"/>
        <n v="36007.2"/>
        <n v="36350"/>
        <n v="36945.7"/>
        <n v="37000"/>
        <n v="37312"/>
        <n v="37368"/>
        <n v="37612"/>
        <n v="38000"/>
        <n v="39000"/>
        <n v="39111"/>
        <n v="39420"/>
        <n v="39500"/>
        <n v="39585.45"/>
        <n v="40000"/>
        <n v="40131.99"/>
        <n v="40152"/>
        <n v="40223"/>
        <n v="40438"/>
        <n v="40586"/>
        <n v="40675.5"/>
        <n v="40701.58"/>
        <n v="40770"/>
        <n v="41000"/>
        <n v="41119.67"/>
        <n v="41300"/>
        <n v="41337"/>
        <n v="41365.3"/>
        <n v="41420"/>
        <n v="41496"/>
        <n v="41592"/>
        <n v="41644.6"/>
        <n v="41903.51"/>
        <n v="43000"/>
        <n v="43020"/>
        <n v="43211.2"/>
        <n v="43255.12"/>
        <n v="43300"/>
        <n v="43346"/>
        <n v="43800"/>
        <n v="43829.14"/>
        <n v="44020.74"/>
        <n v="44150"/>
        <n v="44615.5"/>
        <n v="45000"/>
        <n v="45005"/>
        <n v="45062"/>
        <n v="45092.59"/>
        <n v="46097.7"/>
        <n v="46100"/>
        <n v="46245"/>
        <n v="46331.86"/>
        <n v="46500"/>
        <n v="47100"/>
        <n v="47500"/>
        <n v="47695.11"/>
        <n v="48000"/>
        <n v="48022.91"/>
        <n v="48080"/>
        <n v="48102"/>
        <n v="48139"/>
        <n v="48917"/>
        <n v="48968.32"/>
        <n v="48971.6"/>
        <n v="49000"/>
        <n v="49100.49"/>
        <n v="49189.5"/>
        <n v="49288.18"/>
        <n v="49500"/>
        <n v="50000"/>
        <n v="50100"/>
        <n v="51056.79"/>
        <n v="51127.87"/>
        <n v="51755.7"/>
        <n v="52425.93"/>
        <n v="52480"/>
        <n v="52600"/>
        <n v="52728"/>
        <n v="53056"/>
        <n v="53400"/>
        <n v="53500"/>
        <n v="53503.1"/>
        <n v="53606.83"/>
        <n v="53940.79"/>
        <n v="54230"/>
        <n v="54550"/>
        <n v="55000"/>
        <n v="55260"/>
        <n v="55700"/>
        <n v="56639"/>
        <n v="56662.7"/>
        <n v="56874.51"/>
        <n v="57119.41"/>
        <n v="57141.8"/>
        <n v="58848"/>
        <n v="58860"/>
        <n v="59027.4"/>
        <n v="59057"/>
        <n v="59436"/>
        <n v="59522.3"/>
        <n v="60000"/>
        <n v="60179.17"/>
        <n v="60396"/>
        <n v="60564.16"/>
        <n v="60776.51"/>
        <n v="60788"/>
        <n v="60844.05"/>
        <n v="61000"/>
        <n v="61158.8"/>
        <n v="61475.9"/>
        <n v="61556"/>
        <n v="61560"/>
        <n v="61604"/>
        <n v="62100"/>
        <n v="62436"/>
        <n v="62666.23"/>
        <n v="62691"/>
        <n v="63774.95"/>
        <n v="64105"/>
        <n v="64113"/>
        <n v="64300"/>
        <n v="64350"/>
        <n v="64800"/>
        <n v="65500"/>
        <n v="65939.07"/>
        <n v="66048.01"/>
        <n v="66196"/>
        <n v="66250"/>
        <n v="66791.37"/>
        <n v="67152.67"/>
        <n v="67500"/>
        <n v="67808.11"/>
        <n v="68000"/>
        <n v="69600"/>
        <n v="70000"/>
        <n v="70582"/>
        <n v="70609.56"/>
        <n v="70861.05"/>
        <n v="71186"/>
        <n v="71330"/>
        <n v="71435.9"/>
        <n v="71535.15"/>
        <n v="71561"/>
        <n v="71600"/>
        <n v="72885"/>
        <n v="72986"/>
        <n v="73000"/>
        <n v="73309.05"/>
        <n v="73496.87"/>
        <n v="74000"/>
        <n v="74501.5"/>
        <n v="75000"/>
        <n v="75233"/>
        <n v="75896"/>
        <n v="77170"/>
        <n v="77925"/>
        <n v="77933"/>
        <n v="78148.64"/>
        <n v="79376.25"/>
        <n v="80068"/>
        <n v="80372"/>
        <n v="80415"/>
        <n v="80418"/>
        <n v="81000"/>
        <n v="81541.39"/>
        <n v="81600"/>
        <n v="81808"/>
        <n v="81908.1"/>
        <n v="81946.02"/>
        <n v="82000"/>
        <n v="84303.67"/>
        <n v="85223.55"/>
        <n v="86024"/>
        <n v="87000"/>
        <n v="87900"/>
        <n v="88808.7"/>
        <n v="89238"/>
        <n v="90475"/>
        <n v="90516"/>
        <n v="91000"/>
        <n v="91485.33"/>
        <n v="91889.03"/>
        <n v="92250"/>
        <n v="92736.76"/>
        <n v="93375.49"/>
        <n v="93831"/>
        <n v="93895.18"/>
        <n v="94824"/>
        <n v="94850"/>
        <n v="95678.11"/>
        <n v="96000"/>
        <n v="97200"/>
        <n v="97333.76"/>
        <n v="97461"/>
        <n v="97511.87"/>
        <n v="97830"/>
        <n v="98134"/>
        <n v="98242.63"/>
        <n v="98767.12"/>
        <n v="102100"/>
        <n v="102816"/>
        <n v="105342"/>
        <n v="106000"/>
        <n v="106261.48"/>
        <n v="107000"/>
        <n v="107927.25"/>
        <n v="108500"/>
        <n v="109162.98"/>
        <n v="109636"/>
        <n v="112225"/>
        <n v="112495"/>
        <n v="112867.52"/>
        <n v="113366.95"/>
        <n v="113543"/>
        <n v="114000"/>
        <n v="115768"/>
        <n v="116394.01"/>
        <n v="119105.77"/>
        <n v="120000"/>
        <n v="120200"/>
        <n v="121425"/>
        <n v="122486"/>
        <n v="124365"/>
        <n v="125253"/>
        <n v="125300"/>
        <n v="126080"/>
        <n v="127148"/>
        <n v="128500"/>
        <n v="130108"/>
        <n v="132225"/>
        <n v="133293.29"/>
        <n v="133938.86"/>
        <n v="135461.71"/>
        <n v="136278.3"/>
        <n v="139206.3"/>
        <n v="139493"/>
        <n v="139784.4"/>
        <n v="140435.98"/>
        <n v="144214"/>
        <n v="146156.57"/>
        <n v="149550"/>
        <n v="152244.19"/>
        <n v="152299"/>
        <n v="155596.43"/>
        <n v="161111.59"/>
        <n v="162288.24"/>
        <n v="162398.92"/>
        <n v="163184.55"/>
        <n v="164870"/>
        <n v="166136"/>
        <n v="166190"/>
        <n v="170416"/>
        <n v="171794.76"/>
        <n v="172240"/>
        <n v="174133.2"/>
        <n v="176898.33"/>
        <n v="178712"/>
        <n v="179631.21"/>
        <n v="179792.54"/>
        <n v="185536"/>
        <n v="187749.27"/>
        <n v="191877.59"/>
        <n v="204934.45"/>
        <n v="205000"/>
        <n v="207407"/>
        <n v="214470.22"/>
        <n v="218095"/>
        <n v="218871.61"/>
        <n v="219866.33"/>
        <n v="220515.87"/>
        <n v="250000"/>
        <n v="250751.18"/>
        <n v="251500"/>
        <n v="269335.06"/>
        <n v="274979"/>
        <n v="275688"/>
        <n v="277312.33"/>
        <n v="288247.08"/>
        <n v="304868.05"/>
        <n v="306865.36"/>
        <n v="306957.2"/>
        <n v="321557"/>
        <n v="323890.22"/>
        <n v="333761"/>
        <n v="337195"/>
        <n v="347054.26"/>
        <n v="355432"/>
        <n v="376528.76"/>
        <n v="377198.82"/>
        <n v="413388.6"/>
        <n v="433030.43"/>
        <n v="441673.41"/>
        <n v="447340"/>
        <n v="452040"/>
        <n v="456731.77"/>
        <n v="464928"/>
        <n v="485912"/>
        <n v="500000"/>
        <n v="517433.09"/>
        <n v="568421.33"/>
        <n v="590599.6"/>
        <n v="601579.9"/>
        <n v="649296.7"/>
        <n v="761324"/>
        <n v="774799.72"/>
        <n v="805402.56"/>
        <n v="809529.17"/>
        <n v="882553.8"/>
        <n v="934587"/>
        <n v="939807"/>
        <n v="955560"/>
        <n v="977264.11"/>
        <n v="1004555.63"/>
        <n v="1315357"/>
        <n v="1335132"/>
        <n v="1487675"/>
        <n v="1705262"/>
        <n v="2485608.46"/>
        <n v="3137021.54"/>
        <m/>
      </sharedItems>
    </cacheField>
    <cacheField name="type" numFmtId="0">
      <sharedItems count="2" containsMixedTypes="0" containsSemiMixedTypes="0" containsString="1" containsNumber="0">
        <s v="hco"/>
        <s v="hcp"/>
      </sharedItems>
    </cacheField>
    <cacheField name="checksum" numFmtId="0">
      <sharedItems count="3870" containsMixedTypes="0" containsSemiMixedTypes="0" containsString="0" containsNumber="1">
        <n v="-903.27"/>
        <n v="-91.15"/>
        <n v="-59.84"/>
        <n v="0"/>
        <n v="13.5"/>
        <n v="24.33"/>
        <n v="25.2"/>
        <n v="33.8"/>
        <n v="39"/>
        <n v="40"/>
        <n v="41"/>
        <n v="44"/>
        <n v="46.74"/>
        <n v="50"/>
        <n v="55"/>
        <n v="56"/>
        <n v="60"/>
        <n v="64"/>
        <n v="64.64"/>
        <n v="67"/>
        <n v="68.26"/>
        <n v="68.74"/>
        <n v="69.5"/>
        <n v="70"/>
        <n v="77"/>
        <n v="78"/>
        <n v="79.73"/>
        <n v="80"/>
        <n v="82.35"/>
        <n v="84.2"/>
        <n v="86"/>
        <n v="88.84"/>
        <n v="91"/>
        <n v="93.48"/>
        <n v="96.3"/>
        <n v="98"/>
        <n v="99"/>
        <n v="100"/>
        <n v="104"/>
        <n v="104.05"/>
        <n v="104.65"/>
        <n v="104.86"/>
        <n v="109"/>
        <n v="111"/>
        <n v="120"/>
        <n v="122.65"/>
        <n v="127.72"/>
        <n v="129"/>
        <n v="134"/>
        <n v="135"/>
        <n v="136.67"/>
        <n v="140"/>
        <n v="141"/>
        <n v="143"/>
        <n v="145.05"/>
        <n v="146"/>
        <n v="149.94"/>
        <n v="150"/>
        <n v="152.33"/>
        <n v="152.94"/>
        <n v="153"/>
        <n v="157"/>
        <n v="158"/>
        <n v="160"/>
        <n v="161.33"/>
        <n v="162"/>
        <n v="164.54"/>
        <n v="165.35"/>
        <n v="167.85"/>
        <n v="168.05"/>
        <n v="168.4"/>
        <n v="169.77"/>
        <n v="169.82"/>
        <n v="170"/>
        <n v="176"/>
        <n v="177"/>
        <n v="178"/>
        <n v="181"/>
        <n v="181.65"/>
        <n v="185"/>
        <n v="185.91"/>
        <n v="187.12"/>
        <n v="189"/>
        <n v="199.02"/>
        <n v="200"/>
        <n v="201.4"/>
        <n v="202.5"/>
        <n v="202.58"/>
        <n v="202.65"/>
        <n v="203"/>
        <n v="205"/>
        <n v="206"/>
        <n v="207"/>
        <n v="210"/>
        <n v="212"/>
        <n v="214"/>
        <n v="216"/>
        <n v="216.66"/>
        <n v="218"/>
        <n v="220"/>
        <n v="220.75"/>
        <n v="220.92"/>
        <n v="221.05"/>
        <n v="222"/>
        <n v="223.23"/>
        <n v="225"/>
        <n v="227"/>
        <n v="229.61"/>
        <n v="230"/>
        <n v="231"/>
        <n v="234"/>
        <n v="235.96"/>
        <n v="236"/>
        <n v="237.1"/>
        <n v="237.14"/>
        <n v="239"/>
        <n v="239.8"/>
        <n v="240"/>
        <n v="241"/>
        <n v="243"/>
        <n v="245.9"/>
        <n v="246"/>
        <n v="246.15"/>
        <n v="248"/>
        <n v="248.46"/>
        <n v="249"/>
        <n v="250"/>
        <n v="250.84"/>
        <n v="254"/>
        <n v="255"/>
        <n v="258"/>
        <n v="259"/>
        <n v="259.34"/>
        <n v="260"/>
        <n v="260.2"/>
        <n v="262.1"/>
        <n v="262.31"/>
        <n v="262.7"/>
        <n v="263"/>
        <n v="263.8"/>
        <n v="265"/>
        <n v="266.69"/>
        <n v="266.95"/>
        <n v="267.97"/>
        <n v="268"/>
        <n v="269"/>
        <n v="272"/>
        <n v="273.03"/>
        <n v="274"/>
        <n v="278"/>
        <n v="279"/>
        <n v="280"/>
        <n v="280.6"/>
        <n v="281.29"/>
        <n v="282"/>
        <n v="282.25"/>
        <n v="284.65"/>
        <n v="284.75"/>
        <n v="285.75"/>
        <n v="286"/>
        <n v="287.1"/>
        <n v="287.42"/>
        <n v="288.98"/>
        <n v="290"/>
        <n v="291"/>
        <n v="291.3"/>
        <n v="291.5"/>
        <n v="292"/>
        <n v="293"/>
        <n v="296.67"/>
        <n v="296.95"/>
        <n v="297"/>
        <n v="299.65"/>
        <n v="299.67"/>
        <n v="300"/>
        <n v="301.5"/>
        <n v="302"/>
        <n v="303"/>
        <n v="304.6"/>
        <n v="305"/>
        <n v="305.61"/>
        <n v="307.4"/>
        <n v="307.8"/>
        <n v="308"/>
        <n v="312.45"/>
        <n v="313"/>
        <n v="315.65"/>
        <n v="316"/>
        <n v="317.4"/>
        <n v="318"/>
        <n v="318.7"/>
        <n v="321"/>
        <n v="321.46"/>
        <n v="322"/>
        <n v="323"/>
        <n v="324"/>
        <n v="325"/>
        <n v="326.98"/>
        <n v="328.19"/>
        <n v="330"/>
        <n v="332"/>
        <n v="332.41"/>
        <n v="335.87"/>
        <n v="336.85"/>
        <n v="339.9"/>
        <n v="340"/>
        <n v="344.49"/>
        <n v="344.77"/>
        <n v="346"/>
        <n v="348"/>
        <n v="350"/>
        <n v="350.22"/>
        <n v="350.66"/>
        <n v="352.99"/>
        <n v="354.98"/>
        <n v="355"/>
        <n v="356.65"/>
        <n v="357.25"/>
        <n v="358"/>
        <n v="358.46"/>
        <n v="359"/>
        <n v="360"/>
        <n v="360.59"/>
        <n v="361"/>
        <n v="365"/>
        <n v="365.55"/>
        <n v="366"/>
        <n v="367.4"/>
        <n v="368"/>
        <n v="369"/>
        <n v="370"/>
        <n v="371"/>
        <n v="371.5"/>
        <n v="372"/>
        <n v="372.45"/>
        <n v="372.5"/>
        <n v="372.7"/>
        <n v="372.89"/>
        <n v="375"/>
        <n v="378"/>
        <n v="382.28"/>
        <n v="382.65"/>
        <n v="384"/>
        <n v="387.01"/>
        <n v="387.72"/>
        <n v="388.19"/>
        <n v="389"/>
        <n v="389.2"/>
        <n v="391"/>
        <n v="392.57"/>
        <n v="396"/>
        <n v="396.36"/>
        <n v="397"/>
        <n v="399.59"/>
        <n v="400"/>
        <n v="401"/>
        <n v="403.73"/>
        <n v="404.69"/>
        <n v="405.36"/>
        <n v="405.74"/>
        <n v="406"/>
        <n v="406.41"/>
        <n v="410.84"/>
        <n v="412.5"/>
        <n v="413.69"/>
        <n v="415"/>
        <n v="415.6"/>
        <n v="416"/>
        <n v="419.23"/>
        <n v="420"/>
        <n v="421"/>
        <n v="422.91"/>
        <n v="423.67"/>
        <n v="424"/>
        <n v="425.51"/>
        <n v="426.41"/>
        <n v="427.09"/>
        <n v="428"/>
        <n v="432"/>
        <n v="434"/>
        <n v="436"/>
        <n v="436.76"/>
        <n v="438.15"/>
        <n v="439.05"/>
        <n v="440"/>
        <n v="442"/>
        <n v="443"/>
        <n v="444.58"/>
        <n v="444.65"/>
        <n v="446"/>
        <n v="448"/>
        <n v="448.95"/>
        <n v="449"/>
        <n v="450"/>
        <n v="452.95"/>
        <n v="453.51"/>
        <n v="453.71"/>
        <n v="453.74"/>
        <n v="454"/>
        <n v="454.59"/>
        <n v="456"/>
        <n v="456.14"/>
        <n v="457"/>
        <n v="458.11"/>
        <n v="460"/>
        <n v="461.67"/>
        <n v="461.9"/>
        <n v="462"/>
        <n v="462.96"/>
        <n v="463"/>
        <n v="464.5"/>
        <n v="464.81"/>
        <n v="467.19"/>
        <n v="468.26"/>
        <n v="469"/>
        <n v="470"/>
        <n v="472.36"/>
        <n v="474.35"/>
        <n v="475"/>
        <n v="475.64"/>
        <n v="475.65"/>
        <n v="477.58"/>
        <n v="478.75"/>
        <n v="479"/>
        <n v="480.9"/>
        <n v="481"/>
        <n v="481.2"/>
        <n v="481.48"/>
        <n v="482.4"/>
        <n v="482.52"/>
        <n v="482.84"/>
        <n v="483.25"/>
        <n v="483.92"/>
        <n v="486"/>
        <n v="486.95"/>
        <n v="487.95"/>
        <n v="490"/>
        <n v="490.43"/>
        <n v="492"/>
        <n v="492.81"/>
        <n v="493"/>
        <n v="494"/>
        <n v="495"/>
        <n v="495.66"/>
        <n v="498.73"/>
        <n v="498.78"/>
        <n v="499"/>
        <n v="499.53"/>
        <n v="499.63"/>
        <n v="500"/>
        <n v="502"/>
        <n v="503"/>
        <n v="504"/>
        <n v="504.85"/>
        <n v="505.57"/>
        <n v="506"/>
        <n v="507"/>
        <n v="507.85"/>
        <n v="508"/>
        <n v="510"/>
        <n v="510.8"/>
        <n v="516"/>
        <n v="517"/>
        <n v="518.7"/>
        <n v="520"/>
        <n v="521.15"/>
        <n v="523.4"/>
        <n v="524"/>
        <n v="526.01"/>
        <n v="527.35"/>
        <n v="528"/>
        <n v="531.25"/>
        <n v="532"/>
        <n v="533.35"/>
        <n v="533.46"/>
        <n v="533.6"/>
        <n v="534"/>
        <n v="534.77"/>
        <n v="538"/>
        <n v="538.01"/>
        <n v="538.06"/>
        <n v="538.6"/>
        <n v="538.71"/>
        <n v="539.05"/>
        <n v="539.08"/>
        <n v="540"/>
        <n v="544"/>
        <n v="544.07"/>
        <n v="545.09"/>
        <n v="545.89"/>
        <n v="546.04"/>
        <n v="547.5"/>
        <n v="547.9"/>
        <n v="547.91"/>
        <n v="548"/>
        <n v="549"/>
        <n v="549.94"/>
        <n v="550"/>
        <n v="550.28"/>
        <n v="551"/>
        <n v="552.4"/>
        <n v="553"/>
        <n v="554"/>
        <n v="555.5"/>
        <n v="555.6"/>
        <n v="556"/>
        <n v="557.84"/>
        <n v="558"/>
        <n v="559.45"/>
        <n v="560"/>
        <n v="560.08"/>
        <n v="560.53"/>
        <n v="561"/>
        <n v="562"/>
        <n v="562.45"/>
        <n v="562.5"/>
        <n v="564.37"/>
        <n v="564.61"/>
        <n v="564.69"/>
        <n v="565.25"/>
        <n v="565.4"/>
        <n v="567"/>
        <n v="567.23"/>
        <n v="568"/>
        <n v="569"/>
        <n v="569.59"/>
        <n v="570"/>
        <n v="572.75"/>
        <n v="572.77"/>
        <n v="572.79"/>
        <n v="573"/>
        <n v="573.36"/>
        <n v="573.46"/>
        <n v="574"/>
        <n v="574.08"/>
        <n v="574.45"/>
        <n v="579"/>
        <n v="579.69"/>
        <n v="580"/>
        <n v="580.94"/>
        <n v="583"/>
        <n v="584"/>
        <n v="585"/>
        <n v="585.91"/>
        <n v="586.51"/>
        <n v="587.03"/>
        <n v="587.12"/>
        <n v="587.16"/>
        <n v="588"/>
        <n v="588.2"/>
        <n v="588.69"/>
        <n v="589"/>
        <n v="589.63"/>
        <n v="593"/>
        <n v="594"/>
        <n v="594.93"/>
        <n v="595"/>
        <n v="595.07"/>
        <n v="595.3"/>
        <n v="595.68"/>
        <n v="597.89"/>
        <n v="598"/>
        <n v="598.3"/>
        <n v="599"/>
        <n v="600"/>
        <n v="600.08"/>
        <n v="600.22"/>
        <n v="600.8"/>
        <n v="601"/>
        <n v="601.2"/>
        <n v="602"/>
        <n v="603"/>
        <n v="604.76"/>
        <n v="605.12"/>
        <n v="606"/>
        <n v="606.52"/>
        <n v="607"/>
        <n v="607.94"/>
        <n v="608"/>
        <n v="608.22"/>
        <n v="610"/>
        <n v="610.08"/>
        <n v="610.78"/>
        <n v="612"/>
        <n v="613"/>
        <n v="614"/>
        <n v="614.89"/>
        <n v="615"/>
        <n v="615.34"/>
        <n v="616.5"/>
        <n v="616.83"/>
        <n v="617"/>
        <n v="617.99"/>
        <n v="618"/>
        <n v="619"/>
        <n v="619.47"/>
        <n v="620"/>
        <n v="620.75"/>
        <n v="621"/>
        <n v="622.49"/>
        <n v="625"/>
        <n v="627"/>
        <n v="629.68"/>
        <n v="630"/>
        <n v="630.84"/>
        <n v="631"/>
        <n v="631.9"/>
        <n v="632"/>
        <n v="633.47"/>
        <n v="637.35"/>
        <n v="638.01"/>
        <n v="639"/>
        <n v="639.66"/>
        <n v="640"/>
        <n v="642"/>
        <n v="643"/>
        <n v="645"/>
        <n v="645.39"/>
        <n v="647"/>
        <n v="647.48"/>
        <n v="648"/>
        <n v="649"/>
        <n v="650"/>
        <n v="652.1"/>
        <n v="653"/>
        <n v="653.76"/>
        <n v="654.05"/>
        <n v="655"/>
        <n v="655.45"/>
        <n v="656"/>
        <n v="656.39"/>
        <n v="656.4"/>
        <n v="657"/>
        <n v="657.92"/>
        <n v="658"/>
        <n v="658.68"/>
        <n v="659"/>
        <n v="659.02"/>
        <n v="660"/>
        <n v="661"/>
        <n v="661.4"/>
        <n v="662"/>
        <n v="662.45"/>
        <n v="662.55"/>
        <n v="663"/>
        <n v="664.25"/>
        <n v="664.3"/>
        <n v="665"/>
        <n v="666.59"/>
        <n v="667"/>
        <n v="668"/>
        <n v="669"/>
        <n v="670"/>
        <n v="670.58"/>
        <n v="671"/>
        <n v="671.47"/>
        <n v="672"/>
        <n v="672.2"/>
        <n v="672.7"/>
        <n v="672.84"/>
        <n v="673"/>
        <n v="673.5"/>
        <n v="674"/>
        <n v="675"/>
        <n v="675.2"/>
        <n v="677.37"/>
        <n v="677.67"/>
        <n v="678"/>
        <n v="679"/>
        <n v="680"/>
        <n v="680.07"/>
        <n v="680.67"/>
        <n v="681"/>
        <n v="682"/>
        <n v="682.15"/>
        <n v="682.66"/>
        <n v="682.99"/>
        <n v="683.97"/>
        <n v="684"/>
        <n v="684.47"/>
        <n v="685"/>
        <n v="685.29"/>
        <n v="685.63"/>
        <n v="686"/>
        <n v="686.11"/>
        <n v="687"/>
        <n v="687.5"/>
        <n v="688"/>
        <n v="688.08"/>
        <n v="689"/>
        <n v="690"/>
        <n v="690.1"/>
        <n v="691"/>
        <n v="692.78"/>
        <n v="693.45"/>
        <n v="693.5"/>
        <n v="694"/>
        <n v="694.45"/>
        <n v="694.47"/>
        <n v="694.87"/>
        <n v="695"/>
        <n v="695.25"/>
        <n v="696"/>
        <n v="696.4"/>
        <n v="698"/>
        <n v="698.65"/>
        <n v="698.86"/>
        <n v="699"/>
        <n v="699.75"/>
        <n v="700"/>
        <n v="700.33"/>
        <n v="701"/>
        <n v="701.29"/>
        <n v="701.38"/>
        <n v="701.47"/>
        <n v="701.62"/>
        <n v="701.7"/>
        <n v="702.22"/>
        <n v="702.8"/>
        <n v="703"/>
        <n v="703.35"/>
        <n v="704"/>
        <n v="705"/>
        <n v="705.33"/>
        <n v="706"/>
        <n v="708"/>
        <n v="708.05"/>
        <n v="708.64"/>
        <n v="709"/>
        <n v="710"/>
        <n v="710.61"/>
        <n v="711"/>
        <n v="711.2"/>
        <n v="711.27"/>
        <n v="712.11"/>
        <n v="712.65"/>
        <n v="713"/>
        <n v="713.79"/>
        <n v="714"/>
        <n v="714.98"/>
        <n v="715"/>
        <n v="716"/>
        <n v="716.28"/>
        <n v="717"/>
        <n v="717.18"/>
        <n v="717.95"/>
        <n v="718"/>
        <n v="719.64"/>
        <n v="720"/>
        <n v="720.59"/>
        <n v="721"/>
        <n v="722.07"/>
        <n v="724"/>
        <n v="724.35"/>
        <n v="724.97"/>
        <n v="725"/>
        <n v="725.03"/>
        <n v="726"/>
        <n v="726.5"/>
        <n v="727.48"/>
        <n v="727.68"/>
        <n v="727.98"/>
        <n v="728.82"/>
        <n v="728.95"/>
        <n v="729.63"/>
        <n v="730"/>
        <n v="731"/>
        <n v="731.25"/>
        <n v="732"/>
        <n v="732.15"/>
        <n v="732.9"/>
        <n v="733.66"/>
        <n v="733.77"/>
        <n v="734"/>
        <n v="734.21"/>
        <n v="735"/>
        <n v="735.24"/>
        <n v="736.71"/>
        <n v="737"/>
        <n v="738"/>
        <n v="738.65"/>
        <n v="739"/>
        <n v="740"/>
        <n v="741"/>
        <n v="743"/>
        <n v="744.3"/>
        <n v="744.73"/>
        <n v="746"/>
        <n v="747"/>
        <n v="748"/>
        <n v="748.93"/>
        <n v="749"/>
        <n v="750"/>
        <n v="750.66"/>
        <n v="751"/>
        <n v="751.13"/>
        <n v="751.83"/>
        <n v="752"/>
        <n v="754"/>
        <n v="756"/>
        <n v="757"/>
        <n v="757.17"/>
        <n v="757.4"/>
        <n v="757.61"/>
        <n v="757.91"/>
        <n v="758"/>
        <n v="758.44"/>
        <n v="759.2"/>
        <n v="760"/>
        <n v="760.2"/>
        <n v="761"/>
        <n v="761.33"/>
        <n v="761.9"/>
        <n v="762"/>
        <n v="762.12"/>
        <n v="762.61"/>
        <n v="762.84"/>
        <n v="762.99"/>
        <n v="764"/>
        <n v="764.37"/>
        <n v="764.8"/>
        <n v="764.95"/>
        <n v="765"/>
        <n v="765.68"/>
        <n v="766"/>
        <n v="766.15"/>
        <n v="767"/>
        <n v="768.43"/>
        <n v="769"/>
        <n v="770"/>
        <n v="771"/>
        <n v="774"/>
        <n v="774.45"/>
        <n v="775"/>
        <n v="775.21"/>
        <n v="776"/>
        <n v="776.55"/>
        <n v="777"/>
        <n v="777.76"/>
        <n v="778"/>
        <n v="778.07"/>
        <n v="778.93"/>
        <n v="779"/>
        <n v="779.97"/>
        <n v="780.46"/>
        <n v="781"/>
        <n v="781.76"/>
        <n v="782"/>
        <n v="783"/>
        <n v="783.46"/>
        <n v="783.47"/>
        <n v="785"/>
        <n v="785.2"/>
        <n v="785.33"/>
        <n v="786"/>
        <n v="788"/>
        <n v="789.69"/>
        <n v="790"/>
        <n v="790.27"/>
        <n v="791"/>
        <n v="792"/>
        <n v="793"/>
        <n v="793.55"/>
        <n v="794"/>
        <n v="794.12"/>
        <n v="797"/>
        <n v="797.8"/>
        <n v="798.01"/>
        <n v="798.42"/>
        <n v="799"/>
        <n v="800"/>
        <n v="800.09"/>
        <n v="800.65"/>
        <n v="801"/>
        <n v="802"/>
        <n v="802.8"/>
        <n v="803"/>
        <n v="803.35"/>
        <n v="803.4"/>
        <n v="805"/>
        <n v="805.7"/>
        <n v="806"/>
        <n v="807"/>
        <n v="807.07"/>
        <n v="807.2"/>
        <n v="807.55"/>
        <n v="808"/>
        <n v="810"/>
        <n v="810.07"/>
        <n v="812"/>
        <n v="812.5"/>
        <n v="813"/>
        <n v="813.32"/>
        <n v="814"/>
        <n v="816"/>
        <n v="816.11"/>
        <n v="817.5"/>
        <n v="817.7"/>
        <n v="818.6"/>
        <n v="820"/>
        <n v="821.66"/>
        <n v="822"/>
        <n v="823"/>
        <n v="824.03"/>
        <n v="824.73"/>
        <n v="825"/>
        <n v="825.25"/>
        <n v="825.7"/>
        <n v="826"/>
        <n v="827"/>
        <n v="827.27"/>
        <n v="827.5"/>
        <n v="828"/>
        <n v="829.3"/>
        <n v="830"/>
        <n v="831"/>
        <n v="832"/>
        <n v="834"/>
        <n v="834.25"/>
        <n v="835.75"/>
        <n v="836"/>
        <n v="836.01"/>
        <n v="836.2"/>
        <n v="836.7"/>
        <n v="837"/>
        <n v="837.9"/>
        <n v="837.95"/>
        <n v="838"/>
        <n v="839"/>
        <n v="839.38"/>
        <n v="840"/>
        <n v="841"/>
        <n v="842.2"/>
        <n v="844.95"/>
        <n v="845.88"/>
        <n v="846"/>
        <n v="846.45"/>
        <n v="846.73"/>
        <n v="849.15"/>
        <n v="850"/>
        <n v="852.65"/>
        <n v="853"/>
        <n v="854.2"/>
        <n v="856"/>
        <n v="856.8"/>
        <n v="857"/>
        <n v="857.11"/>
        <n v="857.92"/>
        <n v="858"/>
        <n v="858.7"/>
        <n v="859.03"/>
        <n v="859.8"/>
        <n v="859.84"/>
        <n v="860"/>
        <n v="860.2"/>
        <n v="861.16"/>
        <n v="861.35"/>
        <n v="862"/>
        <n v="862.93"/>
        <n v="863"/>
        <n v="863.6"/>
        <n v="863.87"/>
        <n v="864"/>
        <n v="864.76"/>
        <n v="867"/>
        <n v="867.5"/>
        <n v="867.86"/>
        <n v="868"/>
        <n v="868.15"/>
        <n v="869"/>
        <n v="869.16"/>
        <n v="869.31"/>
        <n v="869.73"/>
        <n v="870"/>
        <n v="870.51"/>
        <n v="870.7"/>
        <n v="871.3"/>
        <n v="872"/>
        <n v="873.65"/>
        <n v="875"/>
        <n v="875.89"/>
        <n v="876"/>
        <n v="876.08"/>
        <n v="876.63"/>
        <n v="879"/>
        <n v="879.25"/>
        <n v="879.43"/>
        <n v="880"/>
        <n v="880.77"/>
        <n v="881.53"/>
        <n v="881.59"/>
        <n v="882"/>
        <n v="883"/>
        <n v="884"/>
        <n v="884.4"/>
        <n v="884.47"/>
        <n v="884.79"/>
        <n v="885.21"/>
        <n v="886.32"/>
        <n v="886.85"/>
        <n v="887"/>
        <n v="887.12"/>
        <n v="888.21"/>
        <n v="888.25"/>
        <n v="890"/>
        <n v="890.2"/>
        <n v="891.23"/>
        <n v="892"/>
        <n v="892.96"/>
        <n v="893"/>
        <n v="893.19"/>
        <n v="893.44"/>
        <n v="893.58"/>
        <n v="893.83"/>
        <n v="894"/>
        <n v="895"/>
        <n v="896"/>
        <n v="896.17"/>
        <n v="897.52"/>
        <n v="900"/>
        <n v="900.2"/>
        <n v="901"/>
        <n v="901.5"/>
        <n v="902"/>
        <n v="903"/>
        <n v="904"/>
        <n v="905"/>
        <n v="905.4"/>
        <n v="905.81"/>
        <n v="906.84"/>
        <n v="907"/>
        <n v="907.8"/>
        <n v="907.82"/>
        <n v="908"/>
        <n v="908.21"/>
        <n v="910"/>
        <n v="910.7"/>
        <n v="911"/>
        <n v="911.65"/>
        <n v="912"/>
        <n v="913.75"/>
        <n v="914"/>
        <n v="914.58"/>
        <n v="914.61"/>
        <n v="914.7"/>
        <n v="915.19"/>
        <n v="916"/>
        <n v="916.99"/>
        <n v="917.44"/>
        <n v="919"/>
        <n v="920"/>
        <n v="921.27"/>
        <n v="922"/>
        <n v="922.2"/>
        <n v="922.91"/>
        <n v="923"/>
        <n v="923.18"/>
        <n v="923.6"/>
        <n v="923.78"/>
        <n v="924.5"/>
        <n v="925"/>
        <n v="925.67"/>
        <n v="925.93"/>
        <n v="925.95"/>
        <n v="926"/>
        <n v="926.03"/>
        <n v="927"/>
        <n v="927.6"/>
        <n v="929"/>
        <n v="931"/>
        <n v="931.9"/>
        <n v="932.47"/>
        <n v="933"/>
        <n v="933.35"/>
        <n v="933.46"/>
        <n v="934"/>
        <n v="935"/>
        <n v="935.04"/>
        <n v="935.21"/>
        <n v="935.65"/>
        <n v="936"/>
        <n v="937.35"/>
        <n v="937.5"/>
        <n v="938"/>
        <n v="939"/>
        <n v="940"/>
        <n v="940.31"/>
        <n v="941"/>
        <n v="941.18"/>
        <n v="942"/>
        <n v="942.91"/>
        <n v="943"/>
        <n v="943.06"/>
        <n v="943.38"/>
        <n v="943.65"/>
        <n v="944"/>
        <n v="944.53"/>
        <n v="944.81"/>
        <n v="946"/>
        <n v="949"/>
        <n v="949.18"/>
        <n v="950"/>
        <n v="952"/>
        <n v="953.8"/>
        <n v="954"/>
        <n v="955"/>
        <n v="958"/>
        <n v="959.46"/>
        <n v="960"/>
        <n v="961"/>
        <n v="961.31"/>
        <n v="963"/>
        <n v="963.87"/>
        <n v="965"/>
        <n v="966"/>
        <n v="967"/>
        <n v="967.53"/>
        <n v="969"/>
        <n v="970"/>
        <n v="971.4"/>
        <n v="972.05"/>
        <n v="972.85"/>
        <n v="973"/>
        <n v="975.71"/>
        <n v="976"/>
        <n v="976.52"/>
        <n v="977"/>
        <n v="978"/>
        <n v="979.14"/>
        <n v="979.34"/>
        <n v="979.62"/>
        <n v="979.7"/>
        <n v="980"/>
        <n v="980.78"/>
        <n v="981.58"/>
        <n v="982"/>
        <n v="982.07"/>
        <n v="983"/>
        <n v="984"/>
        <n v="984.46"/>
        <n v="984.49"/>
        <n v="985.53"/>
        <n v="985.8"/>
        <n v="986.33"/>
        <n v="987"/>
        <n v="988"/>
        <n v="988.04"/>
        <n v="988.07"/>
        <n v="990"/>
        <n v="991.15"/>
        <n v="992"/>
        <n v="993"/>
        <n v="993.05"/>
        <n v="993.68"/>
        <n v="994.42"/>
        <n v="994.5"/>
        <n v="994.95"/>
        <n v="995.4"/>
        <n v="995.5"/>
        <n v="996"/>
        <n v="996.3"/>
        <n v="997"/>
        <n v="997.2"/>
        <n v="998.95"/>
        <n v="999"/>
        <n v="1000"/>
        <n v="1000.001"/>
        <n v="1001.14"/>
        <n v="1001.5"/>
        <n v="1002"/>
        <n v="1002.77"/>
        <n v="1003"/>
        <n v="1003.28"/>
        <n v="1006.55"/>
        <n v="1006.99"/>
        <n v="1008"/>
        <n v="1008.52"/>
        <n v="1008.75"/>
        <n v="1009.62"/>
        <n v="1010"/>
        <n v="1010.32"/>
        <n v="1010.99"/>
        <n v="1012.07"/>
        <n v="1012.31"/>
        <n v="1013"/>
        <n v="1013.09"/>
        <n v="1014"/>
        <n v="1015"/>
        <n v="1015.63"/>
        <n v="1015.97"/>
        <n v="1017"/>
        <n v="1018.34"/>
        <n v="1019"/>
        <n v="1020.42"/>
        <n v="1021"/>
        <n v="1021.01"/>
        <n v="1021.03"/>
        <n v="1021.95"/>
        <n v="1022"/>
        <n v="1022.88"/>
        <n v="1023"/>
        <n v="1023.56"/>
        <n v="1024"/>
        <n v="1025"/>
        <n v="1025.75"/>
        <n v="1025.86"/>
        <n v="1026.37"/>
        <n v="1026.45"/>
        <n v="1027"/>
        <n v="1027.69"/>
        <n v="1027.96"/>
        <n v="1029"/>
        <n v="1030"/>
        <n v="1030.31"/>
        <n v="1032.25"/>
        <n v="1033.15"/>
        <n v="1033.25"/>
        <n v="1033.82"/>
        <n v="1034.39"/>
        <n v="1035.43"/>
        <n v="1036"/>
        <n v="1037"/>
        <n v="1037.13"/>
        <n v="1037.7"/>
        <n v="1038"/>
        <n v="1038.07"/>
        <n v="1038.5"/>
        <n v="1039"/>
        <n v="1040"/>
        <n v="1041"/>
        <n v="1041.05"/>
        <n v="1041.25"/>
        <n v="1041.9"/>
        <n v="1042.4"/>
        <n v="1042.86"/>
        <n v="1043"/>
        <n v="1044"/>
        <n v="1045"/>
        <n v="1045.15"/>
        <n v="1045.98"/>
        <n v="1046"/>
        <n v="1049"/>
        <n v="1050"/>
        <n v="1050.65"/>
        <n v="1050.95"/>
        <n v="1051"/>
        <n v="1052"/>
        <n v="1052.55"/>
        <n v="1052.79"/>
        <n v="1053"/>
        <n v="1053.2"/>
        <n v="1053.24"/>
        <n v="1053.85"/>
        <n v="1054"/>
        <n v="1055.88"/>
        <n v="1056"/>
        <n v="1056.95"/>
        <n v="1057"/>
        <n v="1057.55"/>
        <n v="1057.85"/>
        <n v="1058"/>
        <n v="1058.8"/>
        <n v="1059"/>
        <n v="1059.46"/>
        <n v="1059.8"/>
        <n v="1060"/>
        <n v="1060.96"/>
        <n v="1061"/>
        <n v="1062.5"/>
        <n v="1063"/>
        <n v="1063.31"/>
        <n v="1064"/>
        <n v="1064.21"/>
        <n v="1065"/>
        <n v="1065.58"/>
        <n v="1068"/>
        <n v="1069.35"/>
        <n v="1070"/>
        <n v="1071"/>
        <n v="1071.3"/>
        <n v="1072.5"/>
        <n v="1072.85"/>
        <n v="1073"/>
        <n v="1074"/>
        <n v="1074.9"/>
        <n v="1075"/>
        <n v="1077"/>
        <n v="1078.93"/>
        <n v="1079"/>
        <n v="1079.3"/>
        <n v="1079.35"/>
        <n v="1080"/>
        <n v="1080.72"/>
        <n v="1081.9"/>
        <n v="1082"/>
        <n v="1082.3"/>
        <n v="1083.26"/>
        <n v="1084.25"/>
        <n v="1084.8"/>
        <n v="1085"/>
        <n v="1085.7"/>
        <n v="1086.74"/>
        <n v="1087"/>
        <n v="1087.95"/>
        <n v="1088"/>
        <n v="1088.62"/>
        <n v="1088.64"/>
        <n v="1088.8"/>
        <n v="1089"/>
        <n v="1089.1"/>
        <n v="1090.65"/>
        <n v="1090.73"/>
        <n v="1090.74"/>
        <n v="1090.83"/>
        <n v="1091"/>
        <n v="1092"/>
        <n v="1093"/>
        <n v="1093.41"/>
        <n v="1094"/>
        <n v="1096"/>
        <n v="1098"/>
        <n v="1099.73"/>
        <n v="1100"/>
        <n v="1100.25"/>
        <n v="1100.48"/>
        <n v="1101"/>
        <n v="1101.42"/>
        <n v="1102"/>
        <n v="1105.77"/>
        <n v="1106"/>
        <n v="1106.22"/>
        <n v="1107"/>
        <n v="1107.76"/>
        <n v="1108"/>
        <n v="1109.02"/>
        <n v="1109.3"/>
        <n v="1110"/>
        <n v="1110.51"/>
        <n v="1111"/>
        <n v="1112"/>
        <n v="1113"/>
        <n v="1113.3"/>
        <n v="1113.32"/>
        <n v="1114"/>
        <n v="1114.6"/>
        <n v="1115"/>
        <n v="1115.7"/>
        <n v="1116.95"/>
        <n v="1118"/>
        <n v="1118.63"/>
        <n v="1120"/>
        <n v="1122.01"/>
        <n v="1123"/>
        <n v="1123.2"/>
        <n v="1125"/>
        <n v="1125.35"/>
        <n v="1126"/>
        <n v="1126.63"/>
        <n v="1127"/>
        <n v="1128"/>
        <n v="1128.18"/>
        <n v="1128.75"/>
        <n v="1129.32"/>
        <n v="1129.44"/>
        <n v="1130"/>
        <n v="1132.02"/>
        <n v="1132.03"/>
        <n v="1133"/>
        <n v="1133.43"/>
        <n v="1134"/>
        <n v="1135"/>
        <n v="1136"/>
        <n v="1137.99"/>
        <n v="1138"/>
        <n v="1140"/>
        <n v="1140.74"/>
        <n v="1141.1"/>
        <n v="1141.49"/>
        <n v="1141.65"/>
        <n v="1144.25"/>
        <n v="1144.79"/>
        <n v="1145"/>
        <n v="1145.18"/>
        <n v="1147.71"/>
        <n v="1148"/>
        <n v="1148.35"/>
        <n v="1149.8"/>
        <n v="1150"/>
        <n v="1151"/>
        <n v="1151.75"/>
        <n v="1152"/>
        <n v="1153"/>
        <n v="1153.09"/>
        <n v="1154"/>
        <n v="1156"/>
        <n v="1156.3"/>
        <n v="1157"/>
        <n v="1157.21"/>
        <n v="1157.3"/>
        <n v="1159.45"/>
        <n v="1159.93"/>
        <n v="1160"/>
        <n v="1161"/>
        <n v="1161.95"/>
        <n v="1162.3"/>
        <n v="1163.12"/>
        <n v="1164"/>
        <n v="1165.48"/>
        <n v="1168"/>
        <n v="1169"/>
        <n v="1169.82"/>
        <n v="1170"/>
        <n v="1170.9"/>
        <n v="1172.01"/>
        <n v="1175"/>
        <n v="1175.95"/>
        <n v="1178"/>
        <n v="1179"/>
        <n v="1180"/>
        <n v="1181"/>
        <n v="1181.38"/>
        <n v="1182"/>
        <n v="1183"/>
        <n v="1183.21"/>
        <n v="1183.22"/>
        <n v="1185"/>
        <n v="1185.65"/>
        <n v="1186.1"/>
        <n v="1186.45"/>
        <n v="1187"/>
        <n v="1187.78"/>
        <n v="1189"/>
        <n v="1189.35"/>
        <n v="1190"/>
        <n v="1191.45"/>
        <n v="1192"/>
        <n v="1192.37"/>
        <n v="1193.67"/>
        <n v="1194"/>
        <n v="1195"/>
        <n v="1195.5"/>
        <n v="1195.89"/>
        <n v="1196"/>
        <n v="1196.2"/>
        <n v="1196.45"/>
        <n v="1197.98"/>
        <n v="1198"/>
        <n v="1198.16"/>
        <n v="1199.73"/>
        <n v="1200"/>
        <n v="1201.43"/>
        <n v="1203"/>
        <n v="1204"/>
        <n v="1204.38"/>
        <n v="1204.51"/>
        <n v="1204.97"/>
        <n v="1206.22"/>
        <n v="1209"/>
        <n v="1209.62"/>
        <n v="1209.66"/>
        <n v="1210.5"/>
        <n v="1212"/>
        <n v="1213"/>
        <n v="1214.87"/>
        <n v="1215.67"/>
        <n v="1216"/>
        <n v="1217"/>
        <n v="1217.58"/>
        <n v="1218"/>
        <n v="1218.8"/>
        <n v="1219"/>
        <n v="1219.29"/>
        <n v="1220"/>
        <n v="1221"/>
        <n v="1221.76"/>
        <n v="1222.87"/>
        <n v="1222.93"/>
        <n v="1223"/>
        <n v="1224"/>
        <n v="1224.29"/>
        <n v="1225"/>
        <n v="1225.02"/>
        <n v="1226"/>
        <n v="1226.8"/>
        <n v="1227"/>
        <n v="1227.82"/>
        <n v="1228"/>
        <n v="1229"/>
        <n v="1229.1"/>
        <n v="1230"/>
        <n v="1230.4"/>
        <n v="1231"/>
        <n v="1231.22"/>
        <n v="1231.32"/>
        <n v="1231.6"/>
        <n v="1231.82"/>
        <n v="1232"/>
        <n v="1232.55"/>
        <n v="1234"/>
        <n v="1235.67"/>
        <n v="1236.6"/>
        <n v="1237.35"/>
        <n v="1237.5"/>
        <n v="1238.37"/>
        <n v="1240.4"/>
        <n v="1240.51"/>
        <n v="1241.47"/>
        <n v="1242.08"/>
        <n v="1243"/>
        <n v="1243.55"/>
        <n v="1244"/>
        <n v="1244.73"/>
        <n v="1245"/>
        <n v="1246.9"/>
        <n v="1247"/>
        <n v="1248.28"/>
        <n v="1248.79"/>
        <n v="1248.8"/>
        <n v="1249"/>
        <n v="1250"/>
        <n v="1250.65"/>
        <n v="1251"/>
        <n v="1251.49"/>
        <n v="1252"/>
        <n v="1253"/>
        <n v="1254"/>
        <n v="1254.9"/>
        <n v="1255.75"/>
        <n v="1257.7"/>
        <n v="1258.22"/>
        <n v="1258.34"/>
        <n v="1259"/>
        <n v="1259.45"/>
        <n v="1260"/>
        <n v="1261.69"/>
        <n v="1261.7"/>
        <n v="1262"/>
        <n v="1262.21"/>
        <n v="1262.55"/>
        <n v="1264"/>
        <n v="1264.63"/>
        <n v="1265"/>
        <n v="1266.33"/>
        <n v="1267"/>
        <n v="1267.81"/>
        <n v="1268"/>
        <n v="1268.06"/>
        <n v="1268.17"/>
        <n v="1271"/>
        <n v="1271.25"/>
        <n v="1271.56"/>
        <n v="1272"/>
        <n v="1272.94"/>
        <n v="1274.61"/>
        <n v="1274.8"/>
        <n v="1275"/>
        <n v="1275.22"/>
        <n v="1275.4"/>
        <n v="1276"/>
        <n v="1276.41"/>
        <n v="1276.79"/>
        <n v="1277"/>
        <n v="1278"/>
        <n v="1278.51"/>
        <n v="1279"/>
        <n v="1279.41"/>
        <n v="1279.43"/>
        <n v="1280"/>
        <n v="1282"/>
        <n v="1282.65"/>
        <n v="1283.9"/>
        <n v="1284.27"/>
        <n v="1286.27"/>
        <n v="1287.01"/>
        <n v="1287.76"/>
        <n v="1288"/>
        <n v="1288.18"/>
        <n v="1288.41"/>
        <n v="1289"/>
        <n v="1289.01"/>
        <n v="1290"/>
        <n v="1290.59"/>
        <n v="1291.42"/>
        <n v="1291.49"/>
        <n v="1292"/>
        <n v="1292.1"/>
        <n v="1293"/>
        <n v="1293.56"/>
        <n v="1294"/>
        <n v="1294.45"/>
        <n v="1296"/>
        <n v="1296.02"/>
        <n v="1297"/>
        <n v="1298.85"/>
        <n v="1299.13"/>
        <n v="1300"/>
        <n v="1301"/>
        <n v="1301.54"/>
        <n v="1303"/>
        <n v="1304.78"/>
        <n v="1304.92"/>
        <n v="1305"/>
        <n v="1307.97"/>
        <n v="1308"/>
        <n v="1309"/>
        <n v="1309.05"/>
        <n v="1313"/>
        <n v="1313.1"/>
        <n v="1313.32"/>
        <n v="1315.52"/>
        <n v="1316"/>
        <n v="1316.72"/>
        <n v="1318"/>
        <n v="1318.72"/>
        <n v="1320"/>
        <n v="1320.72"/>
        <n v="1321"/>
        <n v="1322.17"/>
        <n v="1324.07"/>
        <n v="1325"/>
        <n v="1325.52"/>
        <n v="1325.9"/>
        <n v="1326.87"/>
        <n v="1327"/>
        <n v="1327.52"/>
        <n v="1328"/>
        <n v="1328.08"/>
        <n v="1329"/>
        <n v="1329.47"/>
        <n v="1330"/>
        <n v="1330.01"/>
        <n v="1330.82"/>
        <n v="1331"/>
        <n v="1331.02"/>
        <n v="1331.71"/>
        <n v="1332"/>
        <n v="1332.87"/>
        <n v="1333.75"/>
        <n v="1334.12"/>
        <n v="1334.5"/>
        <n v="1334.65"/>
        <n v="1335.46"/>
        <n v="1335.73"/>
        <n v="1335.95"/>
        <n v="1337"/>
        <n v="1337.62"/>
        <n v="1341.49"/>
        <n v="1342"/>
        <n v="1343"/>
        <n v="1344"/>
        <n v="1344.78"/>
        <n v="1345"/>
        <n v="1345.06"/>
        <n v="1345.63"/>
        <n v="1346"/>
        <n v="1347.44"/>
        <n v="1349"/>
        <n v="1349.02"/>
        <n v="1350"/>
        <n v="1350.23"/>
        <n v="1351"/>
        <n v="1352.18"/>
        <n v="1353"/>
        <n v="1354.25"/>
        <n v="1355"/>
        <n v="1355.4"/>
        <n v="1356"/>
        <n v="1356.18"/>
        <n v="1356.7"/>
        <n v="1356.75"/>
        <n v="1357.37"/>
        <n v="1358"/>
        <n v="1360"/>
        <n v="1360.09"/>
        <n v="1361"/>
        <n v="1365"/>
        <n v="1366"/>
        <n v="1366.32"/>
        <n v="1367"/>
        <n v="1368"/>
        <n v="1370"/>
        <n v="1370.47"/>
        <n v="1372"/>
        <n v="1374"/>
        <n v="1375"/>
        <n v="1375.78"/>
        <n v="1375.79"/>
        <n v="1375.98"/>
        <n v="1377.92"/>
        <n v="1379"/>
        <n v="1380"/>
        <n v="1380.5"/>
        <n v="1382"/>
        <n v="1382.97"/>
        <n v="1383"/>
        <n v="1383.08"/>
        <n v="1384"/>
        <n v="1384.28"/>
        <n v="1385.45"/>
        <n v="1386"/>
        <n v="1386.49"/>
        <n v="1388.89"/>
        <n v="1388.9"/>
        <n v="1389"/>
        <n v="1391.04"/>
        <n v="1392"/>
        <n v="1393.05"/>
        <n v="1394"/>
        <n v="1395"/>
        <n v="1395.14"/>
        <n v="1395.6"/>
        <n v="1396"/>
        <n v="1396.6"/>
        <n v="1396.75"/>
        <n v="1396.85"/>
        <n v="1397.22"/>
        <n v="1398"/>
        <n v="1400"/>
        <n v="1400.06"/>
        <n v="1400.15"/>
        <n v="1400.46"/>
        <n v="1402.45"/>
        <n v="1402.5"/>
        <n v="1403.97"/>
        <n v="1404"/>
        <n v="1404.93"/>
        <n v="1405.28"/>
        <n v="1405.39"/>
        <n v="1405.6"/>
        <n v="1406"/>
        <n v="1406.57"/>
        <n v="1407"/>
        <n v="1407.34"/>
        <n v="1407.42"/>
        <n v="1407.65"/>
        <n v="1407.85"/>
        <n v="1408"/>
        <n v="1408.3"/>
        <n v="1409"/>
        <n v="1409.97"/>
        <n v="1410"/>
        <n v="1410.09"/>
        <n v="1410.1"/>
        <n v="1414.55"/>
        <n v="1415.43"/>
        <n v="1415.99"/>
        <n v="1416"/>
        <n v="1416.67"/>
        <n v="1418.3"/>
        <n v="1418.7"/>
        <n v="1419"/>
        <n v="1420"/>
        <n v="1422"/>
        <n v="1424.04"/>
        <n v="1424.35"/>
        <n v="1425"/>
        <n v="1426.14"/>
        <n v="1426.5"/>
        <n v="1428"/>
        <n v="1429.6"/>
        <n v="1430"/>
        <n v="1430.12"/>
        <n v="1431"/>
        <n v="1431.54"/>
        <n v="1432"/>
        <n v="1432.16"/>
        <n v="1432.9"/>
        <n v="1432.98"/>
        <n v="1433.4"/>
        <n v="1434"/>
        <n v="1434.9"/>
        <n v="1436"/>
        <n v="1437.47"/>
        <n v="1437.69"/>
        <n v="1438"/>
        <n v="1438.05"/>
        <n v="1439.1"/>
        <n v="1439.72"/>
        <n v="1440"/>
        <n v="1440.43"/>
        <n v="1440.7"/>
        <n v="1441"/>
        <n v="1442"/>
        <n v="1442.9"/>
        <n v="1444"/>
        <n v="1446.78"/>
        <n v="1448.38"/>
        <n v="1450"/>
        <n v="1451"/>
        <n v="1451.18"/>
        <n v="1453"/>
        <n v="1453.43"/>
        <n v="1454"/>
        <n v="1455"/>
        <n v="1459"/>
        <n v="1459.05"/>
        <n v="1460"/>
        <n v="1460.7"/>
        <n v="1460.83"/>
        <n v="1462.08"/>
        <n v="1464"/>
        <n v="1466.59"/>
        <n v="1467"/>
        <n v="1468"/>
        <n v="1468.9"/>
        <n v="1469"/>
        <n v="1469.25"/>
        <n v="1471"/>
        <n v="1471.22"/>
        <n v="1471.42"/>
        <n v="1471.62"/>
        <n v="1472.15"/>
        <n v="1472.95"/>
        <n v="1474"/>
        <n v="1474.07"/>
        <n v="1475"/>
        <n v="1475.08"/>
        <n v="1476"/>
        <n v="1476.02"/>
        <n v="1477"/>
        <n v="1477.49"/>
        <n v="1479"/>
        <n v="1480"/>
        <n v="1481"/>
        <n v="1484.45"/>
        <n v="1485"/>
        <n v="1487.67"/>
        <n v="1488"/>
        <n v="1489"/>
        <n v="1489.71"/>
        <n v="1492"/>
        <n v="1496"/>
        <n v="1498"/>
        <n v="1498.4"/>
        <n v="1498.66"/>
        <n v="1498.68"/>
        <n v="1498.8"/>
        <n v="1499.3"/>
        <n v="1499.62"/>
        <n v="1500"/>
        <n v="1500.001"/>
        <n v="1501"/>
        <n v="1504.76"/>
        <n v="1505"/>
        <n v="1505.82"/>
        <n v="1506"/>
        <n v="1507"/>
        <n v="1508"/>
        <n v="1510"/>
        <n v="1512"/>
        <n v="1512.85"/>
        <n v="1513.19"/>
        <n v="1514"/>
        <n v="1515.02"/>
        <n v="1516"/>
        <n v="1517.3"/>
        <n v="1518"/>
        <n v="1519.42"/>
        <n v="1520.17"/>
        <n v="1521"/>
        <n v="1522"/>
        <n v="1522.09"/>
        <n v="1524"/>
        <n v="1524.53"/>
        <n v="1525"/>
        <n v="1525.2"/>
        <n v="1526"/>
        <n v="1526.1"/>
        <n v="1527"/>
        <n v="1527.75"/>
        <n v="1528"/>
        <n v="1530"/>
        <n v="1530.62"/>
        <n v="1530.73"/>
        <n v="1531"/>
        <n v="1532"/>
        <n v="1534"/>
        <n v="1535"/>
        <n v="1536"/>
        <n v="1537"/>
        <n v="1538"/>
        <n v="1539"/>
        <n v="1539.69"/>
        <n v="1540"/>
        <n v="1540.36"/>
        <n v="1542.34"/>
        <n v="1544"/>
        <n v="1544.81"/>
        <n v="1545"/>
        <n v="1546.6"/>
        <n v="1546.84"/>
        <n v="1548"/>
        <n v="1549"/>
        <n v="1549.22"/>
        <n v="1549.5"/>
        <n v="1550"/>
        <n v="1551.32"/>
        <n v="1551.55"/>
        <n v="1553"/>
        <n v="1553.52"/>
        <n v="1554"/>
        <n v="1554.28"/>
        <n v="1555.56"/>
        <n v="1555.59"/>
        <n v="1555.69"/>
        <n v="1557"/>
        <n v="1559"/>
        <n v="1561.4"/>
        <n v="1562"/>
        <n v="1563"/>
        <n v="1565.66"/>
        <n v="1566"/>
        <n v="1566.2"/>
        <n v="1569.46"/>
        <n v="1570"/>
        <n v="1571.47"/>
        <n v="1572.92"/>
        <n v="1574"/>
        <n v="1575"/>
        <n v="1577.32"/>
        <n v="1577.48"/>
        <n v="1582"/>
        <n v="1583.26"/>
        <n v="1584.4"/>
        <n v="1585.46"/>
        <n v="1588"/>
        <n v="1593"/>
        <n v="1594.08"/>
        <n v="1595"/>
        <n v="1599.55"/>
        <n v="1600"/>
        <n v="1600.29"/>
        <n v="1601"/>
        <n v="1602"/>
        <n v="1602.29"/>
        <n v="1603"/>
        <n v="1605.9"/>
        <n v="1606"/>
        <n v="1606.06"/>
        <n v="1608"/>
        <n v="1609"/>
        <n v="1609.51"/>
        <n v="1610"/>
        <n v="1612"/>
        <n v="1612.1"/>
        <n v="1613.58"/>
        <n v="1614.52"/>
        <n v="1615"/>
        <n v="1616.33"/>
        <n v="1617"/>
        <n v="1617.93"/>
        <n v="1618"/>
        <n v="1619"/>
        <n v="1620"/>
        <n v="1620.47"/>
        <n v="1621"/>
        <n v="1626"/>
        <n v="1628.75"/>
        <n v="1632.4"/>
        <n v="1634"/>
        <n v="1635"/>
        <n v="1636.41"/>
        <n v="1637"/>
        <n v="1638"/>
        <n v="1640"/>
        <n v="1643"/>
        <n v="1644"/>
        <n v="1644.7"/>
        <n v="1646"/>
        <n v="1650"/>
        <n v="1652.33"/>
        <n v="1653"/>
        <n v="1653.07"/>
        <n v="1656.09"/>
        <n v="1656.54"/>
        <n v="1659.8"/>
        <n v="1660"/>
        <n v="1660.13"/>
        <n v="1663.5"/>
        <n v="1664"/>
        <n v="1664.05"/>
        <n v="1664.47"/>
        <n v="1665"/>
        <n v="1666"/>
        <n v="1666.66"/>
        <n v="1667.3"/>
        <n v="1667.5"/>
        <n v="1668.9"/>
        <n v="1670.65"/>
        <n v="1671.39"/>
        <n v="1672"/>
        <n v="1672.05"/>
        <n v="1672.7"/>
        <n v="1675"/>
        <n v="1675.02"/>
        <n v="1675.33"/>
        <n v="1676"/>
        <n v="1676.75"/>
        <n v="1678"/>
        <n v="1678.62"/>
        <n v="1679.54"/>
        <n v="1680"/>
        <n v="1682.74"/>
        <n v="1683"/>
        <n v="1685"/>
        <n v="1686"/>
        <n v="1688.41"/>
        <n v="1689.84"/>
        <n v="1690"/>
        <n v="1690.15"/>
        <n v="1692"/>
        <n v="1693"/>
        <n v="1694"/>
        <n v="1695.37"/>
        <n v="1697"/>
        <n v="1698"/>
        <n v="1698.47"/>
        <n v="1699.75"/>
        <n v="1700"/>
        <n v="1703.15"/>
        <n v="1703.86"/>
        <n v="1705.42"/>
        <n v="1706"/>
        <n v="1706.54"/>
        <n v="1706.76"/>
        <n v="1707"/>
        <n v="1707.55"/>
        <n v="1707.8"/>
        <n v="1709.3"/>
        <n v="1711.54"/>
        <n v="1712"/>
        <n v="1717.69"/>
        <n v="1722.2"/>
        <n v="1722.8"/>
        <n v="1723"/>
        <n v="1724"/>
        <n v="1724.4"/>
        <n v="1725.2"/>
        <n v="1728"/>
        <n v="1730"/>
        <n v="1732"/>
        <n v="1733"/>
        <n v="1734.45"/>
        <n v="1736.1"/>
        <n v="1737.33"/>
        <n v="1737.73"/>
        <n v="1739"/>
        <n v="1740.74"/>
        <n v="1741.26"/>
        <n v="1742"/>
        <n v="1742.17"/>
        <n v="1743.79"/>
        <n v="1745.33"/>
        <n v="1746"/>
        <n v="1746.05"/>
        <n v="1748"/>
        <n v="1749.42"/>
        <n v="1750"/>
        <n v="1755.8"/>
        <n v="1756"/>
        <n v="1757.27"/>
        <n v="1758"/>
        <n v="1758.35"/>
        <n v="1760"/>
        <n v="1761"/>
        <n v="1761.9"/>
        <n v="1761.95"/>
        <n v="1762"/>
        <n v="1764.55"/>
        <n v="1765.01"/>
        <n v="1765.75"/>
        <n v="1768"/>
        <n v="1770"/>
        <n v="1770.52"/>
        <n v="1771"/>
        <n v="1774"/>
        <n v="1777"/>
        <n v="1778"/>
        <n v="1779"/>
        <n v="1780"/>
        <n v="1782"/>
        <n v="1783.99"/>
        <n v="1786"/>
        <n v="1787"/>
        <n v="1789.93"/>
        <n v="1790.25"/>
        <n v="1792"/>
        <n v="1795"/>
        <n v="1796"/>
        <n v="1797"/>
        <n v="1800"/>
        <n v="1801.5"/>
        <n v="1805"/>
        <n v="1806"/>
        <n v="1808"/>
        <n v="1808.23"/>
        <n v="1810"/>
        <n v="1811.01"/>
        <n v="1811.05"/>
        <n v="1813.34"/>
        <n v="1813.49"/>
        <n v="1820"/>
        <n v="1821.4"/>
        <n v="1823"/>
        <n v="1824"/>
        <n v="1824.59"/>
        <n v="1825"/>
        <n v="1827"/>
        <n v="1830"/>
        <n v="1830.98"/>
        <n v="1839.17"/>
        <n v="1841"/>
        <n v="1842.15"/>
        <n v="1843.09"/>
        <n v="1845.59"/>
        <n v="1846"/>
        <n v="1847"/>
        <n v="1847.74"/>
        <n v="1849"/>
        <n v="1849.6"/>
        <n v="1850"/>
        <n v="1851"/>
        <n v="1851.08"/>
        <n v="1851.85"/>
        <n v="1852"/>
        <n v="1858"/>
        <n v="1862"/>
        <n v="1862.45"/>
        <n v="1863"/>
        <n v="1864"/>
        <n v="1867"/>
        <n v="1867.47"/>
        <n v="1870"/>
        <n v="1874"/>
        <n v="1875"/>
        <n v="1878.75"/>
        <n v="1879"/>
        <n v="1880.34"/>
        <n v="1881.06"/>
        <n v="1885"/>
        <n v="1885.78"/>
        <n v="1888"/>
        <n v="1888.51"/>
        <n v="1889.74"/>
        <n v="1890"/>
        <n v="1891.52"/>
        <n v="1892"/>
        <n v="1892.5"/>
        <n v="1896"/>
        <n v="1900"/>
        <n v="1901"/>
        <n v="1903"/>
        <n v="1903.17"/>
        <n v="1903.75"/>
        <n v="1905.15"/>
        <n v="1906"/>
        <n v="1907"/>
        <n v="1910"/>
        <n v="1912"/>
        <n v="1917.85"/>
        <n v="1918"/>
        <n v="1918.1"/>
        <n v="1919.05"/>
        <n v="1920"/>
        <n v="1922.14"/>
        <n v="1924"/>
        <n v="1925.91"/>
        <n v="1926.85"/>
        <n v="1927"/>
        <n v="1929"/>
        <n v="1929.07"/>
        <n v="1932"/>
        <n v="1932.05"/>
        <n v="1934.35"/>
        <n v="1934.67"/>
        <n v="1935"/>
        <n v="1935.1"/>
        <n v="1935.34"/>
        <n v="1935.84"/>
        <n v="1938"/>
        <n v="1940"/>
        <n v="1944"/>
        <n v="1945.17"/>
        <n v="1945.52"/>
        <n v="1946.15"/>
        <n v="1946.62"/>
        <n v="1948.2"/>
        <n v="1950"/>
        <n v="1952.67"/>
        <n v="1956"/>
        <n v="1960"/>
        <n v="1961.87"/>
        <n v="1962"/>
        <n v="1966.79"/>
        <n v="1970"/>
        <n v="1974.6"/>
        <n v="1977"/>
        <n v="1978.19"/>
        <n v="1980"/>
        <n v="1982.6"/>
        <n v="1983.45"/>
        <n v="1984"/>
        <n v="1985.14"/>
        <n v="1986.19"/>
        <n v="1987"/>
        <n v="1988"/>
        <n v="1990"/>
        <n v="1990.61"/>
        <n v="1992"/>
        <n v="1994"/>
        <n v="1994.79"/>
        <n v="1995"/>
        <n v="1995.35"/>
        <n v="1996.55"/>
        <n v="1999.74"/>
        <n v="2000"/>
        <n v="2000.99"/>
        <n v="2010"/>
        <n v="2011"/>
        <n v="2011.69"/>
        <n v="2014"/>
        <n v="2021"/>
        <n v="2022"/>
        <n v="2022.06"/>
        <n v="2023.08"/>
        <n v="2024.86"/>
        <n v="2025"/>
        <n v="2032.99"/>
        <n v="2034.45"/>
        <n v="2035"/>
        <n v="2037.85"/>
        <n v="2042.86"/>
        <n v="2044"/>
        <n v="2046"/>
        <n v="2050"/>
        <n v="2050.67"/>
        <n v="2056.51"/>
        <n v="2058.59"/>
        <n v="2059.56"/>
        <n v="2061.35"/>
        <n v="2061.65"/>
        <n v="2067.55"/>
        <n v="2070"/>
        <n v="2073"/>
        <n v="2074.05"/>
        <n v="2074.15"/>
        <n v="2075"/>
        <n v="2079.26"/>
        <n v="2080"/>
        <n v="2080.95"/>
        <n v="2082.85"/>
        <n v="2084"/>
        <n v="2085.86"/>
        <n v="2087.85"/>
        <n v="2087.95"/>
        <n v="2090"/>
        <n v="2094"/>
        <n v="2100"/>
        <n v="2101.01"/>
        <n v="2101.95"/>
        <n v="2102"/>
        <n v="2104.5"/>
        <n v="2106"/>
        <n v="2108"/>
        <n v="2109.65"/>
        <n v="2114"/>
        <n v="2118.9"/>
        <n v="2121.2"/>
        <n v="2123"/>
        <n v="2124.15"/>
        <n v="2125"/>
        <n v="2125.8"/>
        <n v="2128.3"/>
        <n v="2130"/>
        <n v="2135"/>
        <n v="2135.92"/>
        <n v="2138"/>
        <n v="2139"/>
        <n v="2148"/>
        <n v="2150"/>
        <n v="2150.17"/>
        <n v="2152"/>
        <n v="2155.58"/>
        <n v="2156.92"/>
        <n v="2160"/>
        <n v="2162"/>
        <n v="2162.5"/>
        <n v="2163"/>
        <n v="2163.25"/>
        <n v="2165"/>
        <n v="2167"/>
        <n v="2168"/>
        <n v="2170"/>
        <n v="2170.79"/>
        <n v="2171.5"/>
        <n v="2176"/>
        <n v="2182.66"/>
        <n v="2184.31"/>
        <n v="2187"/>
        <n v="2187.8"/>
        <n v="2189.55"/>
        <n v="2192.65"/>
        <n v="2195.25"/>
        <n v="2200"/>
        <n v="2202.5"/>
        <n v="2211.64"/>
        <n v="2215.77"/>
        <n v="2219"/>
        <n v="2220"/>
        <n v="2220.72"/>
        <n v="2230"/>
        <n v="2234"/>
        <n v="2235.4"/>
        <n v="2239"/>
        <n v="2250"/>
        <n v="2250.74"/>
        <n v="2251"/>
        <n v="2252"/>
        <n v="2256.77"/>
        <n v="2258"/>
        <n v="2262.15"/>
        <n v="2268"/>
        <n v="2269"/>
        <n v="2269.65"/>
        <n v="2271"/>
        <n v="2271.36"/>
        <n v="2272.48"/>
        <n v="2274.67"/>
        <n v="2277"/>
        <n v="2277.5"/>
        <n v="2279"/>
        <n v="2282.54"/>
        <n v="2283.58"/>
        <n v="2284.62"/>
        <n v="2288"/>
        <n v="2296.26"/>
        <n v="2300"/>
        <n v="2302"/>
        <n v="2303.15"/>
        <n v="2306"/>
        <n v="2308.2"/>
        <n v="2309.1"/>
        <n v="2311"/>
        <n v="2312.38"/>
        <n v="2312.88"/>
        <n v="2315"/>
        <n v="2316"/>
        <n v="2316.15"/>
        <n v="2318"/>
        <n v="2320"/>
        <n v="2324.4"/>
        <n v="2325"/>
        <n v="2333"/>
        <n v="2333.33"/>
        <n v="2334"/>
        <n v="2337.5"/>
        <n v="2338.18"/>
        <n v="2345"/>
        <n v="2345.3"/>
        <n v="2350"/>
        <n v="2351.45"/>
        <n v="2352.5"/>
        <n v="2353"/>
        <n v="2356"/>
        <n v="2361"/>
        <n v="2362.68"/>
        <n v="2363"/>
        <n v="2365"/>
        <n v="2369"/>
        <n v="2370"/>
        <n v="2371"/>
        <n v="2372.35"/>
        <n v="2375"/>
        <n v="2376"/>
        <n v="2379"/>
        <n v="2381"/>
        <n v="2385"/>
        <n v="2386"/>
        <n v="2400"/>
        <n v="2406"/>
        <n v="2408.22"/>
        <n v="2410"/>
        <n v="2416.67"/>
        <n v="2417"/>
        <n v="2420"/>
        <n v="2421.09"/>
        <n v="2421.2"/>
        <n v="2421.41"/>
        <n v="2425.6"/>
        <n v="2426"/>
        <n v="2426.6"/>
        <n v="2428.45"/>
        <n v="2430"/>
        <n v="2430.8"/>
        <n v="2434"/>
        <n v="2435.9"/>
        <n v="2436"/>
        <n v="2443"/>
        <n v="2443.65"/>
        <n v="2444"/>
        <n v="2446.69"/>
        <n v="2450"/>
        <n v="2452.07"/>
        <n v="2459"/>
        <n v="2460"/>
        <n v="2462.4"/>
        <n v="2471.48"/>
        <n v="2472.93"/>
        <n v="2475.95"/>
        <n v="2476.16"/>
        <n v="2478.19"/>
        <n v="2480.08"/>
        <n v="2483.05"/>
        <n v="2484"/>
        <n v="2489"/>
        <n v="2494"/>
        <n v="2496"/>
        <n v="2497.98"/>
        <n v="2500"/>
        <n v="2504.38"/>
        <n v="2505"/>
        <n v="2505.2"/>
        <n v="2506"/>
        <n v="2511"/>
        <n v="2511.3"/>
        <n v="2517"/>
        <n v="2517.03"/>
        <n v="2520"/>
        <n v="2523"/>
        <n v="2525"/>
        <n v="2527.2"/>
        <n v="2527.21"/>
        <n v="2530"/>
        <n v="2536"/>
        <n v="2537"/>
        <n v="2544.68"/>
        <n v="2546"/>
        <n v="2546.3"/>
        <n v="2549"/>
        <n v="2550"/>
        <n v="2551"/>
        <n v="2555"/>
        <n v="2557"/>
        <n v="2558"/>
        <n v="2559"/>
        <n v="2559.45"/>
        <n v="2559.84"/>
        <n v="2560"/>
        <n v="2561"/>
        <n v="2564"/>
        <n v="2580"/>
        <n v="2581"/>
        <n v="2584"/>
        <n v="2585"/>
        <n v="2585.4"/>
        <n v="2585.77"/>
        <n v="2587"/>
        <n v="2589"/>
        <n v="2592"/>
        <n v="2594"/>
        <n v="2596.55"/>
        <n v="2596.6"/>
        <n v="2598"/>
        <n v="2600"/>
        <n v="2601.55"/>
        <n v="2602"/>
        <n v="2602.15"/>
        <n v="2605"/>
        <n v="2611"/>
        <n v="2611.08"/>
        <n v="2611.5"/>
        <n v="2611.79"/>
        <n v="2613"/>
        <n v="2616"/>
        <n v="2622"/>
        <n v="2625"/>
        <n v="2625.13"/>
        <n v="2627"/>
        <n v="2631"/>
        <n v="2636.3"/>
        <n v="2637.17"/>
        <n v="2641.8"/>
        <n v="2646"/>
        <n v="2650"/>
        <n v="2652"/>
        <n v="2652.91"/>
        <n v="2653.41"/>
        <n v="2661.9"/>
        <n v="2663"/>
        <n v="2663.92"/>
        <n v="2664.68"/>
        <n v="2665"/>
        <n v="2672.6"/>
        <n v="2683.57"/>
        <n v="2684.99"/>
        <n v="2686"/>
        <n v="2687.94"/>
        <n v="2689"/>
        <n v="2695.75"/>
        <n v="2697"/>
        <n v="2700"/>
        <n v="2702.55"/>
        <n v="2705"/>
        <n v="2706"/>
        <n v="2708"/>
        <n v="2710.88"/>
        <n v="2712"/>
        <n v="2714.61"/>
        <n v="2720.24"/>
        <n v="2722"/>
        <n v="2724"/>
        <n v="2724.4"/>
        <n v="2737"/>
        <n v="2742.3"/>
        <n v="2743"/>
        <n v="2750"/>
        <n v="2751.89"/>
        <n v="2754"/>
        <n v="2754.93"/>
        <n v="2757"/>
        <n v="2765.22"/>
        <n v="2766.32"/>
        <n v="2776.74"/>
        <n v="2777"/>
        <n v="2777.78"/>
        <n v="2777.93"/>
        <n v="2778"/>
        <n v="2782"/>
        <n v="2782.58"/>
        <n v="2783"/>
        <n v="2784"/>
        <n v="2789.6"/>
        <n v="2800"/>
        <n v="2801"/>
        <n v="2805"/>
        <n v="2807.02"/>
        <n v="2811"/>
        <n v="2818.1"/>
        <n v="2820"/>
        <n v="2823.5"/>
        <n v="2823.81"/>
        <n v="2826"/>
        <n v="2833"/>
        <n v="2833.84"/>
        <n v="2836.52"/>
        <n v="2842.31"/>
        <n v="2845"/>
        <n v="2846.6"/>
        <n v="2848.4"/>
        <n v="2849.28"/>
        <n v="2850"/>
        <n v="2852"/>
        <n v="2857.25"/>
        <n v="2857.53"/>
        <n v="2861.31"/>
        <n v="2868"/>
        <n v="2879.6"/>
        <n v="2880"/>
        <n v="2884.99"/>
        <n v="2888"/>
        <n v="2889"/>
        <n v="2889.3"/>
        <n v="2895.71"/>
        <n v="2899.03"/>
        <n v="2901"/>
        <n v="2914.88"/>
        <n v="2917"/>
        <n v="2918"/>
        <n v="2926.88"/>
        <n v="2932.02"/>
        <n v="2933"/>
        <n v="2938"/>
        <n v="2939.1"/>
        <n v="2940"/>
        <n v="2950"/>
        <n v="2953.03"/>
        <n v="2958"/>
        <n v="2958.09"/>
        <n v="2964"/>
        <n v="2971.82"/>
        <n v="2977"/>
        <n v="2982.93"/>
        <n v="2987.15"/>
        <n v="2992.3"/>
        <n v="2997.6"/>
        <n v="3000"/>
        <n v="3000.99"/>
        <n v="3001"/>
        <n v="3019.83"/>
        <n v="3024"/>
        <n v="3028"/>
        <n v="3035"/>
        <n v="3046.19"/>
        <n v="3048.1"/>
        <n v="3050"/>
        <n v="3055.56"/>
        <n v="3062"/>
        <n v="3063"/>
        <n v="3072"/>
        <n v="3075"/>
        <n v="3078"/>
        <n v="3080"/>
        <n v="3080.56"/>
        <n v="3084"/>
        <n v="3086.55"/>
        <n v="3087"/>
        <n v="3093"/>
        <n v="3100"/>
        <n v="3100.22"/>
        <n v="3107.78"/>
        <n v="3108"/>
        <n v="3108.4"/>
        <n v="3116.95"/>
        <n v="3120"/>
        <n v="3125.44"/>
        <n v="3134"/>
        <n v="3135"/>
        <n v="3137.5"/>
        <n v="3145"/>
        <n v="3150"/>
        <n v="3153.79"/>
        <n v="3162.55"/>
        <n v="3169.4"/>
        <n v="3175"/>
        <n v="3180"/>
        <n v="3181"/>
        <n v="3187.48"/>
        <n v="3188"/>
        <n v="3198"/>
        <n v="3200"/>
        <n v="3201.69"/>
        <n v="3207"/>
        <n v="3208"/>
        <n v="3211"/>
        <n v="3212"/>
        <n v="3212.51"/>
        <n v="3219"/>
        <n v="3222.63"/>
        <n v="3223.93"/>
        <n v="3240"/>
        <n v="3250"/>
        <n v="3251"/>
        <n v="3254"/>
        <n v="3261.6"/>
        <n v="3299"/>
        <n v="3299.77"/>
        <n v="3300"/>
        <n v="3301.5"/>
        <n v="3304.06"/>
        <n v="3304.8"/>
        <n v="3305.89"/>
        <n v="3312"/>
        <n v="3321.4"/>
        <n v="3328"/>
        <n v="3331.26"/>
        <n v="3334"/>
        <n v="3346"/>
        <n v="3347"/>
        <n v="3355"/>
        <n v="3364"/>
        <n v="3368"/>
        <n v="3369"/>
        <n v="3370"/>
        <n v="3375"/>
        <n v="3380"/>
        <n v="3382.7"/>
        <n v="3393"/>
        <n v="3399.15"/>
        <n v="3400"/>
        <n v="3414"/>
        <n v="3419"/>
        <n v="3421.86"/>
        <n v="3424"/>
        <n v="3431.35"/>
        <n v="3432.86"/>
        <n v="3434"/>
        <n v="3440"/>
        <n v="3441.46"/>
        <n v="3448.5"/>
        <n v="3450"/>
        <n v="3454.35"/>
        <n v="3456"/>
        <n v="3470"/>
        <n v="3475"/>
        <n v="3476.62"/>
        <n v="3476.8"/>
        <n v="3482.1"/>
        <n v="3488"/>
        <n v="3498"/>
        <n v="3499.2"/>
        <n v="3500"/>
        <n v="3507.85"/>
        <n v="3510"/>
        <n v="3530"/>
        <n v="3540"/>
        <n v="3547"/>
        <n v="3566"/>
        <n v="3595.2"/>
        <n v="3600"/>
        <n v="3622.73"/>
        <n v="3625"/>
        <n v="3628.31"/>
        <n v="3640.9"/>
        <n v="3641.98"/>
        <n v="3648.51"/>
        <n v="3650.42"/>
        <n v="3655.1"/>
        <n v="3674"/>
        <n v="3688.57"/>
        <n v="3693.47"/>
        <n v="3700"/>
        <n v="3705"/>
        <n v="3708"/>
        <n v="3713.81"/>
        <n v="3725.27"/>
        <n v="3726"/>
        <n v="3745"/>
        <n v="3746.7"/>
        <n v="3750"/>
        <n v="3751"/>
        <n v="3758.08"/>
        <n v="3760"/>
        <n v="3766.99"/>
        <n v="3780"/>
        <n v="3784.25"/>
        <n v="3789"/>
        <n v="3790"/>
        <n v="3793.85"/>
        <n v="3800"/>
        <n v="3800.001"/>
        <n v="3808"/>
        <n v="3821.14"/>
        <n v="3822"/>
        <n v="3823.2"/>
        <n v="3825"/>
        <n v="3832.87"/>
        <n v="3833"/>
        <n v="3834.52"/>
        <n v="3840"/>
        <n v="3850"/>
        <n v="3850.22"/>
        <n v="3866"/>
        <n v="3875"/>
        <n v="3876"/>
        <n v="3877"/>
        <n v="3900"/>
        <n v="3907.85"/>
        <n v="3918"/>
        <n v="3919"/>
        <n v="3920"/>
        <n v="3924"/>
        <n v="3934.25"/>
        <n v="3947"/>
        <n v="3950"/>
        <n v="3980"/>
        <n v="3988"/>
        <n v="3993.87"/>
        <n v="3994"/>
        <n v="3999.97"/>
        <n v="4000"/>
        <n v="4006.07"/>
        <n v="4007.16"/>
        <n v="4018.32"/>
        <n v="4025"/>
        <n v="4029"/>
        <n v="4058"/>
        <n v="4062.5"/>
        <n v="4068"/>
        <n v="4068.28"/>
        <n v="4078"/>
        <n v="4079"/>
        <n v="4080"/>
        <n v="4095"/>
        <n v="4100"/>
        <n v="4101.5"/>
        <n v="4103"/>
        <n v="4104"/>
        <n v="4130.39"/>
        <n v="4146.53"/>
        <n v="4147.4"/>
        <n v="4147.96"/>
        <n v="4160"/>
        <n v="4180.75"/>
        <n v="4184.48"/>
        <n v="4195"/>
        <n v="4200"/>
        <n v="4205.43"/>
        <n v="4210"/>
        <n v="4218.87"/>
        <n v="4244"/>
        <n v="4250"/>
        <n v="4250.28"/>
        <n v="4263.87"/>
        <n v="4266"/>
        <n v="4273.25"/>
        <n v="4277.42"/>
        <n v="4279"/>
        <n v="4279.17"/>
        <n v="4295"/>
        <n v="4295.03"/>
        <n v="4300"/>
        <n v="4302.12"/>
        <n v="4305.1"/>
        <n v="4320"/>
        <n v="4322.2"/>
        <n v="4327"/>
        <n v="4345.92"/>
        <n v="4361.33"/>
        <n v="4365"/>
        <n v="4373.01"/>
        <n v="4376"/>
        <n v="4380"/>
        <n v="4384.04"/>
        <n v="4385.75"/>
        <n v="4388.55"/>
        <n v="4389.5"/>
        <n v="4400"/>
        <n v="4410"/>
        <n v="4437"/>
        <n v="4438.4"/>
        <n v="4447"/>
        <n v="4450"/>
        <n v="4454.32"/>
        <n v="4458.36"/>
        <n v="4464"/>
        <n v="4465"/>
        <n v="4478.07"/>
        <n v="4488.05"/>
        <n v="4500"/>
        <n v="4506.69"/>
        <n v="4512"/>
        <n v="4530"/>
        <n v="4533"/>
        <n v="4536"/>
        <n v="4539"/>
        <n v="4550"/>
        <n v="4580"/>
        <n v="4583.65"/>
        <n v="4584.69"/>
        <n v="4600"/>
        <n v="4604"/>
        <n v="4610"/>
        <n v="4618.03"/>
        <n v="4622"/>
        <n v="4639.3"/>
        <n v="4640"/>
        <n v="4650"/>
        <n v="4651.85"/>
        <n v="4652"/>
        <n v="4656"/>
        <n v="4659"/>
        <n v="4680"/>
        <n v="4683.16"/>
        <n v="4697"/>
        <n v="4698"/>
        <n v="4700"/>
        <n v="4711"/>
        <n v="4727.53"/>
        <n v="4735"/>
        <n v="4738"/>
        <n v="4750"/>
        <n v="4760"/>
        <n v="4784.45"/>
        <n v="4792"/>
        <n v="4800"/>
        <n v="4808"/>
        <n v="4808.5"/>
        <n v="4820"/>
        <n v="4839"/>
        <n v="4839.91"/>
        <n v="4840"/>
        <n v="4850"/>
        <n v="4853.94"/>
        <n v="4860"/>
        <n v="4869"/>
        <n v="4871"/>
        <n v="4880"/>
        <n v="4882"/>
        <n v="4887.22"/>
        <n v="4890"/>
        <n v="4899"/>
        <n v="4900"/>
        <n v="4913"/>
        <n v="4923"/>
        <n v="4940.75"/>
        <n v="4949.3"/>
        <n v="4950"/>
        <n v="4960"/>
        <n v="4965"/>
        <n v="4970.13"/>
        <n v="4973.69"/>
        <n v="4994.1"/>
        <n v="5000"/>
        <n v="5001"/>
        <n v="5008"/>
        <n v="5019.61"/>
        <n v="5020.1"/>
        <n v="5028.64"/>
        <n v="5030"/>
        <n v="5037"/>
        <n v="5040"/>
        <n v="5042.62"/>
        <n v="5060"/>
        <n v="5063"/>
        <n v="5080"/>
        <n v="5093"/>
        <n v="5097.75"/>
        <n v="5099"/>
        <n v="5100"/>
        <n v="5109.76"/>
        <n v="5116.61"/>
        <n v="5120.9"/>
        <n v="5124"/>
        <n v="5127"/>
        <n v="5130"/>
        <n v="5140"/>
        <n v="5163.05"/>
        <n v="5182.76"/>
        <n v="5185.3"/>
        <n v="5189"/>
        <n v="5200"/>
        <n v="5207.89"/>
        <n v="5211"/>
        <n v="5214"/>
        <n v="5215"/>
        <n v="5219.91"/>
        <n v="5220"/>
        <n v="5240"/>
        <n v="5241"/>
        <n v="5245.97"/>
        <n v="5250"/>
        <n v="5269.6"/>
        <n v="5284"/>
        <n v="5292"/>
        <n v="5295.93"/>
        <n v="5300"/>
        <n v="5305"/>
        <n v="5307.94"/>
        <n v="5310"/>
        <n v="5317.43"/>
        <n v="5321.07"/>
        <n v="5324.91"/>
        <n v="5374"/>
        <n v="5376"/>
        <n v="5382.02"/>
        <n v="5383"/>
        <n v="5390.18"/>
        <n v="5393.75"/>
        <n v="5394.7"/>
        <n v="5397.97"/>
        <n v="5398"/>
        <n v="5400"/>
        <n v="5419.64"/>
        <n v="5422.15"/>
        <n v="5427"/>
        <n v="5442"/>
        <n v="5442.55"/>
        <n v="5443.2"/>
        <n v="5453"/>
        <n v="5467"/>
        <n v="5478.37"/>
        <n v="5500"/>
        <n v="5508"/>
        <n v="5514.8"/>
        <n v="5529"/>
        <n v="5531"/>
        <n v="5536"/>
        <n v="5536.45"/>
        <n v="5550"/>
        <n v="5556"/>
        <n v="5576"/>
        <n v="5582"/>
        <n v="5600"/>
        <n v="5610"/>
        <n v="5622.32"/>
        <n v="5635.14"/>
        <n v="5649.38"/>
        <n v="5650"/>
        <n v="5656.86"/>
        <n v="5666.48"/>
        <n v="5696.7"/>
        <n v="5700"/>
        <n v="5711"/>
        <n v="5719"/>
        <n v="5740"/>
        <n v="5745.53"/>
        <n v="5754"/>
        <n v="5800"/>
        <n v="5821.5"/>
        <n v="5831.37"/>
        <n v="5840"/>
        <n v="5850"/>
        <n v="5863.74"/>
        <n v="5876.02"/>
        <n v="5880"/>
        <n v="5885"/>
        <n v="5900"/>
        <n v="5911"/>
        <n v="5911.02"/>
        <n v="5914.34"/>
        <n v="5920.16"/>
        <n v="5929"/>
        <n v="5939.25"/>
        <n v="5940"/>
        <n v="5966"/>
        <n v="5967"/>
        <n v="5971"/>
        <n v="5975"/>
        <n v="6000"/>
        <n v="6001"/>
        <n v="6007.5"/>
        <n v="6022"/>
        <n v="6048"/>
        <n v="6049"/>
        <n v="6054.32"/>
        <n v="6056.1"/>
        <n v="6058"/>
        <n v="6068"/>
        <n v="6070"/>
        <n v="6072"/>
        <n v="6074"/>
        <n v="6079.45"/>
        <n v="6100"/>
        <n v="6102"/>
        <n v="6120"/>
        <n v="6154.4"/>
        <n v="6156"/>
        <n v="6158.7"/>
        <n v="6170.7"/>
        <n v="6191.33"/>
        <n v="6200"/>
        <n v="6200.01"/>
        <n v="6203.7"/>
        <n v="6210.47"/>
        <n v="6212"/>
        <n v="6240"/>
        <n v="6280"/>
        <n v="6300"/>
        <n v="6305.14"/>
        <n v="6307.2"/>
        <n v="6310.26"/>
        <n v="6317.69"/>
        <n v="6320"/>
        <n v="6346"/>
        <n v="6350"/>
        <n v="6361.87"/>
        <n v="6365.03"/>
        <n v="6375"/>
        <n v="6379.08"/>
        <n v="6383.65"/>
        <n v="6398.13"/>
        <n v="6400"/>
        <n v="6406"/>
        <n v="6450"/>
        <n v="6455"/>
        <n v="6457.3"/>
        <n v="6480"/>
        <n v="6485"/>
        <n v="6496"/>
        <n v="6500"/>
        <n v="6506.28"/>
        <n v="6526.74"/>
        <n v="6528.35"/>
        <n v="6534"/>
        <n v="6540"/>
        <n v="6561.54"/>
        <n v="6562.05"/>
        <n v="6566.58"/>
        <n v="6594.36"/>
        <n v="6600"/>
        <n v="6609"/>
        <n v="6610"/>
        <n v="6644"/>
        <n v="6650"/>
        <n v="6657.76"/>
        <n v="6720.7"/>
        <n v="6734.14"/>
        <n v="6740"/>
        <n v="6745"/>
        <n v="6750"/>
        <n v="6752"/>
        <n v="6757"/>
        <n v="6760"/>
        <n v="6799"/>
        <n v="6800"/>
        <n v="6802.39"/>
        <n v="6813"/>
        <n v="6851.48"/>
        <n v="6860"/>
        <n v="6879.4"/>
        <n v="6900"/>
        <n v="6912"/>
        <n v="6930.28"/>
        <n v="6944.45"/>
        <n v="6949.45"/>
        <n v="6975"/>
        <n v="6998.4"/>
        <n v="7000"/>
        <n v="7020"/>
        <n v="7027.78"/>
        <n v="7040"/>
        <n v="7050"/>
        <n v="7051"/>
        <n v="7053.72"/>
        <n v="7060"/>
        <n v="7079.98"/>
        <n v="7080"/>
        <n v="7085.78"/>
        <n v="7102.19"/>
        <n v="7120.45"/>
        <n v="7128"/>
        <n v="7156"/>
        <n v="7173"/>
        <n v="7173.21"/>
        <n v="7200"/>
        <n v="7216.15"/>
        <n v="7217.5"/>
        <n v="7228"/>
        <n v="7263"/>
        <n v="7297"/>
        <n v="7300"/>
        <n v="7309.8"/>
        <n v="7319"/>
        <n v="7320"/>
        <n v="7333"/>
        <n v="7343"/>
        <n v="7344"/>
        <n v="7352"/>
        <n v="7378.32"/>
        <n v="7386"/>
        <n v="7393"/>
        <n v="7398"/>
        <n v="7400.18"/>
        <n v="7450"/>
        <n v="7450.55"/>
        <n v="7495"/>
        <n v="7500"/>
        <n v="7500.11"/>
        <n v="7527"/>
        <n v="7528"/>
        <n v="7543"/>
        <n v="7560"/>
        <n v="7566.58"/>
        <n v="7579"/>
        <n v="7584"/>
        <n v="7600"/>
        <n v="7630"/>
        <n v="7661.1"/>
        <n v="7661.6"/>
        <n v="7664.09"/>
        <n v="7667.04"/>
        <n v="7700"/>
        <n v="7703.56"/>
        <n v="7707"/>
        <n v="7714"/>
        <n v="7728"/>
        <n v="7750"/>
        <n v="7762.15"/>
        <n v="7776"/>
        <n v="7800"/>
        <n v="7803.62"/>
        <n v="7820"/>
        <n v="7852"/>
        <n v="7870"/>
        <n v="7904"/>
        <n v="7920"/>
        <n v="7959.11"/>
        <n v="7976.6"/>
        <n v="7983.8"/>
        <n v="7988"/>
        <n v="8000"/>
        <n v="8015.31"/>
        <n v="8040"/>
        <n v="8070"/>
        <n v="8100"/>
        <n v="8108"/>
        <n v="8120"/>
        <n v="8160.25"/>
        <n v="8198.91"/>
        <n v="8200"/>
        <n v="8250"/>
        <n v="8258"/>
        <n v="8277"/>
        <n v="8300"/>
        <n v="8309"/>
        <n v="8310"/>
        <n v="8330.07"/>
        <n v="8339.9"/>
        <n v="8341.47"/>
        <n v="8360"/>
        <n v="8390"/>
        <n v="8394"/>
        <n v="8400"/>
        <n v="8403.19"/>
        <n v="8407.93"/>
        <n v="8431"/>
        <n v="8440"/>
        <n v="8451"/>
        <n v="8467.2"/>
        <n v="8500"/>
        <n v="8500.4"/>
        <n v="8504.23"/>
        <n v="8511"/>
        <n v="8527"/>
        <n v="8529.6"/>
        <n v="8538.27"/>
        <n v="8541.55"/>
        <n v="8553.6"/>
        <n v="8562.8"/>
        <n v="8565"/>
        <n v="8627.19"/>
        <n v="8640"/>
        <n v="8667.41"/>
        <n v="8700"/>
        <n v="8722.8"/>
        <n v="8728.5"/>
        <n v="8733"/>
        <n v="8750"/>
        <n v="8776.79"/>
        <n v="8800"/>
        <n v="8813"/>
        <n v="8857"/>
        <n v="8870"/>
        <n v="8882"/>
        <n v="8931.8"/>
        <n v="8997"/>
        <n v="9000"/>
        <n v="9055.59"/>
        <n v="9072"/>
        <n v="9100"/>
        <n v="9149"/>
        <n v="9150"/>
        <n v="9158.4"/>
        <n v="9180"/>
        <n v="9200"/>
        <n v="9222"/>
        <n v="9240"/>
        <n v="9291"/>
        <n v="9331"/>
        <n v="9349.84"/>
        <n v="9350"/>
        <n v="9353.91"/>
        <n v="9367.11"/>
        <n v="9375"/>
        <n v="9400"/>
        <n v="9449.39"/>
        <n v="9490"/>
        <n v="9494"/>
        <n v="9500"/>
        <n v="9504"/>
        <n v="9510.85"/>
        <n v="9540"/>
        <n v="9600"/>
        <n v="9640.16"/>
        <n v="9656"/>
        <n v="9678.1"/>
        <n v="9695.7"/>
        <n v="9697"/>
        <n v="9715.87"/>
        <n v="9720"/>
        <n v="9800"/>
        <n v="9889"/>
        <n v="9998.91"/>
        <n v="10000"/>
        <n v="10054.8"/>
        <n v="10064"/>
        <n v="10100"/>
        <n v="10109"/>
        <n v="10110.29"/>
        <n v="10150"/>
        <n v="10185.2"/>
        <n v="10200"/>
        <n v="10226.93"/>
        <n v="10232"/>
        <n v="10250"/>
        <n v="10300"/>
        <n v="10323"/>
        <n v="10348"/>
        <n v="10350"/>
        <n v="10358.36"/>
        <n v="10387.16"/>
        <n v="10440"/>
        <n v="10450"/>
        <n v="10495"/>
        <n v="10500"/>
        <n v="10544"/>
        <n v="10560"/>
        <n v="10563"/>
        <n v="10586.07"/>
        <n v="10600"/>
        <n v="10650"/>
        <n v="10670"/>
        <n v="10691.68"/>
        <n v="10700"/>
        <n v="10730"/>
        <n v="10775.48"/>
        <n v="10800"/>
        <n v="10860"/>
        <n v="10870"/>
        <n v="10900"/>
        <n v="10901.7"/>
        <n v="10934.98"/>
        <n v="10969"/>
        <n v="11000"/>
        <n v="11021"/>
        <n v="11041.27"/>
        <n v="11050"/>
        <n v="11091"/>
        <n v="11098"/>
        <n v="11102"/>
        <n v="11157"/>
        <n v="11200"/>
        <n v="11227.24"/>
        <n v="11232"/>
        <n v="11240"/>
        <n v="11250"/>
        <n v="11264.25"/>
        <n v="11319"/>
        <n v="11328"/>
        <n v="11350"/>
        <n v="11369"/>
        <n v="11375"/>
        <n v="11382.71"/>
        <n v="11388.43"/>
        <n v="11400"/>
        <n v="11420"/>
        <n v="11424"/>
        <n v="11458"/>
        <n v="11480"/>
        <n v="11500"/>
        <n v="11528"/>
        <n v="11569"/>
        <n v="11627.21"/>
        <n v="11704"/>
        <n v="11751.08"/>
        <n v="11790.33"/>
        <n v="11815.33"/>
        <n v="11848.79"/>
        <n v="11880"/>
        <n v="11891.79"/>
        <n v="11950"/>
        <n v="12000"/>
        <n v="12036.01"/>
        <n v="12042.35"/>
        <n v="12061"/>
        <n v="12080"/>
        <n v="12100"/>
        <n v="12133"/>
        <n v="12192"/>
        <n v="12230"/>
        <n v="12300"/>
        <n v="12308"/>
        <n v="12339"/>
        <n v="12420"/>
        <n v="12480"/>
        <n v="12500"/>
        <n v="12528"/>
        <n v="12592.23"/>
        <n v="12597.65"/>
        <n v="12667.76"/>
        <n v="12700"/>
        <n v="12722"/>
        <n v="12750"/>
        <n v="12781.22"/>
        <n v="12830.4"/>
        <n v="12930"/>
        <n v="12960"/>
        <n v="12963"/>
        <n v="13000"/>
        <n v="13033.2"/>
        <n v="13126.44"/>
        <n v="13140"/>
        <n v="13209.8"/>
        <n v="13260"/>
        <n v="13264"/>
        <n v="13500"/>
        <n v="13560"/>
        <n v="13600"/>
        <n v="13689.98"/>
        <n v="13796"/>
        <n v="13820"/>
        <n v="13840"/>
        <n v="13901"/>
        <n v="14000"/>
        <n v="14020"/>
        <n v="14117"/>
        <n v="14310"/>
        <n v="14316.58"/>
        <n v="14359.6"/>
        <n v="14360"/>
        <n v="14400"/>
        <n v="14420"/>
        <n v="14422"/>
        <n v="14469"/>
        <n v="14500"/>
        <n v="14502.25"/>
        <n v="14537.65"/>
        <n v="14550"/>
        <n v="14558.52"/>
        <n v="14580"/>
        <n v="14600"/>
        <n v="14640"/>
        <n v="14687"/>
        <n v="14700"/>
        <n v="14837"/>
        <n v="14840"/>
        <n v="14900"/>
        <n v="14950"/>
        <n v="15000"/>
        <n v="15090.83"/>
        <n v="15125"/>
        <n v="15300"/>
        <n v="15365"/>
        <n v="15400"/>
        <n v="15479"/>
        <n v="15500"/>
        <n v="15680"/>
        <n v="15796"/>
        <n v="15800"/>
        <n v="15876"/>
        <n v="15950"/>
        <n v="15975"/>
        <n v="15983"/>
        <n v="16000"/>
        <n v="16008"/>
        <n v="16066.58"/>
        <n v="16080"/>
        <n v="16180"/>
        <n v="16200"/>
        <n v="16245"/>
        <n v="16296"/>
        <n v="16300"/>
        <n v="16365"/>
        <n v="16381.8"/>
        <n v="16400"/>
        <n v="16450"/>
        <n v="16500"/>
        <n v="16520"/>
        <n v="16530.15"/>
        <n v="16740"/>
        <n v="16753.67"/>
        <n v="16814.02"/>
        <n v="16900"/>
        <n v="16906.71"/>
        <n v="16919"/>
        <n v="17000"/>
        <n v="17100"/>
        <n v="17476.85"/>
        <n v="17556"/>
        <n v="17640"/>
        <n v="17730.4"/>
        <n v="17749"/>
        <n v="17800"/>
        <n v="17809"/>
        <n v="17820"/>
        <n v="17995"/>
        <n v="18000"/>
        <n v="18126.79"/>
        <n v="18200"/>
        <n v="18278"/>
        <n v="18290"/>
        <n v="18328"/>
        <n v="18360"/>
        <n v="18362.5"/>
        <n v="18440"/>
        <n v="18500"/>
        <n v="18530"/>
        <n v="18546.65"/>
        <n v="18626"/>
        <n v="18700"/>
        <n v="18750"/>
        <n v="18800"/>
        <n v="18817"/>
        <n v="18912"/>
        <n v="19000"/>
        <n v="19100"/>
        <n v="19176"/>
        <n v="19250"/>
        <n v="19275.9"/>
        <n v="19391"/>
        <n v="19400"/>
        <n v="19500"/>
        <n v="19504"/>
        <n v="19630"/>
        <n v="19632.16"/>
        <n v="19689.98"/>
        <n v="19768"/>
        <n v="19800"/>
        <n v="19855.5"/>
        <n v="20000"/>
        <n v="20049.82"/>
        <n v="20184"/>
        <n v="20197"/>
        <n v="20225.8"/>
        <n v="20250"/>
        <n v="20359.44"/>
        <n v="20481.8"/>
        <n v="20600"/>
        <n v="20620"/>
        <n v="20800"/>
        <n v="20840"/>
        <n v="20900"/>
        <n v="21000"/>
        <n v="21180"/>
        <n v="21309"/>
        <n v="21316"/>
        <n v="21401"/>
        <n v="21492"/>
        <n v="21643.85"/>
        <n v="21660"/>
        <n v="21708"/>
        <n v="21816.67"/>
        <n v="21937.71"/>
        <n v="21997"/>
        <n v="22000"/>
        <n v="22032"/>
        <n v="22300"/>
        <n v="22500"/>
        <n v="22680"/>
        <n v="22771.49"/>
        <n v="22841"/>
        <n v="22900"/>
        <n v="23060"/>
        <n v="23220"/>
        <n v="23240"/>
        <n v="23241.6"/>
        <n v="23323.5"/>
        <n v="23340"/>
        <n v="23500"/>
        <n v="23625"/>
        <n v="23700"/>
        <n v="23840"/>
        <n v="23861"/>
        <n v="23903"/>
        <n v="24000"/>
        <n v="24500"/>
        <n v="24600"/>
        <n v="24782.71"/>
        <n v="24814.81"/>
        <n v="25000"/>
        <n v="25180"/>
        <n v="25240"/>
        <n v="25246.22"/>
        <n v="25256"/>
        <n v="25281.7"/>
        <n v="25517"/>
        <n v="25532.91"/>
        <n v="25574"/>
        <n v="25737.01"/>
        <n v="25750"/>
        <n v="25768.8"/>
        <n v="25812"/>
        <n v="25920"/>
        <n v="25930"/>
        <n v="25965"/>
        <n v="25987.9"/>
        <n v="26000"/>
        <n v="26088"/>
        <n v="26200"/>
        <n v="26460"/>
        <n v="26500"/>
        <n v="26627"/>
        <n v="26735.8"/>
        <n v="26870.59"/>
        <n v="26930"/>
        <n v="27094.1"/>
        <n v="27118.53"/>
        <n v="27166.65"/>
        <n v="27280"/>
        <n v="27300"/>
        <n v="27450.43"/>
        <n v="27660"/>
        <n v="27728.35"/>
        <n v="27900"/>
        <n v="27952.2"/>
        <n v="27973.98"/>
        <n v="28000"/>
        <n v="28093"/>
        <n v="28153"/>
        <n v="28348.15"/>
        <n v="28348.72"/>
        <n v="28515.97"/>
        <n v="28547"/>
        <n v="28600"/>
        <n v="28662.16"/>
        <n v="28784"/>
        <n v="28800"/>
        <n v="28851"/>
        <n v="28858.46"/>
        <n v="29000"/>
        <n v="29323.58"/>
        <n v="29484"/>
        <n v="29500"/>
        <n v="29505.6"/>
        <n v="29808"/>
        <n v="29900"/>
        <n v="29965.2"/>
        <n v="30000"/>
        <n v="30000.04"/>
        <n v="30023"/>
        <n v="30060"/>
        <n v="30317.87"/>
        <n v="30362.17"/>
        <n v="30396.31"/>
        <n v="30519.74"/>
        <n v="30520"/>
        <n v="30691"/>
        <n v="30800"/>
        <n v="30806.7"/>
        <n v="30862"/>
        <n v="30974.44"/>
        <n v="30988.2"/>
        <n v="30989"/>
        <n v="31000"/>
        <n v="31050"/>
        <n v="31125.6"/>
        <n v="31410"/>
        <n v="31414.74"/>
        <n v="31482.27"/>
        <n v="31500"/>
        <n v="31816.32"/>
        <n v="31953"/>
        <n v="31965.98"/>
        <n v="31966.52"/>
        <n v="32000"/>
        <n v="32400"/>
        <n v="32500"/>
        <n v="32960"/>
        <n v="33000"/>
        <n v="33100.85"/>
        <n v="33360"/>
        <n v="33500"/>
        <n v="33610.05"/>
        <n v="33668.18"/>
        <n v="33734.5"/>
        <n v="33750"/>
        <n v="34000"/>
        <n v="34030.9"/>
        <n v="34046.18"/>
        <n v="34054.5"/>
        <n v="34170"/>
        <n v="34221"/>
        <n v="34333.56"/>
        <n v="34550"/>
        <n v="34800.57"/>
        <n v="34900"/>
        <n v="34909"/>
        <n v="35000"/>
        <n v="35315"/>
        <n v="35556.48"/>
        <n v="35640"/>
        <n v="35817.07"/>
        <n v="36007.2"/>
        <n v="36350"/>
        <n v="36945.7"/>
        <n v="37000"/>
        <n v="37312"/>
        <n v="37368"/>
        <n v="37612"/>
        <n v="38000"/>
        <n v="39000"/>
        <n v="39111"/>
        <n v="39420"/>
        <n v="39500"/>
        <n v="39585.45"/>
        <n v="40000"/>
        <n v="40131.99"/>
        <n v="40152"/>
        <n v="40223"/>
        <n v="40438"/>
        <n v="40586"/>
        <n v="40675.5"/>
        <n v="40701.58"/>
        <n v="40770"/>
        <n v="41000"/>
        <n v="41119.67"/>
        <n v="41300"/>
        <n v="41337"/>
        <n v="41365.3"/>
        <n v="41420"/>
        <n v="41496"/>
        <n v="41592"/>
        <n v="41644.6"/>
        <n v="41903.51"/>
        <n v="43000"/>
        <n v="43020"/>
        <n v="43211.2"/>
        <n v="43255.12"/>
        <n v="43300"/>
        <n v="43346"/>
        <n v="43800"/>
        <n v="43829.14"/>
        <n v="44020.74"/>
        <n v="44150"/>
        <n v="44615.5"/>
        <n v="45000"/>
        <n v="45005"/>
        <n v="45062"/>
        <n v="45092.59"/>
        <n v="46097.7"/>
        <n v="46100"/>
        <n v="46245"/>
        <n v="46331.86"/>
        <n v="46500"/>
        <n v="47100"/>
        <n v="47500"/>
        <n v="47695.11"/>
        <n v="48000"/>
        <n v="48022.91"/>
        <n v="48080"/>
        <n v="48102"/>
        <n v="48139"/>
        <n v="48917"/>
        <n v="48968.32"/>
        <n v="48971.6"/>
        <n v="49000"/>
        <n v="49100.49"/>
        <n v="49189.5"/>
        <n v="49288.18"/>
        <n v="49500"/>
        <n v="50000"/>
        <n v="50100"/>
        <n v="51056.79"/>
        <n v="51127.87"/>
        <n v="51755.7"/>
        <n v="52425.93"/>
        <n v="52480"/>
        <n v="52600"/>
        <n v="52728"/>
        <n v="53056"/>
        <n v="53400"/>
        <n v="53500"/>
        <n v="53503.1"/>
        <n v="53606.83"/>
        <n v="53940.79"/>
        <n v="54230"/>
        <n v="54550"/>
        <n v="55000"/>
        <n v="55260"/>
        <n v="55700"/>
        <n v="56639"/>
        <n v="56662.7"/>
        <n v="56874.51"/>
        <n v="57119.41"/>
        <n v="57141.8"/>
        <n v="58848"/>
        <n v="58860"/>
        <n v="59027.4"/>
        <n v="59056"/>
        <n v="59436"/>
        <n v="59522.3"/>
        <n v="60000"/>
        <n v="60179.17"/>
        <n v="60396"/>
        <n v="60564.16"/>
        <n v="60776.51"/>
        <n v="60788"/>
        <n v="60844.05"/>
        <n v="61000"/>
        <n v="61158.8"/>
        <n v="61475.9"/>
        <n v="61556"/>
        <n v="61560"/>
        <n v="61604"/>
        <n v="62100"/>
        <n v="62436"/>
        <n v="62666.23"/>
        <n v="62691"/>
        <n v="63774.95"/>
        <n v="64105"/>
        <n v="64113"/>
        <n v="64300"/>
        <n v="64350"/>
        <n v="64800"/>
        <n v="65500"/>
        <n v="65939.07"/>
        <n v="66048.01"/>
        <n v="66196"/>
        <n v="66250"/>
        <n v="66791.37"/>
        <n v="67152.67"/>
        <n v="67500"/>
        <n v="67808.11"/>
        <n v="68000"/>
        <n v="69600"/>
        <n v="70000"/>
        <n v="70582"/>
        <n v="70609.56"/>
        <n v="70861.05"/>
        <n v="71188"/>
        <n v="71330"/>
        <n v="71435.9"/>
        <n v="71535.15"/>
        <n v="71561"/>
        <n v="71600"/>
        <n v="72885"/>
        <n v="72986"/>
        <n v="73000"/>
        <n v="73309.05"/>
        <n v="73496.87"/>
        <n v="74000"/>
        <n v="74501.5"/>
        <n v="75000"/>
        <n v="75233"/>
        <n v="75896"/>
        <n v="77170"/>
        <n v="77925"/>
        <n v="77933"/>
        <n v="78148.64"/>
        <n v="79376.25"/>
        <n v="80068"/>
        <n v="80372"/>
        <n v="80415"/>
        <n v="80418"/>
        <n v="81000"/>
        <n v="81541.39"/>
        <n v="81600"/>
        <n v="81808"/>
        <n v="81908.1"/>
        <n v="81946.02"/>
        <n v="82000"/>
        <n v="84303.67"/>
        <n v="85223.55"/>
        <n v="86024"/>
        <n v="87000"/>
        <n v="87900"/>
        <n v="88808.7"/>
        <n v="89238"/>
        <n v="90475"/>
        <n v="90516"/>
        <n v="91000"/>
        <n v="91485.33"/>
        <n v="91889.03"/>
        <n v="92250"/>
        <n v="92736.76"/>
        <n v="93375.49"/>
        <n v="93831"/>
        <n v="93895.18"/>
        <n v="94824"/>
        <n v="94850"/>
        <n v="95678.11"/>
        <n v="96000"/>
        <n v="97200"/>
        <n v="97333.76"/>
        <n v="97461"/>
        <n v="97511.87"/>
        <n v="97830"/>
        <n v="98134"/>
        <n v="98242.63"/>
        <n v="98767.12"/>
        <n v="102100"/>
        <n v="102816"/>
        <n v="105342"/>
        <n v="106000"/>
        <n v="106261.48"/>
        <n v="107000"/>
        <n v="107927.25"/>
        <n v="108500"/>
        <n v="109162.98"/>
        <n v="109636"/>
        <n v="112225"/>
        <n v="112495"/>
        <n v="112867.52"/>
        <n v="113366.95"/>
        <n v="113543"/>
        <n v="114000"/>
        <n v="115768"/>
        <n v="116394.01"/>
        <n v="119105.77"/>
        <n v="120000"/>
        <n v="120200"/>
        <n v="121425"/>
        <n v="122486"/>
        <n v="124365"/>
        <n v="125253"/>
        <n v="125300"/>
        <n v="126080"/>
        <n v="127148"/>
        <n v="128500"/>
        <n v="130108"/>
        <n v="132225"/>
        <n v="133293.29"/>
        <n v="133938.86"/>
        <n v="135461.71"/>
        <n v="136278.3"/>
        <n v="139206.3"/>
        <n v="139493"/>
        <n v="139784.4"/>
        <n v="140435.98"/>
        <n v="144214"/>
        <n v="146156.57"/>
        <n v="149550"/>
        <n v="152244.19"/>
        <n v="152299"/>
        <n v="155596.43"/>
        <n v="161111.59"/>
        <n v="162288.24"/>
        <n v="162398.92"/>
        <n v="163184.55"/>
        <n v="164870"/>
        <n v="166136"/>
        <n v="166190"/>
        <n v="170416"/>
        <n v="171794.76"/>
        <n v="172240"/>
        <n v="174133.2"/>
        <n v="176898.33"/>
        <n v="178712"/>
        <n v="179631.21"/>
        <n v="179792.54"/>
        <n v="185536"/>
        <n v="187749.27"/>
        <n v="191877.59"/>
        <n v="204934.45"/>
        <n v="205000"/>
        <n v="207407"/>
        <n v="214470.22"/>
        <n v="218095"/>
        <n v="218871.61"/>
        <n v="219866.33"/>
        <n v="220515.87"/>
        <n v="250000"/>
        <n v="250751.18"/>
        <n v="251500"/>
        <n v="269335.06"/>
        <n v="274979"/>
        <n v="275688"/>
        <n v="277312.33"/>
        <n v="288247.08"/>
        <n v="304868.05"/>
        <n v="306865.36"/>
        <n v="306957.2"/>
        <n v="321557"/>
        <n v="323890.22"/>
        <n v="333761"/>
        <n v="337195"/>
        <n v="347054.26"/>
        <n v="355432"/>
        <n v="376528.76"/>
        <n v="377198.82"/>
        <n v="413388.6"/>
        <n v="433030.43"/>
        <n v="441673.41"/>
        <n v="447340"/>
        <n v="452040"/>
        <n v="456731.77"/>
        <n v="464928"/>
        <n v="485912"/>
        <n v="500000"/>
        <n v="517433.09"/>
        <n v="568421.33"/>
        <n v="590599.6"/>
        <n v="601579.9"/>
        <n v="649296.7"/>
        <n v="761324"/>
        <n v="774799.72"/>
        <n v="805402.56"/>
        <n v="809529.17"/>
        <n v="882553.8"/>
        <n v="934587"/>
        <n v="939807"/>
        <n v="955560"/>
        <n v="977264.11"/>
        <n v="1004555.63"/>
        <n v="1315357"/>
        <n v="1335132"/>
        <n v="1487675"/>
        <n v="1705262"/>
        <n v="2485608.46"/>
        <n v="3137021.54"/>
      </sharedItems>
    </cacheField>
    <cacheField name="valid" numFmtId="0">
      <sharedItems count="2" containsMixedTypes="0" containsSemiMixedTypes="0" containsString="0" containsNumber="1">
        <n v="0"/>
        <n v="1"/>
      </sharedItems>
    </cacheField>
    <cacheField name="1" numFmtId="0">
      <sharedItems count="2" containsMixedTypes="0" containsSemiMixedTypes="0" containsString="0" containsNumber="1">
        <n v="0"/>
        <n v="1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458">
  <cacheSource type="worksheet">
    <worksheetSource ref="A1:G459" sheet="AGGREGATED"/>
  </cacheSource>
  <cacheFields count="7">
    <cacheField name="slug" numFmtId="0">
      <sharedItems count="54" containsMixedTypes="0" containsSemiMixedTypes="0" containsString="1" containsNumber="0">
        <s v="abbvie"/>
        <s v="actelion"/>
        <s v="alcon"/>
        <s v="allergan"/>
        <s v="almirall"/>
        <s v="amenarini"/>
        <s v="amgen"/>
        <s v="astellas"/>
        <s v="astrazeneca"/>
        <s v="baxalta"/>
        <s v="baxter"/>
        <s v="bayer"/>
        <s v="biogen"/>
        <s v="biotest"/>
        <s v="boehringer"/>
        <s v="bristol"/>
        <s v="celgene"/>
        <s v="cslbehring"/>
        <s v="daiichi"/>
        <s v="eisai"/>
        <s v="elililly"/>
        <s v="ferring"/>
        <s v="galderma"/>
        <s v="gilead"/>
        <s v="gruenenthal"/>
        <s v="gsk"/>
        <s v="hra"/>
        <s v="ipsen"/>
        <s v="janssen"/>
        <s v="leo"/>
        <s v="lundbeck"/>
        <s v="mepha"/>
        <s v="merck"/>
        <s v="msd"/>
        <s v="mundipharma"/>
        <s v="mylan"/>
        <s v="neurim"/>
        <s v="novartis"/>
        <s v="novonordisk"/>
        <s v="orion"/>
        <s v="otsuka"/>
        <s v="pfizer"/>
        <s v="pierrefabre"/>
        <s v="roche"/>
        <s v="sandoz"/>
        <s v="sanofi"/>
        <s v="servier"/>
        <s v="shire"/>
        <s v="stallergenes"/>
        <s v="takeda"/>
        <s v="teva"/>
        <s v="ucb"/>
        <s v="vifor"/>
        <s v="zambon"/>
      </sharedItems>
    </cacheField>
    <cacheField name="year" numFmtId="0">
      <sharedItems count="1" containsMixedTypes="0" containsSemiMixedTypes="0" containsString="0" containsNumber="1">
        <n v="2016"/>
      </sharedItems>
    </cacheField>
    <cacheField name="type" numFmtId="0">
      <sharedItems count="2" containsMixedTypes="0" containsSemiMixedTypes="0" containsString="1" containsNumber="0">
        <s v="hco"/>
        <s v="hcp"/>
      </sharedItems>
    </cacheField>
    <cacheField name="label" numFmtId="0">
      <sharedItems count="7" containsMixedTypes="0" containsSemiMixedTypes="0" containsString="1" containsNumber="0">
        <s v="donations_grants"/>
        <s v="fees"/>
        <s v="registration_fees"/>
        <s v="related_expenses"/>
        <s v="sponsorship"/>
        <s v="travel_accommodation"/>
        <s v="travel_accomodation"/>
      </sharedItems>
    </cacheField>
    <cacheField name="count" numFmtId="0">
      <sharedItems count="61" containsMixedTypes="1" containsSemiMixedTypes="1" containsString="0" containsNumber="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7"/>
        <n v="28"/>
        <n v="29"/>
        <n v="30"/>
        <n v="31"/>
        <n v="33"/>
        <n v="34"/>
        <n v="35"/>
        <n v="36"/>
        <n v="39"/>
        <n v="40"/>
        <n v="41"/>
        <n v="46"/>
        <n v="51"/>
        <n v="54"/>
        <n v="57"/>
        <n v="59"/>
        <n v="60"/>
        <n v="61"/>
        <n v="62"/>
        <n v="65"/>
        <n v="66"/>
        <n v="71"/>
        <n v="72"/>
        <n v="74"/>
        <n v="75"/>
        <n v="76"/>
        <n v="84"/>
        <n v="86"/>
        <n v="105"/>
        <n v="117"/>
        <n v="233"/>
        <n v="368"/>
        <n v="503"/>
        <m/>
      </sharedItems>
    </cacheField>
    <cacheField name="amount" numFmtId="0">
      <sharedItems count="269" containsMixedTypes="1" containsSemiMixedTypes="1" containsString="0" containsNumber="1">
        <n v="0"/>
        <n v="23"/>
        <n v="43.34"/>
        <n v="53"/>
        <n v="153"/>
        <n v="161.35"/>
        <n v="166"/>
        <n v="199.24"/>
        <n v="257.95"/>
        <n v="285"/>
        <n v="318.39"/>
        <n v="340.7"/>
        <n v="346"/>
        <n v="460"/>
        <n v="461.4"/>
        <n v="469"/>
        <n v="472.33"/>
        <n v="493.5"/>
        <n v="500"/>
        <n v="525.54"/>
        <n v="582"/>
        <n v="680.85"/>
        <n v="734.14"/>
        <n v="818"/>
        <n v="833"/>
        <n v="893"/>
        <n v="900.12"/>
        <n v="933.83"/>
        <n v="938.88"/>
        <n v="950"/>
        <n v="983"/>
        <n v="999.43"/>
        <n v="1000"/>
        <n v="1006"/>
        <n v="1015.3"/>
        <n v="1064"/>
        <n v="1107.52"/>
        <n v="1180"/>
        <n v="1200"/>
        <n v="1201"/>
        <n v="1255"/>
        <n v="1297"/>
        <n v="1318"/>
        <n v="1357.34"/>
        <n v="1417"/>
        <n v="1436.04"/>
        <n v="1500"/>
        <n v="1535.65"/>
        <n v="1550"/>
        <n v="1658.71"/>
        <n v="1699.99"/>
        <n v="1700"/>
        <n v="1750"/>
        <n v="1762.52"/>
        <n v="1820"/>
        <n v="1829"/>
        <n v="1970"/>
        <n v="2000"/>
        <n v="2140"/>
        <n v="2147"/>
        <n v="2243.53"/>
        <n v="2250"/>
        <n v="2334"/>
        <n v="2334.08"/>
        <n v="2362.8"/>
        <n v="2387.66"/>
        <n v="2516.65"/>
        <n v="2518"/>
        <n v="2657.88"/>
        <n v="2667"/>
        <n v="2716"/>
        <n v="2731"/>
        <n v="2788"/>
        <n v="2800"/>
        <n v="2853.5"/>
        <n v="2935.12"/>
        <n v="3000"/>
        <n v="3060.47"/>
        <n v="3131.9"/>
        <n v="3203"/>
        <n v="3250"/>
        <n v="3335.67"/>
        <n v="3407"/>
        <n v="3419.5"/>
        <n v="3575"/>
        <n v="3795.54"/>
        <n v="3850"/>
        <n v="4000"/>
        <n v="4118"/>
        <n v="4128.12"/>
        <n v="4200"/>
        <n v="4320"/>
        <n v="4363.7"/>
        <n v="4489.6"/>
        <n v="4500"/>
        <n v="4703"/>
        <n v="4780"/>
        <n v="4841.93"/>
        <n v="4856"/>
        <n v="5055.53"/>
        <n v="5167"/>
        <n v="5180"/>
        <n v="5255"/>
        <n v="5869.43"/>
        <n v="5893"/>
        <n v="6120"/>
        <n v="6375"/>
        <n v="6396"/>
        <n v="6428"/>
        <n v="6500"/>
        <n v="6638.24"/>
        <n v="6865"/>
        <n v="7024.53"/>
        <n v="7075.76"/>
        <n v="7227.7"/>
        <n v="7331.4"/>
        <n v="7442"/>
        <n v="7461"/>
        <n v="7500"/>
        <n v="7735.3"/>
        <n v="7737.13"/>
        <n v="7762.2"/>
        <n v="7933.4"/>
        <n v="7988"/>
        <n v="8000"/>
        <n v="8243.58"/>
        <n v="8400"/>
        <n v="8617.11"/>
        <n v="8685.51"/>
        <n v="9072.95"/>
        <n v="9197.35"/>
        <n v="9437"/>
        <n v="9586"/>
        <n v="9818.56"/>
        <n v="9936"/>
        <n v="10178.76"/>
        <n v="10279"/>
        <n v="10461.83"/>
        <n v="11214.11"/>
        <n v="11286.86"/>
        <n v="11300"/>
        <n v="11487"/>
        <n v="11600"/>
        <n v="11648.57"/>
        <n v="12365.85"/>
        <n v="12759"/>
        <n v="13094.5"/>
        <n v="13309"/>
        <n v="13500"/>
        <n v="13550.57"/>
        <n v="13628"/>
        <n v="14315"/>
        <n v="14340"/>
        <n v="14496"/>
        <n v="14588"/>
        <n v="14737.97"/>
        <n v="14920.21"/>
        <n v="14943"/>
        <n v="15099"/>
        <n v="16263.55"/>
        <n v="16265"/>
        <n v="16338.33"/>
        <n v="16837.17"/>
        <n v="16928.29"/>
        <n v="16929"/>
        <n v="17203.04"/>
        <n v="17630"/>
        <n v="18504"/>
        <n v="18629.7"/>
        <n v="18755.2"/>
        <n v="19044"/>
        <n v="19145.61"/>
        <n v="19737"/>
        <n v="19889.2"/>
        <n v="20000"/>
        <n v="20120.8"/>
        <n v="20204"/>
        <n v="20568"/>
        <n v="21450"/>
        <n v="21914.98"/>
        <n v="22680"/>
        <n v="22950"/>
        <n v="25439.46"/>
        <n v="25602"/>
        <n v="27151.69"/>
        <n v="27193.67"/>
        <n v="27300"/>
        <n v="27350"/>
        <n v="33538.05"/>
        <n v="35000"/>
        <n v="36248"/>
        <n v="36557.88"/>
        <n v="37849.36"/>
        <n v="40160.5"/>
        <n v="40864.58"/>
        <n v="42372"/>
        <n v="43152"/>
        <n v="44310.32"/>
        <n v="44371.85"/>
        <n v="45720"/>
        <n v="45984.5"/>
        <n v="46395"/>
        <n v="47650"/>
        <n v="49809.08"/>
        <n v="53454"/>
        <n v="56386.76"/>
        <n v="56652"/>
        <n v="59400"/>
        <n v="60558"/>
        <n v="62051.55"/>
        <n v="63840.2"/>
        <n v="64029.22"/>
        <n v="65408"/>
        <n v="65655"/>
        <n v="67112.76"/>
        <n v="75327.52"/>
        <n v="75704.4"/>
        <n v="77750"/>
        <n v="83862"/>
        <n v="84031"/>
        <n v="89283.38"/>
        <n v="98745.38"/>
        <n v="99960"/>
        <n v="101400"/>
        <n v="101828"/>
        <n v="102508"/>
        <n v="103691"/>
        <n v="105709"/>
        <n v="120810"/>
        <n v="122793.6"/>
        <n v="123394"/>
        <n v="124001"/>
        <n v="126850.13"/>
        <n v="127269.26"/>
        <n v="139552"/>
        <n v="162741.19"/>
        <n v="169056.65"/>
        <n v="171176.99"/>
        <n v="172032"/>
        <n v="177445"/>
        <n v="178426"/>
        <n v="187466"/>
        <n v="211719"/>
        <n v="213196.39"/>
        <n v="219586"/>
        <n v="224204.29"/>
        <n v="255855.2"/>
        <n v="264329"/>
        <n v="274348.05"/>
        <n v="281710"/>
        <n v="292213.24"/>
        <n v="295692.96"/>
        <n v="297568.17"/>
        <n v="300000"/>
        <n v="300611.33"/>
        <n v="302263.62"/>
        <n v="358923"/>
        <n v="396281"/>
        <n v="399024"/>
        <n v="421405.97"/>
        <n v="499807"/>
        <n v="557136"/>
        <n v="673079.11"/>
        <n v="731830"/>
        <n v="1137405"/>
        <n v="1343457"/>
        <n v="1899063.79"/>
        <n v="2176709"/>
        <m/>
      </sharedItems>
    </cacheField>
    <cacheField name="percent" numFmtId="0">
      <sharedItems count="160" containsMixedTypes="1" containsSemiMixedTypes="1" containsString="0" containsNumber="1">
        <n v="0"/>
        <n v="0.03"/>
        <n v="0.41"/>
        <n v="0.44"/>
        <n v="0.65"/>
        <n v="0.78"/>
        <n v="0.8"/>
        <n v="0.84"/>
        <n v="1"/>
        <n v="1.11"/>
        <n v="1.27"/>
        <n v="1.45"/>
        <n v="1.47"/>
        <n v="1.67"/>
        <n v="1.69"/>
        <n v="1.77"/>
        <n v="2"/>
        <n v="2.13"/>
        <n v="2.33"/>
        <n v="2.5"/>
        <n v="2.6"/>
        <n v="2.78"/>
        <n v="3"/>
        <n v="3.4"/>
        <n v="4"/>
        <n v="4.1"/>
        <n v="4.55"/>
        <n v="4.6"/>
        <n v="4.8"/>
        <n v="5"/>
        <n v="5.2"/>
        <n v="5.9"/>
        <n v="6"/>
        <n v="6.06"/>
        <n v="6.07"/>
        <n v="6.56"/>
        <n v="6.76"/>
        <n v="7.23"/>
        <n v="7.69"/>
        <n v="7.99"/>
        <n v="8"/>
        <n v="8.33"/>
        <n v="8.6"/>
        <n v="9"/>
        <n v="9.91"/>
        <n v="10"/>
        <n v="10.38"/>
        <n v="10.42"/>
        <n v="11"/>
        <n v="11.1"/>
        <n v="12.5"/>
        <n v="13"/>
        <n v="14"/>
        <n v="14.29"/>
        <n v="14.44"/>
        <n v="15"/>
        <n v="15.63"/>
        <n v="16"/>
        <n v="16.2"/>
        <n v="16.67"/>
        <n v="16.7"/>
        <n v="17"/>
        <n v="17.3"/>
        <n v="17.5"/>
        <n v="18"/>
        <n v="19"/>
        <n v="19.84"/>
        <n v="20"/>
        <n v="21"/>
        <n v="21.43"/>
        <n v="21.74"/>
        <n v="22.47"/>
        <n v="23"/>
        <n v="23.04"/>
        <n v="24"/>
        <n v="24.3"/>
        <n v="25"/>
        <n v="25.81"/>
        <n v="26"/>
        <n v="26.85"/>
        <n v="27"/>
        <n v="27.27"/>
        <n v="27.45"/>
        <n v="28"/>
        <n v="28.57"/>
        <n v="29"/>
        <n v="30"/>
        <n v="30.77"/>
        <n v="32"/>
        <n v="32.73"/>
        <n v="33"/>
        <n v="33.12"/>
        <n v="33.3"/>
        <n v="33.33"/>
        <n v="34"/>
        <n v="34.31"/>
        <n v="34.69"/>
        <n v="35"/>
        <n v="35.48"/>
        <n v="36"/>
        <n v="36.36"/>
        <n v="37"/>
        <n v="37.34"/>
        <n v="37.5"/>
        <n v="38"/>
        <n v="39"/>
        <n v="39.22"/>
        <n v="40"/>
        <n v="41"/>
        <n v="42"/>
        <n v="42.17"/>
        <n v="43"/>
        <n v="43.14"/>
        <n v="44"/>
        <n v="44.12"/>
        <n v="44.64"/>
        <n v="45"/>
        <n v="46"/>
        <n v="46.67"/>
        <n v="47"/>
        <n v="47.14"/>
        <n v="47.37"/>
        <n v="47.62"/>
        <n v="48"/>
        <n v="48.28"/>
        <n v="50"/>
        <n v="51"/>
        <n v="52.21"/>
        <n v="52.38"/>
        <n v="54.9"/>
        <n v="55"/>
        <n v="55.6"/>
        <n v="55.67"/>
        <n v="56"/>
        <n v="56.88"/>
        <n v="57"/>
        <n v="59.63"/>
        <n v="60"/>
        <n v="61.49"/>
        <n v="61.67"/>
        <n v="62.5"/>
        <n v="63.12"/>
        <n v="65"/>
        <n v="66.67"/>
        <n v="67"/>
        <n v="68"/>
        <n v="69"/>
        <n v="69.7"/>
        <n v="71"/>
        <n v="73"/>
        <n v="73.91"/>
        <n v="75"/>
        <n v="77.78"/>
        <n v="79.49"/>
        <n v="80"/>
        <n v="80.28"/>
        <n v="83.72"/>
        <n v="89.74"/>
        <n v="1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28">
  <cacheSource type="worksheet">
    <worksheetSource ref="A1:O529" sheet="HOCHSCHULEN"/>
  </cacheSource>
  <cacheFields count="15">
    <cacheField name="company" numFmtId="0">
      <sharedItems count="52" containsMixedTypes="0" containsSemiMixedTypes="0" containsString="1" containsNumber="0">
        <s v="abbvie"/>
        <s v="actelion"/>
        <s v="allergan"/>
        <s v="almirall"/>
        <s v="amenarini"/>
        <s v="amgen"/>
        <s v="astellas"/>
        <s v="astrazeneca"/>
        <s v="baxalta"/>
        <s v="baxter"/>
        <s v="bayer"/>
        <s v="biogen"/>
        <s v="biotest"/>
        <s v="boehringer"/>
        <s v="bristol"/>
        <s v="celgene"/>
        <s v="cslbehring"/>
        <s v="daiichi"/>
        <s v="eisai"/>
        <s v="elililly"/>
        <s v="ferring"/>
        <s v="galderma"/>
        <s v="gilead"/>
        <s v="gruenenthal"/>
        <s v="gsk"/>
        <s v="ipsen"/>
        <s v="janssen"/>
        <s v="leo"/>
        <s v="lundbeck"/>
        <s v="mepha"/>
        <s v="merck"/>
        <s v="msd"/>
        <s v="mundipharma"/>
        <s v="mylan"/>
        <s v="neurim"/>
        <s v="novartis"/>
        <s v="novonordisk"/>
        <s v="orion"/>
        <s v="otsuka"/>
        <s v="pfizer"/>
        <s v="pierrefabre"/>
        <s v="roche"/>
        <s v="sandoz"/>
        <s v="sanofi"/>
        <s v="servier"/>
        <s v="shire"/>
        <s v="stallergenes"/>
        <s v="takeda"/>
        <s v="teva"/>
        <s v="ucb"/>
        <s v="vifor"/>
        <s v="zambon"/>
      </sharedItems>
    </cacheField>
    <cacheField name="name" numFmtId="0">
      <sharedItems count="144" containsMixedTypes="0" containsSemiMixedTypes="0" containsString="1" containsNumber="0">
        <s v="Albert Bruppacher Stiftung c/o Universitätsspital Zürich"/>
        <s v="Centrale d'appel Lausanne"/>
        <s v="Centre Hôpital Universitaire Vaudois"/>
        <s v="Centre hospitalier Univ. Vaudois"/>
        <s v="Centre Hospitalier Universitaire"/>
        <s v="Centre Hospitalier Universitaire Vaudois"/>
        <s v="Centre Hospitalier Unversitaire Vaudois Lausanne"/>
        <s v="Centres Interdisciplinai Res Chuv"/>
        <s v="CHUV"/>
        <s v="CHUV - Centre Leenaards de la"/>
        <s v="CHUV - Finances op. - comptabilité"/>
        <s v="CHUV - Gastroenterologie et Hepatologie"/>
        <s v="CHUV - PMU Policlinique Medicale"/>
        <s v="Chuv / Bh 04"/>
        <s v="CHUV Centre Hospitalier"/>
        <s v="CHUV Centre Hospitalier Uni Vaudois"/>
        <s v="CHUV Centre Hospitalier Universitaire"/>
        <s v="CHUV Centre Hospitalier Universitaire Vaudois"/>
        <s v="CHUV Departemenr medico-chirurgial de pédiatrie"/>
        <s v="CHUV Hôpital orthopédique"/>
        <s v="CHUV Lausanne Méd. Cardiologie"/>
        <s v="CHUV Lausanne Méd. Endo/Diabétologie"/>
        <s v="CHUV Lausanne Médecine Interne"/>
        <s v="CHUV Service d'immunologie"/>
        <s v="CHUV Service de laboratoire central d'hematologie"/>
        <s v="CHUV- HOSPICES Service de neurologie"/>
        <s v="Chuv, Département Des Psychiatrie"/>
        <s v="CHUV, Hôpital Beaumont"/>
        <s v="CHUV, Hôpital de Beaumont"/>
        <s v="Coagulation Latine"/>
        <s v="Coalat"/>
        <s v="Congrès des JFSPH"/>
        <s v="Département de Psychiatrie CHUV"/>
        <s v="Dermatologische Klinik Inselspital"/>
        <s v="DIAfit Inselspital"/>
        <s v="Direction Generale Hug"/>
        <s v="ETH Zürich Hauptgebäude"/>
        <s v="F. L. A. VA Fondation Latine des Voies Aériennes"/>
        <s v="FoROMe"/>
        <s v="Forome Association romande pour la formation"/>
        <s v="Frauenklinik"/>
        <s v="Frauenklinik des Inselspital"/>
        <s v="Genève Hôpitaux universit. de Gèneve"/>
        <s v="Gsasa / Jfsph"/>
        <s v="Hôpitaux universit. de Genève"/>
        <s v="Hôpitaux universit. de Genève Méd. Cardiologie"/>
        <s v="Hôpitaux universitaire de Genève"/>
        <s v="Hôpitaux Universitaires de Genève"/>
        <s v="Hôpitaux Universitaires de Genfeve"/>
        <s v="Hôpitaux Universitaires Genève"/>
        <s v="Hôpitaux Universitaires Genève"/>
        <s v="Hôpitaux Universitaires Genève"/>
        <s v="Hôpitaux Universitaires Genève"/>
        <s v="Hôpitaux Universitaires Genève Sce d'urologie"/>
        <s v="HUG - Clinique Belle-Idee - Service d'urologie"/>
        <s v="HUG - Clinique Belle-Idee - Unité de Neuro-Imagerie Psychiatrique"/>
        <s v="HUG - Département de médicine communautaire et de premier recours"/>
        <s v="HUG - Hôpitaux Universitaires Genève, Département de Santé Mentale &amp; Psychiatrie"/>
        <s v="HUG - Hôpitaux Universitaires Genève, Service de Gastroentérologie et Hépatologie"/>
        <s v="HUG - Hôpitaux Universitaires Genève, Soins en oncologie"/>
        <s v="HUG - Service d'Oncologie"/>
        <s v="HUG - Service de dermatologie et vénéréologie"/>
        <s v="HUG - Service des maladies osseuses"/>
        <s v="HUG Département des neurosciences Clinique Service de Neurorééducation"/>
        <s v="HUG Hôpitaux Universitaire de Genève"/>
        <s v="HUG Hôpitaux Universitaires de Genève"/>
        <s v="HUG Hôpitaux Universitaires Genève"/>
        <s v="HUG Service d'immunologie et allergologie"/>
        <s v="HUG, Maternité"/>
        <s v="IcHUV Lausanne"/>
        <s v="Insel Gruppe AG"/>
        <s v="Insel Gruppe AG MA"/>
        <s v="INSEL GRUPPE AG Universitätsklinik für Neurologie"/>
        <s v="Insel-Stiftung"/>
        <s v="Inselspital"/>
        <s v="Inselspital Bern AG"/>
        <s v="Inselspital Bern Stiftungen und Fonds"/>
        <s v="Inselspital Dermatologie"/>
        <s v="Inselspital Hämatologie"/>
        <s v="Inselspital Neurologie"/>
        <s v="Inselspital Rheumatologie"/>
        <s v="Inselspital Stiftungen und Fords"/>
        <s v="Inselspital Viszerale Chirurgie"/>
        <s v="Inselspital-Stiftung"/>
        <s v="Inselspital-Stiftung Stiftungen und Fonds"/>
        <s v="Inselspital. Insel-Gruppe AG"/>
        <s v="Journées Franco-Suisses de Pharmacie Hospitalière"/>
        <s v="Kinderspital Zürich"/>
        <s v="Kinderspital Zürich Universitäts-Kinderklinik"/>
        <s v="Klinik für Gastroenterologie und Hepatologie"/>
        <s v="Klinik und Poliklinik für Innere Medizin Universitätsspital Zürich"/>
        <s v="lnsel Gruppe AG"/>
        <s v="Med Art Basel c/o Universitätsspital Basel"/>
        <s v="Pädiatische Endokrinologie/Diabetologie Medizinische Universitätskinderklinik Bern"/>
        <s v="PMU Policlinique Médicale"/>
        <s v="Policlinique Médicale Universitaire"/>
        <s v="PReS (Paediatric rheum. society)"/>
        <s v="Prof. Dr. Arthur Helbling Inselspital"/>
        <s v="Prof. Dr. Paul Josef Mohacsi Inselspital"/>
        <s v="Schweizerische Gesellschaft für Infektiologie"/>
        <s v="Schweizerische Gesellschaft für Zwangsstörungen c/o Klinik für Psychiatrie &amp; Psychotherapie USZ"/>
        <s v="SGInf Schw. Gesel. Infektiologie"/>
        <s v="SGInf Schweizerische Gesellschaft Infektiologie"/>
        <s v="SGlnf Schweizerische Gesellschaft für Infektiologie"/>
        <s v="SGZ, c/o UniversitätsSpital Zürich"/>
        <s v="Stiftung Forschung füt der Gastroenterologie &amp; Hepatologie"/>
        <s v="Stiftung Forschung Gastro/Hep."/>
        <s v="Stiftung für die Forschung in der Gastroenterologie und Hepatologie"/>
        <s v="Stiftung für die Forschung in der Gastroenteropiogie und Hepatologie"/>
        <s v="Stiftung für Forschung in Parkinson und Bewegungsstörung"/>
        <s v="Stiftung Für Klinische Forschung"/>
        <s v="Stiftung für klinische Forschung c/o Universitätsspital"/>
        <s v="Stiftungen und Fonds Insel Gruppe AG"/>
        <s v="SwissNET"/>
        <s v="UKBB Universitäts-Kinderspital beider Basel"/>
        <s v="Universität Basel"/>
        <s v="Universität Basel Finanzen &amp; Controlling / Drittmittelverwaltung"/>
        <s v="Universität Bern"/>
        <s v="Universität Zürich"/>
        <s v="Universität Zürich Viszeral- u. Transplantationschirurgie"/>
        <s v="Universitäts-Kinderspital"/>
        <s v="Universitäts-Kinderspital beider Basel"/>
        <s v="Universitäts-Kinderspital Zürich"/>
        <s v="Universitäts-Kinderspital Zürich / Zürrich Dermatologie"/>
        <s v="Universitäts-Spital Zürich Dermatologie"/>
        <s v="Universitätsklinik für Pneumologie"/>
        <s v="Universitätsspital Basel"/>
        <s v="Universitätsspital Basel Klinik für Infektiologie"/>
        <s v="Universitätsspital Basel Klinik für Transplantationsimmunologie"/>
        <s v="Universitätsspital Basel Medizinische Onkologie"/>
        <s v="Universitätsspital Basel Urologische Klinik"/>
        <s v="UniversitätsSpital Zürich"/>
        <s v="Universitätsspital Zürich Med. Poliklinik"/>
        <s v="UNIVERSITE D'ETE D'EEG Neurologie-EEG HUG"/>
        <s v="USB, Augenklinik"/>
        <s v="USB, Neurologische Klinik und Poliklinik"/>
        <s v="USZ - Klinik für Kardiologie"/>
        <s v="USZ, Dermatologie"/>
        <s v="USZ, Gastroenterologie SwissNGM"/>
        <s v="USZ, Gynäkologie"/>
        <s v="USZ, Kinderspital"/>
        <s v="USZ, Neurologie"/>
        <s v="USZ, Plastische Chirurgie"/>
        <s v="Zurich Academy of Internal Medicine"/>
      </sharedItems>
    </cacheField>
    <cacheField name="location" numFmtId="0">
      <sharedItems count="17" containsMixedTypes="0" containsSemiMixedTypes="0" containsString="1" containsNumber="0">
        <s v="Affoltern a. A."/>
        <s v="Basel"/>
        <s v="Bern"/>
        <s v="Chêne-Bourg"/>
        <s v="Freiburgstrasse 8"/>
        <s v="Genève"/>
        <s v="Genfeve"/>
        <s v="Klingelberastrasse 23"/>
        <s v="Klingelbergstrasse 23"/>
        <s v="Klinik"/>
        <s v="Lausanne"/>
        <s v="Luzern"/>
        <s v="Prilly"/>
        <s v="Prilly-Lausanne"/>
        <s v="Rämistrasse 100"/>
        <s v="Rue du Bugnon 21"/>
        <s v="Zürich"/>
      </sharedItems>
    </cacheField>
    <cacheField name="counter" numFmtId="0">
      <sharedItems count="1" containsMixedTypes="0" containsSemiMixedTypes="0" containsString="0" containsNumber="1">
        <n v="1"/>
      </sharedItems>
    </cacheField>
    <cacheField name="address" numFmtId="0">
      <sharedItems count="114" containsMixedTypes="1" containsSemiMixedTypes="1" containsString="1" containsNumber="0">
        <s v="70 C Rue Grand-Pré"/>
        <s v="Allergologische-Immunologische Poliklinik"/>
        <s v="auenklinikstr."/>
        <s v="Av. Pierre Decker"/>
        <s v="Avenue Beau-Séjour 26"/>
        <s v="Avenue d'Echallens 9"/>
        <s v="Avenue de Beaumont 29"/>
        <s v="Avenue de la Sallaz 8"/>
        <s v="Avenue Pierre-Decker 2"/>
        <s v="Avenue Pierre-Decker 4"/>
        <s v="Basel"/>
        <s v="Bern"/>
        <s v="Boulevard de la Cluse 30"/>
        <s v="c/o Inselspital Universitätsklinik für Neurologie, Freiburgstr. 4"/>
        <s v="Chemin De Mont- paisible 18"/>
        <s v="Chemin du Petit-Bel-Air 2"/>
        <s v="CHUV Rue du Bugnon 21"/>
        <s v="CHUV- Rue du Bugnon 46"/>
        <s v="CHUV, Service de Neurologie, Rue Du Bugnon 46"/>
        <s v="Controlling Kardiologie"/>
        <s v="Culmannstr. 8"/>
        <s v="des Laboratoires, Chemin du Petit-Bel-Air 2"/>
        <s v="Effingerstr. 102"/>
        <s v="eiburgstr."/>
        <s v="Frauenklinikstr. 10"/>
        <s v="Frauenklinikstr. 24"/>
        <s v="Frauenklinikstr. 26"/>
        <s v="Freiburgerstr. 18"/>
        <s v="Freiburgstr."/>
        <s v="Freiburgstr. 15"/>
        <s v="Freiburgstr. 18"/>
        <s v="Freiburgstr. 4"/>
        <s v="Freiburgstr. 4 Inselspital"/>
        <s v="Freiburgstr. 8"/>
        <s v="Freiburstr. 4"/>
        <s v="Genf"/>
        <s v="Gloriastr. 31"/>
        <s v="Hebelstr. 36"/>
        <s v="Hôpitaux Universitaires de Genève Rue Gabrielle-Perret -Gentil 4"/>
        <s v="Hôpitaux Universitaires Genève Rue Gabrielle Perret-Gentil 4"/>
        <s v="HUG, Rue Gabrielle-Perret-Gentil 4"/>
        <s v="insei bruppe Ab, Universitätsklinik für Neurologie, Freiburgstr."/>
        <s v="inseispital -Universitätsklinik für Medizinische Onkologie, Freiburgstr. 8"/>
        <s v="Insel bruppe Ab, Universitätsklinik für Neurologie, Freiburgstr."/>
        <s v="Insel Gruppe AG, Universitätsklinik für Kinderheilkunde, Freiburgstr."/>
        <s v="Insel Gruppe AU, Universitätsklinik für Neurologie, Freiburgstr."/>
        <s v="Inselspital"/>
        <s v="Inselspital Bern Freiburgstr. 18"/>
        <s v="Inselspital, Freiburgstr. 18"/>
        <s v="Kinder Med. Klinik Physiotherapie Steinwiessstr. 75"/>
        <s v="Kinderklinik, Freiburgstr. 18"/>
        <s v="Kinderspital Zürich, Steinwiesstr. 75"/>
        <s v="Klinik für Endokrinologie, Diabetologie &amp; Klinische Ernährung - Rämistr. 100"/>
        <s v="Klinik für Onkologie, Rämistr. 100"/>
        <s v="Klinik für Pneumologie, Rämistr. 100"/>
        <s v="Lausanne"/>
        <s v="Mittlere Str. 91"/>
        <s v="Mont-Paisible 16"/>
        <s v="Mühlebergstr. 104"/>
        <s v="Onkologie, Petersgraben 4"/>
        <s v="Päd. Hämatologie / Onkologie Spitalstr. 33"/>
        <s v="Petersgrabe 4"/>
        <s v="Petersgraben 2"/>
        <s v="Petersgraben 35"/>
        <s v="Petersgraben 4"/>
        <s v="Pkt 2A"/>
        <s v="Rämistr. 100"/>
        <s v="Rämistr. 100"/>
        <s v="Rämistr. 101"/>
        <s v="Rämistr. 199"/>
        <s v="Rämistr. 71"/>
        <s v="Rue de Bugnon"/>
        <s v="Rue de Bugnon 17"/>
        <s v="Rue de Bugnon 46"/>
        <s v="Rue de Lausanne 67"/>
        <s v="Rue du Bugnon"/>
        <s v="Rue du Bugnon 21"/>
        <s v="Rue du Bugnon 44"/>
        <s v="Rue du Bugnon 46"/>
        <s v="Rue du Bugnon 46, CH"/>
        <s v="Rue du Buqnon 21"/>
        <s v="Rue Du Buqnon 46"/>
        <s v="Rue du Grand Pré"/>
        <s v="Rue Gabrielle Perret-Gentil"/>
        <s v="Rue Gabrielle Perret-Gentil 4"/>
        <s v="Rue Gabrielle-Perret -Gentil 4"/>
        <s v="Rue Gabrielle-Perret-Gentil 4"/>
        <s v="Rue Michel-Servet 1"/>
        <s v="Rue Willy-Donzé 6"/>
        <s v="Ruegabrielle Perret-Gentil 4"/>
        <s v="Schönbeinstr. 40"/>
        <s v="Service de dermatologie et vénérologie, Rue Gabrielle-Perret-Gentil 4"/>
        <s v="SGInf Schw. Gesel. Infektiologie Freiburgstr. 18"/>
        <s v="Site de Cery"/>
        <s v="Spitalstr."/>
        <s v="Spitalstr. 21"/>
        <s v="Spitalstr. 21 / Petersgraben 4"/>
        <s v="Spitalstr. 26"/>
        <s v="Spitalstr. 33"/>
        <s v="Spitalstr. 33 Postfach"/>
        <s v="Spitalstr. 4"/>
        <s v="Steinweisstr. 75"/>
        <s v="Steinwiesstr. 75"/>
        <s v="Steinwiesstrase 75"/>
        <s v="Tiefenaustr. 120"/>
        <s v="Universitäts-Kin derspital Zürich Steinwiesstr. 75"/>
        <s v="Universitätspital Zürich Rämistr. 100"/>
        <s v="Universitätsspital Basel Spitalstr. 21"/>
        <s v="Universitätsspital Zürich, Klinik für Neurologie, Frauenklinikstr. 26"/>
        <s v="Universitätsspital Zürich, Rämistr. 100"/>
        <s v="Veranstaltungen - Rämistr. 100"/>
        <s v="Winterthurerstr. 190"/>
        <s v="Zürich"/>
        <m/>
      </sharedItems>
    </cacheField>
    <cacheField name="ident" numFmtId="0">
      <sharedItems count="5" containsMixedTypes="0" containsSemiMixedTypes="0" containsString="1" containsNumber="0">
        <s v="CHUV, Rue du Bugnon 46, Lausanne"/>
        <s v="HUG, Rue Gabrielle-Perret-Gentil 4, Genève"/>
        <s v="Inselspital, Freiburgstrasse 18, Bern"/>
        <s v="Universitätsspital Basel, Spitalstrasse 21, Basel"/>
        <s v="Universitätsspital Zürich, Rämistr. 100, Zürich"/>
      </sharedItems>
    </cacheField>
    <cacheField name="uci" numFmtId="0">
      <sharedItems count="17" containsMixedTypes="1" containsSemiMixedTypes="1" containsString="1" containsNumber="1">
        <n v="40518666"/>
        <n v="40523932"/>
        <n v="40531401"/>
        <n v="40531686"/>
        <n v="40532536"/>
        <n v="40532605"/>
        <n v="40535421"/>
        <s v="AssociationFoROMeLausanne"/>
        <s v="CHUVFinancesLausanne"/>
        <s v="HUGGenève"/>
        <s v="InselGruppeAGBern"/>
        <s v="InselspitalStiftungFondsBern"/>
        <s v="StiftungKlinischeForschungZürich"/>
        <s v="UniversitätsspitalBaselControllingKardiologieBasel"/>
        <s v="UniversitätsspitalZürichInnereMedizinZürich"/>
        <s v="UniversitätsspitalZürichVeranstaltungenZürich"/>
        <m/>
      </sharedItems>
    </cacheField>
    <cacheField name="donations_grants" numFmtId="0">
      <sharedItems count="90" containsMixedTypes="1" containsSemiMixedTypes="1" containsString="0" containsNumber="1">
        <n v="0"/>
        <n v="400"/>
        <n v="600"/>
        <n v="800"/>
        <n v="1000"/>
        <n v="1300"/>
        <n v="1500"/>
        <n v="1536"/>
        <n v="1600"/>
        <n v="2000"/>
        <n v="2400"/>
        <n v="2500"/>
        <n v="2660"/>
        <n v="2840"/>
        <n v="3000"/>
        <n v="4000"/>
        <n v="4200"/>
        <n v="4320"/>
        <n v="4800"/>
        <n v="5000"/>
        <n v="6500"/>
        <n v="7000"/>
        <n v="7080"/>
        <n v="7500"/>
        <n v="8800"/>
        <n v="10000"/>
        <n v="10800"/>
        <n v="10926"/>
        <n v="11920"/>
        <n v="12960"/>
        <n v="13000"/>
        <n v="13750"/>
        <n v="14000"/>
        <n v="15000"/>
        <n v="15685.32"/>
        <n v="16100"/>
        <n v="17000"/>
        <n v="18169.51"/>
        <n v="18500"/>
        <n v="18800"/>
        <n v="18879.24"/>
        <n v="20000"/>
        <n v="21000"/>
        <n v="21362"/>
        <n v="22000"/>
        <n v="24600"/>
        <n v="25000"/>
        <n v="26088"/>
        <n v="27652"/>
        <n v="28153"/>
        <n v="28460.8"/>
        <n v="29692"/>
        <n v="30000"/>
        <n v="30023"/>
        <n v="31000"/>
        <n v="31500"/>
        <n v="32000"/>
        <n v="32500"/>
        <n v="33100"/>
        <n v="33386.08"/>
        <n v="35000"/>
        <n v="35750"/>
        <n v="39131.99"/>
        <n v="40000"/>
        <n v="40675.5"/>
        <n v="41000"/>
        <n v="43020"/>
        <n v="43500"/>
        <n v="45000"/>
        <n v="46773"/>
        <n v="49500"/>
        <n v="50000"/>
        <n v="50480"/>
        <n v="51100"/>
        <n v="53000"/>
        <n v="56000"/>
        <n v="56926"/>
        <n v="60000"/>
        <n v="70000"/>
        <n v="71988.25"/>
        <n v="76506"/>
        <n v="94300"/>
        <n v="95000"/>
        <n v="99000"/>
        <n v="100000"/>
        <n v="115000"/>
        <n v="120000"/>
        <n v="121240"/>
        <n v="146000"/>
        <m/>
      </sharedItems>
    </cacheField>
    <cacheField name="sponsorship" numFmtId="0">
      <sharedItems count="209" containsMixedTypes="1" containsSemiMixedTypes="1" containsString="0" containsNumber="1">
        <n v="0"/>
        <n v="92.4"/>
        <n v="173.75"/>
        <n v="207.9"/>
        <n v="224"/>
        <n v="250.28"/>
        <n v="257.95"/>
        <n v="500"/>
        <n v="800"/>
        <n v="850"/>
        <n v="900"/>
        <n v="1000"/>
        <n v="1080"/>
        <n v="1205.42"/>
        <n v="1300"/>
        <n v="1389"/>
        <n v="1500"/>
        <n v="1577.4"/>
        <n v="1608"/>
        <n v="1620"/>
        <n v="1800"/>
        <n v="1852"/>
        <n v="2000"/>
        <n v="2074.05"/>
        <n v="2100"/>
        <n v="2115.5"/>
        <n v="2118.08"/>
        <n v="2160"/>
        <n v="2300"/>
        <n v="2315"/>
        <n v="2334"/>
        <n v="2361"/>
        <n v="2425.93"/>
        <n v="2500"/>
        <n v="2700"/>
        <n v="2777.78"/>
        <n v="2950"/>
        <n v="3000"/>
        <n v="3240"/>
        <n v="3300"/>
        <n v="3450"/>
        <n v="3500"/>
        <n v="3540"/>
        <n v="3750"/>
        <n v="3823.2"/>
        <n v="3825"/>
        <n v="4000"/>
        <n v="4001"/>
        <n v="4080"/>
        <n v="4200"/>
        <n v="4320"/>
        <n v="4500"/>
        <n v="4550"/>
        <n v="4580"/>
        <n v="4629.63"/>
        <n v="4630"/>
        <n v="4640"/>
        <n v="4800"/>
        <n v="4860"/>
        <n v="4950"/>
        <n v="4954"/>
        <n v="5000"/>
        <n v="5020"/>
        <n v="5030"/>
        <n v="5093"/>
        <n v="5240"/>
        <n v="5450"/>
        <n v="5500"/>
        <n v="5536"/>
        <n v="5550"/>
        <n v="5579.26"/>
        <n v="5704"/>
        <n v="5800"/>
        <n v="5975"/>
        <n v="6000"/>
        <n v="6203.7"/>
        <n v="6400"/>
        <n v="6480"/>
        <n v="6500"/>
        <n v="6513"/>
        <n v="6654.92"/>
        <n v="6886"/>
        <n v="6944.45"/>
        <n v="7000"/>
        <n v="7027.78"/>
        <n v="7450"/>
        <n v="7500"/>
        <n v="7630"/>
        <n v="8000"/>
        <n v="8431"/>
        <n v="8500"/>
        <n v="8750"/>
        <n v="9000"/>
        <n v="9180"/>
        <n v="9500"/>
        <n v="9504"/>
        <n v="9769"/>
        <n v="10000"/>
        <n v="10006"/>
        <n v="10303.7"/>
        <n v="10692"/>
        <n v="10700"/>
        <n v="10860"/>
        <n v="11000"/>
        <n v="11108"/>
        <n v="11140"/>
        <n v="11420"/>
        <n v="11880"/>
        <n v="12000"/>
        <n v="12100"/>
        <n v="12500"/>
        <n v="12814.8"/>
        <n v="12960"/>
        <n v="13000"/>
        <n v="13500"/>
        <n v="13800"/>
        <n v="14000"/>
        <n v="14310"/>
        <n v="14500"/>
        <n v="14502.25"/>
        <n v="14580"/>
        <n v="14640"/>
        <n v="15000"/>
        <n v="15250"/>
        <n v="15500"/>
        <n v="16000"/>
        <n v="16080"/>
        <n v="16299.1"/>
        <n v="16500"/>
        <n v="17650"/>
        <n v="18000"/>
        <n v="18184"/>
        <n v="18203.7"/>
        <n v="18315"/>
        <n v="18360"/>
        <n v="18788"/>
        <n v="19180"/>
        <n v="19294.44"/>
        <n v="19500"/>
        <n v="19550"/>
        <n v="20000"/>
        <n v="20100"/>
        <n v="20250"/>
        <n v="20320"/>
        <n v="21000"/>
        <n v="21158.8"/>
        <n v="21309"/>
        <n v="22680"/>
        <n v="22980"/>
        <n v="23391.5"/>
        <n v="24500"/>
        <n v="25219"/>
        <n v="25500"/>
        <n v="26210"/>
        <n v="26595"/>
        <n v="26650"/>
        <n v="26681.8"/>
        <n v="27094.1"/>
        <n v="27450.43"/>
        <n v="27500"/>
        <n v="27840"/>
        <n v="28069.84"/>
        <n v="29153.7"/>
        <n v="29484"/>
        <n v="29500"/>
        <n v="29865"/>
        <n v="30000"/>
        <n v="31000"/>
        <n v="32000"/>
        <n v="33000"/>
        <n v="33400"/>
        <n v="36200"/>
        <n v="36809.5"/>
        <n v="37370"/>
        <n v="37651.85"/>
        <n v="39057.7"/>
        <n v="39850"/>
        <n v="41493.8"/>
        <n v="41532"/>
        <n v="41688"/>
        <n v="44500"/>
        <n v="44537"/>
        <n v="47750"/>
        <n v="48893.2"/>
        <n v="50071.08"/>
        <n v="50925.93"/>
        <n v="52324.21"/>
        <n v="53610"/>
        <n v="55260"/>
        <n v="55577.78"/>
        <n v="57616"/>
        <n v="59436"/>
        <n v="60000"/>
        <n v="61500"/>
        <n v="64000"/>
        <n v="66700"/>
        <n v="71696"/>
        <n v="74000"/>
        <n v="76009.4"/>
        <n v="76200"/>
        <n v="79090"/>
        <n v="83900"/>
        <n v="85967.88"/>
        <n v="89077.24"/>
        <n v="93500"/>
        <n v="100559"/>
        <n v="102500"/>
        <n v="241930.3"/>
        <m/>
      </sharedItems>
    </cacheField>
    <cacheField name="registration_fees" numFmtId="0">
      <sharedItems count="80" containsMixedTypes="1" containsSemiMixedTypes="1" containsString="0" containsNumber="1">
        <n v="0"/>
        <n v="60"/>
        <n v="103.18"/>
        <n v="105.06"/>
        <n v="108.54"/>
        <n v="110.4"/>
        <n v="201"/>
        <n v="208"/>
        <n v="257.95"/>
        <n v="269.1"/>
        <n v="285"/>
        <n v="290.1"/>
        <n v="293"/>
        <n v="300"/>
        <n v="313.23"/>
        <n v="344.7"/>
        <n v="376"/>
        <n v="438.18"/>
        <n v="478.3"/>
        <n v="482.28"/>
        <n v="483.46"/>
        <n v="490.11"/>
        <n v="508.8"/>
        <n v="515.9"/>
        <n v="545.12"/>
        <n v="549"/>
        <n v="558"/>
        <n v="573"/>
        <n v="577"/>
        <n v="594"/>
        <n v="617"/>
        <n v="654"/>
        <n v="659.62"/>
        <n v="674"/>
        <n v="784.8"/>
        <n v="817.63"/>
        <n v="900"/>
        <n v="925.9"/>
        <n v="926"/>
        <n v="960.16"/>
        <n v="1023.4"/>
        <n v="1146.9"/>
        <n v="1311.42"/>
        <n v="1435.08"/>
        <n v="1517.12"/>
        <n v="1525"/>
        <n v="1547.01"/>
        <n v="1600"/>
        <n v="1730.26"/>
        <n v="2000"/>
        <n v="2122"/>
        <n v="2410"/>
        <n v="2573.23"/>
        <n v="3026.47"/>
        <n v="3375"/>
        <n v="3522"/>
        <n v="3808.84"/>
        <n v="4000"/>
        <n v="4006.08"/>
        <n v="4056"/>
        <n v="4141"/>
        <n v="4234.76"/>
        <n v="4361.33"/>
        <n v="4397.16"/>
        <n v="4459.95"/>
        <n v="4467.15"/>
        <n v="4901"/>
        <n v="5118"/>
        <n v="5147.26"/>
        <n v="5648.2"/>
        <n v="6327.2"/>
        <n v="6439.4"/>
        <n v="6899.23"/>
        <n v="6912.75"/>
        <n v="7500"/>
        <n v="8597.85"/>
        <n v="10480"/>
        <n v="17414.67"/>
        <n v="18616.85"/>
        <m/>
      </sharedItems>
    </cacheField>
    <cacheField name="travel_accommodation" numFmtId="0">
      <sharedItems count="98" containsMixedTypes="1" containsSemiMixedTypes="1" containsString="0" containsNumber="1">
        <n v="0"/>
        <n v="45"/>
        <n v="86"/>
        <n v="110"/>
        <n v="189"/>
        <n v="220.92"/>
        <n v="259.59"/>
        <n v="278.38"/>
        <n v="300"/>
        <n v="303"/>
        <n v="332.92"/>
        <n v="378.2"/>
        <n v="406.5"/>
        <n v="429"/>
        <n v="505.9"/>
        <n v="507"/>
        <n v="521.05"/>
        <n v="533.33"/>
        <n v="602"/>
        <n v="616.33"/>
        <n v="617"/>
        <n v="617.17"/>
        <n v="618.89"/>
        <n v="619"/>
        <n v="647"/>
        <n v="684.74"/>
        <n v="721.2"/>
        <n v="746.4"/>
        <n v="746.7"/>
        <n v="750"/>
        <n v="811.4"/>
        <n v="835"/>
        <n v="917.23"/>
        <n v="923.78"/>
        <n v="933.83"/>
        <n v="944.53"/>
        <n v="956.6"/>
        <n v="959.7"/>
        <n v="961.33"/>
        <n v="966.76"/>
        <n v="1040.9"/>
        <n v="1200"/>
        <n v="1220.02"/>
        <n v="1245.11"/>
        <n v="1356.75"/>
        <n v="1365.02"/>
        <n v="1390.79"/>
        <n v="1392.09"/>
        <n v="1442.45"/>
        <n v="1664.5"/>
        <n v="1669.85"/>
        <n v="1732.35"/>
        <n v="1831"/>
        <n v="1902.36"/>
        <n v="2104.5"/>
        <n v="2279.3"/>
        <n v="2574.3"/>
        <n v="2810"/>
        <n v="2934.08"/>
        <n v="4271.16"/>
        <n v="4363.89"/>
        <n v="4634.77"/>
        <n v="4870.01"/>
        <n v="4964.8"/>
        <n v="5071.73"/>
        <n v="5189.51"/>
        <n v="5226"/>
        <n v="5325.15"/>
        <n v="5470.42"/>
        <n v="5892"/>
        <n v="6153"/>
        <n v="6225.22"/>
        <n v="6881.34"/>
        <n v="6927"/>
        <n v="7095.15"/>
        <n v="7494"/>
        <n v="8426"/>
        <n v="8474.53"/>
        <n v="9247.21"/>
        <n v="9271.78"/>
        <n v="9446.41"/>
        <n v="9904.49"/>
        <n v="9961.81"/>
        <n v="10083.39"/>
        <n v="11687"/>
        <n v="12402"/>
        <n v="12856"/>
        <n v="13213.15"/>
        <n v="13219.41"/>
        <n v="15675"/>
        <n v="17771.8"/>
        <n v="18180"/>
        <n v="22003.25"/>
        <n v="23279.16"/>
        <n v="27658.06"/>
        <n v="32258.6"/>
        <n v="38204.77"/>
        <m/>
      </sharedItems>
    </cacheField>
    <cacheField name="fees" numFmtId="0">
      <sharedItems count="121" containsMixedTypes="1" containsSemiMixedTypes="1" containsString="0" containsNumber="1">
        <n v="0"/>
        <n v="200"/>
        <n v="428"/>
        <n v="500"/>
        <n v="577"/>
        <n v="600"/>
        <n v="625"/>
        <n v="648"/>
        <n v="750"/>
        <n v="800"/>
        <n v="833.33"/>
        <n v="1000"/>
        <n v="1050"/>
        <n v="1100"/>
        <n v="1111"/>
        <n v="1125"/>
        <n v="1200"/>
        <n v="1250"/>
        <n v="1350"/>
        <n v="1500"/>
        <n v="1512"/>
        <n v="1600"/>
        <n v="1636.1"/>
        <n v="1750"/>
        <n v="1800"/>
        <n v="1849.6"/>
        <n v="1875"/>
        <n v="1900"/>
        <n v="1950"/>
        <n v="2000"/>
        <n v="2004"/>
        <n v="2090"/>
        <n v="2150"/>
        <n v="2296"/>
        <n v="2300"/>
        <n v="2400"/>
        <n v="2417"/>
        <n v="2500"/>
        <n v="2582.5"/>
        <n v="2600"/>
        <n v="2650"/>
        <n v="2800"/>
        <n v="2840"/>
        <n v="2888"/>
        <n v="2900"/>
        <n v="2950"/>
        <n v="2993"/>
        <n v="3000"/>
        <n v="3031"/>
        <n v="3150"/>
        <n v="3200"/>
        <n v="3203.91"/>
        <n v="3300"/>
        <n v="3351.85"/>
        <n v="3750"/>
        <n v="3850"/>
        <n v="3950"/>
        <n v="4000"/>
        <n v="4148"/>
        <n v="4451.9"/>
        <n v="4500"/>
        <n v="4520"/>
        <n v="4550"/>
        <n v="4572.32"/>
        <n v="4800"/>
        <n v="5050"/>
        <n v="5141"/>
        <n v="5222"/>
        <n v="5250"/>
        <n v="5400"/>
        <n v="5500"/>
        <n v="5727.08"/>
        <n v="5975"/>
        <n v="6360"/>
        <n v="6425"/>
        <n v="6426"/>
        <n v="6475"/>
        <n v="6500"/>
        <n v="6631.85"/>
        <n v="6800"/>
        <n v="7698"/>
        <n v="8230"/>
        <n v="8709.14"/>
        <n v="9450"/>
        <n v="9800"/>
        <n v="9830"/>
        <n v="10075"/>
        <n v="10700"/>
        <n v="10740"/>
        <n v="10800.69"/>
        <n v="10880"/>
        <n v="11640.53"/>
        <n v="11762.5"/>
        <n v="12200"/>
        <n v="13385"/>
        <n v="14115"/>
        <n v="14375.93"/>
        <n v="14388"/>
        <n v="14824"/>
        <n v="16200"/>
        <n v="18250"/>
        <n v="21138"/>
        <n v="21557.43"/>
        <n v="23288"/>
        <n v="23994.46"/>
        <n v="24830.52"/>
        <n v="25044"/>
        <n v="25831.31"/>
        <n v="26367"/>
        <n v="28595"/>
        <n v="38126.45"/>
        <n v="39171"/>
        <n v="43814.38"/>
        <n v="45896"/>
        <n v="63715"/>
        <n v="68662"/>
        <n v="75200"/>
        <n v="84849.92"/>
        <n v="111080"/>
        <n v="449499.99"/>
        <m/>
      </sharedItems>
    </cacheField>
    <cacheField name="related_expenses" numFmtId="0">
      <sharedItems count="67" containsMixedTypes="1" containsSemiMixedTypes="1" containsString="0" containsNumber="1">
        <n v="0"/>
        <n v="13"/>
        <n v="27.2"/>
        <n v="29"/>
        <n v="37"/>
        <n v="63.45"/>
        <n v="64.6"/>
        <n v="70"/>
        <n v="76"/>
        <n v="80.8"/>
        <n v="91"/>
        <n v="96"/>
        <n v="97"/>
        <n v="108"/>
        <n v="111"/>
        <n v="167.9"/>
        <n v="176"/>
        <n v="182.47"/>
        <n v="186"/>
        <n v="202"/>
        <n v="204"/>
        <n v="212.69"/>
        <n v="222"/>
        <n v="246.45"/>
        <n v="267"/>
        <n v="313.94"/>
        <n v="327.93"/>
        <n v="395"/>
        <n v="400"/>
        <n v="432"/>
        <n v="436"/>
        <n v="519.74"/>
        <n v="600"/>
        <n v="640.04"/>
        <n v="770"/>
        <n v="777.83"/>
        <n v="800"/>
        <n v="808"/>
        <n v="812.94"/>
        <n v="938"/>
        <n v="963"/>
        <n v="978.4"/>
        <n v="991.8"/>
        <n v="1000"/>
        <n v="1059.45"/>
        <n v="1113.45"/>
        <n v="1257.52"/>
        <n v="1272.15"/>
        <n v="1300"/>
        <n v="1335"/>
        <n v="1500"/>
        <n v="1536"/>
        <n v="1567.55"/>
        <n v="1877"/>
        <n v="1923"/>
        <n v="2000"/>
        <n v="2112.37"/>
        <n v="2113.56"/>
        <n v="2262.83"/>
        <n v="3000"/>
        <n v="3183.21"/>
        <n v="3529"/>
        <n v="3600"/>
        <n v="4000"/>
        <n v="6218.9"/>
        <n v="14632.36"/>
        <m/>
      </sharedItems>
    </cacheField>
    <cacheField name="total" numFmtId="0">
      <sharedItems count="322" containsMixedTypes="0" containsSemiMixedTypes="0" containsString="0" containsNumber="1">
        <n v="0"/>
        <n v="86"/>
        <n v="91"/>
        <n v="200"/>
        <n v="220.92"/>
        <n v="300"/>
        <n v="303"/>
        <n v="428"/>
        <n v="500"/>
        <n v="598.3"/>
        <n v="750"/>
        <n v="800"/>
        <n v="850"/>
        <n v="900"/>
        <n v="902"/>
        <n v="912"/>
        <n v="914.58"/>
        <n v="1000"/>
        <n v="1013"/>
        <n v="1050"/>
        <n v="1080"/>
        <n v="1111"/>
        <n v="1114.6"/>
        <n v="1200"/>
        <n v="1250"/>
        <n v="1276.79"/>
        <n v="1278.51"/>
        <n v="1298.85"/>
        <n v="1300"/>
        <n v="1350"/>
        <n v="1356.75"/>
        <n v="1389"/>
        <n v="1407.34"/>
        <n v="1408"/>
        <n v="1434.9"/>
        <n v="1500"/>
        <n v="1572.92"/>
        <n v="1600"/>
        <n v="1608"/>
        <n v="1616.33"/>
        <n v="1620"/>
        <n v="1750"/>
        <n v="1800"/>
        <n v="1849.6"/>
        <n v="1852"/>
        <n v="1925.91"/>
        <n v="2000"/>
        <n v="2022"/>
        <n v="2074.05"/>
        <n v="2090"/>
        <n v="2100"/>
        <n v="2160"/>
        <n v="2300"/>
        <n v="2315"/>
        <n v="2334"/>
        <n v="2361"/>
        <n v="2417"/>
        <n v="2500"/>
        <n v="2600"/>
        <n v="2687.94"/>
        <n v="2700"/>
        <n v="2777.78"/>
        <n v="2800"/>
        <n v="2889.3"/>
        <n v="2939.1"/>
        <n v="2950"/>
        <n v="3000"/>
        <n v="3072"/>
        <n v="3107.78"/>
        <n v="3240"/>
        <n v="3300"/>
        <n v="3364"/>
        <n v="3441.46"/>
        <n v="3450"/>
        <n v="3500"/>
        <n v="3540"/>
        <n v="3750"/>
        <n v="3793.85"/>
        <n v="3808"/>
        <n v="3823.2"/>
        <n v="3825"/>
        <n v="3850"/>
        <n v="4000"/>
        <n v="4080"/>
        <n v="4200"/>
        <n v="4250.28"/>
        <n v="4320"/>
        <n v="4361.33"/>
        <n v="4389.5"/>
        <n v="4400"/>
        <n v="4500"/>
        <n v="4506.69"/>
        <n v="4550"/>
        <n v="4580"/>
        <n v="4600"/>
        <n v="4683.16"/>
        <n v="4800"/>
        <n v="4970.13"/>
        <n v="5000"/>
        <n v="5030"/>
        <n v="5109.76"/>
        <n v="5240"/>
        <n v="5250"/>
        <n v="5500"/>
        <n v="5531"/>
        <n v="5536"/>
        <n v="5550"/>
        <n v="5576"/>
        <n v="5650"/>
        <n v="5740"/>
        <n v="5800"/>
        <n v="6000"/>
        <n v="6001"/>
        <n v="6079.45"/>
        <n v="6154.4"/>
        <n v="6203.7"/>
        <n v="6365.03"/>
        <n v="6400"/>
        <n v="6480"/>
        <n v="6500"/>
        <n v="6526.74"/>
        <n v="6650"/>
        <n v="6752"/>
        <n v="6800"/>
        <n v="6860"/>
        <n v="6944.45"/>
        <n v="6949.45"/>
        <n v="6975"/>
        <n v="7000"/>
        <n v="7027.78"/>
        <n v="7309.8"/>
        <n v="7393"/>
        <n v="7450"/>
        <n v="7500"/>
        <n v="7600"/>
        <n v="8000"/>
        <n v="8250"/>
        <n v="8339.9"/>
        <n v="8431"/>
        <n v="8500"/>
        <n v="8750"/>
        <n v="8800"/>
        <n v="9000"/>
        <n v="9055.59"/>
        <n v="9180"/>
        <n v="9222"/>
        <n v="9500"/>
        <n v="9504"/>
        <n v="10000"/>
        <n v="10232"/>
        <n v="10600"/>
        <n v="10775.48"/>
        <n v="10900"/>
        <n v="11000"/>
        <n v="11227.24"/>
        <n v="11369"/>
        <n v="11382.71"/>
        <n v="11848.79"/>
        <n v="11880"/>
        <n v="12192"/>
        <n v="12308"/>
        <n v="12667.76"/>
        <n v="12960"/>
        <n v="13000"/>
        <n v="13033.2"/>
        <n v="13209.8"/>
        <n v="13796"/>
        <n v="14000"/>
        <n v="14310"/>
        <n v="14502.25"/>
        <n v="14537.65"/>
        <n v="14580"/>
        <n v="14640"/>
        <n v="15000"/>
        <n v="15479"/>
        <n v="15500"/>
        <n v="15975"/>
        <n v="16000"/>
        <n v="16008"/>
        <n v="16080"/>
        <n v="16245"/>
        <n v="16500"/>
        <n v="16520"/>
        <n v="16900"/>
        <n v="17000"/>
        <n v="17556"/>
        <n v="18000"/>
        <n v="18126.79"/>
        <n v="18200"/>
        <n v="18360"/>
        <n v="18800"/>
        <n v="19500"/>
        <n v="19504"/>
        <n v="20000"/>
        <n v="20049.82"/>
        <n v="20184"/>
        <n v="20250"/>
        <n v="20359.44"/>
        <n v="20600"/>
        <n v="21180"/>
        <n v="21309"/>
        <n v="21643.85"/>
        <n v="22000"/>
        <n v="22680"/>
        <n v="22841"/>
        <n v="23323.5"/>
        <n v="23340"/>
        <n v="23500"/>
        <n v="25737.01"/>
        <n v="26000"/>
        <n v="26088"/>
        <n v="26735.8"/>
        <n v="27094.1"/>
        <n v="27300"/>
        <n v="27450.43"/>
        <n v="28153"/>
        <n v="28348.72"/>
        <n v="28515.97"/>
        <n v="28784"/>
        <n v="29000"/>
        <n v="29484"/>
        <n v="29500"/>
        <n v="30000"/>
        <n v="30023"/>
        <n v="30060"/>
        <n v="30519.74"/>
        <n v="30806.7"/>
        <n v="30988.2"/>
        <n v="32960"/>
        <n v="33000"/>
        <n v="33500"/>
        <n v="34000"/>
        <n v="34550"/>
        <n v="34909"/>
        <n v="35000"/>
        <n v="35315"/>
        <n v="35817.07"/>
        <n v="37612"/>
        <n v="40131.99"/>
        <n v="40152"/>
        <n v="40223"/>
        <n v="40438"/>
        <n v="40675.5"/>
        <n v="40701.58"/>
        <n v="43020"/>
        <n v="43211.2"/>
        <n v="43829.14"/>
        <n v="44615.5"/>
        <n v="46100"/>
        <n v="46331.86"/>
        <n v="47695.11"/>
        <n v="48968.32"/>
        <n v="49288.18"/>
        <n v="49500"/>
        <n v="51056.79"/>
        <n v="51127.87"/>
        <n v="51755.7"/>
        <n v="52425.93"/>
        <n v="52480"/>
        <n v="53056"/>
        <n v="55260"/>
        <n v="56874.51"/>
        <n v="57119.41"/>
        <n v="57141.8"/>
        <n v="58848"/>
        <n v="59436"/>
        <n v="59522.3"/>
        <n v="60000"/>
        <n v="60396"/>
        <n v="61000"/>
        <n v="61158.8"/>
        <n v="61556"/>
        <n v="61604"/>
        <n v="62436"/>
        <n v="62666.23"/>
        <n v="66791.37"/>
        <n v="67152.67"/>
        <n v="70609.56"/>
        <n v="71186"/>
        <n v="71535.15"/>
        <n v="72885"/>
        <n v="73000"/>
        <n v="74000"/>
        <n v="74501.5"/>
        <n v="75233"/>
        <n v="75896"/>
        <n v="77925"/>
        <n v="79376.25"/>
        <n v="80372"/>
        <n v="80418"/>
        <n v="84303.67"/>
        <n v="86024"/>
        <n v="88808.7"/>
        <n v="92250"/>
        <n v="93375.49"/>
        <n v="93895.18"/>
        <n v="97333.76"/>
        <n v="105342"/>
        <n v="106000"/>
        <n v="106261.48"/>
        <n v="108500"/>
        <n v="112225"/>
        <n v="119105.77"/>
        <n v="120000"/>
        <n v="125253"/>
        <n v="126080"/>
        <n v="130108"/>
        <n v="133293.29"/>
        <n v="149550"/>
        <n v="152244.19"/>
        <n v="152299"/>
        <n v="155596.43"/>
        <n v="164870"/>
        <n v="172240"/>
        <n v="174133.2"/>
        <n v="178712"/>
        <n v="179631.21"/>
        <n v="179792.54"/>
        <n v="214470.22"/>
        <n v="218871.61"/>
        <n v="269335.06"/>
        <n v="568421.33"/>
      </sharedItems>
    </cacheField>
    <cacheField name="type" numFmtId="0">
      <sharedItems count="2" containsMixedTypes="0" containsSemiMixedTypes="0" containsString="1" containsNumber="0">
        <s v="hco"/>
        <s v="hcp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738">
  <r>
    <x v="0"/>
    <x v="7"/>
    <x v="732"/>
    <x v="0"/>
    <x v="419"/>
    <x v="980"/>
    <x v="270"/>
    <x v="42"/>
    <x v="1099"/>
    <x v="2316"/>
    <x v="602"/>
    <x v="423"/>
    <x v="350"/>
    <x v="0"/>
  </r>
  <r>
    <x v="0"/>
    <x v="474"/>
    <x v="821"/>
    <x v="0"/>
    <x v="3553"/>
    <x v="980"/>
    <x v="270"/>
    <x v="92"/>
    <x v="1099"/>
    <x v="2316"/>
    <x v="602"/>
    <x v="423"/>
    <x v="1742"/>
    <x v="0"/>
  </r>
  <r>
    <x v="0"/>
    <x v="39"/>
    <x v="754"/>
    <x v="0"/>
    <x v="4007"/>
    <x v="980"/>
    <x v="270"/>
    <x v="122"/>
    <x v="1099"/>
    <x v="2316"/>
    <x v="602"/>
    <x v="423"/>
    <x v="2118"/>
    <x v="0"/>
  </r>
  <r>
    <x v="0"/>
    <x v="181"/>
    <x v="478"/>
    <x v="0"/>
    <x v="754"/>
    <x v="980"/>
    <x v="270"/>
    <x v="142"/>
    <x v="1099"/>
    <x v="2316"/>
    <x v="602"/>
    <x v="423"/>
    <x v="2248"/>
    <x v="0"/>
  </r>
  <r>
    <x v="0"/>
    <x v="193"/>
    <x v="510"/>
    <x v="0"/>
    <x v="4675"/>
    <x v="980"/>
    <x v="270"/>
    <x v="42"/>
    <x v="1099"/>
    <x v="2316"/>
    <x v="602"/>
    <x v="423"/>
    <x v="350"/>
    <x v="0"/>
  </r>
  <r>
    <x v="0"/>
    <x v="543"/>
    <x v="439"/>
    <x v="0"/>
    <x v="1086"/>
    <x v="980"/>
    <x v="30"/>
    <x v="845"/>
    <x v="1099"/>
    <x v="2316"/>
    <x v="602"/>
    <x v="423"/>
    <x v="1960"/>
    <x v="0"/>
  </r>
  <r>
    <x v="0"/>
    <x v="635"/>
    <x v="97"/>
    <x v="0"/>
    <x v="3868"/>
    <x v="980"/>
    <x v="270"/>
    <x v="122"/>
    <x v="1099"/>
    <x v="2316"/>
    <x v="602"/>
    <x v="423"/>
    <x v="2118"/>
    <x v="0"/>
  </r>
  <r>
    <x v="0"/>
    <x v="744"/>
    <x v="61"/>
    <x v="0"/>
    <x v="1587"/>
    <x v="980"/>
    <x v="270"/>
    <x v="168"/>
    <x v="1099"/>
    <x v="2316"/>
    <x v="602"/>
    <x v="423"/>
    <x v="2418"/>
    <x v="0"/>
  </r>
  <r>
    <x v="0"/>
    <x v="794"/>
    <x v="467"/>
    <x v="0"/>
    <x v="776"/>
    <x v="980"/>
    <x v="270"/>
    <x v="179"/>
    <x v="1099"/>
    <x v="2316"/>
    <x v="602"/>
    <x v="423"/>
    <x v="2488"/>
    <x v="0"/>
  </r>
  <r>
    <x v="0"/>
    <x v="826"/>
    <x v="19"/>
    <x v="0"/>
    <x v="655"/>
    <x v="980"/>
    <x v="270"/>
    <x v="122"/>
    <x v="1099"/>
    <x v="2316"/>
    <x v="602"/>
    <x v="423"/>
    <x v="2118"/>
    <x v="0"/>
  </r>
  <r>
    <x v="0"/>
    <x v="834"/>
    <x v="173"/>
    <x v="0"/>
    <x v="4242"/>
    <x v="980"/>
    <x v="270"/>
    <x v="65"/>
    <x v="1099"/>
    <x v="2316"/>
    <x v="602"/>
    <x v="423"/>
    <x v="1067"/>
    <x v="0"/>
  </r>
  <r>
    <x v="0"/>
    <x v="990"/>
    <x v="478"/>
    <x v="0"/>
    <x v="4645"/>
    <x v="980"/>
    <x v="270"/>
    <x v="338"/>
    <x v="1099"/>
    <x v="2316"/>
    <x v="602"/>
    <x v="423"/>
    <x v="3000"/>
    <x v="0"/>
  </r>
  <r>
    <x v="0"/>
    <x v="1180"/>
    <x v="173"/>
    <x v="0"/>
    <x v="537"/>
    <x v="980"/>
    <x v="270"/>
    <x v="65"/>
    <x v="1099"/>
    <x v="2316"/>
    <x v="602"/>
    <x v="423"/>
    <x v="1067"/>
    <x v="0"/>
  </r>
  <r>
    <x v="0"/>
    <x v="1181"/>
    <x v="439"/>
    <x v="0"/>
    <x v="3707"/>
    <x v="980"/>
    <x v="177"/>
    <x v="684"/>
    <x v="1044"/>
    <x v="2236"/>
    <x v="562"/>
    <x v="346"/>
    <x v="3763"/>
    <x v="0"/>
  </r>
  <r>
    <x v="0"/>
    <x v="1184"/>
    <x v="67"/>
    <x v="0"/>
    <x v="1308"/>
    <x v="980"/>
    <x v="270"/>
    <x v="92"/>
    <x v="1099"/>
    <x v="2316"/>
    <x v="602"/>
    <x v="423"/>
    <x v="1742"/>
    <x v="0"/>
  </r>
  <r>
    <x v="0"/>
    <x v="1248"/>
    <x v="478"/>
    <x v="0"/>
    <x v="4693"/>
    <x v="980"/>
    <x v="270"/>
    <x v="122"/>
    <x v="1099"/>
    <x v="2316"/>
    <x v="602"/>
    <x v="423"/>
    <x v="2118"/>
    <x v="0"/>
  </r>
  <r>
    <x v="0"/>
    <x v="1253"/>
    <x v="439"/>
    <x v="0"/>
    <x v="393"/>
    <x v="980"/>
    <x v="270"/>
    <x v="155"/>
    <x v="1099"/>
    <x v="2316"/>
    <x v="602"/>
    <x v="423"/>
    <x v="2321"/>
    <x v="0"/>
  </r>
  <r>
    <x v="0"/>
    <x v="1256"/>
    <x v="295"/>
    <x v="0"/>
    <x v="3787"/>
    <x v="980"/>
    <x v="270"/>
    <x v="122"/>
    <x v="1099"/>
    <x v="2316"/>
    <x v="602"/>
    <x v="423"/>
    <x v="2118"/>
    <x v="0"/>
  </r>
  <r>
    <x v="0"/>
    <x v="1269"/>
    <x v="439"/>
    <x v="0"/>
    <x v="3710"/>
    <x v="980"/>
    <x v="270"/>
    <x v="122"/>
    <x v="1099"/>
    <x v="2316"/>
    <x v="602"/>
    <x v="423"/>
    <x v="2118"/>
    <x v="0"/>
  </r>
  <r>
    <x v="0"/>
    <x v="1326"/>
    <x v="763"/>
    <x v="0"/>
    <x v="347"/>
    <x v="980"/>
    <x v="270"/>
    <x v="179"/>
    <x v="182"/>
    <x v="563"/>
    <x v="602"/>
    <x v="423"/>
    <x v="2610"/>
    <x v="0"/>
  </r>
  <r>
    <x v="0"/>
    <x v="1500"/>
    <x v="943"/>
    <x v="0"/>
    <x v="1639"/>
    <x v="980"/>
    <x v="270"/>
    <x v="845"/>
    <x v="1099"/>
    <x v="661"/>
    <x v="602"/>
    <x v="423"/>
    <x v="359"/>
    <x v="0"/>
  </r>
  <r>
    <x v="0"/>
    <x v="1501"/>
    <x v="943"/>
    <x v="0"/>
    <x v="1901"/>
    <x v="980"/>
    <x v="270"/>
    <x v="845"/>
    <x v="1099"/>
    <x v="1412"/>
    <x v="602"/>
    <x v="423"/>
    <x v="941"/>
    <x v="0"/>
  </r>
  <r>
    <x v="0"/>
    <x v="1499"/>
    <x v="785"/>
    <x v="0"/>
    <x v="2401"/>
    <x v="980"/>
    <x v="270"/>
    <x v="122"/>
    <x v="1099"/>
    <x v="2316"/>
    <x v="602"/>
    <x v="423"/>
    <x v="2118"/>
    <x v="0"/>
  </r>
  <r>
    <x v="0"/>
    <x v="1768"/>
    <x v="478"/>
    <x v="0"/>
    <x v="4734"/>
    <x v="980"/>
    <x v="270"/>
    <x v="735"/>
    <x v="1099"/>
    <x v="2316"/>
    <x v="602"/>
    <x v="423"/>
    <x v="3670"/>
    <x v="0"/>
  </r>
  <r>
    <x v="0"/>
    <x v="1607"/>
    <x v="308"/>
    <x v="0"/>
    <x v="772"/>
    <x v="980"/>
    <x v="270"/>
    <x v="711"/>
    <x v="1099"/>
    <x v="2316"/>
    <x v="602"/>
    <x v="423"/>
    <x v="3631"/>
    <x v="0"/>
  </r>
  <r>
    <x v="0"/>
    <x v="1608"/>
    <x v="308"/>
    <x v="0"/>
    <x v="4377"/>
    <x v="980"/>
    <x v="266"/>
    <x v="837"/>
    <x v="1099"/>
    <x v="2316"/>
    <x v="602"/>
    <x v="423"/>
    <x v="3869"/>
    <x v="0"/>
  </r>
  <r>
    <x v="0"/>
    <x v="1697"/>
    <x v="67"/>
    <x v="0"/>
    <x v="4761"/>
    <x v="980"/>
    <x v="35"/>
    <x v="471"/>
    <x v="1099"/>
    <x v="2316"/>
    <x v="602"/>
    <x v="423"/>
    <x v="3314"/>
    <x v="0"/>
  </r>
  <r>
    <x v="0"/>
    <x v="1735"/>
    <x v="865"/>
    <x v="0"/>
    <x v="4686"/>
    <x v="980"/>
    <x v="270"/>
    <x v="824"/>
    <x v="1099"/>
    <x v="2316"/>
    <x v="602"/>
    <x v="423"/>
    <x v="3840"/>
    <x v="0"/>
  </r>
  <r>
    <x v="0"/>
    <x v="1765"/>
    <x v="401"/>
    <x v="0"/>
    <x v="4019"/>
    <x v="980"/>
    <x v="99"/>
    <x v="842"/>
    <x v="1099"/>
    <x v="2316"/>
    <x v="602"/>
    <x v="423"/>
    <x v="3864"/>
    <x v="0"/>
  </r>
  <r>
    <x v="0"/>
    <x v="1816"/>
    <x v="439"/>
    <x v="0"/>
    <x v="3707"/>
    <x v="980"/>
    <x v="270"/>
    <x v="65"/>
    <x v="1099"/>
    <x v="2316"/>
    <x v="602"/>
    <x v="423"/>
    <x v="1067"/>
    <x v="0"/>
  </r>
  <r>
    <x v="0"/>
    <x v="3049"/>
    <x v="467"/>
    <x v="0"/>
    <x v="3380"/>
    <x v="980"/>
    <x v="270"/>
    <x v="136"/>
    <x v="1099"/>
    <x v="2316"/>
    <x v="602"/>
    <x v="423"/>
    <x v="2206"/>
    <x v="0"/>
  </r>
  <r>
    <x v="0"/>
    <x v="1835"/>
    <x v="380"/>
    <x v="0"/>
    <x v="777"/>
    <x v="980"/>
    <x v="270"/>
    <x v="263"/>
    <x v="1099"/>
    <x v="2316"/>
    <x v="602"/>
    <x v="423"/>
    <x v="2795"/>
    <x v="0"/>
  </r>
  <r>
    <x v="0"/>
    <x v="1840"/>
    <x v="439"/>
    <x v="0"/>
    <x v="753"/>
    <x v="980"/>
    <x v="270"/>
    <x v="411"/>
    <x v="1099"/>
    <x v="2316"/>
    <x v="602"/>
    <x v="423"/>
    <x v="3166"/>
    <x v="0"/>
  </r>
  <r>
    <x v="0"/>
    <x v="1913"/>
    <x v="439"/>
    <x v="0"/>
    <x v="260"/>
    <x v="980"/>
    <x v="270"/>
    <x v="845"/>
    <x v="1099"/>
    <x v="2316"/>
    <x v="324"/>
    <x v="423"/>
    <x v="2549"/>
    <x v="0"/>
  </r>
  <r>
    <x v="0"/>
    <x v="1915"/>
    <x v="439"/>
    <x v="0"/>
    <x v="390"/>
    <x v="980"/>
    <x v="270"/>
    <x v="65"/>
    <x v="1099"/>
    <x v="2316"/>
    <x v="602"/>
    <x v="423"/>
    <x v="1067"/>
    <x v="0"/>
  </r>
  <r>
    <x v="0"/>
    <x v="1923"/>
    <x v="308"/>
    <x v="0"/>
    <x v="788"/>
    <x v="980"/>
    <x v="169"/>
    <x v="845"/>
    <x v="1099"/>
    <x v="2316"/>
    <x v="602"/>
    <x v="423"/>
    <x v="3500"/>
    <x v="0"/>
  </r>
  <r>
    <x v="0"/>
    <x v="1938"/>
    <x v="266"/>
    <x v="0"/>
    <x v="3490"/>
    <x v="980"/>
    <x v="270"/>
    <x v="122"/>
    <x v="1099"/>
    <x v="2316"/>
    <x v="602"/>
    <x v="423"/>
    <x v="2118"/>
    <x v="0"/>
  </r>
  <r>
    <x v="0"/>
    <x v="1942"/>
    <x v="535"/>
    <x v="0"/>
    <x v="1137"/>
    <x v="980"/>
    <x v="21"/>
    <x v="845"/>
    <x v="1099"/>
    <x v="2316"/>
    <x v="602"/>
    <x v="423"/>
    <x v="1067"/>
    <x v="0"/>
  </r>
  <r>
    <x v="0"/>
    <x v="1947"/>
    <x v="478"/>
    <x v="0"/>
    <x v="4740"/>
    <x v="980"/>
    <x v="141"/>
    <x v="362"/>
    <x v="1099"/>
    <x v="2316"/>
    <x v="602"/>
    <x v="423"/>
    <x v="3479"/>
    <x v="0"/>
  </r>
  <r>
    <x v="0"/>
    <x v="1950"/>
    <x v="67"/>
    <x v="0"/>
    <x v="4706"/>
    <x v="980"/>
    <x v="270"/>
    <x v="845"/>
    <x v="1099"/>
    <x v="2316"/>
    <x v="211"/>
    <x v="423"/>
    <x v="1960"/>
    <x v="0"/>
  </r>
  <r>
    <x v="0"/>
    <x v="1977"/>
    <x v="401"/>
    <x v="0"/>
    <x v="4019"/>
    <x v="980"/>
    <x v="270"/>
    <x v="804"/>
    <x v="1099"/>
    <x v="2316"/>
    <x v="602"/>
    <x v="423"/>
    <x v="3803"/>
    <x v="0"/>
  </r>
  <r>
    <x v="0"/>
    <x v="1960"/>
    <x v="439"/>
    <x v="0"/>
    <x v="381"/>
    <x v="980"/>
    <x v="270"/>
    <x v="92"/>
    <x v="1099"/>
    <x v="2316"/>
    <x v="602"/>
    <x v="423"/>
    <x v="1742"/>
    <x v="0"/>
  </r>
  <r>
    <x v="0"/>
    <x v="1967"/>
    <x v="895"/>
    <x v="0"/>
    <x v="2310"/>
    <x v="980"/>
    <x v="270"/>
    <x v="179"/>
    <x v="1099"/>
    <x v="2316"/>
    <x v="602"/>
    <x v="423"/>
    <x v="2488"/>
    <x v="0"/>
  </r>
  <r>
    <x v="0"/>
    <x v="2104"/>
    <x v="75"/>
    <x v="0"/>
    <x v="654"/>
    <x v="980"/>
    <x v="31"/>
    <x v="514"/>
    <x v="1099"/>
    <x v="2316"/>
    <x v="602"/>
    <x v="423"/>
    <x v="3372"/>
    <x v="0"/>
  </r>
  <r>
    <x v="0"/>
    <x v="2258"/>
    <x v="626"/>
    <x v="0"/>
    <x v="3510"/>
    <x v="980"/>
    <x v="270"/>
    <x v="65"/>
    <x v="1099"/>
    <x v="2316"/>
    <x v="602"/>
    <x v="423"/>
    <x v="1067"/>
    <x v="0"/>
  </r>
  <r>
    <x v="0"/>
    <x v="2301"/>
    <x v="75"/>
    <x v="0"/>
    <x v="1619"/>
    <x v="980"/>
    <x v="270"/>
    <x v="179"/>
    <x v="1099"/>
    <x v="2316"/>
    <x v="602"/>
    <x v="423"/>
    <x v="2488"/>
    <x v="0"/>
  </r>
  <r>
    <x v="0"/>
    <x v="2503"/>
    <x v="295"/>
    <x v="0"/>
    <x v="1127"/>
    <x v="980"/>
    <x v="270"/>
    <x v="206"/>
    <x v="1099"/>
    <x v="2316"/>
    <x v="602"/>
    <x v="423"/>
    <x v="2603"/>
    <x v="0"/>
  </r>
  <r>
    <x v="0"/>
    <x v="2520"/>
    <x v="439"/>
    <x v="0"/>
    <x v="246"/>
    <x v="980"/>
    <x v="8"/>
    <x v="65"/>
    <x v="1099"/>
    <x v="2316"/>
    <x v="602"/>
    <x v="423"/>
    <x v="1742"/>
    <x v="0"/>
  </r>
  <r>
    <x v="0"/>
    <x v="2544"/>
    <x v="763"/>
    <x v="0"/>
    <x v="343"/>
    <x v="980"/>
    <x v="26"/>
    <x v="322"/>
    <x v="395"/>
    <x v="1473"/>
    <x v="602"/>
    <x v="423"/>
    <x v="3141"/>
    <x v="0"/>
  </r>
  <r>
    <x v="0"/>
    <x v="2546"/>
    <x v="611"/>
    <x v="0"/>
    <x v="263"/>
    <x v="980"/>
    <x v="35"/>
    <x v="845"/>
    <x v="1099"/>
    <x v="2316"/>
    <x v="602"/>
    <x v="423"/>
    <x v="2118"/>
    <x v="0"/>
  </r>
  <r>
    <x v="0"/>
    <x v="2551"/>
    <x v="423"/>
    <x v="0"/>
    <x v="3587"/>
    <x v="980"/>
    <x v="270"/>
    <x v="845"/>
    <x v="911"/>
    <x v="401"/>
    <x v="602"/>
    <x v="423"/>
    <x v="1562"/>
    <x v="0"/>
  </r>
  <r>
    <x v="0"/>
    <x v="2555"/>
    <x v="439"/>
    <x v="0"/>
    <x v="260"/>
    <x v="980"/>
    <x v="270"/>
    <x v="845"/>
    <x v="111"/>
    <x v="2316"/>
    <x v="602"/>
    <x v="423"/>
    <x v="73"/>
    <x v="0"/>
  </r>
  <r>
    <x v="0"/>
    <x v="2584"/>
    <x v="308"/>
    <x v="0"/>
    <x v="3777"/>
    <x v="980"/>
    <x v="141"/>
    <x v="638"/>
    <x v="667"/>
    <x v="659"/>
    <x v="602"/>
    <x v="423"/>
    <x v="3632"/>
    <x v="0"/>
  </r>
  <r>
    <x v="0"/>
    <x v="2619"/>
    <x v="61"/>
    <x v="0"/>
    <x v="2693"/>
    <x v="980"/>
    <x v="270"/>
    <x v="341"/>
    <x v="1099"/>
    <x v="2316"/>
    <x v="602"/>
    <x v="423"/>
    <x v="3009"/>
    <x v="0"/>
  </r>
  <r>
    <x v="0"/>
    <x v="2644"/>
    <x v="75"/>
    <x v="0"/>
    <x v="1509"/>
    <x v="980"/>
    <x v="106"/>
    <x v="643"/>
    <x v="714"/>
    <x v="2089"/>
    <x v="567"/>
    <x v="83"/>
    <x v="3698"/>
    <x v="0"/>
  </r>
  <r>
    <x v="0"/>
    <x v="2665"/>
    <x v="943"/>
    <x v="0"/>
    <x v="4402"/>
    <x v="980"/>
    <x v="270"/>
    <x v="92"/>
    <x v="1099"/>
    <x v="2316"/>
    <x v="602"/>
    <x v="423"/>
    <x v="1742"/>
    <x v="0"/>
  </r>
  <r>
    <x v="0"/>
    <x v="2668"/>
    <x v="7"/>
    <x v="0"/>
    <x v="3526"/>
    <x v="980"/>
    <x v="68"/>
    <x v="845"/>
    <x v="1099"/>
    <x v="2316"/>
    <x v="602"/>
    <x v="423"/>
    <x v="2791"/>
    <x v="0"/>
  </r>
  <r>
    <x v="0"/>
    <x v="2697"/>
    <x v="439"/>
    <x v="0"/>
    <x v="230"/>
    <x v="980"/>
    <x v="270"/>
    <x v="263"/>
    <x v="1099"/>
    <x v="2316"/>
    <x v="602"/>
    <x v="423"/>
    <x v="2795"/>
    <x v="0"/>
  </r>
  <r>
    <x v="0"/>
    <x v="3044"/>
    <x v="1"/>
    <x v="0"/>
    <x v="4374"/>
    <x v="980"/>
    <x v="270"/>
    <x v="186"/>
    <x v="939"/>
    <x v="1939"/>
    <x v="110"/>
    <x v="423"/>
    <x v="3005"/>
    <x v="0"/>
  </r>
  <r>
    <x v="0"/>
    <x v="3046"/>
    <x v="55"/>
    <x v="0"/>
    <x v="2079"/>
    <x v="980"/>
    <x v="270"/>
    <x v="65"/>
    <x v="1099"/>
    <x v="2316"/>
    <x v="602"/>
    <x v="423"/>
    <x v="1067"/>
    <x v="0"/>
  </r>
  <r>
    <x v="0"/>
    <x v="3049"/>
    <x v="467"/>
    <x v="0"/>
    <x v="2678"/>
    <x v="980"/>
    <x v="270"/>
    <x v="263"/>
    <x v="891"/>
    <x v="1983"/>
    <x v="378"/>
    <x v="22"/>
    <x v="3255"/>
    <x v="0"/>
  </r>
  <r>
    <x v="0"/>
    <x v="3049"/>
    <x v="467"/>
    <x v="0"/>
    <x v="3383"/>
    <x v="980"/>
    <x v="270"/>
    <x v="845"/>
    <x v="1099"/>
    <x v="1863"/>
    <x v="602"/>
    <x v="423"/>
    <x v="1707"/>
    <x v="0"/>
  </r>
  <r>
    <x v="0"/>
    <x v="3055"/>
    <x v="173"/>
    <x v="0"/>
    <x v="2495"/>
    <x v="980"/>
    <x v="270"/>
    <x v="122"/>
    <x v="715"/>
    <x v="867"/>
    <x v="602"/>
    <x v="423"/>
    <x v="2534"/>
    <x v="0"/>
  </r>
  <r>
    <x v="0"/>
    <x v="3063"/>
    <x v="785"/>
    <x v="0"/>
    <x v="3434"/>
    <x v="980"/>
    <x v="130"/>
    <x v="716"/>
    <x v="1054"/>
    <x v="2280"/>
    <x v="396"/>
    <x v="85"/>
    <x v="3730"/>
    <x v="0"/>
  </r>
  <r>
    <x v="0"/>
    <x v="3065"/>
    <x v="908"/>
    <x v="0"/>
    <x v="640"/>
    <x v="980"/>
    <x v="99"/>
    <x v="362"/>
    <x v="1099"/>
    <x v="2316"/>
    <x v="602"/>
    <x v="423"/>
    <x v="3359"/>
    <x v="0"/>
  </r>
  <r>
    <x v="0"/>
    <x v="3155"/>
    <x v="943"/>
    <x v="0"/>
    <x v="4303"/>
    <x v="980"/>
    <x v="270"/>
    <x v="263"/>
    <x v="1099"/>
    <x v="2316"/>
    <x v="602"/>
    <x v="423"/>
    <x v="2795"/>
    <x v="0"/>
  </r>
  <r>
    <x v="0"/>
    <x v="3173"/>
    <x v="833"/>
    <x v="0"/>
    <x v="2773"/>
    <x v="980"/>
    <x v="270"/>
    <x v="335"/>
    <x v="15"/>
    <x v="439"/>
    <x v="602"/>
    <x v="423"/>
    <x v="3032"/>
    <x v="0"/>
  </r>
  <r>
    <x v="0"/>
    <x v="3174"/>
    <x v="943"/>
    <x v="0"/>
    <x v="3344"/>
    <x v="980"/>
    <x v="270"/>
    <x v="845"/>
    <x v="292"/>
    <x v="885"/>
    <x v="602"/>
    <x v="423"/>
    <x v="941"/>
    <x v="0"/>
  </r>
  <r>
    <x v="0"/>
    <x v="3179"/>
    <x v="943"/>
    <x v="0"/>
    <x v="4016"/>
    <x v="980"/>
    <x v="270"/>
    <x v="42"/>
    <x v="1099"/>
    <x v="2316"/>
    <x v="602"/>
    <x v="423"/>
    <x v="350"/>
    <x v="0"/>
  </r>
  <r>
    <x v="0"/>
    <x v="3180"/>
    <x v="896"/>
    <x v="0"/>
    <x v="447"/>
    <x v="980"/>
    <x v="270"/>
    <x v="179"/>
    <x v="1099"/>
    <x v="2316"/>
    <x v="602"/>
    <x v="423"/>
    <x v="2488"/>
    <x v="0"/>
  </r>
  <r>
    <x v="0"/>
    <x v="3420"/>
    <x v="484"/>
    <x v="0"/>
    <x v="4189"/>
    <x v="980"/>
    <x v="93"/>
    <x v="411"/>
    <x v="1018"/>
    <x v="2102"/>
    <x v="511"/>
    <x v="44"/>
    <x v="3543"/>
    <x v="0"/>
  </r>
  <r>
    <x v="0"/>
    <x v="3897"/>
    <x v="890"/>
    <x v="0"/>
    <x v="747"/>
    <x v="980"/>
    <x v="270"/>
    <x v="92"/>
    <x v="1099"/>
    <x v="2316"/>
    <x v="602"/>
    <x v="423"/>
    <x v="1742"/>
    <x v="0"/>
  </r>
  <r>
    <x v="0"/>
    <x v="4162"/>
    <x v="478"/>
    <x v="0"/>
    <x v="4744"/>
    <x v="980"/>
    <x v="270"/>
    <x v="155"/>
    <x v="1099"/>
    <x v="2316"/>
    <x v="602"/>
    <x v="423"/>
    <x v="2321"/>
    <x v="0"/>
  </r>
  <r>
    <x v="0"/>
    <x v="4164"/>
    <x v="432"/>
    <x v="0"/>
    <x v="3879"/>
    <x v="980"/>
    <x v="270"/>
    <x v="411"/>
    <x v="1099"/>
    <x v="2316"/>
    <x v="602"/>
    <x v="423"/>
    <x v="3166"/>
    <x v="0"/>
  </r>
  <r>
    <x v="0"/>
    <x v="4311"/>
    <x v="405"/>
    <x v="0"/>
    <x v="1948"/>
    <x v="980"/>
    <x v="270"/>
    <x v="168"/>
    <x v="1099"/>
    <x v="2316"/>
    <x v="602"/>
    <x v="423"/>
    <x v="2418"/>
    <x v="0"/>
  </r>
  <r>
    <x v="0"/>
    <x v="4315"/>
    <x v="943"/>
    <x v="0"/>
    <x v="4867"/>
    <x v="980"/>
    <x v="270"/>
    <x v="845"/>
    <x v="1099"/>
    <x v="2316"/>
    <x v="358"/>
    <x v="423"/>
    <x v="2666"/>
    <x v="0"/>
  </r>
  <r>
    <x v="0"/>
    <x v="4317"/>
    <x v="484"/>
    <x v="0"/>
    <x v="4225"/>
    <x v="980"/>
    <x v="270"/>
    <x v="42"/>
    <x v="1099"/>
    <x v="2316"/>
    <x v="602"/>
    <x v="423"/>
    <x v="350"/>
    <x v="0"/>
  </r>
  <r>
    <x v="0"/>
    <x v="4653"/>
    <x v="206"/>
    <x v="0"/>
    <x v="1117"/>
    <x v="980"/>
    <x v="270"/>
    <x v="845"/>
    <x v="1099"/>
    <x v="2316"/>
    <x v="70"/>
    <x v="423"/>
    <x v="611"/>
    <x v="0"/>
  </r>
  <r>
    <x v="0"/>
    <x v="4688"/>
    <x v="670"/>
    <x v="0"/>
    <x v="4610"/>
    <x v="980"/>
    <x v="270"/>
    <x v="53"/>
    <x v="1099"/>
    <x v="2316"/>
    <x v="602"/>
    <x v="423"/>
    <x v="611"/>
    <x v="0"/>
  </r>
  <r>
    <x v="0"/>
    <x v="4700"/>
    <x v="796"/>
    <x v="0"/>
    <x v="458"/>
    <x v="980"/>
    <x v="270"/>
    <x v="845"/>
    <x v="1099"/>
    <x v="2316"/>
    <x v="169"/>
    <x v="423"/>
    <x v="1619"/>
    <x v="0"/>
  </r>
  <r>
    <x v="0"/>
    <x v="4707"/>
    <x v="717"/>
    <x v="0"/>
    <x v="484"/>
    <x v="980"/>
    <x v="270"/>
    <x v="263"/>
    <x v="1099"/>
    <x v="2316"/>
    <x v="602"/>
    <x v="423"/>
    <x v="2795"/>
    <x v="0"/>
  </r>
  <r>
    <x v="0"/>
    <x v="4711"/>
    <x v="221"/>
    <x v="0"/>
    <x v="1891"/>
    <x v="980"/>
    <x v="1"/>
    <x v="845"/>
    <x v="1099"/>
    <x v="2316"/>
    <x v="602"/>
    <x v="423"/>
    <x v="57"/>
    <x v="0"/>
  </r>
  <r>
    <x v="0"/>
    <x v="4713"/>
    <x v="824"/>
    <x v="0"/>
    <x v="440"/>
    <x v="980"/>
    <x v="270"/>
    <x v="42"/>
    <x v="1099"/>
    <x v="2316"/>
    <x v="602"/>
    <x v="423"/>
    <x v="350"/>
    <x v="0"/>
  </r>
  <r>
    <x v="0"/>
    <x v="4743"/>
    <x v="439"/>
    <x v="0"/>
    <x v="3836"/>
    <x v="980"/>
    <x v="270"/>
    <x v="845"/>
    <x v="736"/>
    <x v="1282"/>
    <x v="602"/>
    <x v="423"/>
    <x v="1683"/>
    <x v="0"/>
  </r>
  <r>
    <x v="0"/>
    <x v="4841"/>
    <x v="141"/>
    <x v="0"/>
    <x v="2771"/>
    <x v="980"/>
    <x v="270"/>
    <x v="65"/>
    <x v="1099"/>
    <x v="2316"/>
    <x v="602"/>
    <x v="423"/>
    <x v="1067"/>
    <x v="0"/>
  </r>
  <r>
    <x v="0"/>
    <x v="4854"/>
    <x v="657"/>
    <x v="0"/>
    <x v="3864"/>
    <x v="980"/>
    <x v="270"/>
    <x v="845"/>
    <x v="667"/>
    <x v="891"/>
    <x v="602"/>
    <x v="423"/>
    <x v="1313"/>
    <x v="0"/>
  </r>
  <r>
    <x v="0"/>
    <x v="4930"/>
    <x v="308"/>
    <x v="0"/>
    <x v="23"/>
    <x v="980"/>
    <x v="270"/>
    <x v="263"/>
    <x v="1099"/>
    <x v="2316"/>
    <x v="602"/>
    <x v="423"/>
    <x v="2795"/>
    <x v="0"/>
  </r>
  <r>
    <x v="0"/>
    <x v="5059"/>
    <x v="939"/>
    <x v="0"/>
    <x v="792"/>
    <x v="980"/>
    <x v="5"/>
    <x v="845"/>
    <x v="1099"/>
    <x v="2316"/>
    <x v="602"/>
    <x v="423"/>
    <x v="174"/>
    <x v="0"/>
  </r>
  <r>
    <x v="0"/>
    <x v="5065"/>
    <x v="469"/>
    <x v="0"/>
    <x v="1417"/>
    <x v="980"/>
    <x v="270"/>
    <x v="140"/>
    <x v="1099"/>
    <x v="2316"/>
    <x v="602"/>
    <x v="423"/>
    <x v="2239"/>
    <x v="0"/>
  </r>
  <r>
    <x v="0"/>
    <x v="5819"/>
    <x v="75"/>
    <x v="0"/>
    <x v="1531"/>
    <x v="980"/>
    <x v="270"/>
    <x v="726"/>
    <x v="1099"/>
    <x v="2316"/>
    <x v="602"/>
    <x v="423"/>
    <x v="3654"/>
    <x v="0"/>
  </r>
  <r>
    <x v="0"/>
    <x v="5108"/>
    <x v="61"/>
    <x v="0"/>
    <x v="740"/>
    <x v="980"/>
    <x v="141"/>
    <x v="845"/>
    <x v="1099"/>
    <x v="2316"/>
    <x v="602"/>
    <x v="423"/>
    <x v="3392"/>
    <x v="0"/>
  </r>
  <r>
    <x v="0"/>
    <x v="5167"/>
    <x v="61"/>
    <x v="0"/>
    <x v="1941"/>
    <x v="980"/>
    <x v="270"/>
    <x v="116"/>
    <x v="1099"/>
    <x v="2316"/>
    <x v="602"/>
    <x v="423"/>
    <x v="2027"/>
    <x v="0"/>
  </r>
  <r>
    <x v="0"/>
    <x v="5205"/>
    <x v="75"/>
    <x v="0"/>
    <x v="1328"/>
    <x v="980"/>
    <x v="270"/>
    <x v="155"/>
    <x v="1099"/>
    <x v="2316"/>
    <x v="602"/>
    <x v="423"/>
    <x v="2321"/>
    <x v="0"/>
  </r>
  <r>
    <x v="0"/>
    <x v="5206"/>
    <x v="439"/>
    <x v="0"/>
    <x v="3585"/>
    <x v="980"/>
    <x v="270"/>
    <x v="168"/>
    <x v="1099"/>
    <x v="2316"/>
    <x v="602"/>
    <x v="423"/>
    <x v="2418"/>
    <x v="0"/>
  </r>
  <r>
    <x v="0"/>
    <x v="4928"/>
    <x v="943"/>
    <x v="0"/>
    <x v="2158"/>
    <x v="980"/>
    <x v="270"/>
    <x v="675"/>
    <x v="1099"/>
    <x v="2316"/>
    <x v="602"/>
    <x v="423"/>
    <x v="3583"/>
    <x v="0"/>
  </r>
  <r>
    <x v="0"/>
    <x v="5218"/>
    <x v="908"/>
    <x v="0"/>
    <x v="2102"/>
    <x v="980"/>
    <x v="270"/>
    <x v="588"/>
    <x v="1099"/>
    <x v="2316"/>
    <x v="602"/>
    <x v="423"/>
    <x v="3442"/>
    <x v="0"/>
  </r>
  <r>
    <x v="0"/>
    <x v="5231"/>
    <x v="75"/>
    <x v="0"/>
    <x v="1251"/>
    <x v="980"/>
    <x v="270"/>
    <x v="693"/>
    <x v="1099"/>
    <x v="2316"/>
    <x v="602"/>
    <x v="423"/>
    <x v="3607"/>
    <x v="0"/>
  </r>
  <r>
    <x v="0"/>
    <x v="5235"/>
    <x v="75"/>
    <x v="0"/>
    <x v="4814"/>
    <x v="980"/>
    <x v="270"/>
    <x v="744"/>
    <x v="1099"/>
    <x v="2316"/>
    <x v="602"/>
    <x v="423"/>
    <x v="3681"/>
    <x v="0"/>
  </r>
  <r>
    <x v="0"/>
    <x v="5263"/>
    <x v="529"/>
    <x v="0"/>
    <x v="312"/>
    <x v="980"/>
    <x v="270"/>
    <x v="279"/>
    <x v="1099"/>
    <x v="2316"/>
    <x v="602"/>
    <x v="423"/>
    <x v="2854"/>
    <x v="0"/>
  </r>
  <r>
    <x v="0"/>
    <x v="5271"/>
    <x v="943"/>
    <x v="0"/>
    <x v="35"/>
    <x v="980"/>
    <x v="270"/>
    <x v="109"/>
    <x v="1099"/>
    <x v="2316"/>
    <x v="602"/>
    <x v="423"/>
    <x v="1960"/>
    <x v="0"/>
  </r>
  <r>
    <x v="0"/>
    <x v="5273"/>
    <x v="75"/>
    <x v="0"/>
    <x v="1344"/>
    <x v="980"/>
    <x v="270"/>
    <x v="122"/>
    <x v="1099"/>
    <x v="2316"/>
    <x v="602"/>
    <x v="423"/>
    <x v="2118"/>
    <x v="0"/>
  </r>
  <r>
    <x v="0"/>
    <x v="5371"/>
    <x v="75"/>
    <x v="0"/>
    <x v="3334"/>
    <x v="980"/>
    <x v="69"/>
    <x v="429"/>
    <x v="1099"/>
    <x v="2316"/>
    <x v="602"/>
    <x v="423"/>
    <x v="3320"/>
    <x v="0"/>
  </r>
  <r>
    <x v="0"/>
    <x v="5390"/>
    <x v="67"/>
    <x v="0"/>
    <x v="722"/>
    <x v="980"/>
    <x v="270"/>
    <x v="263"/>
    <x v="1099"/>
    <x v="2316"/>
    <x v="602"/>
    <x v="423"/>
    <x v="2795"/>
    <x v="0"/>
  </r>
  <r>
    <x v="0"/>
    <x v="5393"/>
    <x v="917"/>
    <x v="0"/>
    <x v="2984"/>
    <x v="980"/>
    <x v="270"/>
    <x v="440"/>
    <x v="1099"/>
    <x v="2316"/>
    <x v="602"/>
    <x v="423"/>
    <x v="3217"/>
    <x v="0"/>
  </r>
  <r>
    <x v="0"/>
    <x v="5430"/>
    <x v="813"/>
    <x v="0"/>
    <x v="488"/>
    <x v="980"/>
    <x v="270"/>
    <x v="241"/>
    <x v="1099"/>
    <x v="2316"/>
    <x v="602"/>
    <x v="423"/>
    <x v="2734"/>
    <x v="0"/>
  </r>
  <r>
    <x v="0"/>
    <x v="5480"/>
    <x v="61"/>
    <x v="0"/>
    <x v="765"/>
    <x v="980"/>
    <x v="270"/>
    <x v="525"/>
    <x v="1099"/>
    <x v="2316"/>
    <x v="602"/>
    <x v="423"/>
    <x v="3359"/>
    <x v="0"/>
  </r>
  <r>
    <x v="0"/>
    <x v="5492"/>
    <x v="308"/>
    <x v="0"/>
    <x v="1070"/>
    <x v="980"/>
    <x v="270"/>
    <x v="65"/>
    <x v="1099"/>
    <x v="2316"/>
    <x v="602"/>
    <x v="423"/>
    <x v="1067"/>
    <x v="0"/>
  </r>
  <r>
    <x v="0"/>
    <x v="5514"/>
    <x v="765"/>
    <x v="0"/>
    <x v="3946"/>
    <x v="980"/>
    <x v="18"/>
    <x v="42"/>
    <x v="1099"/>
    <x v="2316"/>
    <x v="602"/>
    <x v="423"/>
    <x v="1497"/>
    <x v="0"/>
  </r>
  <r>
    <x v="0"/>
    <x v="5516"/>
    <x v="75"/>
    <x v="0"/>
    <x v="428"/>
    <x v="980"/>
    <x v="141"/>
    <x v="845"/>
    <x v="1099"/>
    <x v="2316"/>
    <x v="602"/>
    <x v="423"/>
    <x v="3392"/>
    <x v="0"/>
  </r>
  <r>
    <x v="0"/>
    <x v="5534"/>
    <x v="717"/>
    <x v="0"/>
    <x v="3340"/>
    <x v="980"/>
    <x v="270"/>
    <x v="42"/>
    <x v="1099"/>
    <x v="2316"/>
    <x v="602"/>
    <x v="423"/>
    <x v="350"/>
    <x v="0"/>
  </r>
  <r>
    <x v="0"/>
    <x v="5549"/>
    <x v="850"/>
    <x v="0"/>
    <x v="1565"/>
    <x v="980"/>
    <x v="270"/>
    <x v="92"/>
    <x v="1099"/>
    <x v="2316"/>
    <x v="602"/>
    <x v="423"/>
    <x v="1742"/>
    <x v="0"/>
  </r>
  <r>
    <x v="0"/>
    <x v="5553"/>
    <x v="749"/>
    <x v="0"/>
    <x v="4794"/>
    <x v="980"/>
    <x v="270"/>
    <x v="65"/>
    <x v="1099"/>
    <x v="2316"/>
    <x v="602"/>
    <x v="423"/>
    <x v="1067"/>
    <x v="0"/>
  </r>
  <r>
    <x v="0"/>
    <x v="5558"/>
    <x v="287"/>
    <x v="0"/>
    <x v="4800"/>
    <x v="980"/>
    <x v="270"/>
    <x v="42"/>
    <x v="1099"/>
    <x v="2316"/>
    <x v="602"/>
    <x v="423"/>
    <x v="350"/>
    <x v="0"/>
  </r>
  <r>
    <x v="0"/>
    <x v="5565"/>
    <x v="905"/>
    <x v="0"/>
    <x v="1553"/>
    <x v="980"/>
    <x v="270"/>
    <x v="178"/>
    <x v="1099"/>
    <x v="2316"/>
    <x v="602"/>
    <x v="423"/>
    <x v="2477"/>
    <x v="0"/>
  </r>
  <r>
    <x v="0"/>
    <x v="5567"/>
    <x v="649"/>
    <x v="0"/>
    <x v="87"/>
    <x v="980"/>
    <x v="270"/>
    <x v="116"/>
    <x v="1099"/>
    <x v="2316"/>
    <x v="602"/>
    <x v="423"/>
    <x v="2027"/>
    <x v="0"/>
  </r>
  <r>
    <x v="0"/>
    <x v="5571"/>
    <x v="87"/>
    <x v="0"/>
    <x v="4780"/>
    <x v="980"/>
    <x v="41"/>
    <x v="845"/>
    <x v="1099"/>
    <x v="2316"/>
    <x v="602"/>
    <x v="423"/>
    <x v="2321"/>
    <x v="0"/>
  </r>
  <r>
    <x v="0"/>
    <x v="5582"/>
    <x v="75"/>
    <x v="0"/>
    <x v="764"/>
    <x v="980"/>
    <x v="270"/>
    <x v="65"/>
    <x v="1099"/>
    <x v="2316"/>
    <x v="602"/>
    <x v="423"/>
    <x v="1067"/>
    <x v="0"/>
  </r>
  <r>
    <x v="0"/>
    <x v="5585"/>
    <x v="295"/>
    <x v="0"/>
    <x v="3607"/>
    <x v="980"/>
    <x v="270"/>
    <x v="160"/>
    <x v="1099"/>
    <x v="2316"/>
    <x v="602"/>
    <x v="423"/>
    <x v="2342"/>
    <x v="0"/>
  </r>
  <r>
    <x v="0"/>
    <x v="5588"/>
    <x v="61"/>
    <x v="0"/>
    <x v="2321"/>
    <x v="980"/>
    <x v="9"/>
    <x v="845"/>
    <x v="746"/>
    <x v="1219"/>
    <x v="602"/>
    <x v="423"/>
    <x v="2068"/>
    <x v="0"/>
  </r>
  <r>
    <x v="0"/>
    <x v="5594"/>
    <x v="943"/>
    <x v="0"/>
    <x v="578"/>
    <x v="980"/>
    <x v="270"/>
    <x v="65"/>
    <x v="1099"/>
    <x v="2316"/>
    <x v="211"/>
    <x v="423"/>
    <x v="2418"/>
    <x v="0"/>
  </r>
  <r>
    <x v="0"/>
    <x v="5603"/>
    <x v="478"/>
    <x v="0"/>
    <x v="4636"/>
    <x v="980"/>
    <x v="270"/>
    <x v="65"/>
    <x v="1099"/>
    <x v="2316"/>
    <x v="602"/>
    <x v="423"/>
    <x v="1067"/>
    <x v="0"/>
  </r>
  <r>
    <x v="0"/>
    <x v="5723"/>
    <x v="943"/>
    <x v="0"/>
    <x v="3346"/>
    <x v="980"/>
    <x v="270"/>
    <x v="411"/>
    <x v="1099"/>
    <x v="2316"/>
    <x v="602"/>
    <x v="423"/>
    <x v="3166"/>
    <x v="0"/>
  </r>
  <r>
    <x v="0"/>
    <x v="5726"/>
    <x v="75"/>
    <x v="0"/>
    <x v="770"/>
    <x v="980"/>
    <x v="270"/>
    <x v="351"/>
    <x v="1099"/>
    <x v="2316"/>
    <x v="602"/>
    <x v="423"/>
    <x v="3039"/>
    <x v="0"/>
  </r>
  <r>
    <x v="0"/>
    <x v="5731"/>
    <x v="75"/>
    <x v="0"/>
    <x v="3334"/>
    <x v="980"/>
    <x v="270"/>
    <x v="411"/>
    <x v="1099"/>
    <x v="2316"/>
    <x v="602"/>
    <x v="423"/>
    <x v="3166"/>
    <x v="0"/>
  </r>
  <r>
    <x v="0"/>
    <x v="5594"/>
    <x v="943"/>
    <x v="0"/>
    <x v="578"/>
    <x v="980"/>
    <x v="124"/>
    <x v="516"/>
    <x v="927"/>
    <x v="1618"/>
    <x v="446"/>
    <x v="423"/>
    <x v="3573"/>
    <x v="0"/>
  </r>
  <r>
    <x v="0"/>
    <x v="5823"/>
    <x v="308"/>
    <x v="0"/>
    <x v="3781"/>
    <x v="980"/>
    <x v="270"/>
    <x v="92"/>
    <x v="1099"/>
    <x v="2316"/>
    <x v="602"/>
    <x v="423"/>
    <x v="1742"/>
    <x v="0"/>
  </r>
  <r>
    <x v="0"/>
    <x v="5827"/>
    <x v="943"/>
    <x v="0"/>
    <x v="35"/>
    <x v="980"/>
    <x v="270"/>
    <x v="763"/>
    <x v="1099"/>
    <x v="2316"/>
    <x v="602"/>
    <x v="423"/>
    <x v="3719"/>
    <x v="0"/>
  </r>
  <r>
    <x v="0"/>
    <x v="5828"/>
    <x v="943"/>
    <x v="0"/>
    <x v="2381"/>
    <x v="980"/>
    <x v="270"/>
    <x v="748"/>
    <x v="1099"/>
    <x v="2316"/>
    <x v="400"/>
    <x v="423"/>
    <x v="3705"/>
    <x v="0"/>
  </r>
  <r>
    <x v="0"/>
    <x v="5833"/>
    <x v="61"/>
    <x v="0"/>
    <x v="2693"/>
    <x v="980"/>
    <x v="270"/>
    <x v="345"/>
    <x v="1099"/>
    <x v="2316"/>
    <x v="602"/>
    <x v="423"/>
    <x v="3023"/>
    <x v="0"/>
  </r>
  <r>
    <x v="0"/>
    <x v="5836"/>
    <x v="943"/>
    <x v="0"/>
    <x v="1311"/>
    <x v="980"/>
    <x v="124"/>
    <x v="845"/>
    <x v="1099"/>
    <x v="2316"/>
    <x v="602"/>
    <x v="423"/>
    <x v="3311"/>
    <x v="0"/>
  </r>
  <r>
    <x v="0"/>
    <x v="5840"/>
    <x v="439"/>
    <x v="0"/>
    <x v="753"/>
    <x v="980"/>
    <x v="141"/>
    <x v="845"/>
    <x v="1099"/>
    <x v="2316"/>
    <x v="602"/>
    <x v="423"/>
    <x v="3392"/>
    <x v="0"/>
  </r>
  <r>
    <x v="0"/>
    <x v="5853"/>
    <x v="170"/>
    <x v="0"/>
    <x v="782"/>
    <x v="980"/>
    <x v="270"/>
    <x v="189"/>
    <x v="1099"/>
    <x v="2316"/>
    <x v="602"/>
    <x v="423"/>
    <x v="2543"/>
    <x v="0"/>
  </r>
  <r>
    <x v="0"/>
    <x v="5866"/>
    <x v="61"/>
    <x v="0"/>
    <x v="2904"/>
    <x v="980"/>
    <x v="48"/>
    <x v="845"/>
    <x v="1099"/>
    <x v="2316"/>
    <x v="602"/>
    <x v="423"/>
    <x v="2488"/>
    <x v="0"/>
  </r>
  <r>
    <x v="0"/>
    <x v="6093"/>
    <x v="61"/>
    <x v="0"/>
    <x v="2901"/>
    <x v="980"/>
    <x v="270"/>
    <x v="301"/>
    <x v="1099"/>
    <x v="2316"/>
    <x v="602"/>
    <x v="423"/>
    <x v="2911"/>
    <x v="0"/>
  </r>
  <r>
    <x v="0"/>
    <x v="6096"/>
    <x v="75"/>
    <x v="0"/>
    <x v="1959"/>
    <x v="980"/>
    <x v="270"/>
    <x v="700"/>
    <x v="1099"/>
    <x v="2316"/>
    <x v="602"/>
    <x v="423"/>
    <x v="3623"/>
    <x v="0"/>
  </r>
  <r>
    <x v="0"/>
    <x v="6098"/>
    <x v="943"/>
    <x v="0"/>
    <x v="3352"/>
    <x v="980"/>
    <x v="175"/>
    <x v="685"/>
    <x v="1099"/>
    <x v="2316"/>
    <x v="488"/>
    <x v="23"/>
    <x v="3726"/>
    <x v="0"/>
  </r>
  <r>
    <x v="0"/>
    <x v="6104"/>
    <x v="61"/>
    <x v="0"/>
    <x v="4182"/>
    <x v="980"/>
    <x v="234"/>
    <x v="667"/>
    <x v="1099"/>
    <x v="2316"/>
    <x v="504"/>
    <x v="423"/>
    <x v="3794"/>
    <x v="0"/>
  </r>
  <r>
    <x v="0"/>
    <x v="6105"/>
    <x v="943"/>
    <x v="0"/>
    <x v="3346"/>
    <x v="980"/>
    <x v="175"/>
    <x v="603"/>
    <x v="678"/>
    <x v="1972"/>
    <x v="146"/>
    <x v="129"/>
    <x v="3668"/>
    <x v="0"/>
  </r>
  <r>
    <x v="0"/>
    <x v="6109"/>
    <x v="308"/>
    <x v="0"/>
    <x v="3784"/>
    <x v="980"/>
    <x v="270"/>
    <x v="263"/>
    <x v="1099"/>
    <x v="2316"/>
    <x v="602"/>
    <x v="423"/>
    <x v="2795"/>
    <x v="0"/>
  </r>
  <r>
    <x v="0"/>
    <x v="6212"/>
    <x v="75"/>
    <x v="0"/>
    <x v="739"/>
    <x v="980"/>
    <x v="270"/>
    <x v="65"/>
    <x v="1099"/>
    <x v="2316"/>
    <x v="602"/>
    <x v="423"/>
    <x v="1067"/>
    <x v="0"/>
  </r>
  <r>
    <x v="0"/>
    <x v="6275"/>
    <x v="943"/>
    <x v="0"/>
    <x v="4023"/>
    <x v="980"/>
    <x v="270"/>
    <x v="200"/>
    <x v="1099"/>
    <x v="2316"/>
    <x v="602"/>
    <x v="423"/>
    <x v="2593"/>
    <x v="0"/>
  </r>
  <r>
    <x v="0"/>
    <x v="6310"/>
    <x v="943"/>
    <x v="0"/>
    <x v="648"/>
    <x v="980"/>
    <x v="270"/>
    <x v="65"/>
    <x v="1099"/>
    <x v="2316"/>
    <x v="602"/>
    <x v="423"/>
    <x v="1067"/>
    <x v="0"/>
  </r>
  <r>
    <x v="0"/>
    <x v="19"/>
    <x v="295"/>
    <x v="0"/>
    <x v="1661"/>
    <x v="980"/>
    <x v="270"/>
    <x v="845"/>
    <x v="329"/>
    <x v="1877"/>
    <x v="602"/>
    <x v="423"/>
    <x v="2010"/>
    <x v="1"/>
  </r>
  <r>
    <x v="0"/>
    <x v="21"/>
    <x v="943"/>
    <x v="0"/>
    <x v="1638"/>
    <x v="980"/>
    <x v="270"/>
    <x v="845"/>
    <x v="1099"/>
    <x v="2316"/>
    <x v="306"/>
    <x v="423"/>
    <x v="2488"/>
    <x v="1"/>
  </r>
  <r>
    <x v="0"/>
    <x v="27"/>
    <x v="478"/>
    <x v="0"/>
    <x v="4740"/>
    <x v="980"/>
    <x v="270"/>
    <x v="845"/>
    <x v="835"/>
    <x v="1627"/>
    <x v="602"/>
    <x v="423"/>
    <x v="2018"/>
    <x v="1"/>
  </r>
  <r>
    <x v="0"/>
    <x v="28"/>
    <x v="943"/>
    <x v="0"/>
    <x v="2139"/>
    <x v="980"/>
    <x v="270"/>
    <x v="845"/>
    <x v="1099"/>
    <x v="2316"/>
    <x v="110"/>
    <x v="140"/>
    <x v="1480"/>
    <x v="1"/>
  </r>
  <r>
    <x v="0"/>
    <x v="50"/>
    <x v="943"/>
    <x v="0"/>
    <x v="2478"/>
    <x v="980"/>
    <x v="270"/>
    <x v="845"/>
    <x v="1099"/>
    <x v="2316"/>
    <x v="75"/>
    <x v="423"/>
    <x v="694"/>
    <x v="1"/>
  </r>
  <r>
    <x v="0"/>
    <x v="63"/>
    <x v="560"/>
    <x v="0"/>
    <x v="3605"/>
    <x v="980"/>
    <x v="270"/>
    <x v="845"/>
    <x v="736"/>
    <x v="1205"/>
    <x v="602"/>
    <x v="423"/>
    <x v="1618"/>
    <x v="1"/>
  </r>
  <r>
    <x v="0"/>
    <x v="69"/>
    <x v="312"/>
    <x v="0"/>
    <x v="3533"/>
    <x v="980"/>
    <x v="270"/>
    <x v="845"/>
    <x v="209"/>
    <x v="1567"/>
    <x v="602"/>
    <x v="423"/>
    <x v="1445"/>
    <x v="1"/>
  </r>
  <r>
    <x v="0"/>
    <x v="70"/>
    <x v="308"/>
    <x v="0"/>
    <x v="3785"/>
    <x v="980"/>
    <x v="270"/>
    <x v="845"/>
    <x v="292"/>
    <x v="2316"/>
    <x v="602"/>
    <x v="423"/>
    <x v="168"/>
    <x v="1"/>
  </r>
  <r>
    <x v="0"/>
    <x v="76"/>
    <x v="67"/>
    <x v="0"/>
    <x v="4706"/>
    <x v="980"/>
    <x v="270"/>
    <x v="845"/>
    <x v="347"/>
    <x v="1422"/>
    <x v="602"/>
    <x v="423"/>
    <x v="1416"/>
    <x v="1"/>
  </r>
  <r>
    <x v="0"/>
    <x v="78"/>
    <x v="478"/>
    <x v="0"/>
    <x v="4740"/>
    <x v="980"/>
    <x v="270"/>
    <x v="845"/>
    <x v="934"/>
    <x v="2110"/>
    <x v="602"/>
    <x v="423"/>
    <x v="2696"/>
    <x v="1"/>
  </r>
  <r>
    <x v="0"/>
    <x v="95"/>
    <x v="61"/>
    <x v="0"/>
    <x v="53"/>
    <x v="980"/>
    <x v="270"/>
    <x v="845"/>
    <x v="838"/>
    <x v="1640"/>
    <x v="602"/>
    <x v="423"/>
    <x v="2029"/>
    <x v="1"/>
  </r>
  <r>
    <x v="0"/>
    <x v="96"/>
    <x v="432"/>
    <x v="0"/>
    <x v="3879"/>
    <x v="980"/>
    <x v="270"/>
    <x v="845"/>
    <x v="1099"/>
    <x v="2316"/>
    <x v="229"/>
    <x v="423"/>
    <x v="2118"/>
    <x v="1"/>
  </r>
  <r>
    <x v="0"/>
    <x v="110"/>
    <x v="943"/>
    <x v="0"/>
    <x v="1498"/>
    <x v="980"/>
    <x v="270"/>
    <x v="845"/>
    <x v="449"/>
    <x v="1047"/>
    <x v="602"/>
    <x v="423"/>
    <x v="1223"/>
    <x v="1"/>
  </r>
  <r>
    <x v="0"/>
    <x v="125"/>
    <x v="61"/>
    <x v="0"/>
    <x v="2629"/>
    <x v="980"/>
    <x v="270"/>
    <x v="845"/>
    <x v="292"/>
    <x v="379"/>
    <x v="602"/>
    <x v="423"/>
    <x v="529"/>
    <x v="1"/>
  </r>
  <r>
    <x v="0"/>
    <x v="130"/>
    <x v="933"/>
    <x v="0"/>
    <x v="3356"/>
    <x v="980"/>
    <x v="270"/>
    <x v="845"/>
    <x v="670"/>
    <x v="1704"/>
    <x v="602"/>
    <x v="423"/>
    <x v="1952"/>
    <x v="1"/>
  </r>
  <r>
    <x v="0"/>
    <x v="156"/>
    <x v="847"/>
    <x v="0"/>
    <x v="3000"/>
    <x v="980"/>
    <x v="270"/>
    <x v="845"/>
    <x v="292"/>
    <x v="516"/>
    <x v="602"/>
    <x v="423"/>
    <x v="667"/>
    <x v="1"/>
  </r>
  <r>
    <x v="0"/>
    <x v="160"/>
    <x v="423"/>
    <x v="0"/>
    <x v="368"/>
    <x v="980"/>
    <x v="270"/>
    <x v="845"/>
    <x v="347"/>
    <x v="1233"/>
    <x v="602"/>
    <x v="423"/>
    <x v="1261"/>
    <x v="1"/>
  </r>
  <r>
    <x v="0"/>
    <x v="199"/>
    <x v="67"/>
    <x v="0"/>
    <x v="4706"/>
    <x v="980"/>
    <x v="270"/>
    <x v="845"/>
    <x v="806"/>
    <x v="2125"/>
    <x v="602"/>
    <x v="423"/>
    <x v="2701"/>
    <x v="1"/>
  </r>
  <r>
    <x v="0"/>
    <x v="200"/>
    <x v="861"/>
    <x v="0"/>
    <x v="635"/>
    <x v="980"/>
    <x v="270"/>
    <x v="845"/>
    <x v="897"/>
    <x v="1567"/>
    <x v="602"/>
    <x v="423"/>
    <x v="2093"/>
    <x v="1"/>
  </r>
  <r>
    <x v="0"/>
    <x v="204"/>
    <x v="54"/>
    <x v="0"/>
    <x v="3333"/>
    <x v="980"/>
    <x v="270"/>
    <x v="845"/>
    <x v="1099"/>
    <x v="2316"/>
    <x v="110"/>
    <x v="423"/>
    <x v="1145"/>
    <x v="1"/>
  </r>
  <r>
    <x v="0"/>
    <x v="207"/>
    <x v="426"/>
    <x v="0"/>
    <x v="2958"/>
    <x v="980"/>
    <x v="270"/>
    <x v="845"/>
    <x v="443"/>
    <x v="473"/>
    <x v="602"/>
    <x v="423"/>
    <x v="772"/>
    <x v="1"/>
  </r>
  <r>
    <x v="0"/>
    <x v="212"/>
    <x v="908"/>
    <x v="0"/>
    <x v="4557"/>
    <x v="980"/>
    <x v="270"/>
    <x v="845"/>
    <x v="292"/>
    <x v="390"/>
    <x v="602"/>
    <x v="423"/>
    <x v="543"/>
    <x v="1"/>
  </r>
  <r>
    <x v="0"/>
    <x v="214"/>
    <x v="824"/>
    <x v="0"/>
    <x v="2634"/>
    <x v="980"/>
    <x v="270"/>
    <x v="845"/>
    <x v="292"/>
    <x v="313"/>
    <x v="602"/>
    <x v="423"/>
    <x v="492"/>
    <x v="1"/>
  </r>
  <r>
    <x v="0"/>
    <x v="245"/>
    <x v="61"/>
    <x v="0"/>
    <x v="4827"/>
    <x v="980"/>
    <x v="270"/>
    <x v="845"/>
    <x v="292"/>
    <x v="449"/>
    <x v="602"/>
    <x v="423"/>
    <x v="602"/>
    <x v="1"/>
  </r>
  <r>
    <x v="0"/>
    <x v="250"/>
    <x v="824"/>
    <x v="0"/>
    <x v="2388"/>
    <x v="980"/>
    <x v="270"/>
    <x v="845"/>
    <x v="292"/>
    <x v="677"/>
    <x v="602"/>
    <x v="423"/>
    <x v="784"/>
    <x v="1"/>
  </r>
  <r>
    <x v="0"/>
    <x v="255"/>
    <x v="785"/>
    <x v="0"/>
    <x v="1777"/>
    <x v="980"/>
    <x v="270"/>
    <x v="845"/>
    <x v="292"/>
    <x v="516"/>
    <x v="602"/>
    <x v="423"/>
    <x v="667"/>
    <x v="1"/>
  </r>
  <r>
    <x v="0"/>
    <x v="260"/>
    <x v="287"/>
    <x v="0"/>
    <x v="2907"/>
    <x v="980"/>
    <x v="270"/>
    <x v="845"/>
    <x v="460"/>
    <x v="1439"/>
    <x v="602"/>
    <x v="423"/>
    <x v="1525"/>
    <x v="1"/>
  </r>
  <r>
    <x v="0"/>
    <x v="294"/>
    <x v="908"/>
    <x v="0"/>
    <x v="640"/>
    <x v="980"/>
    <x v="270"/>
    <x v="845"/>
    <x v="812"/>
    <x v="1565"/>
    <x v="602"/>
    <x v="423"/>
    <x v="1956"/>
    <x v="1"/>
  </r>
  <r>
    <x v="0"/>
    <x v="374"/>
    <x v="439"/>
    <x v="0"/>
    <x v="340"/>
    <x v="980"/>
    <x v="270"/>
    <x v="845"/>
    <x v="1099"/>
    <x v="2316"/>
    <x v="105"/>
    <x v="38"/>
    <x v="1163"/>
    <x v="1"/>
  </r>
  <r>
    <x v="0"/>
    <x v="381"/>
    <x v="358"/>
    <x v="0"/>
    <x v="4836"/>
    <x v="980"/>
    <x v="270"/>
    <x v="845"/>
    <x v="292"/>
    <x v="632"/>
    <x v="602"/>
    <x v="423"/>
    <x v="757"/>
    <x v="1"/>
  </r>
  <r>
    <x v="0"/>
    <x v="395"/>
    <x v="943"/>
    <x v="0"/>
    <x v="3346"/>
    <x v="980"/>
    <x v="270"/>
    <x v="845"/>
    <x v="1099"/>
    <x v="2316"/>
    <x v="146"/>
    <x v="423"/>
    <x v="1421"/>
    <x v="1"/>
  </r>
  <r>
    <x v="0"/>
    <x v="583"/>
    <x v="472"/>
    <x v="0"/>
    <x v="4754"/>
    <x v="980"/>
    <x v="270"/>
    <x v="845"/>
    <x v="1099"/>
    <x v="2149"/>
    <x v="602"/>
    <x v="423"/>
    <x v="2668"/>
    <x v="1"/>
  </r>
  <r>
    <x v="0"/>
    <x v="592"/>
    <x v="308"/>
    <x v="0"/>
    <x v="234"/>
    <x v="980"/>
    <x v="270"/>
    <x v="845"/>
    <x v="1099"/>
    <x v="2316"/>
    <x v="297"/>
    <x v="423"/>
    <x v="2453"/>
    <x v="1"/>
  </r>
  <r>
    <x v="0"/>
    <x v="600"/>
    <x v="308"/>
    <x v="0"/>
    <x v="1246"/>
    <x v="980"/>
    <x v="270"/>
    <x v="845"/>
    <x v="1099"/>
    <x v="1410"/>
    <x v="602"/>
    <x v="423"/>
    <x v="939"/>
    <x v="1"/>
  </r>
  <r>
    <x v="0"/>
    <x v="603"/>
    <x v="61"/>
    <x v="0"/>
    <x v="4844"/>
    <x v="980"/>
    <x v="270"/>
    <x v="845"/>
    <x v="292"/>
    <x v="423"/>
    <x v="602"/>
    <x v="423"/>
    <x v="570"/>
    <x v="1"/>
  </r>
  <r>
    <x v="0"/>
    <x v="618"/>
    <x v="943"/>
    <x v="0"/>
    <x v="4402"/>
    <x v="980"/>
    <x v="270"/>
    <x v="845"/>
    <x v="670"/>
    <x v="1197"/>
    <x v="602"/>
    <x v="423"/>
    <x v="1531"/>
    <x v="1"/>
  </r>
  <r>
    <x v="0"/>
    <x v="625"/>
    <x v="287"/>
    <x v="0"/>
    <x v="482"/>
    <x v="980"/>
    <x v="270"/>
    <x v="845"/>
    <x v="292"/>
    <x v="1056"/>
    <x v="602"/>
    <x v="423"/>
    <x v="1067"/>
    <x v="1"/>
  </r>
  <r>
    <x v="0"/>
    <x v="642"/>
    <x v="653"/>
    <x v="0"/>
    <x v="1858"/>
    <x v="980"/>
    <x v="270"/>
    <x v="845"/>
    <x v="292"/>
    <x v="586"/>
    <x v="602"/>
    <x v="423"/>
    <x v="726"/>
    <x v="1"/>
  </r>
  <r>
    <x v="0"/>
    <x v="647"/>
    <x v="877"/>
    <x v="0"/>
    <x v="2774"/>
    <x v="980"/>
    <x v="270"/>
    <x v="845"/>
    <x v="292"/>
    <x v="837"/>
    <x v="602"/>
    <x v="423"/>
    <x v="916"/>
    <x v="1"/>
  </r>
  <r>
    <x v="0"/>
    <x v="649"/>
    <x v="484"/>
    <x v="0"/>
    <x v="4963"/>
    <x v="980"/>
    <x v="270"/>
    <x v="845"/>
    <x v="449"/>
    <x v="1426"/>
    <x v="602"/>
    <x v="423"/>
    <x v="1512"/>
    <x v="1"/>
  </r>
  <r>
    <x v="0"/>
    <x v="650"/>
    <x v="908"/>
    <x v="0"/>
    <x v="640"/>
    <x v="980"/>
    <x v="270"/>
    <x v="845"/>
    <x v="1099"/>
    <x v="1740"/>
    <x v="602"/>
    <x v="423"/>
    <x v="1400"/>
    <x v="1"/>
  </r>
  <r>
    <x v="0"/>
    <x v="652"/>
    <x v="943"/>
    <x v="0"/>
    <x v="3346"/>
    <x v="980"/>
    <x v="270"/>
    <x v="845"/>
    <x v="1099"/>
    <x v="2316"/>
    <x v="445"/>
    <x v="423"/>
    <x v="2956"/>
    <x v="1"/>
  </r>
  <r>
    <x v="0"/>
    <x v="700"/>
    <x v="75"/>
    <x v="0"/>
    <x v="4166"/>
    <x v="980"/>
    <x v="270"/>
    <x v="845"/>
    <x v="292"/>
    <x v="533"/>
    <x v="602"/>
    <x v="423"/>
    <x v="680"/>
    <x v="1"/>
  </r>
  <r>
    <x v="0"/>
    <x v="702"/>
    <x v="308"/>
    <x v="0"/>
    <x v="3785"/>
    <x v="980"/>
    <x v="270"/>
    <x v="845"/>
    <x v="347"/>
    <x v="729"/>
    <x v="602"/>
    <x v="423"/>
    <x v="875"/>
    <x v="1"/>
  </r>
  <r>
    <x v="0"/>
    <x v="717"/>
    <x v="276"/>
    <x v="0"/>
    <x v="4949"/>
    <x v="980"/>
    <x v="270"/>
    <x v="845"/>
    <x v="292"/>
    <x v="404"/>
    <x v="602"/>
    <x v="423"/>
    <x v="553"/>
    <x v="1"/>
  </r>
  <r>
    <x v="0"/>
    <x v="734"/>
    <x v="943"/>
    <x v="0"/>
    <x v="4867"/>
    <x v="980"/>
    <x v="270"/>
    <x v="845"/>
    <x v="1099"/>
    <x v="2316"/>
    <x v="229"/>
    <x v="423"/>
    <x v="2118"/>
    <x v="1"/>
  </r>
  <r>
    <x v="0"/>
    <x v="750"/>
    <x v="943"/>
    <x v="0"/>
    <x v="1477"/>
    <x v="980"/>
    <x v="270"/>
    <x v="845"/>
    <x v="1099"/>
    <x v="2316"/>
    <x v="169"/>
    <x v="423"/>
    <x v="1619"/>
    <x v="1"/>
  </r>
  <r>
    <x v="0"/>
    <x v="790"/>
    <x v="824"/>
    <x v="0"/>
    <x v="2388"/>
    <x v="980"/>
    <x v="270"/>
    <x v="845"/>
    <x v="292"/>
    <x v="156"/>
    <x v="602"/>
    <x v="423"/>
    <x v="356"/>
    <x v="1"/>
  </r>
  <r>
    <x v="0"/>
    <x v="798"/>
    <x v="655"/>
    <x v="0"/>
    <x v="3632"/>
    <x v="980"/>
    <x v="270"/>
    <x v="845"/>
    <x v="316"/>
    <x v="1369"/>
    <x v="602"/>
    <x v="423"/>
    <x v="1337"/>
    <x v="1"/>
  </r>
  <r>
    <x v="0"/>
    <x v="808"/>
    <x v="472"/>
    <x v="0"/>
    <x v="4607"/>
    <x v="980"/>
    <x v="270"/>
    <x v="845"/>
    <x v="610"/>
    <x v="1949"/>
    <x v="602"/>
    <x v="423"/>
    <x v="2210"/>
    <x v="1"/>
  </r>
  <r>
    <x v="0"/>
    <x v="822"/>
    <x v="75"/>
    <x v="0"/>
    <x v="1508"/>
    <x v="980"/>
    <x v="270"/>
    <x v="845"/>
    <x v="1099"/>
    <x v="2316"/>
    <x v="169"/>
    <x v="423"/>
    <x v="1619"/>
    <x v="1"/>
  </r>
  <r>
    <x v="0"/>
    <x v="870"/>
    <x v="943"/>
    <x v="0"/>
    <x v="437"/>
    <x v="980"/>
    <x v="270"/>
    <x v="845"/>
    <x v="15"/>
    <x v="489"/>
    <x v="602"/>
    <x v="423"/>
    <x v="334"/>
    <x v="1"/>
  </r>
  <r>
    <x v="0"/>
    <x v="875"/>
    <x v="75"/>
    <x v="0"/>
    <x v="1251"/>
    <x v="980"/>
    <x v="270"/>
    <x v="845"/>
    <x v="939"/>
    <x v="1725"/>
    <x v="105"/>
    <x v="423"/>
    <x v="2554"/>
    <x v="1"/>
  </r>
  <r>
    <x v="0"/>
    <x v="880"/>
    <x v="877"/>
    <x v="0"/>
    <x v="2774"/>
    <x v="980"/>
    <x v="270"/>
    <x v="845"/>
    <x v="292"/>
    <x v="387"/>
    <x v="602"/>
    <x v="423"/>
    <x v="541"/>
    <x v="1"/>
  </r>
  <r>
    <x v="0"/>
    <x v="887"/>
    <x v="765"/>
    <x v="0"/>
    <x v="3943"/>
    <x v="980"/>
    <x v="270"/>
    <x v="845"/>
    <x v="709"/>
    <x v="1549"/>
    <x v="602"/>
    <x v="423"/>
    <x v="1836"/>
    <x v="1"/>
  </r>
  <r>
    <x v="0"/>
    <x v="1001"/>
    <x v="943"/>
    <x v="0"/>
    <x v="1500"/>
    <x v="980"/>
    <x v="270"/>
    <x v="845"/>
    <x v="1099"/>
    <x v="2316"/>
    <x v="169"/>
    <x v="423"/>
    <x v="1619"/>
    <x v="1"/>
  </r>
  <r>
    <x v="0"/>
    <x v="1006"/>
    <x v="943"/>
    <x v="0"/>
    <x v="1892"/>
    <x v="980"/>
    <x v="270"/>
    <x v="845"/>
    <x v="670"/>
    <x v="1615"/>
    <x v="602"/>
    <x v="423"/>
    <x v="1858"/>
    <x v="1"/>
  </r>
  <r>
    <x v="0"/>
    <x v="1013"/>
    <x v="308"/>
    <x v="0"/>
    <x v="1068"/>
    <x v="980"/>
    <x v="270"/>
    <x v="845"/>
    <x v="806"/>
    <x v="2112"/>
    <x v="602"/>
    <x v="423"/>
    <x v="2655"/>
    <x v="1"/>
  </r>
  <r>
    <x v="0"/>
    <x v="1016"/>
    <x v="439"/>
    <x v="0"/>
    <x v="361"/>
    <x v="980"/>
    <x v="270"/>
    <x v="845"/>
    <x v="746"/>
    <x v="1778"/>
    <x v="602"/>
    <x v="423"/>
    <x v="2063"/>
    <x v="1"/>
  </r>
  <r>
    <x v="0"/>
    <x v="1023"/>
    <x v="439"/>
    <x v="0"/>
    <x v="291"/>
    <x v="980"/>
    <x v="270"/>
    <x v="845"/>
    <x v="829"/>
    <x v="2056"/>
    <x v="602"/>
    <x v="423"/>
    <x v="2528"/>
    <x v="1"/>
  </r>
  <r>
    <x v="0"/>
    <x v="1030"/>
    <x v="439"/>
    <x v="0"/>
    <x v="299"/>
    <x v="980"/>
    <x v="270"/>
    <x v="845"/>
    <x v="720"/>
    <x v="294"/>
    <x v="602"/>
    <x v="423"/>
    <x v="943"/>
    <x v="1"/>
  </r>
  <r>
    <x v="0"/>
    <x v="1033"/>
    <x v="308"/>
    <x v="0"/>
    <x v="2966"/>
    <x v="980"/>
    <x v="270"/>
    <x v="845"/>
    <x v="720"/>
    <x v="2316"/>
    <x v="602"/>
    <x v="423"/>
    <x v="469"/>
    <x v="1"/>
  </r>
  <r>
    <x v="0"/>
    <x v="1044"/>
    <x v="763"/>
    <x v="0"/>
    <x v="343"/>
    <x v="980"/>
    <x v="270"/>
    <x v="845"/>
    <x v="347"/>
    <x v="1352"/>
    <x v="602"/>
    <x v="423"/>
    <x v="1354"/>
    <x v="1"/>
  </r>
  <r>
    <x v="0"/>
    <x v="1063"/>
    <x v="540"/>
    <x v="0"/>
    <x v="3582"/>
    <x v="980"/>
    <x v="270"/>
    <x v="845"/>
    <x v="127"/>
    <x v="1005"/>
    <x v="602"/>
    <x v="423"/>
    <x v="859"/>
    <x v="1"/>
  </r>
  <r>
    <x v="0"/>
    <x v="1079"/>
    <x v="908"/>
    <x v="0"/>
    <x v="640"/>
    <x v="980"/>
    <x v="270"/>
    <x v="845"/>
    <x v="292"/>
    <x v="867"/>
    <x v="602"/>
    <x v="423"/>
    <x v="928"/>
    <x v="1"/>
  </r>
  <r>
    <x v="0"/>
    <x v="1090"/>
    <x v="375"/>
    <x v="0"/>
    <x v="163"/>
    <x v="980"/>
    <x v="270"/>
    <x v="845"/>
    <x v="292"/>
    <x v="837"/>
    <x v="602"/>
    <x v="423"/>
    <x v="916"/>
    <x v="1"/>
  </r>
  <r>
    <x v="0"/>
    <x v="1102"/>
    <x v="842"/>
    <x v="0"/>
    <x v="646"/>
    <x v="980"/>
    <x v="270"/>
    <x v="845"/>
    <x v="347"/>
    <x v="947"/>
    <x v="602"/>
    <x v="423"/>
    <x v="1034"/>
    <x v="1"/>
  </r>
  <r>
    <x v="0"/>
    <x v="1121"/>
    <x v="596"/>
    <x v="0"/>
    <x v="512"/>
    <x v="980"/>
    <x v="270"/>
    <x v="845"/>
    <x v="101"/>
    <x v="1630"/>
    <x v="602"/>
    <x v="423"/>
    <x v="1425"/>
    <x v="1"/>
  </r>
  <r>
    <x v="0"/>
    <x v="1154"/>
    <x v="128"/>
    <x v="0"/>
    <x v="4281"/>
    <x v="980"/>
    <x v="270"/>
    <x v="845"/>
    <x v="292"/>
    <x v="528"/>
    <x v="602"/>
    <x v="423"/>
    <x v="677"/>
    <x v="1"/>
  </r>
  <r>
    <x v="0"/>
    <x v="1166"/>
    <x v="765"/>
    <x v="0"/>
    <x v="3943"/>
    <x v="980"/>
    <x v="270"/>
    <x v="845"/>
    <x v="292"/>
    <x v="837"/>
    <x v="602"/>
    <x v="423"/>
    <x v="916"/>
    <x v="1"/>
  </r>
  <r>
    <x v="0"/>
    <x v="1222"/>
    <x v="842"/>
    <x v="0"/>
    <x v="4828"/>
    <x v="980"/>
    <x v="270"/>
    <x v="845"/>
    <x v="292"/>
    <x v="384"/>
    <x v="602"/>
    <x v="423"/>
    <x v="538"/>
    <x v="1"/>
  </r>
  <r>
    <x v="0"/>
    <x v="1292"/>
    <x v="492"/>
    <x v="0"/>
    <x v="165"/>
    <x v="980"/>
    <x v="270"/>
    <x v="845"/>
    <x v="670"/>
    <x v="1684"/>
    <x v="169"/>
    <x v="423"/>
    <x v="2513"/>
    <x v="1"/>
  </r>
  <r>
    <x v="0"/>
    <x v="1299"/>
    <x v="943"/>
    <x v="0"/>
    <x v="3346"/>
    <x v="980"/>
    <x v="270"/>
    <x v="845"/>
    <x v="806"/>
    <x v="2091"/>
    <x v="602"/>
    <x v="423"/>
    <x v="2598"/>
    <x v="1"/>
  </r>
  <r>
    <x v="0"/>
    <x v="1316"/>
    <x v="172"/>
    <x v="0"/>
    <x v="1243"/>
    <x v="980"/>
    <x v="270"/>
    <x v="845"/>
    <x v="1099"/>
    <x v="1600"/>
    <x v="602"/>
    <x v="423"/>
    <x v="1158"/>
    <x v="1"/>
  </r>
  <r>
    <x v="0"/>
    <x v="1361"/>
    <x v="939"/>
    <x v="0"/>
    <x v="400"/>
    <x v="980"/>
    <x v="270"/>
    <x v="845"/>
    <x v="292"/>
    <x v="863"/>
    <x v="602"/>
    <x v="423"/>
    <x v="927"/>
    <x v="1"/>
  </r>
  <r>
    <x v="0"/>
    <x v="1374"/>
    <x v="87"/>
    <x v="0"/>
    <x v="4780"/>
    <x v="980"/>
    <x v="270"/>
    <x v="845"/>
    <x v="68"/>
    <x v="1339"/>
    <x v="105"/>
    <x v="423"/>
    <x v="2112"/>
    <x v="1"/>
  </r>
  <r>
    <x v="0"/>
    <x v="1377"/>
    <x v="61"/>
    <x v="0"/>
    <x v="55"/>
    <x v="980"/>
    <x v="270"/>
    <x v="845"/>
    <x v="292"/>
    <x v="586"/>
    <x v="602"/>
    <x v="423"/>
    <x v="726"/>
    <x v="1"/>
  </r>
  <r>
    <x v="0"/>
    <x v="1381"/>
    <x v="138"/>
    <x v="0"/>
    <x v="458"/>
    <x v="980"/>
    <x v="270"/>
    <x v="845"/>
    <x v="292"/>
    <x v="867"/>
    <x v="602"/>
    <x v="423"/>
    <x v="928"/>
    <x v="1"/>
  </r>
  <r>
    <x v="0"/>
    <x v="1395"/>
    <x v="943"/>
    <x v="0"/>
    <x v="4391"/>
    <x v="980"/>
    <x v="270"/>
    <x v="845"/>
    <x v="518"/>
    <x v="887"/>
    <x v="602"/>
    <x v="423"/>
    <x v="1168"/>
    <x v="1"/>
  </r>
  <r>
    <x v="0"/>
    <x v="1406"/>
    <x v="760"/>
    <x v="0"/>
    <x v="342"/>
    <x v="980"/>
    <x v="270"/>
    <x v="845"/>
    <x v="1099"/>
    <x v="2316"/>
    <x v="47"/>
    <x v="423"/>
    <x v="350"/>
    <x v="1"/>
  </r>
  <r>
    <x v="0"/>
    <x v="1416"/>
    <x v="763"/>
    <x v="0"/>
    <x v="343"/>
    <x v="980"/>
    <x v="270"/>
    <x v="845"/>
    <x v="1099"/>
    <x v="2316"/>
    <x v="105"/>
    <x v="423"/>
    <x v="1067"/>
    <x v="1"/>
  </r>
  <r>
    <x v="0"/>
    <x v="1425"/>
    <x v="785"/>
    <x v="0"/>
    <x v="4240"/>
    <x v="980"/>
    <x v="270"/>
    <x v="845"/>
    <x v="1099"/>
    <x v="2316"/>
    <x v="257"/>
    <x v="423"/>
    <x v="2239"/>
    <x v="1"/>
  </r>
  <r>
    <x v="0"/>
    <x v="1433"/>
    <x v="824"/>
    <x v="0"/>
    <x v="4141"/>
    <x v="980"/>
    <x v="270"/>
    <x v="845"/>
    <x v="1099"/>
    <x v="66"/>
    <x v="217"/>
    <x v="120"/>
    <x v="2173"/>
    <x v="1"/>
  </r>
  <r>
    <x v="0"/>
    <x v="1456"/>
    <x v="439"/>
    <x v="0"/>
    <x v="300"/>
    <x v="980"/>
    <x v="270"/>
    <x v="845"/>
    <x v="460"/>
    <x v="1466"/>
    <x v="602"/>
    <x v="423"/>
    <x v="1558"/>
    <x v="1"/>
  </r>
  <r>
    <x v="0"/>
    <x v="1468"/>
    <x v="785"/>
    <x v="0"/>
    <x v="3434"/>
    <x v="980"/>
    <x v="270"/>
    <x v="845"/>
    <x v="1099"/>
    <x v="2316"/>
    <x v="380"/>
    <x v="209"/>
    <x v="2810"/>
    <x v="1"/>
  </r>
  <r>
    <x v="0"/>
    <x v="1476"/>
    <x v="67"/>
    <x v="0"/>
    <x v="4706"/>
    <x v="980"/>
    <x v="270"/>
    <x v="845"/>
    <x v="395"/>
    <x v="2120"/>
    <x v="211"/>
    <x v="423"/>
    <x v="2861"/>
    <x v="1"/>
  </r>
  <r>
    <x v="0"/>
    <x v="1513"/>
    <x v="889"/>
    <x v="0"/>
    <x v="4781"/>
    <x v="980"/>
    <x v="270"/>
    <x v="845"/>
    <x v="292"/>
    <x v="910"/>
    <x v="602"/>
    <x v="423"/>
    <x v="966"/>
    <x v="1"/>
  </r>
  <r>
    <x v="0"/>
    <x v="1516"/>
    <x v="308"/>
    <x v="0"/>
    <x v="3781"/>
    <x v="980"/>
    <x v="270"/>
    <x v="845"/>
    <x v="205"/>
    <x v="1274"/>
    <x v="602"/>
    <x v="423"/>
    <x v="1163"/>
    <x v="1"/>
  </r>
  <r>
    <x v="0"/>
    <x v="1526"/>
    <x v="824"/>
    <x v="0"/>
    <x v="1547"/>
    <x v="980"/>
    <x v="270"/>
    <x v="845"/>
    <x v="292"/>
    <x v="582"/>
    <x v="602"/>
    <x v="423"/>
    <x v="720"/>
    <x v="1"/>
  </r>
  <r>
    <x v="0"/>
    <x v="1548"/>
    <x v="528"/>
    <x v="0"/>
    <x v="3502"/>
    <x v="980"/>
    <x v="270"/>
    <x v="845"/>
    <x v="753"/>
    <x v="1913"/>
    <x v="602"/>
    <x v="423"/>
    <x v="2216"/>
    <x v="1"/>
  </r>
  <r>
    <x v="0"/>
    <x v="1560"/>
    <x v="765"/>
    <x v="0"/>
    <x v="3946"/>
    <x v="980"/>
    <x v="270"/>
    <x v="845"/>
    <x v="292"/>
    <x v="708"/>
    <x v="602"/>
    <x v="423"/>
    <x v="804"/>
    <x v="1"/>
  </r>
  <r>
    <x v="0"/>
    <x v="1619"/>
    <x v="484"/>
    <x v="0"/>
    <x v="4963"/>
    <x v="980"/>
    <x v="270"/>
    <x v="845"/>
    <x v="917"/>
    <x v="1280"/>
    <x v="602"/>
    <x v="423"/>
    <x v="2009"/>
    <x v="1"/>
  </r>
  <r>
    <x v="0"/>
    <x v="1666"/>
    <x v="75"/>
    <x v="0"/>
    <x v="674"/>
    <x v="980"/>
    <x v="270"/>
    <x v="845"/>
    <x v="292"/>
    <x v="432"/>
    <x v="602"/>
    <x v="423"/>
    <x v="580"/>
    <x v="1"/>
  </r>
  <r>
    <x v="0"/>
    <x v="1674"/>
    <x v="67"/>
    <x v="0"/>
    <x v="4706"/>
    <x v="980"/>
    <x v="270"/>
    <x v="845"/>
    <x v="1099"/>
    <x v="2316"/>
    <x v="299"/>
    <x v="292"/>
    <x v="2653"/>
    <x v="1"/>
  </r>
  <r>
    <x v="0"/>
    <x v="1684"/>
    <x v="308"/>
    <x v="0"/>
    <x v="3781"/>
    <x v="980"/>
    <x v="270"/>
    <x v="845"/>
    <x v="351"/>
    <x v="322"/>
    <x v="422"/>
    <x v="423"/>
    <x v="2937"/>
    <x v="1"/>
  </r>
  <r>
    <x v="0"/>
    <x v="1685"/>
    <x v="308"/>
    <x v="0"/>
    <x v="1069"/>
    <x v="980"/>
    <x v="270"/>
    <x v="845"/>
    <x v="347"/>
    <x v="201"/>
    <x v="602"/>
    <x v="423"/>
    <x v="437"/>
    <x v="1"/>
  </r>
  <r>
    <x v="0"/>
    <x v="1758"/>
    <x v="295"/>
    <x v="0"/>
    <x v="1127"/>
    <x v="980"/>
    <x v="270"/>
    <x v="845"/>
    <x v="165"/>
    <x v="941"/>
    <x v="602"/>
    <x v="423"/>
    <x v="843"/>
    <x v="1"/>
  </r>
  <r>
    <x v="0"/>
    <x v="1762"/>
    <x v="128"/>
    <x v="0"/>
    <x v="461"/>
    <x v="980"/>
    <x v="270"/>
    <x v="845"/>
    <x v="292"/>
    <x v="353"/>
    <x v="294"/>
    <x v="423"/>
    <x v="2579"/>
    <x v="1"/>
  </r>
  <r>
    <x v="0"/>
    <x v="1809"/>
    <x v="308"/>
    <x v="0"/>
    <x v="2945"/>
    <x v="980"/>
    <x v="270"/>
    <x v="845"/>
    <x v="347"/>
    <x v="1307"/>
    <x v="602"/>
    <x v="423"/>
    <x v="1319"/>
    <x v="1"/>
  </r>
  <r>
    <x v="0"/>
    <x v="1842"/>
    <x v="295"/>
    <x v="0"/>
    <x v="1662"/>
    <x v="980"/>
    <x v="270"/>
    <x v="845"/>
    <x v="401"/>
    <x v="1042"/>
    <x v="602"/>
    <x v="423"/>
    <x v="1165"/>
    <x v="1"/>
  </r>
  <r>
    <x v="0"/>
    <x v="1865"/>
    <x v="937"/>
    <x v="0"/>
    <x v="1481"/>
    <x v="980"/>
    <x v="270"/>
    <x v="845"/>
    <x v="209"/>
    <x v="1633"/>
    <x v="602"/>
    <x v="423"/>
    <x v="1534"/>
    <x v="1"/>
  </r>
  <r>
    <x v="0"/>
    <x v="1872"/>
    <x v="478"/>
    <x v="0"/>
    <x v="4652"/>
    <x v="980"/>
    <x v="270"/>
    <x v="845"/>
    <x v="736"/>
    <x v="1649"/>
    <x v="602"/>
    <x v="423"/>
    <x v="1942"/>
    <x v="1"/>
  </r>
  <r>
    <x v="0"/>
    <x v="1873"/>
    <x v="317"/>
    <x v="0"/>
    <x v="77"/>
    <x v="980"/>
    <x v="270"/>
    <x v="845"/>
    <x v="347"/>
    <x v="967"/>
    <x v="602"/>
    <x v="423"/>
    <x v="1050"/>
    <x v="1"/>
  </r>
  <r>
    <x v="0"/>
    <x v="1888"/>
    <x v="67"/>
    <x v="0"/>
    <x v="4706"/>
    <x v="980"/>
    <x v="270"/>
    <x v="845"/>
    <x v="796"/>
    <x v="1521"/>
    <x v="602"/>
    <x v="423"/>
    <x v="1914"/>
    <x v="1"/>
  </r>
  <r>
    <x v="0"/>
    <x v="1895"/>
    <x v="943"/>
    <x v="0"/>
    <x v="1639"/>
    <x v="980"/>
    <x v="270"/>
    <x v="845"/>
    <x v="1099"/>
    <x v="2316"/>
    <x v="97"/>
    <x v="216"/>
    <x v="1709"/>
    <x v="1"/>
  </r>
  <r>
    <x v="0"/>
    <x v="1902"/>
    <x v="1"/>
    <x v="0"/>
    <x v="683"/>
    <x v="980"/>
    <x v="270"/>
    <x v="845"/>
    <x v="292"/>
    <x v="528"/>
    <x v="602"/>
    <x v="423"/>
    <x v="677"/>
    <x v="1"/>
  </r>
  <r>
    <x v="0"/>
    <x v="1989"/>
    <x v="308"/>
    <x v="0"/>
    <x v="3781"/>
    <x v="980"/>
    <x v="270"/>
    <x v="845"/>
    <x v="1099"/>
    <x v="2316"/>
    <x v="412"/>
    <x v="423"/>
    <x v="2833"/>
    <x v="1"/>
  </r>
  <r>
    <x v="0"/>
    <x v="2006"/>
    <x v="516"/>
    <x v="0"/>
    <x v="358"/>
    <x v="980"/>
    <x v="270"/>
    <x v="845"/>
    <x v="347"/>
    <x v="1320"/>
    <x v="602"/>
    <x v="423"/>
    <x v="1331"/>
    <x v="1"/>
  </r>
  <r>
    <x v="0"/>
    <x v="2007"/>
    <x v="295"/>
    <x v="0"/>
    <x v="625"/>
    <x v="980"/>
    <x v="270"/>
    <x v="845"/>
    <x v="746"/>
    <x v="1778"/>
    <x v="602"/>
    <x v="423"/>
    <x v="2063"/>
    <x v="1"/>
  </r>
  <r>
    <x v="0"/>
    <x v="2019"/>
    <x v="75"/>
    <x v="0"/>
    <x v="654"/>
    <x v="980"/>
    <x v="270"/>
    <x v="845"/>
    <x v="1099"/>
    <x v="2316"/>
    <x v="367"/>
    <x v="423"/>
    <x v="2688"/>
    <x v="1"/>
  </r>
  <r>
    <x v="0"/>
    <x v="2030"/>
    <x v="165"/>
    <x v="0"/>
    <x v="3475"/>
    <x v="980"/>
    <x v="270"/>
    <x v="845"/>
    <x v="736"/>
    <x v="632"/>
    <x v="602"/>
    <x v="423"/>
    <x v="1239"/>
    <x v="1"/>
  </r>
  <r>
    <x v="0"/>
    <x v="2035"/>
    <x v="943"/>
    <x v="0"/>
    <x v="4867"/>
    <x v="980"/>
    <x v="270"/>
    <x v="845"/>
    <x v="709"/>
    <x v="1070"/>
    <x v="602"/>
    <x v="423"/>
    <x v="1497"/>
    <x v="1"/>
  </r>
  <r>
    <x v="0"/>
    <x v="2036"/>
    <x v="821"/>
    <x v="0"/>
    <x v="89"/>
    <x v="980"/>
    <x v="270"/>
    <x v="845"/>
    <x v="292"/>
    <x v="480"/>
    <x v="602"/>
    <x v="423"/>
    <x v="627"/>
    <x v="1"/>
  </r>
  <r>
    <x v="0"/>
    <x v="2052"/>
    <x v="139"/>
    <x v="0"/>
    <x v="3603"/>
    <x v="980"/>
    <x v="270"/>
    <x v="845"/>
    <x v="971"/>
    <x v="1700"/>
    <x v="602"/>
    <x v="423"/>
    <x v="2325"/>
    <x v="1"/>
  </r>
  <r>
    <x v="0"/>
    <x v="2055"/>
    <x v="308"/>
    <x v="0"/>
    <x v="3329"/>
    <x v="980"/>
    <x v="270"/>
    <x v="845"/>
    <x v="424"/>
    <x v="1495"/>
    <x v="602"/>
    <x v="423"/>
    <x v="1550"/>
    <x v="1"/>
  </r>
  <r>
    <x v="0"/>
    <x v="2098"/>
    <x v="598"/>
    <x v="0"/>
    <x v="3495"/>
    <x v="980"/>
    <x v="270"/>
    <x v="845"/>
    <x v="347"/>
    <x v="1320"/>
    <x v="602"/>
    <x v="423"/>
    <x v="1331"/>
    <x v="1"/>
  </r>
  <r>
    <x v="0"/>
    <x v="2130"/>
    <x v="545"/>
    <x v="0"/>
    <x v="4160"/>
    <x v="980"/>
    <x v="270"/>
    <x v="845"/>
    <x v="1099"/>
    <x v="867"/>
    <x v="602"/>
    <x v="423"/>
    <x v="484"/>
    <x v="1"/>
  </r>
  <r>
    <x v="0"/>
    <x v="2141"/>
    <x v="186"/>
    <x v="0"/>
    <x v="3690"/>
    <x v="980"/>
    <x v="270"/>
    <x v="845"/>
    <x v="347"/>
    <x v="1016"/>
    <x v="602"/>
    <x v="423"/>
    <x v="1089"/>
    <x v="1"/>
  </r>
  <r>
    <x v="0"/>
    <x v="2155"/>
    <x v="943"/>
    <x v="0"/>
    <x v="3344"/>
    <x v="980"/>
    <x v="270"/>
    <x v="845"/>
    <x v="1099"/>
    <x v="2316"/>
    <x v="506"/>
    <x v="155"/>
    <x v="3211"/>
    <x v="1"/>
  </r>
  <r>
    <x v="0"/>
    <x v="2186"/>
    <x v="173"/>
    <x v="0"/>
    <x v="3325"/>
    <x v="980"/>
    <x v="270"/>
    <x v="845"/>
    <x v="292"/>
    <x v="584"/>
    <x v="602"/>
    <x v="423"/>
    <x v="724"/>
    <x v="1"/>
  </r>
  <r>
    <x v="0"/>
    <x v="2198"/>
    <x v="478"/>
    <x v="0"/>
    <x v="4690"/>
    <x v="980"/>
    <x v="270"/>
    <x v="845"/>
    <x v="401"/>
    <x v="1395"/>
    <x v="602"/>
    <x v="423"/>
    <x v="1433"/>
    <x v="1"/>
  </r>
  <r>
    <x v="0"/>
    <x v="2199"/>
    <x v="478"/>
    <x v="0"/>
    <x v="4701"/>
    <x v="980"/>
    <x v="270"/>
    <x v="845"/>
    <x v="292"/>
    <x v="1213"/>
    <x v="602"/>
    <x v="423"/>
    <x v="1197"/>
    <x v="1"/>
  </r>
  <r>
    <x v="0"/>
    <x v="2230"/>
    <x v="478"/>
    <x v="0"/>
    <x v="4693"/>
    <x v="980"/>
    <x v="270"/>
    <x v="845"/>
    <x v="401"/>
    <x v="1184"/>
    <x v="602"/>
    <x v="423"/>
    <x v="1269"/>
    <x v="1"/>
  </r>
  <r>
    <x v="0"/>
    <x v="2321"/>
    <x v="87"/>
    <x v="0"/>
    <x v="2571"/>
    <x v="980"/>
    <x v="270"/>
    <x v="845"/>
    <x v="1099"/>
    <x v="2316"/>
    <x v="56"/>
    <x v="423"/>
    <x v="465"/>
    <x v="1"/>
  </r>
  <r>
    <x v="0"/>
    <x v="2353"/>
    <x v="902"/>
    <x v="0"/>
    <x v="598"/>
    <x v="980"/>
    <x v="270"/>
    <x v="845"/>
    <x v="880"/>
    <x v="1460"/>
    <x v="602"/>
    <x v="423"/>
    <x v="1999"/>
    <x v="1"/>
  </r>
  <r>
    <x v="0"/>
    <x v="2371"/>
    <x v="708"/>
    <x v="0"/>
    <x v="2752"/>
    <x v="980"/>
    <x v="270"/>
    <x v="845"/>
    <x v="292"/>
    <x v="863"/>
    <x v="602"/>
    <x v="423"/>
    <x v="927"/>
    <x v="1"/>
  </r>
  <r>
    <x v="0"/>
    <x v="2384"/>
    <x v="1"/>
    <x v="0"/>
    <x v="3903"/>
    <x v="980"/>
    <x v="270"/>
    <x v="845"/>
    <x v="884"/>
    <x v="1716"/>
    <x v="602"/>
    <x v="423"/>
    <x v="2159"/>
    <x v="1"/>
  </r>
  <r>
    <x v="0"/>
    <x v="2390"/>
    <x v="416"/>
    <x v="0"/>
    <x v="468"/>
    <x v="980"/>
    <x v="270"/>
    <x v="845"/>
    <x v="292"/>
    <x v="156"/>
    <x v="602"/>
    <x v="423"/>
    <x v="356"/>
    <x v="1"/>
  </r>
  <r>
    <x v="0"/>
    <x v="2392"/>
    <x v="128"/>
    <x v="0"/>
    <x v="1543"/>
    <x v="980"/>
    <x v="270"/>
    <x v="845"/>
    <x v="273"/>
    <x v="1439"/>
    <x v="602"/>
    <x v="423"/>
    <x v="1353"/>
    <x v="1"/>
  </r>
  <r>
    <x v="0"/>
    <x v="2366"/>
    <x v="75"/>
    <x v="0"/>
    <x v="428"/>
    <x v="980"/>
    <x v="270"/>
    <x v="845"/>
    <x v="1099"/>
    <x v="2316"/>
    <x v="146"/>
    <x v="423"/>
    <x v="1421"/>
    <x v="1"/>
  </r>
  <r>
    <x v="0"/>
    <x v="2458"/>
    <x v="149"/>
    <x v="0"/>
    <x v="3404"/>
    <x v="980"/>
    <x v="270"/>
    <x v="845"/>
    <x v="249"/>
    <x v="1505"/>
    <x v="602"/>
    <x v="423"/>
    <x v="1410"/>
    <x v="1"/>
  </r>
  <r>
    <x v="0"/>
    <x v="2461"/>
    <x v="891"/>
    <x v="0"/>
    <x v="458"/>
    <x v="980"/>
    <x v="270"/>
    <x v="845"/>
    <x v="292"/>
    <x v="522"/>
    <x v="602"/>
    <x v="423"/>
    <x v="670"/>
    <x v="1"/>
  </r>
  <r>
    <x v="0"/>
    <x v="2574"/>
    <x v="61"/>
    <x v="0"/>
    <x v="4294"/>
    <x v="980"/>
    <x v="270"/>
    <x v="845"/>
    <x v="823"/>
    <x v="854"/>
    <x v="602"/>
    <x v="423"/>
    <x v="1556"/>
    <x v="1"/>
  </r>
  <r>
    <x v="0"/>
    <x v="2577"/>
    <x v="908"/>
    <x v="0"/>
    <x v="640"/>
    <x v="980"/>
    <x v="270"/>
    <x v="845"/>
    <x v="788"/>
    <x v="1958"/>
    <x v="602"/>
    <x v="423"/>
    <x v="2306"/>
    <x v="1"/>
  </r>
  <r>
    <x v="0"/>
    <x v="2604"/>
    <x v="478"/>
    <x v="0"/>
    <x v="4690"/>
    <x v="980"/>
    <x v="270"/>
    <x v="845"/>
    <x v="182"/>
    <x v="1060"/>
    <x v="602"/>
    <x v="423"/>
    <x v="954"/>
    <x v="1"/>
  </r>
  <r>
    <x v="0"/>
    <x v="2613"/>
    <x v="308"/>
    <x v="0"/>
    <x v="1246"/>
    <x v="980"/>
    <x v="270"/>
    <x v="845"/>
    <x v="610"/>
    <x v="1290"/>
    <x v="602"/>
    <x v="423"/>
    <x v="1534"/>
    <x v="1"/>
  </r>
  <r>
    <x v="0"/>
    <x v="2625"/>
    <x v="943"/>
    <x v="0"/>
    <x v="2453"/>
    <x v="980"/>
    <x v="270"/>
    <x v="845"/>
    <x v="292"/>
    <x v="1038"/>
    <x v="602"/>
    <x v="423"/>
    <x v="1050"/>
    <x v="1"/>
  </r>
  <r>
    <x v="0"/>
    <x v="2636"/>
    <x v="599"/>
    <x v="0"/>
    <x v="4389"/>
    <x v="980"/>
    <x v="270"/>
    <x v="845"/>
    <x v="1099"/>
    <x v="2316"/>
    <x v="146"/>
    <x v="423"/>
    <x v="1421"/>
    <x v="1"/>
  </r>
  <r>
    <x v="0"/>
    <x v="2698"/>
    <x v="785"/>
    <x v="0"/>
    <x v="3434"/>
    <x v="980"/>
    <x v="270"/>
    <x v="845"/>
    <x v="1099"/>
    <x v="218"/>
    <x v="40"/>
    <x v="423"/>
    <x v="541"/>
    <x v="1"/>
  </r>
  <r>
    <x v="0"/>
    <x v="2714"/>
    <x v="598"/>
    <x v="0"/>
    <x v="3495"/>
    <x v="980"/>
    <x v="270"/>
    <x v="845"/>
    <x v="347"/>
    <x v="756"/>
    <x v="602"/>
    <x v="423"/>
    <x v="894"/>
    <x v="1"/>
  </r>
  <r>
    <x v="0"/>
    <x v="2718"/>
    <x v="308"/>
    <x v="0"/>
    <x v="250"/>
    <x v="980"/>
    <x v="270"/>
    <x v="845"/>
    <x v="746"/>
    <x v="1744"/>
    <x v="602"/>
    <x v="423"/>
    <x v="2031"/>
    <x v="1"/>
  </r>
  <r>
    <x v="0"/>
    <x v="2779"/>
    <x v="785"/>
    <x v="0"/>
    <x v="3441"/>
    <x v="980"/>
    <x v="270"/>
    <x v="845"/>
    <x v="292"/>
    <x v="156"/>
    <x v="602"/>
    <x v="423"/>
    <x v="356"/>
    <x v="1"/>
  </r>
  <r>
    <x v="0"/>
    <x v="2783"/>
    <x v="575"/>
    <x v="0"/>
    <x v="3835"/>
    <x v="980"/>
    <x v="270"/>
    <x v="845"/>
    <x v="939"/>
    <x v="1415"/>
    <x v="602"/>
    <x v="423"/>
    <x v="2123"/>
    <x v="1"/>
  </r>
  <r>
    <x v="0"/>
    <x v="2786"/>
    <x v="708"/>
    <x v="0"/>
    <x v="1295"/>
    <x v="980"/>
    <x v="270"/>
    <x v="845"/>
    <x v="794"/>
    <x v="2316"/>
    <x v="602"/>
    <x v="423"/>
    <x v="609"/>
    <x v="1"/>
  </r>
  <r>
    <x v="0"/>
    <x v="2794"/>
    <x v="295"/>
    <x v="0"/>
    <x v="1127"/>
    <x v="980"/>
    <x v="270"/>
    <x v="845"/>
    <x v="1099"/>
    <x v="2316"/>
    <x v="250"/>
    <x v="423"/>
    <x v="2206"/>
    <x v="1"/>
  </r>
  <r>
    <x v="0"/>
    <x v="2795"/>
    <x v="575"/>
    <x v="0"/>
    <x v="2409"/>
    <x v="980"/>
    <x v="270"/>
    <x v="845"/>
    <x v="736"/>
    <x v="1282"/>
    <x v="602"/>
    <x v="423"/>
    <x v="1683"/>
    <x v="1"/>
  </r>
  <r>
    <x v="0"/>
    <x v="2814"/>
    <x v="308"/>
    <x v="0"/>
    <x v="3781"/>
    <x v="980"/>
    <x v="270"/>
    <x v="845"/>
    <x v="1099"/>
    <x v="2316"/>
    <x v="75"/>
    <x v="423"/>
    <x v="694"/>
    <x v="1"/>
  </r>
  <r>
    <x v="0"/>
    <x v="2804"/>
    <x v="308"/>
    <x v="0"/>
    <x v="396"/>
    <x v="980"/>
    <x v="270"/>
    <x v="845"/>
    <x v="401"/>
    <x v="1104"/>
    <x v="602"/>
    <x v="423"/>
    <x v="1205"/>
    <x v="1"/>
  </r>
  <r>
    <x v="0"/>
    <x v="2806"/>
    <x v="529"/>
    <x v="0"/>
    <x v="319"/>
    <x v="980"/>
    <x v="270"/>
    <x v="845"/>
    <x v="347"/>
    <x v="1309"/>
    <x v="602"/>
    <x v="423"/>
    <x v="1320"/>
    <x v="1"/>
  </r>
  <r>
    <x v="0"/>
    <x v="2811"/>
    <x v="760"/>
    <x v="0"/>
    <x v="2941"/>
    <x v="980"/>
    <x v="270"/>
    <x v="845"/>
    <x v="670"/>
    <x v="1770"/>
    <x v="602"/>
    <x v="423"/>
    <x v="2011"/>
    <x v="1"/>
  </r>
  <r>
    <x v="0"/>
    <x v="2815"/>
    <x v="215"/>
    <x v="0"/>
    <x v="1397"/>
    <x v="980"/>
    <x v="270"/>
    <x v="845"/>
    <x v="1099"/>
    <x v="2316"/>
    <x v="56"/>
    <x v="423"/>
    <x v="465"/>
    <x v="1"/>
  </r>
  <r>
    <x v="0"/>
    <x v="2823"/>
    <x v="763"/>
    <x v="0"/>
    <x v="3828"/>
    <x v="980"/>
    <x v="270"/>
    <x v="845"/>
    <x v="1099"/>
    <x v="2316"/>
    <x v="47"/>
    <x v="423"/>
    <x v="350"/>
    <x v="1"/>
  </r>
  <r>
    <x v="0"/>
    <x v="2832"/>
    <x v="75"/>
    <x v="0"/>
    <x v="3904"/>
    <x v="980"/>
    <x v="270"/>
    <x v="845"/>
    <x v="292"/>
    <x v="202"/>
    <x v="602"/>
    <x v="423"/>
    <x v="387"/>
    <x v="1"/>
  </r>
  <r>
    <x v="0"/>
    <x v="2851"/>
    <x v="932"/>
    <x v="0"/>
    <x v="1845"/>
    <x v="980"/>
    <x v="270"/>
    <x v="845"/>
    <x v="476"/>
    <x v="969"/>
    <x v="602"/>
    <x v="423"/>
    <x v="1185"/>
    <x v="1"/>
  </r>
  <r>
    <x v="0"/>
    <x v="2860"/>
    <x v="908"/>
    <x v="0"/>
    <x v="640"/>
    <x v="980"/>
    <x v="270"/>
    <x v="845"/>
    <x v="1099"/>
    <x v="2316"/>
    <x v="211"/>
    <x v="20"/>
    <x v="1983"/>
    <x v="1"/>
  </r>
  <r>
    <x v="0"/>
    <x v="2892"/>
    <x v="765"/>
    <x v="0"/>
    <x v="4831"/>
    <x v="980"/>
    <x v="270"/>
    <x v="845"/>
    <x v="209"/>
    <x v="1114"/>
    <x v="602"/>
    <x v="423"/>
    <x v="1024"/>
    <x v="1"/>
  </r>
  <r>
    <x v="0"/>
    <x v="2893"/>
    <x v="926"/>
    <x v="0"/>
    <x v="3579"/>
    <x v="980"/>
    <x v="270"/>
    <x v="845"/>
    <x v="746"/>
    <x v="1766"/>
    <x v="602"/>
    <x v="423"/>
    <x v="2049"/>
    <x v="1"/>
  </r>
  <r>
    <x v="0"/>
    <x v="2903"/>
    <x v="308"/>
    <x v="0"/>
    <x v="633"/>
    <x v="980"/>
    <x v="270"/>
    <x v="845"/>
    <x v="401"/>
    <x v="1042"/>
    <x v="602"/>
    <x v="423"/>
    <x v="1165"/>
    <x v="1"/>
  </r>
  <r>
    <x v="0"/>
    <x v="2910"/>
    <x v="484"/>
    <x v="0"/>
    <x v="4189"/>
    <x v="980"/>
    <x v="270"/>
    <x v="845"/>
    <x v="1099"/>
    <x v="222"/>
    <x v="602"/>
    <x v="423"/>
    <x v="138"/>
    <x v="1"/>
  </r>
  <r>
    <x v="0"/>
    <x v="2912"/>
    <x v="785"/>
    <x v="0"/>
    <x v="3434"/>
    <x v="980"/>
    <x v="270"/>
    <x v="845"/>
    <x v="1099"/>
    <x v="2316"/>
    <x v="324"/>
    <x v="423"/>
    <x v="2549"/>
    <x v="1"/>
  </r>
  <r>
    <x v="0"/>
    <x v="2920"/>
    <x v="943"/>
    <x v="0"/>
    <x v="3344"/>
    <x v="980"/>
    <x v="270"/>
    <x v="845"/>
    <x v="832"/>
    <x v="1140"/>
    <x v="602"/>
    <x v="423"/>
    <x v="1742"/>
    <x v="1"/>
  </r>
  <r>
    <x v="0"/>
    <x v="2938"/>
    <x v="308"/>
    <x v="0"/>
    <x v="1069"/>
    <x v="980"/>
    <x v="270"/>
    <x v="845"/>
    <x v="347"/>
    <x v="1320"/>
    <x v="602"/>
    <x v="423"/>
    <x v="1331"/>
    <x v="1"/>
  </r>
  <r>
    <x v="0"/>
    <x v="2940"/>
    <x v="785"/>
    <x v="0"/>
    <x v="3434"/>
    <x v="980"/>
    <x v="270"/>
    <x v="845"/>
    <x v="1099"/>
    <x v="1392"/>
    <x v="602"/>
    <x v="423"/>
    <x v="918"/>
    <x v="1"/>
  </r>
  <r>
    <x v="0"/>
    <x v="2949"/>
    <x v="295"/>
    <x v="0"/>
    <x v="1658"/>
    <x v="980"/>
    <x v="270"/>
    <x v="845"/>
    <x v="788"/>
    <x v="2021"/>
    <x v="602"/>
    <x v="423"/>
    <x v="2430"/>
    <x v="1"/>
  </r>
  <r>
    <x v="0"/>
    <x v="2952"/>
    <x v="763"/>
    <x v="0"/>
    <x v="343"/>
    <x v="980"/>
    <x v="270"/>
    <x v="845"/>
    <x v="706"/>
    <x v="987"/>
    <x v="602"/>
    <x v="423"/>
    <x v="1426"/>
    <x v="1"/>
  </r>
  <r>
    <x v="0"/>
    <x v="2989"/>
    <x v="439"/>
    <x v="0"/>
    <x v="3739"/>
    <x v="980"/>
    <x v="270"/>
    <x v="845"/>
    <x v="821"/>
    <x v="944"/>
    <x v="602"/>
    <x v="423"/>
    <x v="1594"/>
    <x v="1"/>
  </r>
  <r>
    <x v="0"/>
    <x v="2991"/>
    <x v="943"/>
    <x v="0"/>
    <x v="1638"/>
    <x v="980"/>
    <x v="270"/>
    <x v="845"/>
    <x v="670"/>
    <x v="1530"/>
    <x v="602"/>
    <x v="423"/>
    <x v="1794"/>
    <x v="1"/>
  </r>
  <r>
    <x v="0"/>
    <x v="2992"/>
    <x v="149"/>
    <x v="0"/>
    <x v="3404"/>
    <x v="980"/>
    <x v="270"/>
    <x v="845"/>
    <x v="292"/>
    <x v="1027"/>
    <x v="602"/>
    <x v="423"/>
    <x v="1037"/>
    <x v="1"/>
  </r>
  <r>
    <x v="0"/>
    <x v="3001"/>
    <x v="436"/>
    <x v="0"/>
    <x v="4171"/>
    <x v="980"/>
    <x v="270"/>
    <x v="845"/>
    <x v="292"/>
    <x v="863"/>
    <x v="602"/>
    <x v="423"/>
    <x v="927"/>
    <x v="1"/>
  </r>
  <r>
    <x v="0"/>
    <x v="3013"/>
    <x v="764"/>
    <x v="0"/>
    <x v="1855"/>
    <x v="980"/>
    <x v="270"/>
    <x v="845"/>
    <x v="670"/>
    <x v="1648"/>
    <x v="602"/>
    <x v="423"/>
    <x v="1885"/>
    <x v="1"/>
  </r>
  <r>
    <x v="0"/>
    <x v="3016"/>
    <x v="75"/>
    <x v="0"/>
    <x v="4773"/>
    <x v="980"/>
    <x v="270"/>
    <x v="845"/>
    <x v="670"/>
    <x v="2316"/>
    <x v="602"/>
    <x v="423"/>
    <x v="400"/>
    <x v="1"/>
  </r>
  <r>
    <x v="0"/>
    <x v="3025"/>
    <x v="226"/>
    <x v="0"/>
    <x v="1563"/>
    <x v="980"/>
    <x v="270"/>
    <x v="845"/>
    <x v="292"/>
    <x v="156"/>
    <x v="602"/>
    <x v="423"/>
    <x v="356"/>
    <x v="1"/>
  </r>
  <r>
    <x v="0"/>
    <x v="3029"/>
    <x v="439"/>
    <x v="0"/>
    <x v="252"/>
    <x v="980"/>
    <x v="270"/>
    <x v="845"/>
    <x v="204"/>
    <x v="1205"/>
    <x v="602"/>
    <x v="423"/>
    <x v="1093"/>
    <x v="1"/>
  </r>
  <r>
    <x v="0"/>
    <x v="3072"/>
    <x v="575"/>
    <x v="0"/>
    <x v="1160"/>
    <x v="980"/>
    <x v="270"/>
    <x v="845"/>
    <x v="838"/>
    <x v="1189"/>
    <x v="602"/>
    <x v="423"/>
    <x v="1780"/>
    <x v="1"/>
  </r>
  <r>
    <x v="0"/>
    <x v="3083"/>
    <x v="138"/>
    <x v="0"/>
    <x v="3892"/>
    <x v="980"/>
    <x v="270"/>
    <x v="845"/>
    <x v="292"/>
    <x v="1056"/>
    <x v="602"/>
    <x v="423"/>
    <x v="1067"/>
    <x v="1"/>
  </r>
  <r>
    <x v="0"/>
    <x v="3211"/>
    <x v="75"/>
    <x v="0"/>
    <x v="1509"/>
    <x v="980"/>
    <x v="270"/>
    <x v="845"/>
    <x v="1099"/>
    <x v="2316"/>
    <x v="81"/>
    <x v="423"/>
    <x v="772"/>
    <x v="1"/>
  </r>
  <r>
    <x v="0"/>
    <x v="3228"/>
    <x v="295"/>
    <x v="0"/>
    <x v="1662"/>
    <x v="980"/>
    <x v="270"/>
    <x v="845"/>
    <x v="347"/>
    <x v="1603"/>
    <x v="602"/>
    <x v="423"/>
    <x v="1605"/>
    <x v="1"/>
  </r>
  <r>
    <x v="0"/>
    <x v="3252"/>
    <x v="423"/>
    <x v="0"/>
    <x v="3587"/>
    <x v="980"/>
    <x v="270"/>
    <x v="845"/>
    <x v="1099"/>
    <x v="2316"/>
    <x v="602"/>
    <x v="112"/>
    <x v="75"/>
    <x v="1"/>
  </r>
  <r>
    <x v="0"/>
    <x v="3259"/>
    <x v="943"/>
    <x v="0"/>
    <x v="1639"/>
    <x v="980"/>
    <x v="270"/>
    <x v="845"/>
    <x v="292"/>
    <x v="1056"/>
    <x v="602"/>
    <x v="423"/>
    <x v="1067"/>
    <x v="1"/>
  </r>
  <r>
    <x v="0"/>
    <x v="3267"/>
    <x v="308"/>
    <x v="0"/>
    <x v="3656"/>
    <x v="980"/>
    <x v="270"/>
    <x v="845"/>
    <x v="441"/>
    <x v="1171"/>
    <x v="602"/>
    <x v="423"/>
    <x v="1293"/>
    <x v="1"/>
  </r>
  <r>
    <x v="0"/>
    <x v="3270"/>
    <x v="459"/>
    <x v="0"/>
    <x v="3729"/>
    <x v="980"/>
    <x v="270"/>
    <x v="845"/>
    <x v="347"/>
    <x v="991"/>
    <x v="602"/>
    <x v="423"/>
    <x v="1071"/>
    <x v="1"/>
  </r>
  <r>
    <x v="0"/>
    <x v="3280"/>
    <x v="824"/>
    <x v="0"/>
    <x v="2388"/>
    <x v="980"/>
    <x v="270"/>
    <x v="845"/>
    <x v="848"/>
    <x v="1716"/>
    <x v="602"/>
    <x v="423"/>
    <x v="2101"/>
    <x v="1"/>
  </r>
  <r>
    <x v="0"/>
    <x v="3330"/>
    <x v="61"/>
    <x v="0"/>
    <x v="4294"/>
    <x v="980"/>
    <x v="270"/>
    <x v="845"/>
    <x v="292"/>
    <x v="487"/>
    <x v="602"/>
    <x v="423"/>
    <x v="638"/>
    <x v="1"/>
  </r>
  <r>
    <x v="0"/>
    <x v="3341"/>
    <x v="75"/>
    <x v="0"/>
    <x v="2387"/>
    <x v="980"/>
    <x v="270"/>
    <x v="845"/>
    <x v="292"/>
    <x v="382"/>
    <x v="602"/>
    <x v="423"/>
    <x v="536"/>
    <x v="1"/>
  </r>
  <r>
    <x v="0"/>
    <x v="3349"/>
    <x v="478"/>
    <x v="0"/>
    <x v="4740"/>
    <x v="980"/>
    <x v="270"/>
    <x v="845"/>
    <x v="1099"/>
    <x v="2316"/>
    <x v="211"/>
    <x v="227"/>
    <x v="2269"/>
    <x v="1"/>
  </r>
  <r>
    <x v="0"/>
    <x v="3358"/>
    <x v="943"/>
    <x v="0"/>
    <x v="3344"/>
    <x v="980"/>
    <x v="270"/>
    <x v="845"/>
    <x v="1099"/>
    <x v="2316"/>
    <x v="229"/>
    <x v="423"/>
    <x v="2118"/>
    <x v="1"/>
  </r>
  <r>
    <x v="0"/>
    <x v="3383"/>
    <x v="308"/>
    <x v="0"/>
    <x v="3756"/>
    <x v="980"/>
    <x v="270"/>
    <x v="845"/>
    <x v="939"/>
    <x v="1677"/>
    <x v="602"/>
    <x v="423"/>
    <x v="2220"/>
    <x v="1"/>
  </r>
  <r>
    <x v="0"/>
    <x v="3425"/>
    <x v="933"/>
    <x v="0"/>
    <x v="2679"/>
    <x v="980"/>
    <x v="270"/>
    <x v="845"/>
    <x v="292"/>
    <x v="450"/>
    <x v="602"/>
    <x v="423"/>
    <x v="604"/>
    <x v="1"/>
  </r>
  <r>
    <x v="0"/>
    <x v="3429"/>
    <x v="1"/>
    <x v="0"/>
    <x v="4374"/>
    <x v="980"/>
    <x v="270"/>
    <x v="845"/>
    <x v="788"/>
    <x v="1993"/>
    <x v="602"/>
    <x v="423"/>
    <x v="2376"/>
    <x v="1"/>
  </r>
  <r>
    <x v="0"/>
    <x v="3483"/>
    <x v="61"/>
    <x v="0"/>
    <x v="1340"/>
    <x v="980"/>
    <x v="270"/>
    <x v="845"/>
    <x v="329"/>
    <x v="2316"/>
    <x v="602"/>
    <x v="423"/>
    <x v="194"/>
    <x v="1"/>
  </r>
  <r>
    <x v="0"/>
    <x v="3506"/>
    <x v="439"/>
    <x v="0"/>
    <x v="3646"/>
    <x v="980"/>
    <x v="270"/>
    <x v="845"/>
    <x v="736"/>
    <x v="1669"/>
    <x v="602"/>
    <x v="423"/>
    <x v="1964"/>
    <x v="1"/>
  </r>
  <r>
    <x v="0"/>
    <x v="3524"/>
    <x v="61"/>
    <x v="0"/>
    <x v="2899"/>
    <x v="980"/>
    <x v="270"/>
    <x v="845"/>
    <x v="1099"/>
    <x v="2316"/>
    <x v="211"/>
    <x v="423"/>
    <x v="1960"/>
    <x v="1"/>
  </r>
  <r>
    <x v="0"/>
    <x v="3527"/>
    <x v="765"/>
    <x v="0"/>
    <x v="2767"/>
    <x v="980"/>
    <x v="270"/>
    <x v="845"/>
    <x v="518"/>
    <x v="1714"/>
    <x v="602"/>
    <x v="423"/>
    <x v="1867"/>
    <x v="1"/>
  </r>
  <r>
    <x v="0"/>
    <x v="3530"/>
    <x v="943"/>
    <x v="0"/>
    <x v="4026"/>
    <x v="980"/>
    <x v="270"/>
    <x v="845"/>
    <x v="518"/>
    <x v="374"/>
    <x v="602"/>
    <x v="423"/>
    <x v="771"/>
    <x v="1"/>
  </r>
  <r>
    <x v="0"/>
    <x v="3547"/>
    <x v="560"/>
    <x v="0"/>
    <x v="335"/>
    <x v="980"/>
    <x v="270"/>
    <x v="845"/>
    <x v="1099"/>
    <x v="387"/>
    <x v="602"/>
    <x v="423"/>
    <x v="228"/>
    <x v="1"/>
  </r>
  <r>
    <x v="0"/>
    <x v="3594"/>
    <x v="287"/>
    <x v="0"/>
    <x v="2405"/>
    <x v="980"/>
    <x v="270"/>
    <x v="845"/>
    <x v="880"/>
    <x v="1229"/>
    <x v="602"/>
    <x v="423"/>
    <x v="1886"/>
    <x v="1"/>
  </r>
  <r>
    <x v="0"/>
    <x v="3615"/>
    <x v="308"/>
    <x v="0"/>
    <x v="3781"/>
    <x v="980"/>
    <x v="270"/>
    <x v="845"/>
    <x v="401"/>
    <x v="1751"/>
    <x v="602"/>
    <x v="423"/>
    <x v="1845"/>
    <x v="1"/>
  </r>
  <r>
    <x v="0"/>
    <x v="3697"/>
    <x v="357"/>
    <x v="0"/>
    <x v="170"/>
    <x v="980"/>
    <x v="270"/>
    <x v="845"/>
    <x v="746"/>
    <x v="272"/>
    <x v="602"/>
    <x v="423"/>
    <x v="952"/>
    <x v="1"/>
  </r>
  <r>
    <x v="0"/>
    <x v="3721"/>
    <x v="943"/>
    <x v="0"/>
    <x v="4867"/>
    <x v="980"/>
    <x v="270"/>
    <x v="845"/>
    <x v="747"/>
    <x v="1999"/>
    <x v="602"/>
    <x v="423"/>
    <x v="2362"/>
    <x v="1"/>
  </r>
  <r>
    <x v="0"/>
    <x v="3723"/>
    <x v="61"/>
    <x v="0"/>
    <x v="2321"/>
    <x v="980"/>
    <x v="270"/>
    <x v="845"/>
    <x v="222"/>
    <x v="1616"/>
    <x v="602"/>
    <x v="423"/>
    <x v="1516"/>
    <x v="1"/>
  </r>
  <r>
    <x v="0"/>
    <x v="3731"/>
    <x v="893"/>
    <x v="0"/>
    <x v="3444"/>
    <x v="980"/>
    <x v="270"/>
    <x v="845"/>
    <x v="746"/>
    <x v="1182"/>
    <x v="602"/>
    <x v="423"/>
    <x v="1613"/>
    <x v="1"/>
  </r>
  <r>
    <x v="0"/>
    <x v="3761"/>
    <x v="428"/>
    <x v="0"/>
    <x v="2777"/>
    <x v="980"/>
    <x v="270"/>
    <x v="845"/>
    <x v="292"/>
    <x v="867"/>
    <x v="602"/>
    <x v="423"/>
    <x v="928"/>
    <x v="1"/>
  </r>
  <r>
    <x v="0"/>
    <x v="3764"/>
    <x v="31"/>
    <x v="0"/>
    <x v="462"/>
    <x v="980"/>
    <x v="270"/>
    <x v="845"/>
    <x v="292"/>
    <x v="156"/>
    <x v="602"/>
    <x v="423"/>
    <x v="356"/>
    <x v="1"/>
  </r>
  <r>
    <x v="0"/>
    <x v="3783"/>
    <x v="61"/>
    <x v="0"/>
    <x v="2899"/>
    <x v="980"/>
    <x v="270"/>
    <x v="845"/>
    <x v="395"/>
    <x v="2130"/>
    <x v="602"/>
    <x v="423"/>
    <x v="2667"/>
    <x v="1"/>
  </r>
  <r>
    <x v="0"/>
    <x v="3797"/>
    <x v="478"/>
    <x v="0"/>
    <x v="4744"/>
    <x v="980"/>
    <x v="270"/>
    <x v="845"/>
    <x v="746"/>
    <x v="1733"/>
    <x v="602"/>
    <x v="423"/>
    <x v="2023"/>
    <x v="1"/>
  </r>
  <r>
    <x v="0"/>
    <x v="3806"/>
    <x v="308"/>
    <x v="0"/>
    <x v="3781"/>
    <x v="980"/>
    <x v="270"/>
    <x v="845"/>
    <x v="325"/>
    <x v="107"/>
    <x v="602"/>
    <x v="423"/>
    <x v="324"/>
    <x v="1"/>
  </r>
  <r>
    <x v="0"/>
    <x v="3808"/>
    <x v="439"/>
    <x v="0"/>
    <x v="3739"/>
    <x v="980"/>
    <x v="270"/>
    <x v="845"/>
    <x v="401"/>
    <x v="177"/>
    <x v="602"/>
    <x v="423"/>
    <x v="452"/>
    <x v="1"/>
  </r>
  <r>
    <x v="0"/>
    <x v="3834"/>
    <x v="842"/>
    <x v="0"/>
    <x v="4828"/>
    <x v="980"/>
    <x v="270"/>
    <x v="845"/>
    <x v="746"/>
    <x v="1714"/>
    <x v="602"/>
    <x v="423"/>
    <x v="2006"/>
    <x v="1"/>
  </r>
  <r>
    <x v="0"/>
    <x v="3845"/>
    <x v="943"/>
    <x v="0"/>
    <x v="578"/>
    <x v="980"/>
    <x v="270"/>
    <x v="845"/>
    <x v="610"/>
    <x v="2026"/>
    <x v="602"/>
    <x v="423"/>
    <x v="2370"/>
    <x v="1"/>
  </r>
  <r>
    <x v="0"/>
    <x v="3853"/>
    <x v="510"/>
    <x v="0"/>
    <x v="4675"/>
    <x v="980"/>
    <x v="270"/>
    <x v="845"/>
    <x v="401"/>
    <x v="1239"/>
    <x v="602"/>
    <x v="423"/>
    <x v="1304"/>
    <x v="1"/>
  </r>
  <r>
    <x v="0"/>
    <x v="3946"/>
    <x v="908"/>
    <x v="0"/>
    <x v="2577"/>
    <x v="980"/>
    <x v="270"/>
    <x v="845"/>
    <x v="1099"/>
    <x v="2316"/>
    <x v="26"/>
    <x v="423"/>
    <x v="126"/>
    <x v="1"/>
  </r>
  <r>
    <x v="0"/>
    <x v="3951"/>
    <x v="93"/>
    <x v="0"/>
    <x v="1842"/>
    <x v="980"/>
    <x v="270"/>
    <x v="845"/>
    <x v="1099"/>
    <x v="642"/>
    <x v="602"/>
    <x v="423"/>
    <x v="347"/>
    <x v="1"/>
  </r>
  <r>
    <x v="0"/>
    <x v="3963"/>
    <x v="75"/>
    <x v="0"/>
    <x v="1514"/>
    <x v="980"/>
    <x v="270"/>
    <x v="845"/>
    <x v="1099"/>
    <x v="2316"/>
    <x v="75"/>
    <x v="423"/>
    <x v="694"/>
    <x v="1"/>
  </r>
  <r>
    <x v="0"/>
    <x v="3964"/>
    <x v="61"/>
    <x v="0"/>
    <x v="2321"/>
    <x v="980"/>
    <x v="270"/>
    <x v="845"/>
    <x v="1099"/>
    <x v="2316"/>
    <x v="229"/>
    <x v="423"/>
    <x v="2118"/>
    <x v="1"/>
  </r>
  <r>
    <x v="0"/>
    <x v="3971"/>
    <x v="308"/>
    <x v="0"/>
    <x v="3781"/>
    <x v="980"/>
    <x v="270"/>
    <x v="845"/>
    <x v="904"/>
    <x v="410"/>
    <x v="30"/>
    <x v="423"/>
    <x v="1866"/>
    <x v="1"/>
  </r>
  <r>
    <x v="0"/>
    <x v="3979"/>
    <x v="345"/>
    <x v="0"/>
    <x v="4876"/>
    <x v="980"/>
    <x v="270"/>
    <x v="845"/>
    <x v="1099"/>
    <x v="2316"/>
    <x v="56"/>
    <x v="423"/>
    <x v="465"/>
    <x v="1"/>
  </r>
  <r>
    <x v="0"/>
    <x v="4041"/>
    <x v="943"/>
    <x v="0"/>
    <x v="4867"/>
    <x v="980"/>
    <x v="270"/>
    <x v="845"/>
    <x v="292"/>
    <x v="1027"/>
    <x v="602"/>
    <x v="423"/>
    <x v="1037"/>
    <x v="1"/>
  </r>
  <r>
    <x v="0"/>
    <x v="4053"/>
    <x v="765"/>
    <x v="0"/>
    <x v="2459"/>
    <x v="980"/>
    <x v="270"/>
    <x v="845"/>
    <x v="292"/>
    <x v="505"/>
    <x v="602"/>
    <x v="423"/>
    <x v="657"/>
    <x v="1"/>
  </r>
  <r>
    <x v="0"/>
    <x v="4086"/>
    <x v="484"/>
    <x v="0"/>
    <x v="4381"/>
    <x v="980"/>
    <x v="270"/>
    <x v="845"/>
    <x v="292"/>
    <x v="867"/>
    <x v="602"/>
    <x v="423"/>
    <x v="928"/>
    <x v="1"/>
  </r>
  <r>
    <x v="0"/>
    <x v="4109"/>
    <x v="82"/>
    <x v="0"/>
    <x v="4596"/>
    <x v="980"/>
    <x v="270"/>
    <x v="845"/>
    <x v="292"/>
    <x v="924"/>
    <x v="602"/>
    <x v="423"/>
    <x v="974"/>
    <x v="1"/>
  </r>
  <r>
    <x v="0"/>
    <x v="4131"/>
    <x v="896"/>
    <x v="0"/>
    <x v="2310"/>
    <x v="980"/>
    <x v="270"/>
    <x v="845"/>
    <x v="301"/>
    <x v="1467"/>
    <x v="602"/>
    <x v="423"/>
    <x v="1414"/>
    <x v="1"/>
  </r>
  <r>
    <x v="0"/>
    <x v="4141"/>
    <x v="943"/>
    <x v="0"/>
    <x v="1560"/>
    <x v="980"/>
    <x v="270"/>
    <x v="845"/>
    <x v="1099"/>
    <x v="2316"/>
    <x v="169"/>
    <x v="423"/>
    <x v="1619"/>
    <x v="1"/>
  </r>
  <r>
    <x v="0"/>
    <x v="4142"/>
    <x v="865"/>
    <x v="0"/>
    <x v="4714"/>
    <x v="980"/>
    <x v="270"/>
    <x v="845"/>
    <x v="292"/>
    <x v="1016"/>
    <x v="602"/>
    <x v="423"/>
    <x v="1028"/>
    <x v="1"/>
  </r>
  <r>
    <x v="0"/>
    <x v="4146"/>
    <x v="943"/>
    <x v="0"/>
    <x v="4278"/>
    <x v="980"/>
    <x v="270"/>
    <x v="845"/>
    <x v="766"/>
    <x v="1516"/>
    <x v="602"/>
    <x v="423"/>
    <x v="1863"/>
    <x v="1"/>
  </r>
  <r>
    <x v="0"/>
    <x v="4147"/>
    <x v="939"/>
    <x v="0"/>
    <x v="1561"/>
    <x v="980"/>
    <x v="270"/>
    <x v="845"/>
    <x v="1099"/>
    <x v="2316"/>
    <x v="105"/>
    <x v="423"/>
    <x v="1067"/>
    <x v="1"/>
  </r>
  <r>
    <x v="0"/>
    <x v="4159"/>
    <x v="75"/>
    <x v="0"/>
    <x v="619"/>
    <x v="980"/>
    <x v="270"/>
    <x v="845"/>
    <x v="1099"/>
    <x v="2316"/>
    <x v="56"/>
    <x v="423"/>
    <x v="465"/>
    <x v="1"/>
  </r>
  <r>
    <x v="0"/>
    <x v="4181"/>
    <x v="532"/>
    <x v="0"/>
    <x v="4603"/>
    <x v="980"/>
    <x v="270"/>
    <x v="845"/>
    <x v="182"/>
    <x v="1060"/>
    <x v="602"/>
    <x v="423"/>
    <x v="954"/>
    <x v="1"/>
  </r>
  <r>
    <x v="0"/>
    <x v="4188"/>
    <x v="763"/>
    <x v="0"/>
    <x v="3650"/>
    <x v="980"/>
    <x v="270"/>
    <x v="845"/>
    <x v="1099"/>
    <x v="277"/>
    <x v="602"/>
    <x v="423"/>
    <x v="174"/>
    <x v="1"/>
  </r>
  <r>
    <x v="0"/>
    <x v="4195"/>
    <x v="308"/>
    <x v="0"/>
    <x v="1069"/>
    <x v="980"/>
    <x v="270"/>
    <x v="845"/>
    <x v="401"/>
    <x v="1104"/>
    <x v="602"/>
    <x v="423"/>
    <x v="1205"/>
    <x v="1"/>
  </r>
  <r>
    <x v="0"/>
    <x v="4204"/>
    <x v="93"/>
    <x v="0"/>
    <x v="1842"/>
    <x v="980"/>
    <x v="270"/>
    <x v="845"/>
    <x v="101"/>
    <x v="1769"/>
    <x v="602"/>
    <x v="423"/>
    <x v="1671"/>
    <x v="1"/>
  </r>
  <r>
    <x v="0"/>
    <x v="4242"/>
    <x v="943"/>
    <x v="0"/>
    <x v="578"/>
    <x v="980"/>
    <x v="270"/>
    <x v="845"/>
    <x v="746"/>
    <x v="1671"/>
    <x v="602"/>
    <x v="423"/>
    <x v="1974"/>
    <x v="1"/>
  </r>
  <r>
    <x v="0"/>
    <x v="4246"/>
    <x v="891"/>
    <x v="0"/>
    <x v="2578"/>
    <x v="980"/>
    <x v="270"/>
    <x v="845"/>
    <x v="292"/>
    <x v="422"/>
    <x v="602"/>
    <x v="423"/>
    <x v="569"/>
    <x v="1"/>
  </r>
  <r>
    <x v="0"/>
    <x v="4252"/>
    <x v="478"/>
    <x v="0"/>
    <x v="4759"/>
    <x v="980"/>
    <x v="270"/>
    <x v="845"/>
    <x v="621"/>
    <x v="1853"/>
    <x v="602"/>
    <x v="423"/>
    <x v="2092"/>
    <x v="1"/>
  </r>
  <r>
    <x v="0"/>
    <x v="4279"/>
    <x v="943"/>
    <x v="0"/>
    <x v="1638"/>
    <x v="980"/>
    <x v="270"/>
    <x v="845"/>
    <x v="1099"/>
    <x v="2316"/>
    <x v="110"/>
    <x v="423"/>
    <x v="1145"/>
    <x v="1"/>
  </r>
  <r>
    <x v="0"/>
    <x v="4284"/>
    <x v="842"/>
    <x v="0"/>
    <x v="4828"/>
    <x v="980"/>
    <x v="270"/>
    <x v="845"/>
    <x v="893"/>
    <x v="1955"/>
    <x v="602"/>
    <x v="423"/>
    <x v="2391"/>
    <x v="1"/>
  </r>
  <r>
    <x v="0"/>
    <x v="4304"/>
    <x v="258"/>
    <x v="0"/>
    <x v="3488"/>
    <x v="980"/>
    <x v="270"/>
    <x v="845"/>
    <x v="182"/>
    <x v="947"/>
    <x v="602"/>
    <x v="423"/>
    <x v="861"/>
    <x v="1"/>
  </r>
  <r>
    <x v="0"/>
    <x v="4356"/>
    <x v="489"/>
    <x v="0"/>
    <x v="453"/>
    <x v="980"/>
    <x v="270"/>
    <x v="845"/>
    <x v="670"/>
    <x v="1623"/>
    <x v="602"/>
    <x v="423"/>
    <x v="1866"/>
    <x v="1"/>
  </r>
  <r>
    <x v="0"/>
    <x v="4381"/>
    <x v="785"/>
    <x v="0"/>
    <x v="3434"/>
    <x v="980"/>
    <x v="270"/>
    <x v="845"/>
    <x v="1099"/>
    <x v="2316"/>
    <x v="105"/>
    <x v="423"/>
    <x v="1067"/>
    <x v="1"/>
  </r>
  <r>
    <x v="0"/>
    <x v="4409"/>
    <x v="61"/>
    <x v="0"/>
    <x v="570"/>
    <x v="980"/>
    <x v="270"/>
    <x v="845"/>
    <x v="1099"/>
    <x v="2316"/>
    <x v="211"/>
    <x v="423"/>
    <x v="1960"/>
    <x v="1"/>
  </r>
  <r>
    <x v="0"/>
    <x v="4437"/>
    <x v="75"/>
    <x v="0"/>
    <x v="2824"/>
    <x v="980"/>
    <x v="270"/>
    <x v="845"/>
    <x v="525"/>
    <x v="1101"/>
    <x v="602"/>
    <x v="423"/>
    <x v="1313"/>
    <x v="1"/>
  </r>
  <r>
    <x v="0"/>
    <x v="4444"/>
    <x v="357"/>
    <x v="0"/>
    <x v="45"/>
    <x v="980"/>
    <x v="270"/>
    <x v="845"/>
    <x v="249"/>
    <x v="855"/>
    <x v="602"/>
    <x v="423"/>
    <x v="883"/>
    <x v="1"/>
  </r>
  <r>
    <x v="0"/>
    <x v="4445"/>
    <x v="877"/>
    <x v="0"/>
    <x v="471"/>
    <x v="980"/>
    <x v="270"/>
    <x v="845"/>
    <x v="670"/>
    <x v="1270"/>
    <x v="602"/>
    <x v="423"/>
    <x v="1584"/>
    <x v="1"/>
  </r>
  <r>
    <x v="0"/>
    <x v="4460"/>
    <x v="75"/>
    <x v="0"/>
    <x v="1509"/>
    <x v="980"/>
    <x v="270"/>
    <x v="845"/>
    <x v="1099"/>
    <x v="2316"/>
    <x v="56"/>
    <x v="423"/>
    <x v="465"/>
    <x v="1"/>
  </r>
  <r>
    <x v="0"/>
    <x v="4508"/>
    <x v="61"/>
    <x v="0"/>
    <x v="2899"/>
    <x v="980"/>
    <x v="270"/>
    <x v="845"/>
    <x v="1099"/>
    <x v="2316"/>
    <x v="146"/>
    <x v="423"/>
    <x v="1421"/>
    <x v="1"/>
  </r>
  <r>
    <x v="0"/>
    <x v="4531"/>
    <x v="943"/>
    <x v="0"/>
    <x v="2621"/>
    <x v="980"/>
    <x v="270"/>
    <x v="845"/>
    <x v="292"/>
    <x v="867"/>
    <x v="602"/>
    <x v="423"/>
    <x v="928"/>
    <x v="1"/>
  </r>
  <r>
    <x v="0"/>
    <x v="4532"/>
    <x v="467"/>
    <x v="0"/>
    <x v="2673"/>
    <x v="980"/>
    <x v="270"/>
    <x v="845"/>
    <x v="1099"/>
    <x v="2316"/>
    <x v="392"/>
    <x v="25"/>
    <x v="2771"/>
    <x v="1"/>
  </r>
  <r>
    <x v="0"/>
    <x v="4539"/>
    <x v="75"/>
    <x v="0"/>
    <x v="4393"/>
    <x v="980"/>
    <x v="270"/>
    <x v="845"/>
    <x v="292"/>
    <x v="991"/>
    <x v="602"/>
    <x v="423"/>
    <x v="1015"/>
    <x v="1"/>
  </r>
  <r>
    <x v="0"/>
    <x v="4577"/>
    <x v="943"/>
    <x v="0"/>
    <x v="2379"/>
    <x v="980"/>
    <x v="270"/>
    <x v="845"/>
    <x v="1099"/>
    <x v="2316"/>
    <x v="316"/>
    <x v="423"/>
    <x v="2522"/>
    <x v="1"/>
  </r>
  <r>
    <x v="0"/>
    <x v="4606"/>
    <x v="308"/>
    <x v="0"/>
    <x v="3617"/>
    <x v="980"/>
    <x v="270"/>
    <x v="845"/>
    <x v="570"/>
    <x v="401"/>
    <x v="75"/>
    <x v="423"/>
    <x v="1833"/>
    <x v="1"/>
  </r>
  <r>
    <x v="0"/>
    <x v="4608"/>
    <x v="763"/>
    <x v="0"/>
    <x v="333"/>
    <x v="980"/>
    <x v="270"/>
    <x v="845"/>
    <x v="746"/>
    <x v="1778"/>
    <x v="602"/>
    <x v="423"/>
    <x v="2063"/>
    <x v="1"/>
  </r>
  <r>
    <x v="0"/>
    <x v="4612"/>
    <x v="499"/>
    <x v="0"/>
    <x v="273"/>
    <x v="980"/>
    <x v="270"/>
    <x v="845"/>
    <x v="746"/>
    <x v="1778"/>
    <x v="602"/>
    <x v="423"/>
    <x v="2063"/>
    <x v="1"/>
  </r>
  <r>
    <x v="0"/>
    <x v="4616"/>
    <x v="763"/>
    <x v="0"/>
    <x v="343"/>
    <x v="980"/>
    <x v="270"/>
    <x v="845"/>
    <x v="746"/>
    <x v="1778"/>
    <x v="602"/>
    <x v="423"/>
    <x v="2063"/>
    <x v="1"/>
  </r>
  <r>
    <x v="0"/>
    <x v="4621"/>
    <x v="763"/>
    <x v="0"/>
    <x v="343"/>
    <x v="980"/>
    <x v="270"/>
    <x v="845"/>
    <x v="720"/>
    <x v="88"/>
    <x v="602"/>
    <x v="423"/>
    <x v="677"/>
    <x v="1"/>
  </r>
  <r>
    <x v="0"/>
    <x v="4635"/>
    <x v="933"/>
    <x v="0"/>
    <x v="3356"/>
    <x v="980"/>
    <x v="270"/>
    <x v="845"/>
    <x v="670"/>
    <x v="1667"/>
    <x v="602"/>
    <x v="423"/>
    <x v="1911"/>
    <x v="1"/>
  </r>
  <r>
    <x v="0"/>
    <x v="4638"/>
    <x v="8"/>
    <x v="0"/>
    <x v="4961"/>
    <x v="980"/>
    <x v="270"/>
    <x v="845"/>
    <x v="329"/>
    <x v="2316"/>
    <x v="602"/>
    <x v="423"/>
    <x v="194"/>
    <x v="1"/>
  </r>
  <r>
    <x v="0"/>
    <x v="4640"/>
    <x v="67"/>
    <x v="0"/>
    <x v="4706"/>
    <x v="980"/>
    <x v="270"/>
    <x v="845"/>
    <x v="241"/>
    <x v="1213"/>
    <x v="602"/>
    <x v="423"/>
    <x v="1144"/>
    <x v="1"/>
  </r>
  <r>
    <x v="0"/>
    <x v="4645"/>
    <x v="442"/>
    <x v="0"/>
    <x v="3539"/>
    <x v="980"/>
    <x v="270"/>
    <x v="845"/>
    <x v="199"/>
    <x v="985"/>
    <x v="602"/>
    <x v="423"/>
    <x v="917"/>
    <x v="1"/>
  </r>
  <r>
    <x v="0"/>
    <x v="4649"/>
    <x v="308"/>
    <x v="0"/>
    <x v="3781"/>
    <x v="980"/>
    <x v="270"/>
    <x v="845"/>
    <x v="476"/>
    <x v="750"/>
    <x v="602"/>
    <x v="423"/>
    <x v="1013"/>
    <x v="1"/>
  </r>
  <r>
    <x v="0"/>
    <x v="4650"/>
    <x v="215"/>
    <x v="0"/>
    <x v="1397"/>
    <x v="980"/>
    <x v="270"/>
    <x v="845"/>
    <x v="667"/>
    <x v="987"/>
    <x v="602"/>
    <x v="423"/>
    <x v="1370"/>
    <x v="1"/>
  </r>
  <r>
    <x v="0"/>
    <x v="4654"/>
    <x v="308"/>
    <x v="0"/>
    <x v="3420"/>
    <x v="980"/>
    <x v="270"/>
    <x v="845"/>
    <x v="408"/>
    <x v="902"/>
    <x v="602"/>
    <x v="423"/>
    <x v="1052"/>
    <x v="1"/>
  </r>
  <r>
    <x v="0"/>
    <x v="4655"/>
    <x v="777"/>
    <x v="0"/>
    <x v="3763"/>
    <x v="980"/>
    <x v="270"/>
    <x v="845"/>
    <x v="347"/>
    <x v="613"/>
    <x v="602"/>
    <x v="423"/>
    <x v="795"/>
    <x v="1"/>
  </r>
  <r>
    <x v="0"/>
    <x v="4666"/>
    <x v="308"/>
    <x v="0"/>
    <x v="234"/>
    <x v="980"/>
    <x v="270"/>
    <x v="845"/>
    <x v="1099"/>
    <x v="2316"/>
    <x v="110"/>
    <x v="423"/>
    <x v="1145"/>
    <x v="1"/>
  </r>
  <r>
    <x v="0"/>
    <x v="4677"/>
    <x v="308"/>
    <x v="0"/>
    <x v="3781"/>
    <x v="980"/>
    <x v="270"/>
    <x v="845"/>
    <x v="1099"/>
    <x v="2316"/>
    <x v="169"/>
    <x v="423"/>
    <x v="1619"/>
    <x v="1"/>
  </r>
  <r>
    <x v="0"/>
    <x v="4678"/>
    <x v="287"/>
    <x v="0"/>
    <x v="3382"/>
    <x v="980"/>
    <x v="270"/>
    <x v="845"/>
    <x v="292"/>
    <x v="863"/>
    <x v="602"/>
    <x v="423"/>
    <x v="927"/>
    <x v="1"/>
  </r>
  <r>
    <x v="0"/>
    <x v="4793"/>
    <x v="212"/>
    <x v="0"/>
    <x v="3953"/>
    <x v="980"/>
    <x v="270"/>
    <x v="845"/>
    <x v="224"/>
    <x v="227"/>
    <x v="602"/>
    <x v="423"/>
    <x v="363"/>
    <x v="1"/>
  </r>
  <r>
    <x v="0"/>
    <x v="4796"/>
    <x v="128"/>
    <x v="0"/>
    <x v="1540"/>
    <x v="980"/>
    <x v="270"/>
    <x v="845"/>
    <x v="670"/>
    <x v="1565"/>
    <x v="294"/>
    <x v="423"/>
    <x v="2713"/>
    <x v="1"/>
  </r>
  <r>
    <x v="0"/>
    <x v="4808"/>
    <x v="883"/>
    <x v="0"/>
    <x v="432"/>
    <x v="980"/>
    <x v="270"/>
    <x v="845"/>
    <x v="1099"/>
    <x v="2316"/>
    <x v="257"/>
    <x v="423"/>
    <x v="2239"/>
    <x v="1"/>
  </r>
  <r>
    <x v="0"/>
    <x v="4822"/>
    <x v="943"/>
    <x v="0"/>
    <x v="1638"/>
    <x v="980"/>
    <x v="270"/>
    <x v="845"/>
    <x v="951"/>
    <x v="516"/>
    <x v="602"/>
    <x v="423"/>
    <x v="1843"/>
    <x v="1"/>
  </r>
  <r>
    <x v="0"/>
    <x v="4828"/>
    <x v="763"/>
    <x v="0"/>
    <x v="280"/>
    <x v="980"/>
    <x v="270"/>
    <x v="845"/>
    <x v="347"/>
    <x v="1309"/>
    <x v="602"/>
    <x v="423"/>
    <x v="1320"/>
    <x v="1"/>
  </r>
  <r>
    <x v="0"/>
    <x v="4895"/>
    <x v="478"/>
    <x v="0"/>
    <x v="4618"/>
    <x v="980"/>
    <x v="270"/>
    <x v="845"/>
    <x v="209"/>
    <x v="1213"/>
    <x v="602"/>
    <x v="423"/>
    <x v="1111"/>
    <x v="1"/>
  </r>
  <r>
    <x v="0"/>
    <x v="4936"/>
    <x v="516"/>
    <x v="0"/>
    <x v="352"/>
    <x v="980"/>
    <x v="270"/>
    <x v="845"/>
    <x v="746"/>
    <x v="1817"/>
    <x v="602"/>
    <x v="423"/>
    <x v="2111"/>
    <x v="1"/>
  </r>
  <r>
    <x v="0"/>
    <x v="4940"/>
    <x v="375"/>
    <x v="0"/>
    <x v="163"/>
    <x v="980"/>
    <x v="270"/>
    <x v="845"/>
    <x v="380"/>
    <x v="1233"/>
    <x v="602"/>
    <x v="423"/>
    <x v="1289"/>
    <x v="1"/>
  </r>
  <r>
    <x v="0"/>
    <x v="4947"/>
    <x v="75"/>
    <x v="0"/>
    <x v="1509"/>
    <x v="980"/>
    <x v="270"/>
    <x v="845"/>
    <x v="1099"/>
    <x v="2316"/>
    <x v="425"/>
    <x v="423"/>
    <x v="2884"/>
    <x v="1"/>
  </r>
  <r>
    <x v="0"/>
    <x v="4951"/>
    <x v="75"/>
    <x v="0"/>
    <x v="1508"/>
    <x v="980"/>
    <x v="270"/>
    <x v="845"/>
    <x v="1099"/>
    <x v="2316"/>
    <x v="81"/>
    <x v="423"/>
    <x v="772"/>
    <x v="1"/>
  </r>
  <r>
    <x v="0"/>
    <x v="4966"/>
    <x v="522"/>
    <x v="0"/>
    <x v="4730"/>
    <x v="980"/>
    <x v="270"/>
    <x v="845"/>
    <x v="788"/>
    <x v="2032"/>
    <x v="602"/>
    <x v="423"/>
    <x v="2449"/>
    <x v="1"/>
  </r>
  <r>
    <x v="0"/>
    <x v="4985"/>
    <x v="87"/>
    <x v="0"/>
    <x v="4559"/>
    <x v="980"/>
    <x v="270"/>
    <x v="845"/>
    <x v="678"/>
    <x v="2021"/>
    <x v="602"/>
    <x v="423"/>
    <x v="2387"/>
    <x v="1"/>
  </r>
  <r>
    <x v="0"/>
    <x v="5007"/>
    <x v="824"/>
    <x v="0"/>
    <x v="1547"/>
    <x v="980"/>
    <x v="270"/>
    <x v="845"/>
    <x v="292"/>
    <x v="553"/>
    <x v="602"/>
    <x v="423"/>
    <x v="691"/>
    <x v="1"/>
  </r>
  <r>
    <x v="0"/>
    <x v="5004"/>
    <x v="943"/>
    <x v="0"/>
    <x v="3344"/>
    <x v="980"/>
    <x v="270"/>
    <x v="845"/>
    <x v="1099"/>
    <x v="2316"/>
    <x v="201"/>
    <x v="193"/>
    <x v="2181"/>
    <x v="1"/>
  </r>
  <r>
    <x v="0"/>
    <x v="5024"/>
    <x v="943"/>
    <x v="0"/>
    <x v="4303"/>
    <x v="980"/>
    <x v="270"/>
    <x v="845"/>
    <x v="709"/>
    <x v="1070"/>
    <x v="602"/>
    <x v="423"/>
    <x v="1497"/>
    <x v="1"/>
  </r>
  <r>
    <x v="0"/>
    <x v="5047"/>
    <x v="785"/>
    <x v="0"/>
    <x v="3434"/>
    <x v="980"/>
    <x v="270"/>
    <x v="845"/>
    <x v="1099"/>
    <x v="2316"/>
    <x v="30"/>
    <x v="423"/>
    <x v="174"/>
    <x v="1"/>
  </r>
  <r>
    <x v="0"/>
    <x v="5055"/>
    <x v="943"/>
    <x v="0"/>
    <x v="3346"/>
    <x v="980"/>
    <x v="270"/>
    <x v="845"/>
    <x v="1099"/>
    <x v="2316"/>
    <x v="169"/>
    <x v="423"/>
    <x v="1619"/>
    <x v="1"/>
  </r>
  <r>
    <x v="0"/>
    <x v="5075"/>
    <x v="138"/>
    <x v="0"/>
    <x v="3892"/>
    <x v="980"/>
    <x v="270"/>
    <x v="845"/>
    <x v="292"/>
    <x v="1056"/>
    <x v="602"/>
    <x v="423"/>
    <x v="1067"/>
    <x v="1"/>
  </r>
  <r>
    <x v="0"/>
    <x v="5081"/>
    <x v="75"/>
    <x v="0"/>
    <x v="654"/>
    <x v="980"/>
    <x v="270"/>
    <x v="845"/>
    <x v="746"/>
    <x v="1714"/>
    <x v="602"/>
    <x v="423"/>
    <x v="2006"/>
    <x v="1"/>
  </r>
  <r>
    <x v="0"/>
    <x v="5101"/>
    <x v="423"/>
    <x v="0"/>
    <x v="369"/>
    <x v="980"/>
    <x v="270"/>
    <x v="845"/>
    <x v="239"/>
    <x v="1008"/>
    <x v="602"/>
    <x v="423"/>
    <x v="986"/>
    <x v="1"/>
  </r>
  <r>
    <x v="0"/>
    <x v="5102"/>
    <x v="478"/>
    <x v="0"/>
    <x v="4744"/>
    <x v="980"/>
    <x v="270"/>
    <x v="845"/>
    <x v="706"/>
    <x v="782"/>
    <x v="602"/>
    <x v="423"/>
    <x v="1296"/>
    <x v="1"/>
  </r>
  <r>
    <x v="0"/>
    <x v="5115"/>
    <x v="75"/>
    <x v="0"/>
    <x v="1936"/>
    <x v="980"/>
    <x v="270"/>
    <x v="845"/>
    <x v="838"/>
    <x v="849"/>
    <x v="602"/>
    <x v="423"/>
    <x v="1578"/>
    <x v="1"/>
  </r>
  <r>
    <x v="0"/>
    <x v="5141"/>
    <x v="308"/>
    <x v="0"/>
    <x v="3479"/>
    <x v="980"/>
    <x v="270"/>
    <x v="845"/>
    <x v="678"/>
    <x v="2011"/>
    <x v="602"/>
    <x v="423"/>
    <x v="2354"/>
    <x v="1"/>
  </r>
  <r>
    <x v="0"/>
    <x v="5354"/>
    <x v="943"/>
    <x v="0"/>
    <x v="1639"/>
    <x v="980"/>
    <x v="270"/>
    <x v="845"/>
    <x v="1099"/>
    <x v="1919"/>
    <x v="338"/>
    <x v="423"/>
    <x v="2816"/>
    <x v="1"/>
  </r>
  <r>
    <x v="0"/>
    <x v="5523"/>
    <x v="439"/>
    <x v="0"/>
    <x v="3709"/>
    <x v="980"/>
    <x v="270"/>
    <x v="845"/>
    <x v="860"/>
    <x v="80"/>
    <x v="602"/>
    <x v="423"/>
    <x v="954"/>
    <x v="1"/>
  </r>
  <r>
    <x v="0"/>
    <x v="5620"/>
    <x v="484"/>
    <x v="0"/>
    <x v="4895"/>
    <x v="980"/>
    <x v="270"/>
    <x v="845"/>
    <x v="670"/>
    <x v="1611"/>
    <x v="602"/>
    <x v="423"/>
    <x v="1854"/>
    <x v="1"/>
  </r>
  <r>
    <x v="0"/>
    <x v="5637"/>
    <x v="121"/>
    <x v="0"/>
    <x v="4430"/>
    <x v="980"/>
    <x v="270"/>
    <x v="845"/>
    <x v="709"/>
    <x v="1726"/>
    <x v="602"/>
    <x v="423"/>
    <x v="1993"/>
    <x v="1"/>
  </r>
  <r>
    <x v="0"/>
    <x v="5641"/>
    <x v="939"/>
    <x v="0"/>
    <x v="1771"/>
    <x v="980"/>
    <x v="270"/>
    <x v="845"/>
    <x v="75"/>
    <x v="1688"/>
    <x v="602"/>
    <x v="423"/>
    <x v="1486"/>
    <x v="1"/>
  </r>
  <r>
    <x v="0"/>
    <x v="5666"/>
    <x v="943"/>
    <x v="0"/>
    <x v="4867"/>
    <x v="980"/>
    <x v="270"/>
    <x v="845"/>
    <x v="773"/>
    <x v="2019"/>
    <x v="602"/>
    <x v="423"/>
    <x v="2415"/>
    <x v="1"/>
  </r>
  <r>
    <x v="0"/>
    <x v="5668"/>
    <x v="943"/>
    <x v="0"/>
    <x v="3344"/>
    <x v="980"/>
    <x v="270"/>
    <x v="845"/>
    <x v="380"/>
    <x v="1439"/>
    <x v="602"/>
    <x v="423"/>
    <x v="1460"/>
    <x v="1"/>
  </r>
  <r>
    <x v="0"/>
    <x v="5704"/>
    <x v="61"/>
    <x v="0"/>
    <x v="54"/>
    <x v="980"/>
    <x v="270"/>
    <x v="845"/>
    <x v="292"/>
    <x v="416"/>
    <x v="602"/>
    <x v="423"/>
    <x v="562"/>
    <x v="1"/>
  </r>
  <r>
    <x v="0"/>
    <x v="5768"/>
    <x v="61"/>
    <x v="0"/>
    <x v="2629"/>
    <x v="980"/>
    <x v="270"/>
    <x v="845"/>
    <x v="292"/>
    <x v="353"/>
    <x v="602"/>
    <x v="423"/>
    <x v="515"/>
    <x v="1"/>
  </r>
  <r>
    <x v="0"/>
    <x v="5782"/>
    <x v="861"/>
    <x v="0"/>
    <x v="3628"/>
    <x v="980"/>
    <x v="270"/>
    <x v="845"/>
    <x v="1099"/>
    <x v="2316"/>
    <x v="284"/>
    <x v="423"/>
    <x v="2366"/>
    <x v="1"/>
  </r>
  <r>
    <x v="0"/>
    <x v="5785"/>
    <x v="138"/>
    <x v="0"/>
    <x v="4963"/>
    <x v="980"/>
    <x v="270"/>
    <x v="845"/>
    <x v="109"/>
    <x v="1688"/>
    <x v="602"/>
    <x v="423"/>
    <x v="1529"/>
    <x v="1"/>
  </r>
  <r>
    <x v="0"/>
    <x v="5809"/>
    <x v="1"/>
    <x v="0"/>
    <x v="4374"/>
    <x v="980"/>
    <x v="270"/>
    <x v="845"/>
    <x v="1099"/>
    <x v="2066"/>
    <x v="602"/>
    <x v="423"/>
    <x v="2336"/>
    <x v="1"/>
  </r>
  <r>
    <x v="0"/>
    <x v="5880"/>
    <x v="902"/>
    <x v="0"/>
    <x v="1553"/>
    <x v="980"/>
    <x v="270"/>
    <x v="845"/>
    <x v="292"/>
    <x v="863"/>
    <x v="602"/>
    <x v="423"/>
    <x v="927"/>
    <x v="1"/>
  </r>
  <r>
    <x v="0"/>
    <x v="5888"/>
    <x v="943"/>
    <x v="0"/>
    <x v="4804"/>
    <x v="980"/>
    <x v="270"/>
    <x v="845"/>
    <x v="1099"/>
    <x v="2316"/>
    <x v="169"/>
    <x v="423"/>
    <x v="1619"/>
    <x v="1"/>
  </r>
  <r>
    <x v="0"/>
    <x v="5898"/>
    <x v="61"/>
    <x v="0"/>
    <x v="52"/>
    <x v="980"/>
    <x v="270"/>
    <x v="845"/>
    <x v="292"/>
    <x v="353"/>
    <x v="602"/>
    <x v="423"/>
    <x v="515"/>
    <x v="1"/>
  </r>
  <r>
    <x v="0"/>
    <x v="5907"/>
    <x v="308"/>
    <x v="0"/>
    <x v="250"/>
    <x v="980"/>
    <x v="270"/>
    <x v="845"/>
    <x v="347"/>
    <x v="971"/>
    <x v="602"/>
    <x v="423"/>
    <x v="1052"/>
    <x v="1"/>
  </r>
  <r>
    <x v="0"/>
    <x v="5922"/>
    <x v="575"/>
    <x v="0"/>
    <x v="3820"/>
    <x v="980"/>
    <x v="270"/>
    <x v="845"/>
    <x v="746"/>
    <x v="1778"/>
    <x v="602"/>
    <x v="423"/>
    <x v="2063"/>
    <x v="1"/>
  </r>
  <r>
    <x v="0"/>
    <x v="5958"/>
    <x v="439"/>
    <x v="0"/>
    <x v="383"/>
    <x v="980"/>
    <x v="270"/>
    <x v="845"/>
    <x v="670"/>
    <x v="1569"/>
    <x v="105"/>
    <x v="423"/>
    <x v="2355"/>
    <x v="1"/>
  </r>
  <r>
    <x v="0"/>
    <x v="5968"/>
    <x v="49"/>
    <x v="0"/>
    <x v="2419"/>
    <x v="980"/>
    <x v="270"/>
    <x v="845"/>
    <x v="1099"/>
    <x v="2316"/>
    <x v="105"/>
    <x v="423"/>
    <x v="1067"/>
    <x v="1"/>
  </r>
  <r>
    <x v="0"/>
    <x v="5975"/>
    <x v="896"/>
    <x v="0"/>
    <x v="447"/>
    <x v="980"/>
    <x v="270"/>
    <x v="845"/>
    <x v="874"/>
    <x v="1942"/>
    <x v="602"/>
    <x v="423"/>
    <x v="2343"/>
    <x v="1"/>
  </r>
  <r>
    <x v="0"/>
    <x v="5987"/>
    <x v="896"/>
    <x v="0"/>
    <x v="2310"/>
    <x v="980"/>
    <x v="270"/>
    <x v="845"/>
    <x v="610"/>
    <x v="1996"/>
    <x v="602"/>
    <x v="423"/>
    <x v="2297"/>
    <x v="1"/>
  </r>
  <r>
    <x v="0"/>
    <x v="5993"/>
    <x v="726"/>
    <x v="0"/>
    <x v="1583"/>
    <x v="980"/>
    <x v="270"/>
    <x v="845"/>
    <x v="670"/>
    <x v="1303"/>
    <x v="602"/>
    <x v="423"/>
    <x v="1613"/>
    <x v="1"/>
  </r>
  <r>
    <x v="0"/>
    <x v="6014"/>
    <x v="1"/>
    <x v="0"/>
    <x v="4374"/>
    <x v="980"/>
    <x v="270"/>
    <x v="845"/>
    <x v="902"/>
    <x v="1737"/>
    <x v="602"/>
    <x v="423"/>
    <x v="2201"/>
    <x v="1"/>
  </r>
  <r>
    <x v="0"/>
    <x v="6024"/>
    <x v="908"/>
    <x v="0"/>
    <x v="640"/>
    <x v="980"/>
    <x v="270"/>
    <x v="845"/>
    <x v="484"/>
    <x v="1141"/>
    <x v="602"/>
    <x v="423"/>
    <x v="1311"/>
    <x v="1"/>
  </r>
  <r>
    <x v="0"/>
    <x v="6117"/>
    <x v="937"/>
    <x v="0"/>
    <x v="1481"/>
    <x v="980"/>
    <x v="270"/>
    <x v="845"/>
    <x v="610"/>
    <x v="2021"/>
    <x v="602"/>
    <x v="423"/>
    <x v="2360"/>
    <x v="1"/>
  </r>
  <r>
    <x v="0"/>
    <x v="6124"/>
    <x v="75"/>
    <x v="0"/>
    <x v="3949"/>
    <x v="980"/>
    <x v="270"/>
    <x v="845"/>
    <x v="670"/>
    <x v="1546"/>
    <x v="602"/>
    <x v="423"/>
    <x v="1812"/>
    <x v="1"/>
  </r>
  <r>
    <x v="0"/>
    <x v="6131"/>
    <x v="785"/>
    <x v="0"/>
    <x v="3434"/>
    <x v="980"/>
    <x v="270"/>
    <x v="845"/>
    <x v="1099"/>
    <x v="2316"/>
    <x v="146"/>
    <x v="423"/>
    <x v="1421"/>
    <x v="1"/>
  </r>
  <r>
    <x v="0"/>
    <x v="6166"/>
    <x v="75"/>
    <x v="0"/>
    <x v="2387"/>
    <x v="980"/>
    <x v="270"/>
    <x v="845"/>
    <x v="292"/>
    <x v="447"/>
    <x v="56"/>
    <x v="423"/>
    <x v="1490"/>
    <x v="1"/>
  </r>
  <r>
    <x v="0"/>
    <x v="6183"/>
    <x v="943"/>
    <x v="0"/>
    <x v="3415"/>
    <x v="980"/>
    <x v="270"/>
    <x v="845"/>
    <x v="292"/>
    <x v="1029"/>
    <x v="602"/>
    <x v="423"/>
    <x v="1039"/>
    <x v="1"/>
  </r>
  <r>
    <x v="0"/>
    <x v="6202"/>
    <x v="678"/>
    <x v="0"/>
    <x v="4233"/>
    <x v="980"/>
    <x v="270"/>
    <x v="845"/>
    <x v="292"/>
    <x v="1056"/>
    <x v="602"/>
    <x v="423"/>
    <x v="1067"/>
    <x v="1"/>
  </r>
  <r>
    <x v="0"/>
    <x v="6210"/>
    <x v="147"/>
    <x v="0"/>
    <x v="4699"/>
    <x v="980"/>
    <x v="270"/>
    <x v="845"/>
    <x v="68"/>
    <x v="1157"/>
    <x v="602"/>
    <x v="423"/>
    <x v="894"/>
    <x v="1"/>
  </r>
  <r>
    <x v="0"/>
    <x v="6270"/>
    <x v="439"/>
    <x v="0"/>
    <x v="275"/>
    <x v="980"/>
    <x v="270"/>
    <x v="845"/>
    <x v="120"/>
    <x v="725"/>
    <x v="602"/>
    <x v="423"/>
    <x v="648"/>
    <x v="1"/>
  </r>
  <r>
    <x v="0"/>
    <x v="6305"/>
    <x v="545"/>
    <x v="0"/>
    <x v="4160"/>
    <x v="980"/>
    <x v="270"/>
    <x v="845"/>
    <x v="292"/>
    <x v="837"/>
    <x v="602"/>
    <x v="423"/>
    <x v="916"/>
    <x v="1"/>
  </r>
  <r>
    <x v="0"/>
    <x v="6313"/>
    <x v="75"/>
    <x v="0"/>
    <x v="2725"/>
    <x v="980"/>
    <x v="270"/>
    <x v="845"/>
    <x v="292"/>
    <x v="413"/>
    <x v="602"/>
    <x v="423"/>
    <x v="558"/>
    <x v="1"/>
  </r>
  <r>
    <x v="0"/>
    <x v="6330"/>
    <x v="1"/>
    <x v="0"/>
    <x v="3903"/>
    <x v="980"/>
    <x v="270"/>
    <x v="845"/>
    <x v="678"/>
    <x v="2021"/>
    <x v="602"/>
    <x v="423"/>
    <x v="2387"/>
    <x v="1"/>
  </r>
  <r>
    <x v="0"/>
    <x v="6331"/>
    <x v="765"/>
    <x v="0"/>
    <x v="3943"/>
    <x v="980"/>
    <x v="270"/>
    <x v="845"/>
    <x v="292"/>
    <x v="156"/>
    <x v="602"/>
    <x v="423"/>
    <x v="356"/>
    <x v="1"/>
  </r>
  <r>
    <x v="0"/>
    <x v="6351"/>
    <x v="308"/>
    <x v="0"/>
    <x v="3781"/>
    <x v="980"/>
    <x v="270"/>
    <x v="845"/>
    <x v="1099"/>
    <x v="2316"/>
    <x v="414"/>
    <x v="236"/>
    <x v="2914"/>
    <x v="1"/>
  </r>
  <r>
    <x v="0"/>
    <x v="6355"/>
    <x v="850"/>
    <x v="0"/>
    <x v="1565"/>
    <x v="980"/>
    <x v="270"/>
    <x v="845"/>
    <x v="145"/>
    <x v="1603"/>
    <x v="602"/>
    <x v="423"/>
    <x v="1421"/>
    <x v="1"/>
  </r>
  <r>
    <x v="0"/>
    <x v="6395"/>
    <x v="560"/>
    <x v="0"/>
    <x v="3760"/>
    <x v="980"/>
    <x v="270"/>
    <x v="845"/>
    <x v="347"/>
    <x v="1309"/>
    <x v="602"/>
    <x v="423"/>
    <x v="1320"/>
    <x v="1"/>
  </r>
  <r>
    <x v="1"/>
    <x v="0"/>
    <x v="75"/>
    <x v="0"/>
    <x v="2444"/>
    <x v="980"/>
    <x v="8"/>
    <x v="845"/>
    <x v="1099"/>
    <x v="2316"/>
    <x v="602"/>
    <x v="423"/>
    <x v="350"/>
    <x v="0"/>
  </r>
  <r>
    <x v="1"/>
    <x v="539"/>
    <x v="308"/>
    <x v="0"/>
    <x v="1134"/>
    <x v="980"/>
    <x v="8"/>
    <x v="845"/>
    <x v="1099"/>
    <x v="2316"/>
    <x v="602"/>
    <x v="423"/>
    <x v="350"/>
    <x v="0"/>
  </r>
  <r>
    <x v="1"/>
    <x v="845"/>
    <x v="575"/>
    <x v="0"/>
    <x v="3768"/>
    <x v="980"/>
    <x v="270"/>
    <x v="62"/>
    <x v="1099"/>
    <x v="2316"/>
    <x v="602"/>
    <x v="423"/>
    <x v="966"/>
    <x v="0"/>
  </r>
  <r>
    <x v="1"/>
    <x v="860"/>
    <x v="308"/>
    <x v="0"/>
    <x v="3777"/>
    <x v="980"/>
    <x v="270"/>
    <x v="65"/>
    <x v="1099"/>
    <x v="2316"/>
    <x v="602"/>
    <x v="423"/>
    <x v="1067"/>
    <x v="0"/>
  </r>
  <r>
    <x v="1"/>
    <x v="955"/>
    <x v="189"/>
    <x v="0"/>
    <x v="3750"/>
    <x v="980"/>
    <x v="35"/>
    <x v="845"/>
    <x v="1099"/>
    <x v="2316"/>
    <x v="602"/>
    <x v="423"/>
    <x v="2118"/>
    <x v="0"/>
  </r>
  <r>
    <x v="1"/>
    <x v="1699"/>
    <x v="67"/>
    <x v="0"/>
    <x v="4761"/>
    <x v="980"/>
    <x v="24"/>
    <x v="320"/>
    <x v="959"/>
    <x v="2316"/>
    <x v="602"/>
    <x v="423"/>
    <x v="3133"/>
    <x v="0"/>
  </r>
  <r>
    <x v="1"/>
    <x v="2170"/>
    <x v="657"/>
    <x v="0"/>
    <x v="3394"/>
    <x v="980"/>
    <x v="270"/>
    <x v="31"/>
    <x v="1099"/>
    <x v="2316"/>
    <x v="602"/>
    <x v="423"/>
    <x v="254"/>
    <x v="0"/>
  </r>
  <r>
    <x v="1"/>
    <x v="2260"/>
    <x v="308"/>
    <x v="0"/>
    <x v="3558"/>
    <x v="980"/>
    <x v="35"/>
    <x v="845"/>
    <x v="1099"/>
    <x v="2316"/>
    <x v="602"/>
    <x v="423"/>
    <x v="2118"/>
    <x v="0"/>
  </r>
  <r>
    <x v="1"/>
    <x v="2498"/>
    <x v="61"/>
    <x v="0"/>
    <x v="2430"/>
    <x v="980"/>
    <x v="71"/>
    <x v="845"/>
    <x v="1099"/>
    <x v="2316"/>
    <x v="602"/>
    <x v="423"/>
    <x v="2808"/>
    <x v="0"/>
  </r>
  <r>
    <x v="1"/>
    <x v="2537"/>
    <x v="215"/>
    <x v="0"/>
    <x v="1397"/>
    <x v="980"/>
    <x v="270"/>
    <x v="155"/>
    <x v="1099"/>
    <x v="2316"/>
    <x v="602"/>
    <x v="423"/>
    <x v="2321"/>
    <x v="0"/>
  </r>
  <r>
    <x v="1"/>
    <x v="2544"/>
    <x v="763"/>
    <x v="0"/>
    <x v="183"/>
    <x v="980"/>
    <x v="270"/>
    <x v="65"/>
    <x v="1099"/>
    <x v="2316"/>
    <x v="602"/>
    <x v="423"/>
    <x v="1067"/>
    <x v="0"/>
  </r>
  <r>
    <x v="1"/>
    <x v="2584"/>
    <x v="308"/>
    <x v="0"/>
    <x v="3777"/>
    <x v="980"/>
    <x v="205"/>
    <x v="845"/>
    <x v="1099"/>
    <x v="2316"/>
    <x v="602"/>
    <x v="423"/>
    <x v="3622"/>
    <x v="0"/>
  </r>
  <r>
    <x v="1"/>
    <x v="2591"/>
    <x v="61"/>
    <x v="0"/>
    <x v="2693"/>
    <x v="980"/>
    <x v="145"/>
    <x v="649"/>
    <x v="1099"/>
    <x v="2316"/>
    <x v="602"/>
    <x v="423"/>
    <x v="3643"/>
    <x v="0"/>
  </r>
  <r>
    <x v="1"/>
    <x v="171"/>
    <x v="75"/>
    <x v="0"/>
    <x v="3916"/>
    <x v="980"/>
    <x v="270"/>
    <x v="474"/>
    <x v="1099"/>
    <x v="2316"/>
    <x v="602"/>
    <x v="423"/>
    <x v="3278"/>
    <x v="0"/>
  </r>
  <r>
    <x v="1"/>
    <x v="2644"/>
    <x v="75"/>
    <x v="0"/>
    <x v="1509"/>
    <x v="980"/>
    <x v="270"/>
    <x v="262"/>
    <x v="1067"/>
    <x v="2244"/>
    <x v="602"/>
    <x v="423"/>
    <x v="3327"/>
    <x v="0"/>
  </r>
  <r>
    <x v="1"/>
    <x v="2648"/>
    <x v="75"/>
    <x v="0"/>
    <x v="1509"/>
    <x v="980"/>
    <x v="162"/>
    <x v="402"/>
    <x v="1099"/>
    <x v="2316"/>
    <x v="306"/>
    <x v="423"/>
    <x v="3570"/>
    <x v="0"/>
  </r>
  <r>
    <x v="1"/>
    <x v="6431"/>
    <x v="943"/>
    <x v="0"/>
    <x v="2307"/>
    <x v="980"/>
    <x v="270"/>
    <x v="179"/>
    <x v="1099"/>
    <x v="2316"/>
    <x v="602"/>
    <x v="423"/>
    <x v="2488"/>
    <x v="0"/>
  </r>
  <r>
    <x v="1"/>
    <x v="3152"/>
    <x v="943"/>
    <x v="0"/>
    <x v="412"/>
    <x v="980"/>
    <x v="270"/>
    <x v="31"/>
    <x v="1099"/>
    <x v="2316"/>
    <x v="602"/>
    <x v="423"/>
    <x v="254"/>
    <x v="0"/>
  </r>
  <r>
    <x v="1"/>
    <x v="3155"/>
    <x v="943"/>
    <x v="0"/>
    <x v="4303"/>
    <x v="980"/>
    <x v="215"/>
    <x v="248"/>
    <x v="1099"/>
    <x v="2316"/>
    <x v="602"/>
    <x v="423"/>
    <x v="3664"/>
    <x v="0"/>
  </r>
  <r>
    <x v="1"/>
    <x v="3171"/>
    <x v="60"/>
    <x v="0"/>
    <x v="504"/>
    <x v="980"/>
    <x v="21"/>
    <x v="845"/>
    <x v="1099"/>
    <x v="2316"/>
    <x v="602"/>
    <x v="423"/>
    <x v="1067"/>
    <x v="0"/>
  </r>
  <r>
    <x v="1"/>
    <x v="3281"/>
    <x v="478"/>
    <x v="0"/>
    <x v="4608"/>
    <x v="980"/>
    <x v="113"/>
    <x v="845"/>
    <x v="1099"/>
    <x v="2316"/>
    <x v="602"/>
    <x v="423"/>
    <x v="3244"/>
    <x v="0"/>
  </r>
  <r>
    <x v="1"/>
    <x v="3420"/>
    <x v="484"/>
    <x v="0"/>
    <x v="4168"/>
    <x v="980"/>
    <x v="270"/>
    <x v="845"/>
    <x v="887"/>
    <x v="1512"/>
    <x v="602"/>
    <x v="423"/>
    <x v="2036"/>
    <x v="0"/>
  </r>
  <r>
    <x v="1"/>
    <x v="4342"/>
    <x v="510"/>
    <x v="0"/>
    <x v="4605"/>
    <x v="980"/>
    <x v="24"/>
    <x v="845"/>
    <x v="1099"/>
    <x v="2316"/>
    <x v="602"/>
    <x v="423"/>
    <x v="1619"/>
    <x v="0"/>
  </r>
  <r>
    <x v="1"/>
    <x v="4701"/>
    <x v="85"/>
    <x v="0"/>
    <x v="479"/>
    <x v="980"/>
    <x v="5"/>
    <x v="845"/>
    <x v="1099"/>
    <x v="2316"/>
    <x v="602"/>
    <x v="423"/>
    <x v="174"/>
    <x v="0"/>
  </r>
  <r>
    <x v="1"/>
    <x v="4854"/>
    <x v="657"/>
    <x v="0"/>
    <x v="3864"/>
    <x v="980"/>
    <x v="26"/>
    <x v="845"/>
    <x v="1099"/>
    <x v="2316"/>
    <x v="602"/>
    <x v="423"/>
    <x v="1742"/>
    <x v="0"/>
  </r>
  <r>
    <x v="1"/>
    <x v="5251"/>
    <x v="295"/>
    <x v="0"/>
    <x v="3607"/>
    <x v="980"/>
    <x v="270"/>
    <x v="263"/>
    <x v="1099"/>
    <x v="2316"/>
    <x v="602"/>
    <x v="423"/>
    <x v="2795"/>
    <x v="0"/>
  </r>
  <r>
    <x v="1"/>
    <x v="5257"/>
    <x v="75"/>
    <x v="0"/>
    <x v="4343"/>
    <x v="980"/>
    <x v="270"/>
    <x v="487"/>
    <x v="1099"/>
    <x v="2316"/>
    <x v="602"/>
    <x v="423"/>
    <x v="3296"/>
    <x v="0"/>
  </r>
  <r>
    <x v="1"/>
    <x v="4928"/>
    <x v="943"/>
    <x v="0"/>
    <x v="2158"/>
    <x v="980"/>
    <x v="270"/>
    <x v="156"/>
    <x v="1099"/>
    <x v="2316"/>
    <x v="602"/>
    <x v="423"/>
    <x v="2330"/>
    <x v="0"/>
  </r>
  <r>
    <x v="1"/>
    <x v="5484"/>
    <x v="478"/>
    <x v="0"/>
    <x v="4759"/>
    <x v="980"/>
    <x v="270"/>
    <x v="92"/>
    <x v="1099"/>
    <x v="2316"/>
    <x v="602"/>
    <x v="423"/>
    <x v="1742"/>
    <x v="0"/>
  </r>
  <r>
    <x v="1"/>
    <x v="5730"/>
    <x v="75"/>
    <x v="0"/>
    <x v="800"/>
    <x v="980"/>
    <x v="80"/>
    <x v="845"/>
    <x v="1099"/>
    <x v="2316"/>
    <x v="602"/>
    <x v="423"/>
    <x v="2911"/>
    <x v="0"/>
  </r>
  <r>
    <x v="1"/>
    <x v="5727"/>
    <x v="943"/>
    <x v="0"/>
    <x v="2662"/>
    <x v="980"/>
    <x v="270"/>
    <x v="845"/>
    <x v="1099"/>
    <x v="2316"/>
    <x v="182"/>
    <x v="423"/>
    <x v="1742"/>
    <x v="0"/>
  </r>
  <r>
    <x v="1"/>
    <x v="6098"/>
    <x v="943"/>
    <x v="0"/>
    <x v="1638"/>
    <x v="980"/>
    <x v="74"/>
    <x v="845"/>
    <x v="1099"/>
    <x v="2316"/>
    <x v="602"/>
    <x v="423"/>
    <x v="2864"/>
    <x v="0"/>
  </r>
  <r>
    <x v="1"/>
    <x v="6105"/>
    <x v="943"/>
    <x v="0"/>
    <x v="3344"/>
    <x v="980"/>
    <x v="158"/>
    <x v="263"/>
    <x v="1099"/>
    <x v="2316"/>
    <x v="602"/>
    <x v="423"/>
    <x v="3500"/>
    <x v="0"/>
  </r>
  <r>
    <x v="1"/>
    <x v="6231"/>
    <x v="61"/>
    <x v="0"/>
    <x v="2431"/>
    <x v="980"/>
    <x v="270"/>
    <x v="122"/>
    <x v="1099"/>
    <x v="2316"/>
    <x v="602"/>
    <x v="423"/>
    <x v="2118"/>
    <x v="0"/>
  </r>
  <r>
    <x v="1"/>
    <x v="6434"/>
    <x v="878"/>
    <x v="0"/>
    <x v="1390"/>
    <x v="980"/>
    <x v="17"/>
    <x v="845"/>
    <x v="1099"/>
    <x v="2316"/>
    <x v="602"/>
    <x v="423"/>
    <x v="694"/>
    <x v="0"/>
  </r>
  <r>
    <x v="1"/>
    <x v="6438"/>
    <x v="943"/>
    <x v="0"/>
    <x v="2662"/>
    <x v="980"/>
    <x v="21"/>
    <x v="845"/>
    <x v="1099"/>
    <x v="2316"/>
    <x v="602"/>
    <x v="423"/>
    <x v="1067"/>
    <x v="0"/>
  </r>
  <r>
    <x v="1"/>
    <x v="127"/>
    <x v="943"/>
    <x v="0"/>
    <x v="3344"/>
    <x v="980"/>
    <x v="270"/>
    <x v="845"/>
    <x v="918"/>
    <x v="766"/>
    <x v="602"/>
    <x v="423"/>
    <x v="1811"/>
    <x v="1"/>
  </r>
  <r>
    <x v="1"/>
    <x v="158"/>
    <x v="749"/>
    <x v="0"/>
    <x v="2997"/>
    <x v="980"/>
    <x v="270"/>
    <x v="845"/>
    <x v="320"/>
    <x v="420"/>
    <x v="602"/>
    <x v="423"/>
    <x v="609"/>
    <x v="1"/>
  </r>
  <r>
    <x v="1"/>
    <x v="210"/>
    <x v="908"/>
    <x v="0"/>
    <x v="640"/>
    <x v="980"/>
    <x v="270"/>
    <x v="845"/>
    <x v="309"/>
    <x v="1042"/>
    <x v="602"/>
    <x v="423"/>
    <x v="1073"/>
    <x v="1"/>
  </r>
  <r>
    <x v="1"/>
    <x v="217"/>
    <x v="478"/>
    <x v="0"/>
    <x v="4744"/>
    <x v="980"/>
    <x v="270"/>
    <x v="845"/>
    <x v="606"/>
    <x v="1761"/>
    <x v="602"/>
    <x v="423"/>
    <x v="1962"/>
    <x v="1"/>
  </r>
  <r>
    <x v="1"/>
    <x v="265"/>
    <x v="55"/>
    <x v="0"/>
    <x v="2078"/>
    <x v="980"/>
    <x v="270"/>
    <x v="845"/>
    <x v="380"/>
    <x v="1754"/>
    <x v="602"/>
    <x v="423"/>
    <x v="1840"/>
    <x v="1"/>
  </r>
  <r>
    <x v="1"/>
    <x v="289"/>
    <x v="33"/>
    <x v="0"/>
    <x v="4938"/>
    <x v="980"/>
    <x v="270"/>
    <x v="845"/>
    <x v="1099"/>
    <x v="2316"/>
    <x v="436"/>
    <x v="423"/>
    <x v="2911"/>
    <x v="1"/>
  </r>
  <r>
    <x v="1"/>
    <x v="447"/>
    <x v="943"/>
    <x v="0"/>
    <x v="578"/>
    <x v="980"/>
    <x v="270"/>
    <x v="845"/>
    <x v="318"/>
    <x v="661"/>
    <x v="602"/>
    <x v="423"/>
    <x v="801"/>
    <x v="1"/>
  </r>
  <r>
    <x v="1"/>
    <x v="764"/>
    <x v="61"/>
    <x v="0"/>
    <x v="4190"/>
    <x v="980"/>
    <x v="270"/>
    <x v="845"/>
    <x v="375"/>
    <x v="885"/>
    <x v="602"/>
    <x v="423"/>
    <x v="1017"/>
    <x v="1"/>
  </r>
  <r>
    <x v="1"/>
    <x v="819"/>
    <x v="510"/>
    <x v="0"/>
    <x v="4605"/>
    <x v="980"/>
    <x v="270"/>
    <x v="845"/>
    <x v="82"/>
    <x v="143"/>
    <x v="602"/>
    <x v="423"/>
    <x v="205"/>
    <x v="1"/>
  </r>
  <r>
    <x v="1"/>
    <x v="874"/>
    <x v="308"/>
    <x v="0"/>
    <x v="3781"/>
    <x v="980"/>
    <x v="270"/>
    <x v="845"/>
    <x v="571"/>
    <x v="679"/>
    <x v="602"/>
    <x v="423"/>
    <x v="1052"/>
    <x v="1"/>
  </r>
  <r>
    <x v="1"/>
    <x v="885"/>
    <x v="908"/>
    <x v="0"/>
    <x v="640"/>
    <x v="980"/>
    <x v="270"/>
    <x v="845"/>
    <x v="431"/>
    <x v="1137"/>
    <x v="602"/>
    <x v="423"/>
    <x v="1259"/>
    <x v="1"/>
  </r>
  <r>
    <x v="1"/>
    <x v="923"/>
    <x v="165"/>
    <x v="0"/>
    <x v="25"/>
    <x v="980"/>
    <x v="270"/>
    <x v="845"/>
    <x v="613"/>
    <x v="2316"/>
    <x v="602"/>
    <x v="423"/>
    <x v="350"/>
    <x v="1"/>
  </r>
  <r>
    <x v="1"/>
    <x v="976"/>
    <x v="943"/>
    <x v="0"/>
    <x v="3344"/>
    <x v="980"/>
    <x v="270"/>
    <x v="845"/>
    <x v="431"/>
    <x v="1076"/>
    <x v="602"/>
    <x v="423"/>
    <x v="1221"/>
    <x v="1"/>
  </r>
  <r>
    <x v="1"/>
    <x v="1083"/>
    <x v="943"/>
    <x v="0"/>
    <x v="3344"/>
    <x v="980"/>
    <x v="270"/>
    <x v="845"/>
    <x v="720"/>
    <x v="1297"/>
    <x v="602"/>
    <x v="423"/>
    <x v="1684"/>
    <x v="1"/>
  </r>
  <r>
    <x v="1"/>
    <x v="1112"/>
    <x v="432"/>
    <x v="0"/>
    <x v="1825"/>
    <x v="980"/>
    <x v="270"/>
    <x v="845"/>
    <x v="318"/>
    <x v="661"/>
    <x v="602"/>
    <x v="423"/>
    <x v="801"/>
    <x v="1"/>
  </r>
  <r>
    <x v="1"/>
    <x v="1291"/>
    <x v="308"/>
    <x v="0"/>
    <x v="3781"/>
    <x v="980"/>
    <x v="270"/>
    <x v="845"/>
    <x v="1099"/>
    <x v="659"/>
    <x v="602"/>
    <x v="423"/>
    <x v="357"/>
    <x v="1"/>
  </r>
  <r>
    <x v="1"/>
    <x v="1418"/>
    <x v="61"/>
    <x v="0"/>
    <x v="2899"/>
    <x v="980"/>
    <x v="270"/>
    <x v="845"/>
    <x v="309"/>
    <x v="1042"/>
    <x v="602"/>
    <x v="423"/>
    <x v="1073"/>
    <x v="1"/>
  </r>
  <r>
    <x v="1"/>
    <x v="1422"/>
    <x v="785"/>
    <x v="0"/>
    <x v="3426"/>
    <x v="980"/>
    <x v="270"/>
    <x v="845"/>
    <x v="720"/>
    <x v="1202"/>
    <x v="602"/>
    <x v="423"/>
    <x v="1596"/>
    <x v="1"/>
  </r>
  <r>
    <x v="1"/>
    <x v="1430"/>
    <x v="61"/>
    <x v="0"/>
    <x v="2899"/>
    <x v="980"/>
    <x v="270"/>
    <x v="845"/>
    <x v="380"/>
    <x v="1754"/>
    <x v="602"/>
    <x v="423"/>
    <x v="1840"/>
    <x v="1"/>
  </r>
  <r>
    <x v="1"/>
    <x v="1554"/>
    <x v="85"/>
    <x v="0"/>
    <x v="479"/>
    <x v="980"/>
    <x v="270"/>
    <x v="845"/>
    <x v="483"/>
    <x v="522"/>
    <x v="602"/>
    <x v="423"/>
    <x v="845"/>
    <x v="1"/>
  </r>
  <r>
    <x v="1"/>
    <x v="1563"/>
    <x v="198"/>
    <x v="0"/>
    <x v="2407"/>
    <x v="980"/>
    <x v="270"/>
    <x v="845"/>
    <x v="720"/>
    <x v="1003"/>
    <x v="602"/>
    <x v="423"/>
    <x v="1466"/>
    <x v="1"/>
  </r>
  <r>
    <x v="1"/>
    <x v="1718"/>
    <x v="484"/>
    <x v="0"/>
    <x v="4225"/>
    <x v="980"/>
    <x v="270"/>
    <x v="845"/>
    <x v="380"/>
    <x v="1754"/>
    <x v="602"/>
    <x v="423"/>
    <x v="1840"/>
    <x v="1"/>
  </r>
  <r>
    <x v="1"/>
    <x v="1719"/>
    <x v="467"/>
    <x v="0"/>
    <x v="3383"/>
    <x v="980"/>
    <x v="270"/>
    <x v="845"/>
    <x v="380"/>
    <x v="1754"/>
    <x v="602"/>
    <x v="423"/>
    <x v="1840"/>
    <x v="1"/>
  </r>
  <r>
    <x v="1"/>
    <x v="1746"/>
    <x v="943"/>
    <x v="0"/>
    <x v="3344"/>
    <x v="980"/>
    <x v="270"/>
    <x v="845"/>
    <x v="320"/>
    <x v="896"/>
    <x v="602"/>
    <x v="423"/>
    <x v="986"/>
    <x v="1"/>
  </r>
  <r>
    <x v="1"/>
    <x v="1980"/>
    <x v="943"/>
    <x v="0"/>
    <x v="3344"/>
    <x v="980"/>
    <x v="270"/>
    <x v="845"/>
    <x v="309"/>
    <x v="622"/>
    <x v="602"/>
    <x v="423"/>
    <x v="763"/>
    <x v="1"/>
  </r>
  <r>
    <x v="1"/>
    <x v="2090"/>
    <x v="943"/>
    <x v="0"/>
    <x v="578"/>
    <x v="980"/>
    <x v="270"/>
    <x v="845"/>
    <x v="720"/>
    <x v="1332"/>
    <x v="602"/>
    <x v="423"/>
    <x v="1702"/>
    <x v="1"/>
  </r>
  <r>
    <x v="1"/>
    <x v="2233"/>
    <x v="202"/>
    <x v="0"/>
    <x v="1036"/>
    <x v="980"/>
    <x v="270"/>
    <x v="845"/>
    <x v="380"/>
    <x v="1762"/>
    <x v="602"/>
    <x v="423"/>
    <x v="1854"/>
    <x v="1"/>
  </r>
  <r>
    <x v="1"/>
    <x v="2240"/>
    <x v="423"/>
    <x v="0"/>
    <x v="211"/>
    <x v="980"/>
    <x v="270"/>
    <x v="845"/>
    <x v="380"/>
    <x v="1873"/>
    <x v="602"/>
    <x v="423"/>
    <x v="2023"/>
    <x v="1"/>
  </r>
  <r>
    <x v="1"/>
    <x v="2378"/>
    <x v="467"/>
    <x v="0"/>
    <x v="4821"/>
    <x v="980"/>
    <x v="270"/>
    <x v="845"/>
    <x v="318"/>
    <x v="661"/>
    <x v="602"/>
    <x v="423"/>
    <x v="801"/>
    <x v="1"/>
  </r>
  <r>
    <x v="1"/>
    <x v="2453"/>
    <x v="484"/>
    <x v="0"/>
    <x v="4895"/>
    <x v="980"/>
    <x v="270"/>
    <x v="845"/>
    <x v="483"/>
    <x v="358"/>
    <x v="602"/>
    <x v="423"/>
    <x v="726"/>
    <x v="1"/>
  </r>
  <r>
    <x v="1"/>
    <x v="2715"/>
    <x v="516"/>
    <x v="0"/>
    <x v="350"/>
    <x v="980"/>
    <x v="270"/>
    <x v="845"/>
    <x v="544"/>
    <x v="1762"/>
    <x v="602"/>
    <x v="423"/>
    <x v="1938"/>
    <x v="1"/>
  </r>
  <r>
    <x v="1"/>
    <x v="2782"/>
    <x v="61"/>
    <x v="0"/>
    <x v="2899"/>
    <x v="980"/>
    <x v="270"/>
    <x v="845"/>
    <x v="668"/>
    <x v="1962"/>
    <x v="602"/>
    <x v="423"/>
    <x v="2255"/>
    <x v="1"/>
  </r>
  <r>
    <x v="1"/>
    <x v="2796"/>
    <x v="295"/>
    <x v="0"/>
    <x v="3529"/>
    <x v="980"/>
    <x v="270"/>
    <x v="845"/>
    <x v="35"/>
    <x v="789"/>
    <x v="602"/>
    <x v="423"/>
    <x v="554"/>
    <x v="1"/>
  </r>
  <r>
    <x v="1"/>
    <x v="2952"/>
    <x v="763"/>
    <x v="0"/>
    <x v="208"/>
    <x v="980"/>
    <x v="270"/>
    <x v="845"/>
    <x v="35"/>
    <x v="821"/>
    <x v="602"/>
    <x v="423"/>
    <x v="587"/>
    <x v="1"/>
  </r>
  <r>
    <x v="1"/>
    <x v="2976"/>
    <x v="785"/>
    <x v="0"/>
    <x v="3437"/>
    <x v="980"/>
    <x v="270"/>
    <x v="845"/>
    <x v="53"/>
    <x v="1001"/>
    <x v="602"/>
    <x v="423"/>
    <x v="761"/>
    <x v="1"/>
  </r>
  <r>
    <x v="1"/>
    <x v="2980"/>
    <x v="432"/>
    <x v="0"/>
    <x v="1825"/>
    <x v="980"/>
    <x v="270"/>
    <x v="845"/>
    <x v="318"/>
    <x v="661"/>
    <x v="602"/>
    <x v="423"/>
    <x v="801"/>
    <x v="1"/>
  </r>
  <r>
    <x v="1"/>
    <x v="3243"/>
    <x v="943"/>
    <x v="0"/>
    <x v="3344"/>
    <x v="980"/>
    <x v="270"/>
    <x v="845"/>
    <x v="380"/>
    <x v="1559"/>
    <x v="602"/>
    <x v="423"/>
    <x v="1585"/>
    <x v="1"/>
  </r>
  <r>
    <x v="1"/>
    <x v="3693"/>
    <x v="449"/>
    <x v="0"/>
    <x v="1111"/>
    <x v="980"/>
    <x v="270"/>
    <x v="845"/>
    <x v="22"/>
    <x v="418"/>
    <x v="602"/>
    <x v="423"/>
    <x v="298"/>
    <x v="1"/>
  </r>
  <r>
    <x v="1"/>
    <x v="3730"/>
    <x v="60"/>
    <x v="0"/>
    <x v="4168"/>
    <x v="980"/>
    <x v="270"/>
    <x v="845"/>
    <x v="380"/>
    <x v="1754"/>
    <x v="602"/>
    <x v="423"/>
    <x v="1840"/>
    <x v="1"/>
  </r>
  <r>
    <x v="1"/>
    <x v="3820"/>
    <x v="173"/>
    <x v="0"/>
    <x v="2495"/>
    <x v="980"/>
    <x v="270"/>
    <x v="845"/>
    <x v="82"/>
    <x v="88"/>
    <x v="602"/>
    <x v="423"/>
    <x v="148"/>
    <x v="1"/>
  </r>
  <r>
    <x v="1"/>
    <x v="3823"/>
    <x v="943"/>
    <x v="0"/>
    <x v="3344"/>
    <x v="980"/>
    <x v="270"/>
    <x v="845"/>
    <x v="309"/>
    <x v="1042"/>
    <x v="602"/>
    <x v="423"/>
    <x v="1073"/>
    <x v="1"/>
  </r>
  <r>
    <x v="1"/>
    <x v="3930"/>
    <x v="943"/>
    <x v="0"/>
    <x v="4793"/>
    <x v="980"/>
    <x v="270"/>
    <x v="845"/>
    <x v="318"/>
    <x v="661"/>
    <x v="602"/>
    <x v="423"/>
    <x v="801"/>
    <x v="1"/>
  </r>
  <r>
    <x v="1"/>
    <x v="3994"/>
    <x v="33"/>
    <x v="0"/>
    <x v="4282"/>
    <x v="980"/>
    <x v="270"/>
    <x v="845"/>
    <x v="1099"/>
    <x v="2316"/>
    <x v="182"/>
    <x v="423"/>
    <x v="1742"/>
    <x v="1"/>
  </r>
  <r>
    <x v="1"/>
    <x v="4186"/>
    <x v="295"/>
    <x v="0"/>
    <x v="1127"/>
    <x v="980"/>
    <x v="270"/>
    <x v="845"/>
    <x v="720"/>
    <x v="1003"/>
    <x v="602"/>
    <x v="423"/>
    <x v="1466"/>
    <x v="1"/>
  </r>
  <r>
    <x v="1"/>
    <x v="4286"/>
    <x v="943"/>
    <x v="0"/>
    <x v="4303"/>
    <x v="980"/>
    <x v="270"/>
    <x v="845"/>
    <x v="1099"/>
    <x v="410"/>
    <x v="602"/>
    <x v="423"/>
    <x v="239"/>
    <x v="1"/>
  </r>
  <r>
    <x v="1"/>
    <x v="4358"/>
    <x v="785"/>
    <x v="0"/>
    <x v="3434"/>
    <x v="980"/>
    <x v="270"/>
    <x v="845"/>
    <x v="720"/>
    <x v="1202"/>
    <x v="602"/>
    <x v="423"/>
    <x v="1596"/>
    <x v="1"/>
  </r>
  <r>
    <x v="1"/>
    <x v="4384"/>
    <x v="308"/>
    <x v="0"/>
    <x v="3779"/>
    <x v="980"/>
    <x v="270"/>
    <x v="845"/>
    <x v="380"/>
    <x v="518"/>
    <x v="602"/>
    <x v="423"/>
    <x v="759"/>
    <x v="1"/>
  </r>
  <r>
    <x v="1"/>
    <x v="4418"/>
    <x v="824"/>
    <x v="0"/>
    <x v="2389"/>
    <x v="980"/>
    <x v="270"/>
    <x v="845"/>
    <x v="544"/>
    <x v="1754"/>
    <x v="602"/>
    <x v="423"/>
    <x v="1933"/>
    <x v="1"/>
  </r>
  <r>
    <x v="1"/>
    <x v="4432"/>
    <x v="220"/>
    <x v="0"/>
    <x v="1284"/>
    <x v="980"/>
    <x v="270"/>
    <x v="845"/>
    <x v="318"/>
    <x v="661"/>
    <x v="602"/>
    <x v="423"/>
    <x v="801"/>
    <x v="1"/>
  </r>
  <r>
    <x v="1"/>
    <x v="4505"/>
    <x v="61"/>
    <x v="0"/>
    <x v="2900"/>
    <x v="980"/>
    <x v="270"/>
    <x v="845"/>
    <x v="1099"/>
    <x v="2316"/>
    <x v="182"/>
    <x v="423"/>
    <x v="1742"/>
    <x v="1"/>
  </r>
  <r>
    <x v="1"/>
    <x v="4594"/>
    <x v="943"/>
    <x v="0"/>
    <x v="3344"/>
    <x v="980"/>
    <x v="270"/>
    <x v="845"/>
    <x v="918"/>
    <x v="766"/>
    <x v="602"/>
    <x v="423"/>
    <x v="1811"/>
    <x v="1"/>
  </r>
  <r>
    <x v="1"/>
    <x v="4607"/>
    <x v="295"/>
    <x v="0"/>
    <x v="1171"/>
    <x v="980"/>
    <x v="270"/>
    <x v="845"/>
    <x v="720"/>
    <x v="1003"/>
    <x v="602"/>
    <x v="423"/>
    <x v="1466"/>
    <x v="1"/>
  </r>
  <r>
    <x v="1"/>
    <x v="4626"/>
    <x v="926"/>
    <x v="0"/>
    <x v="198"/>
    <x v="980"/>
    <x v="270"/>
    <x v="845"/>
    <x v="22"/>
    <x v="430"/>
    <x v="602"/>
    <x v="423"/>
    <x v="308"/>
    <x v="1"/>
  </r>
  <r>
    <x v="1"/>
    <x v="4834"/>
    <x v="785"/>
    <x v="0"/>
    <x v="3434"/>
    <x v="980"/>
    <x v="270"/>
    <x v="845"/>
    <x v="380"/>
    <x v="1754"/>
    <x v="602"/>
    <x v="423"/>
    <x v="1840"/>
    <x v="1"/>
  </r>
  <r>
    <x v="1"/>
    <x v="4909"/>
    <x v="785"/>
    <x v="0"/>
    <x v="1198"/>
    <x v="980"/>
    <x v="270"/>
    <x v="845"/>
    <x v="309"/>
    <x v="1042"/>
    <x v="602"/>
    <x v="423"/>
    <x v="1073"/>
    <x v="1"/>
  </r>
  <r>
    <x v="1"/>
    <x v="5002"/>
    <x v="943"/>
    <x v="0"/>
    <x v="4303"/>
    <x v="980"/>
    <x v="270"/>
    <x v="845"/>
    <x v="375"/>
    <x v="885"/>
    <x v="602"/>
    <x v="423"/>
    <x v="1017"/>
    <x v="1"/>
  </r>
  <r>
    <x v="1"/>
    <x v="5093"/>
    <x v="55"/>
    <x v="0"/>
    <x v="2079"/>
    <x v="980"/>
    <x v="270"/>
    <x v="845"/>
    <x v="483"/>
    <x v="312"/>
    <x v="602"/>
    <x v="423"/>
    <x v="684"/>
    <x v="1"/>
  </r>
  <r>
    <x v="1"/>
    <x v="5709"/>
    <x v="236"/>
    <x v="0"/>
    <x v="3542"/>
    <x v="980"/>
    <x v="270"/>
    <x v="845"/>
    <x v="318"/>
    <x v="677"/>
    <x v="602"/>
    <x v="423"/>
    <x v="810"/>
    <x v="1"/>
  </r>
  <r>
    <x v="1"/>
    <x v="5938"/>
    <x v="61"/>
    <x v="0"/>
    <x v="2899"/>
    <x v="980"/>
    <x v="270"/>
    <x v="845"/>
    <x v="571"/>
    <x v="938"/>
    <x v="602"/>
    <x v="423"/>
    <x v="1255"/>
    <x v="1"/>
  </r>
  <r>
    <x v="1"/>
    <x v="5992"/>
    <x v="60"/>
    <x v="0"/>
    <x v="4168"/>
    <x v="980"/>
    <x v="270"/>
    <x v="845"/>
    <x v="380"/>
    <x v="1754"/>
    <x v="602"/>
    <x v="423"/>
    <x v="1840"/>
    <x v="1"/>
  </r>
  <r>
    <x v="1"/>
    <x v="6023"/>
    <x v="943"/>
    <x v="0"/>
    <x v="4867"/>
    <x v="980"/>
    <x v="270"/>
    <x v="845"/>
    <x v="380"/>
    <x v="1754"/>
    <x v="602"/>
    <x v="423"/>
    <x v="1840"/>
    <x v="1"/>
  </r>
  <r>
    <x v="1"/>
    <x v="6312"/>
    <x v="467"/>
    <x v="0"/>
    <x v="4821"/>
    <x v="980"/>
    <x v="270"/>
    <x v="845"/>
    <x v="318"/>
    <x v="661"/>
    <x v="602"/>
    <x v="423"/>
    <x v="801"/>
    <x v="1"/>
  </r>
  <r>
    <x v="2"/>
    <x v="14"/>
    <x v="483"/>
    <x v="0"/>
    <x v="1664"/>
    <x v="980"/>
    <x v="270"/>
    <x v="122"/>
    <x v="1099"/>
    <x v="2316"/>
    <x v="602"/>
    <x v="423"/>
    <x v="2118"/>
    <x v="0"/>
  </r>
  <r>
    <x v="2"/>
    <x v="422"/>
    <x v="478"/>
    <x v="0"/>
    <x v="4626"/>
    <x v="980"/>
    <x v="270"/>
    <x v="92"/>
    <x v="1099"/>
    <x v="2316"/>
    <x v="602"/>
    <x v="423"/>
    <x v="1742"/>
    <x v="0"/>
  </r>
  <r>
    <x v="2"/>
    <x v="576"/>
    <x v="824"/>
    <x v="0"/>
    <x v="1971"/>
    <x v="980"/>
    <x v="270"/>
    <x v="42"/>
    <x v="1099"/>
    <x v="2316"/>
    <x v="602"/>
    <x v="423"/>
    <x v="350"/>
    <x v="0"/>
  </r>
  <r>
    <x v="2"/>
    <x v="718"/>
    <x v="75"/>
    <x v="0"/>
    <x v="654"/>
    <x v="980"/>
    <x v="270"/>
    <x v="148"/>
    <x v="1099"/>
    <x v="2316"/>
    <x v="602"/>
    <x v="423"/>
    <x v="2281"/>
    <x v="0"/>
  </r>
  <r>
    <x v="2"/>
    <x v="823"/>
    <x v="943"/>
    <x v="0"/>
    <x v="1499"/>
    <x v="980"/>
    <x v="270"/>
    <x v="55"/>
    <x v="1099"/>
    <x v="2316"/>
    <x v="602"/>
    <x v="423"/>
    <x v="772"/>
    <x v="0"/>
  </r>
  <r>
    <x v="2"/>
    <x v="962"/>
    <x v="308"/>
    <x v="0"/>
    <x v="3824"/>
    <x v="980"/>
    <x v="270"/>
    <x v="92"/>
    <x v="1099"/>
    <x v="2316"/>
    <x v="602"/>
    <x v="423"/>
    <x v="1742"/>
    <x v="0"/>
  </r>
  <r>
    <x v="2"/>
    <x v="1247"/>
    <x v="338"/>
    <x v="0"/>
    <x v="4670"/>
    <x v="980"/>
    <x v="270"/>
    <x v="114"/>
    <x v="1099"/>
    <x v="2316"/>
    <x v="602"/>
    <x v="423"/>
    <x v="2024"/>
    <x v="0"/>
  </r>
  <r>
    <x v="2"/>
    <x v="2281"/>
    <x v="308"/>
    <x v="0"/>
    <x v="12"/>
    <x v="980"/>
    <x v="270"/>
    <x v="155"/>
    <x v="1099"/>
    <x v="2316"/>
    <x v="602"/>
    <x v="423"/>
    <x v="2321"/>
    <x v="0"/>
  </r>
  <r>
    <x v="2"/>
    <x v="2282"/>
    <x v="308"/>
    <x v="0"/>
    <x v="1607"/>
    <x v="980"/>
    <x v="270"/>
    <x v="173"/>
    <x v="1099"/>
    <x v="2316"/>
    <x v="602"/>
    <x v="423"/>
    <x v="2435"/>
    <x v="0"/>
  </r>
  <r>
    <x v="2"/>
    <x v="2333"/>
    <x v="895"/>
    <x v="0"/>
    <x v="4198"/>
    <x v="980"/>
    <x v="270"/>
    <x v="92"/>
    <x v="1099"/>
    <x v="2316"/>
    <x v="602"/>
    <x v="423"/>
    <x v="1742"/>
    <x v="0"/>
  </r>
  <r>
    <x v="2"/>
    <x v="2529"/>
    <x v="295"/>
    <x v="0"/>
    <x v="1052"/>
    <x v="980"/>
    <x v="270"/>
    <x v="92"/>
    <x v="1099"/>
    <x v="2316"/>
    <x v="602"/>
    <x v="423"/>
    <x v="1742"/>
    <x v="0"/>
  </r>
  <r>
    <x v="2"/>
    <x v="2555"/>
    <x v="439"/>
    <x v="0"/>
    <x v="260"/>
    <x v="980"/>
    <x v="270"/>
    <x v="411"/>
    <x v="1099"/>
    <x v="2316"/>
    <x v="602"/>
    <x v="423"/>
    <x v="3166"/>
    <x v="0"/>
  </r>
  <r>
    <x v="2"/>
    <x v="2575"/>
    <x v="763"/>
    <x v="0"/>
    <x v="343"/>
    <x v="980"/>
    <x v="270"/>
    <x v="168"/>
    <x v="1099"/>
    <x v="2316"/>
    <x v="602"/>
    <x v="423"/>
    <x v="2418"/>
    <x v="0"/>
  </r>
  <r>
    <x v="2"/>
    <x v="2584"/>
    <x v="308"/>
    <x v="0"/>
    <x v="234"/>
    <x v="980"/>
    <x v="270"/>
    <x v="110"/>
    <x v="1099"/>
    <x v="2316"/>
    <x v="602"/>
    <x v="423"/>
    <x v="1993"/>
    <x v="0"/>
  </r>
  <r>
    <x v="2"/>
    <x v="2644"/>
    <x v="75"/>
    <x v="0"/>
    <x v="1516"/>
    <x v="980"/>
    <x v="270"/>
    <x v="556"/>
    <x v="1099"/>
    <x v="2316"/>
    <x v="602"/>
    <x v="423"/>
    <x v="3397"/>
    <x v="0"/>
  </r>
  <r>
    <x v="2"/>
    <x v="2729"/>
    <x v="631"/>
    <x v="0"/>
    <x v="1079"/>
    <x v="980"/>
    <x v="270"/>
    <x v="411"/>
    <x v="1099"/>
    <x v="2316"/>
    <x v="602"/>
    <x v="423"/>
    <x v="3166"/>
    <x v="0"/>
  </r>
  <r>
    <x v="2"/>
    <x v="3044"/>
    <x v="1"/>
    <x v="0"/>
    <x v="4368"/>
    <x v="980"/>
    <x v="270"/>
    <x v="126"/>
    <x v="1099"/>
    <x v="2316"/>
    <x v="602"/>
    <x v="423"/>
    <x v="2160"/>
    <x v="0"/>
  </r>
  <r>
    <x v="2"/>
    <x v="3049"/>
    <x v="467"/>
    <x v="0"/>
    <x v="2681"/>
    <x v="980"/>
    <x v="270"/>
    <x v="92"/>
    <x v="1099"/>
    <x v="2316"/>
    <x v="602"/>
    <x v="423"/>
    <x v="1742"/>
    <x v="0"/>
  </r>
  <r>
    <x v="2"/>
    <x v="3063"/>
    <x v="785"/>
    <x v="0"/>
    <x v="3434"/>
    <x v="980"/>
    <x v="270"/>
    <x v="515"/>
    <x v="1099"/>
    <x v="2316"/>
    <x v="602"/>
    <x v="423"/>
    <x v="3347"/>
    <x v="0"/>
  </r>
  <r>
    <x v="2"/>
    <x v="3176"/>
    <x v="943"/>
    <x v="0"/>
    <x v="2454"/>
    <x v="980"/>
    <x v="270"/>
    <x v="179"/>
    <x v="1099"/>
    <x v="2316"/>
    <x v="602"/>
    <x v="423"/>
    <x v="2488"/>
    <x v="0"/>
  </r>
  <r>
    <x v="2"/>
    <x v="3420"/>
    <x v="484"/>
    <x v="0"/>
    <x v="175"/>
    <x v="980"/>
    <x v="270"/>
    <x v="92"/>
    <x v="1099"/>
    <x v="2316"/>
    <x v="602"/>
    <x v="423"/>
    <x v="1742"/>
    <x v="0"/>
  </r>
  <r>
    <x v="2"/>
    <x v="3434"/>
    <x v="821"/>
    <x v="0"/>
    <x v="4953"/>
    <x v="980"/>
    <x v="270"/>
    <x v="122"/>
    <x v="1099"/>
    <x v="2316"/>
    <x v="602"/>
    <x v="423"/>
    <x v="2118"/>
    <x v="0"/>
  </r>
  <r>
    <x v="2"/>
    <x v="4079"/>
    <x v="357"/>
    <x v="0"/>
    <x v="549"/>
    <x v="980"/>
    <x v="270"/>
    <x v="148"/>
    <x v="1099"/>
    <x v="2316"/>
    <x v="602"/>
    <x v="423"/>
    <x v="2281"/>
    <x v="0"/>
  </r>
  <r>
    <x v="2"/>
    <x v="4166"/>
    <x v="749"/>
    <x v="0"/>
    <x v="4299"/>
    <x v="980"/>
    <x v="270"/>
    <x v="65"/>
    <x v="1099"/>
    <x v="2316"/>
    <x v="602"/>
    <x v="423"/>
    <x v="1067"/>
    <x v="0"/>
  </r>
  <r>
    <x v="2"/>
    <x v="4338"/>
    <x v="478"/>
    <x v="0"/>
    <x v="4744"/>
    <x v="980"/>
    <x v="270"/>
    <x v="286"/>
    <x v="1099"/>
    <x v="2316"/>
    <x v="602"/>
    <x v="423"/>
    <x v="2864"/>
    <x v="0"/>
  </r>
  <r>
    <x v="2"/>
    <x v="1283"/>
    <x v="202"/>
    <x v="0"/>
    <x v="982"/>
    <x v="980"/>
    <x v="270"/>
    <x v="127"/>
    <x v="1099"/>
    <x v="2316"/>
    <x v="602"/>
    <x v="423"/>
    <x v="2165"/>
    <x v="0"/>
  </r>
  <r>
    <x v="2"/>
    <x v="4854"/>
    <x v="657"/>
    <x v="0"/>
    <x v="3864"/>
    <x v="980"/>
    <x v="270"/>
    <x v="92"/>
    <x v="1099"/>
    <x v="2316"/>
    <x v="602"/>
    <x v="423"/>
    <x v="1742"/>
    <x v="0"/>
  </r>
  <r>
    <x v="2"/>
    <x v="5089"/>
    <x v="12"/>
    <x v="0"/>
    <x v="2668"/>
    <x v="980"/>
    <x v="270"/>
    <x v="92"/>
    <x v="1099"/>
    <x v="2316"/>
    <x v="602"/>
    <x v="423"/>
    <x v="1742"/>
    <x v="0"/>
  </r>
  <r>
    <x v="2"/>
    <x v="5200"/>
    <x v="571"/>
    <x v="0"/>
    <x v="1776"/>
    <x v="980"/>
    <x v="270"/>
    <x v="122"/>
    <x v="1099"/>
    <x v="2316"/>
    <x v="602"/>
    <x v="423"/>
    <x v="2118"/>
    <x v="0"/>
  </r>
  <r>
    <x v="2"/>
    <x v="5228"/>
    <x v="529"/>
    <x v="0"/>
    <x v="312"/>
    <x v="980"/>
    <x v="270"/>
    <x v="65"/>
    <x v="1099"/>
    <x v="2316"/>
    <x v="602"/>
    <x v="423"/>
    <x v="1067"/>
    <x v="0"/>
  </r>
  <r>
    <x v="2"/>
    <x v="5263"/>
    <x v="529"/>
    <x v="0"/>
    <x v="312"/>
    <x v="980"/>
    <x v="270"/>
    <x v="235"/>
    <x v="1099"/>
    <x v="2316"/>
    <x v="602"/>
    <x v="423"/>
    <x v="2706"/>
    <x v="0"/>
  </r>
  <r>
    <x v="2"/>
    <x v="5480"/>
    <x v="61"/>
    <x v="0"/>
    <x v="2693"/>
    <x v="980"/>
    <x v="270"/>
    <x v="659"/>
    <x v="1099"/>
    <x v="2316"/>
    <x v="602"/>
    <x v="423"/>
    <x v="3562"/>
    <x v="0"/>
  </r>
  <r>
    <x v="2"/>
    <x v="5222"/>
    <x v="61"/>
    <x v="0"/>
    <x v="4084"/>
    <x v="980"/>
    <x v="270"/>
    <x v="186"/>
    <x v="1099"/>
    <x v="2316"/>
    <x v="602"/>
    <x v="423"/>
    <x v="2532"/>
    <x v="0"/>
  </r>
  <r>
    <x v="2"/>
    <x v="5378"/>
    <x v="75"/>
    <x v="0"/>
    <x v="97"/>
    <x v="980"/>
    <x v="270"/>
    <x v="363"/>
    <x v="1099"/>
    <x v="2316"/>
    <x v="602"/>
    <x v="423"/>
    <x v="3075"/>
    <x v="0"/>
  </r>
  <r>
    <x v="2"/>
    <x v="5565"/>
    <x v="124"/>
    <x v="0"/>
    <x v="1336"/>
    <x v="980"/>
    <x v="270"/>
    <x v="103"/>
    <x v="1099"/>
    <x v="2316"/>
    <x v="602"/>
    <x v="423"/>
    <x v="1872"/>
    <x v="0"/>
  </r>
  <r>
    <x v="2"/>
    <x v="5558"/>
    <x v="287"/>
    <x v="0"/>
    <x v="2907"/>
    <x v="980"/>
    <x v="270"/>
    <x v="65"/>
    <x v="1099"/>
    <x v="2316"/>
    <x v="602"/>
    <x v="423"/>
    <x v="1067"/>
    <x v="0"/>
  </r>
  <r>
    <x v="2"/>
    <x v="5726"/>
    <x v="75"/>
    <x v="0"/>
    <x v="540"/>
    <x v="980"/>
    <x v="270"/>
    <x v="351"/>
    <x v="1099"/>
    <x v="2316"/>
    <x v="602"/>
    <x v="423"/>
    <x v="3039"/>
    <x v="0"/>
  </r>
  <r>
    <x v="2"/>
    <x v="5829"/>
    <x v="75"/>
    <x v="0"/>
    <x v="653"/>
    <x v="980"/>
    <x v="270"/>
    <x v="77"/>
    <x v="1099"/>
    <x v="2316"/>
    <x v="602"/>
    <x v="423"/>
    <x v="1351"/>
    <x v="0"/>
  </r>
  <r>
    <x v="2"/>
    <x v="5834"/>
    <x v="61"/>
    <x v="0"/>
    <x v="2693"/>
    <x v="980"/>
    <x v="270"/>
    <x v="296"/>
    <x v="1099"/>
    <x v="2316"/>
    <x v="602"/>
    <x v="423"/>
    <x v="2893"/>
    <x v="0"/>
  </r>
  <r>
    <x v="2"/>
    <x v="5908"/>
    <x v="308"/>
    <x v="0"/>
    <x v="3741"/>
    <x v="980"/>
    <x v="270"/>
    <x v="53"/>
    <x v="1099"/>
    <x v="2316"/>
    <x v="602"/>
    <x v="423"/>
    <x v="611"/>
    <x v="0"/>
  </r>
  <r>
    <x v="2"/>
    <x v="6046"/>
    <x v="943"/>
    <x v="0"/>
    <x v="578"/>
    <x v="980"/>
    <x v="270"/>
    <x v="42"/>
    <x v="1099"/>
    <x v="2316"/>
    <x v="602"/>
    <x v="423"/>
    <x v="350"/>
    <x v="0"/>
  </r>
  <r>
    <x v="2"/>
    <x v="6173"/>
    <x v="61"/>
    <x v="0"/>
    <x v="2635"/>
    <x v="980"/>
    <x v="270"/>
    <x v="223"/>
    <x v="1099"/>
    <x v="2316"/>
    <x v="602"/>
    <x v="423"/>
    <x v="2662"/>
    <x v="0"/>
  </r>
  <r>
    <x v="2"/>
    <x v="6174"/>
    <x v="61"/>
    <x v="0"/>
    <x v="2899"/>
    <x v="980"/>
    <x v="270"/>
    <x v="122"/>
    <x v="1099"/>
    <x v="2316"/>
    <x v="602"/>
    <x v="423"/>
    <x v="2118"/>
    <x v="0"/>
  </r>
  <r>
    <x v="2"/>
    <x v="6105"/>
    <x v="943"/>
    <x v="0"/>
    <x v="1639"/>
    <x v="980"/>
    <x v="270"/>
    <x v="179"/>
    <x v="1099"/>
    <x v="2316"/>
    <x v="602"/>
    <x v="423"/>
    <x v="2488"/>
    <x v="0"/>
  </r>
  <r>
    <x v="2"/>
    <x v="6105"/>
    <x v="943"/>
    <x v="0"/>
    <x v="3344"/>
    <x v="980"/>
    <x v="270"/>
    <x v="411"/>
    <x v="1099"/>
    <x v="2316"/>
    <x v="602"/>
    <x v="423"/>
    <x v="3166"/>
    <x v="0"/>
  </r>
  <r>
    <x v="2"/>
    <x v="6105"/>
    <x v="943"/>
    <x v="0"/>
    <x v="1500"/>
    <x v="980"/>
    <x v="270"/>
    <x v="65"/>
    <x v="1099"/>
    <x v="2316"/>
    <x v="602"/>
    <x v="423"/>
    <x v="1067"/>
    <x v="0"/>
  </r>
  <r>
    <x v="2"/>
    <x v="6178"/>
    <x v="12"/>
    <x v="0"/>
    <x v="2668"/>
    <x v="980"/>
    <x v="270"/>
    <x v="65"/>
    <x v="1099"/>
    <x v="2316"/>
    <x v="602"/>
    <x v="423"/>
    <x v="1067"/>
    <x v="0"/>
  </r>
  <r>
    <x v="2"/>
    <x v="6105"/>
    <x v="943"/>
    <x v="0"/>
    <x v="1500"/>
    <x v="980"/>
    <x v="270"/>
    <x v="362"/>
    <x v="1099"/>
    <x v="2316"/>
    <x v="602"/>
    <x v="423"/>
    <x v="3073"/>
    <x v="0"/>
  </r>
  <r>
    <x v="2"/>
    <x v="6105"/>
    <x v="943"/>
    <x v="0"/>
    <x v="3344"/>
    <x v="980"/>
    <x v="270"/>
    <x v="179"/>
    <x v="1099"/>
    <x v="2316"/>
    <x v="602"/>
    <x v="423"/>
    <x v="2488"/>
    <x v="0"/>
  </r>
  <r>
    <x v="2"/>
    <x v="6230"/>
    <x v="943"/>
    <x v="0"/>
    <x v="4026"/>
    <x v="980"/>
    <x v="270"/>
    <x v="239"/>
    <x v="1099"/>
    <x v="2316"/>
    <x v="602"/>
    <x v="423"/>
    <x v="2731"/>
    <x v="0"/>
  </r>
  <r>
    <x v="2"/>
    <x v="6233"/>
    <x v="943"/>
    <x v="0"/>
    <x v="4402"/>
    <x v="980"/>
    <x v="270"/>
    <x v="42"/>
    <x v="1099"/>
    <x v="2316"/>
    <x v="602"/>
    <x v="423"/>
    <x v="350"/>
    <x v="0"/>
  </r>
  <r>
    <x v="2"/>
    <x v="45"/>
    <x v="61"/>
    <x v="0"/>
    <x v="2631"/>
    <x v="980"/>
    <x v="270"/>
    <x v="845"/>
    <x v="1099"/>
    <x v="703"/>
    <x v="602"/>
    <x v="148"/>
    <x v="759"/>
    <x v="1"/>
  </r>
  <r>
    <x v="2"/>
    <x v="51"/>
    <x v="292"/>
    <x v="0"/>
    <x v="2271"/>
    <x v="980"/>
    <x v="270"/>
    <x v="845"/>
    <x v="305"/>
    <x v="1503"/>
    <x v="602"/>
    <x v="196"/>
    <x v="1978"/>
    <x v="1"/>
  </r>
  <r>
    <x v="2"/>
    <x v="62"/>
    <x v="478"/>
    <x v="0"/>
    <x v="4744"/>
    <x v="980"/>
    <x v="270"/>
    <x v="845"/>
    <x v="1014"/>
    <x v="2316"/>
    <x v="602"/>
    <x v="423"/>
    <x v="1993"/>
    <x v="1"/>
  </r>
  <r>
    <x v="2"/>
    <x v="114"/>
    <x v="85"/>
    <x v="0"/>
    <x v="3613"/>
    <x v="980"/>
    <x v="270"/>
    <x v="845"/>
    <x v="1099"/>
    <x v="1981"/>
    <x v="602"/>
    <x v="423"/>
    <x v="2037"/>
    <x v="1"/>
  </r>
  <r>
    <x v="2"/>
    <x v="208"/>
    <x v="308"/>
    <x v="0"/>
    <x v="3766"/>
    <x v="980"/>
    <x v="270"/>
    <x v="845"/>
    <x v="1099"/>
    <x v="2316"/>
    <x v="75"/>
    <x v="423"/>
    <x v="694"/>
    <x v="1"/>
  </r>
  <r>
    <x v="2"/>
    <x v="216"/>
    <x v="439"/>
    <x v="0"/>
    <x v="187"/>
    <x v="980"/>
    <x v="270"/>
    <x v="845"/>
    <x v="509"/>
    <x v="1044"/>
    <x v="602"/>
    <x v="28"/>
    <x v="1318"/>
    <x v="1"/>
  </r>
  <r>
    <x v="2"/>
    <x v="224"/>
    <x v="865"/>
    <x v="0"/>
    <x v="4714"/>
    <x v="980"/>
    <x v="270"/>
    <x v="845"/>
    <x v="1099"/>
    <x v="2316"/>
    <x v="152"/>
    <x v="32"/>
    <x v="1560"/>
    <x v="1"/>
  </r>
  <r>
    <x v="2"/>
    <x v="269"/>
    <x v="943"/>
    <x v="0"/>
    <x v="4867"/>
    <x v="980"/>
    <x v="270"/>
    <x v="845"/>
    <x v="1099"/>
    <x v="2316"/>
    <x v="182"/>
    <x v="69"/>
    <x v="1831"/>
    <x v="1"/>
  </r>
  <r>
    <x v="2"/>
    <x v="290"/>
    <x v="824"/>
    <x v="0"/>
    <x v="1971"/>
    <x v="980"/>
    <x v="270"/>
    <x v="845"/>
    <x v="613"/>
    <x v="2316"/>
    <x v="266"/>
    <x v="52"/>
    <x v="2483"/>
    <x v="1"/>
  </r>
  <r>
    <x v="2"/>
    <x v="385"/>
    <x v="75"/>
    <x v="0"/>
    <x v="1324"/>
    <x v="980"/>
    <x v="270"/>
    <x v="845"/>
    <x v="822"/>
    <x v="1150"/>
    <x v="368"/>
    <x v="137"/>
    <x v="2910"/>
    <x v="1"/>
  </r>
  <r>
    <x v="2"/>
    <x v="410"/>
    <x v="308"/>
    <x v="0"/>
    <x v="3823"/>
    <x v="980"/>
    <x v="270"/>
    <x v="845"/>
    <x v="1099"/>
    <x v="62"/>
    <x v="602"/>
    <x v="32"/>
    <x v="60"/>
    <x v="1"/>
  </r>
  <r>
    <x v="2"/>
    <x v="448"/>
    <x v="308"/>
    <x v="0"/>
    <x v="3817"/>
    <x v="980"/>
    <x v="270"/>
    <x v="845"/>
    <x v="509"/>
    <x v="1591"/>
    <x v="602"/>
    <x v="423"/>
    <x v="1728"/>
    <x v="1"/>
  </r>
  <r>
    <x v="2"/>
    <x v="455"/>
    <x v="321"/>
    <x v="0"/>
    <x v="2724"/>
    <x v="980"/>
    <x v="270"/>
    <x v="845"/>
    <x v="1099"/>
    <x v="2316"/>
    <x v="81"/>
    <x v="423"/>
    <x v="772"/>
    <x v="1"/>
  </r>
  <r>
    <x v="2"/>
    <x v="458"/>
    <x v="55"/>
    <x v="0"/>
    <x v="4833"/>
    <x v="980"/>
    <x v="270"/>
    <x v="845"/>
    <x v="1099"/>
    <x v="2316"/>
    <x v="81"/>
    <x v="423"/>
    <x v="772"/>
    <x v="1"/>
  </r>
  <r>
    <x v="2"/>
    <x v="742"/>
    <x v="560"/>
    <x v="0"/>
    <x v="3697"/>
    <x v="980"/>
    <x v="270"/>
    <x v="845"/>
    <x v="1099"/>
    <x v="2316"/>
    <x v="47"/>
    <x v="423"/>
    <x v="350"/>
    <x v="1"/>
  </r>
  <r>
    <x v="2"/>
    <x v="899"/>
    <x v="1"/>
    <x v="0"/>
    <x v="435"/>
    <x v="980"/>
    <x v="270"/>
    <x v="845"/>
    <x v="1099"/>
    <x v="2316"/>
    <x v="81"/>
    <x v="423"/>
    <x v="772"/>
    <x v="1"/>
  </r>
  <r>
    <x v="2"/>
    <x v="939"/>
    <x v="93"/>
    <x v="0"/>
    <x v="1859"/>
    <x v="980"/>
    <x v="270"/>
    <x v="845"/>
    <x v="215"/>
    <x v="1436"/>
    <x v="105"/>
    <x v="20"/>
    <x v="2206"/>
    <x v="1"/>
  </r>
  <r>
    <x v="2"/>
    <x v="1035"/>
    <x v="61"/>
    <x v="0"/>
    <x v="2076"/>
    <x v="980"/>
    <x v="270"/>
    <x v="845"/>
    <x v="878"/>
    <x v="1063"/>
    <x v="75"/>
    <x v="88"/>
    <x v="2295"/>
    <x v="1"/>
  </r>
  <r>
    <x v="2"/>
    <x v="1046"/>
    <x v="908"/>
    <x v="0"/>
    <x v="713"/>
    <x v="980"/>
    <x v="270"/>
    <x v="845"/>
    <x v="1099"/>
    <x v="2316"/>
    <x v="75"/>
    <x v="22"/>
    <x v="753"/>
    <x v="1"/>
  </r>
  <r>
    <x v="2"/>
    <x v="1295"/>
    <x v="943"/>
    <x v="0"/>
    <x v="527"/>
    <x v="980"/>
    <x v="270"/>
    <x v="845"/>
    <x v="509"/>
    <x v="1884"/>
    <x v="47"/>
    <x v="79"/>
    <x v="2345"/>
    <x v="1"/>
  </r>
  <r>
    <x v="2"/>
    <x v="1372"/>
    <x v="943"/>
    <x v="0"/>
    <x v="2439"/>
    <x v="980"/>
    <x v="270"/>
    <x v="845"/>
    <x v="1099"/>
    <x v="1704"/>
    <x v="497"/>
    <x v="423"/>
    <x v="3210"/>
    <x v="1"/>
  </r>
  <r>
    <x v="2"/>
    <x v="1467"/>
    <x v="943"/>
    <x v="0"/>
    <x v="692"/>
    <x v="980"/>
    <x v="270"/>
    <x v="845"/>
    <x v="457"/>
    <x v="1906"/>
    <x v="182"/>
    <x v="423"/>
    <x v="2586"/>
    <x v="1"/>
  </r>
  <r>
    <x v="2"/>
    <x v="1475"/>
    <x v="560"/>
    <x v="0"/>
    <x v="2565"/>
    <x v="980"/>
    <x v="270"/>
    <x v="845"/>
    <x v="1099"/>
    <x v="2316"/>
    <x v="75"/>
    <x v="423"/>
    <x v="694"/>
    <x v="1"/>
  </r>
  <r>
    <x v="2"/>
    <x v="1519"/>
    <x v="560"/>
    <x v="0"/>
    <x v="3608"/>
    <x v="980"/>
    <x v="270"/>
    <x v="845"/>
    <x v="1099"/>
    <x v="2316"/>
    <x v="81"/>
    <x v="423"/>
    <x v="772"/>
    <x v="1"/>
  </r>
  <r>
    <x v="2"/>
    <x v="1572"/>
    <x v="883"/>
    <x v="0"/>
    <x v="4864"/>
    <x v="980"/>
    <x v="270"/>
    <x v="845"/>
    <x v="1099"/>
    <x v="2316"/>
    <x v="47"/>
    <x v="423"/>
    <x v="350"/>
    <x v="1"/>
  </r>
  <r>
    <x v="2"/>
    <x v="1617"/>
    <x v="598"/>
    <x v="0"/>
    <x v="1218"/>
    <x v="980"/>
    <x v="270"/>
    <x v="845"/>
    <x v="1099"/>
    <x v="2316"/>
    <x v="30"/>
    <x v="74"/>
    <x v="254"/>
    <x v="1"/>
  </r>
  <r>
    <x v="2"/>
    <x v="1791"/>
    <x v="908"/>
    <x v="0"/>
    <x v="2576"/>
    <x v="980"/>
    <x v="270"/>
    <x v="845"/>
    <x v="1099"/>
    <x v="2316"/>
    <x v="75"/>
    <x v="22"/>
    <x v="753"/>
    <x v="1"/>
  </r>
  <r>
    <x v="2"/>
    <x v="1794"/>
    <x v="943"/>
    <x v="0"/>
    <x v="1480"/>
    <x v="980"/>
    <x v="270"/>
    <x v="845"/>
    <x v="499"/>
    <x v="1135"/>
    <x v="26"/>
    <x v="68"/>
    <x v="1762"/>
    <x v="1"/>
  </r>
  <r>
    <x v="2"/>
    <x v="1831"/>
    <x v="61"/>
    <x v="0"/>
    <x v="995"/>
    <x v="980"/>
    <x v="270"/>
    <x v="845"/>
    <x v="1099"/>
    <x v="2316"/>
    <x v="81"/>
    <x v="423"/>
    <x v="772"/>
    <x v="1"/>
  </r>
  <r>
    <x v="2"/>
    <x v="1896"/>
    <x v="67"/>
    <x v="0"/>
    <x v="4758"/>
    <x v="980"/>
    <x v="270"/>
    <x v="845"/>
    <x v="1099"/>
    <x v="2316"/>
    <x v="75"/>
    <x v="423"/>
    <x v="694"/>
    <x v="1"/>
  </r>
  <r>
    <x v="2"/>
    <x v="2015"/>
    <x v="813"/>
    <x v="0"/>
    <x v="449"/>
    <x v="980"/>
    <x v="270"/>
    <x v="845"/>
    <x v="1099"/>
    <x v="2316"/>
    <x v="81"/>
    <x v="423"/>
    <x v="772"/>
    <x v="1"/>
  </r>
  <r>
    <x v="2"/>
    <x v="2087"/>
    <x v="528"/>
    <x v="0"/>
    <x v="221"/>
    <x v="980"/>
    <x v="270"/>
    <x v="845"/>
    <x v="490"/>
    <x v="1379"/>
    <x v="602"/>
    <x v="141"/>
    <x v="1808"/>
    <x v="1"/>
  </r>
  <r>
    <x v="2"/>
    <x v="2102"/>
    <x v="1"/>
    <x v="0"/>
    <x v="435"/>
    <x v="980"/>
    <x v="270"/>
    <x v="845"/>
    <x v="509"/>
    <x v="1903"/>
    <x v="602"/>
    <x v="79"/>
    <x v="2163"/>
    <x v="1"/>
  </r>
  <r>
    <x v="2"/>
    <x v="2143"/>
    <x v="308"/>
    <x v="0"/>
    <x v="3824"/>
    <x v="980"/>
    <x v="270"/>
    <x v="845"/>
    <x v="1099"/>
    <x v="2316"/>
    <x v="30"/>
    <x v="74"/>
    <x v="254"/>
    <x v="1"/>
  </r>
  <r>
    <x v="2"/>
    <x v="2329"/>
    <x v="308"/>
    <x v="0"/>
    <x v="36"/>
    <x v="980"/>
    <x v="270"/>
    <x v="845"/>
    <x v="1099"/>
    <x v="2316"/>
    <x v="81"/>
    <x v="423"/>
    <x v="772"/>
    <x v="1"/>
  </r>
  <r>
    <x v="2"/>
    <x v="2360"/>
    <x v="943"/>
    <x v="0"/>
    <x v="1317"/>
    <x v="980"/>
    <x v="270"/>
    <x v="845"/>
    <x v="1099"/>
    <x v="2316"/>
    <x v="488"/>
    <x v="32"/>
    <x v="3151"/>
    <x v="1"/>
  </r>
  <r>
    <x v="2"/>
    <x v="2457"/>
    <x v="596"/>
    <x v="0"/>
    <x v="2508"/>
    <x v="980"/>
    <x v="270"/>
    <x v="845"/>
    <x v="284"/>
    <x v="1003"/>
    <x v="602"/>
    <x v="46"/>
    <x v="1127"/>
    <x v="1"/>
  </r>
  <r>
    <x v="2"/>
    <x v="2528"/>
    <x v="657"/>
    <x v="0"/>
    <x v="3866"/>
    <x v="980"/>
    <x v="270"/>
    <x v="845"/>
    <x v="1099"/>
    <x v="2316"/>
    <x v="47"/>
    <x v="423"/>
    <x v="350"/>
    <x v="1"/>
  </r>
  <r>
    <x v="2"/>
    <x v="2595"/>
    <x v="93"/>
    <x v="0"/>
    <x v="1859"/>
    <x v="980"/>
    <x v="270"/>
    <x v="845"/>
    <x v="918"/>
    <x v="2316"/>
    <x v="602"/>
    <x v="423"/>
    <x v="1073"/>
    <x v="1"/>
  </r>
  <r>
    <x v="2"/>
    <x v="2778"/>
    <x v="943"/>
    <x v="0"/>
    <x v="4382"/>
    <x v="980"/>
    <x v="270"/>
    <x v="845"/>
    <x v="1099"/>
    <x v="567"/>
    <x v="602"/>
    <x v="423"/>
    <x v="308"/>
    <x v="1"/>
  </r>
  <r>
    <x v="2"/>
    <x v="2814"/>
    <x v="308"/>
    <x v="0"/>
    <x v="2066"/>
    <x v="980"/>
    <x v="270"/>
    <x v="845"/>
    <x v="1099"/>
    <x v="2316"/>
    <x v="253"/>
    <x v="69"/>
    <x v="2260"/>
    <x v="1"/>
  </r>
  <r>
    <x v="2"/>
    <x v="2916"/>
    <x v="61"/>
    <x v="0"/>
    <x v="2631"/>
    <x v="980"/>
    <x v="270"/>
    <x v="845"/>
    <x v="1099"/>
    <x v="2316"/>
    <x v="214"/>
    <x v="423"/>
    <x v="1993"/>
    <x v="1"/>
  </r>
  <r>
    <x v="2"/>
    <x v="2929"/>
    <x v="763"/>
    <x v="0"/>
    <x v="203"/>
    <x v="980"/>
    <x v="270"/>
    <x v="845"/>
    <x v="41"/>
    <x v="2316"/>
    <x v="602"/>
    <x v="32"/>
    <x v="60"/>
    <x v="1"/>
  </r>
  <r>
    <x v="2"/>
    <x v="2934"/>
    <x v="908"/>
    <x v="0"/>
    <x v="640"/>
    <x v="980"/>
    <x v="270"/>
    <x v="845"/>
    <x v="1099"/>
    <x v="118"/>
    <x v="7"/>
    <x v="357"/>
    <x v="2321"/>
    <x v="1"/>
  </r>
  <r>
    <x v="2"/>
    <x v="2972"/>
    <x v="75"/>
    <x v="0"/>
    <x v="1516"/>
    <x v="980"/>
    <x v="270"/>
    <x v="845"/>
    <x v="1099"/>
    <x v="2012"/>
    <x v="602"/>
    <x v="423"/>
    <x v="2129"/>
    <x v="1"/>
  </r>
  <r>
    <x v="2"/>
    <x v="3102"/>
    <x v="281"/>
    <x v="0"/>
    <x v="4936"/>
    <x v="980"/>
    <x v="270"/>
    <x v="845"/>
    <x v="499"/>
    <x v="1038"/>
    <x v="602"/>
    <x v="28"/>
    <x v="1311"/>
    <x v="1"/>
  </r>
  <r>
    <x v="2"/>
    <x v="3202"/>
    <x v="61"/>
    <x v="0"/>
    <x v="2635"/>
    <x v="980"/>
    <x v="270"/>
    <x v="845"/>
    <x v="1099"/>
    <x v="1160"/>
    <x v="602"/>
    <x v="423"/>
    <x v="707"/>
    <x v="1"/>
  </r>
  <r>
    <x v="2"/>
    <x v="3236"/>
    <x v="308"/>
    <x v="0"/>
    <x v="2065"/>
    <x v="980"/>
    <x v="270"/>
    <x v="845"/>
    <x v="1099"/>
    <x v="62"/>
    <x v="602"/>
    <x v="32"/>
    <x v="60"/>
    <x v="1"/>
  </r>
  <r>
    <x v="2"/>
    <x v="3321"/>
    <x v="478"/>
    <x v="0"/>
    <x v="4696"/>
    <x v="980"/>
    <x v="270"/>
    <x v="845"/>
    <x v="1099"/>
    <x v="2067"/>
    <x v="602"/>
    <x v="423"/>
    <x v="2350"/>
    <x v="1"/>
  </r>
  <r>
    <x v="2"/>
    <x v="3347"/>
    <x v="478"/>
    <x v="0"/>
    <x v="4749"/>
    <x v="980"/>
    <x v="270"/>
    <x v="845"/>
    <x v="404"/>
    <x v="2316"/>
    <x v="602"/>
    <x v="423"/>
    <x v="221"/>
    <x v="1"/>
  </r>
  <r>
    <x v="2"/>
    <x v="3431"/>
    <x v="867"/>
    <x v="0"/>
    <x v="3716"/>
    <x v="980"/>
    <x v="270"/>
    <x v="845"/>
    <x v="499"/>
    <x v="743"/>
    <x v="602"/>
    <x v="29"/>
    <x v="1097"/>
    <x v="1"/>
  </r>
  <r>
    <x v="2"/>
    <x v="3461"/>
    <x v="943"/>
    <x v="0"/>
    <x v="4382"/>
    <x v="980"/>
    <x v="270"/>
    <x v="845"/>
    <x v="1099"/>
    <x v="2002"/>
    <x v="602"/>
    <x v="423"/>
    <x v="2109"/>
    <x v="1"/>
  </r>
  <r>
    <x v="2"/>
    <x v="3479"/>
    <x v="439"/>
    <x v="0"/>
    <x v="2627"/>
    <x v="980"/>
    <x v="270"/>
    <x v="845"/>
    <x v="1099"/>
    <x v="2316"/>
    <x v="378"/>
    <x v="74"/>
    <x v="2742"/>
    <x v="1"/>
  </r>
  <r>
    <x v="2"/>
    <x v="3503"/>
    <x v="943"/>
    <x v="0"/>
    <x v="1499"/>
    <x v="980"/>
    <x v="270"/>
    <x v="845"/>
    <x v="1099"/>
    <x v="2316"/>
    <x v="105"/>
    <x v="423"/>
    <x v="1067"/>
    <x v="1"/>
  </r>
  <r>
    <x v="2"/>
    <x v="3519"/>
    <x v="1"/>
    <x v="0"/>
    <x v="4368"/>
    <x v="980"/>
    <x v="270"/>
    <x v="845"/>
    <x v="1099"/>
    <x v="2316"/>
    <x v="81"/>
    <x v="423"/>
    <x v="772"/>
    <x v="1"/>
  </r>
  <r>
    <x v="2"/>
    <x v="3744"/>
    <x v="943"/>
    <x v="0"/>
    <x v="433"/>
    <x v="980"/>
    <x v="270"/>
    <x v="845"/>
    <x v="499"/>
    <x v="1025"/>
    <x v="602"/>
    <x v="29"/>
    <x v="1304"/>
    <x v="1"/>
  </r>
  <r>
    <x v="2"/>
    <x v="3786"/>
    <x v="85"/>
    <x v="0"/>
    <x v="2571"/>
    <x v="980"/>
    <x v="270"/>
    <x v="845"/>
    <x v="1099"/>
    <x v="1163"/>
    <x v="602"/>
    <x v="423"/>
    <x v="710"/>
    <x v="1"/>
  </r>
  <r>
    <x v="2"/>
    <x v="3788"/>
    <x v="560"/>
    <x v="0"/>
    <x v="3608"/>
    <x v="980"/>
    <x v="270"/>
    <x v="845"/>
    <x v="1099"/>
    <x v="2316"/>
    <x v="530"/>
    <x v="423"/>
    <x v="3286"/>
    <x v="1"/>
  </r>
  <r>
    <x v="2"/>
    <x v="3798"/>
    <x v="478"/>
    <x v="0"/>
    <x v="4750"/>
    <x v="980"/>
    <x v="270"/>
    <x v="845"/>
    <x v="1099"/>
    <x v="2316"/>
    <x v="81"/>
    <x v="32"/>
    <x v="841"/>
    <x v="1"/>
  </r>
  <r>
    <x v="2"/>
    <x v="3940"/>
    <x v="308"/>
    <x v="0"/>
    <x v="2065"/>
    <x v="980"/>
    <x v="270"/>
    <x v="845"/>
    <x v="1099"/>
    <x v="1886"/>
    <x v="602"/>
    <x v="423"/>
    <x v="1765"/>
    <x v="1"/>
  </r>
  <r>
    <x v="2"/>
    <x v="3946"/>
    <x v="908"/>
    <x v="0"/>
    <x v="2577"/>
    <x v="980"/>
    <x v="270"/>
    <x v="845"/>
    <x v="499"/>
    <x v="1082"/>
    <x v="602"/>
    <x v="29"/>
    <x v="1340"/>
    <x v="1"/>
  </r>
  <r>
    <x v="2"/>
    <x v="4036"/>
    <x v="439"/>
    <x v="0"/>
    <x v="377"/>
    <x v="980"/>
    <x v="270"/>
    <x v="845"/>
    <x v="789"/>
    <x v="1490"/>
    <x v="602"/>
    <x v="84"/>
    <x v="1974"/>
    <x v="1"/>
  </r>
  <r>
    <x v="2"/>
    <x v="4058"/>
    <x v="943"/>
    <x v="0"/>
    <x v="1772"/>
    <x v="980"/>
    <x v="270"/>
    <x v="845"/>
    <x v="1099"/>
    <x v="118"/>
    <x v="229"/>
    <x v="94"/>
    <x v="2239"/>
    <x v="1"/>
  </r>
  <r>
    <x v="2"/>
    <x v="4119"/>
    <x v="75"/>
    <x v="0"/>
    <x v="654"/>
    <x v="980"/>
    <x v="270"/>
    <x v="845"/>
    <x v="1099"/>
    <x v="2316"/>
    <x v="47"/>
    <x v="74"/>
    <x v="465"/>
    <x v="1"/>
  </r>
  <r>
    <x v="2"/>
    <x v="4096"/>
    <x v="943"/>
    <x v="0"/>
    <x v="1203"/>
    <x v="980"/>
    <x v="270"/>
    <x v="845"/>
    <x v="499"/>
    <x v="1025"/>
    <x v="602"/>
    <x v="29"/>
    <x v="1304"/>
    <x v="1"/>
  </r>
  <r>
    <x v="2"/>
    <x v="4176"/>
    <x v="652"/>
    <x v="0"/>
    <x v="2826"/>
    <x v="980"/>
    <x v="270"/>
    <x v="845"/>
    <x v="509"/>
    <x v="1903"/>
    <x v="47"/>
    <x v="79"/>
    <x v="2368"/>
    <x v="1"/>
  </r>
  <r>
    <x v="2"/>
    <x v="4270"/>
    <x v="943"/>
    <x v="0"/>
    <x v="433"/>
    <x v="980"/>
    <x v="270"/>
    <x v="845"/>
    <x v="499"/>
    <x v="1006"/>
    <x v="602"/>
    <x v="29"/>
    <x v="1295"/>
    <x v="1"/>
  </r>
  <r>
    <x v="2"/>
    <x v="4474"/>
    <x v="439"/>
    <x v="0"/>
    <x v="393"/>
    <x v="980"/>
    <x v="270"/>
    <x v="845"/>
    <x v="1099"/>
    <x v="2316"/>
    <x v="182"/>
    <x v="69"/>
    <x v="1831"/>
    <x v="1"/>
  </r>
  <r>
    <x v="2"/>
    <x v="4488"/>
    <x v="813"/>
    <x v="0"/>
    <x v="4566"/>
    <x v="980"/>
    <x v="270"/>
    <x v="845"/>
    <x v="1099"/>
    <x v="1054"/>
    <x v="602"/>
    <x v="423"/>
    <x v="626"/>
    <x v="1"/>
  </r>
  <r>
    <x v="2"/>
    <x v="4536"/>
    <x v="943"/>
    <x v="0"/>
    <x v="1973"/>
    <x v="980"/>
    <x v="270"/>
    <x v="845"/>
    <x v="998"/>
    <x v="2124"/>
    <x v="47"/>
    <x v="180"/>
    <x v="2920"/>
    <x v="1"/>
  </r>
  <r>
    <x v="2"/>
    <x v="4579"/>
    <x v="553"/>
    <x v="0"/>
    <x v="509"/>
    <x v="980"/>
    <x v="270"/>
    <x v="845"/>
    <x v="1099"/>
    <x v="2316"/>
    <x v="229"/>
    <x v="423"/>
    <x v="2118"/>
    <x v="1"/>
  </r>
  <r>
    <x v="2"/>
    <x v="4628"/>
    <x v="943"/>
    <x v="0"/>
    <x v="433"/>
    <x v="980"/>
    <x v="270"/>
    <x v="845"/>
    <x v="789"/>
    <x v="1339"/>
    <x v="514"/>
    <x v="144"/>
    <x v="3279"/>
    <x v="1"/>
  </r>
  <r>
    <x v="2"/>
    <x v="4632"/>
    <x v="763"/>
    <x v="0"/>
    <x v="330"/>
    <x v="980"/>
    <x v="270"/>
    <x v="845"/>
    <x v="1099"/>
    <x v="2316"/>
    <x v="75"/>
    <x v="423"/>
    <x v="694"/>
    <x v="1"/>
  </r>
  <r>
    <x v="2"/>
    <x v="4777"/>
    <x v="75"/>
    <x v="0"/>
    <x v="1517"/>
    <x v="980"/>
    <x v="270"/>
    <x v="845"/>
    <x v="1099"/>
    <x v="2316"/>
    <x v="182"/>
    <x v="423"/>
    <x v="1742"/>
    <x v="1"/>
  </r>
  <r>
    <x v="2"/>
    <x v="4791"/>
    <x v="785"/>
    <x v="0"/>
    <x v="3876"/>
    <x v="980"/>
    <x v="270"/>
    <x v="845"/>
    <x v="154"/>
    <x v="895"/>
    <x v="602"/>
    <x v="55"/>
    <x v="926"/>
    <x v="1"/>
  </r>
  <r>
    <x v="2"/>
    <x v="4824"/>
    <x v="85"/>
    <x v="0"/>
    <x v="1602"/>
    <x v="980"/>
    <x v="270"/>
    <x v="845"/>
    <x v="499"/>
    <x v="756"/>
    <x v="602"/>
    <x v="28"/>
    <x v="1106"/>
    <x v="1"/>
  </r>
  <r>
    <x v="2"/>
    <x v="4907"/>
    <x v="937"/>
    <x v="0"/>
    <x v="2348"/>
    <x v="980"/>
    <x v="270"/>
    <x v="845"/>
    <x v="1099"/>
    <x v="2316"/>
    <x v="75"/>
    <x v="423"/>
    <x v="694"/>
    <x v="1"/>
  </r>
  <r>
    <x v="2"/>
    <x v="4953"/>
    <x v="93"/>
    <x v="0"/>
    <x v="1859"/>
    <x v="980"/>
    <x v="270"/>
    <x v="845"/>
    <x v="1099"/>
    <x v="2316"/>
    <x v="81"/>
    <x v="88"/>
    <x v="952"/>
    <x v="1"/>
  </r>
  <r>
    <x v="2"/>
    <x v="4975"/>
    <x v="943"/>
    <x v="0"/>
    <x v="610"/>
    <x v="980"/>
    <x v="270"/>
    <x v="845"/>
    <x v="499"/>
    <x v="1006"/>
    <x v="602"/>
    <x v="68"/>
    <x v="1354"/>
    <x v="1"/>
  </r>
  <r>
    <x v="2"/>
    <x v="4997"/>
    <x v="861"/>
    <x v="0"/>
    <x v="3694"/>
    <x v="980"/>
    <x v="270"/>
    <x v="845"/>
    <x v="1099"/>
    <x v="277"/>
    <x v="257"/>
    <x v="32"/>
    <x v="2386"/>
    <x v="1"/>
  </r>
  <r>
    <x v="2"/>
    <x v="5102"/>
    <x v="67"/>
    <x v="0"/>
    <x v="4761"/>
    <x v="980"/>
    <x v="270"/>
    <x v="845"/>
    <x v="1099"/>
    <x v="2316"/>
    <x v="75"/>
    <x v="423"/>
    <x v="694"/>
    <x v="1"/>
  </r>
  <r>
    <x v="2"/>
    <x v="5148"/>
    <x v="308"/>
    <x v="0"/>
    <x v="2066"/>
    <x v="980"/>
    <x v="270"/>
    <x v="845"/>
    <x v="1099"/>
    <x v="62"/>
    <x v="602"/>
    <x v="35"/>
    <x v="62"/>
    <x v="1"/>
  </r>
  <r>
    <x v="2"/>
    <x v="5314"/>
    <x v="939"/>
    <x v="0"/>
    <x v="467"/>
    <x v="980"/>
    <x v="270"/>
    <x v="845"/>
    <x v="1099"/>
    <x v="2316"/>
    <x v="81"/>
    <x v="423"/>
    <x v="772"/>
    <x v="1"/>
  </r>
  <r>
    <x v="2"/>
    <x v="5331"/>
    <x v="61"/>
    <x v="0"/>
    <x v="2635"/>
    <x v="980"/>
    <x v="270"/>
    <x v="845"/>
    <x v="945"/>
    <x v="1907"/>
    <x v="602"/>
    <x v="74"/>
    <x v="2436"/>
    <x v="1"/>
  </r>
  <r>
    <x v="2"/>
    <x v="5332"/>
    <x v="943"/>
    <x v="0"/>
    <x v="4001"/>
    <x v="980"/>
    <x v="270"/>
    <x v="845"/>
    <x v="666"/>
    <x v="1862"/>
    <x v="602"/>
    <x v="423"/>
    <x v="2123"/>
    <x v="1"/>
  </r>
  <r>
    <x v="2"/>
    <x v="5339"/>
    <x v="631"/>
    <x v="0"/>
    <x v="1079"/>
    <x v="980"/>
    <x v="270"/>
    <x v="845"/>
    <x v="1099"/>
    <x v="359"/>
    <x v="338"/>
    <x v="32"/>
    <x v="2648"/>
    <x v="1"/>
  </r>
  <r>
    <x v="2"/>
    <x v="5343"/>
    <x v="529"/>
    <x v="0"/>
    <x v="1236"/>
    <x v="980"/>
    <x v="270"/>
    <x v="845"/>
    <x v="789"/>
    <x v="1403"/>
    <x v="602"/>
    <x v="84"/>
    <x v="1928"/>
    <x v="1"/>
  </r>
  <r>
    <x v="2"/>
    <x v="5413"/>
    <x v="943"/>
    <x v="0"/>
    <x v="1961"/>
    <x v="980"/>
    <x v="270"/>
    <x v="845"/>
    <x v="1021"/>
    <x v="2316"/>
    <x v="602"/>
    <x v="423"/>
    <x v="2118"/>
    <x v="1"/>
  </r>
  <r>
    <x v="2"/>
    <x v="5444"/>
    <x v="596"/>
    <x v="0"/>
    <x v="2509"/>
    <x v="980"/>
    <x v="270"/>
    <x v="845"/>
    <x v="789"/>
    <x v="1356"/>
    <x v="602"/>
    <x v="83"/>
    <x v="1901"/>
    <x v="1"/>
  </r>
  <r>
    <x v="2"/>
    <x v="5461"/>
    <x v="389"/>
    <x v="0"/>
    <x v="558"/>
    <x v="980"/>
    <x v="270"/>
    <x v="845"/>
    <x v="305"/>
    <x v="924"/>
    <x v="384"/>
    <x v="113"/>
    <x v="2886"/>
    <x v="1"/>
  </r>
  <r>
    <x v="2"/>
    <x v="5527"/>
    <x v="439"/>
    <x v="0"/>
    <x v="245"/>
    <x v="980"/>
    <x v="270"/>
    <x v="845"/>
    <x v="1099"/>
    <x v="1381"/>
    <x v="475"/>
    <x v="32"/>
    <x v="3140"/>
    <x v="1"/>
  </r>
  <r>
    <x v="2"/>
    <x v="5533"/>
    <x v="75"/>
    <x v="0"/>
    <x v="654"/>
    <x v="980"/>
    <x v="270"/>
    <x v="845"/>
    <x v="1099"/>
    <x v="2316"/>
    <x v="81"/>
    <x v="423"/>
    <x v="772"/>
    <x v="1"/>
  </r>
  <r>
    <x v="2"/>
    <x v="5643"/>
    <x v="1"/>
    <x v="0"/>
    <x v="4370"/>
    <x v="980"/>
    <x v="270"/>
    <x v="845"/>
    <x v="509"/>
    <x v="848"/>
    <x v="602"/>
    <x v="61"/>
    <x v="1257"/>
    <x v="1"/>
  </r>
  <r>
    <x v="2"/>
    <x v="5679"/>
    <x v="943"/>
    <x v="0"/>
    <x v="578"/>
    <x v="980"/>
    <x v="270"/>
    <x v="845"/>
    <x v="1099"/>
    <x v="2316"/>
    <x v="81"/>
    <x v="423"/>
    <x v="772"/>
    <x v="1"/>
  </r>
  <r>
    <x v="2"/>
    <x v="5707"/>
    <x v="61"/>
    <x v="0"/>
    <x v="1883"/>
    <x v="980"/>
    <x v="270"/>
    <x v="845"/>
    <x v="1099"/>
    <x v="2316"/>
    <x v="81"/>
    <x v="88"/>
    <x v="952"/>
    <x v="1"/>
  </r>
  <r>
    <x v="2"/>
    <x v="5785"/>
    <x v="138"/>
    <x v="0"/>
    <x v="4963"/>
    <x v="980"/>
    <x v="270"/>
    <x v="845"/>
    <x v="1099"/>
    <x v="2316"/>
    <x v="357"/>
    <x v="423"/>
    <x v="2662"/>
    <x v="1"/>
  </r>
  <r>
    <x v="2"/>
    <x v="5892"/>
    <x v="943"/>
    <x v="0"/>
    <x v="3889"/>
    <x v="980"/>
    <x v="270"/>
    <x v="845"/>
    <x v="1099"/>
    <x v="2316"/>
    <x v="26"/>
    <x v="32"/>
    <x v="174"/>
    <x v="1"/>
  </r>
  <r>
    <x v="2"/>
    <x v="6082"/>
    <x v="471"/>
    <x v="0"/>
    <x v="4197"/>
    <x v="980"/>
    <x v="270"/>
    <x v="845"/>
    <x v="509"/>
    <x v="1757"/>
    <x v="602"/>
    <x v="139"/>
    <x v="2074"/>
    <x v="1"/>
  </r>
  <r>
    <x v="2"/>
    <x v="6195"/>
    <x v="943"/>
    <x v="0"/>
    <x v="3344"/>
    <x v="980"/>
    <x v="270"/>
    <x v="845"/>
    <x v="613"/>
    <x v="1535"/>
    <x v="602"/>
    <x v="423"/>
    <x v="1742"/>
    <x v="1"/>
  </r>
  <r>
    <x v="2"/>
    <x v="6208"/>
    <x v="308"/>
    <x v="0"/>
    <x v="2066"/>
    <x v="980"/>
    <x v="270"/>
    <x v="845"/>
    <x v="1099"/>
    <x v="62"/>
    <x v="75"/>
    <x v="32"/>
    <x v="926"/>
    <x v="1"/>
  </r>
  <r>
    <x v="2"/>
    <x v="6267"/>
    <x v="295"/>
    <x v="0"/>
    <x v="1127"/>
    <x v="980"/>
    <x v="270"/>
    <x v="845"/>
    <x v="1099"/>
    <x v="2316"/>
    <x v="105"/>
    <x v="423"/>
    <x v="1067"/>
    <x v="1"/>
  </r>
  <r>
    <x v="2"/>
    <x v="6268"/>
    <x v="943"/>
    <x v="0"/>
    <x v="176"/>
    <x v="980"/>
    <x v="270"/>
    <x v="845"/>
    <x v="945"/>
    <x v="1960"/>
    <x v="602"/>
    <x v="74"/>
    <x v="2490"/>
    <x v="1"/>
  </r>
  <r>
    <x v="2"/>
    <x v="6278"/>
    <x v="861"/>
    <x v="0"/>
    <x v="3736"/>
    <x v="980"/>
    <x v="270"/>
    <x v="845"/>
    <x v="1099"/>
    <x v="2316"/>
    <x v="30"/>
    <x v="74"/>
    <x v="254"/>
    <x v="1"/>
  </r>
  <r>
    <x v="2"/>
    <x v="6314"/>
    <x v="560"/>
    <x v="0"/>
    <x v="1398"/>
    <x v="980"/>
    <x v="270"/>
    <x v="845"/>
    <x v="1099"/>
    <x v="2316"/>
    <x v="30"/>
    <x v="74"/>
    <x v="254"/>
    <x v="1"/>
  </r>
  <r>
    <x v="2"/>
    <x v="6370"/>
    <x v="423"/>
    <x v="0"/>
    <x v="1209"/>
    <x v="980"/>
    <x v="270"/>
    <x v="845"/>
    <x v="1099"/>
    <x v="2316"/>
    <x v="75"/>
    <x v="423"/>
    <x v="694"/>
    <x v="1"/>
  </r>
  <r>
    <x v="2"/>
    <x v="6373"/>
    <x v="308"/>
    <x v="0"/>
    <x v="1167"/>
    <x v="980"/>
    <x v="270"/>
    <x v="845"/>
    <x v="1099"/>
    <x v="2316"/>
    <x v="384"/>
    <x v="96"/>
    <x v="2761"/>
    <x v="1"/>
  </r>
  <r>
    <x v="2"/>
    <x v="6377"/>
    <x v="524"/>
    <x v="0"/>
    <x v="3499"/>
    <x v="980"/>
    <x v="270"/>
    <x v="845"/>
    <x v="1099"/>
    <x v="59"/>
    <x v="602"/>
    <x v="32"/>
    <x v="57"/>
    <x v="1"/>
  </r>
  <r>
    <x v="2"/>
    <x v="6407"/>
    <x v="61"/>
    <x v="0"/>
    <x v="1612"/>
    <x v="980"/>
    <x v="270"/>
    <x v="845"/>
    <x v="789"/>
    <x v="1442"/>
    <x v="602"/>
    <x v="423"/>
    <x v="1852"/>
    <x v="1"/>
  </r>
  <r>
    <x v="3"/>
    <x v="480"/>
    <x v="34"/>
    <x v="0"/>
    <x v="4967"/>
    <x v="980"/>
    <x v="270"/>
    <x v="101"/>
    <x v="1099"/>
    <x v="2316"/>
    <x v="602"/>
    <x v="423"/>
    <x v="1856"/>
    <x v="0"/>
  </r>
  <r>
    <x v="3"/>
    <x v="484"/>
    <x v="386"/>
    <x v="0"/>
    <x v="3850"/>
    <x v="980"/>
    <x v="270"/>
    <x v="279"/>
    <x v="1099"/>
    <x v="2316"/>
    <x v="602"/>
    <x v="423"/>
    <x v="2854"/>
    <x v="0"/>
  </r>
  <r>
    <x v="3"/>
    <x v="1543"/>
    <x v="271"/>
    <x v="0"/>
    <x v="2075"/>
    <x v="980"/>
    <x v="270"/>
    <x v="263"/>
    <x v="1099"/>
    <x v="2316"/>
    <x v="602"/>
    <x v="423"/>
    <x v="2795"/>
    <x v="0"/>
  </r>
  <r>
    <x v="3"/>
    <x v="1768"/>
    <x v="478"/>
    <x v="0"/>
    <x v="4734"/>
    <x v="980"/>
    <x v="270"/>
    <x v="797"/>
    <x v="1099"/>
    <x v="2316"/>
    <x v="602"/>
    <x v="423"/>
    <x v="3786"/>
    <x v="0"/>
  </r>
  <r>
    <x v="3"/>
    <x v="1770"/>
    <x v="61"/>
    <x v="0"/>
    <x v="2892"/>
    <x v="980"/>
    <x v="270"/>
    <x v="741"/>
    <x v="1099"/>
    <x v="2316"/>
    <x v="602"/>
    <x v="423"/>
    <x v="3678"/>
    <x v="0"/>
  </r>
  <r>
    <x v="3"/>
    <x v="1773"/>
    <x v="75"/>
    <x v="0"/>
    <x v="2444"/>
    <x v="980"/>
    <x v="270"/>
    <x v="135"/>
    <x v="1099"/>
    <x v="2316"/>
    <x v="602"/>
    <x v="423"/>
    <x v="2203"/>
    <x v="0"/>
  </r>
  <r>
    <x v="3"/>
    <x v="1777"/>
    <x v="308"/>
    <x v="0"/>
    <x v="3571"/>
    <x v="980"/>
    <x v="270"/>
    <x v="285"/>
    <x v="1099"/>
    <x v="2316"/>
    <x v="602"/>
    <x v="423"/>
    <x v="2863"/>
    <x v="0"/>
  </r>
  <r>
    <x v="3"/>
    <x v="2258"/>
    <x v="627"/>
    <x v="0"/>
    <x v="3512"/>
    <x v="980"/>
    <x v="270"/>
    <x v="65"/>
    <x v="1099"/>
    <x v="2316"/>
    <x v="602"/>
    <x v="423"/>
    <x v="1067"/>
    <x v="0"/>
  </r>
  <r>
    <x v="3"/>
    <x v="2272"/>
    <x v="528"/>
    <x v="0"/>
    <x v="321"/>
    <x v="980"/>
    <x v="270"/>
    <x v="155"/>
    <x v="1099"/>
    <x v="2316"/>
    <x v="602"/>
    <x v="423"/>
    <x v="2321"/>
    <x v="0"/>
  </r>
  <r>
    <x v="3"/>
    <x v="2584"/>
    <x v="308"/>
    <x v="0"/>
    <x v="3777"/>
    <x v="980"/>
    <x v="270"/>
    <x v="179"/>
    <x v="1099"/>
    <x v="2316"/>
    <x v="602"/>
    <x v="423"/>
    <x v="2488"/>
    <x v="0"/>
  </r>
  <r>
    <x v="3"/>
    <x v="2648"/>
    <x v="75"/>
    <x v="0"/>
    <x v="1509"/>
    <x v="980"/>
    <x v="270"/>
    <x v="235"/>
    <x v="1099"/>
    <x v="2316"/>
    <x v="602"/>
    <x v="423"/>
    <x v="2706"/>
    <x v="0"/>
  </r>
  <r>
    <x v="3"/>
    <x v="3056"/>
    <x v="545"/>
    <x v="0"/>
    <x v="4160"/>
    <x v="980"/>
    <x v="270"/>
    <x v="65"/>
    <x v="1099"/>
    <x v="2316"/>
    <x v="602"/>
    <x v="423"/>
    <x v="1067"/>
    <x v="0"/>
  </r>
  <r>
    <x v="3"/>
    <x v="3063"/>
    <x v="785"/>
    <x v="0"/>
    <x v="3438"/>
    <x v="980"/>
    <x v="270"/>
    <x v="101"/>
    <x v="1099"/>
    <x v="2316"/>
    <x v="602"/>
    <x v="423"/>
    <x v="1856"/>
    <x v="0"/>
  </r>
  <r>
    <x v="3"/>
    <x v="3063"/>
    <x v="785"/>
    <x v="0"/>
    <x v="1675"/>
    <x v="980"/>
    <x v="270"/>
    <x v="179"/>
    <x v="1099"/>
    <x v="2316"/>
    <x v="602"/>
    <x v="423"/>
    <x v="2488"/>
    <x v="0"/>
  </r>
  <r>
    <x v="3"/>
    <x v="3288"/>
    <x v="945"/>
    <x v="0"/>
    <x v="2291"/>
    <x v="980"/>
    <x v="270"/>
    <x v="223"/>
    <x v="1099"/>
    <x v="2316"/>
    <x v="602"/>
    <x v="423"/>
    <x v="2662"/>
    <x v="0"/>
  </r>
  <r>
    <x v="3"/>
    <x v="4337"/>
    <x v="67"/>
    <x v="0"/>
    <x v="4706"/>
    <x v="980"/>
    <x v="270"/>
    <x v="42"/>
    <x v="1099"/>
    <x v="2316"/>
    <x v="602"/>
    <x v="423"/>
    <x v="350"/>
    <x v="0"/>
  </r>
  <r>
    <x v="3"/>
    <x v="5601"/>
    <x v="75"/>
    <x v="0"/>
    <x v="2589"/>
    <x v="980"/>
    <x v="270"/>
    <x v="179"/>
    <x v="1099"/>
    <x v="2316"/>
    <x v="602"/>
    <x v="423"/>
    <x v="2488"/>
    <x v="0"/>
  </r>
  <r>
    <x v="3"/>
    <x v="6105"/>
    <x v="943"/>
    <x v="0"/>
    <x v="1639"/>
    <x v="980"/>
    <x v="270"/>
    <x v="606"/>
    <x v="1099"/>
    <x v="2316"/>
    <x v="602"/>
    <x v="423"/>
    <x v="3468"/>
    <x v="0"/>
  </r>
  <r>
    <x v="3"/>
    <x v="6104"/>
    <x v="61"/>
    <x v="0"/>
    <x v="2899"/>
    <x v="980"/>
    <x v="270"/>
    <x v="301"/>
    <x v="1099"/>
    <x v="2316"/>
    <x v="602"/>
    <x v="423"/>
    <x v="2911"/>
    <x v="0"/>
  </r>
  <r>
    <x v="3"/>
    <x v="6429"/>
    <x v="847"/>
    <x v="0"/>
    <x v="2802"/>
    <x v="980"/>
    <x v="270"/>
    <x v="92"/>
    <x v="1099"/>
    <x v="2316"/>
    <x v="602"/>
    <x v="423"/>
    <x v="1742"/>
    <x v="0"/>
  </r>
  <r>
    <x v="3"/>
    <x v="164"/>
    <x v="785"/>
    <x v="0"/>
    <x v="3434"/>
    <x v="980"/>
    <x v="270"/>
    <x v="845"/>
    <x v="1099"/>
    <x v="634"/>
    <x v="602"/>
    <x v="423"/>
    <x v="344"/>
    <x v="1"/>
  </r>
  <r>
    <x v="3"/>
    <x v="194"/>
    <x v="847"/>
    <x v="0"/>
    <x v="248"/>
    <x v="980"/>
    <x v="270"/>
    <x v="845"/>
    <x v="1099"/>
    <x v="2316"/>
    <x v="105"/>
    <x v="423"/>
    <x v="1067"/>
    <x v="1"/>
  </r>
  <r>
    <x v="3"/>
    <x v="226"/>
    <x v="943"/>
    <x v="0"/>
    <x v="2489"/>
    <x v="980"/>
    <x v="270"/>
    <x v="845"/>
    <x v="1099"/>
    <x v="634"/>
    <x v="602"/>
    <x v="423"/>
    <x v="344"/>
    <x v="1"/>
  </r>
  <r>
    <x v="3"/>
    <x v="382"/>
    <x v="61"/>
    <x v="0"/>
    <x v="529"/>
    <x v="980"/>
    <x v="270"/>
    <x v="845"/>
    <x v="1099"/>
    <x v="634"/>
    <x v="602"/>
    <x v="423"/>
    <x v="344"/>
    <x v="1"/>
  </r>
  <r>
    <x v="3"/>
    <x v="594"/>
    <x v="545"/>
    <x v="0"/>
    <x v="4160"/>
    <x v="980"/>
    <x v="270"/>
    <x v="845"/>
    <x v="1099"/>
    <x v="221"/>
    <x v="602"/>
    <x v="423"/>
    <x v="137"/>
    <x v="1"/>
  </r>
  <r>
    <x v="3"/>
    <x v="612"/>
    <x v="785"/>
    <x v="0"/>
    <x v="2401"/>
    <x v="980"/>
    <x v="270"/>
    <x v="845"/>
    <x v="1099"/>
    <x v="634"/>
    <x v="602"/>
    <x v="423"/>
    <x v="344"/>
    <x v="1"/>
  </r>
  <r>
    <x v="3"/>
    <x v="1204"/>
    <x v="527"/>
    <x v="0"/>
    <x v="2093"/>
    <x v="980"/>
    <x v="270"/>
    <x v="845"/>
    <x v="1099"/>
    <x v="2316"/>
    <x v="229"/>
    <x v="423"/>
    <x v="2118"/>
    <x v="1"/>
  </r>
  <r>
    <x v="3"/>
    <x v="1340"/>
    <x v="75"/>
    <x v="0"/>
    <x v="1509"/>
    <x v="980"/>
    <x v="270"/>
    <x v="845"/>
    <x v="1099"/>
    <x v="2316"/>
    <x v="169"/>
    <x v="423"/>
    <x v="1619"/>
    <x v="1"/>
  </r>
  <r>
    <x v="3"/>
    <x v="1708"/>
    <x v="528"/>
    <x v="0"/>
    <x v="321"/>
    <x v="980"/>
    <x v="270"/>
    <x v="845"/>
    <x v="1099"/>
    <x v="2316"/>
    <x v="105"/>
    <x v="423"/>
    <x v="1067"/>
    <x v="1"/>
  </r>
  <r>
    <x v="3"/>
    <x v="1761"/>
    <x v="87"/>
    <x v="0"/>
    <x v="1314"/>
    <x v="980"/>
    <x v="270"/>
    <x v="845"/>
    <x v="1099"/>
    <x v="2316"/>
    <x v="81"/>
    <x v="423"/>
    <x v="772"/>
    <x v="1"/>
  </r>
  <r>
    <x v="3"/>
    <x v="2406"/>
    <x v="939"/>
    <x v="0"/>
    <x v="697"/>
    <x v="980"/>
    <x v="270"/>
    <x v="845"/>
    <x v="1099"/>
    <x v="2316"/>
    <x v="47"/>
    <x v="423"/>
    <x v="350"/>
    <x v="1"/>
  </r>
  <r>
    <x v="3"/>
    <x v="2767"/>
    <x v="61"/>
    <x v="0"/>
    <x v="1600"/>
    <x v="980"/>
    <x v="270"/>
    <x v="845"/>
    <x v="1099"/>
    <x v="634"/>
    <x v="602"/>
    <x v="423"/>
    <x v="344"/>
    <x v="1"/>
  </r>
  <r>
    <x v="3"/>
    <x v="3319"/>
    <x v="943"/>
    <x v="0"/>
    <x v="1501"/>
    <x v="980"/>
    <x v="270"/>
    <x v="845"/>
    <x v="1099"/>
    <x v="2316"/>
    <x v="118"/>
    <x v="188"/>
    <x v="1797"/>
    <x v="1"/>
  </r>
  <r>
    <x v="3"/>
    <x v="3351"/>
    <x v="173"/>
    <x v="0"/>
    <x v="3324"/>
    <x v="980"/>
    <x v="270"/>
    <x v="845"/>
    <x v="1099"/>
    <x v="634"/>
    <x v="602"/>
    <x v="423"/>
    <x v="344"/>
    <x v="1"/>
  </r>
  <r>
    <x v="3"/>
    <x v="3452"/>
    <x v="546"/>
    <x v="0"/>
    <x v="3339"/>
    <x v="980"/>
    <x v="270"/>
    <x v="845"/>
    <x v="1099"/>
    <x v="634"/>
    <x v="602"/>
    <x v="423"/>
    <x v="344"/>
    <x v="1"/>
  </r>
  <r>
    <x v="3"/>
    <x v="3472"/>
    <x v="365"/>
    <x v="0"/>
    <x v="1381"/>
    <x v="980"/>
    <x v="270"/>
    <x v="845"/>
    <x v="1099"/>
    <x v="634"/>
    <x v="602"/>
    <x v="423"/>
    <x v="344"/>
    <x v="1"/>
  </r>
  <r>
    <x v="3"/>
    <x v="3572"/>
    <x v="733"/>
    <x v="0"/>
    <x v="4433"/>
    <x v="980"/>
    <x v="270"/>
    <x v="845"/>
    <x v="1099"/>
    <x v="634"/>
    <x v="602"/>
    <x v="423"/>
    <x v="344"/>
    <x v="1"/>
  </r>
  <r>
    <x v="3"/>
    <x v="4075"/>
    <x v="943"/>
    <x v="0"/>
    <x v="1639"/>
    <x v="980"/>
    <x v="270"/>
    <x v="845"/>
    <x v="1099"/>
    <x v="634"/>
    <x v="602"/>
    <x v="423"/>
    <x v="344"/>
    <x v="1"/>
  </r>
  <r>
    <x v="3"/>
    <x v="4145"/>
    <x v="363"/>
    <x v="0"/>
    <x v="457"/>
    <x v="980"/>
    <x v="270"/>
    <x v="845"/>
    <x v="1099"/>
    <x v="634"/>
    <x v="602"/>
    <x v="423"/>
    <x v="344"/>
    <x v="1"/>
  </r>
  <r>
    <x v="3"/>
    <x v="4408"/>
    <x v="943"/>
    <x v="0"/>
    <x v="1639"/>
    <x v="980"/>
    <x v="270"/>
    <x v="845"/>
    <x v="1099"/>
    <x v="836"/>
    <x v="602"/>
    <x v="423"/>
    <x v="468"/>
    <x v="1"/>
  </r>
  <r>
    <x v="3"/>
    <x v="4525"/>
    <x v="308"/>
    <x v="0"/>
    <x v="3846"/>
    <x v="980"/>
    <x v="270"/>
    <x v="845"/>
    <x v="1099"/>
    <x v="2316"/>
    <x v="105"/>
    <x v="423"/>
    <x v="1067"/>
    <x v="1"/>
  </r>
  <r>
    <x v="3"/>
    <x v="4535"/>
    <x v="943"/>
    <x v="0"/>
    <x v="1639"/>
    <x v="980"/>
    <x v="270"/>
    <x v="845"/>
    <x v="1099"/>
    <x v="634"/>
    <x v="602"/>
    <x v="423"/>
    <x v="344"/>
    <x v="1"/>
  </r>
  <r>
    <x v="3"/>
    <x v="4827"/>
    <x v="660"/>
    <x v="0"/>
    <x v="4013"/>
    <x v="980"/>
    <x v="270"/>
    <x v="845"/>
    <x v="1099"/>
    <x v="634"/>
    <x v="602"/>
    <x v="423"/>
    <x v="344"/>
    <x v="1"/>
  </r>
  <r>
    <x v="3"/>
    <x v="4864"/>
    <x v="1"/>
    <x v="0"/>
    <x v="434"/>
    <x v="980"/>
    <x v="270"/>
    <x v="845"/>
    <x v="305"/>
    <x v="2316"/>
    <x v="602"/>
    <x v="423"/>
    <x v="174"/>
    <x v="1"/>
  </r>
  <r>
    <x v="3"/>
    <x v="4871"/>
    <x v="765"/>
    <x v="0"/>
    <x v="1301"/>
    <x v="980"/>
    <x v="270"/>
    <x v="845"/>
    <x v="1099"/>
    <x v="634"/>
    <x v="602"/>
    <x v="423"/>
    <x v="344"/>
    <x v="1"/>
  </r>
  <r>
    <x v="3"/>
    <x v="4994"/>
    <x v="913"/>
    <x v="0"/>
    <x v="502"/>
    <x v="980"/>
    <x v="270"/>
    <x v="845"/>
    <x v="1099"/>
    <x v="2316"/>
    <x v="105"/>
    <x v="423"/>
    <x v="1067"/>
    <x v="1"/>
  </r>
  <r>
    <x v="3"/>
    <x v="5791"/>
    <x v="457"/>
    <x v="0"/>
    <x v="31"/>
    <x v="980"/>
    <x v="270"/>
    <x v="845"/>
    <x v="1099"/>
    <x v="634"/>
    <x v="602"/>
    <x v="423"/>
    <x v="344"/>
    <x v="1"/>
  </r>
  <r>
    <x v="3"/>
    <x v="5955"/>
    <x v="785"/>
    <x v="0"/>
    <x v="4240"/>
    <x v="980"/>
    <x v="270"/>
    <x v="845"/>
    <x v="1099"/>
    <x v="634"/>
    <x v="602"/>
    <x v="423"/>
    <x v="344"/>
    <x v="1"/>
  </r>
  <r>
    <x v="3"/>
    <x v="5965"/>
    <x v="943"/>
    <x v="0"/>
    <x v="1639"/>
    <x v="980"/>
    <x v="270"/>
    <x v="845"/>
    <x v="1099"/>
    <x v="634"/>
    <x v="602"/>
    <x v="423"/>
    <x v="344"/>
    <x v="1"/>
  </r>
  <r>
    <x v="3"/>
    <x v="5990"/>
    <x v="141"/>
    <x v="0"/>
    <x v="3008"/>
    <x v="980"/>
    <x v="270"/>
    <x v="845"/>
    <x v="1099"/>
    <x v="634"/>
    <x v="602"/>
    <x v="423"/>
    <x v="344"/>
    <x v="1"/>
  </r>
  <r>
    <x v="3"/>
    <x v="6027"/>
    <x v="847"/>
    <x v="0"/>
    <x v="2803"/>
    <x v="980"/>
    <x v="270"/>
    <x v="845"/>
    <x v="1099"/>
    <x v="634"/>
    <x v="602"/>
    <x v="423"/>
    <x v="344"/>
    <x v="1"/>
  </r>
  <r>
    <x v="3"/>
    <x v="6352"/>
    <x v="467"/>
    <x v="0"/>
    <x v="4813"/>
    <x v="980"/>
    <x v="270"/>
    <x v="845"/>
    <x v="1099"/>
    <x v="634"/>
    <x v="602"/>
    <x v="423"/>
    <x v="344"/>
    <x v="1"/>
  </r>
  <r>
    <x v="4"/>
    <x v="33"/>
    <x v="75"/>
    <x v="0"/>
    <x v="1330"/>
    <x v="980"/>
    <x v="270"/>
    <x v="541"/>
    <x v="1099"/>
    <x v="2316"/>
    <x v="602"/>
    <x v="423"/>
    <x v="3377"/>
    <x v="0"/>
  </r>
  <r>
    <x v="4"/>
    <x v="46"/>
    <x v="847"/>
    <x v="0"/>
    <x v="726"/>
    <x v="980"/>
    <x v="99"/>
    <x v="845"/>
    <x v="1099"/>
    <x v="2316"/>
    <x v="602"/>
    <x v="423"/>
    <x v="3166"/>
    <x v="0"/>
  </r>
  <r>
    <x v="4"/>
    <x v="193"/>
    <x v="607"/>
    <x v="0"/>
    <x v="4660"/>
    <x v="980"/>
    <x v="270"/>
    <x v="65"/>
    <x v="1099"/>
    <x v="2316"/>
    <x v="602"/>
    <x v="423"/>
    <x v="1067"/>
    <x v="0"/>
  </r>
  <r>
    <x v="4"/>
    <x v="423"/>
    <x v="785"/>
    <x v="0"/>
    <x v="2377"/>
    <x v="980"/>
    <x v="270"/>
    <x v="845"/>
    <x v="1099"/>
    <x v="2316"/>
    <x v="229"/>
    <x v="423"/>
    <x v="2118"/>
    <x v="0"/>
  </r>
  <r>
    <x v="4"/>
    <x v="431"/>
    <x v="136"/>
    <x v="0"/>
    <x v="1298"/>
    <x v="980"/>
    <x v="270"/>
    <x v="122"/>
    <x v="1099"/>
    <x v="2316"/>
    <x v="602"/>
    <x v="423"/>
    <x v="2118"/>
    <x v="0"/>
  </r>
  <r>
    <x v="4"/>
    <x v="434"/>
    <x v="779"/>
    <x v="0"/>
    <x v="1054"/>
    <x v="980"/>
    <x v="270"/>
    <x v="122"/>
    <x v="1099"/>
    <x v="2316"/>
    <x v="602"/>
    <x v="423"/>
    <x v="2118"/>
    <x v="0"/>
  </r>
  <r>
    <x v="4"/>
    <x v="443"/>
    <x v="858"/>
    <x v="0"/>
    <x v="736"/>
    <x v="980"/>
    <x v="270"/>
    <x v="65"/>
    <x v="1099"/>
    <x v="2316"/>
    <x v="602"/>
    <x v="423"/>
    <x v="1067"/>
    <x v="0"/>
  </r>
  <r>
    <x v="4"/>
    <x v="477"/>
    <x v="813"/>
    <x v="0"/>
    <x v="4179"/>
    <x v="980"/>
    <x v="270"/>
    <x v="65"/>
    <x v="1099"/>
    <x v="2316"/>
    <x v="602"/>
    <x v="423"/>
    <x v="1067"/>
    <x v="0"/>
  </r>
  <r>
    <x v="4"/>
    <x v="487"/>
    <x v="587"/>
    <x v="0"/>
    <x v="724"/>
    <x v="980"/>
    <x v="270"/>
    <x v="53"/>
    <x v="1099"/>
    <x v="2316"/>
    <x v="602"/>
    <x v="423"/>
    <x v="611"/>
    <x v="0"/>
  </r>
  <r>
    <x v="4"/>
    <x v="489"/>
    <x v="846"/>
    <x v="0"/>
    <x v="4083"/>
    <x v="980"/>
    <x v="270"/>
    <x v="180"/>
    <x v="1099"/>
    <x v="2316"/>
    <x v="602"/>
    <x v="423"/>
    <x v="2492"/>
    <x v="0"/>
  </r>
  <r>
    <x v="4"/>
    <x v="493"/>
    <x v="476"/>
    <x v="0"/>
    <x v="795"/>
    <x v="980"/>
    <x v="270"/>
    <x v="71"/>
    <x v="1099"/>
    <x v="2316"/>
    <x v="602"/>
    <x v="423"/>
    <x v="1225"/>
    <x v="0"/>
  </r>
  <r>
    <x v="4"/>
    <x v="510"/>
    <x v="19"/>
    <x v="0"/>
    <x v="790"/>
    <x v="980"/>
    <x v="270"/>
    <x v="92"/>
    <x v="1099"/>
    <x v="2316"/>
    <x v="602"/>
    <x v="423"/>
    <x v="1742"/>
    <x v="0"/>
  </r>
  <r>
    <x v="4"/>
    <x v="523"/>
    <x v="631"/>
    <x v="0"/>
    <x v="2003"/>
    <x v="980"/>
    <x v="270"/>
    <x v="72"/>
    <x v="1099"/>
    <x v="2316"/>
    <x v="602"/>
    <x v="423"/>
    <x v="1257"/>
    <x v="0"/>
  </r>
  <r>
    <x v="4"/>
    <x v="541"/>
    <x v="423"/>
    <x v="0"/>
    <x v="3636"/>
    <x v="980"/>
    <x v="270"/>
    <x v="65"/>
    <x v="1099"/>
    <x v="2316"/>
    <x v="602"/>
    <x v="423"/>
    <x v="1067"/>
    <x v="0"/>
  </r>
  <r>
    <x v="4"/>
    <x v="542"/>
    <x v="575"/>
    <x v="0"/>
    <x v="751"/>
    <x v="980"/>
    <x v="270"/>
    <x v="179"/>
    <x v="1099"/>
    <x v="2316"/>
    <x v="602"/>
    <x v="423"/>
    <x v="2488"/>
    <x v="0"/>
  </r>
  <r>
    <x v="4"/>
    <x v="559"/>
    <x v="64"/>
    <x v="0"/>
    <x v="4616"/>
    <x v="980"/>
    <x v="270"/>
    <x v="179"/>
    <x v="1099"/>
    <x v="2316"/>
    <x v="602"/>
    <x v="423"/>
    <x v="2488"/>
    <x v="0"/>
  </r>
  <r>
    <x v="4"/>
    <x v="697"/>
    <x v="386"/>
    <x v="0"/>
    <x v="2168"/>
    <x v="980"/>
    <x v="69"/>
    <x v="845"/>
    <x v="1099"/>
    <x v="2316"/>
    <x v="602"/>
    <x v="423"/>
    <x v="2795"/>
    <x v="0"/>
  </r>
  <r>
    <x v="4"/>
    <x v="744"/>
    <x v="61"/>
    <x v="0"/>
    <x v="1587"/>
    <x v="980"/>
    <x v="270"/>
    <x v="845"/>
    <x v="363"/>
    <x v="1079"/>
    <x v="602"/>
    <x v="423"/>
    <x v="1165"/>
    <x v="0"/>
  </r>
  <r>
    <x v="4"/>
    <x v="758"/>
    <x v="75"/>
    <x v="0"/>
    <x v="1623"/>
    <x v="980"/>
    <x v="270"/>
    <x v="189"/>
    <x v="1099"/>
    <x v="2316"/>
    <x v="602"/>
    <x v="423"/>
    <x v="2543"/>
    <x v="0"/>
  </r>
  <r>
    <x v="4"/>
    <x v="955"/>
    <x v="188"/>
    <x v="0"/>
    <x v="3750"/>
    <x v="980"/>
    <x v="270"/>
    <x v="65"/>
    <x v="1099"/>
    <x v="2316"/>
    <x v="602"/>
    <x v="423"/>
    <x v="1067"/>
    <x v="0"/>
  </r>
  <r>
    <x v="4"/>
    <x v="1181"/>
    <x v="439"/>
    <x v="0"/>
    <x v="3707"/>
    <x v="980"/>
    <x v="270"/>
    <x v="261"/>
    <x v="1099"/>
    <x v="2316"/>
    <x v="324"/>
    <x v="423"/>
    <x v="3083"/>
    <x v="0"/>
  </r>
  <r>
    <x v="4"/>
    <x v="1181"/>
    <x v="439"/>
    <x v="0"/>
    <x v="212"/>
    <x v="980"/>
    <x v="270"/>
    <x v="65"/>
    <x v="1099"/>
    <x v="2316"/>
    <x v="602"/>
    <x v="423"/>
    <x v="1067"/>
    <x v="0"/>
  </r>
  <r>
    <x v="4"/>
    <x v="1188"/>
    <x v="35"/>
    <x v="0"/>
    <x v="748"/>
    <x v="980"/>
    <x v="270"/>
    <x v="168"/>
    <x v="1099"/>
    <x v="2316"/>
    <x v="602"/>
    <x v="423"/>
    <x v="2418"/>
    <x v="0"/>
  </r>
  <r>
    <x v="4"/>
    <x v="1251"/>
    <x v="146"/>
    <x v="0"/>
    <x v="20"/>
    <x v="980"/>
    <x v="270"/>
    <x v="45"/>
    <x v="1099"/>
    <x v="2316"/>
    <x v="602"/>
    <x v="423"/>
    <x v="398"/>
    <x v="0"/>
  </r>
  <r>
    <x v="4"/>
    <x v="1283"/>
    <x v="202"/>
    <x v="0"/>
    <x v="982"/>
    <x v="980"/>
    <x v="270"/>
    <x v="484"/>
    <x v="1099"/>
    <x v="2316"/>
    <x v="602"/>
    <x v="423"/>
    <x v="3292"/>
    <x v="0"/>
  </r>
  <r>
    <x v="4"/>
    <x v="1499"/>
    <x v="785"/>
    <x v="0"/>
    <x v="2401"/>
    <x v="980"/>
    <x v="270"/>
    <x v="122"/>
    <x v="1099"/>
    <x v="2316"/>
    <x v="602"/>
    <x v="423"/>
    <x v="2118"/>
    <x v="0"/>
  </r>
  <r>
    <x v="4"/>
    <x v="1524"/>
    <x v="943"/>
    <x v="0"/>
    <x v="4016"/>
    <x v="980"/>
    <x v="270"/>
    <x v="459"/>
    <x v="1099"/>
    <x v="2316"/>
    <x v="602"/>
    <x v="423"/>
    <x v="3258"/>
    <x v="0"/>
  </r>
  <r>
    <x v="4"/>
    <x v="1544"/>
    <x v="908"/>
    <x v="0"/>
    <x v="757"/>
    <x v="980"/>
    <x v="69"/>
    <x v="845"/>
    <x v="1099"/>
    <x v="2316"/>
    <x v="602"/>
    <x v="423"/>
    <x v="2795"/>
    <x v="0"/>
  </r>
  <r>
    <x v="4"/>
    <x v="1545"/>
    <x v="749"/>
    <x v="0"/>
    <x v="1903"/>
    <x v="980"/>
    <x v="270"/>
    <x v="372"/>
    <x v="1099"/>
    <x v="2316"/>
    <x v="602"/>
    <x v="423"/>
    <x v="3094"/>
    <x v="0"/>
  </r>
  <r>
    <x v="4"/>
    <x v="1593"/>
    <x v="561"/>
    <x v="0"/>
    <x v="2813"/>
    <x v="980"/>
    <x v="270"/>
    <x v="122"/>
    <x v="1099"/>
    <x v="2316"/>
    <x v="602"/>
    <x v="423"/>
    <x v="2118"/>
    <x v="0"/>
  </r>
  <r>
    <x v="4"/>
    <x v="1695"/>
    <x v="535"/>
    <x v="0"/>
    <x v="4051"/>
    <x v="980"/>
    <x v="270"/>
    <x v="122"/>
    <x v="1099"/>
    <x v="2316"/>
    <x v="602"/>
    <x v="423"/>
    <x v="2118"/>
    <x v="0"/>
  </r>
  <r>
    <x v="4"/>
    <x v="1696"/>
    <x v="472"/>
    <x v="0"/>
    <x v="4707"/>
    <x v="980"/>
    <x v="270"/>
    <x v="200"/>
    <x v="1099"/>
    <x v="2316"/>
    <x v="602"/>
    <x v="423"/>
    <x v="2593"/>
    <x v="0"/>
  </r>
  <r>
    <x v="4"/>
    <x v="4337"/>
    <x v="67"/>
    <x v="0"/>
    <x v="4967"/>
    <x v="980"/>
    <x v="270"/>
    <x v="92"/>
    <x v="1099"/>
    <x v="2316"/>
    <x v="602"/>
    <x v="423"/>
    <x v="1742"/>
    <x v="0"/>
  </r>
  <r>
    <x v="4"/>
    <x v="4338"/>
    <x v="478"/>
    <x v="0"/>
    <x v="4744"/>
    <x v="980"/>
    <x v="270"/>
    <x v="99"/>
    <x v="1099"/>
    <x v="2316"/>
    <x v="602"/>
    <x v="423"/>
    <x v="1833"/>
    <x v="0"/>
  </r>
  <r>
    <x v="4"/>
    <x v="1730"/>
    <x v="439"/>
    <x v="0"/>
    <x v="19"/>
    <x v="980"/>
    <x v="270"/>
    <x v="823"/>
    <x v="1099"/>
    <x v="2316"/>
    <x v="602"/>
    <x v="423"/>
    <x v="3837"/>
    <x v="0"/>
  </r>
  <r>
    <x v="4"/>
    <x v="1909"/>
    <x v="933"/>
    <x v="0"/>
    <x v="4831"/>
    <x v="980"/>
    <x v="270"/>
    <x v="263"/>
    <x v="1099"/>
    <x v="2316"/>
    <x v="602"/>
    <x v="423"/>
    <x v="2795"/>
    <x v="0"/>
  </r>
  <r>
    <x v="4"/>
    <x v="1930"/>
    <x v="778"/>
    <x v="0"/>
    <x v="1047"/>
    <x v="980"/>
    <x v="270"/>
    <x v="122"/>
    <x v="1099"/>
    <x v="2316"/>
    <x v="456"/>
    <x v="423"/>
    <x v="3129"/>
    <x v="0"/>
  </r>
  <r>
    <x v="4"/>
    <x v="1968"/>
    <x v="49"/>
    <x v="0"/>
    <x v="789"/>
    <x v="980"/>
    <x v="270"/>
    <x v="588"/>
    <x v="1099"/>
    <x v="2316"/>
    <x v="602"/>
    <x v="423"/>
    <x v="3442"/>
    <x v="0"/>
  </r>
  <r>
    <x v="4"/>
    <x v="2115"/>
    <x v="348"/>
    <x v="0"/>
    <x v="405"/>
    <x v="980"/>
    <x v="270"/>
    <x v="42"/>
    <x v="1099"/>
    <x v="2316"/>
    <x v="602"/>
    <x v="423"/>
    <x v="350"/>
    <x v="0"/>
  </r>
  <r>
    <x v="4"/>
    <x v="2118"/>
    <x v="308"/>
    <x v="0"/>
    <x v="3781"/>
    <x v="980"/>
    <x v="270"/>
    <x v="478"/>
    <x v="1099"/>
    <x v="2316"/>
    <x v="81"/>
    <x v="423"/>
    <x v="3300"/>
    <x v="0"/>
  </r>
  <r>
    <x v="4"/>
    <x v="2231"/>
    <x v="642"/>
    <x v="0"/>
    <x v="290"/>
    <x v="980"/>
    <x v="270"/>
    <x v="42"/>
    <x v="1099"/>
    <x v="2316"/>
    <x v="602"/>
    <x v="423"/>
    <x v="350"/>
    <x v="0"/>
  </r>
  <r>
    <x v="4"/>
    <x v="2248"/>
    <x v="763"/>
    <x v="0"/>
    <x v="749"/>
    <x v="980"/>
    <x v="270"/>
    <x v="186"/>
    <x v="1099"/>
    <x v="2316"/>
    <x v="602"/>
    <x v="423"/>
    <x v="2532"/>
    <x v="0"/>
  </r>
  <r>
    <x v="4"/>
    <x v="2259"/>
    <x v="439"/>
    <x v="0"/>
    <x v="254"/>
    <x v="980"/>
    <x v="270"/>
    <x v="122"/>
    <x v="1099"/>
    <x v="2316"/>
    <x v="602"/>
    <x v="423"/>
    <x v="2118"/>
    <x v="0"/>
  </r>
  <r>
    <x v="4"/>
    <x v="2261"/>
    <x v="926"/>
    <x v="0"/>
    <x v="1357"/>
    <x v="980"/>
    <x v="270"/>
    <x v="110"/>
    <x v="1099"/>
    <x v="2316"/>
    <x v="602"/>
    <x v="423"/>
    <x v="1993"/>
    <x v="0"/>
  </r>
  <r>
    <x v="4"/>
    <x v="2262"/>
    <x v="146"/>
    <x v="0"/>
    <x v="733"/>
    <x v="980"/>
    <x v="270"/>
    <x v="55"/>
    <x v="1099"/>
    <x v="2316"/>
    <x v="602"/>
    <x v="423"/>
    <x v="772"/>
    <x v="0"/>
  </r>
  <r>
    <x v="4"/>
    <x v="2263"/>
    <x v="166"/>
    <x v="0"/>
    <x v="1091"/>
    <x v="980"/>
    <x v="270"/>
    <x v="173"/>
    <x v="1099"/>
    <x v="2316"/>
    <x v="602"/>
    <x v="423"/>
    <x v="2435"/>
    <x v="0"/>
  </r>
  <r>
    <x v="4"/>
    <x v="2270"/>
    <x v="710"/>
    <x v="0"/>
    <x v="796"/>
    <x v="980"/>
    <x v="270"/>
    <x v="65"/>
    <x v="1099"/>
    <x v="2316"/>
    <x v="602"/>
    <x v="423"/>
    <x v="1067"/>
    <x v="0"/>
  </r>
  <r>
    <x v="4"/>
    <x v="2293"/>
    <x v="637"/>
    <x v="0"/>
    <x v="750"/>
    <x v="980"/>
    <x v="270"/>
    <x v="179"/>
    <x v="1099"/>
    <x v="2316"/>
    <x v="602"/>
    <x v="423"/>
    <x v="2488"/>
    <x v="0"/>
  </r>
  <r>
    <x v="4"/>
    <x v="2295"/>
    <x v="64"/>
    <x v="0"/>
    <x v="730"/>
    <x v="980"/>
    <x v="270"/>
    <x v="53"/>
    <x v="1099"/>
    <x v="2316"/>
    <x v="602"/>
    <x v="423"/>
    <x v="611"/>
    <x v="0"/>
  </r>
  <r>
    <x v="4"/>
    <x v="2296"/>
    <x v="316"/>
    <x v="0"/>
    <x v="988"/>
    <x v="980"/>
    <x v="270"/>
    <x v="190"/>
    <x v="1099"/>
    <x v="2316"/>
    <x v="602"/>
    <x v="423"/>
    <x v="2549"/>
    <x v="0"/>
  </r>
  <r>
    <x v="4"/>
    <x v="2431"/>
    <x v="804"/>
    <x v="0"/>
    <x v="569"/>
    <x v="980"/>
    <x v="270"/>
    <x v="200"/>
    <x v="1099"/>
    <x v="2316"/>
    <x v="602"/>
    <x v="423"/>
    <x v="2593"/>
    <x v="0"/>
  </r>
  <r>
    <x v="4"/>
    <x v="2437"/>
    <x v="785"/>
    <x v="0"/>
    <x v="2880"/>
    <x v="980"/>
    <x v="270"/>
    <x v="122"/>
    <x v="1099"/>
    <x v="2316"/>
    <x v="602"/>
    <x v="423"/>
    <x v="2118"/>
    <x v="0"/>
  </r>
  <r>
    <x v="4"/>
    <x v="2501"/>
    <x v="484"/>
    <x v="0"/>
    <x v="3880"/>
    <x v="980"/>
    <x v="270"/>
    <x v="263"/>
    <x v="1099"/>
    <x v="2316"/>
    <x v="602"/>
    <x v="423"/>
    <x v="2795"/>
    <x v="0"/>
  </r>
  <r>
    <x v="4"/>
    <x v="2502"/>
    <x v="295"/>
    <x v="0"/>
    <x v="1128"/>
    <x v="980"/>
    <x v="270"/>
    <x v="301"/>
    <x v="1099"/>
    <x v="2316"/>
    <x v="602"/>
    <x v="423"/>
    <x v="2911"/>
    <x v="0"/>
  </r>
  <r>
    <x v="4"/>
    <x v="2539"/>
    <x v="540"/>
    <x v="0"/>
    <x v="3560"/>
    <x v="980"/>
    <x v="270"/>
    <x v="155"/>
    <x v="1099"/>
    <x v="2316"/>
    <x v="602"/>
    <x v="423"/>
    <x v="2321"/>
    <x v="0"/>
  </r>
  <r>
    <x v="4"/>
    <x v="2541"/>
    <x v="215"/>
    <x v="0"/>
    <x v="1399"/>
    <x v="980"/>
    <x v="270"/>
    <x v="155"/>
    <x v="1099"/>
    <x v="2316"/>
    <x v="602"/>
    <x v="423"/>
    <x v="2321"/>
    <x v="0"/>
  </r>
  <r>
    <x v="4"/>
    <x v="2544"/>
    <x v="763"/>
    <x v="0"/>
    <x v="202"/>
    <x v="980"/>
    <x v="270"/>
    <x v="324"/>
    <x v="1099"/>
    <x v="2316"/>
    <x v="602"/>
    <x v="423"/>
    <x v="2972"/>
    <x v="0"/>
  </r>
  <r>
    <x v="4"/>
    <x v="2546"/>
    <x v="265"/>
    <x v="0"/>
    <x v="285"/>
    <x v="980"/>
    <x v="270"/>
    <x v="122"/>
    <x v="1099"/>
    <x v="2316"/>
    <x v="602"/>
    <x v="423"/>
    <x v="2118"/>
    <x v="0"/>
  </r>
  <r>
    <x v="4"/>
    <x v="2556"/>
    <x v="152"/>
    <x v="0"/>
    <x v="3485"/>
    <x v="980"/>
    <x v="270"/>
    <x v="65"/>
    <x v="1099"/>
    <x v="2316"/>
    <x v="602"/>
    <x v="423"/>
    <x v="1067"/>
    <x v="0"/>
  </r>
  <r>
    <x v="4"/>
    <x v="2584"/>
    <x v="308"/>
    <x v="0"/>
    <x v="3781"/>
    <x v="980"/>
    <x v="270"/>
    <x v="165"/>
    <x v="1099"/>
    <x v="2316"/>
    <x v="602"/>
    <x v="423"/>
    <x v="2403"/>
    <x v="0"/>
  </r>
  <r>
    <x v="4"/>
    <x v="2605"/>
    <x v="824"/>
    <x v="0"/>
    <x v="1646"/>
    <x v="980"/>
    <x v="270"/>
    <x v="291"/>
    <x v="1099"/>
    <x v="2316"/>
    <x v="602"/>
    <x v="423"/>
    <x v="2875"/>
    <x v="0"/>
  </r>
  <r>
    <x v="4"/>
    <x v="2648"/>
    <x v="75"/>
    <x v="0"/>
    <x v="2940"/>
    <x v="980"/>
    <x v="270"/>
    <x v="263"/>
    <x v="1099"/>
    <x v="2316"/>
    <x v="602"/>
    <x v="423"/>
    <x v="2795"/>
    <x v="0"/>
  </r>
  <r>
    <x v="4"/>
    <x v="2648"/>
    <x v="75"/>
    <x v="0"/>
    <x v="1512"/>
    <x v="980"/>
    <x v="270"/>
    <x v="223"/>
    <x v="1099"/>
    <x v="2316"/>
    <x v="602"/>
    <x v="423"/>
    <x v="2662"/>
    <x v="0"/>
  </r>
  <r>
    <x v="4"/>
    <x v="2648"/>
    <x v="75"/>
    <x v="0"/>
    <x v="1512"/>
    <x v="980"/>
    <x v="270"/>
    <x v="223"/>
    <x v="1099"/>
    <x v="2316"/>
    <x v="602"/>
    <x v="423"/>
    <x v="2662"/>
    <x v="0"/>
  </r>
  <r>
    <x v="4"/>
    <x v="2648"/>
    <x v="75"/>
    <x v="0"/>
    <x v="1512"/>
    <x v="980"/>
    <x v="270"/>
    <x v="55"/>
    <x v="1099"/>
    <x v="2316"/>
    <x v="602"/>
    <x v="423"/>
    <x v="772"/>
    <x v="0"/>
  </r>
  <r>
    <x v="4"/>
    <x v="2733"/>
    <x v="943"/>
    <x v="0"/>
    <x v="1492"/>
    <x v="980"/>
    <x v="270"/>
    <x v="122"/>
    <x v="1099"/>
    <x v="2316"/>
    <x v="602"/>
    <x v="423"/>
    <x v="2118"/>
    <x v="0"/>
  </r>
  <r>
    <x v="4"/>
    <x v="2868"/>
    <x v="75"/>
    <x v="0"/>
    <x v="4967"/>
    <x v="980"/>
    <x v="270"/>
    <x v="179"/>
    <x v="1099"/>
    <x v="2316"/>
    <x v="602"/>
    <x v="423"/>
    <x v="2488"/>
    <x v="0"/>
  </r>
  <r>
    <x v="4"/>
    <x v="3044"/>
    <x v="1"/>
    <x v="0"/>
    <x v="4374"/>
    <x v="980"/>
    <x v="270"/>
    <x v="200"/>
    <x v="1099"/>
    <x v="2316"/>
    <x v="142"/>
    <x v="423"/>
    <x v="2758"/>
    <x v="0"/>
  </r>
  <r>
    <x v="4"/>
    <x v="3049"/>
    <x v="467"/>
    <x v="0"/>
    <x v="2678"/>
    <x v="980"/>
    <x v="270"/>
    <x v="223"/>
    <x v="1099"/>
    <x v="2316"/>
    <x v="602"/>
    <x v="423"/>
    <x v="2662"/>
    <x v="0"/>
  </r>
  <r>
    <x v="4"/>
    <x v="3056"/>
    <x v="545"/>
    <x v="0"/>
    <x v="4159"/>
    <x v="980"/>
    <x v="270"/>
    <x v="65"/>
    <x v="1099"/>
    <x v="2316"/>
    <x v="602"/>
    <x v="423"/>
    <x v="1067"/>
    <x v="0"/>
  </r>
  <r>
    <x v="4"/>
    <x v="3058"/>
    <x v="798"/>
    <x v="0"/>
    <x v="1354"/>
    <x v="980"/>
    <x v="270"/>
    <x v="122"/>
    <x v="1099"/>
    <x v="2316"/>
    <x v="602"/>
    <x v="423"/>
    <x v="2118"/>
    <x v="0"/>
  </r>
  <r>
    <x v="4"/>
    <x v="3063"/>
    <x v="785"/>
    <x v="0"/>
    <x v="3434"/>
    <x v="980"/>
    <x v="270"/>
    <x v="362"/>
    <x v="1099"/>
    <x v="2316"/>
    <x v="602"/>
    <x v="423"/>
    <x v="3073"/>
    <x v="0"/>
  </r>
  <r>
    <x v="4"/>
    <x v="3065"/>
    <x v="908"/>
    <x v="0"/>
    <x v="640"/>
    <x v="980"/>
    <x v="270"/>
    <x v="155"/>
    <x v="1099"/>
    <x v="2316"/>
    <x v="602"/>
    <x v="423"/>
    <x v="2321"/>
    <x v="0"/>
  </r>
  <r>
    <x v="4"/>
    <x v="3148"/>
    <x v="75"/>
    <x v="0"/>
    <x v="3910"/>
    <x v="980"/>
    <x v="270"/>
    <x v="338"/>
    <x v="1099"/>
    <x v="2316"/>
    <x v="602"/>
    <x v="423"/>
    <x v="3000"/>
    <x v="0"/>
  </r>
  <r>
    <x v="4"/>
    <x v="3180"/>
    <x v="896"/>
    <x v="0"/>
    <x v="447"/>
    <x v="980"/>
    <x v="270"/>
    <x v="92"/>
    <x v="1099"/>
    <x v="2316"/>
    <x v="602"/>
    <x v="423"/>
    <x v="1742"/>
    <x v="0"/>
  </r>
  <r>
    <x v="4"/>
    <x v="3183"/>
    <x v="657"/>
    <x v="0"/>
    <x v="454"/>
    <x v="980"/>
    <x v="270"/>
    <x v="155"/>
    <x v="1099"/>
    <x v="2316"/>
    <x v="602"/>
    <x v="423"/>
    <x v="2321"/>
    <x v="0"/>
  </r>
  <r>
    <x v="4"/>
    <x v="3188"/>
    <x v="854"/>
    <x v="0"/>
    <x v="4361"/>
    <x v="980"/>
    <x v="270"/>
    <x v="122"/>
    <x v="1099"/>
    <x v="2316"/>
    <x v="602"/>
    <x v="423"/>
    <x v="2118"/>
    <x v="0"/>
  </r>
  <r>
    <x v="4"/>
    <x v="3194"/>
    <x v="295"/>
    <x v="0"/>
    <x v="3607"/>
    <x v="980"/>
    <x v="270"/>
    <x v="493"/>
    <x v="1099"/>
    <x v="2316"/>
    <x v="602"/>
    <x v="423"/>
    <x v="3309"/>
    <x v="0"/>
  </r>
  <r>
    <x v="4"/>
    <x v="3420"/>
    <x v="484"/>
    <x v="0"/>
    <x v="4167"/>
    <x v="980"/>
    <x v="270"/>
    <x v="101"/>
    <x v="742"/>
    <x v="1785"/>
    <x v="602"/>
    <x v="423"/>
    <x v="2598"/>
    <x v="0"/>
  </r>
  <r>
    <x v="4"/>
    <x v="3875"/>
    <x v="308"/>
    <x v="0"/>
    <x v="3724"/>
    <x v="980"/>
    <x v="270"/>
    <x v="223"/>
    <x v="1099"/>
    <x v="2316"/>
    <x v="602"/>
    <x v="423"/>
    <x v="2662"/>
    <x v="0"/>
  </r>
  <r>
    <x v="4"/>
    <x v="3880"/>
    <x v="724"/>
    <x v="0"/>
    <x v="731"/>
    <x v="980"/>
    <x v="270"/>
    <x v="65"/>
    <x v="1099"/>
    <x v="2316"/>
    <x v="602"/>
    <x v="423"/>
    <x v="1067"/>
    <x v="0"/>
  </r>
  <r>
    <x v="4"/>
    <x v="3883"/>
    <x v="139"/>
    <x v="0"/>
    <x v="192"/>
    <x v="980"/>
    <x v="270"/>
    <x v="122"/>
    <x v="1099"/>
    <x v="2316"/>
    <x v="602"/>
    <x v="423"/>
    <x v="2118"/>
    <x v="0"/>
  </r>
  <r>
    <x v="4"/>
    <x v="3925"/>
    <x v="204"/>
    <x v="0"/>
    <x v="282"/>
    <x v="980"/>
    <x v="270"/>
    <x v="55"/>
    <x v="1099"/>
    <x v="2316"/>
    <x v="602"/>
    <x v="423"/>
    <x v="772"/>
    <x v="0"/>
  </r>
  <r>
    <x v="4"/>
    <x v="4251"/>
    <x v="83"/>
    <x v="0"/>
    <x v="1342"/>
    <x v="980"/>
    <x v="270"/>
    <x v="561"/>
    <x v="1099"/>
    <x v="2316"/>
    <x v="602"/>
    <x v="423"/>
    <x v="3404"/>
    <x v="0"/>
  </r>
  <r>
    <x v="4"/>
    <x v="4321"/>
    <x v="519"/>
    <x v="0"/>
    <x v="4631"/>
    <x v="980"/>
    <x v="270"/>
    <x v="120"/>
    <x v="1099"/>
    <x v="2316"/>
    <x v="602"/>
    <x v="423"/>
    <x v="2090"/>
    <x v="0"/>
  </r>
  <r>
    <x v="4"/>
    <x v="4719"/>
    <x v="553"/>
    <x v="0"/>
    <x v="2394"/>
    <x v="980"/>
    <x v="270"/>
    <x v="110"/>
    <x v="1099"/>
    <x v="2316"/>
    <x v="602"/>
    <x v="423"/>
    <x v="1993"/>
    <x v="0"/>
  </r>
  <r>
    <x v="4"/>
    <x v="4759"/>
    <x v="923"/>
    <x v="0"/>
    <x v="756"/>
    <x v="980"/>
    <x v="270"/>
    <x v="122"/>
    <x v="1099"/>
    <x v="2316"/>
    <x v="602"/>
    <x v="423"/>
    <x v="2118"/>
    <x v="0"/>
  </r>
  <r>
    <x v="4"/>
    <x v="4760"/>
    <x v="943"/>
    <x v="0"/>
    <x v="794"/>
    <x v="980"/>
    <x v="270"/>
    <x v="155"/>
    <x v="1099"/>
    <x v="2316"/>
    <x v="602"/>
    <x v="423"/>
    <x v="2321"/>
    <x v="0"/>
  </r>
  <r>
    <x v="4"/>
    <x v="4761"/>
    <x v="943"/>
    <x v="0"/>
    <x v="738"/>
    <x v="980"/>
    <x v="270"/>
    <x v="122"/>
    <x v="1099"/>
    <x v="2316"/>
    <x v="602"/>
    <x v="423"/>
    <x v="2118"/>
    <x v="0"/>
  </r>
  <r>
    <x v="4"/>
    <x v="4763"/>
    <x v="877"/>
    <x v="0"/>
    <x v="752"/>
    <x v="980"/>
    <x v="270"/>
    <x v="122"/>
    <x v="1099"/>
    <x v="2316"/>
    <x v="602"/>
    <x v="423"/>
    <x v="2118"/>
    <x v="0"/>
  </r>
  <r>
    <x v="4"/>
    <x v="4764"/>
    <x v="296"/>
    <x v="0"/>
    <x v="721"/>
    <x v="980"/>
    <x v="270"/>
    <x v="92"/>
    <x v="1099"/>
    <x v="2316"/>
    <x v="602"/>
    <x v="423"/>
    <x v="1742"/>
    <x v="0"/>
  </r>
  <r>
    <x v="4"/>
    <x v="4766"/>
    <x v="883"/>
    <x v="0"/>
    <x v="735"/>
    <x v="980"/>
    <x v="270"/>
    <x v="179"/>
    <x v="1099"/>
    <x v="2316"/>
    <x v="602"/>
    <x v="423"/>
    <x v="2488"/>
    <x v="0"/>
  </r>
  <r>
    <x v="4"/>
    <x v="4767"/>
    <x v="107"/>
    <x v="0"/>
    <x v="1310"/>
    <x v="980"/>
    <x v="270"/>
    <x v="13"/>
    <x v="1099"/>
    <x v="2316"/>
    <x v="602"/>
    <x v="423"/>
    <x v="98"/>
    <x v="0"/>
  </r>
  <r>
    <x v="4"/>
    <x v="4769"/>
    <x v="509"/>
    <x v="0"/>
    <x v="785"/>
    <x v="980"/>
    <x v="270"/>
    <x v="223"/>
    <x v="1099"/>
    <x v="2316"/>
    <x v="602"/>
    <x v="423"/>
    <x v="2662"/>
    <x v="0"/>
  </r>
  <r>
    <x v="4"/>
    <x v="4770"/>
    <x v="708"/>
    <x v="0"/>
    <x v="737"/>
    <x v="980"/>
    <x v="270"/>
    <x v="155"/>
    <x v="1099"/>
    <x v="2316"/>
    <x v="602"/>
    <x v="423"/>
    <x v="2321"/>
    <x v="0"/>
  </r>
  <r>
    <x v="4"/>
    <x v="4868"/>
    <x v="308"/>
    <x v="0"/>
    <x v="3724"/>
    <x v="980"/>
    <x v="270"/>
    <x v="223"/>
    <x v="1099"/>
    <x v="2316"/>
    <x v="602"/>
    <x v="423"/>
    <x v="2662"/>
    <x v="0"/>
  </r>
  <r>
    <x v="4"/>
    <x v="5041"/>
    <x v="799"/>
    <x v="0"/>
    <x v="3667"/>
    <x v="980"/>
    <x v="270"/>
    <x v="106"/>
    <x v="1099"/>
    <x v="2316"/>
    <x v="602"/>
    <x v="423"/>
    <x v="1921"/>
    <x v="0"/>
  </r>
  <r>
    <x v="4"/>
    <x v="5208"/>
    <x v="785"/>
    <x v="0"/>
    <x v="3439"/>
    <x v="980"/>
    <x v="270"/>
    <x v="398"/>
    <x v="1099"/>
    <x v="2316"/>
    <x v="602"/>
    <x v="423"/>
    <x v="3143"/>
    <x v="0"/>
  </r>
  <r>
    <x v="4"/>
    <x v="5221"/>
    <x v="75"/>
    <x v="0"/>
    <x v="3916"/>
    <x v="980"/>
    <x v="270"/>
    <x v="527"/>
    <x v="1099"/>
    <x v="2316"/>
    <x v="602"/>
    <x v="423"/>
    <x v="3361"/>
    <x v="0"/>
  </r>
  <r>
    <x v="4"/>
    <x v="5231"/>
    <x v="75"/>
    <x v="0"/>
    <x v="1251"/>
    <x v="980"/>
    <x v="270"/>
    <x v="197"/>
    <x v="1099"/>
    <x v="2316"/>
    <x v="602"/>
    <x v="423"/>
    <x v="2582"/>
    <x v="0"/>
  </r>
  <r>
    <x v="4"/>
    <x v="5389"/>
    <x v="75"/>
    <x v="0"/>
    <x v="3968"/>
    <x v="980"/>
    <x v="21"/>
    <x v="301"/>
    <x v="1099"/>
    <x v="2316"/>
    <x v="602"/>
    <x v="423"/>
    <x v="3000"/>
    <x v="0"/>
  </r>
  <r>
    <x v="4"/>
    <x v="5263"/>
    <x v="529"/>
    <x v="0"/>
    <x v="312"/>
    <x v="980"/>
    <x v="270"/>
    <x v="369"/>
    <x v="1099"/>
    <x v="2316"/>
    <x v="602"/>
    <x v="423"/>
    <x v="3088"/>
    <x v="0"/>
  </r>
  <r>
    <x v="4"/>
    <x v="5279"/>
    <x v="75"/>
    <x v="0"/>
    <x v="3968"/>
    <x v="980"/>
    <x v="270"/>
    <x v="411"/>
    <x v="1099"/>
    <x v="2316"/>
    <x v="602"/>
    <x v="423"/>
    <x v="3166"/>
    <x v="0"/>
  </r>
  <r>
    <x v="4"/>
    <x v="5281"/>
    <x v="75"/>
    <x v="0"/>
    <x v="1316"/>
    <x v="980"/>
    <x v="26"/>
    <x v="845"/>
    <x v="1099"/>
    <x v="2316"/>
    <x v="602"/>
    <x v="423"/>
    <x v="1742"/>
    <x v="0"/>
  </r>
  <r>
    <x v="4"/>
    <x v="5282"/>
    <x v="61"/>
    <x v="0"/>
    <x v="4184"/>
    <x v="980"/>
    <x v="270"/>
    <x v="369"/>
    <x v="1099"/>
    <x v="2316"/>
    <x v="602"/>
    <x v="423"/>
    <x v="3088"/>
    <x v="0"/>
  </r>
  <r>
    <x v="4"/>
    <x v="5308"/>
    <x v="75"/>
    <x v="0"/>
    <x v="3968"/>
    <x v="980"/>
    <x v="270"/>
    <x v="845"/>
    <x v="1099"/>
    <x v="2316"/>
    <x v="105"/>
    <x v="423"/>
    <x v="1067"/>
    <x v="0"/>
  </r>
  <r>
    <x v="4"/>
    <x v="5223"/>
    <x v="61"/>
    <x v="0"/>
    <x v="3971"/>
    <x v="980"/>
    <x v="239"/>
    <x v="845"/>
    <x v="1099"/>
    <x v="2316"/>
    <x v="602"/>
    <x v="423"/>
    <x v="3764"/>
    <x v="0"/>
  </r>
  <r>
    <x v="4"/>
    <x v="5367"/>
    <x v="466"/>
    <x v="0"/>
    <x v="2808"/>
    <x v="980"/>
    <x v="270"/>
    <x v="298"/>
    <x v="1099"/>
    <x v="2316"/>
    <x v="602"/>
    <x v="423"/>
    <x v="2897"/>
    <x v="0"/>
  </r>
  <r>
    <x v="4"/>
    <x v="4928"/>
    <x v="943"/>
    <x v="0"/>
    <x v="2158"/>
    <x v="980"/>
    <x v="270"/>
    <x v="612"/>
    <x v="1099"/>
    <x v="2316"/>
    <x v="602"/>
    <x v="423"/>
    <x v="3474"/>
    <x v="0"/>
  </r>
  <r>
    <x v="4"/>
    <x v="5481"/>
    <x v="355"/>
    <x v="0"/>
    <x v="2464"/>
    <x v="980"/>
    <x v="270"/>
    <x v="223"/>
    <x v="1099"/>
    <x v="2316"/>
    <x v="602"/>
    <x v="423"/>
    <x v="2662"/>
    <x v="0"/>
  </r>
  <r>
    <x v="4"/>
    <x v="5495"/>
    <x v="215"/>
    <x v="0"/>
    <x v="728"/>
    <x v="980"/>
    <x v="270"/>
    <x v="122"/>
    <x v="1099"/>
    <x v="2316"/>
    <x v="602"/>
    <x v="423"/>
    <x v="2118"/>
    <x v="0"/>
  </r>
  <r>
    <x v="4"/>
    <x v="5502"/>
    <x v="75"/>
    <x v="0"/>
    <x v="1316"/>
    <x v="980"/>
    <x v="270"/>
    <x v="446"/>
    <x v="1099"/>
    <x v="2316"/>
    <x v="602"/>
    <x v="423"/>
    <x v="3236"/>
    <x v="0"/>
  </r>
  <r>
    <x v="4"/>
    <x v="5503"/>
    <x v="75"/>
    <x v="0"/>
    <x v="2694"/>
    <x v="980"/>
    <x v="270"/>
    <x v="446"/>
    <x v="1099"/>
    <x v="2316"/>
    <x v="602"/>
    <x v="423"/>
    <x v="3236"/>
    <x v="0"/>
  </r>
  <r>
    <x v="4"/>
    <x v="5257"/>
    <x v="75"/>
    <x v="0"/>
    <x v="1179"/>
    <x v="980"/>
    <x v="270"/>
    <x v="446"/>
    <x v="1099"/>
    <x v="2316"/>
    <x v="602"/>
    <x v="423"/>
    <x v="3236"/>
    <x v="0"/>
  </r>
  <r>
    <x v="4"/>
    <x v="5507"/>
    <x v="439"/>
    <x v="0"/>
    <x v="1049"/>
    <x v="980"/>
    <x v="270"/>
    <x v="301"/>
    <x v="1099"/>
    <x v="2316"/>
    <x v="602"/>
    <x v="423"/>
    <x v="2911"/>
    <x v="0"/>
  </r>
  <r>
    <x v="4"/>
    <x v="5512"/>
    <x v="765"/>
    <x v="0"/>
    <x v="3928"/>
    <x v="980"/>
    <x v="270"/>
    <x v="845"/>
    <x v="1099"/>
    <x v="2316"/>
    <x v="105"/>
    <x v="423"/>
    <x v="1067"/>
    <x v="0"/>
  </r>
  <r>
    <x v="4"/>
    <x v="5512"/>
    <x v="596"/>
    <x v="0"/>
    <x v="511"/>
    <x v="980"/>
    <x v="270"/>
    <x v="55"/>
    <x v="1099"/>
    <x v="2316"/>
    <x v="602"/>
    <x v="423"/>
    <x v="772"/>
    <x v="0"/>
  </r>
  <r>
    <x v="4"/>
    <x v="5544"/>
    <x v="363"/>
    <x v="0"/>
    <x v="4197"/>
    <x v="980"/>
    <x v="270"/>
    <x v="65"/>
    <x v="1099"/>
    <x v="2316"/>
    <x v="602"/>
    <x v="423"/>
    <x v="1067"/>
    <x v="0"/>
  </r>
  <r>
    <x v="4"/>
    <x v="5552"/>
    <x v="75"/>
    <x v="0"/>
    <x v="2659"/>
    <x v="980"/>
    <x v="270"/>
    <x v="223"/>
    <x v="1099"/>
    <x v="2316"/>
    <x v="602"/>
    <x v="423"/>
    <x v="2662"/>
    <x v="0"/>
  </r>
  <r>
    <x v="4"/>
    <x v="5553"/>
    <x v="749"/>
    <x v="0"/>
    <x v="4794"/>
    <x v="980"/>
    <x v="270"/>
    <x v="179"/>
    <x v="1099"/>
    <x v="2316"/>
    <x v="602"/>
    <x v="423"/>
    <x v="2488"/>
    <x v="0"/>
  </r>
  <r>
    <x v="4"/>
    <x v="5558"/>
    <x v="545"/>
    <x v="0"/>
    <x v="4160"/>
    <x v="980"/>
    <x v="270"/>
    <x v="65"/>
    <x v="1099"/>
    <x v="2316"/>
    <x v="602"/>
    <x v="423"/>
    <x v="1067"/>
    <x v="0"/>
  </r>
  <r>
    <x v="4"/>
    <x v="5565"/>
    <x v="902"/>
    <x v="0"/>
    <x v="1553"/>
    <x v="980"/>
    <x v="270"/>
    <x v="211"/>
    <x v="1099"/>
    <x v="2316"/>
    <x v="602"/>
    <x v="423"/>
    <x v="2631"/>
    <x v="0"/>
  </r>
  <r>
    <x v="4"/>
    <x v="5594"/>
    <x v="943"/>
    <x v="0"/>
    <x v="578"/>
    <x v="980"/>
    <x v="270"/>
    <x v="845"/>
    <x v="1099"/>
    <x v="2316"/>
    <x v="105"/>
    <x v="423"/>
    <x v="1067"/>
    <x v="0"/>
  </r>
  <r>
    <x v="4"/>
    <x v="5598"/>
    <x v="479"/>
    <x v="0"/>
    <x v="4671"/>
    <x v="980"/>
    <x v="270"/>
    <x v="65"/>
    <x v="1099"/>
    <x v="2316"/>
    <x v="602"/>
    <x v="423"/>
    <x v="1067"/>
    <x v="0"/>
  </r>
  <r>
    <x v="4"/>
    <x v="5594"/>
    <x v="943"/>
    <x v="0"/>
    <x v="578"/>
    <x v="980"/>
    <x v="270"/>
    <x v="65"/>
    <x v="1099"/>
    <x v="2316"/>
    <x v="602"/>
    <x v="423"/>
    <x v="1067"/>
    <x v="0"/>
  </r>
  <r>
    <x v="4"/>
    <x v="5747"/>
    <x v="750"/>
    <x v="0"/>
    <x v="4646"/>
    <x v="980"/>
    <x v="270"/>
    <x v="494"/>
    <x v="1099"/>
    <x v="2316"/>
    <x v="602"/>
    <x v="423"/>
    <x v="3311"/>
    <x v="0"/>
  </r>
  <r>
    <x v="4"/>
    <x v="5756"/>
    <x v="61"/>
    <x v="0"/>
    <x v="784"/>
    <x v="980"/>
    <x v="270"/>
    <x v="689"/>
    <x v="1099"/>
    <x v="2316"/>
    <x v="602"/>
    <x v="423"/>
    <x v="3600"/>
    <x v="0"/>
  </r>
  <r>
    <x v="4"/>
    <x v="5835"/>
    <x v="27"/>
    <x v="0"/>
    <x v="771"/>
    <x v="980"/>
    <x v="270"/>
    <x v="65"/>
    <x v="1099"/>
    <x v="2316"/>
    <x v="602"/>
    <x v="423"/>
    <x v="1067"/>
    <x v="0"/>
  </r>
  <r>
    <x v="4"/>
    <x v="5854"/>
    <x v="61"/>
    <x v="0"/>
    <x v="2693"/>
    <x v="980"/>
    <x v="270"/>
    <x v="253"/>
    <x v="1099"/>
    <x v="2316"/>
    <x v="602"/>
    <x v="423"/>
    <x v="2758"/>
    <x v="0"/>
  </r>
  <r>
    <x v="4"/>
    <x v="6092"/>
    <x v="61"/>
    <x v="0"/>
    <x v="3383"/>
    <x v="980"/>
    <x v="270"/>
    <x v="540"/>
    <x v="1099"/>
    <x v="2316"/>
    <x v="602"/>
    <x v="423"/>
    <x v="3374"/>
    <x v="0"/>
  </r>
  <r>
    <x v="4"/>
    <x v="6104"/>
    <x v="61"/>
    <x v="0"/>
    <x v="2899"/>
    <x v="980"/>
    <x v="270"/>
    <x v="482"/>
    <x v="1099"/>
    <x v="2316"/>
    <x v="392"/>
    <x v="423"/>
    <x v="3374"/>
    <x v="0"/>
  </r>
  <r>
    <x v="4"/>
    <x v="6105"/>
    <x v="943"/>
    <x v="0"/>
    <x v="3346"/>
    <x v="980"/>
    <x v="270"/>
    <x v="122"/>
    <x v="1099"/>
    <x v="2316"/>
    <x v="602"/>
    <x v="423"/>
    <x v="2118"/>
    <x v="0"/>
  </r>
  <r>
    <x v="4"/>
    <x v="6105"/>
    <x v="943"/>
    <x v="0"/>
    <x v="3346"/>
    <x v="980"/>
    <x v="270"/>
    <x v="512"/>
    <x v="1099"/>
    <x v="2316"/>
    <x v="602"/>
    <x v="423"/>
    <x v="3339"/>
    <x v="0"/>
  </r>
  <r>
    <x v="4"/>
    <x v="6215"/>
    <x v="75"/>
    <x v="0"/>
    <x v="1326"/>
    <x v="980"/>
    <x v="270"/>
    <x v="189"/>
    <x v="1099"/>
    <x v="2316"/>
    <x v="602"/>
    <x v="423"/>
    <x v="2543"/>
    <x v="0"/>
  </r>
  <r>
    <x v="4"/>
    <x v="6231"/>
    <x v="61"/>
    <x v="0"/>
    <x v="2430"/>
    <x v="980"/>
    <x v="93"/>
    <x v="845"/>
    <x v="1099"/>
    <x v="2316"/>
    <x v="602"/>
    <x v="423"/>
    <x v="3073"/>
    <x v="0"/>
  </r>
  <r>
    <x v="4"/>
    <x v="6232"/>
    <x v="943"/>
    <x v="0"/>
    <x v="4967"/>
    <x v="980"/>
    <x v="270"/>
    <x v="263"/>
    <x v="1099"/>
    <x v="2316"/>
    <x v="602"/>
    <x v="423"/>
    <x v="2795"/>
    <x v="0"/>
  </r>
  <r>
    <x v="4"/>
    <x v="6234"/>
    <x v="943"/>
    <x v="0"/>
    <x v="2912"/>
    <x v="980"/>
    <x v="270"/>
    <x v="629"/>
    <x v="1099"/>
    <x v="2316"/>
    <x v="602"/>
    <x v="423"/>
    <x v="3508"/>
    <x v="0"/>
  </r>
  <r>
    <x v="4"/>
    <x v="6241"/>
    <x v="943"/>
    <x v="0"/>
    <x v="2977"/>
    <x v="980"/>
    <x v="21"/>
    <x v="845"/>
    <x v="1099"/>
    <x v="2316"/>
    <x v="602"/>
    <x v="423"/>
    <x v="1067"/>
    <x v="0"/>
  </r>
  <r>
    <x v="4"/>
    <x v="6244"/>
    <x v="943"/>
    <x v="0"/>
    <x v="1679"/>
    <x v="980"/>
    <x v="270"/>
    <x v="92"/>
    <x v="1099"/>
    <x v="2316"/>
    <x v="602"/>
    <x v="423"/>
    <x v="1742"/>
    <x v="0"/>
  </r>
  <r>
    <x v="4"/>
    <x v="6249"/>
    <x v="943"/>
    <x v="0"/>
    <x v="797"/>
    <x v="980"/>
    <x v="270"/>
    <x v="211"/>
    <x v="1099"/>
    <x v="2316"/>
    <x v="602"/>
    <x v="423"/>
    <x v="2631"/>
    <x v="0"/>
  </r>
  <r>
    <x v="4"/>
    <x v="6430"/>
    <x v="409"/>
    <x v="0"/>
    <x v="2575"/>
    <x v="980"/>
    <x v="270"/>
    <x v="65"/>
    <x v="1099"/>
    <x v="2316"/>
    <x v="602"/>
    <x v="423"/>
    <x v="1067"/>
    <x v="0"/>
  </r>
  <r>
    <x v="4"/>
    <x v="6432"/>
    <x v="908"/>
    <x v="0"/>
    <x v="757"/>
    <x v="980"/>
    <x v="69"/>
    <x v="845"/>
    <x v="1099"/>
    <x v="2316"/>
    <x v="602"/>
    <x v="423"/>
    <x v="2795"/>
    <x v="0"/>
  </r>
  <r>
    <x v="4"/>
    <x v="6437"/>
    <x v="943"/>
    <x v="0"/>
    <x v="3346"/>
    <x v="980"/>
    <x v="270"/>
    <x v="202"/>
    <x v="1099"/>
    <x v="2316"/>
    <x v="602"/>
    <x v="423"/>
    <x v="2597"/>
    <x v="0"/>
  </r>
  <r>
    <x v="4"/>
    <x v="6438"/>
    <x v="943"/>
    <x v="0"/>
    <x v="2662"/>
    <x v="980"/>
    <x v="270"/>
    <x v="301"/>
    <x v="1099"/>
    <x v="2316"/>
    <x v="602"/>
    <x v="423"/>
    <x v="2911"/>
    <x v="0"/>
  </r>
  <r>
    <x v="4"/>
    <x v="24"/>
    <x v="908"/>
    <x v="0"/>
    <x v="640"/>
    <x v="980"/>
    <x v="270"/>
    <x v="845"/>
    <x v="1099"/>
    <x v="2316"/>
    <x v="105"/>
    <x v="423"/>
    <x v="1067"/>
    <x v="1"/>
  </r>
  <r>
    <x v="4"/>
    <x v="65"/>
    <x v="146"/>
    <x v="0"/>
    <x v="3791"/>
    <x v="980"/>
    <x v="270"/>
    <x v="845"/>
    <x v="87"/>
    <x v="291"/>
    <x v="321"/>
    <x v="423"/>
    <x v="2615"/>
    <x v="1"/>
  </r>
  <r>
    <x v="4"/>
    <x v="87"/>
    <x v="478"/>
    <x v="0"/>
    <x v="4688"/>
    <x v="980"/>
    <x v="270"/>
    <x v="845"/>
    <x v="24"/>
    <x v="543"/>
    <x v="602"/>
    <x v="423"/>
    <x v="368"/>
    <x v="1"/>
  </r>
  <r>
    <x v="4"/>
    <x v="107"/>
    <x v="467"/>
    <x v="0"/>
    <x v="3380"/>
    <x v="980"/>
    <x v="270"/>
    <x v="845"/>
    <x v="1099"/>
    <x v="2316"/>
    <x v="105"/>
    <x v="423"/>
    <x v="1067"/>
    <x v="1"/>
  </r>
  <r>
    <x v="4"/>
    <x v="110"/>
    <x v="943"/>
    <x v="0"/>
    <x v="1498"/>
    <x v="980"/>
    <x v="270"/>
    <x v="845"/>
    <x v="1099"/>
    <x v="2316"/>
    <x v="438"/>
    <x v="423"/>
    <x v="2933"/>
    <x v="1"/>
  </r>
  <r>
    <x v="4"/>
    <x v="120"/>
    <x v="402"/>
    <x v="0"/>
    <x v="4421"/>
    <x v="980"/>
    <x v="270"/>
    <x v="845"/>
    <x v="287"/>
    <x v="278"/>
    <x v="602"/>
    <x v="423"/>
    <x v="454"/>
    <x v="1"/>
  </r>
  <r>
    <x v="4"/>
    <x v="148"/>
    <x v="308"/>
    <x v="0"/>
    <x v="3589"/>
    <x v="980"/>
    <x v="270"/>
    <x v="845"/>
    <x v="1099"/>
    <x v="2316"/>
    <x v="56"/>
    <x v="423"/>
    <x v="465"/>
    <x v="1"/>
  </r>
  <r>
    <x v="4"/>
    <x v="173"/>
    <x v="943"/>
    <x v="0"/>
    <x v="4000"/>
    <x v="980"/>
    <x v="270"/>
    <x v="845"/>
    <x v="59"/>
    <x v="104"/>
    <x v="602"/>
    <x v="423"/>
    <x v="149"/>
    <x v="1"/>
  </r>
  <r>
    <x v="4"/>
    <x v="184"/>
    <x v="354"/>
    <x v="0"/>
    <x v="3491"/>
    <x v="980"/>
    <x v="270"/>
    <x v="845"/>
    <x v="69"/>
    <x v="62"/>
    <x v="602"/>
    <x v="423"/>
    <x v="109"/>
    <x v="1"/>
  </r>
  <r>
    <x v="4"/>
    <x v="229"/>
    <x v="67"/>
    <x v="0"/>
    <x v="4706"/>
    <x v="980"/>
    <x v="270"/>
    <x v="845"/>
    <x v="451"/>
    <x v="1032"/>
    <x v="602"/>
    <x v="423"/>
    <x v="1211"/>
    <x v="1"/>
  </r>
  <r>
    <x v="4"/>
    <x v="233"/>
    <x v="943"/>
    <x v="0"/>
    <x v="4793"/>
    <x v="980"/>
    <x v="270"/>
    <x v="845"/>
    <x v="1099"/>
    <x v="2316"/>
    <x v="105"/>
    <x v="423"/>
    <x v="1067"/>
    <x v="1"/>
  </r>
  <r>
    <x v="4"/>
    <x v="243"/>
    <x v="943"/>
    <x v="0"/>
    <x v="2671"/>
    <x v="980"/>
    <x v="270"/>
    <x v="845"/>
    <x v="127"/>
    <x v="180"/>
    <x v="275"/>
    <x v="423"/>
    <x v="2470"/>
    <x v="1"/>
  </r>
  <r>
    <x v="4"/>
    <x v="247"/>
    <x v="943"/>
    <x v="0"/>
    <x v="4866"/>
    <x v="980"/>
    <x v="270"/>
    <x v="845"/>
    <x v="587"/>
    <x v="1588"/>
    <x v="602"/>
    <x v="423"/>
    <x v="1777"/>
    <x v="1"/>
  </r>
  <r>
    <x v="4"/>
    <x v="278"/>
    <x v="357"/>
    <x v="0"/>
    <x v="1784"/>
    <x v="980"/>
    <x v="270"/>
    <x v="845"/>
    <x v="287"/>
    <x v="278"/>
    <x v="602"/>
    <x v="423"/>
    <x v="454"/>
    <x v="1"/>
  </r>
  <r>
    <x v="4"/>
    <x v="285"/>
    <x v="61"/>
    <x v="0"/>
    <x v="4844"/>
    <x v="980"/>
    <x v="270"/>
    <x v="845"/>
    <x v="74"/>
    <x v="1417"/>
    <x v="602"/>
    <x v="423"/>
    <x v="1143"/>
    <x v="1"/>
  </r>
  <r>
    <x v="4"/>
    <x v="287"/>
    <x v="409"/>
    <x v="0"/>
    <x v="2166"/>
    <x v="980"/>
    <x v="270"/>
    <x v="845"/>
    <x v="303"/>
    <x v="2316"/>
    <x v="384"/>
    <x v="423"/>
    <x v="2783"/>
    <x v="1"/>
  </r>
  <r>
    <x v="4"/>
    <x v="302"/>
    <x v="246"/>
    <x v="0"/>
    <x v="2791"/>
    <x v="980"/>
    <x v="270"/>
    <x v="845"/>
    <x v="59"/>
    <x v="104"/>
    <x v="602"/>
    <x v="423"/>
    <x v="149"/>
    <x v="1"/>
  </r>
  <r>
    <x v="4"/>
    <x v="318"/>
    <x v="25"/>
    <x v="0"/>
    <x v="3431"/>
    <x v="980"/>
    <x v="270"/>
    <x v="845"/>
    <x v="275"/>
    <x v="770"/>
    <x v="602"/>
    <x v="423"/>
    <x v="837"/>
    <x v="1"/>
  </r>
  <r>
    <x v="4"/>
    <x v="344"/>
    <x v="61"/>
    <x v="0"/>
    <x v="3853"/>
    <x v="980"/>
    <x v="270"/>
    <x v="845"/>
    <x v="1099"/>
    <x v="2316"/>
    <x v="105"/>
    <x v="423"/>
    <x v="1067"/>
    <x v="1"/>
  </r>
  <r>
    <x v="4"/>
    <x v="375"/>
    <x v="763"/>
    <x v="0"/>
    <x v="3682"/>
    <x v="980"/>
    <x v="270"/>
    <x v="845"/>
    <x v="69"/>
    <x v="62"/>
    <x v="602"/>
    <x v="423"/>
    <x v="109"/>
    <x v="1"/>
  </r>
  <r>
    <x v="4"/>
    <x v="382"/>
    <x v="937"/>
    <x v="0"/>
    <x v="4924"/>
    <x v="980"/>
    <x v="270"/>
    <x v="845"/>
    <x v="495"/>
    <x v="1200"/>
    <x v="182"/>
    <x v="423"/>
    <x v="2406"/>
    <x v="1"/>
  </r>
  <r>
    <x v="4"/>
    <x v="566"/>
    <x v="75"/>
    <x v="0"/>
    <x v="654"/>
    <x v="980"/>
    <x v="270"/>
    <x v="845"/>
    <x v="742"/>
    <x v="1377"/>
    <x v="602"/>
    <x v="423"/>
    <x v="1748"/>
    <x v="1"/>
  </r>
  <r>
    <x v="4"/>
    <x v="580"/>
    <x v="478"/>
    <x v="0"/>
    <x v="4735"/>
    <x v="980"/>
    <x v="270"/>
    <x v="845"/>
    <x v="220"/>
    <x v="1216"/>
    <x v="602"/>
    <x v="423"/>
    <x v="1124"/>
    <x v="1"/>
  </r>
  <r>
    <x v="4"/>
    <x v="620"/>
    <x v="478"/>
    <x v="0"/>
    <x v="2922"/>
    <x v="980"/>
    <x v="270"/>
    <x v="845"/>
    <x v="451"/>
    <x v="1498"/>
    <x v="602"/>
    <x v="423"/>
    <x v="1580"/>
    <x v="1"/>
  </r>
  <r>
    <x v="4"/>
    <x v="682"/>
    <x v="75"/>
    <x v="0"/>
    <x v="1509"/>
    <x v="980"/>
    <x v="270"/>
    <x v="845"/>
    <x v="292"/>
    <x v="594"/>
    <x v="602"/>
    <x v="423"/>
    <x v="730"/>
    <x v="1"/>
  </r>
  <r>
    <x v="4"/>
    <x v="685"/>
    <x v="61"/>
    <x v="0"/>
    <x v="4222"/>
    <x v="980"/>
    <x v="270"/>
    <x v="845"/>
    <x v="1099"/>
    <x v="2316"/>
    <x v="81"/>
    <x v="423"/>
    <x v="772"/>
    <x v="1"/>
  </r>
  <r>
    <x v="4"/>
    <x v="714"/>
    <x v="55"/>
    <x v="0"/>
    <x v="418"/>
    <x v="980"/>
    <x v="270"/>
    <x v="845"/>
    <x v="1099"/>
    <x v="2316"/>
    <x v="105"/>
    <x v="423"/>
    <x v="1067"/>
    <x v="1"/>
  </r>
  <r>
    <x v="4"/>
    <x v="733"/>
    <x v="883"/>
    <x v="0"/>
    <x v="4901"/>
    <x v="980"/>
    <x v="270"/>
    <x v="845"/>
    <x v="59"/>
    <x v="104"/>
    <x v="602"/>
    <x v="423"/>
    <x v="149"/>
    <x v="1"/>
  </r>
  <r>
    <x v="4"/>
    <x v="774"/>
    <x v="423"/>
    <x v="0"/>
    <x v="3587"/>
    <x v="980"/>
    <x v="270"/>
    <x v="845"/>
    <x v="1099"/>
    <x v="2316"/>
    <x v="105"/>
    <x v="423"/>
    <x v="1067"/>
    <x v="1"/>
  </r>
  <r>
    <x v="4"/>
    <x v="792"/>
    <x v="456"/>
    <x v="0"/>
    <x v="3469"/>
    <x v="980"/>
    <x v="270"/>
    <x v="845"/>
    <x v="69"/>
    <x v="62"/>
    <x v="602"/>
    <x v="423"/>
    <x v="109"/>
    <x v="1"/>
  </r>
  <r>
    <x v="4"/>
    <x v="884"/>
    <x v="785"/>
    <x v="0"/>
    <x v="3426"/>
    <x v="980"/>
    <x v="270"/>
    <x v="845"/>
    <x v="1099"/>
    <x v="2316"/>
    <x v="105"/>
    <x v="423"/>
    <x v="1067"/>
    <x v="1"/>
  </r>
  <r>
    <x v="4"/>
    <x v="906"/>
    <x v="926"/>
    <x v="0"/>
    <x v="308"/>
    <x v="980"/>
    <x v="270"/>
    <x v="845"/>
    <x v="1099"/>
    <x v="2316"/>
    <x v="105"/>
    <x v="423"/>
    <x v="1067"/>
    <x v="1"/>
  </r>
  <r>
    <x v="4"/>
    <x v="907"/>
    <x v="548"/>
    <x v="0"/>
    <x v="3640"/>
    <x v="980"/>
    <x v="270"/>
    <x v="845"/>
    <x v="275"/>
    <x v="578"/>
    <x v="602"/>
    <x v="423"/>
    <x v="693"/>
    <x v="1"/>
  </r>
  <r>
    <x v="4"/>
    <x v="924"/>
    <x v="265"/>
    <x v="0"/>
    <x v="2096"/>
    <x v="980"/>
    <x v="270"/>
    <x v="845"/>
    <x v="275"/>
    <x v="578"/>
    <x v="602"/>
    <x v="423"/>
    <x v="693"/>
    <x v="1"/>
  </r>
  <r>
    <x v="4"/>
    <x v="969"/>
    <x v="295"/>
    <x v="0"/>
    <x v="1128"/>
    <x v="980"/>
    <x v="270"/>
    <x v="845"/>
    <x v="442"/>
    <x v="1581"/>
    <x v="602"/>
    <x v="423"/>
    <x v="1662"/>
    <x v="1"/>
  </r>
  <r>
    <x v="4"/>
    <x v="978"/>
    <x v="199"/>
    <x v="0"/>
    <x v="3535"/>
    <x v="980"/>
    <x v="270"/>
    <x v="845"/>
    <x v="69"/>
    <x v="62"/>
    <x v="602"/>
    <x v="423"/>
    <x v="109"/>
    <x v="1"/>
  </r>
  <r>
    <x v="4"/>
    <x v="988"/>
    <x v="186"/>
    <x v="0"/>
    <x v="270"/>
    <x v="980"/>
    <x v="270"/>
    <x v="845"/>
    <x v="69"/>
    <x v="62"/>
    <x v="602"/>
    <x v="423"/>
    <x v="109"/>
    <x v="1"/>
  </r>
  <r>
    <x v="4"/>
    <x v="1011"/>
    <x v="326"/>
    <x v="0"/>
    <x v="2881"/>
    <x v="980"/>
    <x v="270"/>
    <x v="845"/>
    <x v="185"/>
    <x v="77"/>
    <x v="105"/>
    <x v="423"/>
    <x v="1537"/>
    <x v="1"/>
  </r>
  <r>
    <x v="4"/>
    <x v="1021"/>
    <x v="943"/>
    <x v="0"/>
    <x v="1474"/>
    <x v="980"/>
    <x v="270"/>
    <x v="845"/>
    <x v="742"/>
    <x v="1425"/>
    <x v="105"/>
    <x v="423"/>
    <x v="2337"/>
    <x v="1"/>
  </r>
  <r>
    <x v="4"/>
    <x v="1031"/>
    <x v="829"/>
    <x v="0"/>
    <x v="3932"/>
    <x v="980"/>
    <x v="270"/>
    <x v="845"/>
    <x v="275"/>
    <x v="746"/>
    <x v="602"/>
    <x v="423"/>
    <x v="817"/>
    <x v="1"/>
  </r>
  <r>
    <x v="4"/>
    <x v="1042"/>
    <x v="749"/>
    <x v="0"/>
    <x v="448"/>
    <x v="980"/>
    <x v="270"/>
    <x v="845"/>
    <x v="185"/>
    <x v="77"/>
    <x v="602"/>
    <x v="423"/>
    <x v="200"/>
    <x v="1"/>
  </r>
  <r>
    <x v="4"/>
    <x v="1053"/>
    <x v="439"/>
    <x v="0"/>
    <x v="3566"/>
    <x v="980"/>
    <x v="270"/>
    <x v="845"/>
    <x v="1099"/>
    <x v="2316"/>
    <x v="142"/>
    <x v="423"/>
    <x v="1351"/>
    <x v="1"/>
  </r>
  <r>
    <x v="4"/>
    <x v="1069"/>
    <x v="938"/>
    <x v="0"/>
    <x v="1860"/>
    <x v="980"/>
    <x v="270"/>
    <x v="845"/>
    <x v="1099"/>
    <x v="2316"/>
    <x v="214"/>
    <x v="423"/>
    <x v="1993"/>
    <x v="1"/>
  </r>
  <r>
    <x v="4"/>
    <x v="1071"/>
    <x v="715"/>
    <x v="0"/>
    <x v="2395"/>
    <x v="980"/>
    <x v="270"/>
    <x v="845"/>
    <x v="275"/>
    <x v="746"/>
    <x v="602"/>
    <x v="423"/>
    <x v="817"/>
    <x v="1"/>
  </r>
  <r>
    <x v="4"/>
    <x v="1096"/>
    <x v="828"/>
    <x v="0"/>
    <x v="2425"/>
    <x v="980"/>
    <x v="270"/>
    <x v="845"/>
    <x v="1099"/>
    <x v="2316"/>
    <x v="105"/>
    <x v="423"/>
    <x v="1067"/>
    <x v="1"/>
  </r>
  <r>
    <x v="4"/>
    <x v="1141"/>
    <x v="339"/>
    <x v="0"/>
    <x v="4423"/>
    <x v="980"/>
    <x v="270"/>
    <x v="845"/>
    <x v="587"/>
    <x v="1616"/>
    <x v="602"/>
    <x v="423"/>
    <x v="1803"/>
    <x v="1"/>
  </r>
  <r>
    <x v="4"/>
    <x v="1147"/>
    <x v="467"/>
    <x v="0"/>
    <x v="1562"/>
    <x v="980"/>
    <x v="270"/>
    <x v="845"/>
    <x v="185"/>
    <x v="77"/>
    <x v="602"/>
    <x v="423"/>
    <x v="200"/>
    <x v="1"/>
  </r>
  <r>
    <x v="4"/>
    <x v="1172"/>
    <x v="943"/>
    <x v="0"/>
    <x v="4867"/>
    <x v="980"/>
    <x v="270"/>
    <x v="845"/>
    <x v="77"/>
    <x v="180"/>
    <x v="214"/>
    <x v="423"/>
    <x v="2194"/>
    <x v="1"/>
  </r>
  <r>
    <x v="4"/>
    <x v="1192"/>
    <x v="867"/>
    <x v="0"/>
    <x v="360"/>
    <x v="980"/>
    <x v="270"/>
    <x v="845"/>
    <x v="69"/>
    <x v="62"/>
    <x v="602"/>
    <x v="423"/>
    <x v="109"/>
    <x v="1"/>
  </r>
  <r>
    <x v="4"/>
    <x v="1203"/>
    <x v="653"/>
    <x v="0"/>
    <x v="2083"/>
    <x v="980"/>
    <x v="270"/>
    <x v="845"/>
    <x v="185"/>
    <x v="77"/>
    <x v="602"/>
    <x v="423"/>
    <x v="200"/>
    <x v="1"/>
  </r>
  <r>
    <x v="4"/>
    <x v="1225"/>
    <x v="908"/>
    <x v="0"/>
    <x v="4378"/>
    <x v="980"/>
    <x v="270"/>
    <x v="845"/>
    <x v="742"/>
    <x v="1785"/>
    <x v="602"/>
    <x v="423"/>
    <x v="2071"/>
    <x v="1"/>
  </r>
  <r>
    <x v="4"/>
    <x v="1271"/>
    <x v="510"/>
    <x v="0"/>
    <x v="4719"/>
    <x v="980"/>
    <x v="270"/>
    <x v="845"/>
    <x v="220"/>
    <x v="1216"/>
    <x v="602"/>
    <x v="423"/>
    <x v="1124"/>
    <x v="1"/>
  </r>
  <r>
    <x v="4"/>
    <x v="1300"/>
    <x v="308"/>
    <x v="0"/>
    <x v="3703"/>
    <x v="980"/>
    <x v="270"/>
    <x v="845"/>
    <x v="329"/>
    <x v="1137"/>
    <x v="602"/>
    <x v="423"/>
    <x v="1181"/>
    <x v="1"/>
  </r>
  <r>
    <x v="4"/>
    <x v="1303"/>
    <x v="439"/>
    <x v="0"/>
    <x v="296"/>
    <x v="980"/>
    <x v="270"/>
    <x v="845"/>
    <x v="451"/>
    <x v="1334"/>
    <x v="602"/>
    <x v="423"/>
    <x v="1438"/>
    <x v="1"/>
  </r>
  <r>
    <x v="4"/>
    <x v="1324"/>
    <x v="943"/>
    <x v="0"/>
    <x v="578"/>
    <x v="980"/>
    <x v="270"/>
    <x v="845"/>
    <x v="587"/>
    <x v="1588"/>
    <x v="602"/>
    <x v="423"/>
    <x v="1777"/>
    <x v="1"/>
  </r>
  <r>
    <x v="4"/>
    <x v="1341"/>
    <x v="943"/>
    <x v="0"/>
    <x v="578"/>
    <x v="980"/>
    <x v="270"/>
    <x v="845"/>
    <x v="754"/>
    <x v="1785"/>
    <x v="602"/>
    <x v="423"/>
    <x v="2084"/>
    <x v="1"/>
  </r>
  <r>
    <x v="4"/>
    <x v="1365"/>
    <x v="943"/>
    <x v="0"/>
    <x v="1498"/>
    <x v="980"/>
    <x v="270"/>
    <x v="845"/>
    <x v="1099"/>
    <x v="2316"/>
    <x v="105"/>
    <x v="423"/>
    <x v="1067"/>
    <x v="1"/>
  </r>
  <r>
    <x v="4"/>
    <x v="1371"/>
    <x v="516"/>
    <x v="0"/>
    <x v="353"/>
    <x v="980"/>
    <x v="270"/>
    <x v="845"/>
    <x v="87"/>
    <x v="291"/>
    <x v="291"/>
    <x v="423"/>
    <x v="2535"/>
    <x v="1"/>
  </r>
  <r>
    <x v="4"/>
    <x v="1379"/>
    <x v="943"/>
    <x v="0"/>
    <x v="4391"/>
    <x v="980"/>
    <x v="270"/>
    <x v="845"/>
    <x v="1099"/>
    <x v="2316"/>
    <x v="47"/>
    <x v="423"/>
    <x v="350"/>
    <x v="1"/>
  </r>
  <r>
    <x v="4"/>
    <x v="1382"/>
    <x v="75"/>
    <x v="0"/>
    <x v="2642"/>
    <x v="980"/>
    <x v="270"/>
    <x v="845"/>
    <x v="742"/>
    <x v="1785"/>
    <x v="602"/>
    <x v="423"/>
    <x v="2071"/>
    <x v="1"/>
  </r>
  <r>
    <x v="4"/>
    <x v="1387"/>
    <x v="75"/>
    <x v="0"/>
    <x v="4911"/>
    <x v="980"/>
    <x v="270"/>
    <x v="845"/>
    <x v="1099"/>
    <x v="2316"/>
    <x v="105"/>
    <x v="423"/>
    <x v="1067"/>
    <x v="1"/>
  </r>
  <r>
    <x v="4"/>
    <x v="1397"/>
    <x v="908"/>
    <x v="0"/>
    <x v="4558"/>
    <x v="980"/>
    <x v="270"/>
    <x v="845"/>
    <x v="287"/>
    <x v="1027"/>
    <x v="602"/>
    <x v="423"/>
    <x v="1034"/>
    <x v="1"/>
  </r>
  <r>
    <x v="4"/>
    <x v="1400"/>
    <x v="943"/>
    <x v="0"/>
    <x v="4835"/>
    <x v="980"/>
    <x v="270"/>
    <x v="845"/>
    <x v="1099"/>
    <x v="2316"/>
    <x v="142"/>
    <x v="423"/>
    <x v="1351"/>
    <x v="1"/>
  </r>
  <r>
    <x v="4"/>
    <x v="1415"/>
    <x v="299"/>
    <x v="0"/>
    <x v="3803"/>
    <x v="980"/>
    <x v="270"/>
    <x v="845"/>
    <x v="275"/>
    <x v="677"/>
    <x v="602"/>
    <x v="423"/>
    <x v="767"/>
    <x v="1"/>
  </r>
  <r>
    <x v="4"/>
    <x v="1419"/>
    <x v="202"/>
    <x v="0"/>
    <x v="3489"/>
    <x v="980"/>
    <x v="270"/>
    <x v="845"/>
    <x v="1099"/>
    <x v="2316"/>
    <x v="105"/>
    <x v="423"/>
    <x v="1067"/>
    <x v="1"/>
  </r>
  <r>
    <x v="4"/>
    <x v="1431"/>
    <x v="134"/>
    <x v="0"/>
    <x v="1694"/>
    <x v="980"/>
    <x v="270"/>
    <x v="845"/>
    <x v="59"/>
    <x v="104"/>
    <x v="602"/>
    <x v="423"/>
    <x v="149"/>
    <x v="1"/>
  </r>
  <r>
    <x v="4"/>
    <x v="1442"/>
    <x v="47"/>
    <x v="0"/>
    <x v="3547"/>
    <x v="980"/>
    <x v="270"/>
    <x v="845"/>
    <x v="275"/>
    <x v="578"/>
    <x v="602"/>
    <x v="423"/>
    <x v="693"/>
    <x v="1"/>
  </r>
  <r>
    <x v="4"/>
    <x v="1453"/>
    <x v="75"/>
    <x v="0"/>
    <x v="1509"/>
    <x v="980"/>
    <x v="270"/>
    <x v="845"/>
    <x v="1099"/>
    <x v="2316"/>
    <x v="142"/>
    <x v="423"/>
    <x v="1351"/>
    <x v="1"/>
  </r>
  <r>
    <x v="4"/>
    <x v="1458"/>
    <x v="594"/>
    <x v="0"/>
    <x v="3951"/>
    <x v="980"/>
    <x v="270"/>
    <x v="845"/>
    <x v="287"/>
    <x v="1027"/>
    <x v="602"/>
    <x v="423"/>
    <x v="1034"/>
    <x v="1"/>
  </r>
  <r>
    <x v="4"/>
    <x v="1466"/>
    <x v="180"/>
    <x v="0"/>
    <x v="3684"/>
    <x v="980"/>
    <x v="270"/>
    <x v="845"/>
    <x v="275"/>
    <x v="554"/>
    <x v="602"/>
    <x v="423"/>
    <x v="683"/>
    <x v="1"/>
  </r>
  <r>
    <x v="4"/>
    <x v="1472"/>
    <x v="61"/>
    <x v="0"/>
    <x v="1881"/>
    <x v="980"/>
    <x v="270"/>
    <x v="845"/>
    <x v="587"/>
    <x v="1579"/>
    <x v="602"/>
    <x v="423"/>
    <x v="1767"/>
    <x v="1"/>
  </r>
  <r>
    <x v="4"/>
    <x v="1490"/>
    <x v="943"/>
    <x v="0"/>
    <x v="1962"/>
    <x v="980"/>
    <x v="270"/>
    <x v="845"/>
    <x v="59"/>
    <x v="104"/>
    <x v="602"/>
    <x v="423"/>
    <x v="149"/>
    <x v="1"/>
  </r>
  <r>
    <x v="4"/>
    <x v="1503"/>
    <x v="467"/>
    <x v="0"/>
    <x v="2300"/>
    <x v="980"/>
    <x v="270"/>
    <x v="42"/>
    <x v="1099"/>
    <x v="2316"/>
    <x v="602"/>
    <x v="423"/>
    <x v="350"/>
    <x v="1"/>
  </r>
  <r>
    <x v="4"/>
    <x v="1529"/>
    <x v="61"/>
    <x v="0"/>
    <x v="3900"/>
    <x v="980"/>
    <x v="270"/>
    <x v="845"/>
    <x v="1099"/>
    <x v="2316"/>
    <x v="105"/>
    <x v="423"/>
    <x v="1067"/>
    <x v="1"/>
  </r>
  <r>
    <x v="4"/>
    <x v="1575"/>
    <x v="55"/>
    <x v="0"/>
    <x v="3856"/>
    <x v="980"/>
    <x v="270"/>
    <x v="845"/>
    <x v="47"/>
    <x v="558"/>
    <x v="602"/>
    <x v="423"/>
    <x v="424"/>
    <x v="1"/>
  </r>
  <r>
    <x v="4"/>
    <x v="1577"/>
    <x v="294"/>
    <x v="0"/>
    <x v="637"/>
    <x v="980"/>
    <x v="270"/>
    <x v="845"/>
    <x v="495"/>
    <x v="1181"/>
    <x v="182"/>
    <x v="423"/>
    <x v="2402"/>
    <x v="1"/>
  </r>
  <r>
    <x v="4"/>
    <x v="1591"/>
    <x v="484"/>
    <x v="0"/>
    <x v="2422"/>
    <x v="980"/>
    <x v="270"/>
    <x v="845"/>
    <x v="185"/>
    <x v="77"/>
    <x v="602"/>
    <x v="423"/>
    <x v="200"/>
    <x v="1"/>
  </r>
  <r>
    <x v="4"/>
    <x v="1603"/>
    <x v="439"/>
    <x v="0"/>
    <x v="1101"/>
    <x v="980"/>
    <x v="270"/>
    <x v="845"/>
    <x v="275"/>
    <x v="578"/>
    <x v="602"/>
    <x v="423"/>
    <x v="693"/>
    <x v="1"/>
  </r>
  <r>
    <x v="4"/>
    <x v="1638"/>
    <x v="516"/>
    <x v="0"/>
    <x v="353"/>
    <x v="980"/>
    <x v="270"/>
    <x v="845"/>
    <x v="559"/>
    <x v="1368"/>
    <x v="602"/>
    <x v="423"/>
    <x v="1564"/>
    <x v="1"/>
  </r>
  <r>
    <x v="4"/>
    <x v="1689"/>
    <x v="75"/>
    <x v="0"/>
    <x v="1509"/>
    <x v="980"/>
    <x v="270"/>
    <x v="845"/>
    <x v="587"/>
    <x v="1562"/>
    <x v="602"/>
    <x v="423"/>
    <x v="1749"/>
    <x v="1"/>
  </r>
  <r>
    <x v="4"/>
    <x v="1700"/>
    <x v="529"/>
    <x v="0"/>
    <x v="307"/>
    <x v="980"/>
    <x v="270"/>
    <x v="845"/>
    <x v="275"/>
    <x v="677"/>
    <x v="602"/>
    <x v="423"/>
    <x v="767"/>
    <x v="1"/>
  </r>
  <r>
    <x v="4"/>
    <x v="1743"/>
    <x v="96"/>
    <x v="0"/>
    <x v="4909"/>
    <x v="980"/>
    <x v="270"/>
    <x v="845"/>
    <x v="59"/>
    <x v="104"/>
    <x v="602"/>
    <x v="423"/>
    <x v="149"/>
    <x v="1"/>
  </r>
  <r>
    <x v="4"/>
    <x v="1763"/>
    <x v="865"/>
    <x v="0"/>
    <x v="4609"/>
    <x v="980"/>
    <x v="270"/>
    <x v="845"/>
    <x v="220"/>
    <x v="1216"/>
    <x v="602"/>
    <x v="423"/>
    <x v="1124"/>
    <x v="1"/>
  </r>
  <r>
    <x v="4"/>
    <x v="1802"/>
    <x v="867"/>
    <x v="0"/>
    <x v="360"/>
    <x v="980"/>
    <x v="270"/>
    <x v="845"/>
    <x v="69"/>
    <x v="62"/>
    <x v="602"/>
    <x v="423"/>
    <x v="109"/>
    <x v="1"/>
  </r>
  <r>
    <x v="4"/>
    <x v="1820"/>
    <x v="579"/>
    <x v="0"/>
    <x v="1288"/>
    <x v="980"/>
    <x v="270"/>
    <x v="845"/>
    <x v="287"/>
    <x v="1027"/>
    <x v="602"/>
    <x v="423"/>
    <x v="1034"/>
    <x v="1"/>
  </r>
  <r>
    <x v="4"/>
    <x v="1829"/>
    <x v="67"/>
    <x v="0"/>
    <x v="4706"/>
    <x v="980"/>
    <x v="270"/>
    <x v="845"/>
    <x v="451"/>
    <x v="1469"/>
    <x v="602"/>
    <x v="423"/>
    <x v="1556"/>
    <x v="1"/>
  </r>
  <r>
    <x v="4"/>
    <x v="1867"/>
    <x v="394"/>
    <x v="0"/>
    <x v="4292"/>
    <x v="980"/>
    <x v="270"/>
    <x v="845"/>
    <x v="59"/>
    <x v="104"/>
    <x v="602"/>
    <x v="423"/>
    <x v="149"/>
    <x v="1"/>
  </r>
  <r>
    <x v="4"/>
    <x v="1986"/>
    <x v="144"/>
    <x v="0"/>
    <x v="4967"/>
    <x v="980"/>
    <x v="270"/>
    <x v="845"/>
    <x v="220"/>
    <x v="1216"/>
    <x v="602"/>
    <x v="423"/>
    <x v="1124"/>
    <x v="1"/>
  </r>
  <r>
    <x v="4"/>
    <x v="1996"/>
    <x v="863"/>
    <x v="0"/>
    <x v="3376"/>
    <x v="980"/>
    <x v="270"/>
    <x v="845"/>
    <x v="1099"/>
    <x v="2316"/>
    <x v="81"/>
    <x v="423"/>
    <x v="772"/>
    <x v="1"/>
  </r>
  <r>
    <x v="4"/>
    <x v="2005"/>
    <x v="308"/>
    <x v="0"/>
    <x v="1069"/>
    <x v="980"/>
    <x v="270"/>
    <x v="845"/>
    <x v="451"/>
    <x v="1352"/>
    <x v="602"/>
    <x v="423"/>
    <x v="1450"/>
    <x v="1"/>
  </r>
  <r>
    <x v="4"/>
    <x v="2009"/>
    <x v="861"/>
    <x v="0"/>
    <x v="3737"/>
    <x v="980"/>
    <x v="270"/>
    <x v="845"/>
    <x v="1099"/>
    <x v="2316"/>
    <x v="105"/>
    <x v="423"/>
    <x v="1067"/>
    <x v="1"/>
  </r>
  <r>
    <x v="4"/>
    <x v="2028"/>
    <x v="75"/>
    <x v="0"/>
    <x v="1506"/>
    <x v="980"/>
    <x v="270"/>
    <x v="845"/>
    <x v="1099"/>
    <x v="1135"/>
    <x v="602"/>
    <x v="423"/>
    <x v="690"/>
    <x v="1"/>
  </r>
  <r>
    <x v="4"/>
    <x v="2031"/>
    <x v="906"/>
    <x v="0"/>
    <x v="4889"/>
    <x v="980"/>
    <x v="270"/>
    <x v="845"/>
    <x v="47"/>
    <x v="939"/>
    <x v="602"/>
    <x v="423"/>
    <x v="702"/>
    <x v="1"/>
  </r>
  <r>
    <x v="4"/>
    <x v="2034"/>
    <x v="821"/>
    <x v="0"/>
    <x v="89"/>
    <x v="980"/>
    <x v="270"/>
    <x v="845"/>
    <x v="1099"/>
    <x v="2316"/>
    <x v="105"/>
    <x v="423"/>
    <x v="1067"/>
    <x v="1"/>
  </r>
  <r>
    <x v="4"/>
    <x v="2056"/>
    <x v="481"/>
    <x v="0"/>
    <x v="1976"/>
    <x v="980"/>
    <x v="270"/>
    <x v="845"/>
    <x v="185"/>
    <x v="77"/>
    <x v="602"/>
    <x v="423"/>
    <x v="200"/>
    <x v="1"/>
  </r>
  <r>
    <x v="4"/>
    <x v="2082"/>
    <x v="429"/>
    <x v="0"/>
    <x v="978"/>
    <x v="980"/>
    <x v="270"/>
    <x v="845"/>
    <x v="220"/>
    <x v="1216"/>
    <x v="602"/>
    <x v="423"/>
    <x v="1124"/>
    <x v="1"/>
  </r>
  <r>
    <x v="4"/>
    <x v="2085"/>
    <x v="472"/>
    <x v="0"/>
    <x v="4752"/>
    <x v="980"/>
    <x v="270"/>
    <x v="845"/>
    <x v="451"/>
    <x v="1449"/>
    <x v="602"/>
    <x v="423"/>
    <x v="1534"/>
    <x v="1"/>
  </r>
  <r>
    <x v="4"/>
    <x v="2182"/>
    <x v="67"/>
    <x v="0"/>
    <x v="4763"/>
    <x v="980"/>
    <x v="270"/>
    <x v="845"/>
    <x v="1099"/>
    <x v="2316"/>
    <x v="105"/>
    <x v="423"/>
    <x v="1067"/>
    <x v="1"/>
  </r>
  <r>
    <x v="4"/>
    <x v="2184"/>
    <x v="467"/>
    <x v="0"/>
    <x v="1811"/>
    <x v="980"/>
    <x v="270"/>
    <x v="845"/>
    <x v="74"/>
    <x v="1417"/>
    <x v="602"/>
    <x v="423"/>
    <x v="1143"/>
    <x v="1"/>
  </r>
  <r>
    <x v="4"/>
    <x v="2191"/>
    <x v="439"/>
    <x v="0"/>
    <x v="267"/>
    <x v="980"/>
    <x v="270"/>
    <x v="845"/>
    <x v="1099"/>
    <x v="2316"/>
    <x v="105"/>
    <x v="423"/>
    <x v="1067"/>
    <x v="1"/>
  </r>
  <r>
    <x v="4"/>
    <x v="2201"/>
    <x v="669"/>
    <x v="0"/>
    <x v="4695"/>
    <x v="980"/>
    <x v="270"/>
    <x v="845"/>
    <x v="220"/>
    <x v="1216"/>
    <x v="602"/>
    <x v="423"/>
    <x v="1124"/>
    <x v="1"/>
  </r>
  <r>
    <x v="4"/>
    <x v="2216"/>
    <x v="215"/>
    <x v="0"/>
    <x v="3590"/>
    <x v="980"/>
    <x v="270"/>
    <x v="845"/>
    <x v="1099"/>
    <x v="2316"/>
    <x v="105"/>
    <x v="423"/>
    <x v="1067"/>
    <x v="1"/>
  </r>
  <r>
    <x v="4"/>
    <x v="2218"/>
    <x v="657"/>
    <x v="0"/>
    <x v="2573"/>
    <x v="980"/>
    <x v="270"/>
    <x v="845"/>
    <x v="1099"/>
    <x v="2316"/>
    <x v="56"/>
    <x v="423"/>
    <x v="465"/>
    <x v="1"/>
  </r>
  <r>
    <x v="4"/>
    <x v="2219"/>
    <x v="598"/>
    <x v="0"/>
    <x v="238"/>
    <x v="980"/>
    <x v="270"/>
    <x v="845"/>
    <x v="69"/>
    <x v="62"/>
    <x v="602"/>
    <x v="423"/>
    <x v="109"/>
    <x v="1"/>
  </r>
  <r>
    <x v="4"/>
    <x v="2319"/>
    <x v="75"/>
    <x v="0"/>
    <x v="3963"/>
    <x v="980"/>
    <x v="270"/>
    <x v="845"/>
    <x v="185"/>
    <x v="77"/>
    <x v="602"/>
    <x v="423"/>
    <x v="200"/>
    <x v="1"/>
  </r>
  <r>
    <x v="4"/>
    <x v="2324"/>
    <x v="594"/>
    <x v="0"/>
    <x v="2435"/>
    <x v="980"/>
    <x v="270"/>
    <x v="845"/>
    <x v="287"/>
    <x v="1027"/>
    <x v="602"/>
    <x v="423"/>
    <x v="1034"/>
    <x v="1"/>
  </r>
  <r>
    <x v="4"/>
    <x v="2378"/>
    <x v="467"/>
    <x v="0"/>
    <x v="4821"/>
    <x v="980"/>
    <x v="270"/>
    <x v="845"/>
    <x v="1099"/>
    <x v="2316"/>
    <x v="105"/>
    <x v="423"/>
    <x v="1067"/>
    <x v="1"/>
  </r>
  <r>
    <x v="4"/>
    <x v="2356"/>
    <x v="923"/>
    <x v="0"/>
    <x v="2160"/>
    <x v="980"/>
    <x v="270"/>
    <x v="845"/>
    <x v="59"/>
    <x v="104"/>
    <x v="602"/>
    <x v="423"/>
    <x v="149"/>
    <x v="1"/>
  </r>
  <r>
    <x v="4"/>
    <x v="2383"/>
    <x v="324"/>
    <x v="0"/>
    <x v="1634"/>
    <x v="980"/>
    <x v="270"/>
    <x v="845"/>
    <x v="742"/>
    <x v="1785"/>
    <x v="602"/>
    <x v="423"/>
    <x v="2071"/>
    <x v="1"/>
  </r>
  <r>
    <x v="4"/>
    <x v="2409"/>
    <x v="663"/>
    <x v="0"/>
    <x v="4407"/>
    <x v="980"/>
    <x v="270"/>
    <x v="845"/>
    <x v="1099"/>
    <x v="2316"/>
    <x v="105"/>
    <x v="423"/>
    <x v="1067"/>
    <x v="1"/>
  </r>
  <r>
    <x v="4"/>
    <x v="2413"/>
    <x v="749"/>
    <x v="0"/>
    <x v="2796"/>
    <x v="980"/>
    <x v="270"/>
    <x v="845"/>
    <x v="1099"/>
    <x v="2316"/>
    <x v="105"/>
    <x v="423"/>
    <x v="1067"/>
    <x v="1"/>
  </r>
  <r>
    <x v="4"/>
    <x v="2421"/>
    <x v="105"/>
    <x v="0"/>
    <x v="4898"/>
    <x v="980"/>
    <x v="270"/>
    <x v="845"/>
    <x v="185"/>
    <x v="77"/>
    <x v="602"/>
    <x v="423"/>
    <x v="200"/>
    <x v="1"/>
  </r>
  <r>
    <x v="4"/>
    <x v="2455"/>
    <x v="785"/>
    <x v="0"/>
    <x v="3426"/>
    <x v="980"/>
    <x v="270"/>
    <x v="845"/>
    <x v="1099"/>
    <x v="2316"/>
    <x v="105"/>
    <x v="423"/>
    <x v="1067"/>
    <x v="1"/>
  </r>
  <r>
    <x v="4"/>
    <x v="2471"/>
    <x v="87"/>
    <x v="0"/>
    <x v="602"/>
    <x v="980"/>
    <x v="270"/>
    <x v="845"/>
    <x v="1099"/>
    <x v="2316"/>
    <x v="56"/>
    <x v="423"/>
    <x v="465"/>
    <x v="1"/>
  </r>
  <r>
    <x v="4"/>
    <x v="2490"/>
    <x v="555"/>
    <x v="0"/>
    <x v="456"/>
    <x v="980"/>
    <x v="270"/>
    <x v="845"/>
    <x v="185"/>
    <x v="77"/>
    <x v="602"/>
    <x v="423"/>
    <x v="200"/>
    <x v="1"/>
  </r>
  <r>
    <x v="4"/>
    <x v="2577"/>
    <x v="908"/>
    <x v="0"/>
    <x v="2992"/>
    <x v="980"/>
    <x v="270"/>
    <x v="845"/>
    <x v="74"/>
    <x v="1377"/>
    <x v="602"/>
    <x v="423"/>
    <x v="1095"/>
    <x v="1"/>
  </r>
  <r>
    <x v="4"/>
    <x v="2612"/>
    <x v="867"/>
    <x v="0"/>
    <x v="360"/>
    <x v="980"/>
    <x v="270"/>
    <x v="845"/>
    <x v="69"/>
    <x v="62"/>
    <x v="602"/>
    <x v="423"/>
    <x v="109"/>
    <x v="1"/>
  </r>
  <r>
    <x v="4"/>
    <x v="2637"/>
    <x v="560"/>
    <x v="0"/>
    <x v="3831"/>
    <x v="980"/>
    <x v="270"/>
    <x v="845"/>
    <x v="275"/>
    <x v="578"/>
    <x v="602"/>
    <x v="423"/>
    <x v="693"/>
    <x v="1"/>
  </r>
  <r>
    <x v="4"/>
    <x v="2640"/>
    <x v="29"/>
    <x v="0"/>
    <x v="3574"/>
    <x v="980"/>
    <x v="270"/>
    <x v="845"/>
    <x v="275"/>
    <x v="708"/>
    <x v="602"/>
    <x v="423"/>
    <x v="793"/>
    <x v="1"/>
  </r>
  <r>
    <x v="4"/>
    <x v="2700"/>
    <x v="943"/>
    <x v="0"/>
    <x v="1474"/>
    <x v="980"/>
    <x v="270"/>
    <x v="845"/>
    <x v="742"/>
    <x v="1425"/>
    <x v="602"/>
    <x v="423"/>
    <x v="1782"/>
    <x v="1"/>
  </r>
  <r>
    <x v="4"/>
    <x v="2709"/>
    <x v="943"/>
    <x v="0"/>
    <x v="3346"/>
    <x v="980"/>
    <x v="270"/>
    <x v="845"/>
    <x v="1099"/>
    <x v="2316"/>
    <x v="266"/>
    <x v="423"/>
    <x v="2281"/>
    <x v="1"/>
  </r>
  <r>
    <x v="4"/>
    <x v="2736"/>
    <x v="535"/>
    <x v="0"/>
    <x v="2962"/>
    <x v="980"/>
    <x v="270"/>
    <x v="845"/>
    <x v="1099"/>
    <x v="2316"/>
    <x v="105"/>
    <x v="423"/>
    <x v="1067"/>
    <x v="1"/>
  </r>
  <r>
    <x v="4"/>
    <x v="2740"/>
    <x v="785"/>
    <x v="0"/>
    <x v="3432"/>
    <x v="980"/>
    <x v="270"/>
    <x v="845"/>
    <x v="1099"/>
    <x v="2316"/>
    <x v="105"/>
    <x v="423"/>
    <x v="1067"/>
    <x v="1"/>
  </r>
  <r>
    <x v="4"/>
    <x v="2752"/>
    <x v="215"/>
    <x v="0"/>
    <x v="1397"/>
    <x v="980"/>
    <x v="270"/>
    <x v="845"/>
    <x v="172"/>
    <x v="567"/>
    <x v="602"/>
    <x v="423"/>
    <x v="554"/>
    <x v="1"/>
  </r>
  <r>
    <x v="4"/>
    <x v="2757"/>
    <x v="926"/>
    <x v="0"/>
    <x v="3698"/>
    <x v="980"/>
    <x v="270"/>
    <x v="845"/>
    <x v="329"/>
    <x v="567"/>
    <x v="602"/>
    <x v="423"/>
    <x v="753"/>
    <x v="1"/>
  </r>
  <r>
    <x v="4"/>
    <x v="2785"/>
    <x v="29"/>
    <x v="0"/>
    <x v="3574"/>
    <x v="980"/>
    <x v="270"/>
    <x v="845"/>
    <x v="275"/>
    <x v="605"/>
    <x v="602"/>
    <x v="423"/>
    <x v="720"/>
    <x v="1"/>
  </r>
  <r>
    <x v="4"/>
    <x v="2792"/>
    <x v="478"/>
    <x v="0"/>
    <x v="4688"/>
    <x v="980"/>
    <x v="270"/>
    <x v="845"/>
    <x v="451"/>
    <x v="1485"/>
    <x v="602"/>
    <x v="423"/>
    <x v="1573"/>
    <x v="1"/>
  </r>
  <r>
    <x v="4"/>
    <x v="2794"/>
    <x v="295"/>
    <x v="0"/>
    <x v="1128"/>
    <x v="980"/>
    <x v="270"/>
    <x v="845"/>
    <x v="1099"/>
    <x v="2316"/>
    <x v="392"/>
    <x v="423"/>
    <x v="2767"/>
    <x v="1"/>
  </r>
  <r>
    <x v="4"/>
    <x v="2810"/>
    <x v="215"/>
    <x v="0"/>
    <x v="3764"/>
    <x v="980"/>
    <x v="270"/>
    <x v="122"/>
    <x v="1099"/>
    <x v="2316"/>
    <x v="602"/>
    <x v="423"/>
    <x v="2118"/>
    <x v="1"/>
  </r>
  <r>
    <x v="4"/>
    <x v="2811"/>
    <x v="760"/>
    <x v="0"/>
    <x v="2941"/>
    <x v="980"/>
    <x v="270"/>
    <x v="845"/>
    <x v="1099"/>
    <x v="2316"/>
    <x v="105"/>
    <x v="423"/>
    <x v="1067"/>
    <x v="1"/>
  </r>
  <r>
    <x v="4"/>
    <x v="2822"/>
    <x v="185"/>
    <x v="0"/>
    <x v="3496"/>
    <x v="980"/>
    <x v="270"/>
    <x v="845"/>
    <x v="1099"/>
    <x v="2316"/>
    <x v="105"/>
    <x v="423"/>
    <x v="1067"/>
    <x v="1"/>
  </r>
  <r>
    <x v="4"/>
    <x v="2824"/>
    <x v="611"/>
    <x v="0"/>
    <x v="980"/>
    <x v="980"/>
    <x v="270"/>
    <x v="845"/>
    <x v="275"/>
    <x v="578"/>
    <x v="602"/>
    <x v="423"/>
    <x v="693"/>
    <x v="1"/>
  </r>
  <r>
    <x v="4"/>
    <x v="2843"/>
    <x v="575"/>
    <x v="0"/>
    <x v="395"/>
    <x v="980"/>
    <x v="270"/>
    <x v="845"/>
    <x v="587"/>
    <x v="1554"/>
    <x v="602"/>
    <x v="423"/>
    <x v="1744"/>
    <x v="1"/>
  </r>
  <r>
    <x v="4"/>
    <x v="2845"/>
    <x v="677"/>
    <x v="0"/>
    <x v="3536"/>
    <x v="980"/>
    <x v="270"/>
    <x v="845"/>
    <x v="275"/>
    <x v="708"/>
    <x v="602"/>
    <x v="423"/>
    <x v="793"/>
    <x v="1"/>
  </r>
  <r>
    <x v="4"/>
    <x v="2887"/>
    <x v="231"/>
    <x v="0"/>
    <x v="1830"/>
    <x v="980"/>
    <x v="270"/>
    <x v="845"/>
    <x v="185"/>
    <x v="77"/>
    <x v="602"/>
    <x v="423"/>
    <x v="200"/>
    <x v="1"/>
  </r>
  <r>
    <x v="4"/>
    <x v="2914"/>
    <x v="548"/>
    <x v="0"/>
    <x v="3640"/>
    <x v="980"/>
    <x v="270"/>
    <x v="845"/>
    <x v="275"/>
    <x v="307"/>
    <x v="602"/>
    <x v="423"/>
    <x v="472"/>
    <x v="1"/>
  </r>
  <r>
    <x v="4"/>
    <x v="2919"/>
    <x v="75"/>
    <x v="0"/>
    <x v="1325"/>
    <x v="980"/>
    <x v="270"/>
    <x v="845"/>
    <x v="742"/>
    <x v="1785"/>
    <x v="602"/>
    <x v="423"/>
    <x v="2071"/>
    <x v="1"/>
  </r>
  <r>
    <x v="4"/>
    <x v="2941"/>
    <x v="943"/>
    <x v="0"/>
    <x v="4391"/>
    <x v="980"/>
    <x v="270"/>
    <x v="845"/>
    <x v="74"/>
    <x v="1417"/>
    <x v="602"/>
    <x v="423"/>
    <x v="1143"/>
    <x v="1"/>
  </r>
  <r>
    <x v="4"/>
    <x v="2971"/>
    <x v="733"/>
    <x v="0"/>
    <x v="4432"/>
    <x v="980"/>
    <x v="270"/>
    <x v="845"/>
    <x v="59"/>
    <x v="104"/>
    <x v="602"/>
    <x v="423"/>
    <x v="149"/>
    <x v="1"/>
  </r>
  <r>
    <x v="4"/>
    <x v="3005"/>
    <x v="87"/>
    <x v="0"/>
    <x v="2703"/>
    <x v="980"/>
    <x v="270"/>
    <x v="845"/>
    <x v="1099"/>
    <x v="2316"/>
    <x v="47"/>
    <x v="423"/>
    <x v="350"/>
    <x v="1"/>
  </r>
  <r>
    <x v="4"/>
    <x v="3009"/>
    <x v="785"/>
    <x v="0"/>
    <x v="644"/>
    <x v="980"/>
    <x v="270"/>
    <x v="845"/>
    <x v="208"/>
    <x v="1417"/>
    <x v="602"/>
    <x v="423"/>
    <x v="1292"/>
    <x v="1"/>
  </r>
  <r>
    <x v="4"/>
    <x v="3017"/>
    <x v="416"/>
    <x v="0"/>
    <x v="1851"/>
    <x v="980"/>
    <x v="270"/>
    <x v="845"/>
    <x v="1099"/>
    <x v="2316"/>
    <x v="105"/>
    <x v="423"/>
    <x v="1067"/>
    <x v="1"/>
  </r>
  <r>
    <x v="4"/>
    <x v="3034"/>
    <x v="107"/>
    <x v="0"/>
    <x v="2794"/>
    <x v="980"/>
    <x v="270"/>
    <x v="845"/>
    <x v="59"/>
    <x v="104"/>
    <x v="602"/>
    <x v="423"/>
    <x v="149"/>
    <x v="1"/>
  </r>
  <r>
    <x v="4"/>
    <x v="3142"/>
    <x v="17"/>
    <x v="0"/>
    <x v="3462"/>
    <x v="980"/>
    <x v="270"/>
    <x v="845"/>
    <x v="69"/>
    <x v="62"/>
    <x v="602"/>
    <x v="423"/>
    <x v="109"/>
    <x v="1"/>
  </r>
  <r>
    <x v="4"/>
    <x v="2912"/>
    <x v="785"/>
    <x v="0"/>
    <x v="3426"/>
    <x v="980"/>
    <x v="270"/>
    <x v="845"/>
    <x v="495"/>
    <x v="762"/>
    <x v="469"/>
    <x v="423"/>
    <x v="3126"/>
    <x v="1"/>
  </r>
  <r>
    <x v="4"/>
    <x v="3146"/>
    <x v="423"/>
    <x v="0"/>
    <x v="366"/>
    <x v="980"/>
    <x v="270"/>
    <x v="845"/>
    <x v="69"/>
    <x v="62"/>
    <x v="602"/>
    <x v="423"/>
    <x v="109"/>
    <x v="1"/>
  </r>
  <r>
    <x v="4"/>
    <x v="3157"/>
    <x v="760"/>
    <x v="0"/>
    <x v="323"/>
    <x v="980"/>
    <x v="270"/>
    <x v="845"/>
    <x v="587"/>
    <x v="1316"/>
    <x v="602"/>
    <x v="423"/>
    <x v="1546"/>
    <x v="1"/>
  </r>
  <r>
    <x v="4"/>
    <x v="3190"/>
    <x v="821"/>
    <x v="0"/>
    <x v="445"/>
    <x v="980"/>
    <x v="270"/>
    <x v="845"/>
    <x v="59"/>
    <x v="104"/>
    <x v="602"/>
    <x v="423"/>
    <x v="149"/>
    <x v="1"/>
  </r>
  <r>
    <x v="4"/>
    <x v="3222"/>
    <x v="173"/>
    <x v="0"/>
    <x v="2495"/>
    <x v="980"/>
    <x v="270"/>
    <x v="845"/>
    <x v="587"/>
    <x v="1588"/>
    <x v="602"/>
    <x v="423"/>
    <x v="1777"/>
    <x v="1"/>
  </r>
  <r>
    <x v="4"/>
    <x v="3225"/>
    <x v="25"/>
    <x v="0"/>
    <x v="3431"/>
    <x v="980"/>
    <x v="270"/>
    <x v="845"/>
    <x v="275"/>
    <x v="484"/>
    <x v="602"/>
    <x v="423"/>
    <x v="611"/>
    <x v="1"/>
  </r>
  <r>
    <x v="4"/>
    <x v="3227"/>
    <x v="326"/>
    <x v="0"/>
    <x v="2881"/>
    <x v="980"/>
    <x v="270"/>
    <x v="845"/>
    <x v="185"/>
    <x v="77"/>
    <x v="105"/>
    <x v="423"/>
    <x v="1537"/>
    <x v="1"/>
  </r>
  <r>
    <x v="4"/>
    <x v="3254"/>
    <x v="258"/>
    <x v="0"/>
    <x v="2947"/>
    <x v="980"/>
    <x v="270"/>
    <x v="845"/>
    <x v="69"/>
    <x v="62"/>
    <x v="602"/>
    <x v="423"/>
    <x v="109"/>
    <x v="1"/>
  </r>
  <r>
    <x v="4"/>
    <x v="3265"/>
    <x v="529"/>
    <x v="0"/>
    <x v="318"/>
    <x v="980"/>
    <x v="270"/>
    <x v="845"/>
    <x v="69"/>
    <x v="62"/>
    <x v="602"/>
    <x v="423"/>
    <x v="109"/>
    <x v="1"/>
  </r>
  <r>
    <x v="4"/>
    <x v="3296"/>
    <x v="432"/>
    <x v="0"/>
    <x v="4247"/>
    <x v="980"/>
    <x v="270"/>
    <x v="845"/>
    <x v="292"/>
    <x v="874"/>
    <x v="602"/>
    <x v="423"/>
    <x v="935"/>
    <x v="1"/>
  </r>
  <r>
    <x v="4"/>
    <x v="3301"/>
    <x v="823"/>
    <x v="0"/>
    <x v="3594"/>
    <x v="980"/>
    <x v="270"/>
    <x v="845"/>
    <x v="451"/>
    <x v="1352"/>
    <x v="602"/>
    <x v="423"/>
    <x v="1450"/>
    <x v="1"/>
  </r>
  <r>
    <x v="4"/>
    <x v="3309"/>
    <x v="249"/>
    <x v="0"/>
    <x v="4553"/>
    <x v="980"/>
    <x v="270"/>
    <x v="845"/>
    <x v="59"/>
    <x v="104"/>
    <x v="602"/>
    <x v="423"/>
    <x v="149"/>
    <x v="1"/>
  </r>
  <r>
    <x v="4"/>
    <x v="3310"/>
    <x v="151"/>
    <x v="0"/>
    <x v="3393"/>
    <x v="980"/>
    <x v="270"/>
    <x v="845"/>
    <x v="69"/>
    <x v="62"/>
    <x v="602"/>
    <x v="423"/>
    <x v="109"/>
    <x v="1"/>
  </r>
  <r>
    <x v="4"/>
    <x v="3318"/>
    <x v="13"/>
    <x v="0"/>
    <x v="429"/>
    <x v="980"/>
    <x v="270"/>
    <x v="845"/>
    <x v="742"/>
    <x v="611"/>
    <x v="602"/>
    <x v="423"/>
    <x v="1228"/>
    <x v="1"/>
  </r>
  <r>
    <x v="4"/>
    <x v="3346"/>
    <x v="472"/>
    <x v="0"/>
    <x v="4637"/>
    <x v="980"/>
    <x v="270"/>
    <x v="845"/>
    <x v="1099"/>
    <x v="2316"/>
    <x v="105"/>
    <x v="423"/>
    <x v="1067"/>
    <x v="1"/>
  </r>
  <r>
    <x v="4"/>
    <x v="3366"/>
    <x v="785"/>
    <x v="0"/>
    <x v="3426"/>
    <x v="980"/>
    <x v="270"/>
    <x v="845"/>
    <x v="587"/>
    <x v="1678"/>
    <x v="602"/>
    <x v="423"/>
    <x v="1865"/>
    <x v="1"/>
  </r>
  <r>
    <x v="4"/>
    <x v="3381"/>
    <x v="943"/>
    <x v="0"/>
    <x v="3344"/>
    <x v="980"/>
    <x v="270"/>
    <x v="845"/>
    <x v="326"/>
    <x v="1664"/>
    <x v="602"/>
    <x v="423"/>
    <x v="1695"/>
    <x v="1"/>
  </r>
  <r>
    <x v="4"/>
    <x v="3392"/>
    <x v="813"/>
    <x v="0"/>
    <x v="997"/>
    <x v="980"/>
    <x v="270"/>
    <x v="845"/>
    <x v="292"/>
    <x v="789"/>
    <x v="602"/>
    <x v="423"/>
    <x v="869"/>
    <x v="1"/>
  </r>
  <r>
    <x v="4"/>
    <x v="3397"/>
    <x v="596"/>
    <x v="0"/>
    <x v="511"/>
    <x v="980"/>
    <x v="270"/>
    <x v="845"/>
    <x v="363"/>
    <x v="632"/>
    <x v="602"/>
    <x v="423"/>
    <x v="826"/>
    <x v="1"/>
  </r>
  <r>
    <x v="4"/>
    <x v="3427"/>
    <x v="478"/>
    <x v="0"/>
    <x v="4735"/>
    <x v="980"/>
    <x v="270"/>
    <x v="845"/>
    <x v="220"/>
    <x v="1216"/>
    <x v="602"/>
    <x v="423"/>
    <x v="1124"/>
    <x v="1"/>
  </r>
  <r>
    <x v="4"/>
    <x v="3477"/>
    <x v="785"/>
    <x v="0"/>
    <x v="3432"/>
    <x v="980"/>
    <x v="270"/>
    <x v="845"/>
    <x v="1099"/>
    <x v="2316"/>
    <x v="105"/>
    <x v="423"/>
    <x v="1067"/>
    <x v="1"/>
  </r>
  <r>
    <x v="4"/>
    <x v="3498"/>
    <x v="674"/>
    <x v="0"/>
    <x v="1401"/>
    <x v="980"/>
    <x v="270"/>
    <x v="845"/>
    <x v="287"/>
    <x v="278"/>
    <x v="602"/>
    <x v="423"/>
    <x v="454"/>
    <x v="1"/>
  </r>
  <r>
    <x v="4"/>
    <x v="3504"/>
    <x v="215"/>
    <x v="0"/>
    <x v="1397"/>
    <x v="980"/>
    <x v="270"/>
    <x v="845"/>
    <x v="468"/>
    <x v="1391"/>
    <x v="602"/>
    <x v="423"/>
    <x v="1498"/>
    <x v="1"/>
  </r>
  <r>
    <x v="4"/>
    <x v="3506"/>
    <x v="439"/>
    <x v="0"/>
    <x v="3646"/>
    <x v="980"/>
    <x v="270"/>
    <x v="845"/>
    <x v="468"/>
    <x v="1538"/>
    <x v="318"/>
    <x v="423"/>
    <x v="2744"/>
    <x v="1"/>
  </r>
  <r>
    <x v="4"/>
    <x v="3507"/>
    <x v="439"/>
    <x v="0"/>
    <x v="267"/>
    <x v="980"/>
    <x v="270"/>
    <x v="845"/>
    <x v="1099"/>
    <x v="2316"/>
    <x v="105"/>
    <x v="423"/>
    <x v="1067"/>
    <x v="1"/>
  </r>
  <r>
    <x v="4"/>
    <x v="3512"/>
    <x v="58"/>
    <x v="0"/>
    <x v="1856"/>
    <x v="980"/>
    <x v="270"/>
    <x v="845"/>
    <x v="287"/>
    <x v="278"/>
    <x v="602"/>
    <x v="423"/>
    <x v="454"/>
    <x v="1"/>
  </r>
  <r>
    <x v="4"/>
    <x v="3539"/>
    <x v="472"/>
    <x v="0"/>
    <x v="2930"/>
    <x v="980"/>
    <x v="270"/>
    <x v="845"/>
    <x v="451"/>
    <x v="1030"/>
    <x v="602"/>
    <x v="423"/>
    <x v="1207"/>
    <x v="1"/>
  </r>
  <r>
    <x v="4"/>
    <x v="3549"/>
    <x v="908"/>
    <x v="0"/>
    <x v="640"/>
    <x v="980"/>
    <x v="270"/>
    <x v="845"/>
    <x v="208"/>
    <x v="1417"/>
    <x v="602"/>
    <x v="423"/>
    <x v="1292"/>
    <x v="1"/>
  </r>
  <r>
    <x v="4"/>
    <x v="3552"/>
    <x v="560"/>
    <x v="0"/>
    <x v="3742"/>
    <x v="980"/>
    <x v="270"/>
    <x v="845"/>
    <x v="742"/>
    <x v="1735"/>
    <x v="602"/>
    <x v="423"/>
    <x v="2019"/>
    <x v="1"/>
  </r>
  <r>
    <x v="4"/>
    <x v="3557"/>
    <x v="484"/>
    <x v="0"/>
    <x v="2800"/>
    <x v="980"/>
    <x v="270"/>
    <x v="845"/>
    <x v="292"/>
    <x v="789"/>
    <x v="602"/>
    <x v="423"/>
    <x v="869"/>
    <x v="1"/>
  </r>
  <r>
    <x v="4"/>
    <x v="3583"/>
    <x v="943"/>
    <x v="0"/>
    <x v="2059"/>
    <x v="980"/>
    <x v="270"/>
    <x v="845"/>
    <x v="59"/>
    <x v="104"/>
    <x v="602"/>
    <x v="423"/>
    <x v="149"/>
    <x v="1"/>
  </r>
  <r>
    <x v="4"/>
    <x v="3584"/>
    <x v="173"/>
    <x v="0"/>
    <x v="1779"/>
    <x v="980"/>
    <x v="270"/>
    <x v="845"/>
    <x v="681"/>
    <x v="1785"/>
    <x v="602"/>
    <x v="423"/>
    <x v="2035"/>
    <x v="1"/>
  </r>
  <r>
    <x v="4"/>
    <x v="3607"/>
    <x v="499"/>
    <x v="0"/>
    <x v="271"/>
    <x v="980"/>
    <x v="270"/>
    <x v="845"/>
    <x v="275"/>
    <x v="578"/>
    <x v="602"/>
    <x v="423"/>
    <x v="693"/>
    <x v="1"/>
  </r>
  <r>
    <x v="4"/>
    <x v="3608"/>
    <x v="824"/>
    <x v="0"/>
    <x v="2388"/>
    <x v="980"/>
    <x v="270"/>
    <x v="845"/>
    <x v="292"/>
    <x v="914"/>
    <x v="602"/>
    <x v="423"/>
    <x v="968"/>
    <x v="1"/>
  </r>
  <r>
    <x v="4"/>
    <x v="3611"/>
    <x v="258"/>
    <x v="0"/>
    <x v="3488"/>
    <x v="980"/>
    <x v="270"/>
    <x v="845"/>
    <x v="1099"/>
    <x v="2316"/>
    <x v="105"/>
    <x v="423"/>
    <x v="1067"/>
    <x v="1"/>
  </r>
  <r>
    <x v="4"/>
    <x v="3618"/>
    <x v="308"/>
    <x v="0"/>
    <x v="3669"/>
    <x v="980"/>
    <x v="270"/>
    <x v="845"/>
    <x v="69"/>
    <x v="62"/>
    <x v="602"/>
    <x v="423"/>
    <x v="109"/>
    <x v="1"/>
  </r>
  <r>
    <x v="4"/>
    <x v="3624"/>
    <x v="575"/>
    <x v="0"/>
    <x v="3616"/>
    <x v="980"/>
    <x v="270"/>
    <x v="845"/>
    <x v="1099"/>
    <x v="2316"/>
    <x v="30"/>
    <x v="423"/>
    <x v="174"/>
    <x v="1"/>
  </r>
  <r>
    <x v="4"/>
    <x v="3637"/>
    <x v="478"/>
    <x v="0"/>
    <x v="2926"/>
    <x v="980"/>
    <x v="270"/>
    <x v="845"/>
    <x v="220"/>
    <x v="1216"/>
    <x v="602"/>
    <x v="423"/>
    <x v="1124"/>
    <x v="1"/>
  </r>
  <r>
    <x v="4"/>
    <x v="3640"/>
    <x v="389"/>
    <x v="0"/>
    <x v="556"/>
    <x v="980"/>
    <x v="270"/>
    <x v="845"/>
    <x v="208"/>
    <x v="1417"/>
    <x v="602"/>
    <x v="423"/>
    <x v="1292"/>
    <x v="1"/>
  </r>
  <r>
    <x v="4"/>
    <x v="3652"/>
    <x v="908"/>
    <x v="0"/>
    <x v="4558"/>
    <x v="980"/>
    <x v="270"/>
    <x v="845"/>
    <x v="287"/>
    <x v="1027"/>
    <x v="602"/>
    <x v="423"/>
    <x v="1034"/>
    <x v="1"/>
  </r>
  <r>
    <x v="4"/>
    <x v="3666"/>
    <x v="883"/>
    <x v="0"/>
    <x v="451"/>
    <x v="980"/>
    <x v="270"/>
    <x v="845"/>
    <x v="59"/>
    <x v="104"/>
    <x v="602"/>
    <x v="423"/>
    <x v="149"/>
    <x v="1"/>
  </r>
  <r>
    <x v="4"/>
    <x v="3699"/>
    <x v="837"/>
    <x v="0"/>
    <x v="61"/>
    <x v="980"/>
    <x v="270"/>
    <x v="845"/>
    <x v="1099"/>
    <x v="2316"/>
    <x v="142"/>
    <x v="423"/>
    <x v="1351"/>
    <x v="1"/>
  </r>
  <r>
    <x v="4"/>
    <x v="3702"/>
    <x v="943"/>
    <x v="0"/>
    <x v="3954"/>
    <x v="980"/>
    <x v="270"/>
    <x v="845"/>
    <x v="1099"/>
    <x v="2316"/>
    <x v="105"/>
    <x v="423"/>
    <x v="1067"/>
    <x v="1"/>
  </r>
  <r>
    <x v="4"/>
    <x v="3727"/>
    <x v="420"/>
    <x v="0"/>
    <x v="1677"/>
    <x v="980"/>
    <x v="270"/>
    <x v="845"/>
    <x v="185"/>
    <x v="77"/>
    <x v="602"/>
    <x v="423"/>
    <x v="200"/>
    <x v="1"/>
  </r>
  <r>
    <x v="4"/>
    <x v="3743"/>
    <x v="451"/>
    <x v="0"/>
    <x v="1290"/>
    <x v="980"/>
    <x v="270"/>
    <x v="845"/>
    <x v="1099"/>
    <x v="2316"/>
    <x v="142"/>
    <x v="423"/>
    <x v="1351"/>
    <x v="1"/>
  </r>
  <r>
    <x v="4"/>
    <x v="3759"/>
    <x v="287"/>
    <x v="0"/>
    <x v="3382"/>
    <x v="980"/>
    <x v="270"/>
    <x v="845"/>
    <x v="1099"/>
    <x v="2316"/>
    <x v="105"/>
    <x v="423"/>
    <x v="1067"/>
    <x v="1"/>
  </r>
  <r>
    <x v="4"/>
    <x v="3768"/>
    <x v="760"/>
    <x v="0"/>
    <x v="986"/>
    <x v="980"/>
    <x v="270"/>
    <x v="845"/>
    <x v="275"/>
    <x v="578"/>
    <x v="602"/>
    <x v="423"/>
    <x v="693"/>
    <x v="1"/>
  </r>
  <r>
    <x v="4"/>
    <x v="3804"/>
    <x v="308"/>
    <x v="0"/>
    <x v="250"/>
    <x v="980"/>
    <x v="270"/>
    <x v="845"/>
    <x v="87"/>
    <x v="291"/>
    <x v="275"/>
    <x v="423"/>
    <x v="2479"/>
    <x v="1"/>
  </r>
  <r>
    <x v="4"/>
    <x v="3812"/>
    <x v="603"/>
    <x v="0"/>
    <x v="4967"/>
    <x v="980"/>
    <x v="270"/>
    <x v="845"/>
    <x v="220"/>
    <x v="1216"/>
    <x v="602"/>
    <x v="423"/>
    <x v="1124"/>
    <x v="1"/>
  </r>
  <r>
    <x v="4"/>
    <x v="3911"/>
    <x v="478"/>
    <x v="0"/>
    <x v="4604"/>
    <x v="980"/>
    <x v="270"/>
    <x v="845"/>
    <x v="220"/>
    <x v="1216"/>
    <x v="602"/>
    <x v="423"/>
    <x v="1124"/>
    <x v="1"/>
  </r>
  <r>
    <x v="4"/>
    <x v="3926"/>
    <x v="785"/>
    <x v="0"/>
    <x v="3426"/>
    <x v="980"/>
    <x v="270"/>
    <x v="845"/>
    <x v="495"/>
    <x v="1285"/>
    <x v="182"/>
    <x v="423"/>
    <x v="2422"/>
    <x v="1"/>
  </r>
  <r>
    <x v="4"/>
    <x v="3927"/>
    <x v="943"/>
    <x v="0"/>
    <x v="481"/>
    <x v="980"/>
    <x v="270"/>
    <x v="845"/>
    <x v="1099"/>
    <x v="2316"/>
    <x v="56"/>
    <x v="423"/>
    <x v="465"/>
    <x v="1"/>
  </r>
  <r>
    <x v="4"/>
    <x v="3949"/>
    <x v="403"/>
    <x v="0"/>
    <x v="4422"/>
    <x v="980"/>
    <x v="270"/>
    <x v="845"/>
    <x v="287"/>
    <x v="278"/>
    <x v="602"/>
    <x v="423"/>
    <x v="454"/>
    <x v="1"/>
  </r>
  <r>
    <x v="4"/>
    <x v="3983"/>
    <x v="75"/>
    <x v="0"/>
    <x v="3355"/>
    <x v="980"/>
    <x v="270"/>
    <x v="845"/>
    <x v="326"/>
    <x v="124"/>
    <x v="306"/>
    <x v="423"/>
    <x v="2591"/>
    <x v="1"/>
  </r>
  <r>
    <x v="4"/>
    <x v="3998"/>
    <x v="647"/>
    <x v="0"/>
    <x v="4817"/>
    <x v="980"/>
    <x v="270"/>
    <x v="845"/>
    <x v="59"/>
    <x v="104"/>
    <x v="602"/>
    <x v="423"/>
    <x v="149"/>
    <x v="1"/>
  </r>
  <r>
    <x v="4"/>
    <x v="4007"/>
    <x v="560"/>
    <x v="0"/>
    <x v="3831"/>
    <x v="980"/>
    <x v="270"/>
    <x v="845"/>
    <x v="275"/>
    <x v="307"/>
    <x v="602"/>
    <x v="423"/>
    <x v="472"/>
    <x v="1"/>
  </r>
  <r>
    <x v="4"/>
    <x v="4015"/>
    <x v="284"/>
    <x v="0"/>
    <x v="3492"/>
    <x v="980"/>
    <x v="270"/>
    <x v="845"/>
    <x v="329"/>
    <x v="1104"/>
    <x v="602"/>
    <x v="423"/>
    <x v="1148"/>
    <x v="1"/>
  </r>
  <r>
    <x v="4"/>
    <x v="4077"/>
    <x v="64"/>
    <x v="0"/>
    <x v="4630"/>
    <x v="980"/>
    <x v="270"/>
    <x v="845"/>
    <x v="1099"/>
    <x v="2316"/>
    <x v="40"/>
    <x v="423"/>
    <x v="254"/>
    <x v="1"/>
  </r>
  <r>
    <x v="4"/>
    <x v="4084"/>
    <x v="821"/>
    <x v="0"/>
    <x v="1427"/>
    <x v="980"/>
    <x v="270"/>
    <x v="845"/>
    <x v="275"/>
    <x v="746"/>
    <x v="602"/>
    <x v="423"/>
    <x v="817"/>
    <x v="1"/>
  </r>
  <r>
    <x v="4"/>
    <x v="4108"/>
    <x v="478"/>
    <x v="0"/>
    <x v="4688"/>
    <x v="980"/>
    <x v="270"/>
    <x v="845"/>
    <x v="518"/>
    <x v="1498"/>
    <x v="602"/>
    <x v="423"/>
    <x v="1642"/>
    <x v="1"/>
  </r>
  <r>
    <x v="4"/>
    <x v="4112"/>
    <x v="174"/>
    <x v="0"/>
    <x v="3734"/>
    <x v="980"/>
    <x v="270"/>
    <x v="845"/>
    <x v="742"/>
    <x v="1608"/>
    <x v="602"/>
    <x v="423"/>
    <x v="1906"/>
    <x v="1"/>
  </r>
  <r>
    <x v="4"/>
    <x v="4116"/>
    <x v="199"/>
    <x v="0"/>
    <x v="3535"/>
    <x v="980"/>
    <x v="270"/>
    <x v="845"/>
    <x v="69"/>
    <x v="62"/>
    <x v="602"/>
    <x v="423"/>
    <x v="109"/>
    <x v="1"/>
  </r>
  <r>
    <x v="4"/>
    <x v="4117"/>
    <x v="447"/>
    <x v="0"/>
    <x v="3680"/>
    <x v="980"/>
    <x v="270"/>
    <x v="845"/>
    <x v="587"/>
    <x v="1596"/>
    <x v="602"/>
    <x v="423"/>
    <x v="1781"/>
    <x v="1"/>
  </r>
  <r>
    <x v="4"/>
    <x v="4142"/>
    <x v="865"/>
    <x v="0"/>
    <x v="4762"/>
    <x v="980"/>
    <x v="270"/>
    <x v="845"/>
    <x v="1099"/>
    <x v="2316"/>
    <x v="105"/>
    <x v="423"/>
    <x v="1067"/>
    <x v="1"/>
  </r>
  <r>
    <x v="4"/>
    <x v="4157"/>
    <x v="785"/>
    <x v="0"/>
    <x v="3426"/>
    <x v="980"/>
    <x v="270"/>
    <x v="845"/>
    <x v="1099"/>
    <x v="2316"/>
    <x v="105"/>
    <x v="423"/>
    <x v="1067"/>
    <x v="1"/>
  </r>
  <r>
    <x v="4"/>
    <x v="4181"/>
    <x v="532"/>
    <x v="0"/>
    <x v="4603"/>
    <x v="980"/>
    <x v="270"/>
    <x v="845"/>
    <x v="1099"/>
    <x v="2316"/>
    <x v="266"/>
    <x v="423"/>
    <x v="2281"/>
    <x v="1"/>
  </r>
  <r>
    <x v="4"/>
    <x v="4211"/>
    <x v="447"/>
    <x v="0"/>
    <x v="3564"/>
    <x v="980"/>
    <x v="270"/>
    <x v="845"/>
    <x v="69"/>
    <x v="62"/>
    <x v="602"/>
    <x v="423"/>
    <x v="109"/>
    <x v="1"/>
  </r>
  <r>
    <x v="4"/>
    <x v="4221"/>
    <x v="908"/>
    <x v="0"/>
    <x v="2981"/>
    <x v="980"/>
    <x v="270"/>
    <x v="845"/>
    <x v="287"/>
    <x v="443"/>
    <x v="602"/>
    <x v="423"/>
    <x v="591"/>
    <x v="1"/>
  </r>
  <r>
    <x v="4"/>
    <x v="4262"/>
    <x v="721"/>
    <x v="0"/>
    <x v="985"/>
    <x v="980"/>
    <x v="270"/>
    <x v="845"/>
    <x v="275"/>
    <x v="578"/>
    <x v="602"/>
    <x v="423"/>
    <x v="693"/>
    <x v="1"/>
  </r>
  <r>
    <x v="4"/>
    <x v="4273"/>
    <x v="444"/>
    <x v="0"/>
    <x v="1169"/>
    <x v="980"/>
    <x v="270"/>
    <x v="845"/>
    <x v="275"/>
    <x v="708"/>
    <x v="602"/>
    <x v="423"/>
    <x v="793"/>
    <x v="1"/>
  </r>
  <r>
    <x v="4"/>
    <x v="4285"/>
    <x v="61"/>
    <x v="0"/>
    <x v="2935"/>
    <x v="980"/>
    <x v="270"/>
    <x v="845"/>
    <x v="185"/>
    <x v="77"/>
    <x v="602"/>
    <x v="423"/>
    <x v="200"/>
    <x v="1"/>
  </r>
  <r>
    <x v="4"/>
    <x v="4357"/>
    <x v="239"/>
    <x v="0"/>
    <x v="1475"/>
    <x v="980"/>
    <x v="270"/>
    <x v="845"/>
    <x v="287"/>
    <x v="1027"/>
    <x v="602"/>
    <x v="423"/>
    <x v="1034"/>
    <x v="1"/>
  </r>
  <r>
    <x v="4"/>
    <x v="4386"/>
    <x v="768"/>
    <x v="0"/>
    <x v="4733"/>
    <x v="980"/>
    <x v="270"/>
    <x v="845"/>
    <x v="1099"/>
    <x v="2316"/>
    <x v="47"/>
    <x v="423"/>
    <x v="350"/>
    <x v="1"/>
  </r>
  <r>
    <x v="4"/>
    <x v="4400"/>
    <x v="729"/>
    <x v="0"/>
    <x v="4376"/>
    <x v="980"/>
    <x v="270"/>
    <x v="845"/>
    <x v="287"/>
    <x v="278"/>
    <x v="602"/>
    <x v="423"/>
    <x v="454"/>
    <x v="1"/>
  </r>
  <r>
    <x v="4"/>
    <x v="4407"/>
    <x v="446"/>
    <x v="0"/>
    <x v="2959"/>
    <x v="980"/>
    <x v="270"/>
    <x v="845"/>
    <x v="69"/>
    <x v="62"/>
    <x v="602"/>
    <x v="423"/>
    <x v="109"/>
    <x v="1"/>
  </r>
  <r>
    <x v="4"/>
    <x v="4413"/>
    <x v="560"/>
    <x v="0"/>
    <x v="3670"/>
    <x v="980"/>
    <x v="270"/>
    <x v="845"/>
    <x v="1099"/>
    <x v="2316"/>
    <x v="105"/>
    <x v="423"/>
    <x v="1067"/>
    <x v="1"/>
  </r>
  <r>
    <x v="4"/>
    <x v="4422"/>
    <x v="180"/>
    <x v="0"/>
    <x v="3684"/>
    <x v="980"/>
    <x v="270"/>
    <x v="845"/>
    <x v="275"/>
    <x v="291"/>
    <x v="602"/>
    <x v="423"/>
    <x v="454"/>
    <x v="1"/>
  </r>
  <r>
    <x v="4"/>
    <x v="4431"/>
    <x v="655"/>
    <x v="0"/>
    <x v="320"/>
    <x v="980"/>
    <x v="270"/>
    <x v="845"/>
    <x v="742"/>
    <x v="1776"/>
    <x v="602"/>
    <x v="423"/>
    <x v="2058"/>
    <x v="1"/>
  </r>
  <r>
    <x v="4"/>
    <x v="4439"/>
    <x v="484"/>
    <x v="0"/>
    <x v="4169"/>
    <x v="980"/>
    <x v="270"/>
    <x v="845"/>
    <x v="74"/>
    <x v="1417"/>
    <x v="602"/>
    <x v="423"/>
    <x v="1143"/>
    <x v="1"/>
  </r>
  <r>
    <x v="4"/>
    <x v="4444"/>
    <x v="357"/>
    <x v="0"/>
    <x v="45"/>
    <x v="980"/>
    <x v="270"/>
    <x v="845"/>
    <x v="1099"/>
    <x v="2316"/>
    <x v="237"/>
    <x v="423"/>
    <x v="2160"/>
    <x v="1"/>
  </r>
  <r>
    <x v="4"/>
    <x v="4447"/>
    <x v="308"/>
    <x v="0"/>
    <x v="3809"/>
    <x v="980"/>
    <x v="270"/>
    <x v="845"/>
    <x v="587"/>
    <x v="1527"/>
    <x v="602"/>
    <x v="423"/>
    <x v="1724"/>
    <x v="1"/>
  </r>
  <r>
    <x v="4"/>
    <x v="4448"/>
    <x v="943"/>
    <x v="0"/>
    <x v="526"/>
    <x v="980"/>
    <x v="270"/>
    <x v="845"/>
    <x v="127"/>
    <x v="180"/>
    <x v="182"/>
    <x v="423"/>
    <x v="2063"/>
    <x v="1"/>
  </r>
  <r>
    <x v="4"/>
    <x v="4485"/>
    <x v="678"/>
    <x v="0"/>
    <x v="4064"/>
    <x v="980"/>
    <x v="270"/>
    <x v="845"/>
    <x v="59"/>
    <x v="104"/>
    <x v="602"/>
    <x v="423"/>
    <x v="149"/>
    <x v="1"/>
  </r>
  <r>
    <x v="4"/>
    <x v="4489"/>
    <x v="803"/>
    <x v="0"/>
    <x v="4952"/>
    <x v="980"/>
    <x v="270"/>
    <x v="845"/>
    <x v="185"/>
    <x v="77"/>
    <x v="602"/>
    <x v="423"/>
    <x v="200"/>
    <x v="1"/>
  </r>
  <r>
    <x v="4"/>
    <x v="4497"/>
    <x v="504"/>
    <x v="0"/>
    <x v="668"/>
    <x v="980"/>
    <x v="270"/>
    <x v="845"/>
    <x v="47"/>
    <x v="939"/>
    <x v="602"/>
    <x v="423"/>
    <x v="702"/>
    <x v="1"/>
  </r>
  <r>
    <x v="4"/>
    <x v="4521"/>
    <x v="943"/>
    <x v="0"/>
    <x v="530"/>
    <x v="980"/>
    <x v="270"/>
    <x v="845"/>
    <x v="742"/>
    <x v="1705"/>
    <x v="105"/>
    <x v="423"/>
    <x v="2439"/>
    <x v="1"/>
  </r>
  <r>
    <x v="4"/>
    <x v="4578"/>
    <x v="141"/>
    <x v="0"/>
    <x v="489"/>
    <x v="980"/>
    <x v="270"/>
    <x v="845"/>
    <x v="185"/>
    <x v="77"/>
    <x v="602"/>
    <x v="423"/>
    <x v="200"/>
    <x v="1"/>
  </r>
  <r>
    <x v="4"/>
    <x v="4601"/>
    <x v="935"/>
    <x v="0"/>
    <x v="3402"/>
    <x v="980"/>
    <x v="270"/>
    <x v="845"/>
    <x v="127"/>
    <x v="180"/>
    <x v="182"/>
    <x v="423"/>
    <x v="2063"/>
    <x v="1"/>
  </r>
  <r>
    <x v="4"/>
    <x v="4614"/>
    <x v="528"/>
    <x v="0"/>
    <x v="276"/>
    <x v="980"/>
    <x v="270"/>
    <x v="845"/>
    <x v="587"/>
    <x v="1525"/>
    <x v="602"/>
    <x v="423"/>
    <x v="1720"/>
    <x v="1"/>
  </r>
  <r>
    <x v="4"/>
    <x v="4624"/>
    <x v="589"/>
    <x v="0"/>
    <x v="4851"/>
    <x v="980"/>
    <x v="270"/>
    <x v="845"/>
    <x v="59"/>
    <x v="104"/>
    <x v="602"/>
    <x v="423"/>
    <x v="149"/>
    <x v="1"/>
  </r>
  <r>
    <x v="4"/>
    <x v="4629"/>
    <x v="215"/>
    <x v="0"/>
    <x v="3692"/>
    <x v="980"/>
    <x v="270"/>
    <x v="845"/>
    <x v="1099"/>
    <x v="2316"/>
    <x v="105"/>
    <x v="423"/>
    <x v="1067"/>
    <x v="1"/>
  </r>
  <r>
    <x v="4"/>
    <x v="4643"/>
    <x v="547"/>
    <x v="0"/>
    <x v="2929"/>
    <x v="980"/>
    <x v="270"/>
    <x v="845"/>
    <x v="1099"/>
    <x v="2316"/>
    <x v="105"/>
    <x v="423"/>
    <x v="1067"/>
    <x v="1"/>
  </r>
  <r>
    <x v="4"/>
    <x v="4803"/>
    <x v="575"/>
    <x v="0"/>
    <x v="1159"/>
    <x v="980"/>
    <x v="270"/>
    <x v="845"/>
    <x v="495"/>
    <x v="1181"/>
    <x v="182"/>
    <x v="423"/>
    <x v="2402"/>
    <x v="1"/>
  </r>
  <r>
    <x v="4"/>
    <x v="4804"/>
    <x v="576"/>
    <x v="0"/>
    <x v="2077"/>
    <x v="980"/>
    <x v="270"/>
    <x v="845"/>
    <x v="1099"/>
    <x v="2316"/>
    <x v="119"/>
    <x v="17"/>
    <x v="1249"/>
    <x v="1"/>
  </r>
  <r>
    <x v="4"/>
    <x v="4893"/>
    <x v="592"/>
    <x v="0"/>
    <x v="3341"/>
    <x v="980"/>
    <x v="270"/>
    <x v="845"/>
    <x v="59"/>
    <x v="104"/>
    <x v="602"/>
    <x v="423"/>
    <x v="149"/>
    <x v="1"/>
  </r>
  <r>
    <x v="4"/>
    <x v="4921"/>
    <x v="785"/>
    <x v="0"/>
    <x v="4100"/>
    <x v="980"/>
    <x v="270"/>
    <x v="845"/>
    <x v="1099"/>
    <x v="2316"/>
    <x v="105"/>
    <x v="423"/>
    <x v="1067"/>
    <x v="1"/>
  </r>
  <r>
    <x v="4"/>
    <x v="4937"/>
    <x v="221"/>
    <x v="0"/>
    <x v="476"/>
    <x v="980"/>
    <x v="270"/>
    <x v="845"/>
    <x v="287"/>
    <x v="278"/>
    <x v="602"/>
    <x v="423"/>
    <x v="454"/>
    <x v="1"/>
  </r>
  <r>
    <x v="4"/>
    <x v="4938"/>
    <x v="319"/>
    <x v="0"/>
    <x v="3896"/>
    <x v="980"/>
    <x v="270"/>
    <x v="845"/>
    <x v="59"/>
    <x v="104"/>
    <x v="602"/>
    <x v="423"/>
    <x v="149"/>
    <x v="1"/>
  </r>
  <r>
    <x v="4"/>
    <x v="4967"/>
    <x v="444"/>
    <x v="0"/>
    <x v="1169"/>
    <x v="980"/>
    <x v="270"/>
    <x v="845"/>
    <x v="275"/>
    <x v="708"/>
    <x v="602"/>
    <x v="423"/>
    <x v="793"/>
    <x v="1"/>
  </r>
  <r>
    <x v="4"/>
    <x v="4973"/>
    <x v="308"/>
    <x v="0"/>
    <x v="520"/>
    <x v="980"/>
    <x v="270"/>
    <x v="845"/>
    <x v="780"/>
    <x v="1776"/>
    <x v="602"/>
    <x v="423"/>
    <x v="2095"/>
    <x v="1"/>
  </r>
  <r>
    <x v="4"/>
    <x v="4974"/>
    <x v="896"/>
    <x v="0"/>
    <x v="607"/>
    <x v="980"/>
    <x v="270"/>
    <x v="845"/>
    <x v="287"/>
    <x v="1027"/>
    <x v="602"/>
    <x v="423"/>
    <x v="1034"/>
    <x v="1"/>
  </r>
  <r>
    <x v="4"/>
    <x v="4976"/>
    <x v="75"/>
    <x v="0"/>
    <x v="2296"/>
    <x v="980"/>
    <x v="270"/>
    <x v="845"/>
    <x v="208"/>
    <x v="934"/>
    <x v="602"/>
    <x v="423"/>
    <x v="893"/>
    <x v="1"/>
  </r>
  <r>
    <x v="4"/>
    <x v="4987"/>
    <x v="777"/>
    <x v="0"/>
    <x v="2463"/>
    <x v="980"/>
    <x v="270"/>
    <x v="845"/>
    <x v="451"/>
    <x v="1238"/>
    <x v="602"/>
    <x v="423"/>
    <x v="1348"/>
    <x v="1"/>
  </r>
  <r>
    <x v="4"/>
    <x v="5005"/>
    <x v="61"/>
    <x v="0"/>
    <x v="3851"/>
    <x v="980"/>
    <x v="270"/>
    <x v="845"/>
    <x v="275"/>
    <x v="746"/>
    <x v="602"/>
    <x v="423"/>
    <x v="817"/>
    <x v="1"/>
  </r>
  <r>
    <x v="4"/>
    <x v="5011"/>
    <x v="939"/>
    <x v="0"/>
    <x v="696"/>
    <x v="980"/>
    <x v="270"/>
    <x v="845"/>
    <x v="292"/>
    <x v="789"/>
    <x v="602"/>
    <x v="423"/>
    <x v="869"/>
    <x v="1"/>
  </r>
  <r>
    <x v="4"/>
    <x v="5016"/>
    <x v="785"/>
    <x v="0"/>
    <x v="3426"/>
    <x v="980"/>
    <x v="270"/>
    <x v="845"/>
    <x v="1099"/>
    <x v="2316"/>
    <x v="81"/>
    <x v="423"/>
    <x v="772"/>
    <x v="1"/>
  </r>
  <r>
    <x v="4"/>
    <x v="5032"/>
    <x v="943"/>
    <x v="0"/>
    <x v="695"/>
    <x v="980"/>
    <x v="270"/>
    <x v="845"/>
    <x v="59"/>
    <x v="104"/>
    <x v="602"/>
    <x v="423"/>
    <x v="149"/>
    <x v="1"/>
  </r>
  <r>
    <x v="4"/>
    <x v="5037"/>
    <x v="286"/>
    <x v="0"/>
    <x v="1132"/>
    <x v="980"/>
    <x v="270"/>
    <x v="845"/>
    <x v="69"/>
    <x v="62"/>
    <x v="602"/>
    <x v="423"/>
    <x v="109"/>
    <x v="1"/>
  </r>
  <r>
    <x v="4"/>
    <x v="5047"/>
    <x v="785"/>
    <x v="0"/>
    <x v="3426"/>
    <x v="980"/>
    <x v="270"/>
    <x v="845"/>
    <x v="1099"/>
    <x v="2316"/>
    <x v="105"/>
    <x v="423"/>
    <x v="1067"/>
    <x v="1"/>
  </r>
  <r>
    <x v="4"/>
    <x v="5052"/>
    <x v="75"/>
    <x v="0"/>
    <x v="4344"/>
    <x v="980"/>
    <x v="270"/>
    <x v="845"/>
    <x v="1099"/>
    <x v="2316"/>
    <x v="142"/>
    <x v="423"/>
    <x v="1351"/>
    <x v="1"/>
  </r>
  <r>
    <x v="4"/>
    <x v="5054"/>
    <x v="847"/>
    <x v="0"/>
    <x v="40"/>
    <x v="980"/>
    <x v="270"/>
    <x v="845"/>
    <x v="59"/>
    <x v="104"/>
    <x v="602"/>
    <x v="423"/>
    <x v="149"/>
    <x v="1"/>
  </r>
  <r>
    <x v="4"/>
    <x v="5066"/>
    <x v="439"/>
    <x v="0"/>
    <x v="243"/>
    <x v="980"/>
    <x v="270"/>
    <x v="845"/>
    <x v="69"/>
    <x v="62"/>
    <x v="602"/>
    <x v="423"/>
    <x v="109"/>
    <x v="1"/>
  </r>
  <r>
    <x v="4"/>
    <x v="5094"/>
    <x v="439"/>
    <x v="0"/>
    <x v="243"/>
    <x v="980"/>
    <x v="270"/>
    <x v="845"/>
    <x v="69"/>
    <x v="62"/>
    <x v="602"/>
    <x v="423"/>
    <x v="109"/>
    <x v="1"/>
  </r>
  <r>
    <x v="4"/>
    <x v="3864"/>
    <x v="796"/>
    <x v="0"/>
    <x v="462"/>
    <x v="980"/>
    <x v="270"/>
    <x v="845"/>
    <x v="59"/>
    <x v="104"/>
    <x v="602"/>
    <x v="423"/>
    <x v="149"/>
    <x v="1"/>
  </r>
  <r>
    <x v="4"/>
    <x v="5104"/>
    <x v="279"/>
    <x v="0"/>
    <x v="452"/>
    <x v="980"/>
    <x v="270"/>
    <x v="845"/>
    <x v="1099"/>
    <x v="2316"/>
    <x v="40"/>
    <x v="423"/>
    <x v="254"/>
    <x v="1"/>
  </r>
  <r>
    <x v="4"/>
    <x v="5141"/>
    <x v="308"/>
    <x v="0"/>
    <x v="3479"/>
    <x v="980"/>
    <x v="270"/>
    <x v="845"/>
    <x v="468"/>
    <x v="1538"/>
    <x v="602"/>
    <x v="423"/>
    <x v="1642"/>
    <x v="1"/>
  </r>
  <r>
    <x v="4"/>
    <x v="5310"/>
    <x v="813"/>
    <x v="0"/>
    <x v="998"/>
    <x v="980"/>
    <x v="270"/>
    <x v="845"/>
    <x v="1099"/>
    <x v="2316"/>
    <x v="81"/>
    <x v="423"/>
    <x v="772"/>
    <x v="1"/>
  </r>
  <r>
    <x v="4"/>
    <x v="5413"/>
    <x v="943"/>
    <x v="0"/>
    <x v="2564"/>
    <x v="980"/>
    <x v="270"/>
    <x v="845"/>
    <x v="208"/>
    <x v="1377"/>
    <x v="602"/>
    <x v="423"/>
    <x v="1257"/>
    <x v="1"/>
  </r>
  <r>
    <x v="4"/>
    <x v="5522"/>
    <x v="446"/>
    <x v="0"/>
    <x v="2959"/>
    <x v="980"/>
    <x v="270"/>
    <x v="845"/>
    <x v="69"/>
    <x v="62"/>
    <x v="602"/>
    <x v="423"/>
    <x v="109"/>
    <x v="1"/>
  </r>
  <r>
    <x v="4"/>
    <x v="5610"/>
    <x v="732"/>
    <x v="0"/>
    <x v="419"/>
    <x v="980"/>
    <x v="270"/>
    <x v="845"/>
    <x v="1099"/>
    <x v="2316"/>
    <x v="105"/>
    <x v="423"/>
    <x v="1067"/>
    <x v="1"/>
  </r>
  <r>
    <x v="4"/>
    <x v="5629"/>
    <x v="173"/>
    <x v="0"/>
    <x v="1578"/>
    <x v="980"/>
    <x v="270"/>
    <x v="845"/>
    <x v="742"/>
    <x v="1813"/>
    <x v="602"/>
    <x v="423"/>
    <x v="2099"/>
    <x v="1"/>
  </r>
  <r>
    <x v="4"/>
    <x v="5659"/>
    <x v="75"/>
    <x v="0"/>
    <x v="1509"/>
    <x v="980"/>
    <x v="270"/>
    <x v="845"/>
    <x v="1099"/>
    <x v="2316"/>
    <x v="190"/>
    <x v="423"/>
    <x v="1833"/>
    <x v="1"/>
  </r>
  <r>
    <x v="4"/>
    <x v="5674"/>
    <x v="416"/>
    <x v="0"/>
    <x v="3961"/>
    <x v="980"/>
    <x v="270"/>
    <x v="845"/>
    <x v="275"/>
    <x v="746"/>
    <x v="602"/>
    <x v="423"/>
    <x v="817"/>
    <x v="1"/>
  </r>
  <r>
    <x v="4"/>
    <x v="5681"/>
    <x v="943"/>
    <x v="0"/>
    <x v="4863"/>
    <x v="980"/>
    <x v="270"/>
    <x v="845"/>
    <x v="59"/>
    <x v="104"/>
    <x v="602"/>
    <x v="423"/>
    <x v="149"/>
    <x v="1"/>
  </r>
  <r>
    <x v="4"/>
    <x v="5684"/>
    <x v="943"/>
    <x v="0"/>
    <x v="414"/>
    <x v="980"/>
    <x v="270"/>
    <x v="845"/>
    <x v="59"/>
    <x v="104"/>
    <x v="602"/>
    <x v="423"/>
    <x v="149"/>
    <x v="1"/>
  </r>
  <r>
    <x v="4"/>
    <x v="5695"/>
    <x v="926"/>
    <x v="0"/>
    <x v="3663"/>
    <x v="980"/>
    <x v="270"/>
    <x v="845"/>
    <x v="587"/>
    <x v="1549"/>
    <x v="602"/>
    <x v="423"/>
    <x v="1735"/>
    <x v="1"/>
  </r>
  <r>
    <x v="4"/>
    <x v="5708"/>
    <x v="760"/>
    <x v="0"/>
    <x v="322"/>
    <x v="980"/>
    <x v="270"/>
    <x v="845"/>
    <x v="1099"/>
    <x v="2316"/>
    <x v="56"/>
    <x v="423"/>
    <x v="465"/>
    <x v="1"/>
  </r>
  <r>
    <x v="4"/>
    <x v="5777"/>
    <x v="416"/>
    <x v="0"/>
    <x v="555"/>
    <x v="980"/>
    <x v="270"/>
    <x v="845"/>
    <x v="74"/>
    <x v="1417"/>
    <x v="602"/>
    <x v="423"/>
    <x v="1143"/>
    <x v="1"/>
  </r>
  <r>
    <x v="4"/>
    <x v="5802"/>
    <x v="749"/>
    <x v="0"/>
    <x v="448"/>
    <x v="980"/>
    <x v="270"/>
    <x v="845"/>
    <x v="185"/>
    <x v="77"/>
    <x v="602"/>
    <x v="423"/>
    <x v="200"/>
    <x v="1"/>
  </r>
  <r>
    <x v="4"/>
    <x v="5807"/>
    <x v="173"/>
    <x v="0"/>
    <x v="2495"/>
    <x v="980"/>
    <x v="270"/>
    <x v="845"/>
    <x v="587"/>
    <x v="1694"/>
    <x v="602"/>
    <x v="423"/>
    <x v="1874"/>
    <x v="1"/>
  </r>
  <r>
    <x v="4"/>
    <x v="5879"/>
    <x v="81"/>
    <x v="0"/>
    <x v="1105"/>
    <x v="980"/>
    <x v="270"/>
    <x v="845"/>
    <x v="275"/>
    <x v="677"/>
    <x v="602"/>
    <x v="423"/>
    <x v="767"/>
    <x v="1"/>
  </r>
  <r>
    <x v="4"/>
    <x v="5885"/>
    <x v="943"/>
    <x v="0"/>
    <x v="1498"/>
    <x v="980"/>
    <x v="270"/>
    <x v="845"/>
    <x v="1099"/>
    <x v="2316"/>
    <x v="91"/>
    <x v="423"/>
    <x v="841"/>
    <x v="1"/>
  </r>
  <r>
    <x v="4"/>
    <x v="5928"/>
    <x v="107"/>
    <x v="0"/>
    <x v="2794"/>
    <x v="980"/>
    <x v="270"/>
    <x v="845"/>
    <x v="59"/>
    <x v="104"/>
    <x v="602"/>
    <x v="423"/>
    <x v="149"/>
    <x v="1"/>
  </r>
  <r>
    <x v="4"/>
    <x v="5938"/>
    <x v="61"/>
    <x v="0"/>
    <x v="2899"/>
    <x v="980"/>
    <x v="270"/>
    <x v="845"/>
    <x v="363"/>
    <x v="876"/>
    <x v="602"/>
    <x v="423"/>
    <x v="1008"/>
    <x v="1"/>
  </r>
  <r>
    <x v="4"/>
    <x v="5945"/>
    <x v="725"/>
    <x v="0"/>
    <x v="4845"/>
    <x v="980"/>
    <x v="270"/>
    <x v="845"/>
    <x v="1099"/>
    <x v="2316"/>
    <x v="40"/>
    <x v="423"/>
    <x v="254"/>
    <x v="1"/>
  </r>
  <r>
    <x v="4"/>
    <x v="5948"/>
    <x v="484"/>
    <x v="0"/>
    <x v="4225"/>
    <x v="980"/>
    <x v="270"/>
    <x v="845"/>
    <x v="1099"/>
    <x v="2316"/>
    <x v="105"/>
    <x v="423"/>
    <x v="1067"/>
    <x v="1"/>
  </r>
  <r>
    <x v="4"/>
    <x v="5949"/>
    <x v="560"/>
    <x v="0"/>
    <x v="1394"/>
    <x v="980"/>
    <x v="270"/>
    <x v="845"/>
    <x v="69"/>
    <x v="62"/>
    <x v="602"/>
    <x v="423"/>
    <x v="109"/>
    <x v="1"/>
  </r>
  <r>
    <x v="4"/>
    <x v="5968"/>
    <x v="49"/>
    <x v="0"/>
    <x v="2419"/>
    <x v="980"/>
    <x v="270"/>
    <x v="845"/>
    <x v="1099"/>
    <x v="2316"/>
    <x v="214"/>
    <x v="423"/>
    <x v="1993"/>
    <x v="1"/>
  </r>
  <r>
    <x v="4"/>
    <x v="5973"/>
    <x v="943"/>
    <x v="0"/>
    <x v="3346"/>
    <x v="980"/>
    <x v="270"/>
    <x v="845"/>
    <x v="1099"/>
    <x v="2001"/>
    <x v="602"/>
    <x v="423"/>
    <x v="2107"/>
    <x v="1"/>
  </r>
  <r>
    <x v="4"/>
    <x v="5976"/>
    <x v="896"/>
    <x v="0"/>
    <x v="2776"/>
    <x v="980"/>
    <x v="270"/>
    <x v="845"/>
    <x v="59"/>
    <x v="104"/>
    <x v="602"/>
    <x v="423"/>
    <x v="149"/>
    <x v="1"/>
  </r>
  <r>
    <x v="4"/>
    <x v="5993"/>
    <x v="726"/>
    <x v="0"/>
    <x v="1583"/>
    <x v="980"/>
    <x v="270"/>
    <x v="845"/>
    <x v="1099"/>
    <x v="2316"/>
    <x v="266"/>
    <x v="423"/>
    <x v="2281"/>
    <x v="1"/>
  </r>
  <r>
    <x v="4"/>
    <x v="5994"/>
    <x v="128"/>
    <x v="0"/>
    <x v="1542"/>
    <x v="980"/>
    <x v="270"/>
    <x v="845"/>
    <x v="275"/>
    <x v="746"/>
    <x v="602"/>
    <x v="423"/>
    <x v="817"/>
    <x v="1"/>
  </r>
  <r>
    <x v="4"/>
    <x v="6057"/>
    <x v="484"/>
    <x v="0"/>
    <x v="4225"/>
    <x v="980"/>
    <x v="270"/>
    <x v="301"/>
    <x v="1099"/>
    <x v="2316"/>
    <x v="602"/>
    <x v="423"/>
    <x v="2911"/>
    <x v="1"/>
  </r>
  <r>
    <x v="4"/>
    <x v="6075"/>
    <x v="748"/>
    <x v="0"/>
    <x v="4918"/>
    <x v="980"/>
    <x v="270"/>
    <x v="845"/>
    <x v="59"/>
    <x v="104"/>
    <x v="602"/>
    <x v="423"/>
    <x v="149"/>
    <x v="1"/>
  </r>
  <r>
    <x v="4"/>
    <x v="6118"/>
    <x v="93"/>
    <x v="0"/>
    <x v="1848"/>
    <x v="980"/>
    <x v="270"/>
    <x v="845"/>
    <x v="185"/>
    <x v="77"/>
    <x v="602"/>
    <x v="423"/>
    <x v="200"/>
    <x v="1"/>
  </r>
  <r>
    <x v="4"/>
    <x v="6127"/>
    <x v="943"/>
    <x v="0"/>
    <x v="2479"/>
    <x v="980"/>
    <x v="270"/>
    <x v="845"/>
    <x v="742"/>
    <x v="1785"/>
    <x v="602"/>
    <x v="423"/>
    <x v="2071"/>
    <x v="1"/>
  </r>
  <r>
    <x v="4"/>
    <x v="6135"/>
    <x v="132"/>
    <x v="0"/>
    <x v="1844"/>
    <x v="980"/>
    <x v="270"/>
    <x v="845"/>
    <x v="47"/>
    <x v="939"/>
    <x v="602"/>
    <x v="423"/>
    <x v="702"/>
    <x v="1"/>
  </r>
  <r>
    <x v="4"/>
    <x v="6147"/>
    <x v="896"/>
    <x v="0"/>
    <x v="4840"/>
    <x v="980"/>
    <x v="270"/>
    <x v="845"/>
    <x v="1099"/>
    <x v="2316"/>
    <x v="105"/>
    <x v="423"/>
    <x v="1067"/>
    <x v="1"/>
  </r>
  <r>
    <x v="4"/>
    <x v="6150"/>
    <x v="815"/>
    <x v="0"/>
    <x v="3001"/>
    <x v="980"/>
    <x v="270"/>
    <x v="845"/>
    <x v="59"/>
    <x v="104"/>
    <x v="602"/>
    <x v="423"/>
    <x v="149"/>
    <x v="1"/>
  </r>
  <r>
    <x v="4"/>
    <x v="6169"/>
    <x v="943"/>
    <x v="0"/>
    <x v="102"/>
    <x v="980"/>
    <x v="270"/>
    <x v="845"/>
    <x v="1099"/>
    <x v="2316"/>
    <x v="105"/>
    <x v="423"/>
    <x v="1067"/>
    <x v="1"/>
  </r>
  <r>
    <x v="4"/>
    <x v="6201"/>
    <x v="763"/>
    <x v="0"/>
    <x v="3283"/>
    <x v="980"/>
    <x v="270"/>
    <x v="845"/>
    <x v="69"/>
    <x v="62"/>
    <x v="602"/>
    <x v="423"/>
    <x v="109"/>
    <x v="1"/>
  </r>
  <r>
    <x v="4"/>
    <x v="6205"/>
    <x v="172"/>
    <x v="0"/>
    <x v="1244"/>
    <x v="980"/>
    <x v="270"/>
    <x v="845"/>
    <x v="220"/>
    <x v="1216"/>
    <x v="602"/>
    <x v="423"/>
    <x v="1124"/>
    <x v="1"/>
  </r>
  <r>
    <x v="4"/>
    <x v="6280"/>
    <x v="320"/>
    <x v="0"/>
    <x v="104"/>
    <x v="980"/>
    <x v="270"/>
    <x v="845"/>
    <x v="59"/>
    <x v="104"/>
    <x v="602"/>
    <x v="423"/>
    <x v="149"/>
    <x v="1"/>
  </r>
  <r>
    <x v="4"/>
    <x v="6281"/>
    <x v="308"/>
    <x v="0"/>
    <x v="214"/>
    <x v="980"/>
    <x v="270"/>
    <x v="845"/>
    <x v="329"/>
    <x v="675"/>
    <x v="602"/>
    <x v="423"/>
    <x v="822"/>
    <x v="1"/>
  </r>
  <r>
    <x v="4"/>
    <x v="6300"/>
    <x v="230"/>
    <x v="0"/>
    <x v="4431"/>
    <x v="980"/>
    <x v="270"/>
    <x v="845"/>
    <x v="185"/>
    <x v="77"/>
    <x v="602"/>
    <x v="423"/>
    <x v="200"/>
    <x v="1"/>
  </r>
  <r>
    <x v="4"/>
    <x v="6348"/>
    <x v="61"/>
    <x v="0"/>
    <x v="1895"/>
    <x v="980"/>
    <x v="270"/>
    <x v="845"/>
    <x v="185"/>
    <x v="77"/>
    <x v="602"/>
    <x v="423"/>
    <x v="200"/>
    <x v="1"/>
  </r>
  <r>
    <x v="4"/>
    <x v="6374"/>
    <x v="55"/>
    <x v="0"/>
    <x v="3856"/>
    <x v="980"/>
    <x v="270"/>
    <x v="845"/>
    <x v="47"/>
    <x v="939"/>
    <x v="602"/>
    <x v="423"/>
    <x v="702"/>
    <x v="1"/>
  </r>
  <r>
    <x v="4"/>
    <x v="6382"/>
    <x v="499"/>
    <x v="0"/>
    <x v="264"/>
    <x v="980"/>
    <x v="270"/>
    <x v="845"/>
    <x v="468"/>
    <x v="1259"/>
    <x v="602"/>
    <x v="423"/>
    <x v="1372"/>
    <x v="1"/>
  </r>
  <r>
    <x v="4"/>
    <x v="6386"/>
    <x v="139"/>
    <x v="0"/>
    <x v="1107"/>
    <x v="980"/>
    <x v="270"/>
    <x v="845"/>
    <x v="1099"/>
    <x v="2316"/>
    <x v="81"/>
    <x v="423"/>
    <x v="772"/>
    <x v="1"/>
  </r>
  <r>
    <x v="4"/>
    <x v="6390"/>
    <x v="516"/>
    <x v="0"/>
    <x v="354"/>
    <x v="980"/>
    <x v="270"/>
    <x v="845"/>
    <x v="468"/>
    <x v="1306"/>
    <x v="602"/>
    <x v="423"/>
    <x v="1427"/>
    <x v="1"/>
  </r>
  <r>
    <x v="5"/>
    <x v="7"/>
    <x v="732"/>
    <x v="0"/>
    <x v="419"/>
    <x v="980"/>
    <x v="270"/>
    <x v="42"/>
    <x v="1099"/>
    <x v="2316"/>
    <x v="602"/>
    <x v="423"/>
    <x v="350"/>
    <x v="0"/>
  </r>
  <r>
    <x v="5"/>
    <x v="41"/>
    <x v="805"/>
    <x v="0"/>
    <x v="4044"/>
    <x v="980"/>
    <x v="270"/>
    <x v="752"/>
    <x v="1099"/>
    <x v="2316"/>
    <x v="602"/>
    <x v="423"/>
    <x v="3697"/>
    <x v="0"/>
  </r>
  <r>
    <x v="5"/>
    <x v="502"/>
    <x v="282"/>
    <x v="0"/>
    <x v="1339"/>
    <x v="980"/>
    <x v="270"/>
    <x v="207"/>
    <x v="1099"/>
    <x v="2316"/>
    <x v="602"/>
    <x v="423"/>
    <x v="2613"/>
    <x v="0"/>
  </r>
  <r>
    <x v="5"/>
    <x v="527"/>
    <x v="575"/>
    <x v="0"/>
    <x v="1154"/>
    <x v="980"/>
    <x v="270"/>
    <x v="92"/>
    <x v="1099"/>
    <x v="2316"/>
    <x v="602"/>
    <x v="423"/>
    <x v="1742"/>
    <x v="0"/>
  </r>
  <r>
    <x v="5"/>
    <x v="777"/>
    <x v="61"/>
    <x v="0"/>
    <x v="1879"/>
    <x v="980"/>
    <x v="48"/>
    <x v="845"/>
    <x v="1099"/>
    <x v="2316"/>
    <x v="602"/>
    <x v="423"/>
    <x v="2488"/>
    <x v="0"/>
  </r>
  <r>
    <x v="5"/>
    <x v="793"/>
    <x v="75"/>
    <x v="0"/>
    <x v="1329"/>
    <x v="980"/>
    <x v="73"/>
    <x v="845"/>
    <x v="1099"/>
    <x v="2316"/>
    <x v="602"/>
    <x v="423"/>
    <x v="2856"/>
    <x v="0"/>
  </r>
  <r>
    <x v="5"/>
    <x v="854"/>
    <x v="439"/>
    <x v="0"/>
    <x v="338"/>
    <x v="980"/>
    <x v="270"/>
    <x v="845"/>
    <x v="1099"/>
    <x v="2316"/>
    <x v="152"/>
    <x v="423"/>
    <x v="1497"/>
    <x v="0"/>
  </r>
  <r>
    <x v="5"/>
    <x v="862"/>
    <x v="196"/>
    <x v="0"/>
    <x v="3472"/>
    <x v="980"/>
    <x v="270"/>
    <x v="845"/>
    <x v="862"/>
    <x v="2186"/>
    <x v="602"/>
    <x v="423"/>
    <x v="2879"/>
    <x v="0"/>
  </r>
  <r>
    <x v="5"/>
    <x v="1181"/>
    <x v="439"/>
    <x v="0"/>
    <x v="3707"/>
    <x v="980"/>
    <x v="270"/>
    <x v="528"/>
    <x v="252"/>
    <x v="690"/>
    <x v="286"/>
    <x v="423"/>
    <x v="3411"/>
    <x v="0"/>
  </r>
  <r>
    <x v="5"/>
    <x v="1181"/>
    <x v="439"/>
    <x v="0"/>
    <x v="3707"/>
    <x v="980"/>
    <x v="270"/>
    <x v="377"/>
    <x v="1047"/>
    <x v="2162"/>
    <x v="499"/>
    <x v="57"/>
    <x v="3465"/>
    <x v="0"/>
  </r>
  <r>
    <x v="5"/>
    <x v="1184"/>
    <x v="4"/>
    <x v="0"/>
    <x v="4705"/>
    <x v="980"/>
    <x v="270"/>
    <x v="92"/>
    <x v="1099"/>
    <x v="2316"/>
    <x v="602"/>
    <x v="423"/>
    <x v="1742"/>
    <x v="0"/>
  </r>
  <r>
    <x v="5"/>
    <x v="1251"/>
    <x v="146"/>
    <x v="0"/>
    <x v="240"/>
    <x v="980"/>
    <x v="270"/>
    <x v="92"/>
    <x v="1099"/>
    <x v="2316"/>
    <x v="602"/>
    <x v="423"/>
    <x v="1742"/>
    <x v="0"/>
  </r>
  <r>
    <x v="5"/>
    <x v="1258"/>
    <x v="449"/>
    <x v="0"/>
    <x v="1110"/>
    <x v="980"/>
    <x v="270"/>
    <x v="122"/>
    <x v="1099"/>
    <x v="2316"/>
    <x v="602"/>
    <x v="423"/>
    <x v="2118"/>
    <x v="0"/>
  </r>
  <r>
    <x v="5"/>
    <x v="1293"/>
    <x v="146"/>
    <x v="0"/>
    <x v="317"/>
    <x v="980"/>
    <x v="270"/>
    <x v="126"/>
    <x v="1099"/>
    <x v="2316"/>
    <x v="602"/>
    <x v="423"/>
    <x v="2160"/>
    <x v="0"/>
  </r>
  <r>
    <x v="5"/>
    <x v="1509"/>
    <x v="653"/>
    <x v="0"/>
    <x v="2162"/>
    <x v="980"/>
    <x v="270"/>
    <x v="845"/>
    <x v="1099"/>
    <x v="2316"/>
    <x v="253"/>
    <x v="423"/>
    <x v="2217"/>
    <x v="0"/>
  </r>
  <r>
    <x v="5"/>
    <x v="1510"/>
    <x v="844"/>
    <x v="0"/>
    <x v="442"/>
    <x v="980"/>
    <x v="270"/>
    <x v="155"/>
    <x v="1099"/>
    <x v="2316"/>
    <x v="602"/>
    <x v="423"/>
    <x v="2321"/>
    <x v="0"/>
  </r>
  <r>
    <x v="5"/>
    <x v="1524"/>
    <x v="943"/>
    <x v="0"/>
    <x v="4016"/>
    <x v="980"/>
    <x v="270"/>
    <x v="688"/>
    <x v="1099"/>
    <x v="2316"/>
    <x v="602"/>
    <x v="423"/>
    <x v="3598"/>
    <x v="0"/>
  </r>
  <r>
    <x v="5"/>
    <x v="2584"/>
    <x v="308"/>
    <x v="0"/>
    <x v="3845"/>
    <x v="980"/>
    <x v="270"/>
    <x v="187"/>
    <x v="1099"/>
    <x v="2316"/>
    <x v="602"/>
    <x v="423"/>
    <x v="2542"/>
    <x v="0"/>
  </r>
  <r>
    <x v="5"/>
    <x v="1606"/>
    <x v="319"/>
    <x v="0"/>
    <x v="1429"/>
    <x v="980"/>
    <x v="270"/>
    <x v="680"/>
    <x v="1099"/>
    <x v="2316"/>
    <x v="602"/>
    <x v="423"/>
    <x v="3590"/>
    <x v="0"/>
  </r>
  <r>
    <x v="5"/>
    <x v="1609"/>
    <x v="943"/>
    <x v="0"/>
    <x v="594"/>
    <x v="980"/>
    <x v="270"/>
    <x v="792"/>
    <x v="1099"/>
    <x v="2316"/>
    <x v="602"/>
    <x v="423"/>
    <x v="3770"/>
    <x v="0"/>
  </r>
  <r>
    <x v="5"/>
    <x v="1699"/>
    <x v="67"/>
    <x v="0"/>
    <x v="4761"/>
    <x v="980"/>
    <x v="80"/>
    <x v="342"/>
    <x v="1099"/>
    <x v="2316"/>
    <x v="381"/>
    <x v="54"/>
    <x v="3354"/>
    <x v="0"/>
  </r>
  <r>
    <x v="5"/>
    <x v="1735"/>
    <x v="865"/>
    <x v="0"/>
    <x v="4686"/>
    <x v="980"/>
    <x v="270"/>
    <x v="128"/>
    <x v="1099"/>
    <x v="2316"/>
    <x v="602"/>
    <x v="423"/>
    <x v="2167"/>
    <x v="0"/>
  </r>
  <r>
    <x v="5"/>
    <x v="1751"/>
    <x v="785"/>
    <x v="0"/>
    <x v="645"/>
    <x v="980"/>
    <x v="270"/>
    <x v="155"/>
    <x v="1099"/>
    <x v="2316"/>
    <x v="602"/>
    <x v="423"/>
    <x v="2321"/>
    <x v="0"/>
  </r>
  <r>
    <x v="5"/>
    <x v="1757"/>
    <x v="75"/>
    <x v="0"/>
    <x v="1329"/>
    <x v="980"/>
    <x v="108"/>
    <x v="506"/>
    <x v="1099"/>
    <x v="1621"/>
    <x v="229"/>
    <x v="423"/>
    <x v="3506"/>
    <x v="0"/>
  </r>
  <r>
    <x v="5"/>
    <x v="1765"/>
    <x v="401"/>
    <x v="0"/>
    <x v="4019"/>
    <x v="980"/>
    <x v="270"/>
    <x v="411"/>
    <x v="1099"/>
    <x v="2316"/>
    <x v="602"/>
    <x v="423"/>
    <x v="3166"/>
    <x v="0"/>
  </r>
  <r>
    <x v="5"/>
    <x v="1783"/>
    <x v="61"/>
    <x v="0"/>
    <x v="2891"/>
    <x v="980"/>
    <x v="270"/>
    <x v="742"/>
    <x v="1099"/>
    <x v="2316"/>
    <x v="602"/>
    <x v="423"/>
    <x v="3679"/>
    <x v="0"/>
  </r>
  <r>
    <x v="5"/>
    <x v="1925"/>
    <x v="111"/>
    <x v="0"/>
    <x v="3811"/>
    <x v="980"/>
    <x v="99"/>
    <x v="845"/>
    <x v="1099"/>
    <x v="2316"/>
    <x v="602"/>
    <x v="423"/>
    <x v="3166"/>
    <x v="0"/>
  </r>
  <r>
    <x v="5"/>
    <x v="1927"/>
    <x v="308"/>
    <x v="0"/>
    <x v="3817"/>
    <x v="980"/>
    <x v="270"/>
    <x v="845"/>
    <x v="1099"/>
    <x v="1724"/>
    <x v="271"/>
    <x v="423"/>
    <x v="2608"/>
    <x v="0"/>
  </r>
  <r>
    <x v="5"/>
    <x v="1932"/>
    <x v="308"/>
    <x v="0"/>
    <x v="3754"/>
    <x v="980"/>
    <x v="270"/>
    <x v="637"/>
    <x v="1099"/>
    <x v="2316"/>
    <x v="602"/>
    <x v="423"/>
    <x v="3521"/>
    <x v="0"/>
  </r>
  <r>
    <x v="5"/>
    <x v="1945"/>
    <x v="478"/>
    <x v="0"/>
    <x v="4745"/>
    <x v="980"/>
    <x v="270"/>
    <x v="81"/>
    <x v="1099"/>
    <x v="2316"/>
    <x v="602"/>
    <x v="423"/>
    <x v="1497"/>
    <x v="0"/>
  </r>
  <r>
    <x v="5"/>
    <x v="1946"/>
    <x v="478"/>
    <x v="0"/>
    <x v="4654"/>
    <x v="980"/>
    <x v="60"/>
    <x v="845"/>
    <x v="1099"/>
    <x v="2316"/>
    <x v="602"/>
    <x v="423"/>
    <x v="2662"/>
    <x v="0"/>
  </r>
  <r>
    <x v="5"/>
    <x v="1952"/>
    <x v="478"/>
    <x v="0"/>
    <x v="4738"/>
    <x v="980"/>
    <x v="270"/>
    <x v="99"/>
    <x v="1099"/>
    <x v="2316"/>
    <x v="602"/>
    <x v="423"/>
    <x v="1833"/>
    <x v="0"/>
  </r>
  <r>
    <x v="5"/>
    <x v="1957"/>
    <x v="75"/>
    <x v="0"/>
    <x v="1412"/>
    <x v="980"/>
    <x v="48"/>
    <x v="845"/>
    <x v="1099"/>
    <x v="2316"/>
    <x v="602"/>
    <x v="423"/>
    <x v="2488"/>
    <x v="0"/>
  </r>
  <r>
    <x v="5"/>
    <x v="1971"/>
    <x v="939"/>
    <x v="0"/>
    <x v="60"/>
    <x v="980"/>
    <x v="270"/>
    <x v="805"/>
    <x v="1099"/>
    <x v="2316"/>
    <x v="602"/>
    <x v="423"/>
    <x v="3804"/>
    <x v="0"/>
  </r>
  <r>
    <x v="5"/>
    <x v="1978"/>
    <x v="943"/>
    <x v="0"/>
    <x v="779"/>
    <x v="980"/>
    <x v="270"/>
    <x v="647"/>
    <x v="1099"/>
    <x v="2316"/>
    <x v="602"/>
    <x v="423"/>
    <x v="3545"/>
    <x v="0"/>
  </r>
  <r>
    <x v="5"/>
    <x v="2043"/>
    <x v="61"/>
    <x v="0"/>
    <x v="4182"/>
    <x v="980"/>
    <x v="270"/>
    <x v="122"/>
    <x v="1099"/>
    <x v="2316"/>
    <x v="602"/>
    <x v="423"/>
    <x v="2118"/>
    <x v="0"/>
  </r>
  <r>
    <x v="5"/>
    <x v="2108"/>
    <x v="943"/>
    <x v="0"/>
    <x v="4021"/>
    <x v="980"/>
    <x v="270"/>
    <x v="845"/>
    <x v="1099"/>
    <x v="61"/>
    <x v="61"/>
    <x v="423"/>
    <x v="669"/>
    <x v="0"/>
  </r>
  <r>
    <x v="5"/>
    <x v="2264"/>
    <x v="598"/>
    <x v="0"/>
    <x v="3495"/>
    <x v="980"/>
    <x v="270"/>
    <x v="263"/>
    <x v="1099"/>
    <x v="2316"/>
    <x v="602"/>
    <x v="423"/>
    <x v="2795"/>
    <x v="0"/>
  </r>
  <r>
    <x v="5"/>
    <x v="2299"/>
    <x v="75"/>
    <x v="0"/>
    <x v="4967"/>
    <x v="980"/>
    <x v="69"/>
    <x v="845"/>
    <x v="1099"/>
    <x v="2316"/>
    <x v="602"/>
    <x v="423"/>
    <x v="2795"/>
    <x v="0"/>
  </r>
  <r>
    <x v="5"/>
    <x v="2338"/>
    <x v="908"/>
    <x v="0"/>
    <x v="2993"/>
    <x v="980"/>
    <x v="270"/>
    <x v="351"/>
    <x v="1099"/>
    <x v="2316"/>
    <x v="602"/>
    <x v="423"/>
    <x v="3039"/>
    <x v="0"/>
  </r>
  <r>
    <x v="5"/>
    <x v="2497"/>
    <x v="943"/>
    <x v="0"/>
    <x v="4867"/>
    <x v="980"/>
    <x v="270"/>
    <x v="845"/>
    <x v="1099"/>
    <x v="2316"/>
    <x v="306"/>
    <x v="423"/>
    <x v="2488"/>
    <x v="0"/>
  </r>
  <r>
    <x v="5"/>
    <x v="2500"/>
    <x v="484"/>
    <x v="0"/>
    <x v="4225"/>
    <x v="980"/>
    <x v="270"/>
    <x v="845"/>
    <x v="675"/>
    <x v="2215"/>
    <x v="602"/>
    <x v="423"/>
    <x v="2895"/>
    <x v="0"/>
  </r>
  <r>
    <x v="5"/>
    <x v="2503"/>
    <x v="295"/>
    <x v="0"/>
    <x v="1127"/>
    <x v="980"/>
    <x v="270"/>
    <x v="310"/>
    <x v="540"/>
    <x v="1967"/>
    <x v="222"/>
    <x v="423"/>
    <x v="3183"/>
    <x v="0"/>
  </r>
  <r>
    <x v="5"/>
    <x v="2519"/>
    <x v="484"/>
    <x v="0"/>
    <x v="4225"/>
    <x v="980"/>
    <x v="270"/>
    <x v="60"/>
    <x v="1099"/>
    <x v="504"/>
    <x v="602"/>
    <x v="423"/>
    <x v="1572"/>
    <x v="0"/>
  </r>
  <r>
    <x v="5"/>
    <x v="2524"/>
    <x v="213"/>
    <x v="0"/>
    <x v="1900"/>
    <x v="980"/>
    <x v="270"/>
    <x v="122"/>
    <x v="1099"/>
    <x v="2316"/>
    <x v="602"/>
    <x v="423"/>
    <x v="2118"/>
    <x v="0"/>
  </r>
  <r>
    <x v="5"/>
    <x v="2568"/>
    <x v="560"/>
    <x v="0"/>
    <x v="1396"/>
    <x v="980"/>
    <x v="270"/>
    <x v="845"/>
    <x v="235"/>
    <x v="906"/>
    <x v="602"/>
    <x v="423"/>
    <x v="900"/>
    <x v="0"/>
  </r>
  <r>
    <x v="5"/>
    <x v="2532"/>
    <x v="575"/>
    <x v="0"/>
    <x v="1159"/>
    <x v="980"/>
    <x v="270"/>
    <x v="155"/>
    <x v="1099"/>
    <x v="2316"/>
    <x v="602"/>
    <x v="423"/>
    <x v="2321"/>
    <x v="0"/>
  </r>
  <r>
    <x v="5"/>
    <x v="2537"/>
    <x v="631"/>
    <x v="0"/>
    <x v="1080"/>
    <x v="980"/>
    <x v="270"/>
    <x v="239"/>
    <x v="1099"/>
    <x v="2316"/>
    <x v="602"/>
    <x v="423"/>
    <x v="2731"/>
    <x v="0"/>
  </r>
  <r>
    <x v="5"/>
    <x v="2544"/>
    <x v="763"/>
    <x v="0"/>
    <x v="343"/>
    <x v="980"/>
    <x v="270"/>
    <x v="319"/>
    <x v="1099"/>
    <x v="2316"/>
    <x v="602"/>
    <x v="423"/>
    <x v="2961"/>
    <x v="0"/>
  </r>
  <r>
    <x v="5"/>
    <x v="2569"/>
    <x v="516"/>
    <x v="0"/>
    <x v="358"/>
    <x v="980"/>
    <x v="270"/>
    <x v="845"/>
    <x v="1099"/>
    <x v="596"/>
    <x v="602"/>
    <x v="423"/>
    <x v="322"/>
    <x v="0"/>
  </r>
  <r>
    <x v="5"/>
    <x v="2553"/>
    <x v="560"/>
    <x v="0"/>
    <x v="3629"/>
    <x v="980"/>
    <x v="270"/>
    <x v="845"/>
    <x v="78"/>
    <x v="834"/>
    <x v="602"/>
    <x v="423"/>
    <x v="678"/>
    <x v="0"/>
  </r>
  <r>
    <x v="5"/>
    <x v="2560"/>
    <x v="861"/>
    <x v="0"/>
    <x v="635"/>
    <x v="980"/>
    <x v="270"/>
    <x v="845"/>
    <x v="819"/>
    <x v="357"/>
    <x v="602"/>
    <x v="423"/>
    <x v="1192"/>
    <x v="0"/>
  </r>
  <r>
    <x v="5"/>
    <x v="2567"/>
    <x v="926"/>
    <x v="0"/>
    <x v="3576"/>
    <x v="980"/>
    <x v="270"/>
    <x v="845"/>
    <x v="412"/>
    <x v="149"/>
    <x v="602"/>
    <x v="423"/>
    <x v="436"/>
    <x v="0"/>
  </r>
  <r>
    <x v="5"/>
    <x v="2584"/>
    <x v="308"/>
    <x v="0"/>
    <x v="3845"/>
    <x v="980"/>
    <x v="270"/>
    <x v="778"/>
    <x v="1078"/>
    <x v="2312"/>
    <x v="401"/>
    <x v="119"/>
    <x v="3784"/>
    <x v="0"/>
  </r>
  <r>
    <x v="5"/>
    <x v="2590"/>
    <x v="778"/>
    <x v="0"/>
    <x v="1269"/>
    <x v="980"/>
    <x v="270"/>
    <x v="553"/>
    <x v="1099"/>
    <x v="2316"/>
    <x v="602"/>
    <x v="423"/>
    <x v="3392"/>
    <x v="0"/>
  </r>
  <r>
    <x v="5"/>
    <x v="2648"/>
    <x v="75"/>
    <x v="0"/>
    <x v="1509"/>
    <x v="980"/>
    <x v="21"/>
    <x v="633"/>
    <x v="584"/>
    <x v="2208"/>
    <x v="525"/>
    <x v="423"/>
    <x v="3625"/>
    <x v="0"/>
  </r>
  <r>
    <x v="5"/>
    <x v="2650"/>
    <x v="763"/>
    <x v="0"/>
    <x v="345"/>
    <x v="980"/>
    <x v="270"/>
    <x v="845"/>
    <x v="412"/>
    <x v="181"/>
    <x v="602"/>
    <x v="423"/>
    <x v="470"/>
    <x v="0"/>
  </r>
  <r>
    <x v="5"/>
    <x v="2672"/>
    <x v="575"/>
    <x v="0"/>
    <x v="3799"/>
    <x v="980"/>
    <x v="270"/>
    <x v="828"/>
    <x v="1099"/>
    <x v="2316"/>
    <x v="602"/>
    <x v="423"/>
    <x v="3845"/>
    <x v="0"/>
  </r>
  <r>
    <x v="5"/>
    <x v="2668"/>
    <x v="309"/>
    <x v="0"/>
    <x v="3526"/>
    <x v="980"/>
    <x v="270"/>
    <x v="406"/>
    <x v="1099"/>
    <x v="2316"/>
    <x v="602"/>
    <x v="423"/>
    <x v="3158"/>
    <x v="0"/>
  </r>
  <r>
    <x v="5"/>
    <x v="2726"/>
    <x v="166"/>
    <x v="0"/>
    <x v="3595"/>
    <x v="980"/>
    <x v="270"/>
    <x v="179"/>
    <x v="1099"/>
    <x v="2316"/>
    <x v="602"/>
    <x v="423"/>
    <x v="2488"/>
    <x v="0"/>
  </r>
  <r>
    <x v="5"/>
    <x v="2731"/>
    <x v="472"/>
    <x v="0"/>
    <x v="4672"/>
    <x v="980"/>
    <x v="11"/>
    <x v="845"/>
    <x v="1099"/>
    <x v="2316"/>
    <x v="156"/>
    <x v="91"/>
    <x v="2121"/>
    <x v="0"/>
  </r>
  <r>
    <x v="5"/>
    <x v="3044"/>
    <x v="1"/>
    <x v="0"/>
    <x v="4374"/>
    <x v="980"/>
    <x v="270"/>
    <x v="186"/>
    <x v="1052"/>
    <x v="2306"/>
    <x v="229"/>
    <x v="423"/>
    <x v="3466"/>
    <x v="0"/>
  </r>
  <r>
    <x v="5"/>
    <x v="3046"/>
    <x v="55"/>
    <x v="0"/>
    <x v="2080"/>
    <x v="980"/>
    <x v="270"/>
    <x v="65"/>
    <x v="1007"/>
    <x v="2135"/>
    <x v="602"/>
    <x v="423"/>
    <x v="2953"/>
    <x v="0"/>
  </r>
  <r>
    <x v="5"/>
    <x v="3049"/>
    <x v="467"/>
    <x v="0"/>
    <x v="3383"/>
    <x v="980"/>
    <x v="270"/>
    <x v="845"/>
    <x v="612"/>
    <x v="734"/>
    <x v="602"/>
    <x v="423"/>
    <x v="1137"/>
    <x v="0"/>
  </r>
  <r>
    <x v="5"/>
    <x v="3050"/>
    <x v="125"/>
    <x v="0"/>
    <x v="516"/>
    <x v="980"/>
    <x v="270"/>
    <x v="845"/>
    <x v="1099"/>
    <x v="2316"/>
    <x v="280"/>
    <x v="22"/>
    <x v="2370"/>
    <x v="0"/>
  </r>
  <r>
    <x v="5"/>
    <x v="3051"/>
    <x v="287"/>
    <x v="0"/>
    <x v="2907"/>
    <x v="980"/>
    <x v="270"/>
    <x v="845"/>
    <x v="954"/>
    <x v="2260"/>
    <x v="602"/>
    <x v="423"/>
    <x v="3089"/>
    <x v="0"/>
  </r>
  <r>
    <x v="5"/>
    <x v="3055"/>
    <x v="173"/>
    <x v="0"/>
    <x v="2501"/>
    <x v="980"/>
    <x v="270"/>
    <x v="263"/>
    <x v="913"/>
    <x v="2127"/>
    <x v="251"/>
    <x v="423"/>
    <x v="3239"/>
    <x v="0"/>
  </r>
  <r>
    <x v="5"/>
    <x v="3056"/>
    <x v="545"/>
    <x v="0"/>
    <x v="4160"/>
    <x v="980"/>
    <x v="270"/>
    <x v="845"/>
    <x v="374"/>
    <x v="2137"/>
    <x v="284"/>
    <x v="423"/>
    <x v="2979"/>
    <x v="0"/>
  </r>
  <r>
    <x v="5"/>
    <x v="3063"/>
    <x v="785"/>
    <x v="0"/>
    <x v="3428"/>
    <x v="980"/>
    <x v="56"/>
    <x v="686"/>
    <x v="1000"/>
    <x v="2288"/>
    <x v="44"/>
    <x v="423"/>
    <x v="3655"/>
    <x v="0"/>
  </r>
  <r>
    <x v="5"/>
    <x v="3064"/>
    <x v="21"/>
    <x v="0"/>
    <x v="4170"/>
    <x v="980"/>
    <x v="270"/>
    <x v="845"/>
    <x v="487"/>
    <x v="1859"/>
    <x v="602"/>
    <x v="423"/>
    <x v="2040"/>
    <x v="0"/>
  </r>
  <r>
    <x v="5"/>
    <x v="3065"/>
    <x v="908"/>
    <x v="0"/>
    <x v="640"/>
    <x v="980"/>
    <x v="270"/>
    <x v="302"/>
    <x v="1099"/>
    <x v="2316"/>
    <x v="105"/>
    <x v="423"/>
    <x v="3003"/>
    <x v="0"/>
  </r>
  <r>
    <x v="5"/>
    <x v="3176"/>
    <x v="943"/>
    <x v="0"/>
    <x v="4867"/>
    <x v="980"/>
    <x v="270"/>
    <x v="845"/>
    <x v="926"/>
    <x v="2250"/>
    <x v="602"/>
    <x v="423"/>
    <x v="3031"/>
    <x v="0"/>
  </r>
  <r>
    <x v="5"/>
    <x v="3194"/>
    <x v="295"/>
    <x v="0"/>
    <x v="3611"/>
    <x v="980"/>
    <x v="270"/>
    <x v="361"/>
    <x v="1099"/>
    <x v="2316"/>
    <x v="602"/>
    <x v="423"/>
    <x v="3068"/>
    <x v="0"/>
  </r>
  <r>
    <x v="5"/>
    <x v="3325"/>
    <x v="75"/>
    <x v="0"/>
    <x v="653"/>
    <x v="980"/>
    <x v="270"/>
    <x v="845"/>
    <x v="865"/>
    <x v="1871"/>
    <x v="602"/>
    <x v="423"/>
    <x v="2247"/>
    <x v="0"/>
  </r>
  <r>
    <x v="5"/>
    <x v="3420"/>
    <x v="484"/>
    <x v="0"/>
    <x v="4189"/>
    <x v="980"/>
    <x v="26"/>
    <x v="373"/>
    <x v="1058"/>
    <x v="2297"/>
    <x v="340"/>
    <x v="12"/>
    <x v="3505"/>
    <x v="0"/>
  </r>
  <r>
    <x v="5"/>
    <x v="3421"/>
    <x v="813"/>
    <x v="0"/>
    <x v="4179"/>
    <x v="980"/>
    <x v="270"/>
    <x v="845"/>
    <x v="223"/>
    <x v="458"/>
    <x v="602"/>
    <x v="423"/>
    <x v="530"/>
    <x v="0"/>
  </r>
  <r>
    <x v="5"/>
    <x v="3893"/>
    <x v="938"/>
    <x v="0"/>
    <x v="179"/>
    <x v="980"/>
    <x v="270"/>
    <x v="845"/>
    <x v="1099"/>
    <x v="2316"/>
    <x v="539"/>
    <x v="423"/>
    <x v="3316"/>
    <x v="0"/>
  </r>
  <r>
    <x v="5"/>
    <x v="4310"/>
    <x v="726"/>
    <x v="0"/>
    <x v="3381"/>
    <x v="980"/>
    <x v="270"/>
    <x v="122"/>
    <x v="1099"/>
    <x v="2316"/>
    <x v="602"/>
    <x v="423"/>
    <x v="2118"/>
    <x v="0"/>
  </r>
  <r>
    <x v="5"/>
    <x v="4311"/>
    <x v="405"/>
    <x v="0"/>
    <x v="1948"/>
    <x v="980"/>
    <x v="270"/>
    <x v="512"/>
    <x v="1099"/>
    <x v="2316"/>
    <x v="602"/>
    <x v="423"/>
    <x v="3339"/>
    <x v="0"/>
  </r>
  <r>
    <x v="5"/>
    <x v="4314"/>
    <x v="943"/>
    <x v="0"/>
    <x v="4021"/>
    <x v="980"/>
    <x v="270"/>
    <x v="845"/>
    <x v="78"/>
    <x v="34"/>
    <x v="602"/>
    <x v="423"/>
    <x v="86"/>
    <x v="0"/>
  </r>
  <r>
    <x v="5"/>
    <x v="4315"/>
    <x v="943"/>
    <x v="0"/>
    <x v="4867"/>
    <x v="980"/>
    <x v="270"/>
    <x v="845"/>
    <x v="439"/>
    <x v="592"/>
    <x v="417"/>
    <x v="423"/>
    <x v="2943"/>
    <x v="0"/>
  </r>
  <r>
    <x v="5"/>
    <x v="4347"/>
    <x v="8"/>
    <x v="0"/>
    <x v="4816"/>
    <x v="980"/>
    <x v="270"/>
    <x v="697"/>
    <x v="1099"/>
    <x v="2316"/>
    <x v="602"/>
    <x v="423"/>
    <x v="3618"/>
    <x v="0"/>
  </r>
  <r>
    <x v="5"/>
    <x v="4348"/>
    <x v="8"/>
    <x v="0"/>
    <x v="4816"/>
    <x v="980"/>
    <x v="270"/>
    <x v="666"/>
    <x v="1099"/>
    <x v="2316"/>
    <x v="602"/>
    <x v="423"/>
    <x v="3566"/>
    <x v="0"/>
  </r>
  <r>
    <x v="5"/>
    <x v="4370"/>
    <x v="49"/>
    <x v="0"/>
    <x v="2729"/>
    <x v="980"/>
    <x v="26"/>
    <x v="845"/>
    <x v="1099"/>
    <x v="2316"/>
    <x v="602"/>
    <x v="423"/>
    <x v="1742"/>
    <x v="0"/>
  </r>
  <r>
    <x v="5"/>
    <x v="4375"/>
    <x v="763"/>
    <x v="0"/>
    <x v="3637"/>
    <x v="980"/>
    <x v="270"/>
    <x v="65"/>
    <x v="1099"/>
    <x v="2316"/>
    <x v="602"/>
    <x v="423"/>
    <x v="1067"/>
    <x v="0"/>
  </r>
  <r>
    <x v="5"/>
    <x v="4412"/>
    <x v="308"/>
    <x v="0"/>
    <x v="3702"/>
    <x v="980"/>
    <x v="270"/>
    <x v="282"/>
    <x v="1099"/>
    <x v="2316"/>
    <x v="602"/>
    <x v="423"/>
    <x v="2859"/>
    <x v="0"/>
  </r>
  <r>
    <x v="5"/>
    <x v="4692"/>
    <x v="439"/>
    <x v="0"/>
    <x v="3709"/>
    <x v="980"/>
    <x v="270"/>
    <x v="845"/>
    <x v="1099"/>
    <x v="2316"/>
    <x v="105"/>
    <x v="423"/>
    <x v="1067"/>
    <x v="0"/>
  </r>
  <r>
    <x v="5"/>
    <x v="4706"/>
    <x v="56"/>
    <x v="0"/>
    <x v="2615"/>
    <x v="980"/>
    <x v="270"/>
    <x v="56"/>
    <x v="1099"/>
    <x v="2316"/>
    <x v="602"/>
    <x v="423"/>
    <x v="841"/>
    <x v="0"/>
  </r>
  <r>
    <x v="5"/>
    <x v="4714"/>
    <x v="478"/>
    <x v="0"/>
    <x v="4654"/>
    <x v="980"/>
    <x v="270"/>
    <x v="53"/>
    <x v="1099"/>
    <x v="2316"/>
    <x v="602"/>
    <x v="423"/>
    <x v="611"/>
    <x v="0"/>
  </r>
  <r>
    <x v="5"/>
    <x v="4903"/>
    <x v="439"/>
    <x v="0"/>
    <x v="3646"/>
    <x v="980"/>
    <x v="270"/>
    <x v="122"/>
    <x v="1099"/>
    <x v="2316"/>
    <x v="602"/>
    <x v="423"/>
    <x v="2118"/>
    <x v="0"/>
  </r>
  <r>
    <x v="5"/>
    <x v="4932"/>
    <x v="1"/>
    <x v="0"/>
    <x v="3342"/>
    <x v="980"/>
    <x v="270"/>
    <x v="92"/>
    <x v="1099"/>
    <x v="2316"/>
    <x v="602"/>
    <x v="423"/>
    <x v="1742"/>
    <x v="0"/>
  </r>
  <r>
    <x v="5"/>
    <x v="5040"/>
    <x v="799"/>
    <x v="0"/>
    <x v="3699"/>
    <x v="980"/>
    <x v="270"/>
    <x v="65"/>
    <x v="1099"/>
    <x v="2316"/>
    <x v="602"/>
    <x v="423"/>
    <x v="1067"/>
    <x v="0"/>
  </r>
  <r>
    <x v="5"/>
    <x v="5205"/>
    <x v="75"/>
    <x v="0"/>
    <x v="1328"/>
    <x v="980"/>
    <x v="270"/>
    <x v="467"/>
    <x v="1099"/>
    <x v="2316"/>
    <x v="602"/>
    <x v="423"/>
    <x v="3271"/>
    <x v="0"/>
  </r>
  <r>
    <x v="5"/>
    <x v="5109"/>
    <x v="75"/>
    <x v="0"/>
    <x v="1329"/>
    <x v="980"/>
    <x v="270"/>
    <x v="402"/>
    <x v="1099"/>
    <x v="2316"/>
    <x v="602"/>
    <x v="423"/>
    <x v="3151"/>
    <x v="0"/>
  </r>
  <r>
    <x v="5"/>
    <x v="5161"/>
    <x v="308"/>
    <x v="0"/>
    <x v="3845"/>
    <x v="980"/>
    <x v="69"/>
    <x v="845"/>
    <x v="1099"/>
    <x v="2316"/>
    <x v="602"/>
    <x v="423"/>
    <x v="2795"/>
    <x v="0"/>
  </r>
  <r>
    <x v="5"/>
    <x v="5200"/>
    <x v="571"/>
    <x v="0"/>
    <x v="1774"/>
    <x v="980"/>
    <x v="270"/>
    <x v="88"/>
    <x v="1099"/>
    <x v="2316"/>
    <x v="602"/>
    <x v="423"/>
    <x v="1619"/>
    <x v="0"/>
  </r>
  <r>
    <x v="5"/>
    <x v="5208"/>
    <x v="785"/>
    <x v="0"/>
    <x v="2377"/>
    <x v="980"/>
    <x v="270"/>
    <x v="160"/>
    <x v="1099"/>
    <x v="2316"/>
    <x v="602"/>
    <x v="423"/>
    <x v="2342"/>
    <x v="0"/>
  </r>
  <r>
    <x v="5"/>
    <x v="5238"/>
    <x v="544"/>
    <x v="0"/>
    <x v="2107"/>
    <x v="980"/>
    <x v="270"/>
    <x v="362"/>
    <x v="1099"/>
    <x v="2316"/>
    <x v="602"/>
    <x v="423"/>
    <x v="3073"/>
    <x v="0"/>
  </r>
  <r>
    <x v="5"/>
    <x v="5257"/>
    <x v="75"/>
    <x v="0"/>
    <x v="1179"/>
    <x v="980"/>
    <x v="270"/>
    <x v="477"/>
    <x v="1099"/>
    <x v="2316"/>
    <x v="602"/>
    <x v="423"/>
    <x v="3281"/>
    <x v="0"/>
  </r>
  <r>
    <x v="5"/>
    <x v="5263"/>
    <x v="529"/>
    <x v="0"/>
    <x v="312"/>
    <x v="980"/>
    <x v="270"/>
    <x v="187"/>
    <x v="1099"/>
    <x v="2316"/>
    <x v="602"/>
    <x v="423"/>
    <x v="2542"/>
    <x v="0"/>
  </r>
  <r>
    <x v="5"/>
    <x v="5279"/>
    <x v="75"/>
    <x v="0"/>
    <x v="3968"/>
    <x v="980"/>
    <x v="99"/>
    <x v="411"/>
    <x v="1099"/>
    <x v="2316"/>
    <x v="481"/>
    <x v="423"/>
    <x v="3489"/>
    <x v="0"/>
  </r>
  <r>
    <x v="5"/>
    <x v="5357"/>
    <x v="233"/>
    <x v="0"/>
    <x v="4782"/>
    <x v="980"/>
    <x v="270"/>
    <x v="845"/>
    <x v="1099"/>
    <x v="2316"/>
    <x v="602"/>
    <x v="10"/>
    <x v="6"/>
    <x v="0"/>
  </r>
  <r>
    <x v="5"/>
    <x v="5363"/>
    <x v="75"/>
    <x v="0"/>
    <x v="2694"/>
    <x v="980"/>
    <x v="270"/>
    <x v="477"/>
    <x v="1099"/>
    <x v="2316"/>
    <x v="602"/>
    <x v="423"/>
    <x v="3281"/>
    <x v="0"/>
  </r>
  <r>
    <x v="5"/>
    <x v="5223"/>
    <x v="75"/>
    <x v="0"/>
    <x v="2647"/>
    <x v="980"/>
    <x v="270"/>
    <x v="499"/>
    <x v="1099"/>
    <x v="2316"/>
    <x v="602"/>
    <x v="423"/>
    <x v="3319"/>
    <x v="0"/>
  </r>
  <r>
    <x v="5"/>
    <x v="5376"/>
    <x v="75"/>
    <x v="0"/>
    <x v="1251"/>
    <x v="980"/>
    <x v="270"/>
    <x v="454"/>
    <x v="1099"/>
    <x v="2316"/>
    <x v="602"/>
    <x v="423"/>
    <x v="3252"/>
    <x v="0"/>
  </r>
  <r>
    <x v="5"/>
    <x v="5377"/>
    <x v="115"/>
    <x v="0"/>
    <x v="589"/>
    <x v="980"/>
    <x v="48"/>
    <x v="845"/>
    <x v="1099"/>
    <x v="2316"/>
    <x v="602"/>
    <x v="423"/>
    <x v="2488"/>
    <x v="0"/>
  </r>
  <r>
    <x v="5"/>
    <x v="5385"/>
    <x v="61"/>
    <x v="0"/>
    <x v="4084"/>
    <x v="980"/>
    <x v="270"/>
    <x v="237"/>
    <x v="1099"/>
    <x v="2316"/>
    <x v="602"/>
    <x v="423"/>
    <x v="2720"/>
    <x v="0"/>
  </r>
  <r>
    <x v="5"/>
    <x v="5389"/>
    <x v="75"/>
    <x v="0"/>
    <x v="3968"/>
    <x v="980"/>
    <x v="270"/>
    <x v="627"/>
    <x v="1099"/>
    <x v="2316"/>
    <x v="602"/>
    <x v="423"/>
    <x v="3500"/>
    <x v="0"/>
  </r>
  <r>
    <x v="5"/>
    <x v="5388"/>
    <x v="75"/>
    <x v="0"/>
    <x v="1316"/>
    <x v="980"/>
    <x v="270"/>
    <x v="550"/>
    <x v="1099"/>
    <x v="2316"/>
    <x v="602"/>
    <x v="423"/>
    <x v="3388"/>
    <x v="0"/>
  </r>
  <r>
    <x v="5"/>
    <x v="5401"/>
    <x v="943"/>
    <x v="0"/>
    <x v="2158"/>
    <x v="980"/>
    <x v="270"/>
    <x v="396"/>
    <x v="1099"/>
    <x v="2316"/>
    <x v="602"/>
    <x v="423"/>
    <x v="3139"/>
    <x v="0"/>
  </r>
  <r>
    <x v="5"/>
    <x v="5223"/>
    <x v="219"/>
    <x v="0"/>
    <x v="4784"/>
    <x v="980"/>
    <x v="270"/>
    <x v="216"/>
    <x v="1099"/>
    <x v="2316"/>
    <x v="602"/>
    <x v="423"/>
    <x v="2641"/>
    <x v="0"/>
  </r>
  <r>
    <x v="5"/>
    <x v="5410"/>
    <x v="908"/>
    <x v="0"/>
    <x v="2102"/>
    <x v="980"/>
    <x v="270"/>
    <x v="588"/>
    <x v="1099"/>
    <x v="2316"/>
    <x v="602"/>
    <x v="423"/>
    <x v="3442"/>
    <x v="0"/>
  </r>
  <r>
    <x v="5"/>
    <x v="5496"/>
    <x v="423"/>
    <x v="0"/>
    <x v="3844"/>
    <x v="980"/>
    <x v="270"/>
    <x v="155"/>
    <x v="1099"/>
    <x v="2316"/>
    <x v="602"/>
    <x v="423"/>
    <x v="2321"/>
    <x v="0"/>
  </r>
  <r>
    <x v="5"/>
    <x v="5514"/>
    <x v="765"/>
    <x v="0"/>
    <x v="3946"/>
    <x v="980"/>
    <x v="270"/>
    <x v="115"/>
    <x v="695"/>
    <x v="2183"/>
    <x v="602"/>
    <x v="423"/>
    <x v="3012"/>
    <x v="0"/>
  </r>
  <r>
    <x v="5"/>
    <x v="5543"/>
    <x v="363"/>
    <x v="0"/>
    <x v="4197"/>
    <x v="980"/>
    <x v="270"/>
    <x v="65"/>
    <x v="1099"/>
    <x v="2316"/>
    <x v="602"/>
    <x v="423"/>
    <x v="1067"/>
    <x v="0"/>
  </r>
  <r>
    <x v="5"/>
    <x v="5549"/>
    <x v="850"/>
    <x v="0"/>
    <x v="1565"/>
    <x v="980"/>
    <x v="270"/>
    <x v="155"/>
    <x v="1099"/>
    <x v="2316"/>
    <x v="602"/>
    <x v="423"/>
    <x v="2321"/>
    <x v="0"/>
  </r>
  <r>
    <x v="5"/>
    <x v="5553"/>
    <x v="749"/>
    <x v="0"/>
    <x v="4794"/>
    <x v="980"/>
    <x v="270"/>
    <x v="845"/>
    <x v="674"/>
    <x v="1665"/>
    <x v="602"/>
    <x v="423"/>
    <x v="1909"/>
    <x v="0"/>
  </r>
  <r>
    <x v="5"/>
    <x v="5555"/>
    <x v="824"/>
    <x v="0"/>
    <x v="2388"/>
    <x v="980"/>
    <x v="270"/>
    <x v="845"/>
    <x v="1015"/>
    <x v="2151"/>
    <x v="602"/>
    <x v="423"/>
    <x v="2902"/>
    <x v="0"/>
  </r>
  <r>
    <x v="5"/>
    <x v="5558"/>
    <x v="287"/>
    <x v="0"/>
    <x v="4800"/>
    <x v="980"/>
    <x v="270"/>
    <x v="155"/>
    <x v="1099"/>
    <x v="2316"/>
    <x v="146"/>
    <x v="423"/>
    <x v="2621"/>
    <x v="0"/>
  </r>
  <r>
    <x v="5"/>
    <x v="5561"/>
    <x v="902"/>
    <x v="0"/>
    <x v="1553"/>
    <x v="980"/>
    <x v="270"/>
    <x v="845"/>
    <x v="675"/>
    <x v="2215"/>
    <x v="602"/>
    <x v="423"/>
    <x v="2895"/>
    <x v="0"/>
  </r>
  <r>
    <x v="5"/>
    <x v="5571"/>
    <x v="87"/>
    <x v="0"/>
    <x v="4780"/>
    <x v="980"/>
    <x v="270"/>
    <x v="845"/>
    <x v="1005"/>
    <x v="2241"/>
    <x v="602"/>
    <x v="423"/>
    <x v="3050"/>
    <x v="0"/>
  </r>
  <r>
    <x v="5"/>
    <x v="5572"/>
    <x v="871"/>
    <x v="0"/>
    <x v="2914"/>
    <x v="980"/>
    <x v="270"/>
    <x v="77"/>
    <x v="1099"/>
    <x v="2316"/>
    <x v="602"/>
    <x v="423"/>
    <x v="1351"/>
    <x v="0"/>
  </r>
  <r>
    <x v="5"/>
    <x v="5580"/>
    <x v="432"/>
    <x v="0"/>
    <x v="3879"/>
    <x v="980"/>
    <x v="270"/>
    <x v="845"/>
    <x v="254"/>
    <x v="1154"/>
    <x v="602"/>
    <x v="423"/>
    <x v="1108"/>
    <x v="0"/>
  </r>
  <r>
    <x v="5"/>
    <x v="5588"/>
    <x v="61"/>
    <x v="0"/>
    <x v="2321"/>
    <x v="980"/>
    <x v="270"/>
    <x v="845"/>
    <x v="915"/>
    <x v="2014"/>
    <x v="216"/>
    <x v="423"/>
    <x v="2775"/>
    <x v="0"/>
  </r>
  <r>
    <x v="5"/>
    <x v="5594"/>
    <x v="943"/>
    <x v="0"/>
    <x v="571"/>
    <x v="980"/>
    <x v="270"/>
    <x v="351"/>
    <x v="975"/>
    <x v="2217"/>
    <x v="292"/>
    <x v="423"/>
    <x v="3346"/>
    <x v="0"/>
  </r>
  <r>
    <x v="5"/>
    <x v="5595"/>
    <x v="943"/>
    <x v="0"/>
    <x v="4391"/>
    <x v="980"/>
    <x v="270"/>
    <x v="155"/>
    <x v="1099"/>
    <x v="2316"/>
    <x v="602"/>
    <x v="423"/>
    <x v="2321"/>
    <x v="0"/>
  </r>
  <r>
    <x v="5"/>
    <x v="5727"/>
    <x v="943"/>
    <x v="0"/>
    <x v="2662"/>
    <x v="980"/>
    <x v="124"/>
    <x v="776"/>
    <x v="1099"/>
    <x v="2316"/>
    <x v="602"/>
    <x v="423"/>
    <x v="3758"/>
    <x v="0"/>
  </r>
  <r>
    <x v="5"/>
    <x v="5728"/>
    <x v="943"/>
    <x v="0"/>
    <x v="3337"/>
    <x v="980"/>
    <x v="270"/>
    <x v="845"/>
    <x v="1099"/>
    <x v="2316"/>
    <x v="164"/>
    <x v="64"/>
    <x v="1705"/>
    <x v="0"/>
  </r>
  <r>
    <x v="5"/>
    <x v="5736"/>
    <x v="943"/>
    <x v="0"/>
    <x v="435"/>
    <x v="980"/>
    <x v="140"/>
    <x v="845"/>
    <x v="1099"/>
    <x v="2316"/>
    <x v="602"/>
    <x v="423"/>
    <x v="3377"/>
    <x v="0"/>
  </r>
  <r>
    <x v="5"/>
    <x v="5739"/>
    <x v="1"/>
    <x v="0"/>
    <x v="2977"/>
    <x v="980"/>
    <x v="270"/>
    <x v="553"/>
    <x v="1099"/>
    <x v="2316"/>
    <x v="602"/>
    <x v="423"/>
    <x v="3392"/>
    <x v="0"/>
  </r>
  <r>
    <x v="5"/>
    <x v="5742"/>
    <x v="785"/>
    <x v="0"/>
    <x v="3424"/>
    <x v="980"/>
    <x v="270"/>
    <x v="381"/>
    <x v="1099"/>
    <x v="2316"/>
    <x v="602"/>
    <x v="423"/>
    <x v="3116"/>
    <x v="0"/>
  </r>
  <r>
    <x v="5"/>
    <x v="5758"/>
    <x v="142"/>
    <x v="0"/>
    <x v="1554"/>
    <x v="980"/>
    <x v="270"/>
    <x v="845"/>
    <x v="906"/>
    <x v="1478"/>
    <x v="595"/>
    <x v="410"/>
    <x v="3751"/>
    <x v="0"/>
  </r>
  <r>
    <x v="5"/>
    <x v="5810"/>
    <x v="61"/>
    <x v="0"/>
    <x v="2628"/>
    <x v="980"/>
    <x v="270"/>
    <x v="223"/>
    <x v="1099"/>
    <x v="2316"/>
    <x v="602"/>
    <x v="423"/>
    <x v="2662"/>
    <x v="0"/>
  </r>
  <r>
    <x v="5"/>
    <x v="5835"/>
    <x v="145"/>
    <x v="0"/>
    <x v="3327"/>
    <x v="980"/>
    <x v="270"/>
    <x v="65"/>
    <x v="1099"/>
    <x v="2316"/>
    <x v="602"/>
    <x v="423"/>
    <x v="1067"/>
    <x v="0"/>
  </r>
  <r>
    <x v="5"/>
    <x v="5859"/>
    <x v="943"/>
    <x v="0"/>
    <x v="4021"/>
    <x v="980"/>
    <x v="270"/>
    <x v="845"/>
    <x v="1099"/>
    <x v="2316"/>
    <x v="44"/>
    <x v="423"/>
    <x v="293"/>
    <x v="0"/>
  </r>
  <r>
    <x v="5"/>
    <x v="5860"/>
    <x v="943"/>
    <x v="0"/>
    <x v="3998"/>
    <x v="980"/>
    <x v="270"/>
    <x v="582"/>
    <x v="1099"/>
    <x v="2316"/>
    <x v="602"/>
    <x v="423"/>
    <x v="3433"/>
    <x v="0"/>
  </r>
  <r>
    <x v="5"/>
    <x v="6053"/>
    <x v="1"/>
    <x v="0"/>
    <x v="3342"/>
    <x v="980"/>
    <x v="270"/>
    <x v="845"/>
    <x v="398"/>
    <x v="2254"/>
    <x v="602"/>
    <x v="423"/>
    <x v="2987"/>
    <x v="0"/>
  </r>
  <r>
    <x v="5"/>
    <x v="6056"/>
    <x v="647"/>
    <x v="0"/>
    <x v="85"/>
    <x v="980"/>
    <x v="270"/>
    <x v="122"/>
    <x v="78"/>
    <x v="34"/>
    <x v="602"/>
    <x v="423"/>
    <x v="2207"/>
    <x v="0"/>
  </r>
  <r>
    <x v="5"/>
    <x v="6088"/>
    <x v="308"/>
    <x v="0"/>
    <x v="24"/>
    <x v="980"/>
    <x v="153"/>
    <x v="815"/>
    <x v="1099"/>
    <x v="2316"/>
    <x v="602"/>
    <x v="423"/>
    <x v="3825"/>
    <x v="0"/>
  </r>
  <r>
    <x v="5"/>
    <x v="6093"/>
    <x v="61"/>
    <x v="0"/>
    <x v="2901"/>
    <x v="980"/>
    <x v="158"/>
    <x v="845"/>
    <x v="1099"/>
    <x v="2316"/>
    <x v="602"/>
    <x v="423"/>
    <x v="3442"/>
    <x v="0"/>
  </r>
  <r>
    <x v="5"/>
    <x v="6096"/>
    <x v="75"/>
    <x v="0"/>
    <x v="1959"/>
    <x v="980"/>
    <x v="270"/>
    <x v="263"/>
    <x v="1099"/>
    <x v="2316"/>
    <x v="156"/>
    <x v="423"/>
    <x v="2945"/>
    <x v="0"/>
  </r>
  <r>
    <x v="5"/>
    <x v="6098"/>
    <x v="943"/>
    <x v="0"/>
    <x v="3352"/>
    <x v="980"/>
    <x v="270"/>
    <x v="525"/>
    <x v="1099"/>
    <x v="2316"/>
    <x v="602"/>
    <x v="423"/>
    <x v="3359"/>
    <x v="0"/>
  </r>
  <r>
    <x v="5"/>
    <x v="6104"/>
    <x v="61"/>
    <x v="0"/>
    <x v="4182"/>
    <x v="980"/>
    <x v="270"/>
    <x v="708"/>
    <x v="992"/>
    <x v="2257"/>
    <x v="441"/>
    <x v="46"/>
    <x v="3683"/>
    <x v="0"/>
  </r>
  <r>
    <x v="5"/>
    <x v="6105"/>
    <x v="943"/>
    <x v="0"/>
    <x v="3344"/>
    <x v="980"/>
    <x v="209"/>
    <x v="658"/>
    <x v="1055"/>
    <x v="2310"/>
    <x v="296"/>
    <x v="423"/>
    <x v="3771"/>
    <x v="0"/>
  </r>
  <r>
    <x v="5"/>
    <x v="6229"/>
    <x v="943"/>
    <x v="0"/>
    <x v="4549"/>
    <x v="980"/>
    <x v="99"/>
    <x v="845"/>
    <x v="1099"/>
    <x v="2316"/>
    <x v="602"/>
    <x v="423"/>
    <x v="3166"/>
    <x v="0"/>
  </r>
  <r>
    <x v="5"/>
    <x v="6261"/>
    <x v="726"/>
    <x v="0"/>
    <x v="2750"/>
    <x v="980"/>
    <x v="270"/>
    <x v="593"/>
    <x v="1099"/>
    <x v="2316"/>
    <x v="602"/>
    <x v="423"/>
    <x v="3448"/>
    <x v="0"/>
  </r>
  <r>
    <x v="5"/>
    <x v="6363"/>
    <x v="308"/>
    <x v="0"/>
    <x v="3659"/>
    <x v="980"/>
    <x v="252"/>
    <x v="845"/>
    <x v="1099"/>
    <x v="2316"/>
    <x v="602"/>
    <x v="423"/>
    <x v="3806"/>
    <x v="0"/>
  </r>
  <r>
    <x v="5"/>
    <x v="6420"/>
    <x v="943"/>
    <x v="0"/>
    <x v="1822"/>
    <x v="980"/>
    <x v="270"/>
    <x v="845"/>
    <x v="473"/>
    <x v="853"/>
    <x v="602"/>
    <x v="423"/>
    <x v="1092"/>
    <x v="0"/>
  </r>
  <r>
    <x v="5"/>
    <x v="6426"/>
    <x v="49"/>
    <x v="0"/>
    <x v="2419"/>
    <x v="980"/>
    <x v="270"/>
    <x v="845"/>
    <x v="924"/>
    <x v="2219"/>
    <x v="602"/>
    <x v="423"/>
    <x v="2951"/>
    <x v="0"/>
  </r>
  <r>
    <x v="5"/>
    <x v="44"/>
    <x v="439"/>
    <x v="0"/>
    <x v="3710"/>
    <x v="980"/>
    <x v="270"/>
    <x v="845"/>
    <x v="78"/>
    <x v="34"/>
    <x v="602"/>
    <x v="423"/>
    <x v="86"/>
    <x v="1"/>
  </r>
  <r>
    <x v="5"/>
    <x v="73"/>
    <x v="439"/>
    <x v="0"/>
    <x v="246"/>
    <x v="980"/>
    <x v="270"/>
    <x v="845"/>
    <x v="254"/>
    <x v="1486"/>
    <x v="602"/>
    <x v="423"/>
    <x v="1395"/>
    <x v="1"/>
  </r>
  <r>
    <x v="5"/>
    <x v="82"/>
    <x v="472"/>
    <x v="0"/>
    <x v="4607"/>
    <x v="980"/>
    <x v="270"/>
    <x v="845"/>
    <x v="1099"/>
    <x v="2316"/>
    <x v="266"/>
    <x v="241"/>
    <x v="2511"/>
    <x v="1"/>
  </r>
  <r>
    <x v="5"/>
    <x v="98"/>
    <x v="97"/>
    <x v="0"/>
    <x v="1863"/>
    <x v="980"/>
    <x v="270"/>
    <x v="845"/>
    <x v="78"/>
    <x v="34"/>
    <x v="602"/>
    <x v="423"/>
    <x v="86"/>
    <x v="1"/>
  </r>
  <r>
    <x v="5"/>
    <x v="108"/>
    <x v="943"/>
    <x v="0"/>
    <x v="4391"/>
    <x v="980"/>
    <x v="270"/>
    <x v="845"/>
    <x v="627"/>
    <x v="1382"/>
    <x v="160"/>
    <x v="423"/>
    <x v="2421"/>
    <x v="1"/>
  </r>
  <r>
    <x v="5"/>
    <x v="119"/>
    <x v="943"/>
    <x v="0"/>
    <x v="3344"/>
    <x v="980"/>
    <x v="270"/>
    <x v="845"/>
    <x v="78"/>
    <x v="34"/>
    <x v="602"/>
    <x v="423"/>
    <x v="86"/>
    <x v="1"/>
  </r>
  <r>
    <x v="5"/>
    <x v="165"/>
    <x v="75"/>
    <x v="0"/>
    <x v="1509"/>
    <x v="980"/>
    <x v="270"/>
    <x v="845"/>
    <x v="1099"/>
    <x v="2316"/>
    <x v="253"/>
    <x v="226"/>
    <x v="2455"/>
    <x v="1"/>
  </r>
  <r>
    <x v="5"/>
    <x v="187"/>
    <x v="423"/>
    <x v="0"/>
    <x v="3587"/>
    <x v="980"/>
    <x v="270"/>
    <x v="845"/>
    <x v="475"/>
    <x v="1371"/>
    <x v="602"/>
    <x v="423"/>
    <x v="1489"/>
    <x v="1"/>
  </r>
  <r>
    <x v="5"/>
    <x v="196"/>
    <x v="146"/>
    <x v="0"/>
    <x v="240"/>
    <x v="980"/>
    <x v="270"/>
    <x v="845"/>
    <x v="671"/>
    <x v="1681"/>
    <x v="602"/>
    <x v="423"/>
    <x v="1926"/>
    <x v="1"/>
  </r>
  <r>
    <x v="5"/>
    <x v="257"/>
    <x v="785"/>
    <x v="0"/>
    <x v="3428"/>
    <x v="980"/>
    <x v="270"/>
    <x v="845"/>
    <x v="78"/>
    <x v="34"/>
    <x v="602"/>
    <x v="423"/>
    <x v="86"/>
    <x v="1"/>
  </r>
  <r>
    <x v="5"/>
    <x v="333"/>
    <x v="75"/>
    <x v="0"/>
    <x v="3909"/>
    <x v="980"/>
    <x v="270"/>
    <x v="845"/>
    <x v="129"/>
    <x v="429"/>
    <x v="602"/>
    <x v="423"/>
    <x v="430"/>
    <x v="1"/>
  </r>
  <r>
    <x v="5"/>
    <x v="334"/>
    <x v="908"/>
    <x v="0"/>
    <x v="640"/>
    <x v="980"/>
    <x v="270"/>
    <x v="845"/>
    <x v="78"/>
    <x v="34"/>
    <x v="602"/>
    <x v="423"/>
    <x v="86"/>
    <x v="1"/>
  </r>
  <r>
    <x v="5"/>
    <x v="336"/>
    <x v="295"/>
    <x v="0"/>
    <x v="1127"/>
    <x v="980"/>
    <x v="270"/>
    <x v="845"/>
    <x v="793"/>
    <x v="2136"/>
    <x v="602"/>
    <x v="423"/>
    <x v="2729"/>
    <x v="1"/>
  </r>
  <r>
    <x v="5"/>
    <x v="342"/>
    <x v="943"/>
    <x v="0"/>
    <x v="1639"/>
    <x v="980"/>
    <x v="270"/>
    <x v="845"/>
    <x v="417"/>
    <x v="2046"/>
    <x v="602"/>
    <x v="423"/>
    <x v="2410"/>
    <x v="1"/>
  </r>
  <r>
    <x v="5"/>
    <x v="355"/>
    <x v="439"/>
    <x v="0"/>
    <x v="375"/>
    <x v="980"/>
    <x v="270"/>
    <x v="845"/>
    <x v="235"/>
    <x v="906"/>
    <x v="602"/>
    <x v="423"/>
    <x v="900"/>
    <x v="1"/>
  </r>
  <r>
    <x v="5"/>
    <x v="358"/>
    <x v="765"/>
    <x v="0"/>
    <x v="3946"/>
    <x v="980"/>
    <x v="270"/>
    <x v="845"/>
    <x v="128"/>
    <x v="429"/>
    <x v="602"/>
    <x v="423"/>
    <x v="429"/>
    <x v="1"/>
  </r>
  <r>
    <x v="5"/>
    <x v="369"/>
    <x v="146"/>
    <x v="0"/>
    <x v="349"/>
    <x v="980"/>
    <x v="270"/>
    <x v="845"/>
    <x v="331"/>
    <x v="232"/>
    <x v="602"/>
    <x v="423"/>
    <x v="460"/>
    <x v="1"/>
  </r>
  <r>
    <x v="5"/>
    <x v="370"/>
    <x v="308"/>
    <x v="0"/>
    <x v="3845"/>
    <x v="980"/>
    <x v="270"/>
    <x v="845"/>
    <x v="331"/>
    <x v="835"/>
    <x v="602"/>
    <x v="423"/>
    <x v="960"/>
    <x v="1"/>
  </r>
  <r>
    <x v="5"/>
    <x v="373"/>
    <x v="308"/>
    <x v="0"/>
    <x v="3781"/>
    <x v="980"/>
    <x v="270"/>
    <x v="845"/>
    <x v="406"/>
    <x v="1782"/>
    <x v="602"/>
    <x v="423"/>
    <x v="1881"/>
    <x v="1"/>
  </r>
  <r>
    <x v="5"/>
    <x v="402"/>
    <x v="560"/>
    <x v="0"/>
    <x v="1396"/>
    <x v="980"/>
    <x v="270"/>
    <x v="845"/>
    <x v="1099"/>
    <x v="606"/>
    <x v="602"/>
    <x v="423"/>
    <x v="328"/>
    <x v="1"/>
  </r>
  <r>
    <x v="5"/>
    <x v="411"/>
    <x v="478"/>
    <x v="0"/>
    <x v="4654"/>
    <x v="980"/>
    <x v="270"/>
    <x v="845"/>
    <x v="378"/>
    <x v="2141"/>
    <x v="602"/>
    <x v="423"/>
    <x v="2692"/>
    <x v="1"/>
  </r>
  <r>
    <x v="5"/>
    <x v="447"/>
    <x v="943"/>
    <x v="0"/>
    <x v="571"/>
    <x v="980"/>
    <x v="270"/>
    <x v="845"/>
    <x v="71"/>
    <x v="757"/>
    <x v="602"/>
    <x v="423"/>
    <x v="578"/>
    <x v="1"/>
  </r>
  <r>
    <x v="5"/>
    <x v="450"/>
    <x v="308"/>
    <x v="0"/>
    <x v="3655"/>
    <x v="980"/>
    <x v="270"/>
    <x v="845"/>
    <x v="671"/>
    <x v="1641"/>
    <x v="602"/>
    <x v="423"/>
    <x v="1877"/>
    <x v="1"/>
  </r>
  <r>
    <x v="5"/>
    <x v="460"/>
    <x v="943"/>
    <x v="0"/>
    <x v="571"/>
    <x v="980"/>
    <x v="270"/>
    <x v="845"/>
    <x v="701"/>
    <x v="1524"/>
    <x v="602"/>
    <x v="423"/>
    <x v="1818"/>
    <x v="1"/>
  </r>
  <r>
    <x v="5"/>
    <x v="626"/>
    <x v="308"/>
    <x v="0"/>
    <x v="3781"/>
    <x v="980"/>
    <x v="270"/>
    <x v="845"/>
    <x v="1099"/>
    <x v="276"/>
    <x v="602"/>
    <x v="423"/>
    <x v="173"/>
    <x v="1"/>
  </r>
  <r>
    <x v="5"/>
    <x v="639"/>
    <x v="749"/>
    <x v="0"/>
    <x v="4794"/>
    <x v="980"/>
    <x v="270"/>
    <x v="845"/>
    <x v="78"/>
    <x v="34"/>
    <x v="602"/>
    <x v="423"/>
    <x v="86"/>
    <x v="1"/>
  </r>
  <r>
    <x v="5"/>
    <x v="645"/>
    <x v="824"/>
    <x v="0"/>
    <x v="34"/>
    <x v="980"/>
    <x v="270"/>
    <x v="845"/>
    <x v="33"/>
    <x v="641"/>
    <x v="602"/>
    <x v="423"/>
    <x v="445"/>
    <x v="1"/>
  </r>
  <r>
    <x v="5"/>
    <x v="646"/>
    <x v="596"/>
    <x v="0"/>
    <x v="2506"/>
    <x v="980"/>
    <x v="270"/>
    <x v="845"/>
    <x v="314"/>
    <x v="1564"/>
    <x v="602"/>
    <x v="423"/>
    <x v="1536"/>
    <x v="1"/>
  </r>
  <r>
    <x v="5"/>
    <x v="648"/>
    <x v="75"/>
    <x v="0"/>
    <x v="4373"/>
    <x v="980"/>
    <x v="270"/>
    <x v="845"/>
    <x v="78"/>
    <x v="51"/>
    <x v="602"/>
    <x v="423"/>
    <x v="105"/>
    <x v="1"/>
  </r>
  <r>
    <x v="5"/>
    <x v="674"/>
    <x v="146"/>
    <x v="0"/>
    <x v="240"/>
    <x v="980"/>
    <x v="270"/>
    <x v="845"/>
    <x v="862"/>
    <x v="2187"/>
    <x v="602"/>
    <x v="423"/>
    <x v="2882"/>
    <x v="1"/>
  </r>
  <r>
    <x v="5"/>
    <x v="725"/>
    <x v="484"/>
    <x v="0"/>
    <x v="4225"/>
    <x v="980"/>
    <x v="270"/>
    <x v="845"/>
    <x v="595"/>
    <x v="1421"/>
    <x v="602"/>
    <x v="423"/>
    <x v="1623"/>
    <x v="1"/>
  </r>
  <r>
    <x v="5"/>
    <x v="728"/>
    <x v="75"/>
    <x v="0"/>
    <x v="1509"/>
    <x v="980"/>
    <x v="270"/>
    <x v="845"/>
    <x v="1099"/>
    <x v="2316"/>
    <x v="146"/>
    <x v="423"/>
    <x v="1421"/>
    <x v="1"/>
  </r>
  <r>
    <x v="5"/>
    <x v="730"/>
    <x v="943"/>
    <x v="0"/>
    <x v="3344"/>
    <x v="980"/>
    <x v="270"/>
    <x v="845"/>
    <x v="78"/>
    <x v="34"/>
    <x v="602"/>
    <x v="423"/>
    <x v="86"/>
    <x v="1"/>
  </r>
  <r>
    <x v="5"/>
    <x v="746"/>
    <x v="439"/>
    <x v="0"/>
    <x v="340"/>
    <x v="980"/>
    <x v="270"/>
    <x v="845"/>
    <x v="78"/>
    <x v="34"/>
    <x v="602"/>
    <x v="423"/>
    <x v="86"/>
    <x v="1"/>
  </r>
  <r>
    <x v="5"/>
    <x v="780"/>
    <x v="287"/>
    <x v="0"/>
    <x v="2907"/>
    <x v="980"/>
    <x v="270"/>
    <x v="845"/>
    <x v="192"/>
    <x v="573"/>
    <x v="602"/>
    <x v="423"/>
    <x v="579"/>
    <x v="1"/>
  </r>
  <r>
    <x v="5"/>
    <x v="802"/>
    <x v="75"/>
    <x v="0"/>
    <x v="1520"/>
    <x v="980"/>
    <x v="270"/>
    <x v="845"/>
    <x v="1099"/>
    <x v="2316"/>
    <x v="378"/>
    <x v="423"/>
    <x v="2731"/>
    <x v="1"/>
  </r>
  <r>
    <x v="5"/>
    <x v="876"/>
    <x v="478"/>
    <x v="0"/>
    <x v="4744"/>
    <x v="980"/>
    <x v="270"/>
    <x v="845"/>
    <x v="1099"/>
    <x v="257"/>
    <x v="602"/>
    <x v="423"/>
    <x v="161"/>
    <x v="1"/>
  </r>
  <r>
    <x v="5"/>
    <x v="886"/>
    <x v="61"/>
    <x v="0"/>
    <x v="2899"/>
    <x v="980"/>
    <x v="270"/>
    <x v="845"/>
    <x v="265"/>
    <x v="237"/>
    <x v="602"/>
    <x v="423"/>
    <x v="401"/>
    <x v="1"/>
  </r>
  <r>
    <x v="5"/>
    <x v="908"/>
    <x v="295"/>
    <x v="0"/>
    <x v="3525"/>
    <x v="980"/>
    <x v="270"/>
    <x v="845"/>
    <x v="78"/>
    <x v="51"/>
    <x v="602"/>
    <x v="423"/>
    <x v="105"/>
    <x v="1"/>
  </r>
  <r>
    <x v="5"/>
    <x v="916"/>
    <x v="596"/>
    <x v="0"/>
    <x v="511"/>
    <x v="980"/>
    <x v="270"/>
    <x v="845"/>
    <x v="78"/>
    <x v="34"/>
    <x v="602"/>
    <x v="423"/>
    <x v="86"/>
    <x v="1"/>
  </r>
  <r>
    <x v="5"/>
    <x v="1022"/>
    <x v="491"/>
    <x v="0"/>
    <x v="1306"/>
    <x v="980"/>
    <x v="270"/>
    <x v="845"/>
    <x v="734"/>
    <x v="2215"/>
    <x v="602"/>
    <x v="423"/>
    <x v="2903"/>
    <x v="1"/>
  </r>
  <r>
    <x v="5"/>
    <x v="1039"/>
    <x v="943"/>
    <x v="0"/>
    <x v="3344"/>
    <x v="980"/>
    <x v="270"/>
    <x v="845"/>
    <x v="1099"/>
    <x v="2316"/>
    <x v="105"/>
    <x v="423"/>
    <x v="1067"/>
    <x v="1"/>
  </r>
  <r>
    <x v="5"/>
    <x v="1040"/>
    <x v="943"/>
    <x v="0"/>
    <x v="3344"/>
    <x v="980"/>
    <x v="270"/>
    <x v="845"/>
    <x v="1099"/>
    <x v="1488"/>
    <x v="105"/>
    <x v="423"/>
    <x v="2094"/>
    <x v="1"/>
  </r>
  <r>
    <x v="5"/>
    <x v="1061"/>
    <x v="484"/>
    <x v="0"/>
    <x v="4225"/>
    <x v="980"/>
    <x v="270"/>
    <x v="845"/>
    <x v="627"/>
    <x v="1382"/>
    <x v="602"/>
    <x v="423"/>
    <x v="1627"/>
    <x v="1"/>
  </r>
  <r>
    <x v="5"/>
    <x v="1085"/>
    <x v="173"/>
    <x v="0"/>
    <x v="448"/>
    <x v="980"/>
    <x v="270"/>
    <x v="845"/>
    <x v="71"/>
    <x v="757"/>
    <x v="602"/>
    <x v="423"/>
    <x v="578"/>
    <x v="1"/>
  </r>
  <r>
    <x v="5"/>
    <x v="1108"/>
    <x v="1"/>
    <x v="0"/>
    <x v="4371"/>
    <x v="980"/>
    <x v="270"/>
    <x v="845"/>
    <x v="378"/>
    <x v="1998"/>
    <x v="602"/>
    <x v="423"/>
    <x v="2250"/>
    <x v="1"/>
  </r>
  <r>
    <x v="5"/>
    <x v="1158"/>
    <x v="78"/>
    <x v="0"/>
    <x v="3494"/>
    <x v="980"/>
    <x v="270"/>
    <x v="845"/>
    <x v="331"/>
    <x v="1039"/>
    <x v="602"/>
    <x v="423"/>
    <x v="1099"/>
    <x v="1"/>
  </r>
  <r>
    <x v="5"/>
    <x v="1213"/>
    <x v="165"/>
    <x v="0"/>
    <x v="3475"/>
    <x v="980"/>
    <x v="270"/>
    <x v="845"/>
    <x v="475"/>
    <x v="865"/>
    <x v="602"/>
    <x v="423"/>
    <x v="1100"/>
    <x v="1"/>
  </r>
  <r>
    <x v="5"/>
    <x v="1242"/>
    <x v="516"/>
    <x v="0"/>
    <x v="352"/>
    <x v="980"/>
    <x v="270"/>
    <x v="845"/>
    <x v="378"/>
    <x v="2150"/>
    <x v="602"/>
    <x v="423"/>
    <x v="2725"/>
    <x v="1"/>
  </r>
  <r>
    <x v="5"/>
    <x v="1243"/>
    <x v="726"/>
    <x v="0"/>
    <x v="3403"/>
    <x v="980"/>
    <x v="270"/>
    <x v="845"/>
    <x v="1099"/>
    <x v="1434"/>
    <x v="602"/>
    <x v="423"/>
    <x v="955"/>
    <x v="1"/>
  </r>
  <r>
    <x v="5"/>
    <x v="1312"/>
    <x v="785"/>
    <x v="0"/>
    <x v="4791"/>
    <x v="980"/>
    <x v="270"/>
    <x v="845"/>
    <x v="634"/>
    <x v="1390"/>
    <x v="602"/>
    <x v="423"/>
    <x v="1645"/>
    <x v="1"/>
  </r>
  <r>
    <x v="5"/>
    <x v="1317"/>
    <x v="67"/>
    <x v="0"/>
    <x v="4706"/>
    <x v="980"/>
    <x v="270"/>
    <x v="845"/>
    <x v="1099"/>
    <x v="2316"/>
    <x v="20"/>
    <x v="423"/>
    <x v="105"/>
    <x v="1"/>
  </r>
  <r>
    <x v="5"/>
    <x v="1321"/>
    <x v="763"/>
    <x v="0"/>
    <x v="343"/>
    <x v="980"/>
    <x v="270"/>
    <x v="845"/>
    <x v="254"/>
    <x v="1532"/>
    <x v="602"/>
    <x v="423"/>
    <x v="1449"/>
    <x v="1"/>
  </r>
  <r>
    <x v="5"/>
    <x v="1358"/>
    <x v="908"/>
    <x v="0"/>
    <x v="640"/>
    <x v="980"/>
    <x v="270"/>
    <x v="845"/>
    <x v="374"/>
    <x v="2114"/>
    <x v="602"/>
    <x v="423"/>
    <x v="2604"/>
    <x v="1"/>
  </r>
  <r>
    <x v="5"/>
    <x v="1373"/>
    <x v="75"/>
    <x v="0"/>
    <x v="1508"/>
    <x v="980"/>
    <x v="270"/>
    <x v="845"/>
    <x v="1099"/>
    <x v="1933"/>
    <x v="602"/>
    <x v="423"/>
    <x v="1903"/>
    <x v="1"/>
  </r>
  <r>
    <x v="5"/>
    <x v="1457"/>
    <x v="908"/>
    <x v="0"/>
    <x v="640"/>
    <x v="980"/>
    <x v="270"/>
    <x v="845"/>
    <x v="71"/>
    <x v="757"/>
    <x v="602"/>
    <x v="423"/>
    <x v="578"/>
    <x v="1"/>
  </r>
  <r>
    <x v="5"/>
    <x v="1522"/>
    <x v="439"/>
    <x v="0"/>
    <x v="340"/>
    <x v="980"/>
    <x v="270"/>
    <x v="845"/>
    <x v="473"/>
    <x v="1227"/>
    <x v="602"/>
    <x v="423"/>
    <x v="1357"/>
    <x v="1"/>
  </r>
  <r>
    <x v="5"/>
    <x v="1533"/>
    <x v="943"/>
    <x v="0"/>
    <x v="3933"/>
    <x v="980"/>
    <x v="270"/>
    <x v="845"/>
    <x v="1099"/>
    <x v="2316"/>
    <x v="156"/>
    <x v="64"/>
    <x v="1638"/>
    <x v="1"/>
  </r>
  <r>
    <x v="5"/>
    <x v="1559"/>
    <x v="75"/>
    <x v="0"/>
    <x v="1508"/>
    <x v="980"/>
    <x v="270"/>
    <x v="845"/>
    <x v="135"/>
    <x v="869"/>
    <x v="602"/>
    <x v="423"/>
    <x v="770"/>
    <x v="1"/>
  </r>
  <r>
    <x v="5"/>
    <x v="1560"/>
    <x v="765"/>
    <x v="0"/>
    <x v="3948"/>
    <x v="980"/>
    <x v="270"/>
    <x v="845"/>
    <x v="701"/>
    <x v="1218"/>
    <x v="602"/>
    <x v="423"/>
    <x v="1583"/>
    <x v="1"/>
  </r>
  <r>
    <x v="5"/>
    <x v="1567"/>
    <x v="121"/>
    <x v="0"/>
    <x v="4430"/>
    <x v="980"/>
    <x v="270"/>
    <x v="845"/>
    <x v="1099"/>
    <x v="923"/>
    <x v="602"/>
    <x v="423"/>
    <x v="514"/>
    <x v="1"/>
  </r>
  <r>
    <x v="5"/>
    <x v="1576"/>
    <x v="560"/>
    <x v="0"/>
    <x v="3847"/>
    <x v="980"/>
    <x v="270"/>
    <x v="845"/>
    <x v="159"/>
    <x v="1519"/>
    <x v="602"/>
    <x v="423"/>
    <x v="1336"/>
    <x v="1"/>
  </r>
  <r>
    <x v="5"/>
    <x v="1592"/>
    <x v="75"/>
    <x v="0"/>
    <x v="1509"/>
    <x v="980"/>
    <x v="270"/>
    <x v="845"/>
    <x v="159"/>
    <x v="2316"/>
    <x v="602"/>
    <x v="423"/>
    <x v="88"/>
    <x v="1"/>
  </r>
  <r>
    <x v="5"/>
    <x v="1605"/>
    <x v="575"/>
    <x v="0"/>
    <x v="1159"/>
    <x v="980"/>
    <x v="270"/>
    <x v="845"/>
    <x v="760"/>
    <x v="1187"/>
    <x v="602"/>
    <x v="423"/>
    <x v="1646"/>
    <x v="1"/>
  </r>
  <r>
    <x v="5"/>
    <x v="1618"/>
    <x v="61"/>
    <x v="0"/>
    <x v="2899"/>
    <x v="980"/>
    <x v="270"/>
    <x v="845"/>
    <x v="1099"/>
    <x v="2316"/>
    <x v="182"/>
    <x v="423"/>
    <x v="1742"/>
    <x v="1"/>
  </r>
  <r>
    <x v="5"/>
    <x v="1626"/>
    <x v="943"/>
    <x v="0"/>
    <x v="1639"/>
    <x v="980"/>
    <x v="270"/>
    <x v="845"/>
    <x v="1099"/>
    <x v="637"/>
    <x v="97"/>
    <x v="19"/>
    <x v="1659"/>
    <x v="1"/>
  </r>
  <r>
    <x v="5"/>
    <x v="1630"/>
    <x v="478"/>
    <x v="0"/>
    <x v="4654"/>
    <x v="980"/>
    <x v="270"/>
    <x v="845"/>
    <x v="159"/>
    <x v="1718"/>
    <x v="602"/>
    <x v="423"/>
    <x v="1637"/>
    <x v="1"/>
  </r>
  <r>
    <x v="5"/>
    <x v="1631"/>
    <x v="943"/>
    <x v="0"/>
    <x v="3344"/>
    <x v="980"/>
    <x v="270"/>
    <x v="845"/>
    <x v="688"/>
    <x v="2096"/>
    <x v="602"/>
    <x v="423"/>
    <x v="2576"/>
    <x v="1"/>
  </r>
  <r>
    <x v="5"/>
    <x v="1643"/>
    <x v="788"/>
    <x v="0"/>
    <x v="2967"/>
    <x v="980"/>
    <x v="270"/>
    <x v="845"/>
    <x v="71"/>
    <x v="262"/>
    <x v="602"/>
    <x v="423"/>
    <x v="268"/>
    <x v="1"/>
  </r>
  <r>
    <x v="5"/>
    <x v="1657"/>
    <x v="824"/>
    <x v="0"/>
    <x v="2388"/>
    <x v="980"/>
    <x v="270"/>
    <x v="845"/>
    <x v="221"/>
    <x v="137"/>
    <x v="602"/>
    <x v="423"/>
    <x v="281"/>
    <x v="1"/>
  </r>
  <r>
    <x v="5"/>
    <x v="1764"/>
    <x v="308"/>
    <x v="0"/>
    <x v="3781"/>
    <x v="980"/>
    <x v="270"/>
    <x v="845"/>
    <x v="1099"/>
    <x v="2316"/>
    <x v="152"/>
    <x v="80"/>
    <x v="1630"/>
    <x v="1"/>
  </r>
  <r>
    <x v="5"/>
    <x v="1818"/>
    <x v="749"/>
    <x v="0"/>
    <x v="4794"/>
    <x v="980"/>
    <x v="270"/>
    <x v="845"/>
    <x v="78"/>
    <x v="51"/>
    <x v="602"/>
    <x v="423"/>
    <x v="105"/>
    <x v="1"/>
  </r>
  <r>
    <x v="5"/>
    <x v="1851"/>
    <x v="540"/>
    <x v="0"/>
    <x v="3582"/>
    <x v="980"/>
    <x v="270"/>
    <x v="845"/>
    <x v="187"/>
    <x v="945"/>
    <x v="602"/>
    <x v="423"/>
    <x v="865"/>
    <x v="1"/>
  </r>
  <r>
    <x v="5"/>
    <x v="1882"/>
    <x v="943"/>
    <x v="0"/>
    <x v="3344"/>
    <x v="980"/>
    <x v="270"/>
    <x v="845"/>
    <x v="1099"/>
    <x v="2215"/>
    <x v="602"/>
    <x v="423"/>
    <x v="2840"/>
    <x v="1"/>
  </r>
  <r>
    <x v="5"/>
    <x v="1979"/>
    <x v="146"/>
    <x v="0"/>
    <x v="3791"/>
    <x v="980"/>
    <x v="270"/>
    <x v="845"/>
    <x v="925"/>
    <x v="1946"/>
    <x v="602"/>
    <x v="423"/>
    <x v="2416"/>
    <x v="1"/>
  </r>
  <r>
    <x v="5"/>
    <x v="1984"/>
    <x v="67"/>
    <x v="0"/>
    <x v="4756"/>
    <x v="980"/>
    <x v="270"/>
    <x v="845"/>
    <x v="392"/>
    <x v="2017"/>
    <x v="602"/>
    <x v="423"/>
    <x v="2296"/>
    <x v="1"/>
  </r>
  <r>
    <x v="5"/>
    <x v="2017"/>
    <x v="943"/>
    <x v="0"/>
    <x v="3344"/>
    <x v="980"/>
    <x v="270"/>
    <x v="845"/>
    <x v="675"/>
    <x v="2239"/>
    <x v="602"/>
    <x v="423"/>
    <x v="2968"/>
    <x v="1"/>
  </r>
  <r>
    <x v="5"/>
    <x v="2022"/>
    <x v="308"/>
    <x v="0"/>
    <x v="1064"/>
    <x v="980"/>
    <x v="270"/>
    <x v="845"/>
    <x v="862"/>
    <x v="2187"/>
    <x v="602"/>
    <x v="423"/>
    <x v="2882"/>
    <x v="1"/>
  </r>
  <r>
    <x v="5"/>
    <x v="2023"/>
    <x v="439"/>
    <x v="0"/>
    <x v="338"/>
    <x v="980"/>
    <x v="270"/>
    <x v="845"/>
    <x v="378"/>
    <x v="2003"/>
    <x v="602"/>
    <x v="423"/>
    <x v="2261"/>
    <x v="1"/>
  </r>
  <r>
    <x v="5"/>
    <x v="2024"/>
    <x v="308"/>
    <x v="0"/>
    <x v="3781"/>
    <x v="980"/>
    <x v="270"/>
    <x v="845"/>
    <x v="1099"/>
    <x v="2316"/>
    <x v="474"/>
    <x v="335"/>
    <x v="3165"/>
    <x v="1"/>
  </r>
  <r>
    <x v="5"/>
    <x v="2025"/>
    <x v="308"/>
    <x v="0"/>
    <x v="1112"/>
    <x v="980"/>
    <x v="270"/>
    <x v="845"/>
    <x v="595"/>
    <x v="1240"/>
    <x v="602"/>
    <x v="423"/>
    <x v="1478"/>
    <x v="1"/>
  </r>
  <r>
    <x v="5"/>
    <x v="2027"/>
    <x v="5"/>
    <x v="0"/>
    <x v="4843"/>
    <x v="980"/>
    <x v="270"/>
    <x v="845"/>
    <x v="701"/>
    <x v="1278"/>
    <x v="602"/>
    <x v="423"/>
    <x v="1625"/>
    <x v="1"/>
  </r>
  <r>
    <x v="5"/>
    <x v="2069"/>
    <x v="500"/>
    <x v="0"/>
    <x v="4619"/>
    <x v="980"/>
    <x v="270"/>
    <x v="845"/>
    <x v="805"/>
    <x v="1313"/>
    <x v="602"/>
    <x v="423"/>
    <x v="1815"/>
    <x v="1"/>
  </r>
  <r>
    <x v="5"/>
    <x v="2088"/>
    <x v="75"/>
    <x v="0"/>
    <x v="653"/>
    <x v="980"/>
    <x v="270"/>
    <x v="845"/>
    <x v="51"/>
    <x v="1383"/>
    <x v="602"/>
    <x v="423"/>
    <x v="1074"/>
    <x v="1"/>
  </r>
  <r>
    <x v="5"/>
    <x v="2133"/>
    <x v="75"/>
    <x v="0"/>
    <x v="3909"/>
    <x v="980"/>
    <x v="270"/>
    <x v="845"/>
    <x v="63"/>
    <x v="349"/>
    <x v="602"/>
    <x v="423"/>
    <x v="314"/>
    <x v="1"/>
  </r>
  <r>
    <x v="5"/>
    <x v="2139"/>
    <x v="439"/>
    <x v="0"/>
    <x v="3706"/>
    <x v="980"/>
    <x v="270"/>
    <x v="845"/>
    <x v="426"/>
    <x v="2128"/>
    <x v="602"/>
    <x v="423"/>
    <x v="2662"/>
    <x v="1"/>
  </r>
  <r>
    <x v="5"/>
    <x v="2185"/>
    <x v="67"/>
    <x v="0"/>
    <x v="4706"/>
    <x v="980"/>
    <x v="270"/>
    <x v="845"/>
    <x v="78"/>
    <x v="34"/>
    <x v="602"/>
    <x v="423"/>
    <x v="86"/>
    <x v="1"/>
  </r>
  <r>
    <x v="5"/>
    <x v="2188"/>
    <x v="726"/>
    <x v="0"/>
    <x v="1583"/>
    <x v="980"/>
    <x v="270"/>
    <x v="845"/>
    <x v="665"/>
    <x v="1479"/>
    <x v="602"/>
    <x v="423"/>
    <x v="1745"/>
    <x v="1"/>
  </r>
  <r>
    <x v="5"/>
    <x v="2205"/>
    <x v="510"/>
    <x v="0"/>
    <x v="4605"/>
    <x v="980"/>
    <x v="270"/>
    <x v="845"/>
    <x v="640"/>
    <x v="1435"/>
    <x v="602"/>
    <x v="423"/>
    <x v="1688"/>
    <x v="1"/>
  </r>
  <r>
    <x v="5"/>
    <x v="2214"/>
    <x v="943"/>
    <x v="0"/>
    <x v="3346"/>
    <x v="980"/>
    <x v="270"/>
    <x v="845"/>
    <x v="938"/>
    <x v="2251"/>
    <x v="602"/>
    <x v="423"/>
    <x v="3037"/>
    <x v="1"/>
  </r>
  <r>
    <x v="5"/>
    <x v="2306"/>
    <x v="484"/>
    <x v="0"/>
    <x v="2934"/>
    <x v="980"/>
    <x v="270"/>
    <x v="845"/>
    <x v="71"/>
    <x v="757"/>
    <x v="602"/>
    <x v="423"/>
    <x v="578"/>
    <x v="1"/>
  </r>
  <r>
    <x v="5"/>
    <x v="2348"/>
    <x v="75"/>
    <x v="0"/>
    <x v="1329"/>
    <x v="980"/>
    <x v="270"/>
    <x v="845"/>
    <x v="78"/>
    <x v="34"/>
    <x v="602"/>
    <x v="423"/>
    <x v="86"/>
    <x v="1"/>
  </r>
  <r>
    <x v="5"/>
    <x v="2372"/>
    <x v="53"/>
    <x v="0"/>
    <x v="1812"/>
    <x v="980"/>
    <x v="270"/>
    <x v="845"/>
    <x v="682"/>
    <x v="2216"/>
    <x v="602"/>
    <x v="423"/>
    <x v="2896"/>
    <x v="1"/>
  </r>
  <r>
    <x v="5"/>
    <x v="2381"/>
    <x v="726"/>
    <x v="0"/>
    <x v="2761"/>
    <x v="980"/>
    <x v="270"/>
    <x v="845"/>
    <x v="71"/>
    <x v="757"/>
    <x v="602"/>
    <x v="423"/>
    <x v="578"/>
    <x v="1"/>
  </r>
  <r>
    <x v="5"/>
    <x v="2387"/>
    <x v="726"/>
    <x v="0"/>
    <x v="1496"/>
    <x v="980"/>
    <x v="270"/>
    <x v="845"/>
    <x v="161"/>
    <x v="2203"/>
    <x v="602"/>
    <x v="423"/>
    <x v="2844"/>
    <x v="1"/>
  </r>
  <r>
    <x v="5"/>
    <x v="2388"/>
    <x v="287"/>
    <x v="0"/>
    <x v="2907"/>
    <x v="980"/>
    <x v="270"/>
    <x v="845"/>
    <x v="675"/>
    <x v="2215"/>
    <x v="602"/>
    <x v="423"/>
    <x v="2895"/>
    <x v="1"/>
  </r>
  <r>
    <x v="5"/>
    <x v="2397"/>
    <x v="785"/>
    <x v="0"/>
    <x v="3428"/>
    <x v="980"/>
    <x v="270"/>
    <x v="845"/>
    <x v="1099"/>
    <x v="2316"/>
    <x v="160"/>
    <x v="423"/>
    <x v="1560"/>
    <x v="1"/>
  </r>
  <r>
    <x v="5"/>
    <x v="2407"/>
    <x v="771"/>
    <x v="0"/>
    <x v="3941"/>
    <x v="980"/>
    <x v="270"/>
    <x v="845"/>
    <x v="634"/>
    <x v="1367"/>
    <x v="602"/>
    <x v="423"/>
    <x v="1621"/>
    <x v="1"/>
  </r>
  <r>
    <x v="5"/>
    <x v="2409"/>
    <x v="663"/>
    <x v="0"/>
    <x v="4406"/>
    <x v="980"/>
    <x v="270"/>
    <x v="845"/>
    <x v="505"/>
    <x v="2058"/>
    <x v="602"/>
    <x v="423"/>
    <x v="2466"/>
    <x v="1"/>
  </r>
  <r>
    <x v="5"/>
    <x v="2513"/>
    <x v="423"/>
    <x v="0"/>
    <x v="3587"/>
    <x v="980"/>
    <x v="270"/>
    <x v="845"/>
    <x v="577"/>
    <x v="1965"/>
    <x v="602"/>
    <x v="423"/>
    <x v="2228"/>
    <x v="1"/>
  </r>
  <r>
    <x v="5"/>
    <x v="2580"/>
    <x v="484"/>
    <x v="0"/>
    <x v="4225"/>
    <x v="980"/>
    <x v="270"/>
    <x v="845"/>
    <x v="206"/>
    <x v="1314"/>
    <x v="602"/>
    <x v="423"/>
    <x v="1210"/>
    <x v="1"/>
  </r>
  <r>
    <x v="5"/>
    <x v="2643"/>
    <x v="908"/>
    <x v="0"/>
    <x v="640"/>
    <x v="980"/>
    <x v="270"/>
    <x v="845"/>
    <x v="78"/>
    <x v="51"/>
    <x v="602"/>
    <x v="423"/>
    <x v="105"/>
    <x v="1"/>
  </r>
  <r>
    <x v="5"/>
    <x v="2701"/>
    <x v="75"/>
    <x v="0"/>
    <x v="1512"/>
    <x v="980"/>
    <x v="270"/>
    <x v="845"/>
    <x v="1099"/>
    <x v="2316"/>
    <x v="257"/>
    <x v="102"/>
    <x v="2305"/>
    <x v="1"/>
  </r>
  <r>
    <x v="5"/>
    <x v="2702"/>
    <x v="647"/>
    <x v="0"/>
    <x v="85"/>
    <x v="980"/>
    <x v="270"/>
    <x v="845"/>
    <x v="206"/>
    <x v="1125"/>
    <x v="602"/>
    <x v="423"/>
    <x v="1027"/>
    <x v="1"/>
  </r>
  <r>
    <x v="5"/>
    <x v="2708"/>
    <x v="785"/>
    <x v="0"/>
    <x v="4580"/>
    <x v="980"/>
    <x v="270"/>
    <x v="845"/>
    <x v="466"/>
    <x v="1331"/>
    <x v="602"/>
    <x v="423"/>
    <x v="1448"/>
    <x v="1"/>
  </r>
  <r>
    <x v="5"/>
    <x v="2713"/>
    <x v="926"/>
    <x v="0"/>
    <x v="3576"/>
    <x v="980"/>
    <x v="270"/>
    <x v="845"/>
    <x v="412"/>
    <x v="290"/>
    <x v="602"/>
    <x v="423"/>
    <x v="566"/>
    <x v="1"/>
  </r>
  <r>
    <x v="5"/>
    <x v="2738"/>
    <x v="478"/>
    <x v="0"/>
    <x v="4745"/>
    <x v="980"/>
    <x v="270"/>
    <x v="845"/>
    <x v="1099"/>
    <x v="519"/>
    <x v="602"/>
    <x v="423"/>
    <x v="282"/>
    <x v="1"/>
  </r>
  <r>
    <x v="5"/>
    <x v="2762"/>
    <x v="141"/>
    <x v="0"/>
    <x v="4801"/>
    <x v="980"/>
    <x v="270"/>
    <x v="845"/>
    <x v="671"/>
    <x v="1661"/>
    <x v="602"/>
    <x v="423"/>
    <x v="1905"/>
    <x v="1"/>
  </r>
  <r>
    <x v="5"/>
    <x v="2774"/>
    <x v="943"/>
    <x v="0"/>
    <x v="571"/>
    <x v="980"/>
    <x v="270"/>
    <x v="845"/>
    <x v="505"/>
    <x v="2216"/>
    <x v="602"/>
    <x v="423"/>
    <x v="2888"/>
    <x v="1"/>
  </r>
  <r>
    <x v="5"/>
    <x v="2794"/>
    <x v="295"/>
    <x v="0"/>
    <x v="1127"/>
    <x v="980"/>
    <x v="270"/>
    <x v="845"/>
    <x v="1099"/>
    <x v="2316"/>
    <x v="160"/>
    <x v="423"/>
    <x v="1560"/>
    <x v="1"/>
  </r>
  <r>
    <x v="5"/>
    <x v="2835"/>
    <x v="943"/>
    <x v="0"/>
    <x v="4303"/>
    <x v="980"/>
    <x v="270"/>
    <x v="845"/>
    <x v="374"/>
    <x v="1875"/>
    <x v="602"/>
    <x v="423"/>
    <x v="2020"/>
    <x v="1"/>
  </r>
  <r>
    <x v="5"/>
    <x v="2830"/>
    <x v="75"/>
    <x v="0"/>
    <x v="4393"/>
    <x v="980"/>
    <x v="270"/>
    <x v="845"/>
    <x v="1099"/>
    <x v="2316"/>
    <x v="105"/>
    <x v="423"/>
    <x v="1067"/>
    <x v="1"/>
  </r>
  <r>
    <x v="5"/>
    <x v="2860"/>
    <x v="908"/>
    <x v="0"/>
    <x v="640"/>
    <x v="980"/>
    <x v="270"/>
    <x v="845"/>
    <x v="159"/>
    <x v="1834"/>
    <x v="359"/>
    <x v="171"/>
    <x v="2917"/>
    <x v="1"/>
  </r>
  <r>
    <x v="5"/>
    <x v="2924"/>
    <x v="484"/>
    <x v="0"/>
    <x v="4413"/>
    <x v="980"/>
    <x v="270"/>
    <x v="845"/>
    <x v="78"/>
    <x v="51"/>
    <x v="602"/>
    <x v="423"/>
    <x v="105"/>
    <x v="1"/>
  </r>
  <r>
    <x v="5"/>
    <x v="2926"/>
    <x v="484"/>
    <x v="0"/>
    <x v="4413"/>
    <x v="980"/>
    <x v="270"/>
    <x v="845"/>
    <x v="78"/>
    <x v="51"/>
    <x v="602"/>
    <x v="423"/>
    <x v="105"/>
    <x v="1"/>
  </r>
  <r>
    <x v="5"/>
    <x v="2942"/>
    <x v="943"/>
    <x v="0"/>
    <x v="2277"/>
    <x v="980"/>
    <x v="270"/>
    <x v="845"/>
    <x v="19"/>
    <x v="641"/>
    <x v="602"/>
    <x v="423"/>
    <x v="418"/>
    <x v="1"/>
  </r>
  <r>
    <x v="5"/>
    <x v="2944"/>
    <x v="943"/>
    <x v="0"/>
    <x v="1249"/>
    <x v="980"/>
    <x v="270"/>
    <x v="845"/>
    <x v="1099"/>
    <x v="2316"/>
    <x v="182"/>
    <x v="423"/>
    <x v="1742"/>
    <x v="1"/>
  </r>
  <r>
    <x v="5"/>
    <x v="2977"/>
    <x v="908"/>
    <x v="0"/>
    <x v="640"/>
    <x v="980"/>
    <x v="270"/>
    <x v="845"/>
    <x v="221"/>
    <x v="339"/>
    <x v="602"/>
    <x v="423"/>
    <x v="446"/>
    <x v="1"/>
  </r>
  <r>
    <x v="5"/>
    <x v="2980"/>
    <x v="61"/>
    <x v="0"/>
    <x v="706"/>
    <x v="980"/>
    <x v="270"/>
    <x v="845"/>
    <x v="671"/>
    <x v="1661"/>
    <x v="602"/>
    <x v="423"/>
    <x v="1905"/>
    <x v="1"/>
  </r>
  <r>
    <x v="5"/>
    <x v="2988"/>
    <x v="308"/>
    <x v="0"/>
    <x v="3845"/>
    <x v="980"/>
    <x v="270"/>
    <x v="845"/>
    <x v="634"/>
    <x v="1511"/>
    <x v="602"/>
    <x v="423"/>
    <x v="1739"/>
    <x v="1"/>
  </r>
  <r>
    <x v="5"/>
    <x v="3011"/>
    <x v="439"/>
    <x v="0"/>
    <x v="3710"/>
    <x v="980"/>
    <x v="270"/>
    <x v="845"/>
    <x v="1099"/>
    <x v="1502"/>
    <x v="602"/>
    <x v="423"/>
    <x v="1023"/>
    <x v="1"/>
  </r>
  <r>
    <x v="5"/>
    <x v="3026"/>
    <x v="51"/>
    <x v="0"/>
    <x v="4014"/>
    <x v="980"/>
    <x v="270"/>
    <x v="845"/>
    <x v="522"/>
    <x v="755"/>
    <x v="602"/>
    <x v="423"/>
    <x v="1058"/>
    <x v="1"/>
  </r>
  <r>
    <x v="5"/>
    <x v="3092"/>
    <x v="19"/>
    <x v="0"/>
    <x v="655"/>
    <x v="980"/>
    <x v="270"/>
    <x v="845"/>
    <x v="420"/>
    <x v="1376"/>
    <x v="602"/>
    <x v="423"/>
    <x v="1431"/>
    <x v="1"/>
  </r>
  <r>
    <x v="5"/>
    <x v="3108"/>
    <x v="75"/>
    <x v="0"/>
    <x v="1508"/>
    <x v="980"/>
    <x v="270"/>
    <x v="845"/>
    <x v="410"/>
    <x v="1183"/>
    <x v="602"/>
    <x v="423"/>
    <x v="1274"/>
    <x v="1"/>
  </r>
  <r>
    <x v="5"/>
    <x v="3121"/>
    <x v="87"/>
    <x v="0"/>
    <x v="4780"/>
    <x v="980"/>
    <x v="270"/>
    <x v="845"/>
    <x v="221"/>
    <x v="295"/>
    <x v="602"/>
    <x v="423"/>
    <x v="412"/>
    <x v="1"/>
  </r>
  <r>
    <x v="5"/>
    <x v="3123"/>
    <x v="75"/>
    <x v="0"/>
    <x v="679"/>
    <x v="980"/>
    <x v="270"/>
    <x v="845"/>
    <x v="221"/>
    <x v="306"/>
    <x v="602"/>
    <x v="423"/>
    <x v="423"/>
    <x v="1"/>
  </r>
  <r>
    <x v="5"/>
    <x v="3140"/>
    <x v="308"/>
    <x v="0"/>
    <x v="3781"/>
    <x v="980"/>
    <x v="270"/>
    <x v="845"/>
    <x v="29"/>
    <x v="274"/>
    <x v="602"/>
    <x v="423"/>
    <x v="240"/>
    <x v="1"/>
  </r>
  <r>
    <x v="5"/>
    <x v="3164"/>
    <x v="1"/>
    <x v="0"/>
    <x v="3342"/>
    <x v="980"/>
    <x v="270"/>
    <x v="845"/>
    <x v="793"/>
    <x v="2136"/>
    <x v="602"/>
    <x v="423"/>
    <x v="2729"/>
    <x v="1"/>
  </r>
  <r>
    <x v="5"/>
    <x v="3203"/>
    <x v="75"/>
    <x v="0"/>
    <x v="678"/>
    <x v="980"/>
    <x v="270"/>
    <x v="845"/>
    <x v="1099"/>
    <x v="574"/>
    <x v="602"/>
    <x v="423"/>
    <x v="312"/>
    <x v="1"/>
  </r>
  <r>
    <x v="5"/>
    <x v="3210"/>
    <x v="484"/>
    <x v="0"/>
    <x v="4189"/>
    <x v="980"/>
    <x v="270"/>
    <x v="845"/>
    <x v="78"/>
    <x v="34"/>
    <x v="602"/>
    <x v="423"/>
    <x v="86"/>
    <x v="1"/>
  </r>
  <r>
    <x v="5"/>
    <x v="3212"/>
    <x v="439"/>
    <x v="0"/>
    <x v="3707"/>
    <x v="980"/>
    <x v="270"/>
    <x v="845"/>
    <x v="414"/>
    <x v="978"/>
    <x v="602"/>
    <x v="423"/>
    <x v="1116"/>
    <x v="1"/>
  </r>
  <r>
    <x v="5"/>
    <x v="3268"/>
    <x v="308"/>
    <x v="0"/>
    <x v="288"/>
    <x v="980"/>
    <x v="270"/>
    <x v="845"/>
    <x v="135"/>
    <x v="448"/>
    <x v="602"/>
    <x v="423"/>
    <x v="447"/>
    <x v="1"/>
  </r>
  <r>
    <x v="5"/>
    <x v="3269"/>
    <x v="295"/>
    <x v="0"/>
    <x v="3522"/>
    <x v="980"/>
    <x v="270"/>
    <x v="845"/>
    <x v="665"/>
    <x v="1455"/>
    <x v="602"/>
    <x v="423"/>
    <x v="1727"/>
    <x v="1"/>
  </r>
  <r>
    <x v="5"/>
    <x v="3283"/>
    <x v="560"/>
    <x v="0"/>
    <x v="3629"/>
    <x v="980"/>
    <x v="270"/>
    <x v="845"/>
    <x v="78"/>
    <x v="34"/>
    <x v="602"/>
    <x v="423"/>
    <x v="86"/>
    <x v="1"/>
  </r>
  <r>
    <x v="5"/>
    <x v="3322"/>
    <x v="943"/>
    <x v="0"/>
    <x v="102"/>
    <x v="980"/>
    <x v="270"/>
    <x v="845"/>
    <x v="71"/>
    <x v="757"/>
    <x v="602"/>
    <x v="423"/>
    <x v="578"/>
    <x v="1"/>
  </r>
  <r>
    <x v="5"/>
    <x v="3345"/>
    <x v="67"/>
    <x v="0"/>
    <x v="4706"/>
    <x v="980"/>
    <x v="270"/>
    <x v="845"/>
    <x v="304"/>
    <x v="931"/>
    <x v="602"/>
    <x v="423"/>
    <x v="992"/>
    <x v="1"/>
  </r>
  <r>
    <x v="5"/>
    <x v="3350"/>
    <x v="87"/>
    <x v="0"/>
    <x v="1815"/>
    <x v="980"/>
    <x v="270"/>
    <x v="845"/>
    <x v="735"/>
    <x v="2016"/>
    <x v="602"/>
    <x v="423"/>
    <x v="2396"/>
    <x v="1"/>
  </r>
  <r>
    <x v="5"/>
    <x v="3385"/>
    <x v="61"/>
    <x v="0"/>
    <x v="3938"/>
    <x v="980"/>
    <x v="270"/>
    <x v="845"/>
    <x v="1099"/>
    <x v="2316"/>
    <x v="156"/>
    <x v="50"/>
    <x v="1612"/>
    <x v="1"/>
  </r>
  <r>
    <x v="5"/>
    <x v="3433"/>
    <x v="943"/>
    <x v="0"/>
    <x v="571"/>
    <x v="980"/>
    <x v="270"/>
    <x v="845"/>
    <x v="1099"/>
    <x v="427"/>
    <x v="602"/>
    <x v="423"/>
    <x v="245"/>
    <x v="1"/>
  </r>
  <r>
    <x v="5"/>
    <x v="3446"/>
    <x v="141"/>
    <x v="0"/>
    <x v="2771"/>
    <x v="980"/>
    <x v="270"/>
    <x v="845"/>
    <x v="221"/>
    <x v="381"/>
    <x v="602"/>
    <x v="423"/>
    <x v="483"/>
    <x v="1"/>
  </r>
  <r>
    <x v="5"/>
    <x v="3488"/>
    <x v="1"/>
    <x v="0"/>
    <x v="4374"/>
    <x v="980"/>
    <x v="270"/>
    <x v="845"/>
    <x v="1099"/>
    <x v="2316"/>
    <x v="107"/>
    <x v="423"/>
    <x v="1081"/>
    <x v="1"/>
  </r>
  <r>
    <x v="5"/>
    <x v="3494"/>
    <x v="308"/>
    <x v="0"/>
    <x v="627"/>
    <x v="980"/>
    <x v="270"/>
    <x v="845"/>
    <x v="118"/>
    <x v="931"/>
    <x v="602"/>
    <x v="423"/>
    <x v="800"/>
    <x v="1"/>
  </r>
  <r>
    <x v="5"/>
    <x v="3536"/>
    <x v="813"/>
    <x v="0"/>
    <x v="4179"/>
    <x v="980"/>
    <x v="270"/>
    <x v="845"/>
    <x v="870"/>
    <x v="2060"/>
    <x v="602"/>
    <x v="423"/>
    <x v="2551"/>
    <x v="1"/>
  </r>
  <r>
    <x v="5"/>
    <x v="3555"/>
    <x v="478"/>
    <x v="0"/>
    <x v="4654"/>
    <x v="980"/>
    <x v="270"/>
    <x v="845"/>
    <x v="378"/>
    <x v="2264"/>
    <x v="602"/>
    <x v="423"/>
    <x v="3060"/>
    <x v="1"/>
  </r>
  <r>
    <x v="5"/>
    <x v="3564"/>
    <x v="660"/>
    <x v="0"/>
    <x v="545"/>
    <x v="980"/>
    <x v="270"/>
    <x v="845"/>
    <x v="78"/>
    <x v="34"/>
    <x v="602"/>
    <x v="423"/>
    <x v="86"/>
    <x v="1"/>
  </r>
  <r>
    <x v="5"/>
    <x v="3581"/>
    <x v="308"/>
    <x v="0"/>
    <x v="3781"/>
    <x v="980"/>
    <x v="270"/>
    <x v="845"/>
    <x v="190"/>
    <x v="1631"/>
    <x v="602"/>
    <x v="423"/>
    <x v="1507"/>
    <x v="1"/>
  </r>
  <r>
    <x v="5"/>
    <x v="3587"/>
    <x v="902"/>
    <x v="0"/>
    <x v="2514"/>
    <x v="980"/>
    <x v="270"/>
    <x v="845"/>
    <x v="550"/>
    <x v="306"/>
    <x v="602"/>
    <x v="423"/>
    <x v="752"/>
    <x v="1"/>
  </r>
  <r>
    <x v="5"/>
    <x v="3588"/>
    <x v="49"/>
    <x v="0"/>
    <x v="2420"/>
    <x v="980"/>
    <x v="270"/>
    <x v="845"/>
    <x v="78"/>
    <x v="34"/>
    <x v="602"/>
    <x v="423"/>
    <x v="86"/>
    <x v="1"/>
  </r>
  <r>
    <x v="5"/>
    <x v="3639"/>
    <x v="245"/>
    <x v="0"/>
    <x v="4187"/>
    <x v="980"/>
    <x v="270"/>
    <x v="845"/>
    <x v="682"/>
    <x v="2216"/>
    <x v="602"/>
    <x v="423"/>
    <x v="2896"/>
    <x v="1"/>
  </r>
  <r>
    <x v="5"/>
    <x v="3646"/>
    <x v="943"/>
    <x v="0"/>
    <x v="525"/>
    <x v="980"/>
    <x v="270"/>
    <x v="845"/>
    <x v="701"/>
    <x v="754"/>
    <x v="602"/>
    <x v="423"/>
    <x v="1267"/>
    <x v="1"/>
  </r>
  <r>
    <x v="5"/>
    <x v="3667"/>
    <x v="943"/>
    <x v="0"/>
    <x v="3346"/>
    <x v="980"/>
    <x v="270"/>
    <x v="845"/>
    <x v="1099"/>
    <x v="2316"/>
    <x v="318"/>
    <x v="423"/>
    <x v="2532"/>
    <x v="1"/>
  </r>
  <r>
    <x v="5"/>
    <x v="3671"/>
    <x v="75"/>
    <x v="0"/>
    <x v="4164"/>
    <x v="980"/>
    <x v="270"/>
    <x v="845"/>
    <x v="505"/>
    <x v="2216"/>
    <x v="602"/>
    <x v="423"/>
    <x v="2888"/>
    <x v="1"/>
  </r>
  <r>
    <x v="5"/>
    <x v="3680"/>
    <x v="25"/>
    <x v="0"/>
    <x v="476"/>
    <x v="980"/>
    <x v="270"/>
    <x v="845"/>
    <x v="78"/>
    <x v="34"/>
    <x v="602"/>
    <x v="423"/>
    <x v="86"/>
    <x v="1"/>
  </r>
  <r>
    <x v="5"/>
    <x v="3694"/>
    <x v="515"/>
    <x v="0"/>
    <x v="4205"/>
    <x v="980"/>
    <x v="270"/>
    <x v="845"/>
    <x v="595"/>
    <x v="828"/>
    <x v="602"/>
    <x v="423"/>
    <x v="1199"/>
    <x v="1"/>
  </r>
  <r>
    <x v="5"/>
    <x v="3702"/>
    <x v="943"/>
    <x v="0"/>
    <x v="3954"/>
    <x v="980"/>
    <x v="270"/>
    <x v="845"/>
    <x v="671"/>
    <x v="1696"/>
    <x v="602"/>
    <x v="423"/>
    <x v="1940"/>
    <x v="1"/>
  </r>
  <r>
    <x v="5"/>
    <x v="3720"/>
    <x v="75"/>
    <x v="0"/>
    <x v="1509"/>
    <x v="980"/>
    <x v="270"/>
    <x v="845"/>
    <x v="1099"/>
    <x v="741"/>
    <x v="602"/>
    <x v="423"/>
    <x v="390"/>
    <x v="1"/>
  </r>
  <r>
    <x v="5"/>
    <x v="3725"/>
    <x v="61"/>
    <x v="0"/>
    <x v="2323"/>
    <x v="980"/>
    <x v="270"/>
    <x v="845"/>
    <x v="272"/>
    <x v="305"/>
    <x v="602"/>
    <x v="423"/>
    <x v="462"/>
    <x v="1"/>
  </r>
  <r>
    <x v="5"/>
    <x v="3735"/>
    <x v="75"/>
    <x v="0"/>
    <x v="1512"/>
    <x v="980"/>
    <x v="270"/>
    <x v="845"/>
    <x v="338"/>
    <x v="2215"/>
    <x v="602"/>
    <x v="423"/>
    <x v="2878"/>
    <x v="1"/>
  </r>
  <r>
    <x v="5"/>
    <x v="3741"/>
    <x v="908"/>
    <x v="0"/>
    <x v="640"/>
    <x v="980"/>
    <x v="270"/>
    <x v="845"/>
    <x v="223"/>
    <x v="468"/>
    <x v="602"/>
    <x v="423"/>
    <x v="539"/>
    <x v="1"/>
  </r>
  <r>
    <x v="5"/>
    <x v="3846"/>
    <x v="896"/>
    <x v="0"/>
    <x v="4198"/>
    <x v="980"/>
    <x v="270"/>
    <x v="845"/>
    <x v="221"/>
    <x v="391"/>
    <x v="602"/>
    <x v="423"/>
    <x v="491"/>
    <x v="1"/>
  </r>
  <r>
    <x v="5"/>
    <x v="3916"/>
    <x v="1"/>
    <x v="0"/>
    <x v="4374"/>
    <x v="980"/>
    <x v="270"/>
    <x v="845"/>
    <x v="195"/>
    <x v="303"/>
    <x v="602"/>
    <x v="423"/>
    <x v="385"/>
    <x v="1"/>
  </r>
  <r>
    <x v="5"/>
    <x v="3939"/>
    <x v="61"/>
    <x v="0"/>
    <x v="2899"/>
    <x v="980"/>
    <x v="270"/>
    <x v="845"/>
    <x v="475"/>
    <x v="1012"/>
    <x v="602"/>
    <x v="423"/>
    <x v="1220"/>
    <x v="1"/>
  </r>
  <r>
    <x v="5"/>
    <x v="3957"/>
    <x v="943"/>
    <x v="0"/>
    <x v="3346"/>
    <x v="980"/>
    <x v="270"/>
    <x v="845"/>
    <x v="78"/>
    <x v="34"/>
    <x v="602"/>
    <x v="423"/>
    <x v="86"/>
    <x v="1"/>
  </r>
  <r>
    <x v="5"/>
    <x v="3988"/>
    <x v="173"/>
    <x v="0"/>
    <x v="2495"/>
    <x v="980"/>
    <x v="270"/>
    <x v="845"/>
    <x v="453"/>
    <x v="1880"/>
    <x v="602"/>
    <x v="423"/>
    <x v="2056"/>
    <x v="1"/>
  </r>
  <r>
    <x v="5"/>
    <x v="4025"/>
    <x v="598"/>
    <x v="0"/>
    <x v="3471"/>
    <x v="980"/>
    <x v="270"/>
    <x v="845"/>
    <x v="374"/>
    <x v="2182"/>
    <x v="602"/>
    <x v="423"/>
    <x v="2798"/>
    <x v="1"/>
  </r>
  <r>
    <x v="5"/>
    <x v="4037"/>
    <x v="75"/>
    <x v="0"/>
    <x v="2660"/>
    <x v="980"/>
    <x v="270"/>
    <x v="845"/>
    <x v="378"/>
    <x v="2138"/>
    <x v="602"/>
    <x v="423"/>
    <x v="2689"/>
    <x v="1"/>
  </r>
  <r>
    <x v="5"/>
    <x v="4046"/>
    <x v="221"/>
    <x v="0"/>
    <x v="4897"/>
    <x v="980"/>
    <x v="270"/>
    <x v="845"/>
    <x v="595"/>
    <x v="1738"/>
    <x v="602"/>
    <x v="423"/>
    <x v="1934"/>
    <x v="1"/>
  </r>
  <r>
    <x v="5"/>
    <x v="4047"/>
    <x v="295"/>
    <x v="0"/>
    <x v="1127"/>
    <x v="980"/>
    <x v="270"/>
    <x v="845"/>
    <x v="78"/>
    <x v="34"/>
    <x v="602"/>
    <x v="423"/>
    <x v="86"/>
    <x v="1"/>
  </r>
  <r>
    <x v="5"/>
    <x v="4052"/>
    <x v="61"/>
    <x v="0"/>
    <x v="4182"/>
    <x v="980"/>
    <x v="270"/>
    <x v="845"/>
    <x v="1099"/>
    <x v="2316"/>
    <x v="152"/>
    <x v="423"/>
    <x v="1497"/>
    <x v="1"/>
  </r>
  <r>
    <x v="5"/>
    <x v="4100"/>
    <x v="943"/>
    <x v="0"/>
    <x v="4401"/>
    <x v="980"/>
    <x v="270"/>
    <x v="845"/>
    <x v="78"/>
    <x v="34"/>
    <x v="602"/>
    <x v="423"/>
    <x v="86"/>
    <x v="1"/>
  </r>
  <r>
    <x v="5"/>
    <x v="4128"/>
    <x v="295"/>
    <x v="0"/>
    <x v="1127"/>
    <x v="980"/>
    <x v="270"/>
    <x v="845"/>
    <x v="695"/>
    <x v="1989"/>
    <x v="602"/>
    <x v="423"/>
    <x v="2315"/>
    <x v="1"/>
  </r>
  <r>
    <x v="5"/>
    <x v="4192"/>
    <x v="657"/>
    <x v="0"/>
    <x v="3411"/>
    <x v="980"/>
    <x v="270"/>
    <x v="845"/>
    <x v="71"/>
    <x v="757"/>
    <x v="602"/>
    <x v="423"/>
    <x v="578"/>
    <x v="1"/>
  </r>
  <r>
    <x v="5"/>
    <x v="4198"/>
    <x v="308"/>
    <x v="0"/>
    <x v="1112"/>
    <x v="980"/>
    <x v="270"/>
    <x v="845"/>
    <x v="29"/>
    <x v="392"/>
    <x v="602"/>
    <x v="423"/>
    <x v="295"/>
    <x v="1"/>
  </r>
  <r>
    <x v="5"/>
    <x v="4237"/>
    <x v="484"/>
    <x v="0"/>
    <x v="4168"/>
    <x v="980"/>
    <x v="270"/>
    <x v="845"/>
    <x v="78"/>
    <x v="34"/>
    <x v="602"/>
    <x v="423"/>
    <x v="86"/>
    <x v="1"/>
  </r>
  <r>
    <x v="5"/>
    <x v="4244"/>
    <x v="943"/>
    <x v="0"/>
    <x v="571"/>
    <x v="980"/>
    <x v="270"/>
    <x v="845"/>
    <x v="78"/>
    <x v="34"/>
    <x v="602"/>
    <x v="423"/>
    <x v="86"/>
    <x v="1"/>
  </r>
  <r>
    <x v="5"/>
    <x v="4282"/>
    <x v="943"/>
    <x v="0"/>
    <x v="3346"/>
    <x v="980"/>
    <x v="270"/>
    <x v="845"/>
    <x v="857"/>
    <x v="2221"/>
    <x v="602"/>
    <x v="423"/>
    <x v="2931"/>
    <x v="1"/>
  </r>
  <r>
    <x v="5"/>
    <x v="4299"/>
    <x v="510"/>
    <x v="0"/>
    <x v="4605"/>
    <x v="980"/>
    <x v="270"/>
    <x v="845"/>
    <x v="128"/>
    <x v="646"/>
    <x v="602"/>
    <x v="423"/>
    <x v="583"/>
    <x v="1"/>
  </r>
  <r>
    <x v="5"/>
    <x v="4387"/>
    <x v="788"/>
    <x v="0"/>
    <x v="2967"/>
    <x v="980"/>
    <x v="270"/>
    <x v="845"/>
    <x v="71"/>
    <x v="262"/>
    <x v="602"/>
    <x v="423"/>
    <x v="268"/>
    <x v="1"/>
  </r>
  <r>
    <x v="5"/>
    <x v="4420"/>
    <x v="75"/>
    <x v="0"/>
    <x v="654"/>
    <x v="980"/>
    <x v="270"/>
    <x v="845"/>
    <x v="202"/>
    <x v="381"/>
    <x v="602"/>
    <x v="423"/>
    <x v="459"/>
    <x v="1"/>
  </r>
  <r>
    <x v="5"/>
    <x v="4457"/>
    <x v="61"/>
    <x v="0"/>
    <x v="2899"/>
    <x v="980"/>
    <x v="270"/>
    <x v="845"/>
    <x v="63"/>
    <x v="568"/>
    <x v="602"/>
    <x v="423"/>
    <x v="444"/>
    <x v="1"/>
  </r>
  <r>
    <x v="5"/>
    <x v="4476"/>
    <x v="308"/>
    <x v="0"/>
    <x v="3843"/>
    <x v="980"/>
    <x v="270"/>
    <x v="845"/>
    <x v="29"/>
    <x v="186"/>
    <x v="602"/>
    <x v="423"/>
    <x v="192"/>
    <x v="1"/>
  </r>
  <r>
    <x v="5"/>
    <x v="4509"/>
    <x v="61"/>
    <x v="0"/>
    <x v="4556"/>
    <x v="980"/>
    <x v="270"/>
    <x v="845"/>
    <x v="701"/>
    <x v="1444"/>
    <x v="602"/>
    <x v="423"/>
    <x v="1747"/>
    <x v="1"/>
  </r>
  <r>
    <x v="5"/>
    <x v="4528"/>
    <x v="55"/>
    <x v="0"/>
    <x v="2403"/>
    <x v="980"/>
    <x v="270"/>
    <x v="845"/>
    <x v="671"/>
    <x v="1674"/>
    <x v="602"/>
    <x v="423"/>
    <x v="1920"/>
    <x v="1"/>
  </r>
  <r>
    <x v="5"/>
    <x v="4553"/>
    <x v="943"/>
    <x v="0"/>
    <x v="4391"/>
    <x v="980"/>
    <x v="270"/>
    <x v="845"/>
    <x v="221"/>
    <x v="391"/>
    <x v="602"/>
    <x v="423"/>
    <x v="491"/>
    <x v="1"/>
  </r>
  <r>
    <x v="5"/>
    <x v="4557"/>
    <x v="181"/>
    <x v="0"/>
    <x v="1096"/>
    <x v="980"/>
    <x v="270"/>
    <x v="845"/>
    <x v="695"/>
    <x v="1984"/>
    <x v="602"/>
    <x v="423"/>
    <x v="2312"/>
    <x v="1"/>
  </r>
  <r>
    <x v="5"/>
    <x v="4593"/>
    <x v="484"/>
    <x v="0"/>
    <x v="82"/>
    <x v="980"/>
    <x v="270"/>
    <x v="845"/>
    <x v="701"/>
    <x v="1321"/>
    <x v="602"/>
    <x v="423"/>
    <x v="1674"/>
    <x v="1"/>
  </r>
  <r>
    <x v="5"/>
    <x v="4648"/>
    <x v="439"/>
    <x v="0"/>
    <x v="392"/>
    <x v="980"/>
    <x v="270"/>
    <x v="845"/>
    <x v="378"/>
    <x v="2199"/>
    <x v="602"/>
    <x v="423"/>
    <x v="2852"/>
    <x v="1"/>
  </r>
  <r>
    <x v="5"/>
    <x v="4651"/>
    <x v="926"/>
    <x v="0"/>
    <x v="3576"/>
    <x v="980"/>
    <x v="270"/>
    <x v="845"/>
    <x v="378"/>
    <x v="2115"/>
    <x v="602"/>
    <x v="423"/>
    <x v="2607"/>
    <x v="1"/>
  </r>
  <r>
    <x v="5"/>
    <x v="4655"/>
    <x v="777"/>
    <x v="0"/>
    <x v="3763"/>
    <x v="980"/>
    <x v="270"/>
    <x v="845"/>
    <x v="671"/>
    <x v="1709"/>
    <x v="602"/>
    <x v="423"/>
    <x v="1957"/>
    <x v="1"/>
  </r>
  <r>
    <x v="5"/>
    <x v="4674"/>
    <x v="308"/>
    <x v="0"/>
    <x v="3781"/>
    <x v="980"/>
    <x v="270"/>
    <x v="845"/>
    <x v="1099"/>
    <x v="2316"/>
    <x v="152"/>
    <x v="423"/>
    <x v="1497"/>
    <x v="1"/>
  </r>
  <r>
    <x v="5"/>
    <x v="4786"/>
    <x v="785"/>
    <x v="0"/>
    <x v="4580"/>
    <x v="980"/>
    <x v="270"/>
    <x v="845"/>
    <x v="1099"/>
    <x v="1159"/>
    <x v="602"/>
    <x v="423"/>
    <x v="706"/>
    <x v="1"/>
  </r>
  <r>
    <x v="5"/>
    <x v="4826"/>
    <x v="308"/>
    <x v="0"/>
    <x v="3781"/>
    <x v="980"/>
    <x v="270"/>
    <x v="845"/>
    <x v="1099"/>
    <x v="2316"/>
    <x v="152"/>
    <x v="423"/>
    <x v="1497"/>
    <x v="1"/>
  </r>
  <r>
    <x v="5"/>
    <x v="4910"/>
    <x v="943"/>
    <x v="0"/>
    <x v="65"/>
    <x v="980"/>
    <x v="270"/>
    <x v="845"/>
    <x v="800"/>
    <x v="1198"/>
    <x v="602"/>
    <x v="423"/>
    <x v="1729"/>
    <x v="1"/>
  </r>
  <r>
    <x v="5"/>
    <x v="4959"/>
    <x v="428"/>
    <x v="0"/>
    <x v="2777"/>
    <x v="980"/>
    <x v="270"/>
    <x v="845"/>
    <x v="63"/>
    <x v="570"/>
    <x v="602"/>
    <x v="423"/>
    <x v="448"/>
    <x v="1"/>
  </r>
  <r>
    <x v="5"/>
    <x v="4989"/>
    <x v="908"/>
    <x v="0"/>
    <x v="640"/>
    <x v="980"/>
    <x v="270"/>
    <x v="845"/>
    <x v="473"/>
    <x v="1050"/>
    <x v="602"/>
    <x v="423"/>
    <x v="1245"/>
    <x v="1"/>
  </r>
  <r>
    <x v="5"/>
    <x v="5006"/>
    <x v="484"/>
    <x v="0"/>
    <x v="4895"/>
    <x v="980"/>
    <x v="270"/>
    <x v="845"/>
    <x v="671"/>
    <x v="1661"/>
    <x v="602"/>
    <x v="423"/>
    <x v="1905"/>
    <x v="1"/>
  </r>
  <r>
    <x v="5"/>
    <x v="5004"/>
    <x v="943"/>
    <x v="0"/>
    <x v="3346"/>
    <x v="980"/>
    <x v="270"/>
    <x v="845"/>
    <x v="1099"/>
    <x v="2316"/>
    <x v="187"/>
    <x v="423"/>
    <x v="1798"/>
    <x v="1"/>
  </r>
  <r>
    <x v="5"/>
    <x v="5017"/>
    <x v="545"/>
    <x v="0"/>
    <x v="4160"/>
    <x v="980"/>
    <x v="270"/>
    <x v="845"/>
    <x v="78"/>
    <x v="34"/>
    <x v="602"/>
    <x v="423"/>
    <x v="86"/>
    <x v="1"/>
  </r>
  <r>
    <x v="5"/>
    <x v="5043"/>
    <x v="75"/>
    <x v="0"/>
    <x v="676"/>
    <x v="980"/>
    <x v="270"/>
    <x v="845"/>
    <x v="595"/>
    <x v="1211"/>
    <x v="105"/>
    <x v="423"/>
    <x v="2230"/>
    <x v="1"/>
  </r>
  <r>
    <x v="5"/>
    <x v="5053"/>
    <x v="647"/>
    <x v="0"/>
    <x v="85"/>
    <x v="980"/>
    <x v="270"/>
    <x v="845"/>
    <x v="254"/>
    <x v="1500"/>
    <x v="602"/>
    <x v="423"/>
    <x v="1408"/>
    <x v="1"/>
  </r>
  <r>
    <x v="5"/>
    <x v="5055"/>
    <x v="943"/>
    <x v="0"/>
    <x v="3346"/>
    <x v="980"/>
    <x v="270"/>
    <x v="845"/>
    <x v="313"/>
    <x v="2131"/>
    <x v="602"/>
    <x v="423"/>
    <x v="2661"/>
    <x v="1"/>
  </r>
  <r>
    <x v="5"/>
    <x v="5079"/>
    <x v="61"/>
    <x v="0"/>
    <x v="2899"/>
    <x v="980"/>
    <x v="270"/>
    <x v="845"/>
    <x v="1099"/>
    <x v="704"/>
    <x v="602"/>
    <x v="423"/>
    <x v="369"/>
    <x v="1"/>
  </r>
  <r>
    <x v="5"/>
    <x v="5095"/>
    <x v="560"/>
    <x v="0"/>
    <x v="3629"/>
    <x v="980"/>
    <x v="270"/>
    <x v="845"/>
    <x v="627"/>
    <x v="1296"/>
    <x v="602"/>
    <x v="423"/>
    <x v="1563"/>
    <x v="1"/>
  </r>
  <r>
    <x v="5"/>
    <x v="5114"/>
    <x v="943"/>
    <x v="0"/>
    <x v="1639"/>
    <x v="980"/>
    <x v="270"/>
    <x v="845"/>
    <x v="558"/>
    <x v="1351"/>
    <x v="602"/>
    <x v="423"/>
    <x v="1552"/>
    <x v="1"/>
  </r>
  <r>
    <x v="5"/>
    <x v="5119"/>
    <x v="308"/>
    <x v="0"/>
    <x v="3782"/>
    <x v="980"/>
    <x v="270"/>
    <x v="845"/>
    <x v="640"/>
    <x v="965"/>
    <x v="602"/>
    <x v="423"/>
    <x v="1325"/>
    <x v="1"/>
  </r>
  <r>
    <x v="5"/>
    <x v="5145"/>
    <x v="308"/>
    <x v="0"/>
    <x v="3845"/>
    <x v="980"/>
    <x v="270"/>
    <x v="845"/>
    <x v="78"/>
    <x v="51"/>
    <x v="602"/>
    <x v="423"/>
    <x v="105"/>
    <x v="1"/>
  </r>
  <r>
    <x v="5"/>
    <x v="5146"/>
    <x v="308"/>
    <x v="0"/>
    <x v="3781"/>
    <x v="980"/>
    <x v="270"/>
    <x v="845"/>
    <x v="406"/>
    <x v="1773"/>
    <x v="602"/>
    <x v="423"/>
    <x v="1870"/>
    <x v="1"/>
  </r>
  <r>
    <x v="5"/>
    <x v="5333"/>
    <x v="943"/>
    <x v="0"/>
    <x v="1639"/>
    <x v="980"/>
    <x v="270"/>
    <x v="845"/>
    <x v="448"/>
    <x v="712"/>
    <x v="602"/>
    <x v="423"/>
    <x v="963"/>
    <x v="1"/>
  </r>
  <r>
    <x v="5"/>
    <x v="5342"/>
    <x v="611"/>
    <x v="0"/>
    <x v="3598"/>
    <x v="980"/>
    <x v="270"/>
    <x v="845"/>
    <x v="671"/>
    <x v="1592"/>
    <x v="602"/>
    <x v="423"/>
    <x v="1837"/>
    <x v="1"/>
  </r>
  <r>
    <x v="5"/>
    <x v="5870"/>
    <x v="75"/>
    <x v="0"/>
    <x v="1508"/>
    <x v="980"/>
    <x v="270"/>
    <x v="845"/>
    <x v="63"/>
    <x v="403"/>
    <x v="602"/>
    <x v="423"/>
    <x v="345"/>
    <x v="1"/>
  </r>
  <r>
    <x v="5"/>
    <x v="5433"/>
    <x v="484"/>
    <x v="0"/>
    <x v="4895"/>
    <x v="980"/>
    <x v="270"/>
    <x v="845"/>
    <x v="71"/>
    <x v="757"/>
    <x v="160"/>
    <x v="423"/>
    <x v="2130"/>
    <x v="1"/>
  </r>
  <r>
    <x v="5"/>
    <x v="5443"/>
    <x v="75"/>
    <x v="0"/>
    <x v="1509"/>
    <x v="980"/>
    <x v="270"/>
    <x v="845"/>
    <x v="412"/>
    <x v="388"/>
    <x v="602"/>
    <x v="423"/>
    <x v="674"/>
    <x v="1"/>
  </r>
  <r>
    <x v="5"/>
    <x v="5455"/>
    <x v="943"/>
    <x v="0"/>
    <x v="3346"/>
    <x v="980"/>
    <x v="270"/>
    <x v="845"/>
    <x v="596"/>
    <x v="1420"/>
    <x v="602"/>
    <x v="423"/>
    <x v="1623"/>
    <x v="1"/>
  </r>
  <r>
    <x v="5"/>
    <x v="5468"/>
    <x v="824"/>
    <x v="0"/>
    <x v="2388"/>
    <x v="980"/>
    <x v="270"/>
    <x v="845"/>
    <x v="221"/>
    <x v="152"/>
    <x v="602"/>
    <x v="423"/>
    <x v="303"/>
    <x v="1"/>
  </r>
  <r>
    <x v="5"/>
    <x v="5477"/>
    <x v="943"/>
    <x v="0"/>
    <x v="3346"/>
    <x v="980"/>
    <x v="270"/>
    <x v="845"/>
    <x v="862"/>
    <x v="2186"/>
    <x v="602"/>
    <x v="423"/>
    <x v="2879"/>
    <x v="1"/>
  </r>
  <r>
    <x v="5"/>
    <x v="5607"/>
    <x v="943"/>
    <x v="0"/>
    <x v="3346"/>
    <x v="980"/>
    <x v="270"/>
    <x v="845"/>
    <x v="1099"/>
    <x v="98"/>
    <x v="146"/>
    <x v="423"/>
    <x v="1615"/>
    <x v="1"/>
  </r>
  <r>
    <x v="5"/>
    <x v="5608"/>
    <x v="785"/>
    <x v="0"/>
    <x v="3428"/>
    <x v="980"/>
    <x v="270"/>
    <x v="845"/>
    <x v="1099"/>
    <x v="2316"/>
    <x v="182"/>
    <x v="423"/>
    <x v="1742"/>
    <x v="1"/>
  </r>
  <r>
    <x v="5"/>
    <x v="5616"/>
    <x v="717"/>
    <x v="0"/>
    <x v="425"/>
    <x v="980"/>
    <x v="270"/>
    <x v="845"/>
    <x v="903"/>
    <x v="1976"/>
    <x v="602"/>
    <x v="423"/>
    <x v="2438"/>
    <x v="1"/>
  </r>
  <r>
    <x v="5"/>
    <x v="5618"/>
    <x v="85"/>
    <x v="0"/>
    <x v="63"/>
    <x v="980"/>
    <x v="270"/>
    <x v="845"/>
    <x v="1099"/>
    <x v="478"/>
    <x v="602"/>
    <x v="423"/>
    <x v="264"/>
    <x v="1"/>
  </r>
  <r>
    <x v="5"/>
    <x v="5646"/>
    <x v="295"/>
    <x v="0"/>
    <x v="1127"/>
    <x v="980"/>
    <x v="270"/>
    <x v="845"/>
    <x v="1099"/>
    <x v="61"/>
    <x v="61"/>
    <x v="423"/>
    <x v="669"/>
    <x v="1"/>
  </r>
  <r>
    <x v="5"/>
    <x v="5670"/>
    <x v="543"/>
    <x v="0"/>
    <x v="3370"/>
    <x v="980"/>
    <x v="270"/>
    <x v="845"/>
    <x v="505"/>
    <x v="2216"/>
    <x v="602"/>
    <x v="423"/>
    <x v="2888"/>
    <x v="1"/>
  </r>
  <r>
    <x v="5"/>
    <x v="5696"/>
    <x v="308"/>
    <x v="0"/>
    <x v="3781"/>
    <x v="980"/>
    <x v="270"/>
    <x v="845"/>
    <x v="793"/>
    <x v="2116"/>
    <x v="602"/>
    <x v="423"/>
    <x v="2659"/>
    <x v="1"/>
  </r>
  <r>
    <x v="5"/>
    <x v="5789"/>
    <x v="75"/>
    <x v="0"/>
    <x v="1509"/>
    <x v="980"/>
    <x v="270"/>
    <x v="845"/>
    <x v="78"/>
    <x v="34"/>
    <x v="602"/>
    <x v="423"/>
    <x v="86"/>
    <x v="1"/>
  </r>
  <r>
    <x v="5"/>
    <x v="5873"/>
    <x v="908"/>
    <x v="0"/>
    <x v="4237"/>
    <x v="980"/>
    <x v="270"/>
    <x v="845"/>
    <x v="406"/>
    <x v="1834"/>
    <x v="602"/>
    <x v="423"/>
    <x v="1973"/>
    <x v="1"/>
  </r>
  <r>
    <x v="5"/>
    <x v="5944"/>
    <x v="943"/>
    <x v="0"/>
    <x v="3346"/>
    <x v="980"/>
    <x v="270"/>
    <x v="845"/>
    <x v="1099"/>
    <x v="2316"/>
    <x v="296"/>
    <x v="324"/>
    <x v="2698"/>
    <x v="1"/>
  </r>
  <r>
    <x v="5"/>
    <x v="5950"/>
    <x v="75"/>
    <x v="0"/>
    <x v="2642"/>
    <x v="980"/>
    <x v="270"/>
    <x v="845"/>
    <x v="159"/>
    <x v="1685"/>
    <x v="602"/>
    <x v="423"/>
    <x v="1575"/>
    <x v="1"/>
  </r>
  <r>
    <x v="5"/>
    <x v="5964"/>
    <x v="61"/>
    <x v="0"/>
    <x v="4190"/>
    <x v="980"/>
    <x v="270"/>
    <x v="845"/>
    <x v="1099"/>
    <x v="2316"/>
    <x v="296"/>
    <x v="267"/>
    <x v="2616"/>
    <x v="1"/>
  </r>
  <r>
    <x v="5"/>
    <x v="5968"/>
    <x v="49"/>
    <x v="0"/>
    <x v="2420"/>
    <x v="980"/>
    <x v="270"/>
    <x v="845"/>
    <x v="1099"/>
    <x v="2316"/>
    <x v="160"/>
    <x v="423"/>
    <x v="1560"/>
    <x v="1"/>
  </r>
  <r>
    <x v="5"/>
    <x v="5974"/>
    <x v="308"/>
    <x v="0"/>
    <x v="3781"/>
    <x v="980"/>
    <x v="270"/>
    <x v="845"/>
    <x v="1099"/>
    <x v="2316"/>
    <x v="146"/>
    <x v="423"/>
    <x v="1421"/>
    <x v="1"/>
  </r>
  <r>
    <x v="5"/>
    <x v="5986"/>
    <x v="785"/>
    <x v="0"/>
    <x v="3428"/>
    <x v="980"/>
    <x v="270"/>
    <x v="845"/>
    <x v="1099"/>
    <x v="2316"/>
    <x v="61"/>
    <x v="423"/>
    <x v="505"/>
    <x v="1"/>
  </r>
  <r>
    <x v="5"/>
    <x v="6117"/>
    <x v="937"/>
    <x v="0"/>
    <x v="1481"/>
    <x v="980"/>
    <x v="270"/>
    <x v="845"/>
    <x v="634"/>
    <x v="1432"/>
    <x v="602"/>
    <x v="423"/>
    <x v="1682"/>
    <x v="1"/>
  </r>
  <r>
    <x v="5"/>
    <x v="6133"/>
    <x v="128"/>
    <x v="0"/>
    <x v="1540"/>
    <x v="980"/>
    <x v="270"/>
    <x v="845"/>
    <x v="671"/>
    <x v="1683"/>
    <x v="602"/>
    <x v="423"/>
    <x v="1930"/>
    <x v="1"/>
  </r>
  <r>
    <x v="5"/>
    <x v="6153"/>
    <x v="943"/>
    <x v="0"/>
    <x v="3346"/>
    <x v="980"/>
    <x v="270"/>
    <x v="845"/>
    <x v="29"/>
    <x v="394"/>
    <x v="602"/>
    <x v="423"/>
    <x v="296"/>
    <x v="1"/>
  </r>
  <r>
    <x v="5"/>
    <x v="6161"/>
    <x v="55"/>
    <x v="0"/>
    <x v="2079"/>
    <x v="980"/>
    <x v="270"/>
    <x v="845"/>
    <x v="1099"/>
    <x v="610"/>
    <x v="602"/>
    <x v="423"/>
    <x v="331"/>
    <x v="1"/>
  </r>
  <r>
    <x v="5"/>
    <x v="6187"/>
    <x v="75"/>
    <x v="0"/>
    <x v="1508"/>
    <x v="980"/>
    <x v="270"/>
    <x v="845"/>
    <x v="1099"/>
    <x v="2316"/>
    <x v="146"/>
    <x v="423"/>
    <x v="1421"/>
    <x v="1"/>
  </r>
  <r>
    <x v="5"/>
    <x v="6206"/>
    <x v="861"/>
    <x v="0"/>
    <x v="284"/>
    <x v="980"/>
    <x v="270"/>
    <x v="845"/>
    <x v="254"/>
    <x v="1865"/>
    <x v="602"/>
    <x v="423"/>
    <x v="1953"/>
    <x v="1"/>
  </r>
  <r>
    <x v="5"/>
    <x v="6209"/>
    <x v="943"/>
    <x v="0"/>
    <x v="416"/>
    <x v="980"/>
    <x v="270"/>
    <x v="845"/>
    <x v="312"/>
    <x v="812"/>
    <x v="602"/>
    <x v="423"/>
    <x v="913"/>
    <x v="1"/>
  </r>
  <r>
    <x v="5"/>
    <x v="6264"/>
    <x v="908"/>
    <x v="0"/>
    <x v="640"/>
    <x v="980"/>
    <x v="270"/>
    <x v="845"/>
    <x v="78"/>
    <x v="34"/>
    <x v="602"/>
    <x v="423"/>
    <x v="86"/>
    <x v="1"/>
  </r>
  <r>
    <x v="5"/>
    <x v="6272"/>
    <x v="760"/>
    <x v="0"/>
    <x v="3513"/>
    <x v="980"/>
    <x v="270"/>
    <x v="845"/>
    <x v="640"/>
    <x v="1666"/>
    <x v="602"/>
    <x v="423"/>
    <x v="1884"/>
    <x v="1"/>
  </r>
  <r>
    <x v="5"/>
    <x v="6298"/>
    <x v="67"/>
    <x v="0"/>
    <x v="4706"/>
    <x v="980"/>
    <x v="270"/>
    <x v="845"/>
    <x v="1099"/>
    <x v="2316"/>
    <x v="152"/>
    <x v="423"/>
    <x v="1497"/>
    <x v="1"/>
  </r>
  <r>
    <x v="5"/>
    <x v="6304"/>
    <x v="312"/>
    <x v="0"/>
    <x v="3533"/>
    <x v="980"/>
    <x v="270"/>
    <x v="845"/>
    <x v="378"/>
    <x v="2316"/>
    <x v="602"/>
    <x v="423"/>
    <x v="212"/>
    <x v="1"/>
  </r>
  <r>
    <x v="5"/>
    <x v="6339"/>
    <x v="463"/>
    <x v="0"/>
    <x v="4860"/>
    <x v="980"/>
    <x v="270"/>
    <x v="845"/>
    <x v="71"/>
    <x v="757"/>
    <x v="602"/>
    <x v="423"/>
    <x v="578"/>
    <x v="1"/>
  </r>
  <r>
    <x v="5"/>
    <x v="6356"/>
    <x v="939"/>
    <x v="0"/>
    <x v="404"/>
    <x v="980"/>
    <x v="270"/>
    <x v="845"/>
    <x v="671"/>
    <x v="1661"/>
    <x v="602"/>
    <x v="423"/>
    <x v="1905"/>
    <x v="1"/>
  </r>
  <r>
    <x v="5"/>
    <x v="6372"/>
    <x v="308"/>
    <x v="0"/>
    <x v="255"/>
    <x v="980"/>
    <x v="270"/>
    <x v="845"/>
    <x v="862"/>
    <x v="2187"/>
    <x v="602"/>
    <x v="423"/>
    <x v="2882"/>
    <x v="1"/>
  </r>
  <r>
    <x v="5"/>
    <x v="6382"/>
    <x v="499"/>
    <x v="0"/>
    <x v="264"/>
    <x v="980"/>
    <x v="270"/>
    <x v="845"/>
    <x v="634"/>
    <x v="502"/>
    <x v="602"/>
    <x v="423"/>
    <x v="1002"/>
    <x v="1"/>
  </r>
  <r>
    <x v="5"/>
    <x v="6401"/>
    <x v="943"/>
    <x v="0"/>
    <x v="2151"/>
    <x v="980"/>
    <x v="270"/>
    <x v="845"/>
    <x v="78"/>
    <x v="34"/>
    <x v="602"/>
    <x v="423"/>
    <x v="86"/>
    <x v="1"/>
  </r>
  <r>
    <x v="6"/>
    <x v="837"/>
    <x v="765"/>
    <x v="0"/>
    <x v="4081"/>
    <x v="980"/>
    <x v="270"/>
    <x v="65"/>
    <x v="1099"/>
    <x v="2316"/>
    <x v="602"/>
    <x v="423"/>
    <x v="1067"/>
    <x v="0"/>
  </r>
  <r>
    <x v="6"/>
    <x v="918"/>
    <x v="439"/>
    <x v="0"/>
    <x v="990"/>
    <x v="980"/>
    <x v="270"/>
    <x v="65"/>
    <x v="1099"/>
    <x v="2316"/>
    <x v="602"/>
    <x v="423"/>
    <x v="1067"/>
    <x v="0"/>
  </r>
  <r>
    <x v="6"/>
    <x v="1181"/>
    <x v="439"/>
    <x v="0"/>
    <x v="1189"/>
    <x v="980"/>
    <x v="41"/>
    <x v="449"/>
    <x v="1077"/>
    <x v="2307"/>
    <x v="378"/>
    <x v="423"/>
    <x v="3589"/>
    <x v="0"/>
  </r>
  <r>
    <x v="6"/>
    <x v="1780"/>
    <x v="61"/>
    <x v="0"/>
    <x v="54"/>
    <x v="980"/>
    <x v="270"/>
    <x v="812"/>
    <x v="1099"/>
    <x v="2316"/>
    <x v="602"/>
    <x v="423"/>
    <x v="3818"/>
    <x v="0"/>
  </r>
  <r>
    <x v="6"/>
    <x v="1735"/>
    <x v="865"/>
    <x v="0"/>
    <x v="1367"/>
    <x v="980"/>
    <x v="254"/>
    <x v="825"/>
    <x v="1099"/>
    <x v="2316"/>
    <x v="602"/>
    <x v="423"/>
    <x v="3855"/>
    <x v="0"/>
  </r>
  <r>
    <x v="6"/>
    <x v="1926"/>
    <x v="111"/>
    <x v="0"/>
    <x v="1469"/>
    <x v="980"/>
    <x v="270"/>
    <x v="65"/>
    <x v="1099"/>
    <x v="2316"/>
    <x v="602"/>
    <x v="423"/>
    <x v="1067"/>
    <x v="0"/>
  </r>
  <r>
    <x v="6"/>
    <x v="1941"/>
    <x v="308"/>
    <x v="0"/>
    <x v="1472"/>
    <x v="980"/>
    <x v="270"/>
    <x v="155"/>
    <x v="1099"/>
    <x v="2316"/>
    <x v="602"/>
    <x v="423"/>
    <x v="2321"/>
    <x v="0"/>
  </r>
  <r>
    <x v="6"/>
    <x v="1947"/>
    <x v="478"/>
    <x v="0"/>
    <x v="1473"/>
    <x v="980"/>
    <x v="270"/>
    <x v="155"/>
    <x v="1099"/>
    <x v="2316"/>
    <x v="602"/>
    <x v="423"/>
    <x v="2321"/>
    <x v="0"/>
  </r>
  <r>
    <x v="6"/>
    <x v="1971"/>
    <x v="939"/>
    <x v="0"/>
    <x v="1486"/>
    <x v="980"/>
    <x v="270"/>
    <x v="768"/>
    <x v="1099"/>
    <x v="2316"/>
    <x v="602"/>
    <x v="423"/>
    <x v="3727"/>
    <x v="0"/>
  </r>
  <r>
    <x v="6"/>
    <x v="2284"/>
    <x v="170"/>
    <x v="0"/>
    <x v="1691"/>
    <x v="980"/>
    <x v="270"/>
    <x v="301"/>
    <x v="1099"/>
    <x v="2316"/>
    <x v="602"/>
    <x v="423"/>
    <x v="2911"/>
    <x v="0"/>
  </r>
  <r>
    <x v="6"/>
    <x v="2291"/>
    <x v="818"/>
    <x v="0"/>
    <x v="1766"/>
    <x v="980"/>
    <x v="270"/>
    <x v="77"/>
    <x v="1099"/>
    <x v="2316"/>
    <x v="602"/>
    <x v="423"/>
    <x v="1351"/>
    <x v="0"/>
  </r>
  <r>
    <x v="6"/>
    <x v="5378"/>
    <x v="75"/>
    <x v="0"/>
    <x v="1792"/>
    <x v="980"/>
    <x v="270"/>
    <x v="537"/>
    <x v="1099"/>
    <x v="2316"/>
    <x v="602"/>
    <x v="423"/>
    <x v="3369"/>
    <x v="0"/>
  </r>
  <r>
    <x v="6"/>
    <x v="2544"/>
    <x v="763"/>
    <x v="0"/>
    <x v="2004"/>
    <x v="980"/>
    <x v="270"/>
    <x v="122"/>
    <x v="1099"/>
    <x v="2316"/>
    <x v="602"/>
    <x v="423"/>
    <x v="2118"/>
    <x v="0"/>
  </r>
  <r>
    <x v="6"/>
    <x v="2584"/>
    <x v="308"/>
    <x v="0"/>
    <x v="2050"/>
    <x v="980"/>
    <x v="0"/>
    <x v="498"/>
    <x v="1099"/>
    <x v="2316"/>
    <x v="602"/>
    <x v="423"/>
    <x v="3318"/>
    <x v="0"/>
  </r>
  <r>
    <x v="6"/>
    <x v="2584"/>
    <x v="308"/>
    <x v="0"/>
    <x v="2050"/>
    <x v="980"/>
    <x v="0"/>
    <x v="55"/>
    <x v="1099"/>
    <x v="2316"/>
    <x v="602"/>
    <x v="423"/>
    <x v="772"/>
    <x v="0"/>
  </r>
  <r>
    <x v="6"/>
    <x v="2648"/>
    <x v="75"/>
    <x v="0"/>
    <x v="2132"/>
    <x v="980"/>
    <x v="85"/>
    <x v="502"/>
    <x v="922"/>
    <x v="2192"/>
    <x v="275"/>
    <x v="423"/>
    <x v="3514"/>
    <x v="0"/>
  </r>
  <r>
    <x v="6"/>
    <x v="3044"/>
    <x v="1"/>
    <x v="0"/>
    <x v="4374"/>
    <x v="980"/>
    <x v="270"/>
    <x v="231"/>
    <x v="702"/>
    <x v="1980"/>
    <x v="602"/>
    <x v="423"/>
    <x v="2975"/>
    <x v="0"/>
  </r>
  <r>
    <x v="6"/>
    <x v="3046"/>
    <x v="55"/>
    <x v="0"/>
    <x v="2196"/>
    <x v="980"/>
    <x v="270"/>
    <x v="155"/>
    <x v="1099"/>
    <x v="2316"/>
    <x v="602"/>
    <x v="423"/>
    <x v="2321"/>
    <x v="0"/>
  </r>
  <r>
    <x v="6"/>
    <x v="3049"/>
    <x v="467"/>
    <x v="0"/>
    <x v="2678"/>
    <x v="980"/>
    <x v="270"/>
    <x v="52"/>
    <x v="624"/>
    <x v="1548"/>
    <x v="602"/>
    <x v="423"/>
    <x v="2197"/>
    <x v="0"/>
  </r>
  <r>
    <x v="6"/>
    <x v="3055"/>
    <x v="173"/>
    <x v="0"/>
    <x v="2217"/>
    <x v="980"/>
    <x v="270"/>
    <x v="179"/>
    <x v="1099"/>
    <x v="2316"/>
    <x v="602"/>
    <x v="423"/>
    <x v="2488"/>
    <x v="0"/>
  </r>
  <r>
    <x v="6"/>
    <x v="3057"/>
    <x v="545"/>
    <x v="0"/>
    <x v="2223"/>
    <x v="980"/>
    <x v="270"/>
    <x v="65"/>
    <x v="1099"/>
    <x v="2316"/>
    <x v="602"/>
    <x v="423"/>
    <x v="1067"/>
    <x v="0"/>
  </r>
  <r>
    <x v="6"/>
    <x v="3063"/>
    <x v="785"/>
    <x v="0"/>
    <x v="2256"/>
    <x v="980"/>
    <x v="270"/>
    <x v="472"/>
    <x v="1099"/>
    <x v="2316"/>
    <x v="434"/>
    <x v="423"/>
    <x v="3381"/>
    <x v="0"/>
  </r>
  <r>
    <x v="6"/>
    <x v="3065"/>
    <x v="908"/>
    <x v="0"/>
    <x v="2265"/>
    <x v="980"/>
    <x v="270"/>
    <x v="338"/>
    <x v="1099"/>
    <x v="2316"/>
    <x v="602"/>
    <x v="423"/>
    <x v="3000"/>
    <x v="0"/>
  </r>
  <r>
    <x v="6"/>
    <x v="3065"/>
    <x v="908"/>
    <x v="0"/>
    <x v="2265"/>
    <x v="980"/>
    <x v="270"/>
    <x v="155"/>
    <x v="1099"/>
    <x v="2316"/>
    <x v="602"/>
    <x v="423"/>
    <x v="2321"/>
    <x v="0"/>
  </r>
  <r>
    <x v="6"/>
    <x v="3155"/>
    <x v="943"/>
    <x v="0"/>
    <x v="4303"/>
    <x v="980"/>
    <x v="270"/>
    <x v="65"/>
    <x v="1099"/>
    <x v="2316"/>
    <x v="602"/>
    <x v="423"/>
    <x v="1067"/>
    <x v="0"/>
  </r>
  <r>
    <x v="6"/>
    <x v="3183"/>
    <x v="657"/>
    <x v="0"/>
    <x v="2355"/>
    <x v="980"/>
    <x v="270"/>
    <x v="155"/>
    <x v="1099"/>
    <x v="2316"/>
    <x v="602"/>
    <x v="423"/>
    <x v="2321"/>
    <x v="0"/>
  </r>
  <r>
    <x v="6"/>
    <x v="3306"/>
    <x v="467"/>
    <x v="0"/>
    <x v="2474"/>
    <x v="980"/>
    <x v="270"/>
    <x v="117"/>
    <x v="1099"/>
    <x v="2316"/>
    <x v="602"/>
    <x v="423"/>
    <x v="2052"/>
    <x v="0"/>
  </r>
  <r>
    <x v="6"/>
    <x v="3420"/>
    <x v="484"/>
    <x v="0"/>
    <x v="2548"/>
    <x v="980"/>
    <x v="270"/>
    <x v="88"/>
    <x v="993"/>
    <x v="1271"/>
    <x v="602"/>
    <x v="423"/>
    <x v="2620"/>
    <x v="0"/>
  </r>
  <r>
    <x v="6"/>
    <x v="4311"/>
    <x v="405"/>
    <x v="0"/>
    <x v="2820"/>
    <x v="980"/>
    <x v="44"/>
    <x v="155"/>
    <x v="1099"/>
    <x v="2316"/>
    <x v="602"/>
    <x v="423"/>
    <x v="2833"/>
    <x v="0"/>
  </r>
  <r>
    <x v="6"/>
    <x v="4337"/>
    <x v="67"/>
    <x v="0"/>
    <x v="2835"/>
    <x v="980"/>
    <x v="270"/>
    <x v="239"/>
    <x v="1099"/>
    <x v="2316"/>
    <x v="602"/>
    <x v="423"/>
    <x v="2731"/>
    <x v="0"/>
  </r>
  <r>
    <x v="6"/>
    <x v="4343"/>
    <x v="472"/>
    <x v="0"/>
    <x v="2854"/>
    <x v="980"/>
    <x v="270"/>
    <x v="845"/>
    <x v="964"/>
    <x v="1945"/>
    <x v="602"/>
    <x v="423"/>
    <x v="2487"/>
    <x v="0"/>
  </r>
  <r>
    <x v="6"/>
    <x v="1283"/>
    <x v="202"/>
    <x v="0"/>
    <x v="3326"/>
    <x v="980"/>
    <x v="270"/>
    <x v="353"/>
    <x v="1099"/>
    <x v="2316"/>
    <x v="602"/>
    <x v="423"/>
    <x v="3047"/>
    <x v="0"/>
  </r>
  <r>
    <x v="6"/>
    <x v="5065"/>
    <x v="469"/>
    <x v="0"/>
    <x v="3860"/>
    <x v="980"/>
    <x v="270"/>
    <x v="421"/>
    <x v="1099"/>
    <x v="2316"/>
    <x v="602"/>
    <x v="423"/>
    <x v="3178"/>
    <x v="0"/>
  </r>
  <r>
    <x v="6"/>
    <x v="5205"/>
    <x v="75"/>
    <x v="0"/>
    <x v="1328"/>
    <x v="980"/>
    <x v="169"/>
    <x v="705"/>
    <x v="1099"/>
    <x v="2316"/>
    <x v="602"/>
    <x v="423"/>
    <x v="3717"/>
    <x v="0"/>
  </r>
  <r>
    <x v="6"/>
    <x v="5109"/>
    <x v="75"/>
    <x v="0"/>
    <x v="3869"/>
    <x v="980"/>
    <x v="26"/>
    <x v="362"/>
    <x v="1099"/>
    <x v="2316"/>
    <x v="602"/>
    <x v="423"/>
    <x v="3151"/>
    <x v="0"/>
  </r>
  <r>
    <x v="6"/>
    <x v="5240"/>
    <x v="75"/>
    <x v="0"/>
    <x v="4057"/>
    <x v="980"/>
    <x v="270"/>
    <x v="548"/>
    <x v="1099"/>
    <x v="2316"/>
    <x v="602"/>
    <x v="423"/>
    <x v="3384"/>
    <x v="0"/>
  </r>
  <r>
    <x v="6"/>
    <x v="5323"/>
    <x v="375"/>
    <x v="0"/>
    <x v="3987"/>
    <x v="980"/>
    <x v="270"/>
    <x v="42"/>
    <x v="1099"/>
    <x v="2316"/>
    <x v="602"/>
    <x v="423"/>
    <x v="350"/>
    <x v="0"/>
  </r>
  <r>
    <x v="6"/>
    <x v="5223"/>
    <x v="75"/>
    <x v="0"/>
    <x v="4054"/>
    <x v="980"/>
    <x v="270"/>
    <x v="520"/>
    <x v="1099"/>
    <x v="2316"/>
    <x v="602"/>
    <x v="423"/>
    <x v="3352"/>
    <x v="0"/>
  </r>
  <r>
    <x v="6"/>
    <x v="5383"/>
    <x v="61"/>
    <x v="0"/>
    <x v="4056"/>
    <x v="980"/>
    <x v="270"/>
    <x v="200"/>
    <x v="1099"/>
    <x v="2316"/>
    <x v="602"/>
    <x v="423"/>
    <x v="2593"/>
    <x v="0"/>
  </r>
  <r>
    <x v="6"/>
    <x v="5392"/>
    <x v="917"/>
    <x v="0"/>
    <x v="4058"/>
    <x v="980"/>
    <x v="270"/>
    <x v="309"/>
    <x v="1099"/>
    <x v="2316"/>
    <x v="602"/>
    <x v="423"/>
    <x v="2938"/>
    <x v="0"/>
  </r>
  <r>
    <x v="6"/>
    <x v="5406"/>
    <x v="529"/>
    <x v="0"/>
    <x v="4062"/>
    <x v="980"/>
    <x v="270"/>
    <x v="709"/>
    <x v="1099"/>
    <x v="2316"/>
    <x v="602"/>
    <x v="423"/>
    <x v="3630"/>
    <x v="0"/>
  </r>
  <r>
    <x v="6"/>
    <x v="5594"/>
    <x v="943"/>
    <x v="0"/>
    <x v="4266"/>
    <x v="980"/>
    <x v="270"/>
    <x v="165"/>
    <x v="1099"/>
    <x v="2316"/>
    <x v="602"/>
    <x v="423"/>
    <x v="2403"/>
    <x v="0"/>
  </r>
  <r>
    <x v="6"/>
    <x v="5742"/>
    <x v="785"/>
    <x v="0"/>
    <x v="4311"/>
    <x v="980"/>
    <x v="64"/>
    <x v="845"/>
    <x v="1099"/>
    <x v="2316"/>
    <x v="602"/>
    <x v="423"/>
    <x v="2721"/>
    <x v="0"/>
  </r>
  <r>
    <x v="6"/>
    <x v="5745"/>
    <x v="943"/>
    <x v="0"/>
    <x v="4312"/>
    <x v="980"/>
    <x v="270"/>
    <x v="338"/>
    <x v="1099"/>
    <x v="2316"/>
    <x v="602"/>
    <x v="423"/>
    <x v="3000"/>
    <x v="0"/>
  </r>
  <r>
    <x v="6"/>
    <x v="5856"/>
    <x v="170"/>
    <x v="0"/>
    <x v="4352"/>
    <x v="980"/>
    <x v="184"/>
    <x v="588"/>
    <x v="1099"/>
    <x v="2316"/>
    <x v="602"/>
    <x v="423"/>
    <x v="3654"/>
    <x v="0"/>
  </r>
  <r>
    <x v="6"/>
    <x v="5860"/>
    <x v="943"/>
    <x v="0"/>
    <x v="3998"/>
    <x v="980"/>
    <x v="270"/>
    <x v="585"/>
    <x v="1099"/>
    <x v="2316"/>
    <x v="602"/>
    <x v="423"/>
    <x v="3439"/>
    <x v="0"/>
  </r>
  <r>
    <x v="6"/>
    <x v="6088"/>
    <x v="308"/>
    <x v="0"/>
    <x v="4439"/>
    <x v="980"/>
    <x v="270"/>
    <x v="798"/>
    <x v="1099"/>
    <x v="2316"/>
    <x v="602"/>
    <x v="423"/>
    <x v="3787"/>
    <x v="0"/>
  </r>
  <r>
    <x v="6"/>
    <x v="6095"/>
    <x v="61"/>
    <x v="0"/>
    <x v="4450"/>
    <x v="980"/>
    <x v="270"/>
    <x v="845"/>
    <x v="1099"/>
    <x v="2316"/>
    <x v="254"/>
    <x v="423"/>
    <x v="2219"/>
    <x v="0"/>
  </r>
  <r>
    <x v="6"/>
    <x v="6104"/>
    <x v="61"/>
    <x v="0"/>
    <x v="4502"/>
    <x v="980"/>
    <x v="144"/>
    <x v="155"/>
    <x v="1099"/>
    <x v="2316"/>
    <x v="602"/>
    <x v="423"/>
    <x v="3431"/>
    <x v="0"/>
  </r>
  <r>
    <x v="6"/>
    <x v="6104"/>
    <x v="61"/>
    <x v="0"/>
    <x v="4502"/>
    <x v="980"/>
    <x v="0"/>
    <x v="284"/>
    <x v="1099"/>
    <x v="2316"/>
    <x v="142"/>
    <x v="423"/>
    <x v="2976"/>
    <x v="0"/>
  </r>
  <r>
    <x v="6"/>
    <x v="6104"/>
    <x v="61"/>
    <x v="0"/>
    <x v="4502"/>
    <x v="980"/>
    <x v="270"/>
    <x v="122"/>
    <x v="1099"/>
    <x v="2316"/>
    <x v="211"/>
    <x v="423"/>
    <x v="2621"/>
    <x v="0"/>
  </r>
  <r>
    <x v="6"/>
    <x v="6104"/>
    <x v="61"/>
    <x v="0"/>
    <x v="4502"/>
    <x v="980"/>
    <x v="270"/>
    <x v="845"/>
    <x v="993"/>
    <x v="1929"/>
    <x v="142"/>
    <x v="423"/>
    <x v="2718"/>
    <x v="0"/>
  </r>
  <r>
    <x v="6"/>
    <x v="6105"/>
    <x v="943"/>
    <x v="0"/>
    <x v="4540"/>
    <x v="980"/>
    <x v="194"/>
    <x v="592"/>
    <x v="367"/>
    <x v="2068"/>
    <x v="283"/>
    <x v="423"/>
    <x v="3704"/>
    <x v="0"/>
  </r>
  <r>
    <x v="6"/>
    <x v="6234"/>
    <x v="943"/>
    <x v="0"/>
    <x v="4590"/>
    <x v="980"/>
    <x v="270"/>
    <x v="223"/>
    <x v="1099"/>
    <x v="2316"/>
    <x v="602"/>
    <x v="423"/>
    <x v="2662"/>
    <x v="0"/>
  </r>
  <r>
    <x v="6"/>
    <x v="57"/>
    <x v="308"/>
    <x v="0"/>
    <x v="875"/>
    <x v="980"/>
    <x v="270"/>
    <x v="845"/>
    <x v="1099"/>
    <x v="2316"/>
    <x v="142"/>
    <x v="423"/>
    <x v="1351"/>
    <x v="1"/>
  </r>
  <r>
    <x v="6"/>
    <x v="64"/>
    <x v="439"/>
    <x v="0"/>
    <x v="1016"/>
    <x v="980"/>
    <x v="270"/>
    <x v="845"/>
    <x v="1099"/>
    <x v="2316"/>
    <x v="75"/>
    <x v="423"/>
    <x v="694"/>
    <x v="1"/>
  </r>
  <r>
    <x v="6"/>
    <x v="187"/>
    <x v="423"/>
    <x v="0"/>
    <x v="2008"/>
    <x v="980"/>
    <x v="270"/>
    <x v="845"/>
    <x v="251"/>
    <x v="1509"/>
    <x v="602"/>
    <x v="423"/>
    <x v="1415"/>
    <x v="1"/>
  </r>
  <r>
    <x v="6"/>
    <x v="704"/>
    <x v="861"/>
    <x v="0"/>
    <x v="2019"/>
    <x v="980"/>
    <x v="270"/>
    <x v="845"/>
    <x v="702"/>
    <x v="1992"/>
    <x v="602"/>
    <x v="423"/>
    <x v="2324"/>
    <x v="1"/>
  </r>
  <r>
    <x v="6"/>
    <x v="786"/>
    <x v="943"/>
    <x v="0"/>
    <x v="4266"/>
    <x v="980"/>
    <x v="270"/>
    <x v="845"/>
    <x v="237"/>
    <x v="1445"/>
    <x v="75"/>
    <x v="423"/>
    <x v="2079"/>
    <x v="1"/>
  </r>
  <r>
    <x v="6"/>
    <x v="871"/>
    <x v="478"/>
    <x v="0"/>
    <x v="2851"/>
    <x v="980"/>
    <x v="270"/>
    <x v="845"/>
    <x v="503"/>
    <x v="1635"/>
    <x v="602"/>
    <x v="423"/>
    <x v="1769"/>
    <x v="1"/>
  </r>
  <r>
    <x v="6"/>
    <x v="975"/>
    <x v="308"/>
    <x v="0"/>
    <x v="817"/>
    <x v="980"/>
    <x v="270"/>
    <x v="845"/>
    <x v="1099"/>
    <x v="2316"/>
    <x v="75"/>
    <x v="423"/>
    <x v="694"/>
    <x v="1"/>
  </r>
  <r>
    <x v="6"/>
    <x v="1013"/>
    <x v="308"/>
    <x v="0"/>
    <x v="882"/>
    <x v="980"/>
    <x v="270"/>
    <x v="845"/>
    <x v="251"/>
    <x v="1582"/>
    <x v="602"/>
    <x v="423"/>
    <x v="1509"/>
    <x v="1"/>
  </r>
  <r>
    <x v="6"/>
    <x v="1068"/>
    <x v="308"/>
    <x v="0"/>
    <x v="2050"/>
    <x v="980"/>
    <x v="270"/>
    <x v="845"/>
    <x v="1099"/>
    <x v="2316"/>
    <x v="602"/>
    <x v="258"/>
    <x v="799"/>
    <x v="1"/>
  </r>
  <r>
    <x v="6"/>
    <x v="1162"/>
    <x v="308"/>
    <x v="0"/>
    <x v="2050"/>
    <x v="980"/>
    <x v="270"/>
    <x v="845"/>
    <x v="981"/>
    <x v="1912"/>
    <x v="602"/>
    <x v="423"/>
    <x v="2486"/>
    <x v="1"/>
  </r>
  <r>
    <x v="6"/>
    <x v="1356"/>
    <x v="295"/>
    <x v="0"/>
    <x v="1928"/>
    <x v="980"/>
    <x v="270"/>
    <x v="845"/>
    <x v="1099"/>
    <x v="2316"/>
    <x v="182"/>
    <x v="423"/>
    <x v="1742"/>
    <x v="1"/>
  </r>
  <r>
    <x v="6"/>
    <x v="1366"/>
    <x v="785"/>
    <x v="0"/>
    <x v="2256"/>
    <x v="980"/>
    <x v="270"/>
    <x v="845"/>
    <x v="1099"/>
    <x v="2316"/>
    <x v="105"/>
    <x v="423"/>
    <x v="1067"/>
    <x v="1"/>
  </r>
  <r>
    <x v="6"/>
    <x v="1409"/>
    <x v="943"/>
    <x v="0"/>
    <x v="4906"/>
    <x v="980"/>
    <x v="270"/>
    <x v="845"/>
    <x v="396"/>
    <x v="1123"/>
    <x v="211"/>
    <x v="423"/>
    <x v="2451"/>
    <x v="1"/>
  </r>
  <r>
    <x v="6"/>
    <x v="1449"/>
    <x v="943"/>
    <x v="0"/>
    <x v="4540"/>
    <x v="980"/>
    <x v="270"/>
    <x v="845"/>
    <x v="609"/>
    <x v="1452"/>
    <x v="602"/>
    <x v="423"/>
    <x v="1661"/>
    <x v="1"/>
  </r>
  <r>
    <x v="6"/>
    <x v="1865"/>
    <x v="937"/>
    <x v="0"/>
    <x v="4575"/>
    <x v="980"/>
    <x v="270"/>
    <x v="845"/>
    <x v="1099"/>
    <x v="2316"/>
    <x v="146"/>
    <x v="423"/>
    <x v="1421"/>
    <x v="1"/>
  </r>
  <r>
    <x v="6"/>
    <x v="1872"/>
    <x v="478"/>
    <x v="0"/>
    <x v="4326"/>
    <x v="980"/>
    <x v="270"/>
    <x v="845"/>
    <x v="315"/>
    <x v="1660"/>
    <x v="602"/>
    <x v="423"/>
    <x v="1678"/>
    <x v="1"/>
  </r>
  <r>
    <x v="6"/>
    <x v="2016"/>
    <x v="165"/>
    <x v="0"/>
    <x v="895"/>
    <x v="980"/>
    <x v="270"/>
    <x v="845"/>
    <x v="152"/>
    <x v="1604"/>
    <x v="602"/>
    <x v="423"/>
    <x v="1430"/>
    <x v="1"/>
  </r>
  <r>
    <x v="6"/>
    <x v="2054"/>
    <x v="516"/>
    <x v="0"/>
    <x v="809"/>
    <x v="980"/>
    <x v="270"/>
    <x v="845"/>
    <x v="1099"/>
    <x v="2316"/>
    <x v="75"/>
    <x v="423"/>
    <x v="694"/>
    <x v="1"/>
  </r>
  <r>
    <x v="6"/>
    <x v="2132"/>
    <x v="87"/>
    <x v="0"/>
    <x v="4207"/>
    <x v="980"/>
    <x v="270"/>
    <x v="845"/>
    <x v="1099"/>
    <x v="2316"/>
    <x v="105"/>
    <x v="423"/>
    <x v="1067"/>
    <x v="1"/>
  </r>
  <r>
    <x v="6"/>
    <x v="1375"/>
    <x v="647"/>
    <x v="0"/>
    <x v="4426"/>
    <x v="980"/>
    <x v="270"/>
    <x v="845"/>
    <x v="702"/>
    <x v="1995"/>
    <x v="602"/>
    <x v="423"/>
    <x v="2327"/>
    <x v="1"/>
  </r>
  <r>
    <x v="6"/>
    <x v="2222"/>
    <x v="54"/>
    <x v="0"/>
    <x v="3083"/>
    <x v="980"/>
    <x v="270"/>
    <x v="845"/>
    <x v="609"/>
    <x v="1033"/>
    <x v="602"/>
    <x v="423"/>
    <x v="1329"/>
    <x v="1"/>
  </r>
  <r>
    <x v="6"/>
    <x v="2244"/>
    <x v="308"/>
    <x v="0"/>
    <x v="2049"/>
    <x v="980"/>
    <x v="270"/>
    <x v="28"/>
    <x v="371"/>
    <x v="2316"/>
    <x v="602"/>
    <x v="423"/>
    <x v="563"/>
    <x v="1"/>
  </r>
  <r>
    <x v="6"/>
    <x v="2388"/>
    <x v="785"/>
    <x v="0"/>
    <x v="2256"/>
    <x v="980"/>
    <x v="270"/>
    <x v="845"/>
    <x v="1099"/>
    <x v="2316"/>
    <x v="182"/>
    <x v="423"/>
    <x v="1742"/>
    <x v="1"/>
  </r>
  <r>
    <x v="6"/>
    <x v="2403"/>
    <x v="484"/>
    <x v="0"/>
    <x v="2548"/>
    <x v="980"/>
    <x v="270"/>
    <x v="845"/>
    <x v="152"/>
    <x v="1606"/>
    <x v="602"/>
    <x v="423"/>
    <x v="1437"/>
    <x v="1"/>
  </r>
  <r>
    <x v="6"/>
    <x v="2407"/>
    <x v="771"/>
    <x v="0"/>
    <x v="4573"/>
    <x v="980"/>
    <x v="270"/>
    <x v="845"/>
    <x v="1099"/>
    <x v="2316"/>
    <x v="75"/>
    <x v="423"/>
    <x v="694"/>
    <x v="1"/>
  </r>
  <r>
    <x v="6"/>
    <x v="2445"/>
    <x v="221"/>
    <x v="0"/>
    <x v="3261"/>
    <x v="980"/>
    <x v="270"/>
    <x v="845"/>
    <x v="1099"/>
    <x v="2316"/>
    <x v="75"/>
    <x v="423"/>
    <x v="694"/>
    <x v="1"/>
  </r>
  <r>
    <x v="6"/>
    <x v="2707"/>
    <x v="726"/>
    <x v="0"/>
    <x v="3111"/>
    <x v="980"/>
    <x v="270"/>
    <x v="845"/>
    <x v="1099"/>
    <x v="2316"/>
    <x v="105"/>
    <x v="423"/>
    <x v="1067"/>
    <x v="1"/>
  </r>
  <r>
    <x v="6"/>
    <x v="2786"/>
    <x v="708"/>
    <x v="0"/>
    <x v="1592"/>
    <x v="980"/>
    <x v="270"/>
    <x v="845"/>
    <x v="609"/>
    <x v="652"/>
    <x v="602"/>
    <x v="423"/>
    <x v="1064"/>
    <x v="1"/>
  </r>
  <r>
    <x v="6"/>
    <x v="2798"/>
    <x v="308"/>
    <x v="0"/>
    <x v="2049"/>
    <x v="980"/>
    <x v="270"/>
    <x v="845"/>
    <x v="1099"/>
    <x v="1535"/>
    <x v="602"/>
    <x v="423"/>
    <x v="1067"/>
    <x v="1"/>
  </r>
  <r>
    <x v="6"/>
    <x v="2800"/>
    <x v="85"/>
    <x v="0"/>
    <x v="3266"/>
    <x v="980"/>
    <x v="270"/>
    <x v="845"/>
    <x v="1099"/>
    <x v="2316"/>
    <x v="75"/>
    <x v="423"/>
    <x v="694"/>
    <x v="1"/>
  </r>
  <r>
    <x v="6"/>
    <x v="2901"/>
    <x v="75"/>
    <x v="0"/>
    <x v="3074"/>
    <x v="980"/>
    <x v="270"/>
    <x v="845"/>
    <x v="1099"/>
    <x v="2316"/>
    <x v="75"/>
    <x v="423"/>
    <x v="694"/>
    <x v="1"/>
  </r>
  <r>
    <x v="6"/>
    <x v="3091"/>
    <x v="308"/>
    <x v="0"/>
    <x v="2050"/>
    <x v="980"/>
    <x v="270"/>
    <x v="845"/>
    <x v="1099"/>
    <x v="2316"/>
    <x v="105"/>
    <x v="423"/>
    <x v="1067"/>
    <x v="1"/>
  </r>
  <r>
    <x v="6"/>
    <x v="3231"/>
    <x v="138"/>
    <x v="0"/>
    <x v="4571"/>
    <x v="980"/>
    <x v="270"/>
    <x v="845"/>
    <x v="1099"/>
    <x v="2316"/>
    <x v="75"/>
    <x v="423"/>
    <x v="694"/>
    <x v="1"/>
  </r>
  <r>
    <x v="6"/>
    <x v="3280"/>
    <x v="824"/>
    <x v="0"/>
    <x v="4140"/>
    <x v="980"/>
    <x v="270"/>
    <x v="845"/>
    <x v="1099"/>
    <x v="1437"/>
    <x v="602"/>
    <x v="423"/>
    <x v="959"/>
    <x v="1"/>
  </r>
  <r>
    <x v="6"/>
    <x v="3531"/>
    <x v="943"/>
    <x v="0"/>
    <x v="4540"/>
    <x v="980"/>
    <x v="270"/>
    <x v="845"/>
    <x v="1099"/>
    <x v="48"/>
    <x v="105"/>
    <x v="423"/>
    <x v="1207"/>
    <x v="1"/>
  </r>
  <r>
    <x v="6"/>
    <x v="3594"/>
    <x v="287"/>
    <x v="0"/>
    <x v="3134"/>
    <x v="980"/>
    <x v="270"/>
    <x v="845"/>
    <x v="1099"/>
    <x v="644"/>
    <x v="602"/>
    <x v="423"/>
    <x v="350"/>
    <x v="1"/>
  </r>
  <r>
    <x v="6"/>
    <x v="3713"/>
    <x v="893"/>
    <x v="0"/>
    <x v="3132"/>
    <x v="980"/>
    <x v="270"/>
    <x v="74"/>
    <x v="937"/>
    <x v="2316"/>
    <x v="602"/>
    <x v="423"/>
    <x v="2215"/>
    <x v="1"/>
  </r>
  <r>
    <x v="6"/>
    <x v="3728"/>
    <x v="393"/>
    <x v="0"/>
    <x v="1791"/>
    <x v="980"/>
    <x v="270"/>
    <x v="845"/>
    <x v="609"/>
    <x v="1115"/>
    <x v="602"/>
    <x v="423"/>
    <x v="1390"/>
    <x v="1"/>
  </r>
  <r>
    <x v="6"/>
    <x v="3802"/>
    <x v="943"/>
    <x v="0"/>
    <x v="4266"/>
    <x v="980"/>
    <x v="270"/>
    <x v="845"/>
    <x v="1099"/>
    <x v="2316"/>
    <x v="75"/>
    <x v="423"/>
    <x v="694"/>
    <x v="1"/>
  </r>
  <r>
    <x v="6"/>
    <x v="3691"/>
    <x v="87"/>
    <x v="0"/>
    <x v="4207"/>
    <x v="980"/>
    <x v="270"/>
    <x v="845"/>
    <x v="325"/>
    <x v="2181"/>
    <x v="182"/>
    <x v="423"/>
    <x v="2958"/>
    <x v="1"/>
  </r>
  <r>
    <x v="6"/>
    <x v="3967"/>
    <x v="943"/>
    <x v="0"/>
    <x v="4266"/>
    <x v="980"/>
    <x v="270"/>
    <x v="845"/>
    <x v="1099"/>
    <x v="2316"/>
    <x v="75"/>
    <x v="423"/>
    <x v="694"/>
    <x v="1"/>
  </r>
  <r>
    <x v="6"/>
    <x v="4074"/>
    <x v="484"/>
    <x v="0"/>
    <x v="4569"/>
    <x v="980"/>
    <x v="270"/>
    <x v="845"/>
    <x v="833"/>
    <x v="1544"/>
    <x v="602"/>
    <x v="423"/>
    <x v="1968"/>
    <x v="1"/>
  </r>
  <r>
    <x v="6"/>
    <x v="4100"/>
    <x v="943"/>
    <x v="0"/>
    <x v="3110"/>
    <x v="980"/>
    <x v="270"/>
    <x v="845"/>
    <x v="637"/>
    <x v="1099"/>
    <x v="602"/>
    <x v="423"/>
    <x v="1419"/>
    <x v="1"/>
  </r>
  <r>
    <x v="6"/>
    <x v="4190"/>
    <x v="943"/>
    <x v="0"/>
    <x v="4540"/>
    <x v="980"/>
    <x v="270"/>
    <x v="845"/>
    <x v="1099"/>
    <x v="2316"/>
    <x v="182"/>
    <x v="423"/>
    <x v="1742"/>
    <x v="1"/>
  </r>
  <r>
    <x v="6"/>
    <x v="4231"/>
    <x v="763"/>
    <x v="0"/>
    <x v="868"/>
    <x v="980"/>
    <x v="270"/>
    <x v="845"/>
    <x v="609"/>
    <x v="1168"/>
    <x v="602"/>
    <x v="423"/>
    <x v="1430"/>
    <x v="1"/>
  </r>
  <r>
    <x v="6"/>
    <x v="4241"/>
    <x v="308"/>
    <x v="0"/>
    <x v="2054"/>
    <x v="980"/>
    <x v="270"/>
    <x v="34"/>
    <x v="941"/>
    <x v="2316"/>
    <x v="602"/>
    <x v="423"/>
    <x v="1792"/>
    <x v="1"/>
  </r>
  <r>
    <x v="6"/>
    <x v="4499"/>
    <x v="771"/>
    <x v="0"/>
    <x v="4573"/>
    <x v="980"/>
    <x v="270"/>
    <x v="845"/>
    <x v="396"/>
    <x v="1364"/>
    <x v="602"/>
    <x v="423"/>
    <x v="1404"/>
    <x v="1"/>
  </r>
  <r>
    <x v="6"/>
    <x v="4696"/>
    <x v="308"/>
    <x v="0"/>
    <x v="2886"/>
    <x v="980"/>
    <x v="270"/>
    <x v="845"/>
    <x v="894"/>
    <x v="1935"/>
    <x v="602"/>
    <x v="423"/>
    <x v="2373"/>
    <x v="1"/>
  </r>
  <r>
    <x v="6"/>
    <x v="4966"/>
    <x v="522"/>
    <x v="0"/>
    <x v="4324"/>
    <x v="980"/>
    <x v="270"/>
    <x v="845"/>
    <x v="894"/>
    <x v="1944"/>
    <x v="602"/>
    <x v="423"/>
    <x v="2382"/>
    <x v="1"/>
  </r>
  <r>
    <x v="6"/>
    <x v="5046"/>
    <x v="55"/>
    <x v="0"/>
    <x v="2196"/>
    <x v="980"/>
    <x v="270"/>
    <x v="845"/>
    <x v="609"/>
    <x v="1401"/>
    <x v="602"/>
    <x v="423"/>
    <x v="1614"/>
    <x v="1"/>
  </r>
  <r>
    <x v="6"/>
    <x v="5055"/>
    <x v="943"/>
    <x v="0"/>
    <x v="4540"/>
    <x v="980"/>
    <x v="270"/>
    <x v="48"/>
    <x v="1002"/>
    <x v="1714"/>
    <x v="4"/>
    <x v="423"/>
    <x v="2589"/>
    <x v="1"/>
  </r>
  <r>
    <x v="6"/>
    <x v="5413"/>
    <x v="943"/>
    <x v="0"/>
    <x v="3276"/>
    <x v="980"/>
    <x v="270"/>
    <x v="845"/>
    <x v="894"/>
    <x v="1948"/>
    <x v="602"/>
    <x v="423"/>
    <x v="2384"/>
    <x v="1"/>
  </r>
  <r>
    <x v="6"/>
    <x v="5678"/>
    <x v="87"/>
    <x v="0"/>
    <x v="3288"/>
    <x v="980"/>
    <x v="270"/>
    <x v="845"/>
    <x v="1099"/>
    <x v="2316"/>
    <x v="75"/>
    <x v="423"/>
    <x v="694"/>
    <x v="1"/>
  </r>
  <r>
    <x v="6"/>
    <x v="5785"/>
    <x v="138"/>
    <x v="0"/>
    <x v="4572"/>
    <x v="980"/>
    <x v="270"/>
    <x v="845"/>
    <x v="873"/>
    <x v="1891"/>
    <x v="602"/>
    <x v="423"/>
    <x v="2271"/>
    <x v="1"/>
  </r>
  <r>
    <x v="6"/>
    <x v="5887"/>
    <x v="785"/>
    <x v="0"/>
    <x v="4568"/>
    <x v="980"/>
    <x v="270"/>
    <x v="845"/>
    <x v="946"/>
    <x v="1892"/>
    <x v="602"/>
    <x v="423"/>
    <x v="2395"/>
    <x v="1"/>
  </r>
  <r>
    <x v="6"/>
    <x v="5941"/>
    <x v="765"/>
    <x v="0"/>
    <x v="701"/>
    <x v="980"/>
    <x v="270"/>
    <x v="845"/>
    <x v="251"/>
    <x v="1317"/>
    <x v="602"/>
    <x v="423"/>
    <x v="1256"/>
    <x v="1"/>
  </r>
  <r>
    <x v="6"/>
    <x v="5987"/>
    <x v="647"/>
    <x v="0"/>
    <x v="4567"/>
    <x v="980"/>
    <x v="270"/>
    <x v="845"/>
    <x v="1099"/>
    <x v="2316"/>
    <x v="75"/>
    <x v="423"/>
    <x v="694"/>
    <x v="1"/>
  </r>
  <r>
    <x v="6"/>
    <x v="6065"/>
    <x v="943"/>
    <x v="0"/>
    <x v="2823"/>
    <x v="980"/>
    <x v="270"/>
    <x v="845"/>
    <x v="251"/>
    <x v="1264"/>
    <x v="602"/>
    <x v="423"/>
    <x v="1203"/>
    <x v="1"/>
  </r>
  <r>
    <x v="6"/>
    <x v="6117"/>
    <x v="937"/>
    <x v="0"/>
    <x v="4574"/>
    <x v="980"/>
    <x v="270"/>
    <x v="845"/>
    <x v="1099"/>
    <x v="2316"/>
    <x v="75"/>
    <x v="423"/>
    <x v="694"/>
    <x v="1"/>
  </r>
  <r>
    <x v="6"/>
    <x v="6158"/>
    <x v="847"/>
    <x v="0"/>
    <x v="3125"/>
    <x v="980"/>
    <x v="270"/>
    <x v="845"/>
    <x v="1099"/>
    <x v="2316"/>
    <x v="182"/>
    <x v="423"/>
    <x v="1742"/>
    <x v="1"/>
  </r>
  <r>
    <x v="6"/>
    <x v="6167"/>
    <x v="896"/>
    <x v="0"/>
    <x v="1795"/>
    <x v="980"/>
    <x v="270"/>
    <x v="845"/>
    <x v="251"/>
    <x v="1397"/>
    <x v="602"/>
    <x v="423"/>
    <x v="1314"/>
    <x v="1"/>
  </r>
  <r>
    <x v="6"/>
    <x v="6262"/>
    <x v="55"/>
    <x v="0"/>
    <x v="2196"/>
    <x v="980"/>
    <x v="270"/>
    <x v="845"/>
    <x v="251"/>
    <x v="1099"/>
    <x v="602"/>
    <x v="423"/>
    <x v="1057"/>
    <x v="1"/>
  </r>
  <r>
    <x v="6"/>
    <x v="6272"/>
    <x v="760"/>
    <x v="0"/>
    <x v="1231"/>
    <x v="980"/>
    <x v="270"/>
    <x v="845"/>
    <x v="383"/>
    <x v="1992"/>
    <x v="602"/>
    <x v="423"/>
    <x v="2232"/>
    <x v="1"/>
  </r>
  <r>
    <x v="6"/>
    <x v="6291"/>
    <x v="871"/>
    <x v="0"/>
    <x v="4209"/>
    <x v="980"/>
    <x v="270"/>
    <x v="845"/>
    <x v="1099"/>
    <x v="2316"/>
    <x v="75"/>
    <x v="423"/>
    <x v="694"/>
    <x v="1"/>
  </r>
  <r>
    <x v="6"/>
    <x v="6378"/>
    <x v="308"/>
    <x v="0"/>
    <x v="901"/>
    <x v="980"/>
    <x v="270"/>
    <x v="845"/>
    <x v="1099"/>
    <x v="2316"/>
    <x v="75"/>
    <x v="423"/>
    <x v="694"/>
    <x v="1"/>
  </r>
  <r>
    <x v="7"/>
    <x v="191"/>
    <x v="943"/>
    <x v="0"/>
    <x v="1940"/>
    <x v="980"/>
    <x v="270"/>
    <x v="662"/>
    <x v="1099"/>
    <x v="2316"/>
    <x v="602"/>
    <x v="423"/>
    <x v="3563"/>
    <x v="0"/>
  </r>
  <r>
    <x v="7"/>
    <x v="431"/>
    <x v="136"/>
    <x v="0"/>
    <x v="1298"/>
    <x v="980"/>
    <x v="270"/>
    <x v="122"/>
    <x v="1099"/>
    <x v="2316"/>
    <x v="602"/>
    <x v="423"/>
    <x v="2118"/>
    <x v="0"/>
  </r>
  <r>
    <x v="7"/>
    <x v="434"/>
    <x v="439"/>
    <x v="0"/>
    <x v="4967"/>
    <x v="980"/>
    <x v="270"/>
    <x v="42"/>
    <x v="1099"/>
    <x v="2316"/>
    <x v="602"/>
    <x v="423"/>
    <x v="350"/>
    <x v="0"/>
  </r>
  <r>
    <x v="7"/>
    <x v="436"/>
    <x v="75"/>
    <x v="0"/>
    <x v="4387"/>
    <x v="980"/>
    <x v="270"/>
    <x v="190"/>
    <x v="1099"/>
    <x v="2316"/>
    <x v="602"/>
    <x v="423"/>
    <x v="2549"/>
    <x v="0"/>
  </r>
  <r>
    <x v="7"/>
    <x v="440"/>
    <x v="805"/>
    <x v="0"/>
    <x v="4044"/>
    <x v="980"/>
    <x v="270"/>
    <x v="560"/>
    <x v="1099"/>
    <x v="2316"/>
    <x v="602"/>
    <x v="423"/>
    <x v="3402"/>
    <x v="0"/>
  </r>
  <r>
    <x v="7"/>
    <x v="473"/>
    <x v="785"/>
    <x v="0"/>
    <x v="2377"/>
    <x v="980"/>
    <x v="270"/>
    <x v="845"/>
    <x v="1099"/>
    <x v="2316"/>
    <x v="40"/>
    <x v="423"/>
    <x v="254"/>
    <x v="0"/>
  </r>
  <r>
    <x v="7"/>
    <x v="495"/>
    <x v="212"/>
    <x v="0"/>
    <x v="4360"/>
    <x v="980"/>
    <x v="270"/>
    <x v="209"/>
    <x v="1099"/>
    <x v="2316"/>
    <x v="602"/>
    <x v="423"/>
    <x v="2621"/>
    <x v="0"/>
  </r>
  <r>
    <x v="7"/>
    <x v="479"/>
    <x v="287"/>
    <x v="0"/>
    <x v="4914"/>
    <x v="980"/>
    <x v="270"/>
    <x v="136"/>
    <x v="1099"/>
    <x v="2316"/>
    <x v="602"/>
    <x v="423"/>
    <x v="2206"/>
    <x v="0"/>
  </r>
  <r>
    <x v="7"/>
    <x v="480"/>
    <x v="34"/>
    <x v="0"/>
    <x v="2977"/>
    <x v="980"/>
    <x v="270"/>
    <x v="251"/>
    <x v="1099"/>
    <x v="2316"/>
    <x v="602"/>
    <x v="423"/>
    <x v="2754"/>
    <x v="0"/>
  </r>
  <r>
    <x v="7"/>
    <x v="489"/>
    <x v="846"/>
    <x v="0"/>
    <x v="4087"/>
    <x v="980"/>
    <x v="270"/>
    <x v="122"/>
    <x v="1099"/>
    <x v="2316"/>
    <x v="602"/>
    <x v="423"/>
    <x v="2118"/>
    <x v="0"/>
  </r>
  <r>
    <x v="7"/>
    <x v="495"/>
    <x v="212"/>
    <x v="0"/>
    <x v="3294"/>
    <x v="980"/>
    <x v="270"/>
    <x v="179"/>
    <x v="1099"/>
    <x v="2316"/>
    <x v="602"/>
    <x v="423"/>
    <x v="2488"/>
    <x v="0"/>
  </r>
  <r>
    <x v="7"/>
    <x v="509"/>
    <x v="209"/>
    <x v="0"/>
    <x v="2615"/>
    <x v="980"/>
    <x v="270"/>
    <x v="845"/>
    <x v="1099"/>
    <x v="2316"/>
    <x v="81"/>
    <x v="423"/>
    <x v="772"/>
    <x v="0"/>
  </r>
  <r>
    <x v="7"/>
    <x v="521"/>
    <x v="522"/>
    <x v="0"/>
    <x v="4620"/>
    <x v="980"/>
    <x v="270"/>
    <x v="92"/>
    <x v="1099"/>
    <x v="2316"/>
    <x v="602"/>
    <x v="423"/>
    <x v="1742"/>
    <x v="0"/>
  </r>
  <r>
    <x v="7"/>
    <x v="536"/>
    <x v="295"/>
    <x v="0"/>
    <x v="3545"/>
    <x v="980"/>
    <x v="270"/>
    <x v="20"/>
    <x v="1099"/>
    <x v="2316"/>
    <x v="602"/>
    <x v="423"/>
    <x v="149"/>
    <x v="0"/>
  </r>
  <r>
    <x v="7"/>
    <x v="537"/>
    <x v="308"/>
    <x v="0"/>
    <x v="3771"/>
    <x v="980"/>
    <x v="270"/>
    <x v="65"/>
    <x v="1099"/>
    <x v="2316"/>
    <x v="602"/>
    <x v="423"/>
    <x v="1067"/>
    <x v="0"/>
  </r>
  <r>
    <x v="7"/>
    <x v="825"/>
    <x v="785"/>
    <x v="0"/>
    <x v="3426"/>
    <x v="980"/>
    <x v="270"/>
    <x v="200"/>
    <x v="1099"/>
    <x v="2316"/>
    <x v="56"/>
    <x v="423"/>
    <x v="2676"/>
    <x v="0"/>
  </r>
  <r>
    <x v="7"/>
    <x v="827"/>
    <x v="287"/>
    <x v="0"/>
    <x v="4800"/>
    <x v="980"/>
    <x v="270"/>
    <x v="179"/>
    <x v="1099"/>
    <x v="2316"/>
    <x v="602"/>
    <x v="423"/>
    <x v="2488"/>
    <x v="0"/>
  </r>
  <r>
    <x v="7"/>
    <x v="834"/>
    <x v="856"/>
    <x v="0"/>
    <x v="4347"/>
    <x v="980"/>
    <x v="270"/>
    <x v="179"/>
    <x v="1099"/>
    <x v="2316"/>
    <x v="602"/>
    <x v="423"/>
    <x v="2488"/>
    <x v="0"/>
  </r>
  <r>
    <x v="7"/>
    <x v="859"/>
    <x v="478"/>
    <x v="0"/>
    <x v="4745"/>
    <x v="980"/>
    <x v="270"/>
    <x v="384"/>
    <x v="1099"/>
    <x v="2316"/>
    <x v="602"/>
    <x v="423"/>
    <x v="3122"/>
    <x v="0"/>
  </r>
  <r>
    <x v="7"/>
    <x v="1181"/>
    <x v="439"/>
    <x v="0"/>
    <x v="3710"/>
    <x v="980"/>
    <x v="270"/>
    <x v="122"/>
    <x v="1099"/>
    <x v="2316"/>
    <x v="602"/>
    <x v="423"/>
    <x v="2118"/>
    <x v="0"/>
  </r>
  <r>
    <x v="7"/>
    <x v="1181"/>
    <x v="439"/>
    <x v="0"/>
    <x v="3710"/>
    <x v="980"/>
    <x v="270"/>
    <x v="223"/>
    <x v="1099"/>
    <x v="2316"/>
    <x v="411"/>
    <x v="423"/>
    <x v="3138"/>
    <x v="0"/>
  </r>
  <r>
    <x v="7"/>
    <x v="1181"/>
    <x v="439"/>
    <x v="0"/>
    <x v="3710"/>
    <x v="980"/>
    <x v="270"/>
    <x v="87"/>
    <x v="1099"/>
    <x v="2316"/>
    <x v="602"/>
    <x v="423"/>
    <x v="1605"/>
    <x v="0"/>
  </r>
  <r>
    <x v="7"/>
    <x v="1181"/>
    <x v="439"/>
    <x v="0"/>
    <x v="3710"/>
    <x v="980"/>
    <x v="270"/>
    <x v="267"/>
    <x v="1099"/>
    <x v="2316"/>
    <x v="257"/>
    <x v="423"/>
    <x v="3033"/>
    <x v="0"/>
  </r>
  <r>
    <x v="7"/>
    <x v="1181"/>
    <x v="439"/>
    <x v="0"/>
    <x v="3710"/>
    <x v="980"/>
    <x v="270"/>
    <x v="845"/>
    <x v="1099"/>
    <x v="2316"/>
    <x v="130"/>
    <x v="423"/>
    <x v="1241"/>
    <x v="0"/>
  </r>
  <r>
    <x v="7"/>
    <x v="1181"/>
    <x v="439"/>
    <x v="0"/>
    <x v="3710"/>
    <x v="980"/>
    <x v="270"/>
    <x v="65"/>
    <x v="1099"/>
    <x v="2316"/>
    <x v="229"/>
    <x v="423"/>
    <x v="2488"/>
    <x v="0"/>
  </r>
  <r>
    <x v="7"/>
    <x v="1181"/>
    <x v="439"/>
    <x v="0"/>
    <x v="3710"/>
    <x v="980"/>
    <x v="270"/>
    <x v="355"/>
    <x v="1099"/>
    <x v="2316"/>
    <x v="496"/>
    <x v="70"/>
    <x v="3351"/>
    <x v="0"/>
  </r>
  <r>
    <x v="7"/>
    <x v="1181"/>
    <x v="439"/>
    <x v="0"/>
    <x v="3710"/>
    <x v="980"/>
    <x v="270"/>
    <x v="223"/>
    <x v="1099"/>
    <x v="2316"/>
    <x v="602"/>
    <x v="423"/>
    <x v="2662"/>
    <x v="0"/>
  </r>
  <r>
    <x v="7"/>
    <x v="1181"/>
    <x v="439"/>
    <x v="0"/>
    <x v="3710"/>
    <x v="980"/>
    <x v="270"/>
    <x v="65"/>
    <x v="1099"/>
    <x v="2316"/>
    <x v="602"/>
    <x v="423"/>
    <x v="1067"/>
    <x v="0"/>
  </r>
  <r>
    <x v="7"/>
    <x v="1181"/>
    <x v="439"/>
    <x v="0"/>
    <x v="3710"/>
    <x v="980"/>
    <x v="270"/>
    <x v="554"/>
    <x v="1099"/>
    <x v="2316"/>
    <x v="47"/>
    <x v="423"/>
    <x v="3400"/>
    <x v="0"/>
  </r>
  <r>
    <x v="7"/>
    <x v="958"/>
    <x v="611"/>
    <x v="0"/>
    <x v="3598"/>
    <x v="980"/>
    <x v="270"/>
    <x v="263"/>
    <x v="1099"/>
    <x v="2316"/>
    <x v="602"/>
    <x v="423"/>
    <x v="2795"/>
    <x v="0"/>
  </r>
  <r>
    <x v="7"/>
    <x v="981"/>
    <x v="152"/>
    <x v="0"/>
    <x v="3486"/>
    <x v="980"/>
    <x v="270"/>
    <x v="38"/>
    <x v="1099"/>
    <x v="2316"/>
    <x v="602"/>
    <x v="423"/>
    <x v="310"/>
    <x v="0"/>
  </r>
  <r>
    <x v="7"/>
    <x v="1188"/>
    <x v="35"/>
    <x v="0"/>
    <x v="4677"/>
    <x v="980"/>
    <x v="270"/>
    <x v="155"/>
    <x v="1099"/>
    <x v="2316"/>
    <x v="602"/>
    <x v="423"/>
    <x v="2321"/>
    <x v="0"/>
  </r>
  <r>
    <x v="7"/>
    <x v="1248"/>
    <x v="478"/>
    <x v="0"/>
    <x v="4693"/>
    <x v="980"/>
    <x v="270"/>
    <x v="53"/>
    <x v="1099"/>
    <x v="2316"/>
    <x v="602"/>
    <x v="423"/>
    <x v="611"/>
    <x v="0"/>
  </r>
  <r>
    <x v="7"/>
    <x v="1270"/>
    <x v="439"/>
    <x v="0"/>
    <x v="3710"/>
    <x v="980"/>
    <x v="270"/>
    <x v="65"/>
    <x v="1099"/>
    <x v="2316"/>
    <x v="602"/>
    <x v="423"/>
    <x v="1067"/>
    <x v="0"/>
  </r>
  <r>
    <x v="7"/>
    <x v="1280"/>
    <x v="499"/>
    <x v="0"/>
    <x v="3695"/>
    <x v="980"/>
    <x v="270"/>
    <x v="179"/>
    <x v="1099"/>
    <x v="2316"/>
    <x v="602"/>
    <x v="423"/>
    <x v="2488"/>
    <x v="0"/>
  </r>
  <r>
    <x v="7"/>
    <x v="1283"/>
    <x v="202"/>
    <x v="0"/>
    <x v="982"/>
    <x v="980"/>
    <x v="270"/>
    <x v="194"/>
    <x v="1099"/>
    <x v="2316"/>
    <x v="602"/>
    <x v="423"/>
    <x v="2565"/>
    <x v="0"/>
  </r>
  <r>
    <x v="7"/>
    <x v="1314"/>
    <x v="192"/>
    <x v="0"/>
    <x v="3503"/>
    <x v="980"/>
    <x v="270"/>
    <x v="155"/>
    <x v="1099"/>
    <x v="2316"/>
    <x v="602"/>
    <x v="423"/>
    <x v="2321"/>
    <x v="0"/>
  </r>
  <r>
    <x v="7"/>
    <x v="1478"/>
    <x v="213"/>
    <x v="0"/>
    <x v="1899"/>
    <x v="980"/>
    <x v="270"/>
    <x v="92"/>
    <x v="1099"/>
    <x v="2316"/>
    <x v="602"/>
    <x v="423"/>
    <x v="1742"/>
    <x v="0"/>
  </r>
  <r>
    <x v="7"/>
    <x v="1508"/>
    <x v="75"/>
    <x v="0"/>
    <x v="2125"/>
    <x v="980"/>
    <x v="270"/>
    <x v="494"/>
    <x v="1099"/>
    <x v="2316"/>
    <x v="602"/>
    <x v="423"/>
    <x v="3311"/>
    <x v="0"/>
  </r>
  <r>
    <x v="7"/>
    <x v="1706"/>
    <x v="75"/>
    <x v="0"/>
    <x v="1327"/>
    <x v="980"/>
    <x v="72"/>
    <x v="845"/>
    <x v="1099"/>
    <x v="2316"/>
    <x v="602"/>
    <x v="423"/>
    <x v="2854"/>
    <x v="0"/>
  </r>
  <r>
    <x v="7"/>
    <x v="1737"/>
    <x v="206"/>
    <x v="0"/>
    <x v="3480"/>
    <x v="980"/>
    <x v="270"/>
    <x v="29"/>
    <x v="1099"/>
    <x v="2316"/>
    <x v="602"/>
    <x v="423"/>
    <x v="210"/>
    <x v="0"/>
  </r>
  <r>
    <x v="7"/>
    <x v="1738"/>
    <x v="439"/>
    <x v="0"/>
    <x v="340"/>
    <x v="980"/>
    <x v="270"/>
    <x v="122"/>
    <x v="1099"/>
    <x v="2316"/>
    <x v="602"/>
    <x v="423"/>
    <x v="2118"/>
    <x v="0"/>
  </r>
  <r>
    <x v="7"/>
    <x v="1752"/>
    <x v="785"/>
    <x v="0"/>
    <x v="645"/>
    <x v="980"/>
    <x v="270"/>
    <x v="155"/>
    <x v="1099"/>
    <x v="2316"/>
    <x v="146"/>
    <x v="85"/>
    <x v="2644"/>
    <x v="0"/>
  </r>
  <r>
    <x v="7"/>
    <x v="1776"/>
    <x v="67"/>
    <x v="0"/>
    <x v="2924"/>
    <x v="980"/>
    <x v="270"/>
    <x v="120"/>
    <x v="1099"/>
    <x v="2316"/>
    <x v="602"/>
    <x v="423"/>
    <x v="2090"/>
    <x v="0"/>
  </r>
  <r>
    <x v="7"/>
    <x v="1735"/>
    <x v="478"/>
    <x v="0"/>
    <x v="4686"/>
    <x v="980"/>
    <x v="227"/>
    <x v="838"/>
    <x v="1099"/>
    <x v="2316"/>
    <x v="577"/>
    <x v="423"/>
    <x v="3863"/>
    <x v="0"/>
  </r>
  <r>
    <x v="7"/>
    <x v="1782"/>
    <x v="308"/>
    <x v="0"/>
    <x v="3568"/>
    <x v="980"/>
    <x v="270"/>
    <x v="764"/>
    <x v="1099"/>
    <x v="2316"/>
    <x v="602"/>
    <x v="423"/>
    <x v="3720"/>
    <x v="0"/>
  </r>
  <r>
    <x v="7"/>
    <x v="1810"/>
    <x v="943"/>
    <x v="0"/>
    <x v="4003"/>
    <x v="980"/>
    <x v="94"/>
    <x v="845"/>
    <x v="1099"/>
    <x v="2316"/>
    <x v="602"/>
    <x v="423"/>
    <x v="3077"/>
    <x v="0"/>
  </r>
  <r>
    <x v="7"/>
    <x v="1926"/>
    <x v="111"/>
    <x v="0"/>
    <x v="3811"/>
    <x v="980"/>
    <x v="270"/>
    <x v="351"/>
    <x v="1099"/>
    <x v="2316"/>
    <x v="602"/>
    <x v="423"/>
    <x v="3039"/>
    <x v="0"/>
  </r>
  <r>
    <x v="7"/>
    <x v="1929"/>
    <x v="308"/>
    <x v="0"/>
    <x v="3817"/>
    <x v="980"/>
    <x v="270"/>
    <x v="286"/>
    <x v="1099"/>
    <x v="2316"/>
    <x v="294"/>
    <x v="423"/>
    <x v="3086"/>
    <x v="0"/>
  </r>
  <r>
    <x v="7"/>
    <x v="1953"/>
    <x v="478"/>
    <x v="0"/>
    <x v="4654"/>
    <x v="980"/>
    <x v="270"/>
    <x v="263"/>
    <x v="1099"/>
    <x v="2316"/>
    <x v="602"/>
    <x v="423"/>
    <x v="2795"/>
    <x v="0"/>
  </r>
  <r>
    <x v="7"/>
    <x v="1973"/>
    <x v="558"/>
    <x v="0"/>
    <x v="4935"/>
    <x v="980"/>
    <x v="270"/>
    <x v="845"/>
    <x v="1099"/>
    <x v="2316"/>
    <x v="10"/>
    <x v="423"/>
    <x v="51"/>
    <x v="0"/>
  </r>
  <r>
    <x v="7"/>
    <x v="2263"/>
    <x v="166"/>
    <x v="0"/>
    <x v="1091"/>
    <x v="980"/>
    <x v="270"/>
    <x v="173"/>
    <x v="1099"/>
    <x v="2316"/>
    <x v="602"/>
    <x v="423"/>
    <x v="2435"/>
    <x v="0"/>
  </r>
  <r>
    <x v="7"/>
    <x v="2265"/>
    <x v="38"/>
    <x v="0"/>
    <x v="3673"/>
    <x v="980"/>
    <x v="270"/>
    <x v="92"/>
    <x v="1099"/>
    <x v="2316"/>
    <x v="602"/>
    <x v="423"/>
    <x v="1742"/>
    <x v="0"/>
  </r>
  <r>
    <x v="7"/>
    <x v="2279"/>
    <x v="439"/>
    <x v="0"/>
    <x v="385"/>
    <x v="980"/>
    <x v="270"/>
    <x v="65"/>
    <x v="1099"/>
    <x v="2316"/>
    <x v="602"/>
    <x v="423"/>
    <x v="1067"/>
    <x v="0"/>
  </r>
  <r>
    <x v="7"/>
    <x v="2296"/>
    <x v="316"/>
    <x v="0"/>
    <x v="988"/>
    <x v="980"/>
    <x v="270"/>
    <x v="190"/>
    <x v="1099"/>
    <x v="2316"/>
    <x v="602"/>
    <x v="423"/>
    <x v="2549"/>
    <x v="0"/>
  </r>
  <r>
    <x v="7"/>
    <x v="2301"/>
    <x v="75"/>
    <x v="0"/>
    <x v="4967"/>
    <x v="980"/>
    <x v="270"/>
    <x v="562"/>
    <x v="1099"/>
    <x v="2316"/>
    <x v="602"/>
    <x v="423"/>
    <x v="3405"/>
    <x v="0"/>
  </r>
  <r>
    <x v="7"/>
    <x v="2529"/>
    <x v="295"/>
    <x v="0"/>
    <x v="1128"/>
    <x v="980"/>
    <x v="270"/>
    <x v="92"/>
    <x v="1099"/>
    <x v="2316"/>
    <x v="602"/>
    <x v="423"/>
    <x v="1742"/>
    <x v="0"/>
  </r>
  <r>
    <x v="7"/>
    <x v="2529"/>
    <x v="295"/>
    <x v="0"/>
    <x v="1128"/>
    <x v="980"/>
    <x v="270"/>
    <x v="65"/>
    <x v="1099"/>
    <x v="2316"/>
    <x v="602"/>
    <x v="423"/>
    <x v="1067"/>
    <x v="0"/>
  </r>
  <r>
    <x v="7"/>
    <x v="2529"/>
    <x v="295"/>
    <x v="0"/>
    <x v="1128"/>
    <x v="980"/>
    <x v="270"/>
    <x v="92"/>
    <x v="1099"/>
    <x v="2316"/>
    <x v="602"/>
    <x v="423"/>
    <x v="1742"/>
    <x v="0"/>
  </r>
  <r>
    <x v="7"/>
    <x v="2531"/>
    <x v="575"/>
    <x v="0"/>
    <x v="378"/>
    <x v="980"/>
    <x v="270"/>
    <x v="92"/>
    <x v="1099"/>
    <x v="2316"/>
    <x v="602"/>
    <x v="423"/>
    <x v="1742"/>
    <x v="0"/>
  </r>
  <r>
    <x v="7"/>
    <x v="2537"/>
    <x v="215"/>
    <x v="0"/>
    <x v="1397"/>
    <x v="980"/>
    <x v="270"/>
    <x v="42"/>
    <x v="1099"/>
    <x v="2316"/>
    <x v="602"/>
    <x v="423"/>
    <x v="350"/>
    <x v="0"/>
  </r>
  <r>
    <x v="7"/>
    <x v="2539"/>
    <x v="777"/>
    <x v="0"/>
    <x v="2463"/>
    <x v="980"/>
    <x v="270"/>
    <x v="165"/>
    <x v="1099"/>
    <x v="2316"/>
    <x v="602"/>
    <x v="423"/>
    <x v="2403"/>
    <x v="0"/>
  </r>
  <r>
    <x v="7"/>
    <x v="2546"/>
    <x v="265"/>
    <x v="0"/>
    <x v="3641"/>
    <x v="980"/>
    <x v="270"/>
    <x v="122"/>
    <x v="1099"/>
    <x v="2316"/>
    <x v="602"/>
    <x v="423"/>
    <x v="2118"/>
    <x v="0"/>
  </r>
  <r>
    <x v="7"/>
    <x v="2548"/>
    <x v="516"/>
    <x v="0"/>
    <x v="353"/>
    <x v="980"/>
    <x v="270"/>
    <x v="122"/>
    <x v="1099"/>
    <x v="2316"/>
    <x v="602"/>
    <x v="423"/>
    <x v="2118"/>
    <x v="0"/>
  </r>
  <r>
    <x v="7"/>
    <x v="2553"/>
    <x v="560"/>
    <x v="0"/>
    <x v="3629"/>
    <x v="980"/>
    <x v="270"/>
    <x v="845"/>
    <x v="1099"/>
    <x v="2316"/>
    <x v="16"/>
    <x v="423"/>
    <x v="89"/>
    <x v="0"/>
  </r>
  <r>
    <x v="7"/>
    <x v="2557"/>
    <x v="215"/>
    <x v="0"/>
    <x v="1397"/>
    <x v="980"/>
    <x v="270"/>
    <x v="122"/>
    <x v="1099"/>
    <x v="2316"/>
    <x v="602"/>
    <x v="423"/>
    <x v="2118"/>
    <x v="0"/>
  </r>
  <r>
    <x v="7"/>
    <x v="2557"/>
    <x v="215"/>
    <x v="0"/>
    <x v="1397"/>
    <x v="980"/>
    <x v="270"/>
    <x v="65"/>
    <x v="1099"/>
    <x v="2316"/>
    <x v="602"/>
    <x v="423"/>
    <x v="1067"/>
    <x v="0"/>
  </r>
  <r>
    <x v="7"/>
    <x v="2557"/>
    <x v="215"/>
    <x v="0"/>
    <x v="1397"/>
    <x v="980"/>
    <x v="270"/>
    <x v="92"/>
    <x v="1099"/>
    <x v="2316"/>
    <x v="602"/>
    <x v="423"/>
    <x v="1742"/>
    <x v="0"/>
  </r>
  <r>
    <x v="7"/>
    <x v="2558"/>
    <x v="763"/>
    <x v="0"/>
    <x v="328"/>
    <x v="980"/>
    <x v="270"/>
    <x v="122"/>
    <x v="1099"/>
    <x v="2316"/>
    <x v="602"/>
    <x v="423"/>
    <x v="2118"/>
    <x v="0"/>
  </r>
  <r>
    <x v="7"/>
    <x v="2558"/>
    <x v="763"/>
    <x v="0"/>
    <x v="328"/>
    <x v="980"/>
    <x v="270"/>
    <x v="122"/>
    <x v="1099"/>
    <x v="2316"/>
    <x v="602"/>
    <x v="423"/>
    <x v="2118"/>
    <x v="0"/>
  </r>
  <r>
    <x v="7"/>
    <x v="2558"/>
    <x v="763"/>
    <x v="0"/>
    <x v="328"/>
    <x v="980"/>
    <x v="270"/>
    <x v="122"/>
    <x v="1099"/>
    <x v="2316"/>
    <x v="602"/>
    <x v="423"/>
    <x v="2118"/>
    <x v="0"/>
  </r>
  <r>
    <x v="7"/>
    <x v="2558"/>
    <x v="763"/>
    <x v="0"/>
    <x v="328"/>
    <x v="980"/>
    <x v="270"/>
    <x v="122"/>
    <x v="1099"/>
    <x v="2316"/>
    <x v="602"/>
    <x v="423"/>
    <x v="2118"/>
    <x v="0"/>
  </r>
  <r>
    <x v="7"/>
    <x v="2562"/>
    <x v="861"/>
    <x v="0"/>
    <x v="635"/>
    <x v="980"/>
    <x v="270"/>
    <x v="65"/>
    <x v="1099"/>
    <x v="2316"/>
    <x v="602"/>
    <x v="423"/>
    <x v="1067"/>
    <x v="0"/>
  </r>
  <r>
    <x v="7"/>
    <x v="2584"/>
    <x v="308"/>
    <x v="0"/>
    <x v="3781"/>
    <x v="980"/>
    <x v="270"/>
    <x v="122"/>
    <x v="1099"/>
    <x v="2316"/>
    <x v="602"/>
    <x v="423"/>
    <x v="2118"/>
    <x v="0"/>
  </r>
  <r>
    <x v="7"/>
    <x v="2584"/>
    <x v="308"/>
    <x v="0"/>
    <x v="3781"/>
    <x v="980"/>
    <x v="270"/>
    <x v="411"/>
    <x v="1099"/>
    <x v="2316"/>
    <x v="602"/>
    <x v="423"/>
    <x v="3166"/>
    <x v="0"/>
  </r>
  <r>
    <x v="7"/>
    <x v="2584"/>
    <x v="308"/>
    <x v="0"/>
    <x v="3781"/>
    <x v="980"/>
    <x v="270"/>
    <x v="239"/>
    <x v="1099"/>
    <x v="2316"/>
    <x v="602"/>
    <x v="423"/>
    <x v="2731"/>
    <x v="0"/>
  </r>
  <r>
    <x v="7"/>
    <x v="2584"/>
    <x v="308"/>
    <x v="0"/>
    <x v="3781"/>
    <x v="980"/>
    <x v="270"/>
    <x v="301"/>
    <x v="1099"/>
    <x v="2316"/>
    <x v="602"/>
    <x v="423"/>
    <x v="2911"/>
    <x v="0"/>
  </r>
  <r>
    <x v="7"/>
    <x v="2605"/>
    <x v="824"/>
    <x v="0"/>
    <x v="1646"/>
    <x v="980"/>
    <x v="270"/>
    <x v="136"/>
    <x v="1099"/>
    <x v="2316"/>
    <x v="602"/>
    <x v="423"/>
    <x v="2206"/>
    <x v="0"/>
  </r>
  <r>
    <x v="7"/>
    <x v="2644"/>
    <x v="75"/>
    <x v="0"/>
    <x v="1509"/>
    <x v="980"/>
    <x v="270"/>
    <x v="263"/>
    <x v="1099"/>
    <x v="2316"/>
    <x v="602"/>
    <x v="423"/>
    <x v="2795"/>
    <x v="0"/>
  </r>
  <r>
    <x v="7"/>
    <x v="2644"/>
    <x v="75"/>
    <x v="0"/>
    <x v="1509"/>
    <x v="980"/>
    <x v="270"/>
    <x v="179"/>
    <x v="1099"/>
    <x v="2316"/>
    <x v="602"/>
    <x v="423"/>
    <x v="2488"/>
    <x v="0"/>
  </r>
  <r>
    <x v="7"/>
    <x v="2644"/>
    <x v="75"/>
    <x v="0"/>
    <x v="1509"/>
    <x v="980"/>
    <x v="270"/>
    <x v="235"/>
    <x v="1099"/>
    <x v="2316"/>
    <x v="602"/>
    <x v="423"/>
    <x v="2706"/>
    <x v="0"/>
  </r>
  <r>
    <x v="7"/>
    <x v="2644"/>
    <x v="75"/>
    <x v="0"/>
    <x v="1509"/>
    <x v="980"/>
    <x v="270"/>
    <x v="495"/>
    <x v="1099"/>
    <x v="2316"/>
    <x v="146"/>
    <x v="423"/>
    <x v="3339"/>
    <x v="0"/>
  </r>
  <r>
    <x v="7"/>
    <x v="2644"/>
    <x v="75"/>
    <x v="0"/>
    <x v="1509"/>
    <x v="980"/>
    <x v="270"/>
    <x v="179"/>
    <x v="1099"/>
    <x v="2316"/>
    <x v="602"/>
    <x v="423"/>
    <x v="2488"/>
    <x v="0"/>
  </r>
  <r>
    <x v="7"/>
    <x v="2644"/>
    <x v="75"/>
    <x v="0"/>
    <x v="1509"/>
    <x v="980"/>
    <x v="270"/>
    <x v="845"/>
    <x v="1099"/>
    <x v="2316"/>
    <x v="42"/>
    <x v="423"/>
    <x v="277"/>
    <x v="0"/>
  </r>
  <r>
    <x v="7"/>
    <x v="2644"/>
    <x v="75"/>
    <x v="0"/>
    <x v="1509"/>
    <x v="980"/>
    <x v="270"/>
    <x v="411"/>
    <x v="1099"/>
    <x v="2316"/>
    <x v="602"/>
    <x v="423"/>
    <x v="3166"/>
    <x v="0"/>
  </r>
  <r>
    <x v="7"/>
    <x v="2644"/>
    <x v="75"/>
    <x v="0"/>
    <x v="1509"/>
    <x v="980"/>
    <x v="270"/>
    <x v="122"/>
    <x v="1099"/>
    <x v="2316"/>
    <x v="602"/>
    <x v="423"/>
    <x v="2118"/>
    <x v="0"/>
  </r>
  <r>
    <x v="7"/>
    <x v="2644"/>
    <x v="75"/>
    <x v="0"/>
    <x v="1509"/>
    <x v="980"/>
    <x v="270"/>
    <x v="845"/>
    <x v="1099"/>
    <x v="2316"/>
    <x v="415"/>
    <x v="110"/>
    <x v="2873"/>
    <x v="0"/>
  </r>
  <r>
    <x v="7"/>
    <x v="2648"/>
    <x v="75"/>
    <x v="0"/>
    <x v="1509"/>
    <x v="980"/>
    <x v="270"/>
    <x v="845"/>
    <x v="1099"/>
    <x v="46"/>
    <x v="602"/>
    <x v="423"/>
    <x v="30"/>
    <x v="0"/>
  </r>
  <r>
    <x v="7"/>
    <x v="2652"/>
    <x v="141"/>
    <x v="0"/>
    <x v="2769"/>
    <x v="980"/>
    <x v="270"/>
    <x v="99"/>
    <x v="1099"/>
    <x v="2316"/>
    <x v="602"/>
    <x v="423"/>
    <x v="1833"/>
    <x v="0"/>
  </r>
  <r>
    <x v="7"/>
    <x v="3044"/>
    <x v="1"/>
    <x v="0"/>
    <x v="4372"/>
    <x v="980"/>
    <x v="270"/>
    <x v="318"/>
    <x v="1099"/>
    <x v="2316"/>
    <x v="602"/>
    <x v="423"/>
    <x v="2959"/>
    <x v="0"/>
  </r>
  <r>
    <x v="7"/>
    <x v="3044"/>
    <x v="1"/>
    <x v="0"/>
    <x v="4372"/>
    <x v="980"/>
    <x v="270"/>
    <x v="136"/>
    <x v="1099"/>
    <x v="2316"/>
    <x v="602"/>
    <x v="423"/>
    <x v="2206"/>
    <x v="0"/>
  </r>
  <r>
    <x v="7"/>
    <x v="3044"/>
    <x v="1"/>
    <x v="0"/>
    <x v="4372"/>
    <x v="980"/>
    <x v="270"/>
    <x v="411"/>
    <x v="1099"/>
    <x v="2316"/>
    <x v="602"/>
    <x v="423"/>
    <x v="3166"/>
    <x v="0"/>
  </r>
  <r>
    <x v="7"/>
    <x v="3046"/>
    <x v="55"/>
    <x v="0"/>
    <x v="2079"/>
    <x v="980"/>
    <x v="270"/>
    <x v="175"/>
    <x v="1099"/>
    <x v="2316"/>
    <x v="602"/>
    <x v="423"/>
    <x v="2454"/>
    <x v="0"/>
  </r>
  <r>
    <x v="7"/>
    <x v="3046"/>
    <x v="55"/>
    <x v="0"/>
    <x v="2079"/>
    <x v="980"/>
    <x v="270"/>
    <x v="845"/>
    <x v="1099"/>
    <x v="2316"/>
    <x v="59"/>
    <x v="423"/>
    <x v="479"/>
    <x v="0"/>
  </r>
  <r>
    <x v="7"/>
    <x v="3049"/>
    <x v="467"/>
    <x v="0"/>
    <x v="2678"/>
    <x v="980"/>
    <x v="270"/>
    <x v="845"/>
    <x v="1099"/>
    <x v="2316"/>
    <x v="47"/>
    <x v="423"/>
    <x v="350"/>
    <x v="0"/>
  </r>
  <r>
    <x v="7"/>
    <x v="3049"/>
    <x v="467"/>
    <x v="0"/>
    <x v="2678"/>
    <x v="980"/>
    <x v="270"/>
    <x v="845"/>
    <x v="1099"/>
    <x v="2316"/>
    <x v="448"/>
    <x v="423"/>
    <x v="2962"/>
    <x v="0"/>
  </r>
  <r>
    <x v="7"/>
    <x v="3053"/>
    <x v="318"/>
    <x v="0"/>
    <x v="717"/>
    <x v="980"/>
    <x v="270"/>
    <x v="65"/>
    <x v="1099"/>
    <x v="2316"/>
    <x v="602"/>
    <x v="423"/>
    <x v="1067"/>
    <x v="0"/>
  </r>
  <r>
    <x v="7"/>
    <x v="3055"/>
    <x v="173"/>
    <x v="0"/>
    <x v="2495"/>
    <x v="980"/>
    <x v="270"/>
    <x v="263"/>
    <x v="1099"/>
    <x v="2316"/>
    <x v="179"/>
    <x v="423"/>
    <x v="2957"/>
    <x v="0"/>
  </r>
  <r>
    <x v="7"/>
    <x v="3056"/>
    <x v="545"/>
    <x v="0"/>
    <x v="4160"/>
    <x v="980"/>
    <x v="270"/>
    <x v="65"/>
    <x v="1099"/>
    <x v="2316"/>
    <x v="602"/>
    <x v="423"/>
    <x v="1067"/>
    <x v="0"/>
  </r>
  <r>
    <x v="7"/>
    <x v="3056"/>
    <x v="545"/>
    <x v="0"/>
    <x v="4160"/>
    <x v="980"/>
    <x v="270"/>
    <x v="65"/>
    <x v="1099"/>
    <x v="2316"/>
    <x v="602"/>
    <x v="423"/>
    <x v="1067"/>
    <x v="0"/>
  </r>
  <r>
    <x v="7"/>
    <x v="3058"/>
    <x v="798"/>
    <x v="0"/>
    <x v="1354"/>
    <x v="980"/>
    <x v="270"/>
    <x v="362"/>
    <x v="1099"/>
    <x v="2316"/>
    <x v="602"/>
    <x v="423"/>
    <x v="3073"/>
    <x v="0"/>
  </r>
  <r>
    <x v="7"/>
    <x v="3060"/>
    <x v="596"/>
    <x v="0"/>
    <x v="511"/>
    <x v="980"/>
    <x v="270"/>
    <x v="55"/>
    <x v="1099"/>
    <x v="2316"/>
    <x v="602"/>
    <x v="423"/>
    <x v="772"/>
    <x v="0"/>
  </r>
  <r>
    <x v="7"/>
    <x v="3060"/>
    <x v="596"/>
    <x v="0"/>
    <x v="511"/>
    <x v="980"/>
    <x v="270"/>
    <x v="99"/>
    <x v="1099"/>
    <x v="2316"/>
    <x v="602"/>
    <x v="423"/>
    <x v="1833"/>
    <x v="0"/>
  </r>
  <r>
    <x v="7"/>
    <x v="3063"/>
    <x v="785"/>
    <x v="0"/>
    <x v="3426"/>
    <x v="980"/>
    <x v="270"/>
    <x v="122"/>
    <x v="1099"/>
    <x v="2316"/>
    <x v="602"/>
    <x v="423"/>
    <x v="2118"/>
    <x v="0"/>
  </r>
  <r>
    <x v="7"/>
    <x v="3063"/>
    <x v="785"/>
    <x v="0"/>
    <x v="3426"/>
    <x v="980"/>
    <x v="270"/>
    <x v="845"/>
    <x v="1099"/>
    <x v="2316"/>
    <x v="65"/>
    <x v="423"/>
    <x v="565"/>
    <x v="0"/>
  </r>
  <r>
    <x v="7"/>
    <x v="3063"/>
    <x v="785"/>
    <x v="0"/>
    <x v="3426"/>
    <x v="980"/>
    <x v="270"/>
    <x v="239"/>
    <x v="1099"/>
    <x v="2316"/>
    <x v="602"/>
    <x v="423"/>
    <x v="2731"/>
    <x v="0"/>
  </r>
  <r>
    <x v="7"/>
    <x v="3063"/>
    <x v="785"/>
    <x v="0"/>
    <x v="3426"/>
    <x v="980"/>
    <x v="270"/>
    <x v="179"/>
    <x v="1099"/>
    <x v="2316"/>
    <x v="602"/>
    <x v="423"/>
    <x v="2488"/>
    <x v="0"/>
  </r>
  <r>
    <x v="7"/>
    <x v="3063"/>
    <x v="785"/>
    <x v="0"/>
    <x v="3426"/>
    <x v="980"/>
    <x v="270"/>
    <x v="362"/>
    <x v="1099"/>
    <x v="2316"/>
    <x v="602"/>
    <x v="423"/>
    <x v="3073"/>
    <x v="0"/>
  </r>
  <r>
    <x v="7"/>
    <x v="3063"/>
    <x v="785"/>
    <x v="0"/>
    <x v="3426"/>
    <x v="980"/>
    <x v="270"/>
    <x v="845"/>
    <x v="1099"/>
    <x v="2316"/>
    <x v="16"/>
    <x v="423"/>
    <x v="89"/>
    <x v="0"/>
  </r>
  <r>
    <x v="7"/>
    <x v="3063"/>
    <x v="785"/>
    <x v="0"/>
    <x v="3426"/>
    <x v="980"/>
    <x v="270"/>
    <x v="443"/>
    <x v="224"/>
    <x v="2316"/>
    <x v="309"/>
    <x v="423"/>
    <x v="3305"/>
    <x v="0"/>
  </r>
  <r>
    <x v="7"/>
    <x v="3063"/>
    <x v="785"/>
    <x v="0"/>
    <x v="3426"/>
    <x v="980"/>
    <x v="270"/>
    <x v="845"/>
    <x v="1099"/>
    <x v="2316"/>
    <x v="9"/>
    <x v="423"/>
    <x v="49"/>
    <x v="0"/>
  </r>
  <r>
    <x v="7"/>
    <x v="3065"/>
    <x v="908"/>
    <x v="0"/>
    <x v="640"/>
    <x v="980"/>
    <x v="270"/>
    <x v="338"/>
    <x v="1099"/>
    <x v="2316"/>
    <x v="602"/>
    <x v="423"/>
    <x v="3000"/>
    <x v="0"/>
  </r>
  <r>
    <x v="7"/>
    <x v="3171"/>
    <x v="60"/>
    <x v="0"/>
    <x v="504"/>
    <x v="980"/>
    <x v="270"/>
    <x v="122"/>
    <x v="1099"/>
    <x v="2316"/>
    <x v="602"/>
    <x v="423"/>
    <x v="2118"/>
    <x v="0"/>
  </r>
  <r>
    <x v="7"/>
    <x v="3194"/>
    <x v="295"/>
    <x v="0"/>
    <x v="3607"/>
    <x v="980"/>
    <x v="270"/>
    <x v="411"/>
    <x v="1099"/>
    <x v="2316"/>
    <x v="602"/>
    <x v="423"/>
    <x v="3166"/>
    <x v="0"/>
  </r>
  <r>
    <x v="7"/>
    <x v="3276"/>
    <x v="61"/>
    <x v="0"/>
    <x v="2628"/>
    <x v="980"/>
    <x v="270"/>
    <x v="65"/>
    <x v="1099"/>
    <x v="2316"/>
    <x v="602"/>
    <x v="423"/>
    <x v="1067"/>
    <x v="0"/>
  </r>
  <r>
    <x v="7"/>
    <x v="3312"/>
    <x v="145"/>
    <x v="0"/>
    <x v="315"/>
    <x v="980"/>
    <x v="270"/>
    <x v="92"/>
    <x v="1099"/>
    <x v="2316"/>
    <x v="602"/>
    <x v="423"/>
    <x v="1742"/>
    <x v="0"/>
  </r>
  <r>
    <x v="7"/>
    <x v="3407"/>
    <x v="765"/>
    <x v="0"/>
    <x v="1304"/>
    <x v="980"/>
    <x v="270"/>
    <x v="65"/>
    <x v="1099"/>
    <x v="2316"/>
    <x v="602"/>
    <x v="423"/>
    <x v="1067"/>
    <x v="0"/>
  </r>
  <r>
    <x v="7"/>
    <x v="3420"/>
    <x v="484"/>
    <x v="0"/>
    <x v="4168"/>
    <x v="980"/>
    <x v="270"/>
    <x v="445"/>
    <x v="1099"/>
    <x v="2316"/>
    <x v="146"/>
    <x v="423"/>
    <x v="3265"/>
    <x v="0"/>
  </r>
  <r>
    <x v="7"/>
    <x v="3420"/>
    <x v="484"/>
    <x v="0"/>
    <x v="4168"/>
    <x v="980"/>
    <x v="270"/>
    <x v="42"/>
    <x v="1099"/>
    <x v="2316"/>
    <x v="602"/>
    <x v="423"/>
    <x v="350"/>
    <x v="0"/>
  </r>
  <r>
    <x v="7"/>
    <x v="3420"/>
    <x v="484"/>
    <x v="0"/>
    <x v="4168"/>
    <x v="980"/>
    <x v="270"/>
    <x v="263"/>
    <x v="1099"/>
    <x v="2316"/>
    <x v="602"/>
    <x v="423"/>
    <x v="2795"/>
    <x v="0"/>
  </r>
  <r>
    <x v="7"/>
    <x v="3421"/>
    <x v="813"/>
    <x v="0"/>
    <x v="4179"/>
    <x v="980"/>
    <x v="270"/>
    <x v="845"/>
    <x v="1099"/>
    <x v="2316"/>
    <x v="16"/>
    <x v="423"/>
    <x v="89"/>
    <x v="0"/>
  </r>
  <r>
    <x v="7"/>
    <x v="3901"/>
    <x v="345"/>
    <x v="0"/>
    <x v="2652"/>
    <x v="980"/>
    <x v="270"/>
    <x v="301"/>
    <x v="1099"/>
    <x v="2316"/>
    <x v="602"/>
    <x v="423"/>
    <x v="2911"/>
    <x v="0"/>
  </r>
  <r>
    <x v="7"/>
    <x v="4318"/>
    <x v="943"/>
    <x v="0"/>
    <x v="4021"/>
    <x v="980"/>
    <x v="270"/>
    <x v="845"/>
    <x v="1099"/>
    <x v="2316"/>
    <x v="166"/>
    <x v="423"/>
    <x v="1598"/>
    <x v="0"/>
  </r>
  <r>
    <x v="7"/>
    <x v="4321"/>
    <x v="519"/>
    <x v="0"/>
    <x v="4631"/>
    <x v="980"/>
    <x v="270"/>
    <x v="99"/>
    <x v="1099"/>
    <x v="2316"/>
    <x v="602"/>
    <x v="423"/>
    <x v="1833"/>
    <x v="0"/>
  </r>
  <r>
    <x v="7"/>
    <x v="4338"/>
    <x v="478"/>
    <x v="0"/>
    <x v="4744"/>
    <x v="980"/>
    <x v="270"/>
    <x v="49"/>
    <x v="1099"/>
    <x v="2316"/>
    <x v="602"/>
    <x v="423"/>
    <x v="465"/>
    <x v="0"/>
  </r>
  <r>
    <x v="7"/>
    <x v="4335"/>
    <x v="865"/>
    <x v="0"/>
    <x v="4762"/>
    <x v="980"/>
    <x v="270"/>
    <x v="122"/>
    <x v="1099"/>
    <x v="2316"/>
    <x v="602"/>
    <x v="423"/>
    <x v="2118"/>
    <x v="0"/>
  </r>
  <r>
    <x v="7"/>
    <x v="4337"/>
    <x v="67"/>
    <x v="0"/>
    <x v="4706"/>
    <x v="980"/>
    <x v="270"/>
    <x v="80"/>
    <x v="1099"/>
    <x v="2316"/>
    <x v="190"/>
    <x v="423"/>
    <x v="2453"/>
    <x v="0"/>
  </r>
  <r>
    <x v="7"/>
    <x v="4337"/>
    <x v="67"/>
    <x v="0"/>
    <x v="4706"/>
    <x v="980"/>
    <x v="270"/>
    <x v="330"/>
    <x v="1099"/>
    <x v="2316"/>
    <x v="75"/>
    <x v="423"/>
    <x v="3042"/>
    <x v="0"/>
  </r>
  <r>
    <x v="7"/>
    <x v="4337"/>
    <x v="67"/>
    <x v="0"/>
    <x v="4706"/>
    <x v="980"/>
    <x v="270"/>
    <x v="42"/>
    <x v="1099"/>
    <x v="2316"/>
    <x v="602"/>
    <x v="423"/>
    <x v="350"/>
    <x v="0"/>
  </r>
  <r>
    <x v="7"/>
    <x v="4349"/>
    <x v="678"/>
    <x v="0"/>
    <x v="115"/>
    <x v="980"/>
    <x v="270"/>
    <x v="122"/>
    <x v="1099"/>
    <x v="2316"/>
    <x v="602"/>
    <x v="423"/>
    <x v="2118"/>
    <x v="0"/>
  </r>
  <r>
    <x v="7"/>
    <x v="4685"/>
    <x v="509"/>
    <x v="0"/>
    <x v="1432"/>
    <x v="980"/>
    <x v="270"/>
    <x v="390"/>
    <x v="1099"/>
    <x v="2316"/>
    <x v="602"/>
    <x v="423"/>
    <x v="3129"/>
    <x v="0"/>
  </r>
  <r>
    <x v="7"/>
    <x v="4717"/>
    <x v="847"/>
    <x v="0"/>
    <x v="3000"/>
    <x v="980"/>
    <x v="270"/>
    <x v="845"/>
    <x v="1099"/>
    <x v="2316"/>
    <x v="186"/>
    <x v="423"/>
    <x v="1774"/>
    <x v="0"/>
  </r>
  <r>
    <x v="7"/>
    <x v="4739"/>
    <x v="439"/>
    <x v="0"/>
    <x v="294"/>
    <x v="980"/>
    <x v="270"/>
    <x v="179"/>
    <x v="1099"/>
    <x v="2316"/>
    <x v="602"/>
    <x v="423"/>
    <x v="2488"/>
    <x v="0"/>
  </r>
  <r>
    <x v="7"/>
    <x v="4841"/>
    <x v="141"/>
    <x v="0"/>
    <x v="2771"/>
    <x v="980"/>
    <x v="270"/>
    <x v="65"/>
    <x v="1099"/>
    <x v="2316"/>
    <x v="602"/>
    <x v="423"/>
    <x v="1067"/>
    <x v="0"/>
  </r>
  <r>
    <x v="7"/>
    <x v="4844"/>
    <x v="383"/>
    <x v="0"/>
    <x v="4197"/>
    <x v="980"/>
    <x v="270"/>
    <x v="43"/>
    <x v="1099"/>
    <x v="2316"/>
    <x v="602"/>
    <x v="423"/>
    <x v="352"/>
    <x v="0"/>
  </r>
  <r>
    <x v="7"/>
    <x v="4868"/>
    <x v="308"/>
    <x v="0"/>
    <x v="3724"/>
    <x v="980"/>
    <x v="270"/>
    <x v="223"/>
    <x v="1099"/>
    <x v="2316"/>
    <x v="602"/>
    <x v="423"/>
    <x v="2662"/>
    <x v="0"/>
  </r>
  <r>
    <x v="7"/>
    <x v="5112"/>
    <x v="75"/>
    <x v="0"/>
    <x v="1329"/>
    <x v="980"/>
    <x v="270"/>
    <x v="699"/>
    <x v="1099"/>
    <x v="2316"/>
    <x v="602"/>
    <x v="423"/>
    <x v="3622"/>
    <x v="0"/>
  </r>
  <r>
    <x v="7"/>
    <x v="5205"/>
    <x v="75"/>
    <x v="0"/>
    <x v="1329"/>
    <x v="980"/>
    <x v="270"/>
    <x v="536"/>
    <x v="1099"/>
    <x v="2316"/>
    <x v="602"/>
    <x v="423"/>
    <x v="3368"/>
    <x v="0"/>
  </r>
  <r>
    <x v="7"/>
    <x v="5209"/>
    <x v="55"/>
    <x v="0"/>
    <x v="3857"/>
    <x v="980"/>
    <x v="270"/>
    <x v="575"/>
    <x v="1099"/>
    <x v="2316"/>
    <x v="137"/>
    <x v="423"/>
    <x v="3435"/>
    <x v="0"/>
  </r>
  <r>
    <x v="7"/>
    <x v="5222"/>
    <x v="61"/>
    <x v="0"/>
    <x v="2647"/>
    <x v="980"/>
    <x v="270"/>
    <x v="332"/>
    <x v="1099"/>
    <x v="2316"/>
    <x v="602"/>
    <x v="423"/>
    <x v="2991"/>
    <x v="0"/>
  </r>
  <r>
    <x v="7"/>
    <x v="5233"/>
    <x v="55"/>
    <x v="0"/>
    <x v="3857"/>
    <x v="980"/>
    <x v="270"/>
    <x v="739"/>
    <x v="1099"/>
    <x v="2316"/>
    <x v="602"/>
    <x v="423"/>
    <x v="3674"/>
    <x v="0"/>
  </r>
  <r>
    <x v="7"/>
    <x v="5237"/>
    <x v="75"/>
    <x v="0"/>
    <x v="97"/>
    <x v="980"/>
    <x v="270"/>
    <x v="315"/>
    <x v="1099"/>
    <x v="2316"/>
    <x v="602"/>
    <x v="423"/>
    <x v="2947"/>
    <x v="0"/>
  </r>
  <r>
    <x v="7"/>
    <x v="5239"/>
    <x v="943"/>
    <x v="0"/>
    <x v="578"/>
    <x v="980"/>
    <x v="270"/>
    <x v="263"/>
    <x v="1099"/>
    <x v="2316"/>
    <x v="602"/>
    <x v="423"/>
    <x v="2795"/>
    <x v="0"/>
  </r>
  <r>
    <x v="7"/>
    <x v="5389"/>
    <x v="75"/>
    <x v="0"/>
    <x v="3968"/>
    <x v="980"/>
    <x v="270"/>
    <x v="642"/>
    <x v="1099"/>
    <x v="2316"/>
    <x v="602"/>
    <x v="423"/>
    <x v="3533"/>
    <x v="0"/>
  </r>
  <r>
    <x v="7"/>
    <x v="5249"/>
    <x v="75"/>
    <x v="0"/>
    <x v="4814"/>
    <x v="980"/>
    <x v="270"/>
    <x v="42"/>
    <x v="1099"/>
    <x v="2316"/>
    <x v="602"/>
    <x v="423"/>
    <x v="350"/>
    <x v="0"/>
  </r>
  <r>
    <x v="7"/>
    <x v="5263"/>
    <x v="529"/>
    <x v="0"/>
    <x v="312"/>
    <x v="980"/>
    <x v="270"/>
    <x v="200"/>
    <x v="1099"/>
    <x v="2316"/>
    <x v="602"/>
    <x v="423"/>
    <x v="2593"/>
    <x v="0"/>
  </r>
  <r>
    <x v="7"/>
    <x v="5281"/>
    <x v="75"/>
    <x v="0"/>
    <x v="3968"/>
    <x v="980"/>
    <x v="270"/>
    <x v="301"/>
    <x v="1099"/>
    <x v="2316"/>
    <x v="602"/>
    <x v="423"/>
    <x v="2911"/>
    <x v="0"/>
  </r>
  <r>
    <x v="7"/>
    <x v="5291"/>
    <x v="75"/>
    <x v="0"/>
    <x v="1329"/>
    <x v="980"/>
    <x v="270"/>
    <x v="122"/>
    <x v="1099"/>
    <x v="2316"/>
    <x v="602"/>
    <x v="423"/>
    <x v="2118"/>
    <x v="0"/>
  </r>
  <r>
    <x v="7"/>
    <x v="5301"/>
    <x v="173"/>
    <x v="0"/>
    <x v="4400"/>
    <x v="980"/>
    <x v="270"/>
    <x v="106"/>
    <x v="1099"/>
    <x v="2316"/>
    <x v="602"/>
    <x v="423"/>
    <x v="1921"/>
    <x v="0"/>
  </r>
  <r>
    <x v="7"/>
    <x v="5351"/>
    <x v="308"/>
    <x v="0"/>
    <x v="1170"/>
    <x v="980"/>
    <x v="270"/>
    <x v="223"/>
    <x v="1099"/>
    <x v="2316"/>
    <x v="602"/>
    <x v="423"/>
    <x v="2662"/>
    <x v="0"/>
  </r>
  <r>
    <x v="7"/>
    <x v="5385"/>
    <x v="61"/>
    <x v="0"/>
    <x v="4086"/>
    <x v="980"/>
    <x v="270"/>
    <x v="410"/>
    <x v="1099"/>
    <x v="2316"/>
    <x v="602"/>
    <x v="423"/>
    <x v="3163"/>
    <x v="0"/>
  </r>
  <r>
    <x v="7"/>
    <x v="5395"/>
    <x v="908"/>
    <x v="0"/>
    <x v="640"/>
    <x v="980"/>
    <x v="270"/>
    <x v="42"/>
    <x v="1099"/>
    <x v="2316"/>
    <x v="602"/>
    <x v="423"/>
    <x v="350"/>
    <x v="0"/>
  </r>
  <r>
    <x v="7"/>
    <x v="5217"/>
    <x v="908"/>
    <x v="0"/>
    <x v="2102"/>
    <x v="980"/>
    <x v="270"/>
    <x v="588"/>
    <x v="1099"/>
    <x v="2316"/>
    <x v="602"/>
    <x v="423"/>
    <x v="3442"/>
    <x v="0"/>
  </r>
  <r>
    <x v="7"/>
    <x v="5481"/>
    <x v="200"/>
    <x v="0"/>
    <x v="1673"/>
    <x v="980"/>
    <x v="270"/>
    <x v="155"/>
    <x v="1099"/>
    <x v="2316"/>
    <x v="602"/>
    <x v="423"/>
    <x v="2321"/>
    <x v="0"/>
  </r>
  <r>
    <x v="7"/>
    <x v="5512"/>
    <x v="765"/>
    <x v="0"/>
    <x v="3946"/>
    <x v="980"/>
    <x v="270"/>
    <x v="116"/>
    <x v="1099"/>
    <x v="2316"/>
    <x v="602"/>
    <x v="423"/>
    <x v="2027"/>
    <x v="0"/>
  </r>
  <r>
    <x v="7"/>
    <x v="5540"/>
    <x v="212"/>
    <x v="0"/>
    <x v="3294"/>
    <x v="980"/>
    <x v="270"/>
    <x v="179"/>
    <x v="1099"/>
    <x v="2316"/>
    <x v="602"/>
    <x v="423"/>
    <x v="2488"/>
    <x v="0"/>
  </r>
  <r>
    <x v="7"/>
    <x v="5540"/>
    <x v="212"/>
    <x v="0"/>
    <x v="3294"/>
    <x v="980"/>
    <x v="270"/>
    <x v="179"/>
    <x v="1099"/>
    <x v="2316"/>
    <x v="602"/>
    <x v="423"/>
    <x v="2488"/>
    <x v="0"/>
  </r>
  <r>
    <x v="7"/>
    <x v="5543"/>
    <x v="363"/>
    <x v="0"/>
    <x v="4197"/>
    <x v="980"/>
    <x v="270"/>
    <x v="65"/>
    <x v="1099"/>
    <x v="2316"/>
    <x v="602"/>
    <x v="423"/>
    <x v="1067"/>
    <x v="0"/>
  </r>
  <r>
    <x v="7"/>
    <x v="5548"/>
    <x v="733"/>
    <x v="0"/>
    <x v="4564"/>
    <x v="980"/>
    <x v="270"/>
    <x v="223"/>
    <x v="1099"/>
    <x v="2316"/>
    <x v="602"/>
    <x v="423"/>
    <x v="2662"/>
    <x v="0"/>
  </r>
  <r>
    <x v="7"/>
    <x v="5550"/>
    <x v="716"/>
    <x v="0"/>
    <x v="4704"/>
    <x v="980"/>
    <x v="270"/>
    <x v="122"/>
    <x v="1099"/>
    <x v="2316"/>
    <x v="602"/>
    <x v="423"/>
    <x v="2118"/>
    <x v="0"/>
  </r>
  <r>
    <x v="7"/>
    <x v="5554"/>
    <x v="945"/>
    <x v="0"/>
    <x v="2290"/>
    <x v="980"/>
    <x v="270"/>
    <x v="122"/>
    <x v="1099"/>
    <x v="2316"/>
    <x v="602"/>
    <x v="423"/>
    <x v="2118"/>
    <x v="0"/>
  </r>
  <r>
    <x v="7"/>
    <x v="5588"/>
    <x v="61"/>
    <x v="0"/>
    <x v="2321"/>
    <x v="980"/>
    <x v="270"/>
    <x v="65"/>
    <x v="1099"/>
    <x v="2316"/>
    <x v="85"/>
    <x v="423"/>
    <x v="2009"/>
    <x v="0"/>
  </r>
  <r>
    <x v="7"/>
    <x v="5588"/>
    <x v="61"/>
    <x v="0"/>
    <x v="2321"/>
    <x v="980"/>
    <x v="270"/>
    <x v="223"/>
    <x v="1099"/>
    <x v="2316"/>
    <x v="602"/>
    <x v="423"/>
    <x v="2662"/>
    <x v="0"/>
  </r>
  <r>
    <x v="7"/>
    <x v="5594"/>
    <x v="943"/>
    <x v="0"/>
    <x v="578"/>
    <x v="980"/>
    <x v="270"/>
    <x v="200"/>
    <x v="1099"/>
    <x v="2316"/>
    <x v="56"/>
    <x v="423"/>
    <x v="2676"/>
    <x v="0"/>
  </r>
  <r>
    <x v="7"/>
    <x v="5604"/>
    <x v="799"/>
    <x v="0"/>
    <x v="3699"/>
    <x v="980"/>
    <x v="270"/>
    <x v="122"/>
    <x v="1099"/>
    <x v="2316"/>
    <x v="602"/>
    <x v="423"/>
    <x v="2118"/>
    <x v="0"/>
  </r>
  <r>
    <x v="7"/>
    <x v="5727"/>
    <x v="943"/>
    <x v="0"/>
    <x v="2662"/>
    <x v="980"/>
    <x v="253"/>
    <x v="706"/>
    <x v="1099"/>
    <x v="2316"/>
    <x v="602"/>
    <x v="423"/>
    <x v="3826"/>
    <x v="0"/>
  </r>
  <r>
    <x v="7"/>
    <x v="5594"/>
    <x v="943"/>
    <x v="0"/>
    <x v="578"/>
    <x v="980"/>
    <x v="270"/>
    <x v="24"/>
    <x v="1099"/>
    <x v="2316"/>
    <x v="338"/>
    <x v="423"/>
    <x v="2631"/>
    <x v="0"/>
  </r>
  <r>
    <x v="7"/>
    <x v="5739"/>
    <x v="1"/>
    <x v="0"/>
    <x v="2977"/>
    <x v="980"/>
    <x v="270"/>
    <x v="364"/>
    <x v="1099"/>
    <x v="2316"/>
    <x v="602"/>
    <x v="423"/>
    <x v="3077"/>
    <x v="0"/>
  </r>
  <r>
    <x v="7"/>
    <x v="5742"/>
    <x v="785"/>
    <x v="0"/>
    <x v="3424"/>
    <x v="980"/>
    <x v="270"/>
    <x v="272"/>
    <x v="1099"/>
    <x v="2316"/>
    <x v="602"/>
    <x v="423"/>
    <x v="2826"/>
    <x v="0"/>
  </r>
  <r>
    <x v="7"/>
    <x v="5822"/>
    <x v="75"/>
    <x v="0"/>
    <x v="2705"/>
    <x v="980"/>
    <x v="270"/>
    <x v="263"/>
    <x v="1099"/>
    <x v="2316"/>
    <x v="602"/>
    <x v="423"/>
    <x v="2795"/>
    <x v="0"/>
  </r>
  <r>
    <x v="7"/>
    <x v="5858"/>
    <x v="469"/>
    <x v="0"/>
    <x v="1417"/>
    <x v="980"/>
    <x v="270"/>
    <x v="65"/>
    <x v="1099"/>
    <x v="2316"/>
    <x v="602"/>
    <x v="423"/>
    <x v="1067"/>
    <x v="0"/>
  </r>
  <r>
    <x v="7"/>
    <x v="5859"/>
    <x v="943"/>
    <x v="0"/>
    <x v="4021"/>
    <x v="980"/>
    <x v="270"/>
    <x v="411"/>
    <x v="1099"/>
    <x v="2316"/>
    <x v="602"/>
    <x v="423"/>
    <x v="3166"/>
    <x v="0"/>
  </r>
  <r>
    <x v="7"/>
    <x v="5860"/>
    <x v="943"/>
    <x v="0"/>
    <x v="3998"/>
    <x v="980"/>
    <x v="270"/>
    <x v="419"/>
    <x v="1099"/>
    <x v="2316"/>
    <x v="602"/>
    <x v="423"/>
    <x v="3174"/>
    <x v="0"/>
  </r>
  <r>
    <x v="7"/>
    <x v="5862"/>
    <x v="785"/>
    <x v="0"/>
    <x v="3429"/>
    <x v="980"/>
    <x v="270"/>
    <x v="494"/>
    <x v="1099"/>
    <x v="2316"/>
    <x v="602"/>
    <x v="423"/>
    <x v="3311"/>
    <x v="0"/>
  </r>
  <r>
    <x v="7"/>
    <x v="6050"/>
    <x v="221"/>
    <x v="0"/>
    <x v="1891"/>
    <x v="980"/>
    <x v="270"/>
    <x v="845"/>
    <x v="1099"/>
    <x v="2316"/>
    <x v="56"/>
    <x v="423"/>
    <x v="465"/>
    <x v="0"/>
  </r>
  <r>
    <x v="7"/>
    <x v="6056"/>
    <x v="647"/>
    <x v="0"/>
    <x v="85"/>
    <x v="980"/>
    <x v="270"/>
    <x v="42"/>
    <x v="1099"/>
    <x v="2316"/>
    <x v="16"/>
    <x v="423"/>
    <x v="621"/>
    <x v="0"/>
  </r>
  <r>
    <x v="7"/>
    <x v="6097"/>
    <x v="785"/>
    <x v="0"/>
    <x v="1318"/>
    <x v="980"/>
    <x v="270"/>
    <x v="845"/>
    <x v="1099"/>
    <x v="2316"/>
    <x v="136"/>
    <x v="313"/>
    <x v="2278"/>
    <x v="0"/>
  </r>
  <r>
    <x v="7"/>
    <x v="6104"/>
    <x v="61"/>
    <x v="0"/>
    <x v="2899"/>
    <x v="980"/>
    <x v="270"/>
    <x v="249"/>
    <x v="1099"/>
    <x v="2316"/>
    <x v="126"/>
    <x v="423"/>
    <x v="2887"/>
    <x v="0"/>
  </r>
  <r>
    <x v="7"/>
    <x v="6104"/>
    <x v="61"/>
    <x v="0"/>
    <x v="2899"/>
    <x v="980"/>
    <x v="270"/>
    <x v="845"/>
    <x v="1099"/>
    <x v="2316"/>
    <x v="182"/>
    <x v="423"/>
    <x v="1742"/>
    <x v="0"/>
  </r>
  <r>
    <x v="7"/>
    <x v="6104"/>
    <x v="61"/>
    <x v="0"/>
    <x v="2899"/>
    <x v="980"/>
    <x v="270"/>
    <x v="611"/>
    <x v="1099"/>
    <x v="2316"/>
    <x v="182"/>
    <x v="423"/>
    <x v="3492"/>
    <x v="0"/>
  </r>
  <r>
    <x v="7"/>
    <x v="6104"/>
    <x v="61"/>
    <x v="0"/>
    <x v="2899"/>
    <x v="980"/>
    <x v="270"/>
    <x v="301"/>
    <x v="1099"/>
    <x v="2316"/>
    <x v="81"/>
    <x v="423"/>
    <x v="2987"/>
    <x v="0"/>
  </r>
  <r>
    <x v="7"/>
    <x v="6104"/>
    <x v="61"/>
    <x v="0"/>
    <x v="2899"/>
    <x v="980"/>
    <x v="270"/>
    <x v="65"/>
    <x v="1099"/>
    <x v="2316"/>
    <x v="75"/>
    <x v="423"/>
    <x v="1960"/>
    <x v="0"/>
  </r>
  <r>
    <x v="7"/>
    <x v="6104"/>
    <x v="61"/>
    <x v="0"/>
    <x v="2899"/>
    <x v="980"/>
    <x v="270"/>
    <x v="122"/>
    <x v="1099"/>
    <x v="2316"/>
    <x v="602"/>
    <x v="423"/>
    <x v="2118"/>
    <x v="0"/>
  </r>
  <r>
    <x v="7"/>
    <x v="6105"/>
    <x v="943"/>
    <x v="0"/>
    <x v="3346"/>
    <x v="980"/>
    <x v="270"/>
    <x v="553"/>
    <x v="1099"/>
    <x v="2316"/>
    <x v="602"/>
    <x v="423"/>
    <x v="3392"/>
    <x v="0"/>
  </r>
  <r>
    <x v="7"/>
    <x v="6105"/>
    <x v="943"/>
    <x v="0"/>
    <x v="3346"/>
    <x v="980"/>
    <x v="270"/>
    <x v="553"/>
    <x v="1099"/>
    <x v="2316"/>
    <x v="602"/>
    <x v="423"/>
    <x v="3392"/>
    <x v="0"/>
  </r>
  <r>
    <x v="7"/>
    <x v="6105"/>
    <x v="943"/>
    <x v="0"/>
    <x v="3346"/>
    <x v="980"/>
    <x v="270"/>
    <x v="155"/>
    <x v="1099"/>
    <x v="2316"/>
    <x v="308"/>
    <x v="423"/>
    <x v="2868"/>
    <x v="0"/>
  </r>
  <r>
    <x v="7"/>
    <x v="6230"/>
    <x v="943"/>
    <x v="0"/>
    <x v="4026"/>
    <x v="980"/>
    <x v="270"/>
    <x v="92"/>
    <x v="1099"/>
    <x v="2316"/>
    <x v="602"/>
    <x v="423"/>
    <x v="1742"/>
    <x v="0"/>
  </r>
  <r>
    <x v="7"/>
    <x v="6236"/>
    <x v="943"/>
    <x v="0"/>
    <x v="4854"/>
    <x v="980"/>
    <x v="270"/>
    <x v="318"/>
    <x v="1099"/>
    <x v="2316"/>
    <x v="400"/>
    <x v="423"/>
    <x v="3231"/>
    <x v="0"/>
  </r>
  <r>
    <x v="7"/>
    <x v="6251"/>
    <x v="813"/>
    <x v="0"/>
    <x v="488"/>
    <x v="980"/>
    <x v="270"/>
    <x v="42"/>
    <x v="1099"/>
    <x v="2316"/>
    <x v="602"/>
    <x v="423"/>
    <x v="350"/>
    <x v="0"/>
  </r>
  <r>
    <x v="7"/>
    <x v="6253"/>
    <x v="943"/>
    <x v="0"/>
    <x v="578"/>
    <x v="980"/>
    <x v="270"/>
    <x v="211"/>
    <x v="1099"/>
    <x v="2316"/>
    <x v="602"/>
    <x v="423"/>
    <x v="2631"/>
    <x v="0"/>
  </r>
  <r>
    <x v="7"/>
    <x v="6310"/>
    <x v="943"/>
    <x v="0"/>
    <x v="648"/>
    <x v="980"/>
    <x v="270"/>
    <x v="65"/>
    <x v="1099"/>
    <x v="2316"/>
    <x v="602"/>
    <x v="423"/>
    <x v="1067"/>
    <x v="0"/>
  </r>
  <r>
    <x v="7"/>
    <x v="6335"/>
    <x v="943"/>
    <x v="0"/>
    <x v="608"/>
    <x v="980"/>
    <x v="270"/>
    <x v="92"/>
    <x v="1099"/>
    <x v="2316"/>
    <x v="602"/>
    <x v="423"/>
    <x v="1742"/>
    <x v="0"/>
  </r>
  <r>
    <x v="7"/>
    <x v="6431"/>
    <x v="943"/>
    <x v="0"/>
    <x v="577"/>
    <x v="980"/>
    <x v="270"/>
    <x v="223"/>
    <x v="1099"/>
    <x v="2316"/>
    <x v="602"/>
    <x v="423"/>
    <x v="2662"/>
    <x v="0"/>
  </r>
  <r>
    <x v="7"/>
    <x v="6438"/>
    <x v="943"/>
    <x v="0"/>
    <x v="2662"/>
    <x v="980"/>
    <x v="270"/>
    <x v="223"/>
    <x v="1099"/>
    <x v="2316"/>
    <x v="602"/>
    <x v="423"/>
    <x v="2662"/>
    <x v="0"/>
  </r>
  <r>
    <x v="7"/>
    <x v="44"/>
    <x v="423"/>
    <x v="0"/>
    <x v="1983"/>
    <x v="980"/>
    <x v="270"/>
    <x v="845"/>
    <x v="160"/>
    <x v="2316"/>
    <x v="602"/>
    <x v="423"/>
    <x v="89"/>
    <x v="1"/>
  </r>
  <r>
    <x v="7"/>
    <x v="98"/>
    <x v="97"/>
    <x v="0"/>
    <x v="1863"/>
    <x v="980"/>
    <x v="270"/>
    <x v="845"/>
    <x v="160"/>
    <x v="2316"/>
    <x v="602"/>
    <x v="423"/>
    <x v="89"/>
    <x v="1"/>
  </r>
  <r>
    <x v="7"/>
    <x v="110"/>
    <x v="943"/>
    <x v="0"/>
    <x v="2305"/>
    <x v="980"/>
    <x v="270"/>
    <x v="845"/>
    <x v="1099"/>
    <x v="2316"/>
    <x v="266"/>
    <x v="423"/>
    <x v="2281"/>
    <x v="1"/>
  </r>
  <r>
    <x v="7"/>
    <x v="116"/>
    <x v="138"/>
    <x v="0"/>
    <x v="1654"/>
    <x v="980"/>
    <x v="270"/>
    <x v="845"/>
    <x v="1099"/>
    <x v="2316"/>
    <x v="126"/>
    <x v="423"/>
    <x v="1225"/>
    <x v="1"/>
  </r>
  <r>
    <x v="7"/>
    <x v="121"/>
    <x v="943"/>
    <x v="0"/>
    <x v="1819"/>
    <x v="980"/>
    <x v="270"/>
    <x v="845"/>
    <x v="868"/>
    <x v="216"/>
    <x v="602"/>
    <x v="423"/>
    <x v="1202"/>
    <x v="1"/>
  </r>
  <r>
    <x v="7"/>
    <x v="131"/>
    <x v="472"/>
    <x v="0"/>
    <x v="4672"/>
    <x v="980"/>
    <x v="270"/>
    <x v="845"/>
    <x v="1099"/>
    <x v="1669"/>
    <x v="47"/>
    <x v="423"/>
    <x v="1868"/>
    <x v="1"/>
  </r>
  <r>
    <x v="7"/>
    <x v="133"/>
    <x v="575"/>
    <x v="0"/>
    <x v="3819"/>
    <x v="980"/>
    <x v="270"/>
    <x v="845"/>
    <x v="1099"/>
    <x v="2316"/>
    <x v="47"/>
    <x v="423"/>
    <x v="350"/>
    <x v="1"/>
  </r>
  <r>
    <x v="7"/>
    <x v="137"/>
    <x v="167"/>
    <x v="0"/>
    <x v="3473"/>
    <x v="980"/>
    <x v="270"/>
    <x v="845"/>
    <x v="1099"/>
    <x v="2316"/>
    <x v="56"/>
    <x v="423"/>
    <x v="465"/>
    <x v="1"/>
  </r>
  <r>
    <x v="7"/>
    <x v="149"/>
    <x v="847"/>
    <x v="0"/>
    <x v="3000"/>
    <x v="980"/>
    <x v="270"/>
    <x v="845"/>
    <x v="1099"/>
    <x v="2316"/>
    <x v="70"/>
    <x v="423"/>
    <x v="611"/>
    <x v="1"/>
  </r>
  <r>
    <x v="7"/>
    <x v="257"/>
    <x v="492"/>
    <x v="0"/>
    <x v="4124"/>
    <x v="980"/>
    <x v="270"/>
    <x v="845"/>
    <x v="160"/>
    <x v="2316"/>
    <x v="602"/>
    <x v="423"/>
    <x v="89"/>
    <x v="1"/>
  </r>
  <r>
    <x v="7"/>
    <x v="269"/>
    <x v="908"/>
    <x v="0"/>
    <x v="2263"/>
    <x v="980"/>
    <x v="270"/>
    <x v="845"/>
    <x v="718"/>
    <x v="2255"/>
    <x v="602"/>
    <x v="423"/>
    <x v="3020"/>
    <x v="1"/>
  </r>
  <r>
    <x v="7"/>
    <x v="279"/>
    <x v="943"/>
    <x v="0"/>
    <x v="2346"/>
    <x v="980"/>
    <x v="270"/>
    <x v="845"/>
    <x v="1099"/>
    <x v="2316"/>
    <x v="146"/>
    <x v="423"/>
    <x v="1421"/>
    <x v="1"/>
  </r>
  <r>
    <x v="7"/>
    <x v="282"/>
    <x v="61"/>
    <x v="0"/>
    <x v="1534"/>
    <x v="980"/>
    <x v="270"/>
    <x v="845"/>
    <x v="1099"/>
    <x v="2316"/>
    <x v="47"/>
    <x v="423"/>
    <x v="350"/>
    <x v="1"/>
  </r>
  <r>
    <x v="7"/>
    <x v="283"/>
    <x v="55"/>
    <x v="0"/>
    <x v="2198"/>
    <x v="980"/>
    <x v="270"/>
    <x v="845"/>
    <x v="1099"/>
    <x v="2316"/>
    <x v="81"/>
    <x v="423"/>
    <x v="772"/>
    <x v="1"/>
  </r>
  <r>
    <x v="7"/>
    <x v="293"/>
    <x v="61"/>
    <x v="0"/>
    <x v="588"/>
    <x v="980"/>
    <x v="270"/>
    <x v="845"/>
    <x v="1099"/>
    <x v="2316"/>
    <x v="182"/>
    <x v="423"/>
    <x v="1742"/>
    <x v="1"/>
  </r>
  <r>
    <x v="7"/>
    <x v="322"/>
    <x v="733"/>
    <x v="0"/>
    <x v="4790"/>
    <x v="980"/>
    <x v="270"/>
    <x v="845"/>
    <x v="1099"/>
    <x v="2316"/>
    <x v="56"/>
    <x v="423"/>
    <x v="465"/>
    <x v="1"/>
  </r>
  <r>
    <x v="7"/>
    <x v="335"/>
    <x v="908"/>
    <x v="0"/>
    <x v="2263"/>
    <x v="980"/>
    <x v="270"/>
    <x v="845"/>
    <x v="160"/>
    <x v="2316"/>
    <x v="602"/>
    <x v="423"/>
    <x v="89"/>
    <x v="1"/>
  </r>
  <r>
    <x v="7"/>
    <x v="384"/>
    <x v="250"/>
    <x v="0"/>
    <x v="3419"/>
    <x v="980"/>
    <x v="270"/>
    <x v="845"/>
    <x v="1099"/>
    <x v="2316"/>
    <x v="47"/>
    <x v="423"/>
    <x v="350"/>
    <x v="1"/>
  </r>
  <r>
    <x v="7"/>
    <x v="401"/>
    <x v="535"/>
    <x v="0"/>
    <x v="1137"/>
    <x v="980"/>
    <x v="270"/>
    <x v="845"/>
    <x v="1099"/>
    <x v="2316"/>
    <x v="56"/>
    <x v="423"/>
    <x v="465"/>
    <x v="1"/>
  </r>
  <r>
    <x v="7"/>
    <x v="464"/>
    <x v="61"/>
    <x v="0"/>
    <x v="586"/>
    <x v="980"/>
    <x v="270"/>
    <x v="845"/>
    <x v="1099"/>
    <x v="2316"/>
    <x v="198"/>
    <x v="1"/>
    <x v="1872"/>
    <x v="1"/>
  </r>
  <r>
    <x v="7"/>
    <x v="468"/>
    <x v="798"/>
    <x v="0"/>
    <x v="698"/>
    <x v="980"/>
    <x v="270"/>
    <x v="845"/>
    <x v="1099"/>
    <x v="2316"/>
    <x v="105"/>
    <x v="423"/>
    <x v="1067"/>
    <x v="1"/>
  </r>
  <r>
    <x v="7"/>
    <x v="582"/>
    <x v="67"/>
    <x v="0"/>
    <x v="2855"/>
    <x v="980"/>
    <x v="270"/>
    <x v="845"/>
    <x v="1099"/>
    <x v="2316"/>
    <x v="81"/>
    <x v="423"/>
    <x v="772"/>
    <x v="1"/>
  </r>
  <r>
    <x v="7"/>
    <x v="606"/>
    <x v="484"/>
    <x v="0"/>
    <x v="2535"/>
    <x v="980"/>
    <x v="270"/>
    <x v="845"/>
    <x v="1099"/>
    <x v="2316"/>
    <x v="105"/>
    <x v="423"/>
    <x v="1067"/>
    <x v="1"/>
  </r>
  <r>
    <x v="7"/>
    <x v="648"/>
    <x v="75"/>
    <x v="0"/>
    <x v="4373"/>
    <x v="980"/>
    <x v="270"/>
    <x v="845"/>
    <x v="198"/>
    <x v="2316"/>
    <x v="602"/>
    <x v="423"/>
    <x v="105"/>
    <x v="1"/>
  </r>
  <r>
    <x v="7"/>
    <x v="655"/>
    <x v="749"/>
    <x v="0"/>
    <x v="2875"/>
    <x v="980"/>
    <x v="270"/>
    <x v="845"/>
    <x v="160"/>
    <x v="2316"/>
    <x v="602"/>
    <x v="423"/>
    <x v="89"/>
    <x v="1"/>
  </r>
  <r>
    <x v="7"/>
    <x v="670"/>
    <x v="172"/>
    <x v="0"/>
    <x v="2925"/>
    <x v="980"/>
    <x v="270"/>
    <x v="845"/>
    <x v="1099"/>
    <x v="2316"/>
    <x v="146"/>
    <x v="423"/>
    <x v="1421"/>
    <x v="1"/>
  </r>
  <r>
    <x v="7"/>
    <x v="693"/>
    <x v="1"/>
    <x v="0"/>
    <x v="2176"/>
    <x v="980"/>
    <x v="270"/>
    <x v="845"/>
    <x v="1099"/>
    <x v="2316"/>
    <x v="142"/>
    <x v="423"/>
    <x v="1351"/>
    <x v="1"/>
  </r>
  <r>
    <x v="7"/>
    <x v="730"/>
    <x v="943"/>
    <x v="0"/>
    <x v="4516"/>
    <x v="980"/>
    <x v="270"/>
    <x v="845"/>
    <x v="160"/>
    <x v="2316"/>
    <x v="602"/>
    <x v="423"/>
    <x v="89"/>
    <x v="1"/>
  </r>
  <r>
    <x v="7"/>
    <x v="733"/>
    <x v="883"/>
    <x v="0"/>
    <x v="4901"/>
    <x v="980"/>
    <x v="270"/>
    <x v="845"/>
    <x v="1099"/>
    <x v="2316"/>
    <x v="81"/>
    <x v="423"/>
    <x v="772"/>
    <x v="1"/>
  </r>
  <r>
    <x v="7"/>
    <x v="746"/>
    <x v="439"/>
    <x v="0"/>
    <x v="340"/>
    <x v="980"/>
    <x v="270"/>
    <x v="845"/>
    <x v="160"/>
    <x v="2316"/>
    <x v="602"/>
    <x v="423"/>
    <x v="89"/>
    <x v="1"/>
  </r>
  <r>
    <x v="7"/>
    <x v="810"/>
    <x v="785"/>
    <x v="0"/>
    <x v="3147"/>
    <x v="980"/>
    <x v="270"/>
    <x v="845"/>
    <x v="1099"/>
    <x v="2316"/>
    <x v="169"/>
    <x v="423"/>
    <x v="1619"/>
    <x v="1"/>
  </r>
  <r>
    <x v="7"/>
    <x v="908"/>
    <x v="295"/>
    <x v="0"/>
    <x v="3787"/>
    <x v="980"/>
    <x v="270"/>
    <x v="845"/>
    <x v="198"/>
    <x v="2316"/>
    <x v="602"/>
    <x v="423"/>
    <x v="105"/>
    <x v="1"/>
  </r>
  <r>
    <x v="7"/>
    <x v="916"/>
    <x v="596"/>
    <x v="0"/>
    <x v="2234"/>
    <x v="980"/>
    <x v="270"/>
    <x v="845"/>
    <x v="160"/>
    <x v="2316"/>
    <x v="47"/>
    <x v="423"/>
    <x v="621"/>
    <x v="1"/>
  </r>
  <r>
    <x v="7"/>
    <x v="985"/>
    <x v="638"/>
    <x v="0"/>
    <x v="3506"/>
    <x v="980"/>
    <x v="270"/>
    <x v="845"/>
    <x v="1099"/>
    <x v="2316"/>
    <x v="182"/>
    <x v="423"/>
    <x v="1742"/>
    <x v="1"/>
  </r>
  <r>
    <x v="7"/>
    <x v="1015"/>
    <x v="363"/>
    <x v="0"/>
    <x v="1359"/>
    <x v="980"/>
    <x v="270"/>
    <x v="845"/>
    <x v="1099"/>
    <x v="2316"/>
    <x v="56"/>
    <x v="423"/>
    <x v="465"/>
    <x v="1"/>
  </r>
  <r>
    <x v="7"/>
    <x v="1039"/>
    <x v="943"/>
    <x v="0"/>
    <x v="4515"/>
    <x v="980"/>
    <x v="270"/>
    <x v="845"/>
    <x v="1099"/>
    <x v="2316"/>
    <x v="47"/>
    <x v="423"/>
    <x v="350"/>
    <x v="1"/>
  </r>
  <r>
    <x v="7"/>
    <x v="1067"/>
    <x v="943"/>
    <x v="0"/>
    <x v="4515"/>
    <x v="980"/>
    <x v="270"/>
    <x v="845"/>
    <x v="1099"/>
    <x v="2316"/>
    <x v="146"/>
    <x v="89"/>
    <x v="1584"/>
    <x v="1"/>
  </r>
  <r>
    <x v="7"/>
    <x v="1110"/>
    <x v="61"/>
    <x v="0"/>
    <x v="4076"/>
    <x v="980"/>
    <x v="270"/>
    <x v="845"/>
    <x v="1099"/>
    <x v="2316"/>
    <x v="182"/>
    <x v="423"/>
    <x v="1742"/>
    <x v="1"/>
  </r>
  <r>
    <x v="7"/>
    <x v="1165"/>
    <x v="673"/>
    <x v="0"/>
    <x v="1121"/>
    <x v="980"/>
    <x v="270"/>
    <x v="845"/>
    <x v="1099"/>
    <x v="2316"/>
    <x v="182"/>
    <x v="423"/>
    <x v="1742"/>
    <x v="1"/>
  </r>
  <r>
    <x v="7"/>
    <x v="1167"/>
    <x v="763"/>
    <x v="0"/>
    <x v="3758"/>
    <x v="980"/>
    <x v="270"/>
    <x v="845"/>
    <x v="1099"/>
    <x v="2316"/>
    <x v="81"/>
    <x v="423"/>
    <x v="772"/>
    <x v="1"/>
  </r>
  <r>
    <x v="7"/>
    <x v="1169"/>
    <x v="943"/>
    <x v="0"/>
    <x v="4867"/>
    <x v="980"/>
    <x v="270"/>
    <x v="845"/>
    <x v="1099"/>
    <x v="2316"/>
    <x v="47"/>
    <x v="423"/>
    <x v="350"/>
    <x v="1"/>
  </r>
  <r>
    <x v="7"/>
    <x v="1228"/>
    <x v="943"/>
    <x v="0"/>
    <x v="3351"/>
    <x v="980"/>
    <x v="270"/>
    <x v="845"/>
    <x v="1099"/>
    <x v="2316"/>
    <x v="476"/>
    <x v="423"/>
    <x v="3095"/>
    <x v="1"/>
  </r>
  <r>
    <x v="7"/>
    <x v="1309"/>
    <x v="484"/>
    <x v="0"/>
    <x v="82"/>
    <x v="980"/>
    <x v="270"/>
    <x v="845"/>
    <x v="1099"/>
    <x v="2316"/>
    <x v="105"/>
    <x v="423"/>
    <x v="1067"/>
    <x v="1"/>
  </r>
  <r>
    <x v="7"/>
    <x v="1317"/>
    <x v="67"/>
    <x v="0"/>
    <x v="2843"/>
    <x v="980"/>
    <x v="270"/>
    <x v="845"/>
    <x v="198"/>
    <x v="2316"/>
    <x v="602"/>
    <x v="423"/>
    <x v="105"/>
    <x v="1"/>
  </r>
  <r>
    <x v="7"/>
    <x v="1336"/>
    <x v="824"/>
    <x v="0"/>
    <x v="3917"/>
    <x v="980"/>
    <x v="270"/>
    <x v="845"/>
    <x v="1099"/>
    <x v="2316"/>
    <x v="56"/>
    <x v="423"/>
    <x v="465"/>
    <x v="1"/>
  </r>
  <r>
    <x v="7"/>
    <x v="1386"/>
    <x v="943"/>
    <x v="0"/>
    <x v="3998"/>
    <x v="980"/>
    <x v="270"/>
    <x v="845"/>
    <x v="1099"/>
    <x v="2316"/>
    <x v="105"/>
    <x v="423"/>
    <x v="1067"/>
    <x v="1"/>
  </r>
  <r>
    <x v="7"/>
    <x v="1396"/>
    <x v="943"/>
    <x v="0"/>
    <x v="4513"/>
    <x v="980"/>
    <x v="270"/>
    <x v="845"/>
    <x v="1099"/>
    <x v="2316"/>
    <x v="105"/>
    <x v="423"/>
    <x v="1067"/>
    <x v="1"/>
  </r>
  <r>
    <x v="7"/>
    <x v="1399"/>
    <x v="49"/>
    <x v="0"/>
    <x v="4931"/>
    <x v="980"/>
    <x v="270"/>
    <x v="845"/>
    <x v="1099"/>
    <x v="2316"/>
    <x v="56"/>
    <x v="423"/>
    <x v="465"/>
    <x v="1"/>
  </r>
  <r>
    <x v="7"/>
    <x v="1434"/>
    <x v="439"/>
    <x v="0"/>
    <x v="268"/>
    <x v="980"/>
    <x v="270"/>
    <x v="845"/>
    <x v="1099"/>
    <x v="2316"/>
    <x v="47"/>
    <x v="423"/>
    <x v="350"/>
    <x v="1"/>
  </r>
  <r>
    <x v="7"/>
    <x v="1436"/>
    <x v="505"/>
    <x v="0"/>
    <x v="1300"/>
    <x v="980"/>
    <x v="270"/>
    <x v="845"/>
    <x v="1099"/>
    <x v="2316"/>
    <x v="56"/>
    <x v="423"/>
    <x v="465"/>
    <x v="1"/>
  </r>
  <r>
    <x v="7"/>
    <x v="1551"/>
    <x v="943"/>
    <x v="0"/>
    <x v="519"/>
    <x v="980"/>
    <x v="270"/>
    <x v="845"/>
    <x v="1099"/>
    <x v="2316"/>
    <x v="56"/>
    <x v="423"/>
    <x v="465"/>
    <x v="1"/>
  </r>
  <r>
    <x v="7"/>
    <x v="1553"/>
    <x v="943"/>
    <x v="0"/>
    <x v="1908"/>
    <x v="980"/>
    <x v="270"/>
    <x v="845"/>
    <x v="1099"/>
    <x v="2316"/>
    <x v="105"/>
    <x v="423"/>
    <x v="1067"/>
    <x v="1"/>
  </r>
  <r>
    <x v="7"/>
    <x v="1632"/>
    <x v="785"/>
    <x v="0"/>
    <x v="2762"/>
    <x v="980"/>
    <x v="270"/>
    <x v="845"/>
    <x v="1099"/>
    <x v="2316"/>
    <x v="105"/>
    <x v="423"/>
    <x v="1067"/>
    <x v="1"/>
  </r>
  <r>
    <x v="7"/>
    <x v="1658"/>
    <x v="67"/>
    <x v="0"/>
    <x v="4769"/>
    <x v="980"/>
    <x v="270"/>
    <x v="845"/>
    <x v="1099"/>
    <x v="2316"/>
    <x v="142"/>
    <x v="423"/>
    <x v="1351"/>
    <x v="1"/>
  </r>
  <r>
    <x v="7"/>
    <x v="1722"/>
    <x v="943"/>
    <x v="0"/>
    <x v="2621"/>
    <x v="980"/>
    <x v="270"/>
    <x v="845"/>
    <x v="1099"/>
    <x v="2316"/>
    <x v="306"/>
    <x v="145"/>
    <x v="2545"/>
    <x v="1"/>
  </r>
  <r>
    <x v="7"/>
    <x v="1786"/>
    <x v="733"/>
    <x v="0"/>
    <x v="4118"/>
    <x v="980"/>
    <x v="270"/>
    <x v="845"/>
    <x v="1099"/>
    <x v="2316"/>
    <x v="81"/>
    <x v="423"/>
    <x v="772"/>
    <x v="1"/>
  </r>
  <r>
    <x v="7"/>
    <x v="1818"/>
    <x v="749"/>
    <x v="0"/>
    <x v="2875"/>
    <x v="980"/>
    <x v="270"/>
    <x v="845"/>
    <x v="198"/>
    <x v="2316"/>
    <x v="602"/>
    <x v="423"/>
    <x v="105"/>
    <x v="1"/>
  </r>
  <r>
    <x v="7"/>
    <x v="1821"/>
    <x v="61"/>
    <x v="0"/>
    <x v="4486"/>
    <x v="980"/>
    <x v="270"/>
    <x v="845"/>
    <x v="1099"/>
    <x v="2316"/>
    <x v="146"/>
    <x v="423"/>
    <x v="1421"/>
    <x v="1"/>
  </r>
  <r>
    <x v="7"/>
    <x v="1863"/>
    <x v="943"/>
    <x v="0"/>
    <x v="2306"/>
    <x v="980"/>
    <x v="270"/>
    <x v="845"/>
    <x v="1099"/>
    <x v="2316"/>
    <x v="105"/>
    <x v="423"/>
    <x v="1067"/>
    <x v="1"/>
  </r>
  <r>
    <x v="7"/>
    <x v="1886"/>
    <x v="493"/>
    <x v="0"/>
    <x v="4629"/>
    <x v="980"/>
    <x v="270"/>
    <x v="845"/>
    <x v="1099"/>
    <x v="2316"/>
    <x v="40"/>
    <x v="423"/>
    <x v="254"/>
    <x v="1"/>
  </r>
  <r>
    <x v="7"/>
    <x v="1991"/>
    <x v="478"/>
    <x v="0"/>
    <x v="1204"/>
    <x v="980"/>
    <x v="270"/>
    <x v="845"/>
    <x v="1099"/>
    <x v="2316"/>
    <x v="47"/>
    <x v="423"/>
    <x v="350"/>
    <x v="1"/>
  </r>
  <r>
    <x v="7"/>
    <x v="2001"/>
    <x v="308"/>
    <x v="0"/>
    <x v="2020"/>
    <x v="980"/>
    <x v="270"/>
    <x v="845"/>
    <x v="1099"/>
    <x v="2316"/>
    <x v="81"/>
    <x v="423"/>
    <x v="772"/>
    <x v="1"/>
  </r>
  <r>
    <x v="7"/>
    <x v="2081"/>
    <x v="478"/>
    <x v="0"/>
    <x v="4745"/>
    <x v="980"/>
    <x v="270"/>
    <x v="845"/>
    <x v="1099"/>
    <x v="2316"/>
    <x v="81"/>
    <x v="423"/>
    <x v="772"/>
    <x v="1"/>
  </r>
  <r>
    <x v="7"/>
    <x v="2155"/>
    <x v="943"/>
    <x v="0"/>
    <x v="4513"/>
    <x v="980"/>
    <x v="270"/>
    <x v="845"/>
    <x v="1099"/>
    <x v="2316"/>
    <x v="275"/>
    <x v="423"/>
    <x v="2321"/>
    <x v="1"/>
  </r>
  <r>
    <x v="7"/>
    <x v="2185"/>
    <x v="67"/>
    <x v="0"/>
    <x v="4078"/>
    <x v="980"/>
    <x v="270"/>
    <x v="845"/>
    <x v="160"/>
    <x v="2316"/>
    <x v="602"/>
    <x v="423"/>
    <x v="89"/>
    <x v="1"/>
  </r>
  <r>
    <x v="7"/>
    <x v="2188"/>
    <x v="726"/>
    <x v="0"/>
    <x v="2236"/>
    <x v="980"/>
    <x v="270"/>
    <x v="845"/>
    <x v="160"/>
    <x v="2316"/>
    <x v="56"/>
    <x v="423"/>
    <x v="778"/>
    <x v="1"/>
  </r>
  <r>
    <x v="7"/>
    <x v="2189"/>
    <x v="943"/>
    <x v="0"/>
    <x v="4512"/>
    <x v="980"/>
    <x v="270"/>
    <x v="845"/>
    <x v="1099"/>
    <x v="2316"/>
    <x v="291"/>
    <x v="423"/>
    <x v="2418"/>
    <x v="1"/>
  </r>
  <r>
    <x v="7"/>
    <x v="2206"/>
    <x v="478"/>
    <x v="0"/>
    <x v="4745"/>
    <x v="980"/>
    <x v="270"/>
    <x v="845"/>
    <x v="1099"/>
    <x v="2316"/>
    <x v="105"/>
    <x v="423"/>
    <x v="1067"/>
    <x v="1"/>
  </r>
  <r>
    <x v="7"/>
    <x v="2313"/>
    <x v="484"/>
    <x v="0"/>
    <x v="2537"/>
    <x v="980"/>
    <x v="270"/>
    <x v="845"/>
    <x v="1099"/>
    <x v="2316"/>
    <x v="182"/>
    <x v="423"/>
    <x v="1742"/>
    <x v="1"/>
  </r>
  <r>
    <x v="7"/>
    <x v="2348"/>
    <x v="75"/>
    <x v="0"/>
    <x v="1328"/>
    <x v="980"/>
    <x v="270"/>
    <x v="845"/>
    <x v="160"/>
    <x v="2316"/>
    <x v="602"/>
    <x v="423"/>
    <x v="89"/>
    <x v="1"/>
  </r>
  <r>
    <x v="7"/>
    <x v="2390"/>
    <x v="416"/>
    <x v="0"/>
    <x v="468"/>
    <x v="980"/>
    <x v="270"/>
    <x v="845"/>
    <x v="1099"/>
    <x v="2316"/>
    <x v="105"/>
    <x v="423"/>
    <x v="1067"/>
    <x v="1"/>
  </r>
  <r>
    <x v="7"/>
    <x v="2373"/>
    <x v="75"/>
    <x v="0"/>
    <x v="2108"/>
    <x v="980"/>
    <x v="270"/>
    <x v="845"/>
    <x v="1099"/>
    <x v="2316"/>
    <x v="105"/>
    <x v="423"/>
    <x v="1067"/>
    <x v="1"/>
  </r>
  <r>
    <x v="7"/>
    <x v="2375"/>
    <x v="173"/>
    <x v="0"/>
    <x v="971"/>
    <x v="980"/>
    <x v="270"/>
    <x v="845"/>
    <x v="1099"/>
    <x v="2316"/>
    <x v="338"/>
    <x v="423"/>
    <x v="2593"/>
    <x v="1"/>
  </r>
  <r>
    <x v="7"/>
    <x v="2399"/>
    <x v="213"/>
    <x v="0"/>
    <x v="1958"/>
    <x v="980"/>
    <x v="270"/>
    <x v="845"/>
    <x v="1099"/>
    <x v="2316"/>
    <x v="105"/>
    <x v="132"/>
    <x v="1359"/>
    <x v="1"/>
  </r>
  <r>
    <x v="7"/>
    <x v="2485"/>
    <x v="61"/>
    <x v="0"/>
    <x v="1564"/>
    <x v="980"/>
    <x v="270"/>
    <x v="845"/>
    <x v="1099"/>
    <x v="2316"/>
    <x v="105"/>
    <x v="423"/>
    <x v="1067"/>
    <x v="1"/>
  </r>
  <r>
    <x v="7"/>
    <x v="2527"/>
    <x v="943"/>
    <x v="0"/>
    <x v="4509"/>
    <x v="980"/>
    <x v="270"/>
    <x v="845"/>
    <x v="1099"/>
    <x v="2316"/>
    <x v="109"/>
    <x v="402"/>
    <x v="3112"/>
    <x v="1"/>
  </r>
  <r>
    <x v="7"/>
    <x v="2643"/>
    <x v="908"/>
    <x v="0"/>
    <x v="2259"/>
    <x v="980"/>
    <x v="270"/>
    <x v="845"/>
    <x v="198"/>
    <x v="2316"/>
    <x v="602"/>
    <x v="423"/>
    <x v="105"/>
    <x v="1"/>
  </r>
  <r>
    <x v="7"/>
    <x v="2701"/>
    <x v="75"/>
    <x v="0"/>
    <x v="2117"/>
    <x v="980"/>
    <x v="270"/>
    <x v="845"/>
    <x v="1099"/>
    <x v="2316"/>
    <x v="338"/>
    <x v="423"/>
    <x v="2593"/>
    <x v="1"/>
  </r>
  <r>
    <x v="7"/>
    <x v="2739"/>
    <x v="936"/>
    <x v="0"/>
    <x v="2517"/>
    <x v="980"/>
    <x v="270"/>
    <x v="845"/>
    <x v="1099"/>
    <x v="2316"/>
    <x v="56"/>
    <x v="423"/>
    <x v="465"/>
    <x v="1"/>
  </r>
  <r>
    <x v="7"/>
    <x v="2744"/>
    <x v="535"/>
    <x v="0"/>
    <x v="3622"/>
    <x v="980"/>
    <x v="270"/>
    <x v="845"/>
    <x v="1099"/>
    <x v="2316"/>
    <x v="47"/>
    <x v="423"/>
    <x v="350"/>
    <x v="1"/>
  </r>
  <r>
    <x v="7"/>
    <x v="2830"/>
    <x v="60"/>
    <x v="0"/>
    <x v="2279"/>
    <x v="980"/>
    <x v="270"/>
    <x v="845"/>
    <x v="1099"/>
    <x v="2316"/>
    <x v="81"/>
    <x v="423"/>
    <x v="772"/>
    <x v="1"/>
  </r>
  <r>
    <x v="7"/>
    <x v="2932"/>
    <x v="813"/>
    <x v="0"/>
    <x v="2544"/>
    <x v="980"/>
    <x v="270"/>
    <x v="845"/>
    <x v="1099"/>
    <x v="2316"/>
    <x v="81"/>
    <x v="423"/>
    <x v="772"/>
    <x v="1"/>
  </r>
  <r>
    <x v="7"/>
    <x v="2926"/>
    <x v="373"/>
    <x v="0"/>
    <x v="1978"/>
    <x v="980"/>
    <x v="270"/>
    <x v="845"/>
    <x v="198"/>
    <x v="2316"/>
    <x v="602"/>
    <x v="423"/>
    <x v="105"/>
    <x v="1"/>
  </r>
  <r>
    <x v="7"/>
    <x v="2997"/>
    <x v="847"/>
    <x v="0"/>
    <x v="3000"/>
    <x v="980"/>
    <x v="270"/>
    <x v="845"/>
    <x v="1099"/>
    <x v="2316"/>
    <x v="87"/>
    <x v="423"/>
    <x v="816"/>
    <x v="1"/>
  </r>
  <r>
    <x v="7"/>
    <x v="3007"/>
    <x v="854"/>
    <x v="0"/>
    <x v="2369"/>
    <x v="980"/>
    <x v="270"/>
    <x v="845"/>
    <x v="1099"/>
    <x v="2316"/>
    <x v="47"/>
    <x v="46"/>
    <x v="427"/>
    <x v="1"/>
  </r>
  <r>
    <x v="7"/>
    <x v="3073"/>
    <x v="55"/>
    <x v="0"/>
    <x v="428"/>
    <x v="980"/>
    <x v="270"/>
    <x v="845"/>
    <x v="1099"/>
    <x v="2316"/>
    <x v="81"/>
    <x v="423"/>
    <x v="772"/>
    <x v="1"/>
  </r>
  <r>
    <x v="7"/>
    <x v="3074"/>
    <x v="575"/>
    <x v="0"/>
    <x v="2950"/>
    <x v="980"/>
    <x v="270"/>
    <x v="845"/>
    <x v="1099"/>
    <x v="2316"/>
    <x v="47"/>
    <x v="423"/>
    <x v="350"/>
    <x v="1"/>
  </r>
  <r>
    <x v="7"/>
    <x v="3086"/>
    <x v="33"/>
    <x v="0"/>
    <x v="639"/>
    <x v="980"/>
    <x v="270"/>
    <x v="845"/>
    <x v="1099"/>
    <x v="2316"/>
    <x v="105"/>
    <x v="423"/>
    <x v="1067"/>
    <x v="1"/>
  </r>
  <r>
    <x v="7"/>
    <x v="3092"/>
    <x v="19"/>
    <x v="0"/>
    <x v="655"/>
    <x v="980"/>
    <x v="270"/>
    <x v="845"/>
    <x v="160"/>
    <x v="2316"/>
    <x v="602"/>
    <x v="423"/>
    <x v="89"/>
    <x v="1"/>
  </r>
  <r>
    <x v="7"/>
    <x v="3126"/>
    <x v="943"/>
    <x v="0"/>
    <x v="1313"/>
    <x v="980"/>
    <x v="270"/>
    <x v="845"/>
    <x v="1099"/>
    <x v="2316"/>
    <x v="56"/>
    <x v="423"/>
    <x v="465"/>
    <x v="1"/>
  </r>
  <r>
    <x v="7"/>
    <x v="3165"/>
    <x v="908"/>
    <x v="0"/>
    <x v="2260"/>
    <x v="980"/>
    <x v="270"/>
    <x v="845"/>
    <x v="1099"/>
    <x v="2316"/>
    <x v="81"/>
    <x v="423"/>
    <x v="772"/>
    <x v="1"/>
  </r>
  <r>
    <x v="7"/>
    <x v="3201"/>
    <x v="943"/>
    <x v="0"/>
    <x v="4514"/>
    <x v="980"/>
    <x v="270"/>
    <x v="845"/>
    <x v="1099"/>
    <x v="2316"/>
    <x v="56"/>
    <x v="423"/>
    <x v="465"/>
    <x v="1"/>
  </r>
  <r>
    <x v="7"/>
    <x v="3210"/>
    <x v="798"/>
    <x v="0"/>
    <x v="2226"/>
    <x v="980"/>
    <x v="270"/>
    <x v="845"/>
    <x v="160"/>
    <x v="2316"/>
    <x v="602"/>
    <x v="423"/>
    <x v="89"/>
    <x v="1"/>
  </r>
  <r>
    <x v="7"/>
    <x v="3234"/>
    <x v="908"/>
    <x v="0"/>
    <x v="2263"/>
    <x v="980"/>
    <x v="270"/>
    <x v="845"/>
    <x v="1099"/>
    <x v="2316"/>
    <x v="81"/>
    <x v="423"/>
    <x v="772"/>
    <x v="1"/>
  </r>
  <r>
    <x v="7"/>
    <x v="3265"/>
    <x v="529"/>
    <x v="0"/>
    <x v="318"/>
    <x v="980"/>
    <x v="270"/>
    <x v="845"/>
    <x v="1099"/>
    <x v="2316"/>
    <x v="56"/>
    <x v="423"/>
    <x v="465"/>
    <x v="1"/>
  </r>
  <r>
    <x v="7"/>
    <x v="3283"/>
    <x v="560"/>
    <x v="0"/>
    <x v="2014"/>
    <x v="980"/>
    <x v="270"/>
    <x v="845"/>
    <x v="160"/>
    <x v="2316"/>
    <x v="602"/>
    <x v="423"/>
    <x v="89"/>
    <x v="1"/>
  </r>
  <r>
    <x v="7"/>
    <x v="3384"/>
    <x v="61"/>
    <x v="0"/>
    <x v="4488"/>
    <x v="980"/>
    <x v="270"/>
    <x v="845"/>
    <x v="1099"/>
    <x v="2316"/>
    <x v="47"/>
    <x v="423"/>
    <x v="350"/>
    <x v="1"/>
  </r>
  <r>
    <x v="7"/>
    <x v="3399"/>
    <x v="87"/>
    <x v="0"/>
    <x v="3360"/>
    <x v="980"/>
    <x v="270"/>
    <x v="845"/>
    <x v="1099"/>
    <x v="2316"/>
    <x v="47"/>
    <x v="423"/>
    <x v="350"/>
    <x v="1"/>
  </r>
  <r>
    <x v="7"/>
    <x v="3480"/>
    <x v="61"/>
    <x v="0"/>
    <x v="4486"/>
    <x v="980"/>
    <x v="270"/>
    <x v="845"/>
    <x v="1099"/>
    <x v="2316"/>
    <x v="146"/>
    <x v="423"/>
    <x v="1421"/>
    <x v="1"/>
  </r>
  <r>
    <x v="7"/>
    <x v="3526"/>
    <x v="67"/>
    <x v="0"/>
    <x v="2855"/>
    <x v="980"/>
    <x v="270"/>
    <x v="845"/>
    <x v="1099"/>
    <x v="2316"/>
    <x v="56"/>
    <x v="423"/>
    <x v="465"/>
    <x v="1"/>
  </r>
  <r>
    <x v="7"/>
    <x v="3546"/>
    <x v="478"/>
    <x v="0"/>
    <x v="4745"/>
    <x v="980"/>
    <x v="270"/>
    <x v="845"/>
    <x v="1099"/>
    <x v="2316"/>
    <x v="81"/>
    <x v="423"/>
    <x v="772"/>
    <x v="1"/>
  </r>
  <r>
    <x v="7"/>
    <x v="3550"/>
    <x v="308"/>
    <x v="0"/>
    <x v="2020"/>
    <x v="980"/>
    <x v="270"/>
    <x v="845"/>
    <x v="1099"/>
    <x v="2316"/>
    <x v="334"/>
    <x v="423"/>
    <x v="2578"/>
    <x v="1"/>
  </r>
  <r>
    <x v="7"/>
    <x v="3563"/>
    <x v="61"/>
    <x v="0"/>
    <x v="1586"/>
    <x v="980"/>
    <x v="270"/>
    <x v="845"/>
    <x v="1099"/>
    <x v="2316"/>
    <x v="152"/>
    <x v="423"/>
    <x v="1497"/>
    <x v="1"/>
  </r>
  <r>
    <x v="7"/>
    <x v="3564"/>
    <x v="660"/>
    <x v="0"/>
    <x v="2876"/>
    <x v="980"/>
    <x v="270"/>
    <x v="845"/>
    <x v="160"/>
    <x v="2316"/>
    <x v="602"/>
    <x v="423"/>
    <x v="89"/>
    <x v="1"/>
  </r>
  <r>
    <x v="7"/>
    <x v="3660"/>
    <x v="549"/>
    <x v="0"/>
    <x v="3450"/>
    <x v="980"/>
    <x v="270"/>
    <x v="845"/>
    <x v="1099"/>
    <x v="2316"/>
    <x v="142"/>
    <x v="423"/>
    <x v="1351"/>
    <x v="1"/>
  </r>
  <r>
    <x v="7"/>
    <x v="3680"/>
    <x v="25"/>
    <x v="0"/>
    <x v="476"/>
    <x v="980"/>
    <x v="270"/>
    <x v="845"/>
    <x v="160"/>
    <x v="2316"/>
    <x v="602"/>
    <x v="423"/>
    <x v="89"/>
    <x v="1"/>
  </r>
  <r>
    <x v="7"/>
    <x v="3709"/>
    <x v="680"/>
    <x v="0"/>
    <x v="3990"/>
    <x v="980"/>
    <x v="270"/>
    <x v="845"/>
    <x v="1099"/>
    <x v="2316"/>
    <x v="56"/>
    <x v="423"/>
    <x v="465"/>
    <x v="1"/>
  </r>
  <r>
    <x v="7"/>
    <x v="3722"/>
    <x v="943"/>
    <x v="0"/>
    <x v="2373"/>
    <x v="980"/>
    <x v="270"/>
    <x v="845"/>
    <x v="1099"/>
    <x v="2316"/>
    <x v="105"/>
    <x v="423"/>
    <x v="1067"/>
    <x v="1"/>
  </r>
  <r>
    <x v="7"/>
    <x v="3730"/>
    <x v="60"/>
    <x v="0"/>
    <x v="2968"/>
    <x v="980"/>
    <x v="270"/>
    <x v="845"/>
    <x v="1099"/>
    <x v="2316"/>
    <x v="105"/>
    <x v="423"/>
    <x v="1067"/>
    <x v="1"/>
  </r>
  <r>
    <x v="7"/>
    <x v="3747"/>
    <x v="785"/>
    <x v="0"/>
    <x v="3369"/>
    <x v="980"/>
    <x v="270"/>
    <x v="845"/>
    <x v="1099"/>
    <x v="2316"/>
    <x v="56"/>
    <x v="423"/>
    <x v="465"/>
    <x v="1"/>
  </r>
  <r>
    <x v="7"/>
    <x v="3767"/>
    <x v="505"/>
    <x v="0"/>
    <x v="1285"/>
    <x v="980"/>
    <x v="270"/>
    <x v="845"/>
    <x v="1099"/>
    <x v="2316"/>
    <x v="47"/>
    <x v="423"/>
    <x v="350"/>
    <x v="1"/>
  </r>
  <r>
    <x v="7"/>
    <x v="3826"/>
    <x v="879"/>
    <x v="0"/>
    <x v="4941"/>
    <x v="980"/>
    <x v="270"/>
    <x v="845"/>
    <x v="1099"/>
    <x v="2316"/>
    <x v="81"/>
    <x v="423"/>
    <x v="772"/>
    <x v="1"/>
  </r>
  <r>
    <x v="7"/>
    <x v="3935"/>
    <x v="785"/>
    <x v="0"/>
    <x v="2240"/>
    <x v="980"/>
    <x v="270"/>
    <x v="845"/>
    <x v="1099"/>
    <x v="2316"/>
    <x v="105"/>
    <x v="423"/>
    <x v="1067"/>
    <x v="1"/>
  </r>
  <r>
    <x v="7"/>
    <x v="3948"/>
    <x v="642"/>
    <x v="0"/>
    <x v="1165"/>
    <x v="980"/>
    <x v="270"/>
    <x v="845"/>
    <x v="1099"/>
    <x v="2316"/>
    <x v="182"/>
    <x v="423"/>
    <x v="1742"/>
    <x v="1"/>
  </r>
  <r>
    <x v="7"/>
    <x v="3967"/>
    <x v="943"/>
    <x v="0"/>
    <x v="4269"/>
    <x v="980"/>
    <x v="270"/>
    <x v="845"/>
    <x v="476"/>
    <x v="2052"/>
    <x v="81"/>
    <x v="423"/>
    <x v="2603"/>
    <x v="1"/>
  </r>
  <r>
    <x v="7"/>
    <x v="3977"/>
    <x v="51"/>
    <x v="0"/>
    <x v="4014"/>
    <x v="980"/>
    <x v="270"/>
    <x v="845"/>
    <x v="1099"/>
    <x v="2316"/>
    <x v="146"/>
    <x v="423"/>
    <x v="1421"/>
    <x v="1"/>
  </r>
  <r>
    <x v="7"/>
    <x v="4051"/>
    <x v="439"/>
    <x v="0"/>
    <x v="1119"/>
    <x v="980"/>
    <x v="270"/>
    <x v="845"/>
    <x v="1099"/>
    <x v="2316"/>
    <x v="56"/>
    <x v="423"/>
    <x v="465"/>
    <x v="1"/>
  </r>
  <r>
    <x v="7"/>
    <x v="4059"/>
    <x v="472"/>
    <x v="0"/>
    <x v="4672"/>
    <x v="980"/>
    <x v="270"/>
    <x v="845"/>
    <x v="1099"/>
    <x v="1652"/>
    <x v="47"/>
    <x v="423"/>
    <x v="1856"/>
    <x v="1"/>
  </r>
  <r>
    <x v="7"/>
    <x v="4074"/>
    <x v="484"/>
    <x v="0"/>
    <x v="1593"/>
    <x v="980"/>
    <x v="270"/>
    <x v="845"/>
    <x v="909"/>
    <x v="2008"/>
    <x v="81"/>
    <x v="423"/>
    <x v="2628"/>
    <x v="1"/>
  </r>
  <r>
    <x v="7"/>
    <x v="4090"/>
    <x v="67"/>
    <x v="0"/>
    <x v="2855"/>
    <x v="980"/>
    <x v="270"/>
    <x v="845"/>
    <x v="1099"/>
    <x v="2316"/>
    <x v="47"/>
    <x v="423"/>
    <x v="350"/>
    <x v="1"/>
  </r>
  <r>
    <x v="7"/>
    <x v="4160"/>
    <x v="943"/>
    <x v="0"/>
    <x v="4271"/>
    <x v="980"/>
    <x v="270"/>
    <x v="845"/>
    <x v="198"/>
    <x v="2316"/>
    <x v="602"/>
    <x v="423"/>
    <x v="105"/>
    <x v="1"/>
  </r>
  <r>
    <x v="7"/>
    <x v="4235"/>
    <x v="847"/>
    <x v="0"/>
    <x v="4149"/>
    <x v="980"/>
    <x v="270"/>
    <x v="845"/>
    <x v="160"/>
    <x v="2316"/>
    <x v="602"/>
    <x v="423"/>
    <x v="89"/>
    <x v="1"/>
  </r>
  <r>
    <x v="7"/>
    <x v="4244"/>
    <x v="943"/>
    <x v="0"/>
    <x v="4268"/>
    <x v="980"/>
    <x v="270"/>
    <x v="845"/>
    <x v="160"/>
    <x v="2316"/>
    <x v="602"/>
    <x v="423"/>
    <x v="89"/>
    <x v="1"/>
  </r>
  <r>
    <x v="7"/>
    <x v="4289"/>
    <x v="174"/>
    <x v="0"/>
    <x v="3734"/>
    <x v="980"/>
    <x v="270"/>
    <x v="845"/>
    <x v="1099"/>
    <x v="2316"/>
    <x v="56"/>
    <x v="423"/>
    <x v="465"/>
    <x v="1"/>
  </r>
  <r>
    <x v="7"/>
    <x v="4333"/>
    <x v="943"/>
    <x v="0"/>
    <x v="4460"/>
    <x v="980"/>
    <x v="270"/>
    <x v="845"/>
    <x v="1099"/>
    <x v="2316"/>
    <x v="105"/>
    <x v="423"/>
    <x v="1067"/>
    <x v="1"/>
  </r>
  <r>
    <x v="7"/>
    <x v="4402"/>
    <x v="785"/>
    <x v="0"/>
    <x v="2866"/>
    <x v="980"/>
    <x v="270"/>
    <x v="845"/>
    <x v="1099"/>
    <x v="2316"/>
    <x v="105"/>
    <x v="423"/>
    <x v="1067"/>
    <x v="1"/>
  </r>
  <r>
    <x v="7"/>
    <x v="4443"/>
    <x v="935"/>
    <x v="0"/>
    <x v="4157"/>
    <x v="980"/>
    <x v="270"/>
    <x v="845"/>
    <x v="1099"/>
    <x v="2316"/>
    <x v="56"/>
    <x v="423"/>
    <x v="465"/>
    <x v="1"/>
  </r>
  <r>
    <x v="7"/>
    <x v="4470"/>
    <x v="801"/>
    <x v="0"/>
    <x v="2775"/>
    <x v="980"/>
    <x v="270"/>
    <x v="845"/>
    <x v="1099"/>
    <x v="2316"/>
    <x v="56"/>
    <x v="423"/>
    <x v="465"/>
    <x v="1"/>
  </r>
  <r>
    <x v="7"/>
    <x v="4517"/>
    <x v="943"/>
    <x v="0"/>
    <x v="4509"/>
    <x v="980"/>
    <x v="270"/>
    <x v="845"/>
    <x v="836"/>
    <x v="177"/>
    <x v="56"/>
    <x v="423"/>
    <x v="1828"/>
    <x v="1"/>
  </r>
  <r>
    <x v="7"/>
    <x v="4529"/>
    <x v="409"/>
    <x v="0"/>
    <x v="1273"/>
    <x v="980"/>
    <x v="270"/>
    <x v="845"/>
    <x v="1099"/>
    <x v="2316"/>
    <x v="105"/>
    <x v="423"/>
    <x v="1067"/>
    <x v="1"/>
  </r>
  <r>
    <x v="7"/>
    <x v="4535"/>
    <x v="943"/>
    <x v="0"/>
    <x v="4511"/>
    <x v="980"/>
    <x v="270"/>
    <x v="845"/>
    <x v="1099"/>
    <x v="2316"/>
    <x v="182"/>
    <x v="423"/>
    <x v="1742"/>
    <x v="1"/>
  </r>
  <r>
    <x v="7"/>
    <x v="4548"/>
    <x v="943"/>
    <x v="0"/>
    <x v="3456"/>
    <x v="980"/>
    <x v="270"/>
    <x v="845"/>
    <x v="1099"/>
    <x v="2316"/>
    <x v="56"/>
    <x v="423"/>
    <x v="465"/>
    <x v="1"/>
  </r>
  <r>
    <x v="7"/>
    <x v="4582"/>
    <x v="516"/>
    <x v="0"/>
    <x v="2009"/>
    <x v="980"/>
    <x v="270"/>
    <x v="845"/>
    <x v="1099"/>
    <x v="2316"/>
    <x v="105"/>
    <x v="423"/>
    <x v="1067"/>
    <x v="1"/>
  </r>
  <r>
    <x v="7"/>
    <x v="4631"/>
    <x v="765"/>
    <x v="0"/>
    <x v="705"/>
    <x v="980"/>
    <x v="270"/>
    <x v="845"/>
    <x v="1099"/>
    <x v="2316"/>
    <x v="56"/>
    <x v="423"/>
    <x v="465"/>
    <x v="1"/>
  </r>
  <r>
    <x v="7"/>
    <x v="4775"/>
    <x v="943"/>
    <x v="0"/>
    <x v="4363"/>
    <x v="980"/>
    <x v="270"/>
    <x v="845"/>
    <x v="1099"/>
    <x v="2316"/>
    <x v="56"/>
    <x v="423"/>
    <x v="465"/>
    <x v="1"/>
  </r>
  <r>
    <x v="7"/>
    <x v="4777"/>
    <x v="75"/>
    <x v="0"/>
    <x v="4144"/>
    <x v="980"/>
    <x v="270"/>
    <x v="845"/>
    <x v="1099"/>
    <x v="2316"/>
    <x v="105"/>
    <x v="423"/>
    <x v="1067"/>
    <x v="1"/>
  </r>
  <r>
    <x v="7"/>
    <x v="4920"/>
    <x v="61"/>
    <x v="0"/>
    <x v="1404"/>
    <x v="980"/>
    <x v="270"/>
    <x v="845"/>
    <x v="1099"/>
    <x v="2316"/>
    <x v="182"/>
    <x v="423"/>
    <x v="1742"/>
    <x v="1"/>
  </r>
  <r>
    <x v="7"/>
    <x v="4980"/>
    <x v="943"/>
    <x v="0"/>
    <x v="4512"/>
    <x v="980"/>
    <x v="270"/>
    <x v="845"/>
    <x v="1099"/>
    <x v="2316"/>
    <x v="459"/>
    <x v="168"/>
    <x v="3046"/>
    <x v="1"/>
  </r>
  <r>
    <x v="7"/>
    <x v="4984"/>
    <x v="943"/>
    <x v="0"/>
    <x v="4512"/>
    <x v="980"/>
    <x v="270"/>
    <x v="845"/>
    <x v="1099"/>
    <x v="404"/>
    <x v="152"/>
    <x v="423"/>
    <x v="1899"/>
    <x v="1"/>
  </r>
  <r>
    <x v="7"/>
    <x v="5004"/>
    <x v="943"/>
    <x v="0"/>
    <x v="4516"/>
    <x v="980"/>
    <x v="270"/>
    <x v="845"/>
    <x v="1099"/>
    <x v="2316"/>
    <x v="142"/>
    <x v="64"/>
    <x v="1477"/>
    <x v="1"/>
  </r>
  <r>
    <x v="7"/>
    <x v="5017"/>
    <x v="545"/>
    <x v="0"/>
    <x v="2222"/>
    <x v="980"/>
    <x v="270"/>
    <x v="845"/>
    <x v="160"/>
    <x v="2316"/>
    <x v="602"/>
    <x v="423"/>
    <x v="89"/>
    <x v="1"/>
  </r>
  <r>
    <x v="7"/>
    <x v="5053"/>
    <x v="785"/>
    <x v="0"/>
    <x v="643"/>
    <x v="980"/>
    <x v="270"/>
    <x v="845"/>
    <x v="1099"/>
    <x v="2316"/>
    <x v="142"/>
    <x v="423"/>
    <x v="1351"/>
    <x v="1"/>
  </r>
  <r>
    <x v="7"/>
    <x v="5090"/>
    <x v="61"/>
    <x v="0"/>
    <x v="4497"/>
    <x v="980"/>
    <x v="270"/>
    <x v="845"/>
    <x v="1099"/>
    <x v="84"/>
    <x v="602"/>
    <x v="423"/>
    <x v="47"/>
    <x v="1"/>
  </r>
  <r>
    <x v="7"/>
    <x v="5164"/>
    <x v="943"/>
    <x v="0"/>
    <x v="2372"/>
    <x v="980"/>
    <x v="270"/>
    <x v="845"/>
    <x v="1099"/>
    <x v="2316"/>
    <x v="190"/>
    <x v="423"/>
    <x v="1833"/>
    <x v="1"/>
  </r>
  <r>
    <x v="7"/>
    <x v="5447"/>
    <x v="141"/>
    <x v="0"/>
    <x v="3363"/>
    <x v="980"/>
    <x v="270"/>
    <x v="845"/>
    <x v="1099"/>
    <x v="2316"/>
    <x v="81"/>
    <x v="423"/>
    <x v="772"/>
    <x v="1"/>
  </r>
  <r>
    <x v="7"/>
    <x v="5453"/>
    <x v="153"/>
    <x v="0"/>
    <x v="3521"/>
    <x v="980"/>
    <x v="270"/>
    <x v="845"/>
    <x v="1099"/>
    <x v="2316"/>
    <x v="56"/>
    <x v="423"/>
    <x v="465"/>
    <x v="1"/>
  </r>
  <r>
    <x v="7"/>
    <x v="5476"/>
    <x v="428"/>
    <x v="0"/>
    <x v="4112"/>
    <x v="980"/>
    <x v="270"/>
    <x v="845"/>
    <x v="1099"/>
    <x v="2316"/>
    <x v="81"/>
    <x v="423"/>
    <x v="772"/>
    <x v="1"/>
  </r>
  <r>
    <x v="7"/>
    <x v="5616"/>
    <x v="717"/>
    <x v="0"/>
    <x v="425"/>
    <x v="980"/>
    <x v="270"/>
    <x v="845"/>
    <x v="160"/>
    <x v="2316"/>
    <x v="56"/>
    <x v="423"/>
    <x v="778"/>
    <x v="1"/>
  </r>
  <r>
    <x v="7"/>
    <x v="5642"/>
    <x v="484"/>
    <x v="0"/>
    <x v="2536"/>
    <x v="980"/>
    <x v="270"/>
    <x v="845"/>
    <x v="1099"/>
    <x v="2316"/>
    <x v="142"/>
    <x v="423"/>
    <x v="1351"/>
    <x v="1"/>
  </r>
  <r>
    <x v="7"/>
    <x v="5675"/>
    <x v="49"/>
    <x v="0"/>
    <x v="4927"/>
    <x v="980"/>
    <x v="270"/>
    <x v="845"/>
    <x v="1099"/>
    <x v="2316"/>
    <x v="81"/>
    <x v="423"/>
    <x v="772"/>
    <x v="1"/>
  </r>
  <r>
    <x v="7"/>
    <x v="5691"/>
    <x v="943"/>
    <x v="0"/>
    <x v="4275"/>
    <x v="980"/>
    <x v="270"/>
    <x v="845"/>
    <x v="1099"/>
    <x v="2316"/>
    <x v="56"/>
    <x v="423"/>
    <x v="465"/>
    <x v="1"/>
  </r>
  <r>
    <x v="7"/>
    <x v="5774"/>
    <x v="785"/>
    <x v="0"/>
    <x v="4912"/>
    <x v="980"/>
    <x v="270"/>
    <x v="845"/>
    <x v="1099"/>
    <x v="2316"/>
    <x v="56"/>
    <x v="423"/>
    <x v="465"/>
    <x v="1"/>
  </r>
  <r>
    <x v="7"/>
    <x v="5894"/>
    <x v="35"/>
    <x v="0"/>
    <x v="4644"/>
    <x v="980"/>
    <x v="270"/>
    <x v="845"/>
    <x v="1008"/>
    <x v="2129"/>
    <x v="291"/>
    <x v="423"/>
    <x v="3076"/>
    <x v="1"/>
  </r>
  <r>
    <x v="7"/>
    <x v="5924"/>
    <x v="61"/>
    <x v="0"/>
    <x v="4484"/>
    <x v="980"/>
    <x v="270"/>
    <x v="845"/>
    <x v="1099"/>
    <x v="2316"/>
    <x v="182"/>
    <x v="423"/>
    <x v="1742"/>
    <x v="1"/>
  </r>
  <r>
    <x v="7"/>
    <x v="5939"/>
    <x v="943"/>
    <x v="0"/>
    <x v="1313"/>
    <x v="980"/>
    <x v="270"/>
    <x v="845"/>
    <x v="1099"/>
    <x v="2316"/>
    <x v="81"/>
    <x v="423"/>
    <x v="772"/>
    <x v="1"/>
  </r>
  <r>
    <x v="7"/>
    <x v="1817"/>
    <x v="943"/>
    <x v="0"/>
    <x v="4515"/>
    <x v="980"/>
    <x v="270"/>
    <x v="845"/>
    <x v="1099"/>
    <x v="2316"/>
    <x v="105"/>
    <x v="423"/>
    <x v="1067"/>
    <x v="1"/>
  </r>
  <r>
    <x v="7"/>
    <x v="5985"/>
    <x v="211"/>
    <x v="0"/>
    <x v="3367"/>
    <x v="980"/>
    <x v="270"/>
    <x v="845"/>
    <x v="868"/>
    <x v="380"/>
    <x v="394"/>
    <x v="423"/>
    <x v="2915"/>
    <x v="1"/>
  </r>
  <r>
    <x v="7"/>
    <x v="5986"/>
    <x v="785"/>
    <x v="0"/>
    <x v="2242"/>
    <x v="980"/>
    <x v="270"/>
    <x v="845"/>
    <x v="404"/>
    <x v="2316"/>
    <x v="602"/>
    <x v="423"/>
    <x v="221"/>
    <x v="1"/>
  </r>
  <r>
    <x v="7"/>
    <x v="5999"/>
    <x v="943"/>
    <x v="0"/>
    <x v="2822"/>
    <x v="980"/>
    <x v="270"/>
    <x v="845"/>
    <x v="1099"/>
    <x v="2316"/>
    <x v="56"/>
    <x v="423"/>
    <x v="465"/>
    <x v="1"/>
  </r>
  <r>
    <x v="7"/>
    <x v="6013"/>
    <x v="277"/>
    <x v="0"/>
    <x v="486"/>
    <x v="980"/>
    <x v="270"/>
    <x v="845"/>
    <x v="1099"/>
    <x v="2316"/>
    <x v="182"/>
    <x v="423"/>
    <x v="1742"/>
    <x v="1"/>
  </r>
  <r>
    <x v="7"/>
    <x v="6026"/>
    <x v="940"/>
    <x v="0"/>
    <x v="1696"/>
    <x v="980"/>
    <x v="270"/>
    <x v="845"/>
    <x v="1099"/>
    <x v="2316"/>
    <x v="56"/>
    <x v="423"/>
    <x v="465"/>
    <x v="1"/>
  </r>
  <r>
    <x v="7"/>
    <x v="6118"/>
    <x v="93"/>
    <x v="0"/>
    <x v="1848"/>
    <x v="980"/>
    <x v="270"/>
    <x v="845"/>
    <x v="1099"/>
    <x v="2316"/>
    <x v="225"/>
    <x v="423"/>
    <x v="2052"/>
    <x v="1"/>
  </r>
  <r>
    <x v="7"/>
    <x v="6140"/>
    <x v="253"/>
    <x v="0"/>
    <x v="650"/>
    <x v="980"/>
    <x v="270"/>
    <x v="845"/>
    <x v="1099"/>
    <x v="2316"/>
    <x v="56"/>
    <x v="423"/>
    <x v="465"/>
    <x v="1"/>
  </r>
  <r>
    <x v="7"/>
    <x v="6264"/>
    <x v="908"/>
    <x v="0"/>
    <x v="2263"/>
    <x v="980"/>
    <x v="270"/>
    <x v="845"/>
    <x v="160"/>
    <x v="2316"/>
    <x v="602"/>
    <x v="423"/>
    <x v="89"/>
    <x v="1"/>
  </r>
  <r>
    <x v="7"/>
    <x v="6289"/>
    <x v="61"/>
    <x v="0"/>
    <x v="4487"/>
    <x v="980"/>
    <x v="270"/>
    <x v="845"/>
    <x v="1099"/>
    <x v="2316"/>
    <x v="47"/>
    <x v="423"/>
    <x v="350"/>
    <x v="1"/>
  </r>
  <r>
    <x v="7"/>
    <x v="6320"/>
    <x v="785"/>
    <x v="0"/>
    <x v="4812"/>
    <x v="980"/>
    <x v="270"/>
    <x v="845"/>
    <x v="1099"/>
    <x v="2316"/>
    <x v="182"/>
    <x v="423"/>
    <x v="1742"/>
    <x v="1"/>
  </r>
  <r>
    <x v="7"/>
    <x v="6333"/>
    <x v="943"/>
    <x v="0"/>
    <x v="4267"/>
    <x v="980"/>
    <x v="270"/>
    <x v="845"/>
    <x v="1099"/>
    <x v="2316"/>
    <x v="47"/>
    <x v="423"/>
    <x v="350"/>
    <x v="1"/>
  </r>
  <r>
    <x v="7"/>
    <x v="6336"/>
    <x v="824"/>
    <x v="0"/>
    <x v="3881"/>
    <x v="980"/>
    <x v="270"/>
    <x v="845"/>
    <x v="1099"/>
    <x v="2316"/>
    <x v="56"/>
    <x v="423"/>
    <x v="465"/>
    <x v="1"/>
  </r>
  <r>
    <x v="7"/>
    <x v="6342"/>
    <x v="943"/>
    <x v="0"/>
    <x v="1770"/>
    <x v="980"/>
    <x v="270"/>
    <x v="845"/>
    <x v="1099"/>
    <x v="2316"/>
    <x v="338"/>
    <x v="423"/>
    <x v="2593"/>
    <x v="1"/>
  </r>
  <r>
    <x v="7"/>
    <x v="6349"/>
    <x v="1"/>
    <x v="0"/>
    <x v="2190"/>
    <x v="980"/>
    <x v="270"/>
    <x v="845"/>
    <x v="1099"/>
    <x v="2316"/>
    <x v="56"/>
    <x v="423"/>
    <x v="465"/>
    <x v="1"/>
  </r>
  <r>
    <x v="7"/>
    <x v="6359"/>
    <x v="785"/>
    <x v="0"/>
    <x v="2246"/>
    <x v="980"/>
    <x v="270"/>
    <x v="845"/>
    <x v="198"/>
    <x v="2316"/>
    <x v="602"/>
    <x v="423"/>
    <x v="105"/>
    <x v="1"/>
  </r>
  <r>
    <x v="8"/>
    <x v="777"/>
    <x v="75"/>
    <x v="0"/>
    <x v="2442"/>
    <x v="980"/>
    <x v="270"/>
    <x v="65"/>
    <x v="1099"/>
    <x v="2316"/>
    <x v="602"/>
    <x v="423"/>
    <x v="1067"/>
    <x v="0"/>
  </r>
  <r>
    <x v="8"/>
    <x v="1181"/>
    <x v="439"/>
    <x v="0"/>
    <x v="3710"/>
    <x v="980"/>
    <x v="270"/>
    <x v="845"/>
    <x v="1099"/>
    <x v="2316"/>
    <x v="110"/>
    <x v="43"/>
    <x v="1247"/>
    <x v="0"/>
  </r>
  <r>
    <x v="8"/>
    <x v="1181"/>
    <x v="439"/>
    <x v="0"/>
    <x v="3707"/>
    <x v="980"/>
    <x v="168"/>
    <x v="422"/>
    <x v="1099"/>
    <x v="2316"/>
    <x v="377"/>
    <x v="106"/>
    <x v="3597"/>
    <x v="0"/>
  </r>
  <r>
    <x v="8"/>
    <x v="1254"/>
    <x v="166"/>
    <x v="0"/>
    <x v="1150"/>
    <x v="980"/>
    <x v="270"/>
    <x v="155"/>
    <x v="1099"/>
    <x v="2316"/>
    <x v="602"/>
    <x v="423"/>
    <x v="2321"/>
    <x v="0"/>
  </r>
  <r>
    <x v="8"/>
    <x v="1270"/>
    <x v="439"/>
    <x v="0"/>
    <x v="3710"/>
    <x v="980"/>
    <x v="270"/>
    <x v="263"/>
    <x v="1099"/>
    <x v="2316"/>
    <x v="602"/>
    <x v="423"/>
    <x v="2795"/>
    <x v="0"/>
  </r>
  <r>
    <x v="8"/>
    <x v="1697"/>
    <x v="67"/>
    <x v="0"/>
    <x v="4761"/>
    <x v="980"/>
    <x v="270"/>
    <x v="155"/>
    <x v="1099"/>
    <x v="2316"/>
    <x v="602"/>
    <x v="423"/>
    <x v="2321"/>
    <x v="0"/>
  </r>
  <r>
    <x v="8"/>
    <x v="1735"/>
    <x v="865"/>
    <x v="0"/>
    <x v="4686"/>
    <x v="980"/>
    <x v="75"/>
    <x v="845"/>
    <x v="1099"/>
    <x v="2316"/>
    <x v="602"/>
    <x v="423"/>
    <x v="2870"/>
    <x v="0"/>
  </r>
  <r>
    <x v="8"/>
    <x v="1908"/>
    <x v="528"/>
    <x v="0"/>
    <x v="321"/>
    <x v="980"/>
    <x v="270"/>
    <x v="155"/>
    <x v="1099"/>
    <x v="2316"/>
    <x v="602"/>
    <x v="423"/>
    <x v="2321"/>
    <x v="0"/>
  </r>
  <r>
    <x v="8"/>
    <x v="2648"/>
    <x v="75"/>
    <x v="0"/>
    <x v="1324"/>
    <x v="980"/>
    <x v="270"/>
    <x v="845"/>
    <x v="1099"/>
    <x v="2316"/>
    <x v="105"/>
    <x v="1"/>
    <x v="1087"/>
    <x v="0"/>
  </r>
  <r>
    <x v="8"/>
    <x v="2584"/>
    <x v="308"/>
    <x v="0"/>
    <x v="3781"/>
    <x v="980"/>
    <x v="270"/>
    <x v="845"/>
    <x v="1099"/>
    <x v="1811"/>
    <x v="602"/>
    <x v="423"/>
    <x v="1571"/>
    <x v="0"/>
  </r>
  <r>
    <x v="8"/>
    <x v="2337"/>
    <x v="908"/>
    <x v="0"/>
    <x v="2993"/>
    <x v="980"/>
    <x v="79"/>
    <x v="845"/>
    <x v="1099"/>
    <x v="2316"/>
    <x v="602"/>
    <x v="423"/>
    <x v="2892"/>
    <x v="0"/>
  </r>
  <r>
    <x v="8"/>
    <x v="2545"/>
    <x v="295"/>
    <x v="0"/>
    <x v="1127"/>
    <x v="980"/>
    <x v="35"/>
    <x v="845"/>
    <x v="1099"/>
    <x v="2316"/>
    <x v="602"/>
    <x v="423"/>
    <x v="2118"/>
    <x v="0"/>
  </r>
  <r>
    <x v="8"/>
    <x v="2584"/>
    <x v="308"/>
    <x v="0"/>
    <x v="3815"/>
    <x v="980"/>
    <x v="270"/>
    <x v="845"/>
    <x v="1099"/>
    <x v="2316"/>
    <x v="182"/>
    <x v="82"/>
    <x v="1842"/>
    <x v="0"/>
  </r>
  <r>
    <x v="8"/>
    <x v="2584"/>
    <x v="308"/>
    <x v="0"/>
    <x v="3777"/>
    <x v="980"/>
    <x v="221"/>
    <x v="239"/>
    <x v="1099"/>
    <x v="2316"/>
    <x v="300"/>
    <x v="423"/>
    <x v="3712"/>
    <x v="0"/>
  </r>
  <r>
    <x v="8"/>
    <x v="2648"/>
    <x v="75"/>
    <x v="0"/>
    <x v="1509"/>
    <x v="980"/>
    <x v="176"/>
    <x v="453"/>
    <x v="1099"/>
    <x v="2316"/>
    <x v="182"/>
    <x v="423"/>
    <x v="3603"/>
    <x v="0"/>
  </r>
  <r>
    <x v="8"/>
    <x v="2648"/>
    <x v="75"/>
    <x v="0"/>
    <x v="1509"/>
    <x v="980"/>
    <x v="270"/>
    <x v="14"/>
    <x v="1099"/>
    <x v="1930"/>
    <x v="225"/>
    <x v="423"/>
    <x v="2630"/>
    <x v="0"/>
  </r>
  <r>
    <x v="8"/>
    <x v="2648"/>
    <x v="75"/>
    <x v="0"/>
    <x v="1515"/>
    <x v="980"/>
    <x v="270"/>
    <x v="300"/>
    <x v="1099"/>
    <x v="2316"/>
    <x v="105"/>
    <x v="423"/>
    <x v="2998"/>
    <x v="0"/>
  </r>
  <r>
    <x v="8"/>
    <x v="3039"/>
    <x v="287"/>
    <x v="0"/>
    <x v="2907"/>
    <x v="980"/>
    <x v="270"/>
    <x v="845"/>
    <x v="1099"/>
    <x v="2316"/>
    <x v="182"/>
    <x v="423"/>
    <x v="1742"/>
    <x v="0"/>
  </r>
  <r>
    <x v="8"/>
    <x v="3056"/>
    <x v="545"/>
    <x v="0"/>
    <x v="4160"/>
    <x v="980"/>
    <x v="270"/>
    <x v="845"/>
    <x v="1099"/>
    <x v="2316"/>
    <x v="602"/>
    <x v="27"/>
    <x v="10"/>
    <x v="0"/>
  </r>
  <r>
    <x v="8"/>
    <x v="3044"/>
    <x v="1"/>
    <x v="0"/>
    <x v="4374"/>
    <x v="980"/>
    <x v="270"/>
    <x v="3"/>
    <x v="1099"/>
    <x v="541"/>
    <x v="176"/>
    <x v="189"/>
    <x v="2293"/>
    <x v="0"/>
  </r>
  <r>
    <x v="8"/>
    <x v="3155"/>
    <x v="943"/>
    <x v="0"/>
    <x v="4303"/>
    <x v="980"/>
    <x v="189"/>
    <x v="65"/>
    <x v="1099"/>
    <x v="2316"/>
    <x v="602"/>
    <x v="423"/>
    <x v="3569"/>
    <x v="0"/>
  </r>
  <r>
    <x v="8"/>
    <x v="3173"/>
    <x v="833"/>
    <x v="0"/>
    <x v="2773"/>
    <x v="980"/>
    <x v="270"/>
    <x v="65"/>
    <x v="1099"/>
    <x v="2316"/>
    <x v="602"/>
    <x v="423"/>
    <x v="1067"/>
    <x v="0"/>
  </r>
  <r>
    <x v="8"/>
    <x v="3420"/>
    <x v="484"/>
    <x v="0"/>
    <x v="4168"/>
    <x v="980"/>
    <x v="270"/>
    <x v="36"/>
    <x v="1099"/>
    <x v="618"/>
    <x v="163"/>
    <x v="423"/>
    <x v="2243"/>
    <x v="0"/>
  </r>
  <r>
    <x v="8"/>
    <x v="4338"/>
    <x v="478"/>
    <x v="0"/>
    <x v="4744"/>
    <x v="980"/>
    <x v="270"/>
    <x v="121"/>
    <x v="1099"/>
    <x v="2316"/>
    <x v="602"/>
    <x v="98"/>
    <x v="2174"/>
    <x v="0"/>
  </r>
  <r>
    <x v="8"/>
    <x v="4351"/>
    <x v="785"/>
    <x v="0"/>
    <x v="1809"/>
    <x v="980"/>
    <x v="270"/>
    <x v="7"/>
    <x v="1099"/>
    <x v="1767"/>
    <x v="602"/>
    <x v="423"/>
    <x v="1679"/>
    <x v="0"/>
  </r>
  <r>
    <x v="8"/>
    <x v="5205"/>
    <x v="75"/>
    <x v="0"/>
    <x v="1328"/>
    <x v="980"/>
    <x v="270"/>
    <x v="678"/>
    <x v="1099"/>
    <x v="2316"/>
    <x v="602"/>
    <x v="423"/>
    <x v="3587"/>
    <x v="0"/>
  </r>
  <r>
    <x v="8"/>
    <x v="5265"/>
    <x v="908"/>
    <x v="0"/>
    <x v="2103"/>
    <x v="980"/>
    <x v="270"/>
    <x v="411"/>
    <x v="1099"/>
    <x v="2316"/>
    <x v="602"/>
    <x v="423"/>
    <x v="3166"/>
    <x v="0"/>
  </r>
  <r>
    <x v="8"/>
    <x v="5238"/>
    <x v="544"/>
    <x v="0"/>
    <x v="2107"/>
    <x v="980"/>
    <x v="270"/>
    <x v="239"/>
    <x v="1099"/>
    <x v="2316"/>
    <x v="602"/>
    <x v="423"/>
    <x v="2731"/>
    <x v="0"/>
  </r>
  <r>
    <x v="8"/>
    <x v="5306"/>
    <x v="943"/>
    <x v="0"/>
    <x v="4304"/>
    <x v="980"/>
    <x v="169"/>
    <x v="845"/>
    <x v="1099"/>
    <x v="2316"/>
    <x v="602"/>
    <x v="423"/>
    <x v="3500"/>
    <x v="0"/>
  </r>
  <r>
    <x v="8"/>
    <x v="3063"/>
    <x v="785"/>
    <x v="0"/>
    <x v="3426"/>
    <x v="980"/>
    <x v="270"/>
    <x v="421"/>
    <x v="1099"/>
    <x v="2316"/>
    <x v="105"/>
    <x v="91"/>
    <x v="3229"/>
    <x v="0"/>
  </r>
  <r>
    <x v="8"/>
    <x v="5594"/>
    <x v="943"/>
    <x v="0"/>
    <x v="2605"/>
    <x v="980"/>
    <x v="270"/>
    <x v="50"/>
    <x v="1099"/>
    <x v="1973"/>
    <x v="602"/>
    <x v="423"/>
    <x v="2311"/>
    <x v="0"/>
  </r>
  <r>
    <x v="8"/>
    <x v="5594"/>
    <x v="943"/>
    <x v="0"/>
    <x v="578"/>
    <x v="980"/>
    <x v="270"/>
    <x v="239"/>
    <x v="1099"/>
    <x v="2316"/>
    <x v="602"/>
    <x v="423"/>
    <x v="2731"/>
    <x v="0"/>
  </r>
  <r>
    <x v="8"/>
    <x v="5750"/>
    <x v="943"/>
    <x v="0"/>
    <x v="1939"/>
    <x v="980"/>
    <x v="270"/>
    <x v="122"/>
    <x v="1099"/>
    <x v="2316"/>
    <x v="602"/>
    <x v="423"/>
    <x v="2118"/>
    <x v="0"/>
  </r>
  <r>
    <x v="8"/>
    <x v="5832"/>
    <x v="61"/>
    <x v="0"/>
    <x v="2693"/>
    <x v="980"/>
    <x v="270"/>
    <x v="263"/>
    <x v="1099"/>
    <x v="2316"/>
    <x v="602"/>
    <x v="423"/>
    <x v="2795"/>
    <x v="0"/>
  </r>
  <r>
    <x v="8"/>
    <x v="5860"/>
    <x v="943"/>
    <x v="0"/>
    <x v="3998"/>
    <x v="980"/>
    <x v="270"/>
    <x v="368"/>
    <x v="1099"/>
    <x v="2316"/>
    <x v="602"/>
    <x v="423"/>
    <x v="3086"/>
    <x v="0"/>
  </r>
  <r>
    <x v="8"/>
    <x v="3155"/>
    <x v="943"/>
    <x v="0"/>
    <x v="4301"/>
    <x v="980"/>
    <x v="270"/>
    <x v="11"/>
    <x v="1099"/>
    <x v="1816"/>
    <x v="602"/>
    <x v="423"/>
    <x v="1819"/>
    <x v="0"/>
  </r>
  <r>
    <x v="8"/>
    <x v="6099"/>
    <x v="61"/>
    <x v="0"/>
    <x v="4190"/>
    <x v="980"/>
    <x v="270"/>
    <x v="17"/>
    <x v="1099"/>
    <x v="1577"/>
    <x v="602"/>
    <x v="423"/>
    <x v="1495"/>
    <x v="0"/>
  </r>
  <r>
    <x v="8"/>
    <x v="6100"/>
    <x v="61"/>
    <x v="0"/>
    <x v="2871"/>
    <x v="980"/>
    <x v="270"/>
    <x v="4"/>
    <x v="1099"/>
    <x v="657"/>
    <x v="602"/>
    <x v="423"/>
    <x v="463"/>
    <x v="0"/>
  </r>
  <r>
    <x v="8"/>
    <x v="6104"/>
    <x v="61"/>
    <x v="0"/>
    <x v="2897"/>
    <x v="980"/>
    <x v="158"/>
    <x v="129"/>
    <x v="1099"/>
    <x v="1085"/>
    <x v="301"/>
    <x v="46"/>
    <x v="3511"/>
    <x v="0"/>
  </r>
  <r>
    <x v="8"/>
    <x v="6105"/>
    <x v="943"/>
    <x v="0"/>
    <x v="3344"/>
    <x v="980"/>
    <x v="270"/>
    <x v="98"/>
    <x v="1099"/>
    <x v="501"/>
    <x v="364"/>
    <x v="423"/>
    <x v="2928"/>
    <x v="0"/>
  </r>
  <r>
    <x v="8"/>
    <x v="6415"/>
    <x v="943"/>
    <x v="0"/>
    <x v="2060"/>
    <x v="980"/>
    <x v="270"/>
    <x v="845"/>
    <x v="1099"/>
    <x v="2316"/>
    <x v="105"/>
    <x v="423"/>
    <x v="1067"/>
    <x v="0"/>
  </r>
  <r>
    <x v="8"/>
    <x v="238"/>
    <x v="432"/>
    <x v="0"/>
    <x v="4247"/>
    <x v="980"/>
    <x v="270"/>
    <x v="845"/>
    <x v="1099"/>
    <x v="2316"/>
    <x v="182"/>
    <x v="423"/>
    <x v="1742"/>
    <x v="1"/>
  </r>
  <r>
    <x v="8"/>
    <x v="1537"/>
    <x v="61"/>
    <x v="0"/>
    <x v="2899"/>
    <x v="980"/>
    <x v="270"/>
    <x v="845"/>
    <x v="1099"/>
    <x v="2316"/>
    <x v="50"/>
    <x v="423"/>
    <x v="388"/>
    <x v="1"/>
  </r>
  <r>
    <x v="8"/>
    <x v="4283"/>
    <x v="484"/>
    <x v="0"/>
    <x v="4960"/>
    <x v="980"/>
    <x v="270"/>
    <x v="845"/>
    <x v="1099"/>
    <x v="2316"/>
    <x v="214"/>
    <x v="423"/>
    <x v="1993"/>
    <x v="1"/>
  </r>
  <r>
    <x v="8"/>
    <x v="4797"/>
    <x v="876"/>
    <x v="0"/>
    <x v="4030"/>
    <x v="980"/>
    <x v="270"/>
    <x v="845"/>
    <x v="1099"/>
    <x v="285"/>
    <x v="602"/>
    <x v="423"/>
    <x v="182"/>
    <x v="1"/>
  </r>
  <r>
    <x v="8"/>
    <x v="4935"/>
    <x v="61"/>
    <x v="0"/>
    <x v="2899"/>
    <x v="980"/>
    <x v="270"/>
    <x v="845"/>
    <x v="1099"/>
    <x v="2316"/>
    <x v="126"/>
    <x v="423"/>
    <x v="1225"/>
    <x v="1"/>
  </r>
  <r>
    <x v="8"/>
    <x v="5954"/>
    <x v="943"/>
    <x v="0"/>
    <x v="4792"/>
    <x v="980"/>
    <x v="270"/>
    <x v="845"/>
    <x v="1099"/>
    <x v="2316"/>
    <x v="71"/>
    <x v="423"/>
    <x v="632"/>
    <x v="1"/>
  </r>
  <r>
    <x v="8"/>
    <x v="6157"/>
    <x v="943"/>
    <x v="0"/>
    <x v="1803"/>
    <x v="980"/>
    <x v="270"/>
    <x v="845"/>
    <x v="1099"/>
    <x v="2316"/>
    <x v="72"/>
    <x v="423"/>
    <x v="651"/>
    <x v="1"/>
  </r>
  <r>
    <x v="9"/>
    <x v="180"/>
    <x v="478"/>
    <x v="0"/>
    <x v="4745"/>
    <x v="980"/>
    <x v="41"/>
    <x v="0"/>
    <x v="2"/>
    <x v="14"/>
    <x v="0"/>
    <x v="0"/>
    <x v="2321"/>
    <x v="0"/>
  </r>
  <r>
    <x v="9"/>
    <x v="1181"/>
    <x v="439"/>
    <x v="0"/>
    <x v="3710"/>
    <x v="980"/>
    <x v="135"/>
    <x v="8"/>
    <x v="905"/>
    <x v="1133"/>
    <x v="0"/>
    <x v="0"/>
    <x v="3393"/>
    <x v="0"/>
  </r>
  <r>
    <x v="9"/>
    <x v="2544"/>
    <x v="763"/>
    <x v="0"/>
    <x v="3683"/>
    <x v="980"/>
    <x v="8"/>
    <x v="0"/>
    <x v="2"/>
    <x v="14"/>
    <x v="0"/>
    <x v="0"/>
    <x v="350"/>
    <x v="0"/>
  </r>
  <r>
    <x v="9"/>
    <x v="1972"/>
    <x v="61"/>
    <x v="0"/>
    <x v="4227"/>
    <x v="980"/>
    <x v="8"/>
    <x v="0"/>
    <x v="2"/>
    <x v="14"/>
    <x v="0"/>
    <x v="0"/>
    <x v="350"/>
    <x v="0"/>
  </r>
  <r>
    <x v="9"/>
    <x v="2167"/>
    <x v="549"/>
    <x v="0"/>
    <x v="4878"/>
    <x v="980"/>
    <x v="151"/>
    <x v="244"/>
    <x v="2"/>
    <x v="14"/>
    <x v="0"/>
    <x v="0"/>
    <x v="3477"/>
    <x v="0"/>
  </r>
  <r>
    <x v="9"/>
    <x v="2300"/>
    <x v="439"/>
    <x v="0"/>
    <x v="3710"/>
    <x v="980"/>
    <x v="99"/>
    <x v="0"/>
    <x v="2"/>
    <x v="14"/>
    <x v="0"/>
    <x v="0"/>
    <x v="3166"/>
    <x v="0"/>
  </r>
  <r>
    <x v="9"/>
    <x v="2443"/>
    <x v="308"/>
    <x v="0"/>
    <x v="256"/>
    <x v="980"/>
    <x v="5"/>
    <x v="0"/>
    <x v="2"/>
    <x v="14"/>
    <x v="0"/>
    <x v="0"/>
    <x v="174"/>
    <x v="0"/>
  </r>
  <r>
    <x v="9"/>
    <x v="2544"/>
    <x v="763"/>
    <x v="0"/>
    <x v="328"/>
    <x v="980"/>
    <x v="35"/>
    <x v="0"/>
    <x v="2"/>
    <x v="14"/>
    <x v="0"/>
    <x v="0"/>
    <x v="2118"/>
    <x v="0"/>
  </r>
  <r>
    <x v="9"/>
    <x v="2584"/>
    <x v="308"/>
    <x v="0"/>
    <x v="3781"/>
    <x v="980"/>
    <x v="139"/>
    <x v="290"/>
    <x v="1089"/>
    <x v="2259"/>
    <x v="0"/>
    <x v="0"/>
    <x v="3616"/>
    <x v="0"/>
  </r>
  <r>
    <x v="9"/>
    <x v="2590"/>
    <x v="778"/>
    <x v="0"/>
    <x v="1269"/>
    <x v="980"/>
    <x v="89"/>
    <x v="0"/>
    <x v="2"/>
    <x v="14"/>
    <x v="0"/>
    <x v="0"/>
    <x v="3000"/>
    <x v="0"/>
  </r>
  <r>
    <x v="9"/>
    <x v="2648"/>
    <x v="75"/>
    <x v="0"/>
    <x v="1509"/>
    <x v="980"/>
    <x v="89"/>
    <x v="0"/>
    <x v="2"/>
    <x v="14"/>
    <x v="0"/>
    <x v="0"/>
    <x v="3000"/>
    <x v="0"/>
  </r>
  <r>
    <x v="9"/>
    <x v="3056"/>
    <x v="545"/>
    <x v="0"/>
    <x v="4160"/>
    <x v="980"/>
    <x v="12"/>
    <x v="0"/>
    <x v="2"/>
    <x v="14"/>
    <x v="0"/>
    <x v="0"/>
    <x v="465"/>
    <x v="0"/>
  </r>
  <r>
    <x v="9"/>
    <x v="3060"/>
    <x v="596"/>
    <x v="0"/>
    <x v="511"/>
    <x v="980"/>
    <x v="8"/>
    <x v="0"/>
    <x v="2"/>
    <x v="14"/>
    <x v="0"/>
    <x v="0"/>
    <x v="350"/>
    <x v="0"/>
  </r>
  <r>
    <x v="9"/>
    <x v="3063"/>
    <x v="785"/>
    <x v="0"/>
    <x v="3426"/>
    <x v="980"/>
    <x v="88"/>
    <x v="19"/>
    <x v="1045"/>
    <x v="1975"/>
    <x v="0"/>
    <x v="4"/>
    <x v="3260"/>
    <x v="0"/>
  </r>
  <r>
    <x v="9"/>
    <x v="3065"/>
    <x v="908"/>
    <x v="0"/>
    <x v="640"/>
    <x v="980"/>
    <x v="89"/>
    <x v="0"/>
    <x v="2"/>
    <x v="14"/>
    <x v="0"/>
    <x v="0"/>
    <x v="3000"/>
    <x v="0"/>
  </r>
  <r>
    <x v="9"/>
    <x v="3176"/>
    <x v="943"/>
    <x v="0"/>
    <x v="4867"/>
    <x v="980"/>
    <x v="50"/>
    <x v="0"/>
    <x v="2"/>
    <x v="14"/>
    <x v="0"/>
    <x v="0"/>
    <x v="2532"/>
    <x v="0"/>
  </r>
  <r>
    <x v="9"/>
    <x v="3055"/>
    <x v="173"/>
    <x v="0"/>
    <x v="2495"/>
    <x v="980"/>
    <x v="35"/>
    <x v="0"/>
    <x v="2"/>
    <x v="14"/>
    <x v="0"/>
    <x v="0"/>
    <x v="2118"/>
    <x v="0"/>
  </r>
  <r>
    <x v="9"/>
    <x v="3306"/>
    <x v="467"/>
    <x v="0"/>
    <x v="2980"/>
    <x v="980"/>
    <x v="34"/>
    <x v="0"/>
    <x v="2"/>
    <x v="14"/>
    <x v="0"/>
    <x v="0"/>
    <x v="2052"/>
    <x v="0"/>
  </r>
  <r>
    <x v="9"/>
    <x v="3889"/>
    <x v="671"/>
    <x v="0"/>
    <x v="1666"/>
    <x v="980"/>
    <x v="26"/>
    <x v="0"/>
    <x v="2"/>
    <x v="14"/>
    <x v="0"/>
    <x v="0"/>
    <x v="1742"/>
    <x v="0"/>
  </r>
  <r>
    <x v="9"/>
    <x v="5160"/>
    <x v="943"/>
    <x v="0"/>
    <x v="4251"/>
    <x v="980"/>
    <x v="40"/>
    <x v="0"/>
    <x v="2"/>
    <x v="14"/>
    <x v="0"/>
    <x v="0"/>
    <x v="2281"/>
    <x v="0"/>
  </r>
  <r>
    <x v="9"/>
    <x v="5200"/>
    <x v="571"/>
    <x v="0"/>
    <x v="1774"/>
    <x v="980"/>
    <x v="41"/>
    <x v="0"/>
    <x v="2"/>
    <x v="14"/>
    <x v="0"/>
    <x v="0"/>
    <x v="2321"/>
    <x v="0"/>
  </r>
  <r>
    <x v="9"/>
    <x v="5289"/>
    <x v="917"/>
    <x v="0"/>
    <x v="2989"/>
    <x v="980"/>
    <x v="48"/>
    <x v="0"/>
    <x v="2"/>
    <x v="14"/>
    <x v="0"/>
    <x v="0"/>
    <x v="2488"/>
    <x v="0"/>
  </r>
  <r>
    <x v="9"/>
    <x v="5372"/>
    <x v="75"/>
    <x v="0"/>
    <x v="3334"/>
    <x v="980"/>
    <x v="82"/>
    <x v="0"/>
    <x v="2"/>
    <x v="14"/>
    <x v="0"/>
    <x v="0"/>
    <x v="2925"/>
    <x v="0"/>
  </r>
  <r>
    <x v="9"/>
    <x v="5429"/>
    <x v="813"/>
    <x v="0"/>
    <x v="488"/>
    <x v="980"/>
    <x v="39"/>
    <x v="0"/>
    <x v="2"/>
    <x v="14"/>
    <x v="0"/>
    <x v="0"/>
    <x v="2213"/>
    <x v="0"/>
  </r>
  <r>
    <x v="9"/>
    <x v="5432"/>
    <x v="308"/>
    <x v="0"/>
    <x v="3638"/>
    <x v="980"/>
    <x v="21"/>
    <x v="0"/>
    <x v="2"/>
    <x v="14"/>
    <x v="0"/>
    <x v="0"/>
    <x v="1067"/>
    <x v="0"/>
  </r>
  <r>
    <x v="9"/>
    <x v="5568"/>
    <x v="331"/>
    <x v="0"/>
    <x v="4194"/>
    <x v="980"/>
    <x v="21"/>
    <x v="0"/>
    <x v="2"/>
    <x v="14"/>
    <x v="0"/>
    <x v="0"/>
    <x v="1067"/>
    <x v="0"/>
  </r>
  <r>
    <x v="9"/>
    <x v="5576"/>
    <x v="101"/>
    <x v="0"/>
    <x v="2807"/>
    <x v="980"/>
    <x v="8"/>
    <x v="0"/>
    <x v="2"/>
    <x v="14"/>
    <x v="0"/>
    <x v="0"/>
    <x v="350"/>
    <x v="0"/>
  </r>
  <r>
    <x v="9"/>
    <x v="5594"/>
    <x v="943"/>
    <x v="0"/>
    <x v="578"/>
    <x v="980"/>
    <x v="35"/>
    <x v="0"/>
    <x v="2"/>
    <x v="14"/>
    <x v="0"/>
    <x v="0"/>
    <x v="2118"/>
    <x v="0"/>
  </r>
  <r>
    <x v="9"/>
    <x v="3155"/>
    <x v="943"/>
    <x v="0"/>
    <x v="4303"/>
    <x v="980"/>
    <x v="35"/>
    <x v="0"/>
    <x v="2"/>
    <x v="14"/>
    <x v="0"/>
    <x v="0"/>
    <x v="2118"/>
    <x v="0"/>
  </r>
  <r>
    <x v="9"/>
    <x v="6104"/>
    <x v="61"/>
    <x v="0"/>
    <x v="4182"/>
    <x v="980"/>
    <x v="112"/>
    <x v="444"/>
    <x v="2"/>
    <x v="14"/>
    <x v="0"/>
    <x v="0"/>
    <x v="3430"/>
    <x v="0"/>
  </r>
  <r>
    <x v="9"/>
    <x v="6105"/>
    <x v="943"/>
    <x v="0"/>
    <x v="3346"/>
    <x v="980"/>
    <x v="130"/>
    <x v="0"/>
    <x v="2"/>
    <x v="14"/>
    <x v="0"/>
    <x v="0"/>
    <x v="3348"/>
    <x v="0"/>
  </r>
  <r>
    <x v="9"/>
    <x v="6211"/>
    <x v="300"/>
    <x v="0"/>
    <x v="3922"/>
    <x v="980"/>
    <x v="48"/>
    <x v="0"/>
    <x v="2"/>
    <x v="14"/>
    <x v="0"/>
    <x v="0"/>
    <x v="2488"/>
    <x v="0"/>
  </r>
  <r>
    <x v="9"/>
    <x v="23"/>
    <x v="943"/>
    <x v="0"/>
    <x v="578"/>
    <x v="980"/>
    <x v="0"/>
    <x v="0"/>
    <x v="2"/>
    <x v="367"/>
    <x v="0"/>
    <x v="0"/>
    <x v="214"/>
    <x v="1"/>
  </r>
  <r>
    <x v="9"/>
    <x v="94"/>
    <x v="943"/>
    <x v="0"/>
    <x v="3346"/>
    <x v="980"/>
    <x v="0"/>
    <x v="0"/>
    <x v="2"/>
    <x v="214"/>
    <x v="0"/>
    <x v="0"/>
    <x v="132"/>
    <x v="1"/>
  </r>
  <r>
    <x v="9"/>
    <x v="222"/>
    <x v="287"/>
    <x v="0"/>
    <x v="2977"/>
    <x v="980"/>
    <x v="0"/>
    <x v="0"/>
    <x v="447"/>
    <x v="1359"/>
    <x v="0"/>
    <x v="0"/>
    <x v="1451"/>
    <x v="1"/>
  </r>
  <r>
    <x v="9"/>
    <x v="259"/>
    <x v="943"/>
    <x v="0"/>
    <x v="578"/>
    <x v="980"/>
    <x v="0"/>
    <x v="0"/>
    <x v="2"/>
    <x v="283"/>
    <x v="0"/>
    <x v="0"/>
    <x v="180"/>
    <x v="1"/>
  </r>
  <r>
    <x v="9"/>
    <x v="305"/>
    <x v="943"/>
    <x v="0"/>
    <x v="3346"/>
    <x v="980"/>
    <x v="0"/>
    <x v="0"/>
    <x v="100"/>
    <x v="171"/>
    <x v="0"/>
    <x v="0"/>
    <x v="242"/>
    <x v="1"/>
  </r>
  <r>
    <x v="9"/>
    <x v="313"/>
    <x v="427"/>
    <x v="0"/>
    <x v="2777"/>
    <x v="980"/>
    <x v="0"/>
    <x v="0"/>
    <x v="2"/>
    <x v="43"/>
    <x v="0"/>
    <x v="4"/>
    <x v="34"/>
    <x v="1"/>
  </r>
  <r>
    <x v="9"/>
    <x v="333"/>
    <x v="75"/>
    <x v="0"/>
    <x v="2977"/>
    <x v="980"/>
    <x v="0"/>
    <x v="0"/>
    <x v="778"/>
    <x v="1682"/>
    <x v="0"/>
    <x v="0"/>
    <x v="2005"/>
    <x v="1"/>
  </r>
  <r>
    <x v="9"/>
    <x v="366"/>
    <x v="295"/>
    <x v="0"/>
    <x v="3530"/>
    <x v="980"/>
    <x v="0"/>
    <x v="0"/>
    <x v="2"/>
    <x v="1671"/>
    <x v="0"/>
    <x v="0"/>
    <x v="1283"/>
    <x v="1"/>
  </r>
  <r>
    <x v="9"/>
    <x v="406"/>
    <x v="75"/>
    <x v="0"/>
    <x v="654"/>
    <x v="980"/>
    <x v="0"/>
    <x v="0"/>
    <x v="2"/>
    <x v="1170"/>
    <x v="0"/>
    <x v="0"/>
    <x v="726"/>
    <x v="1"/>
  </r>
  <r>
    <x v="9"/>
    <x v="515"/>
    <x v="763"/>
    <x v="0"/>
    <x v="328"/>
    <x v="980"/>
    <x v="0"/>
    <x v="0"/>
    <x v="2"/>
    <x v="2030"/>
    <x v="0"/>
    <x v="287"/>
    <x v="2521"/>
    <x v="1"/>
  </r>
  <r>
    <x v="9"/>
    <x v="595"/>
    <x v="484"/>
    <x v="0"/>
    <x v="4168"/>
    <x v="980"/>
    <x v="0"/>
    <x v="0"/>
    <x v="2"/>
    <x v="214"/>
    <x v="0"/>
    <x v="0"/>
    <x v="132"/>
    <x v="1"/>
  </r>
  <r>
    <x v="9"/>
    <x v="855"/>
    <x v="763"/>
    <x v="0"/>
    <x v="328"/>
    <x v="980"/>
    <x v="0"/>
    <x v="0"/>
    <x v="224"/>
    <x v="151"/>
    <x v="0"/>
    <x v="0"/>
    <x v="304"/>
    <x v="1"/>
  </r>
  <r>
    <x v="9"/>
    <x v="867"/>
    <x v="763"/>
    <x v="0"/>
    <x v="328"/>
    <x v="980"/>
    <x v="0"/>
    <x v="0"/>
    <x v="2"/>
    <x v="39"/>
    <x v="0"/>
    <x v="0"/>
    <x v="23"/>
    <x v="1"/>
  </r>
  <r>
    <x v="9"/>
    <x v="868"/>
    <x v="61"/>
    <x v="0"/>
    <x v="2899"/>
    <x v="980"/>
    <x v="0"/>
    <x v="0"/>
    <x v="100"/>
    <x v="2292"/>
    <x v="0"/>
    <x v="0"/>
    <x v="3186"/>
    <x v="1"/>
  </r>
  <r>
    <x v="9"/>
    <x v="925"/>
    <x v="61"/>
    <x v="0"/>
    <x v="2899"/>
    <x v="980"/>
    <x v="0"/>
    <x v="0"/>
    <x v="132"/>
    <x v="2059"/>
    <x v="0"/>
    <x v="0"/>
    <x v="2390"/>
    <x v="1"/>
  </r>
  <r>
    <x v="9"/>
    <x v="1028"/>
    <x v="61"/>
    <x v="0"/>
    <x v="4182"/>
    <x v="980"/>
    <x v="0"/>
    <x v="0"/>
    <x v="132"/>
    <x v="2059"/>
    <x v="0"/>
    <x v="0"/>
    <x v="2390"/>
    <x v="1"/>
  </r>
  <r>
    <x v="9"/>
    <x v="1088"/>
    <x v="61"/>
    <x v="0"/>
    <x v="2899"/>
    <x v="980"/>
    <x v="0"/>
    <x v="0"/>
    <x v="100"/>
    <x v="171"/>
    <x v="0"/>
    <x v="0"/>
    <x v="242"/>
    <x v="1"/>
  </r>
  <r>
    <x v="9"/>
    <x v="1301"/>
    <x v="763"/>
    <x v="0"/>
    <x v="979"/>
    <x v="980"/>
    <x v="0"/>
    <x v="0"/>
    <x v="2"/>
    <x v="1991"/>
    <x v="0"/>
    <x v="0"/>
    <x v="2066"/>
    <x v="1"/>
  </r>
  <r>
    <x v="9"/>
    <x v="1363"/>
    <x v="943"/>
    <x v="0"/>
    <x v="3346"/>
    <x v="980"/>
    <x v="0"/>
    <x v="0"/>
    <x v="2"/>
    <x v="214"/>
    <x v="0"/>
    <x v="0"/>
    <x v="132"/>
    <x v="1"/>
  </r>
  <r>
    <x v="9"/>
    <x v="1405"/>
    <x v="908"/>
    <x v="0"/>
    <x v="640"/>
    <x v="980"/>
    <x v="0"/>
    <x v="0"/>
    <x v="668"/>
    <x v="2018"/>
    <x v="0"/>
    <x v="0"/>
    <x v="2380"/>
    <x v="1"/>
  </r>
  <r>
    <x v="9"/>
    <x v="1428"/>
    <x v="943"/>
    <x v="0"/>
    <x v="3346"/>
    <x v="980"/>
    <x v="0"/>
    <x v="0"/>
    <x v="2"/>
    <x v="43"/>
    <x v="0"/>
    <x v="4"/>
    <x v="34"/>
    <x v="1"/>
  </r>
  <r>
    <x v="9"/>
    <x v="1448"/>
    <x v="943"/>
    <x v="0"/>
    <x v="4867"/>
    <x v="980"/>
    <x v="0"/>
    <x v="0"/>
    <x v="2"/>
    <x v="283"/>
    <x v="0"/>
    <x v="0"/>
    <x v="180"/>
    <x v="1"/>
  </r>
  <r>
    <x v="9"/>
    <x v="1589"/>
    <x v="75"/>
    <x v="0"/>
    <x v="3907"/>
    <x v="980"/>
    <x v="0"/>
    <x v="0"/>
    <x v="2"/>
    <x v="214"/>
    <x v="0"/>
    <x v="0"/>
    <x v="132"/>
    <x v="1"/>
  </r>
  <r>
    <x v="9"/>
    <x v="1590"/>
    <x v="55"/>
    <x v="0"/>
    <x v="2079"/>
    <x v="980"/>
    <x v="0"/>
    <x v="0"/>
    <x v="2"/>
    <x v="43"/>
    <x v="0"/>
    <x v="4"/>
    <x v="34"/>
    <x v="1"/>
  </r>
  <r>
    <x v="9"/>
    <x v="1613"/>
    <x v="55"/>
    <x v="0"/>
    <x v="2079"/>
    <x v="980"/>
    <x v="0"/>
    <x v="0"/>
    <x v="100"/>
    <x v="171"/>
    <x v="0"/>
    <x v="0"/>
    <x v="242"/>
    <x v="1"/>
  </r>
  <r>
    <x v="9"/>
    <x v="1634"/>
    <x v="375"/>
    <x v="0"/>
    <x v="163"/>
    <x v="980"/>
    <x v="0"/>
    <x v="0"/>
    <x v="2"/>
    <x v="214"/>
    <x v="0"/>
    <x v="0"/>
    <x v="132"/>
    <x v="1"/>
  </r>
  <r>
    <x v="9"/>
    <x v="1655"/>
    <x v="658"/>
    <x v="0"/>
    <x v="3610"/>
    <x v="980"/>
    <x v="0"/>
    <x v="0"/>
    <x v="898"/>
    <x v="1622"/>
    <x v="0"/>
    <x v="0"/>
    <x v="2126"/>
    <x v="1"/>
  </r>
  <r>
    <x v="9"/>
    <x v="1683"/>
    <x v="560"/>
    <x v="0"/>
    <x v="4967"/>
    <x v="980"/>
    <x v="0"/>
    <x v="0"/>
    <x v="2"/>
    <x v="1458"/>
    <x v="0"/>
    <x v="0"/>
    <x v="988"/>
    <x v="1"/>
  </r>
  <r>
    <x v="9"/>
    <x v="1790"/>
    <x v="484"/>
    <x v="0"/>
    <x v="4168"/>
    <x v="980"/>
    <x v="0"/>
    <x v="0"/>
    <x v="2"/>
    <x v="283"/>
    <x v="0"/>
    <x v="0"/>
    <x v="180"/>
    <x v="1"/>
  </r>
  <r>
    <x v="9"/>
    <x v="1801"/>
    <x v="75"/>
    <x v="0"/>
    <x v="1515"/>
    <x v="980"/>
    <x v="0"/>
    <x v="0"/>
    <x v="2"/>
    <x v="283"/>
    <x v="0"/>
    <x v="0"/>
    <x v="180"/>
    <x v="1"/>
  </r>
  <r>
    <x v="9"/>
    <x v="1852"/>
    <x v="427"/>
    <x v="0"/>
    <x v="2777"/>
    <x v="980"/>
    <x v="0"/>
    <x v="0"/>
    <x v="2"/>
    <x v="43"/>
    <x v="0"/>
    <x v="4"/>
    <x v="34"/>
    <x v="1"/>
  </r>
  <r>
    <x v="9"/>
    <x v="1855"/>
    <x v="61"/>
    <x v="0"/>
    <x v="2899"/>
    <x v="980"/>
    <x v="0"/>
    <x v="0"/>
    <x v="132"/>
    <x v="2059"/>
    <x v="0"/>
    <x v="0"/>
    <x v="2390"/>
    <x v="1"/>
  </r>
  <r>
    <x v="9"/>
    <x v="1900"/>
    <x v="363"/>
    <x v="0"/>
    <x v="4197"/>
    <x v="980"/>
    <x v="0"/>
    <x v="0"/>
    <x v="2"/>
    <x v="43"/>
    <x v="0"/>
    <x v="4"/>
    <x v="34"/>
    <x v="1"/>
  </r>
  <r>
    <x v="9"/>
    <x v="2051"/>
    <x v="338"/>
    <x v="0"/>
    <x v="4627"/>
    <x v="980"/>
    <x v="0"/>
    <x v="0"/>
    <x v="2"/>
    <x v="1991"/>
    <x v="0"/>
    <x v="0"/>
    <x v="2066"/>
    <x v="1"/>
  </r>
  <r>
    <x v="9"/>
    <x v="2074"/>
    <x v="75"/>
    <x v="0"/>
    <x v="1509"/>
    <x v="980"/>
    <x v="0"/>
    <x v="0"/>
    <x v="2"/>
    <x v="1132"/>
    <x v="0"/>
    <x v="0"/>
    <x v="689"/>
    <x v="1"/>
  </r>
  <r>
    <x v="9"/>
    <x v="2086"/>
    <x v="363"/>
    <x v="0"/>
    <x v="4197"/>
    <x v="980"/>
    <x v="0"/>
    <x v="0"/>
    <x v="100"/>
    <x v="171"/>
    <x v="0"/>
    <x v="0"/>
    <x v="242"/>
    <x v="1"/>
  </r>
  <r>
    <x v="9"/>
    <x v="2202"/>
    <x v="575"/>
    <x v="0"/>
    <x v="3635"/>
    <x v="980"/>
    <x v="0"/>
    <x v="0"/>
    <x v="2"/>
    <x v="1874"/>
    <x v="0"/>
    <x v="0"/>
    <x v="1742"/>
    <x v="1"/>
  </r>
  <r>
    <x v="9"/>
    <x v="2217"/>
    <x v="510"/>
    <x v="0"/>
    <x v="987"/>
    <x v="980"/>
    <x v="0"/>
    <x v="0"/>
    <x v="2"/>
    <x v="398"/>
    <x v="0"/>
    <x v="0"/>
    <x v="235"/>
    <x v="1"/>
  </r>
  <r>
    <x v="9"/>
    <x v="2347"/>
    <x v="726"/>
    <x v="0"/>
    <x v="1582"/>
    <x v="980"/>
    <x v="0"/>
    <x v="0"/>
    <x v="2"/>
    <x v="283"/>
    <x v="0"/>
    <x v="0"/>
    <x v="180"/>
    <x v="1"/>
  </r>
  <r>
    <x v="9"/>
    <x v="2414"/>
    <x v="943"/>
    <x v="0"/>
    <x v="3346"/>
    <x v="980"/>
    <x v="0"/>
    <x v="0"/>
    <x v="778"/>
    <x v="1682"/>
    <x v="0"/>
    <x v="327"/>
    <x v="2555"/>
    <x v="1"/>
  </r>
  <r>
    <x v="9"/>
    <x v="2423"/>
    <x v="295"/>
    <x v="0"/>
    <x v="1128"/>
    <x v="980"/>
    <x v="0"/>
    <x v="0"/>
    <x v="859"/>
    <x v="296"/>
    <x v="0"/>
    <x v="0"/>
    <x v="1240"/>
    <x v="1"/>
  </r>
  <r>
    <x v="9"/>
    <x v="2489"/>
    <x v="75"/>
    <x v="0"/>
    <x v="654"/>
    <x v="980"/>
    <x v="0"/>
    <x v="0"/>
    <x v="778"/>
    <x v="1682"/>
    <x v="0"/>
    <x v="0"/>
    <x v="2005"/>
    <x v="1"/>
  </r>
  <r>
    <x v="9"/>
    <x v="2526"/>
    <x v="943"/>
    <x v="0"/>
    <x v="3344"/>
    <x v="980"/>
    <x v="0"/>
    <x v="0"/>
    <x v="2"/>
    <x v="214"/>
    <x v="0"/>
    <x v="0"/>
    <x v="132"/>
    <x v="1"/>
  </r>
  <r>
    <x v="9"/>
    <x v="2723"/>
    <x v="295"/>
    <x v="0"/>
    <x v="1128"/>
    <x v="980"/>
    <x v="0"/>
    <x v="0"/>
    <x v="2"/>
    <x v="2010"/>
    <x v="0"/>
    <x v="0"/>
    <x v="2126"/>
    <x v="1"/>
  </r>
  <r>
    <x v="9"/>
    <x v="2847"/>
    <x v="75"/>
    <x v="0"/>
    <x v="1509"/>
    <x v="980"/>
    <x v="0"/>
    <x v="0"/>
    <x v="132"/>
    <x v="2059"/>
    <x v="0"/>
    <x v="0"/>
    <x v="2390"/>
    <x v="1"/>
  </r>
  <r>
    <x v="9"/>
    <x v="2922"/>
    <x v="287"/>
    <x v="0"/>
    <x v="2907"/>
    <x v="980"/>
    <x v="0"/>
    <x v="0"/>
    <x v="2"/>
    <x v="1752"/>
    <x v="0"/>
    <x v="0"/>
    <x v="1424"/>
    <x v="1"/>
  </r>
  <r>
    <x v="9"/>
    <x v="3081"/>
    <x v="943"/>
    <x v="0"/>
    <x v="578"/>
    <x v="980"/>
    <x v="0"/>
    <x v="0"/>
    <x v="2"/>
    <x v="644"/>
    <x v="0"/>
    <x v="196"/>
    <x v="1067"/>
    <x v="1"/>
  </r>
  <r>
    <x v="9"/>
    <x v="3108"/>
    <x v="75"/>
    <x v="0"/>
    <x v="1509"/>
    <x v="980"/>
    <x v="0"/>
    <x v="0"/>
    <x v="54"/>
    <x v="942"/>
    <x v="0"/>
    <x v="0"/>
    <x v="721"/>
    <x v="1"/>
  </r>
  <r>
    <x v="9"/>
    <x v="3256"/>
    <x v="560"/>
    <x v="0"/>
    <x v="1395"/>
    <x v="980"/>
    <x v="0"/>
    <x v="0"/>
    <x v="2"/>
    <x v="39"/>
    <x v="0"/>
    <x v="0"/>
    <x v="23"/>
    <x v="1"/>
  </r>
  <r>
    <x v="9"/>
    <x v="3261"/>
    <x v="628"/>
    <x v="0"/>
    <x v="4967"/>
    <x v="980"/>
    <x v="0"/>
    <x v="0"/>
    <x v="2"/>
    <x v="1991"/>
    <x v="0"/>
    <x v="0"/>
    <x v="2066"/>
    <x v="1"/>
  </r>
  <r>
    <x v="9"/>
    <x v="3290"/>
    <x v="427"/>
    <x v="0"/>
    <x v="2780"/>
    <x v="980"/>
    <x v="0"/>
    <x v="0"/>
    <x v="2"/>
    <x v="43"/>
    <x v="0"/>
    <x v="4"/>
    <x v="34"/>
    <x v="1"/>
  </r>
  <r>
    <x v="9"/>
    <x v="3345"/>
    <x v="67"/>
    <x v="0"/>
    <x v="4706"/>
    <x v="980"/>
    <x v="0"/>
    <x v="0"/>
    <x v="263"/>
    <x v="1295"/>
    <x v="0"/>
    <x v="0"/>
    <x v="1244"/>
    <x v="1"/>
  </r>
  <r>
    <x v="9"/>
    <x v="3353"/>
    <x v="763"/>
    <x v="0"/>
    <x v="328"/>
    <x v="980"/>
    <x v="0"/>
    <x v="0"/>
    <x v="2"/>
    <x v="22"/>
    <x v="0"/>
    <x v="0"/>
    <x v="9"/>
    <x v="1"/>
  </r>
  <r>
    <x v="9"/>
    <x v="3382"/>
    <x v="287"/>
    <x v="0"/>
    <x v="2977"/>
    <x v="980"/>
    <x v="0"/>
    <x v="0"/>
    <x v="778"/>
    <x v="1682"/>
    <x v="0"/>
    <x v="0"/>
    <x v="2005"/>
    <x v="1"/>
  </r>
  <r>
    <x v="9"/>
    <x v="3395"/>
    <x v="484"/>
    <x v="0"/>
    <x v="4379"/>
    <x v="980"/>
    <x v="0"/>
    <x v="0"/>
    <x v="132"/>
    <x v="2059"/>
    <x v="0"/>
    <x v="0"/>
    <x v="2390"/>
    <x v="1"/>
  </r>
  <r>
    <x v="9"/>
    <x v="3416"/>
    <x v="55"/>
    <x v="0"/>
    <x v="2079"/>
    <x v="980"/>
    <x v="0"/>
    <x v="0"/>
    <x v="850"/>
    <x v="1969"/>
    <x v="0"/>
    <x v="0"/>
    <x v="2358"/>
    <x v="1"/>
  </r>
  <r>
    <x v="9"/>
    <x v="3445"/>
    <x v="55"/>
    <x v="0"/>
    <x v="2079"/>
    <x v="980"/>
    <x v="0"/>
    <x v="0"/>
    <x v="2"/>
    <x v="43"/>
    <x v="0"/>
    <x v="4"/>
    <x v="34"/>
    <x v="1"/>
  </r>
  <r>
    <x v="9"/>
    <x v="3451"/>
    <x v="943"/>
    <x v="0"/>
    <x v="4867"/>
    <x v="980"/>
    <x v="0"/>
    <x v="0"/>
    <x v="2"/>
    <x v="214"/>
    <x v="0"/>
    <x v="0"/>
    <x v="132"/>
    <x v="1"/>
  </r>
  <r>
    <x v="9"/>
    <x v="3491"/>
    <x v="75"/>
    <x v="0"/>
    <x v="1509"/>
    <x v="980"/>
    <x v="0"/>
    <x v="0"/>
    <x v="54"/>
    <x v="769"/>
    <x v="0"/>
    <x v="0"/>
    <x v="567"/>
    <x v="1"/>
  </r>
  <r>
    <x v="9"/>
    <x v="3571"/>
    <x v="55"/>
    <x v="0"/>
    <x v="2079"/>
    <x v="980"/>
    <x v="0"/>
    <x v="0"/>
    <x v="2"/>
    <x v="43"/>
    <x v="0"/>
    <x v="4"/>
    <x v="34"/>
    <x v="1"/>
  </r>
  <r>
    <x v="9"/>
    <x v="3606"/>
    <x v="427"/>
    <x v="0"/>
    <x v="2777"/>
    <x v="980"/>
    <x v="0"/>
    <x v="0"/>
    <x v="2"/>
    <x v="43"/>
    <x v="0"/>
    <x v="4"/>
    <x v="34"/>
    <x v="1"/>
  </r>
  <r>
    <x v="9"/>
    <x v="3627"/>
    <x v="25"/>
    <x v="0"/>
    <x v="3431"/>
    <x v="980"/>
    <x v="0"/>
    <x v="0"/>
    <x v="2"/>
    <x v="1662"/>
    <x v="0"/>
    <x v="4"/>
    <x v="1285"/>
    <x v="1"/>
  </r>
  <r>
    <x v="9"/>
    <x v="3628"/>
    <x v="287"/>
    <x v="0"/>
    <x v="2977"/>
    <x v="980"/>
    <x v="0"/>
    <x v="0"/>
    <x v="100"/>
    <x v="171"/>
    <x v="0"/>
    <x v="0"/>
    <x v="242"/>
    <x v="1"/>
  </r>
  <r>
    <x v="9"/>
    <x v="3636"/>
    <x v="943"/>
    <x v="0"/>
    <x v="4867"/>
    <x v="980"/>
    <x v="0"/>
    <x v="0"/>
    <x v="2"/>
    <x v="283"/>
    <x v="0"/>
    <x v="0"/>
    <x v="180"/>
    <x v="1"/>
  </r>
  <r>
    <x v="9"/>
    <x v="3686"/>
    <x v="287"/>
    <x v="0"/>
    <x v="2907"/>
    <x v="980"/>
    <x v="0"/>
    <x v="0"/>
    <x v="2"/>
    <x v="1535"/>
    <x v="0"/>
    <x v="0"/>
    <x v="1067"/>
    <x v="1"/>
  </r>
  <r>
    <x v="9"/>
    <x v="3715"/>
    <x v="67"/>
    <x v="0"/>
    <x v="4761"/>
    <x v="980"/>
    <x v="0"/>
    <x v="0"/>
    <x v="2"/>
    <x v="1763"/>
    <x v="0"/>
    <x v="0"/>
    <x v="1444"/>
    <x v="1"/>
  </r>
  <r>
    <x v="9"/>
    <x v="3716"/>
    <x v="85"/>
    <x v="0"/>
    <x v="4780"/>
    <x v="980"/>
    <x v="0"/>
    <x v="0"/>
    <x v="2"/>
    <x v="43"/>
    <x v="0"/>
    <x v="4"/>
    <x v="34"/>
    <x v="1"/>
  </r>
  <r>
    <x v="9"/>
    <x v="3733"/>
    <x v="726"/>
    <x v="0"/>
    <x v="1583"/>
    <x v="980"/>
    <x v="0"/>
    <x v="0"/>
    <x v="2"/>
    <x v="214"/>
    <x v="0"/>
    <x v="0"/>
    <x v="132"/>
    <x v="1"/>
  </r>
  <r>
    <x v="9"/>
    <x v="3828"/>
    <x v="943"/>
    <x v="0"/>
    <x v="3344"/>
    <x v="980"/>
    <x v="0"/>
    <x v="0"/>
    <x v="1033"/>
    <x v="14"/>
    <x v="0"/>
    <x v="0"/>
    <x v="2316"/>
    <x v="1"/>
  </r>
  <r>
    <x v="9"/>
    <x v="3830"/>
    <x v="842"/>
    <x v="0"/>
    <x v="4828"/>
    <x v="980"/>
    <x v="0"/>
    <x v="0"/>
    <x v="2"/>
    <x v="43"/>
    <x v="0"/>
    <x v="4"/>
    <x v="34"/>
    <x v="1"/>
  </r>
  <r>
    <x v="9"/>
    <x v="3918"/>
    <x v="484"/>
    <x v="0"/>
    <x v="4168"/>
    <x v="980"/>
    <x v="0"/>
    <x v="0"/>
    <x v="2"/>
    <x v="283"/>
    <x v="0"/>
    <x v="0"/>
    <x v="180"/>
    <x v="1"/>
  </r>
  <r>
    <x v="9"/>
    <x v="3965"/>
    <x v="61"/>
    <x v="0"/>
    <x v="2899"/>
    <x v="980"/>
    <x v="0"/>
    <x v="0"/>
    <x v="2"/>
    <x v="14"/>
    <x v="0"/>
    <x v="327"/>
    <x v="1742"/>
    <x v="1"/>
  </r>
  <r>
    <x v="9"/>
    <x v="4106"/>
    <x v="75"/>
    <x v="0"/>
    <x v="1515"/>
    <x v="980"/>
    <x v="0"/>
    <x v="0"/>
    <x v="2"/>
    <x v="283"/>
    <x v="0"/>
    <x v="0"/>
    <x v="180"/>
    <x v="1"/>
  </r>
  <r>
    <x v="9"/>
    <x v="4123"/>
    <x v="631"/>
    <x v="0"/>
    <x v="1077"/>
    <x v="980"/>
    <x v="0"/>
    <x v="0"/>
    <x v="2"/>
    <x v="39"/>
    <x v="0"/>
    <x v="0"/>
    <x v="23"/>
    <x v="1"/>
  </r>
  <r>
    <x v="9"/>
    <x v="4126"/>
    <x v="763"/>
    <x v="0"/>
    <x v="328"/>
    <x v="980"/>
    <x v="0"/>
    <x v="0"/>
    <x v="2"/>
    <x v="39"/>
    <x v="0"/>
    <x v="0"/>
    <x v="23"/>
    <x v="1"/>
  </r>
  <r>
    <x v="9"/>
    <x v="4203"/>
    <x v="763"/>
    <x v="0"/>
    <x v="328"/>
    <x v="980"/>
    <x v="0"/>
    <x v="0"/>
    <x v="2"/>
    <x v="39"/>
    <x v="0"/>
    <x v="0"/>
    <x v="23"/>
    <x v="1"/>
  </r>
  <r>
    <x v="9"/>
    <x v="4359"/>
    <x v="295"/>
    <x v="0"/>
    <x v="1128"/>
    <x v="980"/>
    <x v="0"/>
    <x v="0"/>
    <x v="724"/>
    <x v="614"/>
    <x v="0"/>
    <x v="0"/>
    <x v="1212"/>
    <x v="1"/>
  </r>
  <r>
    <x v="9"/>
    <x v="4449"/>
    <x v="943"/>
    <x v="0"/>
    <x v="3346"/>
    <x v="980"/>
    <x v="0"/>
    <x v="0"/>
    <x v="100"/>
    <x v="171"/>
    <x v="0"/>
    <x v="0"/>
    <x v="242"/>
    <x v="1"/>
  </r>
  <r>
    <x v="9"/>
    <x v="4450"/>
    <x v="75"/>
    <x v="0"/>
    <x v="1509"/>
    <x v="980"/>
    <x v="0"/>
    <x v="0"/>
    <x v="132"/>
    <x v="2059"/>
    <x v="0"/>
    <x v="0"/>
    <x v="2390"/>
    <x v="1"/>
  </r>
  <r>
    <x v="9"/>
    <x v="4549"/>
    <x v="427"/>
    <x v="0"/>
    <x v="2777"/>
    <x v="980"/>
    <x v="0"/>
    <x v="0"/>
    <x v="2"/>
    <x v="43"/>
    <x v="0"/>
    <x v="4"/>
    <x v="34"/>
    <x v="1"/>
  </r>
  <r>
    <x v="9"/>
    <x v="4555"/>
    <x v="75"/>
    <x v="0"/>
    <x v="3907"/>
    <x v="980"/>
    <x v="0"/>
    <x v="0"/>
    <x v="2"/>
    <x v="283"/>
    <x v="0"/>
    <x v="0"/>
    <x v="180"/>
    <x v="1"/>
  </r>
  <r>
    <x v="9"/>
    <x v="4783"/>
    <x v="516"/>
    <x v="0"/>
    <x v="353"/>
    <x v="980"/>
    <x v="0"/>
    <x v="0"/>
    <x v="472"/>
    <x v="1931"/>
    <x v="0"/>
    <x v="0"/>
    <x v="2152"/>
    <x v="1"/>
  </r>
  <r>
    <x v="9"/>
    <x v="4838"/>
    <x v="484"/>
    <x v="0"/>
    <x v="4225"/>
    <x v="980"/>
    <x v="0"/>
    <x v="0"/>
    <x v="2"/>
    <x v="214"/>
    <x v="0"/>
    <x v="0"/>
    <x v="132"/>
    <x v="1"/>
  </r>
  <r>
    <x v="9"/>
    <x v="4870"/>
    <x v="943"/>
    <x v="0"/>
    <x v="3346"/>
    <x v="980"/>
    <x v="0"/>
    <x v="0"/>
    <x v="100"/>
    <x v="171"/>
    <x v="0"/>
    <x v="0"/>
    <x v="242"/>
    <x v="1"/>
  </r>
  <r>
    <x v="9"/>
    <x v="4917"/>
    <x v="943"/>
    <x v="0"/>
    <x v="4867"/>
    <x v="980"/>
    <x v="0"/>
    <x v="0"/>
    <x v="2"/>
    <x v="14"/>
    <x v="0"/>
    <x v="287"/>
    <x v="1067"/>
    <x v="1"/>
  </r>
  <r>
    <x v="9"/>
    <x v="4970"/>
    <x v="478"/>
    <x v="0"/>
    <x v="4744"/>
    <x v="980"/>
    <x v="0"/>
    <x v="0"/>
    <x v="2"/>
    <x v="1507"/>
    <x v="0"/>
    <x v="0"/>
    <x v="1025"/>
    <x v="1"/>
  </r>
  <r>
    <x v="9"/>
    <x v="5021"/>
    <x v="943"/>
    <x v="0"/>
    <x v="4867"/>
    <x v="980"/>
    <x v="0"/>
    <x v="0"/>
    <x v="2"/>
    <x v="367"/>
    <x v="0"/>
    <x v="0"/>
    <x v="214"/>
    <x v="1"/>
  </r>
  <r>
    <x v="9"/>
    <x v="5062"/>
    <x v="287"/>
    <x v="0"/>
    <x v="2907"/>
    <x v="980"/>
    <x v="0"/>
    <x v="0"/>
    <x v="2"/>
    <x v="43"/>
    <x v="0"/>
    <x v="4"/>
    <x v="34"/>
    <x v="1"/>
  </r>
  <r>
    <x v="9"/>
    <x v="5064"/>
    <x v="943"/>
    <x v="0"/>
    <x v="578"/>
    <x v="980"/>
    <x v="0"/>
    <x v="0"/>
    <x v="2"/>
    <x v="214"/>
    <x v="0"/>
    <x v="0"/>
    <x v="132"/>
    <x v="1"/>
  </r>
  <r>
    <x v="9"/>
    <x v="5076"/>
    <x v="908"/>
    <x v="0"/>
    <x v="3919"/>
    <x v="980"/>
    <x v="0"/>
    <x v="0"/>
    <x v="132"/>
    <x v="2059"/>
    <x v="0"/>
    <x v="0"/>
    <x v="2390"/>
    <x v="1"/>
  </r>
  <r>
    <x v="9"/>
    <x v="5078"/>
    <x v="726"/>
    <x v="0"/>
    <x v="1583"/>
    <x v="980"/>
    <x v="0"/>
    <x v="0"/>
    <x v="2"/>
    <x v="283"/>
    <x v="0"/>
    <x v="0"/>
    <x v="180"/>
    <x v="1"/>
  </r>
  <r>
    <x v="9"/>
    <x v="5157"/>
    <x v="55"/>
    <x v="0"/>
    <x v="2079"/>
    <x v="980"/>
    <x v="0"/>
    <x v="0"/>
    <x v="2"/>
    <x v="14"/>
    <x v="0"/>
    <x v="327"/>
    <x v="1742"/>
    <x v="1"/>
  </r>
  <r>
    <x v="9"/>
    <x v="5442"/>
    <x v="75"/>
    <x v="0"/>
    <x v="3907"/>
    <x v="980"/>
    <x v="0"/>
    <x v="0"/>
    <x v="2"/>
    <x v="214"/>
    <x v="0"/>
    <x v="0"/>
    <x v="132"/>
    <x v="1"/>
  </r>
  <r>
    <x v="9"/>
    <x v="5450"/>
    <x v="478"/>
    <x v="0"/>
    <x v="4744"/>
    <x v="980"/>
    <x v="0"/>
    <x v="0"/>
    <x v="724"/>
    <x v="546"/>
    <x v="0"/>
    <x v="0"/>
    <x v="1159"/>
    <x v="1"/>
  </r>
  <r>
    <x v="9"/>
    <x v="5467"/>
    <x v="363"/>
    <x v="0"/>
    <x v="4197"/>
    <x v="980"/>
    <x v="0"/>
    <x v="0"/>
    <x v="2"/>
    <x v="43"/>
    <x v="0"/>
    <x v="4"/>
    <x v="34"/>
    <x v="1"/>
  </r>
  <r>
    <x v="9"/>
    <x v="5509"/>
    <x v="763"/>
    <x v="0"/>
    <x v="328"/>
    <x v="980"/>
    <x v="0"/>
    <x v="0"/>
    <x v="2"/>
    <x v="39"/>
    <x v="0"/>
    <x v="0"/>
    <x v="23"/>
    <x v="1"/>
  </r>
  <r>
    <x v="9"/>
    <x v="5521"/>
    <x v="75"/>
    <x v="0"/>
    <x v="3907"/>
    <x v="980"/>
    <x v="0"/>
    <x v="0"/>
    <x v="2"/>
    <x v="283"/>
    <x v="0"/>
    <x v="0"/>
    <x v="180"/>
    <x v="1"/>
  </r>
  <r>
    <x v="9"/>
    <x v="5648"/>
    <x v="943"/>
    <x v="0"/>
    <x v="3346"/>
    <x v="980"/>
    <x v="0"/>
    <x v="0"/>
    <x v="2"/>
    <x v="43"/>
    <x v="0"/>
    <x v="4"/>
    <x v="34"/>
    <x v="1"/>
  </r>
  <r>
    <x v="9"/>
    <x v="5655"/>
    <x v="943"/>
    <x v="0"/>
    <x v="578"/>
    <x v="980"/>
    <x v="0"/>
    <x v="0"/>
    <x v="2"/>
    <x v="214"/>
    <x v="0"/>
    <x v="0"/>
    <x v="132"/>
    <x v="1"/>
  </r>
  <r>
    <x v="9"/>
    <x v="5903"/>
    <x v="943"/>
    <x v="0"/>
    <x v="578"/>
    <x v="980"/>
    <x v="0"/>
    <x v="0"/>
    <x v="2"/>
    <x v="283"/>
    <x v="0"/>
    <x v="0"/>
    <x v="180"/>
    <x v="1"/>
  </r>
  <r>
    <x v="9"/>
    <x v="6186"/>
    <x v="943"/>
    <x v="0"/>
    <x v="4867"/>
    <x v="980"/>
    <x v="0"/>
    <x v="0"/>
    <x v="2"/>
    <x v="283"/>
    <x v="0"/>
    <x v="0"/>
    <x v="180"/>
    <x v="1"/>
  </r>
  <r>
    <x v="9"/>
    <x v="6266"/>
    <x v="943"/>
    <x v="0"/>
    <x v="4867"/>
    <x v="980"/>
    <x v="0"/>
    <x v="0"/>
    <x v="2"/>
    <x v="214"/>
    <x v="0"/>
    <x v="0"/>
    <x v="132"/>
    <x v="1"/>
  </r>
  <r>
    <x v="10"/>
    <x v="3"/>
    <x v="937"/>
    <x v="0"/>
    <x v="88"/>
    <x v="219"/>
    <x v="0"/>
    <x v="49"/>
    <x v="2"/>
    <x v="14"/>
    <x v="0"/>
    <x v="0"/>
    <x v="465"/>
    <x v="0"/>
  </r>
  <r>
    <x v="10"/>
    <x v="7"/>
    <x v="732"/>
    <x v="0"/>
    <x v="419"/>
    <x v="75"/>
    <x v="0"/>
    <x v="42"/>
    <x v="2"/>
    <x v="14"/>
    <x v="0"/>
    <x v="0"/>
    <x v="350"/>
    <x v="0"/>
  </r>
  <r>
    <x v="10"/>
    <x v="33"/>
    <x v="75"/>
    <x v="0"/>
    <x v="1330"/>
    <x v="424"/>
    <x v="0"/>
    <x v="671"/>
    <x v="2"/>
    <x v="14"/>
    <x v="0"/>
    <x v="0"/>
    <x v="3577"/>
    <x v="0"/>
  </r>
  <r>
    <x v="10"/>
    <x v="478"/>
    <x v="484"/>
    <x v="0"/>
    <x v="3965"/>
    <x v="218"/>
    <x v="0"/>
    <x v="65"/>
    <x v="2"/>
    <x v="14"/>
    <x v="0"/>
    <x v="0"/>
    <x v="1067"/>
    <x v="0"/>
  </r>
  <r>
    <x v="10"/>
    <x v="40"/>
    <x v="622"/>
    <x v="0"/>
    <x v="2298"/>
    <x v="94"/>
    <x v="0"/>
    <x v="42"/>
    <x v="2"/>
    <x v="14"/>
    <x v="0"/>
    <x v="0"/>
    <x v="350"/>
    <x v="0"/>
  </r>
  <r>
    <x v="10"/>
    <x v="42"/>
    <x v="366"/>
    <x v="0"/>
    <x v="1896"/>
    <x v="523"/>
    <x v="0"/>
    <x v="179"/>
    <x v="2"/>
    <x v="14"/>
    <x v="0"/>
    <x v="0"/>
    <x v="2488"/>
    <x v="0"/>
  </r>
  <r>
    <x v="10"/>
    <x v="43"/>
    <x v="805"/>
    <x v="0"/>
    <x v="4044"/>
    <x v="429"/>
    <x v="0"/>
    <x v="516"/>
    <x v="2"/>
    <x v="14"/>
    <x v="0"/>
    <x v="0"/>
    <x v="3348"/>
    <x v="0"/>
  </r>
  <r>
    <x v="10"/>
    <x v="192"/>
    <x v="607"/>
    <x v="0"/>
    <x v="4671"/>
    <x v="82"/>
    <x v="0"/>
    <x v="65"/>
    <x v="2"/>
    <x v="14"/>
    <x v="0"/>
    <x v="0"/>
    <x v="1067"/>
    <x v="0"/>
  </r>
  <r>
    <x v="10"/>
    <x v="480"/>
    <x v="34"/>
    <x v="0"/>
    <x v="4967"/>
    <x v="78"/>
    <x v="0"/>
    <x v="201"/>
    <x v="2"/>
    <x v="14"/>
    <x v="0"/>
    <x v="0"/>
    <x v="2595"/>
    <x v="0"/>
  </r>
  <r>
    <x v="10"/>
    <x v="482"/>
    <x v="388"/>
    <x v="0"/>
    <x v="4356"/>
    <x v="231"/>
    <x v="0"/>
    <x v="122"/>
    <x v="2"/>
    <x v="14"/>
    <x v="0"/>
    <x v="0"/>
    <x v="2118"/>
    <x v="0"/>
  </r>
  <r>
    <x v="10"/>
    <x v="484"/>
    <x v="386"/>
    <x v="0"/>
    <x v="2168"/>
    <x v="234"/>
    <x v="0"/>
    <x v="301"/>
    <x v="2"/>
    <x v="14"/>
    <x v="0"/>
    <x v="0"/>
    <x v="2911"/>
    <x v="0"/>
  </r>
  <r>
    <x v="10"/>
    <x v="37"/>
    <x v="943"/>
    <x v="0"/>
    <x v="435"/>
    <x v="237"/>
    <x v="0"/>
    <x v="200"/>
    <x v="2"/>
    <x v="14"/>
    <x v="0"/>
    <x v="0"/>
    <x v="2593"/>
    <x v="0"/>
  </r>
  <r>
    <x v="10"/>
    <x v="489"/>
    <x v="388"/>
    <x v="0"/>
    <x v="4875"/>
    <x v="230"/>
    <x v="0"/>
    <x v="122"/>
    <x v="2"/>
    <x v="14"/>
    <x v="0"/>
    <x v="0"/>
    <x v="2118"/>
    <x v="0"/>
  </r>
  <r>
    <x v="10"/>
    <x v="494"/>
    <x v="53"/>
    <x v="0"/>
    <x v="1813"/>
    <x v="107"/>
    <x v="0"/>
    <x v="232"/>
    <x v="2"/>
    <x v="14"/>
    <x v="0"/>
    <x v="0"/>
    <x v="2693"/>
    <x v="0"/>
  </r>
  <r>
    <x v="10"/>
    <x v="495"/>
    <x v="212"/>
    <x v="0"/>
    <x v="3293"/>
    <x v="499"/>
    <x v="0"/>
    <x v="92"/>
    <x v="2"/>
    <x v="14"/>
    <x v="0"/>
    <x v="0"/>
    <x v="1742"/>
    <x v="0"/>
  </r>
  <r>
    <x v="10"/>
    <x v="524"/>
    <x v="308"/>
    <x v="0"/>
    <x v="3805"/>
    <x v="464"/>
    <x v="0"/>
    <x v="179"/>
    <x v="2"/>
    <x v="14"/>
    <x v="0"/>
    <x v="0"/>
    <x v="2488"/>
    <x v="0"/>
  </r>
  <r>
    <x v="10"/>
    <x v="542"/>
    <x v="575"/>
    <x v="0"/>
    <x v="3818"/>
    <x v="482"/>
    <x v="0"/>
    <x v="92"/>
    <x v="2"/>
    <x v="14"/>
    <x v="0"/>
    <x v="0"/>
    <x v="1742"/>
    <x v="0"/>
  </r>
  <r>
    <x v="10"/>
    <x v="560"/>
    <x v="522"/>
    <x v="0"/>
    <x v="4620"/>
    <x v="442"/>
    <x v="0"/>
    <x v="179"/>
    <x v="2"/>
    <x v="14"/>
    <x v="0"/>
    <x v="0"/>
    <x v="2488"/>
    <x v="0"/>
  </r>
  <r>
    <x v="10"/>
    <x v="577"/>
    <x v="61"/>
    <x v="0"/>
    <x v="995"/>
    <x v="122"/>
    <x v="0"/>
    <x v="362"/>
    <x v="2"/>
    <x v="14"/>
    <x v="0"/>
    <x v="0"/>
    <x v="3073"/>
    <x v="0"/>
  </r>
  <r>
    <x v="10"/>
    <x v="579"/>
    <x v="902"/>
    <x v="0"/>
    <x v="2782"/>
    <x v="69"/>
    <x v="0"/>
    <x v="0"/>
    <x v="2"/>
    <x v="14"/>
    <x v="56"/>
    <x v="0"/>
    <x v="465"/>
    <x v="0"/>
  </r>
  <r>
    <x v="10"/>
    <x v="718"/>
    <x v="75"/>
    <x v="0"/>
    <x v="654"/>
    <x v="466"/>
    <x v="0"/>
    <x v="122"/>
    <x v="2"/>
    <x v="14"/>
    <x v="0"/>
    <x v="0"/>
    <x v="2118"/>
    <x v="0"/>
  </r>
  <r>
    <x v="10"/>
    <x v="776"/>
    <x v="503"/>
    <x v="0"/>
    <x v="2070"/>
    <x v="480"/>
    <x v="0"/>
    <x v="155"/>
    <x v="2"/>
    <x v="14"/>
    <x v="0"/>
    <x v="0"/>
    <x v="2321"/>
    <x v="0"/>
  </r>
  <r>
    <x v="10"/>
    <x v="834"/>
    <x v="856"/>
    <x v="0"/>
    <x v="4347"/>
    <x v="80"/>
    <x v="0"/>
    <x v="65"/>
    <x v="2"/>
    <x v="14"/>
    <x v="0"/>
    <x v="0"/>
    <x v="1067"/>
    <x v="0"/>
  </r>
  <r>
    <x v="10"/>
    <x v="861"/>
    <x v="419"/>
    <x v="0"/>
    <x v="1782"/>
    <x v="512"/>
    <x v="0"/>
    <x v="0"/>
    <x v="2"/>
    <x v="14"/>
    <x v="133"/>
    <x v="8"/>
    <x v="1288"/>
    <x v="0"/>
  </r>
  <r>
    <x v="10"/>
    <x v="944"/>
    <x v="439"/>
    <x v="0"/>
    <x v="247"/>
    <x v="889"/>
    <x v="0"/>
    <x v="223"/>
    <x v="2"/>
    <x v="14"/>
    <x v="0"/>
    <x v="0"/>
    <x v="2662"/>
    <x v="0"/>
  </r>
  <r>
    <x v="10"/>
    <x v="954"/>
    <x v="188"/>
    <x v="0"/>
    <x v="3750"/>
    <x v="946"/>
    <x v="0"/>
    <x v="65"/>
    <x v="2"/>
    <x v="14"/>
    <x v="0"/>
    <x v="0"/>
    <x v="1067"/>
    <x v="0"/>
  </r>
  <r>
    <x v="10"/>
    <x v="1181"/>
    <x v="439"/>
    <x v="0"/>
    <x v="3707"/>
    <x v="47"/>
    <x v="0"/>
    <x v="757"/>
    <x v="285"/>
    <x v="1134"/>
    <x v="515"/>
    <x v="0"/>
    <x v="3729"/>
    <x v="0"/>
  </r>
  <r>
    <x v="10"/>
    <x v="1187"/>
    <x v="35"/>
    <x v="0"/>
    <x v="4601"/>
    <x v="74"/>
    <x v="0"/>
    <x v="92"/>
    <x v="2"/>
    <x v="14"/>
    <x v="0"/>
    <x v="0"/>
    <x v="1742"/>
    <x v="0"/>
  </r>
  <r>
    <x v="10"/>
    <x v="1248"/>
    <x v="478"/>
    <x v="0"/>
    <x v="4693"/>
    <x v="111"/>
    <x v="0"/>
    <x v="65"/>
    <x v="2"/>
    <x v="14"/>
    <x v="0"/>
    <x v="0"/>
    <x v="1067"/>
    <x v="0"/>
  </r>
  <r>
    <x v="10"/>
    <x v="1251"/>
    <x v="146"/>
    <x v="0"/>
    <x v="219"/>
    <x v="228"/>
    <x v="0"/>
    <x v="65"/>
    <x v="2"/>
    <x v="14"/>
    <x v="0"/>
    <x v="0"/>
    <x v="1067"/>
    <x v="0"/>
  </r>
  <r>
    <x v="10"/>
    <x v="1252"/>
    <x v="598"/>
    <x v="0"/>
    <x v="220"/>
    <x v="52"/>
    <x v="0"/>
    <x v="49"/>
    <x v="2"/>
    <x v="14"/>
    <x v="0"/>
    <x v="0"/>
    <x v="465"/>
    <x v="0"/>
  </r>
  <r>
    <x v="10"/>
    <x v="1270"/>
    <x v="439"/>
    <x v="0"/>
    <x v="3710"/>
    <x v="116"/>
    <x v="0"/>
    <x v="179"/>
    <x v="2"/>
    <x v="14"/>
    <x v="0"/>
    <x v="0"/>
    <x v="2488"/>
    <x v="0"/>
  </r>
  <r>
    <x v="10"/>
    <x v="1290"/>
    <x v="108"/>
    <x v="0"/>
    <x v="606"/>
    <x v="123"/>
    <x v="0"/>
    <x v="775"/>
    <x v="2"/>
    <x v="14"/>
    <x v="0"/>
    <x v="0"/>
    <x v="3735"/>
    <x v="0"/>
  </r>
  <r>
    <x v="10"/>
    <x v="1325"/>
    <x v="763"/>
    <x v="0"/>
    <x v="347"/>
    <x v="62"/>
    <x v="0"/>
    <x v="92"/>
    <x v="2"/>
    <x v="14"/>
    <x v="0"/>
    <x v="0"/>
    <x v="1742"/>
    <x v="0"/>
  </r>
  <r>
    <x v="10"/>
    <x v="1593"/>
    <x v="368"/>
    <x v="0"/>
    <x v="2276"/>
    <x v="25"/>
    <x v="0"/>
    <x v="65"/>
    <x v="2"/>
    <x v="14"/>
    <x v="0"/>
    <x v="0"/>
    <x v="1067"/>
    <x v="0"/>
  </r>
  <r>
    <x v="10"/>
    <x v="1770"/>
    <x v="61"/>
    <x v="0"/>
    <x v="2893"/>
    <x v="31"/>
    <x v="0"/>
    <x v="777"/>
    <x v="2"/>
    <x v="14"/>
    <x v="0"/>
    <x v="0"/>
    <x v="3737"/>
    <x v="0"/>
  </r>
  <r>
    <x v="10"/>
    <x v="1699"/>
    <x v="67"/>
    <x v="0"/>
    <x v="4761"/>
    <x v="240"/>
    <x v="0"/>
    <x v="607"/>
    <x v="2"/>
    <x v="14"/>
    <x v="0"/>
    <x v="0"/>
    <x v="3469"/>
    <x v="0"/>
  </r>
  <r>
    <x v="10"/>
    <x v="1705"/>
    <x v="785"/>
    <x v="0"/>
    <x v="3413"/>
    <x v="521"/>
    <x v="0"/>
    <x v="208"/>
    <x v="2"/>
    <x v="14"/>
    <x v="0"/>
    <x v="0"/>
    <x v="2614"/>
    <x v="0"/>
  </r>
  <r>
    <x v="10"/>
    <x v="1730"/>
    <x v="439"/>
    <x v="0"/>
    <x v="386"/>
    <x v="48"/>
    <x v="0"/>
    <x v="814"/>
    <x v="2"/>
    <x v="14"/>
    <x v="0"/>
    <x v="0"/>
    <x v="3822"/>
    <x v="0"/>
  </r>
  <r>
    <x v="10"/>
    <x v="1735"/>
    <x v="865"/>
    <x v="0"/>
    <x v="4686"/>
    <x v="46"/>
    <x v="0"/>
    <x v="827"/>
    <x v="2"/>
    <x v="14"/>
    <x v="0"/>
    <x v="0"/>
    <x v="3844"/>
    <x v="0"/>
  </r>
  <r>
    <x v="10"/>
    <x v="1736"/>
    <x v="61"/>
    <x v="0"/>
    <x v="2893"/>
    <x v="32"/>
    <x v="0"/>
    <x v="783"/>
    <x v="2"/>
    <x v="14"/>
    <x v="0"/>
    <x v="0"/>
    <x v="3748"/>
    <x v="0"/>
  </r>
  <r>
    <x v="10"/>
    <x v="1751"/>
    <x v="785"/>
    <x v="0"/>
    <x v="645"/>
    <x v="520"/>
    <x v="0"/>
    <x v="155"/>
    <x v="2"/>
    <x v="14"/>
    <x v="331"/>
    <x v="0"/>
    <x v="2898"/>
    <x v="0"/>
  </r>
  <r>
    <x v="10"/>
    <x v="1765"/>
    <x v="401"/>
    <x v="0"/>
    <x v="4019"/>
    <x v="220"/>
    <x v="0"/>
    <x v="747"/>
    <x v="2"/>
    <x v="14"/>
    <x v="0"/>
    <x v="0"/>
    <x v="3685"/>
    <x v="0"/>
  </r>
  <r>
    <x v="10"/>
    <x v="1861"/>
    <x v="61"/>
    <x v="0"/>
    <x v="707"/>
    <x v="67"/>
    <x v="0"/>
    <x v="179"/>
    <x v="2"/>
    <x v="14"/>
    <x v="0"/>
    <x v="0"/>
    <x v="2488"/>
    <x v="0"/>
  </r>
  <r>
    <x v="10"/>
    <x v="1918"/>
    <x v="215"/>
    <x v="0"/>
    <x v="3602"/>
    <x v="529"/>
    <x v="0"/>
    <x v="263"/>
    <x v="2"/>
    <x v="14"/>
    <x v="0"/>
    <x v="0"/>
    <x v="2795"/>
    <x v="0"/>
  </r>
  <r>
    <x v="10"/>
    <x v="1921"/>
    <x v="439"/>
    <x v="0"/>
    <x v="229"/>
    <x v="487"/>
    <x v="0"/>
    <x v="65"/>
    <x v="2"/>
    <x v="14"/>
    <x v="0"/>
    <x v="0"/>
    <x v="1067"/>
    <x v="0"/>
  </r>
  <r>
    <x v="10"/>
    <x v="1927"/>
    <x v="308"/>
    <x v="0"/>
    <x v="3817"/>
    <x v="51"/>
    <x v="0"/>
    <x v="354"/>
    <x v="2"/>
    <x v="14"/>
    <x v="306"/>
    <x v="0"/>
    <x v="3192"/>
    <x v="0"/>
  </r>
  <r>
    <x v="10"/>
    <x v="1945"/>
    <x v="478"/>
    <x v="0"/>
    <x v="4745"/>
    <x v="114"/>
    <x v="0"/>
    <x v="155"/>
    <x v="2"/>
    <x v="14"/>
    <x v="0"/>
    <x v="0"/>
    <x v="2321"/>
    <x v="0"/>
  </r>
  <r>
    <x v="10"/>
    <x v="1947"/>
    <x v="478"/>
    <x v="0"/>
    <x v="4740"/>
    <x v="113"/>
    <x v="0"/>
    <x v="239"/>
    <x v="2"/>
    <x v="14"/>
    <x v="0"/>
    <x v="0"/>
    <x v="2731"/>
    <x v="0"/>
  </r>
  <r>
    <x v="10"/>
    <x v="1966"/>
    <x v="896"/>
    <x v="0"/>
    <x v="2310"/>
    <x v="527"/>
    <x v="0"/>
    <x v="92"/>
    <x v="2"/>
    <x v="14"/>
    <x v="0"/>
    <x v="0"/>
    <x v="1742"/>
    <x v="0"/>
  </r>
  <r>
    <x v="10"/>
    <x v="2046"/>
    <x v="813"/>
    <x v="0"/>
    <x v="681"/>
    <x v="423"/>
    <x v="0"/>
    <x v="0"/>
    <x v="2"/>
    <x v="14"/>
    <x v="105"/>
    <x v="0"/>
    <x v="1067"/>
    <x v="0"/>
  </r>
  <r>
    <x v="10"/>
    <x v="2173"/>
    <x v="575"/>
    <x v="0"/>
    <x v="1159"/>
    <x v="18"/>
    <x v="0"/>
    <x v="55"/>
    <x v="2"/>
    <x v="14"/>
    <x v="0"/>
    <x v="0"/>
    <x v="772"/>
    <x v="0"/>
  </r>
  <r>
    <x v="10"/>
    <x v="2246"/>
    <x v="341"/>
    <x v="0"/>
    <x v="1115"/>
    <x v="496"/>
    <x v="0"/>
    <x v="122"/>
    <x v="2"/>
    <x v="14"/>
    <x v="0"/>
    <x v="0"/>
    <x v="2118"/>
    <x v="0"/>
  </r>
  <r>
    <x v="10"/>
    <x v="2284"/>
    <x v="170"/>
    <x v="0"/>
    <x v="3696"/>
    <x v="470"/>
    <x v="0"/>
    <x v="434"/>
    <x v="2"/>
    <x v="14"/>
    <x v="0"/>
    <x v="0"/>
    <x v="3207"/>
    <x v="0"/>
  </r>
  <r>
    <x v="10"/>
    <x v="2296"/>
    <x v="687"/>
    <x v="0"/>
    <x v="3870"/>
    <x v="77"/>
    <x v="0"/>
    <x v="190"/>
    <x v="2"/>
    <x v="14"/>
    <x v="0"/>
    <x v="0"/>
    <x v="2549"/>
    <x v="0"/>
  </r>
  <r>
    <x v="10"/>
    <x v="2299"/>
    <x v="75"/>
    <x v="0"/>
    <x v="4967"/>
    <x v="41"/>
    <x v="0"/>
    <x v="55"/>
    <x v="2"/>
    <x v="14"/>
    <x v="0"/>
    <x v="0"/>
    <x v="772"/>
    <x v="0"/>
  </r>
  <r>
    <x v="10"/>
    <x v="2333"/>
    <x v="896"/>
    <x v="0"/>
    <x v="4198"/>
    <x v="97"/>
    <x v="0"/>
    <x v="60"/>
    <x v="2"/>
    <x v="14"/>
    <x v="0"/>
    <x v="0"/>
    <x v="964"/>
    <x v="0"/>
  </r>
  <r>
    <x v="10"/>
    <x v="2417"/>
    <x v="765"/>
    <x v="0"/>
    <x v="2758"/>
    <x v="71"/>
    <x v="0"/>
    <x v="411"/>
    <x v="2"/>
    <x v="14"/>
    <x v="56"/>
    <x v="0"/>
    <x v="3192"/>
    <x v="0"/>
  </r>
  <r>
    <x v="10"/>
    <x v="2495"/>
    <x v="943"/>
    <x v="0"/>
    <x v="4016"/>
    <x v="120"/>
    <x v="0"/>
    <x v="573"/>
    <x v="2"/>
    <x v="14"/>
    <x v="0"/>
    <x v="0"/>
    <x v="3420"/>
    <x v="0"/>
  </r>
  <r>
    <x v="10"/>
    <x v="2537"/>
    <x v="631"/>
    <x v="0"/>
    <x v="1056"/>
    <x v="130"/>
    <x v="0"/>
    <x v="140"/>
    <x v="2"/>
    <x v="14"/>
    <x v="0"/>
    <x v="0"/>
    <x v="2239"/>
    <x v="0"/>
  </r>
  <r>
    <x v="10"/>
    <x v="2544"/>
    <x v="763"/>
    <x v="0"/>
    <x v="343"/>
    <x v="27"/>
    <x v="0"/>
    <x v="452"/>
    <x v="1028"/>
    <x v="2302"/>
    <x v="0"/>
    <x v="0"/>
    <x v="3475"/>
    <x v="0"/>
  </r>
  <r>
    <x v="10"/>
    <x v="2546"/>
    <x v="265"/>
    <x v="0"/>
    <x v="3641"/>
    <x v="229"/>
    <x v="0"/>
    <x v="122"/>
    <x v="2"/>
    <x v="14"/>
    <x v="0"/>
    <x v="0"/>
    <x v="2118"/>
    <x v="0"/>
  </r>
  <r>
    <x v="10"/>
    <x v="2551"/>
    <x v="423"/>
    <x v="0"/>
    <x v="3570"/>
    <x v="19"/>
    <x v="0"/>
    <x v="408"/>
    <x v="2"/>
    <x v="14"/>
    <x v="182"/>
    <x v="0"/>
    <x v="3218"/>
    <x v="0"/>
  </r>
  <r>
    <x v="10"/>
    <x v="2584"/>
    <x v="308"/>
    <x v="0"/>
    <x v="3777"/>
    <x v="16"/>
    <x v="0"/>
    <x v="720"/>
    <x v="2"/>
    <x v="14"/>
    <x v="435"/>
    <x v="305"/>
    <x v="3669"/>
    <x v="0"/>
  </r>
  <r>
    <x v="10"/>
    <x v="2599"/>
    <x v="141"/>
    <x v="0"/>
    <x v="2308"/>
    <x v="452"/>
    <x v="0"/>
    <x v="110"/>
    <x v="2"/>
    <x v="14"/>
    <x v="0"/>
    <x v="0"/>
    <x v="1993"/>
    <x v="0"/>
  </r>
  <r>
    <x v="10"/>
    <x v="2605"/>
    <x v="824"/>
    <x v="0"/>
    <x v="1969"/>
    <x v="233"/>
    <x v="0"/>
    <x v="231"/>
    <x v="2"/>
    <x v="14"/>
    <x v="0"/>
    <x v="0"/>
    <x v="2688"/>
    <x v="0"/>
  </r>
  <r>
    <x v="10"/>
    <x v="2610"/>
    <x v="484"/>
    <x v="0"/>
    <x v="3965"/>
    <x v="514"/>
    <x v="0"/>
    <x v="263"/>
    <x v="2"/>
    <x v="14"/>
    <x v="0"/>
    <x v="0"/>
    <x v="2795"/>
    <x v="0"/>
  </r>
  <r>
    <x v="10"/>
    <x v="2644"/>
    <x v="75"/>
    <x v="0"/>
    <x v="1512"/>
    <x v="88"/>
    <x v="0"/>
    <x v="816"/>
    <x v="48"/>
    <x v="1953"/>
    <x v="564"/>
    <x v="332"/>
    <x v="3827"/>
    <x v="0"/>
  </r>
  <r>
    <x v="10"/>
    <x v="2727"/>
    <x v="943"/>
    <x v="0"/>
    <x v="4862"/>
    <x v="518"/>
    <x v="0"/>
    <x v="95"/>
    <x v="2"/>
    <x v="14"/>
    <x v="0"/>
    <x v="0"/>
    <x v="1761"/>
    <x v="0"/>
  </r>
  <r>
    <x v="10"/>
    <x v="2957"/>
    <x v="215"/>
    <x v="0"/>
    <x v="3639"/>
    <x v="505"/>
    <x v="0"/>
    <x v="122"/>
    <x v="2"/>
    <x v="14"/>
    <x v="0"/>
    <x v="0"/>
    <x v="2118"/>
    <x v="0"/>
  </r>
  <r>
    <x v="10"/>
    <x v="3044"/>
    <x v="1"/>
    <x v="0"/>
    <x v="4374"/>
    <x v="39"/>
    <x v="0"/>
    <x v="703"/>
    <x v="399"/>
    <x v="1001"/>
    <x v="235"/>
    <x v="86"/>
    <x v="3635"/>
    <x v="0"/>
  </r>
  <r>
    <x v="10"/>
    <x v="3049"/>
    <x v="467"/>
    <x v="0"/>
    <x v="2678"/>
    <x v="36"/>
    <x v="0"/>
    <x v="583"/>
    <x v="2"/>
    <x v="1447"/>
    <x v="56"/>
    <x v="0"/>
    <x v="3449"/>
    <x v="0"/>
  </r>
  <r>
    <x v="10"/>
    <x v="3053"/>
    <x v="318"/>
    <x v="0"/>
    <x v="717"/>
    <x v="98"/>
    <x v="0"/>
    <x v="122"/>
    <x v="2"/>
    <x v="14"/>
    <x v="0"/>
    <x v="0"/>
    <x v="2118"/>
    <x v="0"/>
  </r>
  <r>
    <x v="10"/>
    <x v="3055"/>
    <x v="173"/>
    <x v="0"/>
    <x v="2495"/>
    <x v="108"/>
    <x v="0"/>
    <x v="379"/>
    <x v="227"/>
    <x v="560"/>
    <x v="482"/>
    <x v="0"/>
    <x v="3366"/>
    <x v="0"/>
  </r>
  <r>
    <x v="10"/>
    <x v="3063"/>
    <x v="785"/>
    <x v="0"/>
    <x v="3435"/>
    <x v="132"/>
    <x v="0"/>
    <x v="802"/>
    <x v="1029"/>
    <x v="2207"/>
    <x v="386"/>
    <x v="0"/>
    <x v="3799"/>
    <x v="0"/>
  </r>
  <r>
    <x v="10"/>
    <x v="3065"/>
    <x v="908"/>
    <x v="0"/>
    <x v="640"/>
    <x v="5"/>
    <x v="0"/>
    <x v="586"/>
    <x v="2"/>
    <x v="14"/>
    <x v="0"/>
    <x v="0"/>
    <x v="3441"/>
    <x v="0"/>
  </r>
  <r>
    <x v="10"/>
    <x v="3147"/>
    <x v="75"/>
    <x v="0"/>
    <x v="3910"/>
    <x v="64"/>
    <x v="0"/>
    <x v="338"/>
    <x v="2"/>
    <x v="14"/>
    <x v="0"/>
    <x v="0"/>
    <x v="3000"/>
    <x v="0"/>
  </r>
  <r>
    <x v="10"/>
    <x v="3155"/>
    <x v="943"/>
    <x v="0"/>
    <x v="4303"/>
    <x v="93"/>
    <x v="0"/>
    <x v="704"/>
    <x v="2"/>
    <x v="14"/>
    <x v="182"/>
    <x v="0"/>
    <x v="3628"/>
    <x v="0"/>
  </r>
  <r>
    <x v="10"/>
    <x v="3169"/>
    <x v="33"/>
    <x v="0"/>
    <x v="2911"/>
    <x v="92"/>
    <x v="0"/>
    <x v="86"/>
    <x v="2"/>
    <x v="14"/>
    <x v="0"/>
    <x v="0"/>
    <x v="1604"/>
    <x v="0"/>
  </r>
  <r>
    <x v="10"/>
    <x v="3170"/>
    <x v="943"/>
    <x v="0"/>
    <x v="1477"/>
    <x v="118"/>
    <x v="0"/>
    <x v="621"/>
    <x v="2"/>
    <x v="14"/>
    <x v="0"/>
    <x v="0"/>
    <x v="3495"/>
    <x v="0"/>
  </r>
  <r>
    <x v="10"/>
    <x v="3171"/>
    <x v="60"/>
    <x v="0"/>
    <x v="4967"/>
    <x v="40"/>
    <x v="0"/>
    <x v="122"/>
    <x v="2"/>
    <x v="14"/>
    <x v="0"/>
    <x v="0"/>
    <x v="2118"/>
    <x v="0"/>
  </r>
  <r>
    <x v="10"/>
    <x v="3173"/>
    <x v="833"/>
    <x v="0"/>
    <x v="2773"/>
    <x v="241"/>
    <x v="0"/>
    <x v="150"/>
    <x v="2"/>
    <x v="14"/>
    <x v="0"/>
    <x v="0"/>
    <x v="2285"/>
    <x v="0"/>
  </r>
  <r>
    <x v="10"/>
    <x v="3180"/>
    <x v="896"/>
    <x v="0"/>
    <x v="447"/>
    <x v="242"/>
    <x v="0"/>
    <x v="122"/>
    <x v="2"/>
    <x v="14"/>
    <x v="0"/>
    <x v="0"/>
    <x v="2118"/>
    <x v="0"/>
  </r>
  <r>
    <x v="10"/>
    <x v="3356"/>
    <x v="484"/>
    <x v="0"/>
    <x v="4960"/>
    <x v="44"/>
    <x v="0"/>
    <x v="155"/>
    <x v="2"/>
    <x v="14"/>
    <x v="0"/>
    <x v="0"/>
    <x v="2321"/>
    <x v="0"/>
  </r>
  <r>
    <x v="10"/>
    <x v="3420"/>
    <x v="484"/>
    <x v="0"/>
    <x v="4200"/>
    <x v="447"/>
    <x v="0"/>
    <x v="746"/>
    <x v="2"/>
    <x v="14"/>
    <x v="532"/>
    <x v="0"/>
    <x v="3718"/>
    <x v="0"/>
  </r>
  <r>
    <x v="10"/>
    <x v="3882"/>
    <x v="710"/>
    <x v="0"/>
    <x v="2957"/>
    <x v="86"/>
    <x v="0"/>
    <x v="65"/>
    <x v="2"/>
    <x v="14"/>
    <x v="0"/>
    <x v="0"/>
    <x v="1067"/>
    <x v="0"/>
  </r>
  <r>
    <x v="10"/>
    <x v="3897"/>
    <x v="734"/>
    <x v="0"/>
    <x v="476"/>
    <x v="472"/>
    <x v="0"/>
    <x v="92"/>
    <x v="2"/>
    <x v="14"/>
    <x v="0"/>
    <x v="0"/>
    <x v="1742"/>
    <x v="0"/>
  </r>
  <r>
    <x v="10"/>
    <x v="4079"/>
    <x v="357"/>
    <x v="0"/>
    <x v="549"/>
    <x v="35"/>
    <x v="0"/>
    <x v="411"/>
    <x v="2"/>
    <x v="14"/>
    <x v="0"/>
    <x v="0"/>
    <x v="3166"/>
    <x v="0"/>
  </r>
  <r>
    <x v="10"/>
    <x v="4161"/>
    <x v="420"/>
    <x v="0"/>
    <x v="3861"/>
    <x v="534"/>
    <x v="0"/>
    <x v="0"/>
    <x v="2"/>
    <x v="14"/>
    <x v="192"/>
    <x v="72"/>
    <x v="1932"/>
    <x v="0"/>
  </r>
  <r>
    <x v="10"/>
    <x v="4308"/>
    <x v="519"/>
    <x v="0"/>
    <x v="4627"/>
    <x v="226"/>
    <x v="0"/>
    <x v="99"/>
    <x v="2"/>
    <x v="14"/>
    <x v="0"/>
    <x v="0"/>
    <x v="1833"/>
    <x v="0"/>
  </r>
  <r>
    <x v="10"/>
    <x v="4311"/>
    <x v="405"/>
    <x v="0"/>
    <x v="1948"/>
    <x v="66"/>
    <x v="0"/>
    <x v="189"/>
    <x v="2"/>
    <x v="14"/>
    <x v="0"/>
    <x v="0"/>
    <x v="2543"/>
    <x v="0"/>
  </r>
  <r>
    <x v="10"/>
    <x v="4338"/>
    <x v="478"/>
    <x v="0"/>
    <x v="4744"/>
    <x v="235"/>
    <x v="0"/>
    <x v="474"/>
    <x v="2"/>
    <x v="14"/>
    <x v="272"/>
    <x v="0"/>
    <x v="3323"/>
    <x v="0"/>
  </r>
  <r>
    <x v="10"/>
    <x v="4369"/>
    <x v="596"/>
    <x v="0"/>
    <x v="2507"/>
    <x v="222"/>
    <x v="0"/>
    <x v="525"/>
    <x v="2"/>
    <x v="14"/>
    <x v="0"/>
    <x v="0"/>
    <x v="3359"/>
    <x v="0"/>
  </r>
  <r>
    <x v="10"/>
    <x v="4685"/>
    <x v="509"/>
    <x v="0"/>
    <x v="1432"/>
    <x v="239"/>
    <x v="0"/>
    <x v="474"/>
    <x v="2"/>
    <x v="14"/>
    <x v="0"/>
    <x v="0"/>
    <x v="3278"/>
    <x v="0"/>
  </r>
  <r>
    <x v="10"/>
    <x v="4718"/>
    <x v="93"/>
    <x v="0"/>
    <x v="1840"/>
    <x v="224"/>
    <x v="0"/>
    <x v="200"/>
    <x v="2"/>
    <x v="14"/>
    <x v="0"/>
    <x v="0"/>
    <x v="2593"/>
    <x v="0"/>
  </r>
  <r>
    <x v="10"/>
    <x v="4730"/>
    <x v="765"/>
    <x v="0"/>
    <x v="2460"/>
    <x v="104"/>
    <x v="0"/>
    <x v="122"/>
    <x v="2"/>
    <x v="14"/>
    <x v="0"/>
    <x v="0"/>
    <x v="2118"/>
    <x v="0"/>
  </r>
  <r>
    <x v="10"/>
    <x v="4733"/>
    <x v="67"/>
    <x v="0"/>
    <x v="4663"/>
    <x v="81"/>
    <x v="0"/>
    <x v="122"/>
    <x v="2"/>
    <x v="14"/>
    <x v="0"/>
    <x v="0"/>
    <x v="2118"/>
    <x v="0"/>
  </r>
  <r>
    <x v="10"/>
    <x v="1283"/>
    <x v="202"/>
    <x v="0"/>
    <x v="4967"/>
    <x v="225"/>
    <x v="0"/>
    <x v="518"/>
    <x v="2"/>
    <x v="14"/>
    <x v="0"/>
    <x v="0"/>
    <x v="3350"/>
    <x v="0"/>
  </r>
  <r>
    <x v="10"/>
    <x v="4841"/>
    <x v="141"/>
    <x v="0"/>
    <x v="2771"/>
    <x v="61"/>
    <x v="0"/>
    <x v="65"/>
    <x v="2"/>
    <x v="14"/>
    <x v="0"/>
    <x v="0"/>
    <x v="1067"/>
    <x v="0"/>
  </r>
  <r>
    <x v="10"/>
    <x v="4844"/>
    <x v="383"/>
    <x v="0"/>
    <x v="4197"/>
    <x v="236"/>
    <x v="0"/>
    <x v="65"/>
    <x v="2"/>
    <x v="14"/>
    <x v="0"/>
    <x v="0"/>
    <x v="1067"/>
    <x v="0"/>
  </r>
  <r>
    <x v="10"/>
    <x v="5040"/>
    <x v="799"/>
    <x v="0"/>
    <x v="3699"/>
    <x v="23"/>
    <x v="0"/>
    <x v="110"/>
    <x v="2"/>
    <x v="14"/>
    <x v="0"/>
    <x v="0"/>
    <x v="1993"/>
    <x v="0"/>
  </r>
  <r>
    <x v="10"/>
    <x v="5065"/>
    <x v="469"/>
    <x v="0"/>
    <x v="1417"/>
    <x v="29"/>
    <x v="0"/>
    <x v="565"/>
    <x v="2"/>
    <x v="14"/>
    <x v="0"/>
    <x v="0"/>
    <x v="3409"/>
    <x v="0"/>
  </r>
  <r>
    <x v="10"/>
    <x v="5205"/>
    <x v="75"/>
    <x v="0"/>
    <x v="1328"/>
    <x v="412"/>
    <x v="0"/>
    <x v="482"/>
    <x v="1039"/>
    <x v="14"/>
    <x v="0"/>
    <x v="0"/>
    <x v="3348"/>
    <x v="0"/>
  </r>
  <r>
    <x v="10"/>
    <x v="5106"/>
    <x v="785"/>
    <x v="0"/>
    <x v="2377"/>
    <x v="416"/>
    <x v="0"/>
    <x v="441"/>
    <x v="2"/>
    <x v="14"/>
    <x v="0"/>
    <x v="0"/>
    <x v="3222"/>
    <x v="0"/>
  </r>
  <r>
    <x v="10"/>
    <x v="5112"/>
    <x v="75"/>
    <x v="0"/>
    <x v="1329"/>
    <x v="56"/>
    <x v="0"/>
    <x v="179"/>
    <x v="2"/>
    <x v="14"/>
    <x v="0"/>
    <x v="0"/>
    <x v="2488"/>
    <x v="0"/>
  </r>
  <r>
    <x v="10"/>
    <x v="5290"/>
    <x v="792"/>
    <x v="0"/>
    <x v="430"/>
    <x v="462"/>
    <x v="0"/>
    <x v="786"/>
    <x v="2"/>
    <x v="14"/>
    <x v="555"/>
    <x v="0"/>
    <x v="3773"/>
    <x v="0"/>
  </r>
  <r>
    <x v="10"/>
    <x v="5277"/>
    <x v="75"/>
    <x v="0"/>
    <x v="3910"/>
    <x v="481"/>
    <x v="0"/>
    <x v="223"/>
    <x v="2"/>
    <x v="14"/>
    <x v="0"/>
    <x v="0"/>
    <x v="2662"/>
    <x v="0"/>
  </r>
  <r>
    <x v="10"/>
    <x v="5325"/>
    <x v="485"/>
    <x v="0"/>
    <x v="450"/>
    <x v="232"/>
    <x v="0"/>
    <x v="263"/>
    <x v="2"/>
    <x v="14"/>
    <x v="56"/>
    <x v="0"/>
    <x v="2875"/>
    <x v="0"/>
  </r>
  <r>
    <x v="10"/>
    <x v="5356"/>
    <x v="61"/>
    <x v="0"/>
    <x v="2693"/>
    <x v="517"/>
    <x v="0"/>
    <x v="717"/>
    <x v="2"/>
    <x v="14"/>
    <x v="0"/>
    <x v="0"/>
    <x v="3639"/>
    <x v="0"/>
  </r>
  <r>
    <x v="10"/>
    <x v="5358"/>
    <x v="146"/>
    <x v="0"/>
    <x v="3328"/>
    <x v="500"/>
    <x v="0"/>
    <x v="65"/>
    <x v="2"/>
    <x v="14"/>
    <x v="0"/>
    <x v="0"/>
    <x v="1067"/>
    <x v="0"/>
  </r>
  <r>
    <x v="10"/>
    <x v="5362"/>
    <x v="657"/>
    <x v="0"/>
    <x v="3865"/>
    <x v="485"/>
    <x v="0"/>
    <x v="92"/>
    <x v="2"/>
    <x v="14"/>
    <x v="0"/>
    <x v="0"/>
    <x v="1742"/>
    <x v="0"/>
  </r>
  <r>
    <x v="10"/>
    <x v="5223"/>
    <x v="75"/>
    <x v="0"/>
    <x v="2647"/>
    <x v="533"/>
    <x v="0"/>
    <x v="759"/>
    <x v="2"/>
    <x v="14"/>
    <x v="0"/>
    <x v="0"/>
    <x v="3708"/>
    <x v="0"/>
  </r>
  <r>
    <x v="10"/>
    <x v="5374"/>
    <x v="75"/>
    <x v="0"/>
    <x v="3334"/>
    <x v="24"/>
    <x v="0"/>
    <x v="609"/>
    <x v="2"/>
    <x v="14"/>
    <x v="0"/>
    <x v="0"/>
    <x v="3471"/>
    <x v="0"/>
  </r>
  <r>
    <x v="10"/>
    <x v="5233"/>
    <x v="55"/>
    <x v="0"/>
    <x v="3858"/>
    <x v="72"/>
    <x v="0"/>
    <x v="351"/>
    <x v="2"/>
    <x v="14"/>
    <x v="0"/>
    <x v="0"/>
    <x v="3039"/>
    <x v="0"/>
  </r>
  <r>
    <x v="10"/>
    <x v="5381"/>
    <x v="544"/>
    <x v="0"/>
    <x v="2107"/>
    <x v="87"/>
    <x v="0"/>
    <x v="179"/>
    <x v="2"/>
    <x v="14"/>
    <x v="0"/>
    <x v="0"/>
    <x v="2488"/>
    <x v="0"/>
  </r>
  <r>
    <x v="10"/>
    <x v="5388"/>
    <x v="75"/>
    <x v="0"/>
    <x v="3968"/>
    <x v="223"/>
    <x v="0"/>
    <x v="301"/>
    <x v="2"/>
    <x v="14"/>
    <x v="0"/>
    <x v="0"/>
    <x v="2911"/>
    <x v="0"/>
  </r>
  <r>
    <x v="10"/>
    <x v="5406"/>
    <x v="529"/>
    <x v="0"/>
    <x v="312"/>
    <x v="414"/>
    <x v="0"/>
    <x v="481"/>
    <x v="2"/>
    <x v="14"/>
    <x v="0"/>
    <x v="0"/>
    <x v="3284"/>
    <x v="0"/>
  </r>
  <r>
    <x v="10"/>
    <x v="5411"/>
    <x v="1"/>
    <x v="0"/>
    <x v="480"/>
    <x v="465"/>
    <x v="0"/>
    <x v="104"/>
    <x v="2"/>
    <x v="14"/>
    <x v="0"/>
    <x v="0"/>
    <x v="1887"/>
    <x v="0"/>
  </r>
  <r>
    <x v="10"/>
    <x v="5473"/>
    <x v="308"/>
    <x v="0"/>
    <x v="3527"/>
    <x v="20"/>
    <x v="0"/>
    <x v="631"/>
    <x v="2"/>
    <x v="14"/>
    <x v="0"/>
    <x v="0"/>
    <x v="3513"/>
    <x v="0"/>
  </r>
  <r>
    <x v="10"/>
    <x v="5498"/>
    <x v="200"/>
    <x v="0"/>
    <x v="1673"/>
    <x v="53"/>
    <x v="0"/>
    <x v="263"/>
    <x v="2"/>
    <x v="14"/>
    <x v="0"/>
    <x v="0"/>
    <x v="2795"/>
    <x v="0"/>
  </r>
  <r>
    <x v="10"/>
    <x v="5514"/>
    <x v="765"/>
    <x v="0"/>
    <x v="3946"/>
    <x v="105"/>
    <x v="0"/>
    <x v="163"/>
    <x v="2"/>
    <x v="14"/>
    <x v="56"/>
    <x v="0"/>
    <x v="2532"/>
    <x v="0"/>
  </r>
  <r>
    <x v="10"/>
    <x v="5532"/>
    <x v="480"/>
    <x v="0"/>
    <x v="4638"/>
    <x v="498"/>
    <x v="0"/>
    <x v="65"/>
    <x v="2"/>
    <x v="14"/>
    <x v="0"/>
    <x v="0"/>
    <x v="1067"/>
    <x v="0"/>
  </r>
  <r>
    <x v="10"/>
    <x v="5539"/>
    <x v="212"/>
    <x v="0"/>
    <x v="3294"/>
    <x v="119"/>
    <x v="0"/>
    <x v="122"/>
    <x v="2"/>
    <x v="14"/>
    <x v="0"/>
    <x v="0"/>
    <x v="2118"/>
    <x v="0"/>
  </r>
  <r>
    <x v="10"/>
    <x v="5553"/>
    <x v="749"/>
    <x v="0"/>
    <x v="4794"/>
    <x v="110"/>
    <x v="0"/>
    <x v="179"/>
    <x v="2"/>
    <x v="14"/>
    <x v="0"/>
    <x v="0"/>
    <x v="2488"/>
    <x v="0"/>
  </r>
  <r>
    <x v="10"/>
    <x v="5558"/>
    <x v="287"/>
    <x v="0"/>
    <x v="4800"/>
    <x v="6"/>
    <x v="0"/>
    <x v="419"/>
    <x v="2"/>
    <x v="14"/>
    <x v="91"/>
    <x v="0"/>
    <x v="3209"/>
    <x v="0"/>
  </r>
  <r>
    <x v="10"/>
    <x v="5560"/>
    <x v="882"/>
    <x v="0"/>
    <x v="4195"/>
    <x v="221"/>
    <x v="0"/>
    <x v="171"/>
    <x v="2"/>
    <x v="14"/>
    <x v="0"/>
    <x v="0"/>
    <x v="2427"/>
    <x v="0"/>
  </r>
  <r>
    <x v="10"/>
    <x v="5565"/>
    <x v="905"/>
    <x v="0"/>
    <x v="1553"/>
    <x v="70"/>
    <x v="0"/>
    <x v="338"/>
    <x v="2"/>
    <x v="14"/>
    <x v="0"/>
    <x v="0"/>
    <x v="3000"/>
    <x v="0"/>
  </r>
  <r>
    <x v="10"/>
    <x v="5569"/>
    <x v="363"/>
    <x v="0"/>
    <x v="2397"/>
    <x v="7"/>
    <x v="0"/>
    <x v="65"/>
    <x v="2"/>
    <x v="14"/>
    <x v="0"/>
    <x v="0"/>
    <x v="1067"/>
    <x v="0"/>
  </r>
  <r>
    <x v="10"/>
    <x v="5571"/>
    <x v="85"/>
    <x v="0"/>
    <x v="4780"/>
    <x v="55"/>
    <x v="0"/>
    <x v="239"/>
    <x v="2"/>
    <x v="14"/>
    <x v="0"/>
    <x v="0"/>
    <x v="2731"/>
    <x v="0"/>
  </r>
  <r>
    <x v="10"/>
    <x v="5573"/>
    <x v="75"/>
    <x v="0"/>
    <x v="1328"/>
    <x v="413"/>
    <x v="0"/>
    <x v="179"/>
    <x v="2"/>
    <x v="14"/>
    <x v="0"/>
    <x v="0"/>
    <x v="2488"/>
    <x v="0"/>
  </r>
  <r>
    <x v="10"/>
    <x v="5719"/>
    <x v="883"/>
    <x v="0"/>
    <x v="1906"/>
    <x v="409"/>
    <x v="0"/>
    <x v="286"/>
    <x v="2"/>
    <x v="14"/>
    <x v="0"/>
    <x v="0"/>
    <x v="2864"/>
    <x v="0"/>
  </r>
  <r>
    <x v="10"/>
    <x v="5742"/>
    <x v="785"/>
    <x v="0"/>
    <x v="3424"/>
    <x v="99"/>
    <x v="0"/>
    <x v="0"/>
    <x v="1083"/>
    <x v="14"/>
    <x v="0"/>
    <x v="0"/>
    <x v="3107"/>
    <x v="0"/>
  </r>
  <r>
    <x v="10"/>
    <x v="5743"/>
    <x v="55"/>
    <x v="0"/>
    <x v="4833"/>
    <x v="9"/>
    <x v="0"/>
    <x v="263"/>
    <x v="2"/>
    <x v="14"/>
    <x v="0"/>
    <x v="0"/>
    <x v="2795"/>
    <x v="0"/>
  </r>
  <r>
    <x v="10"/>
    <x v="5744"/>
    <x v="943"/>
    <x v="0"/>
    <x v="1522"/>
    <x v="479"/>
    <x v="0"/>
    <x v="0"/>
    <x v="2"/>
    <x v="14"/>
    <x v="436"/>
    <x v="0"/>
    <x v="2911"/>
    <x v="0"/>
  </r>
  <r>
    <x v="10"/>
    <x v="5594"/>
    <x v="943"/>
    <x v="0"/>
    <x v="578"/>
    <x v="96"/>
    <x v="0"/>
    <x v="517"/>
    <x v="2"/>
    <x v="14"/>
    <x v="388"/>
    <x v="0"/>
    <x v="3415"/>
    <x v="0"/>
  </r>
  <r>
    <x v="10"/>
    <x v="5752"/>
    <x v="172"/>
    <x v="0"/>
    <x v="1245"/>
    <x v="486"/>
    <x v="0"/>
    <x v="65"/>
    <x v="2"/>
    <x v="14"/>
    <x v="0"/>
    <x v="0"/>
    <x v="1067"/>
    <x v="0"/>
  </r>
  <r>
    <x v="10"/>
    <x v="5762"/>
    <x v="519"/>
    <x v="0"/>
    <x v="4717"/>
    <x v="471"/>
    <x v="0"/>
    <x v="42"/>
    <x v="2"/>
    <x v="14"/>
    <x v="0"/>
    <x v="0"/>
    <x v="350"/>
    <x v="0"/>
  </r>
  <r>
    <x v="10"/>
    <x v="5792"/>
    <x v="1"/>
    <x v="0"/>
    <x v="1363"/>
    <x v="473"/>
    <x v="0"/>
    <x v="65"/>
    <x v="2"/>
    <x v="14"/>
    <x v="0"/>
    <x v="0"/>
    <x v="1067"/>
    <x v="0"/>
  </r>
  <r>
    <x v="10"/>
    <x v="5793"/>
    <x v="61"/>
    <x v="0"/>
    <x v="2150"/>
    <x v="450"/>
    <x v="0"/>
    <x v="122"/>
    <x v="2"/>
    <x v="14"/>
    <x v="0"/>
    <x v="0"/>
    <x v="2118"/>
    <x v="0"/>
  </r>
  <r>
    <x v="10"/>
    <x v="5795"/>
    <x v="422"/>
    <x v="0"/>
    <x v="1296"/>
    <x v="454"/>
    <x v="0"/>
    <x v="65"/>
    <x v="2"/>
    <x v="14"/>
    <x v="0"/>
    <x v="0"/>
    <x v="1067"/>
    <x v="0"/>
  </r>
  <r>
    <x v="10"/>
    <x v="5796"/>
    <x v="325"/>
    <x v="0"/>
    <x v="117"/>
    <x v="68"/>
    <x v="0"/>
    <x v="88"/>
    <x v="2"/>
    <x v="14"/>
    <x v="0"/>
    <x v="0"/>
    <x v="1619"/>
    <x v="0"/>
  </r>
  <r>
    <x v="10"/>
    <x v="5812"/>
    <x v="813"/>
    <x v="0"/>
    <x v="488"/>
    <x v="13"/>
    <x v="0"/>
    <x v="418"/>
    <x v="2"/>
    <x v="14"/>
    <x v="0"/>
    <x v="0"/>
    <x v="3173"/>
    <x v="0"/>
  </r>
  <r>
    <x v="10"/>
    <x v="5830"/>
    <x v="684"/>
    <x v="0"/>
    <x v="2551"/>
    <x v="14"/>
    <x v="0"/>
    <x v="0"/>
    <x v="2"/>
    <x v="548"/>
    <x v="578"/>
    <x v="201"/>
    <x v="3542"/>
    <x v="0"/>
  </r>
  <r>
    <x v="10"/>
    <x v="5847"/>
    <x v="334"/>
    <x v="0"/>
    <x v="1082"/>
    <x v="57"/>
    <x v="0"/>
    <x v="683"/>
    <x v="2"/>
    <x v="14"/>
    <x v="0"/>
    <x v="0"/>
    <x v="3593"/>
    <x v="0"/>
  </r>
  <r>
    <x v="10"/>
    <x v="5866"/>
    <x v="61"/>
    <x v="0"/>
    <x v="2904"/>
    <x v="30"/>
    <x v="0"/>
    <x v="92"/>
    <x v="2"/>
    <x v="14"/>
    <x v="0"/>
    <x v="0"/>
    <x v="1742"/>
    <x v="0"/>
  </r>
  <r>
    <x v="10"/>
    <x v="5893"/>
    <x v="939"/>
    <x v="0"/>
    <x v="402"/>
    <x v="101"/>
    <x v="0"/>
    <x v="155"/>
    <x v="2"/>
    <x v="14"/>
    <x v="0"/>
    <x v="0"/>
    <x v="2321"/>
    <x v="0"/>
  </r>
  <r>
    <x v="10"/>
    <x v="6036"/>
    <x v="543"/>
    <x v="0"/>
    <x v="1652"/>
    <x v="91"/>
    <x v="0"/>
    <x v="638"/>
    <x v="2"/>
    <x v="14"/>
    <x v="0"/>
    <x v="0"/>
    <x v="3527"/>
    <x v="0"/>
  </r>
  <r>
    <x v="10"/>
    <x v="6093"/>
    <x v="61"/>
    <x v="0"/>
    <x v="2901"/>
    <x v="33"/>
    <x v="0"/>
    <x v="562"/>
    <x v="2"/>
    <x v="14"/>
    <x v="554"/>
    <x v="0"/>
    <x v="3581"/>
    <x v="0"/>
  </r>
  <r>
    <x v="10"/>
    <x v="6100"/>
    <x v="61"/>
    <x v="0"/>
    <x v="4190"/>
    <x v="89"/>
    <x v="0"/>
    <x v="411"/>
    <x v="2"/>
    <x v="14"/>
    <x v="0"/>
    <x v="0"/>
    <x v="3166"/>
    <x v="0"/>
  </r>
  <r>
    <x v="10"/>
    <x v="6105"/>
    <x v="943"/>
    <x v="0"/>
    <x v="3344"/>
    <x v="95"/>
    <x v="0"/>
    <x v="719"/>
    <x v="2"/>
    <x v="14"/>
    <x v="0"/>
    <x v="0"/>
    <x v="3641"/>
    <x v="0"/>
  </r>
  <r>
    <x v="10"/>
    <x v="6114"/>
    <x v="785"/>
    <x v="0"/>
    <x v="3004"/>
    <x v="227"/>
    <x v="0"/>
    <x v="0"/>
    <x v="2"/>
    <x v="14"/>
    <x v="70"/>
    <x v="0"/>
    <x v="611"/>
    <x v="0"/>
  </r>
  <r>
    <x v="10"/>
    <x v="6211"/>
    <x v="301"/>
    <x v="0"/>
    <x v="3922"/>
    <x v="12"/>
    <x v="0"/>
    <x v="155"/>
    <x v="2"/>
    <x v="14"/>
    <x v="0"/>
    <x v="0"/>
    <x v="2321"/>
    <x v="0"/>
  </r>
  <r>
    <x v="10"/>
    <x v="6213"/>
    <x v="75"/>
    <x v="0"/>
    <x v="1326"/>
    <x v="491"/>
    <x v="0"/>
    <x v="189"/>
    <x v="2"/>
    <x v="14"/>
    <x v="0"/>
    <x v="0"/>
    <x v="2543"/>
    <x v="0"/>
  </r>
  <r>
    <x v="10"/>
    <x v="6227"/>
    <x v="484"/>
    <x v="0"/>
    <x v="4189"/>
    <x v="519"/>
    <x v="0"/>
    <x v="411"/>
    <x v="2"/>
    <x v="14"/>
    <x v="0"/>
    <x v="0"/>
    <x v="3166"/>
    <x v="0"/>
  </r>
  <r>
    <x v="10"/>
    <x v="6245"/>
    <x v="61"/>
    <x v="0"/>
    <x v="2635"/>
    <x v="127"/>
    <x v="0"/>
    <x v="338"/>
    <x v="2"/>
    <x v="14"/>
    <x v="0"/>
    <x v="0"/>
    <x v="3000"/>
    <x v="0"/>
  </r>
  <r>
    <x v="10"/>
    <x v="6246"/>
    <x v="108"/>
    <x v="0"/>
    <x v="585"/>
    <x v="460"/>
    <x v="0"/>
    <x v="92"/>
    <x v="2"/>
    <x v="14"/>
    <x v="0"/>
    <x v="0"/>
    <x v="1742"/>
    <x v="0"/>
  </r>
  <r>
    <x v="10"/>
    <x v="6432"/>
    <x v="908"/>
    <x v="0"/>
    <x v="1556"/>
    <x v="238"/>
    <x v="0"/>
    <x v="263"/>
    <x v="2"/>
    <x v="14"/>
    <x v="0"/>
    <x v="0"/>
    <x v="2795"/>
    <x v="0"/>
  </r>
  <r>
    <x v="10"/>
    <x v="8"/>
    <x v="916"/>
    <x v="0"/>
    <x v="1841"/>
    <x v="160"/>
    <x v="0"/>
    <x v="0"/>
    <x v="286"/>
    <x v="955"/>
    <x v="0"/>
    <x v="0"/>
    <x v="999"/>
    <x v="1"/>
  </r>
  <r>
    <x v="10"/>
    <x v="55"/>
    <x v="943"/>
    <x v="0"/>
    <x v="4252"/>
    <x v="402"/>
    <x v="0"/>
    <x v="0"/>
    <x v="2"/>
    <x v="14"/>
    <x v="56"/>
    <x v="0"/>
    <x v="465"/>
    <x v="1"/>
  </r>
  <r>
    <x v="10"/>
    <x v="57"/>
    <x v="308"/>
    <x v="0"/>
    <x v="3477"/>
    <x v="22"/>
    <x v="0"/>
    <x v="0"/>
    <x v="2"/>
    <x v="14"/>
    <x v="234"/>
    <x v="0"/>
    <x v="2149"/>
    <x v="1"/>
  </r>
  <r>
    <x v="10"/>
    <x v="59"/>
    <x v="535"/>
    <x v="0"/>
    <x v="1137"/>
    <x v="330"/>
    <x v="0"/>
    <x v="0"/>
    <x v="459"/>
    <x v="909"/>
    <x v="70"/>
    <x v="0"/>
    <x v="1945"/>
    <x v="1"/>
  </r>
  <r>
    <x v="10"/>
    <x v="71"/>
    <x v="75"/>
    <x v="0"/>
    <x v="2706"/>
    <x v="192"/>
    <x v="0"/>
    <x v="0"/>
    <x v="2"/>
    <x v="14"/>
    <x v="70"/>
    <x v="0"/>
    <x v="611"/>
    <x v="1"/>
  </r>
  <r>
    <x v="10"/>
    <x v="73"/>
    <x v="439"/>
    <x v="0"/>
    <x v="246"/>
    <x v="145"/>
    <x v="0"/>
    <x v="0"/>
    <x v="500"/>
    <x v="2160"/>
    <x v="0"/>
    <x v="0"/>
    <x v="2747"/>
    <x v="1"/>
  </r>
  <r>
    <x v="10"/>
    <x v="89"/>
    <x v="478"/>
    <x v="0"/>
    <x v="4693"/>
    <x v="477"/>
    <x v="0"/>
    <x v="0"/>
    <x v="2"/>
    <x v="96"/>
    <x v="0"/>
    <x v="0"/>
    <x v="54"/>
    <x v="1"/>
  </r>
  <r>
    <x v="10"/>
    <x v="91"/>
    <x v="308"/>
    <x v="0"/>
    <x v="3781"/>
    <x v="316"/>
    <x v="0"/>
    <x v="0"/>
    <x v="262"/>
    <x v="1066"/>
    <x v="0"/>
    <x v="0"/>
    <x v="1044"/>
    <x v="1"/>
  </r>
  <r>
    <x v="10"/>
    <x v="102"/>
    <x v="750"/>
    <x v="0"/>
    <x v="4710"/>
    <x v="363"/>
    <x v="0"/>
    <x v="0"/>
    <x v="2"/>
    <x v="14"/>
    <x v="56"/>
    <x v="0"/>
    <x v="465"/>
    <x v="1"/>
  </r>
  <r>
    <x v="10"/>
    <x v="105"/>
    <x v="937"/>
    <x v="0"/>
    <x v="1318"/>
    <x v="346"/>
    <x v="0"/>
    <x v="0"/>
    <x v="538"/>
    <x v="1057"/>
    <x v="0"/>
    <x v="0"/>
    <x v="1305"/>
    <x v="1"/>
  </r>
  <r>
    <x v="10"/>
    <x v="108"/>
    <x v="943"/>
    <x v="0"/>
    <x v="4391"/>
    <x v="253"/>
    <x v="0"/>
    <x v="0"/>
    <x v="2"/>
    <x v="14"/>
    <x v="63"/>
    <x v="0"/>
    <x v="524"/>
    <x v="1"/>
  </r>
  <r>
    <x v="10"/>
    <x v="114"/>
    <x v="439"/>
    <x v="0"/>
    <x v="3710"/>
    <x v="264"/>
    <x v="0"/>
    <x v="0"/>
    <x v="2"/>
    <x v="975"/>
    <x v="0"/>
    <x v="0"/>
    <x v="545"/>
    <x v="1"/>
  </r>
  <r>
    <x v="10"/>
    <x v="139"/>
    <x v="265"/>
    <x v="0"/>
    <x v="269"/>
    <x v="190"/>
    <x v="0"/>
    <x v="0"/>
    <x v="2"/>
    <x v="14"/>
    <x v="70"/>
    <x v="0"/>
    <x v="611"/>
    <x v="1"/>
  </r>
  <r>
    <x v="10"/>
    <x v="152"/>
    <x v="664"/>
    <x v="0"/>
    <x v="4096"/>
    <x v="103"/>
    <x v="0"/>
    <x v="0"/>
    <x v="2"/>
    <x v="383"/>
    <x v="0"/>
    <x v="0"/>
    <x v="225"/>
    <x v="1"/>
  </r>
  <r>
    <x v="10"/>
    <x v="154"/>
    <x v="943"/>
    <x v="0"/>
    <x v="4011"/>
    <x v="380"/>
    <x v="0"/>
    <x v="0"/>
    <x v="730"/>
    <x v="883"/>
    <x v="63"/>
    <x v="0"/>
    <x v="2038"/>
    <x v="1"/>
  </r>
  <r>
    <x v="10"/>
    <x v="172"/>
    <x v="943"/>
    <x v="0"/>
    <x v="4000"/>
    <x v="293"/>
    <x v="0"/>
    <x v="0"/>
    <x v="2"/>
    <x v="386"/>
    <x v="0"/>
    <x v="0"/>
    <x v="227"/>
    <x v="1"/>
  </r>
  <r>
    <x v="10"/>
    <x v="197"/>
    <x v="308"/>
    <x v="0"/>
    <x v="3826"/>
    <x v="167"/>
    <x v="0"/>
    <x v="0"/>
    <x v="538"/>
    <x v="1228"/>
    <x v="0"/>
    <x v="0"/>
    <x v="1422"/>
    <x v="1"/>
  </r>
  <r>
    <x v="10"/>
    <x v="224"/>
    <x v="865"/>
    <x v="0"/>
    <x v="4762"/>
    <x v="458"/>
    <x v="0"/>
    <x v="0"/>
    <x v="2"/>
    <x v="14"/>
    <x v="56"/>
    <x v="0"/>
    <x v="465"/>
    <x v="1"/>
  </r>
  <r>
    <x v="10"/>
    <x v="244"/>
    <x v="75"/>
    <x v="0"/>
    <x v="1507"/>
    <x v="435"/>
    <x v="0"/>
    <x v="0"/>
    <x v="157"/>
    <x v="2074"/>
    <x v="0"/>
    <x v="0"/>
    <x v="2442"/>
    <x v="1"/>
  </r>
  <r>
    <x v="10"/>
    <x v="264"/>
    <x v="943"/>
    <x v="0"/>
    <x v="1500"/>
    <x v="272"/>
    <x v="0"/>
    <x v="0"/>
    <x v="2"/>
    <x v="14"/>
    <x v="113"/>
    <x v="0"/>
    <x v="1176"/>
    <x v="1"/>
  </r>
  <r>
    <x v="10"/>
    <x v="266"/>
    <x v="908"/>
    <x v="0"/>
    <x v="2717"/>
    <x v="28"/>
    <x v="0"/>
    <x v="0"/>
    <x v="2"/>
    <x v="14"/>
    <x v="5"/>
    <x v="0"/>
    <x v="37"/>
    <x v="1"/>
  </r>
  <r>
    <x v="10"/>
    <x v="282"/>
    <x v="419"/>
    <x v="0"/>
    <x v="90"/>
    <x v="34"/>
    <x v="0"/>
    <x v="0"/>
    <x v="2"/>
    <x v="383"/>
    <x v="0"/>
    <x v="0"/>
    <x v="225"/>
    <x v="1"/>
  </r>
  <r>
    <x v="10"/>
    <x v="292"/>
    <x v="75"/>
    <x v="0"/>
    <x v="677"/>
    <x v="193"/>
    <x v="0"/>
    <x v="0"/>
    <x v="2"/>
    <x v="14"/>
    <x v="56"/>
    <x v="0"/>
    <x v="465"/>
    <x v="1"/>
  </r>
  <r>
    <x v="10"/>
    <x v="306"/>
    <x v="726"/>
    <x v="0"/>
    <x v="1583"/>
    <x v="397"/>
    <x v="0"/>
    <x v="0"/>
    <x v="2"/>
    <x v="14"/>
    <x v="56"/>
    <x v="0"/>
    <x v="465"/>
    <x v="1"/>
  </r>
  <r>
    <x v="10"/>
    <x v="326"/>
    <x v="943"/>
    <x v="0"/>
    <x v="3344"/>
    <x v="273"/>
    <x v="0"/>
    <x v="0"/>
    <x v="1"/>
    <x v="461"/>
    <x v="64"/>
    <x v="0"/>
    <x v="1150"/>
    <x v="1"/>
  </r>
  <r>
    <x v="10"/>
    <x v="345"/>
    <x v="861"/>
    <x v="0"/>
    <x v="3615"/>
    <x v="408"/>
    <x v="0"/>
    <x v="0"/>
    <x v="141"/>
    <x v="676"/>
    <x v="0"/>
    <x v="0"/>
    <x v="620"/>
    <x v="1"/>
  </r>
  <r>
    <x v="10"/>
    <x v="351"/>
    <x v="308"/>
    <x v="0"/>
    <x v="1135"/>
    <x v="21"/>
    <x v="0"/>
    <x v="0"/>
    <x v="246"/>
    <x v="1004"/>
    <x v="0"/>
    <x v="0"/>
    <x v="994"/>
    <x v="1"/>
  </r>
  <r>
    <x v="10"/>
    <x v="352"/>
    <x v="317"/>
    <x v="0"/>
    <x v="77"/>
    <x v="210"/>
    <x v="0"/>
    <x v="0"/>
    <x v="286"/>
    <x v="986"/>
    <x v="0"/>
    <x v="0"/>
    <x v="1009"/>
    <x v="1"/>
  </r>
  <r>
    <x v="10"/>
    <x v="353"/>
    <x v="75"/>
    <x v="0"/>
    <x v="1509"/>
    <x v="152"/>
    <x v="0"/>
    <x v="0"/>
    <x v="467"/>
    <x v="2271"/>
    <x v="0"/>
    <x v="0"/>
    <x v="3085"/>
    <x v="1"/>
  </r>
  <r>
    <x v="10"/>
    <x v="378"/>
    <x v="308"/>
    <x v="0"/>
    <x v="2955"/>
    <x v="139"/>
    <x v="0"/>
    <x v="0"/>
    <x v="2"/>
    <x v="44"/>
    <x v="0"/>
    <x v="0"/>
    <x v="28"/>
    <x v="1"/>
  </r>
  <r>
    <x v="10"/>
    <x v="386"/>
    <x v="61"/>
    <x v="0"/>
    <x v="4190"/>
    <x v="403"/>
    <x v="0"/>
    <x v="0"/>
    <x v="146"/>
    <x v="1772"/>
    <x v="0"/>
    <x v="0"/>
    <x v="1719"/>
    <x v="1"/>
  </r>
  <r>
    <x v="10"/>
    <x v="390"/>
    <x v="61"/>
    <x v="0"/>
    <x v="4190"/>
    <x v="457"/>
    <x v="0"/>
    <x v="0"/>
    <x v="146"/>
    <x v="1244"/>
    <x v="0"/>
    <x v="0"/>
    <x v="1062"/>
    <x v="1"/>
  </r>
  <r>
    <x v="10"/>
    <x v="415"/>
    <x v="785"/>
    <x v="0"/>
    <x v="3434"/>
    <x v="495"/>
    <x v="0"/>
    <x v="0"/>
    <x v="140"/>
    <x v="997"/>
    <x v="0"/>
    <x v="0"/>
    <x v="862"/>
    <x v="1"/>
  </r>
  <r>
    <x v="10"/>
    <x v="451"/>
    <x v="308"/>
    <x v="0"/>
    <x v="3781"/>
    <x v="260"/>
    <x v="0"/>
    <x v="0"/>
    <x v="603"/>
    <x v="1188"/>
    <x v="0"/>
    <x v="0"/>
    <x v="1443"/>
    <x v="1"/>
  </r>
  <r>
    <x v="10"/>
    <x v="514"/>
    <x v="595"/>
    <x v="0"/>
    <x v="1275"/>
    <x v="361"/>
    <x v="0"/>
    <x v="0"/>
    <x v="538"/>
    <x v="1057"/>
    <x v="0"/>
    <x v="0"/>
    <x v="1305"/>
    <x v="1"/>
  </r>
  <r>
    <x v="10"/>
    <x v="581"/>
    <x v="67"/>
    <x v="0"/>
    <x v="4706"/>
    <x v="342"/>
    <x v="0"/>
    <x v="0"/>
    <x v="2"/>
    <x v="14"/>
    <x v="142"/>
    <x v="0"/>
    <x v="1351"/>
    <x v="1"/>
  </r>
  <r>
    <x v="10"/>
    <x v="619"/>
    <x v="67"/>
    <x v="0"/>
    <x v="4706"/>
    <x v="524"/>
    <x v="0"/>
    <x v="0"/>
    <x v="867"/>
    <x v="1335"/>
    <x v="0"/>
    <x v="0"/>
    <x v="1912"/>
    <x v="1"/>
  </r>
  <r>
    <x v="10"/>
    <x v="621"/>
    <x v="943"/>
    <x v="0"/>
    <x v="3920"/>
    <x v="204"/>
    <x v="0"/>
    <x v="0"/>
    <x v="286"/>
    <x v="955"/>
    <x v="0"/>
    <x v="0"/>
    <x v="999"/>
    <x v="1"/>
  </r>
  <r>
    <x v="10"/>
    <x v="624"/>
    <x v="132"/>
    <x v="0"/>
    <x v="1841"/>
    <x v="45"/>
    <x v="0"/>
    <x v="0"/>
    <x v="2"/>
    <x v="14"/>
    <x v="81"/>
    <x v="0"/>
    <x v="772"/>
    <x v="1"/>
  </r>
  <r>
    <x v="10"/>
    <x v="652"/>
    <x v="943"/>
    <x v="0"/>
    <x v="3344"/>
    <x v="154"/>
    <x v="0"/>
    <x v="0"/>
    <x v="2"/>
    <x v="14"/>
    <x v="66"/>
    <x v="0"/>
    <x v="588"/>
    <x v="1"/>
  </r>
  <r>
    <x v="10"/>
    <x v="661"/>
    <x v="75"/>
    <x v="0"/>
    <x v="1509"/>
    <x v="437"/>
    <x v="0"/>
    <x v="0"/>
    <x v="97"/>
    <x v="2196"/>
    <x v="0"/>
    <x v="0"/>
    <x v="2821"/>
    <x v="1"/>
  </r>
  <r>
    <x v="10"/>
    <x v="665"/>
    <x v="943"/>
    <x v="0"/>
    <x v="3344"/>
    <x v="252"/>
    <x v="0"/>
    <x v="0"/>
    <x v="2"/>
    <x v="14"/>
    <x v="409"/>
    <x v="0"/>
    <x v="2827"/>
    <x v="1"/>
  </r>
  <r>
    <x v="10"/>
    <x v="669"/>
    <x v="75"/>
    <x v="0"/>
    <x v="3910"/>
    <x v="65"/>
    <x v="0"/>
    <x v="0"/>
    <x v="141"/>
    <x v="792"/>
    <x v="0"/>
    <x v="0"/>
    <x v="723"/>
    <x v="1"/>
  </r>
  <r>
    <x v="10"/>
    <x v="723"/>
    <x v="596"/>
    <x v="0"/>
    <x v="511"/>
    <x v="494"/>
    <x v="0"/>
    <x v="0"/>
    <x v="2"/>
    <x v="14"/>
    <x v="56"/>
    <x v="0"/>
    <x v="465"/>
    <x v="1"/>
  </r>
  <r>
    <x v="10"/>
    <x v="728"/>
    <x v="75"/>
    <x v="0"/>
    <x v="1512"/>
    <x v="151"/>
    <x v="0"/>
    <x v="0"/>
    <x v="2"/>
    <x v="14"/>
    <x v="367"/>
    <x v="0"/>
    <x v="2688"/>
    <x v="1"/>
  </r>
  <r>
    <x v="10"/>
    <x v="731"/>
    <x v="943"/>
    <x v="0"/>
    <x v="3350"/>
    <x v="399"/>
    <x v="0"/>
    <x v="0"/>
    <x v="2"/>
    <x v="14"/>
    <x v="81"/>
    <x v="0"/>
    <x v="772"/>
    <x v="1"/>
  </r>
  <r>
    <x v="10"/>
    <x v="759"/>
    <x v="665"/>
    <x v="0"/>
    <x v="3453"/>
    <x v="328"/>
    <x v="0"/>
    <x v="0"/>
    <x v="121"/>
    <x v="1388"/>
    <x v="0"/>
    <x v="0"/>
    <x v="1187"/>
    <x v="1"/>
  </r>
  <r>
    <x v="10"/>
    <x v="771"/>
    <x v="785"/>
    <x v="0"/>
    <x v="3434"/>
    <x v="526"/>
    <x v="0"/>
    <x v="0"/>
    <x v="849"/>
    <x v="2079"/>
    <x v="0"/>
    <x v="0"/>
    <x v="2575"/>
    <x v="1"/>
  </r>
  <r>
    <x v="10"/>
    <x v="781"/>
    <x v="943"/>
    <x v="0"/>
    <x v="1640"/>
    <x v="209"/>
    <x v="0"/>
    <x v="0"/>
    <x v="538"/>
    <x v="1057"/>
    <x v="0"/>
    <x v="0"/>
    <x v="1305"/>
    <x v="1"/>
  </r>
  <r>
    <x v="10"/>
    <x v="796"/>
    <x v="943"/>
    <x v="0"/>
    <x v="3346"/>
    <x v="49"/>
    <x v="0"/>
    <x v="0"/>
    <x v="260"/>
    <x v="989"/>
    <x v="182"/>
    <x v="0"/>
    <x v="2301"/>
    <x v="1"/>
  </r>
  <r>
    <x v="10"/>
    <x v="820"/>
    <x v="439"/>
    <x v="0"/>
    <x v="377"/>
    <x v="313"/>
    <x v="0"/>
    <x v="0"/>
    <x v="613"/>
    <x v="817"/>
    <x v="0"/>
    <x v="0"/>
    <x v="1213"/>
    <x v="1"/>
  </r>
  <r>
    <x v="10"/>
    <x v="866"/>
    <x v="138"/>
    <x v="0"/>
    <x v="4094"/>
    <x v="419"/>
    <x v="0"/>
    <x v="0"/>
    <x v="518"/>
    <x v="1343"/>
    <x v="0"/>
    <x v="0"/>
    <x v="1506"/>
    <x v="1"/>
  </r>
  <r>
    <x v="10"/>
    <x v="873"/>
    <x v="478"/>
    <x v="0"/>
    <x v="4744"/>
    <x v="199"/>
    <x v="0"/>
    <x v="0"/>
    <x v="354"/>
    <x v="507"/>
    <x v="144"/>
    <x v="0"/>
    <x v="2116"/>
    <x v="1"/>
  </r>
  <r>
    <x v="10"/>
    <x v="889"/>
    <x v="308"/>
    <x v="0"/>
    <x v="3781"/>
    <x v="493"/>
    <x v="0"/>
    <x v="0"/>
    <x v="218"/>
    <x v="289"/>
    <x v="0"/>
    <x v="0"/>
    <x v="404"/>
    <x v="1"/>
  </r>
  <r>
    <x v="10"/>
    <x v="899"/>
    <x v="1"/>
    <x v="0"/>
    <x v="435"/>
    <x v="243"/>
    <x v="0"/>
    <x v="0"/>
    <x v="2"/>
    <x v="14"/>
    <x v="395"/>
    <x v="334"/>
    <x v="2965"/>
    <x v="1"/>
  </r>
  <r>
    <x v="10"/>
    <x v="914"/>
    <x v="295"/>
    <x v="0"/>
    <x v="3787"/>
    <x v="176"/>
    <x v="0"/>
    <x v="0"/>
    <x v="2"/>
    <x v="14"/>
    <x v="212"/>
    <x v="0"/>
    <x v="1966"/>
    <x v="1"/>
  </r>
  <r>
    <x v="10"/>
    <x v="922"/>
    <x v="312"/>
    <x v="0"/>
    <x v="3533"/>
    <x v="314"/>
    <x v="0"/>
    <x v="0"/>
    <x v="727"/>
    <x v="324"/>
    <x v="0"/>
    <x v="0"/>
    <x v="983"/>
    <x v="1"/>
  </r>
  <r>
    <x v="10"/>
    <x v="926"/>
    <x v="295"/>
    <x v="0"/>
    <x v="3653"/>
    <x v="365"/>
    <x v="0"/>
    <x v="0"/>
    <x v="765"/>
    <x v="1828"/>
    <x v="0"/>
    <x v="0"/>
    <x v="2133"/>
    <x v="1"/>
  </r>
  <r>
    <x v="10"/>
    <x v="931"/>
    <x v="16"/>
    <x v="0"/>
    <x v="1081"/>
    <x v="530"/>
    <x v="0"/>
    <x v="0"/>
    <x v="343"/>
    <x v="1287"/>
    <x v="0"/>
    <x v="0"/>
    <x v="1306"/>
    <x v="1"/>
  </r>
  <r>
    <x v="10"/>
    <x v="974"/>
    <x v="763"/>
    <x v="0"/>
    <x v="277"/>
    <x v="147"/>
    <x v="0"/>
    <x v="223"/>
    <x v="2"/>
    <x v="14"/>
    <x v="0"/>
    <x v="0"/>
    <x v="2662"/>
    <x v="1"/>
  </r>
  <r>
    <x v="10"/>
    <x v="1013"/>
    <x v="308"/>
    <x v="0"/>
    <x v="1068"/>
    <x v="140"/>
    <x v="0"/>
    <x v="0"/>
    <x v="425"/>
    <x v="2159"/>
    <x v="0"/>
    <x v="0"/>
    <x v="2740"/>
    <x v="1"/>
  </r>
  <r>
    <x v="10"/>
    <x v="1024"/>
    <x v="550"/>
    <x v="0"/>
    <x v="4176"/>
    <x v="286"/>
    <x v="0"/>
    <x v="0"/>
    <x v="802"/>
    <x v="1301"/>
    <x v="0"/>
    <x v="0"/>
    <x v="1802"/>
    <x v="1"/>
  </r>
  <r>
    <x v="10"/>
    <x v="1048"/>
    <x v="478"/>
    <x v="0"/>
    <x v="4744"/>
    <x v="248"/>
    <x v="0"/>
    <x v="0"/>
    <x v="246"/>
    <x v="845"/>
    <x v="0"/>
    <x v="0"/>
    <x v="873"/>
    <x v="1"/>
  </r>
  <r>
    <x v="10"/>
    <x v="1054"/>
    <x v="87"/>
    <x v="0"/>
    <x v="4780"/>
    <x v="336"/>
    <x v="0"/>
    <x v="0"/>
    <x v="2"/>
    <x v="14"/>
    <x v="81"/>
    <x v="0"/>
    <x v="772"/>
    <x v="1"/>
  </r>
  <r>
    <x v="10"/>
    <x v="1076"/>
    <x v="545"/>
    <x v="0"/>
    <x v="4160"/>
    <x v="371"/>
    <x v="0"/>
    <x v="0"/>
    <x v="480"/>
    <x v="74"/>
    <x v="0"/>
    <x v="0"/>
    <x v="370"/>
    <x v="1"/>
  </r>
  <r>
    <x v="10"/>
    <x v="1089"/>
    <x v="61"/>
    <x v="0"/>
    <x v="1375"/>
    <x v="134"/>
    <x v="0"/>
    <x v="0"/>
    <x v="286"/>
    <x v="198"/>
    <x v="0"/>
    <x v="0"/>
    <x v="383"/>
    <x v="1"/>
  </r>
  <r>
    <x v="10"/>
    <x v="1092"/>
    <x v="423"/>
    <x v="0"/>
    <x v="3587"/>
    <x v="283"/>
    <x v="0"/>
    <x v="0"/>
    <x v="1"/>
    <x v="1337"/>
    <x v="0"/>
    <x v="0"/>
    <x v="840"/>
    <x v="1"/>
  </r>
  <r>
    <x v="10"/>
    <x v="1095"/>
    <x v="492"/>
    <x v="0"/>
    <x v="161"/>
    <x v="297"/>
    <x v="0"/>
    <x v="0"/>
    <x v="2"/>
    <x v="14"/>
    <x v="95"/>
    <x v="0"/>
    <x v="881"/>
    <x v="1"/>
  </r>
  <r>
    <x v="10"/>
    <x v="1097"/>
    <x v="484"/>
    <x v="0"/>
    <x v="4189"/>
    <x v="451"/>
    <x v="0"/>
    <x v="0"/>
    <x v="153"/>
    <x v="2157"/>
    <x v="0"/>
    <x v="0"/>
    <x v="2717"/>
    <x v="1"/>
  </r>
  <r>
    <x v="10"/>
    <x v="1116"/>
    <x v="49"/>
    <x v="0"/>
    <x v="2419"/>
    <x v="290"/>
    <x v="0"/>
    <x v="0"/>
    <x v="646"/>
    <x v="1572"/>
    <x v="0"/>
    <x v="0"/>
    <x v="1813"/>
    <x v="1"/>
  </r>
  <r>
    <x v="10"/>
    <x v="1121"/>
    <x v="596"/>
    <x v="0"/>
    <x v="512"/>
    <x v="38"/>
    <x v="0"/>
    <x v="0"/>
    <x v="723"/>
    <x v="1349"/>
    <x v="0"/>
    <x v="0"/>
    <x v="1720"/>
    <x v="1"/>
  </r>
  <r>
    <x v="10"/>
    <x v="1123"/>
    <x v="234"/>
    <x v="0"/>
    <x v="1322"/>
    <x v="217"/>
    <x v="0"/>
    <x v="0"/>
    <x v="2"/>
    <x v="14"/>
    <x v="142"/>
    <x v="0"/>
    <x v="1351"/>
    <x v="1"/>
  </r>
  <r>
    <x v="10"/>
    <x v="1146"/>
    <x v="60"/>
    <x v="0"/>
    <x v="4967"/>
    <x v="284"/>
    <x v="0"/>
    <x v="0"/>
    <x v="2"/>
    <x v="14"/>
    <x v="70"/>
    <x v="0"/>
    <x v="611"/>
    <x v="1"/>
  </r>
  <r>
    <x v="10"/>
    <x v="1161"/>
    <x v="139"/>
    <x v="0"/>
    <x v="3747"/>
    <x v="54"/>
    <x v="0"/>
    <x v="0"/>
    <x v="2"/>
    <x v="1236"/>
    <x v="0"/>
    <x v="0"/>
    <x v="774"/>
    <x v="1"/>
  </r>
  <r>
    <x v="10"/>
    <x v="1164"/>
    <x v="535"/>
    <x v="0"/>
    <x v="1137"/>
    <x v="84"/>
    <x v="0"/>
    <x v="0"/>
    <x v="141"/>
    <x v="676"/>
    <x v="5"/>
    <x v="0"/>
    <x v="777"/>
    <x v="1"/>
  </r>
  <r>
    <x v="10"/>
    <x v="1168"/>
    <x v="763"/>
    <x v="0"/>
    <x v="343"/>
    <x v="281"/>
    <x v="0"/>
    <x v="0"/>
    <x v="2"/>
    <x v="14"/>
    <x v="152"/>
    <x v="0"/>
    <x v="1497"/>
    <x v="1"/>
  </r>
  <r>
    <x v="10"/>
    <x v="1179"/>
    <x v="139"/>
    <x v="0"/>
    <x v="1131"/>
    <x v="421"/>
    <x v="0"/>
    <x v="0"/>
    <x v="25"/>
    <x v="888"/>
    <x v="0"/>
    <x v="0"/>
    <x v="597"/>
    <x v="1"/>
  </r>
  <r>
    <x v="10"/>
    <x v="1205"/>
    <x v="317"/>
    <x v="0"/>
    <x v="2411"/>
    <x v="331"/>
    <x v="0"/>
    <x v="0"/>
    <x v="585"/>
    <x v="918"/>
    <x v="0"/>
    <x v="0"/>
    <x v="1253"/>
    <x v="1"/>
  </r>
  <r>
    <x v="10"/>
    <x v="1206"/>
    <x v="75"/>
    <x v="0"/>
    <x v="4386"/>
    <x v="368"/>
    <x v="0"/>
    <x v="0"/>
    <x v="2"/>
    <x v="14"/>
    <x v="70"/>
    <x v="0"/>
    <x v="611"/>
    <x v="1"/>
  </r>
  <r>
    <x v="10"/>
    <x v="1226"/>
    <x v="417"/>
    <x v="0"/>
    <x v="2554"/>
    <x v="373"/>
    <x v="0"/>
    <x v="0"/>
    <x v="2"/>
    <x v="14"/>
    <x v="182"/>
    <x v="0"/>
    <x v="1742"/>
    <x v="1"/>
  </r>
  <r>
    <x v="10"/>
    <x v="1240"/>
    <x v="785"/>
    <x v="0"/>
    <x v="3434"/>
    <x v="506"/>
    <x v="0"/>
    <x v="0"/>
    <x v="876"/>
    <x v="1552"/>
    <x v="0"/>
    <x v="0"/>
    <x v="2030"/>
    <x v="1"/>
  </r>
  <r>
    <x v="10"/>
    <x v="1242"/>
    <x v="516"/>
    <x v="0"/>
    <x v="352"/>
    <x v="381"/>
    <x v="0"/>
    <x v="0"/>
    <x v="454"/>
    <x v="1575"/>
    <x v="63"/>
    <x v="0"/>
    <x v="2156"/>
    <x v="1"/>
  </r>
  <r>
    <x v="10"/>
    <x v="1243"/>
    <x v="726"/>
    <x v="0"/>
    <x v="3403"/>
    <x v="357"/>
    <x v="0"/>
    <x v="0"/>
    <x v="179"/>
    <x v="892"/>
    <x v="0"/>
    <x v="0"/>
    <x v="820"/>
    <x v="1"/>
  </r>
  <r>
    <x v="10"/>
    <x v="1284"/>
    <x v="943"/>
    <x v="0"/>
    <x v="487"/>
    <x v="344"/>
    <x v="0"/>
    <x v="0"/>
    <x v="2"/>
    <x v="772"/>
    <x v="0"/>
    <x v="0"/>
    <x v="417"/>
    <x v="1"/>
  </r>
  <r>
    <x v="10"/>
    <x v="1331"/>
    <x v="560"/>
    <x v="0"/>
    <x v="3629"/>
    <x v="395"/>
    <x v="0"/>
    <x v="0"/>
    <x v="455"/>
    <x v="937"/>
    <x v="0"/>
    <x v="0"/>
    <x v="1141"/>
    <x v="1"/>
  </r>
  <r>
    <x v="10"/>
    <x v="1375"/>
    <x v="647"/>
    <x v="0"/>
    <x v="85"/>
    <x v="426"/>
    <x v="0"/>
    <x v="0"/>
    <x v="2"/>
    <x v="669"/>
    <x v="0"/>
    <x v="0"/>
    <x v="361"/>
    <x v="1"/>
  </r>
  <r>
    <x v="10"/>
    <x v="1378"/>
    <x v="61"/>
    <x v="0"/>
    <x v="4248"/>
    <x v="90"/>
    <x v="0"/>
    <x v="0"/>
    <x v="2"/>
    <x v="14"/>
    <x v="56"/>
    <x v="0"/>
    <x v="465"/>
    <x v="1"/>
  </r>
  <r>
    <x v="10"/>
    <x v="1399"/>
    <x v="49"/>
    <x v="0"/>
    <x v="2419"/>
    <x v="388"/>
    <x v="0"/>
    <x v="0"/>
    <x v="482"/>
    <x v="839"/>
    <x v="0"/>
    <x v="0"/>
    <x v="1094"/>
    <x v="1"/>
  </r>
  <r>
    <x v="10"/>
    <x v="1444"/>
    <x v="13"/>
    <x v="0"/>
    <x v="429"/>
    <x v="351"/>
    <x v="0"/>
    <x v="0"/>
    <x v="286"/>
    <x v="955"/>
    <x v="0"/>
    <x v="0"/>
    <x v="999"/>
    <x v="1"/>
  </r>
  <r>
    <x v="10"/>
    <x v="1451"/>
    <x v="484"/>
    <x v="0"/>
    <x v="4189"/>
    <x v="304"/>
    <x v="0"/>
    <x v="0"/>
    <x v="114"/>
    <x v="1594"/>
    <x v="0"/>
    <x v="0"/>
    <x v="1380"/>
    <x v="1"/>
  </r>
  <r>
    <x v="10"/>
    <x v="1485"/>
    <x v="308"/>
    <x v="0"/>
    <x v="3578"/>
    <x v="85"/>
    <x v="0"/>
    <x v="0"/>
    <x v="141"/>
    <x v="676"/>
    <x v="0"/>
    <x v="0"/>
    <x v="620"/>
    <x v="1"/>
  </r>
  <r>
    <x v="10"/>
    <x v="1532"/>
    <x v="141"/>
    <x v="0"/>
    <x v="2771"/>
    <x v="396"/>
    <x v="0"/>
    <x v="0"/>
    <x v="568"/>
    <x v="1441"/>
    <x v="0"/>
    <x v="0"/>
    <x v="1622"/>
    <x v="1"/>
  </r>
  <r>
    <x v="10"/>
    <x v="1552"/>
    <x v="61"/>
    <x v="0"/>
    <x v="3854"/>
    <x v="138"/>
    <x v="0"/>
    <x v="0"/>
    <x v="56"/>
    <x v="800"/>
    <x v="0"/>
    <x v="0"/>
    <x v="607"/>
    <x v="1"/>
  </r>
  <r>
    <x v="10"/>
    <x v="1554"/>
    <x v="87"/>
    <x v="0"/>
    <x v="479"/>
    <x v="175"/>
    <x v="0"/>
    <x v="0"/>
    <x v="2"/>
    <x v="14"/>
    <x v="56"/>
    <x v="0"/>
    <x v="465"/>
    <x v="1"/>
  </r>
  <r>
    <x v="10"/>
    <x v="1558"/>
    <x v="785"/>
    <x v="0"/>
    <x v="1198"/>
    <x v="8"/>
    <x v="0"/>
    <x v="0"/>
    <x v="583"/>
    <x v="1301"/>
    <x v="0"/>
    <x v="0"/>
    <x v="1522"/>
    <x v="1"/>
  </r>
  <r>
    <x v="10"/>
    <x v="1579"/>
    <x v="943"/>
    <x v="0"/>
    <x v="578"/>
    <x v="275"/>
    <x v="0"/>
    <x v="0"/>
    <x v="2"/>
    <x v="14"/>
    <x v="79"/>
    <x v="0"/>
    <x v="716"/>
    <x v="1"/>
  </r>
  <r>
    <x v="10"/>
    <x v="1616"/>
    <x v="516"/>
    <x v="0"/>
    <x v="355"/>
    <x v="17"/>
    <x v="0"/>
    <x v="0"/>
    <x v="2"/>
    <x v="719"/>
    <x v="0"/>
    <x v="0"/>
    <x v="378"/>
    <x v="1"/>
  </r>
  <r>
    <x v="10"/>
    <x v="1618"/>
    <x v="943"/>
    <x v="0"/>
    <x v="3346"/>
    <x v="156"/>
    <x v="0"/>
    <x v="0"/>
    <x v="2"/>
    <x v="14"/>
    <x v="378"/>
    <x v="0"/>
    <x v="2731"/>
    <x v="1"/>
  </r>
  <r>
    <x v="10"/>
    <x v="1637"/>
    <x v="484"/>
    <x v="0"/>
    <x v="4189"/>
    <x v="522"/>
    <x v="0"/>
    <x v="0"/>
    <x v="117"/>
    <x v="1558"/>
    <x v="0"/>
    <x v="0"/>
    <x v="1342"/>
    <x v="1"/>
  </r>
  <r>
    <x v="10"/>
    <x v="1646"/>
    <x v="749"/>
    <x v="0"/>
    <x v="2569"/>
    <x v="195"/>
    <x v="0"/>
    <x v="0"/>
    <x v="501"/>
    <x v="396"/>
    <x v="0"/>
    <x v="0"/>
    <x v="779"/>
    <x v="1"/>
  </r>
  <r>
    <x v="10"/>
    <x v="1648"/>
    <x v="943"/>
    <x v="0"/>
    <x v="1477"/>
    <x v="507"/>
    <x v="0"/>
    <x v="0"/>
    <x v="2"/>
    <x v="112"/>
    <x v="0"/>
    <x v="0"/>
    <x v="67"/>
    <x v="1"/>
  </r>
  <r>
    <x v="10"/>
    <x v="1667"/>
    <x v="16"/>
    <x v="0"/>
    <x v="1081"/>
    <x v="531"/>
    <x v="0"/>
    <x v="0"/>
    <x v="343"/>
    <x v="1287"/>
    <x v="0"/>
    <x v="0"/>
    <x v="1306"/>
    <x v="1"/>
  </r>
  <r>
    <x v="10"/>
    <x v="1682"/>
    <x v="535"/>
    <x v="0"/>
    <x v="3626"/>
    <x v="510"/>
    <x v="0"/>
    <x v="0"/>
    <x v="134"/>
    <x v="226"/>
    <x v="0"/>
    <x v="0"/>
    <x v="294"/>
    <x v="1"/>
  </r>
  <r>
    <x v="10"/>
    <x v="1688"/>
    <x v="308"/>
    <x v="0"/>
    <x v="1068"/>
    <x v="212"/>
    <x v="0"/>
    <x v="0"/>
    <x v="469"/>
    <x v="668"/>
    <x v="0"/>
    <x v="0"/>
    <x v="950"/>
    <x v="1"/>
  </r>
  <r>
    <x v="10"/>
    <x v="1711"/>
    <x v="308"/>
    <x v="0"/>
    <x v="1070"/>
    <x v="425"/>
    <x v="0"/>
    <x v="0"/>
    <x v="0"/>
    <x v="738"/>
    <x v="0"/>
    <x v="0"/>
    <x v="156"/>
    <x v="1"/>
  </r>
  <r>
    <x v="10"/>
    <x v="1716"/>
    <x v="943"/>
    <x v="0"/>
    <x v="3346"/>
    <x v="490"/>
    <x v="0"/>
    <x v="0"/>
    <x v="80"/>
    <x v="161"/>
    <x v="0"/>
    <x v="0"/>
    <x v="217"/>
    <x v="1"/>
  </r>
  <r>
    <x v="10"/>
    <x v="1720"/>
    <x v="348"/>
    <x v="0"/>
    <x v="405"/>
    <x v="384"/>
    <x v="0"/>
    <x v="42"/>
    <x v="2"/>
    <x v="14"/>
    <x v="0"/>
    <x v="0"/>
    <x v="350"/>
    <x v="1"/>
  </r>
  <r>
    <x v="10"/>
    <x v="1764"/>
    <x v="308"/>
    <x v="0"/>
    <x v="3781"/>
    <x v="317"/>
    <x v="0"/>
    <x v="0"/>
    <x v="2"/>
    <x v="609"/>
    <x v="0"/>
    <x v="0"/>
    <x v="330"/>
    <x v="1"/>
  </r>
  <r>
    <x v="10"/>
    <x v="1804"/>
    <x v="61"/>
    <x v="0"/>
    <x v="51"/>
    <x v="121"/>
    <x v="0"/>
    <x v="0"/>
    <x v="2"/>
    <x v="14"/>
    <x v="70"/>
    <x v="0"/>
    <x v="611"/>
    <x v="1"/>
  </r>
  <r>
    <x v="10"/>
    <x v="1806"/>
    <x v="598"/>
    <x v="0"/>
    <x v="3495"/>
    <x v="168"/>
    <x v="0"/>
    <x v="0"/>
    <x v="278"/>
    <x v="1127"/>
    <x v="47"/>
    <x v="0"/>
    <x v="1772"/>
    <x v="1"/>
  </r>
  <r>
    <x v="10"/>
    <x v="1830"/>
    <x v="112"/>
    <x v="0"/>
    <x v="1136"/>
    <x v="417"/>
    <x v="0"/>
    <x v="0"/>
    <x v="2"/>
    <x v="14"/>
    <x v="56"/>
    <x v="0"/>
    <x v="465"/>
    <x v="1"/>
  </r>
  <r>
    <x v="10"/>
    <x v="1832"/>
    <x v="61"/>
    <x v="0"/>
    <x v="995"/>
    <x v="268"/>
    <x v="0"/>
    <x v="0"/>
    <x v="4"/>
    <x v="1491"/>
    <x v="0"/>
    <x v="0"/>
    <x v="1059"/>
    <x v="1"/>
  </r>
  <r>
    <x v="10"/>
    <x v="1859"/>
    <x v="484"/>
    <x v="0"/>
    <x v="4818"/>
    <x v="43"/>
    <x v="0"/>
    <x v="0"/>
    <x v="2"/>
    <x v="14"/>
    <x v="257"/>
    <x v="0"/>
    <x v="2239"/>
    <x v="1"/>
  </r>
  <r>
    <x v="10"/>
    <x v="1862"/>
    <x v="75"/>
    <x v="0"/>
    <x v="1509"/>
    <x v="459"/>
    <x v="0"/>
    <x v="0"/>
    <x v="193"/>
    <x v="966"/>
    <x v="0"/>
    <x v="0"/>
    <x v="887"/>
    <x v="1"/>
  </r>
  <r>
    <x v="10"/>
    <x v="1875"/>
    <x v="87"/>
    <x v="0"/>
    <x v="4440"/>
    <x v="355"/>
    <x v="0"/>
    <x v="0"/>
    <x v="2"/>
    <x v="14"/>
    <x v="75"/>
    <x v="0"/>
    <x v="694"/>
    <x v="1"/>
  </r>
  <r>
    <x v="10"/>
    <x v="1877"/>
    <x v="547"/>
    <x v="0"/>
    <x v="2930"/>
    <x v="291"/>
    <x v="0"/>
    <x v="0"/>
    <x v="2"/>
    <x v="14"/>
    <x v="75"/>
    <x v="0"/>
    <x v="694"/>
    <x v="1"/>
  </r>
  <r>
    <x v="10"/>
    <x v="1879"/>
    <x v="943"/>
    <x v="0"/>
    <x v="1477"/>
    <x v="511"/>
    <x v="0"/>
    <x v="0"/>
    <x v="92"/>
    <x v="112"/>
    <x v="0"/>
    <x v="0"/>
    <x v="189"/>
    <x v="1"/>
  </r>
  <r>
    <x v="10"/>
    <x v="1880"/>
    <x v="31"/>
    <x v="0"/>
    <x v="3927"/>
    <x v="352"/>
    <x v="0"/>
    <x v="0"/>
    <x v="286"/>
    <x v="955"/>
    <x v="0"/>
    <x v="0"/>
    <x v="999"/>
    <x v="1"/>
  </r>
  <r>
    <x v="10"/>
    <x v="1882"/>
    <x v="943"/>
    <x v="0"/>
    <x v="3346"/>
    <x v="308"/>
    <x v="0"/>
    <x v="0"/>
    <x v="802"/>
    <x v="1301"/>
    <x v="0"/>
    <x v="0"/>
    <x v="1802"/>
    <x v="1"/>
  </r>
  <r>
    <x v="10"/>
    <x v="1887"/>
    <x v="484"/>
    <x v="0"/>
    <x v="1392"/>
    <x v="42"/>
    <x v="0"/>
    <x v="0"/>
    <x v="18"/>
    <x v="852"/>
    <x v="0"/>
    <x v="0"/>
    <x v="558"/>
    <x v="1"/>
  </r>
  <r>
    <x v="10"/>
    <x v="1894"/>
    <x v="535"/>
    <x v="0"/>
    <x v="3626"/>
    <x v="508"/>
    <x v="0"/>
    <x v="0"/>
    <x v="2"/>
    <x v="226"/>
    <x v="0"/>
    <x v="0"/>
    <x v="142"/>
    <x v="1"/>
  </r>
  <r>
    <x v="10"/>
    <x v="1903"/>
    <x v="93"/>
    <x v="0"/>
    <x v="1859"/>
    <x v="326"/>
    <x v="0"/>
    <x v="0"/>
    <x v="404"/>
    <x v="1921"/>
    <x v="0"/>
    <x v="0"/>
    <x v="2115"/>
    <x v="1"/>
  </r>
  <r>
    <x v="10"/>
    <x v="2020"/>
    <x v="61"/>
    <x v="0"/>
    <x v="995"/>
    <x v="58"/>
    <x v="0"/>
    <x v="0"/>
    <x v="122"/>
    <x v="958"/>
    <x v="0"/>
    <x v="0"/>
    <x v="821"/>
    <x v="1"/>
  </r>
  <r>
    <x v="10"/>
    <x v="2040"/>
    <x v="935"/>
    <x v="0"/>
    <x v="4416"/>
    <x v="188"/>
    <x v="0"/>
    <x v="0"/>
    <x v="286"/>
    <x v="955"/>
    <x v="0"/>
    <x v="0"/>
    <x v="999"/>
    <x v="1"/>
  </r>
  <r>
    <x v="10"/>
    <x v="2060"/>
    <x v="943"/>
    <x v="0"/>
    <x v="2059"/>
    <x v="276"/>
    <x v="0"/>
    <x v="0"/>
    <x v="538"/>
    <x v="1057"/>
    <x v="56"/>
    <x v="0"/>
    <x v="1969"/>
    <x v="1"/>
  </r>
  <r>
    <x v="10"/>
    <x v="2063"/>
    <x v="383"/>
    <x v="0"/>
    <x v="4728"/>
    <x v="79"/>
    <x v="0"/>
    <x v="0"/>
    <x v="245"/>
    <x v="400"/>
    <x v="0"/>
    <x v="0"/>
    <x v="511"/>
    <x v="1"/>
  </r>
  <r>
    <x v="10"/>
    <x v="2071"/>
    <x v="596"/>
    <x v="0"/>
    <x v="2507"/>
    <x v="502"/>
    <x v="0"/>
    <x v="0"/>
    <x v="149"/>
    <x v="2157"/>
    <x v="0"/>
    <x v="0"/>
    <x v="2716"/>
    <x v="1"/>
  </r>
  <r>
    <x v="10"/>
    <x v="2097"/>
    <x v="560"/>
    <x v="0"/>
    <x v="3833"/>
    <x v="418"/>
    <x v="0"/>
    <x v="0"/>
    <x v="141"/>
    <x v="676"/>
    <x v="0"/>
    <x v="0"/>
    <x v="620"/>
    <x v="1"/>
  </r>
  <r>
    <x v="10"/>
    <x v="2099"/>
    <x v="67"/>
    <x v="0"/>
    <x v="4706"/>
    <x v="443"/>
    <x v="0"/>
    <x v="0"/>
    <x v="2"/>
    <x v="14"/>
    <x v="169"/>
    <x v="0"/>
    <x v="1619"/>
    <x v="1"/>
  </r>
  <r>
    <x v="10"/>
    <x v="2122"/>
    <x v="529"/>
    <x v="0"/>
    <x v="313"/>
    <x v="333"/>
    <x v="0"/>
    <x v="0"/>
    <x v="2"/>
    <x v="858"/>
    <x v="47"/>
    <x v="0"/>
    <x v="1238"/>
    <x v="1"/>
  </r>
  <r>
    <x v="10"/>
    <x v="2124"/>
    <x v="439"/>
    <x v="0"/>
    <x v="262"/>
    <x v="329"/>
    <x v="0"/>
    <x v="0"/>
    <x v="271"/>
    <x v="964"/>
    <x v="0"/>
    <x v="0"/>
    <x v="981"/>
    <x v="1"/>
  </r>
  <r>
    <x v="10"/>
    <x v="2148"/>
    <x v="763"/>
    <x v="0"/>
    <x v="343"/>
    <x v="63"/>
    <x v="0"/>
    <x v="0"/>
    <x v="854"/>
    <x v="1522"/>
    <x v="0"/>
    <x v="0"/>
    <x v="1980"/>
    <x v="1"/>
  </r>
  <r>
    <x v="10"/>
    <x v="2177"/>
    <x v="943"/>
    <x v="0"/>
    <x v="578"/>
    <x v="294"/>
    <x v="0"/>
    <x v="0"/>
    <x v="123"/>
    <x v="1311"/>
    <x v="0"/>
    <x v="0"/>
    <x v="1117"/>
    <x v="1"/>
  </r>
  <r>
    <x v="10"/>
    <x v="2180"/>
    <x v="726"/>
    <x v="0"/>
    <x v="1583"/>
    <x v="476"/>
    <x v="0"/>
    <x v="0"/>
    <x v="213"/>
    <x v="714"/>
    <x v="0"/>
    <x v="0"/>
    <x v="736"/>
    <x v="1"/>
  </r>
  <r>
    <x v="10"/>
    <x v="2181"/>
    <x v="141"/>
    <x v="0"/>
    <x v="3009"/>
    <x v="382"/>
    <x v="0"/>
    <x v="0"/>
    <x v="733"/>
    <x v="1888"/>
    <x v="91"/>
    <x v="0"/>
    <x v="2485"/>
    <x v="1"/>
  </r>
  <r>
    <x v="10"/>
    <x v="2188"/>
    <x v="726"/>
    <x v="0"/>
    <x v="1583"/>
    <x v="347"/>
    <x v="0"/>
    <x v="0"/>
    <x v="2"/>
    <x v="779"/>
    <x v="0"/>
    <x v="0"/>
    <x v="426"/>
    <x v="1"/>
  </r>
  <r>
    <x v="10"/>
    <x v="2195"/>
    <x v="439"/>
    <x v="0"/>
    <x v="3710"/>
    <x v="513"/>
    <x v="0"/>
    <x v="0"/>
    <x v="2"/>
    <x v="551"/>
    <x v="11"/>
    <x v="0"/>
    <x v="456"/>
    <x v="1"/>
  </r>
  <r>
    <x v="10"/>
    <x v="2206"/>
    <x v="478"/>
    <x v="0"/>
    <x v="4745"/>
    <x v="411"/>
    <x v="0"/>
    <x v="0"/>
    <x v="2"/>
    <x v="14"/>
    <x v="142"/>
    <x v="0"/>
    <x v="1351"/>
    <x v="1"/>
  </r>
  <r>
    <x v="10"/>
    <x v="2234"/>
    <x v="763"/>
    <x v="0"/>
    <x v="343"/>
    <x v="354"/>
    <x v="0"/>
    <x v="0"/>
    <x v="2"/>
    <x v="14"/>
    <x v="70"/>
    <x v="0"/>
    <x v="611"/>
    <x v="1"/>
  </r>
  <r>
    <x v="10"/>
    <x v="2235"/>
    <x v="943"/>
    <x v="0"/>
    <x v="3346"/>
    <x v="516"/>
    <x v="0"/>
    <x v="0"/>
    <x v="2"/>
    <x v="14"/>
    <x v="63"/>
    <x v="0"/>
    <x v="524"/>
    <x v="1"/>
  </r>
  <r>
    <x v="10"/>
    <x v="2305"/>
    <x v="375"/>
    <x v="0"/>
    <x v="4012"/>
    <x v="245"/>
    <x v="0"/>
    <x v="0"/>
    <x v="245"/>
    <x v="633"/>
    <x v="0"/>
    <x v="0"/>
    <x v="709"/>
    <x v="1"/>
  </r>
  <r>
    <x v="10"/>
    <x v="2316"/>
    <x v="535"/>
    <x v="0"/>
    <x v="3626"/>
    <x v="509"/>
    <x v="0"/>
    <x v="0"/>
    <x v="125"/>
    <x v="226"/>
    <x v="0"/>
    <x v="0"/>
    <x v="291"/>
    <x v="1"/>
  </r>
  <r>
    <x v="10"/>
    <x v="2356"/>
    <x v="923"/>
    <x v="0"/>
    <x v="2160"/>
    <x v="73"/>
    <x v="0"/>
    <x v="0"/>
    <x v="2"/>
    <x v="383"/>
    <x v="0"/>
    <x v="0"/>
    <x v="225"/>
    <x v="1"/>
  </r>
  <r>
    <x v="10"/>
    <x v="2405"/>
    <x v="933"/>
    <x v="0"/>
    <x v="4554"/>
    <x v="379"/>
    <x v="0"/>
    <x v="0"/>
    <x v="588"/>
    <x v="1301"/>
    <x v="0"/>
    <x v="0"/>
    <x v="1524"/>
    <x v="1"/>
  </r>
  <r>
    <x v="10"/>
    <x v="2412"/>
    <x v="93"/>
    <x v="0"/>
    <x v="2299"/>
    <x v="125"/>
    <x v="0"/>
    <x v="0"/>
    <x v="2"/>
    <x v="14"/>
    <x v="70"/>
    <x v="0"/>
    <x v="611"/>
    <x v="1"/>
  </r>
  <r>
    <x v="10"/>
    <x v="2441"/>
    <x v="472"/>
    <x v="0"/>
    <x v="4613"/>
    <x v="246"/>
    <x v="0"/>
    <x v="0"/>
    <x v="751"/>
    <x v="1968"/>
    <x v="0"/>
    <x v="0"/>
    <x v="2294"/>
    <x v="1"/>
  </r>
  <r>
    <x v="10"/>
    <x v="2460"/>
    <x v="75"/>
    <x v="0"/>
    <x v="1509"/>
    <x v="153"/>
    <x v="0"/>
    <x v="0"/>
    <x v="2"/>
    <x v="14"/>
    <x v="204"/>
    <x v="0"/>
    <x v="1911"/>
    <x v="1"/>
  </r>
  <r>
    <x v="10"/>
    <x v="2465"/>
    <x v="785"/>
    <x v="0"/>
    <x v="1198"/>
    <x v="299"/>
    <x v="0"/>
    <x v="0"/>
    <x v="393"/>
    <x v="2134"/>
    <x v="101"/>
    <x v="0"/>
    <x v="2799"/>
    <x v="1"/>
  </r>
  <r>
    <x v="10"/>
    <x v="2478"/>
    <x v="362"/>
    <x v="0"/>
    <x v="4092"/>
    <x v="215"/>
    <x v="0"/>
    <x v="0"/>
    <x v="37"/>
    <x v="1097"/>
    <x v="91"/>
    <x v="0"/>
    <x v="1895"/>
    <x v="1"/>
  </r>
  <r>
    <x v="10"/>
    <x v="2587"/>
    <x v="785"/>
    <x v="0"/>
    <x v="1198"/>
    <x v="298"/>
    <x v="0"/>
    <x v="0"/>
    <x v="633"/>
    <x v="2108"/>
    <x v="0"/>
    <x v="0"/>
    <x v="2605"/>
    <x v="1"/>
  </r>
  <r>
    <x v="10"/>
    <x v="2589"/>
    <x v="467"/>
    <x v="0"/>
    <x v="2293"/>
    <x v="180"/>
    <x v="0"/>
    <x v="0"/>
    <x v="2"/>
    <x v="14"/>
    <x v="47"/>
    <x v="0"/>
    <x v="350"/>
    <x v="1"/>
  </r>
  <r>
    <x v="10"/>
    <x v="2595"/>
    <x v="93"/>
    <x v="0"/>
    <x v="1859"/>
    <x v="339"/>
    <x v="0"/>
    <x v="0"/>
    <x v="317"/>
    <x v="1915"/>
    <x v="0"/>
    <x v="0"/>
    <x v="2070"/>
    <x v="1"/>
  </r>
  <r>
    <x v="10"/>
    <x v="2615"/>
    <x v="75"/>
    <x v="0"/>
    <x v="653"/>
    <x v="191"/>
    <x v="0"/>
    <x v="0"/>
    <x v="57"/>
    <x v="219"/>
    <x v="0"/>
    <x v="0"/>
    <x v="241"/>
    <x v="1"/>
  </r>
  <r>
    <x v="10"/>
    <x v="2623"/>
    <x v="847"/>
    <x v="0"/>
    <x v="497"/>
    <x v="311"/>
    <x v="0"/>
    <x v="0"/>
    <x v="245"/>
    <x v="633"/>
    <x v="0"/>
    <x v="0"/>
    <x v="709"/>
    <x v="1"/>
  </r>
  <r>
    <x v="10"/>
    <x v="2626"/>
    <x v="296"/>
    <x v="0"/>
    <x v="2672"/>
    <x v="340"/>
    <x v="0"/>
    <x v="0"/>
    <x v="2"/>
    <x v="14"/>
    <x v="56"/>
    <x v="0"/>
    <x v="465"/>
    <x v="1"/>
  </r>
  <r>
    <x v="10"/>
    <x v="2629"/>
    <x v="1"/>
    <x v="0"/>
    <x v="4371"/>
    <x v="406"/>
    <x v="0"/>
    <x v="0"/>
    <x v="286"/>
    <x v="532"/>
    <x v="0"/>
    <x v="0"/>
    <x v="676"/>
    <x v="1"/>
  </r>
  <r>
    <x v="10"/>
    <x v="2633"/>
    <x v="943"/>
    <x v="0"/>
    <x v="3346"/>
    <x v="274"/>
    <x v="0"/>
    <x v="0"/>
    <x v="260"/>
    <x v="989"/>
    <x v="0"/>
    <x v="0"/>
    <x v="996"/>
    <x v="1"/>
  </r>
  <r>
    <x v="10"/>
    <x v="2638"/>
    <x v="847"/>
    <x v="0"/>
    <x v="497"/>
    <x v="310"/>
    <x v="0"/>
    <x v="0"/>
    <x v="245"/>
    <x v="633"/>
    <x v="0"/>
    <x v="0"/>
    <x v="709"/>
    <x v="1"/>
  </r>
  <r>
    <x v="10"/>
    <x v="2683"/>
    <x v="308"/>
    <x v="0"/>
    <x v="3825"/>
    <x v="166"/>
    <x v="0"/>
    <x v="0"/>
    <x v="572"/>
    <x v="2214"/>
    <x v="102"/>
    <x v="0"/>
    <x v="2978"/>
    <x v="1"/>
  </r>
  <r>
    <x v="10"/>
    <x v="2689"/>
    <x v="49"/>
    <x v="0"/>
    <x v="2419"/>
    <x v="400"/>
    <x v="0"/>
    <x v="0"/>
    <x v="2"/>
    <x v="14"/>
    <x v="56"/>
    <x v="0"/>
    <x v="465"/>
    <x v="1"/>
  </r>
  <r>
    <x v="10"/>
    <x v="2693"/>
    <x v="552"/>
    <x v="0"/>
    <x v="2436"/>
    <x v="202"/>
    <x v="0"/>
    <x v="0"/>
    <x v="248"/>
    <x v="736"/>
    <x v="341"/>
    <x v="0"/>
    <x v="2712"/>
    <x v="1"/>
  </r>
  <r>
    <x v="10"/>
    <x v="2699"/>
    <x v="763"/>
    <x v="0"/>
    <x v="2961"/>
    <x v="146"/>
    <x v="0"/>
    <x v="0"/>
    <x v="141"/>
    <x v="346"/>
    <x v="0"/>
    <x v="0"/>
    <x v="374"/>
    <x v="1"/>
  </r>
  <r>
    <x v="10"/>
    <x v="2701"/>
    <x v="75"/>
    <x v="0"/>
    <x v="1512"/>
    <x v="271"/>
    <x v="0"/>
    <x v="0"/>
    <x v="2"/>
    <x v="14"/>
    <x v="182"/>
    <x v="0"/>
    <x v="1742"/>
    <x v="1"/>
  </r>
  <r>
    <x v="10"/>
    <x v="2705"/>
    <x v="439"/>
    <x v="0"/>
    <x v="260"/>
    <x v="161"/>
    <x v="0"/>
    <x v="0"/>
    <x v="2"/>
    <x v="14"/>
    <x v="75"/>
    <x v="0"/>
    <x v="694"/>
    <x v="1"/>
  </r>
  <r>
    <x v="10"/>
    <x v="2710"/>
    <x v="61"/>
    <x v="0"/>
    <x v="2324"/>
    <x v="301"/>
    <x v="0"/>
    <x v="0"/>
    <x v="2"/>
    <x v="293"/>
    <x v="0"/>
    <x v="0"/>
    <x v="184"/>
    <x v="1"/>
  </r>
  <r>
    <x v="10"/>
    <x v="2724"/>
    <x v="61"/>
    <x v="0"/>
    <x v="2899"/>
    <x v="325"/>
    <x v="0"/>
    <x v="0"/>
    <x v="2"/>
    <x v="640"/>
    <x v="0"/>
    <x v="0"/>
    <x v="346"/>
    <x v="1"/>
  </r>
  <r>
    <x v="10"/>
    <x v="2728"/>
    <x v="516"/>
    <x v="0"/>
    <x v="3295"/>
    <x v="169"/>
    <x v="0"/>
    <x v="0"/>
    <x v="459"/>
    <x v="1252"/>
    <x v="70"/>
    <x v="0"/>
    <x v="2061"/>
    <x v="1"/>
  </r>
  <r>
    <x v="10"/>
    <x v="2753"/>
    <x v="61"/>
    <x v="0"/>
    <x v="1466"/>
    <x v="353"/>
    <x v="0"/>
    <x v="0"/>
    <x v="2"/>
    <x v="14"/>
    <x v="56"/>
    <x v="0"/>
    <x v="465"/>
    <x v="1"/>
  </r>
  <r>
    <x v="10"/>
    <x v="2756"/>
    <x v="215"/>
    <x v="0"/>
    <x v="3600"/>
    <x v="126"/>
    <x v="0"/>
    <x v="0"/>
    <x v="2"/>
    <x v="14"/>
    <x v="15"/>
    <x v="0"/>
    <x v="84"/>
    <x v="1"/>
  </r>
  <r>
    <x v="10"/>
    <x v="2773"/>
    <x v="943"/>
    <x v="0"/>
    <x v="3346"/>
    <x v="155"/>
    <x v="0"/>
    <x v="0"/>
    <x v="2"/>
    <x v="14"/>
    <x v="483"/>
    <x v="310"/>
    <x v="3175"/>
    <x v="1"/>
  </r>
  <r>
    <x v="10"/>
    <x v="2775"/>
    <x v="484"/>
    <x v="0"/>
    <x v="1804"/>
    <x v="374"/>
    <x v="0"/>
    <x v="0"/>
    <x v="2"/>
    <x v="14"/>
    <x v="63"/>
    <x v="0"/>
    <x v="524"/>
    <x v="1"/>
  </r>
  <r>
    <x v="10"/>
    <x v="2781"/>
    <x v="943"/>
    <x v="0"/>
    <x v="532"/>
    <x v="4"/>
    <x v="0"/>
    <x v="0"/>
    <x v="2"/>
    <x v="747"/>
    <x v="56"/>
    <x v="0"/>
    <x v="1287"/>
    <x v="1"/>
  </r>
  <r>
    <x v="10"/>
    <x v="2792"/>
    <x v="478"/>
    <x v="0"/>
    <x v="4688"/>
    <x v="112"/>
    <x v="0"/>
    <x v="0"/>
    <x v="588"/>
    <x v="1103"/>
    <x v="56"/>
    <x v="0"/>
    <x v="2001"/>
    <x v="1"/>
  </r>
  <r>
    <x v="10"/>
    <x v="2814"/>
    <x v="308"/>
    <x v="0"/>
    <x v="3781"/>
    <x v="319"/>
    <x v="0"/>
    <x v="0"/>
    <x v="452"/>
    <x v="1273"/>
    <x v="0"/>
    <x v="0"/>
    <x v="1374"/>
    <x v="1"/>
  </r>
  <r>
    <x v="10"/>
    <x v="2827"/>
    <x v="308"/>
    <x v="0"/>
    <x v="3781"/>
    <x v="383"/>
    <x v="0"/>
    <x v="0"/>
    <x v="2"/>
    <x v="14"/>
    <x v="70"/>
    <x v="0"/>
    <x v="611"/>
    <x v="1"/>
  </r>
  <r>
    <x v="10"/>
    <x v="2833"/>
    <x v="439"/>
    <x v="0"/>
    <x v="3710"/>
    <x v="277"/>
    <x v="0"/>
    <x v="0"/>
    <x v="2"/>
    <x v="964"/>
    <x v="0"/>
    <x v="0"/>
    <x v="534"/>
    <x v="1"/>
  </r>
  <r>
    <x v="10"/>
    <x v="2852"/>
    <x v="61"/>
    <x v="0"/>
    <x v="2899"/>
    <x v="302"/>
    <x v="0"/>
    <x v="0"/>
    <x v="581"/>
    <x v="1142"/>
    <x v="0"/>
    <x v="0"/>
    <x v="1397"/>
    <x v="1"/>
  </r>
  <r>
    <x v="10"/>
    <x v="2865"/>
    <x v="308"/>
    <x v="0"/>
    <x v="3777"/>
    <x v="280"/>
    <x v="0"/>
    <x v="0"/>
    <x v="2"/>
    <x v="14"/>
    <x v="344"/>
    <x v="39"/>
    <x v="2623"/>
    <x v="1"/>
  </r>
  <r>
    <x v="10"/>
    <x v="2870"/>
    <x v="61"/>
    <x v="0"/>
    <x v="4297"/>
    <x v="178"/>
    <x v="0"/>
    <x v="0"/>
    <x v="2"/>
    <x v="14"/>
    <x v="56"/>
    <x v="0"/>
    <x v="465"/>
    <x v="1"/>
  </r>
  <r>
    <x v="10"/>
    <x v="2872"/>
    <x v="128"/>
    <x v="0"/>
    <x v="461"/>
    <x v="76"/>
    <x v="0"/>
    <x v="0"/>
    <x v="2"/>
    <x v="383"/>
    <x v="0"/>
    <x v="0"/>
    <x v="225"/>
    <x v="1"/>
  </r>
  <r>
    <x v="10"/>
    <x v="2874"/>
    <x v="596"/>
    <x v="0"/>
    <x v="1832"/>
    <x v="136"/>
    <x v="0"/>
    <x v="0"/>
    <x v="2"/>
    <x v="192"/>
    <x v="56"/>
    <x v="0"/>
    <x v="835"/>
    <x v="1"/>
  </r>
  <r>
    <x v="10"/>
    <x v="2879"/>
    <x v="785"/>
    <x v="0"/>
    <x v="3434"/>
    <x v="410"/>
    <x v="0"/>
    <x v="0"/>
    <x v="2"/>
    <x v="14"/>
    <x v="126"/>
    <x v="0"/>
    <x v="1225"/>
    <x v="1"/>
  </r>
  <r>
    <x v="10"/>
    <x v="2900"/>
    <x v="61"/>
    <x v="0"/>
    <x v="3960"/>
    <x v="179"/>
    <x v="0"/>
    <x v="0"/>
    <x v="2"/>
    <x v="14"/>
    <x v="579"/>
    <x v="421"/>
    <x v="3658"/>
    <x v="1"/>
  </r>
  <r>
    <x v="10"/>
    <x v="2906"/>
    <x v="55"/>
    <x v="0"/>
    <x v="663"/>
    <x v="100"/>
    <x v="0"/>
    <x v="0"/>
    <x v="790"/>
    <x v="378"/>
    <x v="0"/>
    <x v="0"/>
    <x v="1154"/>
    <x v="1"/>
  </r>
  <r>
    <x v="10"/>
    <x v="2915"/>
    <x v="760"/>
    <x v="0"/>
    <x v="278"/>
    <x v="143"/>
    <x v="0"/>
    <x v="0"/>
    <x v="2"/>
    <x v="759"/>
    <x v="56"/>
    <x v="0"/>
    <x v="1296"/>
    <x v="1"/>
  </r>
  <r>
    <x v="10"/>
    <x v="2921"/>
    <x v="484"/>
    <x v="0"/>
    <x v="4189"/>
    <x v="436"/>
    <x v="0"/>
    <x v="0"/>
    <x v="36"/>
    <x v="1195"/>
    <x v="0"/>
    <x v="0"/>
    <x v="880"/>
    <x v="1"/>
  </r>
  <r>
    <x v="10"/>
    <x v="2931"/>
    <x v="409"/>
    <x v="0"/>
    <x v="443"/>
    <x v="348"/>
    <x v="0"/>
    <x v="0"/>
    <x v="802"/>
    <x v="1301"/>
    <x v="0"/>
    <x v="0"/>
    <x v="1802"/>
    <x v="1"/>
  </r>
  <r>
    <x v="10"/>
    <x v="2953"/>
    <x v="308"/>
    <x v="0"/>
    <x v="3781"/>
    <x v="420"/>
    <x v="0"/>
    <x v="0"/>
    <x v="58"/>
    <x v="1319"/>
    <x v="0"/>
    <x v="0"/>
    <x v="1028"/>
    <x v="1"/>
  </r>
  <r>
    <x v="10"/>
    <x v="2967"/>
    <x v="943"/>
    <x v="0"/>
    <x v="3346"/>
    <x v="422"/>
    <x v="0"/>
    <x v="0"/>
    <x v="2"/>
    <x v="194"/>
    <x v="0"/>
    <x v="0"/>
    <x v="120"/>
    <x v="1"/>
  </r>
  <r>
    <x v="10"/>
    <x v="2983"/>
    <x v="902"/>
    <x v="0"/>
    <x v="2782"/>
    <x v="257"/>
    <x v="0"/>
    <x v="0"/>
    <x v="397"/>
    <x v="1370"/>
    <x v="0"/>
    <x v="0"/>
    <x v="1406"/>
    <x v="1"/>
  </r>
  <r>
    <x v="10"/>
    <x v="2993"/>
    <x v="678"/>
    <x v="0"/>
    <x v="2580"/>
    <x v="255"/>
    <x v="0"/>
    <x v="0"/>
    <x v="245"/>
    <x v="1375"/>
    <x v="0"/>
    <x v="0"/>
    <x v="1291"/>
    <x v="1"/>
  </r>
  <r>
    <x v="10"/>
    <x v="3022"/>
    <x v="785"/>
    <x v="0"/>
    <x v="3434"/>
    <x v="492"/>
    <x v="0"/>
    <x v="0"/>
    <x v="986"/>
    <x v="1831"/>
    <x v="0"/>
    <x v="0"/>
    <x v="2448"/>
    <x v="1"/>
  </r>
  <r>
    <x v="10"/>
    <x v="3080"/>
    <x v="173"/>
    <x v="0"/>
    <x v="2495"/>
    <x v="292"/>
    <x v="0"/>
    <x v="0"/>
    <x v="545"/>
    <x v="550"/>
    <x v="0"/>
    <x v="0"/>
    <x v="940"/>
    <x v="1"/>
  </r>
  <r>
    <x v="10"/>
    <x v="3095"/>
    <x v="785"/>
    <x v="0"/>
    <x v="645"/>
    <x v="367"/>
    <x v="0"/>
    <x v="0"/>
    <x v="2"/>
    <x v="14"/>
    <x v="81"/>
    <x v="0"/>
    <x v="772"/>
    <x v="1"/>
  </r>
  <r>
    <x v="10"/>
    <x v="3096"/>
    <x v="308"/>
    <x v="0"/>
    <x v="3777"/>
    <x v="318"/>
    <x v="0"/>
    <x v="0"/>
    <x v="2"/>
    <x v="1493"/>
    <x v="0"/>
    <x v="0"/>
    <x v="1018"/>
    <x v="1"/>
  </r>
  <r>
    <x v="10"/>
    <x v="3109"/>
    <x v="596"/>
    <x v="0"/>
    <x v="2507"/>
    <x v="439"/>
    <x v="0"/>
    <x v="0"/>
    <x v="155"/>
    <x v="2034"/>
    <x v="0"/>
    <x v="0"/>
    <x v="2272"/>
    <x v="1"/>
  </r>
  <r>
    <x v="10"/>
    <x v="3127"/>
    <x v="93"/>
    <x v="0"/>
    <x v="1859"/>
    <x v="327"/>
    <x v="0"/>
    <x v="0"/>
    <x v="456"/>
    <x v="2185"/>
    <x v="333"/>
    <x v="0"/>
    <x v="3113"/>
    <x v="1"/>
  </r>
  <r>
    <x v="10"/>
    <x v="3130"/>
    <x v="943"/>
    <x v="0"/>
    <x v="3344"/>
    <x v="528"/>
    <x v="0"/>
    <x v="0"/>
    <x v="1"/>
    <x v="461"/>
    <x v="0"/>
    <x v="0"/>
    <x v="247"/>
    <x v="1"/>
  </r>
  <r>
    <x v="10"/>
    <x v="3135"/>
    <x v="545"/>
    <x v="0"/>
    <x v="4160"/>
    <x v="350"/>
    <x v="0"/>
    <x v="0"/>
    <x v="2"/>
    <x v="1414"/>
    <x v="0"/>
    <x v="0"/>
    <x v="942"/>
    <x v="1"/>
  </r>
  <r>
    <x v="10"/>
    <x v="3213"/>
    <x v="563"/>
    <x v="0"/>
    <x v="4884"/>
    <x v="183"/>
    <x v="0"/>
    <x v="0"/>
    <x v="245"/>
    <x v="691"/>
    <x v="0"/>
    <x v="0"/>
    <x v="754"/>
    <x v="1"/>
  </r>
  <r>
    <x v="10"/>
    <x v="3216"/>
    <x v="943"/>
    <x v="0"/>
    <x v="1642"/>
    <x v="475"/>
    <x v="0"/>
    <x v="0"/>
    <x v="184"/>
    <x v="1279"/>
    <x v="0"/>
    <x v="0"/>
    <x v="1129"/>
    <x v="1"/>
  </r>
  <r>
    <x v="10"/>
    <x v="3232"/>
    <x v="908"/>
    <x v="0"/>
    <x v="640"/>
    <x v="428"/>
    <x v="0"/>
    <x v="0"/>
    <x v="332"/>
    <x v="651"/>
    <x v="0"/>
    <x v="0"/>
    <x v="813"/>
    <x v="1"/>
  </r>
  <r>
    <x v="10"/>
    <x v="3239"/>
    <x v="1"/>
    <x v="0"/>
    <x v="4371"/>
    <x v="461"/>
    <x v="0"/>
    <x v="0"/>
    <x v="173"/>
    <x v="1882"/>
    <x v="0"/>
    <x v="0"/>
    <x v="1935"/>
    <x v="1"/>
  </r>
  <r>
    <x v="10"/>
    <x v="3240"/>
    <x v="943"/>
    <x v="0"/>
    <x v="2060"/>
    <x v="307"/>
    <x v="0"/>
    <x v="0"/>
    <x v="2"/>
    <x v="560"/>
    <x v="529"/>
    <x v="0"/>
    <x v="3291"/>
    <x v="1"/>
  </r>
  <r>
    <x v="10"/>
    <x v="3255"/>
    <x v="308"/>
    <x v="0"/>
    <x v="3781"/>
    <x v="434"/>
    <x v="0"/>
    <x v="0"/>
    <x v="186"/>
    <x v="177"/>
    <x v="0"/>
    <x v="0"/>
    <x v="288"/>
    <x v="1"/>
  </r>
  <r>
    <x v="10"/>
    <x v="3263"/>
    <x v="575"/>
    <x v="0"/>
    <x v="1159"/>
    <x v="332"/>
    <x v="0"/>
    <x v="0"/>
    <x v="210"/>
    <x v="172"/>
    <x v="0"/>
    <x v="0"/>
    <x v="311"/>
    <x v="1"/>
  </r>
  <r>
    <x v="10"/>
    <x v="3269"/>
    <x v="295"/>
    <x v="0"/>
    <x v="3522"/>
    <x v="172"/>
    <x v="0"/>
    <x v="0"/>
    <x v="2"/>
    <x v="973"/>
    <x v="0"/>
    <x v="0"/>
    <x v="544"/>
    <x v="1"/>
  </r>
  <r>
    <x v="10"/>
    <x v="3271"/>
    <x v="308"/>
    <x v="0"/>
    <x v="3781"/>
    <x v="315"/>
    <x v="0"/>
    <x v="0"/>
    <x v="438"/>
    <x v="1283"/>
    <x v="110"/>
    <x v="0"/>
    <x v="2223"/>
    <x v="1"/>
  </r>
  <r>
    <x v="10"/>
    <x v="3275"/>
    <x v="166"/>
    <x v="0"/>
    <x v="3481"/>
    <x v="515"/>
    <x v="0"/>
    <x v="0"/>
    <x v="2"/>
    <x v="14"/>
    <x v="190"/>
    <x v="0"/>
    <x v="1833"/>
    <x v="1"/>
  </r>
  <r>
    <x v="10"/>
    <x v="3307"/>
    <x v="75"/>
    <x v="0"/>
    <x v="1512"/>
    <x v="453"/>
    <x v="0"/>
    <x v="0"/>
    <x v="250"/>
    <x v="620"/>
    <x v="0"/>
    <x v="0"/>
    <x v="703"/>
    <x v="1"/>
  </r>
  <r>
    <x v="10"/>
    <x v="3349"/>
    <x v="478"/>
    <x v="0"/>
    <x v="4740"/>
    <x v="306"/>
    <x v="0"/>
    <x v="0"/>
    <x v="2"/>
    <x v="14"/>
    <x v="75"/>
    <x v="0"/>
    <x v="694"/>
    <x v="1"/>
  </r>
  <r>
    <x v="10"/>
    <x v="3373"/>
    <x v="467"/>
    <x v="0"/>
    <x v="4842"/>
    <x v="181"/>
    <x v="0"/>
    <x v="0"/>
    <x v="2"/>
    <x v="14"/>
    <x v="81"/>
    <x v="0"/>
    <x v="772"/>
    <x v="1"/>
  </r>
  <r>
    <x v="10"/>
    <x v="3378"/>
    <x v="215"/>
    <x v="0"/>
    <x v="1397"/>
    <x v="362"/>
    <x v="0"/>
    <x v="0"/>
    <x v="2"/>
    <x v="378"/>
    <x v="0"/>
    <x v="0"/>
    <x v="222"/>
    <x v="1"/>
  </r>
  <r>
    <x v="10"/>
    <x v="3394"/>
    <x v="852"/>
    <x v="0"/>
    <x v="1890"/>
    <x v="312"/>
    <x v="0"/>
    <x v="0"/>
    <x v="2"/>
    <x v="14"/>
    <x v="56"/>
    <x v="0"/>
    <x v="465"/>
    <x v="1"/>
  </r>
  <r>
    <x v="10"/>
    <x v="3415"/>
    <x v="908"/>
    <x v="0"/>
    <x v="640"/>
    <x v="488"/>
    <x v="0"/>
    <x v="0"/>
    <x v="107"/>
    <x v="14"/>
    <x v="0"/>
    <x v="0"/>
    <x v="69"/>
    <x v="1"/>
  </r>
  <r>
    <x v="10"/>
    <x v="3466"/>
    <x v="943"/>
    <x v="0"/>
    <x v="4867"/>
    <x v="404"/>
    <x v="0"/>
    <x v="0"/>
    <x v="515"/>
    <x v="452"/>
    <x v="0"/>
    <x v="0"/>
    <x v="834"/>
    <x v="1"/>
  </r>
  <r>
    <x v="10"/>
    <x v="3473"/>
    <x v="308"/>
    <x v="0"/>
    <x v="3781"/>
    <x v="463"/>
    <x v="0"/>
    <x v="0"/>
    <x v="2"/>
    <x v="826"/>
    <x v="0"/>
    <x v="0"/>
    <x v="458"/>
    <x v="1"/>
  </r>
  <r>
    <x v="10"/>
    <x v="3476"/>
    <x v="908"/>
    <x v="0"/>
    <x v="640"/>
    <x v="504"/>
    <x v="0"/>
    <x v="0"/>
    <x v="2"/>
    <x v="528"/>
    <x v="0"/>
    <x v="0"/>
    <x v="285"/>
    <x v="1"/>
  </r>
  <r>
    <x v="10"/>
    <x v="3488"/>
    <x v="1"/>
    <x v="0"/>
    <x v="4371"/>
    <x v="213"/>
    <x v="0"/>
    <x v="0"/>
    <x v="2"/>
    <x v="14"/>
    <x v="261"/>
    <x v="0"/>
    <x v="2258"/>
    <x v="1"/>
  </r>
  <r>
    <x v="10"/>
    <x v="3528"/>
    <x v="943"/>
    <x v="0"/>
    <x v="4867"/>
    <x v="393"/>
    <x v="0"/>
    <x v="0"/>
    <x v="2"/>
    <x v="14"/>
    <x v="187"/>
    <x v="0"/>
    <x v="1798"/>
    <x v="1"/>
  </r>
  <r>
    <x v="10"/>
    <x v="3544"/>
    <x v="657"/>
    <x v="0"/>
    <x v="1796"/>
    <x v="391"/>
    <x v="0"/>
    <x v="0"/>
    <x v="2"/>
    <x v="14"/>
    <x v="70"/>
    <x v="0"/>
    <x v="611"/>
    <x v="1"/>
  </r>
  <r>
    <x v="10"/>
    <x v="3553"/>
    <x v="484"/>
    <x v="0"/>
    <x v="2682"/>
    <x v="10"/>
    <x v="0"/>
    <x v="0"/>
    <x v="245"/>
    <x v="400"/>
    <x v="56"/>
    <x v="0"/>
    <x v="1403"/>
    <x v="1"/>
  </r>
  <r>
    <x v="10"/>
    <x v="3557"/>
    <x v="484"/>
    <x v="0"/>
    <x v="2800"/>
    <x v="11"/>
    <x v="0"/>
    <x v="0"/>
    <x v="795"/>
    <x v="1854"/>
    <x v="0"/>
    <x v="0"/>
    <x v="2183"/>
    <x v="1"/>
  </r>
  <r>
    <x v="10"/>
    <x v="3573"/>
    <x v="785"/>
    <x v="0"/>
    <x v="4580"/>
    <x v="256"/>
    <x v="0"/>
    <x v="0"/>
    <x v="404"/>
    <x v="14"/>
    <x v="0"/>
    <x v="0"/>
    <x v="221"/>
    <x v="1"/>
  </r>
  <r>
    <x v="10"/>
    <x v="3582"/>
    <x v="16"/>
    <x v="0"/>
    <x v="1141"/>
    <x v="300"/>
    <x v="0"/>
    <x v="0"/>
    <x v="141"/>
    <x v="327"/>
    <x v="0"/>
    <x v="0"/>
    <x v="366"/>
    <x v="1"/>
  </r>
  <r>
    <x v="10"/>
    <x v="3583"/>
    <x v="943"/>
    <x v="0"/>
    <x v="2059"/>
    <x v="250"/>
    <x v="0"/>
    <x v="0"/>
    <x v="2"/>
    <x v="383"/>
    <x v="0"/>
    <x v="0"/>
    <x v="225"/>
    <x v="1"/>
  </r>
  <r>
    <x v="10"/>
    <x v="3585"/>
    <x v="562"/>
    <x v="0"/>
    <x v="64"/>
    <x v="431"/>
    <x v="0"/>
    <x v="0"/>
    <x v="2"/>
    <x v="1069"/>
    <x v="0"/>
    <x v="0"/>
    <x v="637"/>
    <x v="1"/>
  </r>
  <r>
    <x v="10"/>
    <x v="3601"/>
    <x v="785"/>
    <x v="0"/>
    <x v="3434"/>
    <x v="433"/>
    <x v="0"/>
    <x v="0"/>
    <x v="2"/>
    <x v="207"/>
    <x v="56"/>
    <x v="0"/>
    <x v="844"/>
    <x v="1"/>
  </r>
  <r>
    <x v="10"/>
    <x v="3604"/>
    <x v="55"/>
    <x v="0"/>
    <x v="663"/>
    <x v="194"/>
    <x v="0"/>
    <x v="0"/>
    <x v="1"/>
    <x v="461"/>
    <x v="0"/>
    <x v="0"/>
    <x v="247"/>
    <x v="1"/>
  </r>
  <r>
    <x v="10"/>
    <x v="3607"/>
    <x v="499"/>
    <x v="0"/>
    <x v="271"/>
    <x v="262"/>
    <x v="0"/>
    <x v="0"/>
    <x v="2"/>
    <x v="14"/>
    <x v="56"/>
    <x v="0"/>
    <x v="465"/>
    <x v="1"/>
  </r>
  <r>
    <x v="10"/>
    <x v="3617"/>
    <x v="763"/>
    <x v="0"/>
    <x v="272"/>
    <x v="150"/>
    <x v="0"/>
    <x v="0"/>
    <x v="277"/>
    <x v="1148"/>
    <x v="0"/>
    <x v="0"/>
    <x v="1126"/>
    <x v="1"/>
  </r>
  <r>
    <x v="10"/>
    <x v="3622"/>
    <x v="308"/>
    <x v="0"/>
    <x v="3781"/>
    <x v="164"/>
    <x v="0"/>
    <x v="0"/>
    <x v="2"/>
    <x v="14"/>
    <x v="152"/>
    <x v="0"/>
    <x v="1497"/>
    <x v="1"/>
  </r>
  <r>
    <x v="10"/>
    <x v="3630"/>
    <x v="484"/>
    <x v="0"/>
    <x v="82"/>
    <x v="214"/>
    <x v="0"/>
    <x v="0"/>
    <x v="286"/>
    <x v="928"/>
    <x v="0"/>
    <x v="0"/>
    <x v="976"/>
    <x v="1"/>
  </r>
  <r>
    <x v="10"/>
    <x v="3663"/>
    <x v="726"/>
    <x v="0"/>
    <x v="1583"/>
    <x v="189"/>
    <x v="0"/>
    <x v="0"/>
    <x v="2"/>
    <x v="246"/>
    <x v="0"/>
    <x v="0"/>
    <x v="155"/>
    <x v="1"/>
  </r>
  <r>
    <x v="10"/>
    <x v="3673"/>
    <x v="943"/>
    <x v="0"/>
    <x v="1641"/>
    <x v="115"/>
    <x v="0"/>
    <x v="0"/>
    <x v="538"/>
    <x v="1057"/>
    <x v="0"/>
    <x v="0"/>
    <x v="1305"/>
    <x v="1"/>
  </r>
  <r>
    <x v="10"/>
    <x v="3674"/>
    <x v="75"/>
    <x v="0"/>
    <x v="654"/>
    <x v="131"/>
    <x v="0"/>
    <x v="0"/>
    <x v="84"/>
    <x v="1494"/>
    <x v="0"/>
    <x v="0"/>
    <x v="1243"/>
    <x v="1"/>
  </r>
  <r>
    <x v="10"/>
    <x v="3698"/>
    <x v="75"/>
    <x v="0"/>
    <x v="1509"/>
    <x v="270"/>
    <x v="0"/>
    <x v="0"/>
    <x v="290"/>
    <x v="680"/>
    <x v="0"/>
    <x v="0"/>
    <x v="787"/>
    <x v="1"/>
  </r>
  <r>
    <x v="10"/>
    <x v="3701"/>
    <x v="55"/>
    <x v="0"/>
    <x v="2079"/>
    <x v="244"/>
    <x v="0"/>
    <x v="0"/>
    <x v="578"/>
    <x v="1301"/>
    <x v="0"/>
    <x v="0"/>
    <x v="1519"/>
    <x v="1"/>
  </r>
  <r>
    <x v="10"/>
    <x v="2132"/>
    <x v="87"/>
    <x v="0"/>
    <x v="4780"/>
    <x v="360"/>
    <x v="0"/>
    <x v="0"/>
    <x v="726"/>
    <x v="1236"/>
    <x v="0"/>
    <x v="0"/>
    <x v="1636"/>
    <x v="1"/>
  </r>
  <r>
    <x v="10"/>
    <x v="3753"/>
    <x v="852"/>
    <x v="0"/>
    <x v="1890"/>
    <x v="343"/>
    <x v="0"/>
    <x v="0"/>
    <x v="2"/>
    <x v="14"/>
    <x v="70"/>
    <x v="0"/>
    <x v="611"/>
    <x v="1"/>
  </r>
  <r>
    <x v="10"/>
    <x v="3774"/>
    <x v="943"/>
    <x v="0"/>
    <x v="578"/>
    <x v="364"/>
    <x v="0"/>
    <x v="0"/>
    <x v="726"/>
    <x v="1106"/>
    <x v="0"/>
    <x v="0"/>
    <x v="1545"/>
    <x v="1"/>
  </r>
  <r>
    <x v="10"/>
    <x v="3784"/>
    <x v="1"/>
    <x v="0"/>
    <x v="4374"/>
    <x v="455"/>
    <x v="0"/>
    <x v="0"/>
    <x v="286"/>
    <x v="532"/>
    <x v="0"/>
    <x v="0"/>
    <x v="676"/>
    <x v="1"/>
  </r>
  <r>
    <x v="10"/>
    <x v="3798"/>
    <x v="478"/>
    <x v="0"/>
    <x v="4750"/>
    <x v="198"/>
    <x v="0"/>
    <x v="0"/>
    <x v="2"/>
    <x v="14"/>
    <x v="257"/>
    <x v="0"/>
    <x v="2239"/>
    <x v="1"/>
  </r>
  <r>
    <x v="10"/>
    <x v="3802"/>
    <x v="943"/>
    <x v="0"/>
    <x v="578"/>
    <x v="187"/>
    <x v="0"/>
    <x v="0"/>
    <x v="2"/>
    <x v="589"/>
    <x v="0"/>
    <x v="0"/>
    <x v="318"/>
    <x v="1"/>
  </r>
  <r>
    <x v="10"/>
    <x v="3807"/>
    <x v="621"/>
    <x v="0"/>
    <x v="1544"/>
    <x v="349"/>
    <x v="0"/>
    <x v="0"/>
    <x v="286"/>
    <x v="955"/>
    <x v="0"/>
    <x v="0"/>
    <x v="999"/>
    <x v="1"/>
  </r>
  <r>
    <x v="10"/>
    <x v="3810"/>
    <x v="943"/>
    <x v="0"/>
    <x v="576"/>
    <x v="282"/>
    <x v="0"/>
    <x v="0"/>
    <x v="407"/>
    <x v="1353"/>
    <x v="0"/>
    <x v="0"/>
    <x v="1402"/>
    <x v="1"/>
  </r>
  <r>
    <x v="10"/>
    <x v="3817"/>
    <x v="388"/>
    <x v="0"/>
    <x v="4357"/>
    <x v="392"/>
    <x v="0"/>
    <x v="0"/>
    <x v="2"/>
    <x v="14"/>
    <x v="70"/>
    <x v="0"/>
    <x v="611"/>
    <x v="1"/>
  </r>
  <r>
    <x v="10"/>
    <x v="3819"/>
    <x v="1"/>
    <x v="0"/>
    <x v="4374"/>
    <x v="305"/>
    <x v="0"/>
    <x v="0"/>
    <x v="408"/>
    <x v="1340"/>
    <x v="0"/>
    <x v="0"/>
    <x v="1396"/>
    <x v="1"/>
  </r>
  <r>
    <x v="10"/>
    <x v="3848"/>
    <x v="1"/>
    <x v="0"/>
    <x v="3913"/>
    <x v="185"/>
    <x v="0"/>
    <x v="0"/>
    <x v="286"/>
    <x v="955"/>
    <x v="0"/>
    <x v="0"/>
    <x v="999"/>
    <x v="1"/>
  </r>
  <r>
    <x v="10"/>
    <x v="3856"/>
    <x v="813"/>
    <x v="0"/>
    <x v="4180"/>
    <x v="341"/>
    <x v="0"/>
    <x v="0"/>
    <x v="2"/>
    <x v="1341"/>
    <x v="0"/>
    <x v="0"/>
    <x v="869"/>
    <x v="1"/>
  </r>
  <r>
    <x v="10"/>
    <x v="3860"/>
    <x v="141"/>
    <x v="0"/>
    <x v="2771"/>
    <x v="372"/>
    <x v="0"/>
    <x v="0"/>
    <x v="600"/>
    <x v="1301"/>
    <x v="0"/>
    <x v="0"/>
    <x v="1538"/>
    <x v="1"/>
  </r>
  <r>
    <x v="10"/>
    <x v="3867"/>
    <x v="902"/>
    <x v="0"/>
    <x v="1553"/>
    <x v="448"/>
    <x v="0"/>
    <x v="0"/>
    <x v="2"/>
    <x v="14"/>
    <x v="70"/>
    <x v="0"/>
    <x v="611"/>
    <x v="1"/>
  </r>
  <r>
    <x v="10"/>
    <x v="3868"/>
    <x v="93"/>
    <x v="0"/>
    <x v="1859"/>
    <x v="438"/>
    <x v="0"/>
    <x v="0"/>
    <x v="477"/>
    <x v="1365"/>
    <x v="0"/>
    <x v="0"/>
    <x v="1487"/>
    <x v="1"/>
  </r>
  <r>
    <x v="10"/>
    <x v="3909"/>
    <x v="308"/>
    <x v="0"/>
    <x v="3781"/>
    <x v="278"/>
    <x v="0"/>
    <x v="0"/>
    <x v="2"/>
    <x v="14"/>
    <x v="70"/>
    <x v="0"/>
    <x v="611"/>
    <x v="1"/>
  </r>
  <r>
    <x v="10"/>
    <x v="3968"/>
    <x v="318"/>
    <x v="0"/>
    <x v="717"/>
    <x v="254"/>
    <x v="0"/>
    <x v="0"/>
    <x v="2"/>
    <x v="14"/>
    <x v="70"/>
    <x v="0"/>
    <x v="611"/>
    <x v="1"/>
  </r>
  <r>
    <x v="10"/>
    <x v="3969"/>
    <x v="75"/>
    <x v="0"/>
    <x v="1509"/>
    <x v="323"/>
    <x v="0"/>
    <x v="0"/>
    <x v="2"/>
    <x v="566"/>
    <x v="0"/>
    <x v="0"/>
    <x v="307"/>
    <x v="1"/>
  </r>
  <r>
    <x v="10"/>
    <x v="3973"/>
    <x v="362"/>
    <x v="0"/>
    <x v="4092"/>
    <x v="216"/>
    <x v="0"/>
    <x v="0"/>
    <x v="787"/>
    <x v="735"/>
    <x v="0"/>
    <x v="0"/>
    <x v="1391"/>
    <x v="1"/>
  </r>
  <r>
    <x v="10"/>
    <x v="3980"/>
    <x v="620"/>
    <x v="0"/>
    <x v="446"/>
    <x v="159"/>
    <x v="0"/>
    <x v="0"/>
    <x v="32"/>
    <x v="852"/>
    <x v="70"/>
    <x v="0"/>
    <x v="1609"/>
    <x v="1"/>
  </r>
  <r>
    <x v="10"/>
    <x v="4003"/>
    <x v="943"/>
    <x v="0"/>
    <x v="1476"/>
    <x v="345"/>
    <x v="0"/>
    <x v="0"/>
    <x v="286"/>
    <x v="955"/>
    <x v="56"/>
    <x v="0"/>
    <x v="1790"/>
    <x v="1"/>
  </r>
  <r>
    <x v="10"/>
    <x v="4012"/>
    <x v="763"/>
    <x v="0"/>
    <x v="3755"/>
    <x v="148"/>
    <x v="0"/>
    <x v="0"/>
    <x v="143"/>
    <x v="655"/>
    <x v="0"/>
    <x v="0"/>
    <x v="603"/>
    <x v="1"/>
  </r>
  <r>
    <x v="10"/>
    <x v="4019"/>
    <x v="308"/>
    <x v="0"/>
    <x v="3825"/>
    <x v="165"/>
    <x v="0"/>
    <x v="0"/>
    <x v="253"/>
    <x v="1299"/>
    <x v="102"/>
    <x v="0"/>
    <x v="2143"/>
    <x v="1"/>
  </r>
  <r>
    <x v="10"/>
    <x v="4040"/>
    <x v="560"/>
    <x v="0"/>
    <x v="3679"/>
    <x v="141"/>
    <x v="0"/>
    <x v="0"/>
    <x v="143"/>
    <x v="655"/>
    <x v="0"/>
    <x v="0"/>
    <x v="603"/>
    <x v="1"/>
  </r>
  <r>
    <x v="10"/>
    <x v="4045"/>
    <x v="571"/>
    <x v="0"/>
    <x v="1774"/>
    <x v="289"/>
    <x v="0"/>
    <x v="0"/>
    <x v="85"/>
    <x v="2079"/>
    <x v="0"/>
    <x v="0"/>
    <x v="2434"/>
    <x v="1"/>
  </r>
  <r>
    <x v="10"/>
    <x v="4061"/>
    <x v="439"/>
    <x v="0"/>
    <x v="300"/>
    <x v="162"/>
    <x v="0"/>
    <x v="0"/>
    <x v="2"/>
    <x v="656"/>
    <x v="0"/>
    <x v="0"/>
    <x v="355"/>
    <x v="1"/>
  </r>
  <r>
    <x v="10"/>
    <x v="4071"/>
    <x v="943"/>
    <x v="0"/>
    <x v="4866"/>
    <x v="206"/>
    <x v="0"/>
    <x v="0"/>
    <x v="2"/>
    <x v="14"/>
    <x v="229"/>
    <x v="0"/>
    <x v="2118"/>
    <x v="1"/>
  </r>
  <r>
    <x v="10"/>
    <x v="4119"/>
    <x v="75"/>
    <x v="0"/>
    <x v="654"/>
    <x v="478"/>
    <x v="0"/>
    <x v="0"/>
    <x v="133"/>
    <x v="1260"/>
    <x v="0"/>
    <x v="0"/>
    <x v="1065"/>
    <x v="1"/>
  </r>
  <r>
    <x v="10"/>
    <x v="4133"/>
    <x v="943"/>
    <x v="0"/>
    <x v="4867"/>
    <x v="441"/>
    <x v="0"/>
    <x v="0"/>
    <x v="2"/>
    <x v="14"/>
    <x v="229"/>
    <x v="0"/>
    <x v="2118"/>
    <x v="1"/>
  </r>
  <r>
    <x v="10"/>
    <x v="4137"/>
    <x v="308"/>
    <x v="0"/>
    <x v="3474"/>
    <x v="386"/>
    <x v="0"/>
    <x v="0"/>
    <x v="286"/>
    <x v="986"/>
    <x v="0"/>
    <x v="0"/>
    <x v="1009"/>
    <x v="1"/>
  </r>
  <r>
    <x v="10"/>
    <x v="4149"/>
    <x v="560"/>
    <x v="0"/>
    <x v="3629"/>
    <x v="320"/>
    <x v="0"/>
    <x v="0"/>
    <x v="1"/>
    <x v="1337"/>
    <x v="0"/>
    <x v="0"/>
    <x v="840"/>
    <x v="1"/>
  </r>
  <r>
    <x v="10"/>
    <x v="4156"/>
    <x v="237"/>
    <x v="0"/>
    <x v="3543"/>
    <x v="446"/>
    <x v="0"/>
    <x v="0"/>
    <x v="2"/>
    <x v="44"/>
    <x v="0"/>
    <x v="0"/>
    <x v="28"/>
    <x v="1"/>
  </r>
  <r>
    <x v="10"/>
    <x v="4196"/>
    <x v="763"/>
    <x v="0"/>
    <x v="302"/>
    <x v="149"/>
    <x v="0"/>
    <x v="0"/>
    <x v="582"/>
    <x v="974"/>
    <x v="0"/>
    <x v="0"/>
    <x v="1281"/>
    <x v="1"/>
  </r>
  <r>
    <x v="10"/>
    <x v="4200"/>
    <x v="61"/>
    <x v="0"/>
    <x v="4190"/>
    <x v="369"/>
    <x v="0"/>
    <x v="0"/>
    <x v="2"/>
    <x v="14"/>
    <x v="111"/>
    <x v="0"/>
    <x v="1171"/>
    <x v="1"/>
  </r>
  <r>
    <x v="10"/>
    <x v="4226"/>
    <x v="75"/>
    <x v="0"/>
    <x v="1509"/>
    <x v="430"/>
    <x v="0"/>
    <x v="0"/>
    <x v="2"/>
    <x v="14"/>
    <x v="250"/>
    <x v="0"/>
    <x v="2206"/>
    <x v="1"/>
  </r>
  <r>
    <x v="10"/>
    <x v="4230"/>
    <x v="75"/>
    <x v="0"/>
    <x v="1512"/>
    <x v="324"/>
    <x v="0"/>
    <x v="0"/>
    <x v="2"/>
    <x v="14"/>
    <x v="524"/>
    <x v="337"/>
    <x v="3312"/>
    <x v="1"/>
  </r>
  <r>
    <x v="10"/>
    <x v="4279"/>
    <x v="943"/>
    <x v="0"/>
    <x v="1638"/>
    <x v="208"/>
    <x v="0"/>
    <x v="0"/>
    <x v="2"/>
    <x v="1796"/>
    <x v="295"/>
    <x v="0"/>
    <x v="2680"/>
    <x v="1"/>
  </r>
  <r>
    <x v="10"/>
    <x v="4293"/>
    <x v="763"/>
    <x v="0"/>
    <x v="3758"/>
    <x v="535"/>
    <x v="0"/>
    <x v="0"/>
    <x v="2"/>
    <x v="1312"/>
    <x v="0"/>
    <x v="0"/>
    <x v="842"/>
    <x v="1"/>
  </r>
  <r>
    <x v="10"/>
    <x v="4298"/>
    <x v="308"/>
    <x v="0"/>
    <x v="628"/>
    <x v="171"/>
    <x v="0"/>
    <x v="0"/>
    <x v="2"/>
    <x v="1110"/>
    <x v="47"/>
    <x v="0"/>
    <x v="1399"/>
    <x v="1"/>
  </r>
  <r>
    <x v="10"/>
    <x v="4355"/>
    <x v="67"/>
    <x v="0"/>
    <x v="2923"/>
    <x v="389"/>
    <x v="0"/>
    <x v="0"/>
    <x v="405"/>
    <x v="1450"/>
    <x v="0"/>
    <x v="0"/>
    <x v="1491"/>
    <x v="1"/>
  </r>
  <r>
    <x v="10"/>
    <x v="4396"/>
    <x v="308"/>
    <x v="0"/>
    <x v="3772"/>
    <x v="15"/>
    <x v="0"/>
    <x v="0"/>
    <x v="2"/>
    <x v="14"/>
    <x v="70"/>
    <x v="0"/>
    <x v="611"/>
    <x v="1"/>
  </r>
  <r>
    <x v="10"/>
    <x v="4399"/>
    <x v="61"/>
    <x v="0"/>
    <x v="2635"/>
    <x v="287"/>
    <x v="0"/>
    <x v="0"/>
    <x v="404"/>
    <x v="1361"/>
    <x v="113"/>
    <x v="0"/>
    <x v="2241"/>
    <x v="1"/>
  </r>
  <r>
    <x v="10"/>
    <x v="4401"/>
    <x v="308"/>
    <x v="0"/>
    <x v="3420"/>
    <x v="59"/>
    <x v="0"/>
    <x v="0"/>
    <x v="815"/>
    <x v="1506"/>
    <x v="0"/>
    <x v="0"/>
    <x v="1922"/>
    <x v="1"/>
  </r>
  <r>
    <x v="10"/>
    <x v="4405"/>
    <x v="908"/>
    <x v="0"/>
    <x v="640"/>
    <x v="445"/>
    <x v="0"/>
    <x v="0"/>
    <x v="70"/>
    <x v="1474"/>
    <x v="0"/>
    <x v="0"/>
    <x v="1201"/>
    <x v="1"/>
  </r>
  <r>
    <x v="10"/>
    <x v="4428"/>
    <x v="560"/>
    <x v="0"/>
    <x v="3629"/>
    <x v="334"/>
    <x v="0"/>
    <x v="0"/>
    <x v="248"/>
    <x v="713"/>
    <x v="0"/>
    <x v="0"/>
    <x v="769"/>
    <x v="1"/>
  </r>
  <r>
    <x v="10"/>
    <x v="4436"/>
    <x v="943"/>
    <x v="0"/>
    <x v="1498"/>
    <x v="251"/>
    <x v="0"/>
    <x v="0"/>
    <x v="2"/>
    <x v="14"/>
    <x v="105"/>
    <x v="0"/>
    <x v="1067"/>
    <x v="1"/>
  </r>
  <r>
    <x v="10"/>
    <x v="4441"/>
    <x v="308"/>
    <x v="0"/>
    <x v="3770"/>
    <x v="377"/>
    <x v="0"/>
    <x v="0"/>
    <x v="2"/>
    <x v="1288"/>
    <x v="47"/>
    <x v="0"/>
    <x v="1539"/>
    <x v="1"/>
  </r>
  <r>
    <x v="10"/>
    <x v="4442"/>
    <x v="423"/>
    <x v="0"/>
    <x v="367"/>
    <x v="173"/>
    <x v="0"/>
    <x v="0"/>
    <x v="457"/>
    <x v="1105"/>
    <x v="105"/>
    <x v="0"/>
    <x v="2175"/>
    <x v="1"/>
  </r>
  <r>
    <x v="10"/>
    <x v="4452"/>
    <x v="902"/>
    <x v="0"/>
    <x v="2782"/>
    <x v="484"/>
    <x v="0"/>
    <x v="0"/>
    <x v="464"/>
    <x v="705"/>
    <x v="0"/>
    <x v="0"/>
    <x v="972"/>
    <x v="1"/>
  </r>
  <r>
    <x v="10"/>
    <x v="4462"/>
    <x v="472"/>
    <x v="0"/>
    <x v="4607"/>
    <x v="247"/>
    <x v="0"/>
    <x v="0"/>
    <x v="270"/>
    <x v="961"/>
    <x v="0"/>
    <x v="0"/>
    <x v="975"/>
    <x v="1"/>
  </r>
  <r>
    <x v="10"/>
    <x v="4463"/>
    <x v="478"/>
    <x v="0"/>
    <x v="4744"/>
    <x v="249"/>
    <x v="0"/>
    <x v="0"/>
    <x v="593"/>
    <x v="1528"/>
    <x v="0"/>
    <x v="0"/>
    <x v="1726"/>
    <x v="1"/>
  </r>
  <r>
    <x v="10"/>
    <x v="4507"/>
    <x v="272"/>
    <x v="0"/>
    <x v="3962"/>
    <x v="182"/>
    <x v="0"/>
    <x v="0"/>
    <x v="538"/>
    <x v="1057"/>
    <x v="0"/>
    <x v="0"/>
    <x v="1305"/>
    <x v="1"/>
  </r>
  <r>
    <x v="10"/>
    <x v="4514"/>
    <x v="620"/>
    <x v="0"/>
    <x v="446"/>
    <x v="158"/>
    <x v="0"/>
    <x v="0"/>
    <x v="18"/>
    <x v="773"/>
    <x v="0"/>
    <x v="0"/>
    <x v="505"/>
    <x v="1"/>
  </r>
  <r>
    <x v="10"/>
    <x v="4542"/>
    <x v="173"/>
    <x v="0"/>
    <x v="2495"/>
    <x v="109"/>
    <x v="0"/>
    <x v="0"/>
    <x v="216"/>
    <x v="628"/>
    <x v="0"/>
    <x v="0"/>
    <x v="682"/>
    <x v="1"/>
  </r>
  <r>
    <x v="10"/>
    <x v="4543"/>
    <x v="506"/>
    <x v="0"/>
    <x v="4175"/>
    <x v="337"/>
    <x v="0"/>
    <x v="0"/>
    <x v="2"/>
    <x v="383"/>
    <x v="0"/>
    <x v="0"/>
    <x v="225"/>
    <x v="1"/>
  </r>
  <r>
    <x v="10"/>
    <x v="4588"/>
    <x v="75"/>
    <x v="0"/>
    <x v="3910"/>
    <x v="356"/>
    <x v="0"/>
    <x v="0"/>
    <x v="802"/>
    <x v="1301"/>
    <x v="0"/>
    <x v="0"/>
    <x v="1802"/>
    <x v="1"/>
  </r>
  <r>
    <x v="10"/>
    <x v="4599"/>
    <x v="460"/>
    <x v="0"/>
    <x v="3623"/>
    <x v="174"/>
    <x v="0"/>
    <x v="351"/>
    <x v="2"/>
    <x v="14"/>
    <x v="0"/>
    <x v="0"/>
    <x v="3039"/>
    <x v="1"/>
  </r>
  <r>
    <x v="10"/>
    <x v="4604"/>
    <x v="936"/>
    <x v="0"/>
    <x v="2312"/>
    <x v="60"/>
    <x v="0"/>
    <x v="0"/>
    <x v="56"/>
    <x v="1149"/>
    <x v="0"/>
    <x v="0"/>
    <x v="878"/>
    <x v="1"/>
  </r>
  <r>
    <x v="10"/>
    <x v="4605"/>
    <x v="75"/>
    <x v="0"/>
    <x v="3907"/>
    <x v="265"/>
    <x v="0"/>
    <x v="0"/>
    <x v="2"/>
    <x v="14"/>
    <x v="56"/>
    <x v="0"/>
    <x v="465"/>
    <x v="1"/>
  </r>
  <r>
    <x v="10"/>
    <x v="4648"/>
    <x v="295"/>
    <x v="0"/>
    <x v="3522"/>
    <x v="170"/>
    <x v="0"/>
    <x v="0"/>
    <x v="651"/>
    <x v="603"/>
    <x v="0"/>
    <x v="0"/>
    <x v="1088"/>
    <x v="1"/>
  </r>
  <r>
    <x v="10"/>
    <x v="4658"/>
    <x v="528"/>
    <x v="0"/>
    <x v="276"/>
    <x v="401"/>
    <x v="0"/>
    <x v="0"/>
    <x v="597"/>
    <x v="918"/>
    <x v="0"/>
    <x v="0"/>
    <x v="1258"/>
    <x v="1"/>
  </r>
  <r>
    <x v="10"/>
    <x v="4669"/>
    <x v="215"/>
    <x v="0"/>
    <x v="3631"/>
    <x v="133"/>
    <x v="0"/>
    <x v="0"/>
    <x v="579"/>
    <x v="959"/>
    <x v="81"/>
    <x v="0"/>
    <x v="2076"/>
    <x v="1"/>
  </r>
  <r>
    <x v="10"/>
    <x v="4774"/>
    <x v="560"/>
    <x v="0"/>
    <x v="3629"/>
    <x v="321"/>
    <x v="0"/>
    <x v="0"/>
    <x v="557"/>
    <x v="798"/>
    <x v="0"/>
    <x v="0"/>
    <x v="1146"/>
    <x v="1"/>
  </r>
  <r>
    <x v="10"/>
    <x v="4792"/>
    <x v="75"/>
    <x v="0"/>
    <x v="2161"/>
    <x v="322"/>
    <x v="0"/>
    <x v="0"/>
    <x v="2"/>
    <x v="14"/>
    <x v="81"/>
    <x v="0"/>
    <x v="772"/>
    <x v="1"/>
  </r>
  <r>
    <x v="10"/>
    <x v="4797"/>
    <x v="876"/>
    <x v="0"/>
    <x v="4030"/>
    <x v="201"/>
    <x v="0"/>
    <x v="0"/>
    <x v="2"/>
    <x v="253"/>
    <x v="0"/>
    <x v="169"/>
    <x v="550"/>
    <x v="1"/>
  </r>
  <r>
    <x v="10"/>
    <x v="4800"/>
    <x v="560"/>
    <x v="0"/>
    <x v="3697"/>
    <x v="335"/>
    <x v="0"/>
    <x v="0"/>
    <x v="168"/>
    <x v="1835"/>
    <x v="0"/>
    <x v="0"/>
    <x v="1847"/>
    <x v="1"/>
  </r>
  <r>
    <x v="10"/>
    <x v="4817"/>
    <x v="499"/>
    <x v="0"/>
    <x v="3665"/>
    <x v="440"/>
    <x v="0"/>
    <x v="0"/>
    <x v="2"/>
    <x v="858"/>
    <x v="126"/>
    <x v="0"/>
    <x v="1931"/>
    <x v="1"/>
  </r>
  <r>
    <x v="10"/>
    <x v="4825"/>
    <x v="308"/>
    <x v="0"/>
    <x v="624"/>
    <x v="263"/>
    <x v="0"/>
    <x v="0"/>
    <x v="502"/>
    <x v="1094"/>
    <x v="0"/>
    <x v="0"/>
    <x v="1300"/>
    <x v="1"/>
  </r>
  <r>
    <x v="10"/>
    <x v="4848"/>
    <x v="908"/>
    <x v="0"/>
    <x v="2488"/>
    <x v="309"/>
    <x v="0"/>
    <x v="0"/>
    <x v="245"/>
    <x v="633"/>
    <x v="0"/>
    <x v="0"/>
    <x v="709"/>
    <x v="1"/>
  </r>
  <r>
    <x v="10"/>
    <x v="4878"/>
    <x v="516"/>
    <x v="0"/>
    <x v="358"/>
    <x v="279"/>
    <x v="0"/>
    <x v="0"/>
    <x v="0"/>
    <x v="751"/>
    <x v="0"/>
    <x v="0"/>
    <x v="165"/>
    <x v="1"/>
  </r>
  <r>
    <x v="10"/>
    <x v="4889"/>
    <x v="492"/>
    <x v="0"/>
    <x v="456"/>
    <x v="197"/>
    <x v="0"/>
    <x v="0"/>
    <x v="592"/>
    <x v="1308"/>
    <x v="0"/>
    <x v="0"/>
    <x v="1540"/>
    <x v="1"/>
  </r>
  <r>
    <x v="10"/>
    <x v="4890"/>
    <x v="382"/>
    <x v="0"/>
    <x v="1651"/>
    <x v="394"/>
    <x v="0"/>
    <x v="0"/>
    <x v="2"/>
    <x v="14"/>
    <x v="56"/>
    <x v="0"/>
    <x v="465"/>
    <x v="1"/>
  </r>
  <r>
    <x v="10"/>
    <x v="4909"/>
    <x v="785"/>
    <x v="0"/>
    <x v="3958"/>
    <x v="157"/>
    <x v="0"/>
    <x v="0"/>
    <x v="607"/>
    <x v="1155"/>
    <x v="0"/>
    <x v="0"/>
    <x v="1417"/>
    <x v="1"/>
  </r>
  <r>
    <x v="10"/>
    <x v="4912"/>
    <x v="943"/>
    <x v="0"/>
    <x v="4391"/>
    <x v="207"/>
    <x v="0"/>
    <x v="0"/>
    <x v="470"/>
    <x v="839"/>
    <x v="0"/>
    <x v="0"/>
    <x v="1083"/>
    <x v="1"/>
  </r>
  <r>
    <x v="10"/>
    <x v="4941"/>
    <x v="467"/>
    <x v="0"/>
    <x v="3379"/>
    <x v="366"/>
    <x v="0"/>
    <x v="0"/>
    <x v="538"/>
    <x v="1057"/>
    <x v="0"/>
    <x v="0"/>
    <x v="1305"/>
    <x v="1"/>
  </r>
  <r>
    <x v="10"/>
    <x v="4943"/>
    <x v="388"/>
    <x v="0"/>
    <x v="4357"/>
    <x v="385"/>
    <x v="0"/>
    <x v="0"/>
    <x v="2"/>
    <x v="14"/>
    <x v="70"/>
    <x v="0"/>
    <x v="611"/>
    <x v="1"/>
  </r>
  <r>
    <x v="10"/>
    <x v="4958"/>
    <x v="824"/>
    <x v="0"/>
    <x v="440"/>
    <x v="203"/>
    <x v="0"/>
    <x v="0"/>
    <x v="76"/>
    <x v="932"/>
    <x v="0"/>
    <x v="0"/>
    <x v="738"/>
    <x v="1"/>
  </r>
  <r>
    <x v="10"/>
    <x v="4977"/>
    <x v="943"/>
    <x v="0"/>
    <x v="4867"/>
    <x v="205"/>
    <x v="0"/>
    <x v="0"/>
    <x v="288"/>
    <x v="455"/>
    <x v="0"/>
    <x v="0"/>
    <x v="605"/>
    <x v="1"/>
  </r>
  <r>
    <x v="10"/>
    <x v="4985"/>
    <x v="87"/>
    <x v="0"/>
    <x v="4559"/>
    <x v="137"/>
    <x v="0"/>
    <x v="0"/>
    <x v="2"/>
    <x v="1106"/>
    <x v="0"/>
    <x v="0"/>
    <x v="665"/>
    <x v="1"/>
  </r>
  <r>
    <x v="10"/>
    <x v="5005"/>
    <x v="61"/>
    <x v="0"/>
    <x v="3851"/>
    <x v="128"/>
    <x v="0"/>
    <x v="0"/>
    <x v="2"/>
    <x v="383"/>
    <x v="0"/>
    <x v="0"/>
    <x v="225"/>
    <x v="1"/>
  </r>
  <r>
    <x v="10"/>
    <x v="5050"/>
    <x v="75"/>
    <x v="0"/>
    <x v="4386"/>
    <x v="266"/>
    <x v="0"/>
    <x v="0"/>
    <x v="2"/>
    <x v="14"/>
    <x v="70"/>
    <x v="0"/>
    <x v="611"/>
    <x v="1"/>
  </r>
  <r>
    <x v="10"/>
    <x v="5082"/>
    <x v="308"/>
    <x v="0"/>
    <x v="306"/>
    <x v="376"/>
    <x v="0"/>
    <x v="0"/>
    <x v="776"/>
    <x v="1161"/>
    <x v="0"/>
    <x v="0"/>
    <x v="1651"/>
    <x v="1"/>
  </r>
  <r>
    <x v="10"/>
    <x v="5086"/>
    <x v="287"/>
    <x v="0"/>
    <x v="485"/>
    <x v="456"/>
    <x v="0"/>
    <x v="0"/>
    <x v="286"/>
    <x v="990"/>
    <x v="0"/>
    <x v="0"/>
    <x v="1012"/>
    <x v="1"/>
  </r>
  <r>
    <x v="10"/>
    <x v="5097"/>
    <x v="308"/>
    <x v="0"/>
    <x v="3689"/>
    <x v="211"/>
    <x v="0"/>
    <x v="0"/>
    <x v="141"/>
    <x v="676"/>
    <x v="0"/>
    <x v="0"/>
    <x v="620"/>
    <x v="1"/>
  </r>
  <r>
    <x v="10"/>
    <x v="5125"/>
    <x v="1"/>
    <x v="0"/>
    <x v="4374"/>
    <x v="532"/>
    <x v="0"/>
    <x v="0"/>
    <x v="233"/>
    <x v="441"/>
    <x v="0"/>
    <x v="0"/>
    <x v="525"/>
    <x v="1"/>
  </r>
  <r>
    <x v="10"/>
    <x v="5129"/>
    <x v="71"/>
    <x v="0"/>
    <x v="439"/>
    <x v="415"/>
    <x v="0"/>
    <x v="0"/>
    <x v="2"/>
    <x v="14"/>
    <x v="70"/>
    <x v="0"/>
    <x v="611"/>
    <x v="1"/>
  </r>
  <r>
    <x v="10"/>
    <x v="5149"/>
    <x v="943"/>
    <x v="0"/>
    <x v="4032"/>
    <x v="387"/>
    <x v="0"/>
    <x v="0"/>
    <x v="2"/>
    <x v="14"/>
    <x v="56"/>
    <x v="0"/>
    <x v="465"/>
    <x v="1"/>
  </r>
  <r>
    <x v="10"/>
    <x v="5153"/>
    <x v="908"/>
    <x v="0"/>
    <x v="640"/>
    <x v="427"/>
    <x v="0"/>
    <x v="0"/>
    <x v="46"/>
    <x v="1620"/>
    <x v="0"/>
    <x v="0"/>
    <x v="1334"/>
    <x v="1"/>
  </r>
  <r>
    <x v="10"/>
    <x v="5316"/>
    <x v="1"/>
    <x v="0"/>
    <x v="4374"/>
    <x v="144"/>
    <x v="0"/>
    <x v="0"/>
    <x v="2"/>
    <x v="14"/>
    <x v="213"/>
    <x v="285"/>
    <x v="2428"/>
    <x v="1"/>
  </r>
  <r>
    <x v="10"/>
    <x v="5355"/>
    <x v="535"/>
    <x v="0"/>
    <x v="2943"/>
    <x v="142"/>
    <x v="0"/>
    <x v="0"/>
    <x v="286"/>
    <x v="986"/>
    <x v="0"/>
    <x v="0"/>
    <x v="1009"/>
    <x v="1"/>
  </r>
  <r>
    <x v="10"/>
    <x v="5422"/>
    <x v="141"/>
    <x v="0"/>
    <x v="1393"/>
    <x v="26"/>
    <x v="0"/>
    <x v="0"/>
    <x v="213"/>
    <x v="731"/>
    <x v="0"/>
    <x v="0"/>
    <x v="751"/>
    <x v="1"/>
  </r>
  <r>
    <x v="10"/>
    <x v="5451"/>
    <x v="258"/>
    <x v="0"/>
    <x v="3488"/>
    <x v="467"/>
    <x v="0"/>
    <x v="0"/>
    <x v="178"/>
    <x v="1164"/>
    <x v="0"/>
    <x v="0"/>
    <x v="1022"/>
    <x v="1"/>
  </r>
  <r>
    <x v="10"/>
    <x v="5458"/>
    <x v="75"/>
    <x v="0"/>
    <x v="1509"/>
    <x v="269"/>
    <x v="0"/>
    <x v="0"/>
    <x v="2"/>
    <x v="1223"/>
    <x v="60"/>
    <x v="0"/>
    <x v="1650"/>
    <x v="1"/>
  </r>
  <r>
    <x v="10"/>
    <x v="5459"/>
    <x v="423"/>
    <x v="0"/>
    <x v="3765"/>
    <x v="407"/>
    <x v="0"/>
    <x v="0"/>
    <x v="2"/>
    <x v="14"/>
    <x v="81"/>
    <x v="0"/>
    <x v="772"/>
    <x v="1"/>
  </r>
  <r>
    <x v="10"/>
    <x v="5460"/>
    <x v="209"/>
    <x v="0"/>
    <x v="2615"/>
    <x v="186"/>
    <x v="0"/>
    <x v="0"/>
    <x v="2"/>
    <x v="14"/>
    <x v="70"/>
    <x v="0"/>
    <x v="611"/>
    <x v="1"/>
  </r>
  <r>
    <x v="10"/>
    <x v="5530"/>
    <x v="896"/>
    <x v="0"/>
    <x v="4198"/>
    <x v="295"/>
    <x v="0"/>
    <x v="0"/>
    <x v="538"/>
    <x v="1057"/>
    <x v="0"/>
    <x v="0"/>
    <x v="1305"/>
    <x v="1"/>
  </r>
  <r>
    <x v="10"/>
    <x v="5533"/>
    <x v="75"/>
    <x v="0"/>
    <x v="654"/>
    <x v="449"/>
    <x v="0"/>
    <x v="0"/>
    <x v="77"/>
    <x v="2157"/>
    <x v="0"/>
    <x v="0"/>
    <x v="2707"/>
    <x v="1"/>
  </r>
  <r>
    <x v="10"/>
    <x v="5619"/>
    <x v="61"/>
    <x v="0"/>
    <x v="994"/>
    <x v="267"/>
    <x v="0"/>
    <x v="0"/>
    <x v="14"/>
    <x v="92"/>
    <x v="0"/>
    <x v="0"/>
    <x v="87"/>
    <x v="1"/>
  </r>
  <r>
    <x v="10"/>
    <x v="5639"/>
    <x v="943"/>
    <x v="0"/>
    <x v="4016"/>
    <x v="497"/>
    <x v="0"/>
    <x v="0"/>
    <x v="854"/>
    <x v="763"/>
    <x v="0"/>
    <x v="0"/>
    <x v="1551"/>
    <x v="1"/>
  </r>
  <r>
    <x v="10"/>
    <x v="5641"/>
    <x v="939"/>
    <x v="0"/>
    <x v="1771"/>
    <x v="102"/>
    <x v="0"/>
    <x v="0"/>
    <x v="729"/>
    <x v="236"/>
    <x v="0"/>
    <x v="0"/>
    <x v="896"/>
    <x v="1"/>
  </r>
  <r>
    <x v="10"/>
    <x v="5642"/>
    <x v="484"/>
    <x v="0"/>
    <x v="4168"/>
    <x v="359"/>
    <x v="0"/>
    <x v="0"/>
    <x v="2"/>
    <x v="14"/>
    <x v="291"/>
    <x v="0"/>
    <x v="2418"/>
    <x v="1"/>
  </r>
  <r>
    <x v="10"/>
    <x v="5646"/>
    <x v="658"/>
    <x v="0"/>
    <x v="3610"/>
    <x v="378"/>
    <x v="0"/>
    <x v="0"/>
    <x v="2"/>
    <x v="973"/>
    <x v="0"/>
    <x v="0"/>
    <x v="544"/>
    <x v="1"/>
  </r>
  <r>
    <x v="10"/>
    <x v="5686"/>
    <x v="936"/>
    <x v="0"/>
    <x v="2311"/>
    <x v="358"/>
    <x v="0"/>
    <x v="0"/>
    <x v="755"/>
    <x v="1138"/>
    <x v="0"/>
    <x v="0"/>
    <x v="1599"/>
    <x v="1"/>
  </r>
  <r>
    <x v="10"/>
    <x v="5696"/>
    <x v="439"/>
    <x v="0"/>
    <x v="229"/>
    <x v="405"/>
    <x v="0"/>
    <x v="0"/>
    <x v="2"/>
    <x v="14"/>
    <x v="70"/>
    <x v="0"/>
    <x v="611"/>
    <x v="1"/>
  </r>
  <r>
    <x v="10"/>
    <x v="5716"/>
    <x v="908"/>
    <x v="0"/>
    <x v="640"/>
    <x v="489"/>
    <x v="0"/>
    <x v="0"/>
    <x v="106"/>
    <x v="14"/>
    <x v="0"/>
    <x v="0"/>
    <x v="68"/>
    <x v="1"/>
  </r>
  <r>
    <x v="10"/>
    <x v="5761"/>
    <x v="763"/>
    <x v="0"/>
    <x v="3618"/>
    <x v="525"/>
    <x v="0"/>
    <x v="0"/>
    <x v="663"/>
    <x v="1473"/>
    <x v="0"/>
    <x v="0"/>
    <x v="1740"/>
    <x v="1"/>
  </r>
  <r>
    <x v="10"/>
    <x v="5781"/>
    <x v="908"/>
    <x v="0"/>
    <x v="2417"/>
    <x v="129"/>
    <x v="0"/>
    <x v="0"/>
    <x v="2"/>
    <x v="14"/>
    <x v="81"/>
    <x v="0"/>
    <x v="772"/>
    <x v="1"/>
  </r>
  <r>
    <x v="10"/>
    <x v="5785"/>
    <x v="138"/>
    <x v="0"/>
    <x v="4963"/>
    <x v="135"/>
    <x v="0"/>
    <x v="0"/>
    <x v="2"/>
    <x v="14"/>
    <x v="70"/>
    <x v="0"/>
    <x v="611"/>
    <x v="1"/>
  </r>
  <r>
    <x v="10"/>
    <x v="5801"/>
    <x v="943"/>
    <x v="0"/>
    <x v="415"/>
    <x v="83"/>
    <x v="0"/>
    <x v="0"/>
    <x v="264"/>
    <x v="1365"/>
    <x v="0"/>
    <x v="0"/>
    <x v="1297"/>
    <x v="1"/>
  </r>
  <r>
    <x v="10"/>
    <x v="5803"/>
    <x v="1"/>
    <x v="0"/>
    <x v="3342"/>
    <x v="184"/>
    <x v="0"/>
    <x v="179"/>
    <x v="2"/>
    <x v="14"/>
    <x v="0"/>
    <x v="0"/>
    <x v="2488"/>
    <x v="1"/>
  </r>
  <r>
    <x v="10"/>
    <x v="5876"/>
    <x v="75"/>
    <x v="0"/>
    <x v="3910"/>
    <x v="285"/>
    <x v="0"/>
    <x v="0"/>
    <x v="591"/>
    <x v="1301"/>
    <x v="0"/>
    <x v="0"/>
    <x v="1526"/>
    <x v="1"/>
  </r>
  <r>
    <x v="10"/>
    <x v="5881"/>
    <x v="1"/>
    <x v="0"/>
    <x v="4374"/>
    <x v="474"/>
    <x v="0"/>
    <x v="0"/>
    <x v="330"/>
    <x v="521"/>
    <x v="0"/>
    <x v="0"/>
    <x v="714"/>
    <x v="1"/>
  </r>
  <r>
    <x v="10"/>
    <x v="5902"/>
    <x v="75"/>
    <x v="0"/>
    <x v="1783"/>
    <x v="177"/>
    <x v="0"/>
    <x v="0"/>
    <x v="2"/>
    <x v="14"/>
    <x v="81"/>
    <x v="0"/>
    <x v="772"/>
    <x v="1"/>
  </r>
  <r>
    <x v="10"/>
    <x v="5914"/>
    <x v="308"/>
    <x v="0"/>
    <x v="3781"/>
    <x v="163"/>
    <x v="0"/>
    <x v="0"/>
    <x v="2"/>
    <x v="14"/>
    <x v="70"/>
    <x v="0"/>
    <x v="611"/>
    <x v="1"/>
  </r>
  <r>
    <x v="10"/>
    <x v="5921"/>
    <x v="575"/>
    <x v="0"/>
    <x v="395"/>
    <x v="261"/>
    <x v="0"/>
    <x v="0"/>
    <x v="278"/>
    <x v="1110"/>
    <x v="47"/>
    <x v="0"/>
    <x v="1758"/>
    <x v="1"/>
  </r>
  <r>
    <x v="10"/>
    <x v="5939"/>
    <x v="943"/>
    <x v="0"/>
    <x v="1313"/>
    <x v="117"/>
    <x v="0"/>
    <x v="0"/>
    <x v="2"/>
    <x v="14"/>
    <x v="70"/>
    <x v="0"/>
    <x v="611"/>
    <x v="1"/>
  </r>
  <r>
    <x v="10"/>
    <x v="5969"/>
    <x v="785"/>
    <x v="0"/>
    <x v="1537"/>
    <x v="503"/>
    <x v="0"/>
    <x v="0"/>
    <x v="2"/>
    <x v="14"/>
    <x v="101"/>
    <x v="0"/>
    <x v="984"/>
    <x v="1"/>
  </r>
  <r>
    <x v="10"/>
    <x v="5972"/>
    <x v="847"/>
    <x v="0"/>
    <x v="3884"/>
    <x v="375"/>
    <x v="0"/>
    <x v="0"/>
    <x v="81"/>
    <x v="1315"/>
    <x v="0"/>
    <x v="0"/>
    <x v="1054"/>
    <x v="1"/>
  </r>
  <r>
    <x v="10"/>
    <x v="5991"/>
    <x v="1"/>
    <x v="0"/>
    <x v="4374"/>
    <x v="288"/>
    <x v="0"/>
    <x v="0"/>
    <x v="404"/>
    <x v="79"/>
    <x v="0"/>
    <x v="0"/>
    <x v="327"/>
    <x v="1"/>
  </r>
  <r>
    <x v="10"/>
    <x v="5996"/>
    <x v="528"/>
    <x v="0"/>
    <x v="3502"/>
    <x v="258"/>
    <x v="0"/>
    <x v="0"/>
    <x v="831"/>
    <x v="324"/>
    <x v="0"/>
    <x v="0"/>
    <x v="1193"/>
    <x v="1"/>
  </r>
  <r>
    <x v="10"/>
    <x v="6001"/>
    <x v="717"/>
    <x v="0"/>
    <x v="484"/>
    <x v="106"/>
    <x v="0"/>
    <x v="0"/>
    <x v="184"/>
    <x v="1258"/>
    <x v="0"/>
    <x v="0"/>
    <x v="1107"/>
    <x v="1"/>
  </r>
  <r>
    <x v="10"/>
    <x v="6028"/>
    <x v="61"/>
    <x v="0"/>
    <x v="995"/>
    <x v="338"/>
    <x v="0"/>
    <x v="0"/>
    <x v="123"/>
    <x v="897"/>
    <x v="0"/>
    <x v="0"/>
    <x v="782"/>
    <x v="1"/>
  </r>
  <r>
    <x v="10"/>
    <x v="6030"/>
    <x v="1"/>
    <x v="0"/>
    <x v="4374"/>
    <x v="303"/>
    <x v="0"/>
    <x v="0"/>
    <x v="749"/>
    <x v="1590"/>
    <x v="0"/>
    <x v="0"/>
    <x v="1900"/>
    <x v="1"/>
  </r>
  <r>
    <x v="10"/>
    <x v="6042"/>
    <x v="75"/>
    <x v="0"/>
    <x v="2386"/>
    <x v="468"/>
    <x v="0"/>
    <x v="0"/>
    <x v="2"/>
    <x v="14"/>
    <x v="56"/>
    <x v="0"/>
    <x v="465"/>
    <x v="1"/>
  </r>
  <r>
    <x v="10"/>
    <x v="6064"/>
    <x v="785"/>
    <x v="0"/>
    <x v="3434"/>
    <x v="296"/>
    <x v="0"/>
    <x v="0"/>
    <x v="2"/>
    <x v="14"/>
    <x v="56"/>
    <x v="0"/>
    <x v="465"/>
    <x v="1"/>
  </r>
  <r>
    <x v="10"/>
    <x v="6066"/>
    <x v="598"/>
    <x v="0"/>
    <x v="239"/>
    <x v="259"/>
    <x v="0"/>
    <x v="0"/>
    <x v="87"/>
    <x v="1245"/>
    <x v="0"/>
    <x v="0"/>
    <x v="1005"/>
    <x v="1"/>
  </r>
  <r>
    <x v="10"/>
    <x v="6080"/>
    <x v="342"/>
    <x v="0"/>
    <x v="1297"/>
    <x v="483"/>
    <x v="0"/>
    <x v="0"/>
    <x v="2"/>
    <x v="195"/>
    <x v="0"/>
    <x v="0"/>
    <x v="122"/>
    <x v="1"/>
  </r>
  <r>
    <x v="10"/>
    <x v="6118"/>
    <x v="93"/>
    <x v="0"/>
    <x v="1848"/>
    <x v="124"/>
    <x v="0"/>
    <x v="0"/>
    <x v="2"/>
    <x v="64"/>
    <x v="0"/>
    <x v="0"/>
    <x v="40"/>
    <x v="1"/>
  </r>
  <r>
    <x v="10"/>
    <x v="6122"/>
    <x v="896"/>
    <x v="0"/>
    <x v="4198"/>
    <x v="196"/>
    <x v="0"/>
    <x v="0"/>
    <x v="2"/>
    <x v="14"/>
    <x v="70"/>
    <x v="0"/>
    <x v="611"/>
    <x v="1"/>
  </r>
  <r>
    <x v="10"/>
    <x v="6141"/>
    <x v="717"/>
    <x v="0"/>
    <x v="424"/>
    <x v="200"/>
    <x v="0"/>
    <x v="0"/>
    <x v="2"/>
    <x v="14"/>
    <x v="56"/>
    <x v="0"/>
    <x v="465"/>
    <x v="1"/>
  </r>
  <r>
    <x v="10"/>
    <x v="6197"/>
    <x v="763"/>
    <x v="0"/>
    <x v="343"/>
    <x v="501"/>
    <x v="0"/>
    <x v="0"/>
    <x v="257"/>
    <x v="60"/>
    <x v="0"/>
    <x v="0"/>
    <x v="236"/>
    <x v="1"/>
  </r>
  <r>
    <x v="10"/>
    <x v="6259"/>
    <x v="908"/>
    <x v="0"/>
    <x v="640"/>
    <x v="444"/>
    <x v="0"/>
    <x v="0"/>
    <x v="399"/>
    <x v="1258"/>
    <x v="199"/>
    <x v="0"/>
    <x v="2441"/>
    <x v="1"/>
  </r>
  <r>
    <x v="10"/>
    <x v="6267"/>
    <x v="439"/>
    <x v="0"/>
    <x v="260"/>
    <x v="432"/>
    <x v="0"/>
    <x v="0"/>
    <x v="321"/>
    <x v="1497"/>
    <x v="0"/>
    <x v="0"/>
    <x v="1472"/>
    <x v="1"/>
  </r>
  <r>
    <x v="10"/>
    <x v="6299"/>
    <x v="258"/>
    <x v="0"/>
    <x v="3488"/>
    <x v="50"/>
    <x v="0"/>
    <x v="0"/>
    <x v="286"/>
    <x v="986"/>
    <x v="5"/>
    <x v="0"/>
    <x v="1166"/>
    <x v="1"/>
  </r>
  <r>
    <x v="10"/>
    <x v="6315"/>
    <x v="847"/>
    <x v="0"/>
    <x v="670"/>
    <x v="370"/>
    <x v="0"/>
    <x v="0"/>
    <x v="2"/>
    <x v="14"/>
    <x v="56"/>
    <x v="0"/>
    <x v="465"/>
    <x v="1"/>
  </r>
  <r>
    <x v="10"/>
    <x v="6322"/>
    <x v="596"/>
    <x v="0"/>
    <x v="511"/>
    <x v="37"/>
    <x v="0"/>
    <x v="0"/>
    <x v="76"/>
    <x v="1424"/>
    <x v="0"/>
    <x v="0"/>
    <x v="1147"/>
    <x v="1"/>
  </r>
  <r>
    <x v="10"/>
    <x v="6333"/>
    <x v="943"/>
    <x v="0"/>
    <x v="578"/>
    <x v="390"/>
    <x v="0"/>
    <x v="0"/>
    <x v="2"/>
    <x v="14"/>
    <x v="70"/>
    <x v="0"/>
    <x v="611"/>
    <x v="1"/>
  </r>
  <r>
    <x v="10"/>
    <x v="6340"/>
    <x v="213"/>
    <x v="0"/>
    <x v="1900"/>
    <x v="469"/>
    <x v="0"/>
    <x v="0"/>
    <x v="2"/>
    <x v="14"/>
    <x v="70"/>
    <x v="0"/>
    <x v="611"/>
    <x v="1"/>
  </r>
  <r>
    <x v="10"/>
    <x v="6386"/>
    <x v="139"/>
    <x v="0"/>
    <x v="1107"/>
    <x v="398"/>
    <x v="0"/>
    <x v="0"/>
    <x v="459"/>
    <x v="948"/>
    <x v="0"/>
    <x v="0"/>
    <x v="1150"/>
    <x v="1"/>
  </r>
  <r>
    <x v="11"/>
    <x v="1181"/>
    <x v="439"/>
    <x v="0"/>
    <x v="3710"/>
    <x v="980"/>
    <x v="190"/>
    <x v="155"/>
    <x v="1099"/>
    <x v="1747"/>
    <x v="356"/>
    <x v="423"/>
    <x v="3609"/>
    <x v="0"/>
  </r>
  <r>
    <x v="11"/>
    <x v="1697"/>
    <x v="67"/>
    <x v="0"/>
    <x v="4761"/>
    <x v="980"/>
    <x v="270"/>
    <x v="467"/>
    <x v="1099"/>
    <x v="2316"/>
    <x v="335"/>
    <x v="423"/>
    <x v="3338"/>
    <x v="0"/>
  </r>
  <r>
    <x v="11"/>
    <x v="2558"/>
    <x v="763"/>
    <x v="0"/>
    <x v="328"/>
    <x v="980"/>
    <x v="270"/>
    <x v="223"/>
    <x v="1099"/>
    <x v="2316"/>
    <x v="602"/>
    <x v="423"/>
    <x v="2662"/>
    <x v="0"/>
  </r>
  <r>
    <x v="11"/>
    <x v="2584"/>
    <x v="308"/>
    <x v="0"/>
    <x v="3843"/>
    <x v="980"/>
    <x v="270"/>
    <x v="155"/>
    <x v="1099"/>
    <x v="2316"/>
    <x v="602"/>
    <x v="423"/>
    <x v="2321"/>
    <x v="0"/>
  </r>
  <r>
    <x v="11"/>
    <x v="2648"/>
    <x v="75"/>
    <x v="0"/>
    <x v="1515"/>
    <x v="980"/>
    <x v="219"/>
    <x v="130"/>
    <x v="1099"/>
    <x v="463"/>
    <x v="507"/>
    <x v="284"/>
    <x v="3724"/>
    <x v="0"/>
  </r>
  <r>
    <x v="11"/>
    <x v="3044"/>
    <x v="1"/>
    <x v="0"/>
    <x v="4374"/>
    <x v="980"/>
    <x v="270"/>
    <x v="256"/>
    <x v="1099"/>
    <x v="727"/>
    <x v="602"/>
    <x v="423"/>
    <x v="2842"/>
    <x v="0"/>
  </r>
  <r>
    <x v="11"/>
    <x v="3063"/>
    <x v="785"/>
    <x v="0"/>
    <x v="3426"/>
    <x v="980"/>
    <x v="149"/>
    <x v="187"/>
    <x v="1099"/>
    <x v="2316"/>
    <x v="602"/>
    <x v="423"/>
    <x v="3444"/>
    <x v="0"/>
  </r>
  <r>
    <x v="11"/>
    <x v="3065"/>
    <x v="908"/>
    <x v="0"/>
    <x v="640"/>
    <x v="980"/>
    <x v="270"/>
    <x v="122"/>
    <x v="1099"/>
    <x v="2316"/>
    <x v="602"/>
    <x v="423"/>
    <x v="2118"/>
    <x v="0"/>
  </r>
  <r>
    <x v="11"/>
    <x v="3205"/>
    <x v="943"/>
    <x v="0"/>
    <x v="1481"/>
    <x v="980"/>
    <x v="270"/>
    <x v="845"/>
    <x v="1099"/>
    <x v="116"/>
    <x v="602"/>
    <x v="423"/>
    <x v="71"/>
    <x v="0"/>
  </r>
  <r>
    <x v="11"/>
    <x v="3420"/>
    <x v="484"/>
    <x v="0"/>
    <x v="4200"/>
    <x v="980"/>
    <x v="270"/>
    <x v="845"/>
    <x v="1099"/>
    <x v="2316"/>
    <x v="250"/>
    <x v="277"/>
    <x v="2520"/>
    <x v="0"/>
  </r>
  <r>
    <x v="11"/>
    <x v="3893"/>
    <x v="938"/>
    <x v="0"/>
    <x v="179"/>
    <x v="980"/>
    <x v="270"/>
    <x v="845"/>
    <x v="1099"/>
    <x v="2316"/>
    <x v="598"/>
    <x v="423"/>
    <x v="3830"/>
    <x v="0"/>
  </r>
  <r>
    <x v="11"/>
    <x v="4167"/>
    <x v="943"/>
    <x v="0"/>
    <x v="4382"/>
    <x v="980"/>
    <x v="270"/>
    <x v="24"/>
    <x v="1099"/>
    <x v="2316"/>
    <x v="342"/>
    <x v="423"/>
    <x v="2648"/>
    <x v="0"/>
  </r>
  <r>
    <x v="11"/>
    <x v="5287"/>
    <x v="943"/>
    <x v="0"/>
    <x v="2157"/>
    <x v="980"/>
    <x v="197"/>
    <x v="691"/>
    <x v="1099"/>
    <x v="2316"/>
    <x v="602"/>
    <x v="423"/>
    <x v="3733"/>
    <x v="0"/>
  </r>
  <r>
    <x v="11"/>
    <x v="5301"/>
    <x v="75"/>
    <x v="0"/>
    <x v="2644"/>
    <x v="980"/>
    <x v="270"/>
    <x v="377"/>
    <x v="1099"/>
    <x v="2316"/>
    <x v="602"/>
    <x v="423"/>
    <x v="3102"/>
    <x v="0"/>
  </r>
  <r>
    <x v="11"/>
    <x v="5558"/>
    <x v="287"/>
    <x v="0"/>
    <x v="4800"/>
    <x v="980"/>
    <x v="270"/>
    <x v="65"/>
    <x v="1099"/>
    <x v="2316"/>
    <x v="602"/>
    <x v="423"/>
    <x v="1067"/>
    <x v="0"/>
  </r>
  <r>
    <x v="11"/>
    <x v="6098"/>
    <x v="943"/>
    <x v="0"/>
    <x v="3352"/>
    <x v="980"/>
    <x v="270"/>
    <x v="340"/>
    <x v="1099"/>
    <x v="2316"/>
    <x v="602"/>
    <x v="423"/>
    <x v="3002"/>
    <x v="0"/>
  </r>
  <r>
    <x v="11"/>
    <x v="6104"/>
    <x v="61"/>
    <x v="0"/>
    <x v="4186"/>
    <x v="980"/>
    <x v="231"/>
    <x v="247"/>
    <x v="1099"/>
    <x v="2316"/>
    <x v="451"/>
    <x v="423"/>
    <x v="3757"/>
    <x v="0"/>
  </r>
  <r>
    <x v="11"/>
    <x v="6105"/>
    <x v="943"/>
    <x v="0"/>
    <x v="3344"/>
    <x v="980"/>
    <x v="270"/>
    <x v="152"/>
    <x v="1099"/>
    <x v="1448"/>
    <x v="211"/>
    <x v="423"/>
    <x v="2812"/>
    <x v="0"/>
  </r>
  <r>
    <x v="11"/>
    <x v="29"/>
    <x v="909"/>
    <x v="0"/>
    <x v="673"/>
    <x v="980"/>
    <x v="270"/>
    <x v="845"/>
    <x v="1099"/>
    <x v="2316"/>
    <x v="139"/>
    <x v="423"/>
    <x v="1316"/>
    <x v="1"/>
  </r>
  <r>
    <x v="11"/>
    <x v="113"/>
    <x v="913"/>
    <x v="0"/>
    <x v="502"/>
    <x v="980"/>
    <x v="270"/>
    <x v="845"/>
    <x v="217"/>
    <x v="375"/>
    <x v="75"/>
    <x v="423"/>
    <x v="1567"/>
    <x v="1"/>
  </r>
  <r>
    <x v="11"/>
    <x v="118"/>
    <x v="943"/>
    <x v="0"/>
    <x v="1500"/>
    <x v="980"/>
    <x v="270"/>
    <x v="845"/>
    <x v="1099"/>
    <x v="2316"/>
    <x v="146"/>
    <x v="423"/>
    <x v="1421"/>
    <x v="1"/>
  </r>
  <r>
    <x v="11"/>
    <x v="234"/>
    <x v="330"/>
    <x v="0"/>
    <x v="1898"/>
    <x v="980"/>
    <x v="270"/>
    <x v="845"/>
    <x v="1099"/>
    <x v="2316"/>
    <x v="273"/>
    <x v="423"/>
    <x v="2307"/>
    <x v="1"/>
  </r>
  <r>
    <x v="11"/>
    <x v="240"/>
    <x v="933"/>
    <x v="0"/>
    <x v="2685"/>
    <x v="980"/>
    <x v="270"/>
    <x v="845"/>
    <x v="1099"/>
    <x v="2316"/>
    <x v="70"/>
    <x v="423"/>
    <x v="611"/>
    <x v="1"/>
  </r>
  <r>
    <x v="11"/>
    <x v="264"/>
    <x v="943"/>
    <x v="0"/>
    <x v="1500"/>
    <x v="980"/>
    <x v="270"/>
    <x v="845"/>
    <x v="1099"/>
    <x v="126"/>
    <x v="237"/>
    <x v="423"/>
    <x v="2233"/>
    <x v="1"/>
  </r>
  <r>
    <x v="11"/>
    <x v="343"/>
    <x v="943"/>
    <x v="0"/>
    <x v="4919"/>
    <x v="980"/>
    <x v="270"/>
    <x v="845"/>
    <x v="1099"/>
    <x v="2316"/>
    <x v="47"/>
    <x v="423"/>
    <x v="350"/>
    <x v="1"/>
  </r>
  <r>
    <x v="11"/>
    <x v="388"/>
    <x v="733"/>
    <x v="0"/>
    <x v="4564"/>
    <x v="980"/>
    <x v="270"/>
    <x v="845"/>
    <x v="355"/>
    <x v="1470"/>
    <x v="602"/>
    <x v="423"/>
    <x v="1476"/>
    <x v="1"/>
  </r>
  <r>
    <x v="11"/>
    <x v="761"/>
    <x v="908"/>
    <x v="0"/>
    <x v="640"/>
    <x v="980"/>
    <x v="270"/>
    <x v="845"/>
    <x v="1099"/>
    <x v="2316"/>
    <x v="95"/>
    <x v="423"/>
    <x v="881"/>
    <x v="1"/>
  </r>
  <r>
    <x v="11"/>
    <x v="1132"/>
    <x v="785"/>
    <x v="0"/>
    <x v="3426"/>
    <x v="980"/>
    <x v="270"/>
    <x v="845"/>
    <x v="1099"/>
    <x v="2316"/>
    <x v="602"/>
    <x v="403"/>
    <x v="3053"/>
    <x v="1"/>
  </r>
  <r>
    <x v="11"/>
    <x v="1455"/>
    <x v="850"/>
    <x v="0"/>
    <x v="1565"/>
    <x v="980"/>
    <x v="270"/>
    <x v="845"/>
    <x v="1099"/>
    <x v="2316"/>
    <x v="95"/>
    <x v="423"/>
    <x v="881"/>
    <x v="1"/>
  </r>
  <r>
    <x v="11"/>
    <x v="1646"/>
    <x v="749"/>
    <x v="0"/>
    <x v="1559"/>
    <x v="980"/>
    <x v="270"/>
    <x v="845"/>
    <x v="217"/>
    <x v="127"/>
    <x v="602"/>
    <x v="423"/>
    <x v="274"/>
    <x v="1"/>
  </r>
  <r>
    <x v="11"/>
    <x v="1793"/>
    <x v="560"/>
    <x v="0"/>
    <x v="3848"/>
    <x v="980"/>
    <x v="270"/>
    <x v="845"/>
    <x v="110"/>
    <x v="1483"/>
    <x v="602"/>
    <x v="423"/>
    <x v="1265"/>
    <x v="1"/>
  </r>
  <r>
    <x v="11"/>
    <x v="2314"/>
    <x v="733"/>
    <x v="0"/>
    <x v="4564"/>
    <x v="980"/>
    <x v="270"/>
    <x v="845"/>
    <x v="1099"/>
    <x v="2316"/>
    <x v="225"/>
    <x v="423"/>
    <x v="2052"/>
    <x v="1"/>
  </r>
  <r>
    <x v="11"/>
    <x v="2589"/>
    <x v="467"/>
    <x v="0"/>
    <x v="2293"/>
    <x v="980"/>
    <x v="270"/>
    <x v="845"/>
    <x v="1099"/>
    <x v="2316"/>
    <x v="95"/>
    <x v="423"/>
    <x v="881"/>
    <x v="1"/>
  </r>
  <r>
    <x v="11"/>
    <x v="2627"/>
    <x v="49"/>
    <x v="0"/>
    <x v="2419"/>
    <x v="980"/>
    <x v="270"/>
    <x v="845"/>
    <x v="62"/>
    <x v="695"/>
    <x v="602"/>
    <x v="423"/>
    <x v="519"/>
    <x v="1"/>
  </r>
  <r>
    <x v="11"/>
    <x v="2704"/>
    <x v="61"/>
    <x v="0"/>
    <x v="2632"/>
    <x v="980"/>
    <x v="270"/>
    <x v="845"/>
    <x v="1099"/>
    <x v="90"/>
    <x v="399"/>
    <x v="423"/>
    <x v="2814"/>
    <x v="1"/>
  </r>
  <r>
    <x v="11"/>
    <x v="2720"/>
    <x v="777"/>
    <x v="0"/>
    <x v="2463"/>
    <x v="980"/>
    <x v="270"/>
    <x v="845"/>
    <x v="110"/>
    <x v="1263"/>
    <x v="602"/>
    <x v="423"/>
    <x v="1043"/>
    <x v="1"/>
  </r>
  <r>
    <x v="11"/>
    <x v="2775"/>
    <x v="484"/>
    <x v="0"/>
    <x v="1804"/>
    <x v="980"/>
    <x v="270"/>
    <x v="845"/>
    <x v="379"/>
    <x v="1729"/>
    <x v="602"/>
    <x v="423"/>
    <x v="1816"/>
    <x v="1"/>
  </r>
  <r>
    <x v="11"/>
    <x v="2939"/>
    <x v="861"/>
    <x v="0"/>
    <x v="3762"/>
    <x v="980"/>
    <x v="270"/>
    <x v="845"/>
    <x v="167"/>
    <x v="1499"/>
    <x v="602"/>
    <x v="423"/>
    <x v="1317"/>
    <x v="1"/>
  </r>
  <r>
    <x v="11"/>
    <x v="2987"/>
    <x v="575"/>
    <x v="0"/>
    <x v="1160"/>
    <x v="980"/>
    <x v="270"/>
    <x v="845"/>
    <x v="379"/>
    <x v="681"/>
    <x v="602"/>
    <x v="423"/>
    <x v="870"/>
    <x v="1"/>
  </r>
  <r>
    <x v="11"/>
    <x v="3019"/>
    <x v="560"/>
    <x v="0"/>
    <x v="3612"/>
    <x v="980"/>
    <x v="270"/>
    <x v="845"/>
    <x v="110"/>
    <x v="907"/>
    <x v="602"/>
    <x v="423"/>
    <x v="773"/>
    <x v="1"/>
  </r>
  <r>
    <x v="11"/>
    <x v="3115"/>
    <x v="913"/>
    <x v="0"/>
    <x v="502"/>
    <x v="980"/>
    <x v="270"/>
    <x v="845"/>
    <x v="1099"/>
    <x v="2316"/>
    <x v="75"/>
    <x v="423"/>
    <x v="694"/>
    <x v="1"/>
  </r>
  <r>
    <x v="11"/>
    <x v="3372"/>
    <x v="209"/>
    <x v="0"/>
    <x v="2615"/>
    <x v="980"/>
    <x v="270"/>
    <x v="845"/>
    <x v="1099"/>
    <x v="2316"/>
    <x v="75"/>
    <x v="423"/>
    <x v="694"/>
    <x v="1"/>
  </r>
  <r>
    <x v="11"/>
    <x v="3412"/>
    <x v="1"/>
    <x v="0"/>
    <x v="4374"/>
    <x v="980"/>
    <x v="270"/>
    <x v="845"/>
    <x v="1099"/>
    <x v="2316"/>
    <x v="253"/>
    <x v="423"/>
    <x v="2217"/>
    <x v="1"/>
  </r>
  <r>
    <x v="11"/>
    <x v="3642"/>
    <x v="287"/>
    <x v="0"/>
    <x v="4809"/>
    <x v="980"/>
    <x v="270"/>
    <x v="845"/>
    <x v="1099"/>
    <x v="2316"/>
    <x v="48"/>
    <x v="423"/>
    <x v="365"/>
    <x v="1"/>
  </r>
  <r>
    <x v="11"/>
    <x v="3710"/>
    <x v="785"/>
    <x v="0"/>
    <x v="3426"/>
    <x v="980"/>
    <x v="270"/>
    <x v="845"/>
    <x v="1099"/>
    <x v="2316"/>
    <x v="602"/>
    <x v="405"/>
    <x v="3074"/>
    <x v="1"/>
  </r>
  <r>
    <x v="11"/>
    <x v="4182"/>
    <x v="854"/>
    <x v="0"/>
    <x v="4362"/>
    <x v="980"/>
    <x v="270"/>
    <x v="845"/>
    <x v="379"/>
    <x v="1119"/>
    <x v="602"/>
    <x v="423"/>
    <x v="1208"/>
    <x v="1"/>
  </r>
  <r>
    <x v="11"/>
    <x v="4281"/>
    <x v="1"/>
    <x v="0"/>
    <x v="4374"/>
    <x v="980"/>
    <x v="270"/>
    <x v="845"/>
    <x v="217"/>
    <x v="2316"/>
    <x v="126"/>
    <x v="423"/>
    <x v="1555"/>
    <x v="1"/>
  </r>
  <r>
    <x v="11"/>
    <x v="4492"/>
    <x v="908"/>
    <x v="0"/>
    <x v="1618"/>
    <x v="980"/>
    <x v="270"/>
    <x v="845"/>
    <x v="1099"/>
    <x v="2316"/>
    <x v="168"/>
    <x v="423"/>
    <x v="1610"/>
    <x v="1"/>
  </r>
  <r>
    <x v="11"/>
    <x v="4580"/>
    <x v="287"/>
    <x v="0"/>
    <x v="3440"/>
    <x v="980"/>
    <x v="270"/>
    <x v="845"/>
    <x v="1099"/>
    <x v="2316"/>
    <x v="182"/>
    <x v="423"/>
    <x v="1742"/>
    <x v="1"/>
  </r>
  <r>
    <x v="11"/>
    <x v="4994"/>
    <x v="913"/>
    <x v="0"/>
    <x v="502"/>
    <x v="980"/>
    <x v="270"/>
    <x v="845"/>
    <x v="298"/>
    <x v="727"/>
    <x v="110"/>
    <x v="423"/>
    <x v="2043"/>
    <x v="1"/>
  </r>
  <r>
    <x v="11"/>
    <x v="4995"/>
    <x v="943"/>
    <x v="0"/>
    <x v="1500"/>
    <x v="980"/>
    <x v="270"/>
    <x v="845"/>
    <x v="1099"/>
    <x v="1348"/>
    <x v="315"/>
    <x v="423"/>
    <x v="2664"/>
    <x v="1"/>
  </r>
  <r>
    <x v="11"/>
    <x v="5460"/>
    <x v="56"/>
    <x v="0"/>
    <x v="2615"/>
    <x v="980"/>
    <x v="270"/>
    <x v="845"/>
    <x v="1099"/>
    <x v="2316"/>
    <x v="253"/>
    <x v="423"/>
    <x v="2217"/>
    <x v="1"/>
  </r>
  <r>
    <x v="12"/>
    <x v="48"/>
    <x v="75"/>
    <x v="0"/>
    <x v="3914"/>
    <x v="980"/>
    <x v="270"/>
    <x v="263"/>
    <x v="1099"/>
    <x v="2316"/>
    <x v="602"/>
    <x v="423"/>
    <x v="2795"/>
    <x v="0"/>
  </r>
  <r>
    <x v="12"/>
    <x v="1181"/>
    <x v="439"/>
    <x v="0"/>
    <x v="3583"/>
    <x v="980"/>
    <x v="270"/>
    <x v="362"/>
    <x v="1099"/>
    <x v="2316"/>
    <x v="602"/>
    <x v="423"/>
    <x v="3073"/>
    <x v="0"/>
  </r>
  <r>
    <x v="12"/>
    <x v="1181"/>
    <x v="439"/>
    <x v="0"/>
    <x v="3585"/>
    <x v="980"/>
    <x v="270"/>
    <x v="179"/>
    <x v="1099"/>
    <x v="2316"/>
    <x v="602"/>
    <x v="423"/>
    <x v="2488"/>
    <x v="0"/>
  </r>
  <r>
    <x v="12"/>
    <x v="1255"/>
    <x v="323"/>
    <x v="0"/>
    <x v="3517"/>
    <x v="980"/>
    <x v="270"/>
    <x v="200"/>
    <x v="1099"/>
    <x v="2316"/>
    <x v="602"/>
    <x v="423"/>
    <x v="2593"/>
    <x v="0"/>
  </r>
  <r>
    <x v="12"/>
    <x v="6105"/>
    <x v="943"/>
    <x v="0"/>
    <x v="3346"/>
    <x v="980"/>
    <x v="270"/>
    <x v="845"/>
    <x v="1099"/>
    <x v="531"/>
    <x v="602"/>
    <x v="423"/>
    <x v="286"/>
    <x v="0"/>
  </r>
  <r>
    <x v="12"/>
    <x v="1947"/>
    <x v="478"/>
    <x v="0"/>
    <x v="4739"/>
    <x v="980"/>
    <x v="270"/>
    <x v="200"/>
    <x v="1099"/>
    <x v="2316"/>
    <x v="602"/>
    <x v="423"/>
    <x v="2593"/>
    <x v="0"/>
  </r>
  <r>
    <x v="12"/>
    <x v="2299"/>
    <x v="75"/>
    <x v="0"/>
    <x v="4967"/>
    <x v="980"/>
    <x v="270"/>
    <x v="584"/>
    <x v="1099"/>
    <x v="2316"/>
    <x v="602"/>
    <x v="423"/>
    <x v="3438"/>
    <x v="0"/>
  </r>
  <r>
    <x v="12"/>
    <x v="2506"/>
    <x v="295"/>
    <x v="0"/>
    <x v="979"/>
    <x v="980"/>
    <x v="270"/>
    <x v="179"/>
    <x v="1099"/>
    <x v="2316"/>
    <x v="602"/>
    <x v="423"/>
    <x v="2488"/>
    <x v="0"/>
  </r>
  <r>
    <x v="12"/>
    <x v="2584"/>
    <x v="308"/>
    <x v="0"/>
    <x v="3777"/>
    <x v="980"/>
    <x v="270"/>
    <x v="126"/>
    <x v="1099"/>
    <x v="2316"/>
    <x v="602"/>
    <x v="423"/>
    <x v="2160"/>
    <x v="0"/>
  </r>
  <r>
    <x v="12"/>
    <x v="2584"/>
    <x v="308"/>
    <x v="0"/>
    <x v="3777"/>
    <x v="980"/>
    <x v="270"/>
    <x v="179"/>
    <x v="1099"/>
    <x v="2316"/>
    <x v="602"/>
    <x v="423"/>
    <x v="2488"/>
    <x v="0"/>
  </r>
  <r>
    <x v="12"/>
    <x v="2648"/>
    <x v="75"/>
    <x v="0"/>
    <x v="1506"/>
    <x v="980"/>
    <x v="270"/>
    <x v="482"/>
    <x v="1099"/>
    <x v="2316"/>
    <x v="602"/>
    <x v="423"/>
    <x v="3286"/>
    <x v="0"/>
  </r>
  <r>
    <x v="12"/>
    <x v="2648"/>
    <x v="75"/>
    <x v="0"/>
    <x v="1506"/>
    <x v="980"/>
    <x v="270"/>
    <x v="42"/>
    <x v="1099"/>
    <x v="2316"/>
    <x v="602"/>
    <x v="423"/>
    <x v="350"/>
    <x v="0"/>
  </r>
  <r>
    <x v="12"/>
    <x v="2648"/>
    <x v="75"/>
    <x v="0"/>
    <x v="1506"/>
    <x v="980"/>
    <x v="270"/>
    <x v="467"/>
    <x v="1099"/>
    <x v="2316"/>
    <x v="602"/>
    <x v="423"/>
    <x v="3271"/>
    <x v="0"/>
  </r>
  <r>
    <x v="12"/>
    <x v="2648"/>
    <x v="75"/>
    <x v="0"/>
    <x v="1506"/>
    <x v="980"/>
    <x v="270"/>
    <x v="351"/>
    <x v="1099"/>
    <x v="2316"/>
    <x v="602"/>
    <x v="423"/>
    <x v="3039"/>
    <x v="0"/>
  </r>
  <r>
    <x v="12"/>
    <x v="2648"/>
    <x v="75"/>
    <x v="0"/>
    <x v="1506"/>
    <x v="980"/>
    <x v="270"/>
    <x v="200"/>
    <x v="1099"/>
    <x v="2316"/>
    <x v="602"/>
    <x v="423"/>
    <x v="2593"/>
    <x v="0"/>
  </r>
  <r>
    <x v="12"/>
    <x v="3049"/>
    <x v="467"/>
    <x v="0"/>
    <x v="2676"/>
    <x v="980"/>
    <x v="270"/>
    <x v="122"/>
    <x v="1099"/>
    <x v="2316"/>
    <x v="602"/>
    <x v="423"/>
    <x v="2118"/>
    <x v="0"/>
  </r>
  <r>
    <x v="12"/>
    <x v="3304"/>
    <x v="943"/>
    <x v="0"/>
    <x v="4395"/>
    <x v="980"/>
    <x v="48"/>
    <x v="362"/>
    <x v="1099"/>
    <x v="2316"/>
    <x v="602"/>
    <x v="423"/>
    <x v="3206"/>
    <x v="0"/>
  </r>
  <r>
    <x v="12"/>
    <x v="4173"/>
    <x v="908"/>
    <x v="0"/>
    <x v="2993"/>
    <x v="980"/>
    <x v="270"/>
    <x v="122"/>
    <x v="1099"/>
    <x v="2316"/>
    <x v="602"/>
    <x v="423"/>
    <x v="2118"/>
    <x v="0"/>
  </r>
  <r>
    <x v="12"/>
    <x v="4736"/>
    <x v="75"/>
    <x v="0"/>
    <x v="1506"/>
    <x v="980"/>
    <x v="270"/>
    <x v="845"/>
    <x v="1099"/>
    <x v="279"/>
    <x v="602"/>
    <x v="423"/>
    <x v="177"/>
    <x v="1"/>
  </r>
  <r>
    <x v="12"/>
    <x v="4737"/>
    <x v="75"/>
    <x v="0"/>
    <x v="1506"/>
    <x v="980"/>
    <x v="270"/>
    <x v="845"/>
    <x v="1099"/>
    <x v="2316"/>
    <x v="160"/>
    <x v="423"/>
    <x v="1560"/>
    <x v="1"/>
  </r>
  <r>
    <x v="12"/>
    <x v="4737"/>
    <x v="75"/>
    <x v="0"/>
    <x v="1506"/>
    <x v="980"/>
    <x v="270"/>
    <x v="845"/>
    <x v="1099"/>
    <x v="1140"/>
    <x v="602"/>
    <x v="423"/>
    <x v="694"/>
    <x v="1"/>
  </r>
  <r>
    <x v="12"/>
    <x v="4738"/>
    <x v="75"/>
    <x v="0"/>
    <x v="2709"/>
    <x v="980"/>
    <x v="270"/>
    <x v="845"/>
    <x v="1099"/>
    <x v="268"/>
    <x v="154"/>
    <x v="423"/>
    <x v="1835"/>
    <x v="0"/>
  </r>
  <r>
    <x v="12"/>
    <x v="5366"/>
    <x v="75"/>
    <x v="0"/>
    <x v="3914"/>
    <x v="980"/>
    <x v="270"/>
    <x v="488"/>
    <x v="1099"/>
    <x v="2316"/>
    <x v="602"/>
    <x v="423"/>
    <x v="3297"/>
    <x v="0"/>
  </r>
  <r>
    <x v="12"/>
    <x v="5366"/>
    <x v="75"/>
    <x v="0"/>
    <x v="3914"/>
    <x v="980"/>
    <x v="270"/>
    <x v="504"/>
    <x v="1099"/>
    <x v="2316"/>
    <x v="602"/>
    <x v="423"/>
    <x v="3330"/>
    <x v="0"/>
  </r>
  <r>
    <x v="12"/>
    <x v="5417"/>
    <x v="24"/>
    <x v="0"/>
    <x v="2687"/>
    <x v="980"/>
    <x v="270"/>
    <x v="263"/>
    <x v="1099"/>
    <x v="2316"/>
    <x v="602"/>
    <x v="423"/>
    <x v="2795"/>
    <x v="0"/>
  </r>
  <r>
    <x v="12"/>
    <x v="5419"/>
    <x v="943"/>
    <x v="0"/>
    <x v="4302"/>
    <x v="980"/>
    <x v="270"/>
    <x v="494"/>
    <x v="1099"/>
    <x v="2316"/>
    <x v="602"/>
    <x v="423"/>
    <x v="3311"/>
    <x v="0"/>
  </r>
  <r>
    <x v="12"/>
    <x v="6098"/>
    <x v="943"/>
    <x v="0"/>
    <x v="3346"/>
    <x v="980"/>
    <x v="270"/>
    <x v="179"/>
    <x v="1099"/>
    <x v="2316"/>
    <x v="602"/>
    <x v="423"/>
    <x v="2488"/>
    <x v="0"/>
  </r>
  <r>
    <x v="12"/>
    <x v="6101"/>
    <x v="943"/>
    <x v="0"/>
    <x v="3346"/>
    <x v="980"/>
    <x v="270"/>
    <x v="200"/>
    <x v="1099"/>
    <x v="2316"/>
    <x v="602"/>
    <x v="423"/>
    <x v="2593"/>
    <x v="0"/>
  </r>
  <r>
    <x v="12"/>
    <x v="3962"/>
    <x v="943"/>
    <x v="0"/>
    <x v="1637"/>
    <x v="980"/>
    <x v="270"/>
    <x v="845"/>
    <x v="1099"/>
    <x v="213"/>
    <x v="602"/>
    <x v="423"/>
    <x v="131"/>
    <x v="1"/>
  </r>
  <r>
    <x v="12"/>
    <x v="4516"/>
    <x v="308"/>
    <x v="0"/>
    <x v="3776"/>
    <x v="980"/>
    <x v="270"/>
    <x v="845"/>
    <x v="1099"/>
    <x v="2316"/>
    <x v="47"/>
    <x v="423"/>
    <x v="350"/>
    <x v="1"/>
  </r>
  <r>
    <x v="13"/>
    <x v="434"/>
    <x v="439"/>
    <x v="0"/>
    <x v="44"/>
    <x v="980"/>
    <x v="270"/>
    <x v="65"/>
    <x v="2"/>
    <x v="14"/>
    <x v="0"/>
    <x v="0"/>
    <x v="1067"/>
    <x v="0"/>
  </r>
  <r>
    <x v="13"/>
    <x v="554"/>
    <x v="607"/>
    <x v="0"/>
    <x v="4660"/>
    <x v="980"/>
    <x v="270"/>
    <x v="42"/>
    <x v="2"/>
    <x v="14"/>
    <x v="0"/>
    <x v="0"/>
    <x v="350"/>
    <x v="0"/>
  </r>
  <r>
    <x v="13"/>
    <x v="843"/>
    <x v="611"/>
    <x v="0"/>
    <x v="3598"/>
    <x v="980"/>
    <x v="270"/>
    <x v="122"/>
    <x v="2"/>
    <x v="14"/>
    <x v="0"/>
    <x v="0"/>
    <x v="2118"/>
    <x v="0"/>
  </r>
  <r>
    <x v="13"/>
    <x v="844"/>
    <x v="859"/>
    <x v="0"/>
    <x v="3516"/>
    <x v="980"/>
    <x v="270"/>
    <x v="65"/>
    <x v="2"/>
    <x v="14"/>
    <x v="0"/>
    <x v="0"/>
    <x v="1067"/>
    <x v="0"/>
  </r>
  <r>
    <x v="13"/>
    <x v="1181"/>
    <x v="439"/>
    <x v="0"/>
    <x v="3710"/>
    <x v="980"/>
    <x v="270"/>
    <x v="362"/>
    <x v="2"/>
    <x v="14"/>
    <x v="182"/>
    <x v="0"/>
    <x v="3151"/>
    <x v="0"/>
  </r>
  <r>
    <x v="13"/>
    <x v="1181"/>
    <x v="439"/>
    <x v="0"/>
    <x v="3710"/>
    <x v="980"/>
    <x v="270"/>
    <x v="307"/>
    <x v="2"/>
    <x v="14"/>
    <x v="0"/>
    <x v="0"/>
    <x v="2935"/>
    <x v="0"/>
  </r>
  <r>
    <x v="13"/>
    <x v="1181"/>
    <x v="439"/>
    <x v="0"/>
    <x v="289"/>
    <x v="980"/>
    <x v="270"/>
    <x v="845"/>
    <x v="2"/>
    <x v="14"/>
    <x v="452"/>
    <x v="0"/>
    <x v="2987"/>
    <x v="0"/>
  </r>
  <r>
    <x v="13"/>
    <x v="1181"/>
    <x v="439"/>
    <x v="0"/>
    <x v="3710"/>
    <x v="980"/>
    <x v="270"/>
    <x v="179"/>
    <x v="2"/>
    <x v="14"/>
    <x v="0"/>
    <x v="0"/>
    <x v="2488"/>
    <x v="0"/>
  </r>
  <r>
    <x v="13"/>
    <x v="1260"/>
    <x v="449"/>
    <x v="0"/>
    <x v="1110"/>
    <x v="980"/>
    <x v="0"/>
    <x v="155"/>
    <x v="2"/>
    <x v="14"/>
    <x v="0"/>
    <x v="0"/>
    <x v="2321"/>
    <x v="0"/>
  </r>
  <r>
    <x v="13"/>
    <x v="1525"/>
    <x v="785"/>
    <x v="0"/>
    <x v="2377"/>
    <x v="980"/>
    <x v="0"/>
    <x v="438"/>
    <x v="2"/>
    <x v="14"/>
    <x v="0"/>
    <x v="0"/>
    <x v="3214"/>
    <x v="0"/>
  </r>
  <r>
    <x v="13"/>
    <x v="1594"/>
    <x v="561"/>
    <x v="0"/>
    <x v="2813"/>
    <x v="980"/>
    <x v="35"/>
    <x v="0"/>
    <x v="2"/>
    <x v="14"/>
    <x v="0"/>
    <x v="0"/>
    <x v="2118"/>
    <x v="0"/>
  </r>
  <r>
    <x v="13"/>
    <x v="1730"/>
    <x v="439"/>
    <x v="0"/>
    <x v="386"/>
    <x v="980"/>
    <x v="137"/>
    <x v="840"/>
    <x v="2"/>
    <x v="14"/>
    <x v="0"/>
    <x v="0"/>
    <x v="3861"/>
    <x v="0"/>
  </r>
  <r>
    <x v="13"/>
    <x v="1735"/>
    <x v="865"/>
    <x v="0"/>
    <x v="4686"/>
    <x v="980"/>
    <x v="228"/>
    <x v="831"/>
    <x v="2"/>
    <x v="14"/>
    <x v="0"/>
    <x v="0"/>
    <x v="3854"/>
    <x v="0"/>
  </r>
  <r>
    <x v="13"/>
    <x v="1767"/>
    <x v="943"/>
    <x v="0"/>
    <x v="1799"/>
    <x v="980"/>
    <x v="0"/>
    <x v="736"/>
    <x v="2"/>
    <x v="14"/>
    <x v="0"/>
    <x v="0"/>
    <x v="3671"/>
    <x v="0"/>
  </r>
  <r>
    <x v="13"/>
    <x v="1768"/>
    <x v="478"/>
    <x v="0"/>
    <x v="4727"/>
    <x v="980"/>
    <x v="0"/>
    <x v="749"/>
    <x v="2"/>
    <x v="14"/>
    <x v="0"/>
    <x v="0"/>
    <x v="3691"/>
    <x v="0"/>
  </r>
  <r>
    <x v="13"/>
    <x v="1783"/>
    <x v="61"/>
    <x v="0"/>
    <x v="2893"/>
    <x v="980"/>
    <x v="255"/>
    <x v="795"/>
    <x v="2"/>
    <x v="14"/>
    <x v="0"/>
    <x v="0"/>
    <x v="3842"/>
    <x v="0"/>
  </r>
  <r>
    <x v="13"/>
    <x v="1784"/>
    <x v="75"/>
    <x v="0"/>
    <x v="1329"/>
    <x v="980"/>
    <x v="0"/>
    <x v="432"/>
    <x v="2"/>
    <x v="14"/>
    <x v="0"/>
    <x v="0"/>
    <x v="3203"/>
    <x v="0"/>
  </r>
  <r>
    <x v="13"/>
    <x v="1926"/>
    <x v="111"/>
    <x v="0"/>
    <x v="3811"/>
    <x v="980"/>
    <x v="0"/>
    <x v="179"/>
    <x v="2"/>
    <x v="14"/>
    <x v="0"/>
    <x v="0"/>
    <x v="2488"/>
    <x v="0"/>
  </r>
  <r>
    <x v="13"/>
    <x v="1929"/>
    <x v="308"/>
    <x v="0"/>
    <x v="3817"/>
    <x v="980"/>
    <x v="0"/>
    <x v="0"/>
    <x v="2"/>
    <x v="14"/>
    <x v="81"/>
    <x v="0"/>
    <x v="772"/>
    <x v="0"/>
  </r>
  <r>
    <x v="13"/>
    <x v="6438"/>
    <x v="943"/>
    <x v="0"/>
    <x v="2661"/>
    <x v="980"/>
    <x v="0"/>
    <x v="480"/>
    <x v="2"/>
    <x v="14"/>
    <x v="0"/>
    <x v="0"/>
    <x v="3283"/>
    <x v="0"/>
  </r>
  <r>
    <x v="13"/>
    <x v="2247"/>
    <x v="763"/>
    <x v="0"/>
    <x v="3482"/>
    <x v="980"/>
    <x v="0"/>
    <x v="65"/>
    <x v="2"/>
    <x v="14"/>
    <x v="0"/>
    <x v="0"/>
    <x v="1067"/>
    <x v="0"/>
  </r>
  <r>
    <x v="13"/>
    <x v="2273"/>
    <x v="308"/>
    <x v="0"/>
    <x v="3790"/>
    <x v="980"/>
    <x v="0"/>
    <x v="179"/>
    <x v="2"/>
    <x v="14"/>
    <x v="0"/>
    <x v="0"/>
    <x v="2488"/>
    <x v="0"/>
  </r>
  <r>
    <x v="13"/>
    <x v="2274"/>
    <x v="529"/>
    <x v="0"/>
    <x v="1672"/>
    <x v="980"/>
    <x v="0"/>
    <x v="77"/>
    <x v="2"/>
    <x v="14"/>
    <x v="0"/>
    <x v="0"/>
    <x v="1351"/>
    <x v="0"/>
  </r>
  <r>
    <x v="13"/>
    <x v="2287"/>
    <x v="484"/>
    <x v="0"/>
    <x v="4960"/>
    <x v="980"/>
    <x v="0"/>
    <x v="155"/>
    <x v="2"/>
    <x v="14"/>
    <x v="0"/>
    <x v="0"/>
    <x v="2321"/>
    <x v="0"/>
  </r>
  <r>
    <x v="13"/>
    <x v="2288"/>
    <x v="657"/>
    <x v="0"/>
    <x v="1796"/>
    <x v="980"/>
    <x v="0"/>
    <x v="179"/>
    <x v="2"/>
    <x v="14"/>
    <x v="0"/>
    <x v="0"/>
    <x v="2488"/>
    <x v="0"/>
  </r>
  <r>
    <x v="13"/>
    <x v="2289"/>
    <x v="785"/>
    <x v="0"/>
    <x v="645"/>
    <x v="980"/>
    <x v="0"/>
    <x v="155"/>
    <x v="2"/>
    <x v="14"/>
    <x v="0"/>
    <x v="0"/>
    <x v="2321"/>
    <x v="0"/>
  </r>
  <r>
    <x v="13"/>
    <x v="2290"/>
    <x v="846"/>
    <x v="0"/>
    <x v="4087"/>
    <x v="980"/>
    <x v="0"/>
    <x v="55"/>
    <x v="2"/>
    <x v="14"/>
    <x v="0"/>
    <x v="0"/>
    <x v="772"/>
    <x v="0"/>
  </r>
  <r>
    <x v="13"/>
    <x v="1695"/>
    <x v="535"/>
    <x v="0"/>
    <x v="1137"/>
    <x v="980"/>
    <x v="0"/>
    <x v="70"/>
    <x v="2"/>
    <x v="14"/>
    <x v="0"/>
    <x v="0"/>
    <x v="1194"/>
    <x v="0"/>
  </r>
  <r>
    <x v="13"/>
    <x v="2532"/>
    <x v="575"/>
    <x v="0"/>
    <x v="1159"/>
    <x v="980"/>
    <x v="0"/>
    <x v="31"/>
    <x v="2"/>
    <x v="14"/>
    <x v="40"/>
    <x v="0"/>
    <x v="772"/>
    <x v="0"/>
  </r>
  <r>
    <x v="13"/>
    <x v="2544"/>
    <x v="763"/>
    <x v="0"/>
    <x v="328"/>
    <x v="980"/>
    <x v="0"/>
    <x v="351"/>
    <x v="2"/>
    <x v="14"/>
    <x v="0"/>
    <x v="0"/>
    <x v="3039"/>
    <x v="0"/>
  </r>
  <r>
    <x v="13"/>
    <x v="2551"/>
    <x v="423"/>
    <x v="0"/>
    <x v="3719"/>
    <x v="980"/>
    <x v="0"/>
    <x v="122"/>
    <x v="2"/>
    <x v="14"/>
    <x v="0"/>
    <x v="0"/>
    <x v="2118"/>
    <x v="0"/>
  </r>
  <r>
    <x v="13"/>
    <x v="2584"/>
    <x v="308"/>
    <x v="0"/>
    <x v="3781"/>
    <x v="980"/>
    <x v="0"/>
    <x v="200"/>
    <x v="2"/>
    <x v="14"/>
    <x v="0"/>
    <x v="0"/>
    <x v="2593"/>
    <x v="0"/>
  </r>
  <r>
    <x v="13"/>
    <x v="2584"/>
    <x v="308"/>
    <x v="0"/>
    <x v="3781"/>
    <x v="980"/>
    <x v="0"/>
    <x v="200"/>
    <x v="2"/>
    <x v="14"/>
    <x v="240"/>
    <x v="0"/>
    <x v="2880"/>
    <x v="0"/>
  </r>
  <r>
    <x v="13"/>
    <x v="2590"/>
    <x v="778"/>
    <x v="0"/>
    <x v="1269"/>
    <x v="980"/>
    <x v="0"/>
    <x v="122"/>
    <x v="2"/>
    <x v="14"/>
    <x v="0"/>
    <x v="0"/>
    <x v="2118"/>
    <x v="0"/>
  </r>
  <r>
    <x v="13"/>
    <x v="2648"/>
    <x v="75"/>
    <x v="0"/>
    <x v="1509"/>
    <x v="980"/>
    <x v="0"/>
    <x v="433"/>
    <x v="864"/>
    <x v="1730"/>
    <x v="182"/>
    <x v="0"/>
    <x v="3299"/>
    <x v="0"/>
  </r>
  <r>
    <x v="13"/>
    <x v="2648"/>
    <x v="75"/>
    <x v="0"/>
    <x v="1509"/>
    <x v="980"/>
    <x v="156"/>
    <x v="557"/>
    <x v="2"/>
    <x v="14"/>
    <x v="557"/>
    <x v="157"/>
    <x v="3682"/>
    <x v="0"/>
  </r>
  <r>
    <x v="13"/>
    <x v="2652"/>
    <x v="141"/>
    <x v="0"/>
    <x v="2769"/>
    <x v="980"/>
    <x v="0"/>
    <x v="99"/>
    <x v="2"/>
    <x v="14"/>
    <x v="0"/>
    <x v="0"/>
    <x v="1833"/>
    <x v="0"/>
  </r>
  <r>
    <x v="13"/>
    <x v="3044"/>
    <x v="1"/>
    <x v="0"/>
    <x v="4371"/>
    <x v="980"/>
    <x v="0"/>
    <x v="65"/>
    <x v="2"/>
    <x v="14"/>
    <x v="0"/>
    <x v="0"/>
    <x v="1067"/>
    <x v="0"/>
  </r>
  <r>
    <x v="13"/>
    <x v="3047"/>
    <x v="55"/>
    <x v="0"/>
    <x v="2079"/>
    <x v="980"/>
    <x v="0"/>
    <x v="65"/>
    <x v="2"/>
    <x v="14"/>
    <x v="0"/>
    <x v="0"/>
    <x v="1067"/>
    <x v="0"/>
  </r>
  <r>
    <x v="13"/>
    <x v="3063"/>
    <x v="785"/>
    <x v="0"/>
    <x v="3426"/>
    <x v="980"/>
    <x v="0"/>
    <x v="529"/>
    <x v="2"/>
    <x v="14"/>
    <x v="284"/>
    <x v="0"/>
    <x v="3403"/>
    <x v="0"/>
  </r>
  <r>
    <x v="13"/>
    <x v="3065"/>
    <x v="908"/>
    <x v="0"/>
    <x v="640"/>
    <x v="980"/>
    <x v="0"/>
    <x v="223"/>
    <x v="2"/>
    <x v="14"/>
    <x v="0"/>
    <x v="0"/>
    <x v="2662"/>
    <x v="0"/>
  </r>
  <r>
    <x v="13"/>
    <x v="3171"/>
    <x v="60"/>
    <x v="0"/>
    <x v="2329"/>
    <x v="980"/>
    <x v="0"/>
    <x v="122"/>
    <x v="2"/>
    <x v="14"/>
    <x v="0"/>
    <x v="0"/>
    <x v="2118"/>
    <x v="0"/>
  </r>
  <r>
    <x v="13"/>
    <x v="3289"/>
    <x v="945"/>
    <x v="0"/>
    <x v="1829"/>
    <x v="980"/>
    <x v="0"/>
    <x v="122"/>
    <x v="2"/>
    <x v="14"/>
    <x v="0"/>
    <x v="0"/>
    <x v="2118"/>
    <x v="0"/>
  </r>
  <r>
    <x v="13"/>
    <x v="3313"/>
    <x v="615"/>
    <x v="0"/>
    <x v="3624"/>
    <x v="980"/>
    <x v="0"/>
    <x v="110"/>
    <x v="2"/>
    <x v="14"/>
    <x v="0"/>
    <x v="0"/>
    <x v="1993"/>
    <x v="0"/>
  </r>
  <r>
    <x v="13"/>
    <x v="3419"/>
    <x v="202"/>
    <x v="0"/>
    <x v="3484"/>
    <x v="980"/>
    <x v="0"/>
    <x v="179"/>
    <x v="2"/>
    <x v="14"/>
    <x v="0"/>
    <x v="0"/>
    <x v="2488"/>
    <x v="0"/>
  </r>
  <r>
    <x v="13"/>
    <x v="3420"/>
    <x v="484"/>
    <x v="0"/>
    <x v="4168"/>
    <x v="980"/>
    <x v="0"/>
    <x v="200"/>
    <x v="2"/>
    <x v="14"/>
    <x v="75"/>
    <x v="0"/>
    <x v="2693"/>
    <x v="0"/>
  </r>
  <r>
    <x v="13"/>
    <x v="3420"/>
    <x v="484"/>
    <x v="0"/>
    <x v="4168"/>
    <x v="980"/>
    <x v="0"/>
    <x v="122"/>
    <x v="2"/>
    <x v="14"/>
    <x v="0"/>
    <x v="0"/>
    <x v="2118"/>
    <x v="0"/>
  </r>
  <r>
    <x v="13"/>
    <x v="3878"/>
    <x v="270"/>
    <x v="0"/>
    <x v="2095"/>
    <x v="980"/>
    <x v="0"/>
    <x v="122"/>
    <x v="2"/>
    <x v="14"/>
    <x v="0"/>
    <x v="0"/>
    <x v="2118"/>
    <x v="0"/>
  </r>
  <r>
    <x v="13"/>
    <x v="4338"/>
    <x v="478"/>
    <x v="0"/>
    <x v="4744"/>
    <x v="980"/>
    <x v="99"/>
    <x v="0"/>
    <x v="2"/>
    <x v="14"/>
    <x v="0"/>
    <x v="0"/>
    <x v="3166"/>
    <x v="0"/>
  </r>
  <r>
    <x v="13"/>
    <x v="4337"/>
    <x v="67"/>
    <x v="0"/>
    <x v="4706"/>
    <x v="980"/>
    <x v="0"/>
    <x v="223"/>
    <x v="2"/>
    <x v="14"/>
    <x v="81"/>
    <x v="0"/>
    <x v="2767"/>
    <x v="0"/>
  </r>
  <r>
    <x v="13"/>
    <x v="4729"/>
    <x v="765"/>
    <x v="0"/>
    <x v="2460"/>
    <x v="980"/>
    <x v="0"/>
    <x v="122"/>
    <x v="2"/>
    <x v="14"/>
    <x v="0"/>
    <x v="0"/>
    <x v="2118"/>
    <x v="0"/>
  </r>
  <r>
    <x v="13"/>
    <x v="4739"/>
    <x v="439"/>
    <x v="0"/>
    <x v="294"/>
    <x v="980"/>
    <x v="0"/>
    <x v="179"/>
    <x v="2"/>
    <x v="14"/>
    <x v="0"/>
    <x v="0"/>
    <x v="2488"/>
    <x v="0"/>
  </r>
  <r>
    <x v="13"/>
    <x v="4842"/>
    <x v="141"/>
    <x v="0"/>
    <x v="2771"/>
    <x v="980"/>
    <x v="0"/>
    <x v="122"/>
    <x v="2"/>
    <x v="14"/>
    <x v="0"/>
    <x v="0"/>
    <x v="2118"/>
    <x v="0"/>
  </r>
  <r>
    <x v="13"/>
    <x v="4843"/>
    <x v="433"/>
    <x v="0"/>
    <x v="1282"/>
    <x v="980"/>
    <x v="0"/>
    <x v="65"/>
    <x v="2"/>
    <x v="14"/>
    <x v="0"/>
    <x v="0"/>
    <x v="1067"/>
    <x v="0"/>
  </r>
  <r>
    <x v="13"/>
    <x v="5065"/>
    <x v="469"/>
    <x v="0"/>
    <x v="1417"/>
    <x v="980"/>
    <x v="0"/>
    <x v="329"/>
    <x v="2"/>
    <x v="14"/>
    <x v="0"/>
    <x v="0"/>
    <x v="2985"/>
    <x v="0"/>
  </r>
  <r>
    <x v="13"/>
    <x v="5233"/>
    <x v="55"/>
    <x v="0"/>
    <x v="3858"/>
    <x v="980"/>
    <x v="0"/>
    <x v="482"/>
    <x v="2"/>
    <x v="14"/>
    <x v="0"/>
    <x v="0"/>
    <x v="3286"/>
    <x v="0"/>
  </r>
  <r>
    <x v="13"/>
    <x v="5217"/>
    <x v="908"/>
    <x v="0"/>
    <x v="2102"/>
    <x v="980"/>
    <x v="0"/>
    <x v="494"/>
    <x v="2"/>
    <x v="14"/>
    <x v="0"/>
    <x v="0"/>
    <x v="3311"/>
    <x v="0"/>
  </r>
  <r>
    <x v="13"/>
    <x v="5222"/>
    <x v="75"/>
    <x v="0"/>
    <x v="2647"/>
    <x v="980"/>
    <x v="0"/>
    <x v="177"/>
    <x v="2"/>
    <x v="14"/>
    <x v="0"/>
    <x v="0"/>
    <x v="2476"/>
    <x v="0"/>
  </r>
  <r>
    <x v="13"/>
    <x v="5548"/>
    <x v="733"/>
    <x v="0"/>
    <x v="4564"/>
    <x v="980"/>
    <x v="0"/>
    <x v="65"/>
    <x v="2"/>
    <x v="14"/>
    <x v="0"/>
    <x v="0"/>
    <x v="1067"/>
    <x v="0"/>
  </r>
  <r>
    <x v="13"/>
    <x v="5551"/>
    <x v="657"/>
    <x v="0"/>
    <x v="3394"/>
    <x v="980"/>
    <x v="0"/>
    <x v="65"/>
    <x v="2"/>
    <x v="14"/>
    <x v="0"/>
    <x v="0"/>
    <x v="1067"/>
    <x v="0"/>
  </r>
  <r>
    <x v="13"/>
    <x v="5553"/>
    <x v="749"/>
    <x v="0"/>
    <x v="4794"/>
    <x v="980"/>
    <x v="0"/>
    <x v="179"/>
    <x v="2"/>
    <x v="14"/>
    <x v="0"/>
    <x v="0"/>
    <x v="2488"/>
    <x v="0"/>
  </r>
  <r>
    <x v="13"/>
    <x v="5558"/>
    <x v="287"/>
    <x v="0"/>
    <x v="4800"/>
    <x v="980"/>
    <x v="0"/>
    <x v="239"/>
    <x v="2"/>
    <x v="14"/>
    <x v="0"/>
    <x v="0"/>
    <x v="2731"/>
    <x v="0"/>
  </r>
  <r>
    <x v="13"/>
    <x v="5594"/>
    <x v="943"/>
    <x v="0"/>
    <x v="578"/>
    <x v="980"/>
    <x v="0"/>
    <x v="0"/>
    <x v="2"/>
    <x v="14"/>
    <x v="105"/>
    <x v="0"/>
    <x v="1067"/>
    <x v="0"/>
  </r>
  <r>
    <x v="13"/>
    <x v="5594"/>
    <x v="943"/>
    <x v="0"/>
    <x v="578"/>
    <x v="980"/>
    <x v="0"/>
    <x v="155"/>
    <x v="2"/>
    <x v="14"/>
    <x v="0"/>
    <x v="0"/>
    <x v="2321"/>
    <x v="0"/>
  </r>
  <r>
    <x v="13"/>
    <x v="5820"/>
    <x v="75"/>
    <x v="0"/>
    <x v="1329"/>
    <x v="980"/>
    <x v="0"/>
    <x v="92"/>
    <x v="2"/>
    <x v="14"/>
    <x v="0"/>
    <x v="0"/>
    <x v="1742"/>
    <x v="0"/>
  </r>
  <r>
    <x v="13"/>
    <x v="6104"/>
    <x v="61"/>
    <x v="0"/>
    <x v="2899"/>
    <x v="980"/>
    <x v="0"/>
    <x v="0"/>
    <x v="2"/>
    <x v="14"/>
    <x v="294"/>
    <x v="0"/>
    <x v="2435"/>
    <x v="0"/>
  </r>
  <r>
    <x v="13"/>
    <x v="6104"/>
    <x v="61"/>
    <x v="0"/>
    <x v="2899"/>
    <x v="980"/>
    <x v="0"/>
    <x v="0"/>
    <x v="2"/>
    <x v="14"/>
    <x v="142"/>
    <x v="0"/>
    <x v="1351"/>
    <x v="0"/>
  </r>
  <r>
    <x v="13"/>
    <x v="6105"/>
    <x v="943"/>
    <x v="0"/>
    <x v="3344"/>
    <x v="980"/>
    <x v="0"/>
    <x v="122"/>
    <x v="2"/>
    <x v="14"/>
    <x v="0"/>
    <x v="0"/>
    <x v="2118"/>
    <x v="0"/>
  </r>
  <r>
    <x v="13"/>
    <x v="6226"/>
    <x v="141"/>
    <x v="0"/>
    <x v="2770"/>
    <x v="980"/>
    <x v="0"/>
    <x v="65"/>
    <x v="2"/>
    <x v="14"/>
    <x v="0"/>
    <x v="0"/>
    <x v="1067"/>
    <x v="0"/>
  </r>
  <r>
    <x v="13"/>
    <x v="6237"/>
    <x v="943"/>
    <x v="0"/>
    <x v="3406"/>
    <x v="980"/>
    <x v="0"/>
    <x v="0"/>
    <x v="2"/>
    <x v="14"/>
    <x v="553"/>
    <x v="0"/>
    <x v="3392"/>
    <x v="0"/>
  </r>
  <r>
    <x v="13"/>
    <x v="108"/>
    <x v="943"/>
    <x v="0"/>
    <x v="4391"/>
    <x v="980"/>
    <x v="270"/>
    <x v="845"/>
    <x v="853"/>
    <x v="1899"/>
    <x v="0"/>
    <x v="0"/>
    <x v="2259"/>
    <x v="1"/>
  </r>
  <r>
    <x v="13"/>
    <x v="121"/>
    <x v="375"/>
    <x v="0"/>
    <x v="163"/>
    <x v="980"/>
    <x v="270"/>
    <x v="845"/>
    <x v="2"/>
    <x v="14"/>
    <x v="335"/>
    <x v="0"/>
    <x v="2582"/>
    <x v="1"/>
  </r>
  <r>
    <x v="13"/>
    <x v="163"/>
    <x v="847"/>
    <x v="0"/>
    <x v="671"/>
    <x v="980"/>
    <x v="270"/>
    <x v="845"/>
    <x v="2"/>
    <x v="1517"/>
    <x v="0"/>
    <x v="0"/>
    <x v="1048"/>
    <x v="1"/>
  </r>
  <r>
    <x v="13"/>
    <x v="217"/>
    <x v="478"/>
    <x v="0"/>
    <x v="4744"/>
    <x v="980"/>
    <x v="270"/>
    <x v="845"/>
    <x v="2"/>
    <x v="14"/>
    <x v="174"/>
    <x v="191"/>
    <x v="2045"/>
    <x v="1"/>
  </r>
  <r>
    <x v="13"/>
    <x v="218"/>
    <x v="733"/>
    <x v="0"/>
    <x v="4564"/>
    <x v="980"/>
    <x v="270"/>
    <x v="845"/>
    <x v="2"/>
    <x v="14"/>
    <x v="142"/>
    <x v="0"/>
    <x v="1351"/>
    <x v="1"/>
  </r>
  <r>
    <x v="13"/>
    <x v="263"/>
    <x v="943"/>
    <x v="0"/>
    <x v="1500"/>
    <x v="980"/>
    <x v="270"/>
    <x v="845"/>
    <x v="763"/>
    <x v="1266"/>
    <x v="0"/>
    <x v="423"/>
    <x v="1700"/>
    <x v="1"/>
  </r>
  <r>
    <x v="13"/>
    <x v="265"/>
    <x v="55"/>
    <x v="0"/>
    <x v="2079"/>
    <x v="980"/>
    <x v="270"/>
    <x v="845"/>
    <x v="2"/>
    <x v="14"/>
    <x v="70"/>
    <x v="0"/>
    <x v="611"/>
    <x v="1"/>
  </r>
  <r>
    <x v="13"/>
    <x v="295"/>
    <x v="61"/>
    <x v="0"/>
    <x v="1895"/>
    <x v="980"/>
    <x v="270"/>
    <x v="845"/>
    <x v="2"/>
    <x v="14"/>
    <x v="15"/>
    <x v="0"/>
    <x v="84"/>
    <x v="1"/>
  </r>
  <r>
    <x v="13"/>
    <x v="328"/>
    <x v="943"/>
    <x v="0"/>
    <x v="4867"/>
    <x v="980"/>
    <x v="270"/>
    <x v="845"/>
    <x v="2"/>
    <x v="14"/>
    <x v="81"/>
    <x v="0"/>
    <x v="772"/>
    <x v="1"/>
  </r>
  <r>
    <x v="13"/>
    <x v="350"/>
    <x v="61"/>
    <x v="0"/>
    <x v="2321"/>
    <x v="980"/>
    <x v="270"/>
    <x v="845"/>
    <x v="2"/>
    <x v="1088"/>
    <x v="0"/>
    <x v="0"/>
    <x v="653"/>
    <x v="1"/>
  </r>
  <r>
    <x v="13"/>
    <x v="615"/>
    <x v="785"/>
    <x v="0"/>
    <x v="3423"/>
    <x v="980"/>
    <x v="270"/>
    <x v="845"/>
    <x v="2"/>
    <x v="14"/>
    <x v="15"/>
    <x v="0"/>
    <x v="84"/>
    <x v="1"/>
  </r>
  <r>
    <x v="13"/>
    <x v="660"/>
    <x v="247"/>
    <x v="0"/>
    <x v="547"/>
    <x v="980"/>
    <x v="270"/>
    <x v="845"/>
    <x v="2"/>
    <x v="14"/>
    <x v="30"/>
    <x v="0"/>
    <x v="174"/>
    <x v="1"/>
  </r>
  <r>
    <x v="13"/>
    <x v="670"/>
    <x v="172"/>
    <x v="0"/>
    <x v="2925"/>
    <x v="980"/>
    <x v="270"/>
    <x v="845"/>
    <x v="2"/>
    <x v="14"/>
    <x v="142"/>
    <x v="0"/>
    <x v="1351"/>
    <x v="1"/>
  </r>
  <r>
    <x v="13"/>
    <x v="705"/>
    <x v="671"/>
    <x v="0"/>
    <x v="3487"/>
    <x v="980"/>
    <x v="270"/>
    <x v="845"/>
    <x v="2"/>
    <x v="14"/>
    <x v="146"/>
    <x v="0"/>
    <x v="1421"/>
    <x v="1"/>
  </r>
  <r>
    <x v="13"/>
    <x v="732"/>
    <x v="820"/>
    <x v="0"/>
    <x v="4099"/>
    <x v="980"/>
    <x v="270"/>
    <x v="845"/>
    <x v="2"/>
    <x v="14"/>
    <x v="30"/>
    <x v="0"/>
    <x v="174"/>
    <x v="1"/>
  </r>
  <r>
    <x v="13"/>
    <x v="803"/>
    <x v="358"/>
    <x v="0"/>
    <x v="4364"/>
    <x v="980"/>
    <x v="270"/>
    <x v="845"/>
    <x v="2"/>
    <x v="14"/>
    <x v="15"/>
    <x v="0"/>
    <x v="84"/>
    <x v="1"/>
  </r>
  <r>
    <x v="13"/>
    <x v="810"/>
    <x v="785"/>
    <x v="0"/>
    <x v="644"/>
    <x v="980"/>
    <x v="270"/>
    <x v="845"/>
    <x v="2"/>
    <x v="2092"/>
    <x v="0"/>
    <x v="0"/>
    <x v="2446"/>
    <x v="1"/>
  </r>
  <r>
    <x v="13"/>
    <x v="812"/>
    <x v="96"/>
    <x v="0"/>
    <x v="4955"/>
    <x v="980"/>
    <x v="270"/>
    <x v="845"/>
    <x v="2"/>
    <x v="14"/>
    <x v="15"/>
    <x v="0"/>
    <x v="84"/>
    <x v="1"/>
  </r>
  <r>
    <x v="13"/>
    <x v="909"/>
    <x v="467"/>
    <x v="0"/>
    <x v="3383"/>
    <x v="980"/>
    <x v="270"/>
    <x v="845"/>
    <x v="486"/>
    <x v="1408"/>
    <x v="0"/>
    <x v="0"/>
    <x v="1530"/>
    <x v="1"/>
  </r>
  <r>
    <x v="13"/>
    <x v="920"/>
    <x v="943"/>
    <x v="0"/>
    <x v="3344"/>
    <x v="980"/>
    <x v="270"/>
    <x v="845"/>
    <x v="2"/>
    <x v="1158"/>
    <x v="0"/>
    <x v="0"/>
    <x v="704"/>
    <x v="1"/>
  </r>
  <r>
    <x v="13"/>
    <x v="985"/>
    <x v="638"/>
    <x v="0"/>
    <x v="3506"/>
    <x v="980"/>
    <x v="270"/>
    <x v="845"/>
    <x v="2"/>
    <x v="14"/>
    <x v="142"/>
    <x v="0"/>
    <x v="1351"/>
    <x v="1"/>
  </r>
  <r>
    <x v="13"/>
    <x v="1005"/>
    <x v="943"/>
    <x v="0"/>
    <x v="3344"/>
    <x v="980"/>
    <x v="270"/>
    <x v="845"/>
    <x v="2"/>
    <x v="14"/>
    <x v="142"/>
    <x v="0"/>
    <x v="1351"/>
    <x v="1"/>
  </r>
  <r>
    <x v="13"/>
    <x v="1010"/>
    <x v="943"/>
    <x v="0"/>
    <x v="3344"/>
    <x v="980"/>
    <x v="270"/>
    <x v="845"/>
    <x v="2"/>
    <x v="14"/>
    <x v="232"/>
    <x v="423"/>
    <x v="2137"/>
    <x v="1"/>
  </r>
  <r>
    <x v="13"/>
    <x v="1760"/>
    <x v="61"/>
    <x v="0"/>
    <x v="2899"/>
    <x v="980"/>
    <x v="270"/>
    <x v="845"/>
    <x v="2"/>
    <x v="14"/>
    <x v="428"/>
    <x v="215"/>
    <x v="2944"/>
    <x v="1"/>
  </r>
  <r>
    <x v="13"/>
    <x v="1049"/>
    <x v="67"/>
    <x v="0"/>
    <x v="4706"/>
    <x v="980"/>
    <x v="270"/>
    <x v="845"/>
    <x v="2"/>
    <x v="14"/>
    <x v="81"/>
    <x v="0"/>
    <x v="772"/>
    <x v="1"/>
  </r>
  <r>
    <x v="13"/>
    <x v="1064"/>
    <x v="61"/>
    <x v="0"/>
    <x v="2899"/>
    <x v="980"/>
    <x v="270"/>
    <x v="845"/>
    <x v="2"/>
    <x v="14"/>
    <x v="110"/>
    <x v="423"/>
    <x v="1145"/>
    <x v="1"/>
  </r>
  <r>
    <x v="13"/>
    <x v="1119"/>
    <x v="61"/>
    <x v="0"/>
    <x v="2899"/>
    <x v="980"/>
    <x v="270"/>
    <x v="845"/>
    <x v="2"/>
    <x v="14"/>
    <x v="135"/>
    <x v="423"/>
    <x v="1289"/>
    <x v="1"/>
  </r>
  <r>
    <x v="13"/>
    <x v="1127"/>
    <x v="943"/>
    <x v="0"/>
    <x v="2278"/>
    <x v="980"/>
    <x v="270"/>
    <x v="845"/>
    <x v="2"/>
    <x v="14"/>
    <x v="47"/>
    <x v="423"/>
    <x v="350"/>
    <x v="1"/>
  </r>
  <r>
    <x v="13"/>
    <x v="1170"/>
    <x v="671"/>
    <x v="0"/>
    <x v="3487"/>
    <x v="980"/>
    <x v="270"/>
    <x v="845"/>
    <x v="2"/>
    <x v="14"/>
    <x v="75"/>
    <x v="0"/>
    <x v="694"/>
    <x v="1"/>
  </r>
  <r>
    <x v="13"/>
    <x v="1202"/>
    <x v="295"/>
    <x v="0"/>
    <x v="2949"/>
    <x v="980"/>
    <x v="270"/>
    <x v="845"/>
    <x v="769"/>
    <x v="1658"/>
    <x v="229"/>
    <x v="0"/>
    <x v="2627"/>
    <x v="1"/>
  </r>
  <r>
    <x v="13"/>
    <x v="1228"/>
    <x v="943"/>
    <x v="0"/>
    <x v="3351"/>
    <x v="980"/>
    <x v="270"/>
    <x v="845"/>
    <x v="2"/>
    <x v="14"/>
    <x v="286"/>
    <x v="0"/>
    <x v="2386"/>
    <x v="1"/>
  </r>
  <r>
    <x v="13"/>
    <x v="1229"/>
    <x v="943"/>
    <x v="0"/>
    <x v="4867"/>
    <x v="980"/>
    <x v="270"/>
    <x v="845"/>
    <x v="2"/>
    <x v="14"/>
    <x v="47"/>
    <x v="0"/>
    <x v="350"/>
    <x v="1"/>
  </r>
  <r>
    <x v="13"/>
    <x v="1245"/>
    <x v="61"/>
    <x v="0"/>
    <x v="588"/>
    <x v="980"/>
    <x v="270"/>
    <x v="845"/>
    <x v="2"/>
    <x v="14"/>
    <x v="15"/>
    <x v="0"/>
    <x v="84"/>
    <x v="1"/>
  </r>
  <r>
    <x v="13"/>
    <x v="1336"/>
    <x v="824"/>
    <x v="0"/>
    <x v="3917"/>
    <x v="980"/>
    <x v="270"/>
    <x v="845"/>
    <x v="2"/>
    <x v="1088"/>
    <x v="0"/>
    <x v="0"/>
    <x v="653"/>
    <x v="1"/>
  </r>
  <r>
    <x v="13"/>
    <x v="1384"/>
    <x v="943"/>
    <x v="0"/>
    <x v="4303"/>
    <x v="980"/>
    <x v="270"/>
    <x v="845"/>
    <x v="2"/>
    <x v="14"/>
    <x v="265"/>
    <x v="288"/>
    <x v="2570"/>
    <x v="1"/>
  </r>
  <r>
    <x v="13"/>
    <x v="1393"/>
    <x v="842"/>
    <x v="0"/>
    <x v="4202"/>
    <x v="980"/>
    <x v="270"/>
    <x v="845"/>
    <x v="2"/>
    <x v="14"/>
    <x v="142"/>
    <x v="0"/>
    <x v="1351"/>
    <x v="1"/>
  </r>
  <r>
    <x v="13"/>
    <x v="1407"/>
    <x v="75"/>
    <x v="0"/>
    <x v="653"/>
    <x v="980"/>
    <x v="270"/>
    <x v="845"/>
    <x v="2"/>
    <x v="2097"/>
    <x v="0"/>
    <x v="0"/>
    <x v="2465"/>
    <x v="1"/>
  </r>
  <r>
    <x v="13"/>
    <x v="1531"/>
    <x v="785"/>
    <x v="0"/>
    <x v="3426"/>
    <x v="980"/>
    <x v="270"/>
    <x v="845"/>
    <x v="2"/>
    <x v="14"/>
    <x v="187"/>
    <x v="0"/>
    <x v="1798"/>
    <x v="1"/>
  </r>
  <r>
    <x v="13"/>
    <x v="1541"/>
    <x v="308"/>
    <x v="0"/>
    <x v="3781"/>
    <x v="980"/>
    <x v="270"/>
    <x v="845"/>
    <x v="2"/>
    <x v="14"/>
    <x v="97"/>
    <x v="423"/>
    <x v="921"/>
    <x v="1"/>
  </r>
  <r>
    <x v="13"/>
    <x v="1646"/>
    <x v="749"/>
    <x v="0"/>
    <x v="2569"/>
    <x v="980"/>
    <x v="270"/>
    <x v="845"/>
    <x v="2"/>
    <x v="14"/>
    <x v="81"/>
    <x v="0"/>
    <x v="772"/>
    <x v="1"/>
  </r>
  <r>
    <x v="13"/>
    <x v="1718"/>
    <x v="484"/>
    <x v="0"/>
    <x v="2530"/>
    <x v="980"/>
    <x v="270"/>
    <x v="845"/>
    <x v="2"/>
    <x v="697"/>
    <x v="0"/>
    <x v="0"/>
    <x v="367"/>
    <x v="1"/>
  </r>
  <r>
    <x v="13"/>
    <x v="1722"/>
    <x v="943"/>
    <x v="0"/>
    <x v="2621"/>
    <x v="980"/>
    <x v="270"/>
    <x v="845"/>
    <x v="2"/>
    <x v="775"/>
    <x v="0"/>
    <x v="423"/>
    <x v="421"/>
    <x v="1"/>
  </r>
  <r>
    <x v="13"/>
    <x v="1756"/>
    <x v="308"/>
    <x v="0"/>
    <x v="1116"/>
    <x v="980"/>
    <x v="270"/>
    <x v="845"/>
    <x v="2"/>
    <x v="2081"/>
    <x v="75"/>
    <x v="0"/>
    <x v="2574"/>
    <x v="1"/>
  </r>
  <r>
    <x v="13"/>
    <x v="1826"/>
    <x v="478"/>
    <x v="0"/>
    <x v="4741"/>
    <x v="980"/>
    <x v="270"/>
    <x v="845"/>
    <x v="2"/>
    <x v="14"/>
    <x v="81"/>
    <x v="0"/>
    <x v="772"/>
    <x v="1"/>
  </r>
  <r>
    <x v="13"/>
    <x v="1859"/>
    <x v="484"/>
    <x v="0"/>
    <x v="4818"/>
    <x v="980"/>
    <x v="270"/>
    <x v="845"/>
    <x v="2"/>
    <x v="14"/>
    <x v="75"/>
    <x v="0"/>
    <x v="694"/>
    <x v="1"/>
  </r>
  <r>
    <x v="13"/>
    <x v="1992"/>
    <x v="499"/>
    <x v="0"/>
    <x v="3695"/>
    <x v="980"/>
    <x v="270"/>
    <x v="845"/>
    <x v="2"/>
    <x v="14"/>
    <x v="40"/>
    <x v="0"/>
    <x v="254"/>
    <x v="1"/>
  </r>
  <r>
    <x v="13"/>
    <x v="1996"/>
    <x v="863"/>
    <x v="0"/>
    <x v="3376"/>
    <x v="980"/>
    <x v="270"/>
    <x v="845"/>
    <x v="2"/>
    <x v="14"/>
    <x v="250"/>
    <x v="0"/>
    <x v="2206"/>
    <x v="1"/>
  </r>
  <r>
    <x v="13"/>
    <x v="2064"/>
    <x v="295"/>
    <x v="0"/>
    <x v="1128"/>
    <x v="980"/>
    <x v="270"/>
    <x v="845"/>
    <x v="763"/>
    <x v="1111"/>
    <x v="0"/>
    <x v="0"/>
    <x v="1588"/>
    <x v="1"/>
  </r>
  <r>
    <x v="13"/>
    <x v="2080"/>
    <x v="75"/>
    <x v="0"/>
    <x v="157"/>
    <x v="980"/>
    <x v="270"/>
    <x v="845"/>
    <x v="864"/>
    <x v="1427"/>
    <x v="0"/>
    <x v="0"/>
    <x v="1948"/>
    <x v="1"/>
  </r>
  <r>
    <x v="13"/>
    <x v="2134"/>
    <x v="943"/>
    <x v="0"/>
    <x v="4867"/>
    <x v="980"/>
    <x v="270"/>
    <x v="845"/>
    <x v="2"/>
    <x v="14"/>
    <x v="105"/>
    <x v="423"/>
    <x v="1067"/>
    <x v="1"/>
  </r>
  <r>
    <x v="13"/>
    <x v="2187"/>
    <x v="478"/>
    <x v="0"/>
    <x v="1241"/>
    <x v="980"/>
    <x v="270"/>
    <x v="845"/>
    <x v="2"/>
    <x v="1129"/>
    <x v="47"/>
    <x v="0"/>
    <x v="1413"/>
    <x v="1"/>
  </r>
  <r>
    <x v="13"/>
    <x v="2189"/>
    <x v="943"/>
    <x v="0"/>
    <x v="3344"/>
    <x v="980"/>
    <x v="270"/>
    <x v="845"/>
    <x v="2"/>
    <x v="14"/>
    <x v="229"/>
    <x v="423"/>
    <x v="2118"/>
    <x v="1"/>
  </r>
  <r>
    <x v="13"/>
    <x v="2310"/>
    <x v="472"/>
    <x v="0"/>
    <x v="4708"/>
    <x v="980"/>
    <x v="270"/>
    <x v="845"/>
    <x v="2"/>
    <x v="14"/>
    <x v="47"/>
    <x v="0"/>
    <x v="350"/>
    <x v="1"/>
  </r>
  <r>
    <x v="13"/>
    <x v="2463"/>
    <x v="765"/>
    <x v="0"/>
    <x v="3946"/>
    <x v="980"/>
    <x v="270"/>
    <x v="845"/>
    <x v="2"/>
    <x v="1193"/>
    <x v="0"/>
    <x v="0"/>
    <x v="742"/>
    <x v="1"/>
  </r>
  <r>
    <x v="13"/>
    <x v="2635"/>
    <x v="484"/>
    <x v="0"/>
    <x v="4960"/>
    <x v="980"/>
    <x v="270"/>
    <x v="845"/>
    <x v="2"/>
    <x v="14"/>
    <x v="81"/>
    <x v="0"/>
    <x v="772"/>
    <x v="1"/>
  </r>
  <r>
    <x v="13"/>
    <x v="2715"/>
    <x v="516"/>
    <x v="0"/>
    <x v="353"/>
    <x v="980"/>
    <x v="270"/>
    <x v="845"/>
    <x v="2"/>
    <x v="1323"/>
    <x v="0"/>
    <x v="0"/>
    <x v="852"/>
    <x v="1"/>
  </r>
  <r>
    <x v="13"/>
    <x v="2751"/>
    <x v="308"/>
    <x v="0"/>
    <x v="3809"/>
    <x v="980"/>
    <x v="270"/>
    <x v="845"/>
    <x v="2"/>
    <x v="424"/>
    <x v="0"/>
    <x v="0"/>
    <x v="243"/>
    <x v="1"/>
  </r>
  <r>
    <x v="13"/>
    <x v="2772"/>
    <x v="943"/>
    <x v="0"/>
    <x v="3346"/>
    <x v="980"/>
    <x v="270"/>
    <x v="845"/>
    <x v="2"/>
    <x v="14"/>
    <x v="372"/>
    <x v="229"/>
    <x v="2794"/>
    <x v="1"/>
  </r>
  <r>
    <x v="13"/>
    <x v="2776"/>
    <x v="943"/>
    <x v="0"/>
    <x v="3346"/>
    <x v="980"/>
    <x v="270"/>
    <x v="845"/>
    <x v="2"/>
    <x v="14"/>
    <x v="81"/>
    <x v="0"/>
    <x v="772"/>
    <x v="1"/>
  </r>
  <r>
    <x v="13"/>
    <x v="2810"/>
    <x v="215"/>
    <x v="0"/>
    <x v="3764"/>
    <x v="980"/>
    <x v="270"/>
    <x v="845"/>
    <x v="2"/>
    <x v="14"/>
    <x v="142"/>
    <x v="0"/>
    <x v="1351"/>
    <x v="1"/>
  </r>
  <r>
    <x v="13"/>
    <x v="2987"/>
    <x v="575"/>
    <x v="0"/>
    <x v="1160"/>
    <x v="980"/>
    <x v="270"/>
    <x v="845"/>
    <x v="763"/>
    <x v="1111"/>
    <x v="0"/>
    <x v="0"/>
    <x v="1588"/>
    <x v="1"/>
  </r>
  <r>
    <x v="13"/>
    <x v="3003"/>
    <x v="75"/>
    <x v="0"/>
    <x v="654"/>
    <x v="980"/>
    <x v="270"/>
    <x v="845"/>
    <x v="2"/>
    <x v="1092"/>
    <x v="75"/>
    <x v="423"/>
    <x v="1717"/>
    <x v="1"/>
  </r>
  <r>
    <x v="13"/>
    <x v="3073"/>
    <x v="55"/>
    <x v="0"/>
    <x v="428"/>
    <x v="980"/>
    <x v="270"/>
    <x v="845"/>
    <x v="2"/>
    <x v="14"/>
    <x v="142"/>
    <x v="0"/>
    <x v="1351"/>
    <x v="1"/>
  </r>
  <r>
    <x v="13"/>
    <x v="3094"/>
    <x v="55"/>
    <x v="0"/>
    <x v="2434"/>
    <x v="980"/>
    <x v="270"/>
    <x v="845"/>
    <x v="2"/>
    <x v="2123"/>
    <x v="0"/>
    <x v="0"/>
    <x v="2588"/>
    <x v="1"/>
  </r>
  <r>
    <x v="13"/>
    <x v="3206"/>
    <x v="1"/>
    <x v="0"/>
    <x v="4371"/>
    <x v="980"/>
    <x v="270"/>
    <x v="845"/>
    <x v="2"/>
    <x v="14"/>
    <x v="257"/>
    <x v="423"/>
    <x v="2239"/>
    <x v="1"/>
  </r>
  <r>
    <x v="13"/>
    <x v="3240"/>
    <x v="943"/>
    <x v="0"/>
    <x v="2060"/>
    <x v="980"/>
    <x v="270"/>
    <x v="845"/>
    <x v="2"/>
    <x v="14"/>
    <x v="75"/>
    <x v="423"/>
    <x v="694"/>
    <x v="1"/>
  </r>
  <r>
    <x v="13"/>
    <x v="3315"/>
    <x v="824"/>
    <x v="0"/>
    <x v="2388"/>
    <x v="980"/>
    <x v="270"/>
    <x v="845"/>
    <x v="2"/>
    <x v="1199"/>
    <x v="75"/>
    <x v="0"/>
    <x v="1776"/>
    <x v="1"/>
  </r>
  <r>
    <x v="13"/>
    <x v="3350"/>
    <x v="87"/>
    <x v="0"/>
    <x v="1815"/>
    <x v="980"/>
    <x v="270"/>
    <x v="845"/>
    <x v="2"/>
    <x v="14"/>
    <x v="47"/>
    <x v="0"/>
    <x v="350"/>
    <x v="1"/>
  </r>
  <r>
    <x v="13"/>
    <x v="3396"/>
    <x v="678"/>
    <x v="0"/>
    <x v="1861"/>
    <x v="980"/>
    <x v="270"/>
    <x v="845"/>
    <x v="2"/>
    <x v="14"/>
    <x v="30"/>
    <x v="0"/>
    <x v="174"/>
    <x v="1"/>
  </r>
  <r>
    <x v="13"/>
    <x v="3398"/>
    <x v="209"/>
    <x v="0"/>
    <x v="2615"/>
    <x v="980"/>
    <x v="270"/>
    <x v="845"/>
    <x v="2"/>
    <x v="14"/>
    <x v="75"/>
    <x v="0"/>
    <x v="694"/>
    <x v="1"/>
  </r>
  <r>
    <x v="13"/>
    <x v="3436"/>
    <x v="165"/>
    <x v="0"/>
    <x v="3475"/>
    <x v="980"/>
    <x v="270"/>
    <x v="845"/>
    <x v="853"/>
    <x v="1702"/>
    <x v="0"/>
    <x v="0"/>
    <x v="2098"/>
    <x v="1"/>
  </r>
  <r>
    <x v="13"/>
    <x v="3449"/>
    <x v="943"/>
    <x v="0"/>
    <x v="3344"/>
    <x v="980"/>
    <x v="270"/>
    <x v="845"/>
    <x v="2"/>
    <x v="14"/>
    <x v="182"/>
    <x v="423"/>
    <x v="1742"/>
    <x v="1"/>
  </r>
  <r>
    <x v="13"/>
    <x v="3453"/>
    <x v="765"/>
    <x v="0"/>
    <x v="4839"/>
    <x v="980"/>
    <x v="270"/>
    <x v="845"/>
    <x v="2"/>
    <x v="1253"/>
    <x v="0"/>
    <x v="0"/>
    <x v="790"/>
    <x v="1"/>
  </r>
  <r>
    <x v="13"/>
    <x v="3464"/>
    <x v="943"/>
    <x v="0"/>
    <x v="4303"/>
    <x v="980"/>
    <x v="270"/>
    <x v="845"/>
    <x v="2"/>
    <x v="337"/>
    <x v="400"/>
    <x v="404"/>
    <x v="3273"/>
    <x v="1"/>
  </r>
  <r>
    <x v="13"/>
    <x v="3480"/>
    <x v="61"/>
    <x v="0"/>
    <x v="2899"/>
    <x v="980"/>
    <x v="270"/>
    <x v="845"/>
    <x v="2"/>
    <x v="14"/>
    <x v="375"/>
    <x v="259"/>
    <x v="2832"/>
    <x v="1"/>
  </r>
  <r>
    <x v="13"/>
    <x v="3548"/>
    <x v="478"/>
    <x v="0"/>
    <x v="4744"/>
    <x v="980"/>
    <x v="270"/>
    <x v="845"/>
    <x v="2"/>
    <x v="1129"/>
    <x v="0"/>
    <x v="0"/>
    <x v="688"/>
    <x v="1"/>
  </r>
  <r>
    <x v="13"/>
    <x v="3557"/>
    <x v="484"/>
    <x v="0"/>
    <x v="2800"/>
    <x v="980"/>
    <x v="270"/>
    <x v="845"/>
    <x v="2"/>
    <x v="14"/>
    <x v="110"/>
    <x v="0"/>
    <x v="1145"/>
    <x v="1"/>
  </r>
  <r>
    <x v="13"/>
    <x v="3563"/>
    <x v="61"/>
    <x v="0"/>
    <x v="1586"/>
    <x v="980"/>
    <x v="270"/>
    <x v="845"/>
    <x v="2"/>
    <x v="14"/>
    <x v="110"/>
    <x v="0"/>
    <x v="1145"/>
    <x v="1"/>
  </r>
  <r>
    <x v="13"/>
    <x v="3670"/>
    <x v="933"/>
    <x v="0"/>
    <x v="2471"/>
    <x v="980"/>
    <x v="270"/>
    <x v="845"/>
    <x v="2"/>
    <x v="14"/>
    <x v="105"/>
    <x v="0"/>
    <x v="1067"/>
    <x v="1"/>
  </r>
  <r>
    <x v="13"/>
    <x v="3681"/>
    <x v="908"/>
    <x v="0"/>
    <x v="640"/>
    <x v="980"/>
    <x v="270"/>
    <x v="845"/>
    <x v="2"/>
    <x v="14"/>
    <x v="232"/>
    <x v="0"/>
    <x v="2137"/>
    <x v="1"/>
  </r>
  <r>
    <x v="13"/>
    <x v="3682"/>
    <x v="785"/>
    <x v="0"/>
    <x v="3426"/>
    <x v="980"/>
    <x v="270"/>
    <x v="845"/>
    <x v="2"/>
    <x v="898"/>
    <x v="255"/>
    <x v="153"/>
    <x v="2529"/>
    <x v="1"/>
  </r>
  <r>
    <x v="13"/>
    <x v="3719"/>
    <x v="943"/>
    <x v="0"/>
    <x v="4819"/>
    <x v="980"/>
    <x v="270"/>
    <x v="845"/>
    <x v="2"/>
    <x v="14"/>
    <x v="26"/>
    <x v="0"/>
    <x v="126"/>
    <x v="1"/>
  </r>
  <r>
    <x v="13"/>
    <x v="3730"/>
    <x v="60"/>
    <x v="0"/>
    <x v="1062"/>
    <x v="980"/>
    <x v="270"/>
    <x v="845"/>
    <x v="2"/>
    <x v="1007"/>
    <x v="0"/>
    <x v="0"/>
    <x v="572"/>
    <x v="1"/>
  </r>
  <r>
    <x v="13"/>
    <x v="3854"/>
    <x v="935"/>
    <x v="0"/>
    <x v="4417"/>
    <x v="980"/>
    <x v="270"/>
    <x v="845"/>
    <x v="2"/>
    <x v="14"/>
    <x v="15"/>
    <x v="0"/>
    <x v="84"/>
    <x v="1"/>
  </r>
  <r>
    <x v="13"/>
    <x v="3935"/>
    <x v="785"/>
    <x v="0"/>
    <x v="3426"/>
    <x v="980"/>
    <x v="270"/>
    <x v="845"/>
    <x v="2"/>
    <x v="14"/>
    <x v="105"/>
    <x v="423"/>
    <x v="1067"/>
    <x v="1"/>
  </r>
  <r>
    <x v="13"/>
    <x v="3969"/>
    <x v="75"/>
    <x v="0"/>
    <x v="1509"/>
    <x v="980"/>
    <x v="270"/>
    <x v="845"/>
    <x v="2"/>
    <x v="14"/>
    <x v="81"/>
    <x v="0"/>
    <x v="772"/>
    <x v="1"/>
  </r>
  <r>
    <x v="13"/>
    <x v="3997"/>
    <x v="544"/>
    <x v="0"/>
    <x v="428"/>
    <x v="980"/>
    <x v="270"/>
    <x v="845"/>
    <x v="2"/>
    <x v="14"/>
    <x v="75"/>
    <x v="0"/>
    <x v="694"/>
    <x v="1"/>
  </r>
  <r>
    <x v="13"/>
    <x v="4026"/>
    <x v="596"/>
    <x v="0"/>
    <x v="4916"/>
    <x v="980"/>
    <x v="270"/>
    <x v="845"/>
    <x v="2"/>
    <x v="14"/>
    <x v="110"/>
    <x v="0"/>
    <x v="1145"/>
    <x v="1"/>
  </r>
  <r>
    <x v="13"/>
    <x v="4052"/>
    <x v="908"/>
    <x v="0"/>
    <x v="640"/>
    <x v="980"/>
    <x v="270"/>
    <x v="845"/>
    <x v="2"/>
    <x v="14"/>
    <x v="135"/>
    <x v="423"/>
    <x v="1289"/>
    <x v="1"/>
  </r>
  <r>
    <x v="13"/>
    <x v="4193"/>
    <x v="308"/>
    <x v="0"/>
    <x v="3781"/>
    <x v="980"/>
    <x v="270"/>
    <x v="845"/>
    <x v="928"/>
    <x v="2028"/>
    <x v="0"/>
    <x v="423"/>
    <x v="2523"/>
    <x v="1"/>
  </r>
  <r>
    <x v="13"/>
    <x v="4225"/>
    <x v="173"/>
    <x v="0"/>
    <x v="2495"/>
    <x v="980"/>
    <x v="270"/>
    <x v="845"/>
    <x v="2"/>
    <x v="14"/>
    <x v="75"/>
    <x v="0"/>
    <x v="694"/>
    <x v="1"/>
  </r>
  <r>
    <x v="13"/>
    <x v="4278"/>
    <x v="61"/>
    <x v="0"/>
    <x v="1586"/>
    <x v="980"/>
    <x v="270"/>
    <x v="845"/>
    <x v="2"/>
    <x v="14"/>
    <x v="110"/>
    <x v="0"/>
    <x v="1145"/>
    <x v="1"/>
  </r>
  <r>
    <x v="13"/>
    <x v="4414"/>
    <x v="892"/>
    <x v="0"/>
    <x v="3451"/>
    <x v="980"/>
    <x v="270"/>
    <x v="845"/>
    <x v="2"/>
    <x v="14"/>
    <x v="15"/>
    <x v="0"/>
    <x v="84"/>
    <x v="1"/>
  </r>
  <r>
    <x v="13"/>
    <x v="4478"/>
    <x v="423"/>
    <x v="0"/>
    <x v="367"/>
    <x v="980"/>
    <x v="270"/>
    <x v="845"/>
    <x v="763"/>
    <x v="1024"/>
    <x v="0"/>
    <x v="0"/>
    <x v="1532"/>
    <x v="1"/>
  </r>
  <r>
    <x v="13"/>
    <x v="4495"/>
    <x v="749"/>
    <x v="0"/>
    <x v="4794"/>
    <x v="980"/>
    <x v="270"/>
    <x v="845"/>
    <x v="2"/>
    <x v="14"/>
    <x v="75"/>
    <x v="0"/>
    <x v="694"/>
    <x v="1"/>
  </r>
  <r>
    <x v="13"/>
    <x v="4587"/>
    <x v="771"/>
    <x v="0"/>
    <x v="2805"/>
    <x v="980"/>
    <x v="270"/>
    <x v="845"/>
    <x v="2"/>
    <x v="1088"/>
    <x v="0"/>
    <x v="0"/>
    <x v="653"/>
    <x v="1"/>
  </r>
  <r>
    <x v="13"/>
    <x v="4597"/>
    <x v="719"/>
    <x v="0"/>
    <x v="667"/>
    <x v="980"/>
    <x v="270"/>
    <x v="845"/>
    <x v="2"/>
    <x v="2087"/>
    <x v="0"/>
    <x v="0"/>
    <x v="2411"/>
    <x v="1"/>
  </r>
  <r>
    <x v="13"/>
    <x v="4669"/>
    <x v="215"/>
    <x v="0"/>
    <x v="3631"/>
    <x v="980"/>
    <x v="270"/>
    <x v="845"/>
    <x v="2"/>
    <x v="14"/>
    <x v="145"/>
    <x v="0"/>
    <x v="1391"/>
    <x v="1"/>
  </r>
  <r>
    <x v="13"/>
    <x v="4675"/>
    <x v="439"/>
    <x v="0"/>
    <x v="623"/>
    <x v="980"/>
    <x v="270"/>
    <x v="845"/>
    <x v="2"/>
    <x v="470"/>
    <x v="0"/>
    <x v="0"/>
    <x v="262"/>
    <x v="1"/>
  </r>
  <r>
    <x v="13"/>
    <x v="4849"/>
    <x v="375"/>
    <x v="0"/>
    <x v="4009"/>
    <x v="980"/>
    <x v="270"/>
    <x v="845"/>
    <x v="2"/>
    <x v="14"/>
    <x v="142"/>
    <x v="0"/>
    <x v="1351"/>
    <x v="1"/>
  </r>
  <r>
    <x v="13"/>
    <x v="4876"/>
    <x v="743"/>
    <x v="0"/>
    <x v="1853"/>
    <x v="980"/>
    <x v="270"/>
    <x v="845"/>
    <x v="2"/>
    <x v="14"/>
    <x v="30"/>
    <x v="0"/>
    <x v="174"/>
    <x v="1"/>
  </r>
  <r>
    <x v="13"/>
    <x v="5004"/>
    <x v="943"/>
    <x v="0"/>
    <x v="3346"/>
    <x v="980"/>
    <x v="270"/>
    <x v="845"/>
    <x v="2"/>
    <x v="14"/>
    <x v="182"/>
    <x v="423"/>
    <x v="1742"/>
    <x v="1"/>
  </r>
  <r>
    <x v="13"/>
    <x v="5020"/>
    <x v="308"/>
    <x v="0"/>
    <x v="3781"/>
    <x v="980"/>
    <x v="270"/>
    <x v="845"/>
    <x v="2"/>
    <x v="347"/>
    <x v="0"/>
    <x v="423"/>
    <x v="206"/>
    <x v="1"/>
  </r>
  <r>
    <x v="13"/>
    <x v="5049"/>
    <x v="908"/>
    <x v="0"/>
    <x v="4811"/>
    <x v="980"/>
    <x v="270"/>
    <x v="845"/>
    <x v="2"/>
    <x v="1305"/>
    <x v="0"/>
    <x v="0"/>
    <x v="839"/>
    <x v="1"/>
  </r>
  <r>
    <x v="13"/>
    <x v="5116"/>
    <x v="432"/>
    <x v="0"/>
    <x v="4246"/>
    <x v="980"/>
    <x v="270"/>
    <x v="845"/>
    <x v="2"/>
    <x v="14"/>
    <x v="105"/>
    <x v="0"/>
    <x v="1067"/>
    <x v="1"/>
  </r>
  <r>
    <x v="13"/>
    <x v="5424"/>
    <x v="935"/>
    <x v="0"/>
    <x v="4414"/>
    <x v="980"/>
    <x v="270"/>
    <x v="845"/>
    <x v="2"/>
    <x v="14"/>
    <x v="75"/>
    <x v="0"/>
    <x v="694"/>
    <x v="1"/>
  </r>
  <r>
    <x v="13"/>
    <x v="5462"/>
    <x v="908"/>
    <x v="0"/>
    <x v="640"/>
    <x v="980"/>
    <x v="270"/>
    <x v="845"/>
    <x v="2"/>
    <x v="1305"/>
    <x v="0"/>
    <x v="0"/>
    <x v="839"/>
    <x v="1"/>
  </r>
  <r>
    <x v="13"/>
    <x v="5577"/>
    <x v="75"/>
    <x v="0"/>
    <x v="1509"/>
    <x v="980"/>
    <x v="270"/>
    <x v="845"/>
    <x v="2"/>
    <x v="14"/>
    <x v="142"/>
    <x v="0"/>
    <x v="1351"/>
    <x v="1"/>
  </r>
  <r>
    <x v="13"/>
    <x v="5605"/>
    <x v="785"/>
    <x v="0"/>
    <x v="3425"/>
    <x v="980"/>
    <x v="270"/>
    <x v="845"/>
    <x v="2"/>
    <x v="14"/>
    <x v="142"/>
    <x v="0"/>
    <x v="1351"/>
    <x v="1"/>
  </r>
  <r>
    <x v="13"/>
    <x v="5675"/>
    <x v="49"/>
    <x v="0"/>
    <x v="2419"/>
    <x v="980"/>
    <x v="270"/>
    <x v="845"/>
    <x v="2"/>
    <x v="2080"/>
    <x v="0"/>
    <x v="0"/>
    <x v="2388"/>
    <x v="1"/>
  </r>
  <r>
    <x v="13"/>
    <x v="5920"/>
    <x v="710"/>
    <x v="0"/>
    <x v="2957"/>
    <x v="980"/>
    <x v="270"/>
    <x v="845"/>
    <x v="2"/>
    <x v="14"/>
    <x v="142"/>
    <x v="0"/>
    <x v="1351"/>
    <x v="1"/>
  </r>
  <r>
    <x v="13"/>
    <x v="5987"/>
    <x v="75"/>
    <x v="0"/>
    <x v="1509"/>
    <x v="980"/>
    <x v="270"/>
    <x v="845"/>
    <x v="2"/>
    <x v="117"/>
    <x v="0"/>
    <x v="423"/>
    <x v="72"/>
    <x v="1"/>
  </r>
  <r>
    <x v="13"/>
    <x v="5988"/>
    <x v="943"/>
    <x v="0"/>
    <x v="4867"/>
    <x v="980"/>
    <x v="270"/>
    <x v="845"/>
    <x v="2"/>
    <x v="2078"/>
    <x v="208"/>
    <x v="423"/>
    <x v="2715"/>
    <x v="1"/>
  </r>
  <r>
    <x v="13"/>
    <x v="5990"/>
    <x v="61"/>
    <x v="0"/>
    <x v="3400"/>
    <x v="980"/>
    <x v="270"/>
    <x v="845"/>
    <x v="2"/>
    <x v="14"/>
    <x v="15"/>
    <x v="423"/>
    <x v="84"/>
    <x v="1"/>
  </r>
  <r>
    <x v="13"/>
    <x v="5999"/>
    <x v="943"/>
    <x v="0"/>
    <x v="4867"/>
    <x v="980"/>
    <x v="270"/>
    <x v="845"/>
    <x v="486"/>
    <x v="1408"/>
    <x v="0"/>
    <x v="423"/>
    <x v="1530"/>
    <x v="1"/>
  </r>
  <r>
    <x v="13"/>
    <x v="6021"/>
    <x v="908"/>
    <x v="0"/>
    <x v="3894"/>
    <x v="980"/>
    <x v="270"/>
    <x v="845"/>
    <x v="2"/>
    <x v="14"/>
    <x v="38"/>
    <x v="423"/>
    <x v="238"/>
    <x v="1"/>
  </r>
  <r>
    <x v="13"/>
    <x v="6118"/>
    <x v="93"/>
    <x v="0"/>
    <x v="1848"/>
    <x v="980"/>
    <x v="270"/>
    <x v="845"/>
    <x v="2"/>
    <x v="14"/>
    <x v="15"/>
    <x v="423"/>
    <x v="84"/>
    <x v="1"/>
  </r>
  <r>
    <x v="13"/>
    <x v="6121"/>
    <x v="943"/>
    <x v="0"/>
    <x v="3346"/>
    <x v="980"/>
    <x v="270"/>
    <x v="845"/>
    <x v="2"/>
    <x v="2094"/>
    <x v="0"/>
    <x v="423"/>
    <x v="2452"/>
    <x v="1"/>
  </r>
  <r>
    <x v="13"/>
    <x v="6122"/>
    <x v="896"/>
    <x v="0"/>
    <x v="4198"/>
    <x v="980"/>
    <x v="270"/>
    <x v="845"/>
    <x v="2"/>
    <x v="14"/>
    <x v="142"/>
    <x v="423"/>
    <x v="1351"/>
    <x v="1"/>
  </r>
  <r>
    <x v="13"/>
    <x v="6134"/>
    <x v="943"/>
    <x v="0"/>
    <x v="414"/>
    <x v="980"/>
    <x v="270"/>
    <x v="845"/>
    <x v="2"/>
    <x v="970"/>
    <x v="0"/>
    <x v="423"/>
    <x v="542"/>
    <x v="1"/>
  </r>
  <r>
    <x v="13"/>
    <x v="6143"/>
    <x v="943"/>
    <x v="0"/>
    <x v="2621"/>
    <x v="980"/>
    <x v="270"/>
    <x v="845"/>
    <x v="2"/>
    <x v="1158"/>
    <x v="0"/>
    <x v="423"/>
    <x v="704"/>
    <x v="1"/>
  </r>
  <r>
    <x v="13"/>
    <x v="6163"/>
    <x v="432"/>
    <x v="0"/>
    <x v="4247"/>
    <x v="980"/>
    <x v="270"/>
    <x v="845"/>
    <x v="2"/>
    <x v="14"/>
    <x v="232"/>
    <x v="0"/>
    <x v="2137"/>
    <x v="1"/>
  </r>
  <r>
    <x v="13"/>
    <x v="6333"/>
    <x v="943"/>
    <x v="0"/>
    <x v="578"/>
    <x v="980"/>
    <x v="270"/>
    <x v="845"/>
    <x v="2"/>
    <x v="14"/>
    <x v="205"/>
    <x v="423"/>
    <x v="1921"/>
    <x v="1"/>
  </r>
  <r>
    <x v="13"/>
    <x v="6349"/>
    <x v="1"/>
    <x v="0"/>
    <x v="4371"/>
    <x v="980"/>
    <x v="270"/>
    <x v="845"/>
    <x v="764"/>
    <x v="1338"/>
    <x v="142"/>
    <x v="423"/>
    <x v="2408"/>
    <x v="1"/>
  </r>
  <r>
    <x v="14"/>
    <x v="7"/>
    <x v="732"/>
    <x v="0"/>
    <x v="419"/>
    <x v="980"/>
    <x v="270"/>
    <x v="65"/>
    <x v="1099"/>
    <x v="2316"/>
    <x v="602"/>
    <x v="423"/>
    <x v="1067"/>
    <x v="0"/>
  </r>
  <r>
    <x v="14"/>
    <x v="489"/>
    <x v="936"/>
    <x v="0"/>
    <x v="2515"/>
    <x v="980"/>
    <x v="270"/>
    <x v="133"/>
    <x v="1099"/>
    <x v="2316"/>
    <x v="602"/>
    <x v="423"/>
    <x v="2187"/>
    <x v="0"/>
  </r>
  <r>
    <x v="14"/>
    <x v="472"/>
    <x v="943"/>
    <x v="0"/>
    <x v="2381"/>
    <x v="980"/>
    <x v="270"/>
    <x v="301"/>
    <x v="1099"/>
    <x v="2316"/>
    <x v="602"/>
    <x v="423"/>
    <x v="2911"/>
    <x v="0"/>
  </r>
  <r>
    <x v="14"/>
    <x v="519"/>
    <x v="166"/>
    <x v="0"/>
    <x v="3822"/>
    <x v="980"/>
    <x v="270"/>
    <x v="42"/>
    <x v="1099"/>
    <x v="2316"/>
    <x v="602"/>
    <x v="423"/>
    <x v="350"/>
    <x v="0"/>
  </r>
  <r>
    <x v="14"/>
    <x v="551"/>
    <x v="478"/>
    <x v="0"/>
    <x v="4759"/>
    <x v="980"/>
    <x v="270"/>
    <x v="99"/>
    <x v="1099"/>
    <x v="2316"/>
    <x v="602"/>
    <x v="423"/>
    <x v="1833"/>
    <x v="0"/>
  </r>
  <r>
    <x v="14"/>
    <x v="744"/>
    <x v="61"/>
    <x v="0"/>
    <x v="1587"/>
    <x v="980"/>
    <x v="270"/>
    <x v="155"/>
    <x v="1099"/>
    <x v="2316"/>
    <x v="602"/>
    <x v="423"/>
    <x v="2321"/>
    <x v="0"/>
  </r>
  <r>
    <x v="14"/>
    <x v="943"/>
    <x v="295"/>
    <x v="0"/>
    <x v="3522"/>
    <x v="980"/>
    <x v="270"/>
    <x v="37"/>
    <x v="1099"/>
    <x v="2316"/>
    <x v="602"/>
    <x v="423"/>
    <x v="293"/>
    <x v="0"/>
  </r>
  <r>
    <x v="14"/>
    <x v="945"/>
    <x v="439"/>
    <x v="0"/>
    <x v="247"/>
    <x v="980"/>
    <x v="270"/>
    <x v="122"/>
    <x v="1099"/>
    <x v="2316"/>
    <x v="602"/>
    <x v="423"/>
    <x v="2118"/>
    <x v="0"/>
  </r>
  <r>
    <x v="14"/>
    <x v="1181"/>
    <x v="439"/>
    <x v="0"/>
    <x v="3707"/>
    <x v="980"/>
    <x v="270"/>
    <x v="761"/>
    <x v="1099"/>
    <x v="2316"/>
    <x v="584"/>
    <x v="150"/>
    <x v="3777"/>
    <x v="0"/>
  </r>
  <r>
    <x v="14"/>
    <x v="1184"/>
    <x v="30"/>
    <x v="0"/>
    <x v="4705"/>
    <x v="980"/>
    <x v="270"/>
    <x v="92"/>
    <x v="1099"/>
    <x v="2316"/>
    <x v="602"/>
    <x v="423"/>
    <x v="1742"/>
    <x v="0"/>
  </r>
  <r>
    <x v="14"/>
    <x v="1251"/>
    <x v="146"/>
    <x v="0"/>
    <x v="240"/>
    <x v="980"/>
    <x v="270"/>
    <x v="165"/>
    <x v="1099"/>
    <x v="2316"/>
    <x v="602"/>
    <x v="423"/>
    <x v="2403"/>
    <x v="0"/>
  </r>
  <r>
    <x v="14"/>
    <x v="1608"/>
    <x v="308"/>
    <x v="0"/>
    <x v="3580"/>
    <x v="980"/>
    <x v="265"/>
    <x v="845"/>
    <x v="1099"/>
    <x v="2316"/>
    <x v="602"/>
    <x v="423"/>
    <x v="3847"/>
    <x v="0"/>
  </r>
  <r>
    <x v="14"/>
    <x v="1735"/>
    <x v="865"/>
    <x v="0"/>
    <x v="4686"/>
    <x v="980"/>
    <x v="212"/>
    <x v="843"/>
    <x v="1095"/>
    <x v="2316"/>
    <x v="602"/>
    <x v="423"/>
    <x v="3868"/>
    <x v="0"/>
  </r>
  <r>
    <x v="14"/>
    <x v="1757"/>
    <x v="75"/>
    <x v="0"/>
    <x v="1329"/>
    <x v="980"/>
    <x v="270"/>
    <x v="597"/>
    <x v="1099"/>
    <x v="2316"/>
    <x v="602"/>
    <x v="423"/>
    <x v="3454"/>
    <x v="0"/>
  </r>
  <r>
    <x v="14"/>
    <x v="1861"/>
    <x v="61"/>
    <x v="0"/>
    <x v="706"/>
    <x v="980"/>
    <x v="270"/>
    <x v="179"/>
    <x v="1099"/>
    <x v="2316"/>
    <x v="602"/>
    <x v="423"/>
    <x v="2488"/>
    <x v="0"/>
  </r>
  <r>
    <x v="14"/>
    <x v="1947"/>
    <x v="478"/>
    <x v="0"/>
    <x v="4740"/>
    <x v="980"/>
    <x v="270"/>
    <x v="279"/>
    <x v="1099"/>
    <x v="2316"/>
    <x v="602"/>
    <x v="423"/>
    <x v="2854"/>
    <x v="0"/>
  </r>
  <r>
    <x v="14"/>
    <x v="1960"/>
    <x v="439"/>
    <x v="0"/>
    <x v="380"/>
    <x v="980"/>
    <x v="270"/>
    <x v="411"/>
    <x v="1099"/>
    <x v="2316"/>
    <x v="602"/>
    <x v="423"/>
    <x v="3166"/>
    <x v="0"/>
  </r>
  <r>
    <x v="14"/>
    <x v="2170"/>
    <x v="657"/>
    <x v="0"/>
    <x v="3394"/>
    <x v="980"/>
    <x v="270"/>
    <x v="65"/>
    <x v="1099"/>
    <x v="2316"/>
    <x v="602"/>
    <x v="423"/>
    <x v="1067"/>
    <x v="0"/>
  </r>
  <r>
    <x v="14"/>
    <x v="2496"/>
    <x v="943"/>
    <x v="0"/>
    <x v="4020"/>
    <x v="980"/>
    <x v="270"/>
    <x v="459"/>
    <x v="1099"/>
    <x v="2316"/>
    <x v="602"/>
    <x v="423"/>
    <x v="3258"/>
    <x v="0"/>
  </r>
  <r>
    <x v="14"/>
    <x v="2503"/>
    <x v="295"/>
    <x v="0"/>
    <x v="1127"/>
    <x v="980"/>
    <x v="270"/>
    <x v="377"/>
    <x v="1099"/>
    <x v="2316"/>
    <x v="602"/>
    <x v="423"/>
    <x v="3102"/>
    <x v="0"/>
  </r>
  <r>
    <x v="14"/>
    <x v="2517"/>
    <x v="543"/>
    <x v="0"/>
    <x v="3370"/>
    <x v="980"/>
    <x v="270"/>
    <x v="65"/>
    <x v="1099"/>
    <x v="2316"/>
    <x v="602"/>
    <x v="423"/>
    <x v="1067"/>
    <x v="0"/>
  </r>
  <r>
    <x v="14"/>
    <x v="2522"/>
    <x v="908"/>
    <x v="0"/>
    <x v="4967"/>
    <x v="980"/>
    <x v="270"/>
    <x v="433"/>
    <x v="1099"/>
    <x v="2316"/>
    <x v="602"/>
    <x v="423"/>
    <x v="3206"/>
    <x v="0"/>
  </r>
  <r>
    <x v="14"/>
    <x v="2531"/>
    <x v="575"/>
    <x v="0"/>
    <x v="1159"/>
    <x v="980"/>
    <x v="270"/>
    <x v="55"/>
    <x v="1099"/>
    <x v="2316"/>
    <x v="602"/>
    <x v="423"/>
    <x v="772"/>
    <x v="0"/>
  </r>
  <r>
    <x v="14"/>
    <x v="2544"/>
    <x v="763"/>
    <x v="0"/>
    <x v="343"/>
    <x v="980"/>
    <x v="270"/>
    <x v="318"/>
    <x v="1099"/>
    <x v="2316"/>
    <x v="602"/>
    <x v="423"/>
    <x v="2959"/>
    <x v="0"/>
  </r>
  <r>
    <x v="14"/>
    <x v="2610"/>
    <x v="484"/>
    <x v="0"/>
    <x v="3965"/>
    <x v="980"/>
    <x v="270"/>
    <x v="263"/>
    <x v="1099"/>
    <x v="2316"/>
    <x v="602"/>
    <x v="423"/>
    <x v="2795"/>
    <x v="0"/>
  </r>
  <r>
    <x v="14"/>
    <x v="2648"/>
    <x v="75"/>
    <x v="0"/>
    <x v="1509"/>
    <x v="980"/>
    <x v="270"/>
    <x v="714"/>
    <x v="1099"/>
    <x v="2316"/>
    <x v="405"/>
    <x v="71"/>
    <x v="3648"/>
    <x v="0"/>
  </r>
  <r>
    <x v="14"/>
    <x v="2684"/>
    <x v="67"/>
    <x v="0"/>
    <x v="4706"/>
    <x v="980"/>
    <x v="270"/>
    <x v="155"/>
    <x v="1099"/>
    <x v="2316"/>
    <x v="602"/>
    <x v="423"/>
    <x v="2321"/>
    <x v="0"/>
  </r>
  <r>
    <x v="14"/>
    <x v="2732"/>
    <x v="67"/>
    <x v="0"/>
    <x v="4967"/>
    <x v="980"/>
    <x v="270"/>
    <x v="159"/>
    <x v="1099"/>
    <x v="2316"/>
    <x v="602"/>
    <x v="423"/>
    <x v="2341"/>
    <x v="0"/>
  </r>
  <r>
    <x v="14"/>
    <x v="3049"/>
    <x v="467"/>
    <x v="0"/>
    <x v="3383"/>
    <x v="980"/>
    <x v="270"/>
    <x v="845"/>
    <x v="1099"/>
    <x v="2316"/>
    <x v="47"/>
    <x v="423"/>
    <x v="350"/>
    <x v="0"/>
  </r>
  <r>
    <x v="14"/>
    <x v="3050"/>
    <x v="125"/>
    <x v="0"/>
    <x v="516"/>
    <x v="980"/>
    <x v="270"/>
    <x v="388"/>
    <x v="1099"/>
    <x v="2316"/>
    <x v="602"/>
    <x v="423"/>
    <x v="3125"/>
    <x v="0"/>
  </r>
  <r>
    <x v="14"/>
    <x v="3063"/>
    <x v="785"/>
    <x v="0"/>
    <x v="3434"/>
    <x v="980"/>
    <x v="270"/>
    <x v="669"/>
    <x v="1099"/>
    <x v="2316"/>
    <x v="463"/>
    <x v="100"/>
    <x v="3614"/>
    <x v="0"/>
  </r>
  <r>
    <x v="14"/>
    <x v="3065"/>
    <x v="908"/>
    <x v="0"/>
    <x v="640"/>
    <x v="980"/>
    <x v="270"/>
    <x v="229"/>
    <x v="1099"/>
    <x v="2316"/>
    <x v="105"/>
    <x v="423"/>
    <x v="2815"/>
    <x v="0"/>
  </r>
  <r>
    <x v="14"/>
    <x v="3179"/>
    <x v="943"/>
    <x v="0"/>
    <x v="4016"/>
    <x v="980"/>
    <x v="270"/>
    <x v="165"/>
    <x v="1099"/>
    <x v="2316"/>
    <x v="602"/>
    <x v="423"/>
    <x v="2403"/>
    <x v="0"/>
  </r>
  <r>
    <x v="14"/>
    <x v="3180"/>
    <x v="896"/>
    <x v="0"/>
    <x v="447"/>
    <x v="980"/>
    <x v="270"/>
    <x v="92"/>
    <x v="1099"/>
    <x v="2316"/>
    <x v="602"/>
    <x v="423"/>
    <x v="1742"/>
    <x v="0"/>
  </r>
  <r>
    <x v="14"/>
    <x v="3302"/>
    <x v="75"/>
    <x v="0"/>
    <x v="2696"/>
    <x v="980"/>
    <x v="142"/>
    <x v="794"/>
    <x v="1099"/>
    <x v="2316"/>
    <x v="602"/>
    <x v="423"/>
    <x v="3792"/>
    <x v="0"/>
  </r>
  <r>
    <x v="14"/>
    <x v="3420"/>
    <x v="484"/>
    <x v="0"/>
    <x v="4189"/>
    <x v="980"/>
    <x v="270"/>
    <x v="546"/>
    <x v="1099"/>
    <x v="2316"/>
    <x v="450"/>
    <x v="423"/>
    <x v="3457"/>
    <x v="0"/>
  </r>
  <r>
    <x v="14"/>
    <x v="3886"/>
    <x v="439"/>
    <x v="0"/>
    <x v="292"/>
    <x v="980"/>
    <x v="270"/>
    <x v="92"/>
    <x v="1099"/>
    <x v="2316"/>
    <x v="602"/>
    <x v="423"/>
    <x v="1742"/>
    <x v="0"/>
  </r>
  <r>
    <x v="14"/>
    <x v="3896"/>
    <x v="798"/>
    <x v="0"/>
    <x v="1354"/>
    <x v="980"/>
    <x v="270"/>
    <x v="402"/>
    <x v="1099"/>
    <x v="2316"/>
    <x v="602"/>
    <x v="423"/>
    <x v="3151"/>
    <x v="0"/>
  </r>
  <r>
    <x v="14"/>
    <x v="3919"/>
    <x v="805"/>
    <x v="0"/>
    <x v="1932"/>
    <x v="980"/>
    <x v="237"/>
    <x v="845"/>
    <x v="1099"/>
    <x v="2316"/>
    <x v="602"/>
    <x v="423"/>
    <x v="3762"/>
    <x v="0"/>
  </r>
  <r>
    <x v="14"/>
    <x v="4118"/>
    <x v="33"/>
    <x v="0"/>
    <x v="2809"/>
    <x v="980"/>
    <x v="270"/>
    <x v="64"/>
    <x v="1099"/>
    <x v="2316"/>
    <x v="602"/>
    <x v="423"/>
    <x v="1053"/>
    <x v="0"/>
  </r>
  <r>
    <x v="14"/>
    <x v="4166"/>
    <x v="749"/>
    <x v="0"/>
    <x v="2569"/>
    <x v="980"/>
    <x v="270"/>
    <x v="845"/>
    <x v="1099"/>
    <x v="2316"/>
    <x v="67"/>
    <x v="423"/>
    <x v="589"/>
    <x v="0"/>
  </r>
  <r>
    <x v="14"/>
    <x v="4311"/>
    <x v="405"/>
    <x v="0"/>
    <x v="1948"/>
    <x v="980"/>
    <x v="270"/>
    <x v="417"/>
    <x v="1099"/>
    <x v="2316"/>
    <x v="602"/>
    <x v="423"/>
    <x v="3172"/>
    <x v="0"/>
  </r>
  <r>
    <x v="14"/>
    <x v="4685"/>
    <x v="509"/>
    <x v="0"/>
    <x v="1432"/>
    <x v="980"/>
    <x v="270"/>
    <x v="99"/>
    <x v="1099"/>
    <x v="2316"/>
    <x v="602"/>
    <x v="423"/>
    <x v="1833"/>
    <x v="0"/>
  </r>
  <r>
    <x v="14"/>
    <x v="4711"/>
    <x v="221"/>
    <x v="0"/>
    <x v="1891"/>
    <x v="980"/>
    <x v="270"/>
    <x v="845"/>
    <x v="1099"/>
    <x v="2316"/>
    <x v="105"/>
    <x v="423"/>
    <x v="1067"/>
    <x v="0"/>
  </r>
  <r>
    <x v="14"/>
    <x v="4722"/>
    <x v="439"/>
    <x v="0"/>
    <x v="3710"/>
    <x v="980"/>
    <x v="270"/>
    <x v="564"/>
    <x v="1099"/>
    <x v="2316"/>
    <x v="602"/>
    <x v="423"/>
    <x v="3407"/>
    <x v="0"/>
  </r>
  <r>
    <x v="14"/>
    <x v="4785"/>
    <x v="671"/>
    <x v="0"/>
    <x v="727"/>
    <x v="980"/>
    <x v="270"/>
    <x v="55"/>
    <x v="1099"/>
    <x v="2316"/>
    <x v="602"/>
    <x v="423"/>
    <x v="772"/>
    <x v="0"/>
  </r>
  <r>
    <x v="14"/>
    <x v="4854"/>
    <x v="657"/>
    <x v="0"/>
    <x v="3864"/>
    <x v="980"/>
    <x v="270"/>
    <x v="122"/>
    <x v="1099"/>
    <x v="2316"/>
    <x v="602"/>
    <x v="423"/>
    <x v="2118"/>
    <x v="0"/>
  </r>
  <r>
    <x v="14"/>
    <x v="4855"/>
    <x v="765"/>
    <x v="0"/>
    <x v="3946"/>
    <x v="980"/>
    <x v="270"/>
    <x v="845"/>
    <x v="1099"/>
    <x v="2316"/>
    <x v="75"/>
    <x v="423"/>
    <x v="694"/>
    <x v="0"/>
  </r>
  <r>
    <x v="14"/>
    <x v="4925"/>
    <x v="943"/>
    <x v="0"/>
    <x v="35"/>
    <x v="980"/>
    <x v="270"/>
    <x v="773"/>
    <x v="1099"/>
    <x v="2316"/>
    <x v="602"/>
    <x v="423"/>
    <x v="3732"/>
    <x v="0"/>
  </r>
  <r>
    <x v="14"/>
    <x v="4926"/>
    <x v="943"/>
    <x v="0"/>
    <x v="1638"/>
    <x v="980"/>
    <x v="270"/>
    <x v="682"/>
    <x v="1099"/>
    <x v="2316"/>
    <x v="586"/>
    <x v="423"/>
    <x v="3747"/>
    <x v="0"/>
  </r>
  <r>
    <x v="14"/>
    <x v="4927"/>
    <x v="503"/>
    <x v="0"/>
    <x v="2710"/>
    <x v="980"/>
    <x v="270"/>
    <x v="65"/>
    <x v="1099"/>
    <x v="2316"/>
    <x v="602"/>
    <x v="423"/>
    <x v="1067"/>
    <x v="0"/>
  </r>
  <r>
    <x v="14"/>
    <x v="4928"/>
    <x v="943"/>
    <x v="0"/>
    <x v="2158"/>
    <x v="980"/>
    <x v="270"/>
    <x v="632"/>
    <x v="1099"/>
    <x v="2316"/>
    <x v="602"/>
    <x v="423"/>
    <x v="3515"/>
    <x v="0"/>
  </r>
  <r>
    <x v="14"/>
    <x v="4929"/>
    <x v="1"/>
    <x v="0"/>
    <x v="4891"/>
    <x v="980"/>
    <x v="270"/>
    <x v="92"/>
    <x v="1099"/>
    <x v="2316"/>
    <x v="602"/>
    <x v="423"/>
    <x v="1742"/>
    <x v="0"/>
  </r>
  <r>
    <x v="14"/>
    <x v="4931"/>
    <x v="943"/>
    <x v="0"/>
    <x v="530"/>
    <x v="980"/>
    <x v="270"/>
    <x v="102"/>
    <x v="1099"/>
    <x v="2316"/>
    <x v="602"/>
    <x v="423"/>
    <x v="1862"/>
    <x v="0"/>
  </r>
  <r>
    <x v="14"/>
    <x v="5065"/>
    <x v="469"/>
    <x v="0"/>
    <x v="1417"/>
    <x v="980"/>
    <x v="270"/>
    <x v="400"/>
    <x v="1099"/>
    <x v="2316"/>
    <x v="33"/>
    <x v="423"/>
    <x v="3162"/>
    <x v="0"/>
  </r>
  <r>
    <x v="14"/>
    <x v="5205"/>
    <x v="75"/>
    <x v="0"/>
    <x v="1328"/>
    <x v="980"/>
    <x v="69"/>
    <x v="679"/>
    <x v="1099"/>
    <x v="2316"/>
    <x v="602"/>
    <x v="423"/>
    <x v="3612"/>
    <x v="0"/>
  </r>
  <r>
    <x v="14"/>
    <x v="5109"/>
    <x v="75"/>
    <x v="0"/>
    <x v="1329"/>
    <x v="980"/>
    <x v="270"/>
    <x v="650"/>
    <x v="1099"/>
    <x v="2316"/>
    <x v="602"/>
    <x v="423"/>
    <x v="3553"/>
    <x v="0"/>
  </r>
  <r>
    <x v="14"/>
    <x v="5220"/>
    <x v="61"/>
    <x v="0"/>
    <x v="4084"/>
    <x v="980"/>
    <x v="270"/>
    <x v="469"/>
    <x v="1099"/>
    <x v="2316"/>
    <x v="602"/>
    <x v="423"/>
    <x v="3276"/>
    <x v="0"/>
  </r>
  <r>
    <x v="14"/>
    <x v="5264"/>
    <x v="908"/>
    <x v="0"/>
    <x v="4880"/>
    <x v="980"/>
    <x v="270"/>
    <x v="578"/>
    <x v="1099"/>
    <x v="2316"/>
    <x v="602"/>
    <x v="423"/>
    <x v="3426"/>
    <x v="0"/>
  </r>
  <r>
    <x v="14"/>
    <x v="5323"/>
    <x v="375"/>
    <x v="0"/>
    <x v="163"/>
    <x v="980"/>
    <x v="270"/>
    <x v="42"/>
    <x v="1099"/>
    <x v="2316"/>
    <x v="602"/>
    <x v="423"/>
    <x v="350"/>
    <x v="0"/>
  </r>
  <r>
    <x v="14"/>
    <x v="5376"/>
    <x v="75"/>
    <x v="0"/>
    <x v="1251"/>
    <x v="980"/>
    <x v="270"/>
    <x v="279"/>
    <x v="1099"/>
    <x v="2316"/>
    <x v="602"/>
    <x v="423"/>
    <x v="2854"/>
    <x v="0"/>
  </r>
  <r>
    <x v="14"/>
    <x v="5381"/>
    <x v="544"/>
    <x v="0"/>
    <x v="2107"/>
    <x v="980"/>
    <x v="270"/>
    <x v="411"/>
    <x v="1099"/>
    <x v="2316"/>
    <x v="602"/>
    <x v="423"/>
    <x v="3166"/>
    <x v="0"/>
  </r>
  <r>
    <x v="14"/>
    <x v="5387"/>
    <x v="75"/>
    <x v="0"/>
    <x v="1509"/>
    <x v="980"/>
    <x v="270"/>
    <x v="65"/>
    <x v="1099"/>
    <x v="2316"/>
    <x v="602"/>
    <x v="423"/>
    <x v="1067"/>
    <x v="0"/>
  </r>
  <r>
    <x v="14"/>
    <x v="5404"/>
    <x v="943"/>
    <x v="0"/>
    <x v="35"/>
    <x v="980"/>
    <x v="270"/>
    <x v="165"/>
    <x v="1099"/>
    <x v="2316"/>
    <x v="602"/>
    <x v="423"/>
    <x v="2403"/>
    <x v="0"/>
  </r>
  <r>
    <x v="14"/>
    <x v="5473"/>
    <x v="308"/>
    <x v="0"/>
    <x v="3527"/>
    <x v="980"/>
    <x v="270"/>
    <x v="414"/>
    <x v="1099"/>
    <x v="2316"/>
    <x v="602"/>
    <x v="423"/>
    <x v="3168"/>
    <x v="0"/>
  </r>
  <r>
    <x v="14"/>
    <x v="5548"/>
    <x v="733"/>
    <x v="0"/>
    <x v="4564"/>
    <x v="980"/>
    <x v="270"/>
    <x v="204"/>
    <x v="1099"/>
    <x v="2316"/>
    <x v="602"/>
    <x v="423"/>
    <x v="2601"/>
    <x v="0"/>
  </r>
  <r>
    <x v="14"/>
    <x v="5558"/>
    <x v="287"/>
    <x v="0"/>
    <x v="4800"/>
    <x v="980"/>
    <x v="270"/>
    <x v="101"/>
    <x v="1099"/>
    <x v="2316"/>
    <x v="282"/>
    <x v="423"/>
    <x v="2687"/>
    <x v="0"/>
  </r>
  <r>
    <x v="14"/>
    <x v="5564"/>
    <x v="842"/>
    <x v="0"/>
    <x v="4828"/>
    <x v="980"/>
    <x v="270"/>
    <x v="845"/>
    <x v="1099"/>
    <x v="2316"/>
    <x v="56"/>
    <x v="423"/>
    <x v="465"/>
    <x v="0"/>
  </r>
  <r>
    <x v="14"/>
    <x v="5571"/>
    <x v="87"/>
    <x v="0"/>
    <x v="4780"/>
    <x v="980"/>
    <x v="270"/>
    <x v="92"/>
    <x v="1099"/>
    <x v="2316"/>
    <x v="602"/>
    <x v="423"/>
    <x v="1742"/>
    <x v="0"/>
  </r>
  <r>
    <x v="14"/>
    <x v="5594"/>
    <x v="943"/>
    <x v="0"/>
    <x v="578"/>
    <x v="980"/>
    <x v="270"/>
    <x v="203"/>
    <x v="1099"/>
    <x v="2316"/>
    <x v="182"/>
    <x v="423"/>
    <x v="2807"/>
    <x v="0"/>
  </r>
  <r>
    <x v="14"/>
    <x v="5717"/>
    <x v="943"/>
    <x v="0"/>
    <x v="578"/>
    <x v="980"/>
    <x v="270"/>
    <x v="65"/>
    <x v="1099"/>
    <x v="2316"/>
    <x v="602"/>
    <x v="423"/>
    <x v="1067"/>
    <x v="0"/>
  </r>
  <r>
    <x v="14"/>
    <x v="5727"/>
    <x v="943"/>
    <x v="0"/>
    <x v="2662"/>
    <x v="980"/>
    <x v="270"/>
    <x v="512"/>
    <x v="1099"/>
    <x v="2316"/>
    <x v="602"/>
    <x v="423"/>
    <x v="3339"/>
    <x v="0"/>
  </r>
  <r>
    <x v="14"/>
    <x v="5760"/>
    <x v="316"/>
    <x v="0"/>
    <x v="4615"/>
    <x v="980"/>
    <x v="270"/>
    <x v="190"/>
    <x v="1099"/>
    <x v="2316"/>
    <x v="602"/>
    <x v="423"/>
    <x v="2549"/>
    <x v="0"/>
  </r>
  <r>
    <x v="14"/>
    <x v="5828"/>
    <x v="943"/>
    <x v="0"/>
    <x v="2381"/>
    <x v="980"/>
    <x v="270"/>
    <x v="542"/>
    <x v="1099"/>
    <x v="2316"/>
    <x v="602"/>
    <x v="423"/>
    <x v="3379"/>
    <x v="0"/>
  </r>
  <r>
    <x v="14"/>
    <x v="5860"/>
    <x v="943"/>
    <x v="0"/>
    <x v="4867"/>
    <x v="980"/>
    <x v="270"/>
    <x v="377"/>
    <x v="1099"/>
    <x v="2316"/>
    <x v="602"/>
    <x v="423"/>
    <x v="3102"/>
    <x v="0"/>
  </r>
  <r>
    <x v="14"/>
    <x v="5860"/>
    <x v="943"/>
    <x v="0"/>
    <x v="4021"/>
    <x v="980"/>
    <x v="270"/>
    <x v="845"/>
    <x v="1099"/>
    <x v="2316"/>
    <x v="460"/>
    <x v="423"/>
    <x v="3021"/>
    <x v="0"/>
  </r>
  <r>
    <x v="14"/>
    <x v="5866"/>
    <x v="61"/>
    <x v="0"/>
    <x v="2904"/>
    <x v="980"/>
    <x v="270"/>
    <x v="90"/>
    <x v="1099"/>
    <x v="2316"/>
    <x v="602"/>
    <x v="423"/>
    <x v="1725"/>
    <x v="0"/>
  </r>
  <r>
    <x v="14"/>
    <x v="6054"/>
    <x v="61"/>
    <x v="0"/>
    <x v="2899"/>
    <x v="980"/>
    <x v="270"/>
    <x v="664"/>
    <x v="1099"/>
    <x v="2316"/>
    <x v="602"/>
    <x v="423"/>
    <x v="3564"/>
    <x v="0"/>
  </r>
  <r>
    <x v="14"/>
    <x v="6056"/>
    <x v="647"/>
    <x v="0"/>
    <x v="85"/>
    <x v="980"/>
    <x v="270"/>
    <x v="122"/>
    <x v="1099"/>
    <x v="2316"/>
    <x v="112"/>
    <x v="423"/>
    <x v="2500"/>
    <x v="0"/>
  </r>
  <r>
    <x v="14"/>
    <x v="6234"/>
    <x v="943"/>
    <x v="0"/>
    <x v="4854"/>
    <x v="980"/>
    <x v="270"/>
    <x v="411"/>
    <x v="1099"/>
    <x v="2316"/>
    <x v="602"/>
    <x v="423"/>
    <x v="3166"/>
    <x v="0"/>
  </r>
  <r>
    <x v="14"/>
    <x v="6253"/>
    <x v="8"/>
    <x v="0"/>
    <x v="1407"/>
    <x v="980"/>
    <x v="270"/>
    <x v="360"/>
    <x v="1099"/>
    <x v="2316"/>
    <x v="602"/>
    <x v="423"/>
    <x v="3067"/>
    <x v="0"/>
  </r>
  <r>
    <x v="14"/>
    <x v="6366"/>
    <x v="308"/>
    <x v="0"/>
    <x v="3773"/>
    <x v="980"/>
    <x v="233"/>
    <x v="845"/>
    <x v="1099"/>
    <x v="2316"/>
    <x v="602"/>
    <x v="423"/>
    <x v="3750"/>
    <x v="0"/>
  </r>
  <r>
    <x v="14"/>
    <x v="24"/>
    <x v="908"/>
    <x v="0"/>
    <x v="640"/>
    <x v="980"/>
    <x v="270"/>
    <x v="845"/>
    <x v="1099"/>
    <x v="2316"/>
    <x v="142"/>
    <x v="423"/>
    <x v="1351"/>
    <x v="1"/>
  </r>
  <r>
    <x v="14"/>
    <x v="78"/>
    <x v="478"/>
    <x v="0"/>
    <x v="4740"/>
    <x v="980"/>
    <x v="270"/>
    <x v="845"/>
    <x v="1099"/>
    <x v="2316"/>
    <x v="146"/>
    <x v="423"/>
    <x v="1421"/>
    <x v="1"/>
  </r>
  <r>
    <x v="14"/>
    <x v="97"/>
    <x v="943"/>
    <x v="0"/>
    <x v="3346"/>
    <x v="980"/>
    <x v="270"/>
    <x v="845"/>
    <x v="1099"/>
    <x v="2316"/>
    <x v="67"/>
    <x v="423"/>
    <x v="589"/>
    <x v="1"/>
  </r>
  <r>
    <x v="14"/>
    <x v="165"/>
    <x v="75"/>
    <x v="0"/>
    <x v="1509"/>
    <x v="980"/>
    <x v="270"/>
    <x v="845"/>
    <x v="156"/>
    <x v="1032"/>
    <x v="602"/>
    <x v="423"/>
    <x v="911"/>
    <x v="1"/>
  </r>
  <r>
    <x v="14"/>
    <x v="203"/>
    <x v="943"/>
    <x v="0"/>
    <x v="4867"/>
    <x v="980"/>
    <x v="270"/>
    <x v="845"/>
    <x v="1099"/>
    <x v="2316"/>
    <x v="67"/>
    <x v="423"/>
    <x v="589"/>
    <x v="1"/>
  </r>
  <r>
    <x v="14"/>
    <x v="316"/>
    <x v="850"/>
    <x v="0"/>
    <x v="1565"/>
    <x v="980"/>
    <x v="270"/>
    <x v="845"/>
    <x v="1099"/>
    <x v="2316"/>
    <x v="67"/>
    <x v="423"/>
    <x v="589"/>
    <x v="1"/>
  </r>
  <r>
    <x v="14"/>
    <x v="344"/>
    <x v="61"/>
    <x v="0"/>
    <x v="1944"/>
    <x v="980"/>
    <x v="270"/>
    <x v="845"/>
    <x v="625"/>
    <x v="1780"/>
    <x v="75"/>
    <x v="423"/>
    <x v="2351"/>
    <x v="1"/>
  </r>
  <r>
    <x v="14"/>
    <x v="409"/>
    <x v="478"/>
    <x v="0"/>
    <x v="4740"/>
    <x v="980"/>
    <x v="270"/>
    <x v="845"/>
    <x v="731"/>
    <x v="1467"/>
    <x v="602"/>
    <x v="423"/>
    <x v="1809"/>
    <x v="1"/>
  </r>
  <r>
    <x v="14"/>
    <x v="456"/>
    <x v="484"/>
    <x v="0"/>
    <x v="4192"/>
    <x v="980"/>
    <x v="270"/>
    <x v="845"/>
    <x v="1099"/>
    <x v="2316"/>
    <x v="67"/>
    <x v="423"/>
    <x v="589"/>
    <x v="1"/>
  </r>
  <r>
    <x v="14"/>
    <x v="568"/>
    <x v="75"/>
    <x v="0"/>
    <x v="654"/>
    <x v="980"/>
    <x v="270"/>
    <x v="845"/>
    <x v="1099"/>
    <x v="2316"/>
    <x v="75"/>
    <x v="423"/>
    <x v="694"/>
    <x v="1"/>
  </r>
  <r>
    <x v="14"/>
    <x v="575"/>
    <x v="439"/>
    <x v="0"/>
    <x v="3710"/>
    <x v="980"/>
    <x v="270"/>
    <x v="845"/>
    <x v="1099"/>
    <x v="2316"/>
    <x v="75"/>
    <x v="423"/>
    <x v="694"/>
    <x v="1"/>
  </r>
  <r>
    <x v="14"/>
    <x v="648"/>
    <x v="75"/>
    <x v="0"/>
    <x v="4373"/>
    <x v="980"/>
    <x v="270"/>
    <x v="845"/>
    <x v="1099"/>
    <x v="2316"/>
    <x v="105"/>
    <x v="423"/>
    <x v="1067"/>
    <x v="1"/>
  </r>
  <r>
    <x v="14"/>
    <x v="652"/>
    <x v="943"/>
    <x v="0"/>
    <x v="3346"/>
    <x v="980"/>
    <x v="270"/>
    <x v="845"/>
    <x v="1099"/>
    <x v="2316"/>
    <x v="278"/>
    <x v="423"/>
    <x v="2342"/>
    <x v="1"/>
  </r>
  <r>
    <x v="14"/>
    <x v="680"/>
    <x v="896"/>
    <x v="0"/>
    <x v="447"/>
    <x v="980"/>
    <x v="270"/>
    <x v="845"/>
    <x v="104"/>
    <x v="1431"/>
    <x v="602"/>
    <x v="423"/>
    <x v="1202"/>
    <x v="1"/>
  </r>
  <r>
    <x v="14"/>
    <x v="689"/>
    <x v="943"/>
    <x v="0"/>
    <x v="4020"/>
    <x v="980"/>
    <x v="270"/>
    <x v="845"/>
    <x v="1099"/>
    <x v="2316"/>
    <x v="67"/>
    <x v="423"/>
    <x v="589"/>
    <x v="1"/>
  </r>
  <r>
    <x v="14"/>
    <x v="906"/>
    <x v="926"/>
    <x v="0"/>
    <x v="308"/>
    <x v="980"/>
    <x v="270"/>
    <x v="845"/>
    <x v="1099"/>
    <x v="2316"/>
    <x v="75"/>
    <x v="423"/>
    <x v="694"/>
    <x v="1"/>
  </r>
  <r>
    <x v="14"/>
    <x v="916"/>
    <x v="596"/>
    <x v="0"/>
    <x v="511"/>
    <x v="980"/>
    <x v="270"/>
    <x v="845"/>
    <x v="1099"/>
    <x v="2316"/>
    <x v="105"/>
    <x v="423"/>
    <x v="1067"/>
    <x v="1"/>
  </r>
  <r>
    <x v="14"/>
    <x v="934"/>
    <x v="308"/>
    <x v="0"/>
    <x v="3781"/>
    <x v="980"/>
    <x v="270"/>
    <x v="845"/>
    <x v="1099"/>
    <x v="1192"/>
    <x v="602"/>
    <x v="423"/>
    <x v="741"/>
    <x v="1"/>
  </r>
  <r>
    <x v="14"/>
    <x v="995"/>
    <x v="61"/>
    <x v="0"/>
    <x v="1587"/>
    <x v="980"/>
    <x v="270"/>
    <x v="845"/>
    <x v="1099"/>
    <x v="2316"/>
    <x v="75"/>
    <x v="423"/>
    <x v="694"/>
    <x v="1"/>
  </r>
  <r>
    <x v="14"/>
    <x v="1039"/>
    <x v="943"/>
    <x v="0"/>
    <x v="3346"/>
    <x v="980"/>
    <x v="270"/>
    <x v="845"/>
    <x v="1099"/>
    <x v="2316"/>
    <x v="189"/>
    <x v="423"/>
    <x v="1821"/>
    <x v="1"/>
  </r>
  <r>
    <x v="14"/>
    <x v="1043"/>
    <x v="215"/>
    <x v="0"/>
    <x v="1397"/>
    <x v="980"/>
    <x v="270"/>
    <x v="845"/>
    <x v="1099"/>
    <x v="2316"/>
    <x v="219"/>
    <x v="423"/>
    <x v="2023"/>
    <x v="1"/>
  </r>
  <r>
    <x v="14"/>
    <x v="1103"/>
    <x v="785"/>
    <x v="0"/>
    <x v="3434"/>
    <x v="980"/>
    <x v="270"/>
    <x v="845"/>
    <x v="1099"/>
    <x v="2316"/>
    <x v="294"/>
    <x v="330"/>
    <x v="2711"/>
    <x v="1"/>
  </r>
  <r>
    <x v="14"/>
    <x v="1107"/>
    <x v="653"/>
    <x v="0"/>
    <x v="664"/>
    <x v="980"/>
    <x v="270"/>
    <x v="845"/>
    <x v="1099"/>
    <x v="2316"/>
    <x v="75"/>
    <x v="423"/>
    <x v="694"/>
    <x v="1"/>
  </r>
  <r>
    <x v="14"/>
    <x v="1110"/>
    <x v="61"/>
    <x v="0"/>
    <x v="4076"/>
    <x v="980"/>
    <x v="270"/>
    <x v="845"/>
    <x v="1099"/>
    <x v="2316"/>
    <x v="142"/>
    <x v="423"/>
    <x v="1351"/>
    <x v="1"/>
  </r>
  <r>
    <x v="14"/>
    <x v="1195"/>
    <x v="61"/>
    <x v="0"/>
    <x v="1347"/>
    <x v="980"/>
    <x v="270"/>
    <x v="845"/>
    <x v="731"/>
    <x v="1543"/>
    <x v="602"/>
    <x v="423"/>
    <x v="1856"/>
    <x v="1"/>
  </r>
  <r>
    <x v="14"/>
    <x v="1230"/>
    <x v="308"/>
    <x v="0"/>
    <x v="3808"/>
    <x v="980"/>
    <x v="270"/>
    <x v="845"/>
    <x v="1099"/>
    <x v="2316"/>
    <x v="75"/>
    <x v="423"/>
    <x v="694"/>
    <x v="1"/>
  </r>
  <r>
    <x v="14"/>
    <x v="1321"/>
    <x v="763"/>
    <x v="0"/>
    <x v="343"/>
    <x v="980"/>
    <x v="270"/>
    <x v="845"/>
    <x v="608"/>
    <x v="1436"/>
    <x v="602"/>
    <x v="423"/>
    <x v="1648"/>
    <x v="1"/>
  </r>
  <r>
    <x v="14"/>
    <x v="1374"/>
    <x v="87"/>
    <x v="0"/>
    <x v="4780"/>
    <x v="980"/>
    <x v="270"/>
    <x v="845"/>
    <x v="1099"/>
    <x v="2316"/>
    <x v="214"/>
    <x v="423"/>
    <x v="1993"/>
    <x v="1"/>
  </r>
  <r>
    <x v="14"/>
    <x v="1418"/>
    <x v="61"/>
    <x v="0"/>
    <x v="2430"/>
    <x v="980"/>
    <x v="270"/>
    <x v="845"/>
    <x v="1099"/>
    <x v="2316"/>
    <x v="67"/>
    <x v="423"/>
    <x v="589"/>
    <x v="1"/>
  </r>
  <r>
    <x v="14"/>
    <x v="1515"/>
    <x v="943"/>
    <x v="0"/>
    <x v="1638"/>
    <x v="980"/>
    <x v="270"/>
    <x v="845"/>
    <x v="1099"/>
    <x v="2316"/>
    <x v="105"/>
    <x v="423"/>
    <x v="1067"/>
    <x v="1"/>
  </r>
  <r>
    <x v="14"/>
    <x v="1526"/>
    <x v="824"/>
    <x v="0"/>
    <x v="1547"/>
    <x v="980"/>
    <x v="270"/>
    <x v="845"/>
    <x v="104"/>
    <x v="1350"/>
    <x v="75"/>
    <x v="423"/>
    <x v="1986"/>
    <x v="1"/>
  </r>
  <r>
    <x v="14"/>
    <x v="1534"/>
    <x v="31"/>
    <x v="0"/>
    <x v="3927"/>
    <x v="980"/>
    <x v="270"/>
    <x v="845"/>
    <x v="1099"/>
    <x v="2316"/>
    <x v="67"/>
    <x v="423"/>
    <x v="589"/>
    <x v="1"/>
  </r>
  <r>
    <x v="14"/>
    <x v="1580"/>
    <x v="943"/>
    <x v="0"/>
    <x v="3346"/>
    <x v="980"/>
    <x v="270"/>
    <x v="845"/>
    <x v="1099"/>
    <x v="2316"/>
    <x v="237"/>
    <x v="423"/>
    <x v="2160"/>
    <x v="1"/>
  </r>
  <r>
    <x v="14"/>
    <x v="1669"/>
    <x v="308"/>
    <x v="0"/>
    <x v="3330"/>
    <x v="980"/>
    <x v="270"/>
    <x v="845"/>
    <x v="1099"/>
    <x v="2316"/>
    <x v="75"/>
    <x v="423"/>
    <x v="694"/>
    <x v="1"/>
  </r>
  <r>
    <x v="14"/>
    <x v="1680"/>
    <x v="308"/>
    <x v="0"/>
    <x v="3781"/>
    <x v="980"/>
    <x v="270"/>
    <x v="845"/>
    <x v="731"/>
    <x v="1765"/>
    <x v="82"/>
    <x v="423"/>
    <x v="2400"/>
    <x v="1"/>
  </r>
  <r>
    <x v="14"/>
    <x v="969"/>
    <x v="295"/>
    <x v="0"/>
    <x v="1127"/>
    <x v="980"/>
    <x v="270"/>
    <x v="845"/>
    <x v="1099"/>
    <x v="2316"/>
    <x v="47"/>
    <x v="423"/>
    <x v="350"/>
    <x v="1"/>
  </r>
  <r>
    <x v="14"/>
    <x v="1866"/>
    <x v="75"/>
    <x v="0"/>
    <x v="1509"/>
    <x v="980"/>
    <x v="270"/>
    <x v="845"/>
    <x v="347"/>
    <x v="1233"/>
    <x v="602"/>
    <x v="423"/>
    <x v="1261"/>
    <x v="1"/>
  </r>
  <r>
    <x v="14"/>
    <x v="1896"/>
    <x v="478"/>
    <x v="0"/>
    <x v="4659"/>
    <x v="980"/>
    <x v="270"/>
    <x v="845"/>
    <x v="1099"/>
    <x v="2316"/>
    <x v="182"/>
    <x v="423"/>
    <x v="1742"/>
    <x v="1"/>
  </r>
  <r>
    <x v="14"/>
    <x v="1989"/>
    <x v="308"/>
    <x v="0"/>
    <x v="3781"/>
    <x v="980"/>
    <x v="270"/>
    <x v="845"/>
    <x v="1099"/>
    <x v="2316"/>
    <x v="97"/>
    <x v="423"/>
    <x v="921"/>
    <x v="1"/>
  </r>
  <r>
    <x v="14"/>
    <x v="1995"/>
    <x v="67"/>
    <x v="0"/>
    <x v="4706"/>
    <x v="980"/>
    <x v="270"/>
    <x v="845"/>
    <x v="1099"/>
    <x v="2316"/>
    <x v="237"/>
    <x v="379"/>
    <x v="2867"/>
    <x v="1"/>
  </r>
  <r>
    <x v="14"/>
    <x v="2017"/>
    <x v="943"/>
    <x v="0"/>
    <x v="3346"/>
    <x v="980"/>
    <x v="270"/>
    <x v="845"/>
    <x v="1099"/>
    <x v="2316"/>
    <x v="237"/>
    <x v="41"/>
    <x v="2190"/>
    <x v="1"/>
  </r>
  <r>
    <x v="14"/>
    <x v="2091"/>
    <x v="943"/>
    <x v="0"/>
    <x v="2869"/>
    <x v="980"/>
    <x v="270"/>
    <x v="845"/>
    <x v="788"/>
    <x v="2316"/>
    <x v="602"/>
    <x v="423"/>
    <x v="589"/>
    <x v="1"/>
  </r>
  <r>
    <x v="14"/>
    <x v="2095"/>
    <x v="861"/>
    <x v="0"/>
    <x v="284"/>
    <x v="980"/>
    <x v="270"/>
    <x v="845"/>
    <x v="364"/>
    <x v="2274"/>
    <x v="602"/>
    <x v="423"/>
    <x v="3100"/>
    <x v="1"/>
  </r>
  <r>
    <x v="14"/>
    <x v="2151"/>
    <x v="943"/>
    <x v="0"/>
    <x v="4867"/>
    <x v="980"/>
    <x v="270"/>
    <x v="845"/>
    <x v="1099"/>
    <x v="2316"/>
    <x v="75"/>
    <x v="423"/>
    <x v="694"/>
    <x v="1"/>
  </r>
  <r>
    <x v="14"/>
    <x v="2188"/>
    <x v="726"/>
    <x v="0"/>
    <x v="1583"/>
    <x v="980"/>
    <x v="270"/>
    <x v="845"/>
    <x v="608"/>
    <x v="1076"/>
    <x v="602"/>
    <x v="423"/>
    <x v="1359"/>
    <x v="1"/>
  </r>
  <r>
    <x v="14"/>
    <x v="2191"/>
    <x v="439"/>
    <x v="0"/>
    <x v="267"/>
    <x v="980"/>
    <x v="270"/>
    <x v="845"/>
    <x v="625"/>
    <x v="1601"/>
    <x v="75"/>
    <x v="423"/>
    <x v="2249"/>
    <x v="1"/>
  </r>
  <r>
    <x v="14"/>
    <x v="2236"/>
    <x v="173"/>
    <x v="0"/>
    <x v="2585"/>
    <x v="980"/>
    <x v="270"/>
    <x v="845"/>
    <x v="156"/>
    <x v="580"/>
    <x v="602"/>
    <x v="423"/>
    <x v="554"/>
    <x v="1"/>
  </r>
  <r>
    <x v="14"/>
    <x v="2237"/>
    <x v="510"/>
    <x v="0"/>
    <x v="4597"/>
    <x v="980"/>
    <x v="270"/>
    <x v="845"/>
    <x v="347"/>
    <x v="1124"/>
    <x v="602"/>
    <x v="423"/>
    <x v="1181"/>
    <x v="1"/>
  </r>
  <r>
    <x v="14"/>
    <x v="2352"/>
    <x v="908"/>
    <x v="0"/>
    <x v="640"/>
    <x v="980"/>
    <x v="270"/>
    <x v="845"/>
    <x v="608"/>
    <x v="1076"/>
    <x v="602"/>
    <x v="423"/>
    <x v="1359"/>
    <x v="1"/>
  </r>
  <r>
    <x v="14"/>
    <x v="2378"/>
    <x v="467"/>
    <x v="0"/>
    <x v="4821"/>
    <x v="980"/>
    <x v="270"/>
    <x v="845"/>
    <x v="1099"/>
    <x v="506"/>
    <x v="75"/>
    <x v="423"/>
    <x v="1324"/>
    <x v="1"/>
  </r>
  <r>
    <x v="14"/>
    <x v="2467"/>
    <x v="61"/>
    <x v="0"/>
    <x v="2899"/>
    <x v="980"/>
    <x v="270"/>
    <x v="845"/>
    <x v="156"/>
    <x v="426"/>
    <x v="602"/>
    <x v="423"/>
    <x v="452"/>
    <x v="1"/>
  </r>
  <r>
    <x v="14"/>
    <x v="2488"/>
    <x v="530"/>
    <x v="0"/>
    <x v="2651"/>
    <x v="980"/>
    <x v="270"/>
    <x v="845"/>
    <x v="1099"/>
    <x v="2316"/>
    <x v="75"/>
    <x v="423"/>
    <x v="694"/>
    <x v="1"/>
  </r>
  <r>
    <x v="14"/>
    <x v="2681"/>
    <x v="173"/>
    <x v="0"/>
    <x v="2495"/>
    <x v="980"/>
    <x v="270"/>
    <x v="845"/>
    <x v="156"/>
    <x v="778"/>
    <x v="602"/>
    <x v="423"/>
    <x v="731"/>
    <x v="1"/>
  </r>
  <r>
    <x v="14"/>
    <x v="2682"/>
    <x v="543"/>
    <x v="0"/>
    <x v="3370"/>
    <x v="980"/>
    <x v="270"/>
    <x v="845"/>
    <x v="625"/>
    <x v="1762"/>
    <x v="75"/>
    <x v="423"/>
    <x v="2332"/>
    <x v="1"/>
  </r>
  <r>
    <x v="14"/>
    <x v="2709"/>
    <x v="943"/>
    <x v="0"/>
    <x v="3344"/>
    <x v="980"/>
    <x v="270"/>
    <x v="845"/>
    <x v="1099"/>
    <x v="2316"/>
    <x v="105"/>
    <x v="423"/>
    <x v="1067"/>
    <x v="1"/>
  </r>
  <r>
    <x v="14"/>
    <x v="2718"/>
    <x v="308"/>
    <x v="0"/>
    <x v="287"/>
    <x v="980"/>
    <x v="270"/>
    <x v="845"/>
    <x v="1099"/>
    <x v="2316"/>
    <x v="266"/>
    <x v="423"/>
    <x v="2281"/>
    <x v="1"/>
  </r>
  <r>
    <x v="14"/>
    <x v="2774"/>
    <x v="943"/>
    <x v="0"/>
    <x v="578"/>
    <x v="980"/>
    <x v="270"/>
    <x v="845"/>
    <x v="1099"/>
    <x v="2316"/>
    <x v="75"/>
    <x v="423"/>
    <x v="694"/>
    <x v="1"/>
  </r>
  <r>
    <x v="14"/>
    <x v="2781"/>
    <x v="943"/>
    <x v="0"/>
    <x v="532"/>
    <x v="980"/>
    <x v="270"/>
    <x v="845"/>
    <x v="1099"/>
    <x v="2316"/>
    <x v="67"/>
    <x v="423"/>
    <x v="589"/>
    <x v="1"/>
  </r>
  <r>
    <x v="14"/>
    <x v="2793"/>
    <x v="439"/>
    <x v="0"/>
    <x v="3710"/>
    <x v="980"/>
    <x v="270"/>
    <x v="845"/>
    <x v="1099"/>
    <x v="2316"/>
    <x v="114"/>
    <x v="9"/>
    <x v="1228"/>
    <x v="1"/>
  </r>
  <r>
    <x v="14"/>
    <x v="2794"/>
    <x v="295"/>
    <x v="0"/>
    <x v="1127"/>
    <x v="980"/>
    <x v="270"/>
    <x v="845"/>
    <x v="1099"/>
    <x v="2316"/>
    <x v="152"/>
    <x v="423"/>
    <x v="1497"/>
    <x v="1"/>
  </r>
  <r>
    <x v="14"/>
    <x v="2805"/>
    <x v="575"/>
    <x v="0"/>
    <x v="1159"/>
    <x v="980"/>
    <x v="270"/>
    <x v="845"/>
    <x v="1099"/>
    <x v="2316"/>
    <x v="132"/>
    <x v="423"/>
    <x v="1257"/>
    <x v="1"/>
  </r>
  <r>
    <x v="14"/>
    <x v="2837"/>
    <x v="439"/>
    <x v="0"/>
    <x v="299"/>
    <x v="980"/>
    <x v="270"/>
    <x v="845"/>
    <x v="1099"/>
    <x v="2316"/>
    <x v="75"/>
    <x v="423"/>
    <x v="694"/>
    <x v="1"/>
  </r>
  <r>
    <x v="14"/>
    <x v="2860"/>
    <x v="908"/>
    <x v="0"/>
    <x v="640"/>
    <x v="980"/>
    <x v="270"/>
    <x v="845"/>
    <x v="1099"/>
    <x v="2316"/>
    <x v="264"/>
    <x v="423"/>
    <x v="2275"/>
    <x v="1"/>
  </r>
  <r>
    <x v="14"/>
    <x v="2882"/>
    <x v="439"/>
    <x v="0"/>
    <x v="3802"/>
    <x v="980"/>
    <x v="270"/>
    <x v="845"/>
    <x v="1099"/>
    <x v="2316"/>
    <x v="75"/>
    <x v="423"/>
    <x v="694"/>
    <x v="1"/>
  </r>
  <r>
    <x v="14"/>
    <x v="2932"/>
    <x v="813"/>
    <x v="0"/>
    <x v="4179"/>
    <x v="980"/>
    <x v="270"/>
    <x v="845"/>
    <x v="1099"/>
    <x v="2316"/>
    <x v="67"/>
    <x v="423"/>
    <x v="589"/>
    <x v="1"/>
  </r>
  <r>
    <x v="14"/>
    <x v="2965"/>
    <x v="146"/>
    <x v="0"/>
    <x v="1229"/>
    <x v="980"/>
    <x v="270"/>
    <x v="845"/>
    <x v="1099"/>
    <x v="2316"/>
    <x v="67"/>
    <x v="423"/>
    <x v="589"/>
    <x v="1"/>
  </r>
  <r>
    <x v="14"/>
    <x v="2979"/>
    <x v="75"/>
    <x v="0"/>
    <x v="1509"/>
    <x v="980"/>
    <x v="270"/>
    <x v="845"/>
    <x v="1099"/>
    <x v="2316"/>
    <x v="105"/>
    <x v="423"/>
    <x v="1067"/>
    <x v="1"/>
  </r>
  <r>
    <x v="14"/>
    <x v="2981"/>
    <x v="61"/>
    <x v="0"/>
    <x v="2899"/>
    <x v="980"/>
    <x v="270"/>
    <x v="845"/>
    <x v="1099"/>
    <x v="2316"/>
    <x v="67"/>
    <x v="423"/>
    <x v="589"/>
    <x v="1"/>
  </r>
  <r>
    <x v="14"/>
    <x v="3013"/>
    <x v="764"/>
    <x v="0"/>
    <x v="1855"/>
    <x v="980"/>
    <x v="270"/>
    <x v="845"/>
    <x v="1099"/>
    <x v="1121"/>
    <x v="75"/>
    <x v="423"/>
    <x v="1731"/>
    <x v="1"/>
  </r>
  <r>
    <x v="14"/>
    <x v="3094"/>
    <x v="55"/>
    <x v="0"/>
    <x v="2434"/>
    <x v="980"/>
    <x v="270"/>
    <x v="845"/>
    <x v="1099"/>
    <x v="2316"/>
    <x v="67"/>
    <x v="423"/>
    <x v="589"/>
    <x v="1"/>
  </r>
  <r>
    <x v="14"/>
    <x v="3099"/>
    <x v="75"/>
    <x v="0"/>
    <x v="1509"/>
    <x v="980"/>
    <x v="270"/>
    <x v="845"/>
    <x v="1099"/>
    <x v="2316"/>
    <x v="229"/>
    <x v="423"/>
    <x v="2118"/>
    <x v="1"/>
  </r>
  <r>
    <x v="14"/>
    <x v="3232"/>
    <x v="908"/>
    <x v="0"/>
    <x v="640"/>
    <x v="980"/>
    <x v="270"/>
    <x v="845"/>
    <x v="1099"/>
    <x v="2316"/>
    <x v="275"/>
    <x v="423"/>
    <x v="2321"/>
    <x v="1"/>
  </r>
  <r>
    <x v="14"/>
    <x v="3240"/>
    <x v="943"/>
    <x v="0"/>
    <x v="2060"/>
    <x v="980"/>
    <x v="270"/>
    <x v="845"/>
    <x v="1099"/>
    <x v="2316"/>
    <x v="110"/>
    <x v="423"/>
    <x v="1145"/>
    <x v="1"/>
  </r>
  <r>
    <x v="14"/>
    <x v="3251"/>
    <x v="943"/>
    <x v="0"/>
    <x v="3344"/>
    <x v="980"/>
    <x v="270"/>
    <x v="845"/>
    <x v="1099"/>
    <x v="2316"/>
    <x v="67"/>
    <x v="423"/>
    <x v="589"/>
    <x v="1"/>
  </r>
  <r>
    <x v="14"/>
    <x v="3252"/>
    <x v="423"/>
    <x v="0"/>
    <x v="3587"/>
    <x v="980"/>
    <x v="270"/>
    <x v="845"/>
    <x v="1099"/>
    <x v="2316"/>
    <x v="132"/>
    <x v="423"/>
    <x v="1257"/>
    <x v="1"/>
  </r>
  <r>
    <x v="14"/>
    <x v="3291"/>
    <x v="617"/>
    <x v="0"/>
    <x v="1083"/>
    <x v="980"/>
    <x v="270"/>
    <x v="845"/>
    <x v="1021"/>
    <x v="2316"/>
    <x v="602"/>
    <x v="423"/>
    <x v="2118"/>
    <x v="1"/>
  </r>
  <r>
    <x v="14"/>
    <x v="3371"/>
    <x v="510"/>
    <x v="0"/>
    <x v="4605"/>
    <x v="980"/>
    <x v="270"/>
    <x v="845"/>
    <x v="1099"/>
    <x v="2316"/>
    <x v="262"/>
    <x v="104"/>
    <x v="2323"/>
    <x v="1"/>
  </r>
  <r>
    <x v="14"/>
    <x v="3380"/>
    <x v="423"/>
    <x v="0"/>
    <x v="3587"/>
    <x v="980"/>
    <x v="270"/>
    <x v="845"/>
    <x v="1019"/>
    <x v="1964"/>
    <x v="75"/>
    <x v="423"/>
    <x v="2737"/>
    <x v="1"/>
  </r>
  <r>
    <x v="14"/>
    <x v="3381"/>
    <x v="943"/>
    <x v="0"/>
    <x v="3344"/>
    <x v="980"/>
    <x v="270"/>
    <x v="845"/>
    <x v="1099"/>
    <x v="2316"/>
    <x v="67"/>
    <x v="423"/>
    <x v="589"/>
    <x v="1"/>
  </r>
  <r>
    <x v="14"/>
    <x v="3389"/>
    <x v="61"/>
    <x v="0"/>
    <x v="3938"/>
    <x v="980"/>
    <x v="270"/>
    <x v="845"/>
    <x v="1099"/>
    <x v="2316"/>
    <x v="244"/>
    <x v="423"/>
    <x v="2193"/>
    <x v="1"/>
  </r>
  <r>
    <x v="14"/>
    <x v="3482"/>
    <x v="785"/>
    <x v="0"/>
    <x v="3432"/>
    <x v="980"/>
    <x v="270"/>
    <x v="845"/>
    <x v="1099"/>
    <x v="2316"/>
    <x v="75"/>
    <x v="423"/>
    <x v="694"/>
    <x v="1"/>
  </r>
  <r>
    <x v="14"/>
    <x v="3485"/>
    <x v="926"/>
    <x v="0"/>
    <x v="308"/>
    <x v="980"/>
    <x v="270"/>
    <x v="845"/>
    <x v="1099"/>
    <x v="2316"/>
    <x v="75"/>
    <x v="423"/>
    <x v="694"/>
    <x v="1"/>
  </r>
  <r>
    <x v="14"/>
    <x v="3500"/>
    <x v="75"/>
    <x v="0"/>
    <x v="1512"/>
    <x v="980"/>
    <x v="270"/>
    <x v="845"/>
    <x v="1099"/>
    <x v="2316"/>
    <x v="67"/>
    <x v="423"/>
    <x v="589"/>
    <x v="1"/>
  </r>
  <r>
    <x v="14"/>
    <x v="3507"/>
    <x v="439"/>
    <x v="0"/>
    <x v="267"/>
    <x v="980"/>
    <x v="270"/>
    <x v="845"/>
    <x v="625"/>
    <x v="1655"/>
    <x v="75"/>
    <x v="423"/>
    <x v="2279"/>
    <x v="1"/>
  </r>
  <r>
    <x v="14"/>
    <x v="3544"/>
    <x v="657"/>
    <x v="0"/>
    <x v="1796"/>
    <x v="980"/>
    <x v="270"/>
    <x v="845"/>
    <x v="1099"/>
    <x v="2316"/>
    <x v="67"/>
    <x v="423"/>
    <x v="589"/>
    <x v="1"/>
  </r>
  <r>
    <x v="14"/>
    <x v="3601"/>
    <x v="785"/>
    <x v="0"/>
    <x v="3434"/>
    <x v="980"/>
    <x v="270"/>
    <x v="845"/>
    <x v="1099"/>
    <x v="2316"/>
    <x v="67"/>
    <x v="423"/>
    <x v="589"/>
    <x v="1"/>
  </r>
  <r>
    <x v="14"/>
    <x v="3635"/>
    <x v="1"/>
    <x v="0"/>
    <x v="4374"/>
    <x v="980"/>
    <x v="270"/>
    <x v="845"/>
    <x v="1099"/>
    <x v="2316"/>
    <x v="211"/>
    <x v="423"/>
    <x v="1960"/>
    <x v="1"/>
  </r>
  <r>
    <x v="14"/>
    <x v="3758"/>
    <x v="358"/>
    <x v="0"/>
    <x v="4836"/>
    <x v="980"/>
    <x v="270"/>
    <x v="845"/>
    <x v="1099"/>
    <x v="2316"/>
    <x v="67"/>
    <x v="423"/>
    <x v="589"/>
    <x v="1"/>
  </r>
  <r>
    <x v="14"/>
    <x v="3782"/>
    <x v="61"/>
    <x v="0"/>
    <x v="2899"/>
    <x v="980"/>
    <x v="270"/>
    <x v="845"/>
    <x v="1099"/>
    <x v="2316"/>
    <x v="67"/>
    <x v="423"/>
    <x v="589"/>
    <x v="1"/>
  </r>
  <r>
    <x v="14"/>
    <x v="3805"/>
    <x v="439"/>
    <x v="0"/>
    <x v="1118"/>
    <x v="980"/>
    <x v="270"/>
    <x v="845"/>
    <x v="1099"/>
    <x v="2316"/>
    <x v="67"/>
    <x v="423"/>
    <x v="589"/>
    <x v="1"/>
  </r>
  <r>
    <x v="14"/>
    <x v="3817"/>
    <x v="388"/>
    <x v="0"/>
    <x v="4357"/>
    <x v="980"/>
    <x v="270"/>
    <x v="845"/>
    <x v="1099"/>
    <x v="2316"/>
    <x v="67"/>
    <x v="423"/>
    <x v="589"/>
    <x v="1"/>
  </r>
  <r>
    <x v="14"/>
    <x v="3867"/>
    <x v="889"/>
    <x v="0"/>
    <x v="4291"/>
    <x v="980"/>
    <x v="270"/>
    <x v="845"/>
    <x v="1099"/>
    <x v="2316"/>
    <x v="67"/>
    <x v="423"/>
    <x v="589"/>
    <x v="1"/>
  </r>
  <r>
    <x v="14"/>
    <x v="3927"/>
    <x v="943"/>
    <x v="0"/>
    <x v="481"/>
    <x v="980"/>
    <x v="270"/>
    <x v="845"/>
    <x v="1099"/>
    <x v="2316"/>
    <x v="67"/>
    <x v="423"/>
    <x v="589"/>
    <x v="1"/>
  </r>
  <r>
    <x v="14"/>
    <x v="3945"/>
    <x v="61"/>
    <x v="0"/>
    <x v="1587"/>
    <x v="980"/>
    <x v="270"/>
    <x v="845"/>
    <x v="1099"/>
    <x v="2316"/>
    <x v="75"/>
    <x v="423"/>
    <x v="694"/>
    <x v="1"/>
  </r>
  <r>
    <x v="14"/>
    <x v="3976"/>
    <x v="416"/>
    <x v="0"/>
    <x v="2513"/>
    <x v="980"/>
    <x v="270"/>
    <x v="845"/>
    <x v="1099"/>
    <x v="2316"/>
    <x v="67"/>
    <x v="423"/>
    <x v="589"/>
    <x v="1"/>
  </r>
  <r>
    <x v="14"/>
    <x v="3996"/>
    <x v="943"/>
    <x v="0"/>
    <x v="1500"/>
    <x v="980"/>
    <x v="270"/>
    <x v="845"/>
    <x v="1099"/>
    <x v="2267"/>
    <x v="237"/>
    <x v="423"/>
    <x v="3157"/>
    <x v="1"/>
  </r>
  <r>
    <x v="14"/>
    <x v="4001"/>
    <x v="484"/>
    <x v="0"/>
    <x v="4963"/>
    <x v="980"/>
    <x v="270"/>
    <x v="845"/>
    <x v="1099"/>
    <x v="2316"/>
    <x v="67"/>
    <x v="423"/>
    <x v="589"/>
    <x v="1"/>
  </r>
  <r>
    <x v="14"/>
    <x v="4008"/>
    <x v="139"/>
    <x v="0"/>
    <x v="3674"/>
    <x v="980"/>
    <x v="270"/>
    <x v="845"/>
    <x v="1099"/>
    <x v="2316"/>
    <x v="75"/>
    <x v="423"/>
    <x v="694"/>
    <x v="1"/>
  </r>
  <r>
    <x v="14"/>
    <x v="4052"/>
    <x v="908"/>
    <x v="0"/>
    <x v="640"/>
    <x v="980"/>
    <x v="270"/>
    <x v="845"/>
    <x v="364"/>
    <x v="2268"/>
    <x v="56"/>
    <x v="423"/>
    <x v="3106"/>
    <x v="1"/>
  </r>
  <r>
    <x v="14"/>
    <x v="4142"/>
    <x v="865"/>
    <x v="0"/>
    <x v="4714"/>
    <x v="980"/>
    <x v="270"/>
    <x v="845"/>
    <x v="347"/>
    <x v="1091"/>
    <x v="602"/>
    <x v="423"/>
    <x v="1152"/>
    <x v="1"/>
  </r>
  <r>
    <x v="14"/>
    <x v="4192"/>
    <x v="657"/>
    <x v="0"/>
    <x v="3411"/>
    <x v="980"/>
    <x v="270"/>
    <x v="845"/>
    <x v="625"/>
    <x v="1646"/>
    <x v="75"/>
    <x v="423"/>
    <x v="2273"/>
    <x v="1"/>
  </r>
  <r>
    <x v="14"/>
    <x v="4202"/>
    <x v="484"/>
    <x v="0"/>
    <x v="2422"/>
    <x v="980"/>
    <x v="270"/>
    <x v="845"/>
    <x v="1099"/>
    <x v="2316"/>
    <x v="75"/>
    <x v="423"/>
    <x v="694"/>
    <x v="1"/>
  </r>
  <r>
    <x v="14"/>
    <x v="4230"/>
    <x v="75"/>
    <x v="0"/>
    <x v="1512"/>
    <x v="980"/>
    <x v="270"/>
    <x v="845"/>
    <x v="1099"/>
    <x v="2316"/>
    <x v="290"/>
    <x v="423"/>
    <x v="2403"/>
    <x v="1"/>
  </r>
  <r>
    <x v="14"/>
    <x v="4300"/>
    <x v="439"/>
    <x v="0"/>
    <x v="3710"/>
    <x v="980"/>
    <x v="270"/>
    <x v="845"/>
    <x v="683"/>
    <x v="2256"/>
    <x v="253"/>
    <x v="423"/>
    <x v="3150"/>
    <x v="1"/>
  </r>
  <r>
    <x v="14"/>
    <x v="4413"/>
    <x v="560"/>
    <x v="0"/>
    <x v="3759"/>
    <x v="980"/>
    <x v="270"/>
    <x v="845"/>
    <x v="1099"/>
    <x v="2316"/>
    <x v="229"/>
    <x v="423"/>
    <x v="2118"/>
    <x v="1"/>
  </r>
  <r>
    <x v="14"/>
    <x v="4423"/>
    <x v="484"/>
    <x v="0"/>
    <x v="4168"/>
    <x v="980"/>
    <x v="270"/>
    <x v="845"/>
    <x v="731"/>
    <x v="1710"/>
    <x v="602"/>
    <x v="423"/>
    <x v="1996"/>
    <x v="1"/>
  </r>
  <r>
    <x v="14"/>
    <x v="4482"/>
    <x v="484"/>
    <x v="0"/>
    <x v="4168"/>
    <x v="980"/>
    <x v="270"/>
    <x v="845"/>
    <x v="1099"/>
    <x v="2316"/>
    <x v="67"/>
    <x v="423"/>
    <x v="589"/>
    <x v="1"/>
  </r>
  <r>
    <x v="14"/>
    <x v="4503"/>
    <x v="146"/>
    <x v="0"/>
    <x v="3621"/>
    <x v="980"/>
    <x v="270"/>
    <x v="845"/>
    <x v="1099"/>
    <x v="2316"/>
    <x v="163"/>
    <x v="423"/>
    <x v="1586"/>
    <x v="1"/>
  </r>
  <r>
    <x v="14"/>
    <x v="4560"/>
    <x v="125"/>
    <x v="0"/>
    <x v="4967"/>
    <x v="980"/>
    <x v="270"/>
    <x v="845"/>
    <x v="1099"/>
    <x v="2316"/>
    <x v="81"/>
    <x v="423"/>
    <x v="772"/>
    <x v="1"/>
  </r>
  <r>
    <x v="14"/>
    <x v="4577"/>
    <x v="943"/>
    <x v="0"/>
    <x v="2379"/>
    <x v="980"/>
    <x v="270"/>
    <x v="845"/>
    <x v="955"/>
    <x v="2316"/>
    <x v="97"/>
    <x v="423"/>
    <x v="2160"/>
    <x v="1"/>
  </r>
  <r>
    <x v="14"/>
    <x v="4613"/>
    <x v="785"/>
    <x v="0"/>
    <x v="3877"/>
    <x v="980"/>
    <x v="270"/>
    <x v="845"/>
    <x v="1099"/>
    <x v="2316"/>
    <x v="75"/>
    <x v="423"/>
    <x v="694"/>
    <x v="1"/>
  </r>
  <r>
    <x v="14"/>
    <x v="4635"/>
    <x v="933"/>
    <x v="0"/>
    <x v="3356"/>
    <x v="980"/>
    <x v="270"/>
    <x v="845"/>
    <x v="1099"/>
    <x v="582"/>
    <x v="75"/>
    <x v="423"/>
    <x v="1375"/>
    <x v="1"/>
  </r>
  <r>
    <x v="14"/>
    <x v="4648"/>
    <x v="439"/>
    <x v="0"/>
    <x v="392"/>
    <x v="980"/>
    <x v="270"/>
    <x v="845"/>
    <x v="644"/>
    <x v="2154"/>
    <x v="602"/>
    <x v="423"/>
    <x v="2751"/>
    <x v="1"/>
  </r>
  <r>
    <x v="14"/>
    <x v="4666"/>
    <x v="308"/>
    <x v="0"/>
    <x v="234"/>
    <x v="980"/>
    <x v="270"/>
    <x v="845"/>
    <x v="1099"/>
    <x v="2316"/>
    <x v="142"/>
    <x v="423"/>
    <x v="1351"/>
    <x v="1"/>
  </r>
  <r>
    <x v="14"/>
    <x v="4674"/>
    <x v="308"/>
    <x v="0"/>
    <x v="3781"/>
    <x v="980"/>
    <x v="270"/>
    <x v="845"/>
    <x v="1099"/>
    <x v="2316"/>
    <x v="142"/>
    <x v="423"/>
    <x v="1351"/>
    <x v="1"/>
  </r>
  <r>
    <x v="14"/>
    <x v="4860"/>
    <x v="357"/>
    <x v="0"/>
    <x v="2581"/>
    <x v="980"/>
    <x v="270"/>
    <x v="845"/>
    <x v="1099"/>
    <x v="2316"/>
    <x v="67"/>
    <x v="423"/>
    <x v="589"/>
    <x v="1"/>
  </r>
  <r>
    <x v="14"/>
    <x v="4910"/>
    <x v="943"/>
    <x v="0"/>
    <x v="65"/>
    <x v="980"/>
    <x v="270"/>
    <x v="845"/>
    <x v="1099"/>
    <x v="2316"/>
    <x v="75"/>
    <x v="423"/>
    <x v="694"/>
    <x v="1"/>
  </r>
  <r>
    <x v="14"/>
    <x v="4912"/>
    <x v="943"/>
    <x v="0"/>
    <x v="4391"/>
    <x v="980"/>
    <x v="270"/>
    <x v="845"/>
    <x v="1099"/>
    <x v="2316"/>
    <x v="219"/>
    <x v="423"/>
    <x v="2023"/>
    <x v="1"/>
  </r>
  <r>
    <x v="14"/>
    <x v="4978"/>
    <x v="861"/>
    <x v="0"/>
    <x v="3736"/>
    <x v="980"/>
    <x v="270"/>
    <x v="845"/>
    <x v="1099"/>
    <x v="2316"/>
    <x v="75"/>
    <x v="423"/>
    <x v="694"/>
    <x v="1"/>
  </r>
  <r>
    <x v="14"/>
    <x v="5004"/>
    <x v="943"/>
    <x v="0"/>
    <x v="3346"/>
    <x v="980"/>
    <x v="270"/>
    <x v="845"/>
    <x v="1099"/>
    <x v="2174"/>
    <x v="182"/>
    <x v="423"/>
    <x v="2909"/>
    <x v="1"/>
  </r>
  <r>
    <x v="14"/>
    <x v="5072"/>
    <x v="75"/>
    <x v="0"/>
    <x v="1509"/>
    <x v="980"/>
    <x v="270"/>
    <x v="845"/>
    <x v="347"/>
    <x v="814"/>
    <x v="602"/>
    <x v="423"/>
    <x v="951"/>
    <x v="1"/>
  </r>
  <r>
    <x v="14"/>
    <x v="5095"/>
    <x v="560"/>
    <x v="0"/>
    <x v="3629"/>
    <x v="980"/>
    <x v="270"/>
    <x v="845"/>
    <x v="608"/>
    <x v="1436"/>
    <x v="602"/>
    <x v="423"/>
    <x v="1648"/>
    <x v="1"/>
  </r>
  <r>
    <x v="14"/>
    <x v="5150"/>
    <x v="935"/>
    <x v="0"/>
    <x v="4416"/>
    <x v="980"/>
    <x v="270"/>
    <x v="845"/>
    <x v="1099"/>
    <x v="2316"/>
    <x v="67"/>
    <x v="423"/>
    <x v="589"/>
    <x v="1"/>
  </r>
  <r>
    <x v="14"/>
    <x v="5458"/>
    <x v="75"/>
    <x v="0"/>
    <x v="1509"/>
    <x v="980"/>
    <x v="270"/>
    <x v="845"/>
    <x v="1099"/>
    <x v="2316"/>
    <x v="67"/>
    <x v="423"/>
    <x v="589"/>
    <x v="1"/>
  </r>
  <r>
    <x v="14"/>
    <x v="5510"/>
    <x v="439"/>
    <x v="0"/>
    <x v="3706"/>
    <x v="980"/>
    <x v="270"/>
    <x v="845"/>
    <x v="1099"/>
    <x v="2316"/>
    <x v="574"/>
    <x v="407"/>
    <x v="3556"/>
    <x v="1"/>
  </r>
  <r>
    <x v="14"/>
    <x v="5535"/>
    <x v="61"/>
    <x v="0"/>
    <x v="3938"/>
    <x v="980"/>
    <x v="270"/>
    <x v="845"/>
    <x v="1099"/>
    <x v="2316"/>
    <x v="105"/>
    <x v="423"/>
    <x v="1067"/>
    <x v="1"/>
  </r>
  <r>
    <x v="14"/>
    <x v="5600"/>
    <x v="308"/>
    <x v="0"/>
    <x v="3781"/>
    <x v="980"/>
    <x v="270"/>
    <x v="845"/>
    <x v="395"/>
    <x v="924"/>
    <x v="602"/>
    <x v="423"/>
    <x v="1063"/>
    <x v="1"/>
  </r>
  <r>
    <x v="14"/>
    <x v="5607"/>
    <x v="943"/>
    <x v="0"/>
    <x v="3346"/>
    <x v="980"/>
    <x v="270"/>
    <x v="845"/>
    <x v="1099"/>
    <x v="2316"/>
    <x v="95"/>
    <x v="423"/>
    <x v="881"/>
    <x v="1"/>
  </r>
  <r>
    <x v="14"/>
    <x v="5616"/>
    <x v="717"/>
    <x v="0"/>
    <x v="425"/>
    <x v="980"/>
    <x v="270"/>
    <x v="845"/>
    <x v="608"/>
    <x v="1442"/>
    <x v="275"/>
    <x v="423"/>
    <x v="2651"/>
    <x v="1"/>
  </r>
  <r>
    <x v="14"/>
    <x v="5646"/>
    <x v="658"/>
    <x v="0"/>
    <x v="3610"/>
    <x v="980"/>
    <x v="270"/>
    <x v="845"/>
    <x v="1099"/>
    <x v="2316"/>
    <x v="97"/>
    <x v="423"/>
    <x v="921"/>
    <x v="1"/>
  </r>
  <r>
    <x v="14"/>
    <x v="5647"/>
    <x v="75"/>
    <x v="0"/>
    <x v="1512"/>
    <x v="980"/>
    <x v="270"/>
    <x v="845"/>
    <x v="731"/>
    <x v="1200"/>
    <x v="602"/>
    <x v="423"/>
    <x v="1607"/>
    <x v="1"/>
  </r>
  <r>
    <x v="14"/>
    <x v="5673"/>
    <x v="1"/>
    <x v="0"/>
    <x v="4371"/>
    <x v="980"/>
    <x v="270"/>
    <x v="845"/>
    <x v="347"/>
    <x v="1006"/>
    <x v="602"/>
    <x v="423"/>
    <x v="1081"/>
    <x v="1"/>
  </r>
  <r>
    <x v="14"/>
    <x v="5873"/>
    <x v="908"/>
    <x v="0"/>
    <x v="4237"/>
    <x v="980"/>
    <x v="270"/>
    <x v="845"/>
    <x v="1099"/>
    <x v="2316"/>
    <x v="105"/>
    <x v="423"/>
    <x v="1067"/>
    <x v="1"/>
  </r>
  <r>
    <x v="14"/>
    <x v="5880"/>
    <x v="902"/>
    <x v="0"/>
    <x v="1553"/>
    <x v="980"/>
    <x v="270"/>
    <x v="845"/>
    <x v="731"/>
    <x v="1819"/>
    <x v="602"/>
    <x v="423"/>
    <x v="2104"/>
    <x v="1"/>
  </r>
  <r>
    <x v="14"/>
    <x v="5939"/>
    <x v="943"/>
    <x v="0"/>
    <x v="1313"/>
    <x v="980"/>
    <x v="270"/>
    <x v="845"/>
    <x v="1099"/>
    <x v="2316"/>
    <x v="67"/>
    <x v="423"/>
    <x v="589"/>
    <x v="1"/>
  </r>
  <r>
    <x v="14"/>
    <x v="5940"/>
    <x v="202"/>
    <x v="0"/>
    <x v="2093"/>
    <x v="980"/>
    <x v="270"/>
    <x v="845"/>
    <x v="1099"/>
    <x v="2316"/>
    <x v="67"/>
    <x v="423"/>
    <x v="589"/>
    <x v="1"/>
  </r>
  <r>
    <x v="14"/>
    <x v="5956"/>
    <x v="908"/>
    <x v="0"/>
    <x v="640"/>
    <x v="980"/>
    <x v="270"/>
    <x v="845"/>
    <x v="608"/>
    <x v="1397"/>
    <x v="602"/>
    <x v="423"/>
    <x v="1610"/>
    <x v="1"/>
  </r>
  <r>
    <x v="14"/>
    <x v="5958"/>
    <x v="439"/>
    <x v="0"/>
    <x v="383"/>
    <x v="980"/>
    <x v="270"/>
    <x v="845"/>
    <x v="1099"/>
    <x v="2316"/>
    <x v="142"/>
    <x v="423"/>
    <x v="1351"/>
    <x v="1"/>
  </r>
  <r>
    <x v="14"/>
    <x v="5960"/>
    <x v="785"/>
    <x v="0"/>
    <x v="3434"/>
    <x v="980"/>
    <x v="270"/>
    <x v="845"/>
    <x v="513"/>
    <x v="1216"/>
    <x v="602"/>
    <x v="423"/>
    <x v="1388"/>
    <x v="1"/>
  </r>
  <r>
    <x v="14"/>
    <x v="5966"/>
    <x v="943"/>
    <x v="0"/>
    <x v="3344"/>
    <x v="980"/>
    <x v="270"/>
    <x v="845"/>
    <x v="1099"/>
    <x v="2316"/>
    <x v="97"/>
    <x v="423"/>
    <x v="921"/>
    <x v="1"/>
  </r>
  <r>
    <x v="14"/>
    <x v="5968"/>
    <x v="49"/>
    <x v="0"/>
    <x v="2419"/>
    <x v="980"/>
    <x v="270"/>
    <x v="845"/>
    <x v="1099"/>
    <x v="2316"/>
    <x v="75"/>
    <x v="423"/>
    <x v="694"/>
    <x v="1"/>
  </r>
  <r>
    <x v="14"/>
    <x v="5983"/>
    <x v="295"/>
    <x v="0"/>
    <x v="1127"/>
    <x v="980"/>
    <x v="270"/>
    <x v="845"/>
    <x v="1099"/>
    <x v="2316"/>
    <x v="47"/>
    <x v="423"/>
    <x v="350"/>
    <x v="1"/>
  </r>
  <r>
    <x v="14"/>
    <x v="5984"/>
    <x v="943"/>
    <x v="0"/>
    <x v="2888"/>
    <x v="980"/>
    <x v="270"/>
    <x v="845"/>
    <x v="1099"/>
    <x v="2316"/>
    <x v="182"/>
    <x v="423"/>
    <x v="1742"/>
    <x v="1"/>
  </r>
  <r>
    <x v="14"/>
    <x v="6018"/>
    <x v="1"/>
    <x v="0"/>
    <x v="4374"/>
    <x v="980"/>
    <x v="270"/>
    <x v="845"/>
    <x v="1099"/>
    <x v="2316"/>
    <x v="67"/>
    <x v="423"/>
    <x v="589"/>
    <x v="1"/>
  </r>
  <r>
    <x v="14"/>
    <x v="6019"/>
    <x v="308"/>
    <x v="0"/>
    <x v="632"/>
    <x v="980"/>
    <x v="270"/>
    <x v="845"/>
    <x v="1099"/>
    <x v="2316"/>
    <x v="75"/>
    <x v="423"/>
    <x v="694"/>
    <x v="1"/>
  </r>
  <r>
    <x v="14"/>
    <x v="6029"/>
    <x v="75"/>
    <x v="0"/>
    <x v="4393"/>
    <x v="980"/>
    <x v="270"/>
    <x v="845"/>
    <x v="1099"/>
    <x v="2316"/>
    <x v="67"/>
    <x v="423"/>
    <x v="589"/>
    <x v="1"/>
  </r>
  <r>
    <x v="14"/>
    <x v="6059"/>
    <x v="75"/>
    <x v="0"/>
    <x v="428"/>
    <x v="980"/>
    <x v="270"/>
    <x v="845"/>
    <x v="1099"/>
    <x v="2316"/>
    <x v="75"/>
    <x v="423"/>
    <x v="694"/>
    <x v="1"/>
  </r>
  <r>
    <x v="14"/>
    <x v="6065"/>
    <x v="943"/>
    <x v="0"/>
    <x v="4021"/>
    <x v="980"/>
    <x v="270"/>
    <x v="845"/>
    <x v="1099"/>
    <x v="2316"/>
    <x v="214"/>
    <x v="423"/>
    <x v="1993"/>
    <x v="1"/>
  </r>
  <r>
    <x v="14"/>
    <x v="6085"/>
    <x v="55"/>
    <x v="0"/>
    <x v="472"/>
    <x v="980"/>
    <x v="270"/>
    <x v="845"/>
    <x v="1099"/>
    <x v="2316"/>
    <x v="105"/>
    <x v="423"/>
    <x v="1067"/>
    <x v="1"/>
  </r>
  <r>
    <x v="14"/>
    <x v="6124"/>
    <x v="75"/>
    <x v="0"/>
    <x v="3949"/>
    <x v="980"/>
    <x v="270"/>
    <x v="845"/>
    <x v="1099"/>
    <x v="2316"/>
    <x v="75"/>
    <x v="423"/>
    <x v="694"/>
    <x v="1"/>
  </r>
  <r>
    <x v="14"/>
    <x v="6132"/>
    <x v="908"/>
    <x v="0"/>
    <x v="4259"/>
    <x v="980"/>
    <x v="270"/>
    <x v="845"/>
    <x v="1099"/>
    <x v="2316"/>
    <x v="190"/>
    <x v="423"/>
    <x v="1833"/>
    <x v="1"/>
  </r>
  <r>
    <x v="14"/>
    <x v="6170"/>
    <x v="824"/>
    <x v="0"/>
    <x v="466"/>
    <x v="980"/>
    <x v="270"/>
    <x v="845"/>
    <x v="1099"/>
    <x v="2316"/>
    <x v="75"/>
    <x v="423"/>
    <x v="694"/>
    <x v="1"/>
  </r>
  <r>
    <x v="14"/>
    <x v="6179"/>
    <x v="357"/>
    <x v="0"/>
    <x v="2581"/>
    <x v="980"/>
    <x v="270"/>
    <x v="845"/>
    <x v="1099"/>
    <x v="2316"/>
    <x v="67"/>
    <x v="423"/>
    <x v="589"/>
    <x v="1"/>
  </r>
  <r>
    <x v="14"/>
    <x v="6295"/>
    <x v="312"/>
    <x v="0"/>
    <x v="3533"/>
    <x v="980"/>
    <x v="270"/>
    <x v="845"/>
    <x v="1099"/>
    <x v="2316"/>
    <x v="67"/>
    <x v="423"/>
    <x v="589"/>
    <x v="1"/>
  </r>
  <r>
    <x v="14"/>
    <x v="6297"/>
    <x v="67"/>
    <x v="0"/>
    <x v="4768"/>
    <x v="980"/>
    <x v="270"/>
    <x v="845"/>
    <x v="1099"/>
    <x v="2316"/>
    <x v="56"/>
    <x v="423"/>
    <x v="465"/>
    <x v="1"/>
  </r>
  <r>
    <x v="14"/>
    <x v="6298"/>
    <x v="67"/>
    <x v="0"/>
    <x v="4706"/>
    <x v="980"/>
    <x v="270"/>
    <x v="845"/>
    <x v="1099"/>
    <x v="2316"/>
    <x v="40"/>
    <x v="423"/>
    <x v="254"/>
    <x v="1"/>
  </r>
  <r>
    <x v="14"/>
    <x v="6312"/>
    <x v="467"/>
    <x v="0"/>
    <x v="4821"/>
    <x v="980"/>
    <x v="270"/>
    <x v="845"/>
    <x v="1099"/>
    <x v="2316"/>
    <x v="75"/>
    <x v="423"/>
    <x v="694"/>
    <x v="1"/>
  </r>
  <r>
    <x v="15"/>
    <x v="777"/>
    <x v="75"/>
    <x v="0"/>
    <x v="2442"/>
    <x v="980"/>
    <x v="13"/>
    <x v="845"/>
    <x v="1017"/>
    <x v="2316"/>
    <x v="602"/>
    <x v="423"/>
    <x v="2340"/>
    <x v="0"/>
  </r>
  <r>
    <x v="15"/>
    <x v="826"/>
    <x v="19"/>
    <x v="0"/>
    <x v="655"/>
    <x v="980"/>
    <x v="35"/>
    <x v="845"/>
    <x v="1099"/>
    <x v="2316"/>
    <x v="602"/>
    <x v="423"/>
    <x v="2118"/>
    <x v="0"/>
  </r>
  <r>
    <x v="15"/>
    <x v="832"/>
    <x v="765"/>
    <x v="0"/>
    <x v="3946"/>
    <x v="980"/>
    <x v="270"/>
    <x v="845"/>
    <x v="917"/>
    <x v="2316"/>
    <x v="602"/>
    <x v="423"/>
    <x v="1067"/>
    <x v="0"/>
  </r>
  <r>
    <x v="15"/>
    <x v="944"/>
    <x v="439"/>
    <x v="0"/>
    <x v="247"/>
    <x v="980"/>
    <x v="21"/>
    <x v="845"/>
    <x v="1099"/>
    <x v="2316"/>
    <x v="602"/>
    <x v="423"/>
    <x v="1067"/>
    <x v="0"/>
  </r>
  <r>
    <x v="15"/>
    <x v="1181"/>
    <x v="439"/>
    <x v="0"/>
    <x v="3710"/>
    <x v="980"/>
    <x v="26"/>
    <x v="179"/>
    <x v="1090"/>
    <x v="2246"/>
    <x v="446"/>
    <x v="423"/>
    <x v="3554"/>
    <x v="0"/>
  </r>
  <r>
    <x v="15"/>
    <x v="1181"/>
    <x v="484"/>
    <x v="0"/>
    <x v="4192"/>
    <x v="980"/>
    <x v="270"/>
    <x v="845"/>
    <x v="1099"/>
    <x v="877"/>
    <x v="105"/>
    <x v="423"/>
    <x v="1851"/>
    <x v="0"/>
  </r>
  <r>
    <x v="15"/>
    <x v="1181"/>
    <x v="439"/>
    <x v="0"/>
    <x v="252"/>
    <x v="980"/>
    <x v="270"/>
    <x v="845"/>
    <x v="1010"/>
    <x v="2180"/>
    <x v="602"/>
    <x v="423"/>
    <x v="2949"/>
    <x v="0"/>
  </r>
  <r>
    <x v="15"/>
    <x v="1325"/>
    <x v="763"/>
    <x v="0"/>
    <x v="347"/>
    <x v="980"/>
    <x v="270"/>
    <x v="845"/>
    <x v="983"/>
    <x v="2316"/>
    <x v="602"/>
    <x v="423"/>
    <x v="1604"/>
    <x v="0"/>
  </r>
  <r>
    <x v="15"/>
    <x v="1494"/>
    <x v="733"/>
    <x v="0"/>
    <x v="4433"/>
    <x v="980"/>
    <x v="270"/>
    <x v="845"/>
    <x v="1099"/>
    <x v="2316"/>
    <x v="105"/>
    <x v="423"/>
    <x v="1067"/>
    <x v="0"/>
  </r>
  <r>
    <x v="15"/>
    <x v="1735"/>
    <x v="865"/>
    <x v="0"/>
    <x v="4686"/>
    <x v="980"/>
    <x v="257"/>
    <x v="571"/>
    <x v="1097"/>
    <x v="2316"/>
    <x v="602"/>
    <x v="423"/>
    <x v="3841"/>
    <x v="0"/>
  </r>
  <r>
    <x v="15"/>
    <x v="1915"/>
    <x v="439"/>
    <x v="0"/>
    <x v="4776"/>
    <x v="980"/>
    <x v="21"/>
    <x v="845"/>
    <x v="1099"/>
    <x v="2316"/>
    <x v="602"/>
    <x v="423"/>
    <x v="1067"/>
    <x v="0"/>
  </r>
  <r>
    <x v="15"/>
    <x v="1946"/>
    <x v="478"/>
    <x v="0"/>
    <x v="4654"/>
    <x v="980"/>
    <x v="270"/>
    <x v="845"/>
    <x v="991"/>
    <x v="2316"/>
    <x v="602"/>
    <x v="423"/>
    <x v="1742"/>
    <x v="0"/>
  </r>
  <r>
    <x v="15"/>
    <x v="2339"/>
    <x v="908"/>
    <x v="0"/>
    <x v="2993"/>
    <x v="980"/>
    <x v="111"/>
    <x v="845"/>
    <x v="1099"/>
    <x v="2316"/>
    <x v="602"/>
    <x v="423"/>
    <x v="3232"/>
    <x v="0"/>
  </r>
  <r>
    <x v="15"/>
    <x v="2435"/>
    <x v="678"/>
    <x v="0"/>
    <x v="4233"/>
    <x v="980"/>
    <x v="270"/>
    <x v="845"/>
    <x v="1099"/>
    <x v="2316"/>
    <x v="47"/>
    <x v="423"/>
    <x v="350"/>
    <x v="0"/>
  </r>
  <r>
    <x v="15"/>
    <x v="2519"/>
    <x v="484"/>
    <x v="0"/>
    <x v="4225"/>
    <x v="980"/>
    <x v="270"/>
    <x v="845"/>
    <x v="548"/>
    <x v="2316"/>
    <x v="602"/>
    <x v="423"/>
    <x v="309"/>
    <x v="0"/>
  </r>
  <r>
    <x v="15"/>
    <x v="2529"/>
    <x v="308"/>
    <x v="0"/>
    <x v="3817"/>
    <x v="980"/>
    <x v="270"/>
    <x v="845"/>
    <x v="1068"/>
    <x v="2316"/>
    <x v="602"/>
    <x v="423"/>
    <x v="2795"/>
    <x v="0"/>
  </r>
  <r>
    <x v="15"/>
    <x v="2534"/>
    <x v="823"/>
    <x v="0"/>
    <x v="1151"/>
    <x v="980"/>
    <x v="21"/>
    <x v="845"/>
    <x v="1021"/>
    <x v="2316"/>
    <x v="602"/>
    <x v="423"/>
    <x v="2488"/>
    <x v="0"/>
  </r>
  <r>
    <x v="15"/>
    <x v="2584"/>
    <x v="308"/>
    <x v="0"/>
    <x v="3781"/>
    <x v="980"/>
    <x v="29"/>
    <x v="845"/>
    <x v="1021"/>
    <x v="2316"/>
    <x v="105"/>
    <x v="423"/>
    <x v="2742"/>
    <x v="0"/>
  </r>
  <r>
    <x v="15"/>
    <x v="2597"/>
    <x v="67"/>
    <x v="0"/>
    <x v="4323"/>
    <x v="980"/>
    <x v="80"/>
    <x v="845"/>
    <x v="1099"/>
    <x v="2316"/>
    <x v="602"/>
    <x v="423"/>
    <x v="2911"/>
    <x v="0"/>
  </r>
  <r>
    <x v="15"/>
    <x v="2648"/>
    <x v="75"/>
    <x v="0"/>
    <x v="4394"/>
    <x v="980"/>
    <x v="120"/>
    <x v="845"/>
    <x v="1001"/>
    <x v="2316"/>
    <x v="60"/>
    <x v="423"/>
    <x v="3324"/>
    <x v="0"/>
  </r>
  <r>
    <x v="15"/>
    <x v="2650"/>
    <x v="763"/>
    <x v="0"/>
    <x v="329"/>
    <x v="980"/>
    <x v="270"/>
    <x v="845"/>
    <x v="917"/>
    <x v="2316"/>
    <x v="602"/>
    <x v="423"/>
    <x v="1067"/>
    <x v="0"/>
  </r>
  <r>
    <x v="15"/>
    <x v="3044"/>
    <x v="1"/>
    <x v="0"/>
    <x v="4374"/>
    <x v="980"/>
    <x v="270"/>
    <x v="845"/>
    <x v="662"/>
    <x v="717"/>
    <x v="602"/>
    <x v="423"/>
    <x v="1190"/>
    <x v="0"/>
  </r>
  <r>
    <x v="15"/>
    <x v="3044"/>
    <x v="1"/>
    <x v="0"/>
    <x v="4374"/>
    <x v="980"/>
    <x v="270"/>
    <x v="845"/>
    <x v="1032"/>
    <x v="1723"/>
    <x v="31"/>
    <x v="423"/>
    <x v="2663"/>
    <x v="0"/>
  </r>
  <r>
    <x v="15"/>
    <x v="3045"/>
    <x v="55"/>
    <x v="0"/>
    <x v="2079"/>
    <x v="980"/>
    <x v="14"/>
    <x v="845"/>
    <x v="1026"/>
    <x v="1172"/>
    <x v="602"/>
    <x v="423"/>
    <x v="2606"/>
    <x v="0"/>
  </r>
  <r>
    <x v="15"/>
    <x v="3049"/>
    <x v="467"/>
    <x v="0"/>
    <x v="3383"/>
    <x v="980"/>
    <x v="21"/>
    <x v="845"/>
    <x v="1099"/>
    <x v="2316"/>
    <x v="602"/>
    <x v="423"/>
    <x v="1067"/>
    <x v="0"/>
  </r>
  <r>
    <x v="15"/>
    <x v="3060"/>
    <x v="596"/>
    <x v="0"/>
    <x v="511"/>
    <x v="980"/>
    <x v="270"/>
    <x v="845"/>
    <x v="660"/>
    <x v="1212"/>
    <x v="602"/>
    <x v="423"/>
    <x v="1533"/>
    <x v="0"/>
  </r>
  <r>
    <x v="15"/>
    <x v="3063"/>
    <x v="785"/>
    <x v="0"/>
    <x v="3434"/>
    <x v="980"/>
    <x v="45"/>
    <x v="845"/>
    <x v="1064"/>
    <x v="2168"/>
    <x v="34"/>
    <x v="423"/>
    <x v="3245"/>
    <x v="0"/>
  </r>
  <r>
    <x v="15"/>
    <x v="3065"/>
    <x v="908"/>
    <x v="0"/>
    <x v="640"/>
    <x v="980"/>
    <x v="270"/>
    <x v="845"/>
    <x v="896"/>
    <x v="2316"/>
    <x v="602"/>
    <x v="423"/>
    <x v="966"/>
    <x v="0"/>
  </r>
  <r>
    <x v="15"/>
    <x v="3176"/>
    <x v="943"/>
    <x v="0"/>
    <x v="4867"/>
    <x v="980"/>
    <x v="270"/>
    <x v="845"/>
    <x v="1099"/>
    <x v="2316"/>
    <x v="357"/>
    <x v="423"/>
    <x v="2662"/>
    <x v="0"/>
  </r>
  <r>
    <x v="15"/>
    <x v="3208"/>
    <x v="75"/>
    <x v="0"/>
    <x v="1329"/>
    <x v="980"/>
    <x v="36"/>
    <x v="845"/>
    <x v="1099"/>
    <x v="2316"/>
    <x v="602"/>
    <x v="423"/>
    <x v="2140"/>
    <x v="0"/>
  </r>
  <r>
    <x v="15"/>
    <x v="3420"/>
    <x v="484"/>
    <x v="0"/>
    <x v="4189"/>
    <x v="980"/>
    <x v="270"/>
    <x v="845"/>
    <x v="1072"/>
    <x v="2245"/>
    <x v="105"/>
    <x v="423"/>
    <x v="3261"/>
    <x v="0"/>
  </r>
  <r>
    <x v="15"/>
    <x v="4118"/>
    <x v="33"/>
    <x v="0"/>
    <x v="2638"/>
    <x v="980"/>
    <x v="270"/>
    <x v="845"/>
    <x v="1082"/>
    <x v="2316"/>
    <x v="602"/>
    <x v="423"/>
    <x v="3073"/>
    <x v="0"/>
  </r>
  <r>
    <x v="15"/>
    <x v="4311"/>
    <x v="405"/>
    <x v="0"/>
    <x v="1948"/>
    <x v="980"/>
    <x v="69"/>
    <x v="223"/>
    <x v="976"/>
    <x v="2316"/>
    <x v="602"/>
    <x v="423"/>
    <x v="3181"/>
    <x v="0"/>
  </r>
  <r>
    <x v="15"/>
    <x v="4337"/>
    <x v="67"/>
    <x v="0"/>
    <x v="4756"/>
    <x v="980"/>
    <x v="26"/>
    <x v="845"/>
    <x v="1075"/>
    <x v="2316"/>
    <x v="105"/>
    <x v="423"/>
    <x v="3102"/>
    <x v="0"/>
  </r>
  <r>
    <x v="15"/>
    <x v="4702"/>
    <x v="943"/>
    <x v="0"/>
    <x v="4401"/>
    <x v="980"/>
    <x v="270"/>
    <x v="845"/>
    <x v="1099"/>
    <x v="2316"/>
    <x v="75"/>
    <x v="423"/>
    <x v="694"/>
    <x v="0"/>
  </r>
  <r>
    <x v="15"/>
    <x v="5205"/>
    <x v="75"/>
    <x v="0"/>
    <x v="1329"/>
    <x v="980"/>
    <x v="201"/>
    <x v="525"/>
    <x v="1099"/>
    <x v="2316"/>
    <x v="602"/>
    <x v="423"/>
    <x v="3677"/>
    <x v="0"/>
  </r>
  <r>
    <x v="15"/>
    <x v="5270"/>
    <x v="943"/>
    <x v="0"/>
    <x v="4061"/>
    <x v="980"/>
    <x v="270"/>
    <x v="110"/>
    <x v="1099"/>
    <x v="2316"/>
    <x v="602"/>
    <x v="423"/>
    <x v="1993"/>
    <x v="0"/>
  </r>
  <r>
    <x v="15"/>
    <x v="5376"/>
    <x v="75"/>
    <x v="0"/>
    <x v="1251"/>
    <x v="980"/>
    <x v="270"/>
    <x v="845"/>
    <x v="1062"/>
    <x v="2316"/>
    <x v="602"/>
    <x v="423"/>
    <x v="2731"/>
    <x v="0"/>
  </r>
  <r>
    <x v="15"/>
    <x v="5234"/>
    <x v="75"/>
    <x v="0"/>
    <x v="4814"/>
    <x v="980"/>
    <x v="270"/>
    <x v="845"/>
    <x v="224"/>
    <x v="2316"/>
    <x v="602"/>
    <x v="423"/>
    <x v="126"/>
    <x v="0"/>
  </r>
  <r>
    <x v="15"/>
    <x v="5381"/>
    <x v="544"/>
    <x v="0"/>
    <x v="4039"/>
    <x v="980"/>
    <x v="41"/>
    <x v="845"/>
    <x v="1099"/>
    <x v="2316"/>
    <x v="602"/>
    <x v="423"/>
    <x v="2321"/>
    <x v="0"/>
  </r>
  <r>
    <x v="15"/>
    <x v="5473"/>
    <x v="308"/>
    <x v="0"/>
    <x v="3527"/>
    <x v="980"/>
    <x v="270"/>
    <x v="845"/>
    <x v="1093"/>
    <x v="2316"/>
    <x v="602"/>
    <x v="423"/>
    <x v="3526"/>
    <x v="0"/>
  </r>
  <r>
    <x v="15"/>
    <x v="5487"/>
    <x v="67"/>
    <x v="0"/>
    <x v="535"/>
    <x v="980"/>
    <x v="270"/>
    <x v="845"/>
    <x v="917"/>
    <x v="2316"/>
    <x v="602"/>
    <x v="423"/>
    <x v="1067"/>
    <x v="0"/>
  </r>
  <r>
    <x v="15"/>
    <x v="5512"/>
    <x v="765"/>
    <x v="0"/>
    <x v="3944"/>
    <x v="980"/>
    <x v="270"/>
    <x v="845"/>
    <x v="310"/>
    <x v="1194"/>
    <x v="602"/>
    <x v="423"/>
    <x v="1198"/>
    <x v="0"/>
  </r>
  <r>
    <x v="15"/>
    <x v="5557"/>
    <x v="287"/>
    <x v="0"/>
    <x v="4142"/>
    <x v="980"/>
    <x v="21"/>
    <x v="845"/>
    <x v="1099"/>
    <x v="2316"/>
    <x v="105"/>
    <x v="423"/>
    <x v="2118"/>
    <x v="0"/>
  </r>
  <r>
    <x v="15"/>
    <x v="5594"/>
    <x v="943"/>
    <x v="0"/>
    <x v="579"/>
    <x v="980"/>
    <x v="270"/>
    <x v="845"/>
    <x v="1099"/>
    <x v="2316"/>
    <x v="275"/>
    <x v="423"/>
    <x v="2321"/>
    <x v="0"/>
  </r>
  <r>
    <x v="15"/>
    <x v="5733"/>
    <x v="943"/>
    <x v="0"/>
    <x v="578"/>
    <x v="980"/>
    <x v="270"/>
    <x v="845"/>
    <x v="1034"/>
    <x v="2316"/>
    <x v="602"/>
    <x v="423"/>
    <x v="2321"/>
    <x v="0"/>
  </r>
  <r>
    <x v="15"/>
    <x v="5860"/>
    <x v="943"/>
    <x v="0"/>
    <x v="3998"/>
    <x v="980"/>
    <x v="270"/>
    <x v="845"/>
    <x v="1096"/>
    <x v="2316"/>
    <x v="602"/>
    <x v="423"/>
    <x v="3687"/>
    <x v="0"/>
  </r>
  <r>
    <x v="15"/>
    <x v="5866"/>
    <x v="61"/>
    <x v="0"/>
    <x v="2904"/>
    <x v="980"/>
    <x v="26"/>
    <x v="845"/>
    <x v="1099"/>
    <x v="2316"/>
    <x v="602"/>
    <x v="423"/>
    <x v="1742"/>
    <x v="0"/>
  </r>
  <r>
    <x v="15"/>
    <x v="6093"/>
    <x v="61"/>
    <x v="0"/>
    <x v="2903"/>
    <x v="980"/>
    <x v="80"/>
    <x v="845"/>
    <x v="1099"/>
    <x v="2316"/>
    <x v="602"/>
    <x v="423"/>
    <x v="2911"/>
    <x v="0"/>
  </r>
  <r>
    <x v="15"/>
    <x v="6104"/>
    <x v="61"/>
    <x v="0"/>
    <x v="4182"/>
    <x v="980"/>
    <x v="130"/>
    <x v="845"/>
    <x v="662"/>
    <x v="239"/>
    <x v="421"/>
    <x v="423"/>
    <x v="3429"/>
    <x v="0"/>
  </r>
  <r>
    <x v="15"/>
    <x v="6105"/>
    <x v="943"/>
    <x v="0"/>
    <x v="4862"/>
    <x v="980"/>
    <x v="136"/>
    <x v="845"/>
    <x v="1080"/>
    <x v="2316"/>
    <x v="602"/>
    <x v="423"/>
    <x v="3459"/>
    <x v="0"/>
  </r>
  <r>
    <x v="15"/>
    <x v="6093"/>
    <x v="61"/>
    <x v="0"/>
    <x v="2325"/>
    <x v="980"/>
    <x v="270"/>
    <x v="845"/>
    <x v="1099"/>
    <x v="2316"/>
    <x v="84"/>
    <x v="56"/>
    <x v="914"/>
    <x v="0"/>
  </r>
  <r>
    <x v="15"/>
    <x v="6261"/>
    <x v="726"/>
    <x v="0"/>
    <x v="2750"/>
    <x v="980"/>
    <x v="124"/>
    <x v="845"/>
    <x v="1099"/>
    <x v="2316"/>
    <x v="602"/>
    <x v="423"/>
    <x v="3311"/>
    <x v="0"/>
  </r>
  <r>
    <x v="15"/>
    <x v="21"/>
    <x v="943"/>
    <x v="0"/>
    <x v="1638"/>
    <x v="980"/>
    <x v="270"/>
    <x v="845"/>
    <x v="1099"/>
    <x v="2316"/>
    <x v="75"/>
    <x v="423"/>
    <x v="694"/>
    <x v="1"/>
  </r>
  <r>
    <x v="15"/>
    <x v="73"/>
    <x v="439"/>
    <x v="0"/>
    <x v="246"/>
    <x v="980"/>
    <x v="270"/>
    <x v="845"/>
    <x v="660"/>
    <x v="810"/>
    <x v="602"/>
    <x v="423"/>
    <x v="1264"/>
    <x v="1"/>
  </r>
  <r>
    <x v="15"/>
    <x v="98"/>
    <x v="97"/>
    <x v="0"/>
    <x v="1863"/>
    <x v="980"/>
    <x v="270"/>
    <x v="845"/>
    <x v="1099"/>
    <x v="50"/>
    <x v="602"/>
    <x v="423"/>
    <x v="31"/>
    <x v="1"/>
  </r>
  <r>
    <x v="15"/>
    <x v="100"/>
    <x v="596"/>
    <x v="0"/>
    <x v="2506"/>
    <x v="980"/>
    <x v="270"/>
    <x v="845"/>
    <x v="1099"/>
    <x v="2316"/>
    <x v="105"/>
    <x v="423"/>
    <x v="1067"/>
    <x v="1"/>
  </r>
  <r>
    <x v="15"/>
    <x v="107"/>
    <x v="467"/>
    <x v="0"/>
    <x v="3380"/>
    <x v="980"/>
    <x v="270"/>
    <x v="845"/>
    <x v="1099"/>
    <x v="2316"/>
    <x v="105"/>
    <x v="423"/>
    <x v="1067"/>
    <x v="1"/>
  </r>
  <r>
    <x v="15"/>
    <x v="108"/>
    <x v="943"/>
    <x v="0"/>
    <x v="4391"/>
    <x v="980"/>
    <x v="270"/>
    <x v="845"/>
    <x v="1099"/>
    <x v="2316"/>
    <x v="75"/>
    <x v="423"/>
    <x v="694"/>
    <x v="1"/>
  </r>
  <r>
    <x v="15"/>
    <x v="135"/>
    <x v="478"/>
    <x v="0"/>
    <x v="4654"/>
    <x v="980"/>
    <x v="270"/>
    <x v="845"/>
    <x v="861"/>
    <x v="678"/>
    <x v="602"/>
    <x v="423"/>
    <x v="1513"/>
    <x v="1"/>
  </r>
  <r>
    <x v="15"/>
    <x v="138"/>
    <x v="308"/>
    <x v="0"/>
    <x v="3781"/>
    <x v="980"/>
    <x v="270"/>
    <x v="845"/>
    <x v="861"/>
    <x v="555"/>
    <x v="602"/>
    <x v="423"/>
    <x v="1432"/>
    <x v="1"/>
  </r>
  <r>
    <x v="15"/>
    <x v="236"/>
    <x v="61"/>
    <x v="0"/>
    <x v="2899"/>
    <x v="980"/>
    <x v="270"/>
    <x v="845"/>
    <x v="1099"/>
    <x v="2316"/>
    <x v="105"/>
    <x v="423"/>
    <x v="1067"/>
    <x v="1"/>
  </r>
  <r>
    <x v="15"/>
    <x v="271"/>
    <x v="138"/>
    <x v="0"/>
    <x v="4963"/>
    <x v="980"/>
    <x v="270"/>
    <x v="845"/>
    <x v="1099"/>
    <x v="2316"/>
    <x v="105"/>
    <x v="423"/>
    <x v="1067"/>
    <x v="1"/>
  </r>
  <r>
    <x v="15"/>
    <x v="283"/>
    <x v="55"/>
    <x v="0"/>
    <x v="2079"/>
    <x v="980"/>
    <x v="270"/>
    <x v="845"/>
    <x v="877"/>
    <x v="6"/>
    <x v="602"/>
    <x v="423"/>
    <x v="641"/>
    <x v="1"/>
  </r>
  <r>
    <x v="15"/>
    <x v="320"/>
    <x v="943"/>
    <x v="0"/>
    <x v="4867"/>
    <x v="980"/>
    <x v="270"/>
    <x v="845"/>
    <x v="1099"/>
    <x v="340"/>
    <x v="602"/>
    <x v="423"/>
    <x v="204"/>
    <x v="1"/>
  </r>
  <r>
    <x v="15"/>
    <x v="336"/>
    <x v="295"/>
    <x v="0"/>
    <x v="1127"/>
    <x v="980"/>
    <x v="270"/>
    <x v="845"/>
    <x v="89"/>
    <x v="515"/>
    <x v="602"/>
    <x v="423"/>
    <x v="451"/>
    <x v="1"/>
  </r>
  <r>
    <x v="15"/>
    <x v="374"/>
    <x v="439"/>
    <x v="0"/>
    <x v="340"/>
    <x v="980"/>
    <x v="270"/>
    <x v="845"/>
    <x v="1010"/>
    <x v="2166"/>
    <x v="105"/>
    <x v="423"/>
    <x v="3008"/>
    <x v="1"/>
  </r>
  <r>
    <x v="15"/>
    <x v="382"/>
    <x v="61"/>
    <x v="0"/>
    <x v="529"/>
    <x v="980"/>
    <x v="270"/>
    <x v="845"/>
    <x v="970"/>
    <x v="1108"/>
    <x v="105"/>
    <x v="423"/>
    <x v="2495"/>
    <x v="1"/>
  </r>
  <r>
    <x v="15"/>
    <x v="387"/>
    <x v="87"/>
    <x v="0"/>
    <x v="4780"/>
    <x v="980"/>
    <x v="270"/>
    <x v="845"/>
    <x v="310"/>
    <x v="809"/>
    <x v="602"/>
    <x v="423"/>
    <x v="908"/>
    <x v="1"/>
  </r>
  <r>
    <x v="15"/>
    <x v="420"/>
    <x v="943"/>
    <x v="0"/>
    <x v="1639"/>
    <x v="980"/>
    <x v="270"/>
    <x v="845"/>
    <x v="1099"/>
    <x v="2316"/>
    <x v="75"/>
    <x v="423"/>
    <x v="694"/>
    <x v="1"/>
  </r>
  <r>
    <x v="15"/>
    <x v="466"/>
    <x v="319"/>
    <x v="0"/>
    <x v="3897"/>
    <x v="980"/>
    <x v="270"/>
    <x v="845"/>
    <x v="506"/>
    <x v="1201"/>
    <x v="602"/>
    <x v="423"/>
    <x v="1366"/>
    <x v="1"/>
  </r>
  <r>
    <x v="15"/>
    <x v="583"/>
    <x v="472"/>
    <x v="0"/>
    <x v="4754"/>
    <x v="980"/>
    <x v="270"/>
    <x v="845"/>
    <x v="660"/>
    <x v="1298"/>
    <x v="602"/>
    <x v="423"/>
    <x v="1595"/>
    <x v="1"/>
  </r>
  <r>
    <x v="15"/>
    <x v="608"/>
    <x v="785"/>
    <x v="0"/>
    <x v="3432"/>
    <x v="980"/>
    <x v="270"/>
    <x v="845"/>
    <x v="422"/>
    <x v="309"/>
    <x v="602"/>
    <x v="423"/>
    <x v="600"/>
    <x v="1"/>
  </r>
  <r>
    <x v="15"/>
    <x v="612"/>
    <x v="785"/>
    <x v="0"/>
    <x v="2401"/>
    <x v="980"/>
    <x v="270"/>
    <x v="845"/>
    <x v="970"/>
    <x v="1178"/>
    <x v="602"/>
    <x v="423"/>
    <x v="2155"/>
    <x v="1"/>
  </r>
  <r>
    <x v="15"/>
    <x v="630"/>
    <x v="943"/>
    <x v="0"/>
    <x v="4251"/>
    <x v="980"/>
    <x v="270"/>
    <x v="845"/>
    <x v="411"/>
    <x v="687"/>
    <x v="602"/>
    <x v="423"/>
    <x v="899"/>
    <x v="1"/>
  </r>
  <r>
    <x v="15"/>
    <x v="664"/>
    <x v="51"/>
    <x v="0"/>
    <x v="4014"/>
    <x v="980"/>
    <x v="270"/>
    <x v="845"/>
    <x v="240"/>
    <x v="2316"/>
    <x v="75"/>
    <x v="423"/>
    <x v="1080"/>
    <x v="1"/>
  </r>
  <r>
    <x v="15"/>
    <x v="672"/>
    <x v="547"/>
    <x v="0"/>
    <x v="4742"/>
    <x v="980"/>
    <x v="270"/>
    <x v="845"/>
    <x v="1099"/>
    <x v="2316"/>
    <x v="105"/>
    <x v="423"/>
    <x v="1067"/>
    <x v="1"/>
  </r>
  <r>
    <x v="15"/>
    <x v="680"/>
    <x v="896"/>
    <x v="0"/>
    <x v="447"/>
    <x v="980"/>
    <x v="270"/>
    <x v="845"/>
    <x v="877"/>
    <x v="11"/>
    <x v="105"/>
    <x v="423"/>
    <x v="1959"/>
    <x v="1"/>
  </r>
  <r>
    <x v="15"/>
    <x v="700"/>
    <x v="75"/>
    <x v="0"/>
    <x v="4166"/>
    <x v="980"/>
    <x v="270"/>
    <x v="845"/>
    <x v="877"/>
    <x v="8"/>
    <x v="602"/>
    <x v="423"/>
    <x v="660"/>
    <x v="1"/>
  </r>
  <r>
    <x v="15"/>
    <x v="704"/>
    <x v="861"/>
    <x v="0"/>
    <x v="284"/>
    <x v="980"/>
    <x v="270"/>
    <x v="845"/>
    <x v="743"/>
    <x v="1589"/>
    <x v="602"/>
    <x v="423"/>
    <x v="1890"/>
    <x v="1"/>
  </r>
  <r>
    <x v="15"/>
    <x v="706"/>
    <x v="598"/>
    <x v="0"/>
    <x v="3471"/>
    <x v="980"/>
    <x v="270"/>
    <x v="845"/>
    <x v="1099"/>
    <x v="1"/>
    <x v="215"/>
    <x v="423"/>
    <x v="1624"/>
    <x v="1"/>
  </r>
  <r>
    <x v="15"/>
    <x v="717"/>
    <x v="276"/>
    <x v="0"/>
    <x v="4949"/>
    <x v="980"/>
    <x v="270"/>
    <x v="845"/>
    <x v="1099"/>
    <x v="2316"/>
    <x v="47"/>
    <x v="21"/>
    <x v="376"/>
    <x v="1"/>
  </r>
  <r>
    <x v="15"/>
    <x v="736"/>
    <x v="61"/>
    <x v="0"/>
    <x v="2321"/>
    <x v="980"/>
    <x v="270"/>
    <x v="845"/>
    <x v="846"/>
    <x v="916"/>
    <x v="602"/>
    <x v="423"/>
    <x v="1644"/>
    <x v="1"/>
  </r>
  <r>
    <x v="15"/>
    <x v="784"/>
    <x v="478"/>
    <x v="0"/>
    <x v="4700"/>
    <x v="980"/>
    <x v="270"/>
    <x v="845"/>
    <x v="1099"/>
    <x v="2316"/>
    <x v="146"/>
    <x v="423"/>
    <x v="1421"/>
    <x v="1"/>
  </r>
  <r>
    <x v="15"/>
    <x v="788"/>
    <x v="660"/>
    <x v="0"/>
    <x v="545"/>
    <x v="980"/>
    <x v="270"/>
    <x v="845"/>
    <x v="1099"/>
    <x v="2316"/>
    <x v="75"/>
    <x v="423"/>
    <x v="694"/>
    <x v="1"/>
  </r>
  <r>
    <x v="15"/>
    <x v="804"/>
    <x v="1"/>
    <x v="0"/>
    <x v="2447"/>
    <x v="980"/>
    <x v="270"/>
    <x v="845"/>
    <x v="1099"/>
    <x v="251"/>
    <x v="602"/>
    <x v="423"/>
    <x v="158"/>
    <x v="1"/>
  </r>
  <r>
    <x v="15"/>
    <x v="875"/>
    <x v="67"/>
    <x v="0"/>
    <x v="4711"/>
    <x v="980"/>
    <x v="270"/>
    <x v="845"/>
    <x v="1099"/>
    <x v="2316"/>
    <x v="146"/>
    <x v="423"/>
    <x v="1421"/>
    <x v="1"/>
  </r>
  <r>
    <x v="15"/>
    <x v="882"/>
    <x v="575"/>
    <x v="0"/>
    <x v="3818"/>
    <x v="980"/>
    <x v="270"/>
    <x v="845"/>
    <x v="474"/>
    <x v="249"/>
    <x v="602"/>
    <x v="423"/>
    <x v="601"/>
    <x v="1"/>
  </r>
  <r>
    <x v="15"/>
    <x v="884"/>
    <x v="785"/>
    <x v="0"/>
    <x v="3434"/>
    <x v="980"/>
    <x v="270"/>
    <x v="845"/>
    <x v="1099"/>
    <x v="2316"/>
    <x v="47"/>
    <x v="423"/>
    <x v="350"/>
    <x v="1"/>
  </r>
  <r>
    <x v="15"/>
    <x v="905"/>
    <x v="671"/>
    <x v="0"/>
    <x v="3746"/>
    <x v="980"/>
    <x v="270"/>
    <x v="845"/>
    <x v="970"/>
    <x v="1023"/>
    <x v="602"/>
    <x v="423"/>
    <x v="2119"/>
    <x v="1"/>
  </r>
  <r>
    <x v="15"/>
    <x v="906"/>
    <x v="926"/>
    <x v="0"/>
    <x v="308"/>
    <x v="980"/>
    <x v="270"/>
    <x v="845"/>
    <x v="474"/>
    <x v="557"/>
    <x v="105"/>
    <x v="423"/>
    <x v="2034"/>
    <x v="1"/>
  </r>
  <r>
    <x v="15"/>
    <x v="913"/>
    <x v="859"/>
    <x v="0"/>
    <x v="3516"/>
    <x v="980"/>
    <x v="270"/>
    <x v="845"/>
    <x v="877"/>
    <x v="16"/>
    <x v="602"/>
    <x v="423"/>
    <x v="863"/>
    <x v="1"/>
  </r>
  <r>
    <x v="15"/>
    <x v="916"/>
    <x v="596"/>
    <x v="0"/>
    <x v="511"/>
    <x v="980"/>
    <x v="270"/>
    <x v="845"/>
    <x v="861"/>
    <x v="745"/>
    <x v="602"/>
    <x v="423"/>
    <x v="1561"/>
    <x v="1"/>
  </r>
  <r>
    <x v="15"/>
    <x v="1007"/>
    <x v="391"/>
    <x v="0"/>
    <x v="79"/>
    <x v="980"/>
    <x v="270"/>
    <x v="845"/>
    <x v="970"/>
    <x v="0"/>
    <x v="602"/>
    <x v="423"/>
    <x v="0"/>
    <x v="1"/>
  </r>
  <r>
    <x v="15"/>
    <x v="1008"/>
    <x v="908"/>
    <x v="0"/>
    <x v="1618"/>
    <x v="980"/>
    <x v="270"/>
    <x v="845"/>
    <x v="1099"/>
    <x v="2316"/>
    <x v="182"/>
    <x v="10"/>
    <x v="1768"/>
    <x v="1"/>
  </r>
  <r>
    <x v="15"/>
    <x v="1013"/>
    <x v="308"/>
    <x v="0"/>
    <x v="1071"/>
    <x v="980"/>
    <x v="270"/>
    <x v="845"/>
    <x v="660"/>
    <x v="616"/>
    <x v="602"/>
    <x v="423"/>
    <x v="1113"/>
    <x v="1"/>
  </r>
  <r>
    <x v="15"/>
    <x v="1061"/>
    <x v="484"/>
    <x v="0"/>
    <x v="4225"/>
    <x v="980"/>
    <x v="270"/>
    <x v="845"/>
    <x v="422"/>
    <x v="197"/>
    <x v="602"/>
    <x v="423"/>
    <x v="496"/>
    <x v="1"/>
  </r>
  <r>
    <x v="15"/>
    <x v="1096"/>
    <x v="828"/>
    <x v="0"/>
    <x v="2425"/>
    <x v="980"/>
    <x v="270"/>
    <x v="845"/>
    <x v="1099"/>
    <x v="2316"/>
    <x v="47"/>
    <x v="423"/>
    <x v="350"/>
    <x v="1"/>
  </r>
  <r>
    <x v="15"/>
    <x v="1142"/>
    <x v="596"/>
    <x v="0"/>
    <x v="2506"/>
    <x v="980"/>
    <x v="270"/>
    <x v="845"/>
    <x v="970"/>
    <x v="977"/>
    <x v="602"/>
    <x v="423"/>
    <x v="2100"/>
    <x v="1"/>
  </r>
  <r>
    <x v="15"/>
    <x v="1219"/>
    <x v="61"/>
    <x v="0"/>
    <x v="2899"/>
    <x v="980"/>
    <x v="270"/>
    <x v="845"/>
    <x v="654"/>
    <x v="2231"/>
    <x v="602"/>
    <x v="423"/>
    <x v="2934"/>
    <x v="1"/>
  </r>
  <r>
    <x v="15"/>
    <x v="1224"/>
    <x v="733"/>
    <x v="0"/>
    <x v="4564"/>
    <x v="980"/>
    <x v="270"/>
    <x v="845"/>
    <x v="1099"/>
    <x v="2316"/>
    <x v="75"/>
    <x v="423"/>
    <x v="694"/>
    <x v="1"/>
  </r>
  <r>
    <x v="15"/>
    <x v="1230"/>
    <x v="308"/>
    <x v="0"/>
    <x v="3808"/>
    <x v="980"/>
    <x v="270"/>
    <x v="845"/>
    <x v="89"/>
    <x v="318"/>
    <x v="54"/>
    <x v="423"/>
    <x v="1135"/>
    <x v="1"/>
  </r>
  <r>
    <x v="15"/>
    <x v="1306"/>
    <x v="117"/>
    <x v="0"/>
    <x v="4954"/>
    <x v="980"/>
    <x v="270"/>
    <x v="845"/>
    <x v="1099"/>
    <x v="2316"/>
    <x v="105"/>
    <x v="423"/>
    <x v="1067"/>
    <x v="1"/>
  </r>
  <r>
    <x v="15"/>
    <x v="1346"/>
    <x v="308"/>
    <x v="0"/>
    <x v="3329"/>
    <x v="980"/>
    <x v="270"/>
    <x v="845"/>
    <x v="38"/>
    <x v="2316"/>
    <x v="105"/>
    <x v="423"/>
    <x v="1224"/>
    <x v="1"/>
  </r>
  <r>
    <x v="15"/>
    <x v="1351"/>
    <x v="529"/>
    <x v="0"/>
    <x v="1665"/>
    <x v="980"/>
    <x v="270"/>
    <x v="845"/>
    <x v="662"/>
    <x v="68"/>
    <x v="602"/>
    <x v="423"/>
    <x v="528"/>
    <x v="1"/>
  </r>
  <r>
    <x v="15"/>
    <x v="1367"/>
    <x v="943"/>
    <x v="0"/>
    <x v="1498"/>
    <x v="980"/>
    <x v="270"/>
    <x v="845"/>
    <x v="1099"/>
    <x v="2316"/>
    <x v="75"/>
    <x v="423"/>
    <x v="694"/>
    <x v="1"/>
  </r>
  <r>
    <x v="15"/>
    <x v="1375"/>
    <x v="647"/>
    <x v="0"/>
    <x v="85"/>
    <x v="980"/>
    <x v="270"/>
    <x v="845"/>
    <x v="1099"/>
    <x v="2316"/>
    <x v="75"/>
    <x v="423"/>
    <x v="694"/>
    <x v="1"/>
  </r>
  <r>
    <x v="15"/>
    <x v="1389"/>
    <x v="75"/>
    <x v="0"/>
    <x v="3911"/>
    <x v="980"/>
    <x v="270"/>
    <x v="845"/>
    <x v="523"/>
    <x v="286"/>
    <x v="602"/>
    <x v="423"/>
    <x v="697"/>
    <x v="1"/>
  </r>
  <r>
    <x v="15"/>
    <x v="1399"/>
    <x v="49"/>
    <x v="0"/>
    <x v="2419"/>
    <x v="980"/>
    <x v="270"/>
    <x v="845"/>
    <x v="411"/>
    <x v="73"/>
    <x v="602"/>
    <x v="423"/>
    <x v="323"/>
    <x v="1"/>
  </r>
  <r>
    <x v="15"/>
    <x v="1425"/>
    <x v="785"/>
    <x v="0"/>
    <x v="4240"/>
    <x v="980"/>
    <x v="270"/>
    <x v="845"/>
    <x v="1010"/>
    <x v="2165"/>
    <x v="105"/>
    <x v="423"/>
    <x v="3006"/>
    <x v="1"/>
  </r>
  <r>
    <x v="15"/>
    <x v="1473"/>
    <x v="61"/>
    <x v="0"/>
    <x v="2430"/>
    <x v="980"/>
    <x v="270"/>
    <x v="845"/>
    <x v="1099"/>
    <x v="371"/>
    <x v="602"/>
    <x v="423"/>
    <x v="216"/>
    <x v="1"/>
  </r>
  <r>
    <x v="15"/>
    <x v="1474"/>
    <x v="172"/>
    <x v="0"/>
    <x v="4678"/>
    <x v="980"/>
    <x v="270"/>
    <x v="845"/>
    <x v="1099"/>
    <x v="2316"/>
    <x v="105"/>
    <x v="423"/>
    <x v="1067"/>
    <x v="1"/>
  </r>
  <r>
    <x v="15"/>
    <x v="1522"/>
    <x v="439"/>
    <x v="0"/>
    <x v="340"/>
    <x v="980"/>
    <x v="270"/>
    <x v="845"/>
    <x v="1099"/>
    <x v="2316"/>
    <x v="60"/>
    <x v="423"/>
    <x v="502"/>
    <x v="1"/>
  </r>
  <r>
    <x v="15"/>
    <x v="1526"/>
    <x v="824"/>
    <x v="0"/>
    <x v="1547"/>
    <x v="980"/>
    <x v="270"/>
    <x v="845"/>
    <x v="877"/>
    <x v="783"/>
    <x v="47"/>
    <x v="423"/>
    <x v="2067"/>
    <x v="1"/>
  </r>
  <r>
    <x v="15"/>
    <x v="1529"/>
    <x v="61"/>
    <x v="0"/>
    <x v="3900"/>
    <x v="980"/>
    <x v="270"/>
    <x v="845"/>
    <x v="1099"/>
    <x v="2316"/>
    <x v="47"/>
    <x v="423"/>
    <x v="350"/>
    <x v="1"/>
  </r>
  <r>
    <x v="15"/>
    <x v="1579"/>
    <x v="943"/>
    <x v="0"/>
    <x v="578"/>
    <x v="980"/>
    <x v="270"/>
    <x v="845"/>
    <x v="931"/>
    <x v="2226"/>
    <x v="602"/>
    <x v="423"/>
    <x v="2969"/>
    <x v="1"/>
  </r>
  <r>
    <x v="15"/>
    <x v="1629"/>
    <x v="726"/>
    <x v="0"/>
    <x v="1583"/>
    <x v="980"/>
    <x v="270"/>
    <x v="845"/>
    <x v="1099"/>
    <x v="102"/>
    <x v="602"/>
    <x v="423"/>
    <x v="58"/>
    <x v="1"/>
  </r>
  <r>
    <x v="15"/>
    <x v="1630"/>
    <x v="478"/>
    <x v="0"/>
    <x v="4654"/>
    <x v="980"/>
    <x v="270"/>
    <x v="845"/>
    <x v="662"/>
    <x v="4"/>
    <x v="602"/>
    <x v="423"/>
    <x v="249"/>
    <x v="1"/>
  </r>
  <r>
    <x v="15"/>
    <x v="1676"/>
    <x v="183"/>
    <x v="0"/>
    <x v="1155"/>
    <x v="980"/>
    <x v="270"/>
    <x v="845"/>
    <x v="877"/>
    <x v="7"/>
    <x v="602"/>
    <x v="423"/>
    <x v="647"/>
    <x v="1"/>
  </r>
  <r>
    <x v="15"/>
    <x v="1684"/>
    <x v="308"/>
    <x v="0"/>
    <x v="3781"/>
    <x v="980"/>
    <x v="270"/>
    <x v="845"/>
    <x v="1099"/>
    <x v="2316"/>
    <x v="105"/>
    <x v="423"/>
    <x v="1067"/>
    <x v="1"/>
  </r>
  <r>
    <x v="15"/>
    <x v="1721"/>
    <x v="943"/>
    <x v="0"/>
    <x v="4402"/>
    <x v="980"/>
    <x v="270"/>
    <x v="845"/>
    <x v="1099"/>
    <x v="2316"/>
    <x v="75"/>
    <x v="423"/>
    <x v="694"/>
    <x v="1"/>
  </r>
  <r>
    <x v="15"/>
    <x v="1895"/>
    <x v="943"/>
    <x v="0"/>
    <x v="1639"/>
    <x v="980"/>
    <x v="270"/>
    <x v="845"/>
    <x v="1010"/>
    <x v="2024"/>
    <x v="602"/>
    <x v="423"/>
    <x v="2638"/>
    <x v="1"/>
  </r>
  <r>
    <x v="15"/>
    <x v="1990"/>
    <x v="478"/>
    <x v="0"/>
    <x v="4636"/>
    <x v="980"/>
    <x v="270"/>
    <x v="845"/>
    <x v="1099"/>
    <x v="2316"/>
    <x v="182"/>
    <x v="423"/>
    <x v="1742"/>
    <x v="1"/>
  </r>
  <r>
    <x v="15"/>
    <x v="2083"/>
    <x v="881"/>
    <x v="0"/>
    <x v="1175"/>
    <x v="980"/>
    <x v="270"/>
    <x v="845"/>
    <x v="523"/>
    <x v="297"/>
    <x v="602"/>
    <x v="423"/>
    <x v="705"/>
    <x v="1"/>
  </r>
  <r>
    <x v="15"/>
    <x v="2137"/>
    <x v="847"/>
    <x v="0"/>
    <x v="671"/>
    <x v="980"/>
    <x v="270"/>
    <x v="845"/>
    <x v="422"/>
    <x v="321"/>
    <x v="602"/>
    <x v="423"/>
    <x v="615"/>
    <x v="1"/>
  </r>
  <r>
    <x v="15"/>
    <x v="2142"/>
    <x v="439"/>
    <x v="0"/>
    <x v="3646"/>
    <x v="980"/>
    <x v="270"/>
    <x v="845"/>
    <x v="892"/>
    <x v="38"/>
    <x v="602"/>
    <x v="423"/>
    <x v="1041"/>
    <x v="1"/>
  </r>
  <r>
    <x v="15"/>
    <x v="2191"/>
    <x v="439"/>
    <x v="0"/>
    <x v="267"/>
    <x v="980"/>
    <x v="270"/>
    <x v="845"/>
    <x v="474"/>
    <x v="702"/>
    <x v="602"/>
    <x v="423"/>
    <x v="980"/>
    <x v="1"/>
  </r>
  <r>
    <x v="15"/>
    <x v="2196"/>
    <x v="75"/>
    <x v="0"/>
    <x v="4773"/>
    <x v="980"/>
    <x v="270"/>
    <x v="845"/>
    <x v="523"/>
    <x v="286"/>
    <x v="602"/>
    <x v="423"/>
    <x v="697"/>
    <x v="1"/>
  </r>
  <r>
    <x v="15"/>
    <x v="2197"/>
    <x v="67"/>
    <x v="0"/>
    <x v="4623"/>
    <x v="980"/>
    <x v="270"/>
    <x v="845"/>
    <x v="1099"/>
    <x v="2316"/>
    <x v="105"/>
    <x v="423"/>
    <x v="1067"/>
    <x v="1"/>
  </r>
  <r>
    <x v="15"/>
    <x v="2229"/>
    <x v="560"/>
    <x v="0"/>
    <x v="1098"/>
    <x v="980"/>
    <x v="270"/>
    <x v="845"/>
    <x v="1099"/>
    <x v="2316"/>
    <x v="350"/>
    <x v="423"/>
    <x v="2640"/>
    <x v="1"/>
  </r>
  <r>
    <x v="15"/>
    <x v="2312"/>
    <x v="67"/>
    <x v="0"/>
    <x v="4763"/>
    <x v="980"/>
    <x v="270"/>
    <x v="845"/>
    <x v="1099"/>
    <x v="2316"/>
    <x v="47"/>
    <x v="423"/>
    <x v="350"/>
    <x v="1"/>
  </r>
  <r>
    <x v="15"/>
    <x v="2378"/>
    <x v="467"/>
    <x v="0"/>
    <x v="4821"/>
    <x v="980"/>
    <x v="270"/>
    <x v="845"/>
    <x v="1099"/>
    <x v="2316"/>
    <x v="105"/>
    <x v="423"/>
    <x v="1067"/>
    <x v="1"/>
  </r>
  <r>
    <x v="15"/>
    <x v="2383"/>
    <x v="324"/>
    <x v="0"/>
    <x v="1634"/>
    <x v="980"/>
    <x v="270"/>
    <x v="845"/>
    <x v="523"/>
    <x v="297"/>
    <x v="602"/>
    <x v="423"/>
    <x v="705"/>
    <x v="1"/>
  </r>
  <r>
    <x v="15"/>
    <x v="2400"/>
    <x v="75"/>
    <x v="0"/>
    <x v="1509"/>
    <x v="980"/>
    <x v="270"/>
    <x v="845"/>
    <x v="970"/>
    <x v="545"/>
    <x v="105"/>
    <x v="423"/>
    <x v="2424"/>
    <x v="1"/>
  </r>
  <r>
    <x v="15"/>
    <x v="2402"/>
    <x v="173"/>
    <x v="0"/>
    <x v="70"/>
    <x v="980"/>
    <x v="270"/>
    <x v="845"/>
    <x v="1099"/>
    <x v="2316"/>
    <x v="47"/>
    <x v="423"/>
    <x v="350"/>
    <x v="1"/>
  </r>
  <r>
    <x v="15"/>
    <x v="2455"/>
    <x v="785"/>
    <x v="0"/>
    <x v="3434"/>
    <x v="980"/>
    <x v="270"/>
    <x v="845"/>
    <x v="1099"/>
    <x v="2316"/>
    <x v="47"/>
    <x v="423"/>
    <x v="350"/>
    <x v="1"/>
  </r>
  <r>
    <x v="15"/>
    <x v="2459"/>
    <x v="653"/>
    <x v="0"/>
    <x v="2083"/>
    <x v="980"/>
    <x v="270"/>
    <x v="845"/>
    <x v="1099"/>
    <x v="2316"/>
    <x v="105"/>
    <x v="423"/>
    <x v="1067"/>
    <x v="1"/>
  </r>
  <r>
    <x v="15"/>
    <x v="2488"/>
    <x v="530"/>
    <x v="0"/>
    <x v="2651"/>
    <x v="980"/>
    <x v="270"/>
    <x v="845"/>
    <x v="1099"/>
    <x v="2316"/>
    <x v="47"/>
    <x v="423"/>
    <x v="350"/>
    <x v="1"/>
  </r>
  <r>
    <x v="15"/>
    <x v="2580"/>
    <x v="484"/>
    <x v="0"/>
    <x v="4225"/>
    <x v="980"/>
    <x v="270"/>
    <x v="845"/>
    <x v="300"/>
    <x v="2316"/>
    <x v="602"/>
    <x v="423"/>
    <x v="170"/>
    <x v="1"/>
  </r>
  <r>
    <x v="15"/>
    <x v="2604"/>
    <x v="478"/>
    <x v="0"/>
    <x v="4690"/>
    <x v="980"/>
    <x v="270"/>
    <x v="845"/>
    <x v="1099"/>
    <x v="2316"/>
    <x v="105"/>
    <x v="423"/>
    <x v="1067"/>
    <x v="1"/>
  </r>
  <r>
    <x v="15"/>
    <x v="2615"/>
    <x v="75"/>
    <x v="0"/>
    <x v="653"/>
    <x v="980"/>
    <x v="270"/>
    <x v="845"/>
    <x v="1099"/>
    <x v="2316"/>
    <x v="75"/>
    <x v="423"/>
    <x v="694"/>
    <x v="1"/>
  </r>
  <r>
    <x v="15"/>
    <x v="2630"/>
    <x v="61"/>
    <x v="0"/>
    <x v="2630"/>
    <x v="980"/>
    <x v="270"/>
    <x v="845"/>
    <x v="1099"/>
    <x v="2316"/>
    <x v="105"/>
    <x v="423"/>
    <x v="1067"/>
    <x v="1"/>
  </r>
  <r>
    <x v="15"/>
    <x v="2636"/>
    <x v="943"/>
    <x v="0"/>
    <x v="4804"/>
    <x v="980"/>
    <x v="270"/>
    <x v="845"/>
    <x v="1099"/>
    <x v="607"/>
    <x v="247"/>
    <x v="423"/>
    <x v="2393"/>
    <x v="1"/>
  </r>
  <r>
    <x v="15"/>
    <x v="2682"/>
    <x v="543"/>
    <x v="0"/>
    <x v="3370"/>
    <x v="980"/>
    <x v="270"/>
    <x v="845"/>
    <x v="523"/>
    <x v="338"/>
    <x v="602"/>
    <x v="423"/>
    <x v="748"/>
    <x v="1"/>
  </r>
  <r>
    <x v="15"/>
    <x v="2711"/>
    <x v="439"/>
    <x v="0"/>
    <x v="3837"/>
    <x v="980"/>
    <x v="270"/>
    <x v="845"/>
    <x v="474"/>
    <x v="267"/>
    <x v="602"/>
    <x v="423"/>
    <x v="619"/>
    <x v="1"/>
  </r>
  <r>
    <x v="15"/>
    <x v="2767"/>
    <x v="61"/>
    <x v="0"/>
    <x v="1600"/>
    <x v="980"/>
    <x v="270"/>
    <x v="845"/>
    <x v="516"/>
    <x v="1292"/>
    <x v="602"/>
    <x v="423"/>
    <x v="1459"/>
    <x v="1"/>
  </r>
  <r>
    <x v="15"/>
    <x v="2794"/>
    <x v="295"/>
    <x v="0"/>
    <x v="1127"/>
    <x v="980"/>
    <x v="270"/>
    <x v="845"/>
    <x v="1099"/>
    <x v="366"/>
    <x v="229"/>
    <x v="123"/>
    <x v="2338"/>
    <x v="1"/>
  </r>
  <r>
    <x v="15"/>
    <x v="2805"/>
    <x v="575"/>
    <x v="0"/>
    <x v="1159"/>
    <x v="980"/>
    <x v="270"/>
    <x v="845"/>
    <x v="931"/>
    <x v="2229"/>
    <x v="215"/>
    <x v="423"/>
    <x v="3108"/>
    <x v="1"/>
  </r>
  <r>
    <x v="15"/>
    <x v="2819"/>
    <x v="824"/>
    <x v="0"/>
    <x v="2388"/>
    <x v="980"/>
    <x v="270"/>
    <x v="845"/>
    <x v="743"/>
    <x v="805"/>
    <x v="602"/>
    <x v="423"/>
    <x v="1356"/>
    <x v="1"/>
  </r>
  <r>
    <x v="15"/>
    <x v="2832"/>
    <x v="75"/>
    <x v="0"/>
    <x v="3904"/>
    <x v="980"/>
    <x v="270"/>
    <x v="845"/>
    <x v="1099"/>
    <x v="2316"/>
    <x v="47"/>
    <x v="423"/>
    <x v="350"/>
    <x v="1"/>
  </r>
  <r>
    <x v="15"/>
    <x v="2860"/>
    <x v="908"/>
    <x v="0"/>
    <x v="640"/>
    <x v="980"/>
    <x v="270"/>
    <x v="845"/>
    <x v="664"/>
    <x v="75"/>
    <x v="75"/>
    <x v="37"/>
    <x v="1708"/>
    <x v="1"/>
  </r>
  <r>
    <x v="15"/>
    <x v="2866"/>
    <x v="423"/>
    <x v="0"/>
    <x v="3634"/>
    <x v="980"/>
    <x v="270"/>
    <x v="845"/>
    <x v="660"/>
    <x v="706"/>
    <x v="602"/>
    <x v="423"/>
    <x v="1179"/>
    <x v="1"/>
  </r>
  <r>
    <x v="15"/>
    <x v="2876"/>
    <x v="516"/>
    <x v="0"/>
    <x v="355"/>
    <x v="980"/>
    <x v="270"/>
    <x v="845"/>
    <x v="970"/>
    <x v="433"/>
    <x v="602"/>
    <x v="423"/>
    <x v="1927"/>
    <x v="1"/>
  </r>
  <r>
    <x v="15"/>
    <x v="2884"/>
    <x v="943"/>
    <x v="0"/>
    <x v="3346"/>
    <x v="980"/>
    <x v="270"/>
    <x v="845"/>
    <x v="660"/>
    <x v="76"/>
    <x v="602"/>
    <x v="423"/>
    <x v="537"/>
    <x v="1"/>
  </r>
  <r>
    <x v="15"/>
    <x v="2905"/>
    <x v="287"/>
    <x v="0"/>
    <x v="2907"/>
    <x v="980"/>
    <x v="270"/>
    <x v="845"/>
    <x v="478"/>
    <x v="417"/>
    <x v="602"/>
    <x v="423"/>
    <x v="766"/>
    <x v="1"/>
  </r>
  <r>
    <x v="15"/>
    <x v="2906"/>
    <x v="55"/>
    <x v="0"/>
    <x v="663"/>
    <x v="980"/>
    <x v="270"/>
    <x v="845"/>
    <x v="411"/>
    <x v="20"/>
    <x v="602"/>
    <x v="423"/>
    <x v="256"/>
    <x v="1"/>
  </r>
  <r>
    <x v="15"/>
    <x v="2954"/>
    <x v="173"/>
    <x v="0"/>
    <x v="3324"/>
    <x v="980"/>
    <x v="270"/>
    <x v="845"/>
    <x v="961"/>
    <x v="2316"/>
    <x v="602"/>
    <x v="423"/>
    <x v="1428"/>
    <x v="1"/>
  </r>
  <r>
    <x v="15"/>
    <x v="2961"/>
    <x v="308"/>
    <x v="0"/>
    <x v="3781"/>
    <x v="980"/>
    <x v="270"/>
    <x v="845"/>
    <x v="662"/>
    <x v="995"/>
    <x v="602"/>
    <x v="423"/>
    <x v="1371"/>
    <x v="1"/>
  </r>
  <r>
    <x v="15"/>
    <x v="3015"/>
    <x v="416"/>
    <x v="0"/>
    <x v="1851"/>
    <x v="980"/>
    <x v="270"/>
    <x v="845"/>
    <x v="877"/>
    <x v="99"/>
    <x v="47"/>
    <x v="423"/>
    <x v="1737"/>
    <x v="1"/>
  </r>
  <r>
    <x v="15"/>
    <x v="3026"/>
    <x v="51"/>
    <x v="0"/>
    <x v="4014"/>
    <x v="980"/>
    <x v="270"/>
    <x v="845"/>
    <x v="411"/>
    <x v="67"/>
    <x v="75"/>
    <x v="423"/>
    <x v="1376"/>
    <x v="1"/>
  </r>
  <r>
    <x v="15"/>
    <x v="3075"/>
    <x v="75"/>
    <x v="0"/>
    <x v="1400"/>
    <x v="980"/>
    <x v="270"/>
    <x v="845"/>
    <x v="1099"/>
    <x v="2316"/>
    <x v="602"/>
    <x v="423"/>
    <x v="3"/>
    <x v="1"/>
  </r>
  <r>
    <x v="15"/>
    <x v="3100"/>
    <x v="308"/>
    <x v="0"/>
    <x v="3781"/>
    <x v="980"/>
    <x v="270"/>
    <x v="845"/>
    <x v="664"/>
    <x v="238"/>
    <x v="602"/>
    <x v="423"/>
    <x v="802"/>
    <x v="1"/>
  </r>
  <r>
    <x v="15"/>
    <x v="3113"/>
    <x v="943"/>
    <x v="0"/>
    <x v="3346"/>
    <x v="980"/>
    <x v="270"/>
    <x v="845"/>
    <x v="660"/>
    <x v="1083"/>
    <x v="602"/>
    <x v="423"/>
    <x v="1440"/>
    <x v="1"/>
  </r>
  <r>
    <x v="15"/>
    <x v="3139"/>
    <x v="61"/>
    <x v="0"/>
    <x v="2899"/>
    <x v="980"/>
    <x v="270"/>
    <x v="845"/>
    <x v="506"/>
    <x v="328"/>
    <x v="602"/>
    <x v="423"/>
    <x v="727"/>
    <x v="1"/>
  </r>
  <r>
    <x v="15"/>
    <x v="3140"/>
    <x v="308"/>
    <x v="0"/>
    <x v="3781"/>
    <x v="980"/>
    <x v="270"/>
    <x v="845"/>
    <x v="1099"/>
    <x v="2316"/>
    <x v="105"/>
    <x v="423"/>
    <x v="1067"/>
    <x v="1"/>
  </r>
  <r>
    <x v="15"/>
    <x v="3211"/>
    <x v="75"/>
    <x v="0"/>
    <x v="1509"/>
    <x v="980"/>
    <x v="270"/>
    <x v="845"/>
    <x v="1099"/>
    <x v="2316"/>
    <x v="105"/>
    <x v="423"/>
    <x v="1067"/>
    <x v="1"/>
  </r>
  <r>
    <x v="15"/>
    <x v="3219"/>
    <x v="657"/>
    <x v="0"/>
    <x v="2163"/>
    <x v="980"/>
    <x v="270"/>
    <x v="845"/>
    <x v="148"/>
    <x v="1246"/>
    <x v="602"/>
    <x v="423"/>
    <x v="1069"/>
    <x v="1"/>
  </r>
  <r>
    <x v="15"/>
    <x v="3242"/>
    <x v="943"/>
    <x v="0"/>
    <x v="1639"/>
    <x v="980"/>
    <x v="270"/>
    <x v="845"/>
    <x v="1099"/>
    <x v="2316"/>
    <x v="182"/>
    <x v="423"/>
    <x v="1742"/>
    <x v="1"/>
  </r>
  <r>
    <x v="15"/>
    <x v="3350"/>
    <x v="87"/>
    <x v="0"/>
    <x v="1815"/>
    <x v="980"/>
    <x v="270"/>
    <x v="845"/>
    <x v="1099"/>
    <x v="228"/>
    <x v="602"/>
    <x v="423"/>
    <x v="143"/>
    <x v="1"/>
  </r>
  <r>
    <x v="15"/>
    <x v="3467"/>
    <x v="655"/>
    <x v="0"/>
    <x v="320"/>
    <x v="980"/>
    <x v="270"/>
    <x v="845"/>
    <x v="970"/>
    <x v="1023"/>
    <x v="105"/>
    <x v="423"/>
    <x v="2489"/>
    <x v="1"/>
  </r>
  <r>
    <x v="15"/>
    <x v="3482"/>
    <x v="785"/>
    <x v="0"/>
    <x v="3432"/>
    <x v="980"/>
    <x v="270"/>
    <x v="845"/>
    <x v="1099"/>
    <x v="2316"/>
    <x v="47"/>
    <x v="423"/>
    <x v="350"/>
    <x v="1"/>
  </r>
  <r>
    <x v="15"/>
    <x v="3493"/>
    <x v="295"/>
    <x v="0"/>
    <x v="1127"/>
    <x v="980"/>
    <x v="270"/>
    <x v="845"/>
    <x v="411"/>
    <x v="20"/>
    <x v="602"/>
    <x v="423"/>
    <x v="256"/>
    <x v="1"/>
  </r>
  <r>
    <x v="15"/>
    <x v="3505"/>
    <x v="896"/>
    <x v="0"/>
    <x v="447"/>
    <x v="980"/>
    <x v="270"/>
    <x v="845"/>
    <x v="877"/>
    <x v="10"/>
    <x v="105"/>
    <x v="423"/>
    <x v="1954"/>
    <x v="1"/>
  </r>
  <r>
    <x v="15"/>
    <x v="3507"/>
    <x v="439"/>
    <x v="0"/>
    <x v="267"/>
    <x v="980"/>
    <x v="270"/>
    <x v="845"/>
    <x v="474"/>
    <x v="599"/>
    <x v="602"/>
    <x v="423"/>
    <x v="905"/>
    <x v="1"/>
  </r>
  <r>
    <x v="15"/>
    <x v="3518"/>
    <x v="902"/>
    <x v="0"/>
    <x v="2781"/>
    <x v="980"/>
    <x v="270"/>
    <x v="845"/>
    <x v="1099"/>
    <x v="2316"/>
    <x v="105"/>
    <x v="423"/>
    <x v="1067"/>
    <x v="1"/>
  </r>
  <r>
    <x v="15"/>
    <x v="3543"/>
    <x v="674"/>
    <x v="0"/>
    <x v="466"/>
    <x v="980"/>
    <x v="270"/>
    <x v="845"/>
    <x v="1099"/>
    <x v="2316"/>
    <x v="47"/>
    <x v="423"/>
    <x v="350"/>
    <x v="1"/>
  </r>
  <r>
    <x v="15"/>
    <x v="3592"/>
    <x v="484"/>
    <x v="0"/>
    <x v="2800"/>
    <x v="980"/>
    <x v="270"/>
    <x v="845"/>
    <x v="877"/>
    <x v="3"/>
    <x v="602"/>
    <x v="423"/>
    <x v="573"/>
    <x v="1"/>
  </r>
  <r>
    <x v="15"/>
    <x v="3611"/>
    <x v="258"/>
    <x v="0"/>
    <x v="3488"/>
    <x v="980"/>
    <x v="270"/>
    <x v="845"/>
    <x v="1099"/>
    <x v="2316"/>
    <x v="105"/>
    <x v="423"/>
    <x v="1067"/>
    <x v="1"/>
  </r>
  <r>
    <x v="15"/>
    <x v="3639"/>
    <x v="245"/>
    <x v="0"/>
    <x v="4187"/>
    <x v="980"/>
    <x v="270"/>
    <x v="845"/>
    <x v="523"/>
    <x v="317"/>
    <x v="105"/>
    <x v="423"/>
    <x v="1976"/>
    <x v="1"/>
  </r>
  <r>
    <x v="15"/>
    <x v="3646"/>
    <x v="943"/>
    <x v="0"/>
    <x v="525"/>
    <x v="980"/>
    <x v="270"/>
    <x v="845"/>
    <x v="523"/>
    <x v="134"/>
    <x v="602"/>
    <x v="423"/>
    <x v="506"/>
    <x v="1"/>
  </r>
  <r>
    <x v="15"/>
    <x v="3650"/>
    <x v="545"/>
    <x v="0"/>
    <x v="4160"/>
    <x v="980"/>
    <x v="270"/>
    <x v="845"/>
    <x v="970"/>
    <x v="764"/>
    <x v="211"/>
    <x v="423"/>
    <x v="2602"/>
    <x v="1"/>
  </r>
  <r>
    <x v="15"/>
    <x v="3720"/>
    <x v="75"/>
    <x v="0"/>
    <x v="1509"/>
    <x v="980"/>
    <x v="270"/>
    <x v="845"/>
    <x v="931"/>
    <x v="1895"/>
    <x v="602"/>
    <x v="423"/>
    <x v="2374"/>
    <x v="1"/>
  </r>
  <r>
    <x v="15"/>
    <x v="3736"/>
    <x v="357"/>
    <x v="0"/>
    <x v="2582"/>
    <x v="980"/>
    <x v="270"/>
    <x v="845"/>
    <x v="970"/>
    <x v="54"/>
    <x v="602"/>
    <x v="423"/>
    <x v="1643"/>
    <x v="1"/>
  </r>
  <r>
    <x v="15"/>
    <x v="3741"/>
    <x v="908"/>
    <x v="0"/>
    <x v="640"/>
    <x v="980"/>
    <x v="270"/>
    <x v="845"/>
    <x v="861"/>
    <x v="520"/>
    <x v="602"/>
    <x v="423"/>
    <x v="1407"/>
    <x v="1"/>
  </r>
  <r>
    <x v="15"/>
    <x v="3748"/>
    <x v="943"/>
    <x v="0"/>
    <x v="3889"/>
    <x v="980"/>
    <x v="270"/>
    <x v="845"/>
    <x v="816"/>
    <x v="2233"/>
    <x v="602"/>
    <x v="423"/>
    <x v="2963"/>
    <x v="1"/>
  </r>
  <r>
    <x v="15"/>
    <x v="3777"/>
    <x v="678"/>
    <x v="0"/>
    <x v="4236"/>
    <x v="980"/>
    <x v="270"/>
    <x v="845"/>
    <x v="1099"/>
    <x v="2316"/>
    <x v="47"/>
    <x v="423"/>
    <x v="350"/>
    <x v="1"/>
  </r>
  <r>
    <x v="15"/>
    <x v="3792"/>
    <x v="637"/>
    <x v="0"/>
    <x v="4612"/>
    <x v="980"/>
    <x v="270"/>
    <x v="845"/>
    <x v="1099"/>
    <x v="425"/>
    <x v="602"/>
    <x v="423"/>
    <x v="244"/>
    <x v="1"/>
  </r>
  <r>
    <x v="15"/>
    <x v="3799"/>
    <x v="943"/>
    <x v="0"/>
    <x v="1639"/>
    <x v="980"/>
    <x v="270"/>
    <x v="845"/>
    <x v="1099"/>
    <x v="2316"/>
    <x v="105"/>
    <x v="423"/>
    <x v="1067"/>
    <x v="1"/>
  </r>
  <r>
    <x v="15"/>
    <x v="3816"/>
    <x v="763"/>
    <x v="0"/>
    <x v="345"/>
    <x v="980"/>
    <x v="270"/>
    <x v="845"/>
    <x v="89"/>
    <x v="515"/>
    <x v="602"/>
    <x v="423"/>
    <x v="451"/>
    <x v="1"/>
  </r>
  <r>
    <x v="15"/>
    <x v="3839"/>
    <x v="61"/>
    <x v="0"/>
    <x v="4182"/>
    <x v="980"/>
    <x v="270"/>
    <x v="845"/>
    <x v="1099"/>
    <x v="348"/>
    <x v="602"/>
    <x v="423"/>
    <x v="207"/>
    <x v="1"/>
  </r>
  <r>
    <x v="15"/>
    <x v="3842"/>
    <x v="908"/>
    <x v="0"/>
    <x v="4258"/>
    <x v="980"/>
    <x v="270"/>
    <x v="845"/>
    <x v="324"/>
    <x v="1214"/>
    <x v="602"/>
    <x v="423"/>
    <x v="1237"/>
    <x v="1"/>
  </r>
  <r>
    <x v="15"/>
    <x v="3863"/>
    <x v="824"/>
    <x v="0"/>
    <x v="2388"/>
    <x v="980"/>
    <x v="270"/>
    <x v="845"/>
    <x v="1003"/>
    <x v="2225"/>
    <x v="602"/>
    <x v="423"/>
    <x v="3011"/>
    <x v="1"/>
  </r>
  <r>
    <x v="15"/>
    <x v="3937"/>
    <x v="141"/>
    <x v="0"/>
    <x v="2771"/>
    <x v="980"/>
    <x v="270"/>
    <x v="845"/>
    <x v="1099"/>
    <x v="2316"/>
    <x v="75"/>
    <x v="423"/>
    <x v="694"/>
    <x v="1"/>
  </r>
  <r>
    <x v="15"/>
    <x v="3939"/>
    <x v="631"/>
    <x v="0"/>
    <x v="1079"/>
    <x v="980"/>
    <x v="270"/>
    <x v="845"/>
    <x v="411"/>
    <x v="9"/>
    <x v="602"/>
    <x v="423"/>
    <x v="127"/>
    <x v="1"/>
  </r>
  <r>
    <x v="15"/>
    <x v="3944"/>
    <x v="409"/>
    <x v="0"/>
    <x v="2575"/>
    <x v="980"/>
    <x v="270"/>
    <x v="845"/>
    <x v="1099"/>
    <x v="1484"/>
    <x v="47"/>
    <x v="423"/>
    <x v="1699"/>
    <x v="1"/>
  </r>
  <r>
    <x v="15"/>
    <x v="3946"/>
    <x v="908"/>
    <x v="0"/>
    <x v="2577"/>
    <x v="980"/>
    <x v="270"/>
    <x v="845"/>
    <x v="970"/>
    <x v="1062"/>
    <x v="602"/>
    <x v="423"/>
    <x v="2128"/>
    <x v="1"/>
  </r>
  <r>
    <x v="15"/>
    <x v="3979"/>
    <x v="345"/>
    <x v="0"/>
    <x v="4876"/>
    <x v="980"/>
    <x v="270"/>
    <x v="845"/>
    <x v="1099"/>
    <x v="2316"/>
    <x v="105"/>
    <x v="423"/>
    <x v="1067"/>
    <x v="1"/>
  </r>
  <r>
    <x v="15"/>
    <x v="3989"/>
    <x v="75"/>
    <x v="0"/>
    <x v="1509"/>
    <x v="980"/>
    <x v="270"/>
    <x v="845"/>
    <x v="1099"/>
    <x v="2316"/>
    <x v="47"/>
    <x v="423"/>
    <x v="350"/>
    <x v="1"/>
  </r>
  <r>
    <x v="15"/>
    <x v="4002"/>
    <x v="824"/>
    <x v="0"/>
    <x v="2388"/>
    <x v="980"/>
    <x v="270"/>
    <x v="845"/>
    <x v="411"/>
    <x v="49"/>
    <x v="602"/>
    <x v="423"/>
    <x v="297"/>
    <x v="1"/>
  </r>
  <r>
    <x v="15"/>
    <x v="4011"/>
    <x v="146"/>
    <x v="0"/>
    <x v="240"/>
    <x v="980"/>
    <x v="270"/>
    <x v="845"/>
    <x v="1099"/>
    <x v="2316"/>
    <x v="60"/>
    <x v="423"/>
    <x v="502"/>
    <x v="1"/>
  </r>
  <r>
    <x v="15"/>
    <x v="4025"/>
    <x v="598"/>
    <x v="0"/>
    <x v="3471"/>
    <x v="980"/>
    <x v="270"/>
    <x v="845"/>
    <x v="1099"/>
    <x v="2316"/>
    <x v="83"/>
    <x v="423"/>
    <x v="792"/>
    <x v="1"/>
  </r>
  <r>
    <x v="15"/>
    <x v="4112"/>
    <x v="174"/>
    <x v="0"/>
    <x v="3734"/>
    <x v="980"/>
    <x v="270"/>
    <x v="845"/>
    <x v="1099"/>
    <x v="2316"/>
    <x v="105"/>
    <x v="423"/>
    <x v="1067"/>
    <x v="1"/>
  </r>
  <r>
    <x v="15"/>
    <x v="4140"/>
    <x v="908"/>
    <x v="0"/>
    <x v="640"/>
    <x v="980"/>
    <x v="270"/>
    <x v="845"/>
    <x v="931"/>
    <x v="2232"/>
    <x v="211"/>
    <x v="423"/>
    <x v="3103"/>
    <x v="1"/>
  </r>
  <r>
    <x v="15"/>
    <x v="4142"/>
    <x v="865"/>
    <x v="0"/>
    <x v="4714"/>
    <x v="980"/>
    <x v="270"/>
    <x v="845"/>
    <x v="1099"/>
    <x v="2316"/>
    <x v="105"/>
    <x v="423"/>
    <x v="1067"/>
    <x v="1"/>
  </r>
  <r>
    <x v="15"/>
    <x v="4147"/>
    <x v="939"/>
    <x v="0"/>
    <x v="1561"/>
    <x v="980"/>
    <x v="270"/>
    <x v="845"/>
    <x v="970"/>
    <x v="1126"/>
    <x v="602"/>
    <x v="423"/>
    <x v="2139"/>
    <x v="1"/>
  </r>
  <r>
    <x v="15"/>
    <x v="4157"/>
    <x v="785"/>
    <x v="0"/>
    <x v="3434"/>
    <x v="980"/>
    <x v="270"/>
    <x v="845"/>
    <x v="1099"/>
    <x v="2316"/>
    <x v="105"/>
    <x v="423"/>
    <x v="1067"/>
    <x v="1"/>
  </r>
  <r>
    <x v="15"/>
    <x v="4159"/>
    <x v="75"/>
    <x v="0"/>
    <x v="619"/>
    <x v="980"/>
    <x v="270"/>
    <x v="845"/>
    <x v="970"/>
    <x v="977"/>
    <x v="47"/>
    <x v="423"/>
    <x v="2313"/>
    <x v="1"/>
  </r>
  <r>
    <x v="15"/>
    <x v="4181"/>
    <x v="532"/>
    <x v="0"/>
    <x v="4603"/>
    <x v="980"/>
    <x v="270"/>
    <x v="845"/>
    <x v="1099"/>
    <x v="2316"/>
    <x v="105"/>
    <x v="423"/>
    <x v="1067"/>
    <x v="1"/>
  </r>
  <r>
    <x v="15"/>
    <x v="4184"/>
    <x v="75"/>
    <x v="0"/>
    <x v="1509"/>
    <x v="980"/>
    <x v="270"/>
    <x v="845"/>
    <x v="664"/>
    <x v="30"/>
    <x v="602"/>
    <x v="423"/>
    <x v="474"/>
    <x v="1"/>
  </r>
  <r>
    <x v="15"/>
    <x v="4191"/>
    <x v="439"/>
    <x v="0"/>
    <x v="337"/>
    <x v="980"/>
    <x v="270"/>
    <x v="845"/>
    <x v="654"/>
    <x v="2229"/>
    <x v="602"/>
    <x v="423"/>
    <x v="2932"/>
    <x v="1"/>
  </r>
  <r>
    <x v="15"/>
    <x v="4202"/>
    <x v="484"/>
    <x v="0"/>
    <x v="2422"/>
    <x v="980"/>
    <x v="270"/>
    <x v="845"/>
    <x v="877"/>
    <x v="87"/>
    <x v="105"/>
    <x v="423"/>
    <x v="2103"/>
    <x v="1"/>
  </r>
  <r>
    <x v="15"/>
    <x v="4246"/>
    <x v="891"/>
    <x v="0"/>
    <x v="2578"/>
    <x v="980"/>
    <x v="270"/>
    <x v="845"/>
    <x v="970"/>
    <x v="336"/>
    <x v="602"/>
    <x v="423"/>
    <x v="1875"/>
    <x v="1"/>
  </r>
  <r>
    <x v="15"/>
    <x v="4264"/>
    <x v="75"/>
    <x v="0"/>
    <x v="2642"/>
    <x v="980"/>
    <x v="270"/>
    <x v="845"/>
    <x v="1099"/>
    <x v="2316"/>
    <x v="47"/>
    <x v="423"/>
    <x v="350"/>
    <x v="1"/>
  </r>
  <r>
    <x v="15"/>
    <x v="4390"/>
    <x v="865"/>
    <x v="0"/>
    <x v="4762"/>
    <x v="980"/>
    <x v="270"/>
    <x v="845"/>
    <x v="310"/>
    <x v="1298"/>
    <x v="602"/>
    <x v="423"/>
    <x v="1284"/>
    <x v="1"/>
  </r>
  <r>
    <x v="15"/>
    <x v="4459"/>
    <x v="67"/>
    <x v="0"/>
    <x v="4767"/>
    <x v="980"/>
    <x v="270"/>
    <x v="845"/>
    <x v="1099"/>
    <x v="2316"/>
    <x v="105"/>
    <x v="423"/>
    <x v="1067"/>
    <x v="1"/>
  </r>
  <r>
    <x v="15"/>
    <x v="4465"/>
    <x v="908"/>
    <x v="0"/>
    <x v="3891"/>
    <x v="980"/>
    <x v="270"/>
    <x v="845"/>
    <x v="523"/>
    <x v="297"/>
    <x v="602"/>
    <x v="423"/>
    <x v="705"/>
    <x v="1"/>
  </r>
  <r>
    <x v="15"/>
    <x v="4508"/>
    <x v="61"/>
    <x v="0"/>
    <x v="2899"/>
    <x v="980"/>
    <x v="270"/>
    <x v="845"/>
    <x v="506"/>
    <x v="190"/>
    <x v="602"/>
    <x v="423"/>
    <x v="568"/>
    <x v="1"/>
  </r>
  <r>
    <x v="15"/>
    <x v="4585"/>
    <x v="28"/>
    <x v="0"/>
    <x v="3874"/>
    <x v="980"/>
    <x v="270"/>
    <x v="845"/>
    <x v="506"/>
    <x v="954"/>
    <x v="105"/>
    <x v="423"/>
    <x v="2157"/>
    <x v="1"/>
  </r>
  <r>
    <x v="15"/>
    <x v="4631"/>
    <x v="765"/>
    <x v="0"/>
    <x v="3945"/>
    <x v="980"/>
    <x v="270"/>
    <x v="845"/>
    <x v="1099"/>
    <x v="340"/>
    <x v="602"/>
    <x v="423"/>
    <x v="204"/>
    <x v="1"/>
  </r>
  <r>
    <x v="15"/>
    <x v="4633"/>
    <x v="308"/>
    <x v="0"/>
    <x v="236"/>
    <x v="980"/>
    <x v="270"/>
    <x v="845"/>
    <x v="1099"/>
    <x v="2316"/>
    <x v="83"/>
    <x v="423"/>
    <x v="792"/>
    <x v="1"/>
  </r>
  <r>
    <x v="15"/>
    <x v="4639"/>
    <x v="865"/>
    <x v="0"/>
    <x v="4762"/>
    <x v="980"/>
    <x v="270"/>
    <x v="845"/>
    <x v="889"/>
    <x v="250"/>
    <x v="602"/>
    <x v="423"/>
    <x v="1328"/>
    <x v="1"/>
  </r>
  <r>
    <x v="15"/>
    <x v="4666"/>
    <x v="308"/>
    <x v="0"/>
    <x v="234"/>
    <x v="980"/>
    <x v="270"/>
    <x v="845"/>
    <x v="474"/>
    <x v="2316"/>
    <x v="146"/>
    <x v="423"/>
    <x v="1879"/>
    <x v="1"/>
  </r>
  <r>
    <x v="15"/>
    <x v="4676"/>
    <x v="763"/>
    <x v="0"/>
    <x v="345"/>
    <x v="980"/>
    <x v="270"/>
    <x v="845"/>
    <x v="89"/>
    <x v="475"/>
    <x v="602"/>
    <x v="423"/>
    <x v="419"/>
    <x v="1"/>
  </r>
  <r>
    <x v="15"/>
    <x v="4786"/>
    <x v="785"/>
    <x v="0"/>
    <x v="4580"/>
    <x v="980"/>
    <x v="270"/>
    <x v="845"/>
    <x v="411"/>
    <x v="20"/>
    <x v="602"/>
    <x v="423"/>
    <x v="256"/>
    <x v="1"/>
  </r>
  <r>
    <x v="15"/>
    <x v="4794"/>
    <x v="854"/>
    <x v="0"/>
    <x v="4361"/>
    <x v="980"/>
    <x v="270"/>
    <x v="845"/>
    <x v="1099"/>
    <x v="2316"/>
    <x v="47"/>
    <x v="423"/>
    <x v="350"/>
    <x v="1"/>
  </r>
  <r>
    <x v="15"/>
    <x v="4808"/>
    <x v="883"/>
    <x v="0"/>
    <x v="432"/>
    <x v="980"/>
    <x v="270"/>
    <x v="845"/>
    <x v="816"/>
    <x v="2178"/>
    <x v="306"/>
    <x v="423"/>
    <x v="3091"/>
    <x v="1"/>
  </r>
  <r>
    <x v="15"/>
    <x v="4818"/>
    <x v="115"/>
    <x v="0"/>
    <x v="75"/>
    <x v="980"/>
    <x v="270"/>
    <x v="845"/>
    <x v="148"/>
    <x v="409"/>
    <x v="602"/>
    <x v="423"/>
    <x v="428"/>
    <x v="1"/>
  </r>
  <r>
    <x v="15"/>
    <x v="4837"/>
    <x v="287"/>
    <x v="0"/>
    <x v="2907"/>
    <x v="980"/>
    <x v="270"/>
    <x v="845"/>
    <x v="660"/>
    <x v="1212"/>
    <x v="602"/>
    <x v="423"/>
    <x v="1533"/>
    <x v="1"/>
  </r>
  <r>
    <x v="15"/>
    <x v="4863"/>
    <x v="121"/>
    <x v="0"/>
    <x v="4430"/>
    <x v="980"/>
    <x v="270"/>
    <x v="845"/>
    <x v="310"/>
    <x v="864"/>
    <x v="602"/>
    <x v="423"/>
    <x v="947"/>
    <x v="1"/>
  </r>
  <r>
    <x v="15"/>
    <x v="4912"/>
    <x v="943"/>
    <x v="0"/>
    <x v="4391"/>
    <x v="980"/>
    <x v="270"/>
    <x v="845"/>
    <x v="660"/>
    <x v="1212"/>
    <x v="602"/>
    <x v="423"/>
    <x v="1533"/>
    <x v="1"/>
  </r>
  <r>
    <x v="15"/>
    <x v="4921"/>
    <x v="785"/>
    <x v="0"/>
    <x v="4101"/>
    <x v="980"/>
    <x v="270"/>
    <x v="845"/>
    <x v="1099"/>
    <x v="2316"/>
    <x v="47"/>
    <x v="423"/>
    <x v="350"/>
    <x v="1"/>
  </r>
  <r>
    <x v="15"/>
    <x v="4937"/>
    <x v="221"/>
    <x v="0"/>
    <x v="476"/>
    <x v="980"/>
    <x v="270"/>
    <x v="845"/>
    <x v="523"/>
    <x v="297"/>
    <x v="602"/>
    <x v="423"/>
    <x v="705"/>
    <x v="1"/>
  </r>
  <r>
    <x v="15"/>
    <x v="4977"/>
    <x v="943"/>
    <x v="0"/>
    <x v="4867"/>
    <x v="980"/>
    <x v="270"/>
    <x v="845"/>
    <x v="743"/>
    <x v="1022"/>
    <x v="602"/>
    <x v="423"/>
    <x v="1502"/>
    <x v="1"/>
  </r>
  <r>
    <x v="15"/>
    <x v="5025"/>
    <x v="824"/>
    <x v="0"/>
    <x v="4024"/>
    <x v="980"/>
    <x v="270"/>
    <x v="845"/>
    <x v="1099"/>
    <x v="2316"/>
    <x v="105"/>
    <x v="423"/>
    <x v="1067"/>
    <x v="1"/>
  </r>
  <r>
    <x v="15"/>
    <x v="5028"/>
    <x v="61"/>
    <x v="0"/>
    <x v="2321"/>
    <x v="980"/>
    <x v="270"/>
    <x v="845"/>
    <x v="861"/>
    <x v="421"/>
    <x v="602"/>
    <x v="423"/>
    <x v="1330"/>
    <x v="1"/>
  </r>
  <r>
    <x v="15"/>
    <x v="5038"/>
    <x v="943"/>
    <x v="0"/>
    <x v="3344"/>
    <x v="980"/>
    <x v="270"/>
    <x v="845"/>
    <x v="1099"/>
    <x v="2316"/>
    <x v="75"/>
    <x v="74"/>
    <x v="841"/>
    <x v="1"/>
  </r>
  <r>
    <x v="15"/>
    <x v="5069"/>
    <x v="908"/>
    <x v="0"/>
    <x v="640"/>
    <x v="980"/>
    <x v="270"/>
    <x v="845"/>
    <x v="743"/>
    <x v="771"/>
    <x v="602"/>
    <x v="423"/>
    <x v="1326"/>
    <x v="1"/>
  </r>
  <r>
    <x v="15"/>
    <x v="5099"/>
    <x v="785"/>
    <x v="0"/>
    <x v="3434"/>
    <x v="980"/>
    <x v="270"/>
    <x v="845"/>
    <x v="861"/>
    <x v="520"/>
    <x v="602"/>
    <x v="423"/>
    <x v="1407"/>
    <x v="1"/>
  </r>
  <r>
    <x v="15"/>
    <x v="5142"/>
    <x v="484"/>
    <x v="0"/>
    <x v="1491"/>
    <x v="980"/>
    <x v="270"/>
    <x v="845"/>
    <x v="1099"/>
    <x v="2316"/>
    <x v="105"/>
    <x v="29"/>
    <x v="1139"/>
    <x v="1"/>
  </r>
  <r>
    <x v="15"/>
    <x v="5143"/>
    <x v="173"/>
    <x v="0"/>
    <x v="2495"/>
    <x v="980"/>
    <x v="270"/>
    <x v="845"/>
    <x v="743"/>
    <x v="771"/>
    <x v="602"/>
    <x v="423"/>
    <x v="1326"/>
    <x v="1"/>
  </r>
  <r>
    <x v="15"/>
    <x v="5146"/>
    <x v="165"/>
    <x v="0"/>
    <x v="3475"/>
    <x v="980"/>
    <x v="270"/>
    <x v="845"/>
    <x v="1099"/>
    <x v="2316"/>
    <x v="83"/>
    <x v="423"/>
    <x v="792"/>
    <x v="1"/>
  </r>
  <r>
    <x v="15"/>
    <x v="5425"/>
    <x v="858"/>
    <x v="0"/>
    <x v="1157"/>
    <x v="980"/>
    <x v="270"/>
    <x v="845"/>
    <x v="1099"/>
    <x v="564"/>
    <x v="602"/>
    <x v="423"/>
    <x v="306"/>
    <x v="1"/>
  </r>
  <r>
    <x v="15"/>
    <x v="5606"/>
    <x v="854"/>
    <x v="0"/>
    <x v="4361"/>
    <x v="980"/>
    <x v="270"/>
    <x v="845"/>
    <x v="523"/>
    <x v="297"/>
    <x v="602"/>
    <x v="423"/>
    <x v="705"/>
    <x v="1"/>
  </r>
  <r>
    <x v="15"/>
    <x v="5616"/>
    <x v="717"/>
    <x v="0"/>
    <x v="425"/>
    <x v="980"/>
    <x v="270"/>
    <x v="845"/>
    <x v="422"/>
    <x v="323"/>
    <x v="602"/>
    <x v="423"/>
    <x v="616"/>
    <x v="1"/>
  </r>
  <r>
    <x v="15"/>
    <x v="5620"/>
    <x v="484"/>
    <x v="0"/>
    <x v="4895"/>
    <x v="980"/>
    <x v="270"/>
    <x v="845"/>
    <x v="523"/>
    <x v="157"/>
    <x v="602"/>
    <x v="423"/>
    <x v="532"/>
    <x v="1"/>
  </r>
  <r>
    <x v="15"/>
    <x v="5671"/>
    <x v="61"/>
    <x v="0"/>
    <x v="3938"/>
    <x v="980"/>
    <x v="270"/>
    <x v="845"/>
    <x v="840"/>
    <x v="2316"/>
    <x v="211"/>
    <x v="423"/>
    <x v="2329"/>
    <x v="1"/>
  </r>
  <r>
    <x v="15"/>
    <x v="5696"/>
    <x v="439"/>
    <x v="0"/>
    <x v="229"/>
    <x v="980"/>
    <x v="270"/>
    <x v="845"/>
    <x v="89"/>
    <x v="488"/>
    <x v="602"/>
    <x v="423"/>
    <x v="432"/>
    <x v="1"/>
  </r>
  <r>
    <x v="15"/>
    <x v="5700"/>
    <x v="867"/>
    <x v="0"/>
    <x v="3498"/>
    <x v="980"/>
    <x v="270"/>
    <x v="845"/>
    <x v="970"/>
    <x v="1023"/>
    <x v="602"/>
    <x v="423"/>
    <x v="2119"/>
    <x v="1"/>
  </r>
  <r>
    <x v="15"/>
    <x v="5764"/>
    <x v="287"/>
    <x v="0"/>
    <x v="2907"/>
    <x v="980"/>
    <x v="270"/>
    <x v="845"/>
    <x v="411"/>
    <x v="130"/>
    <x v="602"/>
    <x v="423"/>
    <x v="397"/>
    <x v="1"/>
  </r>
  <r>
    <x v="15"/>
    <x v="5898"/>
    <x v="61"/>
    <x v="0"/>
    <x v="52"/>
    <x v="980"/>
    <x v="270"/>
    <x v="845"/>
    <x v="1099"/>
    <x v="2316"/>
    <x v="105"/>
    <x v="423"/>
    <x v="1067"/>
    <x v="1"/>
  </r>
  <r>
    <x v="15"/>
    <x v="5914"/>
    <x v="308"/>
    <x v="0"/>
    <x v="3781"/>
    <x v="980"/>
    <x v="270"/>
    <x v="845"/>
    <x v="743"/>
    <x v="1055"/>
    <x v="602"/>
    <x v="423"/>
    <x v="1523"/>
    <x v="1"/>
  </r>
  <r>
    <x v="15"/>
    <x v="5958"/>
    <x v="61"/>
    <x v="0"/>
    <x v="4182"/>
    <x v="980"/>
    <x v="270"/>
    <x v="845"/>
    <x v="1099"/>
    <x v="2316"/>
    <x v="105"/>
    <x v="423"/>
    <x v="1067"/>
    <x v="1"/>
  </r>
  <r>
    <x v="15"/>
    <x v="5969"/>
    <x v="75"/>
    <x v="0"/>
    <x v="428"/>
    <x v="980"/>
    <x v="270"/>
    <x v="845"/>
    <x v="523"/>
    <x v="52"/>
    <x v="47"/>
    <x v="423"/>
    <x v="1121"/>
    <x v="1"/>
  </r>
  <r>
    <x v="15"/>
    <x v="5974"/>
    <x v="308"/>
    <x v="0"/>
    <x v="3781"/>
    <x v="980"/>
    <x v="270"/>
    <x v="845"/>
    <x v="1099"/>
    <x v="2316"/>
    <x v="83"/>
    <x v="423"/>
    <x v="792"/>
    <x v="1"/>
  </r>
  <r>
    <x v="15"/>
    <x v="5999"/>
    <x v="943"/>
    <x v="0"/>
    <x v="4867"/>
    <x v="980"/>
    <x v="270"/>
    <x v="845"/>
    <x v="875"/>
    <x v="807"/>
    <x v="602"/>
    <x v="423"/>
    <x v="1665"/>
    <x v="1"/>
  </r>
  <r>
    <x v="15"/>
    <x v="6059"/>
    <x v="75"/>
    <x v="0"/>
    <x v="428"/>
    <x v="980"/>
    <x v="270"/>
    <x v="845"/>
    <x v="523"/>
    <x v="174"/>
    <x v="105"/>
    <x v="423"/>
    <x v="1892"/>
    <x v="1"/>
  </r>
  <r>
    <x v="15"/>
    <x v="6068"/>
    <x v="409"/>
    <x v="0"/>
    <x v="2166"/>
    <x v="980"/>
    <x v="270"/>
    <x v="845"/>
    <x v="1099"/>
    <x v="2316"/>
    <x v="47"/>
    <x v="423"/>
    <x v="350"/>
    <x v="1"/>
  </r>
  <r>
    <x v="15"/>
    <x v="6076"/>
    <x v="173"/>
    <x v="0"/>
    <x v="2495"/>
    <x v="980"/>
    <x v="270"/>
    <x v="845"/>
    <x v="1099"/>
    <x v="2316"/>
    <x v="211"/>
    <x v="423"/>
    <x v="1960"/>
    <x v="1"/>
  </r>
  <r>
    <x v="15"/>
    <x v="6116"/>
    <x v="940"/>
    <x v="0"/>
    <x v="1581"/>
    <x v="980"/>
    <x v="270"/>
    <x v="845"/>
    <x v="506"/>
    <x v="954"/>
    <x v="602"/>
    <x v="423"/>
    <x v="1206"/>
    <x v="1"/>
  </r>
  <r>
    <x v="15"/>
    <x v="6131"/>
    <x v="785"/>
    <x v="0"/>
    <x v="3434"/>
    <x v="980"/>
    <x v="270"/>
    <x v="845"/>
    <x v="1099"/>
    <x v="2316"/>
    <x v="163"/>
    <x v="423"/>
    <x v="1586"/>
    <x v="1"/>
  </r>
  <r>
    <x v="15"/>
    <x v="6136"/>
    <x v="943"/>
    <x v="0"/>
    <x v="4021"/>
    <x v="980"/>
    <x v="270"/>
    <x v="845"/>
    <x v="478"/>
    <x v="409"/>
    <x v="602"/>
    <x v="423"/>
    <x v="758"/>
    <x v="1"/>
  </r>
  <r>
    <x v="15"/>
    <x v="6144"/>
    <x v="717"/>
    <x v="0"/>
    <x v="1680"/>
    <x v="980"/>
    <x v="270"/>
    <x v="845"/>
    <x v="1099"/>
    <x v="2316"/>
    <x v="75"/>
    <x v="423"/>
    <x v="694"/>
    <x v="1"/>
  </r>
  <r>
    <x v="15"/>
    <x v="6164"/>
    <x v="245"/>
    <x v="0"/>
    <x v="3935"/>
    <x v="980"/>
    <x v="270"/>
    <x v="845"/>
    <x v="970"/>
    <x v="529"/>
    <x v="602"/>
    <x v="423"/>
    <x v="1963"/>
    <x v="1"/>
  </r>
  <r>
    <x v="15"/>
    <x v="6169"/>
    <x v="943"/>
    <x v="0"/>
    <x v="102"/>
    <x v="980"/>
    <x v="270"/>
    <x v="845"/>
    <x v="1099"/>
    <x v="2316"/>
    <x v="47"/>
    <x v="6"/>
    <x v="364"/>
    <x v="1"/>
  </r>
  <r>
    <x v="15"/>
    <x v="6304"/>
    <x v="312"/>
    <x v="0"/>
    <x v="3533"/>
    <x v="980"/>
    <x v="270"/>
    <x v="845"/>
    <x v="1099"/>
    <x v="2316"/>
    <x v="47"/>
    <x v="423"/>
    <x v="350"/>
    <x v="1"/>
  </r>
  <r>
    <x v="15"/>
    <x v="6345"/>
    <x v="596"/>
    <x v="0"/>
    <x v="30"/>
    <x v="980"/>
    <x v="270"/>
    <x v="845"/>
    <x v="1099"/>
    <x v="2316"/>
    <x v="105"/>
    <x v="423"/>
    <x v="1067"/>
    <x v="1"/>
  </r>
  <r>
    <x v="15"/>
    <x v="6352"/>
    <x v="467"/>
    <x v="0"/>
    <x v="4813"/>
    <x v="980"/>
    <x v="270"/>
    <x v="845"/>
    <x v="506"/>
    <x v="2"/>
    <x v="602"/>
    <x v="423"/>
    <x v="50"/>
    <x v="1"/>
  </r>
  <r>
    <x v="15"/>
    <x v="6357"/>
    <x v="943"/>
    <x v="0"/>
    <x v="1483"/>
    <x v="980"/>
    <x v="270"/>
    <x v="845"/>
    <x v="1099"/>
    <x v="2316"/>
    <x v="47"/>
    <x v="423"/>
    <x v="350"/>
    <x v="1"/>
  </r>
  <r>
    <x v="15"/>
    <x v="6389"/>
    <x v="308"/>
    <x v="0"/>
    <x v="3781"/>
    <x v="980"/>
    <x v="270"/>
    <x v="845"/>
    <x v="536"/>
    <x v="264"/>
    <x v="602"/>
    <x v="423"/>
    <x v="687"/>
    <x v="1"/>
  </r>
  <r>
    <x v="15"/>
    <x v="6392"/>
    <x v="312"/>
    <x v="0"/>
    <x v="3533"/>
    <x v="980"/>
    <x v="270"/>
    <x v="845"/>
    <x v="877"/>
    <x v="13"/>
    <x v="602"/>
    <x v="423"/>
    <x v="719"/>
    <x v="1"/>
  </r>
  <r>
    <x v="15"/>
    <x v="6393"/>
    <x v="655"/>
    <x v="0"/>
    <x v="336"/>
    <x v="980"/>
    <x v="270"/>
    <x v="845"/>
    <x v="1099"/>
    <x v="2316"/>
    <x v="105"/>
    <x v="423"/>
    <x v="1067"/>
    <x v="1"/>
  </r>
  <r>
    <x v="16"/>
    <x v="181"/>
    <x v="478"/>
    <x v="0"/>
    <x v="4745"/>
    <x v="980"/>
    <x v="270"/>
    <x v="200"/>
    <x v="1099"/>
    <x v="2316"/>
    <x v="602"/>
    <x v="423"/>
    <x v="2593"/>
    <x v="0"/>
  </r>
  <r>
    <x v="16"/>
    <x v="535"/>
    <x v="439"/>
    <x v="0"/>
    <x v="213"/>
    <x v="980"/>
    <x v="270"/>
    <x v="155"/>
    <x v="1099"/>
    <x v="2316"/>
    <x v="602"/>
    <x v="423"/>
    <x v="2321"/>
    <x v="0"/>
  </r>
  <r>
    <x v="16"/>
    <x v="1181"/>
    <x v="439"/>
    <x v="0"/>
    <x v="3710"/>
    <x v="980"/>
    <x v="270"/>
    <x v="179"/>
    <x v="1099"/>
    <x v="2316"/>
    <x v="602"/>
    <x v="423"/>
    <x v="2488"/>
    <x v="0"/>
  </r>
  <r>
    <x v="16"/>
    <x v="1181"/>
    <x v="439"/>
    <x v="0"/>
    <x v="3710"/>
    <x v="980"/>
    <x v="270"/>
    <x v="263"/>
    <x v="1099"/>
    <x v="2316"/>
    <x v="602"/>
    <x v="423"/>
    <x v="2795"/>
    <x v="0"/>
  </r>
  <r>
    <x v="16"/>
    <x v="1181"/>
    <x v="439"/>
    <x v="0"/>
    <x v="3710"/>
    <x v="980"/>
    <x v="270"/>
    <x v="845"/>
    <x v="1099"/>
    <x v="2316"/>
    <x v="105"/>
    <x v="423"/>
    <x v="1067"/>
    <x v="0"/>
  </r>
  <r>
    <x v="16"/>
    <x v="1181"/>
    <x v="439"/>
    <x v="0"/>
    <x v="3710"/>
    <x v="980"/>
    <x v="270"/>
    <x v="374"/>
    <x v="1099"/>
    <x v="2316"/>
    <x v="602"/>
    <x v="423"/>
    <x v="3098"/>
    <x v="0"/>
  </r>
  <r>
    <x v="16"/>
    <x v="966"/>
    <x v="510"/>
    <x v="0"/>
    <x v="4617"/>
    <x v="980"/>
    <x v="270"/>
    <x v="92"/>
    <x v="1099"/>
    <x v="2316"/>
    <x v="602"/>
    <x v="423"/>
    <x v="1742"/>
    <x v="0"/>
  </r>
  <r>
    <x v="16"/>
    <x v="1248"/>
    <x v="478"/>
    <x v="0"/>
    <x v="4692"/>
    <x v="980"/>
    <x v="270"/>
    <x v="92"/>
    <x v="1099"/>
    <x v="2316"/>
    <x v="602"/>
    <x v="423"/>
    <x v="1742"/>
    <x v="0"/>
  </r>
  <r>
    <x v="16"/>
    <x v="1269"/>
    <x v="439"/>
    <x v="0"/>
    <x v="3710"/>
    <x v="980"/>
    <x v="270"/>
    <x v="638"/>
    <x v="1099"/>
    <x v="2316"/>
    <x v="182"/>
    <x v="423"/>
    <x v="3534"/>
    <x v="0"/>
  </r>
  <r>
    <x v="16"/>
    <x v="2260"/>
    <x v="308"/>
    <x v="0"/>
    <x v="3789"/>
    <x v="980"/>
    <x v="270"/>
    <x v="122"/>
    <x v="1099"/>
    <x v="2316"/>
    <x v="602"/>
    <x v="423"/>
    <x v="2118"/>
    <x v="0"/>
  </r>
  <r>
    <x v="16"/>
    <x v="2301"/>
    <x v="75"/>
    <x v="0"/>
    <x v="1619"/>
    <x v="980"/>
    <x v="124"/>
    <x v="576"/>
    <x v="1099"/>
    <x v="2316"/>
    <x v="602"/>
    <x v="378"/>
    <x v="3579"/>
    <x v="0"/>
  </r>
  <r>
    <x v="16"/>
    <x v="2511"/>
    <x v="785"/>
    <x v="0"/>
    <x v="1537"/>
    <x v="980"/>
    <x v="270"/>
    <x v="286"/>
    <x v="1099"/>
    <x v="2316"/>
    <x v="602"/>
    <x v="423"/>
    <x v="2864"/>
    <x v="0"/>
  </r>
  <r>
    <x v="16"/>
    <x v="2584"/>
    <x v="308"/>
    <x v="0"/>
    <x v="3781"/>
    <x v="980"/>
    <x v="184"/>
    <x v="845"/>
    <x v="1099"/>
    <x v="2316"/>
    <x v="602"/>
    <x v="423"/>
    <x v="3550"/>
    <x v="0"/>
  </r>
  <r>
    <x v="16"/>
    <x v="2584"/>
    <x v="308"/>
    <x v="0"/>
    <x v="3781"/>
    <x v="980"/>
    <x v="270"/>
    <x v="294"/>
    <x v="1099"/>
    <x v="2316"/>
    <x v="602"/>
    <x v="423"/>
    <x v="2890"/>
    <x v="0"/>
  </r>
  <r>
    <x v="16"/>
    <x v="2584"/>
    <x v="308"/>
    <x v="0"/>
    <x v="3781"/>
    <x v="980"/>
    <x v="121"/>
    <x v="845"/>
    <x v="1099"/>
    <x v="2316"/>
    <x v="602"/>
    <x v="423"/>
    <x v="3286"/>
    <x v="0"/>
  </r>
  <r>
    <x v="16"/>
    <x v="2584"/>
    <x v="308"/>
    <x v="0"/>
    <x v="3781"/>
    <x v="980"/>
    <x v="270"/>
    <x v="155"/>
    <x v="1099"/>
    <x v="2316"/>
    <x v="602"/>
    <x v="423"/>
    <x v="2321"/>
    <x v="0"/>
  </r>
  <r>
    <x v="16"/>
    <x v="2584"/>
    <x v="308"/>
    <x v="0"/>
    <x v="3781"/>
    <x v="980"/>
    <x v="270"/>
    <x v="448"/>
    <x v="1099"/>
    <x v="2316"/>
    <x v="602"/>
    <x v="423"/>
    <x v="3243"/>
    <x v="0"/>
  </r>
  <r>
    <x v="16"/>
    <x v="2648"/>
    <x v="75"/>
    <x v="0"/>
    <x v="1506"/>
    <x v="980"/>
    <x v="270"/>
    <x v="845"/>
    <x v="1099"/>
    <x v="2316"/>
    <x v="602"/>
    <x v="375"/>
    <x v="2488"/>
    <x v="0"/>
  </r>
  <r>
    <x v="16"/>
    <x v="2648"/>
    <x v="75"/>
    <x v="0"/>
    <x v="1506"/>
    <x v="980"/>
    <x v="149"/>
    <x v="845"/>
    <x v="1099"/>
    <x v="2316"/>
    <x v="602"/>
    <x v="423"/>
    <x v="3417"/>
    <x v="0"/>
  </r>
  <r>
    <x v="16"/>
    <x v="2648"/>
    <x v="75"/>
    <x v="0"/>
    <x v="1506"/>
    <x v="980"/>
    <x v="270"/>
    <x v="351"/>
    <x v="1099"/>
    <x v="2316"/>
    <x v="602"/>
    <x v="423"/>
    <x v="3039"/>
    <x v="0"/>
  </r>
  <r>
    <x v="16"/>
    <x v="2648"/>
    <x v="75"/>
    <x v="0"/>
    <x v="1506"/>
    <x v="980"/>
    <x v="270"/>
    <x v="65"/>
    <x v="1099"/>
    <x v="2316"/>
    <x v="602"/>
    <x v="423"/>
    <x v="1067"/>
    <x v="0"/>
  </r>
  <r>
    <x v="16"/>
    <x v="2648"/>
    <x v="75"/>
    <x v="0"/>
    <x v="1506"/>
    <x v="980"/>
    <x v="270"/>
    <x v="336"/>
    <x v="1099"/>
    <x v="2316"/>
    <x v="602"/>
    <x v="423"/>
    <x v="2996"/>
    <x v="0"/>
  </r>
  <r>
    <x v="16"/>
    <x v="2676"/>
    <x v="75"/>
    <x v="0"/>
    <x v="2702"/>
    <x v="980"/>
    <x v="270"/>
    <x v="263"/>
    <x v="1099"/>
    <x v="2316"/>
    <x v="602"/>
    <x v="423"/>
    <x v="2795"/>
    <x v="0"/>
  </r>
  <r>
    <x v="16"/>
    <x v="3063"/>
    <x v="785"/>
    <x v="0"/>
    <x v="3430"/>
    <x v="980"/>
    <x v="270"/>
    <x v="301"/>
    <x v="1099"/>
    <x v="2316"/>
    <x v="602"/>
    <x v="423"/>
    <x v="2911"/>
    <x v="0"/>
  </r>
  <r>
    <x v="16"/>
    <x v="3044"/>
    <x v="1"/>
    <x v="0"/>
    <x v="4371"/>
    <x v="980"/>
    <x v="270"/>
    <x v="92"/>
    <x v="1099"/>
    <x v="2316"/>
    <x v="602"/>
    <x v="423"/>
    <x v="1742"/>
    <x v="0"/>
  </r>
  <r>
    <x v="16"/>
    <x v="3055"/>
    <x v="173"/>
    <x v="0"/>
    <x v="2495"/>
    <x v="980"/>
    <x v="270"/>
    <x v="122"/>
    <x v="1099"/>
    <x v="2316"/>
    <x v="602"/>
    <x v="423"/>
    <x v="2118"/>
    <x v="0"/>
  </r>
  <r>
    <x v="16"/>
    <x v="3063"/>
    <x v="785"/>
    <x v="0"/>
    <x v="3434"/>
    <x v="980"/>
    <x v="270"/>
    <x v="263"/>
    <x v="1099"/>
    <x v="2316"/>
    <x v="602"/>
    <x v="423"/>
    <x v="2795"/>
    <x v="0"/>
  </r>
  <r>
    <x v="16"/>
    <x v="3143"/>
    <x v="308"/>
    <x v="0"/>
    <x v="3773"/>
    <x v="980"/>
    <x v="117"/>
    <x v="845"/>
    <x v="1099"/>
    <x v="2316"/>
    <x v="602"/>
    <x v="423"/>
    <x v="3268"/>
    <x v="0"/>
  </r>
  <r>
    <x v="16"/>
    <x v="3420"/>
    <x v="484"/>
    <x v="0"/>
    <x v="4168"/>
    <x v="980"/>
    <x v="270"/>
    <x v="263"/>
    <x v="1099"/>
    <x v="2316"/>
    <x v="602"/>
    <x v="423"/>
    <x v="2795"/>
    <x v="0"/>
  </r>
  <r>
    <x v="16"/>
    <x v="3420"/>
    <x v="484"/>
    <x v="0"/>
    <x v="4168"/>
    <x v="980"/>
    <x v="270"/>
    <x v="845"/>
    <x v="1099"/>
    <x v="2316"/>
    <x v="105"/>
    <x v="423"/>
    <x v="1067"/>
    <x v="0"/>
  </r>
  <r>
    <x v="16"/>
    <x v="3890"/>
    <x v="671"/>
    <x v="0"/>
    <x v="1660"/>
    <x v="980"/>
    <x v="270"/>
    <x v="92"/>
    <x v="1099"/>
    <x v="2316"/>
    <x v="602"/>
    <x v="423"/>
    <x v="1742"/>
    <x v="0"/>
  </r>
  <r>
    <x v="16"/>
    <x v="3893"/>
    <x v="938"/>
    <x v="0"/>
    <x v="179"/>
    <x v="980"/>
    <x v="270"/>
    <x v="845"/>
    <x v="1099"/>
    <x v="2316"/>
    <x v="551"/>
    <x v="423"/>
    <x v="3386"/>
    <x v="0"/>
  </r>
  <r>
    <x v="16"/>
    <x v="4162"/>
    <x v="478"/>
    <x v="0"/>
    <x v="2845"/>
    <x v="980"/>
    <x v="270"/>
    <x v="155"/>
    <x v="1099"/>
    <x v="2316"/>
    <x v="602"/>
    <x v="423"/>
    <x v="2321"/>
    <x v="0"/>
  </r>
  <r>
    <x v="16"/>
    <x v="4692"/>
    <x v="439"/>
    <x v="0"/>
    <x v="3709"/>
    <x v="980"/>
    <x v="270"/>
    <x v="845"/>
    <x v="1099"/>
    <x v="2316"/>
    <x v="236"/>
    <x v="423"/>
    <x v="2158"/>
    <x v="0"/>
  </r>
  <r>
    <x v="16"/>
    <x v="5198"/>
    <x v="75"/>
    <x v="0"/>
    <x v="1412"/>
    <x v="980"/>
    <x v="35"/>
    <x v="845"/>
    <x v="1099"/>
    <x v="2316"/>
    <x v="602"/>
    <x v="423"/>
    <x v="2118"/>
    <x v="0"/>
  </r>
  <r>
    <x v="16"/>
    <x v="5230"/>
    <x v="75"/>
    <x v="0"/>
    <x v="97"/>
    <x v="980"/>
    <x v="270"/>
    <x v="65"/>
    <x v="1099"/>
    <x v="2316"/>
    <x v="602"/>
    <x v="423"/>
    <x v="1067"/>
    <x v="0"/>
  </r>
  <r>
    <x v="16"/>
    <x v="5238"/>
    <x v="544"/>
    <x v="0"/>
    <x v="2106"/>
    <x v="980"/>
    <x v="270"/>
    <x v="42"/>
    <x v="1099"/>
    <x v="2316"/>
    <x v="602"/>
    <x v="423"/>
    <x v="350"/>
    <x v="0"/>
  </r>
  <r>
    <x v="16"/>
    <x v="5239"/>
    <x v="75"/>
    <x v="0"/>
    <x v="2694"/>
    <x v="980"/>
    <x v="270"/>
    <x v="96"/>
    <x v="1099"/>
    <x v="2316"/>
    <x v="602"/>
    <x v="423"/>
    <x v="1774"/>
    <x v="0"/>
  </r>
  <r>
    <x v="16"/>
    <x v="5384"/>
    <x v="61"/>
    <x v="0"/>
    <x v="2693"/>
    <x v="980"/>
    <x v="270"/>
    <x v="276"/>
    <x v="1099"/>
    <x v="2316"/>
    <x v="602"/>
    <x v="423"/>
    <x v="2841"/>
    <x v="0"/>
  </r>
  <r>
    <x v="16"/>
    <x v="5389"/>
    <x v="75"/>
    <x v="0"/>
    <x v="1316"/>
    <x v="980"/>
    <x v="270"/>
    <x v="96"/>
    <x v="1099"/>
    <x v="2316"/>
    <x v="602"/>
    <x v="423"/>
    <x v="1774"/>
    <x v="0"/>
  </r>
  <r>
    <x v="16"/>
    <x v="5248"/>
    <x v="580"/>
    <x v="0"/>
    <x v="604"/>
    <x v="980"/>
    <x v="270"/>
    <x v="65"/>
    <x v="1099"/>
    <x v="2316"/>
    <x v="602"/>
    <x v="423"/>
    <x v="1067"/>
    <x v="0"/>
  </r>
  <r>
    <x v="16"/>
    <x v="5250"/>
    <x v="61"/>
    <x v="0"/>
    <x v="2693"/>
    <x v="980"/>
    <x v="270"/>
    <x v="424"/>
    <x v="1099"/>
    <x v="2316"/>
    <x v="602"/>
    <x v="423"/>
    <x v="3187"/>
    <x v="0"/>
  </r>
  <r>
    <x v="16"/>
    <x v="5251"/>
    <x v="295"/>
    <x v="0"/>
    <x v="2977"/>
    <x v="980"/>
    <x v="270"/>
    <x v="305"/>
    <x v="1099"/>
    <x v="2316"/>
    <x v="602"/>
    <x v="423"/>
    <x v="2927"/>
    <x v="0"/>
  </r>
  <r>
    <x v="16"/>
    <x v="5257"/>
    <x v="75"/>
    <x v="0"/>
    <x v="1179"/>
    <x v="980"/>
    <x v="270"/>
    <x v="96"/>
    <x v="1099"/>
    <x v="2316"/>
    <x v="602"/>
    <x v="423"/>
    <x v="1774"/>
    <x v="0"/>
  </r>
  <r>
    <x v="16"/>
    <x v="5288"/>
    <x v="61"/>
    <x v="0"/>
    <x v="2693"/>
    <x v="980"/>
    <x v="270"/>
    <x v="525"/>
    <x v="1099"/>
    <x v="2316"/>
    <x v="602"/>
    <x v="423"/>
    <x v="3359"/>
    <x v="0"/>
  </r>
  <r>
    <x v="16"/>
    <x v="5823"/>
    <x v="61"/>
    <x v="0"/>
    <x v="4504"/>
    <x v="980"/>
    <x v="270"/>
    <x v="122"/>
    <x v="1099"/>
    <x v="2316"/>
    <x v="602"/>
    <x v="423"/>
    <x v="2118"/>
    <x v="0"/>
  </r>
  <r>
    <x v="16"/>
    <x v="5834"/>
    <x v="61"/>
    <x v="0"/>
    <x v="2693"/>
    <x v="980"/>
    <x v="270"/>
    <x v="468"/>
    <x v="1099"/>
    <x v="2316"/>
    <x v="602"/>
    <x v="423"/>
    <x v="3274"/>
    <x v="0"/>
  </r>
  <r>
    <x v="16"/>
    <x v="5838"/>
    <x v="943"/>
    <x v="0"/>
    <x v="4303"/>
    <x v="980"/>
    <x v="270"/>
    <x v="263"/>
    <x v="1099"/>
    <x v="2316"/>
    <x v="602"/>
    <x v="386"/>
    <x v="3129"/>
    <x v="0"/>
  </r>
  <r>
    <x v="16"/>
    <x v="6096"/>
    <x v="75"/>
    <x v="0"/>
    <x v="2707"/>
    <x v="980"/>
    <x v="270"/>
    <x v="179"/>
    <x v="1099"/>
    <x v="2316"/>
    <x v="602"/>
    <x v="423"/>
    <x v="2488"/>
    <x v="0"/>
  </r>
  <r>
    <x v="16"/>
    <x v="6096"/>
    <x v="75"/>
    <x v="0"/>
    <x v="1506"/>
    <x v="980"/>
    <x v="270"/>
    <x v="92"/>
    <x v="1099"/>
    <x v="2316"/>
    <x v="602"/>
    <x v="423"/>
    <x v="1742"/>
    <x v="0"/>
  </r>
  <r>
    <x v="16"/>
    <x v="6096"/>
    <x v="75"/>
    <x v="0"/>
    <x v="1519"/>
    <x v="980"/>
    <x v="270"/>
    <x v="155"/>
    <x v="1099"/>
    <x v="2316"/>
    <x v="602"/>
    <x v="423"/>
    <x v="2321"/>
    <x v="0"/>
  </r>
  <r>
    <x v="16"/>
    <x v="3155"/>
    <x v="943"/>
    <x v="0"/>
    <x v="4303"/>
    <x v="980"/>
    <x v="270"/>
    <x v="58"/>
    <x v="1099"/>
    <x v="2316"/>
    <x v="602"/>
    <x v="423"/>
    <x v="921"/>
    <x v="0"/>
  </r>
  <r>
    <x v="16"/>
    <x v="3155"/>
    <x v="943"/>
    <x v="0"/>
    <x v="4303"/>
    <x v="980"/>
    <x v="159"/>
    <x v="845"/>
    <x v="1099"/>
    <x v="2316"/>
    <x v="602"/>
    <x v="423"/>
    <x v="3460"/>
    <x v="0"/>
  </r>
  <r>
    <x v="16"/>
    <x v="3155"/>
    <x v="943"/>
    <x v="0"/>
    <x v="4303"/>
    <x v="980"/>
    <x v="208"/>
    <x v="122"/>
    <x v="1099"/>
    <x v="2316"/>
    <x v="602"/>
    <x v="423"/>
    <x v="3629"/>
    <x v="0"/>
  </r>
  <r>
    <x v="16"/>
    <x v="3155"/>
    <x v="943"/>
    <x v="0"/>
    <x v="4303"/>
    <x v="980"/>
    <x v="270"/>
    <x v="92"/>
    <x v="1099"/>
    <x v="2316"/>
    <x v="602"/>
    <x v="423"/>
    <x v="1742"/>
    <x v="0"/>
  </r>
  <r>
    <x v="16"/>
    <x v="6104"/>
    <x v="61"/>
    <x v="0"/>
    <x v="4182"/>
    <x v="980"/>
    <x v="270"/>
    <x v="122"/>
    <x v="1099"/>
    <x v="2316"/>
    <x v="602"/>
    <x v="423"/>
    <x v="2118"/>
    <x v="0"/>
  </r>
  <r>
    <x v="16"/>
    <x v="6104"/>
    <x v="61"/>
    <x v="0"/>
    <x v="2899"/>
    <x v="980"/>
    <x v="216"/>
    <x v="65"/>
    <x v="1099"/>
    <x v="2316"/>
    <x v="602"/>
    <x v="423"/>
    <x v="3661"/>
    <x v="0"/>
  </r>
  <r>
    <x v="16"/>
    <x v="6105"/>
    <x v="943"/>
    <x v="0"/>
    <x v="1500"/>
    <x v="980"/>
    <x v="21"/>
    <x v="845"/>
    <x v="1099"/>
    <x v="2316"/>
    <x v="602"/>
    <x v="423"/>
    <x v="1067"/>
    <x v="0"/>
  </r>
  <r>
    <x v="16"/>
    <x v="6105"/>
    <x v="943"/>
    <x v="0"/>
    <x v="3346"/>
    <x v="980"/>
    <x v="235"/>
    <x v="239"/>
    <x v="1099"/>
    <x v="2316"/>
    <x v="182"/>
    <x v="423"/>
    <x v="3756"/>
    <x v="0"/>
  </r>
  <r>
    <x v="16"/>
    <x v="6093"/>
    <x v="61"/>
    <x v="0"/>
    <x v="2324"/>
    <x v="980"/>
    <x v="270"/>
    <x v="65"/>
    <x v="1099"/>
    <x v="2316"/>
    <x v="602"/>
    <x v="423"/>
    <x v="1067"/>
    <x v="0"/>
  </r>
  <r>
    <x v="16"/>
    <x v="126"/>
    <x v="439"/>
    <x v="0"/>
    <x v="1015"/>
    <x v="980"/>
    <x v="270"/>
    <x v="845"/>
    <x v="604"/>
    <x v="2048"/>
    <x v="602"/>
    <x v="423"/>
    <x v="2450"/>
    <x v="1"/>
  </r>
  <r>
    <x v="16"/>
    <x v="91"/>
    <x v="308"/>
    <x v="0"/>
    <x v="2029"/>
    <x v="980"/>
    <x v="270"/>
    <x v="845"/>
    <x v="1099"/>
    <x v="2230"/>
    <x v="565"/>
    <x v="423"/>
    <x v="3504"/>
    <x v="1"/>
  </r>
  <r>
    <x v="16"/>
    <x v="228"/>
    <x v="943"/>
    <x v="0"/>
    <x v="4462"/>
    <x v="980"/>
    <x v="270"/>
    <x v="845"/>
    <x v="1099"/>
    <x v="2316"/>
    <x v="105"/>
    <x v="423"/>
    <x v="1067"/>
    <x v="1"/>
  </r>
  <r>
    <x v="16"/>
    <x v="277"/>
    <x v="61"/>
    <x v="0"/>
    <x v="4504"/>
    <x v="980"/>
    <x v="270"/>
    <x v="845"/>
    <x v="1099"/>
    <x v="2316"/>
    <x v="602"/>
    <x v="287"/>
    <x v="1067"/>
    <x v="1"/>
  </r>
  <r>
    <x v="16"/>
    <x v="338"/>
    <x v="75"/>
    <x v="0"/>
    <x v="2130"/>
    <x v="980"/>
    <x v="270"/>
    <x v="845"/>
    <x v="561"/>
    <x v="1654"/>
    <x v="602"/>
    <x v="423"/>
    <x v="1830"/>
    <x v="1"/>
  </r>
  <r>
    <x v="16"/>
    <x v="379"/>
    <x v="61"/>
    <x v="0"/>
    <x v="4504"/>
    <x v="980"/>
    <x v="270"/>
    <x v="845"/>
    <x v="562"/>
    <x v="1463"/>
    <x v="602"/>
    <x v="423"/>
    <x v="1647"/>
    <x v="1"/>
  </r>
  <r>
    <x v="16"/>
    <x v="467"/>
    <x v="75"/>
    <x v="0"/>
    <x v="2130"/>
    <x v="980"/>
    <x v="270"/>
    <x v="845"/>
    <x v="1099"/>
    <x v="2316"/>
    <x v="306"/>
    <x v="423"/>
    <x v="2488"/>
    <x v="1"/>
  </r>
  <r>
    <x v="16"/>
    <x v="695"/>
    <x v="439"/>
    <x v="0"/>
    <x v="1015"/>
    <x v="980"/>
    <x v="270"/>
    <x v="845"/>
    <x v="181"/>
    <x v="1990"/>
    <x v="602"/>
    <x v="423"/>
    <x v="2170"/>
    <x v="1"/>
  </r>
  <r>
    <x v="16"/>
    <x v="992"/>
    <x v="785"/>
    <x v="0"/>
    <x v="2256"/>
    <x v="980"/>
    <x v="270"/>
    <x v="845"/>
    <x v="561"/>
    <x v="1534"/>
    <x v="602"/>
    <x v="423"/>
    <x v="1711"/>
    <x v="1"/>
  </r>
  <r>
    <x v="16"/>
    <x v="1002"/>
    <x v="943"/>
    <x v="0"/>
    <x v="4540"/>
    <x v="980"/>
    <x v="270"/>
    <x v="845"/>
    <x v="551"/>
    <x v="2047"/>
    <x v="602"/>
    <x v="423"/>
    <x v="2440"/>
    <x v="1"/>
  </r>
  <r>
    <x v="16"/>
    <x v="1122"/>
    <x v="943"/>
    <x v="0"/>
    <x v="2527"/>
    <x v="980"/>
    <x v="270"/>
    <x v="845"/>
    <x v="756"/>
    <x v="2057"/>
    <x v="602"/>
    <x v="423"/>
    <x v="2507"/>
    <x v="1"/>
  </r>
  <r>
    <x v="16"/>
    <x v="1228"/>
    <x v="943"/>
    <x v="0"/>
    <x v="4537"/>
    <x v="980"/>
    <x v="270"/>
    <x v="845"/>
    <x v="1099"/>
    <x v="2316"/>
    <x v="105"/>
    <x v="423"/>
    <x v="1067"/>
    <x v="1"/>
  </r>
  <r>
    <x v="16"/>
    <x v="1413"/>
    <x v="75"/>
    <x v="0"/>
    <x v="2130"/>
    <x v="980"/>
    <x v="270"/>
    <x v="845"/>
    <x v="1099"/>
    <x v="2316"/>
    <x v="602"/>
    <x v="99"/>
    <x v="55"/>
    <x v="1"/>
  </r>
  <r>
    <x v="16"/>
    <x v="1471"/>
    <x v="308"/>
    <x v="0"/>
    <x v="2029"/>
    <x v="980"/>
    <x v="270"/>
    <x v="845"/>
    <x v="226"/>
    <x v="1151"/>
    <x v="602"/>
    <x v="423"/>
    <x v="1075"/>
    <x v="1"/>
  </r>
  <r>
    <x v="16"/>
    <x v="1653"/>
    <x v="943"/>
    <x v="0"/>
    <x v="4534"/>
    <x v="980"/>
    <x v="270"/>
    <x v="845"/>
    <x v="562"/>
    <x v="1598"/>
    <x v="602"/>
    <x v="423"/>
    <x v="1770"/>
    <x v="1"/>
  </r>
  <r>
    <x v="16"/>
    <x v="1981"/>
    <x v="439"/>
    <x v="0"/>
    <x v="1015"/>
    <x v="980"/>
    <x v="270"/>
    <x v="845"/>
    <x v="124"/>
    <x v="2316"/>
    <x v="602"/>
    <x v="423"/>
    <x v="78"/>
    <x v="1"/>
  </r>
  <r>
    <x v="16"/>
    <x v="2008"/>
    <x v="308"/>
    <x v="0"/>
    <x v="2029"/>
    <x v="980"/>
    <x v="270"/>
    <x v="845"/>
    <x v="1099"/>
    <x v="2316"/>
    <x v="105"/>
    <x v="423"/>
    <x v="1067"/>
    <x v="1"/>
  </r>
  <r>
    <x v="16"/>
    <x v="2146"/>
    <x v="308"/>
    <x v="0"/>
    <x v="2029"/>
    <x v="980"/>
    <x v="270"/>
    <x v="845"/>
    <x v="704"/>
    <x v="1722"/>
    <x v="602"/>
    <x v="423"/>
    <x v="1988"/>
    <x v="1"/>
  </r>
  <r>
    <x v="16"/>
    <x v="2187"/>
    <x v="478"/>
    <x v="0"/>
    <x v="1241"/>
    <x v="980"/>
    <x v="270"/>
    <x v="845"/>
    <x v="1099"/>
    <x v="2316"/>
    <x v="105"/>
    <x v="423"/>
    <x v="1067"/>
    <x v="1"/>
  </r>
  <r>
    <x v="16"/>
    <x v="2317"/>
    <x v="478"/>
    <x v="0"/>
    <x v="1205"/>
    <x v="980"/>
    <x v="270"/>
    <x v="845"/>
    <x v="243"/>
    <x v="2316"/>
    <x v="602"/>
    <x v="423"/>
    <x v="135"/>
    <x v="1"/>
  </r>
  <r>
    <x v="16"/>
    <x v="2465"/>
    <x v="785"/>
    <x v="0"/>
    <x v="2868"/>
    <x v="980"/>
    <x v="270"/>
    <x v="845"/>
    <x v="1099"/>
    <x v="2316"/>
    <x v="105"/>
    <x v="423"/>
    <x v="1067"/>
    <x v="1"/>
  </r>
  <r>
    <x v="16"/>
    <x v="2587"/>
    <x v="785"/>
    <x v="0"/>
    <x v="2868"/>
    <x v="980"/>
    <x v="270"/>
    <x v="845"/>
    <x v="561"/>
    <x v="1534"/>
    <x v="602"/>
    <x v="423"/>
    <x v="1711"/>
    <x v="1"/>
  </r>
  <r>
    <x v="16"/>
    <x v="2907"/>
    <x v="484"/>
    <x v="0"/>
    <x v="2543"/>
    <x v="980"/>
    <x v="270"/>
    <x v="845"/>
    <x v="560"/>
    <x v="1109"/>
    <x v="400"/>
    <x v="115"/>
    <x v="2952"/>
    <x v="1"/>
  </r>
  <r>
    <x v="16"/>
    <x v="2933"/>
    <x v="308"/>
    <x v="0"/>
    <x v="2030"/>
    <x v="980"/>
    <x v="270"/>
    <x v="845"/>
    <x v="1099"/>
    <x v="2316"/>
    <x v="602"/>
    <x v="78"/>
    <x v="38"/>
    <x v="1"/>
  </r>
  <r>
    <x v="16"/>
    <x v="3360"/>
    <x v="1"/>
    <x v="0"/>
    <x v="2194"/>
    <x v="980"/>
    <x v="270"/>
    <x v="845"/>
    <x v="562"/>
    <x v="1496"/>
    <x v="602"/>
    <x v="423"/>
    <x v="1681"/>
    <x v="1"/>
  </r>
  <r>
    <x v="16"/>
    <x v="3449"/>
    <x v="943"/>
    <x v="0"/>
    <x v="4540"/>
    <x v="980"/>
    <x v="270"/>
    <x v="845"/>
    <x v="1099"/>
    <x v="2316"/>
    <x v="229"/>
    <x v="423"/>
    <x v="2118"/>
    <x v="1"/>
  </r>
  <r>
    <x v="16"/>
    <x v="3488"/>
    <x v="1"/>
    <x v="0"/>
    <x v="2194"/>
    <x v="980"/>
    <x v="270"/>
    <x v="845"/>
    <x v="1099"/>
    <x v="2316"/>
    <x v="602"/>
    <x v="287"/>
    <x v="1067"/>
    <x v="1"/>
  </r>
  <r>
    <x v="16"/>
    <x v="3501"/>
    <x v="308"/>
    <x v="0"/>
    <x v="2029"/>
    <x v="980"/>
    <x v="270"/>
    <x v="845"/>
    <x v="704"/>
    <x v="1328"/>
    <x v="602"/>
    <x v="423"/>
    <x v="1685"/>
    <x v="1"/>
  </r>
  <r>
    <x v="16"/>
    <x v="3513"/>
    <x v="510"/>
    <x v="0"/>
    <x v="1039"/>
    <x v="980"/>
    <x v="270"/>
    <x v="845"/>
    <x v="510"/>
    <x v="1868"/>
    <x v="602"/>
    <x v="423"/>
    <x v="2064"/>
    <x v="1"/>
  </r>
  <r>
    <x v="16"/>
    <x v="3732"/>
    <x v="943"/>
    <x v="0"/>
    <x v="4535"/>
    <x v="980"/>
    <x v="270"/>
    <x v="845"/>
    <x v="510"/>
    <x v="1712"/>
    <x v="602"/>
    <x v="423"/>
    <x v="1861"/>
    <x v="1"/>
  </r>
  <r>
    <x v="16"/>
    <x v="4000"/>
    <x v="75"/>
    <x v="0"/>
    <x v="2130"/>
    <x v="980"/>
    <x v="270"/>
    <x v="845"/>
    <x v="1099"/>
    <x v="2316"/>
    <x v="105"/>
    <x v="423"/>
    <x v="1067"/>
    <x v="1"/>
  </r>
  <r>
    <x v="16"/>
    <x v="4050"/>
    <x v="61"/>
    <x v="0"/>
    <x v="4504"/>
    <x v="980"/>
    <x v="270"/>
    <x v="845"/>
    <x v="1099"/>
    <x v="2316"/>
    <x v="602"/>
    <x v="287"/>
    <x v="1067"/>
    <x v="1"/>
  </r>
  <r>
    <x v="16"/>
    <x v="4229"/>
    <x v="75"/>
    <x v="0"/>
    <x v="2130"/>
    <x v="980"/>
    <x v="270"/>
    <x v="845"/>
    <x v="180"/>
    <x v="2061"/>
    <x v="602"/>
    <x v="423"/>
    <x v="2404"/>
    <x v="1"/>
  </r>
  <r>
    <x v="16"/>
    <x v="5315"/>
    <x v="75"/>
    <x v="0"/>
    <x v="2130"/>
    <x v="980"/>
    <x v="270"/>
    <x v="845"/>
    <x v="1099"/>
    <x v="2316"/>
    <x v="306"/>
    <x v="423"/>
    <x v="2488"/>
    <x v="1"/>
  </r>
  <r>
    <x v="16"/>
    <x v="5905"/>
    <x v="943"/>
    <x v="0"/>
    <x v="4462"/>
    <x v="980"/>
    <x v="270"/>
    <x v="845"/>
    <x v="653"/>
    <x v="1518"/>
    <x v="602"/>
    <x v="423"/>
    <x v="1764"/>
    <x v="1"/>
  </r>
  <r>
    <x v="16"/>
    <x v="5919"/>
    <x v="439"/>
    <x v="0"/>
    <x v="1015"/>
    <x v="980"/>
    <x v="270"/>
    <x v="845"/>
    <x v="520"/>
    <x v="1523"/>
    <x v="602"/>
    <x v="423"/>
    <x v="1668"/>
    <x v="1"/>
  </r>
  <r>
    <x v="16"/>
    <x v="5934"/>
    <x v="318"/>
    <x v="0"/>
    <x v="2214"/>
    <x v="980"/>
    <x v="270"/>
    <x v="845"/>
    <x v="1099"/>
    <x v="2054"/>
    <x v="602"/>
    <x v="423"/>
    <x v="2291"/>
    <x v="1"/>
  </r>
  <r>
    <x v="16"/>
    <x v="5964"/>
    <x v="61"/>
    <x v="0"/>
    <x v="4459"/>
    <x v="980"/>
    <x v="270"/>
    <x v="845"/>
    <x v="1099"/>
    <x v="2316"/>
    <x v="602"/>
    <x v="287"/>
    <x v="1067"/>
    <x v="1"/>
  </r>
  <r>
    <x v="16"/>
    <x v="6079"/>
    <x v="943"/>
    <x v="0"/>
    <x v="4532"/>
    <x v="980"/>
    <x v="270"/>
    <x v="845"/>
    <x v="560"/>
    <x v="1241"/>
    <x v="602"/>
    <x v="423"/>
    <x v="1456"/>
    <x v="1"/>
  </r>
  <r>
    <x v="16"/>
    <x v="6381"/>
    <x v="308"/>
    <x v="0"/>
    <x v="2029"/>
    <x v="980"/>
    <x v="270"/>
    <x v="845"/>
    <x v="704"/>
    <x v="1893"/>
    <x v="602"/>
    <x v="423"/>
    <x v="2169"/>
    <x v="1"/>
  </r>
  <r>
    <x v="17"/>
    <x v="489"/>
    <x v="919"/>
    <x v="0"/>
    <x v="2149"/>
    <x v="980"/>
    <x v="270"/>
    <x v="122"/>
    <x v="1099"/>
    <x v="2316"/>
    <x v="602"/>
    <x v="423"/>
    <x v="2118"/>
    <x v="0"/>
  </r>
  <r>
    <x v="17"/>
    <x v="494"/>
    <x v="350"/>
    <x v="0"/>
    <x v="409"/>
    <x v="980"/>
    <x v="270"/>
    <x v="93"/>
    <x v="1099"/>
    <x v="2316"/>
    <x v="602"/>
    <x v="423"/>
    <x v="1743"/>
    <x v="0"/>
  </r>
  <r>
    <x v="17"/>
    <x v="530"/>
    <x v="705"/>
    <x v="0"/>
    <x v="2528"/>
    <x v="980"/>
    <x v="270"/>
    <x v="122"/>
    <x v="1099"/>
    <x v="2316"/>
    <x v="602"/>
    <x v="423"/>
    <x v="2118"/>
    <x v="0"/>
  </r>
  <r>
    <x v="17"/>
    <x v="834"/>
    <x v="812"/>
    <x v="0"/>
    <x v="4585"/>
    <x v="980"/>
    <x v="270"/>
    <x v="65"/>
    <x v="1099"/>
    <x v="2316"/>
    <x v="602"/>
    <x v="423"/>
    <x v="1067"/>
    <x v="0"/>
  </r>
  <r>
    <x v="17"/>
    <x v="846"/>
    <x v="699"/>
    <x v="0"/>
    <x v="4068"/>
    <x v="980"/>
    <x v="270"/>
    <x v="65"/>
    <x v="1099"/>
    <x v="2316"/>
    <x v="602"/>
    <x v="423"/>
    <x v="1067"/>
    <x v="0"/>
  </r>
  <r>
    <x v="17"/>
    <x v="848"/>
    <x v="42"/>
    <x v="0"/>
    <x v="2584"/>
    <x v="980"/>
    <x v="270"/>
    <x v="66"/>
    <x v="1099"/>
    <x v="2316"/>
    <x v="602"/>
    <x v="423"/>
    <x v="1068"/>
    <x v="0"/>
  </r>
  <r>
    <x v="17"/>
    <x v="849"/>
    <x v="695"/>
    <x v="0"/>
    <x v="1257"/>
    <x v="980"/>
    <x v="270"/>
    <x v="63"/>
    <x v="1099"/>
    <x v="2316"/>
    <x v="602"/>
    <x v="423"/>
    <x v="1052"/>
    <x v="0"/>
  </r>
  <r>
    <x v="17"/>
    <x v="850"/>
    <x v="45"/>
    <x v="0"/>
    <x v="2623"/>
    <x v="980"/>
    <x v="270"/>
    <x v="845"/>
    <x v="1099"/>
    <x v="2316"/>
    <x v="602"/>
    <x v="196"/>
    <x v="350"/>
    <x v="0"/>
  </r>
  <r>
    <x v="17"/>
    <x v="851"/>
    <x v="690"/>
    <x v="0"/>
    <x v="114"/>
    <x v="980"/>
    <x v="270"/>
    <x v="65"/>
    <x v="1099"/>
    <x v="2316"/>
    <x v="602"/>
    <x v="423"/>
    <x v="1067"/>
    <x v="0"/>
  </r>
  <r>
    <x v="17"/>
    <x v="858"/>
    <x v="930"/>
    <x v="0"/>
    <x v="2909"/>
    <x v="980"/>
    <x v="270"/>
    <x v="845"/>
    <x v="1099"/>
    <x v="2316"/>
    <x v="602"/>
    <x v="423"/>
    <x v="3873"/>
    <x v="0"/>
  </r>
  <r>
    <x v="17"/>
    <x v="1181"/>
    <x v="439"/>
    <x v="0"/>
    <x v="3707"/>
    <x v="980"/>
    <x v="270"/>
    <x v="223"/>
    <x v="1099"/>
    <x v="2316"/>
    <x v="602"/>
    <x v="384"/>
    <x v="3048"/>
    <x v="0"/>
  </r>
  <r>
    <x v="17"/>
    <x v="1258"/>
    <x v="158"/>
    <x v="0"/>
    <x v="2450"/>
    <x v="980"/>
    <x v="270"/>
    <x v="65"/>
    <x v="1099"/>
    <x v="2316"/>
    <x v="602"/>
    <x v="423"/>
    <x v="1067"/>
    <x v="0"/>
  </r>
  <r>
    <x v="17"/>
    <x v="1593"/>
    <x v="397"/>
    <x v="0"/>
    <x v="1935"/>
    <x v="980"/>
    <x v="270"/>
    <x v="179"/>
    <x v="1099"/>
    <x v="2316"/>
    <x v="602"/>
    <x v="423"/>
    <x v="2488"/>
    <x v="0"/>
  </r>
  <r>
    <x v="17"/>
    <x v="1927"/>
    <x v="704"/>
    <x v="0"/>
    <x v="1607"/>
    <x v="980"/>
    <x v="270"/>
    <x v="65"/>
    <x v="1099"/>
    <x v="2316"/>
    <x v="602"/>
    <x v="423"/>
    <x v="1067"/>
    <x v="0"/>
  </r>
  <r>
    <x v="17"/>
    <x v="1939"/>
    <x v="41"/>
    <x v="0"/>
    <x v="2448"/>
    <x v="980"/>
    <x v="270"/>
    <x v="467"/>
    <x v="1099"/>
    <x v="2316"/>
    <x v="602"/>
    <x v="423"/>
    <x v="3271"/>
    <x v="0"/>
  </r>
  <r>
    <x v="17"/>
    <x v="1945"/>
    <x v="864"/>
    <x v="0"/>
    <x v="2518"/>
    <x v="980"/>
    <x v="270"/>
    <x v="845"/>
    <x v="1099"/>
    <x v="2316"/>
    <x v="602"/>
    <x v="360"/>
    <x v="2239"/>
    <x v="0"/>
  </r>
  <r>
    <x v="17"/>
    <x v="1955"/>
    <x v="110"/>
    <x v="0"/>
    <x v="1528"/>
    <x v="980"/>
    <x v="270"/>
    <x v="155"/>
    <x v="1099"/>
    <x v="2316"/>
    <x v="602"/>
    <x v="423"/>
    <x v="2321"/>
    <x v="0"/>
  </r>
  <r>
    <x v="17"/>
    <x v="1968"/>
    <x v="227"/>
    <x v="0"/>
    <x v="399"/>
    <x v="980"/>
    <x v="270"/>
    <x v="553"/>
    <x v="1099"/>
    <x v="2316"/>
    <x v="602"/>
    <x v="423"/>
    <x v="3392"/>
    <x v="0"/>
  </r>
  <r>
    <x v="17"/>
    <x v="1971"/>
    <x v="15"/>
    <x v="0"/>
    <x v="4925"/>
    <x v="980"/>
    <x v="270"/>
    <x v="627"/>
    <x v="1099"/>
    <x v="2316"/>
    <x v="602"/>
    <x v="423"/>
    <x v="3500"/>
    <x v="0"/>
  </r>
  <r>
    <x v="17"/>
    <x v="2121"/>
    <x v="802"/>
    <x v="0"/>
    <x v="2909"/>
    <x v="980"/>
    <x v="270"/>
    <x v="65"/>
    <x v="1099"/>
    <x v="2316"/>
    <x v="602"/>
    <x v="423"/>
    <x v="1067"/>
    <x v="0"/>
  </r>
  <r>
    <x v="17"/>
    <x v="2495"/>
    <x v="751"/>
    <x v="0"/>
    <x v="4956"/>
    <x v="980"/>
    <x v="270"/>
    <x v="459"/>
    <x v="1099"/>
    <x v="2316"/>
    <x v="602"/>
    <x v="423"/>
    <x v="3258"/>
    <x v="0"/>
  </r>
  <r>
    <x v="17"/>
    <x v="2507"/>
    <x v="163"/>
    <x v="0"/>
    <x v="2700"/>
    <x v="980"/>
    <x v="270"/>
    <x v="263"/>
    <x v="1099"/>
    <x v="2316"/>
    <x v="602"/>
    <x v="423"/>
    <x v="2795"/>
    <x v="0"/>
  </r>
  <r>
    <x v="17"/>
    <x v="2509"/>
    <x v="696"/>
    <x v="0"/>
    <x v="1370"/>
    <x v="980"/>
    <x v="270"/>
    <x v="122"/>
    <x v="1099"/>
    <x v="2316"/>
    <x v="602"/>
    <x v="423"/>
    <x v="2118"/>
    <x v="0"/>
  </r>
  <r>
    <x v="17"/>
    <x v="2510"/>
    <x v="297"/>
    <x v="0"/>
    <x v="4231"/>
    <x v="980"/>
    <x v="270"/>
    <x v="286"/>
    <x v="1099"/>
    <x v="2316"/>
    <x v="602"/>
    <x v="423"/>
    <x v="2864"/>
    <x v="0"/>
  </r>
  <r>
    <x v="17"/>
    <x v="2530"/>
    <x v="161"/>
    <x v="0"/>
    <x v="2657"/>
    <x v="980"/>
    <x v="270"/>
    <x v="65"/>
    <x v="1099"/>
    <x v="2316"/>
    <x v="602"/>
    <x v="423"/>
    <x v="1067"/>
    <x v="0"/>
  </r>
  <r>
    <x v="17"/>
    <x v="2539"/>
    <x v="461"/>
    <x v="0"/>
    <x v="4219"/>
    <x v="980"/>
    <x v="270"/>
    <x v="155"/>
    <x v="1099"/>
    <x v="2316"/>
    <x v="602"/>
    <x v="423"/>
    <x v="2321"/>
    <x v="0"/>
  </r>
  <r>
    <x v="17"/>
    <x v="2544"/>
    <x v="763"/>
    <x v="0"/>
    <x v="4068"/>
    <x v="980"/>
    <x v="270"/>
    <x v="223"/>
    <x v="1099"/>
    <x v="2316"/>
    <x v="602"/>
    <x v="423"/>
    <x v="2662"/>
    <x v="0"/>
  </r>
  <r>
    <x v="17"/>
    <x v="2547"/>
    <x v="46"/>
    <x v="0"/>
    <x v="2623"/>
    <x v="980"/>
    <x v="270"/>
    <x v="845"/>
    <x v="1099"/>
    <x v="2316"/>
    <x v="602"/>
    <x v="196"/>
    <x v="350"/>
    <x v="0"/>
  </r>
  <r>
    <x v="17"/>
    <x v="2610"/>
    <x v="744"/>
    <x v="0"/>
    <x v="2531"/>
    <x v="980"/>
    <x v="270"/>
    <x v="411"/>
    <x v="1099"/>
    <x v="2316"/>
    <x v="602"/>
    <x v="423"/>
    <x v="3166"/>
    <x v="0"/>
  </r>
  <r>
    <x v="17"/>
    <x v="2644"/>
    <x v="291"/>
    <x v="0"/>
    <x v="548"/>
    <x v="980"/>
    <x v="270"/>
    <x v="621"/>
    <x v="1099"/>
    <x v="2316"/>
    <x v="602"/>
    <x v="423"/>
    <x v="3495"/>
    <x v="0"/>
  </r>
  <r>
    <x v="17"/>
    <x v="3044"/>
    <x v="1"/>
    <x v="0"/>
    <x v="4371"/>
    <x v="980"/>
    <x v="270"/>
    <x v="179"/>
    <x v="1099"/>
    <x v="2316"/>
    <x v="602"/>
    <x v="423"/>
    <x v="2488"/>
    <x v="0"/>
  </r>
  <r>
    <x v="17"/>
    <x v="3045"/>
    <x v="385"/>
    <x v="0"/>
    <x v="410"/>
    <x v="980"/>
    <x v="270"/>
    <x v="424"/>
    <x v="1099"/>
    <x v="2316"/>
    <x v="602"/>
    <x v="423"/>
    <x v="3187"/>
    <x v="0"/>
  </r>
  <r>
    <x v="17"/>
    <x v="3051"/>
    <x v="618"/>
    <x v="0"/>
    <x v="1495"/>
    <x v="980"/>
    <x v="270"/>
    <x v="122"/>
    <x v="1099"/>
    <x v="2316"/>
    <x v="602"/>
    <x v="423"/>
    <x v="2118"/>
    <x v="0"/>
  </r>
  <r>
    <x v="17"/>
    <x v="3055"/>
    <x v="473"/>
    <x v="0"/>
    <x v="1177"/>
    <x v="980"/>
    <x v="270"/>
    <x v="338"/>
    <x v="1099"/>
    <x v="2316"/>
    <x v="602"/>
    <x v="423"/>
    <x v="3000"/>
    <x v="0"/>
  </r>
  <r>
    <x v="17"/>
    <x v="3056"/>
    <x v="772"/>
    <x v="0"/>
    <x v="2695"/>
    <x v="980"/>
    <x v="270"/>
    <x v="65"/>
    <x v="1099"/>
    <x v="2316"/>
    <x v="602"/>
    <x v="423"/>
    <x v="1067"/>
    <x v="0"/>
  </r>
  <r>
    <x v="17"/>
    <x v="3058"/>
    <x v="257"/>
    <x v="0"/>
    <x v="4280"/>
    <x v="980"/>
    <x v="270"/>
    <x v="362"/>
    <x v="1099"/>
    <x v="2316"/>
    <x v="602"/>
    <x v="423"/>
    <x v="3073"/>
    <x v="0"/>
  </r>
  <r>
    <x v="17"/>
    <x v="3060"/>
    <x v="62"/>
    <x v="0"/>
    <x v="2815"/>
    <x v="980"/>
    <x v="270"/>
    <x v="55"/>
    <x v="1099"/>
    <x v="2316"/>
    <x v="602"/>
    <x v="423"/>
    <x v="772"/>
    <x v="0"/>
  </r>
  <r>
    <x v="17"/>
    <x v="3063"/>
    <x v="785"/>
    <x v="0"/>
    <x v="3427"/>
    <x v="980"/>
    <x v="270"/>
    <x v="433"/>
    <x v="1099"/>
    <x v="2316"/>
    <x v="602"/>
    <x v="327"/>
    <x v="3258"/>
    <x v="0"/>
  </r>
  <r>
    <x v="17"/>
    <x v="3147"/>
    <x v="727"/>
    <x v="0"/>
    <x v="548"/>
    <x v="980"/>
    <x v="270"/>
    <x v="338"/>
    <x v="1099"/>
    <x v="2316"/>
    <x v="602"/>
    <x v="423"/>
    <x v="3000"/>
    <x v="0"/>
  </r>
  <r>
    <x v="17"/>
    <x v="3171"/>
    <x v="60"/>
    <x v="0"/>
    <x v="504"/>
    <x v="980"/>
    <x v="270"/>
    <x v="845"/>
    <x v="1099"/>
    <x v="2316"/>
    <x v="602"/>
    <x v="311"/>
    <x v="1351"/>
    <x v="0"/>
  </r>
  <r>
    <x v="17"/>
    <x v="3194"/>
    <x v="691"/>
    <x v="0"/>
    <x v="1525"/>
    <x v="980"/>
    <x v="270"/>
    <x v="845"/>
    <x v="1080"/>
    <x v="2270"/>
    <x v="602"/>
    <x v="423"/>
    <x v="3315"/>
    <x v="0"/>
  </r>
  <r>
    <x v="17"/>
    <x v="3418"/>
    <x v="773"/>
    <x v="0"/>
    <x v="2531"/>
    <x v="980"/>
    <x v="270"/>
    <x v="459"/>
    <x v="1099"/>
    <x v="2316"/>
    <x v="602"/>
    <x v="364"/>
    <x v="3309"/>
    <x v="0"/>
  </r>
  <r>
    <x v="17"/>
    <x v="3871"/>
    <x v="697"/>
    <x v="0"/>
    <x v="1607"/>
    <x v="980"/>
    <x v="270"/>
    <x v="368"/>
    <x v="1099"/>
    <x v="2316"/>
    <x v="602"/>
    <x v="423"/>
    <x v="3086"/>
    <x v="0"/>
  </r>
  <r>
    <x v="17"/>
    <x v="6104"/>
    <x v="61"/>
    <x v="0"/>
    <x v="2327"/>
    <x v="980"/>
    <x v="270"/>
    <x v="411"/>
    <x v="1099"/>
    <x v="2316"/>
    <x v="602"/>
    <x v="423"/>
    <x v="3166"/>
    <x v="0"/>
  </r>
  <r>
    <x v="17"/>
    <x v="3879"/>
    <x v="700"/>
    <x v="0"/>
    <x v="1607"/>
    <x v="980"/>
    <x v="270"/>
    <x v="223"/>
    <x v="1099"/>
    <x v="2316"/>
    <x v="602"/>
    <x v="423"/>
    <x v="2662"/>
    <x v="0"/>
  </r>
  <r>
    <x v="17"/>
    <x v="3906"/>
    <x v="755"/>
    <x v="0"/>
    <x v="4298"/>
    <x v="980"/>
    <x v="270"/>
    <x v="404"/>
    <x v="1099"/>
    <x v="2316"/>
    <x v="602"/>
    <x v="423"/>
    <x v="3154"/>
    <x v="0"/>
  </r>
  <r>
    <x v="17"/>
    <x v="4169"/>
    <x v="791"/>
    <x v="0"/>
    <x v="2433"/>
    <x v="980"/>
    <x v="270"/>
    <x v="65"/>
    <x v="1099"/>
    <x v="2316"/>
    <x v="602"/>
    <x v="423"/>
    <x v="1067"/>
    <x v="0"/>
  </r>
  <r>
    <x v="17"/>
    <x v="4337"/>
    <x v="67"/>
    <x v="0"/>
    <x v="4706"/>
    <x v="980"/>
    <x v="270"/>
    <x v="263"/>
    <x v="1099"/>
    <x v="2316"/>
    <x v="602"/>
    <x v="423"/>
    <x v="2795"/>
    <x v="0"/>
  </r>
  <r>
    <x v="17"/>
    <x v="4338"/>
    <x v="478"/>
    <x v="0"/>
    <x v="4744"/>
    <x v="980"/>
    <x v="270"/>
    <x v="107"/>
    <x v="1099"/>
    <x v="2316"/>
    <x v="602"/>
    <x v="423"/>
    <x v="1941"/>
    <x v="0"/>
  </r>
  <r>
    <x v="17"/>
    <x v="4703"/>
    <x v="920"/>
    <x v="0"/>
    <x v="1778"/>
    <x v="980"/>
    <x v="270"/>
    <x v="845"/>
    <x v="1099"/>
    <x v="2316"/>
    <x v="602"/>
    <x v="311"/>
    <x v="1351"/>
    <x v="0"/>
  </r>
  <r>
    <x v="17"/>
    <x v="1283"/>
    <x v="946"/>
    <x v="0"/>
    <x v="1247"/>
    <x v="980"/>
    <x v="270"/>
    <x v="470"/>
    <x v="1099"/>
    <x v="2316"/>
    <x v="602"/>
    <x v="423"/>
    <x v="3277"/>
    <x v="0"/>
  </r>
  <r>
    <x v="17"/>
    <x v="5040"/>
    <x v="698"/>
    <x v="0"/>
    <x v="4290"/>
    <x v="980"/>
    <x v="270"/>
    <x v="122"/>
    <x v="1099"/>
    <x v="2316"/>
    <x v="602"/>
    <x v="423"/>
    <x v="2118"/>
    <x v="0"/>
  </r>
  <r>
    <x v="17"/>
    <x v="5173"/>
    <x v="746"/>
    <x v="0"/>
    <x v="548"/>
    <x v="980"/>
    <x v="270"/>
    <x v="65"/>
    <x v="1099"/>
    <x v="2316"/>
    <x v="602"/>
    <x v="423"/>
    <x v="1067"/>
    <x v="0"/>
  </r>
  <r>
    <x v="17"/>
    <x v="5245"/>
    <x v="633"/>
    <x v="0"/>
    <x v="4231"/>
    <x v="980"/>
    <x v="270"/>
    <x v="316"/>
    <x v="1099"/>
    <x v="2316"/>
    <x v="602"/>
    <x v="423"/>
    <x v="2950"/>
    <x v="0"/>
  </r>
  <r>
    <x v="17"/>
    <x v="5323"/>
    <x v="36"/>
    <x v="0"/>
    <x v="2056"/>
    <x v="980"/>
    <x v="270"/>
    <x v="65"/>
    <x v="1099"/>
    <x v="2316"/>
    <x v="602"/>
    <x v="423"/>
    <x v="1067"/>
    <x v="0"/>
  </r>
  <r>
    <x v="17"/>
    <x v="5420"/>
    <x v="727"/>
    <x v="0"/>
    <x v="548"/>
    <x v="980"/>
    <x v="270"/>
    <x v="320"/>
    <x v="1099"/>
    <x v="2316"/>
    <x v="602"/>
    <x v="423"/>
    <x v="2962"/>
    <x v="0"/>
  </r>
  <r>
    <x v="17"/>
    <x v="5512"/>
    <x v="740"/>
    <x v="0"/>
    <x v="4079"/>
    <x v="980"/>
    <x v="270"/>
    <x v="122"/>
    <x v="1099"/>
    <x v="2316"/>
    <x v="602"/>
    <x v="423"/>
    <x v="2118"/>
    <x v="0"/>
  </r>
  <r>
    <x v="17"/>
    <x v="5537"/>
    <x v="486"/>
    <x v="0"/>
    <x v="32"/>
    <x v="980"/>
    <x v="270"/>
    <x v="148"/>
    <x v="1099"/>
    <x v="2316"/>
    <x v="602"/>
    <x v="423"/>
    <x v="2281"/>
    <x v="0"/>
  </r>
  <r>
    <x v="17"/>
    <x v="5543"/>
    <x v="774"/>
    <x v="0"/>
    <x v="1897"/>
    <x v="980"/>
    <x v="270"/>
    <x v="65"/>
    <x v="1099"/>
    <x v="2316"/>
    <x v="602"/>
    <x v="423"/>
    <x v="1067"/>
    <x v="0"/>
  </r>
  <r>
    <x v="17"/>
    <x v="5553"/>
    <x v="880"/>
    <x v="0"/>
    <x v="3982"/>
    <x v="980"/>
    <x v="270"/>
    <x v="179"/>
    <x v="1099"/>
    <x v="2316"/>
    <x v="602"/>
    <x v="423"/>
    <x v="2488"/>
    <x v="0"/>
  </r>
  <r>
    <x v="17"/>
    <x v="5565"/>
    <x v="302"/>
    <x v="0"/>
    <x v="4857"/>
    <x v="980"/>
    <x v="270"/>
    <x v="173"/>
    <x v="1099"/>
    <x v="2316"/>
    <x v="602"/>
    <x v="423"/>
    <x v="2435"/>
    <x v="0"/>
  </r>
  <r>
    <x v="17"/>
    <x v="5572"/>
    <x v="834"/>
    <x v="0"/>
    <x v="656"/>
    <x v="980"/>
    <x v="270"/>
    <x v="845"/>
    <x v="1099"/>
    <x v="2316"/>
    <x v="602"/>
    <x v="287"/>
    <x v="1067"/>
    <x v="0"/>
  </r>
  <r>
    <x v="17"/>
    <x v="5594"/>
    <x v="943"/>
    <x v="0"/>
    <x v="581"/>
    <x v="980"/>
    <x v="270"/>
    <x v="263"/>
    <x v="1099"/>
    <x v="2316"/>
    <x v="602"/>
    <x v="423"/>
    <x v="2795"/>
    <x v="0"/>
  </r>
  <r>
    <x v="17"/>
    <x v="5727"/>
    <x v="539"/>
    <x v="0"/>
    <x v="4956"/>
    <x v="980"/>
    <x v="270"/>
    <x v="223"/>
    <x v="1099"/>
    <x v="2316"/>
    <x v="602"/>
    <x v="423"/>
    <x v="2662"/>
    <x v="0"/>
  </r>
  <r>
    <x v="17"/>
    <x v="6104"/>
    <x v="61"/>
    <x v="0"/>
    <x v="2327"/>
    <x v="980"/>
    <x v="173"/>
    <x v="755"/>
    <x v="1099"/>
    <x v="2316"/>
    <x v="602"/>
    <x v="375"/>
    <x v="3760"/>
    <x v="0"/>
  </r>
  <r>
    <x v="17"/>
    <x v="6105"/>
    <x v="943"/>
    <x v="0"/>
    <x v="3344"/>
    <x v="980"/>
    <x v="270"/>
    <x v="286"/>
    <x v="1099"/>
    <x v="2316"/>
    <x v="602"/>
    <x v="423"/>
    <x v="2864"/>
    <x v="0"/>
  </r>
  <r>
    <x v="17"/>
    <x v="6176"/>
    <x v="410"/>
    <x v="0"/>
    <x v="4231"/>
    <x v="980"/>
    <x v="270"/>
    <x v="475"/>
    <x v="1099"/>
    <x v="2316"/>
    <x v="602"/>
    <x v="423"/>
    <x v="3279"/>
    <x v="0"/>
  </r>
  <r>
    <x v="17"/>
    <x v="6234"/>
    <x v="623"/>
    <x v="0"/>
    <x v="4956"/>
    <x v="980"/>
    <x v="270"/>
    <x v="223"/>
    <x v="1099"/>
    <x v="2316"/>
    <x v="602"/>
    <x v="423"/>
    <x v="2662"/>
    <x v="0"/>
  </r>
  <r>
    <x v="17"/>
    <x v="6253"/>
    <x v="274"/>
    <x v="0"/>
    <x v="43"/>
    <x v="980"/>
    <x v="270"/>
    <x v="212"/>
    <x v="1099"/>
    <x v="2316"/>
    <x v="602"/>
    <x v="423"/>
    <x v="2632"/>
    <x v="0"/>
  </r>
  <r>
    <x v="17"/>
    <x v="6432"/>
    <x v="306"/>
    <x v="0"/>
    <x v="4861"/>
    <x v="980"/>
    <x v="270"/>
    <x v="263"/>
    <x v="1099"/>
    <x v="2316"/>
    <x v="602"/>
    <x v="423"/>
    <x v="2795"/>
    <x v="0"/>
  </r>
  <r>
    <x v="17"/>
    <x v="170"/>
    <x v="157"/>
    <x v="0"/>
    <x v="694"/>
    <x v="980"/>
    <x v="270"/>
    <x v="845"/>
    <x v="1099"/>
    <x v="2316"/>
    <x v="142"/>
    <x v="423"/>
    <x v="1351"/>
    <x v="1"/>
  </r>
  <r>
    <x v="17"/>
    <x v="178"/>
    <x v="406"/>
    <x v="0"/>
    <x v="506"/>
    <x v="980"/>
    <x v="270"/>
    <x v="845"/>
    <x v="659"/>
    <x v="1605"/>
    <x v="602"/>
    <x v="423"/>
    <x v="1836"/>
    <x v="1"/>
  </r>
  <r>
    <x v="17"/>
    <x v="202"/>
    <x v="816"/>
    <x v="0"/>
    <x v="2149"/>
    <x v="980"/>
    <x v="270"/>
    <x v="845"/>
    <x v="1099"/>
    <x v="2316"/>
    <x v="47"/>
    <x v="423"/>
    <x v="350"/>
    <x v="1"/>
  </r>
  <r>
    <x v="17"/>
    <x v="517"/>
    <x v="378"/>
    <x v="0"/>
    <x v="4956"/>
    <x v="980"/>
    <x v="270"/>
    <x v="845"/>
    <x v="1099"/>
    <x v="2316"/>
    <x v="142"/>
    <x v="423"/>
    <x v="1351"/>
    <x v="1"/>
  </r>
  <r>
    <x v="17"/>
    <x v="599"/>
    <x v="110"/>
    <x v="0"/>
    <x v="1525"/>
    <x v="980"/>
    <x v="270"/>
    <x v="845"/>
    <x v="457"/>
    <x v="872"/>
    <x v="602"/>
    <x v="423"/>
    <x v="1089"/>
    <x v="1"/>
  </r>
  <r>
    <x v="17"/>
    <x v="631"/>
    <x v="645"/>
    <x v="0"/>
    <x v="4956"/>
    <x v="980"/>
    <x v="270"/>
    <x v="845"/>
    <x v="1099"/>
    <x v="2316"/>
    <x v="182"/>
    <x v="423"/>
    <x v="1742"/>
    <x v="1"/>
  </r>
  <r>
    <x v="17"/>
    <x v="632"/>
    <x v="290"/>
    <x v="0"/>
    <x v="548"/>
    <x v="980"/>
    <x v="270"/>
    <x v="845"/>
    <x v="1099"/>
    <x v="2316"/>
    <x v="229"/>
    <x v="237"/>
    <x v="2398"/>
    <x v="1"/>
  </r>
  <r>
    <x v="17"/>
    <x v="722"/>
    <x v="159"/>
    <x v="0"/>
    <x v="2448"/>
    <x v="980"/>
    <x v="270"/>
    <x v="845"/>
    <x v="1099"/>
    <x v="2316"/>
    <x v="47"/>
    <x v="423"/>
    <x v="350"/>
    <x v="1"/>
  </r>
  <r>
    <x v="17"/>
    <x v="831"/>
    <x v="11"/>
    <x v="0"/>
    <x v="651"/>
    <x v="980"/>
    <x v="270"/>
    <x v="845"/>
    <x v="100"/>
    <x v="2316"/>
    <x v="602"/>
    <x v="423"/>
    <x v="63"/>
    <x v="1"/>
  </r>
  <r>
    <x v="17"/>
    <x v="835"/>
    <x v="689"/>
    <x v="0"/>
    <x v="1607"/>
    <x v="980"/>
    <x v="270"/>
    <x v="845"/>
    <x v="1099"/>
    <x v="2316"/>
    <x v="47"/>
    <x v="423"/>
    <x v="350"/>
    <x v="1"/>
  </r>
  <r>
    <x v="17"/>
    <x v="972"/>
    <x v="155"/>
    <x v="0"/>
    <x v="1607"/>
    <x v="980"/>
    <x v="270"/>
    <x v="845"/>
    <x v="457"/>
    <x v="1347"/>
    <x v="602"/>
    <x v="423"/>
    <x v="1453"/>
    <x v="1"/>
  </r>
  <r>
    <x v="17"/>
    <x v="982"/>
    <x v="701"/>
    <x v="0"/>
    <x v="1607"/>
    <x v="980"/>
    <x v="270"/>
    <x v="845"/>
    <x v="1099"/>
    <x v="2316"/>
    <x v="142"/>
    <x v="423"/>
    <x v="1351"/>
    <x v="1"/>
  </r>
  <r>
    <x v="17"/>
    <x v="984"/>
    <x v="826"/>
    <x v="0"/>
    <x v="548"/>
    <x v="980"/>
    <x v="270"/>
    <x v="845"/>
    <x v="1099"/>
    <x v="2316"/>
    <x v="47"/>
    <x v="423"/>
    <x v="350"/>
    <x v="1"/>
  </r>
  <r>
    <x v="17"/>
    <x v="1627"/>
    <x v="396"/>
    <x v="0"/>
    <x v="2058"/>
    <x v="980"/>
    <x v="270"/>
    <x v="845"/>
    <x v="1099"/>
    <x v="2316"/>
    <x v="23"/>
    <x v="423"/>
    <x v="117"/>
    <x v="1"/>
  </r>
  <r>
    <x v="17"/>
    <x v="1845"/>
    <x v="398"/>
    <x v="0"/>
    <x v="4956"/>
    <x v="980"/>
    <x v="270"/>
    <x v="845"/>
    <x v="1099"/>
    <x v="2316"/>
    <x v="105"/>
    <x v="423"/>
    <x v="1067"/>
    <x v="1"/>
  </r>
  <r>
    <x v="17"/>
    <x v="1878"/>
    <x v="156"/>
    <x v="0"/>
    <x v="2906"/>
    <x v="980"/>
    <x v="270"/>
    <x v="845"/>
    <x v="1099"/>
    <x v="2316"/>
    <x v="47"/>
    <x v="423"/>
    <x v="350"/>
    <x v="1"/>
  </r>
  <r>
    <x v="17"/>
    <x v="1883"/>
    <x v="113"/>
    <x v="0"/>
    <x v="4861"/>
    <x v="980"/>
    <x v="270"/>
    <x v="845"/>
    <x v="1099"/>
    <x v="2316"/>
    <x v="142"/>
    <x v="423"/>
    <x v="1351"/>
    <x v="1"/>
  </r>
  <r>
    <x v="17"/>
    <x v="1956"/>
    <x v="702"/>
    <x v="0"/>
    <x v="1607"/>
    <x v="980"/>
    <x v="270"/>
    <x v="845"/>
    <x v="1099"/>
    <x v="2316"/>
    <x v="105"/>
    <x v="423"/>
    <x v="1067"/>
    <x v="1"/>
  </r>
  <r>
    <x v="17"/>
    <x v="2062"/>
    <x v="372"/>
    <x v="0"/>
    <x v="2141"/>
    <x v="980"/>
    <x v="270"/>
    <x v="845"/>
    <x v="100"/>
    <x v="2316"/>
    <x v="602"/>
    <x v="423"/>
    <x v="63"/>
    <x v="1"/>
  </r>
  <r>
    <x v="17"/>
    <x v="2068"/>
    <x v="531"/>
    <x v="0"/>
    <x v="2862"/>
    <x v="980"/>
    <x v="270"/>
    <x v="845"/>
    <x v="1099"/>
    <x v="2316"/>
    <x v="23"/>
    <x v="423"/>
    <x v="117"/>
    <x v="1"/>
  </r>
  <r>
    <x v="17"/>
    <x v="2070"/>
    <x v="692"/>
    <x v="0"/>
    <x v="977"/>
    <x v="980"/>
    <x v="270"/>
    <x v="845"/>
    <x v="457"/>
    <x v="331"/>
    <x v="602"/>
    <x v="423"/>
    <x v="675"/>
    <x v="1"/>
  </r>
  <r>
    <x v="17"/>
    <x v="2101"/>
    <x v="293"/>
    <x v="0"/>
    <x v="1975"/>
    <x v="980"/>
    <x v="270"/>
    <x v="845"/>
    <x v="1099"/>
    <x v="2316"/>
    <x v="35"/>
    <x v="423"/>
    <x v="210"/>
    <x v="1"/>
  </r>
  <r>
    <x v="17"/>
    <x v="2103"/>
    <x v="119"/>
    <x v="0"/>
    <x v="548"/>
    <x v="980"/>
    <x v="270"/>
    <x v="845"/>
    <x v="1099"/>
    <x v="2316"/>
    <x v="142"/>
    <x v="423"/>
    <x v="1351"/>
    <x v="1"/>
  </r>
  <r>
    <x v="17"/>
    <x v="2251"/>
    <x v="164"/>
    <x v="0"/>
    <x v="1235"/>
    <x v="980"/>
    <x v="270"/>
    <x v="845"/>
    <x v="457"/>
    <x v="855"/>
    <x v="602"/>
    <x v="423"/>
    <x v="1077"/>
    <x v="1"/>
  </r>
  <r>
    <x v="17"/>
    <x v="2341"/>
    <x v="162"/>
    <x v="0"/>
    <x v="3322"/>
    <x v="980"/>
    <x v="270"/>
    <x v="845"/>
    <x v="1099"/>
    <x v="2316"/>
    <x v="47"/>
    <x v="423"/>
    <x v="350"/>
    <x v="1"/>
  </r>
  <r>
    <x v="17"/>
    <x v="2401"/>
    <x v="385"/>
    <x v="0"/>
    <x v="410"/>
    <x v="980"/>
    <x v="270"/>
    <x v="845"/>
    <x v="1099"/>
    <x v="2316"/>
    <x v="47"/>
    <x v="423"/>
    <x v="350"/>
    <x v="1"/>
  </r>
  <r>
    <x v="17"/>
    <x v="2442"/>
    <x v="11"/>
    <x v="0"/>
    <x v="651"/>
    <x v="980"/>
    <x v="270"/>
    <x v="845"/>
    <x v="100"/>
    <x v="2316"/>
    <x v="602"/>
    <x v="423"/>
    <x v="63"/>
    <x v="1"/>
  </r>
  <r>
    <x v="17"/>
    <x v="2525"/>
    <x v="703"/>
    <x v="0"/>
    <x v="1607"/>
    <x v="980"/>
    <x v="270"/>
    <x v="845"/>
    <x v="457"/>
    <x v="686"/>
    <x v="47"/>
    <x v="423"/>
    <x v="1653"/>
    <x v="1"/>
  </r>
  <r>
    <x v="17"/>
    <x v="2586"/>
    <x v="242"/>
    <x v="0"/>
    <x v="2699"/>
    <x v="980"/>
    <x v="270"/>
    <x v="845"/>
    <x v="100"/>
    <x v="2316"/>
    <x v="602"/>
    <x v="423"/>
    <x v="63"/>
    <x v="1"/>
  </r>
  <r>
    <x v="17"/>
    <x v="3032"/>
    <x v="679"/>
    <x v="0"/>
    <x v="4231"/>
    <x v="980"/>
    <x v="270"/>
    <x v="845"/>
    <x v="1099"/>
    <x v="2316"/>
    <x v="142"/>
    <x v="423"/>
    <x v="1351"/>
    <x v="1"/>
  </r>
  <r>
    <x v="17"/>
    <x v="3066"/>
    <x v="126"/>
    <x v="0"/>
    <x v="506"/>
    <x v="980"/>
    <x v="270"/>
    <x v="845"/>
    <x v="1099"/>
    <x v="2316"/>
    <x v="35"/>
    <x v="423"/>
    <x v="210"/>
    <x v="1"/>
  </r>
  <r>
    <x v="17"/>
    <x v="3105"/>
    <x v="910"/>
    <x v="0"/>
    <x v="4956"/>
    <x v="980"/>
    <x v="270"/>
    <x v="845"/>
    <x v="1099"/>
    <x v="2316"/>
    <x v="142"/>
    <x v="423"/>
    <x v="1351"/>
    <x v="1"/>
  </r>
  <r>
    <x v="17"/>
    <x v="3141"/>
    <x v="695"/>
    <x v="0"/>
    <x v="1257"/>
    <x v="980"/>
    <x v="270"/>
    <x v="845"/>
    <x v="457"/>
    <x v="611"/>
    <x v="602"/>
    <x v="423"/>
    <x v="894"/>
    <x v="1"/>
  </r>
  <r>
    <x v="17"/>
    <x v="3160"/>
    <x v="298"/>
    <x v="0"/>
    <x v="2910"/>
    <x v="980"/>
    <x v="270"/>
    <x v="845"/>
    <x v="100"/>
    <x v="2316"/>
    <x v="602"/>
    <x v="423"/>
    <x v="63"/>
    <x v="1"/>
  </r>
  <r>
    <x v="17"/>
    <x v="3207"/>
    <x v="414"/>
    <x v="0"/>
    <x v="4383"/>
    <x v="980"/>
    <x v="270"/>
    <x v="845"/>
    <x v="1099"/>
    <x v="2316"/>
    <x v="47"/>
    <x v="423"/>
    <x v="350"/>
    <x v="1"/>
  </r>
  <r>
    <x v="17"/>
    <x v="3214"/>
    <x v="347"/>
    <x v="0"/>
    <x v="3378"/>
    <x v="980"/>
    <x v="270"/>
    <x v="845"/>
    <x v="1099"/>
    <x v="2316"/>
    <x v="266"/>
    <x v="423"/>
    <x v="2281"/>
    <x v="1"/>
  </r>
  <r>
    <x v="17"/>
    <x v="3218"/>
    <x v="533"/>
    <x v="0"/>
    <x v="2531"/>
    <x v="980"/>
    <x v="270"/>
    <x v="845"/>
    <x v="1099"/>
    <x v="2316"/>
    <x v="23"/>
    <x v="423"/>
    <x v="117"/>
    <x v="1"/>
  </r>
  <r>
    <x v="17"/>
    <x v="3237"/>
    <x v="693"/>
    <x v="0"/>
    <x v="2657"/>
    <x v="980"/>
    <x v="270"/>
    <x v="845"/>
    <x v="1099"/>
    <x v="2316"/>
    <x v="47"/>
    <x v="423"/>
    <x v="350"/>
    <x v="1"/>
  </r>
  <r>
    <x v="17"/>
    <x v="3282"/>
    <x v="741"/>
    <x v="0"/>
    <x v="682"/>
    <x v="980"/>
    <x v="270"/>
    <x v="845"/>
    <x v="1099"/>
    <x v="2316"/>
    <x v="47"/>
    <x v="423"/>
    <x v="350"/>
    <x v="1"/>
  </r>
  <r>
    <x v="17"/>
    <x v="3284"/>
    <x v="298"/>
    <x v="0"/>
    <x v="2910"/>
    <x v="980"/>
    <x v="270"/>
    <x v="845"/>
    <x v="100"/>
    <x v="2316"/>
    <x v="602"/>
    <x v="423"/>
    <x v="63"/>
    <x v="1"/>
  </r>
  <r>
    <x v="17"/>
    <x v="3354"/>
    <x v="808"/>
    <x v="0"/>
    <x v="548"/>
    <x v="980"/>
    <x v="270"/>
    <x v="845"/>
    <x v="1099"/>
    <x v="2316"/>
    <x v="23"/>
    <x v="423"/>
    <x v="117"/>
    <x v="1"/>
  </r>
  <r>
    <x v="17"/>
    <x v="3375"/>
    <x v="372"/>
    <x v="0"/>
    <x v="2141"/>
    <x v="980"/>
    <x v="270"/>
    <x v="845"/>
    <x v="100"/>
    <x v="2316"/>
    <x v="602"/>
    <x v="423"/>
    <x v="63"/>
    <x v="1"/>
  </r>
  <r>
    <x v="17"/>
    <x v="3411"/>
    <x v="645"/>
    <x v="0"/>
    <x v="4956"/>
    <x v="980"/>
    <x v="270"/>
    <x v="845"/>
    <x v="1099"/>
    <x v="2316"/>
    <x v="142"/>
    <x v="423"/>
    <x v="1351"/>
    <x v="1"/>
  </r>
  <r>
    <x v="17"/>
    <x v="3849"/>
    <x v="289"/>
    <x v="0"/>
    <x v="548"/>
    <x v="980"/>
    <x v="270"/>
    <x v="845"/>
    <x v="1099"/>
    <x v="2316"/>
    <x v="357"/>
    <x v="233"/>
    <x v="2753"/>
    <x v="1"/>
  </r>
  <r>
    <x v="17"/>
    <x v="3912"/>
    <x v="290"/>
    <x v="0"/>
    <x v="548"/>
    <x v="980"/>
    <x v="270"/>
    <x v="845"/>
    <x v="1099"/>
    <x v="2316"/>
    <x v="182"/>
    <x v="423"/>
    <x v="1742"/>
    <x v="1"/>
  </r>
  <r>
    <x v="17"/>
    <x v="3924"/>
    <x v="415"/>
    <x v="0"/>
    <x v="2772"/>
    <x v="980"/>
    <x v="270"/>
    <x v="845"/>
    <x v="1099"/>
    <x v="2316"/>
    <x v="23"/>
    <x v="423"/>
    <x v="117"/>
    <x v="1"/>
  </r>
  <r>
    <x v="17"/>
    <x v="4080"/>
    <x v="32"/>
    <x v="0"/>
    <x v="718"/>
    <x v="980"/>
    <x v="270"/>
    <x v="845"/>
    <x v="1099"/>
    <x v="2316"/>
    <x v="23"/>
    <x v="423"/>
    <x v="117"/>
    <x v="1"/>
  </r>
  <r>
    <x v="17"/>
    <x v="4483"/>
    <x v="694"/>
    <x v="0"/>
    <x v="2720"/>
    <x v="980"/>
    <x v="270"/>
    <x v="845"/>
    <x v="1099"/>
    <x v="2316"/>
    <x v="142"/>
    <x v="423"/>
    <x v="1351"/>
    <x v="1"/>
  </r>
  <r>
    <x v="17"/>
    <x v="4694"/>
    <x v="685"/>
    <x v="0"/>
    <x v="3285"/>
    <x v="980"/>
    <x v="270"/>
    <x v="845"/>
    <x v="1099"/>
    <x v="2316"/>
    <x v="47"/>
    <x v="423"/>
    <x v="350"/>
    <x v="1"/>
  </r>
  <r>
    <x v="17"/>
    <x v="4757"/>
    <x v="160"/>
    <x v="0"/>
    <x v="1525"/>
    <x v="980"/>
    <x v="270"/>
    <x v="845"/>
    <x v="1099"/>
    <x v="1095"/>
    <x v="602"/>
    <x v="423"/>
    <x v="657"/>
    <x v="1"/>
  </r>
  <r>
    <x v="17"/>
    <x v="5061"/>
    <x v="106"/>
    <x v="0"/>
    <x v="548"/>
    <x v="980"/>
    <x v="270"/>
    <x v="845"/>
    <x v="659"/>
    <x v="1764"/>
    <x v="602"/>
    <x v="423"/>
    <x v="1997"/>
    <x v="1"/>
  </r>
  <r>
    <x v="17"/>
    <x v="5063"/>
    <x v="298"/>
    <x v="0"/>
    <x v="2910"/>
    <x v="980"/>
    <x v="270"/>
    <x v="845"/>
    <x v="100"/>
    <x v="2316"/>
    <x v="602"/>
    <x v="423"/>
    <x v="63"/>
    <x v="1"/>
  </r>
  <r>
    <x v="17"/>
    <x v="5159"/>
    <x v="43"/>
    <x v="0"/>
    <x v="2448"/>
    <x v="980"/>
    <x v="270"/>
    <x v="845"/>
    <x v="457"/>
    <x v="930"/>
    <x v="205"/>
    <x v="423"/>
    <x v="2417"/>
    <x v="1"/>
  </r>
  <r>
    <x v="17"/>
    <x v="5162"/>
    <x v="616"/>
    <x v="0"/>
    <x v="506"/>
    <x v="980"/>
    <x v="270"/>
    <x v="845"/>
    <x v="11"/>
    <x v="1182"/>
    <x v="602"/>
    <x v="423"/>
    <x v="814"/>
    <x v="1"/>
  </r>
  <r>
    <x v="17"/>
    <x v="5162"/>
    <x v="513"/>
    <x v="0"/>
    <x v="2699"/>
    <x v="980"/>
    <x v="270"/>
    <x v="845"/>
    <x v="100"/>
    <x v="2316"/>
    <x v="47"/>
    <x v="423"/>
    <x v="540"/>
    <x v="1"/>
  </r>
  <r>
    <x v="17"/>
    <x v="5163"/>
    <x v="288"/>
    <x v="0"/>
    <x v="548"/>
    <x v="980"/>
    <x v="270"/>
    <x v="845"/>
    <x v="1099"/>
    <x v="2316"/>
    <x v="142"/>
    <x v="423"/>
    <x v="1351"/>
    <x v="1"/>
  </r>
  <r>
    <x v="17"/>
    <x v="5169"/>
    <x v="703"/>
    <x v="0"/>
    <x v="1607"/>
    <x v="980"/>
    <x v="270"/>
    <x v="845"/>
    <x v="457"/>
    <x v="1091"/>
    <x v="602"/>
    <x v="423"/>
    <x v="1255"/>
    <x v="1"/>
  </r>
  <r>
    <x v="17"/>
    <x v="5170"/>
    <x v="244"/>
    <x v="0"/>
    <x v="1332"/>
    <x v="980"/>
    <x v="270"/>
    <x v="845"/>
    <x v="1099"/>
    <x v="2316"/>
    <x v="35"/>
    <x v="423"/>
    <x v="210"/>
    <x v="1"/>
  </r>
  <r>
    <x v="17"/>
    <x v="5174"/>
    <x v="645"/>
    <x v="0"/>
    <x v="4956"/>
    <x v="980"/>
    <x v="270"/>
    <x v="845"/>
    <x v="11"/>
    <x v="2316"/>
    <x v="602"/>
    <x v="423"/>
    <x v="14"/>
    <x v="1"/>
  </r>
  <r>
    <x v="17"/>
    <x v="5327"/>
    <x v="397"/>
    <x v="0"/>
    <x v="1935"/>
    <x v="980"/>
    <x v="270"/>
    <x v="845"/>
    <x v="100"/>
    <x v="2316"/>
    <x v="602"/>
    <x v="423"/>
    <x v="63"/>
    <x v="1"/>
  </r>
  <r>
    <x v="17"/>
    <x v="5427"/>
    <x v="625"/>
    <x v="0"/>
    <x v="506"/>
    <x v="980"/>
    <x v="270"/>
    <x v="845"/>
    <x v="1099"/>
    <x v="2316"/>
    <x v="35"/>
    <x v="423"/>
    <x v="210"/>
    <x v="1"/>
  </r>
  <r>
    <x v="17"/>
    <x v="5431"/>
    <x v="346"/>
    <x v="0"/>
    <x v="1177"/>
    <x v="980"/>
    <x v="270"/>
    <x v="845"/>
    <x v="11"/>
    <x v="1527"/>
    <x v="602"/>
    <x v="423"/>
    <x v="1148"/>
    <x v="1"/>
  </r>
  <r>
    <x v="17"/>
    <x v="5452"/>
    <x v="88"/>
    <x v="0"/>
    <x v="4079"/>
    <x v="980"/>
    <x v="270"/>
    <x v="845"/>
    <x v="1099"/>
    <x v="2316"/>
    <x v="23"/>
    <x v="423"/>
    <x v="117"/>
    <x v="1"/>
  </r>
  <r>
    <x v="17"/>
    <x v="5536"/>
    <x v="738"/>
    <x v="0"/>
    <x v="548"/>
    <x v="980"/>
    <x v="270"/>
    <x v="845"/>
    <x v="1099"/>
    <x v="2316"/>
    <x v="23"/>
    <x v="423"/>
    <x v="117"/>
    <x v="1"/>
  </r>
  <r>
    <x v="17"/>
    <x v="5597"/>
    <x v="880"/>
    <x v="0"/>
    <x v="3982"/>
    <x v="980"/>
    <x v="270"/>
    <x v="845"/>
    <x v="1099"/>
    <x v="2316"/>
    <x v="142"/>
    <x v="423"/>
    <x v="1351"/>
    <x v="1"/>
  </r>
  <r>
    <x v="17"/>
    <x v="5660"/>
    <x v="645"/>
    <x v="0"/>
    <x v="4956"/>
    <x v="980"/>
    <x v="270"/>
    <x v="845"/>
    <x v="1099"/>
    <x v="581"/>
    <x v="516"/>
    <x v="33"/>
    <x v="3264"/>
    <x v="1"/>
  </r>
  <r>
    <x v="17"/>
    <x v="5664"/>
    <x v="825"/>
    <x v="0"/>
    <x v="548"/>
    <x v="980"/>
    <x v="270"/>
    <x v="845"/>
    <x v="1099"/>
    <x v="2316"/>
    <x v="23"/>
    <x v="423"/>
    <x v="117"/>
    <x v="1"/>
  </r>
  <r>
    <x v="17"/>
    <x v="5753"/>
    <x v="280"/>
    <x v="0"/>
    <x v="2815"/>
    <x v="980"/>
    <x v="270"/>
    <x v="845"/>
    <x v="1099"/>
    <x v="2316"/>
    <x v="47"/>
    <x v="423"/>
    <x v="350"/>
    <x v="1"/>
  </r>
  <r>
    <x v="17"/>
    <x v="5757"/>
    <x v="597"/>
    <x v="0"/>
    <x v="2832"/>
    <x v="980"/>
    <x v="270"/>
    <x v="845"/>
    <x v="100"/>
    <x v="2316"/>
    <x v="602"/>
    <x v="423"/>
    <x v="63"/>
    <x v="1"/>
  </r>
  <r>
    <x v="17"/>
    <x v="5882"/>
    <x v="696"/>
    <x v="0"/>
    <x v="1370"/>
    <x v="980"/>
    <x v="270"/>
    <x v="845"/>
    <x v="457"/>
    <x v="994"/>
    <x v="602"/>
    <x v="423"/>
    <x v="1185"/>
    <x v="1"/>
  </r>
  <r>
    <x v="17"/>
    <x v="6048"/>
    <x v="616"/>
    <x v="0"/>
    <x v="506"/>
    <x v="980"/>
    <x v="270"/>
    <x v="845"/>
    <x v="1099"/>
    <x v="2316"/>
    <x v="306"/>
    <x v="423"/>
    <x v="2488"/>
    <x v="1"/>
  </r>
  <r>
    <x v="17"/>
    <x v="6049"/>
    <x v="747"/>
    <x v="0"/>
    <x v="1889"/>
    <x v="980"/>
    <x v="270"/>
    <x v="845"/>
    <x v="1099"/>
    <x v="2316"/>
    <x v="47"/>
    <x v="423"/>
    <x v="350"/>
    <x v="1"/>
  </r>
  <r>
    <x v="17"/>
    <x v="6326"/>
    <x v="582"/>
    <x v="0"/>
    <x v="2531"/>
    <x v="980"/>
    <x v="270"/>
    <x v="845"/>
    <x v="1099"/>
    <x v="2316"/>
    <x v="142"/>
    <x v="423"/>
    <x v="1351"/>
    <x v="1"/>
  </r>
  <r>
    <x v="17"/>
    <x v="6367"/>
    <x v="396"/>
    <x v="0"/>
    <x v="2058"/>
    <x v="980"/>
    <x v="270"/>
    <x v="845"/>
    <x v="1099"/>
    <x v="2316"/>
    <x v="23"/>
    <x v="423"/>
    <x v="117"/>
    <x v="1"/>
  </r>
  <r>
    <x v="17"/>
    <x v="6369"/>
    <x v="70"/>
    <x v="0"/>
    <x v="1177"/>
    <x v="980"/>
    <x v="270"/>
    <x v="845"/>
    <x v="11"/>
    <x v="1568"/>
    <x v="602"/>
    <x v="423"/>
    <x v="1202"/>
    <x v="1"/>
  </r>
  <r>
    <x v="18"/>
    <x v="826"/>
    <x v="19"/>
    <x v="0"/>
    <x v="655"/>
    <x v="980"/>
    <x v="270"/>
    <x v="65"/>
    <x v="1099"/>
    <x v="2316"/>
    <x v="602"/>
    <x v="423"/>
    <x v="1067"/>
    <x v="0"/>
  </r>
  <r>
    <x v="18"/>
    <x v="944"/>
    <x v="439"/>
    <x v="0"/>
    <x v="389"/>
    <x v="980"/>
    <x v="270"/>
    <x v="65"/>
    <x v="1099"/>
    <x v="2316"/>
    <x v="602"/>
    <x v="423"/>
    <x v="1067"/>
    <x v="0"/>
  </r>
  <r>
    <x v="18"/>
    <x v="1181"/>
    <x v="439"/>
    <x v="0"/>
    <x v="3705"/>
    <x v="980"/>
    <x v="270"/>
    <x v="845"/>
    <x v="1099"/>
    <x v="2316"/>
    <x v="218"/>
    <x v="423"/>
    <x v="2022"/>
    <x v="0"/>
  </r>
  <r>
    <x v="18"/>
    <x v="1181"/>
    <x v="439"/>
    <x v="0"/>
    <x v="3705"/>
    <x v="980"/>
    <x v="270"/>
    <x v="333"/>
    <x v="1099"/>
    <x v="2316"/>
    <x v="602"/>
    <x v="42"/>
    <x v="2997"/>
    <x v="0"/>
  </r>
  <r>
    <x v="18"/>
    <x v="1697"/>
    <x v="67"/>
    <x v="0"/>
    <x v="4967"/>
    <x v="980"/>
    <x v="270"/>
    <x v="167"/>
    <x v="116"/>
    <x v="2316"/>
    <x v="602"/>
    <x v="423"/>
    <x v="2468"/>
    <x v="0"/>
  </r>
  <r>
    <x v="18"/>
    <x v="1734"/>
    <x v="660"/>
    <x v="0"/>
    <x v="1283"/>
    <x v="980"/>
    <x v="270"/>
    <x v="42"/>
    <x v="1099"/>
    <x v="2316"/>
    <x v="602"/>
    <x v="423"/>
    <x v="350"/>
    <x v="0"/>
  </r>
  <r>
    <x v="18"/>
    <x v="1961"/>
    <x v="439"/>
    <x v="0"/>
    <x v="3705"/>
    <x v="980"/>
    <x v="270"/>
    <x v="92"/>
    <x v="1099"/>
    <x v="2316"/>
    <x v="602"/>
    <x v="423"/>
    <x v="1742"/>
    <x v="0"/>
  </r>
  <r>
    <x v="18"/>
    <x v="2570"/>
    <x v="166"/>
    <x v="0"/>
    <x v="1149"/>
    <x v="980"/>
    <x v="270"/>
    <x v="122"/>
    <x v="1099"/>
    <x v="2316"/>
    <x v="602"/>
    <x v="423"/>
    <x v="2118"/>
    <x v="0"/>
  </r>
  <r>
    <x v="18"/>
    <x v="2661"/>
    <x v="442"/>
    <x v="0"/>
    <x v="3538"/>
    <x v="980"/>
    <x v="270"/>
    <x v="65"/>
    <x v="1099"/>
    <x v="2316"/>
    <x v="602"/>
    <x v="423"/>
    <x v="1067"/>
    <x v="0"/>
  </r>
  <r>
    <x v="18"/>
    <x v="3041"/>
    <x v="785"/>
    <x v="0"/>
    <x v="4967"/>
    <x v="980"/>
    <x v="270"/>
    <x v="133"/>
    <x v="1099"/>
    <x v="2316"/>
    <x v="602"/>
    <x v="423"/>
    <x v="2187"/>
    <x v="0"/>
  </r>
  <r>
    <x v="18"/>
    <x v="3045"/>
    <x v="55"/>
    <x v="0"/>
    <x v="4967"/>
    <x v="980"/>
    <x v="270"/>
    <x v="42"/>
    <x v="1099"/>
    <x v="2316"/>
    <x v="602"/>
    <x v="423"/>
    <x v="350"/>
    <x v="0"/>
  </r>
  <r>
    <x v="18"/>
    <x v="3055"/>
    <x v="173"/>
    <x v="0"/>
    <x v="2493"/>
    <x v="980"/>
    <x v="270"/>
    <x v="65"/>
    <x v="1099"/>
    <x v="2316"/>
    <x v="602"/>
    <x v="423"/>
    <x v="1067"/>
    <x v="0"/>
  </r>
  <r>
    <x v="18"/>
    <x v="3063"/>
    <x v="785"/>
    <x v="0"/>
    <x v="3422"/>
    <x v="980"/>
    <x v="270"/>
    <x v="70"/>
    <x v="1099"/>
    <x v="2316"/>
    <x v="193"/>
    <x v="423"/>
    <x v="2403"/>
    <x v="0"/>
  </r>
  <r>
    <x v="18"/>
    <x v="3173"/>
    <x v="833"/>
    <x v="0"/>
    <x v="4967"/>
    <x v="980"/>
    <x v="270"/>
    <x v="125"/>
    <x v="1099"/>
    <x v="2316"/>
    <x v="602"/>
    <x v="423"/>
    <x v="2151"/>
    <x v="0"/>
  </r>
  <r>
    <x v="18"/>
    <x v="3181"/>
    <x v="943"/>
    <x v="0"/>
    <x v="597"/>
    <x v="980"/>
    <x v="270"/>
    <x v="277"/>
    <x v="1099"/>
    <x v="2316"/>
    <x v="602"/>
    <x v="247"/>
    <x v="2921"/>
    <x v="0"/>
  </r>
  <r>
    <x v="18"/>
    <x v="4163"/>
    <x v="484"/>
    <x v="0"/>
    <x v="81"/>
    <x v="980"/>
    <x v="270"/>
    <x v="42"/>
    <x v="1099"/>
    <x v="2316"/>
    <x v="602"/>
    <x v="423"/>
    <x v="350"/>
    <x v="0"/>
  </r>
  <r>
    <x v="18"/>
    <x v="5096"/>
    <x v="891"/>
    <x v="0"/>
    <x v="4967"/>
    <x v="980"/>
    <x v="270"/>
    <x v="54"/>
    <x v="1099"/>
    <x v="2316"/>
    <x v="602"/>
    <x v="423"/>
    <x v="694"/>
    <x v="0"/>
  </r>
  <r>
    <x v="18"/>
    <x v="5232"/>
    <x v="55"/>
    <x v="0"/>
    <x v="3858"/>
    <x v="980"/>
    <x v="270"/>
    <x v="111"/>
    <x v="1099"/>
    <x v="2316"/>
    <x v="602"/>
    <x v="423"/>
    <x v="2002"/>
    <x v="0"/>
  </r>
  <r>
    <x v="18"/>
    <x v="5244"/>
    <x v="580"/>
    <x v="0"/>
    <x v="603"/>
    <x v="980"/>
    <x v="270"/>
    <x v="110"/>
    <x v="1099"/>
    <x v="2316"/>
    <x v="602"/>
    <x v="423"/>
    <x v="1993"/>
    <x v="0"/>
  </r>
  <r>
    <x v="18"/>
    <x v="5284"/>
    <x v="943"/>
    <x v="0"/>
    <x v="3997"/>
    <x v="980"/>
    <x v="270"/>
    <x v="301"/>
    <x v="1099"/>
    <x v="2316"/>
    <x v="602"/>
    <x v="423"/>
    <x v="2911"/>
    <x v="0"/>
  </r>
  <r>
    <x v="18"/>
    <x v="5594"/>
    <x v="943"/>
    <x v="0"/>
    <x v="575"/>
    <x v="980"/>
    <x v="270"/>
    <x v="77"/>
    <x v="1099"/>
    <x v="2316"/>
    <x v="602"/>
    <x v="423"/>
    <x v="1351"/>
    <x v="0"/>
  </r>
  <r>
    <x v="18"/>
    <x v="6100"/>
    <x v="61"/>
    <x v="0"/>
    <x v="4168"/>
    <x v="980"/>
    <x v="270"/>
    <x v="845"/>
    <x v="1099"/>
    <x v="2316"/>
    <x v="146"/>
    <x v="423"/>
    <x v="1421"/>
    <x v="0"/>
  </r>
  <r>
    <x v="18"/>
    <x v="6098"/>
    <x v="943"/>
    <x v="0"/>
    <x v="1497"/>
    <x v="980"/>
    <x v="270"/>
    <x v="44"/>
    <x v="1099"/>
    <x v="2316"/>
    <x v="602"/>
    <x v="423"/>
    <x v="386"/>
    <x v="0"/>
  </r>
  <r>
    <x v="18"/>
    <x v="6104"/>
    <x v="61"/>
    <x v="0"/>
    <x v="2899"/>
    <x v="980"/>
    <x v="270"/>
    <x v="70"/>
    <x v="1099"/>
    <x v="2316"/>
    <x v="602"/>
    <x v="423"/>
    <x v="1194"/>
    <x v="0"/>
  </r>
  <r>
    <x v="18"/>
    <x v="2584"/>
    <x v="308"/>
    <x v="0"/>
    <x v="3776"/>
    <x v="980"/>
    <x v="270"/>
    <x v="155"/>
    <x v="1099"/>
    <x v="2316"/>
    <x v="602"/>
    <x v="423"/>
    <x v="2321"/>
    <x v="0"/>
  </r>
  <r>
    <x v="18"/>
    <x v="136"/>
    <x v="61"/>
    <x v="0"/>
    <x v="4434"/>
    <x v="980"/>
    <x v="270"/>
    <x v="845"/>
    <x v="1099"/>
    <x v="2316"/>
    <x v="211"/>
    <x v="423"/>
    <x v="1960"/>
    <x v="1"/>
  </r>
  <r>
    <x v="18"/>
    <x v="1795"/>
    <x v="484"/>
    <x v="0"/>
    <x v="2746"/>
    <x v="980"/>
    <x v="270"/>
    <x v="845"/>
    <x v="1099"/>
    <x v="2316"/>
    <x v="60"/>
    <x v="423"/>
    <x v="502"/>
    <x v="1"/>
  </r>
  <r>
    <x v="18"/>
    <x v="2444"/>
    <x v="75"/>
    <x v="0"/>
    <x v="2128"/>
    <x v="980"/>
    <x v="270"/>
    <x v="845"/>
    <x v="1099"/>
    <x v="2316"/>
    <x v="82"/>
    <x v="32"/>
    <x v="855"/>
    <x v="1"/>
  </r>
  <r>
    <x v="18"/>
    <x v="2966"/>
    <x v="943"/>
    <x v="0"/>
    <x v="2352"/>
    <x v="980"/>
    <x v="270"/>
    <x v="845"/>
    <x v="1099"/>
    <x v="2316"/>
    <x v="75"/>
    <x v="423"/>
    <x v="694"/>
    <x v="1"/>
  </r>
  <r>
    <x v="18"/>
    <x v="3749"/>
    <x v="943"/>
    <x v="0"/>
    <x v="2352"/>
    <x v="980"/>
    <x v="270"/>
    <x v="845"/>
    <x v="1099"/>
    <x v="2316"/>
    <x v="75"/>
    <x v="423"/>
    <x v="694"/>
    <x v="1"/>
  </r>
  <r>
    <x v="18"/>
    <x v="5435"/>
    <x v="1"/>
    <x v="0"/>
    <x v="2189"/>
    <x v="980"/>
    <x v="270"/>
    <x v="845"/>
    <x v="1099"/>
    <x v="2316"/>
    <x v="82"/>
    <x v="31"/>
    <x v="853"/>
    <x v="1"/>
  </r>
  <r>
    <x v="18"/>
    <x v="5877"/>
    <x v="423"/>
    <x v="0"/>
    <x v="2963"/>
    <x v="980"/>
    <x v="270"/>
    <x v="845"/>
    <x v="1099"/>
    <x v="2316"/>
    <x v="75"/>
    <x v="423"/>
    <x v="694"/>
    <x v="1"/>
  </r>
  <r>
    <x v="18"/>
    <x v="5952"/>
    <x v="943"/>
    <x v="0"/>
    <x v="2352"/>
    <x v="980"/>
    <x v="270"/>
    <x v="845"/>
    <x v="1099"/>
    <x v="2316"/>
    <x v="397"/>
    <x v="423"/>
    <x v="2785"/>
    <x v="1"/>
  </r>
  <r>
    <x v="19"/>
    <x v="7"/>
    <x v="732"/>
    <x v="0"/>
    <x v="419"/>
    <x v="980"/>
    <x v="270"/>
    <x v="42"/>
    <x v="1099"/>
    <x v="2316"/>
    <x v="602"/>
    <x v="423"/>
    <x v="350"/>
    <x v="0"/>
  </r>
  <r>
    <x v="19"/>
    <x v="33"/>
    <x v="75"/>
    <x v="0"/>
    <x v="1330"/>
    <x v="980"/>
    <x v="270"/>
    <x v="590"/>
    <x v="1099"/>
    <x v="2316"/>
    <x v="602"/>
    <x v="423"/>
    <x v="3446"/>
    <x v="0"/>
  </r>
  <r>
    <x v="19"/>
    <x v="431"/>
    <x v="136"/>
    <x v="0"/>
    <x v="1298"/>
    <x v="980"/>
    <x v="270"/>
    <x v="122"/>
    <x v="1099"/>
    <x v="2316"/>
    <x v="602"/>
    <x v="423"/>
    <x v="2118"/>
    <x v="0"/>
  </r>
  <r>
    <x v="19"/>
    <x v="502"/>
    <x v="717"/>
    <x v="0"/>
    <x v="484"/>
    <x v="980"/>
    <x v="270"/>
    <x v="136"/>
    <x v="1099"/>
    <x v="2316"/>
    <x v="602"/>
    <x v="423"/>
    <x v="2206"/>
    <x v="0"/>
  </r>
  <r>
    <x v="19"/>
    <x v="518"/>
    <x v="114"/>
    <x v="0"/>
    <x v="4718"/>
    <x v="980"/>
    <x v="270"/>
    <x v="116"/>
    <x v="1099"/>
    <x v="2316"/>
    <x v="602"/>
    <x v="423"/>
    <x v="2027"/>
    <x v="0"/>
  </r>
  <r>
    <x v="19"/>
    <x v="561"/>
    <x v="64"/>
    <x v="0"/>
    <x v="4616"/>
    <x v="980"/>
    <x v="270"/>
    <x v="65"/>
    <x v="1099"/>
    <x v="2316"/>
    <x v="602"/>
    <x v="423"/>
    <x v="1067"/>
    <x v="0"/>
  </r>
  <r>
    <x v="19"/>
    <x v="563"/>
    <x v="613"/>
    <x v="0"/>
    <x v="4647"/>
    <x v="980"/>
    <x v="270"/>
    <x v="92"/>
    <x v="1099"/>
    <x v="2316"/>
    <x v="602"/>
    <x v="423"/>
    <x v="1742"/>
    <x v="0"/>
  </r>
  <r>
    <x v="19"/>
    <x v="744"/>
    <x v="61"/>
    <x v="0"/>
    <x v="1587"/>
    <x v="980"/>
    <x v="270"/>
    <x v="65"/>
    <x v="1099"/>
    <x v="2316"/>
    <x v="602"/>
    <x v="423"/>
    <x v="1067"/>
    <x v="0"/>
  </r>
  <r>
    <x v="19"/>
    <x v="834"/>
    <x v="856"/>
    <x v="0"/>
    <x v="755"/>
    <x v="980"/>
    <x v="270"/>
    <x v="55"/>
    <x v="1099"/>
    <x v="2316"/>
    <x v="602"/>
    <x v="423"/>
    <x v="772"/>
    <x v="0"/>
  </r>
  <r>
    <x v="19"/>
    <x v="919"/>
    <x v="439"/>
    <x v="0"/>
    <x v="390"/>
    <x v="980"/>
    <x v="270"/>
    <x v="179"/>
    <x v="1099"/>
    <x v="2316"/>
    <x v="602"/>
    <x v="423"/>
    <x v="2488"/>
    <x v="0"/>
  </r>
  <r>
    <x v="19"/>
    <x v="950"/>
    <x v="439"/>
    <x v="0"/>
    <x v="383"/>
    <x v="980"/>
    <x v="270"/>
    <x v="289"/>
    <x v="1099"/>
    <x v="2316"/>
    <x v="602"/>
    <x v="423"/>
    <x v="2872"/>
    <x v="0"/>
  </r>
  <r>
    <x v="19"/>
    <x v="955"/>
    <x v="188"/>
    <x v="0"/>
    <x v="3750"/>
    <x v="980"/>
    <x v="270"/>
    <x v="122"/>
    <x v="1099"/>
    <x v="2316"/>
    <x v="602"/>
    <x v="423"/>
    <x v="2118"/>
    <x v="0"/>
  </r>
  <r>
    <x v="19"/>
    <x v="1181"/>
    <x v="439"/>
    <x v="0"/>
    <x v="2648"/>
    <x v="980"/>
    <x v="270"/>
    <x v="179"/>
    <x v="1099"/>
    <x v="2316"/>
    <x v="602"/>
    <x v="423"/>
    <x v="2488"/>
    <x v="0"/>
  </r>
  <r>
    <x v="19"/>
    <x v="1181"/>
    <x v="439"/>
    <x v="0"/>
    <x v="383"/>
    <x v="980"/>
    <x v="270"/>
    <x v="81"/>
    <x v="1099"/>
    <x v="2316"/>
    <x v="602"/>
    <x v="423"/>
    <x v="1497"/>
    <x v="0"/>
  </r>
  <r>
    <x v="19"/>
    <x v="1181"/>
    <x v="439"/>
    <x v="0"/>
    <x v="3707"/>
    <x v="980"/>
    <x v="270"/>
    <x v="845"/>
    <x v="1099"/>
    <x v="136"/>
    <x v="575"/>
    <x v="423"/>
    <x v="3488"/>
    <x v="0"/>
  </r>
  <r>
    <x v="19"/>
    <x v="1181"/>
    <x v="439"/>
    <x v="0"/>
    <x v="1099"/>
    <x v="980"/>
    <x v="270"/>
    <x v="320"/>
    <x v="1099"/>
    <x v="2316"/>
    <x v="602"/>
    <x v="423"/>
    <x v="2962"/>
    <x v="0"/>
  </r>
  <r>
    <x v="19"/>
    <x v="1181"/>
    <x v="439"/>
    <x v="0"/>
    <x v="3710"/>
    <x v="980"/>
    <x v="270"/>
    <x v="42"/>
    <x v="1099"/>
    <x v="2316"/>
    <x v="602"/>
    <x v="423"/>
    <x v="350"/>
    <x v="0"/>
  </r>
  <r>
    <x v="19"/>
    <x v="1181"/>
    <x v="439"/>
    <x v="0"/>
    <x v="3710"/>
    <x v="980"/>
    <x v="270"/>
    <x v="349"/>
    <x v="1099"/>
    <x v="2316"/>
    <x v="602"/>
    <x v="423"/>
    <x v="3036"/>
    <x v="0"/>
  </r>
  <r>
    <x v="19"/>
    <x v="1187"/>
    <x v="35"/>
    <x v="0"/>
    <x v="4601"/>
    <x v="980"/>
    <x v="270"/>
    <x v="179"/>
    <x v="1099"/>
    <x v="2316"/>
    <x v="602"/>
    <x v="423"/>
    <x v="2488"/>
    <x v="0"/>
  </r>
  <r>
    <x v="19"/>
    <x v="1248"/>
    <x v="478"/>
    <x v="0"/>
    <x v="4693"/>
    <x v="980"/>
    <x v="270"/>
    <x v="58"/>
    <x v="1099"/>
    <x v="2316"/>
    <x v="602"/>
    <x v="423"/>
    <x v="921"/>
    <x v="0"/>
  </r>
  <r>
    <x v="19"/>
    <x v="1253"/>
    <x v="439"/>
    <x v="0"/>
    <x v="74"/>
    <x v="980"/>
    <x v="270"/>
    <x v="588"/>
    <x v="1099"/>
    <x v="2316"/>
    <x v="602"/>
    <x v="423"/>
    <x v="3442"/>
    <x v="0"/>
  </r>
  <r>
    <x v="19"/>
    <x v="1258"/>
    <x v="449"/>
    <x v="0"/>
    <x v="1108"/>
    <x v="980"/>
    <x v="270"/>
    <x v="65"/>
    <x v="1099"/>
    <x v="2316"/>
    <x v="602"/>
    <x v="423"/>
    <x v="1067"/>
    <x v="0"/>
  </r>
  <r>
    <x v="19"/>
    <x v="1264"/>
    <x v="295"/>
    <x v="0"/>
    <x v="3787"/>
    <x v="980"/>
    <x v="270"/>
    <x v="122"/>
    <x v="1099"/>
    <x v="2316"/>
    <x v="602"/>
    <x v="423"/>
    <x v="2118"/>
    <x v="0"/>
  </r>
  <r>
    <x v="19"/>
    <x v="1266"/>
    <x v="611"/>
    <x v="0"/>
    <x v="3598"/>
    <x v="980"/>
    <x v="270"/>
    <x v="122"/>
    <x v="1099"/>
    <x v="2316"/>
    <x v="602"/>
    <x v="423"/>
    <x v="2118"/>
    <x v="0"/>
  </r>
  <r>
    <x v="19"/>
    <x v="1326"/>
    <x v="763"/>
    <x v="0"/>
    <x v="347"/>
    <x v="980"/>
    <x v="270"/>
    <x v="87"/>
    <x v="1099"/>
    <x v="2316"/>
    <x v="602"/>
    <x v="423"/>
    <x v="1605"/>
    <x v="0"/>
  </r>
  <r>
    <x v="19"/>
    <x v="1327"/>
    <x v="295"/>
    <x v="0"/>
    <x v="4256"/>
    <x v="980"/>
    <x v="270"/>
    <x v="55"/>
    <x v="1099"/>
    <x v="2316"/>
    <x v="602"/>
    <x v="423"/>
    <x v="772"/>
    <x v="0"/>
  </r>
  <r>
    <x v="19"/>
    <x v="1512"/>
    <x v="209"/>
    <x v="0"/>
    <x v="2615"/>
    <x v="980"/>
    <x v="270"/>
    <x v="155"/>
    <x v="1099"/>
    <x v="2316"/>
    <x v="602"/>
    <x v="423"/>
    <x v="2321"/>
    <x v="0"/>
  </r>
  <r>
    <x v="19"/>
    <x v="1624"/>
    <x v="671"/>
    <x v="0"/>
    <x v="4886"/>
    <x v="980"/>
    <x v="270"/>
    <x v="566"/>
    <x v="1099"/>
    <x v="2316"/>
    <x v="602"/>
    <x v="423"/>
    <x v="3410"/>
    <x v="0"/>
  </r>
  <r>
    <x v="19"/>
    <x v="1707"/>
    <x v="929"/>
    <x v="0"/>
    <x v="1114"/>
    <x v="980"/>
    <x v="270"/>
    <x v="122"/>
    <x v="1099"/>
    <x v="2316"/>
    <x v="602"/>
    <x v="423"/>
    <x v="2118"/>
    <x v="0"/>
  </r>
  <r>
    <x v="19"/>
    <x v="1733"/>
    <x v="308"/>
    <x v="0"/>
    <x v="3571"/>
    <x v="980"/>
    <x v="270"/>
    <x v="813"/>
    <x v="1099"/>
    <x v="2316"/>
    <x v="602"/>
    <x v="423"/>
    <x v="3820"/>
    <x v="0"/>
  </r>
  <r>
    <x v="19"/>
    <x v="1735"/>
    <x v="865"/>
    <x v="0"/>
    <x v="4686"/>
    <x v="980"/>
    <x v="161"/>
    <x v="841"/>
    <x v="1099"/>
    <x v="2316"/>
    <x v="602"/>
    <x v="423"/>
    <x v="3862"/>
    <x v="0"/>
  </r>
  <r>
    <x v="19"/>
    <x v="1738"/>
    <x v="439"/>
    <x v="0"/>
    <x v="340"/>
    <x v="980"/>
    <x v="270"/>
    <x v="122"/>
    <x v="1099"/>
    <x v="2316"/>
    <x v="602"/>
    <x v="423"/>
    <x v="2118"/>
    <x v="0"/>
  </r>
  <r>
    <x v="19"/>
    <x v="1752"/>
    <x v="785"/>
    <x v="0"/>
    <x v="645"/>
    <x v="980"/>
    <x v="270"/>
    <x v="155"/>
    <x v="1099"/>
    <x v="2316"/>
    <x v="105"/>
    <x v="423"/>
    <x v="2593"/>
    <x v="0"/>
  </r>
  <r>
    <x v="19"/>
    <x v="1765"/>
    <x v="401"/>
    <x v="0"/>
    <x v="4019"/>
    <x v="980"/>
    <x v="270"/>
    <x v="817"/>
    <x v="1099"/>
    <x v="2316"/>
    <x v="602"/>
    <x v="423"/>
    <x v="3828"/>
    <x v="0"/>
  </r>
  <r>
    <x v="19"/>
    <x v="1784"/>
    <x v="75"/>
    <x v="0"/>
    <x v="763"/>
    <x v="980"/>
    <x v="270"/>
    <x v="507"/>
    <x v="1099"/>
    <x v="2316"/>
    <x v="602"/>
    <x v="423"/>
    <x v="3333"/>
    <x v="0"/>
  </r>
  <r>
    <x v="19"/>
    <x v="1861"/>
    <x v="61"/>
    <x v="0"/>
    <x v="706"/>
    <x v="980"/>
    <x v="270"/>
    <x v="845"/>
    <x v="1099"/>
    <x v="2316"/>
    <x v="387"/>
    <x v="423"/>
    <x v="2754"/>
    <x v="0"/>
  </r>
  <r>
    <x v="19"/>
    <x v="1874"/>
    <x v="943"/>
    <x v="0"/>
    <x v="779"/>
    <x v="980"/>
    <x v="270"/>
    <x v="646"/>
    <x v="1099"/>
    <x v="2316"/>
    <x v="602"/>
    <x v="423"/>
    <x v="3544"/>
    <x v="0"/>
  </r>
  <r>
    <x v="19"/>
    <x v="1926"/>
    <x v="111"/>
    <x v="0"/>
    <x v="719"/>
    <x v="980"/>
    <x v="270"/>
    <x v="600"/>
    <x v="1099"/>
    <x v="2316"/>
    <x v="602"/>
    <x v="423"/>
    <x v="3461"/>
    <x v="0"/>
  </r>
  <r>
    <x v="19"/>
    <x v="1936"/>
    <x v="308"/>
    <x v="0"/>
    <x v="791"/>
    <x v="980"/>
    <x v="270"/>
    <x v="263"/>
    <x v="1099"/>
    <x v="2316"/>
    <x v="602"/>
    <x v="423"/>
    <x v="2795"/>
    <x v="0"/>
  </r>
  <r>
    <x v="19"/>
    <x v="1940"/>
    <x v="308"/>
    <x v="0"/>
    <x v="1158"/>
    <x v="980"/>
    <x v="270"/>
    <x v="452"/>
    <x v="1099"/>
    <x v="2316"/>
    <x v="602"/>
    <x v="423"/>
    <x v="3248"/>
    <x v="0"/>
  </r>
  <r>
    <x v="19"/>
    <x v="1948"/>
    <x v="478"/>
    <x v="0"/>
    <x v="4653"/>
    <x v="980"/>
    <x v="270"/>
    <x v="65"/>
    <x v="1099"/>
    <x v="2316"/>
    <x v="602"/>
    <x v="423"/>
    <x v="1067"/>
    <x v="0"/>
  </r>
  <r>
    <x v="19"/>
    <x v="1959"/>
    <x v="439"/>
    <x v="0"/>
    <x v="382"/>
    <x v="980"/>
    <x v="270"/>
    <x v="411"/>
    <x v="1099"/>
    <x v="2316"/>
    <x v="602"/>
    <x v="423"/>
    <x v="3166"/>
    <x v="0"/>
  </r>
  <r>
    <x v="19"/>
    <x v="2119"/>
    <x v="173"/>
    <x v="0"/>
    <x v="3002"/>
    <x v="980"/>
    <x v="270"/>
    <x v="122"/>
    <x v="1099"/>
    <x v="2316"/>
    <x v="602"/>
    <x v="423"/>
    <x v="2118"/>
    <x v="0"/>
  </r>
  <r>
    <x v="19"/>
    <x v="2255"/>
    <x v="635"/>
    <x v="0"/>
    <x v="1066"/>
    <x v="980"/>
    <x v="270"/>
    <x v="239"/>
    <x v="1099"/>
    <x v="2316"/>
    <x v="602"/>
    <x v="423"/>
    <x v="2731"/>
    <x v="0"/>
  </r>
  <r>
    <x v="19"/>
    <x v="2262"/>
    <x v="308"/>
    <x v="0"/>
    <x v="18"/>
    <x v="980"/>
    <x v="270"/>
    <x v="65"/>
    <x v="1099"/>
    <x v="2316"/>
    <x v="602"/>
    <x v="423"/>
    <x v="1067"/>
    <x v="0"/>
  </r>
  <r>
    <x v="19"/>
    <x v="2296"/>
    <x v="687"/>
    <x v="0"/>
    <x v="3870"/>
    <x v="980"/>
    <x v="270"/>
    <x v="190"/>
    <x v="1099"/>
    <x v="2316"/>
    <x v="602"/>
    <x v="423"/>
    <x v="2549"/>
    <x v="0"/>
  </r>
  <r>
    <x v="19"/>
    <x v="2335"/>
    <x v="666"/>
    <x v="0"/>
    <x v="452"/>
    <x v="980"/>
    <x v="270"/>
    <x v="179"/>
    <x v="1099"/>
    <x v="2316"/>
    <x v="602"/>
    <x v="423"/>
    <x v="2488"/>
    <x v="0"/>
  </r>
  <r>
    <x v="19"/>
    <x v="2436"/>
    <x v="943"/>
    <x v="0"/>
    <x v="3898"/>
    <x v="980"/>
    <x v="270"/>
    <x v="845"/>
    <x v="1099"/>
    <x v="2316"/>
    <x v="70"/>
    <x v="423"/>
    <x v="611"/>
    <x v="0"/>
  </r>
  <r>
    <x v="19"/>
    <x v="2503"/>
    <x v="295"/>
    <x v="0"/>
    <x v="1127"/>
    <x v="980"/>
    <x v="270"/>
    <x v="92"/>
    <x v="1099"/>
    <x v="2316"/>
    <x v="602"/>
    <x v="423"/>
    <x v="1742"/>
    <x v="0"/>
  </r>
  <r>
    <x v="19"/>
    <x v="2503"/>
    <x v="295"/>
    <x v="0"/>
    <x v="1527"/>
    <x v="980"/>
    <x v="270"/>
    <x v="42"/>
    <x v="1099"/>
    <x v="2316"/>
    <x v="602"/>
    <x v="423"/>
    <x v="350"/>
    <x v="0"/>
  </r>
  <r>
    <x v="19"/>
    <x v="2520"/>
    <x v="439"/>
    <x v="0"/>
    <x v="246"/>
    <x v="980"/>
    <x v="270"/>
    <x v="42"/>
    <x v="1099"/>
    <x v="2316"/>
    <x v="602"/>
    <x v="423"/>
    <x v="350"/>
    <x v="0"/>
  </r>
  <r>
    <x v="19"/>
    <x v="2530"/>
    <x v="535"/>
    <x v="0"/>
    <x v="1137"/>
    <x v="980"/>
    <x v="270"/>
    <x v="65"/>
    <x v="1099"/>
    <x v="2316"/>
    <x v="602"/>
    <x v="423"/>
    <x v="1067"/>
    <x v="0"/>
  </r>
  <r>
    <x v="19"/>
    <x v="2531"/>
    <x v="575"/>
    <x v="0"/>
    <x v="1159"/>
    <x v="980"/>
    <x v="270"/>
    <x v="42"/>
    <x v="1099"/>
    <x v="2316"/>
    <x v="602"/>
    <x v="423"/>
    <x v="350"/>
    <x v="0"/>
  </r>
  <r>
    <x v="19"/>
    <x v="2544"/>
    <x v="763"/>
    <x v="0"/>
    <x v="343"/>
    <x v="980"/>
    <x v="270"/>
    <x v="338"/>
    <x v="1099"/>
    <x v="2316"/>
    <x v="602"/>
    <x v="423"/>
    <x v="3000"/>
    <x v="0"/>
  </r>
  <r>
    <x v="19"/>
    <x v="2544"/>
    <x v="763"/>
    <x v="0"/>
    <x v="343"/>
    <x v="980"/>
    <x v="270"/>
    <x v="122"/>
    <x v="1099"/>
    <x v="2316"/>
    <x v="602"/>
    <x v="423"/>
    <x v="2118"/>
    <x v="0"/>
  </r>
  <r>
    <x v="19"/>
    <x v="2533"/>
    <x v="575"/>
    <x v="0"/>
    <x v="1159"/>
    <x v="980"/>
    <x v="270"/>
    <x v="31"/>
    <x v="1099"/>
    <x v="2316"/>
    <x v="602"/>
    <x v="423"/>
    <x v="254"/>
    <x v="0"/>
  </r>
  <r>
    <x v="19"/>
    <x v="2537"/>
    <x v="215"/>
    <x v="0"/>
    <x v="1397"/>
    <x v="980"/>
    <x v="270"/>
    <x v="122"/>
    <x v="1099"/>
    <x v="2316"/>
    <x v="602"/>
    <x v="423"/>
    <x v="2118"/>
    <x v="0"/>
  </r>
  <r>
    <x v="19"/>
    <x v="2538"/>
    <x v="540"/>
    <x v="0"/>
    <x v="3582"/>
    <x v="980"/>
    <x v="270"/>
    <x v="155"/>
    <x v="1099"/>
    <x v="2316"/>
    <x v="602"/>
    <x v="423"/>
    <x v="2321"/>
    <x v="0"/>
  </r>
  <r>
    <x v="19"/>
    <x v="2560"/>
    <x v="861"/>
    <x v="0"/>
    <x v="635"/>
    <x v="980"/>
    <x v="270"/>
    <x v="42"/>
    <x v="1099"/>
    <x v="2316"/>
    <x v="602"/>
    <x v="423"/>
    <x v="350"/>
    <x v="0"/>
  </r>
  <r>
    <x v="19"/>
    <x v="2584"/>
    <x v="308"/>
    <x v="0"/>
    <x v="3777"/>
    <x v="980"/>
    <x v="270"/>
    <x v="110"/>
    <x v="1099"/>
    <x v="2316"/>
    <x v="602"/>
    <x v="423"/>
    <x v="1993"/>
    <x v="0"/>
  </r>
  <r>
    <x v="19"/>
    <x v="2582"/>
    <x v="166"/>
    <x v="0"/>
    <x v="1270"/>
    <x v="980"/>
    <x v="270"/>
    <x v="239"/>
    <x v="1099"/>
    <x v="2316"/>
    <x v="602"/>
    <x v="423"/>
    <x v="2731"/>
    <x v="0"/>
  </r>
  <r>
    <x v="19"/>
    <x v="2584"/>
    <x v="308"/>
    <x v="0"/>
    <x v="3777"/>
    <x v="980"/>
    <x v="270"/>
    <x v="301"/>
    <x v="1099"/>
    <x v="2316"/>
    <x v="602"/>
    <x v="423"/>
    <x v="2911"/>
    <x v="0"/>
  </r>
  <r>
    <x v="19"/>
    <x v="2584"/>
    <x v="308"/>
    <x v="0"/>
    <x v="2065"/>
    <x v="980"/>
    <x v="270"/>
    <x v="263"/>
    <x v="1099"/>
    <x v="2316"/>
    <x v="602"/>
    <x v="423"/>
    <x v="2795"/>
    <x v="0"/>
  </r>
  <r>
    <x v="19"/>
    <x v="2584"/>
    <x v="308"/>
    <x v="0"/>
    <x v="3781"/>
    <x v="980"/>
    <x v="270"/>
    <x v="179"/>
    <x v="1099"/>
    <x v="2316"/>
    <x v="602"/>
    <x v="423"/>
    <x v="2488"/>
    <x v="0"/>
  </r>
  <r>
    <x v="19"/>
    <x v="2584"/>
    <x v="308"/>
    <x v="0"/>
    <x v="3777"/>
    <x v="980"/>
    <x v="270"/>
    <x v="122"/>
    <x v="1099"/>
    <x v="2316"/>
    <x v="602"/>
    <x v="423"/>
    <x v="2118"/>
    <x v="0"/>
  </r>
  <r>
    <x v="19"/>
    <x v="2606"/>
    <x v="824"/>
    <x v="0"/>
    <x v="1969"/>
    <x v="980"/>
    <x v="270"/>
    <x v="122"/>
    <x v="1099"/>
    <x v="2316"/>
    <x v="602"/>
    <x v="423"/>
    <x v="2118"/>
    <x v="0"/>
  </r>
  <r>
    <x v="19"/>
    <x v="2620"/>
    <x v="943"/>
    <x v="0"/>
    <x v="4093"/>
    <x v="980"/>
    <x v="270"/>
    <x v="474"/>
    <x v="1099"/>
    <x v="2316"/>
    <x v="602"/>
    <x v="423"/>
    <x v="3278"/>
    <x v="0"/>
  </r>
  <r>
    <x v="19"/>
    <x v="2648"/>
    <x v="75"/>
    <x v="0"/>
    <x v="2304"/>
    <x v="980"/>
    <x v="270"/>
    <x v="494"/>
    <x v="1099"/>
    <x v="2316"/>
    <x v="602"/>
    <x v="423"/>
    <x v="3311"/>
    <x v="0"/>
  </r>
  <r>
    <x v="19"/>
    <x v="2648"/>
    <x v="75"/>
    <x v="0"/>
    <x v="2132"/>
    <x v="980"/>
    <x v="270"/>
    <x v="223"/>
    <x v="1099"/>
    <x v="2316"/>
    <x v="602"/>
    <x v="423"/>
    <x v="2662"/>
    <x v="0"/>
  </r>
  <r>
    <x v="19"/>
    <x v="2648"/>
    <x v="75"/>
    <x v="0"/>
    <x v="1509"/>
    <x v="980"/>
    <x v="270"/>
    <x v="301"/>
    <x v="1099"/>
    <x v="2316"/>
    <x v="602"/>
    <x v="423"/>
    <x v="2911"/>
    <x v="0"/>
  </r>
  <r>
    <x v="19"/>
    <x v="2669"/>
    <x v="75"/>
    <x v="0"/>
    <x v="1329"/>
    <x v="980"/>
    <x v="270"/>
    <x v="280"/>
    <x v="1099"/>
    <x v="2316"/>
    <x v="602"/>
    <x v="423"/>
    <x v="2857"/>
    <x v="0"/>
  </r>
  <r>
    <x v="19"/>
    <x v="2686"/>
    <x v="67"/>
    <x v="0"/>
    <x v="4709"/>
    <x v="980"/>
    <x v="270"/>
    <x v="362"/>
    <x v="1099"/>
    <x v="2316"/>
    <x v="602"/>
    <x v="423"/>
    <x v="3073"/>
    <x v="0"/>
  </r>
  <r>
    <x v="19"/>
    <x v="3037"/>
    <x v="726"/>
    <x v="0"/>
    <x v="1415"/>
    <x v="980"/>
    <x v="270"/>
    <x v="81"/>
    <x v="1099"/>
    <x v="2316"/>
    <x v="602"/>
    <x v="423"/>
    <x v="1497"/>
    <x v="0"/>
  </r>
  <r>
    <x v="19"/>
    <x v="3044"/>
    <x v="1"/>
    <x v="0"/>
    <x v="4374"/>
    <x v="980"/>
    <x v="270"/>
    <x v="172"/>
    <x v="1099"/>
    <x v="2316"/>
    <x v="602"/>
    <x v="423"/>
    <x v="2429"/>
    <x v="0"/>
  </r>
  <r>
    <x v="19"/>
    <x v="3044"/>
    <x v="1"/>
    <x v="0"/>
    <x v="4374"/>
    <x v="980"/>
    <x v="270"/>
    <x v="263"/>
    <x v="1099"/>
    <x v="2316"/>
    <x v="602"/>
    <x v="423"/>
    <x v="2795"/>
    <x v="0"/>
  </r>
  <r>
    <x v="19"/>
    <x v="3044"/>
    <x v="1"/>
    <x v="0"/>
    <x v="4374"/>
    <x v="980"/>
    <x v="270"/>
    <x v="65"/>
    <x v="1099"/>
    <x v="2316"/>
    <x v="602"/>
    <x v="423"/>
    <x v="1067"/>
    <x v="0"/>
  </r>
  <r>
    <x v="19"/>
    <x v="3044"/>
    <x v="1"/>
    <x v="0"/>
    <x v="4374"/>
    <x v="980"/>
    <x v="270"/>
    <x v="141"/>
    <x v="1099"/>
    <x v="2316"/>
    <x v="602"/>
    <x v="423"/>
    <x v="2245"/>
    <x v="0"/>
  </r>
  <r>
    <x v="19"/>
    <x v="3044"/>
    <x v="1"/>
    <x v="0"/>
    <x v="4374"/>
    <x v="980"/>
    <x v="270"/>
    <x v="845"/>
    <x v="1099"/>
    <x v="2316"/>
    <x v="284"/>
    <x v="423"/>
    <x v="2366"/>
    <x v="0"/>
  </r>
  <r>
    <x v="19"/>
    <x v="3046"/>
    <x v="55"/>
    <x v="0"/>
    <x v="2079"/>
    <x v="980"/>
    <x v="270"/>
    <x v="155"/>
    <x v="1099"/>
    <x v="2316"/>
    <x v="602"/>
    <x v="423"/>
    <x v="2321"/>
    <x v="0"/>
  </r>
  <r>
    <x v="19"/>
    <x v="3049"/>
    <x v="467"/>
    <x v="0"/>
    <x v="3383"/>
    <x v="980"/>
    <x v="270"/>
    <x v="223"/>
    <x v="1099"/>
    <x v="2316"/>
    <x v="89"/>
    <x v="423"/>
    <x v="2773"/>
    <x v="0"/>
  </r>
  <r>
    <x v="19"/>
    <x v="3051"/>
    <x v="287"/>
    <x v="0"/>
    <x v="2908"/>
    <x v="980"/>
    <x v="270"/>
    <x v="239"/>
    <x v="1099"/>
    <x v="2316"/>
    <x v="602"/>
    <x v="423"/>
    <x v="2731"/>
    <x v="0"/>
  </r>
  <r>
    <x v="19"/>
    <x v="3053"/>
    <x v="318"/>
    <x v="0"/>
    <x v="717"/>
    <x v="980"/>
    <x v="270"/>
    <x v="65"/>
    <x v="1099"/>
    <x v="2316"/>
    <x v="602"/>
    <x v="423"/>
    <x v="1067"/>
    <x v="0"/>
  </r>
  <r>
    <x v="19"/>
    <x v="3060"/>
    <x v="596"/>
    <x v="0"/>
    <x v="511"/>
    <x v="980"/>
    <x v="270"/>
    <x v="55"/>
    <x v="1099"/>
    <x v="2316"/>
    <x v="602"/>
    <x v="423"/>
    <x v="772"/>
    <x v="0"/>
  </r>
  <r>
    <x v="19"/>
    <x v="3063"/>
    <x v="785"/>
    <x v="0"/>
    <x v="3438"/>
    <x v="980"/>
    <x v="270"/>
    <x v="473"/>
    <x v="1099"/>
    <x v="2316"/>
    <x v="408"/>
    <x v="423"/>
    <x v="3371"/>
    <x v="0"/>
  </r>
  <r>
    <x v="19"/>
    <x v="3063"/>
    <x v="785"/>
    <x v="0"/>
    <x v="2256"/>
    <x v="980"/>
    <x v="270"/>
    <x v="2"/>
    <x v="1099"/>
    <x v="2316"/>
    <x v="602"/>
    <x v="423"/>
    <x v="27"/>
    <x v="0"/>
  </r>
  <r>
    <x v="19"/>
    <x v="3065"/>
    <x v="908"/>
    <x v="0"/>
    <x v="640"/>
    <x v="980"/>
    <x v="270"/>
    <x v="87"/>
    <x v="1099"/>
    <x v="2316"/>
    <x v="602"/>
    <x v="423"/>
    <x v="1605"/>
    <x v="0"/>
  </r>
  <r>
    <x v="19"/>
    <x v="3065"/>
    <x v="908"/>
    <x v="0"/>
    <x v="640"/>
    <x v="980"/>
    <x v="270"/>
    <x v="348"/>
    <x v="1099"/>
    <x v="2316"/>
    <x v="602"/>
    <x v="423"/>
    <x v="3030"/>
    <x v="0"/>
  </r>
  <r>
    <x v="19"/>
    <x v="3065"/>
    <x v="908"/>
    <x v="0"/>
    <x v="640"/>
    <x v="980"/>
    <x v="270"/>
    <x v="155"/>
    <x v="1099"/>
    <x v="2316"/>
    <x v="602"/>
    <x v="423"/>
    <x v="2321"/>
    <x v="0"/>
  </r>
  <r>
    <x v="19"/>
    <x v="3179"/>
    <x v="943"/>
    <x v="0"/>
    <x v="531"/>
    <x v="980"/>
    <x v="270"/>
    <x v="257"/>
    <x v="1099"/>
    <x v="2316"/>
    <x v="602"/>
    <x v="423"/>
    <x v="2767"/>
    <x v="0"/>
  </r>
  <r>
    <x v="19"/>
    <x v="3180"/>
    <x v="896"/>
    <x v="0"/>
    <x v="447"/>
    <x v="980"/>
    <x v="270"/>
    <x v="92"/>
    <x v="1099"/>
    <x v="2316"/>
    <x v="602"/>
    <x v="423"/>
    <x v="1742"/>
    <x v="0"/>
  </r>
  <r>
    <x v="19"/>
    <x v="3420"/>
    <x v="484"/>
    <x v="0"/>
    <x v="4189"/>
    <x v="980"/>
    <x v="270"/>
    <x v="223"/>
    <x v="1099"/>
    <x v="2316"/>
    <x v="602"/>
    <x v="423"/>
    <x v="2662"/>
    <x v="0"/>
  </r>
  <r>
    <x v="19"/>
    <x v="3420"/>
    <x v="484"/>
    <x v="0"/>
    <x v="2548"/>
    <x v="980"/>
    <x v="270"/>
    <x v="88"/>
    <x v="1099"/>
    <x v="2316"/>
    <x v="602"/>
    <x v="423"/>
    <x v="1619"/>
    <x v="0"/>
  </r>
  <r>
    <x v="19"/>
    <x v="3420"/>
    <x v="484"/>
    <x v="0"/>
    <x v="2218"/>
    <x v="980"/>
    <x v="270"/>
    <x v="122"/>
    <x v="1099"/>
    <x v="2316"/>
    <x v="602"/>
    <x v="423"/>
    <x v="2118"/>
    <x v="0"/>
  </r>
  <r>
    <x v="19"/>
    <x v="3421"/>
    <x v="813"/>
    <x v="0"/>
    <x v="4179"/>
    <x v="980"/>
    <x v="270"/>
    <x v="65"/>
    <x v="1099"/>
    <x v="2316"/>
    <x v="602"/>
    <x v="423"/>
    <x v="1067"/>
    <x v="0"/>
  </r>
  <r>
    <x v="19"/>
    <x v="3879"/>
    <x v="308"/>
    <x v="0"/>
    <x v="3724"/>
    <x v="980"/>
    <x v="270"/>
    <x v="122"/>
    <x v="1099"/>
    <x v="2316"/>
    <x v="602"/>
    <x v="423"/>
    <x v="2118"/>
    <x v="0"/>
  </r>
  <r>
    <x v="19"/>
    <x v="4250"/>
    <x v="434"/>
    <x v="0"/>
    <x v="1952"/>
    <x v="980"/>
    <x v="270"/>
    <x v="411"/>
    <x v="1099"/>
    <x v="2316"/>
    <x v="602"/>
    <x v="423"/>
    <x v="3166"/>
    <x v="0"/>
  </r>
  <r>
    <x v="19"/>
    <x v="4311"/>
    <x v="405"/>
    <x v="0"/>
    <x v="1948"/>
    <x v="980"/>
    <x v="270"/>
    <x v="168"/>
    <x v="1099"/>
    <x v="2316"/>
    <x v="602"/>
    <x v="423"/>
    <x v="2418"/>
    <x v="0"/>
  </r>
  <r>
    <x v="19"/>
    <x v="4313"/>
    <x v="61"/>
    <x v="0"/>
    <x v="2322"/>
    <x v="980"/>
    <x v="270"/>
    <x v="239"/>
    <x v="1099"/>
    <x v="2316"/>
    <x v="602"/>
    <x v="423"/>
    <x v="2731"/>
    <x v="0"/>
  </r>
  <r>
    <x v="19"/>
    <x v="4338"/>
    <x v="478"/>
    <x v="0"/>
    <x v="2836"/>
    <x v="980"/>
    <x v="270"/>
    <x v="92"/>
    <x v="1099"/>
    <x v="2316"/>
    <x v="602"/>
    <x v="423"/>
    <x v="1742"/>
    <x v="0"/>
  </r>
  <r>
    <x v="19"/>
    <x v="4338"/>
    <x v="478"/>
    <x v="0"/>
    <x v="2836"/>
    <x v="980"/>
    <x v="270"/>
    <x v="131"/>
    <x v="1099"/>
    <x v="2316"/>
    <x v="602"/>
    <x v="423"/>
    <x v="2176"/>
    <x v="0"/>
  </r>
  <r>
    <x v="19"/>
    <x v="4342"/>
    <x v="510"/>
    <x v="0"/>
    <x v="2810"/>
    <x v="980"/>
    <x v="270"/>
    <x v="46"/>
    <x v="1099"/>
    <x v="2316"/>
    <x v="602"/>
    <x v="423"/>
    <x v="406"/>
    <x v="0"/>
  </r>
  <r>
    <x v="19"/>
    <x v="4344"/>
    <x v="75"/>
    <x v="0"/>
    <x v="538"/>
    <x v="980"/>
    <x v="270"/>
    <x v="494"/>
    <x v="1099"/>
    <x v="2316"/>
    <x v="602"/>
    <x v="423"/>
    <x v="3311"/>
    <x v="0"/>
  </r>
  <r>
    <x v="19"/>
    <x v="4346"/>
    <x v="943"/>
    <x v="0"/>
    <x v="530"/>
    <x v="980"/>
    <x v="270"/>
    <x v="668"/>
    <x v="1099"/>
    <x v="2316"/>
    <x v="602"/>
    <x v="423"/>
    <x v="3568"/>
    <x v="0"/>
  </r>
  <r>
    <x v="19"/>
    <x v="4368"/>
    <x v="943"/>
    <x v="0"/>
    <x v="2478"/>
    <x v="980"/>
    <x v="270"/>
    <x v="155"/>
    <x v="1099"/>
    <x v="2316"/>
    <x v="413"/>
    <x v="423"/>
    <x v="3062"/>
    <x v="0"/>
  </r>
  <r>
    <x v="19"/>
    <x v="4393"/>
    <x v="660"/>
    <x v="0"/>
    <x v="545"/>
    <x v="980"/>
    <x v="270"/>
    <x v="65"/>
    <x v="1099"/>
    <x v="2316"/>
    <x v="602"/>
    <x v="423"/>
    <x v="1067"/>
    <x v="0"/>
  </r>
  <r>
    <x v="19"/>
    <x v="4729"/>
    <x v="765"/>
    <x v="0"/>
    <x v="2460"/>
    <x v="980"/>
    <x v="270"/>
    <x v="133"/>
    <x v="1099"/>
    <x v="2316"/>
    <x v="602"/>
    <x v="423"/>
    <x v="2187"/>
    <x v="0"/>
  </r>
  <r>
    <x v="19"/>
    <x v="4745"/>
    <x v="765"/>
    <x v="0"/>
    <x v="4832"/>
    <x v="980"/>
    <x v="270"/>
    <x v="42"/>
    <x v="1099"/>
    <x v="2316"/>
    <x v="602"/>
    <x v="423"/>
    <x v="350"/>
    <x v="0"/>
  </r>
  <r>
    <x v="19"/>
    <x v="4747"/>
    <x v="907"/>
    <x v="0"/>
    <x v="4948"/>
    <x v="980"/>
    <x v="270"/>
    <x v="223"/>
    <x v="1099"/>
    <x v="2316"/>
    <x v="602"/>
    <x v="423"/>
    <x v="2662"/>
    <x v="0"/>
  </r>
  <r>
    <x v="19"/>
    <x v="4748"/>
    <x v="75"/>
    <x v="0"/>
    <x v="618"/>
    <x v="980"/>
    <x v="270"/>
    <x v="65"/>
    <x v="1099"/>
    <x v="2316"/>
    <x v="602"/>
    <x v="423"/>
    <x v="1067"/>
    <x v="0"/>
  </r>
  <r>
    <x v="19"/>
    <x v="4754"/>
    <x v="943"/>
    <x v="0"/>
    <x v="2455"/>
    <x v="980"/>
    <x v="270"/>
    <x v="263"/>
    <x v="1099"/>
    <x v="2316"/>
    <x v="602"/>
    <x v="423"/>
    <x v="2795"/>
    <x v="0"/>
  </r>
  <r>
    <x v="19"/>
    <x v="4867"/>
    <x v="308"/>
    <x v="0"/>
    <x v="4967"/>
    <x v="980"/>
    <x v="270"/>
    <x v="122"/>
    <x v="1099"/>
    <x v="2316"/>
    <x v="602"/>
    <x v="423"/>
    <x v="2118"/>
    <x v="0"/>
  </r>
  <r>
    <x v="19"/>
    <x v="4925"/>
    <x v="943"/>
    <x v="0"/>
    <x v="35"/>
    <x v="980"/>
    <x v="270"/>
    <x v="588"/>
    <x v="1099"/>
    <x v="2316"/>
    <x v="602"/>
    <x v="423"/>
    <x v="3442"/>
    <x v="0"/>
  </r>
  <r>
    <x v="19"/>
    <x v="5065"/>
    <x v="469"/>
    <x v="0"/>
    <x v="1418"/>
    <x v="980"/>
    <x v="270"/>
    <x v="355"/>
    <x v="1099"/>
    <x v="2316"/>
    <x v="602"/>
    <x v="423"/>
    <x v="3049"/>
    <x v="0"/>
  </r>
  <r>
    <x v="19"/>
    <x v="5176"/>
    <x v="908"/>
    <x v="0"/>
    <x v="2103"/>
    <x v="980"/>
    <x v="270"/>
    <x v="126"/>
    <x v="1099"/>
    <x v="2316"/>
    <x v="602"/>
    <x v="423"/>
    <x v="2160"/>
    <x v="0"/>
  </r>
  <r>
    <x v="19"/>
    <x v="5178"/>
    <x v="61"/>
    <x v="0"/>
    <x v="2628"/>
    <x v="980"/>
    <x v="270"/>
    <x v="644"/>
    <x v="1099"/>
    <x v="2316"/>
    <x v="602"/>
    <x v="423"/>
    <x v="3534"/>
    <x v="0"/>
  </r>
  <r>
    <x v="19"/>
    <x v="5200"/>
    <x v="571"/>
    <x v="0"/>
    <x v="1776"/>
    <x v="980"/>
    <x v="270"/>
    <x v="255"/>
    <x v="1099"/>
    <x v="2316"/>
    <x v="602"/>
    <x v="423"/>
    <x v="2764"/>
    <x v="0"/>
  </r>
  <r>
    <x v="19"/>
    <x v="5205"/>
    <x v="75"/>
    <x v="0"/>
    <x v="1328"/>
    <x v="980"/>
    <x v="270"/>
    <x v="640"/>
    <x v="1099"/>
    <x v="2316"/>
    <x v="602"/>
    <x v="423"/>
    <x v="3529"/>
    <x v="0"/>
  </r>
  <r>
    <x v="19"/>
    <x v="5216"/>
    <x v="943"/>
    <x v="0"/>
    <x v="3406"/>
    <x v="980"/>
    <x v="270"/>
    <x v="263"/>
    <x v="1099"/>
    <x v="2316"/>
    <x v="602"/>
    <x v="423"/>
    <x v="2795"/>
    <x v="0"/>
  </r>
  <r>
    <x v="19"/>
    <x v="5227"/>
    <x v="943"/>
    <x v="0"/>
    <x v="4253"/>
    <x v="980"/>
    <x v="270"/>
    <x v="65"/>
    <x v="1099"/>
    <x v="2316"/>
    <x v="602"/>
    <x v="423"/>
    <x v="1067"/>
    <x v="0"/>
  </r>
  <r>
    <x v="19"/>
    <x v="5231"/>
    <x v="75"/>
    <x v="0"/>
    <x v="1251"/>
    <x v="980"/>
    <x v="270"/>
    <x v="692"/>
    <x v="1099"/>
    <x v="2316"/>
    <x v="602"/>
    <x v="423"/>
    <x v="3606"/>
    <x v="0"/>
  </r>
  <r>
    <x v="19"/>
    <x v="5254"/>
    <x v="584"/>
    <x v="0"/>
    <x v="710"/>
    <x v="980"/>
    <x v="270"/>
    <x v="83"/>
    <x v="1099"/>
    <x v="2316"/>
    <x v="602"/>
    <x v="423"/>
    <x v="1596"/>
    <x v="0"/>
  </r>
  <r>
    <x v="19"/>
    <x v="5259"/>
    <x v="75"/>
    <x v="0"/>
    <x v="774"/>
    <x v="980"/>
    <x v="270"/>
    <x v="122"/>
    <x v="1099"/>
    <x v="2316"/>
    <x v="602"/>
    <x v="423"/>
    <x v="2118"/>
    <x v="0"/>
  </r>
  <r>
    <x v="19"/>
    <x v="4928"/>
    <x v="943"/>
    <x v="0"/>
    <x v="2158"/>
    <x v="980"/>
    <x v="270"/>
    <x v="524"/>
    <x v="1099"/>
    <x v="2316"/>
    <x v="602"/>
    <x v="423"/>
    <x v="3358"/>
    <x v="0"/>
  </r>
  <r>
    <x v="19"/>
    <x v="5294"/>
    <x v="943"/>
    <x v="0"/>
    <x v="2516"/>
    <x v="980"/>
    <x v="270"/>
    <x v="65"/>
    <x v="1099"/>
    <x v="2316"/>
    <x v="602"/>
    <x v="423"/>
    <x v="1067"/>
    <x v="0"/>
  </r>
  <r>
    <x v="19"/>
    <x v="5301"/>
    <x v="75"/>
    <x v="0"/>
    <x v="2643"/>
    <x v="980"/>
    <x v="270"/>
    <x v="42"/>
    <x v="1099"/>
    <x v="2316"/>
    <x v="602"/>
    <x v="423"/>
    <x v="350"/>
    <x v="0"/>
  </r>
  <r>
    <x v="19"/>
    <x v="5426"/>
    <x v="75"/>
    <x v="0"/>
    <x v="97"/>
    <x v="980"/>
    <x v="270"/>
    <x v="358"/>
    <x v="1099"/>
    <x v="2316"/>
    <x v="602"/>
    <x v="423"/>
    <x v="3059"/>
    <x v="0"/>
  </r>
  <r>
    <x v="19"/>
    <x v="5485"/>
    <x v="176"/>
    <x v="0"/>
    <x v="4624"/>
    <x v="980"/>
    <x v="270"/>
    <x v="92"/>
    <x v="1099"/>
    <x v="2316"/>
    <x v="602"/>
    <x v="423"/>
    <x v="1742"/>
    <x v="0"/>
  </r>
  <r>
    <x v="19"/>
    <x v="5492"/>
    <x v="308"/>
    <x v="0"/>
    <x v="1070"/>
    <x v="980"/>
    <x v="270"/>
    <x v="122"/>
    <x v="1099"/>
    <x v="2316"/>
    <x v="602"/>
    <x v="423"/>
    <x v="2118"/>
    <x v="0"/>
  </r>
  <r>
    <x v="19"/>
    <x v="5496"/>
    <x v="200"/>
    <x v="0"/>
    <x v="1373"/>
    <x v="980"/>
    <x v="270"/>
    <x v="263"/>
    <x v="1099"/>
    <x v="2316"/>
    <x v="602"/>
    <x v="423"/>
    <x v="2795"/>
    <x v="0"/>
  </r>
  <r>
    <x v="19"/>
    <x v="5500"/>
    <x v="308"/>
    <x v="0"/>
    <x v="758"/>
    <x v="980"/>
    <x v="270"/>
    <x v="263"/>
    <x v="1099"/>
    <x v="2316"/>
    <x v="602"/>
    <x v="423"/>
    <x v="2795"/>
    <x v="0"/>
  </r>
  <r>
    <x v="19"/>
    <x v="5504"/>
    <x v="295"/>
    <x v="0"/>
    <x v="3607"/>
    <x v="980"/>
    <x v="270"/>
    <x v="106"/>
    <x v="1099"/>
    <x v="2316"/>
    <x v="602"/>
    <x v="423"/>
    <x v="1921"/>
    <x v="0"/>
  </r>
  <r>
    <x v="19"/>
    <x v="5514"/>
    <x v="765"/>
    <x v="0"/>
    <x v="3946"/>
    <x v="980"/>
    <x v="270"/>
    <x v="42"/>
    <x v="1099"/>
    <x v="2316"/>
    <x v="81"/>
    <x v="423"/>
    <x v="1497"/>
    <x v="0"/>
  </r>
  <r>
    <x v="19"/>
    <x v="5558"/>
    <x v="287"/>
    <x v="0"/>
    <x v="4800"/>
    <x v="980"/>
    <x v="270"/>
    <x v="65"/>
    <x v="1099"/>
    <x v="2316"/>
    <x v="602"/>
    <x v="423"/>
    <x v="1067"/>
    <x v="0"/>
  </r>
  <r>
    <x v="19"/>
    <x v="5561"/>
    <x v="902"/>
    <x v="0"/>
    <x v="1553"/>
    <x v="980"/>
    <x v="270"/>
    <x v="163"/>
    <x v="1099"/>
    <x v="2316"/>
    <x v="602"/>
    <x v="423"/>
    <x v="2366"/>
    <x v="0"/>
  </r>
  <r>
    <x v="19"/>
    <x v="5591"/>
    <x v="902"/>
    <x v="0"/>
    <x v="4950"/>
    <x v="980"/>
    <x v="270"/>
    <x v="179"/>
    <x v="1099"/>
    <x v="2316"/>
    <x v="602"/>
    <x v="423"/>
    <x v="2488"/>
    <x v="0"/>
  </r>
  <r>
    <x v="19"/>
    <x v="5594"/>
    <x v="943"/>
    <x v="0"/>
    <x v="578"/>
    <x v="980"/>
    <x v="270"/>
    <x v="155"/>
    <x v="1099"/>
    <x v="2316"/>
    <x v="602"/>
    <x v="423"/>
    <x v="2321"/>
    <x v="0"/>
  </r>
  <r>
    <x v="19"/>
    <x v="5594"/>
    <x v="943"/>
    <x v="0"/>
    <x v="578"/>
    <x v="980"/>
    <x v="270"/>
    <x v="142"/>
    <x v="1099"/>
    <x v="2316"/>
    <x v="602"/>
    <x v="423"/>
    <x v="2248"/>
    <x v="0"/>
  </r>
  <r>
    <x v="19"/>
    <x v="5742"/>
    <x v="785"/>
    <x v="0"/>
    <x v="798"/>
    <x v="980"/>
    <x v="270"/>
    <x v="215"/>
    <x v="1099"/>
    <x v="2316"/>
    <x v="602"/>
    <x v="423"/>
    <x v="2639"/>
    <x v="0"/>
  </r>
  <r>
    <x v="19"/>
    <x v="5820"/>
    <x v="75"/>
    <x v="0"/>
    <x v="762"/>
    <x v="980"/>
    <x v="270"/>
    <x v="594"/>
    <x v="1099"/>
    <x v="2316"/>
    <x v="602"/>
    <x v="423"/>
    <x v="3450"/>
    <x v="0"/>
  </r>
  <r>
    <x v="19"/>
    <x v="5850"/>
    <x v="417"/>
    <x v="0"/>
    <x v="675"/>
    <x v="980"/>
    <x v="270"/>
    <x v="122"/>
    <x v="1099"/>
    <x v="2316"/>
    <x v="602"/>
    <x v="423"/>
    <x v="2118"/>
    <x v="0"/>
  </r>
  <r>
    <x v="19"/>
    <x v="5860"/>
    <x v="943"/>
    <x v="0"/>
    <x v="4021"/>
    <x v="980"/>
    <x v="270"/>
    <x v="455"/>
    <x v="1099"/>
    <x v="2316"/>
    <x v="602"/>
    <x v="423"/>
    <x v="3253"/>
    <x v="0"/>
  </r>
  <r>
    <x v="19"/>
    <x v="6098"/>
    <x v="943"/>
    <x v="0"/>
    <x v="3352"/>
    <x v="980"/>
    <x v="270"/>
    <x v="627"/>
    <x v="1099"/>
    <x v="2316"/>
    <x v="602"/>
    <x v="423"/>
    <x v="3500"/>
    <x v="0"/>
  </r>
  <r>
    <x v="19"/>
    <x v="6104"/>
    <x v="61"/>
    <x v="0"/>
    <x v="2899"/>
    <x v="980"/>
    <x v="270"/>
    <x v="362"/>
    <x v="1099"/>
    <x v="2316"/>
    <x v="602"/>
    <x v="423"/>
    <x v="3073"/>
    <x v="0"/>
  </r>
  <r>
    <x v="19"/>
    <x v="6104"/>
    <x v="61"/>
    <x v="0"/>
    <x v="4182"/>
    <x v="980"/>
    <x v="270"/>
    <x v="845"/>
    <x v="1099"/>
    <x v="25"/>
    <x v="541"/>
    <x v="423"/>
    <x v="3332"/>
    <x v="0"/>
  </r>
  <r>
    <x v="19"/>
    <x v="6104"/>
    <x v="61"/>
    <x v="0"/>
    <x v="2899"/>
    <x v="980"/>
    <x v="270"/>
    <x v="286"/>
    <x v="1099"/>
    <x v="2316"/>
    <x v="602"/>
    <x v="423"/>
    <x v="2864"/>
    <x v="0"/>
  </r>
  <r>
    <x v="19"/>
    <x v="6104"/>
    <x v="61"/>
    <x v="0"/>
    <x v="2899"/>
    <x v="980"/>
    <x v="270"/>
    <x v="265"/>
    <x v="1099"/>
    <x v="2316"/>
    <x v="602"/>
    <x v="423"/>
    <x v="2801"/>
    <x v="0"/>
  </r>
  <r>
    <x v="19"/>
    <x v="6105"/>
    <x v="943"/>
    <x v="0"/>
    <x v="1639"/>
    <x v="980"/>
    <x v="270"/>
    <x v="641"/>
    <x v="1099"/>
    <x v="2316"/>
    <x v="602"/>
    <x v="423"/>
    <x v="3531"/>
    <x v="0"/>
  </r>
  <r>
    <x v="19"/>
    <x v="6105"/>
    <x v="943"/>
    <x v="0"/>
    <x v="3344"/>
    <x v="980"/>
    <x v="270"/>
    <x v="263"/>
    <x v="1099"/>
    <x v="2316"/>
    <x v="602"/>
    <x v="423"/>
    <x v="2795"/>
    <x v="0"/>
  </r>
  <r>
    <x v="19"/>
    <x v="6105"/>
    <x v="943"/>
    <x v="0"/>
    <x v="3344"/>
    <x v="980"/>
    <x v="270"/>
    <x v="122"/>
    <x v="1099"/>
    <x v="2316"/>
    <x v="602"/>
    <x v="423"/>
    <x v="2118"/>
    <x v="0"/>
  </r>
  <r>
    <x v="19"/>
    <x v="6105"/>
    <x v="943"/>
    <x v="0"/>
    <x v="3344"/>
    <x v="980"/>
    <x v="270"/>
    <x v="351"/>
    <x v="1099"/>
    <x v="2316"/>
    <x v="602"/>
    <x v="423"/>
    <x v="3039"/>
    <x v="0"/>
  </r>
  <r>
    <x v="19"/>
    <x v="6105"/>
    <x v="943"/>
    <x v="0"/>
    <x v="3344"/>
    <x v="980"/>
    <x v="270"/>
    <x v="142"/>
    <x v="1099"/>
    <x v="2316"/>
    <x v="602"/>
    <x v="423"/>
    <x v="2248"/>
    <x v="0"/>
  </r>
  <r>
    <x v="19"/>
    <x v="6105"/>
    <x v="407"/>
    <x v="0"/>
    <x v="3344"/>
    <x v="980"/>
    <x v="270"/>
    <x v="155"/>
    <x v="1099"/>
    <x v="2316"/>
    <x v="602"/>
    <x v="423"/>
    <x v="2321"/>
    <x v="0"/>
  </r>
  <r>
    <x v="19"/>
    <x v="6109"/>
    <x v="308"/>
    <x v="0"/>
    <x v="515"/>
    <x v="980"/>
    <x v="270"/>
    <x v="65"/>
    <x v="1099"/>
    <x v="2316"/>
    <x v="602"/>
    <x v="423"/>
    <x v="1067"/>
    <x v="0"/>
  </r>
  <r>
    <x v="19"/>
    <x v="6109"/>
    <x v="308"/>
    <x v="0"/>
    <x v="1232"/>
    <x v="980"/>
    <x v="270"/>
    <x v="263"/>
    <x v="1099"/>
    <x v="2316"/>
    <x v="602"/>
    <x v="423"/>
    <x v="2795"/>
    <x v="0"/>
  </r>
  <r>
    <x v="19"/>
    <x v="6175"/>
    <x v="642"/>
    <x v="0"/>
    <x v="258"/>
    <x v="980"/>
    <x v="270"/>
    <x v="200"/>
    <x v="1099"/>
    <x v="2316"/>
    <x v="602"/>
    <x v="423"/>
    <x v="2593"/>
    <x v="0"/>
  </r>
  <r>
    <x v="19"/>
    <x v="6238"/>
    <x v="465"/>
    <x v="0"/>
    <x v="4796"/>
    <x v="980"/>
    <x v="270"/>
    <x v="362"/>
    <x v="1099"/>
    <x v="2316"/>
    <x v="602"/>
    <x v="423"/>
    <x v="3073"/>
    <x v="0"/>
  </r>
  <r>
    <x v="19"/>
    <x v="6250"/>
    <x v="8"/>
    <x v="0"/>
    <x v="1407"/>
    <x v="980"/>
    <x v="270"/>
    <x v="211"/>
    <x v="1099"/>
    <x v="2316"/>
    <x v="602"/>
    <x v="423"/>
    <x v="2631"/>
    <x v="0"/>
  </r>
  <r>
    <x v="19"/>
    <x v="6430"/>
    <x v="847"/>
    <x v="0"/>
    <x v="720"/>
    <x v="980"/>
    <x v="270"/>
    <x v="65"/>
    <x v="1099"/>
    <x v="2316"/>
    <x v="602"/>
    <x v="423"/>
    <x v="1067"/>
    <x v="0"/>
  </r>
  <r>
    <x v="19"/>
    <x v="61"/>
    <x v="308"/>
    <x v="0"/>
    <x v="4774"/>
    <x v="980"/>
    <x v="270"/>
    <x v="845"/>
    <x v="1099"/>
    <x v="2316"/>
    <x v="317"/>
    <x v="273"/>
    <x v="2672"/>
    <x v="1"/>
  </r>
  <r>
    <x v="19"/>
    <x v="69"/>
    <x v="312"/>
    <x v="0"/>
    <x v="3533"/>
    <x v="980"/>
    <x v="270"/>
    <x v="845"/>
    <x v="1099"/>
    <x v="2316"/>
    <x v="105"/>
    <x v="423"/>
    <x v="1067"/>
    <x v="1"/>
  </r>
  <r>
    <x v="19"/>
    <x v="72"/>
    <x v="484"/>
    <x v="0"/>
    <x v="4225"/>
    <x v="980"/>
    <x v="270"/>
    <x v="845"/>
    <x v="1099"/>
    <x v="2316"/>
    <x v="56"/>
    <x v="73"/>
    <x v="609"/>
    <x v="1"/>
  </r>
  <r>
    <x v="19"/>
    <x v="77"/>
    <x v="333"/>
    <x v="0"/>
    <x v="1130"/>
    <x v="980"/>
    <x v="270"/>
    <x v="845"/>
    <x v="1099"/>
    <x v="2316"/>
    <x v="284"/>
    <x v="423"/>
    <x v="2366"/>
    <x v="1"/>
  </r>
  <r>
    <x v="19"/>
    <x v="88"/>
    <x v="943"/>
    <x v="0"/>
    <x v="3344"/>
    <x v="980"/>
    <x v="270"/>
    <x v="845"/>
    <x v="211"/>
    <x v="447"/>
    <x v="602"/>
    <x v="423"/>
    <x v="516"/>
    <x v="1"/>
  </r>
  <r>
    <x v="19"/>
    <x v="137"/>
    <x v="167"/>
    <x v="0"/>
    <x v="2467"/>
    <x v="980"/>
    <x v="270"/>
    <x v="845"/>
    <x v="1099"/>
    <x v="2316"/>
    <x v="56"/>
    <x v="423"/>
    <x v="465"/>
    <x v="1"/>
  </r>
  <r>
    <x v="19"/>
    <x v="169"/>
    <x v="308"/>
    <x v="0"/>
    <x v="2065"/>
    <x v="980"/>
    <x v="270"/>
    <x v="845"/>
    <x v="347"/>
    <x v="2316"/>
    <x v="602"/>
    <x v="423"/>
    <x v="199"/>
    <x v="1"/>
  </r>
  <r>
    <x v="19"/>
    <x v="257"/>
    <x v="492"/>
    <x v="0"/>
    <x v="161"/>
    <x v="980"/>
    <x v="270"/>
    <x v="845"/>
    <x v="1099"/>
    <x v="2316"/>
    <x v="56"/>
    <x v="423"/>
    <x v="465"/>
    <x v="1"/>
  </r>
  <r>
    <x v="19"/>
    <x v="267"/>
    <x v="61"/>
    <x v="0"/>
    <x v="706"/>
    <x v="980"/>
    <x v="270"/>
    <x v="845"/>
    <x v="1099"/>
    <x v="2316"/>
    <x v="602"/>
    <x v="246"/>
    <x v="686"/>
    <x v="1"/>
  </r>
  <r>
    <x v="19"/>
    <x v="374"/>
    <x v="439"/>
    <x v="0"/>
    <x v="340"/>
    <x v="980"/>
    <x v="270"/>
    <x v="845"/>
    <x v="1099"/>
    <x v="2316"/>
    <x v="70"/>
    <x v="423"/>
    <x v="611"/>
    <x v="1"/>
  </r>
  <r>
    <x v="19"/>
    <x v="413"/>
    <x v="439"/>
    <x v="0"/>
    <x v="3710"/>
    <x v="980"/>
    <x v="270"/>
    <x v="845"/>
    <x v="722"/>
    <x v="709"/>
    <x v="602"/>
    <x v="423"/>
    <x v="1271"/>
    <x v="1"/>
  </r>
  <r>
    <x v="19"/>
    <x v="417"/>
    <x v="785"/>
    <x v="0"/>
    <x v="1865"/>
    <x v="980"/>
    <x v="270"/>
    <x v="845"/>
    <x v="1099"/>
    <x v="2316"/>
    <x v="163"/>
    <x v="423"/>
    <x v="1586"/>
    <x v="1"/>
  </r>
  <r>
    <x v="19"/>
    <x v="459"/>
    <x v="330"/>
    <x v="0"/>
    <x v="4235"/>
    <x v="980"/>
    <x v="270"/>
    <x v="845"/>
    <x v="1099"/>
    <x v="2316"/>
    <x v="56"/>
    <x v="423"/>
    <x v="465"/>
    <x v="1"/>
  </r>
  <r>
    <x v="19"/>
    <x v="466"/>
    <x v="319"/>
    <x v="0"/>
    <x v="3899"/>
    <x v="980"/>
    <x v="270"/>
    <x v="845"/>
    <x v="1099"/>
    <x v="2316"/>
    <x v="70"/>
    <x v="423"/>
    <x v="611"/>
    <x v="1"/>
  </r>
  <r>
    <x v="19"/>
    <x v="666"/>
    <x v="598"/>
    <x v="0"/>
    <x v="3471"/>
    <x v="980"/>
    <x v="270"/>
    <x v="845"/>
    <x v="1099"/>
    <x v="2316"/>
    <x v="229"/>
    <x v="59"/>
    <x v="2154"/>
    <x v="1"/>
  </r>
  <r>
    <x v="19"/>
    <x v="704"/>
    <x v="861"/>
    <x v="0"/>
    <x v="284"/>
    <x v="980"/>
    <x v="270"/>
    <x v="845"/>
    <x v="100"/>
    <x v="2316"/>
    <x v="602"/>
    <x v="423"/>
    <x v="63"/>
    <x v="1"/>
  </r>
  <r>
    <x v="19"/>
    <x v="814"/>
    <x v="943"/>
    <x v="0"/>
    <x v="1477"/>
    <x v="980"/>
    <x v="270"/>
    <x v="845"/>
    <x v="1099"/>
    <x v="2316"/>
    <x v="602"/>
    <x v="140"/>
    <x v="115"/>
    <x v="1"/>
  </r>
  <r>
    <x v="19"/>
    <x v="875"/>
    <x v="67"/>
    <x v="0"/>
    <x v="4711"/>
    <x v="980"/>
    <x v="270"/>
    <x v="845"/>
    <x v="1099"/>
    <x v="2316"/>
    <x v="182"/>
    <x v="423"/>
    <x v="1742"/>
    <x v="1"/>
  </r>
  <r>
    <x v="19"/>
    <x v="901"/>
    <x v="121"/>
    <x v="0"/>
    <x v="4211"/>
    <x v="980"/>
    <x v="270"/>
    <x v="845"/>
    <x v="211"/>
    <x v="145"/>
    <x v="602"/>
    <x v="423"/>
    <x v="285"/>
    <x v="1"/>
  </r>
  <r>
    <x v="19"/>
    <x v="910"/>
    <x v="295"/>
    <x v="0"/>
    <x v="1526"/>
    <x v="980"/>
    <x v="270"/>
    <x v="845"/>
    <x v="1099"/>
    <x v="2316"/>
    <x v="36"/>
    <x v="423"/>
    <x v="221"/>
    <x v="1"/>
  </r>
  <r>
    <x v="19"/>
    <x v="916"/>
    <x v="596"/>
    <x v="0"/>
    <x v="511"/>
    <x v="980"/>
    <x v="270"/>
    <x v="845"/>
    <x v="100"/>
    <x v="447"/>
    <x v="602"/>
    <x v="423"/>
    <x v="413"/>
    <x v="1"/>
  </r>
  <r>
    <x v="19"/>
    <x v="933"/>
    <x v="598"/>
    <x v="0"/>
    <x v="3471"/>
    <x v="980"/>
    <x v="270"/>
    <x v="845"/>
    <x v="6"/>
    <x v="359"/>
    <x v="602"/>
    <x v="423"/>
    <x v="246"/>
    <x v="1"/>
  </r>
  <r>
    <x v="19"/>
    <x v="937"/>
    <x v="308"/>
    <x v="0"/>
    <x v="233"/>
    <x v="980"/>
    <x v="270"/>
    <x v="845"/>
    <x v="1099"/>
    <x v="2316"/>
    <x v="266"/>
    <x v="423"/>
    <x v="2281"/>
    <x v="1"/>
  </r>
  <r>
    <x v="19"/>
    <x v="985"/>
    <x v="655"/>
    <x v="0"/>
    <x v="336"/>
    <x v="980"/>
    <x v="270"/>
    <x v="845"/>
    <x v="1099"/>
    <x v="2316"/>
    <x v="169"/>
    <x v="423"/>
    <x v="1619"/>
    <x v="1"/>
  </r>
  <r>
    <x v="19"/>
    <x v="1041"/>
    <x v="61"/>
    <x v="0"/>
    <x v="2628"/>
    <x v="980"/>
    <x v="270"/>
    <x v="845"/>
    <x v="1099"/>
    <x v="2316"/>
    <x v="182"/>
    <x v="46"/>
    <x v="1817"/>
    <x v="1"/>
  </r>
  <r>
    <x v="19"/>
    <x v="1108"/>
    <x v="75"/>
    <x v="0"/>
    <x v="2642"/>
    <x v="980"/>
    <x v="270"/>
    <x v="845"/>
    <x v="613"/>
    <x v="1473"/>
    <x v="602"/>
    <x v="423"/>
    <x v="1694"/>
    <x v="1"/>
  </r>
  <r>
    <x v="19"/>
    <x v="1144"/>
    <x v="75"/>
    <x v="0"/>
    <x v="1509"/>
    <x v="980"/>
    <x v="270"/>
    <x v="845"/>
    <x v="1099"/>
    <x v="2316"/>
    <x v="142"/>
    <x v="423"/>
    <x v="1351"/>
    <x v="1"/>
  </r>
  <r>
    <x v="19"/>
    <x v="1157"/>
    <x v="308"/>
    <x v="0"/>
    <x v="634"/>
    <x v="980"/>
    <x v="270"/>
    <x v="845"/>
    <x v="1099"/>
    <x v="2316"/>
    <x v="60"/>
    <x v="423"/>
    <x v="502"/>
    <x v="1"/>
  </r>
  <r>
    <x v="19"/>
    <x v="1176"/>
    <x v="785"/>
    <x v="0"/>
    <x v="645"/>
    <x v="980"/>
    <x v="270"/>
    <x v="845"/>
    <x v="1099"/>
    <x v="2316"/>
    <x v="56"/>
    <x v="423"/>
    <x v="465"/>
    <x v="1"/>
  </r>
  <r>
    <x v="19"/>
    <x v="1321"/>
    <x v="763"/>
    <x v="0"/>
    <x v="0"/>
    <x v="980"/>
    <x v="270"/>
    <x v="845"/>
    <x v="100"/>
    <x v="447"/>
    <x v="602"/>
    <x v="423"/>
    <x v="413"/>
    <x v="1"/>
  </r>
  <r>
    <x v="19"/>
    <x v="1346"/>
    <x v="308"/>
    <x v="0"/>
    <x v="3329"/>
    <x v="980"/>
    <x v="270"/>
    <x v="845"/>
    <x v="1099"/>
    <x v="2316"/>
    <x v="70"/>
    <x v="423"/>
    <x v="611"/>
    <x v="1"/>
  </r>
  <r>
    <x v="19"/>
    <x v="1348"/>
    <x v="907"/>
    <x v="0"/>
    <x v="4948"/>
    <x v="980"/>
    <x v="270"/>
    <x v="845"/>
    <x v="1099"/>
    <x v="2316"/>
    <x v="103"/>
    <x v="423"/>
    <x v="1010"/>
    <x v="1"/>
  </r>
  <r>
    <x v="19"/>
    <x v="1356"/>
    <x v="295"/>
    <x v="0"/>
    <x v="1127"/>
    <x v="980"/>
    <x v="270"/>
    <x v="845"/>
    <x v="100"/>
    <x v="2316"/>
    <x v="142"/>
    <x v="423"/>
    <x v="1574"/>
    <x v="1"/>
  </r>
  <r>
    <x v="19"/>
    <x v="1393"/>
    <x v="842"/>
    <x v="0"/>
    <x v="4202"/>
    <x v="980"/>
    <x v="270"/>
    <x v="845"/>
    <x v="1099"/>
    <x v="2316"/>
    <x v="56"/>
    <x v="69"/>
    <x v="602"/>
    <x v="1"/>
  </r>
  <r>
    <x v="19"/>
    <x v="1463"/>
    <x v="943"/>
    <x v="0"/>
    <x v="1639"/>
    <x v="980"/>
    <x v="270"/>
    <x v="845"/>
    <x v="210"/>
    <x v="2316"/>
    <x v="602"/>
    <x v="423"/>
    <x v="117"/>
    <x v="1"/>
  </r>
  <r>
    <x v="19"/>
    <x v="1518"/>
    <x v="575"/>
    <x v="0"/>
    <x v="1255"/>
    <x v="980"/>
    <x v="270"/>
    <x v="845"/>
    <x v="211"/>
    <x v="2316"/>
    <x v="602"/>
    <x v="423"/>
    <x v="118"/>
    <x v="1"/>
  </r>
  <r>
    <x v="19"/>
    <x v="1625"/>
    <x v="943"/>
    <x v="0"/>
    <x v="2625"/>
    <x v="980"/>
    <x v="270"/>
    <x v="845"/>
    <x v="1099"/>
    <x v="2316"/>
    <x v="284"/>
    <x v="423"/>
    <x v="2366"/>
    <x v="1"/>
  </r>
  <r>
    <x v="19"/>
    <x v="1642"/>
    <x v="908"/>
    <x v="0"/>
    <x v="4882"/>
    <x v="980"/>
    <x v="270"/>
    <x v="845"/>
    <x v="1099"/>
    <x v="2316"/>
    <x v="56"/>
    <x v="7"/>
    <x v="497"/>
    <x v="1"/>
  </r>
  <r>
    <x v="19"/>
    <x v="1684"/>
    <x v="308"/>
    <x v="0"/>
    <x v="3781"/>
    <x v="980"/>
    <x v="270"/>
    <x v="845"/>
    <x v="1099"/>
    <x v="2316"/>
    <x v="211"/>
    <x v="423"/>
    <x v="1960"/>
    <x v="1"/>
  </r>
  <r>
    <x v="19"/>
    <x v="1723"/>
    <x v="943"/>
    <x v="0"/>
    <x v="2455"/>
    <x v="980"/>
    <x v="270"/>
    <x v="845"/>
    <x v="1099"/>
    <x v="2316"/>
    <x v="459"/>
    <x v="423"/>
    <x v="3017"/>
    <x v="1"/>
  </r>
  <r>
    <x v="19"/>
    <x v="1824"/>
    <x v="861"/>
    <x v="0"/>
    <x v="3592"/>
    <x v="980"/>
    <x v="270"/>
    <x v="845"/>
    <x v="1099"/>
    <x v="2316"/>
    <x v="36"/>
    <x v="423"/>
    <x v="221"/>
    <x v="1"/>
  </r>
  <r>
    <x v="19"/>
    <x v="2000"/>
    <x v="528"/>
    <x v="0"/>
    <x v="281"/>
    <x v="980"/>
    <x v="270"/>
    <x v="845"/>
    <x v="1099"/>
    <x v="2316"/>
    <x v="142"/>
    <x v="423"/>
    <x v="1351"/>
    <x v="1"/>
  </r>
  <r>
    <x v="19"/>
    <x v="2176"/>
    <x v="308"/>
    <x v="0"/>
    <x v="3781"/>
    <x v="980"/>
    <x v="270"/>
    <x v="845"/>
    <x v="1099"/>
    <x v="2316"/>
    <x v="105"/>
    <x v="423"/>
    <x v="1067"/>
    <x v="1"/>
  </r>
  <r>
    <x v="19"/>
    <x v="2208"/>
    <x v="458"/>
    <x v="0"/>
    <x v="3686"/>
    <x v="980"/>
    <x v="270"/>
    <x v="845"/>
    <x v="1099"/>
    <x v="2316"/>
    <x v="602"/>
    <x v="315"/>
    <x v="1420"/>
    <x v="1"/>
  </r>
  <r>
    <x v="19"/>
    <x v="2378"/>
    <x v="467"/>
    <x v="0"/>
    <x v="4821"/>
    <x v="980"/>
    <x v="270"/>
    <x v="845"/>
    <x v="1099"/>
    <x v="2316"/>
    <x v="81"/>
    <x v="423"/>
    <x v="772"/>
    <x v="1"/>
  </r>
  <r>
    <x v="19"/>
    <x v="2354"/>
    <x v="943"/>
    <x v="0"/>
    <x v="530"/>
    <x v="980"/>
    <x v="270"/>
    <x v="845"/>
    <x v="1099"/>
    <x v="2316"/>
    <x v="389"/>
    <x v="423"/>
    <x v="2758"/>
    <x v="1"/>
  </r>
  <r>
    <x v="19"/>
    <x v="2447"/>
    <x v="785"/>
    <x v="0"/>
    <x v="2239"/>
    <x v="980"/>
    <x v="270"/>
    <x v="845"/>
    <x v="1099"/>
    <x v="2316"/>
    <x v="36"/>
    <x v="423"/>
    <x v="221"/>
    <x v="1"/>
  </r>
  <r>
    <x v="19"/>
    <x v="2451"/>
    <x v="926"/>
    <x v="0"/>
    <x v="3576"/>
    <x v="980"/>
    <x v="270"/>
    <x v="845"/>
    <x v="1099"/>
    <x v="2316"/>
    <x v="36"/>
    <x v="423"/>
    <x v="221"/>
    <x v="1"/>
  </r>
  <r>
    <x v="19"/>
    <x v="2588"/>
    <x v="317"/>
    <x v="0"/>
    <x v="2410"/>
    <x v="980"/>
    <x v="270"/>
    <x v="845"/>
    <x v="1099"/>
    <x v="2316"/>
    <x v="142"/>
    <x v="423"/>
    <x v="1351"/>
    <x v="1"/>
  </r>
  <r>
    <x v="19"/>
    <x v="2717"/>
    <x v="908"/>
    <x v="0"/>
    <x v="640"/>
    <x v="980"/>
    <x v="270"/>
    <x v="845"/>
    <x v="1099"/>
    <x v="2316"/>
    <x v="105"/>
    <x v="423"/>
    <x v="1067"/>
    <x v="1"/>
  </r>
  <r>
    <x v="19"/>
    <x v="2794"/>
    <x v="295"/>
    <x v="0"/>
    <x v="1127"/>
    <x v="980"/>
    <x v="270"/>
    <x v="845"/>
    <x v="1099"/>
    <x v="2316"/>
    <x v="266"/>
    <x v="423"/>
    <x v="2281"/>
    <x v="1"/>
  </r>
  <r>
    <x v="19"/>
    <x v="2801"/>
    <x v="308"/>
    <x v="0"/>
    <x v="3816"/>
    <x v="980"/>
    <x v="270"/>
    <x v="845"/>
    <x v="1099"/>
    <x v="2316"/>
    <x v="81"/>
    <x v="26"/>
    <x v="832"/>
    <x v="1"/>
  </r>
  <r>
    <x v="19"/>
    <x v="2836"/>
    <x v="308"/>
    <x v="0"/>
    <x v="1069"/>
    <x v="980"/>
    <x v="270"/>
    <x v="845"/>
    <x v="1099"/>
    <x v="2316"/>
    <x v="70"/>
    <x v="423"/>
    <x v="611"/>
    <x v="1"/>
  </r>
  <r>
    <x v="19"/>
    <x v="2840"/>
    <x v="439"/>
    <x v="0"/>
    <x v="299"/>
    <x v="980"/>
    <x v="270"/>
    <x v="845"/>
    <x v="1099"/>
    <x v="2316"/>
    <x v="190"/>
    <x v="53"/>
    <x v="1901"/>
    <x v="1"/>
  </r>
  <r>
    <x v="19"/>
    <x v="2890"/>
    <x v="1"/>
    <x v="0"/>
    <x v="1867"/>
    <x v="980"/>
    <x v="270"/>
    <x v="845"/>
    <x v="1099"/>
    <x v="2316"/>
    <x v="89"/>
    <x v="20"/>
    <x v="879"/>
    <x v="1"/>
  </r>
  <r>
    <x v="19"/>
    <x v="2926"/>
    <x v="484"/>
    <x v="0"/>
    <x v="4413"/>
    <x v="980"/>
    <x v="270"/>
    <x v="845"/>
    <x v="1099"/>
    <x v="2316"/>
    <x v="81"/>
    <x v="423"/>
    <x v="772"/>
    <x v="1"/>
  </r>
  <r>
    <x v="19"/>
    <x v="3242"/>
    <x v="943"/>
    <x v="0"/>
    <x v="1639"/>
    <x v="980"/>
    <x v="270"/>
    <x v="845"/>
    <x v="1099"/>
    <x v="2316"/>
    <x v="148"/>
    <x v="423"/>
    <x v="1457"/>
    <x v="1"/>
  </r>
  <r>
    <x v="19"/>
    <x v="3260"/>
    <x v="439"/>
    <x v="0"/>
    <x v="1425"/>
    <x v="980"/>
    <x v="270"/>
    <x v="845"/>
    <x v="1099"/>
    <x v="2316"/>
    <x v="56"/>
    <x v="423"/>
    <x v="465"/>
    <x v="1"/>
  </r>
  <r>
    <x v="19"/>
    <x v="3398"/>
    <x v="209"/>
    <x v="0"/>
    <x v="2615"/>
    <x v="980"/>
    <x v="270"/>
    <x v="845"/>
    <x v="1099"/>
    <x v="2316"/>
    <x v="436"/>
    <x v="423"/>
    <x v="2911"/>
    <x v="1"/>
  </r>
  <r>
    <x v="19"/>
    <x v="3417"/>
    <x v="308"/>
    <x v="0"/>
    <x v="3843"/>
    <x v="980"/>
    <x v="270"/>
    <x v="845"/>
    <x v="1099"/>
    <x v="2316"/>
    <x v="362"/>
    <x v="423"/>
    <x v="2674"/>
    <x v="1"/>
  </r>
  <r>
    <x v="19"/>
    <x v="3561"/>
    <x v="61"/>
    <x v="0"/>
    <x v="1586"/>
    <x v="980"/>
    <x v="270"/>
    <x v="845"/>
    <x v="1099"/>
    <x v="2316"/>
    <x v="56"/>
    <x v="63"/>
    <x v="587"/>
    <x v="1"/>
  </r>
  <r>
    <x v="19"/>
    <x v="3650"/>
    <x v="545"/>
    <x v="0"/>
    <x v="4160"/>
    <x v="980"/>
    <x v="270"/>
    <x v="845"/>
    <x v="1099"/>
    <x v="2316"/>
    <x v="30"/>
    <x v="423"/>
    <x v="174"/>
    <x v="1"/>
  </r>
  <r>
    <x v="19"/>
    <x v="3687"/>
    <x v="596"/>
    <x v="0"/>
    <x v="511"/>
    <x v="980"/>
    <x v="270"/>
    <x v="845"/>
    <x v="1099"/>
    <x v="2316"/>
    <x v="81"/>
    <x v="423"/>
    <x v="772"/>
    <x v="1"/>
  </r>
  <r>
    <x v="19"/>
    <x v="3691"/>
    <x v="87"/>
    <x v="0"/>
    <x v="4780"/>
    <x v="980"/>
    <x v="270"/>
    <x v="845"/>
    <x v="1099"/>
    <x v="2316"/>
    <x v="250"/>
    <x v="423"/>
    <x v="2206"/>
    <x v="1"/>
  </r>
  <r>
    <x v="19"/>
    <x v="3866"/>
    <x v="258"/>
    <x v="0"/>
    <x v="3488"/>
    <x v="980"/>
    <x v="270"/>
    <x v="845"/>
    <x v="1099"/>
    <x v="2316"/>
    <x v="70"/>
    <x v="423"/>
    <x v="611"/>
    <x v="1"/>
  </r>
  <r>
    <x v="19"/>
    <x v="4035"/>
    <x v="467"/>
    <x v="0"/>
    <x v="2675"/>
    <x v="980"/>
    <x v="270"/>
    <x v="845"/>
    <x v="1099"/>
    <x v="2316"/>
    <x v="81"/>
    <x v="423"/>
    <x v="772"/>
    <x v="1"/>
  </r>
  <r>
    <x v="19"/>
    <x v="4052"/>
    <x v="908"/>
    <x v="0"/>
    <x v="640"/>
    <x v="980"/>
    <x v="270"/>
    <x v="845"/>
    <x v="440"/>
    <x v="450"/>
    <x v="342"/>
    <x v="264"/>
    <x v="2833"/>
    <x v="1"/>
  </r>
  <r>
    <x v="19"/>
    <x v="4071"/>
    <x v="943"/>
    <x v="0"/>
    <x v="4866"/>
    <x v="980"/>
    <x v="270"/>
    <x v="845"/>
    <x v="1099"/>
    <x v="2316"/>
    <x v="105"/>
    <x v="423"/>
    <x v="1067"/>
    <x v="1"/>
  </r>
  <r>
    <x v="19"/>
    <x v="4107"/>
    <x v="258"/>
    <x v="0"/>
    <x v="3488"/>
    <x v="980"/>
    <x v="270"/>
    <x v="845"/>
    <x v="1099"/>
    <x v="2316"/>
    <x v="36"/>
    <x v="423"/>
    <x v="221"/>
    <x v="1"/>
  </r>
  <r>
    <x v="19"/>
    <x v="4193"/>
    <x v="308"/>
    <x v="0"/>
    <x v="2065"/>
    <x v="980"/>
    <x v="270"/>
    <x v="845"/>
    <x v="266"/>
    <x v="2316"/>
    <x v="142"/>
    <x v="423"/>
    <x v="1722"/>
    <x v="1"/>
  </r>
  <r>
    <x v="19"/>
    <x v="4198"/>
    <x v="308"/>
    <x v="0"/>
    <x v="1069"/>
    <x v="980"/>
    <x v="270"/>
    <x v="845"/>
    <x v="1099"/>
    <x v="2316"/>
    <x v="250"/>
    <x v="423"/>
    <x v="2206"/>
    <x v="1"/>
  </r>
  <r>
    <x v="19"/>
    <x v="4206"/>
    <x v="308"/>
    <x v="0"/>
    <x v="3821"/>
    <x v="980"/>
    <x v="270"/>
    <x v="845"/>
    <x v="1099"/>
    <x v="2316"/>
    <x v="56"/>
    <x v="423"/>
    <x v="465"/>
    <x v="1"/>
  </r>
  <r>
    <x v="19"/>
    <x v="4276"/>
    <x v="908"/>
    <x v="0"/>
    <x v="4937"/>
    <x v="980"/>
    <x v="270"/>
    <x v="845"/>
    <x v="1099"/>
    <x v="2316"/>
    <x v="126"/>
    <x v="214"/>
    <x v="1882"/>
    <x v="1"/>
  </r>
  <r>
    <x v="19"/>
    <x v="4278"/>
    <x v="61"/>
    <x v="0"/>
    <x v="1586"/>
    <x v="980"/>
    <x v="270"/>
    <x v="845"/>
    <x v="1099"/>
    <x v="2316"/>
    <x v="56"/>
    <x v="423"/>
    <x v="465"/>
    <x v="1"/>
  </r>
  <r>
    <x v="19"/>
    <x v="4279"/>
    <x v="943"/>
    <x v="0"/>
    <x v="1638"/>
    <x v="980"/>
    <x v="270"/>
    <x v="845"/>
    <x v="1099"/>
    <x v="2316"/>
    <x v="177"/>
    <x v="64"/>
    <x v="1773"/>
    <x v="1"/>
  </r>
  <r>
    <x v="19"/>
    <x v="4462"/>
    <x v="472"/>
    <x v="0"/>
    <x v="4607"/>
    <x v="980"/>
    <x v="270"/>
    <x v="845"/>
    <x v="1099"/>
    <x v="2316"/>
    <x v="142"/>
    <x v="423"/>
    <x v="1351"/>
    <x v="1"/>
  </r>
  <r>
    <x v="19"/>
    <x v="4494"/>
    <x v="75"/>
    <x v="0"/>
    <x v="2132"/>
    <x v="980"/>
    <x v="270"/>
    <x v="845"/>
    <x v="1099"/>
    <x v="2316"/>
    <x v="147"/>
    <x v="423"/>
    <x v="1435"/>
    <x v="1"/>
  </r>
  <r>
    <x v="19"/>
    <x v="4508"/>
    <x v="61"/>
    <x v="0"/>
    <x v="2899"/>
    <x v="980"/>
    <x v="270"/>
    <x v="845"/>
    <x v="1099"/>
    <x v="2316"/>
    <x v="163"/>
    <x v="423"/>
    <x v="1586"/>
    <x v="1"/>
  </r>
  <r>
    <x v="19"/>
    <x v="4524"/>
    <x v="1"/>
    <x v="0"/>
    <x v="4374"/>
    <x v="980"/>
    <x v="270"/>
    <x v="845"/>
    <x v="1099"/>
    <x v="2316"/>
    <x v="56"/>
    <x v="423"/>
    <x v="465"/>
    <x v="1"/>
  </r>
  <r>
    <x v="19"/>
    <x v="4545"/>
    <x v="287"/>
    <x v="0"/>
    <x v="2908"/>
    <x v="980"/>
    <x v="270"/>
    <x v="845"/>
    <x v="1099"/>
    <x v="2316"/>
    <x v="310"/>
    <x v="38"/>
    <x v="2513"/>
    <x v="1"/>
  </r>
  <r>
    <x v="19"/>
    <x v="4596"/>
    <x v="258"/>
    <x v="0"/>
    <x v="3488"/>
    <x v="980"/>
    <x v="270"/>
    <x v="845"/>
    <x v="1099"/>
    <x v="2316"/>
    <x v="70"/>
    <x v="423"/>
    <x v="611"/>
    <x v="1"/>
  </r>
  <r>
    <x v="19"/>
    <x v="4631"/>
    <x v="765"/>
    <x v="0"/>
    <x v="1866"/>
    <x v="980"/>
    <x v="270"/>
    <x v="845"/>
    <x v="1099"/>
    <x v="2316"/>
    <x v="81"/>
    <x v="423"/>
    <x v="772"/>
    <x v="1"/>
  </r>
  <r>
    <x v="19"/>
    <x v="4636"/>
    <x v="943"/>
    <x v="0"/>
    <x v="1886"/>
    <x v="980"/>
    <x v="270"/>
    <x v="845"/>
    <x v="1099"/>
    <x v="2316"/>
    <x v="116"/>
    <x v="423"/>
    <x v="1194"/>
    <x v="1"/>
  </r>
  <r>
    <x v="19"/>
    <x v="4648"/>
    <x v="439"/>
    <x v="0"/>
    <x v="392"/>
    <x v="980"/>
    <x v="270"/>
    <x v="845"/>
    <x v="100"/>
    <x v="145"/>
    <x v="602"/>
    <x v="423"/>
    <x v="223"/>
    <x v="1"/>
  </r>
  <r>
    <x v="19"/>
    <x v="4662"/>
    <x v="528"/>
    <x v="0"/>
    <x v="281"/>
    <x v="980"/>
    <x v="270"/>
    <x v="845"/>
    <x v="1099"/>
    <x v="2316"/>
    <x v="105"/>
    <x v="423"/>
    <x v="1067"/>
    <x v="1"/>
  </r>
  <r>
    <x v="19"/>
    <x v="4849"/>
    <x v="375"/>
    <x v="0"/>
    <x v="4009"/>
    <x v="980"/>
    <x v="270"/>
    <x v="845"/>
    <x v="1099"/>
    <x v="2316"/>
    <x v="75"/>
    <x v="423"/>
    <x v="694"/>
    <x v="1"/>
  </r>
  <r>
    <x v="19"/>
    <x v="4863"/>
    <x v="121"/>
    <x v="0"/>
    <x v="4210"/>
    <x v="980"/>
    <x v="270"/>
    <x v="845"/>
    <x v="100"/>
    <x v="145"/>
    <x v="602"/>
    <x v="423"/>
    <x v="223"/>
    <x v="1"/>
  </r>
  <r>
    <x v="19"/>
    <x v="4945"/>
    <x v="150"/>
    <x v="0"/>
    <x v="3467"/>
    <x v="980"/>
    <x v="270"/>
    <x v="845"/>
    <x v="1099"/>
    <x v="2316"/>
    <x v="56"/>
    <x v="423"/>
    <x v="465"/>
    <x v="1"/>
  </r>
  <r>
    <x v="19"/>
    <x v="5004"/>
    <x v="943"/>
    <x v="0"/>
    <x v="3346"/>
    <x v="980"/>
    <x v="270"/>
    <x v="845"/>
    <x v="1099"/>
    <x v="2316"/>
    <x v="454"/>
    <x v="406"/>
    <x v="3313"/>
    <x v="1"/>
  </r>
  <r>
    <x v="19"/>
    <x v="5069"/>
    <x v="908"/>
    <x v="0"/>
    <x v="640"/>
    <x v="980"/>
    <x v="270"/>
    <x v="845"/>
    <x v="722"/>
    <x v="2316"/>
    <x v="602"/>
    <x v="423"/>
    <x v="472"/>
    <x v="1"/>
  </r>
  <r>
    <x v="19"/>
    <x v="5113"/>
    <x v="308"/>
    <x v="0"/>
    <x v="2065"/>
    <x v="980"/>
    <x v="270"/>
    <x v="845"/>
    <x v="613"/>
    <x v="1823"/>
    <x v="602"/>
    <x v="423"/>
    <x v="2042"/>
    <x v="1"/>
  </r>
  <r>
    <x v="19"/>
    <x v="5123"/>
    <x v="439"/>
    <x v="0"/>
    <x v="268"/>
    <x v="980"/>
    <x v="270"/>
    <x v="845"/>
    <x v="1099"/>
    <x v="2316"/>
    <x v="56"/>
    <x v="423"/>
    <x v="465"/>
    <x v="1"/>
  </r>
  <r>
    <x v="19"/>
    <x v="5136"/>
    <x v="528"/>
    <x v="0"/>
    <x v="281"/>
    <x v="980"/>
    <x v="270"/>
    <x v="845"/>
    <x v="1099"/>
    <x v="2316"/>
    <x v="105"/>
    <x v="423"/>
    <x v="1067"/>
    <x v="1"/>
  </r>
  <r>
    <x v="19"/>
    <x v="5139"/>
    <x v="763"/>
    <x v="0"/>
    <x v="0"/>
    <x v="980"/>
    <x v="270"/>
    <x v="845"/>
    <x v="1099"/>
    <x v="2316"/>
    <x v="81"/>
    <x v="423"/>
    <x v="772"/>
    <x v="1"/>
  </r>
  <r>
    <x v="19"/>
    <x v="5141"/>
    <x v="308"/>
    <x v="0"/>
    <x v="3479"/>
    <x v="980"/>
    <x v="270"/>
    <x v="845"/>
    <x v="1099"/>
    <x v="2316"/>
    <x v="105"/>
    <x v="423"/>
    <x v="1067"/>
    <x v="1"/>
  </r>
  <r>
    <x v="19"/>
    <x v="5317"/>
    <x v="75"/>
    <x v="0"/>
    <x v="618"/>
    <x v="980"/>
    <x v="270"/>
    <x v="845"/>
    <x v="1099"/>
    <x v="2316"/>
    <x v="275"/>
    <x v="423"/>
    <x v="2321"/>
    <x v="1"/>
  </r>
  <r>
    <x v="19"/>
    <x v="5661"/>
    <x v="943"/>
    <x v="0"/>
    <x v="1638"/>
    <x v="980"/>
    <x v="270"/>
    <x v="845"/>
    <x v="1099"/>
    <x v="2316"/>
    <x v="105"/>
    <x v="423"/>
    <x v="1067"/>
    <x v="1"/>
  </r>
  <r>
    <x v="19"/>
    <x v="5672"/>
    <x v="273"/>
    <x v="0"/>
    <x v="1601"/>
    <x v="980"/>
    <x v="270"/>
    <x v="845"/>
    <x v="1099"/>
    <x v="2316"/>
    <x v="70"/>
    <x v="423"/>
    <x v="611"/>
    <x v="1"/>
  </r>
  <r>
    <x v="19"/>
    <x v="5914"/>
    <x v="308"/>
    <x v="0"/>
    <x v="2065"/>
    <x v="980"/>
    <x v="270"/>
    <x v="845"/>
    <x v="811"/>
    <x v="699"/>
    <x v="81"/>
    <x v="423"/>
    <x v="2135"/>
    <x v="1"/>
  </r>
  <r>
    <x v="19"/>
    <x v="5958"/>
    <x v="61"/>
    <x v="0"/>
    <x v="1941"/>
    <x v="980"/>
    <x v="270"/>
    <x v="845"/>
    <x v="1099"/>
    <x v="2316"/>
    <x v="105"/>
    <x v="423"/>
    <x v="1067"/>
    <x v="1"/>
  </r>
  <r>
    <x v="19"/>
    <x v="5977"/>
    <x v="506"/>
    <x v="0"/>
    <x v="4859"/>
    <x v="980"/>
    <x v="270"/>
    <x v="845"/>
    <x v="1099"/>
    <x v="2316"/>
    <x v="142"/>
    <x v="423"/>
    <x v="1351"/>
    <x v="1"/>
  </r>
  <r>
    <x v="19"/>
    <x v="5987"/>
    <x v="647"/>
    <x v="0"/>
    <x v="2374"/>
    <x v="980"/>
    <x v="270"/>
    <x v="845"/>
    <x v="1099"/>
    <x v="2316"/>
    <x v="105"/>
    <x v="423"/>
    <x v="1067"/>
    <x v="1"/>
  </r>
  <r>
    <x v="19"/>
    <x v="5993"/>
    <x v="726"/>
    <x v="0"/>
    <x v="1583"/>
    <x v="980"/>
    <x v="270"/>
    <x v="845"/>
    <x v="1099"/>
    <x v="2316"/>
    <x v="51"/>
    <x v="423"/>
    <x v="398"/>
    <x v="1"/>
  </r>
  <r>
    <x v="19"/>
    <x v="6001"/>
    <x v="717"/>
    <x v="0"/>
    <x v="484"/>
    <x v="980"/>
    <x v="270"/>
    <x v="845"/>
    <x v="1099"/>
    <x v="2316"/>
    <x v="56"/>
    <x v="423"/>
    <x v="465"/>
    <x v="1"/>
  </r>
  <r>
    <x v="19"/>
    <x v="6027"/>
    <x v="847"/>
    <x v="0"/>
    <x v="2803"/>
    <x v="980"/>
    <x v="270"/>
    <x v="845"/>
    <x v="1099"/>
    <x v="2316"/>
    <x v="26"/>
    <x v="423"/>
    <x v="126"/>
    <x v="1"/>
  </r>
  <r>
    <x v="19"/>
    <x v="6030"/>
    <x v="1"/>
    <x v="0"/>
    <x v="4374"/>
    <x v="980"/>
    <x v="270"/>
    <x v="845"/>
    <x v="1099"/>
    <x v="2316"/>
    <x v="56"/>
    <x v="423"/>
    <x v="465"/>
    <x v="1"/>
  </r>
  <r>
    <x v="19"/>
    <x v="6351"/>
    <x v="308"/>
    <x v="0"/>
    <x v="3781"/>
    <x v="980"/>
    <x v="270"/>
    <x v="845"/>
    <x v="1099"/>
    <x v="2316"/>
    <x v="385"/>
    <x v="423"/>
    <x v="2749"/>
    <x v="1"/>
  </r>
  <r>
    <x v="19"/>
    <x v="6359"/>
    <x v="785"/>
    <x v="0"/>
    <x v="3438"/>
    <x v="980"/>
    <x v="270"/>
    <x v="845"/>
    <x v="1099"/>
    <x v="2316"/>
    <x v="81"/>
    <x v="423"/>
    <x v="772"/>
    <x v="1"/>
  </r>
  <r>
    <x v="19"/>
    <x v="6382"/>
    <x v="499"/>
    <x v="0"/>
    <x v="1254"/>
    <x v="980"/>
    <x v="270"/>
    <x v="845"/>
    <x v="1099"/>
    <x v="2316"/>
    <x v="56"/>
    <x v="423"/>
    <x v="465"/>
    <x v="1"/>
  </r>
  <r>
    <x v="20"/>
    <x v="2"/>
    <x v="937"/>
    <x v="0"/>
    <x v="88"/>
    <x v="980"/>
    <x v="270"/>
    <x v="179"/>
    <x v="1099"/>
    <x v="2316"/>
    <x v="602"/>
    <x v="423"/>
    <x v="2488"/>
    <x v="0"/>
  </r>
  <r>
    <x v="20"/>
    <x v="3"/>
    <x v="943"/>
    <x v="0"/>
    <x v="1643"/>
    <x v="980"/>
    <x v="270"/>
    <x v="32"/>
    <x v="1099"/>
    <x v="2316"/>
    <x v="602"/>
    <x v="423"/>
    <x v="267"/>
    <x v="0"/>
  </r>
  <r>
    <x v="20"/>
    <x v="744"/>
    <x v="61"/>
    <x v="0"/>
    <x v="1587"/>
    <x v="980"/>
    <x v="270"/>
    <x v="845"/>
    <x v="189"/>
    <x v="471"/>
    <x v="602"/>
    <x v="423"/>
    <x v="503"/>
    <x v="0"/>
  </r>
  <r>
    <x v="20"/>
    <x v="965"/>
    <x v="67"/>
    <x v="0"/>
    <x v="4703"/>
    <x v="980"/>
    <x v="270"/>
    <x v="26"/>
    <x v="1099"/>
    <x v="2316"/>
    <x v="602"/>
    <x v="423"/>
    <x v="185"/>
    <x v="0"/>
  </r>
  <r>
    <x v="20"/>
    <x v="1181"/>
    <x v="439"/>
    <x v="0"/>
    <x v="3707"/>
    <x v="980"/>
    <x v="270"/>
    <x v="390"/>
    <x v="1099"/>
    <x v="2316"/>
    <x v="225"/>
    <x v="423"/>
    <x v="3202"/>
    <x v="0"/>
  </r>
  <r>
    <x v="20"/>
    <x v="1924"/>
    <x v="439"/>
    <x v="0"/>
    <x v="3646"/>
    <x v="980"/>
    <x v="141"/>
    <x v="845"/>
    <x v="1099"/>
    <x v="2316"/>
    <x v="602"/>
    <x v="423"/>
    <x v="3392"/>
    <x v="0"/>
  </r>
  <r>
    <x v="20"/>
    <x v="1970"/>
    <x v="467"/>
    <x v="0"/>
    <x v="2400"/>
    <x v="980"/>
    <x v="270"/>
    <x v="65"/>
    <x v="1099"/>
    <x v="2316"/>
    <x v="602"/>
    <x v="423"/>
    <x v="1067"/>
    <x v="0"/>
  </r>
  <r>
    <x v="20"/>
    <x v="2045"/>
    <x v="484"/>
    <x v="0"/>
    <x v="82"/>
    <x v="980"/>
    <x v="270"/>
    <x v="845"/>
    <x v="1099"/>
    <x v="2316"/>
    <x v="142"/>
    <x v="423"/>
    <x v="1351"/>
    <x v="0"/>
  </r>
  <r>
    <x v="20"/>
    <x v="2269"/>
    <x v="439"/>
    <x v="0"/>
    <x v="3646"/>
    <x v="980"/>
    <x v="270"/>
    <x v="122"/>
    <x v="1099"/>
    <x v="2316"/>
    <x v="602"/>
    <x v="423"/>
    <x v="2118"/>
    <x v="0"/>
  </r>
  <r>
    <x v="20"/>
    <x v="2284"/>
    <x v="170"/>
    <x v="0"/>
    <x v="3696"/>
    <x v="980"/>
    <x v="270"/>
    <x v="223"/>
    <x v="1099"/>
    <x v="2316"/>
    <x v="602"/>
    <x v="423"/>
    <x v="2662"/>
    <x v="0"/>
  </r>
  <r>
    <x v="20"/>
    <x v="5378"/>
    <x v="75"/>
    <x v="0"/>
    <x v="97"/>
    <x v="980"/>
    <x v="270"/>
    <x v="161"/>
    <x v="1099"/>
    <x v="2316"/>
    <x v="602"/>
    <x v="423"/>
    <x v="2353"/>
    <x v="0"/>
  </r>
  <r>
    <x v="20"/>
    <x v="2516"/>
    <x v="1"/>
    <x v="0"/>
    <x v="3903"/>
    <x v="980"/>
    <x v="270"/>
    <x v="18"/>
    <x v="1099"/>
    <x v="2316"/>
    <x v="602"/>
    <x v="423"/>
    <x v="146"/>
    <x v="0"/>
  </r>
  <r>
    <x v="20"/>
    <x v="2545"/>
    <x v="295"/>
    <x v="0"/>
    <x v="979"/>
    <x v="980"/>
    <x v="93"/>
    <x v="122"/>
    <x v="1099"/>
    <x v="2316"/>
    <x v="602"/>
    <x v="423"/>
    <x v="3166"/>
    <x v="0"/>
  </r>
  <r>
    <x v="20"/>
    <x v="2571"/>
    <x v="166"/>
    <x v="0"/>
    <x v="1055"/>
    <x v="980"/>
    <x v="270"/>
    <x v="522"/>
    <x v="1099"/>
    <x v="2316"/>
    <x v="602"/>
    <x v="423"/>
    <x v="3355"/>
    <x v="0"/>
  </r>
  <r>
    <x v="20"/>
    <x v="2593"/>
    <x v="943"/>
    <x v="0"/>
    <x v="4967"/>
    <x v="980"/>
    <x v="270"/>
    <x v="338"/>
    <x v="1099"/>
    <x v="2316"/>
    <x v="602"/>
    <x v="423"/>
    <x v="3000"/>
    <x v="0"/>
  </r>
  <r>
    <x v="20"/>
    <x v="2644"/>
    <x v="75"/>
    <x v="0"/>
    <x v="1506"/>
    <x v="980"/>
    <x v="124"/>
    <x v="531"/>
    <x v="1099"/>
    <x v="2316"/>
    <x v="229"/>
    <x v="423"/>
    <x v="3551"/>
    <x v="0"/>
  </r>
  <r>
    <x v="20"/>
    <x v="3063"/>
    <x v="785"/>
    <x v="0"/>
    <x v="3434"/>
    <x v="980"/>
    <x v="270"/>
    <x v="179"/>
    <x v="1099"/>
    <x v="2316"/>
    <x v="142"/>
    <x v="423"/>
    <x v="2688"/>
    <x v="0"/>
  </r>
  <r>
    <x v="20"/>
    <x v="3420"/>
    <x v="484"/>
    <x v="0"/>
    <x v="4168"/>
    <x v="980"/>
    <x v="270"/>
    <x v="65"/>
    <x v="1099"/>
    <x v="2316"/>
    <x v="602"/>
    <x v="423"/>
    <x v="1067"/>
    <x v="0"/>
  </r>
  <r>
    <x v="20"/>
    <x v="4360"/>
    <x v="943"/>
    <x v="0"/>
    <x v="1821"/>
    <x v="980"/>
    <x v="270"/>
    <x v="494"/>
    <x v="716"/>
    <x v="2117"/>
    <x v="602"/>
    <x v="423"/>
    <x v="3376"/>
    <x v="0"/>
  </r>
  <r>
    <x v="20"/>
    <x v="4734"/>
    <x v="67"/>
    <x v="0"/>
    <x v="4703"/>
    <x v="980"/>
    <x v="270"/>
    <x v="122"/>
    <x v="1099"/>
    <x v="2316"/>
    <x v="602"/>
    <x v="423"/>
    <x v="2118"/>
    <x v="0"/>
  </r>
  <r>
    <x v="20"/>
    <x v="5740"/>
    <x v="61"/>
    <x v="0"/>
    <x v="3397"/>
    <x v="980"/>
    <x v="206"/>
    <x v="845"/>
    <x v="1099"/>
    <x v="2316"/>
    <x v="602"/>
    <x v="423"/>
    <x v="3623"/>
    <x v="0"/>
  </r>
  <r>
    <x v="20"/>
    <x v="5172"/>
    <x v="529"/>
    <x v="0"/>
    <x v="312"/>
    <x v="980"/>
    <x v="270"/>
    <x v="361"/>
    <x v="1099"/>
    <x v="2316"/>
    <x v="602"/>
    <x v="423"/>
    <x v="3068"/>
    <x v="0"/>
  </r>
  <r>
    <x v="20"/>
    <x v="5191"/>
    <x v="917"/>
    <x v="0"/>
    <x v="2989"/>
    <x v="980"/>
    <x v="207"/>
    <x v="845"/>
    <x v="1099"/>
    <x v="2316"/>
    <x v="602"/>
    <x v="423"/>
    <x v="3624"/>
    <x v="0"/>
  </r>
  <r>
    <x v="20"/>
    <x v="5193"/>
    <x v="295"/>
    <x v="0"/>
    <x v="1127"/>
    <x v="980"/>
    <x v="270"/>
    <x v="92"/>
    <x v="1099"/>
    <x v="2316"/>
    <x v="602"/>
    <x v="423"/>
    <x v="1742"/>
    <x v="0"/>
  </r>
  <r>
    <x v="20"/>
    <x v="5298"/>
    <x v="75"/>
    <x v="0"/>
    <x v="3448"/>
    <x v="980"/>
    <x v="270"/>
    <x v="90"/>
    <x v="1099"/>
    <x v="2316"/>
    <x v="602"/>
    <x v="423"/>
    <x v="1725"/>
    <x v="0"/>
  </r>
  <r>
    <x v="20"/>
    <x v="5234"/>
    <x v="75"/>
    <x v="0"/>
    <x v="4814"/>
    <x v="980"/>
    <x v="270"/>
    <x v="258"/>
    <x v="1099"/>
    <x v="2316"/>
    <x v="602"/>
    <x v="423"/>
    <x v="2774"/>
    <x v="0"/>
  </r>
  <r>
    <x v="20"/>
    <x v="5549"/>
    <x v="850"/>
    <x v="0"/>
    <x v="1565"/>
    <x v="980"/>
    <x v="270"/>
    <x v="155"/>
    <x v="1099"/>
    <x v="2316"/>
    <x v="602"/>
    <x v="423"/>
    <x v="2321"/>
    <x v="0"/>
  </r>
  <r>
    <x v="20"/>
    <x v="5722"/>
    <x v="943"/>
    <x v="0"/>
    <x v="801"/>
    <x v="980"/>
    <x v="270"/>
    <x v="263"/>
    <x v="1099"/>
    <x v="2316"/>
    <x v="602"/>
    <x v="423"/>
    <x v="2795"/>
    <x v="0"/>
  </r>
  <r>
    <x v="20"/>
    <x v="3055"/>
    <x v="173"/>
    <x v="0"/>
    <x v="2495"/>
    <x v="980"/>
    <x v="270"/>
    <x v="54"/>
    <x v="1099"/>
    <x v="2316"/>
    <x v="602"/>
    <x v="423"/>
    <x v="694"/>
    <x v="0"/>
  </r>
  <r>
    <x v="20"/>
    <x v="5820"/>
    <x v="75"/>
    <x v="0"/>
    <x v="1329"/>
    <x v="980"/>
    <x v="270"/>
    <x v="172"/>
    <x v="1099"/>
    <x v="2316"/>
    <x v="602"/>
    <x v="423"/>
    <x v="2429"/>
    <x v="0"/>
  </r>
  <r>
    <x v="20"/>
    <x v="6098"/>
    <x v="943"/>
    <x v="0"/>
    <x v="1498"/>
    <x v="980"/>
    <x v="270"/>
    <x v="179"/>
    <x v="1099"/>
    <x v="2316"/>
    <x v="602"/>
    <x v="423"/>
    <x v="2488"/>
    <x v="0"/>
  </r>
  <r>
    <x v="20"/>
    <x v="6104"/>
    <x v="61"/>
    <x v="0"/>
    <x v="4182"/>
    <x v="980"/>
    <x v="270"/>
    <x v="224"/>
    <x v="1099"/>
    <x v="2316"/>
    <x v="229"/>
    <x v="423"/>
    <x v="2912"/>
    <x v="0"/>
  </r>
  <r>
    <x v="20"/>
    <x v="6242"/>
    <x v="758"/>
    <x v="0"/>
    <x v="587"/>
    <x v="980"/>
    <x v="190"/>
    <x v="845"/>
    <x v="1099"/>
    <x v="2316"/>
    <x v="602"/>
    <x v="423"/>
    <x v="3568"/>
    <x v="0"/>
  </r>
  <r>
    <x v="20"/>
    <x v="68"/>
    <x v="439"/>
    <x v="0"/>
    <x v="1181"/>
    <x v="980"/>
    <x v="270"/>
    <x v="845"/>
    <x v="518"/>
    <x v="1034"/>
    <x v="602"/>
    <x v="423"/>
    <x v="1269"/>
    <x v="1"/>
  </r>
  <r>
    <x v="20"/>
    <x v="71"/>
    <x v="75"/>
    <x v="0"/>
    <x v="2116"/>
    <x v="980"/>
    <x v="270"/>
    <x v="845"/>
    <x v="733"/>
    <x v="549"/>
    <x v="602"/>
    <x v="423"/>
    <x v="1176"/>
    <x v="1"/>
  </r>
  <r>
    <x v="20"/>
    <x v="161"/>
    <x v="943"/>
    <x v="0"/>
    <x v="1790"/>
    <x v="980"/>
    <x v="270"/>
    <x v="845"/>
    <x v="752"/>
    <x v="254"/>
    <x v="602"/>
    <x v="423"/>
    <x v="948"/>
    <x v="1"/>
  </r>
  <r>
    <x v="20"/>
    <x v="346"/>
    <x v="596"/>
    <x v="0"/>
    <x v="1409"/>
    <x v="980"/>
    <x v="270"/>
    <x v="845"/>
    <x v="752"/>
    <x v="150"/>
    <x v="602"/>
    <x v="423"/>
    <x v="829"/>
    <x v="1"/>
  </r>
  <r>
    <x v="20"/>
    <x v="1012"/>
    <x v="61"/>
    <x v="0"/>
    <x v="4482"/>
    <x v="980"/>
    <x v="270"/>
    <x v="845"/>
    <x v="913"/>
    <x v="492"/>
    <x v="602"/>
    <x v="423"/>
    <x v="1642"/>
    <x v="1"/>
  </r>
  <r>
    <x v="20"/>
    <x v="1413"/>
    <x v="75"/>
    <x v="0"/>
    <x v="4454"/>
    <x v="980"/>
    <x v="270"/>
    <x v="845"/>
    <x v="1099"/>
    <x v="1974"/>
    <x v="492"/>
    <x v="423"/>
    <x v="3233"/>
    <x v="1"/>
  </r>
  <r>
    <x v="20"/>
    <x v="1467"/>
    <x v="943"/>
    <x v="0"/>
    <x v="4507"/>
    <x v="980"/>
    <x v="270"/>
    <x v="845"/>
    <x v="189"/>
    <x v="189"/>
    <x v="602"/>
    <x v="423"/>
    <x v="302"/>
    <x v="1"/>
  </r>
  <r>
    <x v="20"/>
    <x v="1796"/>
    <x v="711"/>
    <x v="0"/>
    <x v="2449"/>
    <x v="980"/>
    <x v="270"/>
    <x v="845"/>
    <x v="351"/>
    <x v="983"/>
    <x v="602"/>
    <x v="423"/>
    <x v="1067"/>
    <x v="1"/>
  </r>
  <r>
    <x v="20"/>
    <x v="1857"/>
    <x v="785"/>
    <x v="0"/>
    <x v="1416"/>
    <x v="980"/>
    <x v="270"/>
    <x v="845"/>
    <x v="752"/>
    <x v="254"/>
    <x v="602"/>
    <x v="423"/>
    <x v="948"/>
    <x v="1"/>
  </r>
  <r>
    <x v="20"/>
    <x v="2019"/>
    <x v="399"/>
    <x v="0"/>
    <x v="1781"/>
    <x v="980"/>
    <x v="270"/>
    <x v="845"/>
    <x v="1099"/>
    <x v="77"/>
    <x v="105"/>
    <x v="423"/>
    <x v="1251"/>
    <x v="1"/>
  </r>
  <r>
    <x v="20"/>
    <x v="2155"/>
    <x v="943"/>
    <x v="0"/>
    <x v="2275"/>
    <x v="980"/>
    <x v="270"/>
    <x v="845"/>
    <x v="1099"/>
    <x v="77"/>
    <x v="182"/>
    <x v="423"/>
    <x v="1854"/>
    <x v="1"/>
  </r>
  <r>
    <x v="20"/>
    <x v="2224"/>
    <x v="1"/>
    <x v="0"/>
    <x v="2175"/>
    <x v="980"/>
    <x v="270"/>
    <x v="845"/>
    <x v="189"/>
    <x v="122"/>
    <x v="602"/>
    <x v="423"/>
    <x v="248"/>
    <x v="1"/>
  </r>
  <r>
    <x v="20"/>
    <x v="2680"/>
    <x v="75"/>
    <x v="0"/>
    <x v="4464"/>
    <x v="980"/>
    <x v="270"/>
    <x v="845"/>
    <x v="762"/>
    <x v="1027"/>
    <x v="602"/>
    <x v="423"/>
    <x v="1537"/>
    <x v="1"/>
  </r>
  <r>
    <x v="20"/>
    <x v="2694"/>
    <x v="61"/>
    <x v="0"/>
    <x v="4482"/>
    <x v="980"/>
    <x v="270"/>
    <x v="845"/>
    <x v="1099"/>
    <x v="2103"/>
    <x v="336"/>
    <x v="423"/>
    <x v="2960"/>
    <x v="1"/>
  </r>
  <r>
    <x v="20"/>
    <x v="2973"/>
    <x v="287"/>
    <x v="0"/>
    <x v="2208"/>
    <x v="980"/>
    <x v="270"/>
    <x v="845"/>
    <x v="189"/>
    <x v="189"/>
    <x v="602"/>
    <x v="423"/>
    <x v="302"/>
    <x v="1"/>
  </r>
  <r>
    <x v="20"/>
    <x v="3116"/>
    <x v="267"/>
    <x v="0"/>
    <x v="4342"/>
    <x v="980"/>
    <x v="270"/>
    <x v="845"/>
    <x v="1099"/>
    <x v="2316"/>
    <x v="47"/>
    <x v="423"/>
    <x v="350"/>
    <x v="1"/>
  </r>
  <r>
    <x v="20"/>
    <x v="3358"/>
    <x v="943"/>
    <x v="0"/>
    <x v="2167"/>
    <x v="980"/>
    <x v="270"/>
    <x v="845"/>
    <x v="1099"/>
    <x v="2316"/>
    <x v="214"/>
    <x v="64"/>
    <x v="2044"/>
    <x v="1"/>
  </r>
  <r>
    <x v="20"/>
    <x v="3659"/>
    <x v="75"/>
    <x v="0"/>
    <x v="4165"/>
    <x v="980"/>
    <x v="270"/>
    <x v="845"/>
    <x v="752"/>
    <x v="111"/>
    <x v="602"/>
    <x v="423"/>
    <x v="763"/>
    <x v="1"/>
  </r>
  <r>
    <x v="20"/>
    <x v="3758"/>
    <x v="75"/>
    <x v="0"/>
    <x v="2116"/>
    <x v="980"/>
    <x v="270"/>
    <x v="845"/>
    <x v="1099"/>
    <x v="1200"/>
    <x v="602"/>
    <x v="423"/>
    <x v="747"/>
    <x v="1"/>
  </r>
  <r>
    <x v="20"/>
    <x v="3947"/>
    <x v="943"/>
    <x v="0"/>
    <x v="1790"/>
    <x v="980"/>
    <x v="270"/>
    <x v="845"/>
    <x v="968"/>
    <x v="2184"/>
    <x v="602"/>
    <x v="423"/>
    <x v="2919"/>
    <x v="1"/>
  </r>
  <r>
    <x v="20"/>
    <x v="3990"/>
    <x v="418"/>
    <x v="0"/>
    <x v="2375"/>
    <x v="980"/>
    <x v="270"/>
    <x v="362"/>
    <x v="1099"/>
    <x v="2316"/>
    <x v="602"/>
    <x v="423"/>
    <x v="3073"/>
    <x v="1"/>
  </r>
  <r>
    <x v="20"/>
    <x v="3993"/>
    <x v="674"/>
    <x v="0"/>
    <x v="2764"/>
    <x v="980"/>
    <x v="270"/>
    <x v="845"/>
    <x v="1099"/>
    <x v="2316"/>
    <x v="105"/>
    <x v="423"/>
    <x v="1067"/>
    <x v="1"/>
  </r>
  <r>
    <x v="20"/>
    <x v="4078"/>
    <x v="56"/>
    <x v="0"/>
    <x v="4589"/>
    <x v="980"/>
    <x v="270"/>
    <x v="845"/>
    <x v="395"/>
    <x v="569"/>
    <x v="602"/>
    <x v="423"/>
    <x v="801"/>
    <x v="1"/>
  </r>
  <r>
    <x v="20"/>
    <x v="4199"/>
    <x v="439"/>
    <x v="0"/>
    <x v="1180"/>
    <x v="980"/>
    <x v="270"/>
    <x v="845"/>
    <x v="716"/>
    <x v="2148"/>
    <x v="602"/>
    <x v="423"/>
    <x v="2746"/>
    <x v="1"/>
  </r>
  <r>
    <x v="20"/>
    <x v="4247"/>
    <x v="852"/>
    <x v="0"/>
    <x v="3323"/>
    <x v="980"/>
    <x v="270"/>
    <x v="845"/>
    <x v="1099"/>
    <x v="2316"/>
    <x v="26"/>
    <x v="423"/>
    <x v="126"/>
    <x v="1"/>
  </r>
  <r>
    <x v="20"/>
    <x v="4385"/>
    <x v="943"/>
    <x v="0"/>
    <x v="1790"/>
    <x v="980"/>
    <x v="270"/>
    <x v="845"/>
    <x v="395"/>
    <x v="549"/>
    <x v="602"/>
    <x v="423"/>
    <x v="789"/>
    <x v="1"/>
  </r>
  <r>
    <x v="20"/>
    <x v="4477"/>
    <x v="308"/>
    <x v="0"/>
    <x v="2025"/>
    <x v="980"/>
    <x v="270"/>
    <x v="845"/>
    <x v="287"/>
    <x v="1326"/>
    <x v="602"/>
    <x v="423"/>
    <x v="1290"/>
    <x v="1"/>
  </r>
  <r>
    <x v="20"/>
    <x v="4708"/>
    <x v="937"/>
    <x v="0"/>
    <x v="88"/>
    <x v="980"/>
    <x v="270"/>
    <x v="845"/>
    <x v="1099"/>
    <x v="2316"/>
    <x v="142"/>
    <x v="423"/>
    <x v="1351"/>
    <x v="1"/>
  </r>
  <r>
    <x v="20"/>
    <x v="6385"/>
    <x v="943"/>
    <x v="0"/>
    <x v="4507"/>
    <x v="980"/>
    <x v="270"/>
    <x v="845"/>
    <x v="733"/>
    <x v="543"/>
    <x v="602"/>
    <x v="423"/>
    <x v="1172"/>
    <x v="1"/>
  </r>
  <r>
    <x v="21"/>
    <x v="14"/>
    <x v="483"/>
    <x v="0"/>
    <x v="3842"/>
    <x v="980"/>
    <x v="270"/>
    <x v="845"/>
    <x v="1099"/>
    <x v="2316"/>
    <x v="229"/>
    <x v="423"/>
    <x v="2118"/>
    <x v="0"/>
  </r>
  <r>
    <x v="21"/>
    <x v="35"/>
    <x v="943"/>
    <x v="0"/>
    <x v="3399"/>
    <x v="980"/>
    <x v="270"/>
    <x v="845"/>
    <x v="1099"/>
    <x v="2316"/>
    <x v="152"/>
    <x v="423"/>
    <x v="1497"/>
    <x v="0"/>
  </r>
  <r>
    <x v="21"/>
    <x v="471"/>
    <x v="116"/>
    <x v="0"/>
    <x v="50"/>
    <x v="980"/>
    <x v="270"/>
    <x v="845"/>
    <x v="1099"/>
    <x v="2316"/>
    <x v="105"/>
    <x v="423"/>
    <x v="1067"/>
    <x v="0"/>
  </r>
  <r>
    <x v="21"/>
    <x v="1495"/>
    <x v="68"/>
    <x v="0"/>
    <x v="2829"/>
    <x v="980"/>
    <x v="270"/>
    <x v="845"/>
    <x v="1099"/>
    <x v="2316"/>
    <x v="47"/>
    <x v="423"/>
    <x v="350"/>
    <x v="0"/>
  </r>
  <r>
    <x v="21"/>
    <x v="1499"/>
    <x v="785"/>
    <x v="0"/>
    <x v="2401"/>
    <x v="980"/>
    <x v="270"/>
    <x v="845"/>
    <x v="1099"/>
    <x v="2316"/>
    <x v="229"/>
    <x v="423"/>
    <x v="2118"/>
    <x v="0"/>
  </r>
  <r>
    <x v="21"/>
    <x v="1500"/>
    <x v="61"/>
    <x v="0"/>
    <x v="4448"/>
    <x v="980"/>
    <x v="270"/>
    <x v="845"/>
    <x v="1099"/>
    <x v="2316"/>
    <x v="436"/>
    <x v="423"/>
    <x v="2911"/>
    <x v="0"/>
  </r>
  <r>
    <x v="21"/>
    <x v="2648"/>
    <x v="75"/>
    <x v="0"/>
    <x v="2117"/>
    <x v="980"/>
    <x v="270"/>
    <x v="155"/>
    <x v="1099"/>
    <x v="2316"/>
    <x v="229"/>
    <x v="423"/>
    <x v="2731"/>
    <x v="0"/>
  </r>
  <r>
    <x v="21"/>
    <x v="1701"/>
    <x v="67"/>
    <x v="0"/>
    <x v="2856"/>
    <x v="980"/>
    <x v="270"/>
    <x v="845"/>
    <x v="1099"/>
    <x v="2316"/>
    <x v="182"/>
    <x v="423"/>
    <x v="1742"/>
    <x v="0"/>
  </r>
  <r>
    <x v="21"/>
    <x v="2256"/>
    <x v="308"/>
    <x v="0"/>
    <x v="21"/>
    <x v="980"/>
    <x v="270"/>
    <x v="845"/>
    <x v="1099"/>
    <x v="2316"/>
    <x v="306"/>
    <x v="423"/>
    <x v="2488"/>
    <x v="0"/>
  </r>
  <r>
    <x v="21"/>
    <x v="2537"/>
    <x v="631"/>
    <x v="0"/>
    <x v="4070"/>
    <x v="980"/>
    <x v="270"/>
    <x v="845"/>
    <x v="1099"/>
    <x v="2316"/>
    <x v="105"/>
    <x v="423"/>
    <x v="1067"/>
    <x v="0"/>
  </r>
  <r>
    <x v="21"/>
    <x v="2584"/>
    <x v="308"/>
    <x v="0"/>
    <x v="4048"/>
    <x v="980"/>
    <x v="270"/>
    <x v="845"/>
    <x v="1099"/>
    <x v="2316"/>
    <x v="105"/>
    <x v="423"/>
    <x v="1067"/>
    <x v="0"/>
  </r>
  <r>
    <x v="21"/>
    <x v="3063"/>
    <x v="785"/>
    <x v="0"/>
    <x v="2253"/>
    <x v="980"/>
    <x v="270"/>
    <x v="122"/>
    <x v="1099"/>
    <x v="2316"/>
    <x v="306"/>
    <x v="423"/>
    <x v="2795"/>
    <x v="0"/>
  </r>
  <r>
    <x v="21"/>
    <x v="3152"/>
    <x v="943"/>
    <x v="0"/>
    <x v="412"/>
    <x v="980"/>
    <x v="270"/>
    <x v="845"/>
    <x v="1099"/>
    <x v="2316"/>
    <x v="56"/>
    <x v="423"/>
    <x v="465"/>
    <x v="0"/>
  </r>
  <r>
    <x v="21"/>
    <x v="3420"/>
    <x v="484"/>
    <x v="0"/>
    <x v="4168"/>
    <x v="980"/>
    <x v="270"/>
    <x v="845"/>
    <x v="1099"/>
    <x v="2316"/>
    <x v="47"/>
    <x v="423"/>
    <x v="350"/>
    <x v="0"/>
  </r>
  <r>
    <x v="21"/>
    <x v="3293"/>
    <x v="650"/>
    <x v="0"/>
    <x v="1343"/>
    <x v="980"/>
    <x v="270"/>
    <x v="122"/>
    <x v="1099"/>
    <x v="2316"/>
    <x v="229"/>
    <x v="423"/>
    <x v="2662"/>
    <x v="0"/>
  </r>
  <r>
    <x v="21"/>
    <x v="4768"/>
    <x v="107"/>
    <x v="0"/>
    <x v="2794"/>
    <x v="980"/>
    <x v="270"/>
    <x v="845"/>
    <x v="1099"/>
    <x v="2316"/>
    <x v="30"/>
    <x v="423"/>
    <x v="174"/>
    <x v="0"/>
  </r>
  <r>
    <x v="21"/>
    <x v="4854"/>
    <x v="657"/>
    <x v="0"/>
    <x v="3864"/>
    <x v="980"/>
    <x v="270"/>
    <x v="845"/>
    <x v="1099"/>
    <x v="2316"/>
    <x v="47"/>
    <x v="423"/>
    <x v="350"/>
    <x v="0"/>
  </r>
  <r>
    <x v="21"/>
    <x v="6100"/>
    <x v="61"/>
    <x v="0"/>
    <x v="4190"/>
    <x v="980"/>
    <x v="270"/>
    <x v="845"/>
    <x v="1099"/>
    <x v="2316"/>
    <x v="105"/>
    <x v="423"/>
    <x v="1067"/>
    <x v="0"/>
  </r>
  <r>
    <x v="21"/>
    <x v="3155"/>
    <x v="943"/>
    <x v="0"/>
    <x v="4303"/>
    <x v="980"/>
    <x v="270"/>
    <x v="845"/>
    <x v="1099"/>
    <x v="2316"/>
    <x v="182"/>
    <x v="423"/>
    <x v="1742"/>
    <x v="0"/>
  </r>
  <r>
    <x v="21"/>
    <x v="6105"/>
    <x v="943"/>
    <x v="0"/>
    <x v="3346"/>
    <x v="980"/>
    <x v="270"/>
    <x v="627"/>
    <x v="1099"/>
    <x v="2316"/>
    <x v="357"/>
    <x v="423"/>
    <x v="3539"/>
    <x v="0"/>
  </r>
  <r>
    <x v="21"/>
    <x v="6098"/>
    <x v="943"/>
    <x v="0"/>
    <x v="3344"/>
    <x v="980"/>
    <x v="270"/>
    <x v="403"/>
    <x v="1099"/>
    <x v="2316"/>
    <x v="602"/>
    <x v="423"/>
    <x v="3152"/>
    <x v="0"/>
  </r>
  <r>
    <x v="21"/>
    <x v="6428"/>
    <x v="943"/>
    <x v="0"/>
    <x v="2803"/>
    <x v="980"/>
    <x v="270"/>
    <x v="845"/>
    <x v="1099"/>
    <x v="2316"/>
    <x v="229"/>
    <x v="423"/>
    <x v="2118"/>
    <x v="0"/>
  </r>
  <r>
    <x v="21"/>
    <x v="117"/>
    <x v="1"/>
    <x v="0"/>
    <x v="2191"/>
    <x v="980"/>
    <x v="270"/>
    <x v="845"/>
    <x v="1099"/>
    <x v="2316"/>
    <x v="97"/>
    <x v="423"/>
    <x v="921"/>
    <x v="1"/>
  </r>
  <r>
    <x v="21"/>
    <x v="225"/>
    <x v="483"/>
    <x v="0"/>
    <x v="1668"/>
    <x v="980"/>
    <x v="270"/>
    <x v="845"/>
    <x v="1099"/>
    <x v="1874"/>
    <x v="602"/>
    <x v="423"/>
    <x v="1742"/>
    <x v="1"/>
  </r>
  <r>
    <x v="21"/>
    <x v="284"/>
    <x v="770"/>
    <x v="0"/>
    <x v="2351"/>
    <x v="980"/>
    <x v="270"/>
    <x v="845"/>
    <x v="1099"/>
    <x v="1874"/>
    <x v="602"/>
    <x v="423"/>
    <x v="1742"/>
    <x v="1"/>
  </r>
  <r>
    <x v="21"/>
    <x v="971"/>
    <x v="185"/>
    <x v="0"/>
    <x v="1021"/>
    <x v="980"/>
    <x v="270"/>
    <x v="845"/>
    <x v="1099"/>
    <x v="1874"/>
    <x v="602"/>
    <x v="423"/>
    <x v="1742"/>
    <x v="1"/>
  </r>
  <r>
    <x v="21"/>
    <x v="1066"/>
    <x v="61"/>
    <x v="0"/>
    <x v="4502"/>
    <x v="980"/>
    <x v="270"/>
    <x v="845"/>
    <x v="1099"/>
    <x v="2316"/>
    <x v="400"/>
    <x v="423"/>
    <x v="2795"/>
    <x v="1"/>
  </r>
  <r>
    <x v="21"/>
    <x v="1227"/>
    <x v="483"/>
    <x v="0"/>
    <x v="1668"/>
    <x v="980"/>
    <x v="270"/>
    <x v="845"/>
    <x v="1099"/>
    <x v="1874"/>
    <x v="602"/>
    <x v="423"/>
    <x v="1742"/>
    <x v="1"/>
  </r>
  <r>
    <x v="21"/>
    <x v="1233"/>
    <x v="817"/>
    <x v="0"/>
    <x v="2415"/>
    <x v="980"/>
    <x v="270"/>
    <x v="845"/>
    <x v="1099"/>
    <x v="1874"/>
    <x v="602"/>
    <x v="423"/>
    <x v="1742"/>
    <x v="1"/>
  </r>
  <r>
    <x v="21"/>
    <x v="1272"/>
    <x v="943"/>
    <x v="0"/>
    <x v="2354"/>
    <x v="980"/>
    <x v="270"/>
    <x v="845"/>
    <x v="1099"/>
    <x v="2101"/>
    <x v="400"/>
    <x v="423"/>
    <x v="3073"/>
    <x v="1"/>
  </r>
  <r>
    <x v="21"/>
    <x v="1383"/>
    <x v="85"/>
    <x v="0"/>
    <x v="470"/>
    <x v="980"/>
    <x v="270"/>
    <x v="845"/>
    <x v="1099"/>
    <x v="1874"/>
    <x v="602"/>
    <x v="423"/>
    <x v="1742"/>
    <x v="1"/>
  </r>
  <r>
    <x v="21"/>
    <x v="1482"/>
    <x v="1"/>
    <x v="0"/>
    <x v="2181"/>
    <x v="980"/>
    <x v="270"/>
    <x v="845"/>
    <x v="1099"/>
    <x v="2316"/>
    <x v="97"/>
    <x v="423"/>
    <x v="921"/>
    <x v="1"/>
  </r>
  <r>
    <x v="21"/>
    <x v="2360"/>
    <x v="943"/>
    <x v="0"/>
    <x v="1317"/>
    <x v="980"/>
    <x v="270"/>
    <x v="845"/>
    <x v="1099"/>
    <x v="1874"/>
    <x v="602"/>
    <x v="423"/>
    <x v="1742"/>
    <x v="1"/>
  </r>
  <r>
    <x v="21"/>
    <x v="2491"/>
    <x v="943"/>
    <x v="0"/>
    <x v="609"/>
    <x v="980"/>
    <x v="270"/>
    <x v="845"/>
    <x v="1099"/>
    <x v="1874"/>
    <x v="602"/>
    <x v="423"/>
    <x v="1742"/>
    <x v="1"/>
  </r>
  <r>
    <x v="21"/>
    <x v="2614"/>
    <x v="908"/>
    <x v="0"/>
    <x v="4779"/>
    <x v="980"/>
    <x v="270"/>
    <x v="845"/>
    <x v="1099"/>
    <x v="1874"/>
    <x v="602"/>
    <x v="423"/>
    <x v="1742"/>
    <x v="1"/>
  </r>
  <r>
    <x v="21"/>
    <x v="2770"/>
    <x v="295"/>
    <x v="0"/>
    <x v="1661"/>
    <x v="980"/>
    <x v="270"/>
    <x v="845"/>
    <x v="1099"/>
    <x v="1874"/>
    <x v="602"/>
    <x v="423"/>
    <x v="1742"/>
    <x v="1"/>
  </r>
  <r>
    <x v="21"/>
    <x v="2855"/>
    <x v="943"/>
    <x v="0"/>
    <x v="523"/>
    <x v="980"/>
    <x v="270"/>
    <x v="845"/>
    <x v="1099"/>
    <x v="1874"/>
    <x v="602"/>
    <x v="423"/>
    <x v="1742"/>
    <x v="1"/>
  </r>
  <r>
    <x v="21"/>
    <x v="2858"/>
    <x v="312"/>
    <x v="0"/>
    <x v="1216"/>
    <x v="980"/>
    <x v="270"/>
    <x v="845"/>
    <x v="1099"/>
    <x v="2316"/>
    <x v="357"/>
    <x v="423"/>
    <x v="2662"/>
    <x v="1"/>
  </r>
  <r>
    <x v="21"/>
    <x v="3028"/>
    <x v="217"/>
    <x v="0"/>
    <x v="743"/>
    <x v="980"/>
    <x v="270"/>
    <x v="845"/>
    <x v="1099"/>
    <x v="2316"/>
    <x v="47"/>
    <x v="423"/>
    <x v="350"/>
    <x v="1"/>
  </r>
  <r>
    <x v="21"/>
    <x v="3259"/>
    <x v="943"/>
    <x v="0"/>
    <x v="4546"/>
    <x v="980"/>
    <x v="270"/>
    <x v="845"/>
    <x v="1099"/>
    <x v="2316"/>
    <x v="1"/>
    <x v="238"/>
    <x v="655"/>
    <x v="1"/>
  </r>
  <r>
    <x v="21"/>
    <x v="3262"/>
    <x v="174"/>
    <x v="0"/>
    <x v="1225"/>
    <x v="980"/>
    <x v="270"/>
    <x v="845"/>
    <x v="1099"/>
    <x v="1874"/>
    <x v="602"/>
    <x v="423"/>
    <x v="1742"/>
    <x v="1"/>
  </r>
  <r>
    <x v="21"/>
    <x v="3329"/>
    <x v="943"/>
    <x v="0"/>
    <x v="1636"/>
    <x v="980"/>
    <x v="270"/>
    <x v="845"/>
    <x v="1099"/>
    <x v="1874"/>
    <x v="602"/>
    <x v="423"/>
    <x v="1742"/>
    <x v="1"/>
  </r>
  <r>
    <x v="21"/>
    <x v="3367"/>
    <x v="937"/>
    <x v="0"/>
    <x v="2365"/>
    <x v="980"/>
    <x v="270"/>
    <x v="845"/>
    <x v="1099"/>
    <x v="1874"/>
    <x v="602"/>
    <x v="423"/>
    <x v="1742"/>
    <x v="1"/>
  </r>
  <r>
    <x v="21"/>
    <x v="3529"/>
    <x v="75"/>
    <x v="0"/>
    <x v="1263"/>
    <x v="980"/>
    <x v="270"/>
    <x v="845"/>
    <x v="1099"/>
    <x v="2316"/>
    <x v="105"/>
    <x v="423"/>
    <x v="1067"/>
    <x v="1"/>
  </r>
  <r>
    <x v="21"/>
    <x v="3533"/>
    <x v="439"/>
    <x v="0"/>
    <x v="2596"/>
    <x v="980"/>
    <x v="270"/>
    <x v="845"/>
    <x v="1099"/>
    <x v="1874"/>
    <x v="602"/>
    <x v="423"/>
    <x v="1742"/>
    <x v="1"/>
  </r>
  <r>
    <x v="21"/>
    <x v="3565"/>
    <x v="208"/>
    <x v="0"/>
    <x v="4354"/>
    <x v="980"/>
    <x v="270"/>
    <x v="845"/>
    <x v="1099"/>
    <x v="1874"/>
    <x v="602"/>
    <x v="423"/>
    <x v="1742"/>
    <x v="1"/>
  </r>
  <r>
    <x v="21"/>
    <x v="3605"/>
    <x v="138"/>
    <x v="0"/>
    <x v="1267"/>
    <x v="980"/>
    <x v="270"/>
    <x v="845"/>
    <x v="1099"/>
    <x v="1874"/>
    <x v="602"/>
    <x v="423"/>
    <x v="1742"/>
    <x v="1"/>
  </r>
  <r>
    <x v="21"/>
    <x v="3648"/>
    <x v="287"/>
    <x v="0"/>
    <x v="1265"/>
    <x v="980"/>
    <x v="270"/>
    <x v="845"/>
    <x v="797"/>
    <x v="2316"/>
    <x v="602"/>
    <x v="423"/>
    <x v="622"/>
    <x v="1"/>
  </r>
  <r>
    <x v="21"/>
    <x v="3748"/>
    <x v="943"/>
    <x v="0"/>
    <x v="1877"/>
    <x v="980"/>
    <x v="270"/>
    <x v="845"/>
    <x v="1099"/>
    <x v="1874"/>
    <x v="602"/>
    <x v="423"/>
    <x v="1742"/>
    <x v="1"/>
  </r>
  <r>
    <x v="21"/>
    <x v="3946"/>
    <x v="908"/>
    <x v="0"/>
    <x v="2577"/>
    <x v="980"/>
    <x v="270"/>
    <x v="845"/>
    <x v="1099"/>
    <x v="1874"/>
    <x v="602"/>
    <x v="423"/>
    <x v="1742"/>
    <x v="1"/>
  </r>
  <r>
    <x v="21"/>
    <x v="4036"/>
    <x v="439"/>
    <x v="0"/>
    <x v="377"/>
    <x v="980"/>
    <x v="270"/>
    <x v="845"/>
    <x v="1099"/>
    <x v="1874"/>
    <x v="602"/>
    <x v="423"/>
    <x v="1742"/>
    <x v="1"/>
  </r>
  <r>
    <x v="21"/>
    <x v="4087"/>
    <x v="560"/>
    <x v="0"/>
    <x v="3795"/>
    <x v="980"/>
    <x v="270"/>
    <x v="845"/>
    <x v="1099"/>
    <x v="2316"/>
    <x v="19"/>
    <x v="423"/>
    <x v="95"/>
    <x v="1"/>
  </r>
  <r>
    <x v="21"/>
    <x v="4111"/>
    <x v="861"/>
    <x v="0"/>
    <x v="3648"/>
    <x v="980"/>
    <x v="270"/>
    <x v="845"/>
    <x v="1099"/>
    <x v="1874"/>
    <x v="602"/>
    <x v="423"/>
    <x v="1742"/>
    <x v="1"/>
  </r>
  <r>
    <x v="21"/>
    <x v="4218"/>
    <x v="75"/>
    <x v="0"/>
    <x v="2133"/>
    <x v="980"/>
    <x v="270"/>
    <x v="845"/>
    <x v="1099"/>
    <x v="1460"/>
    <x v="602"/>
    <x v="84"/>
    <x v="1152"/>
    <x v="1"/>
  </r>
  <r>
    <x v="21"/>
    <x v="4228"/>
    <x v="785"/>
    <x v="0"/>
    <x v="3424"/>
    <x v="980"/>
    <x v="270"/>
    <x v="845"/>
    <x v="1099"/>
    <x v="1874"/>
    <x v="602"/>
    <x v="423"/>
    <x v="1742"/>
    <x v="1"/>
  </r>
  <r>
    <x v="21"/>
    <x v="4287"/>
    <x v="553"/>
    <x v="0"/>
    <x v="3206"/>
    <x v="980"/>
    <x v="270"/>
    <x v="845"/>
    <x v="1099"/>
    <x v="2316"/>
    <x v="306"/>
    <x v="423"/>
    <x v="2488"/>
    <x v="1"/>
  </r>
  <r>
    <x v="21"/>
    <x v="4440"/>
    <x v="308"/>
    <x v="0"/>
    <x v="257"/>
    <x v="980"/>
    <x v="270"/>
    <x v="845"/>
    <x v="1099"/>
    <x v="2316"/>
    <x v="456"/>
    <x v="423"/>
    <x v="3000"/>
    <x v="1"/>
  </r>
  <r>
    <x v="21"/>
    <x v="4459"/>
    <x v="67"/>
    <x v="0"/>
    <x v="4767"/>
    <x v="980"/>
    <x v="270"/>
    <x v="845"/>
    <x v="1099"/>
    <x v="2316"/>
    <x v="152"/>
    <x v="423"/>
    <x v="1497"/>
    <x v="1"/>
  </r>
  <r>
    <x v="21"/>
    <x v="4491"/>
    <x v="847"/>
    <x v="0"/>
    <x v="1437"/>
    <x v="980"/>
    <x v="270"/>
    <x v="845"/>
    <x v="1099"/>
    <x v="2316"/>
    <x v="75"/>
    <x v="423"/>
    <x v="694"/>
    <x v="1"/>
  </r>
  <r>
    <x v="21"/>
    <x v="4547"/>
    <x v="505"/>
    <x v="0"/>
    <x v="1300"/>
    <x v="980"/>
    <x v="270"/>
    <x v="845"/>
    <x v="1099"/>
    <x v="1874"/>
    <x v="602"/>
    <x v="423"/>
    <x v="1742"/>
    <x v="1"/>
  </r>
  <r>
    <x v="21"/>
    <x v="4611"/>
    <x v="478"/>
    <x v="0"/>
    <x v="3409"/>
    <x v="980"/>
    <x v="270"/>
    <x v="845"/>
    <x v="1099"/>
    <x v="1874"/>
    <x v="602"/>
    <x v="423"/>
    <x v="1742"/>
    <x v="1"/>
  </r>
  <r>
    <x v="21"/>
    <x v="4806"/>
    <x v="943"/>
    <x v="0"/>
    <x v="1266"/>
    <x v="980"/>
    <x v="270"/>
    <x v="845"/>
    <x v="1099"/>
    <x v="2316"/>
    <x v="229"/>
    <x v="423"/>
    <x v="2118"/>
    <x v="1"/>
  </r>
  <r>
    <x v="21"/>
    <x v="4824"/>
    <x v="85"/>
    <x v="0"/>
    <x v="3727"/>
    <x v="980"/>
    <x v="270"/>
    <x v="845"/>
    <x v="1099"/>
    <x v="1874"/>
    <x v="602"/>
    <x v="423"/>
    <x v="1742"/>
    <x v="1"/>
  </r>
  <r>
    <x v="21"/>
    <x v="4859"/>
    <x v="943"/>
    <x v="0"/>
    <x v="1264"/>
    <x v="980"/>
    <x v="270"/>
    <x v="845"/>
    <x v="1099"/>
    <x v="2316"/>
    <x v="229"/>
    <x v="423"/>
    <x v="2118"/>
    <x v="1"/>
  </r>
  <r>
    <x v="21"/>
    <x v="4865"/>
    <x v="943"/>
    <x v="0"/>
    <x v="69"/>
    <x v="980"/>
    <x v="270"/>
    <x v="845"/>
    <x v="1099"/>
    <x v="1874"/>
    <x v="602"/>
    <x v="423"/>
    <x v="1742"/>
    <x v="1"/>
  </r>
  <r>
    <x v="21"/>
    <x v="4979"/>
    <x v="937"/>
    <x v="0"/>
    <x v="2365"/>
    <x v="980"/>
    <x v="270"/>
    <x v="845"/>
    <x v="1099"/>
    <x v="1874"/>
    <x v="602"/>
    <x v="423"/>
    <x v="1742"/>
    <x v="1"/>
  </r>
  <r>
    <x v="21"/>
    <x v="5039"/>
    <x v="586"/>
    <x v="0"/>
    <x v="4027"/>
    <x v="980"/>
    <x v="270"/>
    <x v="845"/>
    <x v="1099"/>
    <x v="1874"/>
    <x v="602"/>
    <x v="423"/>
    <x v="1742"/>
    <x v="1"/>
  </r>
  <r>
    <x v="21"/>
    <x v="5075"/>
    <x v="138"/>
    <x v="0"/>
    <x v="1268"/>
    <x v="980"/>
    <x v="270"/>
    <x v="845"/>
    <x v="1099"/>
    <x v="1874"/>
    <x v="602"/>
    <x v="423"/>
    <x v="1742"/>
    <x v="1"/>
  </r>
  <r>
    <x v="21"/>
    <x v="5463"/>
    <x v="75"/>
    <x v="0"/>
    <x v="992"/>
    <x v="980"/>
    <x v="270"/>
    <x v="845"/>
    <x v="1099"/>
    <x v="1874"/>
    <x v="602"/>
    <x v="423"/>
    <x v="1742"/>
    <x v="1"/>
  </r>
  <r>
    <x v="21"/>
    <x v="5779"/>
    <x v="391"/>
    <x v="0"/>
    <x v="3354"/>
    <x v="980"/>
    <x v="270"/>
    <x v="845"/>
    <x v="1099"/>
    <x v="1874"/>
    <x v="338"/>
    <x v="423"/>
    <x v="2795"/>
    <x v="1"/>
  </r>
  <r>
    <x v="21"/>
    <x v="5917"/>
    <x v="308"/>
    <x v="0"/>
    <x v="2091"/>
    <x v="980"/>
    <x v="270"/>
    <x v="845"/>
    <x v="1099"/>
    <x v="2316"/>
    <x v="229"/>
    <x v="423"/>
    <x v="2118"/>
    <x v="1"/>
  </r>
  <r>
    <x v="21"/>
    <x v="6004"/>
    <x v="943"/>
    <x v="0"/>
    <x v="448"/>
    <x v="980"/>
    <x v="270"/>
    <x v="845"/>
    <x v="1099"/>
    <x v="1874"/>
    <x v="602"/>
    <x v="423"/>
    <x v="1742"/>
    <x v="1"/>
  </r>
  <r>
    <x v="21"/>
    <x v="6194"/>
    <x v="824"/>
    <x v="0"/>
    <x v="1173"/>
    <x v="980"/>
    <x v="270"/>
    <x v="845"/>
    <x v="1099"/>
    <x v="1874"/>
    <x v="602"/>
    <x v="423"/>
    <x v="1742"/>
    <x v="1"/>
  </r>
  <r>
    <x v="21"/>
    <x v="6269"/>
    <x v="439"/>
    <x v="0"/>
    <x v="1009"/>
    <x v="980"/>
    <x v="270"/>
    <x v="845"/>
    <x v="1099"/>
    <x v="1235"/>
    <x v="602"/>
    <x v="423"/>
    <x v="772"/>
    <x v="1"/>
  </r>
  <r>
    <x v="21"/>
    <x v="6349"/>
    <x v="1"/>
    <x v="0"/>
    <x v="2181"/>
    <x v="980"/>
    <x v="270"/>
    <x v="845"/>
    <x v="1099"/>
    <x v="2316"/>
    <x v="97"/>
    <x v="423"/>
    <x v="921"/>
    <x v="1"/>
  </r>
  <r>
    <x v="22"/>
    <x v="472"/>
    <x v="943"/>
    <x v="0"/>
    <x v="2381"/>
    <x v="980"/>
    <x v="127"/>
    <x v="728"/>
    <x v="1046"/>
    <x v="2261"/>
    <x v="470"/>
    <x v="423"/>
    <x v="3743"/>
    <x v="0"/>
  </r>
  <r>
    <x v="22"/>
    <x v="37"/>
    <x v="943"/>
    <x v="0"/>
    <x v="435"/>
    <x v="980"/>
    <x v="270"/>
    <x v="200"/>
    <x v="1099"/>
    <x v="2316"/>
    <x v="602"/>
    <x v="423"/>
    <x v="2593"/>
    <x v="0"/>
  </r>
  <r>
    <x v="22"/>
    <x v="528"/>
    <x v="61"/>
    <x v="0"/>
    <x v="4174"/>
    <x v="980"/>
    <x v="270"/>
    <x v="845"/>
    <x v="1099"/>
    <x v="2316"/>
    <x v="541"/>
    <x v="423"/>
    <x v="3331"/>
    <x v="0"/>
  </r>
  <r>
    <x v="22"/>
    <x v="968"/>
    <x v="75"/>
    <x v="0"/>
    <x v="97"/>
    <x v="980"/>
    <x v="270"/>
    <x v="179"/>
    <x v="1099"/>
    <x v="2316"/>
    <x v="602"/>
    <x v="423"/>
    <x v="2488"/>
    <x v="0"/>
  </r>
  <r>
    <x v="22"/>
    <x v="1181"/>
    <x v="439"/>
    <x v="0"/>
    <x v="3710"/>
    <x v="980"/>
    <x v="124"/>
    <x v="580"/>
    <x v="1050"/>
    <x v="2301"/>
    <x v="602"/>
    <x v="316"/>
    <x v="3645"/>
    <x v="0"/>
  </r>
  <r>
    <x v="22"/>
    <x v="1181"/>
    <x v="439"/>
    <x v="0"/>
    <x v="3710"/>
    <x v="980"/>
    <x v="62"/>
    <x v="845"/>
    <x v="949"/>
    <x v="2316"/>
    <x v="305"/>
    <x v="423"/>
    <x v="3090"/>
    <x v="0"/>
  </r>
  <r>
    <x v="22"/>
    <x v="1181"/>
    <x v="439"/>
    <x v="0"/>
    <x v="3709"/>
    <x v="980"/>
    <x v="270"/>
    <x v="845"/>
    <x v="1099"/>
    <x v="277"/>
    <x v="602"/>
    <x v="423"/>
    <x v="174"/>
    <x v="0"/>
  </r>
  <r>
    <x v="22"/>
    <x v="1253"/>
    <x v="439"/>
    <x v="0"/>
    <x v="393"/>
    <x v="980"/>
    <x v="270"/>
    <x v="263"/>
    <x v="1099"/>
    <x v="2316"/>
    <x v="602"/>
    <x v="423"/>
    <x v="2795"/>
    <x v="0"/>
  </r>
  <r>
    <x v="22"/>
    <x v="1608"/>
    <x v="308"/>
    <x v="0"/>
    <x v="3580"/>
    <x v="980"/>
    <x v="261"/>
    <x v="793"/>
    <x v="1099"/>
    <x v="2316"/>
    <x v="602"/>
    <x v="423"/>
    <x v="3848"/>
    <x v="0"/>
  </r>
  <r>
    <x v="22"/>
    <x v="1610"/>
    <x v="61"/>
    <x v="0"/>
    <x v="2714"/>
    <x v="980"/>
    <x v="129"/>
    <x v="845"/>
    <x v="1099"/>
    <x v="2316"/>
    <x v="602"/>
    <x v="423"/>
    <x v="3344"/>
    <x v="0"/>
  </r>
  <r>
    <x v="22"/>
    <x v="1699"/>
    <x v="67"/>
    <x v="0"/>
    <x v="4761"/>
    <x v="980"/>
    <x v="60"/>
    <x v="370"/>
    <x v="1091"/>
    <x v="2316"/>
    <x v="26"/>
    <x v="423"/>
    <x v="3567"/>
    <x v="0"/>
  </r>
  <r>
    <x v="22"/>
    <x v="1839"/>
    <x v="439"/>
    <x v="0"/>
    <x v="2976"/>
    <x v="980"/>
    <x v="270"/>
    <x v="430"/>
    <x v="1099"/>
    <x v="2316"/>
    <x v="602"/>
    <x v="423"/>
    <x v="3199"/>
    <x v="0"/>
  </r>
  <r>
    <x v="22"/>
    <x v="1911"/>
    <x v="111"/>
    <x v="0"/>
    <x v="3812"/>
    <x v="980"/>
    <x v="99"/>
    <x v="845"/>
    <x v="1099"/>
    <x v="2316"/>
    <x v="602"/>
    <x v="423"/>
    <x v="3166"/>
    <x v="0"/>
  </r>
  <r>
    <x v="22"/>
    <x v="1947"/>
    <x v="478"/>
    <x v="0"/>
    <x v="4740"/>
    <x v="980"/>
    <x v="270"/>
    <x v="665"/>
    <x v="1099"/>
    <x v="2316"/>
    <x v="602"/>
    <x v="423"/>
    <x v="3565"/>
    <x v="0"/>
  </r>
  <r>
    <x v="22"/>
    <x v="1960"/>
    <x v="439"/>
    <x v="0"/>
    <x v="382"/>
    <x v="980"/>
    <x v="270"/>
    <x v="411"/>
    <x v="1099"/>
    <x v="2316"/>
    <x v="602"/>
    <x v="423"/>
    <x v="3166"/>
    <x v="0"/>
  </r>
  <r>
    <x v="22"/>
    <x v="2109"/>
    <x v="943"/>
    <x v="0"/>
    <x v="1606"/>
    <x v="980"/>
    <x v="270"/>
    <x v="92"/>
    <x v="1099"/>
    <x v="2316"/>
    <x v="253"/>
    <x v="423"/>
    <x v="2621"/>
    <x v="0"/>
  </r>
  <r>
    <x v="22"/>
    <x v="2204"/>
    <x v="114"/>
    <x v="0"/>
    <x v="4635"/>
    <x v="980"/>
    <x v="270"/>
    <x v="29"/>
    <x v="1099"/>
    <x v="2316"/>
    <x v="602"/>
    <x v="423"/>
    <x v="210"/>
    <x v="0"/>
  </r>
  <r>
    <x v="22"/>
    <x v="2520"/>
    <x v="439"/>
    <x v="0"/>
    <x v="246"/>
    <x v="980"/>
    <x v="270"/>
    <x v="845"/>
    <x v="1099"/>
    <x v="2316"/>
    <x v="88"/>
    <x v="105"/>
    <x v="1067"/>
    <x v="0"/>
  </r>
  <r>
    <x v="22"/>
    <x v="2544"/>
    <x v="763"/>
    <x v="0"/>
    <x v="343"/>
    <x v="980"/>
    <x v="270"/>
    <x v="845"/>
    <x v="1024"/>
    <x v="2069"/>
    <x v="602"/>
    <x v="423"/>
    <x v="2760"/>
    <x v="0"/>
  </r>
  <r>
    <x v="22"/>
    <x v="2584"/>
    <x v="308"/>
    <x v="0"/>
    <x v="3777"/>
    <x v="980"/>
    <x v="242"/>
    <x v="696"/>
    <x v="1049"/>
    <x v="2316"/>
    <x v="602"/>
    <x v="423"/>
    <x v="3808"/>
    <x v="0"/>
  </r>
  <r>
    <x v="22"/>
    <x v="2584"/>
    <x v="308"/>
    <x v="0"/>
    <x v="3781"/>
    <x v="980"/>
    <x v="241"/>
    <x v="845"/>
    <x v="1099"/>
    <x v="2316"/>
    <x v="602"/>
    <x v="423"/>
    <x v="3772"/>
    <x v="0"/>
  </r>
  <r>
    <x v="22"/>
    <x v="2631"/>
    <x v="943"/>
    <x v="0"/>
    <x v="436"/>
    <x v="980"/>
    <x v="270"/>
    <x v="200"/>
    <x v="1099"/>
    <x v="2316"/>
    <x v="602"/>
    <x v="423"/>
    <x v="2593"/>
    <x v="0"/>
  </r>
  <r>
    <x v="22"/>
    <x v="2632"/>
    <x v="75"/>
    <x v="0"/>
    <x v="1344"/>
    <x v="980"/>
    <x v="270"/>
    <x v="143"/>
    <x v="1099"/>
    <x v="2316"/>
    <x v="602"/>
    <x v="423"/>
    <x v="2252"/>
    <x v="0"/>
  </r>
  <r>
    <x v="22"/>
    <x v="2642"/>
    <x v="943"/>
    <x v="0"/>
    <x v="2382"/>
    <x v="980"/>
    <x v="180"/>
    <x v="845"/>
    <x v="1099"/>
    <x v="2316"/>
    <x v="602"/>
    <x v="423"/>
    <x v="3537"/>
    <x v="0"/>
  </r>
  <r>
    <x v="22"/>
    <x v="2648"/>
    <x v="75"/>
    <x v="0"/>
    <x v="1509"/>
    <x v="980"/>
    <x v="171"/>
    <x v="771"/>
    <x v="1084"/>
    <x v="2314"/>
    <x v="513"/>
    <x v="318"/>
    <x v="3812"/>
    <x v="0"/>
  </r>
  <r>
    <x v="22"/>
    <x v="2648"/>
    <x v="75"/>
    <x v="0"/>
    <x v="1513"/>
    <x v="980"/>
    <x v="270"/>
    <x v="726"/>
    <x v="1099"/>
    <x v="2316"/>
    <x v="602"/>
    <x v="423"/>
    <x v="3654"/>
    <x v="0"/>
  </r>
  <r>
    <x v="22"/>
    <x v="2660"/>
    <x v="75"/>
    <x v="0"/>
    <x v="1412"/>
    <x v="980"/>
    <x v="270"/>
    <x v="65"/>
    <x v="1099"/>
    <x v="2316"/>
    <x v="602"/>
    <x v="423"/>
    <x v="1067"/>
    <x v="0"/>
  </r>
  <r>
    <x v="22"/>
    <x v="2665"/>
    <x v="943"/>
    <x v="0"/>
    <x v="4402"/>
    <x v="980"/>
    <x v="270"/>
    <x v="122"/>
    <x v="1099"/>
    <x v="2316"/>
    <x v="602"/>
    <x v="423"/>
    <x v="2118"/>
    <x v="0"/>
  </r>
  <r>
    <x v="22"/>
    <x v="3044"/>
    <x v="1"/>
    <x v="0"/>
    <x v="4367"/>
    <x v="980"/>
    <x v="270"/>
    <x v="636"/>
    <x v="1042"/>
    <x v="2282"/>
    <x v="281"/>
    <x v="111"/>
    <x v="3602"/>
    <x v="0"/>
  </r>
  <r>
    <x v="22"/>
    <x v="3046"/>
    <x v="55"/>
    <x v="0"/>
    <x v="2079"/>
    <x v="980"/>
    <x v="270"/>
    <x v="55"/>
    <x v="1099"/>
    <x v="2316"/>
    <x v="602"/>
    <x v="423"/>
    <x v="772"/>
    <x v="0"/>
  </r>
  <r>
    <x v="22"/>
    <x v="3049"/>
    <x v="467"/>
    <x v="0"/>
    <x v="3383"/>
    <x v="980"/>
    <x v="229"/>
    <x v="69"/>
    <x v="921"/>
    <x v="2281"/>
    <x v="371"/>
    <x v="423"/>
    <x v="3761"/>
    <x v="0"/>
  </r>
  <r>
    <x v="22"/>
    <x v="3050"/>
    <x v="125"/>
    <x v="0"/>
    <x v="4967"/>
    <x v="980"/>
    <x v="270"/>
    <x v="845"/>
    <x v="1099"/>
    <x v="2316"/>
    <x v="162"/>
    <x v="117"/>
    <x v="1792"/>
    <x v="0"/>
  </r>
  <r>
    <x v="22"/>
    <x v="3051"/>
    <x v="287"/>
    <x v="0"/>
    <x v="2907"/>
    <x v="980"/>
    <x v="270"/>
    <x v="845"/>
    <x v="90"/>
    <x v="2015"/>
    <x v="602"/>
    <x v="423"/>
    <x v="2209"/>
    <x v="0"/>
  </r>
  <r>
    <x v="22"/>
    <x v="3055"/>
    <x v="173"/>
    <x v="0"/>
    <x v="2495"/>
    <x v="980"/>
    <x v="270"/>
    <x v="179"/>
    <x v="973"/>
    <x v="2121"/>
    <x v="602"/>
    <x v="423"/>
    <x v="3055"/>
    <x v="0"/>
  </r>
  <r>
    <x v="22"/>
    <x v="3056"/>
    <x v="545"/>
    <x v="0"/>
    <x v="4160"/>
    <x v="980"/>
    <x v="270"/>
    <x v="845"/>
    <x v="761"/>
    <x v="1749"/>
    <x v="312"/>
    <x v="423"/>
    <x v="2793"/>
    <x v="0"/>
  </r>
  <r>
    <x v="22"/>
    <x v="3063"/>
    <x v="785"/>
    <x v="0"/>
    <x v="3434"/>
    <x v="980"/>
    <x v="270"/>
    <x v="799"/>
    <x v="1063"/>
    <x v="2303"/>
    <x v="376"/>
    <x v="203"/>
    <x v="3798"/>
    <x v="0"/>
  </r>
  <r>
    <x v="22"/>
    <x v="3063"/>
    <x v="785"/>
    <x v="0"/>
    <x v="1537"/>
    <x v="980"/>
    <x v="270"/>
    <x v="65"/>
    <x v="1099"/>
    <x v="2316"/>
    <x v="602"/>
    <x v="423"/>
    <x v="1067"/>
    <x v="0"/>
  </r>
  <r>
    <x v="22"/>
    <x v="3155"/>
    <x v="943"/>
    <x v="0"/>
    <x v="4303"/>
    <x v="980"/>
    <x v="270"/>
    <x v="845"/>
    <x v="1099"/>
    <x v="2316"/>
    <x v="105"/>
    <x v="423"/>
    <x v="1067"/>
    <x v="0"/>
  </r>
  <r>
    <x v="22"/>
    <x v="3172"/>
    <x v="75"/>
    <x v="0"/>
    <x v="3908"/>
    <x v="980"/>
    <x v="270"/>
    <x v="65"/>
    <x v="1099"/>
    <x v="2316"/>
    <x v="602"/>
    <x v="423"/>
    <x v="1067"/>
    <x v="0"/>
  </r>
  <r>
    <x v="22"/>
    <x v="3176"/>
    <x v="943"/>
    <x v="0"/>
    <x v="4867"/>
    <x v="980"/>
    <x v="270"/>
    <x v="845"/>
    <x v="1099"/>
    <x v="2316"/>
    <x v="105"/>
    <x v="423"/>
    <x v="1067"/>
    <x v="0"/>
  </r>
  <r>
    <x v="22"/>
    <x v="3420"/>
    <x v="484"/>
    <x v="0"/>
    <x v="4168"/>
    <x v="980"/>
    <x v="270"/>
    <x v="295"/>
    <x v="623"/>
    <x v="749"/>
    <x v="97"/>
    <x v="116"/>
    <x v="3069"/>
    <x v="0"/>
  </r>
  <r>
    <x v="22"/>
    <x v="3421"/>
    <x v="813"/>
    <x v="0"/>
    <x v="4179"/>
    <x v="980"/>
    <x v="270"/>
    <x v="845"/>
    <x v="225"/>
    <x v="917"/>
    <x v="602"/>
    <x v="423"/>
    <x v="903"/>
    <x v="0"/>
  </r>
  <r>
    <x v="22"/>
    <x v="3440"/>
    <x v="484"/>
    <x v="0"/>
    <x v="2563"/>
    <x v="980"/>
    <x v="270"/>
    <x v="845"/>
    <x v="923"/>
    <x v="1132"/>
    <x v="47"/>
    <x v="423"/>
    <x v="2226"/>
    <x v="0"/>
  </r>
  <r>
    <x v="22"/>
    <x v="4307"/>
    <x v="472"/>
    <x v="0"/>
    <x v="4641"/>
    <x v="980"/>
    <x v="270"/>
    <x v="92"/>
    <x v="1099"/>
    <x v="2316"/>
    <x v="602"/>
    <x v="423"/>
    <x v="1742"/>
    <x v="0"/>
  </r>
  <r>
    <x v="22"/>
    <x v="4311"/>
    <x v="405"/>
    <x v="0"/>
    <x v="1426"/>
    <x v="980"/>
    <x v="270"/>
    <x v="366"/>
    <x v="1099"/>
    <x v="2316"/>
    <x v="602"/>
    <x v="423"/>
    <x v="3083"/>
    <x v="0"/>
  </r>
  <r>
    <x v="22"/>
    <x v="4337"/>
    <x v="67"/>
    <x v="0"/>
    <x v="4706"/>
    <x v="980"/>
    <x v="60"/>
    <x v="845"/>
    <x v="1099"/>
    <x v="2316"/>
    <x v="602"/>
    <x v="423"/>
    <x v="2662"/>
    <x v="0"/>
  </r>
  <r>
    <x v="22"/>
    <x v="4337"/>
    <x v="67"/>
    <x v="0"/>
    <x v="4709"/>
    <x v="980"/>
    <x v="211"/>
    <x v="845"/>
    <x v="1099"/>
    <x v="2316"/>
    <x v="453"/>
    <x v="423"/>
    <x v="3660"/>
    <x v="0"/>
  </r>
  <r>
    <x v="22"/>
    <x v="4570"/>
    <x v="205"/>
    <x v="0"/>
    <x v="983"/>
    <x v="980"/>
    <x v="270"/>
    <x v="122"/>
    <x v="1099"/>
    <x v="2316"/>
    <x v="602"/>
    <x v="423"/>
    <x v="2118"/>
    <x v="0"/>
  </r>
  <r>
    <x v="22"/>
    <x v="4844"/>
    <x v="554"/>
    <x v="0"/>
    <x v="4197"/>
    <x v="980"/>
    <x v="270"/>
    <x v="42"/>
    <x v="1099"/>
    <x v="2316"/>
    <x v="602"/>
    <x v="423"/>
    <x v="350"/>
    <x v="0"/>
  </r>
  <r>
    <x v="22"/>
    <x v="5205"/>
    <x v="75"/>
    <x v="0"/>
    <x v="1328"/>
    <x v="980"/>
    <x v="270"/>
    <x v="391"/>
    <x v="1099"/>
    <x v="2316"/>
    <x v="602"/>
    <x v="423"/>
    <x v="3131"/>
    <x v="0"/>
  </r>
  <r>
    <x v="22"/>
    <x v="5205"/>
    <x v="75"/>
    <x v="0"/>
    <x v="1328"/>
    <x v="980"/>
    <x v="270"/>
    <x v="263"/>
    <x v="1099"/>
    <x v="2316"/>
    <x v="602"/>
    <x v="423"/>
    <x v="2795"/>
    <x v="0"/>
  </r>
  <r>
    <x v="22"/>
    <x v="5108"/>
    <x v="61"/>
    <x v="0"/>
    <x v="1810"/>
    <x v="980"/>
    <x v="270"/>
    <x v="700"/>
    <x v="1099"/>
    <x v="2316"/>
    <x v="602"/>
    <x v="423"/>
    <x v="3623"/>
    <x v="0"/>
  </r>
  <r>
    <x v="22"/>
    <x v="5158"/>
    <x v="943"/>
    <x v="0"/>
    <x v="4403"/>
    <x v="980"/>
    <x v="270"/>
    <x v="235"/>
    <x v="1099"/>
    <x v="2316"/>
    <x v="602"/>
    <x v="423"/>
    <x v="2706"/>
    <x v="0"/>
  </r>
  <r>
    <x v="22"/>
    <x v="5234"/>
    <x v="75"/>
    <x v="0"/>
    <x v="4814"/>
    <x v="980"/>
    <x v="270"/>
    <x v="634"/>
    <x v="1099"/>
    <x v="2316"/>
    <x v="602"/>
    <x v="423"/>
    <x v="3517"/>
    <x v="0"/>
  </r>
  <r>
    <x v="22"/>
    <x v="5381"/>
    <x v="544"/>
    <x v="0"/>
    <x v="2107"/>
    <x v="980"/>
    <x v="270"/>
    <x v="223"/>
    <x v="1099"/>
    <x v="2316"/>
    <x v="602"/>
    <x v="423"/>
    <x v="2662"/>
    <x v="0"/>
  </r>
  <r>
    <x v="22"/>
    <x v="5385"/>
    <x v="61"/>
    <x v="0"/>
    <x v="4084"/>
    <x v="980"/>
    <x v="270"/>
    <x v="313"/>
    <x v="1099"/>
    <x v="2316"/>
    <x v="602"/>
    <x v="423"/>
    <x v="2942"/>
    <x v="0"/>
  </r>
  <r>
    <x v="22"/>
    <x v="5386"/>
    <x v="75"/>
    <x v="0"/>
    <x v="1509"/>
    <x v="980"/>
    <x v="270"/>
    <x v="725"/>
    <x v="1099"/>
    <x v="2316"/>
    <x v="602"/>
    <x v="423"/>
    <x v="3652"/>
    <x v="0"/>
  </r>
  <r>
    <x v="22"/>
    <x v="5594"/>
    <x v="943"/>
    <x v="0"/>
    <x v="578"/>
    <x v="980"/>
    <x v="270"/>
    <x v="558"/>
    <x v="1061"/>
    <x v="2146"/>
    <x v="306"/>
    <x v="423"/>
    <x v="3525"/>
    <x v="0"/>
  </r>
  <r>
    <x v="22"/>
    <x v="5595"/>
    <x v="943"/>
    <x v="0"/>
    <x v="4391"/>
    <x v="980"/>
    <x v="270"/>
    <x v="845"/>
    <x v="423"/>
    <x v="2316"/>
    <x v="602"/>
    <x v="423"/>
    <x v="237"/>
    <x v="0"/>
  </r>
  <r>
    <x v="22"/>
    <x v="5794"/>
    <x v="173"/>
    <x v="0"/>
    <x v="1341"/>
    <x v="980"/>
    <x v="270"/>
    <x v="42"/>
    <x v="1099"/>
    <x v="2316"/>
    <x v="602"/>
    <x v="423"/>
    <x v="350"/>
    <x v="0"/>
  </r>
  <r>
    <x v="22"/>
    <x v="5813"/>
    <x v="75"/>
    <x v="0"/>
    <x v="2443"/>
    <x v="980"/>
    <x v="270"/>
    <x v="65"/>
    <x v="1099"/>
    <x v="2316"/>
    <x v="602"/>
    <x v="423"/>
    <x v="1067"/>
    <x v="0"/>
  </r>
  <r>
    <x v="22"/>
    <x v="5818"/>
    <x v="75"/>
    <x v="0"/>
    <x v="1532"/>
    <x v="980"/>
    <x v="270"/>
    <x v="700"/>
    <x v="1099"/>
    <x v="2316"/>
    <x v="602"/>
    <x v="423"/>
    <x v="3623"/>
    <x v="0"/>
  </r>
  <r>
    <x v="22"/>
    <x v="5841"/>
    <x v="439"/>
    <x v="0"/>
    <x v="2974"/>
    <x v="980"/>
    <x v="216"/>
    <x v="845"/>
    <x v="1099"/>
    <x v="2316"/>
    <x v="602"/>
    <x v="423"/>
    <x v="3654"/>
    <x v="0"/>
  </r>
  <r>
    <x v="22"/>
    <x v="5860"/>
    <x v="943"/>
    <x v="0"/>
    <x v="3998"/>
    <x v="980"/>
    <x v="270"/>
    <x v="627"/>
    <x v="1099"/>
    <x v="2316"/>
    <x v="602"/>
    <x v="423"/>
    <x v="3500"/>
    <x v="0"/>
  </r>
  <r>
    <x v="22"/>
    <x v="6093"/>
    <x v="61"/>
    <x v="0"/>
    <x v="2902"/>
    <x v="980"/>
    <x v="206"/>
    <x v="648"/>
    <x v="1099"/>
    <x v="2316"/>
    <x v="602"/>
    <x v="423"/>
    <x v="3725"/>
    <x v="0"/>
  </r>
  <r>
    <x v="22"/>
    <x v="6098"/>
    <x v="943"/>
    <x v="0"/>
    <x v="3352"/>
    <x v="980"/>
    <x v="190"/>
    <x v="601"/>
    <x v="1099"/>
    <x v="2218"/>
    <x v="602"/>
    <x v="423"/>
    <x v="3695"/>
    <x v="0"/>
  </r>
  <r>
    <x v="22"/>
    <x v="6104"/>
    <x v="61"/>
    <x v="0"/>
    <x v="4182"/>
    <x v="980"/>
    <x v="104"/>
    <x v="544"/>
    <x v="1071"/>
    <x v="2300"/>
    <x v="88"/>
    <x v="423"/>
    <x v="3621"/>
    <x v="0"/>
  </r>
  <r>
    <x v="22"/>
    <x v="6104"/>
    <x v="61"/>
    <x v="0"/>
    <x v="2899"/>
    <x v="980"/>
    <x v="270"/>
    <x v="845"/>
    <x v="576"/>
    <x v="1475"/>
    <x v="602"/>
    <x v="423"/>
    <x v="1672"/>
    <x v="0"/>
  </r>
  <r>
    <x v="22"/>
    <x v="6105"/>
    <x v="943"/>
    <x v="0"/>
    <x v="3346"/>
    <x v="980"/>
    <x v="270"/>
    <x v="614"/>
    <x v="1088"/>
    <x v="2041"/>
    <x v="306"/>
    <x v="423"/>
    <x v="3594"/>
    <x v="0"/>
  </r>
  <r>
    <x v="22"/>
    <x v="6105"/>
    <x v="943"/>
    <x v="0"/>
    <x v="4540"/>
    <x v="980"/>
    <x v="270"/>
    <x v="394"/>
    <x v="1099"/>
    <x v="2316"/>
    <x v="602"/>
    <x v="423"/>
    <x v="3136"/>
    <x v="0"/>
  </r>
  <r>
    <x v="22"/>
    <x v="6105"/>
    <x v="943"/>
    <x v="0"/>
    <x v="4540"/>
    <x v="980"/>
    <x v="270"/>
    <x v="845"/>
    <x v="1099"/>
    <x v="2316"/>
    <x v="75"/>
    <x v="423"/>
    <x v="694"/>
    <x v="0"/>
  </r>
  <r>
    <x v="22"/>
    <x v="6109"/>
    <x v="308"/>
    <x v="0"/>
    <x v="3784"/>
    <x v="980"/>
    <x v="246"/>
    <x v="845"/>
    <x v="1099"/>
    <x v="2316"/>
    <x v="602"/>
    <x v="423"/>
    <x v="3788"/>
    <x v="0"/>
  </r>
  <r>
    <x v="22"/>
    <x v="6275"/>
    <x v="847"/>
    <x v="0"/>
    <x v="3000"/>
    <x v="980"/>
    <x v="270"/>
    <x v="179"/>
    <x v="1099"/>
    <x v="2316"/>
    <x v="602"/>
    <x v="423"/>
    <x v="2488"/>
    <x v="0"/>
  </r>
  <r>
    <x v="22"/>
    <x v="6364"/>
    <x v="308"/>
    <x v="0"/>
    <x v="3478"/>
    <x v="980"/>
    <x v="262"/>
    <x v="845"/>
    <x v="1099"/>
    <x v="2316"/>
    <x v="143"/>
    <x v="369"/>
    <x v="3839"/>
    <x v="0"/>
  </r>
  <r>
    <x v="22"/>
    <x v="6417"/>
    <x v="61"/>
    <x v="0"/>
    <x v="1808"/>
    <x v="980"/>
    <x v="270"/>
    <x v="42"/>
    <x v="1099"/>
    <x v="2316"/>
    <x v="602"/>
    <x v="423"/>
    <x v="350"/>
    <x v="0"/>
  </r>
  <r>
    <x v="22"/>
    <x v="11"/>
    <x v="943"/>
    <x v="0"/>
    <x v="3347"/>
    <x v="980"/>
    <x v="270"/>
    <x v="845"/>
    <x v="1099"/>
    <x v="2316"/>
    <x v="253"/>
    <x v="423"/>
    <x v="2217"/>
    <x v="1"/>
  </r>
  <r>
    <x v="22"/>
    <x v="25"/>
    <x v="943"/>
    <x v="0"/>
    <x v="578"/>
    <x v="980"/>
    <x v="270"/>
    <x v="845"/>
    <x v="302"/>
    <x v="1746"/>
    <x v="602"/>
    <x v="423"/>
    <x v="1788"/>
    <x v="1"/>
  </r>
  <r>
    <x v="22"/>
    <x v="70"/>
    <x v="308"/>
    <x v="0"/>
    <x v="3785"/>
    <x v="980"/>
    <x v="270"/>
    <x v="845"/>
    <x v="346"/>
    <x v="512"/>
    <x v="602"/>
    <x v="423"/>
    <x v="722"/>
    <x v="1"/>
  </r>
  <r>
    <x v="22"/>
    <x v="78"/>
    <x v="478"/>
    <x v="0"/>
    <x v="4740"/>
    <x v="980"/>
    <x v="270"/>
    <x v="845"/>
    <x v="381"/>
    <x v="1089"/>
    <x v="75"/>
    <x v="423"/>
    <x v="2008"/>
    <x v="1"/>
  </r>
  <r>
    <x v="22"/>
    <x v="80"/>
    <x v="75"/>
    <x v="0"/>
    <x v="1509"/>
    <x v="980"/>
    <x v="270"/>
    <x v="845"/>
    <x v="1099"/>
    <x v="2316"/>
    <x v="146"/>
    <x v="423"/>
    <x v="1421"/>
    <x v="1"/>
  </r>
  <r>
    <x v="22"/>
    <x v="140"/>
    <x v="598"/>
    <x v="0"/>
    <x v="3495"/>
    <x v="980"/>
    <x v="270"/>
    <x v="845"/>
    <x v="345"/>
    <x v="1257"/>
    <x v="602"/>
    <x v="423"/>
    <x v="1279"/>
    <x v="1"/>
  </r>
  <r>
    <x v="22"/>
    <x v="273"/>
    <x v="943"/>
    <x v="0"/>
    <x v="4862"/>
    <x v="980"/>
    <x v="270"/>
    <x v="845"/>
    <x v="1099"/>
    <x v="2316"/>
    <x v="366"/>
    <x v="423"/>
    <x v="2686"/>
    <x v="1"/>
  </r>
  <r>
    <x v="22"/>
    <x v="329"/>
    <x v="943"/>
    <x v="0"/>
    <x v="531"/>
    <x v="980"/>
    <x v="270"/>
    <x v="845"/>
    <x v="323"/>
    <x v="89"/>
    <x v="602"/>
    <x v="423"/>
    <x v="301"/>
    <x v="1"/>
  </r>
  <r>
    <x v="22"/>
    <x v="395"/>
    <x v="943"/>
    <x v="0"/>
    <x v="4540"/>
    <x v="980"/>
    <x v="270"/>
    <x v="845"/>
    <x v="650"/>
    <x v="1783"/>
    <x v="88"/>
    <x v="105"/>
    <x v="2447"/>
    <x v="1"/>
  </r>
  <r>
    <x v="22"/>
    <x v="409"/>
    <x v="478"/>
    <x v="0"/>
    <x v="4740"/>
    <x v="980"/>
    <x v="270"/>
    <x v="845"/>
    <x v="485"/>
    <x v="1504"/>
    <x v="602"/>
    <x v="423"/>
    <x v="1608"/>
    <x v="1"/>
  </r>
  <r>
    <x v="22"/>
    <x v="567"/>
    <x v="432"/>
    <x v="0"/>
    <x v="4247"/>
    <x v="980"/>
    <x v="270"/>
    <x v="845"/>
    <x v="268"/>
    <x v="1706"/>
    <x v="602"/>
    <x v="423"/>
    <x v="1710"/>
    <x v="1"/>
  </r>
  <r>
    <x v="22"/>
    <x v="607"/>
    <x v="943"/>
    <x v="0"/>
    <x v="2379"/>
    <x v="980"/>
    <x v="270"/>
    <x v="845"/>
    <x v="886"/>
    <x v="2040"/>
    <x v="602"/>
    <x v="423"/>
    <x v="2524"/>
    <x v="1"/>
  </r>
  <r>
    <x v="22"/>
    <x v="622"/>
    <x v="939"/>
    <x v="0"/>
    <x v="2612"/>
    <x v="980"/>
    <x v="270"/>
    <x v="845"/>
    <x v="1099"/>
    <x v="2316"/>
    <x v="117"/>
    <x v="423"/>
    <x v="1196"/>
    <x v="1"/>
  </r>
  <r>
    <x v="22"/>
    <x v="644"/>
    <x v="943"/>
    <x v="0"/>
    <x v="4402"/>
    <x v="980"/>
    <x v="270"/>
    <x v="845"/>
    <x v="1099"/>
    <x v="2316"/>
    <x v="306"/>
    <x v="423"/>
    <x v="2488"/>
    <x v="1"/>
  </r>
  <r>
    <x v="22"/>
    <x v="652"/>
    <x v="943"/>
    <x v="0"/>
    <x v="4540"/>
    <x v="980"/>
    <x v="270"/>
    <x v="845"/>
    <x v="1099"/>
    <x v="2316"/>
    <x v="306"/>
    <x v="423"/>
    <x v="2488"/>
    <x v="1"/>
  </r>
  <r>
    <x v="22"/>
    <x v="684"/>
    <x v="478"/>
    <x v="0"/>
    <x v="4740"/>
    <x v="980"/>
    <x v="270"/>
    <x v="845"/>
    <x v="1099"/>
    <x v="1775"/>
    <x v="602"/>
    <x v="423"/>
    <x v="1474"/>
    <x v="1"/>
  </r>
  <r>
    <x v="22"/>
    <x v="691"/>
    <x v="943"/>
    <x v="0"/>
    <x v="578"/>
    <x v="980"/>
    <x v="270"/>
    <x v="845"/>
    <x v="1099"/>
    <x v="2316"/>
    <x v="26"/>
    <x v="423"/>
    <x v="126"/>
    <x v="1"/>
  </r>
  <r>
    <x v="22"/>
    <x v="707"/>
    <x v="308"/>
    <x v="0"/>
    <x v="3781"/>
    <x v="980"/>
    <x v="270"/>
    <x v="845"/>
    <x v="1099"/>
    <x v="2316"/>
    <x v="275"/>
    <x v="423"/>
    <x v="2321"/>
    <x v="1"/>
  </r>
  <r>
    <x v="22"/>
    <x v="734"/>
    <x v="943"/>
    <x v="0"/>
    <x v="4867"/>
    <x v="980"/>
    <x v="270"/>
    <x v="845"/>
    <x v="1099"/>
    <x v="2316"/>
    <x v="47"/>
    <x v="423"/>
    <x v="350"/>
    <x v="1"/>
  </r>
  <r>
    <x v="22"/>
    <x v="746"/>
    <x v="439"/>
    <x v="0"/>
    <x v="340"/>
    <x v="980"/>
    <x v="270"/>
    <x v="845"/>
    <x v="267"/>
    <x v="1276"/>
    <x v="602"/>
    <x v="423"/>
    <x v="1227"/>
    <x v="1"/>
  </r>
  <r>
    <x v="22"/>
    <x v="770"/>
    <x v="55"/>
    <x v="0"/>
    <x v="2079"/>
    <x v="980"/>
    <x v="270"/>
    <x v="845"/>
    <x v="1099"/>
    <x v="2316"/>
    <x v="88"/>
    <x v="105"/>
    <x v="1067"/>
    <x v="1"/>
  </r>
  <r>
    <x v="22"/>
    <x v="789"/>
    <x v="943"/>
    <x v="0"/>
    <x v="530"/>
    <x v="980"/>
    <x v="270"/>
    <x v="845"/>
    <x v="1099"/>
    <x v="785"/>
    <x v="602"/>
    <x v="423"/>
    <x v="433"/>
    <x v="1"/>
  </r>
  <r>
    <x v="22"/>
    <x v="817"/>
    <x v="943"/>
    <x v="0"/>
    <x v="4540"/>
    <x v="980"/>
    <x v="270"/>
    <x v="845"/>
    <x v="826"/>
    <x v="1842"/>
    <x v="602"/>
    <x v="423"/>
    <x v="2186"/>
    <x v="1"/>
  </r>
  <r>
    <x v="22"/>
    <x v="891"/>
    <x v="478"/>
    <x v="0"/>
    <x v="2836"/>
    <x v="980"/>
    <x v="270"/>
    <x v="845"/>
    <x v="566"/>
    <x v="1265"/>
    <x v="602"/>
    <x v="423"/>
    <x v="1483"/>
    <x v="1"/>
  </r>
  <r>
    <x v="22"/>
    <x v="898"/>
    <x v="943"/>
    <x v="0"/>
    <x v="411"/>
    <x v="980"/>
    <x v="270"/>
    <x v="845"/>
    <x v="151"/>
    <x v="270"/>
    <x v="602"/>
    <x v="423"/>
    <x v="341"/>
    <x v="1"/>
  </r>
  <r>
    <x v="22"/>
    <x v="915"/>
    <x v="61"/>
    <x v="0"/>
    <x v="2899"/>
    <x v="980"/>
    <x v="270"/>
    <x v="845"/>
    <x v="1099"/>
    <x v="2316"/>
    <x v="158"/>
    <x v="111"/>
    <x v="1742"/>
    <x v="1"/>
  </r>
  <r>
    <x v="22"/>
    <x v="1019"/>
    <x v="478"/>
    <x v="0"/>
    <x v="3410"/>
    <x v="980"/>
    <x v="270"/>
    <x v="845"/>
    <x v="1099"/>
    <x v="1902"/>
    <x v="602"/>
    <x v="423"/>
    <x v="1810"/>
    <x v="1"/>
  </r>
  <r>
    <x v="22"/>
    <x v="1030"/>
    <x v="439"/>
    <x v="0"/>
    <x v="299"/>
    <x v="980"/>
    <x v="270"/>
    <x v="845"/>
    <x v="826"/>
    <x v="1799"/>
    <x v="602"/>
    <x v="423"/>
    <x v="2148"/>
    <x v="1"/>
  </r>
  <r>
    <x v="22"/>
    <x v="1056"/>
    <x v="824"/>
    <x v="0"/>
    <x v="2388"/>
    <x v="980"/>
    <x v="270"/>
    <x v="845"/>
    <x v="225"/>
    <x v="576"/>
    <x v="602"/>
    <x v="423"/>
    <x v="644"/>
    <x v="1"/>
  </r>
  <r>
    <x v="22"/>
    <x v="1070"/>
    <x v="308"/>
    <x v="0"/>
    <x v="3781"/>
    <x v="980"/>
    <x v="270"/>
    <x v="845"/>
    <x v="779"/>
    <x v="1943"/>
    <x v="423"/>
    <x v="341"/>
    <x v="3161"/>
    <x v="1"/>
  </r>
  <r>
    <x v="22"/>
    <x v="1073"/>
    <x v="824"/>
    <x v="0"/>
    <x v="2388"/>
    <x v="980"/>
    <x v="270"/>
    <x v="845"/>
    <x v="12"/>
    <x v="178"/>
    <x v="602"/>
    <x v="423"/>
    <x v="165"/>
    <x v="1"/>
  </r>
  <r>
    <x v="22"/>
    <x v="1134"/>
    <x v="943"/>
    <x v="0"/>
    <x v="4867"/>
    <x v="980"/>
    <x v="270"/>
    <x v="845"/>
    <x v="1099"/>
    <x v="2316"/>
    <x v="163"/>
    <x v="423"/>
    <x v="1586"/>
    <x v="1"/>
  </r>
  <r>
    <x v="22"/>
    <x v="1138"/>
    <x v="484"/>
    <x v="0"/>
    <x v="2563"/>
    <x v="980"/>
    <x v="270"/>
    <x v="845"/>
    <x v="88"/>
    <x v="597"/>
    <x v="602"/>
    <x v="423"/>
    <x v="504"/>
    <x v="1"/>
  </r>
  <r>
    <x v="22"/>
    <x v="1195"/>
    <x v="61"/>
    <x v="0"/>
    <x v="1347"/>
    <x v="980"/>
    <x v="270"/>
    <x v="845"/>
    <x v="88"/>
    <x v="1979"/>
    <x v="602"/>
    <x v="423"/>
    <x v="2122"/>
    <x v="1"/>
  </r>
  <r>
    <x v="22"/>
    <x v="1201"/>
    <x v="61"/>
    <x v="0"/>
    <x v="584"/>
    <x v="980"/>
    <x v="270"/>
    <x v="845"/>
    <x v="952"/>
    <x v="2153"/>
    <x v="259"/>
    <x v="121"/>
    <x v="3063"/>
    <x v="1"/>
  </r>
  <r>
    <x v="22"/>
    <x v="1216"/>
    <x v="484"/>
    <x v="0"/>
    <x v="1938"/>
    <x v="980"/>
    <x v="270"/>
    <x v="845"/>
    <x v="225"/>
    <x v="544"/>
    <x v="602"/>
    <x v="423"/>
    <x v="618"/>
    <x v="1"/>
  </r>
  <r>
    <x v="22"/>
    <x v="1224"/>
    <x v="733"/>
    <x v="0"/>
    <x v="4564"/>
    <x v="980"/>
    <x v="270"/>
    <x v="845"/>
    <x v="1099"/>
    <x v="785"/>
    <x v="602"/>
    <x v="423"/>
    <x v="433"/>
    <x v="1"/>
  </r>
  <r>
    <x v="22"/>
    <x v="1230"/>
    <x v="308"/>
    <x v="0"/>
    <x v="3808"/>
    <x v="980"/>
    <x v="270"/>
    <x v="845"/>
    <x v="799"/>
    <x v="2222"/>
    <x v="602"/>
    <x v="423"/>
    <x v="2930"/>
    <x v="1"/>
  </r>
  <r>
    <x v="22"/>
    <x v="1232"/>
    <x v="55"/>
    <x v="0"/>
    <x v="2079"/>
    <x v="980"/>
    <x v="270"/>
    <x v="845"/>
    <x v="826"/>
    <x v="1941"/>
    <x v="602"/>
    <x v="423"/>
    <x v="2303"/>
    <x v="1"/>
  </r>
  <r>
    <x v="22"/>
    <x v="1234"/>
    <x v="75"/>
    <x v="0"/>
    <x v="3906"/>
    <x v="980"/>
    <x v="270"/>
    <x v="845"/>
    <x v="677"/>
    <x v="1647"/>
    <x v="602"/>
    <x v="423"/>
    <x v="1891"/>
    <x v="1"/>
  </r>
  <r>
    <x v="22"/>
    <x v="1242"/>
    <x v="516"/>
    <x v="0"/>
    <x v="352"/>
    <x v="980"/>
    <x v="270"/>
    <x v="845"/>
    <x v="799"/>
    <x v="2164"/>
    <x v="602"/>
    <x v="423"/>
    <x v="2800"/>
    <x v="1"/>
  </r>
  <r>
    <x v="22"/>
    <x v="1318"/>
    <x v="861"/>
    <x v="0"/>
    <x v="635"/>
    <x v="980"/>
    <x v="270"/>
    <x v="845"/>
    <x v="376"/>
    <x v="1720"/>
    <x v="602"/>
    <x v="423"/>
    <x v="1807"/>
    <x v="1"/>
  </r>
  <r>
    <x v="22"/>
    <x v="1356"/>
    <x v="295"/>
    <x v="0"/>
    <x v="1127"/>
    <x v="980"/>
    <x v="270"/>
    <x v="845"/>
    <x v="1099"/>
    <x v="2316"/>
    <x v="88"/>
    <x v="105"/>
    <x v="1067"/>
    <x v="1"/>
  </r>
  <r>
    <x v="22"/>
    <x v="1374"/>
    <x v="87"/>
    <x v="0"/>
    <x v="4780"/>
    <x v="980"/>
    <x v="270"/>
    <x v="845"/>
    <x v="376"/>
    <x v="1715"/>
    <x v="211"/>
    <x v="423"/>
    <x v="2548"/>
    <x v="1"/>
  </r>
  <r>
    <x v="22"/>
    <x v="1395"/>
    <x v="943"/>
    <x v="0"/>
    <x v="4391"/>
    <x v="980"/>
    <x v="270"/>
    <x v="845"/>
    <x v="1099"/>
    <x v="454"/>
    <x v="602"/>
    <x v="423"/>
    <x v="257"/>
    <x v="1"/>
  </r>
  <r>
    <x v="22"/>
    <x v="1412"/>
    <x v="943"/>
    <x v="0"/>
    <x v="3954"/>
    <x v="980"/>
    <x v="270"/>
    <x v="845"/>
    <x v="826"/>
    <x v="1830"/>
    <x v="602"/>
    <x v="423"/>
    <x v="2178"/>
    <x v="1"/>
  </r>
  <r>
    <x v="22"/>
    <x v="1462"/>
    <x v="535"/>
    <x v="0"/>
    <x v="3801"/>
    <x v="980"/>
    <x v="270"/>
    <x v="845"/>
    <x v="346"/>
    <x v="1480"/>
    <x v="602"/>
    <x v="423"/>
    <x v="1481"/>
    <x v="1"/>
  </r>
  <r>
    <x v="22"/>
    <x v="1468"/>
    <x v="785"/>
    <x v="0"/>
    <x v="2256"/>
    <x v="980"/>
    <x v="270"/>
    <x v="845"/>
    <x v="1099"/>
    <x v="2316"/>
    <x v="155"/>
    <x v="121"/>
    <x v="1742"/>
    <x v="1"/>
  </r>
  <r>
    <x v="22"/>
    <x v="1473"/>
    <x v="61"/>
    <x v="0"/>
    <x v="2430"/>
    <x v="980"/>
    <x v="270"/>
    <x v="845"/>
    <x v="1099"/>
    <x v="1327"/>
    <x v="602"/>
    <x v="423"/>
    <x v="856"/>
    <x v="1"/>
  </r>
  <r>
    <x v="22"/>
    <x v="1476"/>
    <x v="67"/>
    <x v="0"/>
    <x v="4709"/>
    <x v="980"/>
    <x v="270"/>
    <x v="845"/>
    <x v="1099"/>
    <x v="2316"/>
    <x v="602"/>
    <x v="373"/>
    <x v="2462"/>
    <x v="1"/>
  </r>
  <r>
    <x v="22"/>
    <x v="1564"/>
    <x v="943"/>
    <x v="0"/>
    <x v="4540"/>
    <x v="980"/>
    <x v="270"/>
    <x v="845"/>
    <x v="1099"/>
    <x v="2316"/>
    <x v="155"/>
    <x v="121"/>
    <x v="1742"/>
    <x v="1"/>
  </r>
  <r>
    <x v="22"/>
    <x v="1576"/>
    <x v="87"/>
    <x v="0"/>
    <x v="448"/>
    <x v="980"/>
    <x v="270"/>
    <x v="845"/>
    <x v="1099"/>
    <x v="785"/>
    <x v="602"/>
    <x v="423"/>
    <x v="433"/>
    <x v="1"/>
  </r>
  <r>
    <x v="22"/>
    <x v="1628"/>
    <x v="560"/>
    <x v="0"/>
    <x v="3629"/>
    <x v="980"/>
    <x v="270"/>
    <x v="845"/>
    <x v="115"/>
    <x v="683"/>
    <x v="602"/>
    <x v="423"/>
    <x v="593"/>
    <x v="1"/>
  </r>
  <r>
    <x v="22"/>
    <x v="1672"/>
    <x v="528"/>
    <x v="0"/>
    <x v="3502"/>
    <x v="980"/>
    <x v="270"/>
    <x v="845"/>
    <x v="99"/>
    <x v="1687"/>
    <x v="602"/>
    <x v="423"/>
    <x v="1515"/>
    <x v="1"/>
  </r>
  <r>
    <x v="22"/>
    <x v="1674"/>
    <x v="67"/>
    <x v="0"/>
    <x v="4706"/>
    <x v="980"/>
    <x v="270"/>
    <x v="845"/>
    <x v="649"/>
    <x v="2275"/>
    <x v="602"/>
    <x v="423"/>
    <x v="3118"/>
    <x v="1"/>
  </r>
  <r>
    <x v="22"/>
    <x v="1686"/>
    <x v="308"/>
    <x v="0"/>
    <x v="3642"/>
    <x v="980"/>
    <x v="270"/>
    <x v="845"/>
    <x v="826"/>
    <x v="1881"/>
    <x v="602"/>
    <x v="423"/>
    <x v="2218"/>
    <x v="1"/>
  </r>
  <r>
    <x v="22"/>
    <x v="1692"/>
    <x v="478"/>
    <x v="0"/>
    <x v="4743"/>
    <x v="980"/>
    <x v="270"/>
    <x v="845"/>
    <x v="616"/>
    <x v="1805"/>
    <x v="75"/>
    <x v="423"/>
    <x v="2367"/>
    <x v="1"/>
  </r>
  <r>
    <x v="22"/>
    <x v="1723"/>
    <x v="943"/>
    <x v="0"/>
    <x v="2455"/>
    <x v="980"/>
    <x v="270"/>
    <x v="845"/>
    <x v="1099"/>
    <x v="2316"/>
    <x v="278"/>
    <x v="423"/>
    <x v="2342"/>
    <x v="1"/>
  </r>
  <r>
    <x v="22"/>
    <x v="1764"/>
    <x v="308"/>
    <x v="0"/>
    <x v="2065"/>
    <x v="980"/>
    <x v="270"/>
    <x v="845"/>
    <x v="1099"/>
    <x v="785"/>
    <x v="602"/>
    <x v="423"/>
    <x v="433"/>
    <x v="1"/>
  </r>
  <r>
    <x v="22"/>
    <x v="1864"/>
    <x v="75"/>
    <x v="0"/>
    <x v="3907"/>
    <x v="980"/>
    <x v="270"/>
    <x v="845"/>
    <x v="225"/>
    <x v="667"/>
    <x v="602"/>
    <x v="423"/>
    <x v="713"/>
    <x v="1"/>
  </r>
  <r>
    <x v="22"/>
    <x v="1884"/>
    <x v="308"/>
    <x v="0"/>
    <x v="3781"/>
    <x v="980"/>
    <x v="270"/>
    <x v="845"/>
    <x v="376"/>
    <x v="1872"/>
    <x v="602"/>
    <x v="423"/>
    <x v="2016"/>
    <x v="1"/>
  </r>
  <r>
    <x v="22"/>
    <x v="1891"/>
    <x v="308"/>
    <x v="0"/>
    <x v="3781"/>
    <x v="980"/>
    <x v="270"/>
    <x v="845"/>
    <x v="552"/>
    <x v="144"/>
    <x v="66"/>
    <x v="423"/>
    <x v="1565"/>
    <x v="1"/>
  </r>
  <r>
    <x v="22"/>
    <x v="1896"/>
    <x v="478"/>
    <x v="0"/>
    <x v="4757"/>
    <x v="980"/>
    <x v="270"/>
    <x v="845"/>
    <x v="1099"/>
    <x v="2316"/>
    <x v="93"/>
    <x v="423"/>
    <x v="867"/>
    <x v="1"/>
  </r>
  <r>
    <x v="22"/>
    <x v="1979"/>
    <x v="146"/>
    <x v="0"/>
    <x v="3791"/>
    <x v="980"/>
    <x v="270"/>
    <x v="845"/>
    <x v="268"/>
    <x v="1080"/>
    <x v="602"/>
    <x v="423"/>
    <x v="1060"/>
    <x v="1"/>
  </r>
  <r>
    <x v="22"/>
    <x v="1989"/>
    <x v="308"/>
    <x v="0"/>
    <x v="3781"/>
    <x v="980"/>
    <x v="270"/>
    <x v="845"/>
    <x v="661"/>
    <x v="2265"/>
    <x v="278"/>
    <x v="423"/>
    <x v="3191"/>
    <x v="1"/>
  </r>
  <r>
    <x v="22"/>
    <x v="2136"/>
    <x v="67"/>
    <x v="0"/>
    <x v="4709"/>
    <x v="980"/>
    <x v="270"/>
    <x v="845"/>
    <x v="385"/>
    <x v="2155"/>
    <x v="602"/>
    <x v="423"/>
    <x v="2730"/>
    <x v="1"/>
  </r>
  <r>
    <x v="22"/>
    <x v="2142"/>
    <x v="439"/>
    <x v="0"/>
    <x v="3646"/>
    <x v="980"/>
    <x v="270"/>
    <x v="845"/>
    <x v="956"/>
    <x v="2075"/>
    <x v="146"/>
    <x v="423"/>
    <x v="2809"/>
    <x v="1"/>
  </r>
  <r>
    <x v="22"/>
    <x v="2232"/>
    <x v="763"/>
    <x v="0"/>
    <x v="344"/>
    <x v="980"/>
    <x v="270"/>
    <x v="845"/>
    <x v="99"/>
    <x v="1300"/>
    <x v="602"/>
    <x v="423"/>
    <x v="1072"/>
    <x v="1"/>
  </r>
  <r>
    <x v="22"/>
    <x v="2340"/>
    <x v="943"/>
    <x v="0"/>
    <x v="2734"/>
    <x v="980"/>
    <x v="270"/>
    <x v="845"/>
    <x v="748"/>
    <x v="1951"/>
    <x v="602"/>
    <x v="423"/>
    <x v="2263"/>
    <x v="1"/>
  </r>
  <r>
    <x v="22"/>
    <x v="2344"/>
    <x v="760"/>
    <x v="0"/>
    <x v="3513"/>
    <x v="980"/>
    <x v="270"/>
    <x v="845"/>
    <x v="1099"/>
    <x v="1407"/>
    <x v="602"/>
    <x v="423"/>
    <x v="936"/>
    <x v="1"/>
  </r>
  <r>
    <x v="22"/>
    <x v="2350"/>
    <x v="726"/>
    <x v="0"/>
    <x v="3381"/>
    <x v="980"/>
    <x v="270"/>
    <x v="845"/>
    <x v="1099"/>
    <x v="785"/>
    <x v="602"/>
    <x v="423"/>
    <x v="433"/>
    <x v="1"/>
  </r>
  <r>
    <x v="22"/>
    <x v="2376"/>
    <x v="943"/>
    <x v="0"/>
    <x v="3933"/>
    <x v="980"/>
    <x v="270"/>
    <x v="845"/>
    <x v="1099"/>
    <x v="2316"/>
    <x v="75"/>
    <x v="423"/>
    <x v="694"/>
    <x v="1"/>
  </r>
  <r>
    <x v="22"/>
    <x v="2456"/>
    <x v="933"/>
    <x v="0"/>
    <x v="501"/>
    <x v="980"/>
    <x v="270"/>
    <x v="845"/>
    <x v="1099"/>
    <x v="2316"/>
    <x v="337"/>
    <x v="423"/>
    <x v="2590"/>
    <x v="1"/>
  </r>
  <r>
    <x v="22"/>
    <x v="2474"/>
    <x v="943"/>
    <x v="0"/>
    <x v="4540"/>
    <x v="980"/>
    <x v="270"/>
    <x v="845"/>
    <x v="1099"/>
    <x v="2144"/>
    <x v="306"/>
    <x v="423"/>
    <x v="3000"/>
    <x v="1"/>
  </r>
  <r>
    <x v="22"/>
    <x v="2482"/>
    <x v="824"/>
    <x v="0"/>
    <x v="2388"/>
    <x v="980"/>
    <x v="270"/>
    <x v="845"/>
    <x v="268"/>
    <x v="1707"/>
    <x v="602"/>
    <x v="423"/>
    <x v="1712"/>
    <x v="1"/>
  </r>
  <r>
    <x v="22"/>
    <x v="2603"/>
    <x v="882"/>
    <x v="0"/>
    <x v="4195"/>
    <x v="980"/>
    <x v="270"/>
    <x v="845"/>
    <x v="225"/>
    <x v="728"/>
    <x v="602"/>
    <x v="423"/>
    <x v="760"/>
    <x v="1"/>
  </r>
  <r>
    <x v="22"/>
    <x v="2718"/>
    <x v="308"/>
    <x v="0"/>
    <x v="287"/>
    <x v="980"/>
    <x v="270"/>
    <x v="845"/>
    <x v="943"/>
    <x v="2132"/>
    <x v="602"/>
    <x v="423"/>
    <x v="2772"/>
    <x v="1"/>
  </r>
  <r>
    <x v="22"/>
    <x v="2748"/>
    <x v="439"/>
    <x v="0"/>
    <x v="3710"/>
    <x v="980"/>
    <x v="270"/>
    <x v="845"/>
    <x v="1099"/>
    <x v="2316"/>
    <x v="249"/>
    <x v="423"/>
    <x v="2204"/>
    <x v="1"/>
  </r>
  <r>
    <x v="22"/>
    <x v="2765"/>
    <x v="943"/>
    <x v="0"/>
    <x v="4540"/>
    <x v="980"/>
    <x v="270"/>
    <x v="845"/>
    <x v="1099"/>
    <x v="1987"/>
    <x v="602"/>
    <x v="423"/>
    <x v="2055"/>
    <x v="1"/>
  </r>
  <r>
    <x v="22"/>
    <x v="2771"/>
    <x v="596"/>
    <x v="0"/>
    <x v="511"/>
    <x v="980"/>
    <x v="270"/>
    <x v="845"/>
    <x v="1099"/>
    <x v="2316"/>
    <x v="26"/>
    <x v="423"/>
    <x v="126"/>
    <x v="1"/>
  </r>
  <r>
    <x v="22"/>
    <x v="2795"/>
    <x v="575"/>
    <x v="0"/>
    <x v="1133"/>
    <x v="980"/>
    <x v="270"/>
    <x v="845"/>
    <x v="345"/>
    <x v="1330"/>
    <x v="602"/>
    <x v="423"/>
    <x v="1338"/>
    <x v="1"/>
  </r>
  <r>
    <x v="22"/>
    <x v="2803"/>
    <x v="308"/>
    <x v="0"/>
    <x v="257"/>
    <x v="980"/>
    <x v="270"/>
    <x v="845"/>
    <x v="761"/>
    <x v="1890"/>
    <x v="26"/>
    <x v="423"/>
    <x v="2290"/>
    <x v="1"/>
  </r>
  <r>
    <x v="22"/>
    <x v="2831"/>
    <x v="439"/>
    <x v="0"/>
    <x v="1164"/>
    <x v="980"/>
    <x v="270"/>
    <x v="845"/>
    <x v="565"/>
    <x v="1130"/>
    <x v="306"/>
    <x v="423"/>
    <x v="2691"/>
    <x v="1"/>
  </r>
  <r>
    <x v="22"/>
    <x v="2863"/>
    <x v="439"/>
    <x v="0"/>
    <x v="3709"/>
    <x v="980"/>
    <x v="270"/>
    <x v="845"/>
    <x v="1099"/>
    <x v="2316"/>
    <x v="108"/>
    <x v="423"/>
    <x v="1104"/>
    <x v="1"/>
  </r>
  <r>
    <x v="22"/>
    <x v="2866"/>
    <x v="423"/>
    <x v="0"/>
    <x v="3633"/>
    <x v="980"/>
    <x v="270"/>
    <x v="845"/>
    <x v="385"/>
    <x v="2198"/>
    <x v="602"/>
    <x v="423"/>
    <x v="2850"/>
    <x v="1"/>
  </r>
  <r>
    <x v="22"/>
    <x v="2878"/>
    <x v="943"/>
    <x v="0"/>
    <x v="4540"/>
    <x v="980"/>
    <x v="270"/>
    <x v="845"/>
    <x v="1099"/>
    <x v="1887"/>
    <x v="602"/>
    <x v="423"/>
    <x v="1766"/>
    <x v="1"/>
  </r>
  <r>
    <x v="22"/>
    <x v="2893"/>
    <x v="926"/>
    <x v="0"/>
    <x v="3579"/>
    <x v="980"/>
    <x v="270"/>
    <x v="845"/>
    <x v="345"/>
    <x v="1013"/>
    <x v="602"/>
    <x v="423"/>
    <x v="1086"/>
    <x v="1"/>
  </r>
  <r>
    <x v="22"/>
    <x v="2945"/>
    <x v="943"/>
    <x v="0"/>
    <x v="531"/>
    <x v="980"/>
    <x v="270"/>
    <x v="845"/>
    <x v="1099"/>
    <x v="2316"/>
    <x v="26"/>
    <x v="423"/>
    <x v="126"/>
    <x v="1"/>
  </r>
  <r>
    <x v="22"/>
    <x v="3080"/>
    <x v="173"/>
    <x v="0"/>
    <x v="2496"/>
    <x v="980"/>
    <x v="270"/>
    <x v="845"/>
    <x v="1099"/>
    <x v="2316"/>
    <x v="88"/>
    <x v="105"/>
    <x v="1067"/>
    <x v="1"/>
  </r>
  <r>
    <x v="22"/>
    <x v="3098"/>
    <x v="896"/>
    <x v="0"/>
    <x v="4198"/>
    <x v="980"/>
    <x v="270"/>
    <x v="845"/>
    <x v="598"/>
    <x v="1400"/>
    <x v="602"/>
    <x v="423"/>
    <x v="1606"/>
    <x v="1"/>
  </r>
  <r>
    <x v="22"/>
    <x v="3101"/>
    <x v="75"/>
    <x v="0"/>
    <x v="3940"/>
    <x v="980"/>
    <x v="270"/>
    <x v="845"/>
    <x v="826"/>
    <x v="1789"/>
    <x v="602"/>
    <x v="423"/>
    <x v="2141"/>
    <x v="1"/>
  </r>
  <r>
    <x v="22"/>
    <x v="3113"/>
    <x v="492"/>
    <x v="0"/>
    <x v="162"/>
    <x v="980"/>
    <x v="270"/>
    <x v="845"/>
    <x v="267"/>
    <x v="1051"/>
    <x v="602"/>
    <x v="423"/>
    <x v="1036"/>
    <x v="1"/>
  </r>
  <r>
    <x v="22"/>
    <x v="3140"/>
    <x v="308"/>
    <x v="0"/>
    <x v="3781"/>
    <x v="980"/>
    <x v="270"/>
    <x v="845"/>
    <x v="302"/>
    <x v="1950"/>
    <x v="602"/>
    <x v="423"/>
    <x v="2127"/>
    <x v="1"/>
  </r>
  <r>
    <x v="22"/>
    <x v="3150"/>
    <x v="861"/>
    <x v="0"/>
    <x v="284"/>
    <x v="980"/>
    <x v="270"/>
    <x v="845"/>
    <x v="99"/>
    <x v="1788"/>
    <x v="602"/>
    <x v="423"/>
    <x v="1721"/>
    <x v="1"/>
  </r>
  <r>
    <x v="22"/>
    <x v="3166"/>
    <x v="943"/>
    <x v="0"/>
    <x v="1606"/>
    <x v="980"/>
    <x v="270"/>
    <x v="845"/>
    <x v="1099"/>
    <x v="1077"/>
    <x v="75"/>
    <x v="423"/>
    <x v="1703"/>
    <x v="1"/>
  </r>
  <r>
    <x v="22"/>
    <x v="3271"/>
    <x v="308"/>
    <x v="0"/>
    <x v="3781"/>
    <x v="980"/>
    <x v="270"/>
    <x v="845"/>
    <x v="962"/>
    <x v="2276"/>
    <x v="602"/>
    <x v="423"/>
    <x v="3153"/>
    <x v="1"/>
  </r>
  <r>
    <x v="22"/>
    <x v="3285"/>
    <x v="375"/>
    <x v="0"/>
    <x v="4015"/>
    <x v="980"/>
    <x v="270"/>
    <x v="845"/>
    <x v="381"/>
    <x v="1043"/>
    <x v="602"/>
    <x v="423"/>
    <x v="1151"/>
    <x v="1"/>
  </r>
  <r>
    <x v="22"/>
    <x v="3294"/>
    <x v="943"/>
    <x v="0"/>
    <x v="578"/>
    <x v="980"/>
    <x v="270"/>
    <x v="845"/>
    <x v="1099"/>
    <x v="2316"/>
    <x v="26"/>
    <x v="423"/>
    <x v="126"/>
    <x v="1"/>
  </r>
  <r>
    <x v="22"/>
    <x v="3349"/>
    <x v="478"/>
    <x v="0"/>
    <x v="4740"/>
    <x v="980"/>
    <x v="270"/>
    <x v="845"/>
    <x v="23"/>
    <x v="823"/>
    <x v="90"/>
    <x v="423"/>
    <x v="1753"/>
    <x v="1"/>
  </r>
  <r>
    <x v="22"/>
    <x v="3350"/>
    <x v="87"/>
    <x v="0"/>
    <x v="1815"/>
    <x v="980"/>
    <x v="270"/>
    <x v="845"/>
    <x v="267"/>
    <x v="1078"/>
    <x v="602"/>
    <x v="423"/>
    <x v="1055"/>
    <x v="1"/>
  </r>
  <r>
    <x v="22"/>
    <x v="3430"/>
    <x v="61"/>
    <x v="0"/>
    <x v="3878"/>
    <x v="980"/>
    <x v="270"/>
    <x v="845"/>
    <x v="1099"/>
    <x v="2316"/>
    <x v="115"/>
    <x v="423"/>
    <x v="1189"/>
    <x v="1"/>
  </r>
  <r>
    <x v="22"/>
    <x v="3484"/>
    <x v="439"/>
    <x v="0"/>
    <x v="373"/>
    <x v="980"/>
    <x v="270"/>
    <x v="845"/>
    <x v="268"/>
    <x v="1587"/>
    <x v="602"/>
    <x v="423"/>
    <x v="1520"/>
    <x v="1"/>
  </r>
  <r>
    <x v="22"/>
    <x v="3492"/>
    <x v="943"/>
    <x v="0"/>
    <x v="4041"/>
    <x v="980"/>
    <x v="270"/>
    <x v="845"/>
    <x v="381"/>
    <x v="926"/>
    <x v="602"/>
    <x v="423"/>
    <x v="1056"/>
    <x v="1"/>
  </r>
  <r>
    <x v="22"/>
    <x v="3524"/>
    <x v="61"/>
    <x v="0"/>
    <x v="2899"/>
    <x v="980"/>
    <x v="270"/>
    <x v="845"/>
    <x v="261"/>
    <x v="1638"/>
    <x v="298"/>
    <x v="131"/>
    <x v="2722"/>
    <x v="1"/>
  </r>
  <r>
    <x v="22"/>
    <x v="3635"/>
    <x v="1"/>
    <x v="0"/>
    <x v="4374"/>
    <x v="980"/>
    <x v="270"/>
    <x v="845"/>
    <x v="1099"/>
    <x v="2316"/>
    <x v="88"/>
    <x v="105"/>
    <x v="1067"/>
    <x v="1"/>
  </r>
  <r>
    <x v="22"/>
    <x v="3657"/>
    <x v="484"/>
    <x v="0"/>
    <x v="2563"/>
    <x v="980"/>
    <x v="270"/>
    <x v="845"/>
    <x v="88"/>
    <x v="438"/>
    <x v="602"/>
    <x v="423"/>
    <x v="392"/>
    <x v="1"/>
  </r>
  <r>
    <x v="22"/>
    <x v="3661"/>
    <x v="943"/>
    <x v="0"/>
    <x v="2380"/>
    <x v="980"/>
    <x v="270"/>
    <x v="845"/>
    <x v="88"/>
    <x v="141"/>
    <x v="602"/>
    <x v="423"/>
    <x v="211"/>
    <x v="1"/>
  </r>
  <r>
    <x v="22"/>
    <x v="3678"/>
    <x v="61"/>
    <x v="0"/>
    <x v="2899"/>
    <x v="980"/>
    <x v="270"/>
    <x v="845"/>
    <x v="1099"/>
    <x v="1609"/>
    <x v="602"/>
    <x v="423"/>
    <x v="1177"/>
    <x v="1"/>
  </r>
  <r>
    <x v="22"/>
    <x v="3703"/>
    <x v="332"/>
    <x v="0"/>
    <x v="1868"/>
    <x v="980"/>
    <x v="270"/>
    <x v="845"/>
    <x v="1099"/>
    <x v="457"/>
    <x v="602"/>
    <x v="423"/>
    <x v="258"/>
    <x v="1"/>
  </r>
  <r>
    <x v="22"/>
    <x v="3761"/>
    <x v="428"/>
    <x v="0"/>
    <x v="2777"/>
    <x v="980"/>
    <x v="270"/>
    <x v="845"/>
    <x v="225"/>
    <x v="258"/>
    <x v="602"/>
    <x v="423"/>
    <x v="382"/>
    <x v="1"/>
  </r>
  <r>
    <x v="22"/>
    <x v="3802"/>
    <x v="943"/>
    <x v="0"/>
    <x v="578"/>
    <x v="980"/>
    <x v="270"/>
    <x v="845"/>
    <x v="1099"/>
    <x v="2316"/>
    <x v="88"/>
    <x v="105"/>
    <x v="1067"/>
    <x v="1"/>
  </r>
  <r>
    <x v="22"/>
    <x v="3806"/>
    <x v="308"/>
    <x v="0"/>
    <x v="2966"/>
    <x v="980"/>
    <x v="270"/>
    <x v="845"/>
    <x v="566"/>
    <x v="360"/>
    <x v="602"/>
    <x v="423"/>
    <x v="805"/>
    <x v="1"/>
  </r>
  <r>
    <x v="22"/>
    <x v="3814"/>
    <x v="308"/>
    <x v="0"/>
    <x v="3778"/>
    <x v="980"/>
    <x v="270"/>
    <x v="845"/>
    <x v="1099"/>
    <x v="1386"/>
    <x v="602"/>
    <x v="423"/>
    <x v="910"/>
    <x v="1"/>
  </r>
  <r>
    <x v="22"/>
    <x v="3863"/>
    <x v="824"/>
    <x v="0"/>
    <x v="2388"/>
    <x v="980"/>
    <x v="270"/>
    <x v="845"/>
    <x v="302"/>
    <x v="1923"/>
    <x v="602"/>
    <x v="423"/>
    <x v="2085"/>
    <x v="1"/>
  </r>
  <r>
    <x v="22"/>
    <x v="3937"/>
    <x v="141"/>
    <x v="0"/>
    <x v="2771"/>
    <x v="980"/>
    <x v="270"/>
    <x v="845"/>
    <x v="1099"/>
    <x v="1409"/>
    <x v="602"/>
    <x v="423"/>
    <x v="938"/>
    <x v="1"/>
  </r>
  <r>
    <x v="22"/>
    <x v="3959"/>
    <x v="943"/>
    <x v="0"/>
    <x v="2379"/>
    <x v="980"/>
    <x v="270"/>
    <x v="845"/>
    <x v="88"/>
    <x v="141"/>
    <x v="26"/>
    <x v="423"/>
    <x v="467"/>
    <x v="1"/>
  </r>
  <r>
    <x v="22"/>
    <x v="3972"/>
    <x v="61"/>
    <x v="0"/>
    <x v="2899"/>
    <x v="980"/>
    <x v="270"/>
    <x v="845"/>
    <x v="1099"/>
    <x v="1938"/>
    <x v="26"/>
    <x v="423"/>
    <x v="2089"/>
    <x v="1"/>
  </r>
  <r>
    <x v="22"/>
    <x v="4002"/>
    <x v="824"/>
    <x v="0"/>
    <x v="2388"/>
    <x v="980"/>
    <x v="270"/>
    <x v="845"/>
    <x v="267"/>
    <x v="1318"/>
    <x v="602"/>
    <x v="423"/>
    <x v="1268"/>
    <x v="1"/>
  </r>
  <r>
    <x v="22"/>
    <x v="4025"/>
    <x v="598"/>
    <x v="0"/>
    <x v="3471"/>
    <x v="980"/>
    <x v="270"/>
    <x v="845"/>
    <x v="650"/>
    <x v="1856"/>
    <x v="602"/>
    <x v="423"/>
    <x v="2102"/>
    <x v="1"/>
  </r>
  <r>
    <x v="22"/>
    <x v="4028"/>
    <x v="67"/>
    <x v="0"/>
    <x v="4709"/>
    <x v="980"/>
    <x v="270"/>
    <x v="845"/>
    <x v="650"/>
    <x v="631"/>
    <x v="403"/>
    <x v="370"/>
    <x v="3115"/>
    <x v="1"/>
  </r>
  <r>
    <x v="22"/>
    <x v="4034"/>
    <x v="308"/>
    <x v="0"/>
    <x v="3513"/>
    <x v="980"/>
    <x v="270"/>
    <x v="845"/>
    <x v="99"/>
    <x v="1429"/>
    <x v="602"/>
    <x v="423"/>
    <x v="1195"/>
    <x v="1"/>
  </r>
  <r>
    <x v="22"/>
    <x v="4086"/>
    <x v="484"/>
    <x v="0"/>
    <x v="4381"/>
    <x v="980"/>
    <x v="270"/>
    <x v="845"/>
    <x v="225"/>
    <x v="667"/>
    <x v="602"/>
    <x v="423"/>
    <x v="713"/>
    <x v="1"/>
  </r>
  <r>
    <x v="22"/>
    <x v="4135"/>
    <x v="943"/>
    <x v="0"/>
    <x v="4065"/>
    <x v="980"/>
    <x v="270"/>
    <x v="845"/>
    <x v="88"/>
    <x v="684"/>
    <x v="602"/>
    <x v="423"/>
    <x v="555"/>
    <x v="1"/>
  </r>
  <r>
    <x v="22"/>
    <x v="4138"/>
    <x v="75"/>
    <x v="0"/>
    <x v="1513"/>
    <x v="980"/>
    <x v="270"/>
    <x v="845"/>
    <x v="1099"/>
    <x v="2316"/>
    <x v="54"/>
    <x v="121"/>
    <x v="694"/>
    <x v="1"/>
  </r>
  <r>
    <x v="22"/>
    <x v="4146"/>
    <x v="943"/>
    <x v="0"/>
    <x v="4278"/>
    <x v="980"/>
    <x v="270"/>
    <x v="845"/>
    <x v="786"/>
    <x v="1806"/>
    <x v="26"/>
    <x v="423"/>
    <x v="2236"/>
    <x v="1"/>
  </r>
  <r>
    <x v="22"/>
    <x v="4152"/>
    <x v="943"/>
    <x v="0"/>
    <x v="4278"/>
    <x v="980"/>
    <x v="270"/>
    <x v="845"/>
    <x v="1099"/>
    <x v="2316"/>
    <x v="602"/>
    <x v="128"/>
    <x v="85"/>
    <x v="1"/>
  </r>
  <r>
    <x v="22"/>
    <x v="4154"/>
    <x v="1"/>
    <x v="0"/>
    <x v="4368"/>
    <x v="980"/>
    <x v="270"/>
    <x v="845"/>
    <x v="1099"/>
    <x v="2316"/>
    <x v="313"/>
    <x v="423"/>
    <x v="2509"/>
    <x v="1"/>
  </r>
  <r>
    <x v="22"/>
    <x v="4158"/>
    <x v="308"/>
    <x v="0"/>
    <x v="3586"/>
    <x v="980"/>
    <x v="270"/>
    <x v="845"/>
    <x v="1099"/>
    <x v="1378"/>
    <x v="602"/>
    <x v="423"/>
    <x v="904"/>
    <x v="1"/>
  </r>
  <r>
    <x v="22"/>
    <x v="4174"/>
    <x v="439"/>
    <x v="0"/>
    <x v="229"/>
    <x v="980"/>
    <x v="270"/>
    <x v="845"/>
    <x v="99"/>
    <x v="1586"/>
    <x v="602"/>
    <x v="423"/>
    <x v="1358"/>
    <x v="1"/>
  </r>
  <r>
    <x v="22"/>
    <x v="4190"/>
    <x v="943"/>
    <x v="0"/>
    <x v="4540"/>
    <x v="980"/>
    <x v="270"/>
    <x v="845"/>
    <x v="1099"/>
    <x v="2272"/>
    <x v="602"/>
    <x v="423"/>
    <x v="3071"/>
    <x v="1"/>
  </r>
  <r>
    <x v="22"/>
    <x v="4191"/>
    <x v="439"/>
    <x v="0"/>
    <x v="337"/>
    <x v="980"/>
    <x v="270"/>
    <x v="845"/>
    <x v="99"/>
    <x v="1689"/>
    <x v="602"/>
    <x v="423"/>
    <x v="1517"/>
    <x v="1"/>
  </r>
  <r>
    <x v="22"/>
    <x v="4220"/>
    <x v="61"/>
    <x v="0"/>
    <x v="1880"/>
    <x v="980"/>
    <x v="270"/>
    <x v="845"/>
    <x v="457"/>
    <x v="1832"/>
    <x v="602"/>
    <x v="423"/>
    <x v="1993"/>
    <x v="1"/>
  </r>
  <r>
    <x v="22"/>
    <x v="4234"/>
    <x v="61"/>
    <x v="0"/>
    <x v="2899"/>
    <x v="980"/>
    <x v="270"/>
    <x v="845"/>
    <x v="1099"/>
    <x v="2316"/>
    <x v="279"/>
    <x v="338"/>
    <x v="2704"/>
    <x v="1"/>
  </r>
  <r>
    <x v="22"/>
    <x v="4248"/>
    <x v="717"/>
    <x v="0"/>
    <x v="1680"/>
    <x v="980"/>
    <x v="270"/>
    <x v="845"/>
    <x v="225"/>
    <x v="673"/>
    <x v="602"/>
    <x v="423"/>
    <x v="718"/>
    <x v="1"/>
  </r>
  <r>
    <x v="22"/>
    <x v="4272"/>
    <x v="308"/>
    <x v="0"/>
    <x v="3781"/>
    <x v="980"/>
    <x v="270"/>
    <x v="845"/>
    <x v="99"/>
    <x v="1429"/>
    <x v="602"/>
    <x v="423"/>
    <x v="1195"/>
    <x v="1"/>
  </r>
  <r>
    <x v="22"/>
    <x v="4277"/>
    <x v="943"/>
    <x v="0"/>
    <x v="2380"/>
    <x v="980"/>
    <x v="270"/>
    <x v="845"/>
    <x v="88"/>
    <x v="658"/>
    <x v="602"/>
    <x v="423"/>
    <x v="535"/>
    <x v="1"/>
  </r>
  <r>
    <x v="22"/>
    <x v="4295"/>
    <x v="560"/>
    <x v="0"/>
    <x v="3629"/>
    <x v="980"/>
    <x v="270"/>
    <x v="845"/>
    <x v="960"/>
    <x v="2049"/>
    <x v="211"/>
    <x v="423"/>
    <x v="2847"/>
    <x v="1"/>
  </r>
  <r>
    <x v="22"/>
    <x v="4302"/>
    <x v="308"/>
    <x v="0"/>
    <x v="3781"/>
    <x v="980"/>
    <x v="270"/>
    <x v="845"/>
    <x v="138"/>
    <x v="406"/>
    <x v="602"/>
    <x v="423"/>
    <x v="420"/>
    <x v="1"/>
  </r>
  <r>
    <x v="22"/>
    <x v="4363"/>
    <x v="939"/>
    <x v="0"/>
    <x v="464"/>
    <x v="980"/>
    <x v="270"/>
    <x v="845"/>
    <x v="225"/>
    <x v="590"/>
    <x v="602"/>
    <x v="423"/>
    <x v="658"/>
    <x v="1"/>
  </r>
  <r>
    <x v="22"/>
    <x v="4520"/>
    <x v="432"/>
    <x v="0"/>
    <x v="4247"/>
    <x v="980"/>
    <x v="270"/>
    <x v="845"/>
    <x v="385"/>
    <x v="1808"/>
    <x v="602"/>
    <x v="423"/>
    <x v="1929"/>
    <x v="1"/>
  </r>
  <r>
    <x v="22"/>
    <x v="3164"/>
    <x v="1"/>
    <x v="0"/>
    <x v="3342"/>
    <x v="980"/>
    <x v="270"/>
    <x v="845"/>
    <x v="655"/>
    <x v="1753"/>
    <x v="602"/>
    <x v="423"/>
    <x v="1987"/>
    <x v="1"/>
  </r>
  <r>
    <x v="22"/>
    <x v="4537"/>
    <x v="943"/>
    <x v="0"/>
    <x v="4540"/>
    <x v="980"/>
    <x v="270"/>
    <x v="845"/>
    <x v="761"/>
    <x v="1889"/>
    <x v="602"/>
    <x v="423"/>
    <x v="2196"/>
    <x v="1"/>
  </r>
  <r>
    <x v="22"/>
    <x v="4577"/>
    <x v="943"/>
    <x v="0"/>
    <x v="2379"/>
    <x v="980"/>
    <x v="270"/>
    <x v="845"/>
    <x v="403"/>
    <x v="1471"/>
    <x v="353"/>
    <x v="423"/>
    <x v="2824"/>
    <x v="1"/>
  </r>
  <r>
    <x v="22"/>
    <x v="4605"/>
    <x v="75"/>
    <x v="0"/>
    <x v="3907"/>
    <x v="980"/>
    <x v="270"/>
    <x v="845"/>
    <x v="1099"/>
    <x v="2316"/>
    <x v="602"/>
    <x v="147"/>
    <x v="130"/>
    <x v="1"/>
  </r>
  <r>
    <x v="22"/>
    <x v="4633"/>
    <x v="308"/>
    <x v="0"/>
    <x v="236"/>
    <x v="980"/>
    <x v="270"/>
    <x v="845"/>
    <x v="302"/>
    <x v="2055"/>
    <x v="602"/>
    <x v="423"/>
    <x v="2414"/>
    <x v="1"/>
  </r>
  <r>
    <x v="22"/>
    <x v="4644"/>
    <x v="943"/>
    <x v="0"/>
    <x v="4540"/>
    <x v="980"/>
    <x v="270"/>
    <x v="845"/>
    <x v="953"/>
    <x v="2122"/>
    <x v="602"/>
    <x v="423"/>
    <x v="2741"/>
    <x v="1"/>
  </r>
  <r>
    <x v="22"/>
    <x v="4676"/>
    <x v="763"/>
    <x v="0"/>
    <x v="346"/>
    <x v="980"/>
    <x v="270"/>
    <x v="845"/>
    <x v="650"/>
    <x v="1593"/>
    <x v="602"/>
    <x v="423"/>
    <x v="1825"/>
    <x v="1"/>
  </r>
  <r>
    <x v="22"/>
    <x v="4799"/>
    <x v="943"/>
    <x v="0"/>
    <x v="4540"/>
    <x v="980"/>
    <x v="270"/>
    <x v="845"/>
    <x v="669"/>
    <x v="2248"/>
    <x v="602"/>
    <x v="423"/>
    <x v="2990"/>
    <x v="1"/>
  </r>
  <r>
    <x v="22"/>
    <x v="4818"/>
    <x v="115"/>
    <x v="0"/>
    <x v="75"/>
    <x v="980"/>
    <x v="270"/>
    <x v="845"/>
    <x v="1099"/>
    <x v="785"/>
    <x v="602"/>
    <x v="423"/>
    <x v="433"/>
    <x v="1"/>
  </r>
  <r>
    <x v="22"/>
    <x v="4835"/>
    <x v="943"/>
    <x v="0"/>
    <x v="4065"/>
    <x v="980"/>
    <x v="270"/>
    <x v="845"/>
    <x v="960"/>
    <x v="1940"/>
    <x v="602"/>
    <x v="423"/>
    <x v="2478"/>
    <x v="1"/>
  </r>
  <r>
    <x v="22"/>
    <x v="4858"/>
    <x v="943"/>
    <x v="0"/>
    <x v="1315"/>
    <x v="980"/>
    <x v="270"/>
    <x v="845"/>
    <x v="842"/>
    <x v="2316"/>
    <x v="602"/>
    <x v="423"/>
    <x v="729"/>
    <x v="1"/>
  </r>
  <r>
    <x v="22"/>
    <x v="4913"/>
    <x v="432"/>
    <x v="0"/>
    <x v="4247"/>
    <x v="980"/>
    <x v="270"/>
    <x v="845"/>
    <x v="826"/>
    <x v="1673"/>
    <x v="602"/>
    <x v="423"/>
    <x v="2046"/>
    <x v="1"/>
  </r>
  <r>
    <x v="22"/>
    <x v="4916"/>
    <x v="749"/>
    <x v="0"/>
    <x v="4794"/>
    <x v="980"/>
    <x v="270"/>
    <x v="845"/>
    <x v="1099"/>
    <x v="2316"/>
    <x v="26"/>
    <x v="423"/>
    <x v="126"/>
    <x v="1"/>
  </r>
  <r>
    <x v="22"/>
    <x v="4946"/>
    <x v="484"/>
    <x v="0"/>
    <x v="1905"/>
    <x v="980"/>
    <x v="270"/>
    <x v="845"/>
    <x v="837"/>
    <x v="1031"/>
    <x v="602"/>
    <x v="423"/>
    <x v="1691"/>
    <x v="1"/>
  </r>
  <r>
    <x v="22"/>
    <x v="5026"/>
    <x v="308"/>
    <x v="0"/>
    <x v="3772"/>
    <x v="980"/>
    <x v="270"/>
    <x v="845"/>
    <x v="99"/>
    <x v="1741"/>
    <x v="602"/>
    <x v="423"/>
    <x v="1617"/>
    <x v="1"/>
  </r>
  <r>
    <x v="22"/>
    <x v="5069"/>
    <x v="908"/>
    <x v="0"/>
    <x v="640"/>
    <x v="980"/>
    <x v="270"/>
    <x v="845"/>
    <x v="268"/>
    <x v="1570"/>
    <x v="602"/>
    <x v="423"/>
    <x v="1510"/>
    <x v="1"/>
  </r>
  <r>
    <x v="22"/>
    <x v="5083"/>
    <x v="75"/>
    <x v="0"/>
    <x v="653"/>
    <x v="980"/>
    <x v="270"/>
    <x v="845"/>
    <x v="267"/>
    <x v="1302"/>
    <x v="602"/>
    <x v="423"/>
    <x v="1254"/>
    <x v="1"/>
  </r>
  <r>
    <x v="22"/>
    <x v="5313"/>
    <x v="1"/>
    <x v="0"/>
    <x v="4369"/>
    <x v="980"/>
    <x v="270"/>
    <x v="845"/>
    <x v="1099"/>
    <x v="1897"/>
    <x v="602"/>
    <x v="423"/>
    <x v="1799"/>
    <x v="1"/>
  </r>
  <r>
    <x v="22"/>
    <x v="2860"/>
    <x v="908"/>
    <x v="0"/>
    <x v="640"/>
    <x v="980"/>
    <x v="270"/>
    <x v="845"/>
    <x v="991"/>
    <x v="2316"/>
    <x v="88"/>
    <x v="423"/>
    <x v="2256"/>
    <x v="1"/>
  </r>
  <r>
    <x v="22"/>
    <x v="5523"/>
    <x v="926"/>
    <x v="0"/>
    <x v="3726"/>
    <x v="980"/>
    <x v="270"/>
    <x v="845"/>
    <x v="345"/>
    <x v="109"/>
    <x v="602"/>
    <x v="423"/>
    <x v="338"/>
    <x v="1"/>
  </r>
  <r>
    <x v="22"/>
    <x v="5529"/>
    <x v="551"/>
    <x v="0"/>
    <x v="2622"/>
    <x v="980"/>
    <x v="270"/>
    <x v="845"/>
    <x v="629"/>
    <x v="688"/>
    <x v="602"/>
    <x v="423"/>
    <x v="1122"/>
    <x v="1"/>
  </r>
  <r>
    <x v="22"/>
    <x v="5577"/>
    <x v="75"/>
    <x v="0"/>
    <x v="1508"/>
    <x v="980"/>
    <x v="270"/>
    <x v="845"/>
    <x v="1099"/>
    <x v="2316"/>
    <x v="146"/>
    <x v="423"/>
    <x v="1421"/>
    <x v="1"/>
  </r>
  <r>
    <x v="22"/>
    <x v="5624"/>
    <x v="943"/>
    <x v="0"/>
    <x v="4540"/>
    <x v="980"/>
    <x v="270"/>
    <x v="845"/>
    <x v="376"/>
    <x v="1801"/>
    <x v="602"/>
    <x v="423"/>
    <x v="1910"/>
    <x v="1"/>
  </r>
  <r>
    <x v="22"/>
    <x v="5645"/>
    <x v="75"/>
    <x v="0"/>
    <x v="1510"/>
    <x v="980"/>
    <x v="270"/>
    <x v="845"/>
    <x v="1099"/>
    <x v="2316"/>
    <x v="105"/>
    <x v="423"/>
    <x v="1067"/>
    <x v="1"/>
  </r>
  <r>
    <x v="22"/>
    <x v="5696"/>
    <x v="439"/>
    <x v="0"/>
    <x v="229"/>
    <x v="980"/>
    <x v="270"/>
    <x v="845"/>
    <x v="269"/>
    <x v="843"/>
    <x v="602"/>
    <x v="423"/>
    <x v="891"/>
    <x v="1"/>
  </r>
  <r>
    <x v="22"/>
    <x v="5872"/>
    <x v="308"/>
    <x v="0"/>
    <x v="249"/>
    <x v="980"/>
    <x v="270"/>
    <x v="845"/>
    <x v="1099"/>
    <x v="2316"/>
    <x v="54"/>
    <x v="423"/>
    <x v="416"/>
    <x v="1"/>
  </r>
  <r>
    <x v="22"/>
    <x v="5912"/>
    <x v="484"/>
    <x v="0"/>
    <x v="2799"/>
    <x v="980"/>
    <x v="270"/>
    <x v="845"/>
    <x v="267"/>
    <x v="1275"/>
    <x v="602"/>
    <x v="423"/>
    <x v="1226"/>
    <x v="1"/>
  </r>
  <r>
    <x v="22"/>
    <x v="5922"/>
    <x v="575"/>
    <x v="0"/>
    <x v="3820"/>
    <x v="980"/>
    <x v="270"/>
    <x v="845"/>
    <x v="564"/>
    <x v="1139"/>
    <x v="602"/>
    <x v="423"/>
    <x v="1378"/>
    <x v="1"/>
  </r>
  <r>
    <x v="22"/>
    <x v="6153"/>
    <x v="943"/>
    <x v="0"/>
    <x v="4540"/>
    <x v="980"/>
    <x v="270"/>
    <x v="845"/>
    <x v="430"/>
    <x v="1416"/>
    <x v="602"/>
    <x v="423"/>
    <x v="1484"/>
    <x v="1"/>
  </r>
  <r>
    <x v="22"/>
    <x v="6167"/>
    <x v="896"/>
    <x v="0"/>
    <x v="4198"/>
    <x v="980"/>
    <x v="270"/>
    <x v="845"/>
    <x v="1099"/>
    <x v="785"/>
    <x v="602"/>
    <x v="423"/>
    <x v="433"/>
    <x v="1"/>
  </r>
  <r>
    <x v="22"/>
    <x v="6181"/>
    <x v="824"/>
    <x v="0"/>
    <x v="2388"/>
    <x v="980"/>
    <x v="270"/>
    <x v="845"/>
    <x v="1099"/>
    <x v="785"/>
    <x v="602"/>
    <x v="423"/>
    <x v="433"/>
    <x v="1"/>
  </r>
  <r>
    <x v="22"/>
    <x v="6200"/>
    <x v="763"/>
    <x v="0"/>
    <x v="346"/>
    <x v="980"/>
    <x v="270"/>
    <x v="845"/>
    <x v="650"/>
    <x v="2020"/>
    <x v="602"/>
    <x v="423"/>
    <x v="2379"/>
    <x v="1"/>
  </r>
  <r>
    <x v="22"/>
    <x v="6297"/>
    <x v="308"/>
    <x v="0"/>
    <x v="4768"/>
    <x v="980"/>
    <x v="270"/>
    <x v="845"/>
    <x v="650"/>
    <x v="1814"/>
    <x v="602"/>
    <x v="423"/>
    <x v="2048"/>
    <x v="1"/>
  </r>
  <r>
    <x v="22"/>
    <x v="6304"/>
    <x v="312"/>
    <x v="0"/>
    <x v="1215"/>
    <x v="980"/>
    <x v="270"/>
    <x v="845"/>
    <x v="269"/>
    <x v="1515"/>
    <x v="602"/>
    <x v="423"/>
    <x v="1436"/>
    <x v="1"/>
  </r>
  <r>
    <x v="22"/>
    <x v="6324"/>
    <x v="749"/>
    <x v="0"/>
    <x v="4913"/>
    <x v="980"/>
    <x v="270"/>
    <x v="845"/>
    <x v="225"/>
    <x v="544"/>
    <x v="602"/>
    <x v="423"/>
    <x v="618"/>
    <x v="1"/>
  </r>
  <r>
    <x v="22"/>
    <x v="6343"/>
    <x v="765"/>
    <x v="0"/>
    <x v="1302"/>
    <x v="980"/>
    <x v="270"/>
    <x v="845"/>
    <x v="3"/>
    <x v="1073"/>
    <x v="602"/>
    <x v="423"/>
    <x v="663"/>
    <x v="1"/>
  </r>
  <r>
    <x v="22"/>
    <x v="6397"/>
    <x v="943"/>
    <x v="0"/>
    <x v="47"/>
    <x v="980"/>
    <x v="270"/>
    <x v="845"/>
    <x v="1099"/>
    <x v="2316"/>
    <x v="26"/>
    <x v="423"/>
    <x v="126"/>
    <x v="1"/>
  </r>
  <r>
    <x v="23"/>
    <x v="14"/>
    <x v="483"/>
    <x v="0"/>
    <x v="1664"/>
    <x v="980"/>
    <x v="0"/>
    <x v="122"/>
    <x v="2"/>
    <x v="14"/>
    <x v="0"/>
    <x v="0"/>
    <x v="2118"/>
    <x v="0"/>
  </r>
  <r>
    <x v="23"/>
    <x v="489"/>
    <x v="934"/>
    <x v="0"/>
    <x v="2517"/>
    <x v="980"/>
    <x v="0"/>
    <x v="250"/>
    <x v="2"/>
    <x v="14"/>
    <x v="0"/>
    <x v="0"/>
    <x v="2750"/>
    <x v="0"/>
  </r>
  <r>
    <x v="23"/>
    <x v="498"/>
    <x v="649"/>
    <x v="0"/>
    <x v="87"/>
    <x v="980"/>
    <x v="0"/>
    <x v="65"/>
    <x v="2"/>
    <x v="14"/>
    <x v="0"/>
    <x v="0"/>
    <x v="1067"/>
    <x v="0"/>
  </r>
  <r>
    <x v="23"/>
    <x v="529"/>
    <x v="448"/>
    <x v="0"/>
    <x v="1042"/>
    <x v="980"/>
    <x v="0"/>
    <x v="110"/>
    <x v="2"/>
    <x v="14"/>
    <x v="0"/>
    <x v="0"/>
    <x v="1993"/>
    <x v="0"/>
  </r>
  <r>
    <x v="23"/>
    <x v="538"/>
    <x v="439"/>
    <x v="0"/>
    <x v="254"/>
    <x v="980"/>
    <x v="0"/>
    <x v="122"/>
    <x v="2"/>
    <x v="14"/>
    <x v="0"/>
    <x v="0"/>
    <x v="2118"/>
    <x v="0"/>
  </r>
  <r>
    <x v="23"/>
    <x v="574"/>
    <x v="606"/>
    <x v="0"/>
    <x v="4321"/>
    <x v="980"/>
    <x v="0"/>
    <x v="42"/>
    <x v="2"/>
    <x v="14"/>
    <x v="0"/>
    <x v="0"/>
    <x v="350"/>
    <x v="0"/>
  </r>
  <r>
    <x v="23"/>
    <x v="484"/>
    <x v="386"/>
    <x v="0"/>
    <x v="3850"/>
    <x v="980"/>
    <x v="0"/>
    <x v="155"/>
    <x v="2"/>
    <x v="14"/>
    <x v="0"/>
    <x v="0"/>
    <x v="2321"/>
    <x v="0"/>
  </r>
  <r>
    <x v="23"/>
    <x v="721"/>
    <x v="359"/>
    <x v="0"/>
    <x v="3981"/>
    <x v="980"/>
    <x v="0"/>
    <x v="49"/>
    <x v="2"/>
    <x v="14"/>
    <x v="0"/>
    <x v="0"/>
    <x v="465"/>
    <x v="0"/>
  </r>
  <r>
    <x v="23"/>
    <x v="1181"/>
    <x v="439"/>
    <x v="0"/>
    <x v="3707"/>
    <x v="980"/>
    <x v="0"/>
    <x v="264"/>
    <x v="2"/>
    <x v="14"/>
    <x v="0"/>
    <x v="294"/>
    <x v="2924"/>
    <x v="0"/>
  </r>
  <r>
    <x v="23"/>
    <x v="1182"/>
    <x v="670"/>
    <x v="0"/>
    <x v="4610"/>
    <x v="980"/>
    <x v="0"/>
    <x v="42"/>
    <x v="2"/>
    <x v="14"/>
    <x v="0"/>
    <x v="0"/>
    <x v="350"/>
    <x v="0"/>
  </r>
  <r>
    <x v="23"/>
    <x v="1189"/>
    <x v="18"/>
    <x v="0"/>
    <x v="4729"/>
    <x v="980"/>
    <x v="0"/>
    <x v="88"/>
    <x v="2"/>
    <x v="14"/>
    <x v="0"/>
    <x v="0"/>
    <x v="1619"/>
    <x v="0"/>
  </r>
  <r>
    <x v="23"/>
    <x v="1325"/>
    <x v="763"/>
    <x v="0"/>
    <x v="347"/>
    <x v="980"/>
    <x v="0"/>
    <x v="54"/>
    <x v="2"/>
    <x v="14"/>
    <x v="0"/>
    <x v="0"/>
    <x v="694"/>
    <x v="0"/>
  </r>
  <r>
    <x v="23"/>
    <x v="1329"/>
    <x v="714"/>
    <x v="0"/>
    <x v="3699"/>
    <x v="980"/>
    <x v="0"/>
    <x v="106"/>
    <x v="2"/>
    <x v="14"/>
    <x v="0"/>
    <x v="0"/>
    <x v="1921"/>
    <x v="0"/>
  </r>
  <r>
    <x v="23"/>
    <x v="1593"/>
    <x v="837"/>
    <x v="0"/>
    <x v="61"/>
    <x v="980"/>
    <x v="0"/>
    <x v="65"/>
    <x v="2"/>
    <x v="14"/>
    <x v="0"/>
    <x v="0"/>
    <x v="1067"/>
    <x v="0"/>
  </r>
  <r>
    <x v="23"/>
    <x v="1697"/>
    <x v="67"/>
    <x v="0"/>
    <x v="4761"/>
    <x v="980"/>
    <x v="0"/>
    <x v="49"/>
    <x v="2"/>
    <x v="14"/>
    <x v="0"/>
    <x v="0"/>
    <x v="465"/>
    <x v="0"/>
  </r>
  <r>
    <x v="23"/>
    <x v="1739"/>
    <x v="308"/>
    <x v="0"/>
    <x v="3580"/>
    <x v="980"/>
    <x v="195"/>
    <x v="660"/>
    <x v="2"/>
    <x v="14"/>
    <x v="0"/>
    <x v="0"/>
    <x v="3721"/>
    <x v="0"/>
  </r>
  <r>
    <x v="23"/>
    <x v="1861"/>
    <x v="61"/>
    <x v="0"/>
    <x v="706"/>
    <x v="980"/>
    <x v="0"/>
    <x v="179"/>
    <x v="2"/>
    <x v="14"/>
    <x v="0"/>
    <x v="0"/>
    <x v="2488"/>
    <x v="0"/>
  </r>
  <r>
    <x v="23"/>
    <x v="1964"/>
    <x v="800"/>
    <x v="0"/>
    <x v="4318"/>
    <x v="980"/>
    <x v="0"/>
    <x v="65"/>
    <x v="2"/>
    <x v="14"/>
    <x v="0"/>
    <x v="0"/>
    <x v="1067"/>
    <x v="0"/>
  </r>
  <r>
    <x v="23"/>
    <x v="2165"/>
    <x v="238"/>
    <x v="0"/>
    <x v="1408"/>
    <x v="980"/>
    <x v="0"/>
    <x v="42"/>
    <x v="2"/>
    <x v="14"/>
    <x v="0"/>
    <x v="0"/>
    <x v="350"/>
    <x v="0"/>
  </r>
  <r>
    <x v="23"/>
    <x v="2170"/>
    <x v="657"/>
    <x v="0"/>
    <x v="3394"/>
    <x v="980"/>
    <x v="0"/>
    <x v="65"/>
    <x v="2"/>
    <x v="14"/>
    <x v="0"/>
    <x v="0"/>
    <x v="1067"/>
    <x v="0"/>
  </r>
  <r>
    <x v="23"/>
    <x v="2171"/>
    <x v="308"/>
    <x v="0"/>
    <x v="18"/>
    <x v="980"/>
    <x v="0"/>
    <x v="55"/>
    <x v="2"/>
    <x v="14"/>
    <x v="0"/>
    <x v="0"/>
    <x v="772"/>
    <x v="0"/>
  </r>
  <r>
    <x v="23"/>
    <x v="2503"/>
    <x v="295"/>
    <x v="0"/>
    <x v="1127"/>
    <x v="980"/>
    <x v="0"/>
    <x v="200"/>
    <x v="2"/>
    <x v="14"/>
    <x v="0"/>
    <x v="0"/>
    <x v="2593"/>
    <x v="0"/>
  </r>
  <r>
    <x v="23"/>
    <x v="2509"/>
    <x v="265"/>
    <x v="0"/>
    <x v="3641"/>
    <x v="980"/>
    <x v="0"/>
    <x v="122"/>
    <x v="2"/>
    <x v="14"/>
    <x v="0"/>
    <x v="0"/>
    <x v="2118"/>
    <x v="0"/>
  </r>
  <r>
    <x v="23"/>
    <x v="2530"/>
    <x v="535"/>
    <x v="0"/>
    <x v="1137"/>
    <x v="980"/>
    <x v="0"/>
    <x v="65"/>
    <x v="2"/>
    <x v="14"/>
    <x v="0"/>
    <x v="0"/>
    <x v="1067"/>
    <x v="0"/>
  </r>
  <r>
    <x v="23"/>
    <x v="2544"/>
    <x v="763"/>
    <x v="0"/>
    <x v="343"/>
    <x v="980"/>
    <x v="0"/>
    <x v="122"/>
    <x v="2"/>
    <x v="14"/>
    <x v="0"/>
    <x v="0"/>
    <x v="2118"/>
    <x v="0"/>
  </r>
  <r>
    <x v="23"/>
    <x v="2572"/>
    <x v="308"/>
    <x v="0"/>
    <x v="3777"/>
    <x v="980"/>
    <x v="0"/>
    <x v="140"/>
    <x v="2"/>
    <x v="14"/>
    <x v="0"/>
    <x v="0"/>
    <x v="2239"/>
    <x v="0"/>
  </r>
  <r>
    <x v="23"/>
    <x v="2605"/>
    <x v="824"/>
    <x v="0"/>
    <x v="1969"/>
    <x v="980"/>
    <x v="0"/>
    <x v="65"/>
    <x v="2"/>
    <x v="14"/>
    <x v="0"/>
    <x v="0"/>
    <x v="1067"/>
    <x v="0"/>
  </r>
  <r>
    <x v="23"/>
    <x v="2645"/>
    <x v="75"/>
    <x v="0"/>
    <x v="1509"/>
    <x v="980"/>
    <x v="0"/>
    <x v="464"/>
    <x v="2"/>
    <x v="14"/>
    <x v="0"/>
    <x v="172"/>
    <x v="3275"/>
    <x v="0"/>
  </r>
  <r>
    <x v="23"/>
    <x v="3044"/>
    <x v="1"/>
    <x v="0"/>
    <x v="4374"/>
    <x v="980"/>
    <x v="0"/>
    <x v="239"/>
    <x v="2"/>
    <x v="14"/>
    <x v="0"/>
    <x v="0"/>
    <x v="2731"/>
    <x v="0"/>
  </r>
  <r>
    <x v="23"/>
    <x v="3055"/>
    <x v="173"/>
    <x v="0"/>
    <x v="2495"/>
    <x v="980"/>
    <x v="0"/>
    <x v="77"/>
    <x v="2"/>
    <x v="14"/>
    <x v="0"/>
    <x v="107"/>
    <x v="1582"/>
    <x v="0"/>
  </r>
  <r>
    <x v="23"/>
    <x v="3063"/>
    <x v="785"/>
    <x v="0"/>
    <x v="3434"/>
    <x v="980"/>
    <x v="0"/>
    <x v="122"/>
    <x v="2"/>
    <x v="14"/>
    <x v="0"/>
    <x v="0"/>
    <x v="2118"/>
    <x v="0"/>
  </r>
  <r>
    <x v="23"/>
    <x v="3180"/>
    <x v="896"/>
    <x v="0"/>
    <x v="447"/>
    <x v="980"/>
    <x v="0"/>
    <x v="92"/>
    <x v="2"/>
    <x v="14"/>
    <x v="0"/>
    <x v="0"/>
    <x v="1742"/>
    <x v="0"/>
  </r>
  <r>
    <x v="23"/>
    <x v="3188"/>
    <x v="854"/>
    <x v="0"/>
    <x v="4361"/>
    <x v="980"/>
    <x v="0"/>
    <x v="65"/>
    <x v="2"/>
    <x v="14"/>
    <x v="0"/>
    <x v="0"/>
    <x v="1067"/>
    <x v="0"/>
  </r>
  <r>
    <x v="23"/>
    <x v="3420"/>
    <x v="484"/>
    <x v="0"/>
    <x v="4189"/>
    <x v="980"/>
    <x v="0"/>
    <x v="122"/>
    <x v="2"/>
    <x v="14"/>
    <x v="0"/>
    <x v="0"/>
    <x v="2118"/>
    <x v="0"/>
  </r>
  <r>
    <x v="23"/>
    <x v="3874"/>
    <x v="763"/>
    <x v="0"/>
    <x v="13"/>
    <x v="980"/>
    <x v="0"/>
    <x v="122"/>
    <x v="2"/>
    <x v="14"/>
    <x v="0"/>
    <x v="0"/>
    <x v="2118"/>
    <x v="0"/>
  </r>
  <r>
    <x v="23"/>
    <x v="3879"/>
    <x v="308"/>
    <x v="0"/>
    <x v="12"/>
    <x v="980"/>
    <x v="0"/>
    <x v="155"/>
    <x v="2"/>
    <x v="14"/>
    <x v="0"/>
    <x v="0"/>
    <x v="2321"/>
    <x v="0"/>
  </r>
  <r>
    <x v="23"/>
    <x v="4256"/>
    <x v="121"/>
    <x v="0"/>
    <x v="1549"/>
    <x v="980"/>
    <x v="0"/>
    <x v="122"/>
    <x v="2"/>
    <x v="14"/>
    <x v="0"/>
    <x v="0"/>
    <x v="2118"/>
    <x v="0"/>
  </r>
  <r>
    <x v="23"/>
    <x v="4374"/>
    <x v="765"/>
    <x v="0"/>
    <x v="4217"/>
    <x v="980"/>
    <x v="0"/>
    <x v="42"/>
    <x v="2"/>
    <x v="14"/>
    <x v="0"/>
    <x v="0"/>
    <x v="350"/>
    <x v="0"/>
  </r>
  <r>
    <x v="23"/>
    <x v="4379"/>
    <x v="943"/>
    <x v="0"/>
    <x v="687"/>
    <x v="980"/>
    <x v="0"/>
    <x v="65"/>
    <x v="2"/>
    <x v="14"/>
    <x v="0"/>
    <x v="0"/>
    <x v="1067"/>
    <x v="0"/>
  </r>
  <r>
    <x v="23"/>
    <x v="4685"/>
    <x v="509"/>
    <x v="0"/>
    <x v="1432"/>
    <x v="980"/>
    <x v="0"/>
    <x v="55"/>
    <x v="2"/>
    <x v="14"/>
    <x v="0"/>
    <x v="0"/>
    <x v="772"/>
    <x v="0"/>
  </r>
  <r>
    <x v="23"/>
    <x v="4730"/>
    <x v="765"/>
    <x v="0"/>
    <x v="2460"/>
    <x v="980"/>
    <x v="0"/>
    <x v="133"/>
    <x v="2"/>
    <x v="14"/>
    <x v="0"/>
    <x v="0"/>
    <x v="2187"/>
    <x v="0"/>
  </r>
  <r>
    <x v="23"/>
    <x v="4854"/>
    <x v="657"/>
    <x v="0"/>
    <x v="3864"/>
    <x v="980"/>
    <x v="0"/>
    <x v="92"/>
    <x v="2"/>
    <x v="14"/>
    <x v="0"/>
    <x v="0"/>
    <x v="1742"/>
    <x v="0"/>
  </r>
  <r>
    <x v="23"/>
    <x v="4866"/>
    <x v="308"/>
    <x v="0"/>
    <x v="12"/>
    <x v="980"/>
    <x v="0"/>
    <x v="155"/>
    <x v="2"/>
    <x v="14"/>
    <x v="0"/>
    <x v="0"/>
    <x v="2321"/>
    <x v="0"/>
  </r>
  <r>
    <x v="23"/>
    <x v="4925"/>
    <x v="943"/>
    <x v="0"/>
    <x v="35"/>
    <x v="980"/>
    <x v="0"/>
    <x v="715"/>
    <x v="2"/>
    <x v="14"/>
    <x v="0"/>
    <x v="0"/>
    <x v="3638"/>
    <x v="0"/>
  </r>
  <r>
    <x v="23"/>
    <x v="5256"/>
    <x v="943"/>
    <x v="0"/>
    <x v="4251"/>
    <x v="980"/>
    <x v="0"/>
    <x v="179"/>
    <x v="2"/>
    <x v="14"/>
    <x v="0"/>
    <x v="0"/>
    <x v="2488"/>
    <x v="0"/>
  </r>
  <r>
    <x v="23"/>
    <x v="5404"/>
    <x v="943"/>
    <x v="0"/>
    <x v="35"/>
    <x v="980"/>
    <x v="0"/>
    <x v="494"/>
    <x v="2"/>
    <x v="14"/>
    <x v="0"/>
    <x v="0"/>
    <x v="3311"/>
    <x v="0"/>
  </r>
  <r>
    <x v="23"/>
    <x v="5409"/>
    <x v="518"/>
    <x v="0"/>
    <x v="4716"/>
    <x v="980"/>
    <x v="0"/>
    <x v="42"/>
    <x v="2"/>
    <x v="14"/>
    <x v="0"/>
    <x v="0"/>
    <x v="350"/>
    <x v="0"/>
  </r>
  <r>
    <x v="23"/>
    <x v="5494"/>
    <x v="763"/>
    <x v="0"/>
    <x v="3523"/>
    <x v="980"/>
    <x v="8"/>
    <x v="0"/>
    <x v="2"/>
    <x v="14"/>
    <x v="0"/>
    <x v="0"/>
    <x v="350"/>
    <x v="0"/>
  </r>
  <r>
    <x v="23"/>
    <x v="5542"/>
    <x v="331"/>
    <x v="0"/>
    <x v="4194"/>
    <x v="980"/>
    <x v="0"/>
    <x v="61"/>
    <x v="2"/>
    <x v="14"/>
    <x v="0"/>
    <x v="0"/>
    <x v="965"/>
    <x v="0"/>
  </r>
  <r>
    <x v="23"/>
    <x v="5558"/>
    <x v="287"/>
    <x v="0"/>
    <x v="4799"/>
    <x v="980"/>
    <x v="0"/>
    <x v="65"/>
    <x v="2"/>
    <x v="14"/>
    <x v="0"/>
    <x v="0"/>
    <x v="1067"/>
    <x v="0"/>
  </r>
  <r>
    <x v="23"/>
    <x v="5562"/>
    <x v="945"/>
    <x v="0"/>
    <x v="2290"/>
    <x v="980"/>
    <x v="0"/>
    <x v="65"/>
    <x v="2"/>
    <x v="14"/>
    <x v="0"/>
    <x v="0"/>
    <x v="1067"/>
    <x v="0"/>
  </r>
  <r>
    <x v="23"/>
    <x v="5565"/>
    <x v="905"/>
    <x v="0"/>
    <x v="1553"/>
    <x v="980"/>
    <x v="0"/>
    <x v="173"/>
    <x v="2"/>
    <x v="14"/>
    <x v="0"/>
    <x v="0"/>
    <x v="2435"/>
    <x v="0"/>
  </r>
  <r>
    <x v="23"/>
    <x v="5583"/>
    <x v="529"/>
    <x v="0"/>
    <x v="312"/>
    <x v="980"/>
    <x v="0"/>
    <x v="351"/>
    <x v="2"/>
    <x v="14"/>
    <x v="0"/>
    <x v="0"/>
    <x v="3039"/>
    <x v="0"/>
  </r>
  <r>
    <x v="23"/>
    <x v="5732"/>
    <x v="943"/>
    <x v="0"/>
    <x v="578"/>
    <x v="980"/>
    <x v="0"/>
    <x v="331"/>
    <x v="2"/>
    <x v="14"/>
    <x v="0"/>
    <x v="0"/>
    <x v="2986"/>
    <x v="0"/>
  </r>
  <r>
    <x v="23"/>
    <x v="5835"/>
    <x v="145"/>
    <x v="0"/>
    <x v="3327"/>
    <x v="980"/>
    <x v="0"/>
    <x v="42"/>
    <x v="2"/>
    <x v="14"/>
    <x v="0"/>
    <x v="0"/>
    <x v="350"/>
    <x v="0"/>
  </r>
  <r>
    <x v="23"/>
    <x v="6043"/>
    <x v="943"/>
    <x v="0"/>
    <x v="1522"/>
    <x v="980"/>
    <x v="8"/>
    <x v="0"/>
    <x v="2"/>
    <x v="14"/>
    <x v="0"/>
    <x v="0"/>
    <x v="350"/>
    <x v="0"/>
  </r>
  <r>
    <x v="23"/>
    <x v="6102"/>
    <x v="943"/>
    <x v="0"/>
    <x v="1477"/>
    <x v="980"/>
    <x v="0"/>
    <x v="122"/>
    <x v="2"/>
    <x v="14"/>
    <x v="0"/>
    <x v="0"/>
    <x v="2118"/>
    <x v="0"/>
  </r>
  <r>
    <x v="23"/>
    <x v="6104"/>
    <x v="61"/>
    <x v="0"/>
    <x v="4182"/>
    <x v="980"/>
    <x v="0"/>
    <x v="178"/>
    <x v="2"/>
    <x v="14"/>
    <x v="0"/>
    <x v="0"/>
    <x v="2477"/>
    <x v="0"/>
  </r>
  <r>
    <x v="23"/>
    <x v="6107"/>
    <x v="423"/>
    <x v="0"/>
    <x v="372"/>
    <x v="980"/>
    <x v="0"/>
    <x v="65"/>
    <x v="2"/>
    <x v="14"/>
    <x v="0"/>
    <x v="0"/>
    <x v="1067"/>
    <x v="0"/>
  </r>
  <r>
    <x v="23"/>
    <x v="107"/>
    <x v="467"/>
    <x v="0"/>
    <x v="3380"/>
    <x v="980"/>
    <x v="270"/>
    <x v="845"/>
    <x v="27"/>
    <x v="83"/>
    <x v="0"/>
    <x v="0"/>
    <x v="91"/>
    <x v="1"/>
  </r>
  <r>
    <x v="23"/>
    <x v="157"/>
    <x v="785"/>
    <x v="0"/>
    <x v="3432"/>
    <x v="980"/>
    <x v="270"/>
    <x v="845"/>
    <x v="27"/>
    <x v="84"/>
    <x v="0"/>
    <x v="0"/>
    <x v="92"/>
    <x v="1"/>
  </r>
  <r>
    <x v="23"/>
    <x v="211"/>
    <x v="571"/>
    <x v="0"/>
    <x v="1774"/>
    <x v="980"/>
    <x v="270"/>
    <x v="845"/>
    <x v="2"/>
    <x v="393"/>
    <x v="0"/>
    <x v="0"/>
    <x v="230"/>
    <x v="1"/>
  </r>
  <r>
    <x v="23"/>
    <x v="281"/>
    <x v="75"/>
    <x v="0"/>
    <x v="653"/>
    <x v="980"/>
    <x v="270"/>
    <x v="845"/>
    <x v="2"/>
    <x v="14"/>
    <x v="70"/>
    <x v="0"/>
    <x v="611"/>
    <x v="1"/>
  </r>
  <r>
    <x v="23"/>
    <x v="309"/>
    <x v="943"/>
    <x v="0"/>
    <x v="578"/>
    <x v="980"/>
    <x v="270"/>
    <x v="845"/>
    <x v="276"/>
    <x v="1617"/>
    <x v="0"/>
    <x v="0"/>
    <x v="1570"/>
    <x v="1"/>
  </r>
  <r>
    <x v="23"/>
    <x v="414"/>
    <x v="719"/>
    <x v="0"/>
    <x v="667"/>
    <x v="980"/>
    <x v="270"/>
    <x v="845"/>
    <x v="27"/>
    <x v="14"/>
    <x v="0"/>
    <x v="0"/>
    <x v="25"/>
    <x v="1"/>
  </r>
  <r>
    <x v="23"/>
    <x v="753"/>
    <x v="915"/>
    <x v="0"/>
    <x v="4168"/>
    <x v="980"/>
    <x v="270"/>
    <x v="845"/>
    <x v="27"/>
    <x v="84"/>
    <x v="0"/>
    <x v="0"/>
    <x v="92"/>
    <x v="1"/>
  </r>
  <r>
    <x v="23"/>
    <x v="767"/>
    <x v="121"/>
    <x v="0"/>
    <x v="4428"/>
    <x v="980"/>
    <x v="270"/>
    <x v="845"/>
    <x v="27"/>
    <x v="84"/>
    <x v="0"/>
    <x v="0"/>
    <x v="92"/>
    <x v="1"/>
  </r>
  <r>
    <x v="23"/>
    <x v="894"/>
    <x v="134"/>
    <x v="0"/>
    <x v="482"/>
    <x v="980"/>
    <x v="270"/>
    <x v="845"/>
    <x v="27"/>
    <x v="84"/>
    <x v="0"/>
    <x v="0"/>
    <x v="92"/>
    <x v="1"/>
  </r>
  <r>
    <x v="23"/>
    <x v="913"/>
    <x v="859"/>
    <x v="0"/>
    <x v="3516"/>
    <x v="980"/>
    <x v="270"/>
    <x v="845"/>
    <x v="328"/>
    <x v="806"/>
    <x v="0"/>
    <x v="0"/>
    <x v="934"/>
    <x v="1"/>
  </r>
  <r>
    <x v="23"/>
    <x v="1093"/>
    <x v="870"/>
    <x v="0"/>
    <x v="3446"/>
    <x v="980"/>
    <x v="270"/>
    <x v="845"/>
    <x v="27"/>
    <x v="83"/>
    <x v="0"/>
    <x v="0"/>
    <x v="91"/>
    <x v="1"/>
  </r>
  <r>
    <x v="23"/>
    <x v="1136"/>
    <x v="331"/>
    <x v="0"/>
    <x v="1299"/>
    <x v="980"/>
    <x v="270"/>
    <x v="845"/>
    <x v="27"/>
    <x v="84"/>
    <x v="0"/>
    <x v="0"/>
    <x v="92"/>
    <x v="1"/>
  </r>
  <r>
    <x v="23"/>
    <x v="1178"/>
    <x v="53"/>
    <x v="0"/>
    <x v="465"/>
    <x v="980"/>
    <x v="270"/>
    <x v="845"/>
    <x v="27"/>
    <x v="84"/>
    <x v="0"/>
    <x v="0"/>
    <x v="92"/>
    <x v="1"/>
  </r>
  <r>
    <x v="23"/>
    <x v="1305"/>
    <x v="943"/>
    <x v="0"/>
    <x v="578"/>
    <x v="980"/>
    <x v="270"/>
    <x v="845"/>
    <x v="166"/>
    <x v="707"/>
    <x v="0"/>
    <x v="0"/>
    <x v="672"/>
    <x v="1"/>
  </r>
  <r>
    <x v="23"/>
    <x v="1382"/>
    <x v="75"/>
    <x v="0"/>
    <x v="2642"/>
    <x v="980"/>
    <x v="270"/>
    <x v="845"/>
    <x v="27"/>
    <x v="83"/>
    <x v="0"/>
    <x v="0"/>
    <x v="91"/>
    <x v="1"/>
  </r>
  <r>
    <x v="23"/>
    <x v="1429"/>
    <x v="717"/>
    <x v="0"/>
    <x v="445"/>
    <x v="980"/>
    <x v="270"/>
    <x v="845"/>
    <x v="27"/>
    <x v="84"/>
    <x v="0"/>
    <x v="0"/>
    <x v="92"/>
    <x v="1"/>
  </r>
  <r>
    <x v="23"/>
    <x v="1447"/>
    <x v="87"/>
    <x v="0"/>
    <x v="4780"/>
    <x v="980"/>
    <x v="270"/>
    <x v="845"/>
    <x v="27"/>
    <x v="84"/>
    <x v="0"/>
    <x v="0"/>
    <x v="92"/>
    <x v="1"/>
  </r>
  <r>
    <x v="23"/>
    <x v="1457"/>
    <x v="943"/>
    <x v="0"/>
    <x v="4867"/>
    <x v="980"/>
    <x v="270"/>
    <x v="845"/>
    <x v="27"/>
    <x v="84"/>
    <x v="0"/>
    <x v="0"/>
    <x v="92"/>
    <x v="1"/>
  </r>
  <r>
    <x v="23"/>
    <x v="1521"/>
    <x v="439"/>
    <x v="0"/>
    <x v="383"/>
    <x v="980"/>
    <x v="270"/>
    <x v="845"/>
    <x v="326"/>
    <x v="724"/>
    <x v="0"/>
    <x v="0"/>
    <x v="851"/>
    <x v="1"/>
  </r>
  <r>
    <x v="23"/>
    <x v="1584"/>
    <x v="26"/>
    <x v="0"/>
    <x v="2316"/>
    <x v="980"/>
    <x v="270"/>
    <x v="845"/>
    <x v="27"/>
    <x v="83"/>
    <x v="0"/>
    <x v="0"/>
    <x v="91"/>
    <x v="1"/>
  </r>
  <r>
    <x v="23"/>
    <x v="1636"/>
    <x v="706"/>
    <x v="0"/>
    <x v="2489"/>
    <x v="980"/>
    <x v="270"/>
    <x v="845"/>
    <x v="2"/>
    <x v="14"/>
    <x v="191"/>
    <x v="217"/>
    <x v="2200"/>
    <x v="1"/>
  </r>
  <r>
    <x v="23"/>
    <x v="2073"/>
    <x v="706"/>
    <x v="0"/>
    <x v="2806"/>
    <x v="980"/>
    <x v="270"/>
    <x v="845"/>
    <x v="27"/>
    <x v="83"/>
    <x v="0"/>
    <x v="0"/>
    <x v="91"/>
    <x v="1"/>
  </r>
  <r>
    <x v="23"/>
    <x v="2409"/>
    <x v="663"/>
    <x v="0"/>
    <x v="4407"/>
    <x v="980"/>
    <x v="270"/>
    <x v="845"/>
    <x v="27"/>
    <x v="83"/>
    <x v="0"/>
    <x v="0"/>
    <x v="91"/>
    <x v="1"/>
  </r>
  <r>
    <x v="23"/>
    <x v="2476"/>
    <x v="571"/>
    <x v="0"/>
    <x v="1774"/>
    <x v="980"/>
    <x v="270"/>
    <x v="845"/>
    <x v="27"/>
    <x v="84"/>
    <x v="0"/>
    <x v="0"/>
    <x v="92"/>
    <x v="1"/>
  </r>
  <r>
    <x v="23"/>
    <x v="2820"/>
    <x v="575"/>
    <x v="0"/>
    <x v="3635"/>
    <x v="980"/>
    <x v="270"/>
    <x v="845"/>
    <x v="2"/>
    <x v="14"/>
    <x v="35"/>
    <x v="0"/>
    <x v="210"/>
    <x v="1"/>
  </r>
  <r>
    <x v="23"/>
    <x v="3200"/>
    <x v="943"/>
    <x v="0"/>
    <x v="3344"/>
    <x v="980"/>
    <x v="270"/>
    <x v="845"/>
    <x v="166"/>
    <x v="889"/>
    <x v="0"/>
    <x v="0"/>
    <x v="809"/>
    <x v="1"/>
  </r>
  <r>
    <x v="23"/>
    <x v="3438"/>
    <x v="577"/>
    <x v="0"/>
    <x v="2721"/>
    <x v="980"/>
    <x v="270"/>
    <x v="845"/>
    <x v="27"/>
    <x v="84"/>
    <x v="0"/>
    <x v="0"/>
    <x v="92"/>
    <x v="1"/>
  </r>
  <r>
    <x v="23"/>
    <x v="3502"/>
    <x v="439"/>
    <x v="0"/>
    <x v="3707"/>
    <x v="980"/>
    <x v="270"/>
    <x v="845"/>
    <x v="2"/>
    <x v="14"/>
    <x v="182"/>
    <x v="30"/>
    <x v="1791"/>
    <x v="1"/>
  </r>
  <r>
    <x v="23"/>
    <x v="3578"/>
    <x v="518"/>
    <x v="0"/>
    <x v="4717"/>
    <x v="980"/>
    <x v="270"/>
    <x v="845"/>
    <x v="27"/>
    <x v="41"/>
    <x v="0"/>
    <x v="0"/>
    <x v="61"/>
    <x v="1"/>
  </r>
  <r>
    <x v="23"/>
    <x v="3671"/>
    <x v="75"/>
    <x v="0"/>
    <x v="4164"/>
    <x v="980"/>
    <x v="270"/>
    <x v="845"/>
    <x v="27"/>
    <x v="83"/>
    <x v="0"/>
    <x v="0"/>
    <x v="91"/>
    <x v="1"/>
  </r>
  <r>
    <x v="23"/>
    <x v="3689"/>
    <x v="325"/>
    <x v="0"/>
    <x v="1365"/>
    <x v="980"/>
    <x v="270"/>
    <x v="845"/>
    <x v="27"/>
    <x v="83"/>
    <x v="0"/>
    <x v="0"/>
    <x v="91"/>
    <x v="1"/>
  </r>
  <r>
    <x v="23"/>
    <x v="3702"/>
    <x v="943"/>
    <x v="0"/>
    <x v="3954"/>
    <x v="980"/>
    <x v="270"/>
    <x v="845"/>
    <x v="27"/>
    <x v="83"/>
    <x v="0"/>
    <x v="0"/>
    <x v="91"/>
    <x v="1"/>
  </r>
  <r>
    <x v="23"/>
    <x v="3960"/>
    <x v="814"/>
    <x v="0"/>
    <x v="2560"/>
    <x v="980"/>
    <x v="270"/>
    <x v="845"/>
    <x v="27"/>
    <x v="84"/>
    <x v="0"/>
    <x v="0"/>
    <x v="92"/>
    <x v="1"/>
  </r>
  <r>
    <x v="23"/>
    <x v="4094"/>
    <x v="93"/>
    <x v="0"/>
    <x v="1836"/>
    <x v="980"/>
    <x v="270"/>
    <x v="845"/>
    <x v="27"/>
    <x v="84"/>
    <x v="0"/>
    <x v="0"/>
    <x v="92"/>
    <x v="1"/>
  </r>
  <r>
    <x v="23"/>
    <x v="4098"/>
    <x v="943"/>
    <x v="0"/>
    <x v="4867"/>
    <x v="980"/>
    <x v="270"/>
    <x v="845"/>
    <x v="27"/>
    <x v="84"/>
    <x v="0"/>
    <x v="0"/>
    <x v="92"/>
    <x v="1"/>
  </r>
  <r>
    <x v="23"/>
    <x v="4243"/>
    <x v="785"/>
    <x v="0"/>
    <x v="3950"/>
    <x v="980"/>
    <x v="270"/>
    <x v="845"/>
    <x v="27"/>
    <x v="83"/>
    <x v="0"/>
    <x v="0"/>
    <x v="91"/>
    <x v="1"/>
  </r>
  <r>
    <x v="23"/>
    <x v="4271"/>
    <x v="318"/>
    <x v="0"/>
    <x v="717"/>
    <x v="980"/>
    <x v="270"/>
    <x v="845"/>
    <x v="27"/>
    <x v="83"/>
    <x v="0"/>
    <x v="0"/>
    <x v="91"/>
    <x v="1"/>
  </r>
  <r>
    <x v="23"/>
    <x v="4413"/>
    <x v="560"/>
    <x v="0"/>
    <x v="3759"/>
    <x v="980"/>
    <x v="270"/>
    <x v="845"/>
    <x v="2"/>
    <x v="14"/>
    <x v="40"/>
    <x v="0"/>
    <x v="254"/>
    <x v="1"/>
  </r>
  <r>
    <x v="23"/>
    <x v="4540"/>
    <x v="61"/>
    <x v="0"/>
    <x v="4823"/>
    <x v="980"/>
    <x v="270"/>
    <x v="845"/>
    <x v="27"/>
    <x v="83"/>
    <x v="0"/>
    <x v="0"/>
    <x v="91"/>
    <x v="1"/>
  </r>
  <r>
    <x v="23"/>
    <x v="4622"/>
    <x v="439"/>
    <x v="0"/>
    <x v="374"/>
    <x v="980"/>
    <x v="270"/>
    <x v="845"/>
    <x v="2"/>
    <x v="949"/>
    <x v="191"/>
    <x v="199"/>
    <x v="2425"/>
    <x v="1"/>
  </r>
  <r>
    <x v="23"/>
    <x v="4646"/>
    <x v="439"/>
    <x v="0"/>
    <x v="3459"/>
    <x v="980"/>
    <x v="270"/>
    <x v="845"/>
    <x v="2"/>
    <x v="14"/>
    <x v="47"/>
    <x v="0"/>
    <x v="350"/>
    <x v="1"/>
  </r>
  <r>
    <x v="23"/>
    <x v="4802"/>
    <x v="943"/>
    <x v="0"/>
    <x v="4405"/>
    <x v="980"/>
    <x v="270"/>
    <x v="845"/>
    <x v="27"/>
    <x v="83"/>
    <x v="0"/>
    <x v="0"/>
    <x v="91"/>
    <x v="1"/>
  </r>
  <r>
    <x v="23"/>
    <x v="4896"/>
    <x v="943"/>
    <x v="0"/>
    <x v="1482"/>
    <x v="980"/>
    <x v="270"/>
    <x v="845"/>
    <x v="27"/>
    <x v="83"/>
    <x v="0"/>
    <x v="0"/>
    <x v="91"/>
    <x v="1"/>
  </r>
  <r>
    <x v="23"/>
    <x v="5007"/>
    <x v="824"/>
    <x v="0"/>
    <x v="1547"/>
    <x v="980"/>
    <x v="270"/>
    <x v="845"/>
    <x v="27"/>
    <x v="83"/>
    <x v="0"/>
    <x v="0"/>
    <x v="91"/>
    <x v="1"/>
  </r>
  <r>
    <x v="23"/>
    <x v="5640"/>
    <x v="433"/>
    <x v="0"/>
    <x v="557"/>
    <x v="980"/>
    <x v="270"/>
    <x v="845"/>
    <x v="27"/>
    <x v="84"/>
    <x v="0"/>
    <x v="0"/>
    <x v="92"/>
    <x v="1"/>
  </r>
  <r>
    <x v="23"/>
    <x v="5800"/>
    <x v="571"/>
    <x v="0"/>
    <x v="1774"/>
    <x v="980"/>
    <x v="270"/>
    <x v="845"/>
    <x v="2"/>
    <x v="14"/>
    <x v="142"/>
    <x v="0"/>
    <x v="1351"/>
    <x v="1"/>
  </r>
  <r>
    <x v="23"/>
    <x v="5968"/>
    <x v="49"/>
    <x v="0"/>
    <x v="2419"/>
    <x v="980"/>
    <x v="270"/>
    <x v="845"/>
    <x v="2"/>
    <x v="14"/>
    <x v="357"/>
    <x v="133"/>
    <x v="2690"/>
    <x v="1"/>
  </r>
  <r>
    <x v="23"/>
    <x v="5918"/>
    <x v="657"/>
    <x v="0"/>
    <x v="3864"/>
    <x v="980"/>
    <x v="270"/>
    <x v="845"/>
    <x v="2"/>
    <x v="14"/>
    <x v="342"/>
    <x v="122"/>
    <x v="2629"/>
    <x v="1"/>
  </r>
  <r>
    <x v="23"/>
    <x v="5931"/>
    <x v="435"/>
    <x v="0"/>
    <x v="2491"/>
    <x v="980"/>
    <x v="270"/>
    <x v="845"/>
    <x v="27"/>
    <x v="84"/>
    <x v="0"/>
    <x v="0"/>
    <x v="92"/>
    <x v="1"/>
  </r>
  <r>
    <x v="23"/>
    <x v="6003"/>
    <x v="428"/>
    <x v="0"/>
    <x v="2777"/>
    <x v="980"/>
    <x v="270"/>
    <x v="845"/>
    <x v="27"/>
    <x v="14"/>
    <x v="0"/>
    <x v="0"/>
    <x v="25"/>
    <x v="1"/>
  </r>
  <r>
    <x v="23"/>
    <x v="6067"/>
    <x v="726"/>
    <x v="0"/>
    <x v="592"/>
    <x v="980"/>
    <x v="270"/>
    <x v="845"/>
    <x v="2"/>
    <x v="14"/>
    <x v="214"/>
    <x v="97"/>
    <x v="2083"/>
    <x v="1"/>
  </r>
  <r>
    <x v="23"/>
    <x v="6170"/>
    <x v="824"/>
    <x v="0"/>
    <x v="466"/>
    <x v="980"/>
    <x v="270"/>
    <x v="845"/>
    <x v="27"/>
    <x v="83"/>
    <x v="0"/>
    <x v="0"/>
    <x v="91"/>
    <x v="1"/>
  </r>
  <r>
    <x v="23"/>
    <x v="6339"/>
    <x v="657"/>
    <x v="0"/>
    <x v="3411"/>
    <x v="980"/>
    <x v="270"/>
    <x v="845"/>
    <x v="27"/>
    <x v="83"/>
    <x v="0"/>
    <x v="0"/>
    <x v="91"/>
    <x v="1"/>
  </r>
  <r>
    <x v="23"/>
    <x v="6409"/>
    <x v="785"/>
    <x v="0"/>
    <x v="3950"/>
    <x v="980"/>
    <x v="270"/>
    <x v="845"/>
    <x v="27"/>
    <x v="83"/>
    <x v="0"/>
    <x v="0"/>
    <x v="91"/>
    <x v="1"/>
  </r>
  <r>
    <x v="24"/>
    <x v="7"/>
    <x v="732"/>
    <x v="0"/>
    <x v="419"/>
    <x v="980"/>
    <x v="0"/>
    <x v="42"/>
    <x v="2"/>
    <x v="14"/>
    <x v="0"/>
    <x v="0"/>
    <x v="350"/>
    <x v="0"/>
  </r>
  <r>
    <x v="24"/>
    <x v="33"/>
    <x v="75"/>
    <x v="0"/>
    <x v="1330"/>
    <x v="980"/>
    <x v="0"/>
    <x v="801"/>
    <x v="2"/>
    <x v="14"/>
    <x v="0"/>
    <x v="0"/>
    <x v="3790"/>
    <x v="0"/>
  </r>
  <r>
    <x v="24"/>
    <x v="171"/>
    <x v="75"/>
    <x v="0"/>
    <x v="3915"/>
    <x v="980"/>
    <x v="0"/>
    <x v="490"/>
    <x v="2"/>
    <x v="14"/>
    <x v="0"/>
    <x v="0"/>
    <x v="3302"/>
    <x v="0"/>
  </r>
  <r>
    <x v="24"/>
    <x v="475"/>
    <x v="484"/>
    <x v="0"/>
    <x v="3902"/>
    <x v="980"/>
    <x v="0"/>
    <x v="122"/>
    <x v="2"/>
    <x v="14"/>
    <x v="0"/>
    <x v="0"/>
    <x v="2118"/>
    <x v="0"/>
  </r>
  <r>
    <x v="24"/>
    <x v="480"/>
    <x v="34"/>
    <x v="0"/>
    <x v="2986"/>
    <x v="980"/>
    <x v="0"/>
    <x v="158"/>
    <x v="2"/>
    <x v="14"/>
    <x v="0"/>
    <x v="0"/>
    <x v="2334"/>
    <x v="0"/>
  </r>
  <r>
    <x v="24"/>
    <x v="493"/>
    <x v="476"/>
    <x v="0"/>
    <x v="4341"/>
    <x v="980"/>
    <x v="0"/>
    <x v="77"/>
    <x v="2"/>
    <x v="14"/>
    <x v="0"/>
    <x v="0"/>
    <x v="1351"/>
    <x v="0"/>
  </r>
  <r>
    <x v="24"/>
    <x v="495"/>
    <x v="212"/>
    <x v="0"/>
    <x v="3293"/>
    <x v="980"/>
    <x v="0"/>
    <x v="179"/>
    <x v="2"/>
    <x v="14"/>
    <x v="0"/>
    <x v="0"/>
    <x v="2488"/>
    <x v="0"/>
  </r>
  <r>
    <x v="24"/>
    <x v="500"/>
    <x v="53"/>
    <x v="0"/>
    <x v="1814"/>
    <x v="980"/>
    <x v="0"/>
    <x v="278"/>
    <x v="2"/>
    <x v="14"/>
    <x v="0"/>
    <x v="0"/>
    <x v="2846"/>
    <x v="0"/>
  </r>
  <r>
    <x v="24"/>
    <x v="504"/>
    <x v="735"/>
    <x v="0"/>
    <x v="4967"/>
    <x v="980"/>
    <x v="0"/>
    <x v="92"/>
    <x v="2"/>
    <x v="14"/>
    <x v="0"/>
    <x v="0"/>
    <x v="1742"/>
    <x v="0"/>
  </r>
  <r>
    <x v="24"/>
    <x v="528"/>
    <x v="61"/>
    <x v="0"/>
    <x v="4173"/>
    <x v="980"/>
    <x v="0"/>
    <x v="740"/>
    <x v="2"/>
    <x v="14"/>
    <x v="0"/>
    <x v="0"/>
    <x v="3676"/>
    <x v="0"/>
  </r>
  <r>
    <x v="24"/>
    <x v="540"/>
    <x v="215"/>
    <x v="0"/>
    <x v="226"/>
    <x v="980"/>
    <x v="0"/>
    <x v="122"/>
    <x v="2"/>
    <x v="14"/>
    <x v="0"/>
    <x v="0"/>
    <x v="2118"/>
    <x v="0"/>
  </r>
  <r>
    <x v="24"/>
    <x v="545"/>
    <x v="499"/>
    <x v="0"/>
    <x v="191"/>
    <x v="980"/>
    <x v="0"/>
    <x v="263"/>
    <x v="2"/>
    <x v="14"/>
    <x v="0"/>
    <x v="0"/>
    <x v="2795"/>
    <x v="0"/>
  </r>
  <r>
    <x v="24"/>
    <x v="546"/>
    <x v="763"/>
    <x v="0"/>
    <x v="3599"/>
    <x v="980"/>
    <x v="0"/>
    <x v="65"/>
    <x v="2"/>
    <x v="14"/>
    <x v="0"/>
    <x v="0"/>
    <x v="1067"/>
    <x v="0"/>
  </r>
  <r>
    <x v="24"/>
    <x v="556"/>
    <x v="607"/>
    <x v="0"/>
    <x v="4660"/>
    <x v="980"/>
    <x v="0"/>
    <x v="65"/>
    <x v="2"/>
    <x v="14"/>
    <x v="0"/>
    <x v="0"/>
    <x v="1067"/>
    <x v="0"/>
  </r>
  <r>
    <x v="24"/>
    <x v="558"/>
    <x v="510"/>
    <x v="0"/>
    <x v="4675"/>
    <x v="980"/>
    <x v="0"/>
    <x v="65"/>
    <x v="2"/>
    <x v="14"/>
    <x v="0"/>
    <x v="0"/>
    <x v="1067"/>
    <x v="0"/>
  </r>
  <r>
    <x v="24"/>
    <x v="559"/>
    <x v="64"/>
    <x v="0"/>
    <x v="4616"/>
    <x v="980"/>
    <x v="0"/>
    <x v="179"/>
    <x v="2"/>
    <x v="14"/>
    <x v="0"/>
    <x v="0"/>
    <x v="2488"/>
    <x v="0"/>
  </r>
  <r>
    <x v="24"/>
    <x v="562"/>
    <x v="608"/>
    <x v="0"/>
    <x v="4651"/>
    <x v="980"/>
    <x v="0"/>
    <x v="122"/>
    <x v="2"/>
    <x v="14"/>
    <x v="0"/>
    <x v="0"/>
    <x v="2118"/>
    <x v="0"/>
  </r>
  <r>
    <x v="24"/>
    <x v="721"/>
    <x v="359"/>
    <x v="0"/>
    <x v="3981"/>
    <x v="980"/>
    <x v="0"/>
    <x v="42"/>
    <x v="2"/>
    <x v="14"/>
    <x v="0"/>
    <x v="0"/>
    <x v="350"/>
    <x v="0"/>
  </r>
  <r>
    <x v="24"/>
    <x v="1181"/>
    <x v="439"/>
    <x v="0"/>
    <x v="3707"/>
    <x v="980"/>
    <x v="119"/>
    <x v="589"/>
    <x v="2"/>
    <x v="14"/>
    <x v="230"/>
    <x v="0"/>
    <x v="3571"/>
    <x v="0"/>
  </r>
  <r>
    <x v="24"/>
    <x v="958"/>
    <x v="612"/>
    <x v="0"/>
    <x v="3598"/>
    <x v="980"/>
    <x v="0"/>
    <x v="223"/>
    <x v="2"/>
    <x v="14"/>
    <x v="0"/>
    <x v="0"/>
    <x v="2662"/>
    <x v="0"/>
  </r>
  <r>
    <x v="24"/>
    <x v="959"/>
    <x v="308"/>
    <x v="0"/>
    <x v="3744"/>
    <x v="980"/>
    <x v="0"/>
    <x v="122"/>
    <x v="2"/>
    <x v="14"/>
    <x v="0"/>
    <x v="0"/>
    <x v="2118"/>
    <x v="0"/>
  </r>
  <r>
    <x v="24"/>
    <x v="966"/>
    <x v="510"/>
    <x v="0"/>
    <x v="4617"/>
    <x v="980"/>
    <x v="0"/>
    <x v="92"/>
    <x v="2"/>
    <x v="14"/>
    <x v="0"/>
    <x v="0"/>
    <x v="1742"/>
    <x v="0"/>
  </r>
  <r>
    <x v="24"/>
    <x v="1186"/>
    <x v="30"/>
    <x v="0"/>
    <x v="2828"/>
    <x v="980"/>
    <x v="0"/>
    <x v="92"/>
    <x v="2"/>
    <x v="14"/>
    <x v="0"/>
    <x v="0"/>
    <x v="1742"/>
    <x v="0"/>
  </r>
  <r>
    <x v="24"/>
    <x v="1188"/>
    <x v="35"/>
    <x v="0"/>
    <x v="4677"/>
    <x v="980"/>
    <x v="0"/>
    <x v="179"/>
    <x v="2"/>
    <x v="14"/>
    <x v="0"/>
    <x v="0"/>
    <x v="2488"/>
    <x v="0"/>
  </r>
  <r>
    <x v="24"/>
    <x v="1253"/>
    <x v="439"/>
    <x v="0"/>
    <x v="4777"/>
    <x v="980"/>
    <x v="41"/>
    <x v="0"/>
    <x v="2"/>
    <x v="14"/>
    <x v="0"/>
    <x v="0"/>
    <x v="2321"/>
    <x v="0"/>
  </r>
  <r>
    <x v="24"/>
    <x v="1257"/>
    <x v="174"/>
    <x v="0"/>
    <x v="3734"/>
    <x v="980"/>
    <x v="0"/>
    <x v="53"/>
    <x v="2"/>
    <x v="14"/>
    <x v="0"/>
    <x v="0"/>
    <x v="611"/>
    <x v="0"/>
  </r>
  <r>
    <x v="24"/>
    <x v="1280"/>
    <x v="499"/>
    <x v="0"/>
    <x v="3695"/>
    <x v="980"/>
    <x v="0"/>
    <x v="192"/>
    <x v="2"/>
    <x v="14"/>
    <x v="0"/>
    <x v="0"/>
    <x v="2563"/>
    <x v="0"/>
  </r>
  <r>
    <x v="24"/>
    <x v="1477"/>
    <x v="212"/>
    <x v="0"/>
    <x v="4359"/>
    <x v="980"/>
    <x v="0"/>
    <x v="299"/>
    <x v="2"/>
    <x v="14"/>
    <x v="0"/>
    <x v="0"/>
    <x v="2906"/>
    <x v="0"/>
  </r>
  <r>
    <x v="24"/>
    <x v="1594"/>
    <x v="561"/>
    <x v="0"/>
    <x v="2813"/>
    <x v="980"/>
    <x v="0"/>
    <x v="179"/>
    <x v="2"/>
    <x v="14"/>
    <x v="0"/>
    <x v="0"/>
    <x v="2488"/>
    <x v="0"/>
  </r>
  <r>
    <x v="24"/>
    <x v="4337"/>
    <x v="67"/>
    <x v="0"/>
    <x v="4706"/>
    <x v="980"/>
    <x v="0"/>
    <x v="44"/>
    <x v="2"/>
    <x v="14"/>
    <x v="0"/>
    <x v="0"/>
    <x v="386"/>
    <x v="0"/>
  </r>
  <r>
    <x v="24"/>
    <x v="1697"/>
    <x v="67"/>
    <x v="0"/>
    <x v="4761"/>
    <x v="980"/>
    <x v="0"/>
    <x v="190"/>
    <x v="2"/>
    <x v="14"/>
    <x v="0"/>
    <x v="0"/>
    <x v="2549"/>
    <x v="0"/>
  </r>
  <r>
    <x v="24"/>
    <x v="1767"/>
    <x v="943"/>
    <x v="0"/>
    <x v="1798"/>
    <x v="980"/>
    <x v="0"/>
    <x v="807"/>
    <x v="2"/>
    <x v="14"/>
    <x v="0"/>
    <x v="0"/>
    <x v="3814"/>
    <x v="0"/>
  </r>
  <r>
    <x v="24"/>
    <x v="1768"/>
    <x v="478"/>
    <x v="0"/>
    <x v="4727"/>
    <x v="980"/>
    <x v="0"/>
    <x v="791"/>
    <x v="2"/>
    <x v="14"/>
    <x v="0"/>
    <x v="0"/>
    <x v="3766"/>
    <x v="0"/>
  </r>
  <r>
    <x v="24"/>
    <x v="1730"/>
    <x v="439"/>
    <x v="0"/>
    <x v="216"/>
    <x v="980"/>
    <x v="247"/>
    <x v="839"/>
    <x v="2"/>
    <x v="14"/>
    <x v="0"/>
    <x v="0"/>
    <x v="3866"/>
    <x v="0"/>
  </r>
  <r>
    <x v="24"/>
    <x v="1780"/>
    <x v="61"/>
    <x v="0"/>
    <x v="54"/>
    <x v="980"/>
    <x v="222"/>
    <x v="0"/>
    <x v="2"/>
    <x v="14"/>
    <x v="0"/>
    <x v="0"/>
    <x v="3701"/>
    <x v="0"/>
  </r>
  <r>
    <x v="24"/>
    <x v="6109"/>
    <x v="308"/>
    <x v="0"/>
    <x v="3815"/>
    <x v="980"/>
    <x v="0"/>
    <x v="65"/>
    <x v="2"/>
    <x v="14"/>
    <x v="0"/>
    <x v="0"/>
    <x v="1067"/>
    <x v="0"/>
  </r>
  <r>
    <x v="24"/>
    <x v="1920"/>
    <x v="165"/>
    <x v="0"/>
    <x v="1125"/>
    <x v="980"/>
    <x v="0"/>
    <x v="53"/>
    <x v="2"/>
    <x v="14"/>
    <x v="0"/>
    <x v="0"/>
    <x v="611"/>
    <x v="0"/>
  </r>
  <r>
    <x v="24"/>
    <x v="1933"/>
    <x v="439"/>
    <x v="0"/>
    <x v="2973"/>
    <x v="980"/>
    <x v="0"/>
    <x v="430"/>
    <x v="2"/>
    <x v="14"/>
    <x v="0"/>
    <x v="0"/>
    <x v="3199"/>
    <x v="0"/>
  </r>
  <r>
    <x v="24"/>
    <x v="1971"/>
    <x v="939"/>
    <x v="0"/>
    <x v="60"/>
    <x v="980"/>
    <x v="0"/>
    <x v="780"/>
    <x v="2"/>
    <x v="14"/>
    <x v="0"/>
    <x v="0"/>
    <x v="3741"/>
    <x v="0"/>
  </r>
  <r>
    <x v="24"/>
    <x v="2170"/>
    <x v="436"/>
    <x v="0"/>
    <x v="4171"/>
    <x v="980"/>
    <x v="0"/>
    <x v="65"/>
    <x v="2"/>
    <x v="14"/>
    <x v="0"/>
    <x v="0"/>
    <x v="1067"/>
    <x v="0"/>
  </r>
  <r>
    <x v="24"/>
    <x v="2223"/>
    <x v="418"/>
    <x v="0"/>
    <x v="1697"/>
    <x v="980"/>
    <x v="0"/>
    <x v="0"/>
    <x v="2"/>
    <x v="14"/>
    <x v="0"/>
    <x v="361"/>
    <x v="2244"/>
    <x v="0"/>
  </r>
  <r>
    <x v="24"/>
    <x v="2252"/>
    <x v="173"/>
    <x v="0"/>
    <x v="4399"/>
    <x v="980"/>
    <x v="0"/>
    <x v="263"/>
    <x v="2"/>
    <x v="14"/>
    <x v="0"/>
    <x v="0"/>
    <x v="2795"/>
    <x v="0"/>
  </r>
  <r>
    <x v="24"/>
    <x v="2261"/>
    <x v="926"/>
    <x v="0"/>
    <x v="2827"/>
    <x v="980"/>
    <x v="0"/>
    <x v="148"/>
    <x v="2"/>
    <x v="14"/>
    <x v="0"/>
    <x v="0"/>
    <x v="2281"/>
    <x v="0"/>
  </r>
  <r>
    <x v="24"/>
    <x v="2263"/>
    <x v="166"/>
    <x v="0"/>
    <x v="1091"/>
    <x v="980"/>
    <x v="0"/>
    <x v="180"/>
    <x v="2"/>
    <x v="14"/>
    <x v="0"/>
    <x v="0"/>
    <x v="2492"/>
    <x v="0"/>
  </r>
  <r>
    <x v="24"/>
    <x v="2268"/>
    <x v="575"/>
    <x v="0"/>
    <x v="1142"/>
    <x v="980"/>
    <x v="0"/>
    <x v="110"/>
    <x v="2"/>
    <x v="14"/>
    <x v="0"/>
    <x v="0"/>
    <x v="1993"/>
    <x v="0"/>
  </r>
  <r>
    <x v="24"/>
    <x v="2270"/>
    <x v="710"/>
    <x v="0"/>
    <x v="2957"/>
    <x v="980"/>
    <x v="0"/>
    <x v="122"/>
    <x v="2"/>
    <x v="14"/>
    <x v="0"/>
    <x v="0"/>
    <x v="2118"/>
    <x v="0"/>
  </r>
  <r>
    <x v="24"/>
    <x v="2276"/>
    <x v="575"/>
    <x v="0"/>
    <x v="1159"/>
    <x v="980"/>
    <x v="0"/>
    <x v="31"/>
    <x v="2"/>
    <x v="14"/>
    <x v="0"/>
    <x v="0"/>
    <x v="254"/>
    <x v="0"/>
  </r>
  <r>
    <x v="24"/>
    <x v="2277"/>
    <x v="308"/>
    <x v="0"/>
    <x v="3790"/>
    <x v="980"/>
    <x v="0"/>
    <x v="122"/>
    <x v="2"/>
    <x v="14"/>
    <x v="0"/>
    <x v="0"/>
    <x v="2118"/>
    <x v="0"/>
  </r>
  <r>
    <x v="24"/>
    <x v="2279"/>
    <x v="439"/>
    <x v="0"/>
    <x v="215"/>
    <x v="980"/>
    <x v="0"/>
    <x v="122"/>
    <x v="2"/>
    <x v="14"/>
    <x v="0"/>
    <x v="0"/>
    <x v="2118"/>
    <x v="0"/>
  </r>
  <r>
    <x v="24"/>
    <x v="2296"/>
    <x v="316"/>
    <x v="0"/>
    <x v="988"/>
    <x v="980"/>
    <x v="0"/>
    <x v="190"/>
    <x v="2"/>
    <x v="14"/>
    <x v="0"/>
    <x v="0"/>
    <x v="2549"/>
    <x v="0"/>
  </r>
  <r>
    <x v="24"/>
    <x v="2544"/>
    <x v="763"/>
    <x v="0"/>
    <x v="199"/>
    <x v="980"/>
    <x v="0"/>
    <x v="259"/>
    <x v="2"/>
    <x v="14"/>
    <x v="62"/>
    <x v="0"/>
    <x v="2865"/>
    <x v="0"/>
  </r>
  <r>
    <x v="24"/>
    <x v="2549"/>
    <x v="560"/>
    <x v="0"/>
    <x v="2565"/>
    <x v="980"/>
    <x v="0"/>
    <x v="65"/>
    <x v="2"/>
    <x v="14"/>
    <x v="190"/>
    <x v="0"/>
    <x v="2366"/>
    <x v="0"/>
  </r>
  <r>
    <x v="24"/>
    <x v="2584"/>
    <x v="308"/>
    <x v="0"/>
    <x v="3781"/>
    <x v="980"/>
    <x v="124"/>
    <x v="674"/>
    <x v="2"/>
    <x v="14"/>
    <x v="62"/>
    <x v="0"/>
    <x v="3647"/>
    <x v="0"/>
  </r>
  <r>
    <x v="24"/>
    <x v="2644"/>
    <x v="75"/>
    <x v="0"/>
    <x v="1509"/>
    <x v="980"/>
    <x v="69"/>
    <x v="663"/>
    <x v="2"/>
    <x v="14"/>
    <x v="466"/>
    <x v="0"/>
    <x v="3627"/>
    <x v="0"/>
  </r>
  <r>
    <x v="24"/>
    <x v="2654"/>
    <x v="484"/>
    <x v="0"/>
    <x v="3965"/>
    <x v="980"/>
    <x v="0"/>
    <x v="263"/>
    <x v="2"/>
    <x v="14"/>
    <x v="0"/>
    <x v="0"/>
    <x v="2795"/>
    <x v="0"/>
  </r>
  <r>
    <x v="24"/>
    <x v="2661"/>
    <x v="442"/>
    <x v="0"/>
    <x v="3539"/>
    <x v="980"/>
    <x v="0"/>
    <x v="65"/>
    <x v="2"/>
    <x v="14"/>
    <x v="0"/>
    <x v="0"/>
    <x v="1067"/>
    <x v="0"/>
  </r>
  <r>
    <x v="24"/>
    <x v="2667"/>
    <x v="308"/>
    <x v="0"/>
    <x v="189"/>
    <x v="980"/>
    <x v="268"/>
    <x v="0"/>
    <x v="2"/>
    <x v="14"/>
    <x v="0"/>
    <x v="0"/>
    <x v="3871"/>
    <x v="0"/>
  </r>
  <r>
    <x v="24"/>
    <x v="2675"/>
    <x v="308"/>
    <x v="0"/>
    <x v="3773"/>
    <x v="980"/>
    <x v="0"/>
    <x v="785"/>
    <x v="2"/>
    <x v="14"/>
    <x v="0"/>
    <x v="0"/>
    <x v="3752"/>
    <x v="0"/>
  </r>
  <r>
    <x v="24"/>
    <x v="2995"/>
    <x v="75"/>
    <x v="0"/>
    <x v="1326"/>
    <x v="980"/>
    <x v="0"/>
    <x v="198"/>
    <x v="2"/>
    <x v="14"/>
    <x v="0"/>
    <x v="0"/>
    <x v="2584"/>
    <x v="0"/>
  </r>
  <r>
    <x v="24"/>
    <x v="3044"/>
    <x v="1"/>
    <x v="0"/>
    <x v="4374"/>
    <x v="980"/>
    <x v="0"/>
    <x v="651"/>
    <x v="2"/>
    <x v="14"/>
    <x v="152"/>
    <x v="0"/>
    <x v="3557"/>
    <x v="0"/>
  </r>
  <r>
    <x v="24"/>
    <x v="3049"/>
    <x v="467"/>
    <x v="0"/>
    <x v="2678"/>
    <x v="980"/>
    <x v="190"/>
    <x v="122"/>
    <x v="2"/>
    <x v="14"/>
    <x v="152"/>
    <x v="0"/>
    <x v="3591"/>
    <x v="0"/>
  </r>
  <r>
    <x v="24"/>
    <x v="3051"/>
    <x v="287"/>
    <x v="0"/>
    <x v="2977"/>
    <x v="980"/>
    <x v="0"/>
    <x v="133"/>
    <x v="2"/>
    <x v="14"/>
    <x v="0"/>
    <x v="0"/>
    <x v="2187"/>
    <x v="0"/>
  </r>
  <r>
    <x v="24"/>
    <x v="3054"/>
    <x v="318"/>
    <x v="0"/>
    <x v="717"/>
    <x v="980"/>
    <x v="0"/>
    <x v="122"/>
    <x v="2"/>
    <x v="14"/>
    <x v="0"/>
    <x v="0"/>
    <x v="2118"/>
    <x v="0"/>
  </r>
  <r>
    <x v="24"/>
    <x v="3056"/>
    <x v="545"/>
    <x v="0"/>
    <x v="4160"/>
    <x v="980"/>
    <x v="0"/>
    <x v="217"/>
    <x v="2"/>
    <x v="14"/>
    <x v="0"/>
    <x v="0"/>
    <x v="2646"/>
    <x v="0"/>
  </r>
  <r>
    <x v="24"/>
    <x v="3063"/>
    <x v="785"/>
    <x v="0"/>
    <x v="3426"/>
    <x v="980"/>
    <x v="125"/>
    <x v="655"/>
    <x v="2"/>
    <x v="14"/>
    <x v="207"/>
    <x v="0"/>
    <x v="3637"/>
    <x v="0"/>
  </r>
  <r>
    <x v="24"/>
    <x v="3152"/>
    <x v="943"/>
    <x v="0"/>
    <x v="412"/>
    <x v="980"/>
    <x v="0"/>
    <x v="312"/>
    <x v="2"/>
    <x v="14"/>
    <x v="0"/>
    <x v="0"/>
    <x v="2940"/>
    <x v="0"/>
  </r>
  <r>
    <x v="24"/>
    <x v="3173"/>
    <x v="833"/>
    <x v="0"/>
    <x v="1"/>
    <x v="980"/>
    <x v="0"/>
    <x v="122"/>
    <x v="2"/>
    <x v="14"/>
    <x v="0"/>
    <x v="0"/>
    <x v="2118"/>
    <x v="0"/>
  </r>
  <r>
    <x v="24"/>
    <x v="3181"/>
    <x v="943"/>
    <x v="0"/>
    <x v="597"/>
    <x v="980"/>
    <x v="0"/>
    <x v="231"/>
    <x v="2"/>
    <x v="14"/>
    <x v="0"/>
    <x v="0"/>
    <x v="2688"/>
    <x v="0"/>
  </r>
  <r>
    <x v="24"/>
    <x v="3194"/>
    <x v="295"/>
    <x v="0"/>
    <x v="3607"/>
    <x v="980"/>
    <x v="0"/>
    <x v="378"/>
    <x v="2"/>
    <x v="14"/>
    <x v="0"/>
    <x v="0"/>
    <x v="3110"/>
    <x v="0"/>
  </r>
  <r>
    <x v="24"/>
    <x v="3229"/>
    <x v="516"/>
    <x v="0"/>
    <x v="210"/>
    <x v="980"/>
    <x v="0"/>
    <x v="449"/>
    <x v="2"/>
    <x v="14"/>
    <x v="0"/>
    <x v="0"/>
    <x v="3244"/>
    <x v="0"/>
  </r>
  <r>
    <x v="24"/>
    <x v="3356"/>
    <x v="484"/>
    <x v="0"/>
    <x v="4959"/>
    <x v="980"/>
    <x v="0"/>
    <x v="155"/>
    <x v="2"/>
    <x v="14"/>
    <x v="0"/>
    <x v="0"/>
    <x v="2321"/>
    <x v="0"/>
  </r>
  <r>
    <x v="24"/>
    <x v="3420"/>
    <x v="484"/>
    <x v="0"/>
    <x v="4168"/>
    <x v="980"/>
    <x v="0"/>
    <x v="235"/>
    <x v="2"/>
    <x v="14"/>
    <x v="0"/>
    <x v="0"/>
    <x v="2706"/>
    <x v="0"/>
  </r>
  <r>
    <x v="24"/>
    <x v="3878"/>
    <x v="270"/>
    <x v="0"/>
    <x v="2095"/>
    <x v="980"/>
    <x v="0"/>
    <x v="122"/>
    <x v="2"/>
    <x v="14"/>
    <x v="0"/>
    <x v="0"/>
    <x v="2118"/>
    <x v="0"/>
  </r>
  <r>
    <x v="24"/>
    <x v="3879"/>
    <x v="308"/>
    <x v="0"/>
    <x v="3724"/>
    <x v="980"/>
    <x v="0"/>
    <x v="223"/>
    <x v="2"/>
    <x v="14"/>
    <x v="0"/>
    <x v="0"/>
    <x v="2662"/>
    <x v="0"/>
  </r>
  <r>
    <x v="24"/>
    <x v="3904"/>
    <x v="933"/>
    <x v="0"/>
    <x v="4831"/>
    <x v="980"/>
    <x v="0"/>
    <x v="782"/>
    <x v="2"/>
    <x v="14"/>
    <x v="0"/>
    <x v="0"/>
    <x v="3745"/>
    <x v="0"/>
  </r>
  <r>
    <x v="24"/>
    <x v="4256"/>
    <x v="121"/>
    <x v="0"/>
    <x v="3875"/>
    <x v="980"/>
    <x v="0"/>
    <x v="122"/>
    <x v="2"/>
    <x v="14"/>
    <x v="0"/>
    <x v="0"/>
    <x v="2118"/>
    <x v="0"/>
  </r>
  <r>
    <x v="24"/>
    <x v="4321"/>
    <x v="519"/>
    <x v="0"/>
    <x v="4250"/>
    <x v="980"/>
    <x v="0"/>
    <x v="140"/>
    <x v="2"/>
    <x v="14"/>
    <x v="0"/>
    <x v="0"/>
    <x v="2239"/>
    <x v="0"/>
  </r>
  <r>
    <x v="24"/>
    <x v="4338"/>
    <x v="478"/>
    <x v="0"/>
    <x v="4744"/>
    <x v="980"/>
    <x v="0"/>
    <x v="187"/>
    <x v="2"/>
    <x v="14"/>
    <x v="241"/>
    <x v="0"/>
    <x v="2854"/>
    <x v="0"/>
  </r>
  <r>
    <x v="24"/>
    <x v="4350"/>
    <x v="911"/>
    <x v="0"/>
    <x v="4820"/>
    <x v="980"/>
    <x v="0"/>
    <x v="0"/>
    <x v="2"/>
    <x v="14"/>
    <x v="105"/>
    <x v="0"/>
    <x v="1067"/>
    <x v="0"/>
  </r>
  <r>
    <x v="24"/>
    <x v="4361"/>
    <x v="19"/>
    <x v="0"/>
    <x v="1887"/>
    <x v="980"/>
    <x v="0"/>
    <x v="155"/>
    <x v="2"/>
    <x v="14"/>
    <x v="0"/>
    <x v="0"/>
    <x v="2321"/>
    <x v="0"/>
  </r>
  <r>
    <x v="24"/>
    <x v="4685"/>
    <x v="509"/>
    <x v="0"/>
    <x v="1432"/>
    <x v="980"/>
    <x v="0"/>
    <x v="70"/>
    <x v="2"/>
    <x v="14"/>
    <x v="0"/>
    <x v="0"/>
    <x v="1194"/>
    <x v="0"/>
  </r>
  <r>
    <x v="24"/>
    <x v="4692"/>
    <x v="439"/>
    <x v="0"/>
    <x v="3709"/>
    <x v="980"/>
    <x v="0"/>
    <x v="620"/>
    <x v="2"/>
    <x v="14"/>
    <x v="0"/>
    <x v="0"/>
    <x v="3494"/>
    <x v="0"/>
  </r>
  <r>
    <x v="24"/>
    <x v="4712"/>
    <x v="403"/>
    <x v="0"/>
    <x v="4421"/>
    <x v="980"/>
    <x v="0"/>
    <x v="42"/>
    <x v="2"/>
    <x v="14"/>
    <x v="0"/>
    <x v="0"/>
    <x v="350"/>
    <x v="0"/>
  </r>
  <r>
    <x v="24"/>
    <x v="1283"/>
    <x v="202"/>
    <x v="0"/>
    <x v="982"/>
    <x v="980"/>
    <x v="0"/>
    <x v="628"/>
    <x v="2"/>
    <x v="14"/>
    <x v="0"/>
    <x v="0"/>
    <x v="3501"/>
    <x v="0"/>
  </r>
  <r>
    <x v="24"/>
    <x v="4866"/>
    <x v="308"/>
    <x v="0"/>
    <x v="3724"/>
    <x v="980"/>
    <x v="0"/>
    <x v="223"/>
    <x v="2"/>
    <x v="14"/>
    <x v="0"/>
    <x v="0"/>
    <x v="2662"/>
    <x v="0"/>
  </r>
  <r>
    <x v="24"/>
    <x v="4900"/>
    <x v="598"/>
    <x v="0"/>
    <x v="3471"/>
    <x v="980"/>
    <x v="0"/>
    <x v="65"/>
    <x v="2"/>
    <x v="14"/>
    <x v="0"/>
    <x v="0"/>
    <x v="1067"/>
    <x v="0"/>
  </r>
  <r>
    <x v="24"/>
    <x v="4906"/>
    <x v="713"/>
    <x v="0"/>
    <x v="3699"/>
    <x v="980"/>
    <x v="0"/>
    <x v="133"/>
    <x v="2"/>
    <x v="14"/>
    <x v="0"/>
    <x v="0"/>
    <x v="2187"/>
    <x v="0"/>
  </r>
  <r>
    <x v="24"/>
    <x v="4925"/>
    <x v="943"/>
    <x v="0"/>
    <x v="35"/>
    <x v="980"/>
    <x v="147"/>
    <x v="486"/>
    <x v="2"/>
    <x v="14"/>
    <x v="0"/>
    <x v="0"/>
    <x v="3555"/>
    <x v="0"/>
  </r>
  <r>
    <x v="24"/>
    <x v="5213"/>
    <x v="943"/>
    <x v="0"/>
    <x v="4002"/>
    <x v="980"/>
    <x v="0"/>
    <x v="627"/>
    <x v="2"/>
    <x v="14"/>
    <x v="0"/>
    <x v="0"/>
    <x v="3500"/>
    <x v="0"/>
  </r>
  <r>
    <x v="24"/>
    <x v="5222"/>
    <x v="75"/>
    <x v="0"/>
    <x v="2647"/>
    <x v="980"/>
    <x v="0"/>
    <x v="500"/>
    <x v="2"/>
    <x v="14"/>
    <x v="0"/>
    <x v="0"/>
    <x v="3322"/>
    <x v="0"/>
  </r>
  <r>
    <x v="24"/>
    <x v="5240"/>
    <x v="75"/>
    <x v="0"/>
    <x v="1531"/>
    <x v="980"/>
    <x v="0"/>
    <x v="532"/>
    <x v="2"/>
    <x v="14"/>
    <x v="0"/>
    <x v="0"/>
    <x v="3364"/>
    <x v="0"/>
  </r>
  <r>
    <x v="24"/>
    <x v="5251"/>
    <x v="295"/>
    <x v="0"/>
    <x v="3607"/>
    <x v="980"/>
    <x v="0"/>
    <x v="328"/>
    <x v="2"/>
    <x v="14"/>
    <x v="0"/>
    <x v="0"/>
    <x v="2982"/>
    <x v="0"/>
  </r>
  <r>
    <x v="24"/>
    <x v="5257"/>
    <x v="75"/>
    <x v="0"/>
    <x v="1179"/>
    <x v="980"/>
    <x v="91"/>
    <x v="673"/>
    <x v="2"/>
    <x v="14"/>
    <x v="0"/>
    <x v="0"/>
    <x v="3617"/>
    <x v="0"/>
  </r>
  <r>
    <x v="24"/>
    <x v="5261"/>
    <x v="785"/>
    <x v="0"/>
    <x v="3426"/>
    <x v="980"/>
    <x v="0"/>
    <x v="532"/>
    <x v="2"/>
    <x v="14"/>
    <x v="0"/>
    <x v="0"/>
    <x v="3364"/>
    <x v="0"/>
  </r>
  <r>
    <x v="24"/>
    <x v="5263"/>
    <x v="529"/>
    <x v="0"/>
    <x v="194"/>
    <x v="980"/>
    <x v="0"/>
    <x v="199"/>
    <x v="2"/>
    <x v="14"/>
    <x v="0"/>
    <x v="0"/>
    <x v="2592"/>
    <x v="0"/>
  </r>
  <r>
    <x v="24"/>
    <x v="5272"/>
    <x v="61"/>
    <x v="0"/>
    <x v="2693"/>
    <x v="980"/>
    <x v="63"/>
    <x v="0"/>
    <x v="2"/>
    <x v="14"/>
    <x v="0"/>
    <x v="0"/>
    <x v="2706"/>
    <x v="0"/>
  </r>
  <r>
    <x v="24"/>
    <x v="5301"/>
    <x v="28"/>
    <x v="0"/>
    <x v="1353"/>
    <x v="980"/>
    <x v="0"/>
    <x v="92"/>
    <x v="2"/>
    <x v="14"/>
    <x v="0"/>
    <x v="0"/>
    <x v="1742"/>
    <x v="0"/>
  </r>
  <r>
    <x v="24"/>
    <x v="5307"/>
    <x v="61"/>
    <x v="0"/>
    <x v="4076"/>
    <x v="980"/>
    <x v="0"/>
    <x v="626"/>
    <x v="2"/>
    <x v="14"/>
    <x v="0"/>
    <x v="0"/>
    <x v="3498"/>
    <x v="0"/>
  </r>
  <r>
    <x v="24"/>
    <x v="5326"/>
    <x v="485"/>
    <x v="0"/>
    <x v="450"/>
    <x v="980"/>
    <x v="0"/>
    <x v="101"/>
    <x v="2"/>
    <x v="14"/>
    <x v="0"/>
    <x v="0"/>
    <x v="1856"/>
    <x v="0"/>
  </r>
  <r>
    <x v="24"/>
    <x v="5493"/>
    <x v="308"/>
    <x v="0"/>
    <x v="1063"/>
    <x v="980"/>
    <x v="0"/>
    <x v="179"/>
    <x v="2"/>
    <x v="14"/>
    <x v="0"/>
    <x v="0"/>
    <x v="2488"/>
    <x v="0"/>
  </r>
  <r>
    <x v="24"/>
    <x v="5497"/>
    <x v="200"/>
    <x v="0"/>
    <x v="1667"/>
    <x v="980"/>
    <x v="0"/>
    <x v="155"/>
    <x v="2"/>
    <x v="14"/>
    <x v="0"/>
    <x v="0"/>
    <x v="2321"/>
    <x v="0"/>
  </r>
  <r>
    <x v="24"/>
    <x v="5507"/>
    <x v="439"/>
    <x v="0"/>
    <x v="1103"/>
    <x v="980"/>
    <x v="0"/>
    <x v="457"/>
    <x v="2"/>
    <x v="14"/>
    <x v="0"/>
    <x v="0"/>
    <x v="3256"/>
    <x v="0"/>
  </r>
  <r>
    <x v="24"/>
    <x v="5512"/>
    <x v="765"/>
    <x v="0"/>
    <x v="3946"/>
    <x v="980"/>
    <x v="0"/>
    <x v="187"/>
    <x v="2"/>
    <x v="14"/>
    <x v="0"/>
    <x v="0"/>
    <x v="2542"/>
    <x v="0"/>
  </r>
  <r>
    <x v="24"/>
    <x v="5538"/>
    <x v="138"/>
    <x v="0"/>
    <x v="4185"/>
    <x v="980"/>
    <x v="0"/>
    <x v="77"/>
    <x v="2"/>
    <x v="14"/>
    <x v="0"/>
    <x v="0"/>
    <x v="1351"/>
    <x v="0"/>
  </r>
  <r>
    <x v="24"/>
    <x v="5545"/>
    <x v="363"/>
    <x v="0"/>
    <x v="4197"/>
    <x v="980"/>
    <x v="0"/>
    <x v="101"/>
    <x v="2"/>
    <x v="14"/>
    <x v="0"/>
    <x v="0"/>
    <x v="1856"/>
    <x v="0"/>
  </r>
  <r>
    <x v="24"/>
    <x v="5553"/>
    <x v="749"/>
    <x v="0"/>
    <x v="4794"/>
    <x v="980"/>
    <x v="0"/>
    <x v="187"/>
    <x v="2"/>
    <x v="14"/>
    <x v="0"/>
    <x v="0"/>
    <x v="2542"/>
    <x v="0"/>
  </r>
  <r>
    <x v="24"/>
    <x v="5555"/>
    <x v="824"/>
    <x v="0"/>
    <x v="2388"/>
    <x v="980"/>
    <x v="0"/>
    <x v="65"/>
    <x v="2"/>
    <x v="14"/>
    <x v="0"/>
    <x v="0"/>
    <x v="1067"/>
    <x v="0"/>
  </r>
  <r>
    <x v="24"/>
    <x v="5556"/>
    <x v="945"/>
    <x v="0"/>
    <x v="2289"/>
    <x v="980"/>
    <x v="0"/>
    <x v="223"/>
    <x v="2"/>
    <x v="14"/>
    <x v="0"/>
    <x v="0"/>
    <x v="2662"/>
    <x v="0"/>
  </r>
  <r>
    <x v="24"/>
    <x v="5558"/>
    <x v="287"/>
    <x v="0"/>
    <x v="4800"/>
    <x v="980"/>
    <x v="0"/>
    <x v="44"/>
    <x v="2"/>
    <x v="14"/>
    <x v="0"/>
    <x v="0"/>
    <x v="386"/>
    <x v="0"/>
  </r>
  <r>
    <x v="24"/>
    <x v="5565"/>
    <x v="905"/>
    <x v="0"/>
    <x v="1553"/>
    <x v="980"/>
    <x v="0"/>
    <x v="347"/>
    <x v="2"/>
    <x v="14"/>
    <x v="0"/>
    <x v="0"/>
    <x v="3029"/>
    <x v="0"/>
  </r>
  <r>
    <x v="24"/>
    <x v="5588"/>
    <x v="61"/>
    <x v="0"/>
    <x v="1"/>
    <x v="980"/>
    <x v="0"/>
    <x v="235"/>
    <x v="2"/>
    <x v="14"/>
    <x v="0"/>
    <x v="0"/>
    <x v="2706"/>
    <x v="0"/>
  </r>
  <r>
    <x v="24"/>
    <x v="5594"/>
    <x v="943"/>
    <x v="0"/>
    <x v="578"/>
    <x v="980"/>
    <x v="0"/>
    <x v="122"/>
    <x v="2"/>
    <x v="14"/>
    <x v="0"/>
    <x v="0"/>
    <x v="2118"/>
    <x v="0"/>
  </r>
  <r>
    <x v="24"/>
    <x v="5737"/>
    <x v="345"/>
    <x v="0"/>
    <x v="2588"/>
    <x v="980"/>
    <x v="256"/>
    <x v="0"/>
    <x v="2"/>
    <x v="14"/>
    <x v="0"/>
    <x v="0"/>
    <x v="3824"/>
    <x v="0"/>
  </r>
  <r>
    <x v="24"/>
    <x v="5739"/>
    <x v="1"/>
    <x v="0"/>
    <x v="2977"/>
    <x v="980"/>
    <x v="0"/>
    <x v="505"/>
    <x v="2"/>
    <x v="14"/>
    <x v="0"/>
    <x v="0"/>
    <x v="3331"/>
    <x v="0"/>
  </r>
  <r>
    <x v="24"/>
    <x v="5746"/>
    <x v="75"/>
    <x v="0"/>
    <x v="4829"/>
    <x v="980"/>
    <x v="0"/>
    <x v="411"/>
    <x v="2"/>
    <x v="14"/>
    <x v="0"/>
    <x v="0"/>
    <x v="3166"/>
    <x v="0"/>
  </r>
  <r>
    <x v="24"/>
    <x v="5819"/>
    <x v="75"/>
    <x v="0"/>
    <x v="1529"/>
    <x v="980"/>
    <x v="244"/>
    <x v="762"/>
    <x v="2"/>
    <x v="14"/>
    <x v="0"/>
    <x v="0"/>
    <x v="3817"/>
    <x v="0"/>
  </r>
  <r>
    <x v="24"/>
    <x v="5824"/>
    <x v="75"/>
    <x v="0"/>
    <x v="2977"/>
    <x v="980"/>
    <x v="0"/>
    <x v="65"/>
    <x v="2"/>
    <x v="14"/>
    <x v="0"/>
    <x v="0"/>
    <x v="1067"/>
    <x v="0"/>
  </r>
  <r>
    <x v="24"/>
    <x v="5848"/>
    <x v="61"/>
    <x v="0"/>
    <x v="1682"/>
    <x v="980"/>
    <x v="0"/>
    <x v="639"/>
    <x v="2"/>
    <x v="14"/>
    <x v="0"/>
    <x v="0"/>
    <x v="3528"/>
    <x v="0"/>
  </r>
  <r>
    <x v="24"/>
    <x v="5909"/>
    <x v="308"/>
    <x v="0"/>
    <x v="3526"/>
    <x v="980"/>
    <x v="0"/>
    <x v="260"/>
    <x v="2"/>
    <x v="14"/>
    <x v="0"/>
    <x v="0"/>
    <x v="2781"/>
    <x v="0"/>
  </r>
  <r>
    <x v="24"/>
    <x v="6009"/>
    <x v="287"/>
    <x v="0"/>
    <x v="4914"/>
    <x v="980"/>
    <x v="0"/>
    <x v="200"/>
    <x v="2"/>
    <x v="14"/>
    <x v="0"/>
    <x v="0"/>
    <x v="2593"/>
    <x v="0"/>
  </r>
  <r>
    <x v="24"/>
    <x v="6036"/>
    <x v="543"/>
    <x v="0"/>
    <x v="1653"/>
    <x v="980"/>
    <x v="72"/>
    <x v="0"/>
    <x v="2"/>
    <x v="14"/>
    <x v="0"/>
    <x v="0"/>
    <x v="2854"/>
    <x v="0"/>
  </r>
  <r>
    <x v="24"/>
    <x v="6047"/>
    <x v="943"/>
    <x v="0"/>
    <x v="578"/>
    <x v="980"/>
    <x v="0"/>
    <x v="155"/>
    <x v="2"/>
    <x v="14"/>
    <x v="0"/>
    <x v="0"/>
    <x v="2321"/>
    <x v="0"/>
  </r>
  <r>
    <x v="24"/>
    <x v="6094"/>
    <x v="61"/>
    <x v="0"/>
    <x v="2898"/>
    <x v="980"/>
    <x v="141"/>
    <x v="301"/>
    <x v="2"/>
    <x v="14"/>
    <x v="0"/>
    <x v="0"/>
    <x v="3459"/>
    <x v="0"/>
  </r>
  <r>
    <x v="24"/>
    <x v="6096"/>
    <x v="75"/>
    <x v="0"/>
    <x v="1623"/>
    <x v="980"/>
    <x v="0"/>
    <x v="117"/>
    <x v="2"/>
    <x v="14"/>
    <x v="0"/>
    <x v="0"/>
    <x v="2052"/>
    <x v="0"/>
  </r>
  <r>
    <x v="24"/>
    <x v="6098"/>
    <x v="943"/>
    <x v="0"/>
    <x v="1"/>
    <x v="980"/>
    <x v="0"/>
    <x v="199"/>
    <x v="2"/>
    <x v="14"/>
    <x v="0"/>
    <x v="0"/>
    <x v="2592"/>
    <x v="0"/>
  </r>
  <r>
    <x v="24"/>
    <x v="6100"/>
    <x v="61"/>
    <x v="0"/>
    <x v="4190"/>
    <x v="980"/>
    <x v="0"/>
    <x v="427"/>
    <x v="2"/>
    <x v="14"/>
    <x v="182"/>
    <x v="0"/>
    <x v="3251"/>
    <x v="0"/>
  </r>
  <r>
    <x v="24"/>
    <x v="6104"/>
    <x v="61"/>
    <x v="0"/>
    <x v="2899"/>
    <x v="980"/>
    <x v="190"/>
    <x v="563"/>
    <x v="2"/>
    <x v="14"/>
    <x v="0"/>
    <x v="0"/>
    <x v="3662"/>
    <x v="0"/>
  </r>
  <r>
    <x v="24"/>
    <x v="6105"/>
    <x v="943"/>
    <x v="0"/>
    <x v="3346"/>
    <x v="980"/>
    <x v="141"/>
    <x v="466"/>
    <x v="2"/>
    <x v="14"/>
    <x v="0"/>
    <x v="0"/>
    <x v="3530"/>
    <x v="0"/>
  </r>
  <r>
    <x v="24"/>
    <x v="6223"/>
    <x v="75"/>
    <x v="0"/>
    <x v="1326"/>
    <x v="980"/>
    <x v="0"/>
    <x v="117"/>
    <x v="2"/>
    <x v="14"/>
    <x v="0"/>
    <x v="0"/>
    <x v="2052"/>
    <x v="0"/>
  </r>
  <r>
    <x v="24"/>
    <x v="6226"/>
    <x v="75"/>
    <x v="0"/>
    <x v="653"/>
    <x v="980"/>
    <x v="0"/>
    <x v="65"/>
    <x v="2"/>
    <x v="14"/>
    <x v="0"/>
    <x v="0"/>
    <x v="1067"/>
    <x v="0"/>
  </r>
  <r>
    <x v="24"/>
    <x v="6232"/>
    <x v="943"/>
    <x v="0"/>
    <x v="1"/>
    <x v="980"/>
    <x v="0"/>
    <x v="155"/>
    <x v="2"/>
    <x v="14"/>
    <x v="0"/>
    <x v="0"/>
    <x v="2321"/>
    <x v="0"/>
  </r>
  <r>
    <x v="24"/>
    <x v="6253"/>
    <x v="937"/>
    <x v="0"/>
    <x v="1"/>
    <x v="980"/>
    <x v="0"/>
    <x v="228"/>
    <x v="2"/>
    <x v="14"/>
    <x v="0"/>
    <x v="0"/>
    <x v="2679"/>
    <x v="0"/>
  </r>
  <r>
    <x v="24"/>
    <x v="6256"/>
    <x v="943"/>
    <x v="0"/>
    <x v="649"/>
    <x v="980"/>
    <x v="0"/>
    <x v="77"/>
    <x v="2"/>
    <x v="14"/>
    <x v="0"/>
    <x v="0"/>
    <x v="1351"/>
    <x v="0"/>
  </r>
  <r>
    <x v="24"/>
    <x v="6435"/>
    <x v="212"/>
    <x v="0"/>
    <x v="2370"/>
    <x v="980"/>
    <x v="35"/>
    <x v="0"/>
    <x v="2"/>
    <x v="14"/>
    <x v="0"/>
    <x v="0"/>
    <x v="2118"/>
    <x v="0"/>
  </r>
  <r>
    <x v="24"/>
    <x v="6434"/>
    <x v="878"/>
    <x v="0"/>
    <x v="1390"/>
    <x v="980"/>
    <x v="0"/>
    <x v="0"/>
    <x v="2"/>
    <x v="14"/>
    <x v="62"/>
    <x v="0"/>
    <x v="522"/>
    <x v="0"/>
  </r>
  <r>
    <x v="24"/>
    <x v="6437"/>
    <x v="943"/>
    <x v="0"/>
    <x v="1681"/>
    <x v="980"/>
    <x v="0"/>
    <x v="413"/>
    <x v="2"/>
    <x v="14"/>
    <x v="0"/>
    <x v="0"/>
    <x v="3167"/>
    <x v="0"/>
  </r>
  <r>
    <x v="24"/>
    <x v="30"/>
    <x v="510"/>
    <x v="0"/>
    <x v="4725"/>
    <x v="842"/>
    <x v="270"/>
    <x v="845"/>
    <x v="2"/>
    <x v="14"/>
    <x v="105"/>
    <x v="0"/>
    <x v="1067"/>
    <x v="1"/>
  </r>
  <r>
    <x v="24"/>
    <x v="66"/>
    <x v="439"/>
    <x v="0"/>
    <x v="195"/>
    <x v="561"/>
    <x v="270"/>
    <x v="845"/>
    <x v="2"/>
    <x v="14"/>
    <x v="262"/>
    <x v="0"/>
    <x v="2262"/>
    <x v="1"/>
  </r>
  <r>
    <x v="24"/>
    <x v="217"/>
    <x v="767"/>
    <x v="0"/>
    <x v="4322"/>
    <x v="697"/>
    <x v="270"/>
    <x v="845"/>
    <x v="2"/>
    <x v="14"/>
    <x v="56"/>
    <x v="0"/>
    <x v="465"/>
    <x v="1"/>
  </r>
  <r>
    <x v="24"/>
    <x v="235"/>
    <x v="665"/>
    <x v="0"/>
    <x v="2097"/>
    <x v="779"/>
    <x v="270"/>
    <x v="845"/>
    <x v="2"/>
    <x v="14"/>
    <x v="146"/>
    <x v="0"/>
    <x v="1421"/>
    <x v="1"/>
  </r>
  <r>
    <x v="24"/>
    <x v="270"/>
    <x v="785"/>
    <x v="0"/>
    <x v="644"/>
    <x v="682"/>
    <x v="270"/>
    <x v="845"/>
    <x v="2"/>
    <x v="14"/>
    <x v="81"/>
    <x v="0"/>
    <x v="772"/>
    <x v="1"/>
  </r>
  <r>
    <x v="24"/>
    <x v="272"/>
    <x v="943"/>
    <x v="0"/>
    <x v="4867"/>
    <x v="815"/>
    <x v="270"/>
    <x v="845"/>
    <x v="2"/>
    <x v="14"/>
    <x v="250"/>
    <x v="0"/>
    <x v="2206"/>
    <x v="1"/>
  </r>
  <r>
    <x v="24"/>
    <x v="317"/>
    <x v="308"/>
    <x v="0"/>
    <x v="2954"/>
    <x v="555"/>
    <x v="270"/>
    <x v="845"/>
    <x v="2"/>
    <x v="14"/>
    <x v="146"/>
    <x v="0"/>
    <x v="1421"/>
    <x v="1"/>
  </r>
  <r>
    <x v="24"/>
    <x v="654"/>
    <x v="75"/>
    <x v="0"/>
    <x v="4802"/>
    <x v="610"/>
    <x v="270"/>
    <x v="845"/>
    <x v="2"/>
    <x v="14"/>
    <x v="224"/>
    <x v="0"/>
    <x v="2047"/>
    <x v="1"/>
  </r>
  <r>
    <x v="24"/>
    <x v="1228"/>
    <x v="943"/>
    <x v="0"/>
    <x v="3456"/>
    <x v="659"/>
    <x v="270"/>
    <x v="845"/>
    <x v="2"/>
    <x v="14"/>
    <x v="214"/>
    <x v="0"/>
    <x v="1993"/>
    <x v="1"/>
  </r>
  <r>
    <x v="24"/>
    <x v="1380"/>
    <x v="889"/>
    <x v="0"/>
    <x v="471"/>
    <x v="654"/>
    <x v="270"/>
    <x v="845"/>
    <x v="2"/>
    <x v="14"/>
    <x v="77"/>
    <x v="0"/>
    <x v="701"/>
    <x v="1"/>
  </r>
  <r>
    <x v="24"/>
    <x v="1401"/>
    <x v="943"/>
    <x v="0"/>
    <x v="68"/>
    <x v="661"/>
    <x v="270"/>
    <x v="845"/>
    <x v="2"/>
    <x v="14"/>
    <x v="56"/>
    <x v="0"/>
    <x v="465"/>
    <x v="1"/>
  </r>
  <r>
    <x v="24"/>
    <x v="1435"/>
    <x v="121"/>
    <x v="0"/>
    <x v="3392"/>
    <x v="767"/>
    <x v="270"/>
    <x v="845"/>
    <x v="2"/>
    <x v="14"/>
    <x v="40"/>
    <x v="0"/>
    <x v="254"/>
    <x v="1"/>
  </r>
  <r>
    <x v="24"/>
    <x v="2112"/>
    <x v="908"/>
    <x v="0"/>
    <x v="1521"/>
    <x v="647"/>
    <x v="270"/>
    <x v="845"/>
    <x v="2"/>
    <x v="14"/>
    <x v="126"/>
    <x v="0"/>
    <x v="1225"/>
    <x v="1"/>
  </r>
  <r>
    <x v="24"/>
    <x v="2996"/>
    <x v="943"/>
    <x v="0"/>
    <x v="4867"/>
    <x v="646"/>
    <x v="270"/>
    <x v="845"/>
    <x v="2"/>
    <x v="14"/>
    <x v="56"/>
    <x v="0"/>
    <x v="465"/>
    <x v="1"/>
  </r>
  <r>
    <x v="24"/>
    <x v="2997"/>
    <x v="240"/>
    <x v="0"/>
    <x v="4822"/>
    <x v="680"/>
    <x v="270"/>
    <x v="845"/>
    <x v="2"/>
    <x v="14"/>
    <x v="92"/>
    <x v="0"/>
    <x v="864"/>
    <x v="1"/>
  </r>
  <r>
    <x v="24"/>
    <x v="3327"/>
    <x v="499"/>
    <x v="0"/>
    <x v="271"/>
    <x v="763"/>
    <x v="270"/>
    <x v="845"/>
    <x v="2"/>
    <x v="14"/>
    <x v="146"/>
    <x v="0"/>
    <x v="1421"/>
    <x v="1"/>
  </r>
  <r>
    <x v="24"/>
    <x v="3679"/>
    <x v="484"/>
    <x v="0"/>
    <x v="2563"/>
    <x v="718"/>
    <x v="270"/>
    <x v="845"/>
    <x v="2"/>
    <x v="14"/>
    <x v="142"/>
    <x v="0"/>
    <x v="1351"/>
    <x v="1"/>
  </r>
  <r>
    <x v="24"/>
    <x v="3704"/>
    <x v="61"/>
    <x v="0"/>
    <x v="4230"/>
    <x v="622"/>
    <x v="270"/>
    <x v="845"/>
    <x v="2"/>
    <x v="14"/>
    <x v="56"/>
    <x v="0"/>
    <x v="465"/>
    <x v="1"/>
  </r>
  <r>
    <x v="24"/>
    <x v="3730"/>
    <x v="675"/>
    <x v="0"/>
    <x v="1628"/>
    <x v="629"/>
    <x v="270"/>
    <x v="845"/>
    <x v="2"/>
    <x v="14"/>
    <x v="169"/>
    <x v="0"/>
    <x v="1619"/>
    <x v="1"/>
  </r>
  <r>
    <x v="24"/>
    <x v="3752"/>
    <x v="842"/>
    <x v="0"/>
    <x v="4204"/>
    <x v="845"/>
    <x v="270"/>
    <x v="845"/>
    <x v="2"/>
    <x v="14"/>
    <x v="146"/>
    <x v="0"/>
    <x v="1421"/>
    <x v="1"/>
  </r>
  <r>
    <x v="24"/>
    <x v="3956"/>
    <x v="207"/>
    <x v="0"/>
    <x v="1807"/>
    <x v="793"/>
    <x v="270"/>
    <x v="845"/>
    <x v="2"/>
    <x v="14"/>
    <x v="146"/>
    <x v="0"/>
    <x v="1421"/>
    <x v="1"/>
  </r>
  <r>
    <x v="24"/>
    <x v="3994"/>
    <x v="61"/>
    <x v="0"/>
    <x v="2899"/>
    <x v="623"/>
    <x v="270"/>
    <x v="845"/>
    <x v="2"/>
    <x v="14"/>
    <x v="56"/>
    <x v="0"/>
    <x v="465"/>
    <x v="1"/>
  </r>
  <r>
    <x v="24"/>
    <x v="4275"/>
    <x v="943"/>
    <x v="0"/>
    <x v="519"/>
    <x v="840"/>
    <x v="270"/>
    <x v="845"/>
    <x v="2"/>
    <x v="14"/>
    <x v="146"/>
    <x v="0"/>
    <x v="1421"/>
    <x v="1"/>
  </r>
  <r>
    <x v="24"/>
    <x v="4398"/>
    <x v="308"/>
    <x v="0"/>
    <x v="3685"/>
    <x v="719"/>
    <x v="270"/>
    <x v="845"/>
    <x v="2"/>
    <x v="14"/>
    <x v="436"/>
    <x v="0"/>
    <x v="2911"/>
    <x v="1"/>
  </r>
  <r>
    <x v="24"/>
    <x v="4427"/>
    <x v="359"/>
    <x v="0"/>
    <x v="552"/>
    <x v="725"/>
    <x v="270"/>
    <x v="845"/>
    <x v="2"/>
    <x v="14"/>
    <x v="56"/>
    <x v="0"/>
    <x v="465"/>
    <x v="1"/>
  </r>
  <r>
    <x v="24"/>
    <x v="4430"/>
    <x v="259"/>
    <x v="0"/>
    <x v="1580"/>
    <x v="795"/>
    <x v="270"/>
    <x v="845"/>
    <x v="2"/>
    <x v="14"/>
    <x v="44"/>
    <x v="0"/>
    <x v="293"/>
    <x v="1"/>
  </r>
  <r>
    <x v="24"/>
    <x v="4496"/>
    <x v="295"/>
    <x v="0"/>
    <x v="3804"/>
    <x v="635"/>
    <x v="270"/>
    <x v="845"/>
    <x v="2"/>
    <x v="14"/>
    <x v="146"/>
    <x v="0"/>
    <x v="1421"/>
    <x v="1"/>
  </r>
  <r>
    <x v="24"/>
    <x v="4534"/>
    <x v="591"/>
    <x v="0"/>
    <x v="3335"/>
    <x v="980"/>
    <x v="270"/>
    <x v="845"/>
    <x v="2"/>
    <x v="14"/>
    <x v="105"/>
    <x v="0"/>
    <x v="1067"/>
    <x v="1"/>
  </r>
  <r>
    <x v="24"/>
    <x v="5009"/>
    <x v="485"/>
    <x v="0"/>
    <x v="33"/>
    <x v="607"/>
    <x v="270"/>
    <x v="845"/>
    <x v="2"/>
    <x v="14"/>
    <x v="40"/>
    <x v="0"/>
    <x v="254"/>
    <x v="1"/>
  </r>
  <r>
    <x v="24"/>
    <x v="5018"/>
    <x v="133"/>
    <x v="0"/>
    <x v="3955"/>
    <x v="630"/>
    <x v="270"/>
    <x v="845"/>
    <x v="2"/>
    <x v="14"/>
    <x v="30"/>
    <x v="0"/>
    <x v="174"/>
    <x v="1"/>
  </r>
  <r>
    <x v="24"/>
    <x v="5052"/>
    <x v="75"/>
    <x v="0"/>
    <x v="4344"/>
    <x v="603"/>
    <x v="270"/>
    <x v="845"/>
    <x v="2"/>
    <x v="14"/>
    <x v="30"/>
    <x v="0"/>
    <x v="174"/>
    <x v="1"/>
  </r>
  <r>
    <x v="24"/>
    <x v="5337"/>
    <x v="252"/>
    <x v="0"/>
    <x v="1292"/>
    <x v="700"/>
    <x v="270"/>
    <x v="845"/>
    <x v="2"/>
    <x v="14"/>
    <x v="30"/>
    <x v="0"/>
    <x v="174"/>
    <x v="1"/>
  </r>
  <r>
    <x v="24"/>
    <x v="5985"/>
    <x v="210"/>
    <x v="0"/>
    <x v="1692"/>
    <x v="613"/>
    <x v="270"/>
    <x v="845"/>
    <x v="2"/>
    <x v="14"/>
    <x v="56"/>
    <x v="0"/>
    <x v="465"/>
    <x v="1"/>
  </r>
  <r>
    <x v="24"/>
    <x v="5989"/>
    <x v="765"/>
    <x v="0"/>
    <x v="4839"/>
    <x v="626"/>
    <x v="270"/>
    <x v="845"/>
    <x v="2"/>
    <x v="14"/>
    <x v="44"/>
    <x v="0"/>
    <x v="293"/>
    <x v="1"/>
  </r>
  <r>
    <x v="24"/>
    <x v="5995"/>
    <x v="61"/>
    <x v="0"/>
    <x v="4547"/>
    <x v="710"/>
    <x v="270"/>
    <x v="845"/>
    <x v="2"/>
    <x v="14"/>
    <x v="214"/>
    <x v="0"/>
    <x v="1993"/>
    <x v="1"/>
  </r>
  <r>
    <x v="24"/>
    <x v="6022"/>
    <x v="492"/>
    <x v="0"/>
    <x v="1632"/>
    <x v="715"/>
    <x v="270"/>
    <x v="845"/>
    <x v="2"/>
    <x v="14"/>
    <x v="267"/>
    <x v="0"/>
    <x v="2284"/>
    <x v="1"/>
  </r>
  <r>
    <x v="24"/>
    <x v="6034"/>
    <x v="377"/>
    <x v="0"/>
    <x v="503"/>
    <x v="634"/>
    <x v="270"/>
    <x v="845"/>
    <x v="2"/>
    <x v="14"/>
    <x v="146"/>
    <x v="0"/>
    <x v="1421"/>
    <x v="1"/>
  </r>
  <r>
    <x v="24"/>
    <x v="6052"/>
    <x v="505"/>
    <x v="0"/>
    <x v="2788"/>
    <x v="669"/>
    <x v="270"/>
    <x v="845"/>
    <x v="2"/>
    <x v="14"/>
    <x v="320"/>
    <x v="0"/>
    <x v="2542"/>
    <x v="1"/>
  </r>
  <r>
    <x v="24"/>
    <x v="6404"/>
    <x v="484"/>
    <x v="0"/>
    <x v="4966"/>
    <x v="786"/>
    <x v="270"/>
    <x v="845"/>
    <x v="2"/>
    <x v="14"/>
    <x v="30"/>
    <x v="0"/>
    <x v="174"/>
    <x v="1"/>
  </r>
  <r>
    <x v="25"/>
    <x v="4732"/>
    <x v="946"/>
    <x v="0"/>
    <x v="4967"/>
    <x v="980"/>
    <x v="270"/>
    <x v="92"/>
    <x v="1099"/>
    <x v="2316"/>
    <x v="602"/>
    <x v="423"/>
    <x v="1742"/>
    <x v="0"/>
  </r>
  <r>
    <x v="25"/>
    <x v="5380"/>
    <x v="946"/>
    <x v="0"/>
    <x v="4967"/>
    <x v="980"/>
    <x v="270"/>
    <x v="42"/>
    <x v="1099"/>
    <x v="2316"/>
    <x v="602"/>
    <x v="423"/>
    <x v="350"/>
    <x v="0"/>
  </r>
  <r>
    <x v="26"/>
    <x v="1181"/>
    <x v="439"/>
    <x v="0"/>
    <x v="3707"/>
    <x v="980"/>
    <x v="169"/>
    <x v="845"/>
    <x v="1099"/>
    <x v="2316"/>
    <x v="602"/>
    <x v="200"/>
    <x v="3507"/>
    <x v="0"/>
  </r>
  <r>
    <x v="26"/>
    <x v="2648"/>
    <x v="75"/>
    <x v="0"/>
    <x v="1509"/>
    <x v="980"/>
    <x v="200"/>
    <x v="845"/>
    <x v="889"/>
    <x v="2286"/>
    <x v="602"/>
    <x v="423"/>
    <x v="3646"/>
    <x v="0"/>
  </r>
  <r>
    <x v="26"/>
    <x v="3063"/>
    <x v="785"/>
    <x v="0"/>
    <x v="3434"/>
    <x v="980"/>
    <x v="270"/>
    <x v="138"/>
    <x v="1099"/>
    <x v="2316"/>
    <x v="602"/>
    <x v="423"/>
    <x v="2225"/>
    <x v="0"/>
  </r>
  <r>
    <x v="26"/>
    <x v="5594"/>
    <x v="943"/>
    <x v="0"/>
    <x v="578"/>
    <x v="980"/>
    <x v="270"/>
    <x v="155"/>
    <x v="1099"/>
    <x v="2316"/>
    <x v="602"/>
    <x v="423"/>
    <x v="2321"/>
    <x v="0"/>
  </r>
  <r>
    <x v="26"/>
    <x v="221"/>
    <x v="785"/>
    <x v="0"/>
    <x v="2223"/>
    <x v="980"/>
    <x v="270"/>
    <x v="845"/>
    <x v="613"/>
    <x v="912"/>
    <x v="602"/>
    <x v="423"/>
    <x v="1270"/>
    <x v="1"/>
  </r>
  <r>
    <x v="26"/>
    <x v="703"/>
    <x v="141"/>
    <x v="0"/>
    <x v="2771"/>
    <x v="980"/>
    <x v="270"/>
    <x v="845"/>
    <x v="1099"/>
    <x v="142"/>
    <x v="602"/>
    <x v="423"/>
    <x v="83"/>
    <x v="1"/>
  </r>
  <r>
    <x v="26"/>
    <x v="751"/>
    <x v="61"/>
    <x v="0"/>
    <x v="2899"/>
    <x v="980"/>
    <x v="270"/>
    <x v="845"/>
    <x v="457"/>
    <x v="47"/>
    <x v="602"/>
    <x v="423"/>
    <x v="335"/>
    <x v="1"/>
  </r>
  <r>
    <x v="26"/>
    <x v="765"/>
    <x v="1"/>
    <x v="0"/>
    <x v="4374"/>
    <x v="980"/>
    <x v="270"/>
    <x v="845"/>
    <x v="1099"/>
    <x v="63"/>
    <x v="602"/>
    <x v="423"/>
    <x v="39"/>
    <x v="1"/>
  </r>
  <r>
    <x v="26"/>
    <x v="1145"/>
    <x v="943"/>
    <x v="0"/>
    <x v="3346"/>
    <x v="980"/>
    <x v="270"/>
    <x v="845"/>
    <x v="989"/>
    <x v="2240"/>
    <x v="602"/>
    <x v="423"/>
    <x v="3040"/>
    <x v="1"/>
  </r>
  <r>
    <x v="26"/>
    <x v="1343"/>
    <x v="61"/>
    <x v="0"/>
    <x v="2899"/>
    <x v="980"/>
    <x v="270"/>
    <x v="845"/>
    <x v="1099"/>
    <x v="302"/>
    <x v="161"/>
    <x v="63"/>
    <x v="1972"/>
    <x v="1"/>
  </r>
  <r>
    <x v="26"/>
    <x v="1579"/>
    <x v="943"/>
    <x v="0"/>
    <x v="578"/>
    <x v="980"/>
    <x v="270"/>
    <x v="845"/>
    <x v="635"/>
    <x v="451"/>
    <x v="602"/>
    <x v="423"/>
    <x v="958"/>
    <x v="1"/>
  </r>
  <r>
    <x v="26"/>
    <x v="1672"/>
    <x v="528"/>
    <x v="0"/>
    <x v="3502"/>
    <x v="980"/>
    <x v="270"/>
    <x v="845"/>
    <x v="1099"/>
    <x v="626"/>
    <x v="602"/>
    <x v="423"/>
    <x v="340"/>
    <x v="1"/>
  </r>
  <r>
    <x v="26"/>
    <x v="1821"/>
    <x v="61"/>
    <x v="0"/>
    <x v="2899"/>
    <x v="980"/>
    <x v="270"/>
    <x v="845"/>
    <x v="1099"/>
    <x v="217"/>
    <x v="602"/>
    <x v="423"/>
    <x v="134"/>
    <x v="1"/>
  </r>
  <r>
    <x v="26"/>
    <x v="1837"/>
    <x v="439"/>
    <x v="0"/>
    <x v="289"/>
    <x v="980"/>
    <x v="270"/>
    <x v="845"/>
    <x v="1099"/>
    <x v="1363"/>
    <x v="602"/>
    <x v="423"/>
    <x v="888"/>
    <x v="1"/>
  </r>
  <r>
    <x v="26"/>
    <x v="1988"/>
    <x v="67"/>
    <x v="0"/>
    <x v="4706"/>
    <x v="980"/>
    <x v="270"/>
    <x v="845"/>
    <x v="219"/>
    <x v="831"/>
    <x v="602"/>
    <x v="423"/>
    <x v="836"/>
    <x v="1"/>
  </r>
  <r>
    <x v="26"/>
    <x v="2004"/>
    <x v="439"/>
    <x v="0"/>
    <x v="289"/>
    <x v="980"/>
    <x v="270"/>
    <x v="845"/>
    <x v="1099"/>
    <x v="619"/>
    <x v="602"/>
    <x v="423"/>
    <x v="336"/>
    <x v="1"/>
  </r>
  <r>
    <x v="26"/>
    <x v="2144"/>
    <x v="439"/>
    <x v="0"/>
    <x v="289"/>
    <x v="980"/>
    <x v="270"/>
    <x v="845"/>
    <x v="719"/>
    <x v="1459"/>
    <x v="602"/>
    <x v="423"/>
    <x v="1787"/>
    <x v="1"/>
  </r>
  <r>
    <x v="26"/>
    <x v="2315"/>
    <x v="61"/>
    <x v="0"/>
    <x v="2899"/>
    <x v="980"/>
    <x v="270"/>
    <x v="845"/>
    <x v="1099"/>
    <x v="2238"/>
    <x v="430"/>
    <x v="75"/>
    <x v="3242"/>
    <x v="1"/>
  </r>
  <r>
    <x v="26"/>
    <x v="2611"/>
    <x v="75"/>
    <x v="0"/>
    <x v="2705"/>
    <x v="980"/>
    <x v="270"/>
    <x v="845"/>
    <x v="1099"/>
    <x v="1580"/>
    <x v="602"/>
    <x v="423"/>
    <x v="1136"/>
    <x v="1"/>
  </r>
  <r>
    <x v="26"/>
    <x v="2622"/>
    <x v="785"/>
    <x v="0"/>
    <x v="3434"/>
    <x v="980"/>
    <x v="270"/>
    <x v="845"/>
    <x v="457"/>
    <x v="682"/>
    <x v="602"/>
    <x v="423"/>
    <x v="949"/>
    <x v="1"/>
  </r>
  <r>
    <x v="26"/>
    <x v="2810"/>
    <x v="215"/>
    <x v="0"/>
    <x v="3764"/>
    <x v="980"/>
    <x v="270"/>
    <x v="845"/>
    <x v="1099"/>
    <x v="315"/>
    <x v="602"/>
    <x v="423"/>
    <x v="197"/>
    <x v="1"/>
  </r>
  <r>
    <x v="26"/>
    <x v="2985"/>
    <x v="61"/>
    <x v="0"/>
    <x v="2899"/>
    <x v="980"/>
    <x v="270"/>
    <x v="845"/>
    <x v="1099"/>
    <x v="63"/>
    <x v="602"/>
    <x v="423"/>
    <x v="39"/>
    <x v="1"/>
  </r>
  <r>
    <x v="26"/>
    <x v="3082"/>
    <x v="785"/>
    <x v="0"/>
    <x v="1537"/>
    <x v="980"/>
    <x v="270"/>
    <x v="845"/>
    <x v="1099"/>
    <x v="132"/>
    <x v="602"/>
    <x v="423"/>
    <x v="80"/>
    <x v="1"/>
  </r>
  <r>
    <x v="26"/>
    <x v="3217"/>
    <x v="943"/>
    <x v="0"/>
    <x v="3344"/>
    <x v="980"/>
    <x v="270"/>
    <x v="845"/>
    <x v="457"/>
    <x v="412"/>
    <x v="602"/>
    <x v="423"/>
    <x v="743"/>
    <x v="1"/>
  </r>
  <r>
    <x v="26"/>
    <x v="3226"/>
    <x v="61"/>
    <x v="0"/>
    <x v="2899"/>
    <x v="980"/>
    <x v="270"/>
    <x v="845"/>
    <x v="1099"/>
    <x v="711"/>
    <x v="602"/>
    <x v="423"/>
    <x v="372"/>
    <x v="1"/>
  </r>
  <r>
    <x v="26"/>
    <x v="3796"/>
    <x v="439"/>
    <x v="0"/>
    <x v="3708"/>
    <x v="980"/>
    <x v="270"/>
    <x v="845"/>
    <x v="457"/>
    <x v="617"/>
    <x v="602"/>
    <x v="423"/>
    <x v="901"/>
    <x v="1"/>
  </r>
  <r>
    <x v="26"/>
    <x v="3825"/>
    <x v="61"/>
    <x v="0"/>
    <x v="2899"/>
    <x v="980"/>
    <x v="270"/>
    <x v="845"/>
    <x v="1099"/>
    <x v="176"/>
    <x v="602"/>
    <x v="423"/>
    <x v="107"/>
    <x v="1"/>
  </r>
  <r>
    <x v="26"/>
    <x v="3923"/>
    <x v="308"/>
    <x v="0"/>
    <x v="3780"/>
    <x v="980"/>
    <x v="270"/>
    <x v="845"/>
    <x v="1099"/>
    <x v="604"/>
    <x v="602"/>
    <x v="423"/>
    <x v="325"/>
    <x v="1"/>
  </r>
  <r>
    <x v="26"/>
    <x v="4144"/>
    <x v="484"/>
    <x v="0"/>
    <x v="4963"/>
    <x v="980"/>
    <x v="270"/>
    <x v="845"/>
    <x v="1099"/>
    <x v="63"/>
    <x v="602"/>
    <x v="423"/>
    <x v="39"/>
    <x v="1"/>
  </r>
  <r>
    <x v="26"/>
    <x v="4153"/>
    <x v="439"/>
    <x v="0"/>
    <x v="3712"/>
    <x v="980"/>
    <x v="270"/>
    <x v="845"/>
    <x v="1099"/>
    <x v="260"/>
    <x v="602"/>
    <x v="423"/>
    <x v="162"/>
    <x v="1"/>
  </r>
  <r>
    <x v="26"/>
    <x v="4291"/>
    <x v="943"/>
    <x v="0"/>
    <x v="3344"/>
    <x v="980"/>
    <x v="270"/>
    <x v="845"/>
    <x v="457"/>
    <x v="517"/>
    <x v="602"/>
    <x v="423"/>
    <x v="828"/>
    <x v="1"/>
  </r>
  <r>
    <x v="26"/>
    <x v="4648"/>
    <x v="439"/>
    <x v="0"/>
    <x v="392"/>
    <x v="980"/>
    <x v="270"/>
    <x v="845"/>
    <x v="613"/>
    <x v="818"/>
    <x v="602"/>
    <x v="423"/>
    <x v="1215"/>
    <x v="1"/>
  </r>
  <r>
    <x v="26"/>
    <x v="4810"/>
    <x v="484"/>
    <x v="0"/>
    <x v="2548"/>
    <x v="980"/>
    <x v="270"/>
    <x v="845"/>
    <x v="1099"/>
    <x v="593"/>
    <x v="602"/>
    <x v="423"/>
    <x v="320"/>
    <x v="1"/>
  </r>
  <r>
    <x v="26"/>
    <x v="4821"/>
    <x v="943"/>
    <x v="0"/>
    <x v="3344"/>
    <x v="980"/>
    <x v="270"/>
    <x v="845"/>
    <x v="580"/>
    <x v="1136"/>
    <x v="602"/>
    <x v="423"/>
    <x v="1387"/>
    <x v="1"/>
  </r>
  <r>
    <x v="26"/>
    <x v="4888"/>
    <x v="943"/>
    <x v="0"/>
    <x v="2347"/>
    <x v="980"/>
    <x v="270"/>
    <x v="845"/>
    <x v="933"/>
    <x v="2158"/>
    <x v="602"/>
    <x v="423"/>
    <x v="2834"/>
    <x v="1"/>
  </r>
  <r>
    <x v="26"/>
    <x v="5095"/>
    <x v="560"/>
    <x v="0"/>
    <x v="3629"/>
    <x v="980"/>
    <x v="270"/>
    <x v="845"/>
    <x v="580"/>
    <x v="1916"/>
    <x v="602"/>
    <x v="423"/>
    <x v="2161"/>
    <x v="1"/>
  </r>
  <r>
    <x v="26"/>
    <x v="5144"/>
    <x v="67"/>
    <x v="0"/>
    <x v="4709"/>
    <x v="980"/>
    <x v="270"/>
    <x v="845"/>
    <x v="457"/>
    <x v="561"/>
    <x v="602"/>
    <x v="423"/>
    <x v="854"/>
    <x v="1"/>
  </r>
  <r>
    <x v="26"/>
    <x v="5613"/>
    <x v="484"/>
    <x v="0"/>
    <x v="4189"/>
    <x v="980"/>
    <x v="270"/>
    <x v="845"/>
    <x v="305"/>
    <x v="310"/>
    <x v="602"/>
    <x v="423"/>
    <x v="501"/>
    <x v="1"/>
  </r>
  <r>
    <x v="26"/>
    <x v="5896"/>
    <x v="535"/>
    <x v="0"/>
    <x v="1137"/>
    <x v="980"/>
    <x v="270"/>
    <x v="845"/>
    <x v="457"/>
    <x v="629"/>
    <x v="602"/>
    <x v="423"/>
    <x v="915"/>
    <x v="1"/>
  </r>
  <r>
    <x v="26"/>
    <x v="5937"/>
    <x v="785"/>
    <x v="0"/>
    <x v="3436"/>
    <x v="980"/>
    <x v="270"/>
    <x v="845"/>
    <x v="457"/>
    <x v="682"/>
    <x v="602"/>
    <x v="423"/>
    <x v="949"/>
    <x v="1"/>
  </r>
  <r>
    <x v="26"/>
    <x v="6333"/>
    <x v="943"/>
    <x v="0"/>
    <x v="578"/>
    <x v="980"/>
    <x v="270"/>
    <x v="845"/>
    <x v="795"/>
    <x v="1093"/>
    <x v="602"/>
    <x v="423"/>
    <x v="1656"/>
    <x v="1"/>
  </r>
  <r>
    <x v="27"/>
    <x v="557"/>
    <x v="510"/>
    <x v="0"/>
    <x v="4675"/>
    <x v="980"/>
    <x v="270"/>
    <x v="92"/>
    <x v="2"/>
    <x v="14"/>
    <x v="0"/>
    <x v="0"/>
    <x v="1742"/>
    <x v="0"/>
  </r>
  <r>
    <x v="27"/>
    <x v="945"/>
    <x v="439"/>
    <x v="0"/>
    <x v="247"/>
    <x v="980"/>
    <x v="270"/>
    <x v="65"/>
    <x v="2"/>
    <x v="14"/>
    <x v="0"/>
    <x v="0"/>
    <x v="1067"/>
    <x v="0"/>
  </r>
  <r>
    <x v="27"/>
    <x v="961"/>
    <x v="496"/>
    <x v="0"/>
    <x v="4967"/>
    <x v="980"/>
    <x v="270"/>
    <x v="223"/>
    <x v="2"/>
    <x v="14"/>
    <x v="0"/>
    <x v="0"/>
    <x v="2662"/>
    <x v="0"/>
  </r>
  <r>
    <x v="27"/>
    <x v="1181"/>
    <x v="439"/>
    <x v="0"/>
    <x v="3707"/>
    <x v="980"/>
    <x v="0"/>
    <x v="604"/>
    <x v="2"/>
    <x v="14"/>
    <x v="472"/>
    <x v="18"/>
    <x v="3549"/>
    <x v="0"/>
  </r>
  <r>
    <x v="27"/>
    <x v="1182"/>
    <x v="176"/>
    <x v="0"/>
    <x v="4691"/>
    <x v="980"/>
    <x v="0"/>
    <x v="65"/>
    <x v="2"/>
    <x v="14"/>
    <x v="0"/>
    <x v="0"/>
    <x v="1067"/>
    <x v="0"/>
  </r>
  <r>
    <x v="27"/>
    <x v="1187"/>
    <x v="35"/>
    <x v="0"/>
    <x v="4601"/>
    <x v="980"/>
    <x v="270"/>
    <x v="92"/>
    <x v="2"/>
    <x v="14"/>
    <x v="0"/>
    <x v="0"/>
    <x v="1742"/>
    <x v="0"/>
  </r>
  <r>
    <x v="27"/>
    <x v="1249"/>
    <x v="510"/>
    <x v="0"/>
    <x v="4598"/>
    <x v="980"/>
    <x v="270"/>
    <x v="92"/>
    <x v="2"/>
    <x v="14"/>
    <x v="0"/>
    <x v="0"/>
    <x v="1742"/>
    <x v="0"/>
  </r>
  <r>
    <x v="27"/>
    <x v="1497"/>
    <x v="785"/>
    <x v="0"/>
    <x v="2401"/>
    <x v="980"/>
    <x v="270"/>
    <x v="122"/>
    <x v="2"/>
    <x v="14"/>
    <x v="0"/>
    <x v="0"/>
    <x v="2118"/>
    <x v="0"/>
  </r>
  <r>
    <x v="27"/>
    <x v="1608"/>
    <x v="308"/>
    <x v="0"/>
    <x v="3580"/>
    <x v="980"/>
    <x v="243"/>
    <x v="0"/>
    <x v="2"/>
    <x v="14"/>
    <x v="0"/>
    <x v="0"/>
    <x v="3775"/>
    <x v="0"/>
  </r>
  <r>
    <x v="27"/>
    <x v="1609"/>
    <x v="943"/>
    <x v="0"/>
    <x v="593"/>
    <x v="980"/>
    <x v="264"/>
    <x v="0"/>
    <x v="2"/>
    <x v="14"/>
    <x v="0"/>
    <x v="0"/>
    <x v="3846"/>
    <x v="0"/>
  </r>
  <r>
    <x v="27"/>
    <x v="1768"/>
    <x v="478"/>
    <x v="0"/>
    <x v="4650"/>
    <x v="980"/>
    <x v="238"/>
    <x v="458"/>
    <x v="2"/>
    <x v="14"/>
    <x v="0"/>
    <x v="0"/>
    <x v="3776"/>
    <x v="0"/>
  </r>
  <r>
    <x v="27"/>
    <x v="1772"/>
    <x v="943"/>
    <x v="0"/>
    <x v="1639"/>
    <x v="980"/>
    <x v="160"/>
    <x v="0"/>
    <x v="2"/>
    <x v="14"/>
    <x v="0"/>
    <x v="0"/>
    <x v="3464"/>
    <x v="0"/>
  </r>
  <r>
    <x v="27"/>
    <x v="1774"/>
    <x v="401"/>
    <x v="0"/>
    <x v="4019"/>
    <x v="980"/>
    <x v="263"/>
    <x v="734"/>
    <x v="2"/>
    <x v="14"/>
    <x v="498"/>
    <x v="0"/>
    <x v="3849"/>
    <x v="0"/>
  </r>
  <r>
    <x v="27"/>
    <x v="1778"/>
    <x v="308"/>
    <x v="0"/>
    <x v="3571"/>
    <x v="980"/>
    <x v="174"/>
    <x v="0"/>
    <x v="2"/>
    <x v="14"/>
    <x v="0"/>
    <x v="0"/>
    <x v="3524"/>
    <x v="0"/>
  </r>
  <r>
    <x v="27"/>
    <x v="1735"/>
    <x v="865"/>
    <x v="0"/>
    <x v="4673"/>
    <x v="980"/>
    <x v="251"/>
    <x v="0"/>
    <x v="2"/>
    <x v="14"/>
    <x v="0"/>
    <x v="0"/>
    <x v="3805"/>
    <x v="0"/>
  </r>
  <r>
    <x v="27"/>
    <x v="1839"/>
    <x v="439"/>
    <x v="0"/>
    <x v="2975"/>
    <x v="980"/>
    <x v="0"/>
    <x v="411"/>
    <x v="2"/>
    <x v="14"/>
    <x v="0"/>
    <x v="0"/>
    <x v="3166"/>
    <x v="0"/>
  </r>
  <r>
    <x v="27"/>
    <x v="1971"/>
    <x v="939"/>
    <x v="0"/>
    <x v="60"/>
    <x v="980"/>
    <x v="0"/>
    <x v="0"/>
    <x v="2"/>
    <x v="14"/>
    <x v="152"/>
    <x v="0"/>
    <x v="1497"/>
    <x v="0"/>
  </r>
  <r>
    <x v="27"/>
    <x v="2163"/>
    <x v="416"/>
    <x v="0"/>
    <x v="1851"/>
    <x v="980"/>
    <x v="0"/>
    <x v="58"/>
    <x v="2"/>
    <x v="14"/>
    <x v="0"/>
    <x v="0"/>
    <x v="921"/>
    <x v="0"/>
  </r>
  <r>
    <x v="27"/>
    <x v="2204"/>
    <x v="114"/>
    <x v="0"/>
    <x v="4635"/>
    <x v="980"/>
    <x v="0"/>
    <x v="65"/>
    <x v="2"/>
    <x v="14"/>
    <x v="0"/>
    <x v="0"/>
    <x v="1067"/>
    <x v="0"/>
  </r>
  <r>
    <x v="27"/>
    <x v="2503"/>
    <x v="295"/>
    <x v="0"/>
    <x v="1127"/>
    <x v="980"/>
    <x v="0"/>
    <x v="338"/>
    <x v="2"/>
    <x v="14"/>
    <x v="0"/>
    <x v="0"/>
    <x v="3000"/>
    <x v="0"/>
  </r>
  <r>
    <x v="27"/>
    <x v="2521"/>
    <x v="908"/>
    <x v="0"/>
    <x v="4967"/>
    <x v="980"/>
    <x v="0"/>
    <x v="0"/>
    <x v="2"/>
    <x v="14"/>
    <x v="400"/>
    <x v="0"/>
    <x v="2795"/>
    <x v="0"/>
  </r>
  <r>
    <x v="27"/>
    <x v="2537"/>
    <x v="631"/>
    <x v="0"/>
    <x v="1079"/>
    <x v="980"/>
    <x v="0"/>
    <x v="92"/>
    <x v="2"/>
    <x v="14"/>
    <x v="0"/>
    <x v="0"/>
    <x v="1742"/>
    <x v="0"/>
  </r>
  <r>
    <x v="27"/>
    <x v="2544"/>
    <x v="763"/>
    <x v="0"/>
    <x v="343"/>
    <x v="980"/>
    <x v="0"/>
    <x v="411"/>
    <x v="2"/>
    <x v="14"/>
    <x v="0"/>
    <x v="0"/>
    <x v="3166"/>
    <x v="0"/>
  </r>
  <r>
    <x v="27"/>
    <x v="2584"/>
    <x v="308"/>
    <x v="0"/>
    <x v="3777"/>
    <x v="980"/>
    <x v="136"/>
    <x v="539"/>
    <x v="2"/>
    <x v="14"/>
    <x v="316"/>
    <x v="0"/>
    <x v="3572"/>
    <x v="0"/>
  </r>
  <r>
    <x v="27"/>
    <x v="2598"/>
    <x v="67"/>
    <x v="0"/>
    <x v="4706"/>
    <x v="980"/>
    <x v="99"/>
    <x v="0"/>
    <x v="2"/>
    <x v="14"/>
    <x v="0"/>
    <x v="0"/>
    <x v="3166"/>
    <x v="0"/>
  </r>
  <r>
    <x v="27"/>
    <x v="2642"/>
    <x v="943"/>
    <x v="0"/>
    <x v="2381"/>
    <x v="980"/>
    <x v="92"/>
    <x v="0"/>
    <x v="2"/>
    <x v="14"/>
    <x v="0"/>
    <x v="0"/>
    <x v="3072"/>
    <x v="0"/>
  </r>
  <r>
    <x v="27"/>
    <x v="2648"/>
    <x v="75"/>
    <x v="0"/>
    <x v="1509"/>
    <x v="980"/>
    <x v="0"/>
    <x v="449"/>
    <x v="2"/>
    <x v="14"/>
    <x v="379"/>
    <x v="0"/>
    <x v="3340"/>
    <x v="0"/>
  </r>
  <r>
    <x v="27"/>
    <x v="2684"/>
    <x v="67"/>
    <x v="0"/>
    <x v="4706"/>
    <x v="980"/>
    <x v="0"/>
    <x v="263"/>
    <x v="2"/>
    <x v="14"/>
    <x v="0"/>
    <x v="0"/>
    <x v="2795"/>
    <x v="0"/>
  </r>
  <r>
    <x v="27"/>
    <x v="2688"/>
    <x v="250"/>
    <x v="0"/>
    <x v="3418"/>
    <x v="980"/>
    <x v="0"/>
    <x v="122"/>
    <x v="2"/>
    <x v="14"/>
    <x v="0"/>
    <x v="0"/>
    <x v="2118"/>
    <x v="0"/>
  </r>
  <r>
    <x v="27"/>
    <x v="3038"/>
    <x v="902"/>
    <x v="0"/>
    <x v="4950"/>
    <x v="980"/>
    <x v="0"/>
    <x v="122"/>
    <x v="2"/>
    <x v="14"/>
    <x v="0"/>
    <x v="0"/>
    <x v="2118"/>
    <x v="0"/>
  </r>
  <r>
    <x v="27"/>
    <x v="3044"/>
    <x v="1"/>
    <x v="0"/>
    <x v="4374"/>
    <x v="980"/>
    <x v="0"/>
    <x v="77"/>
    <x v="2"/>
    <x v="14"/>
    <x v="105"/>
    <x v="0"/>
    <x v="2206"/>
    <x v="0"/>
  </r>
  <r>
    <x v="27"/>
    <x v="3049"/>
    <x v="467"/>
    <x v="0"/>
    <x v="3383"/>
    <x v="980"/>
    <x v="0"/>
    <x v="0"/>
    <x v="2"/>
    <x v="14"/>
    <x v="183"/>
    <x v="0"/>
    <x v="1749"/>
    <x v="0"/>
  </r>
  <r>
    <x v="27"/>
    <x v="3055"/>
    <x v="173"/>
    <x v="0"/>
    <x v="2495"/>
    <x v="980"/>
    <x v="0"/>
    <x v="263"/>
    <x v="2"/>
    <x v="14"/>
    <x v="0"/>
    <x v="0"/>
    <x v="2795"/>
    <x v="0"/>
  </r>
  <r>
    <x v="27"/>
    <x v="3061"/>
    <x v="726"/>
    <x v="0"/>
    <x v="1583"/>
    <x v="980"/>
    <x v="0"/>
    <x v="155"/>
    <x v="2"/>
    <x v="14"/>
    <x v="0"/>
    <x v="0"/>
    <x v="2321"/>
    <x v="0"/>
  </r>
  <r>
    <x v="27"/>
    <x v="3063"/>
    <x v="785"/>
    <x v="0"/>
    <x v="3434"/>
    <x v="980"/>
    <x v="206"/>
    <x v="433"/>
    <x v="2"/>
    <x v="14"/>
    <x v="490"/>
    <x v="0"/>
    <x v="3689"/>
    <x v="0"/>
  </r>
  <r>
    <x v="27"/>
    <x v="3065"/>
    <x v="908"/>
    <x v="0"/>
    <x v="640"/>
    <x v="980"/>
    <x v="0"/>
    <x v="351"/>
    <x v="2"/>
    <x v="14"/>
    <x v="0"/>
    <x v="0"/>
    <x v="3039"/>
    <x v="0"/>
  </r>
  <r>
    <x v="27"/>
    <x v="3176"/>
    <x v="943"/>
    <x v="0"/>
    <x v="4867"/>
    <x v="980"/>
    <x v="0"/>
    <x v="0"/>
    <x v="2"/>
    <x v="14"/>
    <x v="105"/>
    <x v="0"/>
    <x v="1067"/>
    <x v="0"/>
  </r>
  <r>
    <x v="27"/>
    <x v="3420"/>
    <x v="484"/>
    <x v="0"/>
    <x v="4189"/>
    <x v="980"/>
    <x v="12"/>
    <x v="88"/>
    <x v="2"/>
    <x v="14"/>
    <x v="180"/>
    <x v="0"/>
    <x v="2584"/>
    <x v="0"/>
  </r>
  <r>
    <x v="27"/>
    <x v="3422"/>
    <x v="790"/>
    <x v="0"/>
    <x v="3901"/>
    <x v="980"/>
    <x v="0"/>
    <x v="179"/>
    <x v="2"/>
    <x v="14"/>
    <x v="0"/>
    <x v="0"/>
    <x v="2488"/>
    <x v="0"/>
  </r>
  <r>
    <x v="27"/>
    <x v="3891"/>
    <x v="939"/>
    <x v="0"/>
    <x v="1559"/>
    <x v="980"/>
    <x v="0"/>
    <x v="411"/>
    <x v="2"/>
    <x v="14"/>
    <x v="0"/>
    <x v="0"/>
    <x v="3166"/>
    <x v="0"/>
  </r>
  <r>
    <x v="27"/>
    <x v="4311"/>
    <x v="405"/>
    <x v="0"/>
    <x v="1948"/>
    <x v="980"/>
    <x v="0"/>
    <x v="189"/>
    <x v="2"/>
    <x v="14"/>
    <x v="0"/>
    <x v="0"/>
    <x v="2543"/>
    <x v="0"/>
  </r>
  <r>
    <x v="27"/>
    <x v="4337"/>
    <x v="67"/>
    <x v="0"/>
    <x v="4706"/>
    <x v="980"/>
    <x v="0"/>
    <x v="239"/>
    <x v="2"/>
    <x v="14"/>
    <x v="287"/>
    <x v="0"/>
    <x v="3014"/>
    <x v="0"/>
  </r>
  <r>
    <x v="27"/>
    <x v="4351"/>
    <x v="785"/>
    <x v="0"/>
    <x v="1198"/>
    <x v="980"/>
    <x v="0"/>
    <x v="0"/>
    <x v="2"/>
    <x v="14"/>
    <x v="182"/>
    <x v="0"/>
    <x v="1742"/>
    <x v="0"/>
  </r>
  <r>
    <x v="27"/>
    <x v="4575"/>
    <x v="99"/>
    <x v="0"/>
    <x v="4077"/>
    <x v="980"/>
    <x v="0"/>
    <x v="92"/>
    <x v="2"/>
    <x v="14"/>
    <x v="0"/>
    <x v="0"/>
    <x v="1742"/>
    <x v="0"/>
  </r>
  <r>
    <x v="27"/>
    <x v="4685"/>
    <x v="509"/>
    <x v="0"/>
    <x v="1432"/>
    <x v="980"/>
    <x v="0"/>
    <x v="92"/>
    <x v="2"/>
    <x v="14"/>
    <x v="0"/>
    <x v="0"/>
    <x v="1742"/>
    <x v="0"/>
  </r>
  <r>
    <x v="27"/>
    <x v="4742"/>
    <x v="467"/>
    <x v="0"/>
    <x v="567"/>
    <x v="980"/>
    <x v="0"/>
    <x v="223"/>
    <x v="2"/>
    <x v="14"/>
    <x v="349"/>
    <x v="0"/>
    <x v="3064"/>
    <x v="0"/>
  </r>
  <r>
    <x v="27"/>
    <x v="4747"/>
    <x v="907"/>
    <x v="0"/>
    <x v="4948"/>
    <x v="980"/>
    <x v="35"/>
    <x v="0"/>
    <x v="2"/>
    <x v="14"/>
    <x v="0"/>
    <x v="0"/>
    <x v="2118"/>
    <x v="0"/>
  </r>
  <r>
    <x v="27"/>
    <x v="4752"/>
    <x v="902"/>
    <x v="0"/>
    <x v="4950"/>
    <x v="980"/>
    <x v="0"/>
    <x v="179"/>
    <x v="2"/>
    <x v="14"/>
    <x v="0"/>
    <x v="0"/>
    <x v="2488"/>
    <x v="0"/>
  </r>
  <r>
    <x v="27"/>
    <x v="4758"/>
    <x v="55"/>
    <x v="0"/>
    <x v="3858"/>
    <x v="980"/>
    <x v="0"/>
    <x v="411"/>
    <x v="2"/>
    <x v="14"/>
    <x v="0"/>
    <x v="0"/>
    <x v="3166"/>
    <x v="0"/>
  </r>
  <r>
    <x v="27"/>
    <x v="4924"/>
    <x v="295"/>
    <x v="0"/>
    <x v="3662"/>
    <x v="980"/>
    <x v="0"/>
    <x v="170"/>
    <x v="2"/>
    <x v="14"/>
    <x v="0"/>
    <x v="0"/>
    <x v="2426"/>
    <x v="0"/>
  </r>
  <r>
    <x v="27"/>
    <x v="5819"/>
    <x v="75"/>
    <x v="0"/>
    <x v="1531"/>
    <x v="980"/>
    <x v="206"/>
    <x v="0"/>
    <x v="2"/>
    <x v="14"/>
    <x v="0"/>
    <x v="0"/>
    <x v="3623"/>
    <x v="0"/>
  </r>
  <r>
    <x v="27"/>
    <x v="5205"/>
    <x v="75"/>
    <x v="0"/>
    <x v="1328"/>
    <x v="980"/>
    <x v="169"/>
    <x v="519"/>
    <x v="2"/>
    <x v="14"/>
    <x v="0"/>
    <x v="0"/>
    <x v="3608"/>
    <x v="0"/>
  </r>
  <r>
    <x v="27"/>
    <x v="5109"/>
    <x v="75"/>
    <x v="0"/>
    <x v="1329"/>
    <x v="980"/>
    <x v="0"/>
    <x v="239"/>
    <x v="2"/>
    <x v="14"/>
    <x v="0"/>
    <x v="0"/>
    <x v="2731"/>
    <x v="0"/>
  </r>
  <r>
    <x v="27"/>
    <x v="5121"/>
    <x v="401"/>
    <x v="0"/>
    <x v="93"/>
    <x v="980"/>
    <x v="0"/>
    <x v="122"/>
    <x v="2"/>
    <x v="14"/>
    <x v="0"/>
    <x v="0"/>
    <x v="2118"/>
    <x v="0"/>
  </r>
  <r>
    <x v="27"/>
    <x v="5214"/>
    <x v="140"/>
    <x v="0"/>
    <x v="2674"/>
    <x v="980"/>
    <x v="0"/>
    <x v="65"/>
    <x v="2"/>
    <x v="14"/>
    <x v="0"/>
    <x v="0"/>
    <x v="1067"/>
    <x v="0"/>
  </r>
  <r>
    <x v="27"/>
    <x v="5242"/>
    <x v="75"/>
    <x v="0"/>
    <x v="4346"/>
    <x v="980"/>
    <x v="0"/>
    <x v="254"/>
    <x v="2"/>
    <x v="14"/>
    <x v="0"/>
    <x v="0"/>
    <x v="2763"/>
    <x v="0"/>
  </r>
  <r>
    <x v="27"/>
    <x v="5309"/>
    <x v="943"/>
    <x v="0"/>
    <x v="35"/>
    <x v="980"/>
    <x v="217"/>
    <x v="0"/>
    <x v="2"/>
    <x v="14"/>
    <x v="0"/>
    <x v="0"/>
    <x v="3675"/>
    <x v="0"/>
  </r>
  <r>
    <x v="27"/>
    <x v="5368"/>
    <x v="943"/>
    <x v="0"/>
    <x v="4251"/>
    <x v="980"/>
    <x v="69"/>
    <x v="0"/>
    <x v="2"/>
    <x v="14"/>
    <x v="0"/>
    <x v="0"/>
    <x v="2795"/>
    <x v="0"/>
  </r>
  <r>
    <x v="27"/>
    <x v="5376"/>
    <x v="75"/>
    <x v="0"/>
    <x v="1251"/>
    <x v="980"/>
    <x v="0"/>
    <x v="615"/>
    <x v="2"/>
    <x v="14"/>
    <x v="0"/>
    <x v="0"/>
    <x v="3486"/>
    <x v="0"/>
  </r>
  <r>
    <x v="27"/>
    <x v="5234"/>
    <x v="75"/>
    <x v="0"/>
    <x v="4814"/>
    <x v="980"/>
    <x v="0"/>
    <x v="174"/>
    <x v="2"/>
    <x v="14"/>
    <x v="0"/>
    <x v="0"/>
    <x v="2453"/>
    <x v="0"/>
  </r>
  <r>
    <x v="27"/>
    <x v="5401"/>
    <x v="943"/>
    <x v="0"/>
    <x v="2158"/>
    <x v="980"/>
    <x v="0"/>
    <x v="266"/>
    <x v="2"/>
    <x v="14"/>
    <x v="0"/>
    <x v="0"/>
    <x v="2803"/>
    <x v="0"/>
  </r>
  <r>
    <x v="27"/>
    <x v="5405"/>
    <x v="529"/>
    <x v="0"/>
    <x v="312"/>
    <x v="980"/>
    <x v="0"/>
    <x v="541"/>
    <x v="2"/>
    <x v="14"/>
    <x v="0"/>
    <x v="0"/>
    <x v="3377"/>
    <x v="0"/>
  </r>
  <r>
    <x v="27"/>
    <x v="5473"/>
    <x v="308"/>
    <x v="0"/>
    <x v="3527"/>
    <x v="980"/>
    <x v="225"/>
    <x v="0"/>
    <x v="2"/>
    <x v="14"/>
    <x v="0"/>
    <x v="0"/>
    <x v="3715"/>
    <x v="0"/>
  </r>
  <r>
    <x v="27"/>
    <x v="5514"/>
    <x v="765"/>
    <x v="0"/>
    <x v="3946"/>
    <x v="980"/>
    <x v="0"/>
    <x v="286"/>
    <x v="2"/>
    <x v="14"/>
    <x v="0"/>
    <x v="0"/>
    <x v="2864"/>
    <x v="0"/>
  </r>
  <r>
    <x v="27"/>
    <x v="5561"/>
    <x v="902"/>
    <x v="0"/>
    <x v="1553"/>
    <x v="980"/>
    <x v="0"/>
    <x v="42"/>
    <x v="2"/>
    <x v="14"/>
    <x v="0"/>
    <x v="0"/>
    <x v="350"/>
    <x v="0"/>
  </r>
  <r>
    <x v="27"/>
    <x v="5584"/>
    <x v="295"/>
    <x v="0"/>
    <x v="3607"/>
    <x v="980"/>
    <x v="0"/>
    <x v="160"/>
    <x v="2"/>
    <x v="14"/>
    <x v="0"/>
    <x v="0"/>
    <x v="2342"/>
    <x v="0"/>
  </r>
  <r>
    <x v="27"/>
    <x v="5586"/>
    <x v="478"/>
    <x v="0"/>
    <x v="4642"/>
    <x v="980"/>
    <x v="0"/>
    <x v="54"/>
    <x v="2"/>
    <x v="14"/>
    <x v="0"/>
    <x v="0"/>
    <x v="694"/>
    <x v="0"/>
  </r>
  <r>
    <x v="27"/>
    <x v="5588"/>
    <x v="61"/>
    <x v="0"/>
    <x v="2321"/>
    <x v="980"/>
    <x v="0"/>
    <x v="122"/>
    <x v="2"/>
    <x v="14"/>
    <x v="0"/>
    <x v="0"/>
    <x v="2118"/>
    <x v="0"/>
  </r>
  <r>
    <x v="27"/>
    <x v="5594"/>
    <x v="943"/>
    <x v="0"/>
    <x v="578"/>
    <x v="980"/>
    <x v="0"/>
    <x v="401"/>
    <x v="2"/>
    <x v="14"/>
    <x v="0"/>
    <x v="0"/>
    <x v="3147"/>
    <x v="0"/>
  </r>
  <r>
    <x v="27"/>
    <x v="5602"/>
    <x v="478"/>
    <x v="0"/>
    <x v="4656"/>
    <x v="980"/>
    <x v="0"/>
    <x v="65"/>
    <x v="2"/>
    <x v="14"/>
    <x v="0"/>
    <x v="0"/>
    <x v="1067"/>
    <x v="0"/>
  </r>
  <r>
    <x v="27"/>
    <x v="5732"/>
    <x v="943"/>
    <x v="0"/>
    <x v="578"/>
    <x v="980"/>
    <x v="0"/>
    <x v="179"/>
    <x v="2"/>
    <x v="14"/>
    <x v="0"/>
    <x v="0"/>
    <x v="2488"/>
    <x v="0"/>
  </r>
  <r>
    <x v="27"/>
    <x v="5739"/>
    <x v="1"/>
    <x v="0"/>
    <x v="4967"/>
    <x v="980"/>
    <x v="81"/>
    <x v="0"/>
    <x v="2"/>
    <x v="14"/>
    <x v="0"/>
    <x v="0"/>
    <x v="2915"/>
    <x v="0"/>
  </r>
  <r>
    <x v="27"/>
    <x v="5742"/>
    <x v="785"/>
    <x v="0"/>
    <x v="3432"/>
    <x v="980"/>
    <x v="0"/>
    <x v="238"/>
    <x v="2"/>
    <x v="14"/>
    <x v="0"/>
    <x v="0"/>
    <x v="2724"/>
    <x v="0"/>
  </r>
  <r>
    <x v="27"/>
    <x v="5745"/>
    <x v="943"/>
    <x v="0"/>
    <x v="1197"/>
    <x v="980"/>
    <x v="0"/>
    <x v="179"/>
    <x v="2"/>
    <x v="14"/>
    <x v="0"/>
    <x v="0"/>
    <x v="2488"/>
    <x v="0"/>
  </r>
  <r>
    <x v="27"/>
    <x v="5755"/>
    <x v="176"/>
    <x v="0"/>
    <x v="4624"/>
    <x v="980"/>
    <x v="0"/>
    <x v="92"/>
    <x v="2"/>
    <x v="14"/>
    <x v="0"/>
    <x v="0"/>
    <x v="1742"/>
    <x v="0"/>
  </r>
  <r>
    <x v="27"/>
    <x v="5816"/>
    <x v="61"/>
    <x v="0"/>
    <x v="601"/>
    <x v="980"/>
    <x v="0"/>
    <x v="103"/>
    <x v="2"/>
    <x v="14"/>
    <x v="0"/>
    <x v="0"/>
    <x v="1872"/>
    <x v="0"/>
  </r>
  <r>
    <x v="27"/>
    <x v="5841"/>
    <x v="439"/>
    <x v="0"/>
    <x v="2973"/>
    <x v="980"/>
    <x v="187"/>
    <x v="0"/>
    <x v="2"/>
    <x v="14"/>
    <x v="0"/>
    <x v="0"/>
    <x v="3558"/>
    <x v="0"/>
  </r>
  <r>
    <x v="27"/>
    <x v="5911"/>
    <x v="243"/>
    <x v="0"/>
    <x v="2670"/>
    <x v="980"/>
    <x v="0"/>
    <x v="253"/>
    <x v="2"/>
    <x v="14"/>
    <x v="0"/>
    <x v="0"/>
    <x v="2758"/>
    <x v="0"/>
  </r>
  <r>
    <x v="27"/>
    <x v="6090"/>
    <x v="61"/>
    <x v="0"/>
    <x v="4855"/>
    <x v="980"/>
    <x v="0"/>
    <x v="92"/>
    <x v="2"/>
    <x v="14"/>
    <x v="0"/>
    <x v="0"/>
    <x v="1742"/>
    <x v="0"/>
  </r>
  <r>
    <x v="27"/>
    <x v="6093"/>
    <x v="61"/>
    <x v="0"/>
    <x v="2901"/>
    <x v="980"/>
    <x v="141"/>
    <x v="122"/>
    <x v="2"/>
    <x v="14"/>
    <x v="0"/>
    <x v="0"/>
    <x v="3417"/>
    <x v="0"/>
  </r>
  <r>
    <x v="27"/>
    <x v="6098"/>
    <x v="943"/>
    <x v="0"/>
    <x v="3352"/>
    <x v="980"/>
    <x v="0"/>
    <x v="320"/>
    <x v="2"/>
    <x v="14"/>
    <x v="0"/>
    <x v="0"/>
    <x v="2962"/>
    <x v="0"/>
  </r>
  <r>
    <x v="27"/>
    <x v="6104"/>
    <x v="61"/>
    <x v="0"/>
    <x v="4182"/>
    <x v="980"/>
    <x v="146"/>
    <x v="459"/>
    <x v="2"/>
    <x v="14"/>
    <x v="346"/>
    <x v="0"/>
    <x v="3561"/>
    <x v="0"/>
  </r>
  <r>
    <x v="27"/>
    <x v="6105"/>
    <x v="943"/>
    <x v="0"/>
    <x v="3344"/>
    <x v="980"/>
    <x v="99"/>
    <x v="737"/>
    <x v="2"/>
    <x v="14"/>
    <x v="0"/>
    <x v="0"/>
    <x v="3703"/>
    <x v="0"/>
  </r>
  <r>
    <x v="27"/>
    <x v="6111"/>
    <x v="75"/>
    <x v="0"/>
    <x v="618"/>
    <x v="980"/>
    <x v="0"/>
    <x v="179"/>
    <x v="2"/>
    <x v="14"/>
    <x v="0"/>
    <x v="0"/>
    <x v="2488"/>
    <x v="0"/>
  </r>
  <r>
    <x v="27"/>
    <x v="6228"/>
    <x v="61"/>
    <x v="0"/>
    <x v="2321"/>
    <x v="980"/>
    <x v="0"/>
    <x v="122"/>
    <x v="2"/>
    <x v="14"/>
    <x v="0"/>
    <x v="0"/>
    <x v="2118"/>
    <x v="0"/>
  </r>
  <r>
    <x v="27"/>
    <x v="6365"/>
    <x v="166"/>
    <x v="0"/>
    <x v="1149"/>
    <x v="980"/>
    <x v="122"/>
    <x v="0"/>
    <x v="2"/>
    <x v="14"/>
    <x v="0"/>
    <x v="0"/>
    <x v="3295"/>
    <x v="0"/>
  </r>
  <r>
    <x v="27"/>
    <x v="6421"/>
    <x v="943"/>
    <x v="0"/>
    <x v="1767"/>
    <x v="980"/>
    <x v="0"/>
    <x v="77"/>
    <x v="2"/>
    <x v="14"/>
    <x v="0"/>
    <x v="0"/>
    <x v="1351"/>
    <x v="0"/>
  </r>
  <r>
    <x v="27"/>
    <x v="977"/>
    <x v="733"/>
    <x v="0"/>
    <x v="3855"/>
    <x v="980"/>
    <x v="270"/>
    <x v="845"/>
    <x v="2"/>
    <x v="14"/>
    <x v="81"/>
    <x v="13"/>
    <x v="811"/>
    <x v="1"/>
  </r>
  <r>
    <x v="27"/>
    <x v="1134"/>
    <x v="943"/>
    <x v="0"/>
    <x v="4867"/>
    <x v="980"/>
    <x v="270"/>
    <x v="845"/>
    <x v="2"/>
    <x v="14"/>
    <x v="206"/>
    <x v="29"/>
    <x v="1958"/>
    <x v="1"/>
  </r>
  <r>
    <x v="27"/>
    <x v="1308"/>
    <x v="484"/>
    <x v="0"/>
    <x v="4225"/>
    <x v="980"/>
    <x v="270"/>
    <x v="845"/>
    <x v="614"/>
    <x v="642"/>
    <x v="0"/>
    <x v="0"/>
    <x v="1067"/>
    <x v="1"/>
  </r>
  <r>
    <x v="27"/>
    <x v="1357"/>
    <x v="141"/>
    <x v="0"/>
    <x v="2771"/>
    <x v="980"/>
    <x v="270"/>
    <x v="845"/>
    <x v="2"/>
    <x v="14"/>
    <x v="269"/>
    <x v="0"/>
    <x v="2287"/>
    <x v="1"/>
  </r>
  <r>
    <x v="27"/>
    <x v="1375"/>
    <x v="647"/>
    <x v="0"/>
    <x v="85"/>
    <x v="980"/>
    <x v="270"/>
    <x v="845"/>
    <x v="2"/>
    <x v="14"/>
    <x v="81"/>
    <x v="0"/>
    <x v="772"/>
    <x v="1"/>
  </r>
  <r>
    <x v="27"/>
    <x v="1674"/>
    <x v="67"/>
    <x v="0"/>
    <x v="4706"/>
    <x v="980"/>
    <x v="270"/>
    <x v="845"/>
    <x v="2"/>
    <x v="14"/>
    <x v="206"/>
    <x v="76"/>
    <x v="1996"/>
    <x v="1"/>
  </r>
  <r>
    <x v="27"/>
    <x v="1726"/>
    <x v="67"/>
    <x v="0"/>
    <x v="4706"/>
    <x v="980"/>
    <x v="270"/>
    <x v="845"/>
    <x v="2"/>
    <x v="14"/>
    <x v="81"/>
    <x v="27"/>
    <x v="833"/>
    <x v="1"/>
  </r>
  <r>
    <x v="27"/>
    <x v="2353"/>
    <x v="902"/>
    <x v="0"/>
    <x v="598"/>
    <x v="980"/>
    <x v="270"/>
    <x v="845"/>
    <x v="2"/>
    <x v="173"/>
    <x v="0"/>
    <x v="0"/>
    <x v="106"/>
    <x v="1"/>
  </r>
  <r>
    <x v="27"/>
    <x v="2805"/>
    <x v="575"/>
    <x v="0"/>
    <x v="1159"/>
    <x v="980"/>
    <x v="270"/>
    <x v="845"/>
    <x v="2"/>
    <x v="14"/>
    <x v="98"/>
    <x v="0"/>
    <x v="937"/>
    <x v="1"/>
  </r>
  <r>
    <x v="27"/>
    <x v="2904"/>
    <x v="484"/>
    <x v="0"/>
    <x v="1937"/>
    <x v="980"/>
    <x v="270"/>
    <x v="845"/>
    <x v="2"/>
    <x v="14"/>
    <x v="152"/>
    <x v="0"/>
    <x v="1497"/>
    <x v="1"/>
  </r>
  <r>
    <x v="27"/>
    <x v="2908"/>
    <x v="484"/>
    <x v="0"/>
    <x v="4168"/>
    <x v="980"/>
    <x v="270"/>
    <x v="845"/>
    <x v="472"/>
    <x v="908"/>
    <x v="0"/>
    <x v="0"/>
    <x v="1132"/>
    <x v="1"/>
  </r>
  <r>
    <x v="27"/>
    <x v="3101"/>
    <x v="75"/>
    <x v="0"/>
    <x v="3940"/>
    <x v="980"/>
    <x v="270"/>
    <x v="845"/>
    <x v="2"/>
    <x v="14"/>
    <x v="0"/>
    <x v="32"/>
    <x v="13"/>
    <x v="1"/>
  </r>
  <r>
    <x v="27"/>
    <x v="3488"/>
    <x v="1"/>
    <x v="0"/>
    <x v="4374"/>
    <x v="980"/>
    <x v="270"/>
    <x v="845"/>
    <x v="2"/>
    <x v="201"/>
    <x v="0"/>
    <x v="0"/>
    <x v="125"/>
    <x v="1"/>
  </r>
  <r>
    <x v="27"/>
    <x v="3594"/>
    <x v="287"/>
    <x v="0"/>
    <x v="2405"/>
    <x v="980"/>
    <x v="270"/>
    <x v="845"/>
    <x v="2"/>
    <x v="173"/>
    <x v="0"/>
    <x v="0"/>
    <x v="106"/>
    <x v="1"/>
  </r>
  <r>
    <x v="27"/>
    <x v="3635"/>
    <x v="1"/>
    <x v="0"/>
    <x v="4374"/>
    <x v="980"/>
    <x v="270"/>
    <x v="845"/>
    <x v="2"/>
    <x v="14"/>
    <x v="204"/>
    <x v="0"/>
    <x v="1911"/>
    <x v="1"/>
  </r>
  <r>
    <x v="27"/>
    <x v="3640"/>
    <x v="389"/>
    <x v="0"/>
    <x v="556"/>
    <x v="980"/>
    <x v="270"/>
    <x v="845"/>
    <x v="2"/>
    <x v="14"/>
    <x v="96"/>
    <x v="0"/>
    <x v="889"/>
    <x v="1"/>
  </r>
  <r>
    <x v="27"/>
    <x v="3799"/>
    <x v="943"/>
    <x v="0"/>
    <x v="1639"/>
    <x v="980"/>
    <x v="270"/>
    <x v="845"/>
    <x v="2"/>
    <x v="279"/>
    <x v="0"/>
    <x v="0"/>
    <x v="177"/>
    <x v="1"/>
  </r>
  <r>
    <x v="27"/>
    <x v="4032"/>
    <x v="67"/>
    <x v="0"/>
    <x v="4706"/>
    <x v="980"/>
    <x v="270"/>
    <x v="845"/>
    <x v="369"/>
    <x v="1336"/>
    <x v="0"/>
    <x v="0"/>
    <x v="1363"/>
    <x v="1"/>
  </r>
  <r>
    <x v="27"/>
    <x v="4154"/>
    <x v="1"/>
    <x v="0"/>
    <x v="4374"/>
    <x v="980"/>
    <x v="270"/>
    <x v="845"/>
    <x v="2"/>
    <x v="14"/>
    <x v="81"/>
    <x v="36"/>
    <x v="845"/>
    <x v="1"/>
  </r>
  <r>
    <x v="27"/>
    <x v="5669"/>
    <x v="785"/>
    <x v="0"/>
    <x v="3434"/>
    <x v="980"/>
    <x v="270"/>
    <x v="845"/>
    <x v="2"/>
    <x v="14"/>
    <x v="142"/>
    <x v="77"/>
    <x v="1500"/>
    <x v="1"/>
  </r>
  <r>
    <x v="27"/>
    <x v="5885"/>
    <x v="943"/>
    <x v="0"/>
    <x v="1498"/>
    <x v="980"/>
    <x v="270"/>
    <x v="845"/>
    <x v="421"/>
    <x v="14"/>
    <x v="0"/>
    <x v="0"/>
    <x v="233"/>
    <x v="1"/>
  </r>
  <r>
    <x v="27"/>
    <x v="5977"/>
    <x v="506"/>
    <x v="0"/>
    <x v="4859"/>
    <x v="980"/>
    <x v="270"/>
    <x v="845"/>
    <x v="2"/>
    <x v="14"/>
    <x v="324"/>
    <x v="67"/>
    <x v="2569"/>
    <x v="1"/>
  </r>
  <r>
    <x v="27"/>
    <x v="6130"/>
    <x v="908"/>
    <x v="0"/>
    <x v="4847"/>
    <x v="980"/>
    <x v="270"/>
    <x v="845"/>
    <x v="2"/>
    <x v="14"/>
    <x v="277"/>
    <x v="0"/>
    <x v="2339"/>
    <x v="1"/>
  </r>
  <r>
    <x v="28"/>
    <x v="947"/>
    <x v="308"/>
    <x v="0"/>
    <x v="1246"/>
    <x v="980"/>
    <x v="270"/>
    <x v="29"/>
    <x v="1099"/>
    <x v="2316"/>
    <x v="602"/>
    <x v="423"/>
    <x v="210"/>
    <x v="0"/>
  </r>
  <r>
    <x v="28"/>
    <x v="1181"/>
    <x v="439"/>
    <x v="0"/>
    <x v="3707"/>
    <x v="980"/>
    <x v="270"/>
    <x v="243"/>
    <x v="1099"/>
    <x v="2316"/>
    <x v="602"/>
    <x v="423"/>
    <x v="2738"/>
    <x v="0"/>
  </r>
  <r>
    <x v="28"/>
    <x v="1273"/>
    <x v="671"/>
    <x v="0"/>
    <x v="3012"/>
    <x v="980"/>
    <x v="270"/>
    <x v="65"/>
    <x v="1099"/>
    <x v="2316"/>
    <x v="602"/>
    <x v="423"/>
    <x v="1067"/>
    <x v="0"/>
  </r>
  <r>
    <x v="28"/>
    <x v="1496"/>
    <x v="785"/>
    <x v="0"/>
    <x v="3434"/>
    <x v="980"/>
    <x v="270"/>
    <x v="115"/>
    <x v="1099"/>
    <x v="2316"/>
    <x v="602"/>
    <x v="423"/>
    <x v="2026"/>
    <x v="0"/>
  </r>
  <r>
    <x v="28"/>
    <x v="1498"/>
    <x v="785"/>
    <x v="0"/>
    <x v="1271"/>
    <x v="980"/>
    <x v="270"/>
    <x v="55"/>
    <x v="1099"/>
    <x v="2316"/>
    <x v="602"/>
    <x v="423"/>
    <x v="772"/>
    <x v="0"/>
  </r>
  <r>
    <x v="28"/>
    <x v="1697"/>
    <x v="67"/>
    <x v="0"/>
    <x v="4761"/>
    <x v="980"/>
    <x v="270"/>
    <x v="42"/>
    <x v="1099"/>
    <x v="2316"/>
    <x v="602"/>
    <x v="423"/>
    <x v="350"/>
    <x v="0"/>
  </r>
  <r>
    <x v="28"/>
    <x v="1768"/>
    <x v="478"/>
    <x v="0"/>
    <x v="4727"/>
    <x v="980"/>
    <x v="270"/>
    <x v="672"/>
    <x v="1099"/>
    <x v="2316"/>
    <x v="602"/>
    <x v="423"/>
    <x v="3582"/>
    <x v="0"/>
  </r>
  <r>
    <x v="28"/>
    <x v="1769"/>
    <x v="944"/>
    <x v="0"/>
    <x v="1429"/>
    <x v="980"/>
    <x v="155"/>
    <x v="547"/>
    <x v="1099"/>
    <x v="2316"/>
    <x v="602"/>
    <x v="423"/>
    <x v="3595"/>
    <x v="0"/>
  </r>
  <r>
    <x v="28"/>
    <x v="2116"/>
    <x v="423"/>
    <x v="0"/>
    <x v="1579"/>
    <x v="980"/>
    <x v="270"/>
    <x v="49"/>
    <x v="1099"/>
    <x v="2316"/>
    <x v="602"/>
    <x v="423"/>
    <x v="465"/>
    <x v="0"/>
  </r>
  <r>
    <x v="28"/>
    <x v="2257"/>
    <x v="861"/>
    <x v="0"/>
    <x v="3013"/>
    <x v="980"/>
    <x v="270"/>
    <x v="76"/>
    <x v="1099"/>
    <x v="2316"/>
    <x v="602"/>
    <x v="423"/>
    <x v="1350"/>
    <x v="0"/>
  </r>
  <r>
    <x v="28"/>
    <x v="2544"/>
    <x v="763"/>
    <x v="0"/>
    <x v="343"/>
    <x v="980"/>
    <x v="270"/>
    <x v="122"/>
    <x v="1099"/>
    <x v="2316"/>
    <x v="602"/>
    <x v="423"/>
    <x v="2118"/>
    <x v="0"/>
  </r>
  <r>
    <x v="28"/>
    <x v="2572"/>
    <x v="308"/>
    <x v="0"/>
    <x v="3777"/>
    <x v="980"/>
    <x v="270"/>
    <x v="171"/>
    <x v="1099"/>
    <x v="2316"/>
    <x v="602"/>
    <x v="423"/>
    <x v="2427"/>
    <x v="0"/>
  </r>
  <r>
    <x v="28"/>
    <x v="2648"/>
    <x v="75"/>
    <x v="0"/>
    <x v="1509"/>
    <x v="980"/>
    <x v="270"/>
    <x v="489"/>
    <x v="1099"/>
    <x v="2316"/>
    <x v="602"/>
    <x v="423"/>
    <x v="3298"/>
    <x v="0"/>
  </r>
  <r>
    <x v="28"/>
    <x v="3063"/>
    <x v="785"/>
    <x v="0"/>
    <x v="3434"/>
    <x v="980"/>
    <x v="270"/>
    <x v="55"/>
    <x v="1099"/>
    <x v="2316"/>
    <x v="602"/>
    <x v="423"/>
    <x v="772"/>
    <x v="0"/>
  </r>
  <r>
    <x v="28"/>
    <x v="4258"/>
    <x v="478"/>
    <x v="0"/>
    <x v="4600"/>
    <x v="980"/>
    <x v="270"/>
    <x v="845"/>
    <x v="1099"/>
    <x v="2316"/>
    <x v="135"/>
    <x v="423"/>
    <x v="1289"/>
    <x v="0"/>
  </r>
  <r>
    <x v="28"/>
    <x v="4369"/>
    <x v="596"/>
    <x v="0"/>
    <x v="2505"/>
    <x v="980"/>
    <x v="270"/>
    <x v="155"/>
    <x v="1099"/>
    <x v="2316"/>
    <x v="602"/>
    <x v="423"/>
    <x v="2321"/>
    <x v="0"/>
  </r>
  <r>
    <x v="28"/>
    <x v="4727"/>
    <x v="87"/>
    <x v="0"/>
    <x v="599"/>
    <x v="980"/>
    <x v="270"/>
    <x v="47"/>
    <x v="1099"/>
    <x v="2316"/>
    <x v="602"/>
    <x v="423"/>
    <x v="435"/>
    <x v="0"/>
  </r>
  <r>
    <x v="28"/>
    <x v="4730"/>
    <x v="765"/>
    <x v="0"/>
    <x v="2460"/>
    <x v="980"/>
    <x v="270"/>
    <x v="122"/>
    <x v="1099"/>
    <x v="2316"/>
    <x v="602"/>
    <x v="423"/>
    <x v="2118"/>
    <x v="0"/>
  </r>
  <r>
    <x v="28"/>
    <x v="5376"/>
    <x v="75"/>
    <x v="0"/>
    <x v="1251"/>
    <x v="980"/>
    <x v="270"/>
    <x v="727"/>
    <x v="1099"/>
    <x v="2142"/>
    <x v="602"/>
    <x v="423"/>
    <x v="3672"/>
    <x v="0"/>
  </r>
  <r>
    <x v="28"/>
    <x v="5487"/>
    <x v="478"/>
    <x v="0"/>
    <x v="4073"/>
    <x v="980"/>
    <x v="270"/>
    <x v="65"/>
    <x v="1099"/>
    <x v="2316"/>
    <x v="602"/>
    <x v="423"/>
    <x v="1067"/>
    <x v="0"/>
  </r>
  <r>
    <x v="28"/>
    <x v="5594"/>
    <x v="943"/>
    <x v="0"/>
    <x v="578"/>
    <x v="980"/>
    <x v="270"/>
    <x v="179"/>
    <x v="1099"/>
    <x v="2316"/>
    <x v="602"/>
    <x v="423"/>
    <x v="2488"/>
    <x v="0"/>
  </r>
  <r>
    <x v="28"/>
    <x v="5303"/>
    <x v="75"/>
    <x v="0"/>
    <x v="4349"/>
    <x v="980"/>
    <x v="270"/>
    <x v="65"/>
    <x v="1099"/>
    <x v="2316"/>
    <x v="602"/>
    <x v="423"/>
    <x v="1067"/>
    <x v="0"/>
  </r>
  <r>
    <x v="28"/>
    <x v="5839"/>
    <x v="75"/>
    <x v="0"/>
    <x v="4351"/>
    <x v="980"/>
    <x v="270"/>
    <x v="200"/>
    <x v="1099"/>
    <x v="2316"/>
    <x v="602"/>
    <x v="423"/>
    <x v="2593"/>
    <x v="0"/>
  </r>
  <r>
    <x v="28"/>
    <x v="6104"/>
    <x v="61"/>
    <x v="0"/>
    <x v="4182"/>
    <x v="980"/>
    <x v="270"/>
    <x v="301"/>
    <x v="1099"/>
    <x v="2316"/>
    <x v="602"/>
    <x v="423"/>
    <x v="2911"/>
    <x v="0"/>
  </r>
  <r>
    <x v="28"/>
    <x v="6105"/>
    <x v="943"/>
    <x v="0"/>
    <x v="3345"/>
    <x v="980"/>
    <x v="270"/>
    <x v="382"/>
    <x v="1099"/>
    <x v="2316"/>
    <x v="602"/>
    <x v="423"/>
    <x v="3120"/>
    <x v="0"/>
  </r>
  <r>
    <x v="28"/>
    <x v="6221"/>
    <x v="943"/>
    <x v="0"/>
    <x v="3457"/>
    <x v="980"/>
    <x v="270"/>
    <x v="136"/>
    <x v="1099"/>
    <x v="2316"/>
    <x v="602"/>
    <x v="423"/>
    <x v="2206"/>
    <x v="0"/>
  </r>
  <r>
    <x v="28"/>
    <x v="6430"/>
    <x v="847"/>
    <x v="0"/>
    <x v="2803"/>
    <x v="980"/>
    <x v="270"/>
    <x v="200"/>
    <x v="1099"/>
    <x v="2316"/>
    <x v="602"/>
    <x v="423"/>
    <x v="2593"/>
    <x v="0"/>
  </r>
  <r>
    <x v="28"/>
    <x v="50"/>
    <x v="943"/>
    <x v="0"/>
    <x v="2478"/>
    <x v="980"/>
    <x v="270"/>
    <x v="845"/>
    <x v="1099"/>
    <x v="2316"/>
    <x v="370"/>
    <x v="423"/>
    <x v="2703"/>
    <x v="1"/>
  </r>
  <r>
    <x v="28"/>
    <x v="374"/>
    <x v="439"/>
    <x v="0"/>
    <x v="339"/>
    <x v="980"/>
    <x v="270"/>
    <x v="845"/>
    <x v="1099"/>
    <x v="2316"/>
    <x v="97"/>
    <x v="160"/>
    <x v="1385"/>
    <x v="1"/>
  </r>
  <r>
    <x v="28"/>
    <x v="875"/>
    <x v="67"/>
    <x v="0"/>
    <x v="4711"/>
    <x v="980"/>
    <x v="270"/>
    <x v="845"/>
    <x v="1099"/>
    <x v="2316"/>
    <x v="97"/>
    <x v="423"/>
    <x v="921"/>
    <x v="1"/>
  </r>
  <r>
    <x v="28"/>
    <x v="1066"/>
    <x v="61"/>
    <x v="0"/>
    <x v="4412"/>
    <x v="980"/>
    <x v="270"/>
    <x v="845"/>
    <x v="1099"/>
    <x v="2316"/>
    <x v="458"/>
    <x v="263"/>
    <x v="3070"/>
    <x v="1"/>
  </r>
  <r>
    <x v="28"/>
    <x v="1157"/>
    <x v="308"/>
    <x v="0"/>
    <x v="634"/>
    <x v="980"/>
    <x v="270"/>
    <x v="845"/>
    <x v="175"/>
    <x v="1216"/>
    <x v="602"/>
    <x v="423"/>
    <x v="1067"/>
    <x v="1"/>
  </r>
  <r>
    <x v="28"/>
    <x v="1320"/>
    <x v="67"/>
    <x v="0"/>
    <x v="4706"/>
    <x v="980"/>
    <x v="270"/>
    <x v="845"/>
    <x v="1099"/>
    <x v="2316"/>
    <x v="30"/>
    <x v="423"/>
    <x v="174"/>
    <x v="1"/>
  </r>
  <r>
    <x v="28"/>
    <x v="1330"/>
    <x v="439"/>
    <x v="0"/>
    <x v="252"/>
    <x v="980"/>
    <x v="270"/>
    <x v="845"/>
    <x v="1099"/>
    <x v="2316"/>
    <x v="105"/>
    <x v="423"/>
    <x v="1067"/>
    <x v="1"/>
  </r>
  <r>
    <x v="28"/>
    <x v="1660"/>
    <x v="67"/>
    <x v="0"/>
    <x v="4706"/>
    <x v="980"/>
    <x v="270"/>
    <x v="845"/>
    <x v="1099"/>
    <x v="2316"/>
    <x v="30"/>
    <x v="423"/>
    <x v="174"/>
    <x v="1"/>
  </r>
  <r>
    <x v="28"/>
    <x v="1797"/>
    <x v="308"/>
    <x v="0"/>
    <x v="3781"/>
    <x v="980"/>
    <x v="270"/>
    <x v="845"/>
    <x v="713"/>
    <x v="1204"/>
    <x v="602"/>
    <x v="423"/>
    <x v="1589"/>
    <x v="1"/>
  </r>
  <r>
    <x v="28"/>
    <x v="1895"/>
    <x v="943"/>
    <x v="0"/>
    <x v="1639"/>
    <x v="980"/>
    <x v="270"/>
    <x v="845"/>
    <x v="1099"/>
    <x v="2316"/>
    <x v="97"/>
    <x v="423"/>
    <x v="921"/>
    <x v="1"/>
  </r>
  <r>
    <x v="28"/>
    <x v="1982"/>
    <x v="67"/>
    <x v="0"/>
    <x v="4706"/>
    <x v="980"/>
    <x v="270"/>
    <x v="845"/>
    <x v="1099"/>
    <x v="2316"/>
    <x v="30"/>
    <x v="423"/>
    <x v="174"/>
    <x v="1"/>
  </r>
  <r>
    <x v="28"/>
    <x v="2323"/>
    <x v="896"/>
    <x v="0"/>
    <x v="1789"/>
    <x v="980"/>
    <x v="270"/>
    <x v="845"/>
    <x v="1099"/>
    <x v="737"/>
    <x v="288"/>
    <x v="279"/>
    <x v="2685"/>
    <x v="1"/>
  </r>
  <r>
    <x v="28"/>
    <x v="2978"/>
    <x v="943"/>
    <x v="0"/>
    <x v="1639"/>
    <x v="980"/>
    <x v="270"/>
    <x v="845"/>
    <x v="1099"/>
    <x v="2316"/>
    <x v="97"/>
    <x v="3"/>
    <x v="946"/>
    <x v="1"/>
  </r>
  <r>
    <x v="28"/>
    <x v="3348"/>
    <x v="67"/>
    <x v="0"/>
    <x v="4706"/>
    <x v="980"/>
    <x v="270"/>
    <x v="845"/>
    <x v="1099"/>
    <x v="2316"/>
    <x v="30"/>
    <x v="423"/>
    <x v="174"/>
    <x v="1"/>
  </r>
  <r>
    <x v="28"/>
    <x v="3562"/>
    <x v="484"/>
    <x v="0"/>
    <x v="3291"/>
    <x v="980"/>
    <x v="270"/>
    <x v="845"/>
    <x v="1099"/>
    <x v="2316"/>
    <x v="97"/>
    <x v="423"/>
    <x v="921"/>
    <x v="1"/>
  </r>
  <r>
    <x v="28"/>
    <x v="3572"/>
    <x v="733"/>
    <x v="0"/>
    <x v="4433"/>
    <x v="980"/>
    <x v="270"/>
    <x v="845"/>
    <x v="1099"/>
    <x v="2316"/>
    <x v="97"/>
    <x v="2"/>
    <x v="943"/>
    <x v="1"/>
  </r>
  <r>
    <x v="28"/>
    <x v="3809"/>
    <x v="67"/>
    <x v="0"/>
    <x v="4767"/>
    <x v="980"/>
    <x v="270"/>
    <x v="845"/>
    <x v="1099"/>
    <x v="2316"/>
    <x v="30"/>
    <x v="423"/>
    <x v="174"/>
    <x v="1"/>
  </r>
  <r>
    <x v="28"/>
    <x v="4218"/>
    <x v="75"/>
    <x v="0"/>
    <x v="1509"/>
    <x v="980"/>
    <x v="270"/>
    <x v="845"/>
    <x v="1099"/>
    <x v="2316"/>
    <x v="435"/>
    <x v="71"/>
    <x v="2922"/>
    <x v="1"/>
  </r>
  <r>
    <x v="28"/>
    <x v="4459"/>
    <x v="67"/>
    <x v="0"/>
    <x v="4767"/>
    <x v="980"/>
    <x v="270"/>
    <x v="845"/>
    <x v="1099"/>
    <x v="2316"/>
    <x v="30"/>
    <x v="423"/>
    <x v="174"/>
    <x v="1"/>
  </r>
  <r>
    <x v="28"/>
    <x v="4508"/>
    <x v="61"/>
    <x v="0"/>
    <x v="2899"/>
    <x v="980"/>
    <x v="270"/>
    <x v="845"/>
    <x v="1099"/>
    <x v="2316"/>
    <x v="132"/>
    <x v="423"/>
    <x v="1257"/>
    <x v="1"/>
  </r>
  <r>
    <x v="28"/>
    <x v="4654"/>
    <x v="308"/>
    <x v="0"/>
    <x v="3420"/>
    <x v="980"/>
    <x v="270"/>
    <x v="845"/>
    <x v="1099"/>
    <x v="2316"/>
    <x v="105"/>
    <x v="423"/>
    <x v="1067"/>
    <x v="1"/>
  </r>
  <r>
    <x v="28"/>
    <x v="4808"/>
    <x v="883"/>
    <x v="0"/>
    <x v="432"/>
    <x v="980"/>
    <x v="270"/>
    <x v="845"/>
    <x v="1099"/>
    <x v="2316"/>
    <x v="239"/>
    <x v="423"/>
    <x v="2173"/>
    <x v="1"/>
  </r>
  <r>
    <x v="28"/>
    <x v="4972"/>
    <x v="75"/>
    <x v="0"/>
    <x v="1509"/>
    <x v="980"/>
    <x v="270"/>
    <x v="845"/>
    <x v="1099"/>
    <x v="2316"/>
    <x v="229"/>
    <x v="423"/>
    <x v="2118"/>
    <x v="1"/>
  </r>
  <r>
    <x v="28"/>
    <x v="6351"/>
    <x v="308"/>
    <x v="0"/>
    <x v="3781"/>
    <x v="980"/>
    <x v="270"/>
    <x v="845"/>
    <x v="1099"/>
    <x v="2316"/>
    <x v="22"/>
    <x v="423"/>
    <x v="116"/>
    <x v="1"/>
  </r>
  <r>
    <x v="29"/>
    <x v="186"/>
    <x v="763"/>
    <x v="0"/>
    <x v="3377"/>
    <x v="980"/>
    <x v="270"/>
    <x v="45"/>
    <x v="1099"/>
    <x v="2316"/>
    <x v="602"/>
    <x v="423"/>
    <x v="398"/>
    <x v="0"/>
  </r>
  <r>
    <x v="29"/>
    <x v="476"/>
    <x v="915"/>
    <x v="0"/>
    <x v="4871"/>
    <x v="980"/>
    <x v="270"/>
    <x v="65"/>
    <x v="1099"/>
    <x v="2316"/>
    <x v="602"/>
    <x v="423"/>
    <x v="1067"/>
    <x v="0"/>
  </r>
  <r>
    <x v="29"/>
    <x v="480"/>
    <x v="34"/>
    <x v="0"/>
    <x v="2986"/>
    <x v="980"/>
    <x v="270"/>
    <x v="193"/>
    <x v="1099"/>
    <x v="2316"/>
    <x v="602"/>
    <x v="423"/>
    <x v="2564"/>
    <x v="0"/>
  </r>
  <r>
    <x v="29"/>
    <x v="490"/>
    <x v="388"/>
    <x v="0"/>
    <x v="4873"/>
    <x v="980"/>
    <x v="270"/>
    <x v="133"/>
    <x v="1099"/>
    <x v="2316"/>
    <x v="602"/>
    <x v="423"/>
    <x v="2187"/>
    <x v="0"/>
  </r>
  <r>
    <x v="29"/>
    <x v="493"/>
    <x v="476"/>
    <x v="0"/>
    <x v="4341"/>
    <x v="980"/>
    <x v="270"/>
    <x v="77"/>
    <x v="1099"/>
    <x v="2316"/>
    <x v="602"/>
    <x v="423"/>
    <x v="1351"/>
    <x v="0"/>
  </r>
  <r>
    <x v="29"/>
    <x v="511"/>
    <x v="434"/>
    <x v="0"/>
    <x v="1951"/>
    <x v="980"/>
    <x v="270"/>
    <x v="263"/>
    <x v="1099"/>
    <x v="2316"/>
    <x v="602"/>
    <x v="423"/>
    <x v="2795"/>
    <x v="0"/>
  </r>
  <r>
    <x v="29"/>
    <x v="513"/>
    <x v="512"/>
    <x v="0"/>
    <x v="4170"/>
    <x v="980"/>
    <x v="270"/>
    <x v="65"/>
    <x v="1099"/>
    <x v="2316"/>
    <x v="602"/>
    <x v="423"/>
    <x v="1067"/>
    <x v="0"/>
  </r>
  <r>
    <x v="29"/>
    <x v="516"/>
    <x v="607"/>
    <x v="0"/>
    <x v="4766"/>
    <x v="980"/>
    <x v="270"/>
    <x v="65"/>
    <x v="1099"/>
    <x v="2316"/>
    <x v="602"/>
    <x v="423"/>
    <x v="1067"/>
    <x v="0"/>
  </r>
  <r>
    <x v="29"/>
    <x v="520"/>
    <x v="308"/>
    <x v="0"/>
    <x v="3794"/>
    <x v="980"/>
    <x v="270"/>
    <x v="65"/>
    <x v="1099"/>
    <x v="2316"/>
    <x v="602"/>
    <x v="423"/>
    <x v="1067"/>
    <x v="0"/>
  </r>
  <r>
    <x v="29"/>
    <x v="552"/>
    <x v="478"/>
    <x v="0"/>
    <x v="2518"/>
    <x v="980"/>
    <x v="270"/>
    <x v="92"/>
    <x v="1099"/>
    <x v="2316"/>
    <x v="602"/>
    <x v="423"/>
    <x v="1742"/>
    <x v="0"/>
  </r>
  <r>
    <x v="29"/>
    <x v="561"/>
    <x v="64"/>
    <x v="0"/>
    <x v="4616"/>
    <x v="980"/>
    <x v="270"/>
    <x v="55"/>
    <x v="1099"/>
    <x v="2316"/>
    <x v="602"/>
    <x v="423"/>
    <x v="772"/>
    <x v="0"/>
  </r>
  <r>
    <x v="29"/>
    <x v="570"/>
    <x v="831"/>
    <x v="0"/>
    <x v="1847"/>
    <x v="980"/>
    <x v="270"/>
    <x v="80"/>
    <x v="1099"/>
    <x v="2316"/>
    <x v="602"/>
    <x v="423"/>
    <x v="1421"/>
    <x v="0"/>
  </r>
  <r>
    <x v="29"/>
    <x v="571"/>
    <x v="404"/>
    <x v="0"/>
    <x v="4345"/>
    <x v="980"/>
    <x v="270"/>
    <x v="155"/>
    <x v="1099"/>
    <x v="2316"/>
    <x v="602"/>
    <x v="423"/>
    <x v="2321"/>
    <x v="0"/>
  </r>
  <r>
    <x v="29"/>
    <x v="634"/>
    <x v="75"/>
    <x v="0"/>
    <x v="3334"/>
    <x v="980"/>
    <x v="270"/>
    <x v="318"/>
    <x v="1099"/>
    <x v="2316"/>
    <x v="602"/>
    <x v="423"/>
    <x v="2959"/>
    <x v="0"/>
  </r>
  <r>
    <x v="29"/>
    <x v="636"/>
    <x v="900"/>
    <x v="0"/>
    <x v="620"/>
    <x v="980"/>
    <x v="270"/>
    <x v="92"/>
    <x v="1099"/>
    <x v="2316"/>
    <x v="602"/>
    <x v="423"/>
    <x v="1742"/>
    <x v="0"/>
  </r>
  <r>
    <x v="29"/>
    <x v="1181"/>
    <x v="439"/>
    <x v="0"/>
    <x v="3707"/>
    <x v="980"/>
    <x v="270"/>
    <x v="479"/>
    <x v="1099"/>
    <x v="2316"/>
    <x v="421"/>
    <x v="130"/>
    <x v="3385"/>
    <x v="0"/>
  </r>
  <r>
    <x v="29"/>
    <x v="1182"/>
    <x v="670"/>
    <x v="0"/>
    <x v="4610"/>
    <x v="980"/>
    <x v="270"/>
    <x v="53"/>
    <x v="1099"/>
    <x v="2316"/>
    <x v="602"/>
    <x v="423"/>
    <x v="611"/>
    <x v="0"/>
  </r>
  <r>
    <x v="29"/>
    <x v="1184"/>
    <x v="30"/>
    <x v="0"/>
    <x v="4705"/>
    <x v="980"/>
    <x v="270"/>
    <x v="65"/>
    <x v="1099"/>
    <x v="2316"/>
    <x v="602"/>
    <x v="423"/>
    <x v="1067"/>
    <x v="0"/>
  </r>
  <r>
    <x v="29"/>
    <x v="1248"/>
    <x v="478"/>
    <x v="0"/>
    <x v="4693"/>
    <x v="980"/>
    <x v="270"/>
    <x v="65"/>
    <x v="1099"/>
    <x v="2316"/>
    <x v="602"/>
    <x v="423"/>
    <x v="1067"/>
    <x v="0"/>
  </r>
  <r>
    <x v="29"/>
    <x v="1249"/>
    <x v="510"/>
    <x v="0"/>
    <x v="4599"/>
    <x v="980"/>
    <x v="270"/>
    <x v="845"/>
    <x v="1099"/>
    <x v="2316"/>
    <x v="81"/>
    <x v="423"/>
    <x v="772"/>
    <x v="0"/>
  </r>
  <r>
    <x v="29"/>
    <x v="1596"/>
    <x v="116"/>
    <x v="0"/>
    <x v="50"/>
    <x v="980"/>
    <x v="270"/>
    <x v="179"/>
    <x v="1099"/>
    <x v="2316"/>
    <x v="602"/>
    <x v="423"/>
    <x v="2488"/>
    <x v="0"/>
  </r>
  <r>
    <x v="29"/>
    <x v="1596"/>
    <x v="368"/>
    <x v="0"/>
    <x v="2276"/>
    <x v="980"/>
    <x v="270"/>
    <x v="179"/>
    <x v="1099"/>
    <x v="2316"/>
    <x v="602"/>
    <x v="423"/>
    <x v="2488"/>
    <x v="0"/>
  </r>
  <r>
    <x v="29"/>
    <x v="1615"/>
    <x v="166"/>
    <x v="0"/>
    <x v="1091"/>
    <x v="980"/>
    <x v="270"/>
    <x v="133"/>
    <x v="1099"/>
    <x v="2316"/>
    <x v="602"/>
    <x v="423"/>
    <x v="2187"/>
    <x v="0"/>
  </r>
  <r>
    <x v="29"/>
    <x v="1958"/>
    <x v="248"/>
    <x v="0"/>
    <x v="2146"/>
    <x v="980"/>
    <x v="270"/>
    <x v="155"/>
    <x v="1099"/>
    <x v="2316"/>
    <x v="602"/>
    <x v="423"/>
    <x v="2321"/>
    <x v="0"/>
  </r>
  <r>
    <x v="29"/>
    <x v="1971"/>
    <x v="939"/>
    <x v="0"/>
    <x v="60"/>
    <x v="980"/>
    <x v="270"/>
    <x v="318"/>
    <x v="1099"/>
    <x v="2316"/>
    <x v="602"/>
    <x v="423"/>
    <x v="2959"/>
    <x v="0"/>
  </r>
  <r>
    <x v="29"/>
    <x v="1973"/>
    <x v="558"/>
    <x v="0"/>
    <x v="4935"/>
    <x v="980"/>
    <x v="270"/>
    <x v="505"/>
    <x v="1099"/>
    <x v="2316"/>
    <x v="602"/>
    <x v="423"/>
    <x v="3331"/>
    <x v="0"/>
  </r>
  <r>
    <x v="29"/>
    <x v="2044"/>
    <x v="318"/>
    <x v="0"/>
    <x v="717"/>
    <x v="980"/>
    <x v="270"/>
    <x v="65"/>
    <x v="1099"/>
    <x v="2316"/>
    <x v="602"/>
    <x v="423"/>
    <x v="1067"/>
    <x v="0"/>
  </r>
  <r>
    <x v="29"/>
    <x v="2164"/>
    <x v="805"/>
    <x v="0"/>
    <x v="4044"/>
    <x v="980"/>
    <x v="270"/>
    <x v="656"/>
    <x v="1099"/>
    <x v="2316"/>
    <x v="602"/>
    <x v="423"/>
    <x v="3560"/>
    <x v="0"/>
  </r>
  <r>
    <x v="29"/>
    <x v="2169"/>
    <x v="785"/>
    <x v="0"/>
    <x v="2795"/>
    <x v="980"/>
    <x v="270"/>
    <x v="92"/>
    <x v="1099"/>
    <x v="2316"/>
    <x v="602"/>
    <x v="423"/>
    <x v="1742"/>
    <x v="0"/>
  </r>
  <r>
    <x v="29"/>
    <x v="2275"/>
    <x v="439"/>
    <x v="0"/>
    <x v="4967"/>
    <x v="980"/>
    <x v="270"/>
    <x v="155"/>
    <x v="1099"/>
    <x v="2316"/>
    <x v="602"/>
    <x v="423"/>
    <x v="2321"/>
    <x v="0"/>
  </r>
  <r>
    <x v="29"/>
    <x v="2296"/>
    <x v="316"/>
    <x v="0"/>
    <x v="988"/>
    <x v="980"/>
    <x v="270"/>
    <x v="190"/>
    <x v="1099"/>
    <x v="2316"/>
    <x v="602"/>
    <x v="423"/>
    <x v="2549"/>
    <x v="0"/>
  </r>
  <r>
    <x v="29"/>
    <x v="2438"/>
    <x v="61"/>
    <x v="0"/>
    <x v="3414"/>
    <x v="980"/>
    <x v="270"/>
    <x v="235"/>
    <x v="1099"/>
    <x v="2316"/>
    <x v="602"/>
    <x v="423"/>
    <x v="2706"/>
    <x v="0"/>
  </r>
  <r>
    <x v="29"/>
    <x v="2544"/>
    <x v="763"/>
    <x v="0"/>
    <x v="183"/>
    <x v="980"/>
    <x v="270"/>
    <x v="84"/>
    <x v="222"/>
    <x v="1011"/>
    <x v="25"/>
    <x v="423"/>
    <x v="2352"/>
    <x v="0"/>
  </r>
  <r>
    <x v="29"/>
    <x v="2584"/>
    <x v="308"/>
    <x v="0"/>
    <x v="3652"/>
    <x v="980"/>
    <x v="270"/>
    <x v="100"/>
    <x v="696"/>
    <x v="838"/>
    <x v="55"/>
    <x v="423"/>
    <x v="2562"/>
    <x v="0"/>
  </r>
  <r>
    <x v="29"/>
    <x v="2584"/>
    <x v="308"/>
    <x v="0"/>
    <x v="3728"/>
    <x v="980"/>
    <x v="270"/>
    <x v="245"/>
    <x v="1099"/>
    <x v="2316"/>
    <x v="602"/>
    <x v="423"/>
    <x v="2739"/>
    <x v="0"/>
  </r>
  <r>
    <x v="29"/>
    <x v="2606"/>
    <x v="824"/>
    <x v="0"/>
    <x v="734"/>
    <x v="980"/>
    <x v="270"/>
    <x v="70"/>
    <x v="1099"/>
    <x v="2316"/>
    <x v="602"/>
    <x v="423"/>
    <x v="1194"/>
    <x v="0"/>
  </r>
  <r>
    <x v="29"/>
    <x v="2619"/>
    <x v="61"/>
    <x v="0"/>
    <x v="2693"/>
    <x v="980"/>
    <x v="270"/>
    <x v="252"/>
    <x v="1099"/>
    <x v="2316"/>
    <x v="602"/>
    <x v="423"/>
    <x v="2757"/>
    <x v="0"/>
  </r>
  <r>
    <x v="29"/>
    <x v="2664"/>
    <x v="908"/>
    <x v="0"/>
    <x v="4849"/>
    <x v="980"/>
    <x v="270"/>
    <x v="122"/>
    <x v="1099"/>
    <x v="2316"/>
    <x v="602"/>
    <x v="423"/>
    <x v="2118"/>
    <x v="0"/>
  </r>
  <r>
    <x v="29"/>
    <x v="2677"/>
    <x v="457"/>
    <x v="0"/>
    <x v="2754"/>
    <x v="980"/>
    <x v="270"/>
    <x v="196"/>
    <x v="1099"/>
    <x v="2316"/>
    <x v="602"/>
    <x v="423"/>
    <x v="2571"/>
    <x v="0"/>
  </r>
  <r>
    <x v="29"/>
    <x v="2959"/>
    <x v="439"/>
    <x v="0"/>
    <x v="4967"/>
    <x v="980"/>
    <x v="270"/>
    <x v="179"/>
    <x v="1099"/>
    <x v="2316"/>
    <x v="602"/>
    <x v="423"/>
    <x v="2488"/>
    <x v="0"/>
  </r>
  <r>
    <x v="29"/>
    <x v="3052"/>
    <x v="287"/>
    <x v="0"/>
    <x v="2977"/>
    <x v="980"/>
    <x v="270"/>
    <x v="70"/>
    <x v="1099"/>
    <x v="2316"/>
    <x v="602"/>
    <x v="423"/>
    <x v="1194"/>
    <x v="0"/>
  </r>
  <r>
    <x v="29"/>
    <x v="2044"/>
    <x v="318"/>
    <x v="0"/>
    <x v="717"/>
    <x v="980"/>
    <x v="270"/>
    <x v="65"/>
    <x v="1099"/>
    <x v="2316"/>
    <x v="602"/>
    <x v="423"/>
    <x v="1067"/>
    <x v="0"/>
  </r>
  <r>
    <x v="29"/>
    <x v="3055"/>
    <x v="173"/>
    <x v="0"/>
    <x v="2495"/>
    <x v="980"/>
    <x v="270"/>
    <x v="235"/>
    <x v="1099"/>
    <x v="2316"/>
    <x v="602"/>
    <x v="423"/>
    <x v="2706"/>
    <x v="0"/>
  </r>
  <r>
    <x v="29"/>
    <x v="3063"/>
    <x v="785"/>
    <x v="0"/>
    <x v="3434"/>
    <x v="980"/>
    <x v="270"/>
    <x v="101"/>
    <x v="1099"/>
    <x v="2316"/>
    <x v="602"/>
    <x v="423"/>
    <x v="1856"/>
    <x v="0"/>
  </r>
  <r>
    <x v="29"/>
    <x v="3065"/>
    <x v="908"/>
    <x v="0"/>
    <x v="641"/>
    <x v="980"/>
    <x v="270"/>
    <x v="44"/>
    <x v="1099"/>
    <x v="2316"/>
    <x v="602"/>
    <x v="423"/>
    <x v="386"/>
    <x v="0"/>
  </r>
  <r>
    <x v="29"/>
    <x v="3175"/>
    <x v="61"/>
    <x v="0"/>
    <x v="1196"/>
    <x v="980"/>
    <x v="270"/>
    <x v="155"/>
    <x v="1099"/>
    <x v="2316"/>
    <x v="602"/>
    <x v="423"/>
    <x v="2321"/>
    <x v="0"/>
  </r>
  <r>
    <x v="29"/>
    <x v="3178"/>
    <x v="328"/>
    <x v="0"/>
    <x v="1824"/>
    <x v="980"/>
    <x v="270"/>
    <x v="55"/>
    <x v="1099"/>
    <x v="2316"/>
    <x v="602"/>
    <x v="423"/>
    <x v="772"/>
    <x v="0"/>
  </r>
  <r>
    <x v="29"/>
    <x v="3181"/>
    <x v="943"/>
    <x v="0"/>
    <x v="597"/>
    <x v="980"/>
    <x v="270"/>
    <x v="92"/>
    <x v="1099"/>
    <x v="2316"/>
    <x v="602"/>
    <x v="423"/>
    <x v="1742"/>
    <x v="0"/>
  </r>
  <r>
    <x v="29"/>
    <x v="3198"/>
    <x v="904"/>
    <x v="0"/>
    <x v="2067"/>
    <x v="980"/>
    <x v="270"/>
    <x v="320"/>
    <x v="1099"/>
    <x v="2316"/>
    <x v="602"/>
    <x v="423"/>
    <x v="2962"/>
    <x v="0"/>
  </r>
  <r>
    <x v="29"/>
    <x v="3422"/>
    <x v="484"/>
    <x v="0"/>
    <x v="2510"/>
    <x v="980"/>
    <x v="270"/>
    <x v="377"/>
    <x v="1099"/>
    <x v="2316"/>
    <x v="602"/>
    <x v="423"/>
    <x v="3102"/>
    <x v="0"/>
  </r>
  <r>
    <x v="29"/>
    <x v="3906"/>
    <x v="805"/>
    <x v="0"/>
    <x v="4044"/>
    <x v="980"/>
    <x v="270"/>
    <x v="350"/>
    <x v="1099"/>
    <x v="2316"/>
    <x v="602"/>
    <x v="423"/>
    <x v="3038"/>
    <x v="0"/>
  </r>
  <r>
    <x v="29"/>
    <x v="3920"/>
    <x v="61"/>
    <x v="0"/>
    <x v="1611"/>
    <x v="980"/>
    <x v="270"/>
    <x v="122"/>
    <x v="1099"/>
    <x v="2316"/>
    <x v="602"/>
    <x v="423"/>
    <x v="2118"/>
    <x v="0"/>
  </r>
  <r>
    <x v="29"/>
    <x v="4322"/>
    <x v="519"/>
    <x v="0"/>
    <x v="4632"/>
    <x v="980"/>
    <x v="270"/>
    <x v="99"/>
    <x v="1099"/>
    <x v="2316"/>
    <x v="602"/>
    <x v="423"/>
    <x v="1833"/>
    <x v="0"/>
  </r>
  <r>
    <x v="29"/>
    <x v="4326"/>
    <x v="487"/>
    <x v="0"/>
    <x v="2786"/>
    <x v="980"/>
    <x v="270"/>
    <x v="430"/>
    <x v="1099"/>
    <x v="2316"/>
    <x v="602"/>
    <x v="423"/>
    <x v="3199"/>
    <x v="0"/>
  </r>
  <r>
    <x v="29"/>
    <x v="4327"/>
    <x v="510"/>
    <x v="0"/>
    <x v="59"/>
    <x v="980"/>
    <x v="270"/>
    <x v="845"/>
    <x v="1099"/>
    <x v="2316"/>
    <x v="47"/>
    <x v="423"/>
    <x v="350"/>
    <x v="0"/>
  </r>
  <r>
    <x v="29"/>
    <x v="4328"/>
    <x v="510"/>
    <x v="0"/>
    <x v="1193"/>
    <x v="980"/>
    <x v="270"/>
    <x v="122"/>
    <x v="1099"/>
    <x v="2316"/>
    <x v="602"/>
    <x v="423"/>
    <x v="2118"/>
    <x v="0"/>
  </r>
  <r>
    <x v="29"/>
    <x v="4336"/>
    <x v="510"/>
    <x v="0"/>
    <x v="987"/>
    <x v="980"/>
    <x v="270"/>
    <x v="77"/>
    <x v="1099"/>
    <x v="2316"/>
    <x v="602"/>
    <x v="423"/>
    <x v="1351"/>
    <x v="0"/>
  </r>
  <r>
    <x v="29"/>
    <x v="4686"/>
    <x v="509"/>
    <x v="0"/>
    <x v="1432"/>
    <x v="980"/>
    <x v="270"/>
    <x v="351"/>
    <x v="1099"/>
    <x v="2316"/>
    <x v="602"/>
    <x v="423"/>
    <x v="3039"/>
    <x v="0"/>
  </r>
  <r>
    <x v="29"/>
    <x v="4726"/>
    <x v="505"/>
    <x v="0"/>
    <x v="1965"/>
    <x v="980"/>
    <x v="270"/>
    <x v="122"/>
    <x v="1099"/>
    <x v="2316"/>
    <x v="602"/>
    <x v="423"/>
    <x v="2118"/>
    <x v="0"/>
  </r>
  <r>
    <x v="29"/>
    <x v="4731"/>
    <x v="542"/>
    <x v="0"/>
    <x v="1406"/>
    <x v="980"/>
    <x v="270"/>
    <x v="165"/>
    <x v="1099"/>
    <x v="2316"/>
    <x v="602"/>
    <x v="423"/>
    <x v="2403"/>
    <x v="0"/>
  </r>
  <r>
    <x v="29"/>
    <x v="4741"/>
    <x v="53"/>
    <x v="0"/>
    <x v="409"/>
    <x v="980"/>
    <x v="270"/>
    <x v="92"/>
    <x v="1099"/>
    <x v="2316"/>
    <x v="602"/>
    <x v="423"/>
    <x v="1742"/>
    <x v="0"/>
  </r>
  <r>
    <x v="29"/>
    <x v="4742"/>
    <x v="467"/>
    <x v="0"/>
    <x v="567"/>
    <x v="980"/>
    <x v="270"/>
    <x v="301"/>
    <x v="1099"/>
    <x v="2316"/>
    <x v="602"/>
    <x v="423"/>
    <x v="2911"/>
    <x v="0"/>
  </r>
  <r>
    <x v="29"/>
    <x v="4747"/>
    <x v="55"/>
    <x v="0"/>
    <x v="4908"/>
    <x v="980"/>
    <x v="270"/>
    <x v="133"/>
    <x v="1099"/>
    <x v="2316"/>
    <x v="602"/>
    <x v="423"/>
    <x v="2187"/>
    <x v="0"/>
  </r>
  <r>
    <x v="29"/>
    <x v="4751"/>
    <x v="128"/>
    <x v="0"/>
    <x v="2983"/>
    <x v="980"/>
    <x v="270"/>
    <x v="314"/>
    <x v="1099"/>
    <x v="2316"/>
    <x v="602"/>
    <x v="423"/>
    <x v="2945"/>
    <x v="0"/>
  </r>
  <r>
    <x v="29"/>
    <x v="4754"/>
    <x v="943"/>
    <x v="0"/>
    <x v="4041"/>
    <x v="980"/>
    <x v="270"/>
    <x v="845"/>
    <x v="1099"/>
    <x v="2316"/>
    <x v="182"/>
    <x v="423"/>
    <x v="1742"/>
    <x v="0"/>
  </r>
  <r>
    <x v="29"/>
    <x v="4754"/>
    <x v="943"/>
    <x v="0"/>
    <x v="2457"/>
    <x v="980"/>
    <x v="270"/>
    <x v="512"/>
    <x v="1099"/>
    <x v="2316"/>
    <x v="169"/>
    <x v="167"/>
    <x v="3362"/>
    <x v="0"/>
  </r>
  <r>
    <x v="29"/>
    <x v="4755"/>
    <x v="363"/>
    <x v="0"/>
    <x v="2397"/>
    <x v="980"/>
    <x v="270"/>
    <x v="70"/>
    <x v="1099"/>
    <x v="2316"/>
    <x v="602"/>
    <x v="423"/>
    <x v="1194"/>
    <x v="0"/>
  </r>
  <r>
    <x v="29"/>
    <x v="4756"/>
    <x v="484"/>
    <x v="0"/>
    <x v="2475"/>
    <x v="980"/>
    <x v="270"/>
    <x v="42"/>
    <x v="1099"/>
    <x v="2316"/>
    <x v="602"/>
    <x v="423"/>
    <x v="350"/>
    <x v="0"/>
  </r>
  <r>
    <x v="29"/>
    <x v="1283"/>
    <x v="202"/>
    <x v="0"/>
    <x v="982"/>
    <x v="980"/>
    <x v="270"/>
    <x v="392"/>
    <x v="1099"/>
    <x v="2316"/>
    <x v="602"/>
    <x v="423"/>
    <x v="3132"/>
    <x v="0"/>
  </r>
  <r>
    <x v="29"/>
    <x v="4854"/>
    <x v="657"/>
    <x v="0"/>
    <x v="3864"/>
    <x v="980"/>
    <x v="270"/>
    <x v="92"/>
    <x v="1099"/>
    <x v="2316"/>
    <x v="602"/>
    <x v="423"/>
    <x v="1742"/>
    <x v="0"/>
  </r>
  <r>
    <x v="29"/>
    <x v="5121"/>
    <x v="400"/>
    <x v="0"/>
    <x v="93"/>
    <x v="980"/>
    <x v="270"/>
    <x v="73"/>
    <x v="1099"/>
    <x v="2316"/>
    <x v="602"/>
    <x v="423"/>
    <x v="1272"/>
    <x v="0"/>
  </r>
  <r>
    <x v="29"/>
    <x v="5226"/>
    <x v="943"/>
    <x v="0"/>
    <x v="1902"/>
    <x v="980"/>
    <x v="270"/>
    <x v="223"/>
    <x v="1099"/>
    <x v="2316"/>
    <x v="602"/>
    <x v="423"/>
    <x v="2662"/>
    <x v="0"/>
  </r>
  <r>
    <x v="29"/>
    <x v="5243"/>
    <x v="53"/>
    <x v="0"/>
    <x v="1424"/>
    <x v="980"/>
    <x v="270"/>
    <x v="80"/>
    <x v="1099"/>
    <x v="2316"/>
    <x v="602"/>
    <x v="423"/>
    <x v="1421"/>
    <x v="0"/>
  </r>
  <r>
    <x v="29"/>
    <x v="5267"/>
    <x v="943"/>
    <x v="0"/>
    <x v="1249"/>
    <x v="980"/>
    <x v="270"/>
    <x v="122"/>
    <x v="1099"/>
    <x v="2316"/>
    <x v="602"/>
    <x v="423"/>
    <x v="2118"/>
    <x v="0"/>
  </r>
  <r>
    <x v="29"/>
    <x v="5268"/>
    <x v="943"/>
    <x v="0"/>
    <x v="1249"/>
    <x v="980"/>
    <x v="270"/>
    <x v="122"/>
    <x v="1099"/>
    <x v="2316"/>
    <x v="602"/>
    <x v="423"/>
    <x v="2118"/>
    <x v="0"/>
  </r>
  <r>
    <x v="29"/>
    <x v="5301"/>
    <x v="75"/>
    <x v="0"/>
    <x v="2644"/>
    <x v="980"/>
    <x v="270"/>
    <x v="162"/>
    <x v="1099"/>
    <x v="2316"/>
    <x v="602"/>
    <x v="423"/>
    <x v="2361"/>
    <x v="0"/>
  </r>
  <r>
    <x v="29"/>
    <x v="5302"/>
    <x v="765"/>
    <x v="0"/>
    <x v="3942"/>
    <x v="980"/>
    <x v="270"/>
    <x v="42"/>
    <x v="1099"/>
    <x v="2316"/>
    <x v="602"/>
    <x v="423"/>
    <x v="350"/>
    <x v="0"/>
  </r>
  <r>
    <x v="29"/>
    <x v="5323"/>
    <x v="375"/>
    <x v="0"/>
    <x v="163"/>
    <x v="980"/>
    <x v="270"/>
    <x v="200"/>
    <x v="1099"/>
    <x v="2316"/>
    <x v="602"/>
    <x v="423"/>
    <x v="2593"/>
    <x v="0"/>
  </r>
  <r>
    <x v="29"/>
    <x v="5350"/>
    <x v="65"/>
    <x v="0"/>
    <x v="533"/>
    <x v="980"/>
    <x v="270"/>
    <x v="65"/>
    <x v="1099"/>
    <x v="2316"/>
    <x v="602"/>
    <x v="423"/>
    <x v="1067"/>
    <x v="0"/>
  </r>
  <r>
    <x v="29"/>
    <x v="5369"/>
    <x v="943"/>
    <x v="0"/>
    <x v="4255"/>
    <x v="980"/>
    <x v="270"/>
    <x v="263"/>
    <x v="1099"/>
    <x v="2316"/>
    <x v="602"/>
    <x v="423"/>
    <x v="2795"/>
    <x v="0"/>
  </r>
  <r>
    <x v="29"/>
    <x v="5399"/>
    <x v="487"/>
    <x v="0"/>
    <x v="2786"/>
    <x v="980"/>
    <x v="270"/>
    <x v="670"/>
    <x v="1099"/>
    <x v="2316"/>
    <x v="602"/>
    <x v="423"/>
    <x v="3576"/>
    <x v="0"/>
  </r>
  <r>
    <x v="29"/>
    <x v="5490"/>
    <x v="176"/>
    <x v="0"/>
    <x v="4624"/>
    <x v="980"/>
    <x v="270"/>
    <x v="92"/>
    <x v="1099"/>
    <x v="2316"/>
    <x v="602"/>
    <x v="423"/>
    <x v="1742"/>
    <x v="0"/>
  </r>
  <r>
    <x v="29"/>
    <x v="5497"/>
    <x v="355"/>
    <x v="0"/>
    <x v="2464"/>
    <x v="980"/>
    <x v="270"/>
    <x v="92"/>
    <x v="1099"/>
    <x v="2316"/>
    <x v="602"/>
    <x v="423"/>
    <x v="1742"/>
    <x v="0"/>
  </r>
  <r>
    <x v="29"/>
    <x v="5513"/>
    <x v="765"/>
    <x v="0"/>
    <x v="4830"/>
    <x v="980"/>
    <x v="270"/>
    <x v="371"/>
    <x v="1099"/>
    <x v="2316"/>
    <x v="602"/>
    <x v="423"/>
    <x v="3092"/>
    <x v="0"/>
  </r>
  <r>
    <x v="29"/>
    <x v="5534"/>
    <x v="717"/>
    <x v="0"/>
    <x v="3340"/>
    <x v="980"/>
    <x v="270"/>
    <x v="42"/>
    <x v="1099"/>
    <x v="2316"/>
    <x v="602"/>
    <x v="423"/>
    <x v="350"/>
    <x v="0"/>
  </r>
  <r>
    <x v="29"/>
    <x v="5590"/>
    <x v="902"/>
    <x v="0"/>
    <x v="4950"/>
    <x v="980"/>
    <x v="270"/>
    <x v="497"/>
    <x v="1099"/>
    <x v="2316"/>
    <x v="602"/>
    <x v="423"/>
    <x v="3314"/>
    <x v="0"/>
  </r>
  <r>
    <x v="29"/>
    <x v="5817"/>
    <x v="61"/>
    <x v="0"/>
    <x v="601"/>
    <x v="980"/>
    <x v="270"/>
    <x v="65"/>
    <x v="1099"/>
    <x v="2316"/>
    <x v="602"/>
    <x v="423"/>
    <x v="1067"/>
    <x v="0"/>
  </r>
  <r>
    <x v="29"/>
    <x v="5883"/>
    <x v="400"/>
    <x v="0"/>
    <x v="93"/>
    <x v="980"/>
    <x v="270"/>
    <x v="239"/>
    <x v="1099"/>
    <x v="2316"/>
    <x v="602"/>
    <x v="423"/>
    <x v="2731"/>
    <x v="0"/>
  </r>
  <r>
    <x v="29"/>
    <x v="6011"/>
    <x v="472"/>
    <x v="0"/>
    <x v="4606"/>
    <x v="980"/>
    <x v="270"/>
    <x v="65"/>
    <x v="1099"/>
    <x v="2316"/>
    <x v="602"/>
    <x v="423"/>
    <x v="1067"/>
    <x v="0"/>
  </r>
  <r>
    <x v="29"/>
    <x v="6089"/>
    <x v="75"/>
    <x v="0"/>
    <x v="4917"/>
    <x v="980"/>
    <x v="270"/>
    <x v="55"/>
    <x v="1099"/>
    <x v="2316"/>
    <x v="602"/>
    <x v="423"/>
    <x v="772"/>
    <x v="0"/>
  </r>
  <r>
    <x v="29"/>
    <x v="6089"/>
    <x v="75"/>
    <x v="0"/>
    <x v="2704"/>
    <x v="980"/>
    <x v="270"/>
    <x v="133"/>
    <x v="1099"/>
    <x v="2316"/>
    <x v="602"/>
    <x v="423"/>
    <x v="2187"/>
    <x v="0"/>
  </r>
  <r>
    <x v="29"/>
    <x v="6091"/>
    <x v="75"/>
    <x v="0"/>
    <x v="2704"/>
    <x v="980"/>
    <x v="270"/>
    <x v="155"/>
    <x v="1099"/>
    <x v="2316"/>
    <x v="602"/>
    <x v="423"/>
    <x v="2321"/>
    <x v="0"/>
  </r>
  <r>
    <x v="29"/>
    <x v="6098"/>
    <x v="943"/>
    <x v="0"/>
    <x v="3352"/>
    <x v="980"/>
    <x v="270"/>
    <x v="574"/>
    <x v="1099"/>
    <x v="2316"/>
    <x v="602"/>
    <x v="423"/>
    <x v="3421"/>
    <x v="0"/>
  </r>
  <r>
    <x v="29"/>
    <x v="6109"/>
    <x v="308"/>
    <x v="0"/>
    <x v="3815"/>
    <x v="980"/>
    <x v="270"/>
    <x v="122"/>
    <x v="1099"/>
    <x v="2316"/>
    <x v="284"/>
    <x v="423"/>
    <x v="2742"/>
    <x v="0"/>
  </r>
  <r>
    <x v="29"/>
    <x v="6113"/>
    <x v="61"/>
    <x v="0"/>
    <x v="4855"/>
    <x v="980"/>
    <x v="270"/>
    <x v="92"/>
    <x v="1099"/>
    <x v="2316"/>
    <x v="602"/>
    <x v="423"/>
    <x v="1742"/>
    <x v="0"/>
  </r>
  <r>
    <x v="29"/>
    <x v="6243"/>
    <x v="943"/>
    <x v="0"/>
    <x v="1679"/>
    <x v="980"/>
    <x v="270"/>
    <x v="77"/>
    <x v="1099"/>
    <x v="2316"/>
    <x v="602"/>
    <x v="423"/>
    <x v="1351"/>
    <x v="0"/>
  </r>
  <r>
    <x v="29"/>
    <x v="6365"/>
    <x v="308"/>
    <x v="0"/>
    <x v="1149"/>
    <x v="980"/>
    <x v="103"/>
    <x v="845"/>
    <x v="1099"/>
    <x v="2316"/>
    <x v="602"/>
    <x v="423"/>
    <x v="3188"/>
    <x v="0"/>
  </r>
  <r>
    <x v="29"/>
    <x v="6433"/>
    <x v="943"/>
    <x v="0"/>
    <x v="1249"/>
    <x v="980"/>
    <x v="270"/>
    <x v="200"/>
    <x v="1099"/>
    <x v="2316"/>
    <x v="602"/>
    <x v="423"/>
    <x v="2593"/>
    <x v="0"/>
  </r>
  <r>
    <x v="29"/>
    <x v="116"/>
    <x v="138"/>
    <x v="0"/>
    <x v="1654"/>
    <x v="980"/>
    <x v="270"/>
    <x v="845"/>
    <x v="1099"/>
    <x v="2316"/>
    <x v="142"/>
    <x v="423"/>
    <x v="1351"/>
    <x v="1"/>
  </r>
  <r>
    <x v="29"/>
    <x v="168"/>
    <x v="943"/>
    <x v="0"/>
    <x v="1484"/>
    <x v="980"/>
    <x v="270"/>
    <x v="845"/>
    <x v="212"/>
    <x v="1052"/>
    <x v="24"/>
    <x v="423"/>
    <x v="1333"/>
    <x v="1"/>
  </r>
  <r>
    <x v="29"/>
    <x v="209"/>
    <x v="498"/>
    <x v="0"/>
    <x v="3374"/>
    <x v="980"/>
    <x v="270"/>
    <x v="845"/>
    <x v="222"/>
    <x v="1011"/>
    <x v="25"/>
    <x v="423"/>
    <x v="1320"/>
    <x v="1"/>
  </r>
  <r>
    <x v="29"/>
    <x v="243"/>
    <x v="943"/>
    <x v="0"/>
    <x v="2671"/>
    <x v="980"/>
    <x v="270"/>
    <x v="845"/>
    <x v="101"/>
    <x v="1006"/>
    <x v="13"/>
    <x v="423"/>
    <x v="1071"/>
    <x v="1"/>
  </r>
  <r>
    <x v="29"/>
    <x v="296"/>
    <x v="859"/>
    <x v="0"/>
    <x v="3464"/>
    <x v="980"/>
    <x v="270"/>
    <x v="845"/>
    <x v="696"/>
    <x v="1206"/>
    <x v="55"/>
    <x v="423"/>
    <x v="2082"/>
    <x v="1"/>
  </r>
  <r>
    <x v="29"/>
    <x v="327"/>
    <x v="128"/>
    <x v="0"/>
    <x v="3302"/>
    <x v="980"/>
    <x v="270"/>
    <x v="845"/>
    <x v="1099"/>
    <x v="2316"/>
    <x v="142"/>
    <x v="423"/>
    <x v="1351"/>
    <x v="1"/>
  </r>
  <r>
    <x v="29"/>
    <x v="332"/>
    <x v="908"/>
    <x v="0"/>
    <x v="2979"/>
    <x v="980"/>
    <x v="270"/>
    <x v="845"/>
    <x v="165"/>
    <x v="1346"/>
    <x v="17"/>
    <x v="423"/>
    <x v="1469"/>
    <x v="1"/>
  </r>
  <r>
    <x v="29"/>
    <x v="359"/>
    <x v="61"/>
    <x v="0"/>
    <x v="4563"/>
    <x v="980"/>
    <x v="270"/>
    <x v="845"/>
    <x v="1099"/>
    <x v="2316"/>
    <x v="142"/>
    <x v="423"/>
    <x v="1351"/>
    <x v="1"/>
  </r>
  <r>
    <x v="29"/>
    <x v="397"/>
    <x v="61"/>
    <x v="0"/>
    <x v="507"/>
    <x v="980"/>
    <x v="270"/>
    <x v="845"/>
    <x v="72"/>
    <x v="627"/>
    <x v="6"/>
    <x v="423"/>
    <x v="696"/>
    <x v="1"/>
  </r>
  <r>
    <x v="29"/>
    <x v="591"/>
    <x v="173"/>
    <x v="0"/>
    <x v="3307"/>
    <x v="980"/>
    <x v="270"/>
    <x v="845"/>
    <x v="1099"/>
    <x v="97"/>
    <x v="225"/>
    <x v="423"/>
    <x v="2136"/>
    <x v="1"/>
  </r>
  <r>
    <x v="29"/>
    <x v="614"/>
    <x v="506"/>
    <x v="0"/>
    <x v="3289"/>
    <x v="980"/>
    <x v="270"/>
    <x v="845"/>
    <x v="1099"/>
    <x v="2316"/>
    <x v="169"/>
    <x v="423"/>
    <x v="1619"/>
    <x v="1"/>
  </r>
  <r>
    <x v="29"/>
    <x v="653"/>
    <x v="765"/>
    <x v="0"/>
    <x v="528"/>
    <x v="980"/>
    <x v="270"/>
    <x v="845"/>
    <x v="1099"/>
    <x v="2316"/>
    <x v="396"/>
    <x v="423"/>
    <x v="2784"/>
    <x v="1"/>
  </r>
  <r>
    <x v="29"/>
    <x v="727"/>
    <x v="357"/>
    <x v="0"/>
    <x v="108"/>
    <x v="980"/>
    <x v="270"/>
    <x v="845"/>
    <x v="1099"/>
    <x v="2316"/>
    <x v="5"/>
    <x v="423"/>
    <x v="37"/>
    <x v="1"/>
  </r>
  <r>
    <x v="29"/>
    <x v="735"/>
    <x v="902"/>
    <x v="0"/>
    <x v="3317"/>
    <x v="980"/>
    <x v="270"/>
    <x v="845"/>
    <x v="101"/>
    <x v="613"/>
    <x v="13"/>
    <x v="423"/>
    <x v="783"/>
    <x v="1"/>
  </r>
  <r>
    <x v="29"/>
    <x v="816"/>
    <x v="943"/>
    <x v="0"/>
    <x v="524"/>
    <x v="980"/>
    <x v="270"/>
    <x v="845"/>
    <x v="165"/>
    <x v="1346"/>
    <x v="17"/>
    <x v="423"/>
    <x v="1469"/>
    <x v="1"/>
  </r>
  <r>
    <x v="29"/>
    <x v="828"/>
    <x v="620"/>
    <x v="0"/>
    <x v="1178"/>
    <x v="980"/>
    <x v="270"/>
    <x v="845"/>
    <x v="1099"/>
    <x v="2316"/>
    <x v="182"/>
    <x v="423"/>
    <x v="1742"/>
    <x v="1"/>
  </r>
  <r>
    <x v="29"/>
    <x v="872"/>
    <x v="478"/>
    <x v="0"/>
    <x v="4661"/>
    <x v="980"/>
    <x v="270"/>
    <x v="845"/>
    <x v="1099"/>
    <x v="2316"/>
    <x v="250"/>
    <x v="423"/>
    <x v="2206"/>
    <x v="1"/>
  </r>
  <r>
    <x v="29"/>
    <x v="900"/>
    <x v="896"/>
    <x v="0"/>
    <x v="1201"/>
    <x v="980"/>
    <x v="270"/>
    <x v="845"/>
    <x v="1099"/>
    <x v="2316"/>
    <x v="105"/>
    <x v="423"/>
    <x v="1067"/>
    <x v="1"/>
  </r>
  <r>
    <x v="29"/>
    <x v="1027"/>
    <x v="61"/>
    <x v="0"/>
    <x v="4563"/>
    <x v="980"/>
    <x v="270"/>
    <x v="845"/>
    <x v="165"/>
    <x v="1346"/>
    <x v="17"/>
    <x v="423"/>
    <x v="1469"/>
    <x v="1"/>
  </r>
  <r>
    <x v="29"/>
    <x v="1029"/>
    <x v="765"/>
    <x v="0"/>
    <x v="3310"/>
    <x v="980"/>
    <x v="270"/>
    <x v="845"/>
    <x v="1099"/>
    <x v="2316"/>
    <x v="142"/>
    <x v="423"/>
    <x v="1351"/>
    <x v="1"/>
  </r>
  <r>
    <x v="29"/>
    <x v="1131"/>
    <x v="149"/>
    <x v="0"/>
    <x v="3936"/>
    <x v="980"/>
    <x v="270"/>
    <x v="845"/>
    <x v="1099"/>
    <x v="2316"/>
    <x v="5"/>
    <x v="423"/>
    <x v="37"/>
    <x v="1"/>
  </r>
  <r>
    <x v="29"/>
    <x v="1139"/>
    <x v="498"/>
    <x v="0"/>
    <x v="3374"/>
    <x v="980"/>
    <x v="270"/>
    <x v="845"/>
    <x v="696"/>
    <x v="838"/>
    <x v="55"/>
    <x v="423"/>
    <x v="1962"/>
    <x v="1"/>
  </r>
  <r>
    <x v="29"/>
    <x v="1194"/>
    <x v="907"/>
    <x v="0"/>
    <x v="3303"/>
    <x v="980"/>
    <x v="270"/>
    <x v="845"/>
    <x v="413"/>
    <x v="1346"/>
    <x v="37"/>
    <x v="423"/>
    <x v="1836"/>
    <x v="1"/>
  </r>
  <r>
    <x v="29"/>
    <x v="1214"/>
    <x v="545"/>
    <x v="0"/>
    <x v="3993"/>
    <x v="980"/>
    <x v="270"/>
    <x v="845"/>
    <x v="1099"/>
    <x v="2316"/>
    <x v="5"/>
    <x v="423"/>
    <x v="37"/>
    <x v="1"/>
  </r>
  <r>
    <x v="29"/>
    <x v="1244"/>
    <x v="506"/>
    <x v="0"/>
    <x v="3289"/>
    <x v="980"/>
    <x v="270"/>
    <x v="845"/>
    <x v="101"/>
    <x v="605"/>
    <x v="13"/>
    <x v="423"/>
    <x v="778"/>
    <x v="1"/>
  </r>
  <r>
    <x v="29"/>
    <x v="1335"/>
    <x v="308"/>
    <x v="0"/>
    <x v="3757"/>
    <x v="980"/>
    <x v="270"/>
    <x v="845"/>
    <x v="1099"/>
    <x v="2316"/>
    <x v="81"/>
    <x v="423"/>
    <x v="772"/>
    <x v="1"/>
  </r>
  <r>
    <x v="29"/>
    <x v="1344"/>
    <x v="472"/>
    <x v="0"/>
    <x v="4753"/>
    <x v="980"/>
    <x v="270"/>
    <x v="845"/>
    <x v="1099"/>
    <x v="2316"/>
    <x v="47"/>
    <x v="423"/>
    <x v="350"/>
    <x v="1"/>
  </r>
  <r>
    <x v="29"/>
    <x v="1410"/>
    <x v="308"/>
    <x v="0"/>
    <x v="364"/>
    <x v="980"/>
    <x v="270"/>
    <x v="845"/>
    <x v="1099"/>
    <x v="2316"/>
    <x v="47"/>
    <x v="423"/>
    <x v="350"/>
    <x v="1"/>
  </r>
  <r>
    <x v="29"/>
    <x v="1417"/>
    <x v="943"/>
    <x v="0"/>
    <x v="4097"/>
    <x v="980"/>
    <x v="270"/>
    <x v="845"/>
    <x v="443"/>
    <x v="1346"/>
    <x v="39"/>
    <x v="423"/>
    <x v="1871"/>
    <x v="1"/>
  </r>
  <r>
    <x v="29"/>
    <x v="1556"/>
    <x v="484"/>
    <x v="0"/>
    <x v="4923"/>
    <x v="980"/>
    <x v="270"/>
    <x v="845"/>
    <x v="165"/>
    <x v="1346"/>
    <x v="17"/>
    <x v="423"/>
    <x v="1469"/>
    <x v="1"/>
  </r>
  <r>
    <x v="29"/>
    <x v="1561"/>
    <x v="215"/>
    <x v="0"/>
    <x v="3591"/>
    <x v="980"/>
    <x v="270"/>
    <x v="845"/>
    <x v="696"/>
    <x v="1206"/>
    <x v="55"/>
    <x v="423"/>
    <x v="2082"/>
    <x v="1"/>
  </r>
  <r>
    <x v="29"/>
    <x v="1611"/>
    <x v="61"/>
    <x v="0"/>
    <x v="4855"/>
    <x v="980"/>
    <x v="270"/>
    <x v="845"/>
    <x v="1099"/>
    <x v="108"/>
    <x v="454"/>
    <x v="423"/>
    <x v="3007"/>
    <x v="1"/>
  </r>
  <r>
    <x v="29"/>
    <x v="1620"/>
    <x v="843"/>
    <x v="0"/>
    <x v="1291"/>
    <x v="980"/>
    <x v="270"/>
    <x v="845"/>
    <x v="1099"/>
    <x v="2316"/>
    <x v="30"/>
    <x v="423"/>
    <x v="174"/>
    <x v="1"/>
  </r>
  <r>
    <x v="29"/>
    <x v="1633"/>
    <x v="308"/>
    <x v="0"/>
    <x v="2038"/>
    <x v="980"/>
    <x v="270"/>
    <x v="845"/>
    <x v="222"/>
    <x v="959"/>
    <x v="25"/>
    <x v="423"/>
    <x v="1293"/>
    <x v="1"/>
  </r>
  <r>
    <x v="29"/>
    <x v="1639"/>
    <x v="128"/>
    <x v="0"/>
    <x v="3313"/>
    <x v="980"/>
    <x v="270"/>
    <x v="845"/>
    <x v="1099"/>
    <x v="2316"/>
    <x v="105"/>
    <x v="423"/>
    <x v="1067"/>
    <x v="1"/>
  </r>
  <r>
    <x v="29"/>
    <x v="1659"/>
    <x v="308"/>
    <x v="0"/>
    <x v="3788"/>
    <x v="980"/>
    <x v="270"/>
    <x v="845"/>
    <x v="696"/>
    <x v="1206"/>
    <x v="55"/>
    <x v="423"/>
    <x v="2082"/>
    <x v="1"/>
  </r>
  <r>
    <x v="29"/>
    <x v="1687"/>
    <x v="560"/>
    <x v="0"/>
    <x v="3675"/>
    <x v="980"/>
    <x v="270"/>
    <x v="845"/>
    <x v="696"/>
    <x v="1206"/>
    <x v="55"/>
    <x v="423"/>
    <x v="2082"/>
    <x v="1"/>
  </r>
  <r>
    <x v="29"/>
    <x v="1693"/>
    <x v="439"/>
    <x v="0"/>
    <x v="363"/>
    <x v="980"/>
    <x v="270"/>
    <x v="845"/>
    <x v="696"/>
    <x v="1206"/>
    <x v="55"/>
    <x v="423"/>
    <x v="2082"/>
    <x v="1"/>
  </r>
  <r>
    <x v="29"/>
    <x v="1713"/>
    <x v="575"/>
    <x v="0"/>
    <x v="231"/>
    <x v="980"/>
    <x v="270"/>
    <x v="845"/>
    <x v="222"/>
    <x v="959"/>
    <x v="25"/>
    <x v="423"/>
    <x v="1293"/>
    <x v="1"/>
  </r>
  <r>
    <x v="29"/>
    <x v="1715"/>
    <x v="529"/>
    <x v="0"/>
    <x v="1468"/>
    <x v="980"/>
    <x v="270"/>
    <x v="845"/>
    <x v="222"/>
    <x v="1011"/>
    <x v="25"/>
    <x v="423"/>
    <x v="1320"/>
    <x v="1"/>
  </r>
  <r>
    <x v="29"/>
    <x v="1723"/>
    <x v="943"/>
    <x v="0"/>
    <x v="2456"/>
    <x v="980"/>
    <x v="270"/>
    <x v="845"/>
    <x v="1099"/>
    <x v="2316"/>
    <x v="424"/>
    <x v="423"/>
    <x v="2875"/>
    <x v="1"/>
  </r>
  <r>
    <x v="29"/>
    <x v="1864"/>
    <x v="75"/>
    <x v="0"/>
    <x v="1945"/>
    <x v="980"/>
    <x v="270"/>
    <x v="845"/>
    <x v="1099"/>
    <x v="2316"/>
    <x v="142"/>
    <x v="423"/>
    <x v="1351"/>
    <x v="1"/>
  </r>
  <r>
    <x v="29"/>
    <x v="2038"/>
    <x v="87"/>
    <x v="0"/>
    <x v="4899"/>
    <x v="980"/>
    <x v="270"/>
    <x v="845"/>
    <x v="165"/>
    <x v="1346"/>
    <x v="17"/>
    <x v="423"/>
    <x v="1469"/>
    <x v="1"/>
  </r>
  <r>
    <x v="29"/>
    <x v="2048"/>
    <x v="499"/>
    <x v="0"/>
    <x v="332"/>
    <x v="980"/>
    <x v="270"/>
    <x v="845"/>
    <x v="1099"/>
    <x v="2316"/>
    <x v="47"/>
    <x v="423"/>
    <x v="350"/>
    <x v="1"/>
  </r>
  <r>
    <x v="29"/>
    <x v="2059"/>
    <x v="908"/>
    <x v="0"/>
    <x v="4260"/>
    <x v="980"/>
    <x v="270"/>
    <x v="845"/>
    <x v="413"/>
    <x v="1346"/>
    <x v="37"/>
    <x v="423"/>
    <x v="1836"/>
    <x v="1"/>
  </r>
  <r>
    <x v="29"/>
    <x v="2140"/>
    <x v="528"/>
    <x v="0"/>
    <x v="3501"/>
    <x v="980"/>
    <x v="270"/>
    <x v="845"/>
    <x v="696"/>
    <x v="1206"/>
    <x v="55"/>
    <x v="423"/>
    <x v="2082"/>
    <x v="1"/>
  </r>
  <r>
    <x v="29"/>
    <x v="2159"/>
    <x v="61"/>
    <x v="0"/>
    <x v="507"/>
    <x v="980"/>
    <x v="270"/>
    <x v="845"/>
    <x v="1099"/>
    <x v="2316"/>
    <x v="182"/>
    <x v="423"/>
    <x v="1742"/>
    <x v="1"/>
  </r>
  <r>
    <x v="29"/>
    <x v="2160"/>
    <x v="545"/>
    <x v="0"/>
    <x v="3309"/>
    <x v="980"/>
    <x v="270"/>
    <x v="845"/>
    <x v="1099"/>
    <x v="2316"/>
    <x v="169"/>
    <x v="423"/>
    <x v="1619"/>
    <x v="1"/>
  </r>
  <r>
    <x v="29"/>
    <x v="2172"/>
    <x v="926"/>
    <x v="0"/>
    <x v="4578"/>
    <x v="980"/>
    <x v="270"/>
    <x v="845"/>
    <x v="222"/>
    <x v="1011"/>
    <x v="25"/>
    <x v="423"/>
    <x v="1320"/>
    <x v="1"/>
  </r>
  <r>
    <x v="29"/>
    <x v="2238"/>
    <x v="75"/>
    <x v="0"/>
    <x v="4465"/>
    <x v="980"/>
    <x v="270"/>
    <x v="845"/>
    <x v="1099"/>
    <x v="39"/>
    <x v="332"/>
    <x v="423"/>
    <x v="2585"/>
    <x v="1"/>
  </r>
  <r>
    <x v="29"/>
    <x v="2385"/>
    <x v="726"/>
    <x v="0"/>
    <x v="3245"/>
    <x v="980"/>
    <x v="270"/>
    <x v="845"/>
    <x v="101"/>
    <x v="1006"/>
    <x v="13"/>
    <x v="423"/>
    <x v="1071"/>
    <x v="1"/>
  </r>
  <r>
    <x v="29"/>
    <x v="2396"/>
    <x v="457"/>
    <x v="0"/>
    <x v="2754"/>
    <x v="980"/>
    <x v="270"/>
    <x v="845"/>
    <x v="101"/>
    <x v="1006"/>
    <x v="13"/>
    <x v="423"/>
    <x v="1071"/>
    <x v="1"/>
  </r>
  <r>
    <x v="29"/>
    <x v="2406"/>
    <x v="939"/>
    <x v="0"/>
    <x v="697"/>
    <x v="980"/>
    <x v="270"/>
    <x v="845"/>
    <x v="413"/>
    <x v="998"/>
    <x v="37"/>
    <x v="423"/>
    <x v="1633"/>
    <x v="1"/>
  </r>
  <r>
    <x v="29"/>
    <x v="2479"/>
    <x v="75"/>
    <x v="0"/>
    <x v="2144"/>
    <x v="980"/>
    <x v="270"/>
    <x v="845"/>
    <x v="1099"/>
    <x v="2316"/>
    <x v="190"/>
    <x v="423"/>
    <x v="1833"/>
    <x v="1"/>
  </r>
  <r>
    <x v="29"/>
    <x v="2486"/>
    <x v="943"/>
    <x v="0"/>
    <x v="1479"/>
    <x v="980"/>
    <x v="270"/>
    <x v="845"/>
    <x v="443"/>
    <x v="1346"/>
    <x v="39"/>
    <x v="423"/>
    <x v="1871"/>
    <x v="1"/>
  </r>
  <r>
    <x v="29"/>
    <x v="2628"/>
    <x v="75"/>
    <x v="0"/>
    <x v="2654"/>
    <x v="980"/>
    <x v="270"/>
    <x v="845"/>
    <x v="413"/>
    <x v="1346"/>
    <x v="37"/>
    <x v="423"/>
    <x v="1836"/>
    <x v="1"/>
  </r>
  <r>
    <x v="29"/>
    <x v="2634"/>
    <x v="544"/>
    <x v="0"/>
    <x v="3301"/>
    <x v="980"/>
    <x v="270"/>
    <x v="845"/>
    <x v="1099"/>
    <x v="2316"/>
    <x v="169"/>
    <x v="423"/>
    <x v="1619"/>
    <x v="1"/>
  </r>
  <r>
    <x v="29"/>
    <x v="2641"/>
    <x v="218"/>
    <x v="0"/>
    <x v="685"/>
    <x v="980"/>
    <x v="270"/>
    <x v="845"/>
    <x v="443"/>
    <x v="1346"/>
    <x v="39"/>
    <x v="423"/>
    <x v="1871"/>
    <x v="1"/>
  </r>
  <r>
    <x v="29"/>
    <x v="2691"/>
    <x v="308"/>
    <x v="0"/>
    <x v="3757"/>
    <x v="980"/>
    <x v="270"/>
    <x v="845"/>
    <x v="1099"/>
    <x v="2316"/>
    <x v="81"/>
    <x v="423"/>
    <x v="772"/>
    <x v="1"/>
  </r>
  <r>
    <x v="29"/>
    <x v="2743"/>
    <x v="657"/>
    <x v="0"/>
    <x v="2163"/>
    <x v="980"/>
    <x v="270"/>
    <x v="845"/>
    <x v="1099"/>
    <x v="2316"/>
    <x v="81"/>
    <x v="423"/>
    <x v="772"/>
    <x v="1"/>
  </r>
  <r>
    <x v="29"/>
    <x v="2758"/>
    <x v="629"/>
    <x v="0"/>
    <x v="2873"/>
    <x v="980"/>
    <x v="270"/>
    <x v="845"/>
    <x v="1099"/>
    <x v="2316"/>
    <x v="47"/>
    <x v="423"/>
    <x v="350"/>
    <x v="1"/>
  </r>
  <r>
    <x v="29"/>
    <x v="2787"/>
    <x v="785"/>
    <x v="0"/>
    <x v="642"/>
    <x v="980"/>
    <x v="270"/>
    <x v="845"/>
    <x v="413"/>
    <x v="1346"/>
    <x v="37"/>
    <x v="423"/>
    <x v="1836"/>
    <x v="1"/>
  </r>
  <r>
    <x v="29"/>
    <x v="2789"/>
    <x v="785"/>
    <x v="0"/>
    <x v="2727"/>
    <x v="980"/>
    <x v="270"/>
    <x v="845"/>
    <x v="1099"/>
    <x v="2316"/>
    <x v="5"/>
    <x v="423"/>
    <x v="37"/>
    <x v="1"/>
  </r>
  <r>
    <x v="29"/>
    <x v="2791"/>
    <x v="496"/>
    <x v="0"/>
    <x v="1234"/>
    <x v="980"/>
    <x v="270"/>
    <x v="845"/>
    <x v="1099"/>
    <x v="2316"/>
    <x v="5"/>
    <x v="423"/>
    <x v="37"/>
    <x v="1"/>
  </r>
  <r>
    <x v="29"/>
    <x v="2877"/>
    <x v="53"/>
    <x v="0"/>
    <x v="505"/>
    <x v="980"/>
    <x v="270"/>
    <x v="845"/>
    <x v="212"/>
    <x v="1052"/>
    <x v="24"/>
    <x v="423"/>
    <x v="1333"/>
    <x v="1"/>
  </r>
  <r>
    <x v="29"/>
    <x v="2885"/>
    <x v="943"/>
    <x v="0"/>
    <x v="4903"/>
    <x v="980"/>
    <x v="270"/>
    <x v="845"/>
    <x v="1099"/>
    <x v="1006"/>
    <x v="602"/>
    <x v="423"/>
    <x v="571"/>
    <x v="1"/>
  </r>
  <r>
    <x v="29"/>
    <x v="2895"/>
    <x v="943"/>
    <x v="0"/>
    <x v="2888"/>
    <x v="980"/>
    <x v="270"/>
    <x v="845"/>
    <x v="1099"/>
    <x v="2316"/>
    <x v="275"/>
    <x v="423"/>
    <x v="2321"/>
    <x v="1"/>
  </r>
  <r>
    <x v="29"/>
    <x v="2897"/>
    <x v="902"/>
    <x v="0"/>
    <x v="3315"/>
    <x v="980"/>
    <x v="270"/>
    <x v="845"/>
    <x v="1099"/>
    <x v="2316"/>
    <x v="47"/>
    <x v="423"/>
    <x v="350"/>
    <x v="1"/>
  </r>
  <r>
    <x v="29"/>
    <x v="2925"/>
    <x v="902"/>
    <x v="0"/>
    <x v="3316"/>
    <x v="980"/>
    <x v="270"/>
    <x v="845"/>
    <x v="1099"/>
    <x v="2316"/>
    <x v="182"/>
    <x v="423"/>
    <x v="1742"/>
    <x v="1"/>
  </r>
  <r>
    <x v="29"/>
    <x v="2928"/>
    <x v="943"/>
    <x v="0"/>
    <x v="3010"/>
    <x v="980"/>
    <x v="270"/>
    <x v="845"/>
    <x v="413"/>
    <x v="1346"/>
    <x v="37"/>
    <x v="423"/>
    <x v="1836"/>
    <x v="1"/>
  </r>
  <r>
    <x v="29"/>
    <x v="3068"/>
    <x v="484"/>
    <x v="0"/>
    <x v="2550"/>
    <x v="980"/>
    <x v="270"/>
    <x v="845"/>
    <x v="1099"/>
    <x v="2316"/>
    <x v="169"/>
    <x v="423"/>
    <x v="1619"/>
    <x v="1"/>
  </r>
  <r>
    <x v="29"/>
    <x v="3110"/>
    <x v="484"/>
    <x v="0"/>
    <x v="4922"/>
    <x v="980"/>
    <x v="270"/>
    <x v="845"/>
    <x v="165"/>
    <x v="1346"/>
    <x v="17"/>
    <x v="423"/>
    <x v="1469"/>
    <x v="1"/>
  </r>
  <r>
    <x v="29"/>
    <x v="3149"/>
    <x v="308"/>
    <x v="0"/>
    <x v="1033"/>
    <x v="980"/>
    <x v="270"/>
    <x v="845"/>
    <x v="696"/>
    <x v="1206"/>
    <x v="55"/>
    <x v="423"/>
    <x v="2082"/>
    <x v="1"/>
  </r>
  <r>
    <x v="29"/>
    <x v="3167"/>
    <x v="467"/>
    <x v="0"/>
    <x v="3297"/>
    <x v="980"/>
    <x v="270"/>
    <x v="845"/>
    <x v="101"/>
    <x v="800"/>
    <x v="13"/>
    <x v="423"/>
    <x v="927"/>
    <x v="1"/>
  </r>
  <r>
    <x v="29"/>
    <x v="3246"/>
    <x v="765"/>
    <x v="0"/>
    <x v="3310"/>
    <x v="980"/>
    <x v="270"/>
    <x v="845"/>
    <x v="1099"/>
    <x v="2316"/>
    <x v="47"/>
    <x v="423"/>
    <x v="350"/>
    <x v="1"/>
  </r>
  <r>
    <x v="29"/>
    <x v="3338"/>
    <x v="308"/>
    <x v="0"/>
    <x v="2021"/>
    <x v="980"/>
    <x v="270"/>
    <x v="845"/>
    <x v="1099"/>
    <x v="2316"/>
    <x v="146"/>
    <x v="423"/>
    <x v="1421"/>
    <x v="1"/>
  </r>
  <r>
    <x v="29"/>
    <x v="3343"/>
    <x v="637"/>
    <x v="0"/>
    <x v="4639"/>
    <x v="980"/>
    <x v="270"/>
    <x v="845"/>
    <x v="222"/>
    <x v="1262"/>
    <x v="25"/>
    <x v="423"/>
    <x v="1508"/>
    <x v="1"/>
  </r>
  <r>
    <x v="29"/>
    <x v="3462"/>
    <x v="432"/>
    <x v="0"/>
    <x v="2572"/>
    <x v="980"/>
    <x v="270"/>
    <x v="845"/>
    <x v="165"/>
    <x v="1346"/>
    <x v="17"/>
    <x v="423"/>
    <x v="1469"/>
    <x v="1"/>
  </r>
  <r>
    <x v="29"/>
    <x v="3489"/>
    <x v="344"/>
    <x v="0"/>
    <x v="2356"/>
    <x v="980"/>
    <x v="270"/>
    <x v="845"/>
    <x v="1099"/>
    <x v="2316"/>
    <x v="5"/>
    <x v="423"/>
    <x v="37"/>
    <x v="1"/>
  </r>
  <r>
    <x v="29"/>
    <x v="3541"/>
    <x v="644"/>
    <x v="0"/>
    <x v="4883"/>
    <x v="980"/>
    <x v="270"/>
    <x v="845"/>
    <x v="1099"/>
    <x v="2316"/>
    <x v="105"/>
    <x v="423"/>
    <x v="1067"/>
    <x v="1"/>
  </r>
  <r>
    <x v="29"/>
    <x v="3631"/>
    <x v="61"/>
    <x v="0"/>
    <x v="2451"/>
    <x v="980"/>
    <x v="270"/>
    <x v="845"/>
    <x v="413"/>
    <x v="1346"/>
    <x v="37"/>
    <x v="423"/>
    <x v="1836"/>
    <x v="1"/>
  </r>
  <r>
    <x v="29"/>
    <x v="3685"/>
    <x v="414"/>
    <x v="0"/>
    <x v="3308"/>
    <x v="980"/>
    <x v="270"/>
    <x v="845"/>
    <x v="101"/>
    <x v="613"/>
    <x v="13"/>
    <x v="423"/>
    <x v="783"/>
    <x v="1"/>
  </r>
  <r>
    <x v="29"/>
    <x v="3690"/>
    <x v="660"/>
    <x v="0"/>
    <x v="41"/>
    <x v="980"/>
    <x v="270"/>
    <x v="845"/>
    <x v="1099"/>
    <x v="2316"/>
    <x v="81"/>
    <x v="423"/>
    <x v="772"/>
    <x v="1"/>
  </r>
  <r>
    <x v="29"/>
    <x v="3742"/>
    <x v="707"/>
    <x v="0"/>
    <x v="1293"/>
    <x v="980"/>
    <x v="270"/>
    <x v="845"/>
    <x v="101"/>
    <x v="896"/>
    <x v="13"/>
    <x v="423"/>
    <x v="1000"/>
    <x v="1"/>
  </r>
  <r>
    <x v="29"/>
    <x v="3756"/>
    <x v="542"/>
    <x v="0"/>
    <x v="1406"/>
    <x v="980"/>
    <x v="270"/>
    <x v="845"/>
    <x v="165"/>
    <x v="1346"/>
    <x v="17"/>
    <x v="423"/>
    <x v="1469"/>
    <x v="1"/>
  </r>
  <r>
    <x v="29"/>
    <x v="3795"/>
    <x v="67"/>
    <x v="0"/>
    <x v="4664"/>
    <x v="980"/>
    <x v="270"/>
    <x v="845"/>
    <x v="1099"/>
    <x v="2316"/>
    <x v="142"/>
    <x v="423"/>
    <x v="1351"/>
    <x v="1"/>
  </r>
  <r>
    <x v="29"/>
    <x v="3813"/>
    <x v="510"/>
    <x v="0"/>
    <x v="1206"/>
    <x v="980"/>
    <x v="270"/>
    <x v="845"/>
    <x v="696"/>
    <x v="1206"/>
    <x v="55"/>
    <x v="423"/>
    <x v="2082"/>
    <x v="1"/>
  </r>
  <r>
    <x v="29"/>
    <x v="3827"/>
    <x v="127"/>
    <x v="0"/>
    <x v="3313"/>
    <x v="980"/>
    <x v="270"/>
    <x v="845"/>
    <x v="1099"/>
    <x v="2316"/>
    <x v="169"/>
    <x v="423"/>
    <x v="1619"/>
    <x v="1"/>
  </r>
  <r>
    <x v="29"/>
    <x v="3978"/>
    <x v="134"/>
    <x v="0"/>
    <x v="474"/>
    <x v="980"/>
    <x v="270"/>
    <x v="845"/>
    <x v="101"/>
    <x v="314"/>
    <x v="13"/>
    <x v="423"/>
    <x v="520"/>
    <x v="1"/>
  </r>
  <r>
    <x v="29"/>
    <x v="4010"/>
    <x v="907"/>
    <x v="0"/>
    <x v="3314"/>
    <x v="980"/>
    <x v="270"/>
    <x v="845"/>
    <x v="443"/>
    <x v="998"/>
    <x v="39"/>
    <x v="423"/>
    <x v="1690"/>
    <x v="1"/>
  </r>
  <r>
    <x v="29"/>
    <x v="4031"/>
    <x v="607"/>
    <x v="0"/>
    <x v="4766"/>
    <x v="980"/>
    <x v="270"/>
    <x v="845"/>
    <x v="696"/>
    <x v="1206"/>
    <x v="55"/>
    <x v="423"/>
    <x v="2082"/>
    <x v="1"/>
  </r>
  <r>
    <x v="29"/>
    <x v="4033"/>
    <x v="474"/>
    <x v="0"/>
    <x v="4042"/>
    <x v="980"/>
    <x v="270"/>
    <x v="845"/>
    <x v="1099"/>
    <x v="2316"/>
    <x v="63"/>
    <x v="423"/>
    <x v="524"/>
    <x v="1"/>
  </r>
  <r>
    <x v="29"/>
    <x v="4039"/>
    <x v="495"/>
    <x v="0"/>
    <x v="1233"/>
    <x v="980"/>
    <x v="270"/>
    <x v="845"/>
    <x v="696"/>
    <x v="1206"/>
    <x v="55"/>
    <x v="423"/>
    <x v="2082"/>
    <x v="1"/>
  </r>
  <r>
    <x v="29"/>
    <x v="4043"/>
    <x v="308"/>
    <x v="0"/>
    <x v="3644"/>
    <x v="980"/>
    <x v="270"/>
    <x v="845"/>
    <x v="222"/>
    <x v="959"/>
    <x v="25"/>
    <x v="423"/>
    <x v="1293"/>
    <x v="1"/>
  </r>
  <r>
    <x v="29"/>
    <x v="4049"/>
    <x v="87"/>
    <x v="0"/>
    <x v="440"/>
    <x v="980"/>
    <x v="270"/>
    <x v="845"/>
    <x v="165"/>
    <x v="1346"/>
    <x v="17"/>
    <x v="423"/>
    <x v="1469"/>
    <x v="1"/>
  </r>
  <r>
    <x v="29"/>
    <x v="4104"/>
    <x v="634"/>
    <x v="0"/>
    <x v="3311"/>
    <x v="980"/>
    <x v="270"/>
    <x v="845"/>
    <x v="1099"/>
    <x v="2316"/>
    <x v="421"/>
    <x v="423"/>
    <x v="2864"/>
    <x v="1"/>
  </r>
  <r>
    <x v="29"/>
    <x v="4122"/>
    <x v="926"/>
    <x v="0"/>
    <x v="3691"/>
    <x v="980"/>
    <x v="270"/>
    <x v="845"/>
    <x v="696"/>
    <x v="1206"/>
    <x v="55"/>
    <x v="423"/>
    <x v="2082"/>
    <x v="1"/>
  </r>
  <r>
    <x v="29"/>
    <x v="4172"/>
    <x v="139"/>
    <x v="0"/>
    <x v="3507"/>
    <x v="980"/>
    <x v="270"/>
    <x v="845"/>
    <x v="1099"/>
    <x v="2316"/>
    <x v="47"/>
    <x v="423"/>
    <x v="350"/>
    <x v="1"/>
  </r>
  <r>
    <x v="29"/>
    <x v="4175"/>
    <x v="637"/>
    <x v="0"/>
    <x v="1208"/>
    <x v="980"/>
    <x v="270"/>
    <x v="845"/>
    <x v="1099"/>
    <x v="1290"/>
    <x v="602"/>
    <x v="423"/>
    <x v="822"/>
    <x v="1"/>
  </r>
  <r>
    <x v="29"/>
    <x v="4185"/>
    <x v="472"/>
    <x v="0"/>
    <x v="4662"/>
    <x v="980"/>
    <x v="270"/>
    <x v="845"/>
    <x v="1099"/>
    <x v="2316"/>
    <x v="47"/>
    <x v="423"/>
    <x v="350"/>
    <x v="1"/>
  </r>
  <r>
    <x v="29"/>
    <x v="4238"/>
    <x v="357"/>
    <x v="0"/>
    <x v="108"/>
    <x v="980"/>
    <x v="270"/>
    <x v="845"/>
    <x v="101"/>
    <x v="930"/>
    <x v="13"/>
    <x v="423"/>
    <x v="1015"/>
    <x v="1"/>
  </r>
  <r>
    <x v="29"/>
    <x v="4263"/>
    <x v="813"/>
    <x v="0"/>
    <x v="1922"/>
    <x v="980"/>
    <x v="270"/>
    <x v="845"/>
    <x v="413"/>
    <x v="1346"/>
    <x v="37"/>
    <x v="423"/>
    <x v="1836"/>
    <x v="1"/>
  </r>
  <r>
    <x v="29"/>
    <x v="4306"/>
    <x v="166"/>
    <x v="0"/>
    <x v="2031"/>
    <x v="980"/>
    <x v="270"/>
    <x v="845"/>
    <x v="222"/>
    <x v="959"/>
    <x v="25"/>
    <x v="423"/>
    <x v="1293"/>
    <x v="1"/>
  </r>
  <r>
    <x v="29"/>
    <x v="4353"/>
    <x v="308"/>
    <x v="0"/>
    <x v="2039"/>
    <x v="980"/>
    <x v="270"/>
    <x v="845"/>
    <x v="1099"/>
    <x v="2316"/>
    <x v="105"/>
    <x v="423"/>
    <x v="1067"/>
    <x v="1"/>
  </r>
  <r>
    <x v="29"/>
    <x v="4398"/>
    <x v="308"/>
    <x v="0"/>
    <x v="3685"/>
    <x v="980"/>
    <x v="270"/>
    <x v="845"/>
    <x v="1099"/>
    <x v="2316"/>
    <x v="229"/>
    <x v="423"/>
    <x v="2118"/>
    <x v="1"/>
  </r>
  <r>
    <x v="29"/>
    <x v="4475"/>
    <x v="902"/>
    <x v="0"/>
    <x v="4551"/>
    <x v="980"/>
    <x v="270"/>
    <x v="845"/>
    <x v="165"/>
    <x v="175"/>
    <x v="17"/>
    <x v="423"/>
    <x v="513"/>
    <x v="1"/>
  </r>
  <r>
    <x v="29"/>
    <x v="4486"/>
    <x v="404"/>
    <x v="0"/>
    <x v="2363"/>
    <x v="980"/>
    <x v="270"/>
    <x v="845"/>
    <x v="1099"/>
    <x v="2316"/>
    <x v="306"/>
    <x v="423"/>
    <x v="2488"/>
    <x v="1"/>
  </r>
  <r>
    <x v="29"/>
    <x v="4504"/>
    <x v="726"/>
    <x v="0"/>
    <x v="4787"/>
    <x v="980"/>
    <x v="270"/>
    <x v="845"/>
    <x v="413"/>
    <x v="1346"/>
    <x v="37"/>
    <x v="423"/>
    <x v="1836"/>
    <x v="1"/>
  </r>
  <r>
    <x v="29"/>
    <x v="4584"/>
    <x v="640"/>
    <x v="0"/>
    <x v="2342"/>
    <x v="980"/>
    <x v="270"/>
    <x v="845"/>
    <x v="1099"/>
    <x v="2316"/>
    <x v="169"/>
    <x v="423"/>
    <x v="1619"/>
    <x v="1"/>
  </r>
  <r>
    <x v="29"/>
    <x v="4589"/>
    <x v="889"/>
    <x v="0"/>
    <x v="3321"/>
    <x v="980"/>
    <x v="270"/>
    <x v="845"/>
    <x v="165"/>
    <x v="1346"/>
    <x v="17"/>
    <x v="423"/>
    <x v="1469"/>
    <x v="1"/>
  </r>
  <r>
    <x v="29"/>
    <x v="4665"/>
    <x v="763"/>
    <x v="0"/>
    <x v="293"/>
    <x v="980"/>
    <x v="270"/>
    <x v="845"/>
    <x v="1099"/>
    <x v="2316"/>
    <x v="81"/>
    <x v="423"/>
    <x v="772"/>
    <x v="1"/>
  </r>
  <r>
    <x v="29"/>
    <x v="4778"/>
    <x v="865"/>
    <x v="0"/>
    <x v="4682"/>
    <x v="980"/>
    <x v="270"/>
    <x v="845"/>
    <x v="1099"/>
    <x v="72"/>
    <x v="169"/>
    <x v="423"/>
    <x v="1752"/>
    <x v="1"/>
  </r>
  <r>
    <x v="29"/>
    <x v="4782"/>
    <x v="478"/>
    <x v="0"/>
    <x v="1240"/>
    <x v="980"/>
    <x v="270"/>
    <x v="845"/>
    <x v="222"/>
    <x v="1262"/>
    <x v="25"/>
    <x v="423"/>
    <x v="1508"/>
    <x v="1"/>
  </r>
  <r>
    <x v="29"/>
    <x v="4872"/>
    <x v="87"/>
    <x v="0"/>
    <x v="4899"/>
    <x v="980"/>
    <x v="270"/>
    <x v="845"/>
    <x v="413"/>
    <x v="1346"/>
    <x v="37"/>
    <x v="423"/>
    <x v="1836"/>
    <x v="1"/>
  </r>
  <r>
    <x v="29"/>
    <x v="4933"/>
    <x v="308"/>
    <x v="0"/>
    <x v="2037"/>
    <x v="980"/>
    <x v="270"/>
    <x v="845"/>
    <x v="222"/>
    <x v="959"/>
    <x v="25"/>
    <x v="423"/>
    <x v="1293"/>
    <x v="1"/>
  </r>
  <r>
    <x v="29"/>
    <x v="4955"/>
    <x v="401"/>
    <x v="0"/>
    <x v="3872"/>
    <x v="980"/>
    <x v="270"/>
    <x v="845"/>
    <x v="1099"/>
    <x v="2316"/>
    <x v="5"/>
    <x v="423"/>
    <x v="37"/>
    <x v="1"/>
  </r>
  <r>
    <x v="29"/>
    <x v="4956"/>
    <x v="908"/>
    <x v="0"/>
    <x v="4907"/>
    <x v="980"/>
    <x v="270"/>
    <x v="845"/>
    <x v="413"/>
    <x v="1346"/>
    <x v="37"/>
    <x v="423"/>
    <x v="1836"/>
    <x v="1"/>
  </r>
  <r>
    <x v="29"/>
    <x v="4999"/>
    <x v="413"/>
    <x v="0"/>
    <x v="4446"/>
    <x v="980"/>
    <x v="270"/>
    <x v="845"/>
    <x v="1099"/>
    <x v="2316"/>
    <x v="105"/>
    <x v="423"/>
    <x v="1067"/>
    <x v="1"/>
  </r>
  <r>
    <x v="29"/>
    <x v="5000"/>
    <x v="60"/>
    <x v="0"/>
    <x v="2329"/>
    <x v="980"/>
    <x v="270"/>
    <x v="845"/>
    <x v="165"/>
    <x v="1052"/>
    <x v="17"/>
    <x v="423"/>
    <x v="1248"/>
    <x v="1"/>
  </r>
  <r>
    <x v="29"/>
    <x v="5071"/>
    <x v="484"/>
    <x v="0"/>
    <x v="4221"/>
    <x v="980"/>
    <x v="270"/>
    <x v="845"/>
    <x v="101"/>
    <x v="1006"/>
    <x v="13"/>
    <x v="423"/>
    <x v="1071"/>
    <x v="1"/>
  </r>
  <r>
    <x v="29"/>
    <x v="5328"/>
    <x v="943"/>
    <x v="0"/>
    <x v="4903"/>
    <x v="980"/>
    <x v="270"/>
    <x v="845"/>
    <x v="75"/>
    <x v="1006"/>
    <x v="8"/>
    <x v="423"/>
    <x v="997"/>
    <x v="1"/>
  </r>
  <r>
    <x v="29"/>
    <x v="5346"/>
    <x v="498"/>
    <x v="0"/>
    <x v="3374"/>
    <x v="980"/>
    <x v="270"/>
    <x v="845"/>
    <x v="696"/>
    <x v="1206"/>
    <x v="55"/>
    <x v="423"/>
    <x v="2082"/>
    <x v="1"/>
  </r>
  <r>
    <x v="29"/>
    <x v="5347"/>
    <x v="776"/>
    <x v="0"/>
    <x v="4946"/>
    <x v="980"/>
    <x v="270"/>
    <x v="845"/>
    <x v="101"/>
    <x v="829"/>
    <x v="13"/>
    <x v="423"/>
    <x v="952"/>
    <x v="1"/>
  </r>
  <r>
    <x v="29"/>
    <x v="5470"/>
    <x v="14"/>
    <x v="0"/>
    <x v="1207"/>
    <x v="980"/>
    <x v="270"/>
    <x v="845"/>
    <x v="696"/>
    <x v="1206"/>
    <x v="55"/>
    <x v="423"/>
    <x v="2082"/>
    <x v="1"/>
  </r>
  <r>
    <x v="29"/>
    <x v="5475"/>
    <x v="319"/>
    <x v="0"/>
    <x v="4879"/>
    <x v="980"/>
    <x v="270"/>
    <x v="845"/>
    <x v="1099"/>
    <x v="2316"/>
    <x v="47"/>
    <x v="423"/>
    <x v="350"/>
    <x v="1"/>
  </r>
  <r>
    <x v="29"/>
    <x v="5621"/>
    <x v="452"/>
    <x v="0"/>
    <x v="3318"/>
    <x v="980"/>
    <x v="270"/>
    <x v="845"/>
    <x v="1099"/>
    <x v="2316"/>
    <x v="105"/>
    <x v="423"/>
    <x v="1067"/>
    <x v="1"/>
  </r>
  <r>
    <x v="29"/>
    <x v="5697"/>
    <x v="16"/>
    <x v="0"/>
    <x v="2972"/>
    <x v="980"/>
    <x v="270"/>
    <x v="845"/>
    <x v="696"/>
    <x v="1206"/>
    <x v="55"/>
    <x v="423"/>
    <x v="2082"/>
    <x v="1"/>
  </r>
  <r>
    <x v="29"/>
    <x v="5775"/>
    <x v="121"/>
    <x v="0"/>
    <x v="4428"/>
    <x v="980"/>
    <x v="270"/>
    <x v="845"/>
    <x v="1099"/>
    <x v="998"/>
    <x v="602"/>
    <x v="423"/>
    <x v="565"/>
    <x v="1"/>
  </r>
  <r>
    <x v="29"/>
    <x v="5800"/>
    <x v="927"/>
    <x v="0"/>
    <x v="4905"/>
    <x v="980"/>
    <x v="270"/>
    <x v="845"/>
    <x v="1099"/>
    <x v="1346"/>
    <x v="602"/>
    <x v="423"/>
    <x v="875"/>
    <x v="1"/>
  </r>
  <r>
    <x v="29"/>
    <x v="5811"/>
    <x v="173"/>
    <x v="0"/>
    <x v="3006"/>
    <x v="980"/>
    <x v="270"/>
    <x v="845"/>
    <x v="165"/>
    <x v="1346"/>
    <x v="17"/>
    <x v="423"/>
    <x v="1469"/>
    <x v="1"/>
  </r>
  <r>
    <x v="29"/>
    <x v="5895"/>
    <x v="44"/>
    <x v="0"/>
    <x v="2465"/>
    <x v="980"/>
    <x v="270"/>
    <x v="845"/>
    <x v="696"/>
    <x v="1206"/>
    <x v="55"/>
    <x v="423"/>
    <x v="2082"/>
    <x v="1"/>
  </r>
  <r>
    <x v="29"/>
    <x v="5899"/>
    <x v="173"/>
    <x v="0"/>
    <x v="3306"/>
    <x v="980"/>
    <x v="270"/>
    <x v="845"/>
    <x v="413"/>
    <x v="1346"/>
    <x v="37"/>
    <x v="423"/>
    <x v="1836"/>
    <x v="1"/>
  </r>
  <r>
    <x v="29"/>
    <x v="5904"/>
    <x v="478"/>
    <x v="0"/>
    <x v="4649"/>
    <x v="980"/>
    <x v="270"/>
    <x v="845"/>
    <x v="869"/>
    <x v="1910"/>
    <x v="86"/>
    <x v="423"/>
    <x v="2544"/>
    <x v="1"/>
  </r>
  <r>
    <x v="29"/>
    <x v="5913"/>
    <x v="439"/>
    <x v="0"/>
    <x v="254"/>
    <x v="980"/>
    <x v="270"/>
    <x v="845"/>
    <x v="1099"/>
    <x v="2316"/>
    <x v="30"/>
    <x v="423"/>
    <x v="174"/>
    <x v="1"/>
  </r>
  <r>
    <x v="29"/>
    <x v="5925"/>
    <x v="412"/>
    <x v="0"/>
    <x v="122"/>
    <x v="980"/>
    <x v="270"/>
    <x v="845"/>
    <x v="1099"/>
    <x v="2316"/>
    <x v="182"/>
    <x v="423"/>
    <x v="1742"/>
    <x v="1"/>
  </r>
  <r>
    <x v="29"/>
    <x v="5962"/>
    <x v="75"/>
    <x v="0"/>
    <x v="4436"/>
    <x v="980"/>
    <x v="270"/>
    <x v="845"/>
    <x v="1099"/>
    <x v="2316"/>
    <x v="169"/>
    <x v="423"/>
    <x v="1619"/>
    <x v="1"/>
  </r>
  <r>
    <x v="29"/>
    <x v="5962"/>
    <x v="75"/>
    <x v="0"/>
    <x v="4436"/>
    <x v="980"/>
    <x v="270"/>
    <x v="845"/>
    <x v="1099"/>
    <x v="2316"/>
    <x v="105"/>
    <x v="423"/>
    <x v="1067"/>
    <x v="1"/>
  </r>
  <r>
    <x v="29"/>
    <x v="5970"/>
    <x v="61"/>
    <x v="0"/>
    <x v="4563"/>
    <x v="980"/>
    <x v="270"/>
    <x v="845"/>
    <x v="1099"/>
    <x v="2316"/>
    <x v="182"/>
    <x v="423"/>
    <x v="1742"/>
    <x v="1"/>
  </r>
  <r>
    <x v="29"/>
    <x v="5971"/>
    <x v="351"/>
    <x v="0"/>
    <x v="2349"/>
    <x v="980"/>
    <x v="270"/>
    <x v="845"/>
    <x v="1099"/>
    <x v="2316"/>
    <x v="182"/>
    <x v="423"/>
    <x v="1742"/>
    <x v="1"/>
  </r>
  <r>
    <x v="29"/>
    <x v="6008"/>
    <x v="61"/>
    <x v="0"/>
    <x v="4563"/>
    <x v="980"/>
    <x v="270"/>
    <x v="845"/>
    <x v="1099"/>
    <x v="2316"/>
    <x v="105"/>
    <x v="423"/>
    <x v="1067"/>
    <x v="1"/>
  </r>
  <r>
    <x v="29"/>
    <x v="6123"/>
    <x v="913"/>
    <x v="0"/>
    <x v="4900"/>
    <x v="980"/>
    <x v="270"/>
    <x v="845"/>
    <x v="165"/>
    <x v="1346"/>
    <x v="17"/>
    <x v="423"/>
    <x v="1469"/>
    <x v="1"/>
  </r>
  <r>
    <x v="29"/>
    <x v="6219"/>
    <x v="901"/>
    <x v="0"/>
    <x v="661"/>
    <x v="980"/>
    <x v="270"/>
    <x v="845"/>
    <x v="165"/>
    <x v="1346"/>
    <x v="17"/>
    <x v="423"/>
    <x v="1469"/>
    <x v="1"/>
  </r>
  <r>
    <x v="29"/>
    <x v="6317"/>
    <x v="902"/>
    <x v="0"/>
    <x v="3316"/>
    <x v="980"/>
    <x v="270"/>
    <x v="845"/>
    <x v="101"/>
    <x v="848"/>
    <x v="13"/>
    <x v="423"/>
    <x v="968"/>
    <x v="1"/>
  </r>
  <r>
    <x v="29"/>
    <x v="6341"/>
    <x v="127"/>
    <x v="0"/>
    <x v="3312"/>
    <x v="980"/>
    <x v="270"/>
    <x v="845"/>
    <x v="413"/>
    <x v="998"/>
    <x v="37"/>
    <x v="423"/>
    <x v="1633"/>
    <x v="1"/>
  </r>
  <r>
    <x v="30"/>
    <x v="4"/>
    <x v="268"/>
    <x v="0"/>
    <x v="441"/>
    <x v="980"/>
    <x v="270"/>
    <x v="155"/>
    <x v="1099"/>
    <x v="2316"/>
    <x v="602"/>
    <x v="423"/>
    <x v="2321"/>
    <x v="0"/>
  </r>
  <r>
    <x v="30"/>
    <x v="14"/>
    <x v="483"/>
    <x v="0"/>
    <x v="3840"/>
    <x v="980"/>
    <x v="270"/>
    <x v="122"/>
    <x v="1099"/>
    <x v="2316"/>
    <x v="602"/>
    <x v="423"/>
    <x v="2118"/>
    <x v="0"/>
  </r>
  <r>
    <x v="30"/>
    <x v="495"/>
    <x v="212"/>
    <x v="0"/>
    <x v="3296"/>
    <x v="980"/>
    <x v="270"/>
    <x v="179"/>
    <x v="1099"/>
    <x v="2316"/>
    <x v="602"/>
    <x v="423"/>
    <x v="2488"/>
    <x v="0"/>
  </r>
  <r>
    <x v="30"/>
    <x v="425"/>
    <x v="175"/>
    <x v="0"/>
    <x v="979"/>
    <x v="980"/>
    <x v="270"/>
    <x v="155"/>
    <x v="1099"/>
    <x v="2316"/>
    <x v="602"/>
    <x v="423"/>
    <x v="2321"/>
    <x v="0"/>
  </r>
  <r>
    <x v="30"/>
    <x v="431"/>
    <x v="136"/>
    <x v="0"/>
    <x v="4967"/>
    <x v="980"/>
    <x v="270"/>
    <x v="122"/>
    <x v="1099"/>
    <x v="2316"/>
    <x v="602"/>
    <x v="423"/>
    <x v="2118"/>
    <x v="0"/>
  </r>
  <r>
    <x v="30"/>
    <x v="442"/>
    <x v="308"/>
    <x v="0"/>
    <x v="3565"/>
    <x v="980"/>
    <x v="270"/>
    <x v="122"/>
    <x v="1099"/>
    <x v="2316"/>
    <x v="602"/>
    <x v="423"/>
    <x v="2118"/>
    <x v="0"/>
  </r>
  <r>
    <x v="30"/>
    <x v="445"/>
    <x v="457"/>
    <x v="0"/>
    <x v="460"/>
    <x v="980"/>
    <x v="270"/>
    <x v="377"/>
    <x v="1099"/>
    <x v="2316"/>
    <x v="602"/>
    <x v="423"/>
    <x v="3102"/>
    <x v="0"/>
  </r>
  <r>
    <x v="30"/>
    <x v="483"/>
    <x v="388"/>
    <x v="0"/>
    <x v="4356"/>
    <x v="980"/>
    <x v="270"/>
    <x v="231"/>
    <x v="1099"/>
    <x v="2316"/>
    <x v="602"/>
    <x v="423"/>
    <x v="2688"/>
    <x v="0"/>
  </r>
  <r>
    <x v="30"/>
    <x v="489"/>
    <x v="846"/>
    <x v="0"/>
    <x v="4967"/>
    <x v="980"/>
    <x v="270"/>
    <x v="236"/>
    <x v="1099"/>
    <x v="2316"/>
    <x v="602"/>
    <x v="423"/>
    <x v="2719"/>
    <x v="0"/>
  </r>
  <r>
    <x v="30"/>
    <x v="495"/>
    <x v="275"/>
    <x v="0"/>
    <x v="2075"/>
    <x v="980"/>
    <x v="270"/>
    <x v="301"/>
    <x v="1099"/>
    <x v="2316"/>
    <x v="602"/>
    <x v="423"/>
    <x v="2911"/>
    <x v="0"/>
  </r>
  <r>
    <x v="30"/>
    <x v="505"/>
    <x v="899"/>
    <x v="0"/>
    <x v="2812"/>
    <x v="980"/>
    <x v="270"/>
    <x v="82"/>
    <x v="1099"/>
    <x v="2316"/>
    <x v="602"/>
    <x v="423"/>
    <x v="1560"/>
    <x v="0"/>
  </r>
  <r>
    <x v="30"/>
    <x v="506"/>
    <x v="389"/>
    <x v="0"/>
    <x v="556"/>
    <x v="980"/>
    <x v="270"/>
    <x v="110"/>
    <x v="1099"/>
    <x v="2316"/>
    <x v="602"/>
    <x v="423"/>
    <x v="1993"/>
    <x v="0"/>
  </r>
  <r>
    <x v="30"/>
    <x v="507"/>
    <x v="578"/>
    <x v="0"/>
    <x v="2390"/>
    <x v="980"/>
    <x v="270"/>
    <x v="68"/>
    <x v="1099"/>
    <x v="2316"/>
    <x v="602"/>
    <x v="423"/>
    <x v="1180"/>
    <x v="0"/>
  </r>
  <r>
    <x v="30"/>
    <x v="512"/>
    <x v="512"/>
    <x v="0"/>
    <x v="4170"/>
    <x v="980"/>
    <x v="270"/>
    <x v="116"/>
    <x v="1099"/>
    <x v="2316"/>
    <x v="602"/>
    <x v="423"/>
    <x v="2027"/>
    <x v="0"/>
  </r>
  <r>
    <x v="30"/>
    <x v="542"/>
    <x v="575"/>
    <x v="0"/>
    <x v="3818"/>
    <x v="980"/>
    <x v="270"/>
    <x v="54"/>
    <x v="1099"/>
    <x v="2316"/>
    <x v="602"/>
    <x v="423"/>
    <x v="694"/>
    <x v="0"/>
  </r>
  <r>
    <x v="30"/>
    <x v="559"/>
    <x v="64"/>
    <x v="0"/>
    <x v="4616"/>
    <x v="980"/>
    <x v="270"/>
    <x v="179"/>
    <x v="1099"/>
    <x v="2316"/>
    <x v="602"/>
    <x v="423"/>
    <x v="2488"/>
    <x v="0"/>
  </r>
  <r>
    <x v="30"/>
    <x v="570"/>
    <x v="831"/>
    <x v="0"/>
    <x v="1847"/>
    <x v="980"/>
    <x v="270"/>
    <x v="80"/>
    <x v="1099"/>
    <x v="2316"/>
    <x v="602"/>
    <x v="423"/>
    <x v="1421"/>
    <x v="0"/>
  </r>
  <r>
    <x v="30"/>
    <x v="589"/>
    <x v="943"/>
    <x v="0"/>
    <x v="2273"/>
    <x v="980"/>
    <x v="270"/>
    <x v="155"/>
    <x v="1099"/>
    <x v="2316"/>
    <x v="602"/>
    <x v="423"/>
    <x v="2321"/>
    <x v="0"/>
  </r>
  <r>
    <x v="30"/>
    <x v="719"/>
    <x v="75"/>
    <x v="0"/>
    <x v="2701"/>
    <x v="980"/>
    <x v="270"/>
    <x v="122"/>
    <x v="1099"/>
    <x v="2316"/>
    <x v="602"/>
    <x v="423"/>
    <x v="2118"/>
    <x v="0"/>
  </r>
  <r>
    <x v="30"/>
    <x v="833"/>
    <x v="173"/>
    <x v="0"/>
    <x v="4242"/>
    <x v="980"/>
    <x v="270"/>
    <x v="122"/>
    <x v="1099"/>
    <x v="2316"/>
    <x v="602"/>
    <x v="423"/>
    <x v="2118"/>
    <x v="0"/>
  </r>
  <r>
    <x v="30"/>
    <x v="940"/>
    <x v="793"/>
    <x v="0"/>
    <x v="4967"/>
    <x v="980"/>
    <x v="270"/>
    <x v="122"/>
    <x v="1099"/>
    <x v="2316"/>
    <x v="602"/>
    <x v="423"/>
    <x v="2118"/>
    <x v="0"/>
  </r>
  <r>
    <x v="30"/>
    <x v="1181"/>
    <x v="439"/>
    <x v="0"/>
    <x v="3707"/>
    <x v="980"/>
    <x v="270"/>
    <x v="122"/>
    <x v="1099"/>
    <x v="2316"/>
    <x v="602"/>
    <x v="423"/>
    <x v="2118"/>
    <x v="0"/>
  </r>
  <r>
    <x v="30"/>
    <x v="1181"/>
    <x v="638"/>
    <x v="0"/>
    <x v="4069"/>
    <x v="980"/>
    <x v="270"/>
    <x v="845"/>
    <x v="1099"/>
    <x v="2316"/>
    <x v="182"/>
    <x v="423"/>
    <x v="1742"/>
    <x v="0"/>
  </r>
  <r>
    <x v="30"/>
    <x v="1247"/>
    <x v="338"/>
    <x v="0"/>
    <x v="4670"/>
    <x v="980"/>
    <x v="270"/>
    <x v="65"/>
    <x v="1099"/>
    <x v="2316"/>
    <x v="602"/>
    <x v="423"/>
    <x v="1067"/>
    <x v="0"/>
  </r>
  <r>
    <x v="30"/>
    <x v="1248"/>
    <x v="478"/>
    <x v="0"/>
    <x v="4698"/>
    <x v="980"/>
    <x v="270"/>
    <x v="55"/>
    <x v="1099"/>
    <x v="2316"/>
    <x v="602"/>
    <x v="423"/>
    <x v="772"/>
    <x v="0"/>
  </r>
  <r>
    <x v="30"/>
    <x v="1267"/>
    <x v="225"/>
    <x v="0"/>
    <x v="4681"/>
    <x v="980"/>
    <x v="270"/>
    <x v="53"/>
    <x v="1099"/>
    <x v="2316"/>
    <x v="602"/>
    <x v="423"/>
    <x v="611"/>
    <x v="0"/>
  </r>
  <r>
    <x v="30"/>
    <x v="1277"/>
    <x v="201"/>
    <x v="0"/>
    <x v="4"/>
    <x v="980"/>
    <x v="270"/>
    <x v="65"/>
    <x v="1099"/>
    <x v="2316"/>
    <x v="602"/>
    <x v="423"/>
    <x v="1067"/>
    <x v="0"/>
  </r>
  <r>
    <x v="30"/>
    <x v="1281"/>
    <x v="439"/>
    <x v="0"/>
    <x v="3710"/>
    <x v="980"/>
    <x v="270"/>
    <x v="231"/>
    <x v="1099"/>
    <x v="2316"/>
    <x v="602"/>
    <x v="423"/>
    <x v="2688"/>
    <x v="0"/>
  </r>
  <r>
    <x v="30"/>
    <x v="1315"/>
    <x v="506"/>
    <x v="0"/>
    <x v="2476"/>
    <x v="980"/>
    <x v="270"/>
    <x v="53"/>
    <x v="1099"/>
    <x v="2316"/>
    <x v="602"/>
    <x v="423"/>
    <x v="611"/>
    <x v="0"/>
  </r>
  <r>
    <x v="30"/>
    <x v="1498"/>
    <x v="785"/>
    <x v="0"/>
    <x v="2401"/>
    <x v="980"/>
    <x v="270"/>
    <x v="65"/>
    <x v="1099"/>
    <x v="2316"/>
    <x v="602"/>
    <x v="423"/>
    <x v="1067"/>
    <x v="0"/>
  </r>
  <r>
    <x v="30"/>
    <x v="1502"/>
    <x v="210"/>
    <x v="0"/>
    <x v="4359"/>
    <x v="980"/>
    <x v="270"/>
    <x v="168"/>
    <x v="1099"/>
    <x v="2316"/>
    <x v="602"/>
    <x v="423"/>
    <x v="2418"/>
    <x v="0"/>
  </r>
  <r>
    <x v="30"/>
    <x v="1614"/>
    <x v="166"/>
    <x v="0"/>
    <x v="1090"/>
    <x v="980"/>
    <x v="270"/>
    <x v="173"/>
    <x v="1099"/>
    <x v="2316"/>
    <x v="602"/>
    <x v="423"/>
    <x v="2435"/>
    <x v="0"/>
  </r>
  <r>
    <x v="30"/>
    <x v="1697"/>
    <x v="67"/>
    <x v="0"/>
    <x v="4683"/>
    <x v="980"/>
    <x v="270"/>
    <x v="49"/>
    <x v="1099"/>
    <x v="2316"/>
    <x v="602"/>
    <x v="423"/>
    <x v="465"/>
    <x v="0"/>
  </r>
  <r>
    <x v="30"/>
    <x v="1704"/>
    <x v="308"/>
    <x v="0"/>
    <x v="622"/>
    <x v="980"/>
    <x v="270"/>
    <x v="155"/>
    <x v="1099"/>
    <x v="2316"/>
    <x v="602"/>
    <x v="423"/>
    <x v="2321"/>
    <x v="0"/>
  </r>
  <r>
    <x v="30"/>
    <x v="1814"/>
    <x v="545"/>
    <x v="0"/>
    <x v="3992"/>
    <x v="980"/>
    <x v="270"/>
    <x v="65"/>
    <x v="1099"/>
    <x v="2316"/>
    <x v="602"/>
    <x v="423"/>
    <x v="1067"/>
    <x v="0"/>
  </r>
  <r>
    <x v="30"/>
    <x v="1906"/>
    <x v="559"/>
    <x v="0"/>
    <x v="4935"/>
    <x v="980"/>
    <x v="270"/>
    <x v="345"/>
    <x v="1099"/>
    <x v="2316"/>
    <x v="602"/>
    <x v="423"/>
    <x v="3023"/>
    <x v="0"/>
  </r>
  <r>
    <x v="30"/>
    <x v="1964"/>
    <x v="800"/>
    <x v="0"/>
    <x v="4319"/>
    <x v="980"/>
    <x v="270"/>
    <x v="65"/>
    <x v="1099"/>
    <x v="2316"/>
    <x v="602"/>
    <x v="423"/>
    <x v="1067"/>
    <x v="0"/>
  </r>
  <r>
    <x v="30"/>
    <x v="1967"/>
    <x v="895"/>
    <x v="0"/>
    <x v="2310"/>
    <x v="980"/>
    <x v="270"/>
    <x v="92"/>
    <x v="1099"/>
    <x v="2316"/>
    <x v="602"/>
    <x v="423"/>
    <x v="1742"/>
    <x v="0"/>
  </r>
  <r>
    <x v="30"/>
    <x v="2168"/>
    <x v="587"/>
    <x v="0"/>
    <x v="494"/>
    <x v="980"/>
    <x v="270"/>
    <x v="65"/>
    <x v="1099"/>
    <x v="2316"/>
    <x v="602"/>
    <x v="423"/>
    <x v="1067"/>
    <x v="0"/>
  </r>
  <r>
    <x v="30"/>
    <x v="2249"/>
    <x v="763"/>
    <x v="0"/>
    <x v="3718"/>
    <x v="980"/>
    <x v="270"/>
    <x v="136"/>
    <x v="1099"/>
    <x v="2316"/>
    <x v="602"/>
    <x v="423"/>
    <x v="2206"/>
    <x v="0"/>
  </r>
  <r>
    <x v="30"/>
    <x v="2269"/>
    <x v="439"/>
    <x v="0"/>
    <x v="3646"/>
    <x v="980"/>
    <x v="270"/>
    <x v="122"/>
    <x v="1099"/>
    <x v="2316"/>
    <x v="602"/>
    <x v="423"/>
    <x v="2118"/>
    <x v="0"/>
  </r>
  <r>
    <x v="30"/>
    <x v="2285"/>
    <x v="168"/>
    <x v="0"/>
    <x v="3664"/>
    <x v="980"/>
    <x v="270"/>
    <x v="149"/>
    <x v="1099"/>
    <x v="2316"/>
    <x v="602"/>
    <x v="423"/>
    <x v="2284"/>
    <x v="0"/>
  </r>
  <r>
    <x v="30"/>
    <x v="2296"/>
    <x v="316"/>
    <x v="0"/>
    <x v="988"/>
    <x v="980"/>
    <x v="270"/>
    <x v="190"/>
    <x v="1099"/>
    <x v="2316"/>
    <x v="602"/>
    <x v="423"/>
    <x v="2549"/>
    <x v="0"/>
  </r>
  <r>
    <x v="30"/>
    <x v="2298"/>
    <x v="484"/>
    <x v="0"/>
    <x v="1258"/>
    <x v="980"/>
    <x v="270"/>
    <x v="65"/>
    <x v="1099"/>
    <x v="2316"/>
    <x v="602"/>
    <x v="423"/>
    <x v="1067"/>
    <x v="0"/>
  </r>
  <r>
    <x v="30"/>
    <x v="2419"/>
    <x v="765"/>
    <x v="0"/>
    <x v="2757"/>
    <x v="980"/>
    <x v="270"/>
    <x v="485"/>
    <x v="1099"/>
    <x v="2316"/>
    <x v="602"/>
    <x v="423"/>
    <x v="3293"/>
    <x v="0"/>
  </r>
  <r>
    <x v="30"/>
    <x v="2425"/>
    <x v="467"/>
    <x v="0"/>
    <x v="2300"/>
    <x v="980"/>
    <x v="270"/>
    <x v="49"/>
    <x v="1099"/>
    <x v="2316"/>
    <x v="602"/>
    <x v="423"/>
    <x v="465"/>
    <x v="0"/>
  </r>
  <r>
    <x v="30"/>
    <x v="2426"/>
    <x v="250"/>
    <x v="0"/>
    <x v="3418"/>
    <x v="980"/>
    <x v="270"/>
    <x v="10"/>
    <x v="1099"/>
    <x v="2316"/>
    <x v="602"/>
    <x v="423"/>
    <x v="84"/>
    <x v="0"/>
  </r>
  <r>
    <x v="30"/>
    <x v="2427"/>
    <x v="897"/>
    <x v="0"/>
    <x v="2733"/>
    <x v="980"/>
    <x v="270"/>
    <x v="155"/>
    <x v="1099"/>
    <x v="2316"/>
    <x v="602"/>
    <x v="423"/>
    <x v="2321"/>
    <x v="0"/>
  </r>
  <r>
    <x v="30"/>
    <x v="2432"/>
    <x v="804"/>
    <x v="0"/>
    <x v="569"/>
    <x v="980"/>
    <x v="270"/>
    <x v="200"/>
    <x v="1099"/>
    <x v="2316"/>
    <x v="602"/>
    <x v="423"/>
    <x v="2593"/>
    <x v="0"/>
  </r>
  <r>
    <x v="30"/>
    <x v="2433"/>
    <x v="726"/>
    <x v="0"/>
    <x v="4786"/>
    <x v="980"/>
    <x v="270"/>
    <x v="122"/>
    <x v="1099"/>
    <x v="2316"/>
    <x v="602"/>
    <x v="423"/>
    <x v="2118"/>
    <x v="0"/>
  </r>
  <r>
    <x v="30"/>
    <x v="2440"/>
    <x v="908"/>
    <x v="0"/>
    <x v="1556"/>
    <x v="980"/>
    <x v="270"/>
    <x v="535"/>
    <x v="1099"/>
    <x v="2316"/>
    <x v="602"/>
    <x v="423"/>
    <x v="3367"/>
    <x v="0"/>
  </r>
  <r>
    <x v="30"/>
    <x v="2502"/>
    <x v="295"/>
    <x v="0"/>
    <x v="979"/>
    <x v="980"/>
    <x v="270"/>
    <x v="65"/>
    <x v="1099"/>
    <x v="2316"/>
    <x v="602"/>
    <x v="423"/>
    <x v="1067"/>
    <x v="0"/>
  </r>
  <r>
    <x v="30"/>
    <x v="2505"/>
    <x v="295"/>
    <x v="0"/>
    <x v="1171"/>
    <x v="980"/>
    <x v="270"/>
    <x v="65"/>
    <x v="1099"/>
    <x v="2316"/>
    <x v="602"/>
    <x v="423"/>
    <x v="1067"/>
    <x v="0"/>
  </r>
  <r>
    <x v="30"/>
    <x v="2515"/>
    <x v="943"/>
    <x v="0"/>
    <x v="4016"/>
    <x v="980"/>
    <x v="270"/>
    <x v="155"/>
    <x v="1099"/>
    <x v="2316"/>
    <x v="602"/>
    <x v="423"/>
    <x v="2321"/>
    <x v="0"/>
  </r>
  <r>
    <x v="30"/>
    <x v="2539"/>
    <x v="540"/>
    <x v="0"/>
    <x v="522"/>
    <x v="980"/>
    <x v="270"/>
    <x v="155"/>
    <x v="1099"/>
    <x v="2316"/>
    <x v="602"/>
    <x v="423"/>
    <x v="2321"/>
    <x v="0"/>
  </r>
  <r>
    <x v="30"/>
    <x v="2544"/>
    <x v="763"/>
    <x v="0"/>
    <x v="984"/>
    <x v="980"/>
    <x v="270"/>
    <x v="49"/>
    <x v="1099"/>
    <x v="2316"/>
    <x v="602"/>
    <x v="423"/>
    <x v="465"/>
    <x v="0"/>
  </r>
  <r>
    <x v="30"/>
    <x v="2544"/>
    <x v="763"/>
    <x v="0"/>
    <x v="201"/>
    <x v="980"/>
    <x v="270"/>
    <x v="65"/>
    <x v="1099"/>
    <x v="2316"/>
    <x v="602"/>
    <x v="423"/>
    <x v="1067"/>
    <x v="0"/>
  </r>
  <r>
    <x v="30"/>
    <x v="2605"/>
    <x v="824"/>
    <x v="0"/>
    <x v="1645"/>
    <x v="980"/>
    <x v="270"/>
    <x v="223"/>
    <x v="1099"/>
    <x v="2316"/>
    <x v="602"/>
    <x v="423"/>
    <x v="2662"/>
    <x v="0"/>
  </r>
  <r>
    <x v="30"/>
    <x v="2631"/>
    <x v="943"/>
    <x v="0"/>
    <x v="435"/>
    <x v="980"/>
    <x v="270"/>
    <x v="301"/>
    <x v="1099"/>
    <x v="2316"/>
    <x v="602"/>
    <x v="423"/>
    <x v="2911"/>
    <x v="0"/>
  </r>
  <r>
    <x v="30"/>
    <x v="2648"/>
    <x v="75"/>
    <x v="0"/>
    <x v="4967"/>
    <x v="980"/>
    <x v="270"/>
    <x v="65"/>
    <x v="1099"/>
    <x v="2316"/>
    <x v="602"/>
    <x v="423"/>
    <x v="1067"/>
    <x v="0"/>
  </r>
  <r>
    <x v="30"/>
    <x v="2653"/>
    <x v="484"/>
    <x v="0"/>
    <x v="3965"/>
    <x v="980"/>
    <x v="270"/>
    <x v="433"/>
    <x v="1099"/>
    <x v="2316"/>
    <x v="602"/>
    <x v="423"/>
    <x v="3206"/>
    <x v="0"/>
  </r>
  <r>
    <x v="30"/>
    <x v="2995"/>
    <x v="75"/>
    <x v="0"/>
    <x v="1326"/>
    <x v="980"/>
    <x v="270"/>
    <x v="681"/>
    <x v="1099"/>
    <x v="2316"/>
    <x v="602"/>
    <x v="423"/>
    <x v="3592"/>
    <x v="0"/>
  </r>
  <r>
    <x v="30"/>
    <x v="3049"/>
    <x v="467"/>
    <x v="0"/>
    <x v="2681"/>
    <x v="980"/>
    <x v="270"/>
    <x v="845"/>
    <x v="1099"/>
    <x v="2316"/>
    <x v="182"/>
    <x v="423"/>
    <x v="1742"/>
    <x v="0"/>
  </r>
  <r>
    <x v="30"/>
    <x v="3056"/>
    <x v="545"/>
    <x v="0"/>
    <x v="4160"/>
    <x v="980"/>
    <x v="270"/>
    <x v="65"/>
    <x v="1099"/>
    <x v="2316"/>
    <x v="602"/>
    <x v="423"/>
    <x v="1067"/>
    <x v="0"/>
  </r>
  <r>
    <x v="30"/>
    <x v="3063"/>
    <x v="785"/>
    <x v="0"/>
    <x v="3434"/>
    <x v="980"/>
    <x v="270"/>
    <x v="87"/>
    <x v="1099"/>
    <x v="2316"/>
    <x v="602"/>
    <x v="423"/>
    <x v="1605"/>
    <x v="0"/>
  </r>
  <r>
    <x v="30"/>
    <x v="3063"/>
    <x v="785"/>
    <x v="0"/>
    <x v="3434"/>
    <x v="980"/>
    <x v="270"/>
    <x v="92"/>
    <x v="1099"/>
    <x v="2316"/>
    <x v="602"/>
    <x v="423"/>
    <x v="1742"/>
    <x v="0"/>
  </r>
  <r>
    <x v="30"/>
    <x v="3196"/>
    <x v="295"/>
    <x v="0"/>
    <x v="3604"/>
    <x v="980"/>
    <x v="270"/>
    <x v="627"/>
    <x v="1099"/>
    <x v="2316"/>
    <x v="602"/>
    <x v="423"/>
    <x v="3500"/>
    <x v="0"/>
  </r>
  <r>
    <x v="30"/>
    <x v="3196"/>
    <x v="295"/>
    <x v="0"/>
    <x v="3607"/>
    <x v="980"/>
    <x v="270"/>
    <x v="494"/>
    <x v="1099"/>
    <x v="2316"/>
    <x v="602"/>
    <x v="423"/>
    <x v="3311"/>
    <x v="0"/>
  </r>
  <r>
    <x v="30"/>
    <x v="3199"/>
    <x v="34"/>
    <x v="0"/>
    <x v="2986"/>
    <x v="980"/>
    <x v="270"/>
    <x v="545"/>
    <x v="1099"/>
    <x v="2316"/>
    <x v="602"/>
    <x v="423"/>
    <x v="3382"/>
    <x v="0"/>
  </r>
  <r>
    <x v="30"/>
    <x v="3205"/>
    <x v="937"/>
    <x v="0"/>
    <x v="1481"/>
    <x v="980"/>
    <x v="270"/>
    <x v="42"/>
    <x v="1099"/>
    <x v="2316"/>
    <x v="602"/>
    <x v="423"/>
    <x v="350"/>
    <x v="0"/>
  </r>
  <r>
    <x v="30"/>
    <x v="3300"/>
    <x v="785"/>
    <x v="0"/>
    <x v="645"/>
    <x v="980"/>
    <x v="270"/>
    <x v="122"/>
    <x v="1099"/>
    <x v="2316"/>
    <x v="602"/>
    <x v="423"/>
    <x v="2118"/>
    <x v="0"/>
  </r>
  <r>
    <x v="30"/>
    <x v="3325"/>
    <x v="75"/>
    <x v="0"/>
    <x v="653"/>
    <x v="980"/>
    <x v="270"/>
    <x v="362"/>
    <x v="1099"/>
    <x v="2316"/>
    <x v="602"/>
    <x v="423"/>
    <x v="3073"/>
    <x v="0"/>
  </r>
  <r>
    <x v="30"/>
    <x v="3356"/>
    <x v="484"/>
    <x v="0"/>
    <x v="4960"/>
    <x v="980"/>
    <x v="270"/>
    <x v="155"/>
    <x v="1099"/>
    <x v="2316"/>
    <x v="602"/>
    <x v="423"/>
    <x v="2321"/>
    <x v="0"/>
  </r>
  <r>
    <x v="30"/>
    <x v="3421"/>
    <x v="813"/>
    <x v="0"/>
    <x v="4179"/>
    <x v="980"/>
    <x v="270"/>
    <x v="65"/>
    <x v="1099"/>
    <x v="2316"/>
    <x v="602"/>
    <x v="423"/>
    <x v="1067"/>
    <x v="0"/>
  </r>
  <r>
    <x v="30"/>
    <x v="3422"/>
    <x v="484"/>
    <x v="0"/>
    <x v="4172"/>
    <x v="980"/>
    <x v="270"/>
    <x v="65"/>
    <x v="1099"/>
    <x v="2316"/>
    <x v="602"/>
    <x v="423"/>
    <x v="1067"/>
    <x v="0"/>
  </r>
  <r>
    <x v="30"/>
    <x v="3422"/>
    <x v="484"/>
    <x v="0"/>
    <x v="4172"/>
    <x v="980"/>
    <x v="270"/>
    <x v="155"/>
    <x v="1099"/>
    <x v="2316"/>
    <x v="602"/>
    <x v="423"/>
    <x v="2321"/>
    <x v="0"/>
  </r>
  <r>
    <x v="30"/>
    <x v="3865"/>
    <x v="674"/>
    <x v="0"/>
    <x v="3995"/>
    <x v="980"/>
    <x v="270"/>
    <x v="42"/>
    <x v="1099"/>
    <x v="2316"/>
    <x v="602"/>
    <x v="423"/>
    <x v="350"/>
    <x v="0"/>
  </r>
  <r>
    <x v="30"/>
    <x v="3880"/>
    <x v="724"/>
    <x v="0"/>
    <x v="1649"/>
    <x v="980"/>
    <x v="270"/>
    <x v="65"/>
    <x v="1099"/>
    <x v="2316"/>
    <x v="602"/>
    <x v="423"/>
    <x v="1067"/>
    <x v="0"/>
  </r>
  <r>
    <x v="30"/>
    <x v="3897"/>
    <x v="890"/>
    <x v="0"/>
    <x v="4967"/>
    <x v="980"/>
    <x v="270"/>
    <x v="122"/>
    <x v="1099"/>
    <x v="2316"/>
    <x v="602"/>
    <x v="423"/>
    <x v="2118"/>
    <x v="0"/>
  </r>
  <r>
    <x v="30"/>
    <x v="3925"/>
    <x v="186"/>
    <x v="0"/>
    <x v="193"/>
    <x v="980"/>
    <x v="270"/>
    <x v="55"/>
    <x v="1099"/>
    <x v="2316"/>
    <x v="602"/>
    <x v="423"/>
    <x v="772"/>
    <x v="0"/>
  </r>
  <r>
    <x v="30"/>
    <x v="4063"/>
    <x v="798"/>
    <x v="0"/>
    <x v="3412"/>
    <x v="980"/>
    <x v="270"/>
    <x v="92"/>
    <x v="1099"/>
    <x v="2316"/>
    <x v="602"/>
    <x v="423"/>
    <x v="1742"/>
    <x v="0"/>
  </r>
  <r>
    <x v="30"/>
    <x v="4250"/>
    <x v="434"/>
    <x v="0"/>
    <x v="1951"/>
    <x v="980"/>
    <x v="270"/>
    <x v="263"/>
    <x v="1099"/>
    <x v="2316"/>
    <x v="602"/>
    <x v="423"/>
    <x v="2795"/>
    <x v="0"/>
  </r>
  <r>
    <x v="30"/>
    <x v="4319"/>
    <x v="560"/>
    <x v="0"/>
    <x v="979"/>
    <x v="980"/>
    <x v="270"/>
    <x v="122"/>
    <x v="1099"/>
    <x v="2316"/>
    <x v="602"/>
    <x v="423"/>
    <x v="2118"/>
    <x v="0"/>
  </r>
  <r>
    <x v="30"/>
    <x v="4321"/>
    <x v="519"/>
    <x v="0"/>
    <x v="4631"/>
    <x v="980"/>
    <x v="270"/>
    <x v="99"/>
    <x v="1099"/>
    <x v="2316"/>
    <x v="602"/>
    <x v="423"/>
    <x v="1833"/>
    <x v="0"/>
  </r>
  <r>
    <x v="30"/>
    <x v="4329"/>
    <x v="61"/>
    <x v="0"/>
    <x v="600"/>
    <x v="980"/>
    <x v="270"/>
    <x v="65"/>
    <x v="1099"/>
    <x v="2316"/>
    <x v="602"/>
    <x v="423"/>
    <x v="1067"/>
    <x v="0"/>
  </r>
  <r>
    <x v="30"/>
    <x v="4561"/>
    <x v="61"/>
    <x v="0"/>
    <x v="2326"/>
    <x v="980"/>
    <x v="270"/>
    <x v="142"/>
    <x v="1099"/>
    <x v="2316"/>
    <x v="602"/>
    <x v="423"/>
    <x v="2248"/>
    <x v="0"/>
  </r>
  <r>
    <x v="30"/>
    <x v="4566"/>
    <x v="337"/>
    <x v="0"/>
    <x v="440"/>
    <x v="980"/>
    <x v="270"/>
    <x v="338"/>
    <x v="1099"/>
    <x v="2316"/>
    <x v="602"/>
    <x v="423"/>
    <x v="3000"/>
    <x v="0"/>
  </r>
  <r>
    <x v="30"/>
    <x v="4566"/>
    <x v="337"/>
    <x v="0"/>
    <x v="440"/>
    <x v="980"/>
    <x v="100"/>
    <x v="845"/>
    <x v="1099"/>
    <x v="2316"/>
    <x v="602"/>
    <x v="423"/>
    <x v="3180"/>
    <x v="0"/>
  </r>
  <r>
    <x v="30"/>
    <x v="4567"/>
    <x v="93"/>
    <x v="0"/>
    <x v="596"/>
    <x v="980"/>
    <x v="270"/>
    <x v="65"/>
    <x v="1099"/>
    <x v="2316"/>
    <x v="602"/>
    <x v="423"/>
    <x v="1067"/>
    <x v="0"/>
  </r>
  <r>
    <x v="30"/>
    <x v="4568"/>
    <x v="478"/>
    <x v="0"/>
    <x v="987"/>
    <x v="980"/>
    <x v="270"/>
    <x v="155"/>
    <x v="1099"/>
    <x v="2316"/>
    <x v="602"/>
    <x v="423"/>
    <x v="2321"/>
    <x v="0"/>
  </r>
  <r>
    <x v="30"/>
    <x v="4569"/>
    <x v="936"/>
    <x v="0"/>
    <x v="2977"/>
    <x v="980"/>
    <x v="270"/>
    <x v="155"/>
    <x v="1099"/>
    <x v="2316"/>
    <x v="602"/>
    <x v="423"/>
    <x v="2321"/>
    <x v="0"/>
  </r>
  <r>
    <x v="30"/>
    <x v="4569"/>
    <x v="936"/>
    <x v="0"/>
    <x v="2977"/>
    <x v="980"/>
    <x v="270"/>
    <x v="155"/>
    <x v="1099"/>
    <x v="2316"/>
    <x v="602"/>
    <x v="423"/>
    <x v="2321"/>
    <x v="0"/>
  </r>
  <r>
    <x v="30"/>
    <x v="4569"/>
    <x v="936"/>
    <x v="0"/>
    <x v="2977"/>
    <x v="980"/>
    <x v="270"/>
    <x v="155"/>
    <x v="1099"/>
    <x v="2316"/>
    <x v="602"/>
    <x v="423"/>
    <x v="2321"/>
    <x v="0"/>
  </r>
  <r>
    <x v="30"/>
    <x v="4570"/>
    <x v="536"/>
    <x v="0"/>
    <x v="1138"/>
    <x v="980"/>
    <x v="270"/>
    <x v="122"/>
    <x v="1099"/>
    <x v="2316"/>
    <x v="602"/>
    <x v="423"/>
    <x v="2118"/>
    <x v="0"/>
  </r>
  <r>
    <x v="30"/>
    <x v="4572"/>
    <x v="76"/>
    <x v="0"/>
    <x v="4287"/>
    <x v="980"/>
    <x v="270"/>
    <x v="449"/>
    <x v="1099"/>
    <x v="2316"/>
    <x v="602"/>
    <x v="423"/>
    <x v="3244"/>
    <x v="0"/>
  </r>
  <r>
    <x v="30"/>
    <x v="4572"/>
    <x v="76"/>
    <x v="0"/>
    <x v="4288"/>
    <x v="980"/>
    <x v="270"/>
    <x v="234"/>
    <x v="1099"/>
    <x v="2316"/>
    <x v="602"/>
    <x v="423"/>
    <x v="2703"/>
    <x v="0"/>
  </r>
  <r>
    <x v="30"/>
    <x v="4573"/>
    <x v="335"/>
    <x v="0"/>
    <x v="3537"/>
    <x v="980"/>
    <x v="270"/>
    <x v="179"/>
    <x v="1099"/>
    <x v="2316"/>
    <x v="602"/>
    <x v="423"/>
    <x v="2488"/>
    <x v="0"/>
  </r>
  <r>
    <x v="30"/>
    <x v="4575"/>
    <x v="97"/>
    <x v="0"/>
    <x v="700"/>
    <x v="980"/>
    <x v="270"/>
    <x v="179"/>
    <x v="1099"/>
    <x v="2316"/>
    <x v="602"/>
    <x v="423"/>
    <x v="2488"/>
    <x v="0"/>
  </r>
  <r>
    <x v="30"/>
    <x v="4689"/>
    <x v="516"/>
    <x v="0"/>
    <x v="357"/>
    <x v="980"/>
    <x v="270"/>
    <x v="92"/>
    <x v="1099"/>
    <x v="2316"/>
    <x v="602"/>
    <x v="423"/>
    <x v="1742"/>
    <x v="0"/>
  </r>
  <r>
    <x v="30"/>
    <x v="4692"/>
    <x v="439"/>
    <x v="0"/>
    <x v="3709"/>
    <x v="980"/>
    <x v="270"/>
    <x v="223"/>
    <x v="1099"/>
    <x v="2316"/>
    <x v="602"/>
    <x v="423"/>
    <x v="2662"/>
    <x v="0"/>
  </r>
  <r>
    <x v="30"/>
    <x v="4726"/>
    <x v="505"/>
    <x v="0"/>
    <x v="1965"/>
    <x v="980"/>
    <x v="270"/>
    <x v="92"/>
    <x v="1099"/>
    <x v="2316"/>
    <x v="602"/>
    <x v="423"/>
    <x v="1742"/>
    <x v="0"/>
  </r>
  <r>
    <x v="30"/>
    <x v="4730"/>
    <x v="765"/>
    <x v="0"/>
    <x v="2460"/>
    <x v="980"/>
    <x v="270"/>
    <x v="122"/>
    <x v="1099"/>
    <x v="2316"/>
    <x v="602"/>
    <x v="423"/>
    <x v="2118"/>
    <x v="0"/>
  </r>
  <r>
    <x v="30"/>
    <x v="4740"/>
    <x v="75"/>
    <x v="0"/>
    <x v="1954"/>
    <x v="980"/>
    <x v="270"/>
    <x v="65"/>
    <x v="1099"/>
    <x v="2316"/>
    <x v="602"/>
    <x v="423"/>
    <x v="1067"/>
    <x v="0"/>
  </r>
  <r>
    <x v="30"/>
    <x v="1283"/>
    <x v="202"/>
    <x v="0"/>
    <x v="982"/>
    <x v="980"/>
    <x v="270"/>
    <x v="442"/>
    <x v="1099"/>
    <x v="2316"/>
    <x v="602"/>
    <x v="423"/>
    <x v="3224"/>
    <x v="0"/>
  </r>
  <r>
    <x v="30"/>
    <x v="4905"/>
    <x v="714"/>
    <x v="0"/>
    <x v="3699"/>
    <x v="980"/>
    <x v="270"/>
    <x v="24"/>
    <x v="1099"/>
    <x v="2316"/>
    <x v="602"/>
    <x v="423"/>
    <x v="174"/>
    <x v="0"/>
  </r>
  <r>
    <x v="30"/>
    <x v="5202"/>
    <x v="75"/>
    <x v="0"/>
    <x v="496"/>
    <x v="980"/>
    <x v="270"/>
    <x v="179"/>
    <x v="1099"/>
    <x v="2316"/>
    <x v="602"/>
    <x v="423"/>
    <x v="2488"/>
    <x v="0"/>
  </r>
  <r>
    <x v="30"/>
    <x v="5208"/>
    <x v="785"/>
    <x v="0"/>
    <x v="2377"/>
    <x v="980"/>
    <x v="270"/>
    <x v="390"/>
    <x v="1099"/>
    <x v="2316"/>
    <x v="602"/>
    <x v="423"/>
    <x v="3129"/>
    <x v="0"/>
  </r>
  <r>
    <x v="30"/>
    <x v="5213"/>
    <x v="943"/>
    <x v="0"/>
    <x v="4002"/>
    <x v="980"/>
    <x v="270"/>
    <x v="179"/>
    <x v="1099"/>
    <x v="2316"/>
    <x v="602"/>
    <x v="423"/>
    <x v="2488"/>
    <x v="0"/>
  </r>
  <r>
    <x v="30"/>
    <x v="5222"/>
    <x v="75"/>
    <x v="0"/>
    <x v="2647"/>
    <x v="980"/>
    <x v="270"/>
    <x v="499"/>
    <x v="1099"/>
    <x v="2316"/>
    <x v="602"/>
    <x v="423"/>
    <x v="3319"/>
    <x v="0"/>
  </r>
  <r>
    <x v="30"/>
    <x v="5258"/>
    <x v="75"/>
    <x v="0"/>
    <x v="97"/>
    <x v="980"/>
    <x v="270"/>
    <x v="538"/>
    <x v="1099"/>
    <x v="2316"/>
    <x v="602"/>
    <x v="423"/>
    <x v="3373"/>
    <x v="0"/>
  </r>
  <r>
    <x v="30"/>
    <x v="5365"/>
    <x v="943"/>
    <x v="0"/>
    <x v="3406"/>
    <x v="980"/>
    <x v="270"/>
    <x v="553"/>
    <x v="1099"/>
    <x v="2316"/>
    <x v="602"/>
    <x v="423"/>
    <x v="3392"/>
    <x v="0"/>
  </r>
  <r>
    <x v="30"/>
    <x v="5379"/>
    <x v="441"/>
    <x v="0"/>
    <x v="1276"/>
    <x v="980"/>
    <x v="270"/>
    <x v="65"/>
    <x v="1099"/>
    <x v="2316"/>
    <x v="602"/>
    <x v="423"/>
    <x v="1067"/>
    <x v="0"/>
  </r>
  <r>
    <x v="30"/>
    <x v="5403"/>
    <x v="75"/>
    <x v="0"/>
    <x v="3334"/>
    <x v="980"/>
    <x v="270"/>
    <x v="65"/>
    <x v="1099"/>
    <x v="2316"/>
    <x v="602"/>
    <x v="423"/>
    <x v="1067"/>
    <x v="0"/>
  </r>
  <r>
    <x v="30"/>
    <x v="5482"/>
    <x v="495"/>
    <x v="0"/>
    <x v="4593"/>
    <x v="980"/>
    <x v="270"/>
    <x v="54"/>
    <x v="1099"/>
    <x v="2316"/>
    <x v="602"/>
    <x v="423"/>
    <x v="694"/>
    <x v="0"/>
  </r>
  <r>
    <x v="30"/>
    <x v="5508"/>
    <x v="610"/>
    <x v="0"/>
    <x v="3531"/>
    <x v="980"/>
    <x v="270"/>
    <x v="136"/>
    <x v="1099"/>
    <x v="2316"/>
    <x v="602"/>
    <x v="423"/>
    <x v="2206"/>
    <x v="0"/>
  </r>
  <r>
    <x v="30"/>
    <x v="5512"/>
    <x v="765"/>
    <x v="0"/>
    <x v="4830"/>
    <x v="980"/>
    <x v="270"/>
    <x v="155"/>
    <x v="1099"/>
    <x v="2316"/>
    <x v="602"/>
    <x v="423"/>
    <x v="2321"/>
    <x v="0"/>
  </r>
  <r>
    <x v="30"/>
    <x v="5545"/>
    <x v="363"/>
    <x v="0"/>
    <x v="4197"/>
    <x v="980"/>
    <x v="270"/>
    <x v="65"/>
    <x v="1099"/>
    <x v="2316"/>
    <x v="602"/>
    <x v="423"/>
    <x v="1067"/>
    <x v="0"/>
  </r>
  <r>
    <x v="30"/>
    <x v="5562"/>
    <x v="945"/>
    <x v="0"/>
    <x v="2290"/>
    <x v="980"/>
    <x v="270"/>
    <x v="223"/>
    <x v="1099"/>
    <x v="2316"/>
    <x v="602"/>
    <x v="423"/>
    <x v="2662"/>
    <x v="0"/>
  </r>
  <r>
    <x v="30"/>
    <x v="5565"/>
    <x v="124"/>
    <x v="0"/>
    <x v="1334"/>
    <x v="980"/>
    <x v="270"/>
    <x v="92"/>
    <x v="1099"/>
    <x v="2316"/>
    <x v="602"/>
    <x v="423"/>
    <x v="1742"/>
    <x v="0"/>
  </r>
  <r>
    <x v="30"/>
    <x v="5565"/>
    <x v="905"/>
    <x v="0"/>
    <x v="1553"/>
    <x v="980"/>
    <x v="270"/>
    <x v="122"/>
    <x v="1099"/>
    <x v="2316"/>
    <x v="602"/>
    <x v="423"/>
    <x v="2118"/>
    <x v="0"/>
  </r>
  <r>
    <x v="30"/>
    <x v="5578"/>
    <x v="901"/>
    <x v="0"/>
    <x v="1553"/>
    <x v="980"/>
    <x v="270"/>
    <x v="223"/>
    <x v="1099"/>
    <x v="2316"/>
    <x v="602"/>
    <x v="423"/>
    <x v="2662"/>
    <x v="0"/>
  </r>
  <r>
    <x v="30"/>
    <x v="5747"/>
    <x v="750"/>
    <x v="0"/>
    <x v="612"/>
    <x v="980"/>
    <x v="270"/>
    <x v="351"/>
    <x v="1099"/>
    <x v="2316"/>
    <x v="602"/>
    <x v="423"/>
    <x v="3039"/>
    <x v="0"/>
  </r>
  <r>
    <x v="30"/>
    <x v="4572"/>
    <x v="76"/>
    <x v="0"/>
    <x v="4288"/>
    <x v="980"/>
    <x v="270"/>
    <x v="756"/>
    <x v="1099"/>
    <x v="2316"/>
    <x v="602"/>
    <x v="423"/>
    <x v="3705"/>
    <x v="0"/>
  </r>
  <r>
    <x v="30"/>
    <x v="4572"/>
    <x v="76"/>
    <x v="0"/>
    <x v="4288"/>
    <x v="980"/>
    <x v="270"/>
    <x v="756"/>
    <x v="1099"/>
    <x v="2316"/>
    <x v="602"/>
    <x v="423"/>
    <x v="3705"/>
    <x v="0"/>
  </r>
  <r>
    <x v="30"/>
    <x v="4572"/>
    <x v="76"/>
    <x v="0"/>
    <x v="4286"/>
    <x v="980"/>
    <x v="270"/>
    <x v="179"/>
    <x v="1099"/>
    <x v="2316"/>
    <x v="602"/>
    <x v="423"/>
    <x v="2488"/>
    <x v="0"/>
  </r>
  <r>
    <x v="30"/>
    <x v="6098"/>
    <x v="943"/>
    <x v="0"/>
    <x v="1249"/>
    <x v="980"/>
    <x v="270"/>
    <x v="179"/>
    <x v="1099"/>
    <x v="2316"/>
    <x v="602"/>
    <x v="423"/>
    <x v="2488"/>
    <x v="0"/>
  </r>
  <r>
    <x v="30"/>
    <x v="6104"/>
    <x v="61"/>
    <x v="0"/>
    <x v="2899"/>
    <x v="980"/>
    <x v="270"/>
    <x v="122"/>
    <x v="1099"/>
    <x v="2316"/>
    <x v="602"/>
    <x v="423"/>
    <x v="2118"/>
    <x v="0"/>
  </r>
  <r>
    <x v="30"/>
    <x v="6104"/>
    <x v="61"/>
    <x v="0"/>
    <x v="2896"/>
    <x v="980"/>
    <x v="270"/>
    <x v="845"/>
    <x v="1099"/>
    <x v="2316"/>
    <x v="182"/>
    <x v="423"/>
    <x v="1742"/>
    <x v="0"/>
  </r>
  <r>
    <x v="30"/>
    <x v="6104"/>
    <x v="61"/>
    <x v="0"/>
    <x v="2896"/>
    <x v="980"/>
    <x v="270"/>
    <x v="845"/>
    <x v="1099"/>
    <x v="2316"/>
    <x v="494"/>
    <x v="181"/>
    <x v="3176"/>
    <x v="0"/>
  </r>
  <r>
    <x v="30"/>
    <x v="6105"/>
    <x v="943"/>
    <x v="0"/>
    <x v="3344"/>
    <x v="980"/>
    <x v="270"/>
    <x v="122"/>
    <x v="1099"/>
    <x v="2316"/>
    <x v="602"/>
    <x v="423"/>
    <x v="2118"/>
    <x v="0"/>
  </r>
  <r>
    <x v="30"/>
    <x v="6222"/>
    <x v="908"/>
    <x v="0"/>
    <x v="62"/>
    <x v="980"/>
    <x v="270"/>
    <x v="92"/>
    <x v="1099"/>
    <x v="2316"/>
    <x v="602"/>
    <x v="423"/>
    <x v="1742"/>
    <x v="0"/>
  </r>
  <r>
    <x v="30"/>
    <x v="6232"/>
    <x v="943"/>
    <x v="0"/>
    <x v="4967"/>
    <x v="980"/>
    <x v="270"/>
    <x v="179"/>
    <x v="1099"/>
    <x v="2316"/>
    <x v="602"/>
    <x v="423"/>
    <x v="2488"/>
    <x v="0"/>
  </r>
  <r>
    <x v="30"/>
    <x v="6253"/>
    <x v="943"/>
    <x v="0"/>
    <x v="578"/>
    <x v="980"/>
    <x v="270"/>
    <x v="211"/>
    <x v="1099"/>
    <x v="2316"/>
    <x v="602"/>
    <x v="423"/>
    <x v="2631"/>
    <x v="0"/>
  </r>
  <r>
    <x v="30"/>
    <x v="6276"/>
    <x v="943"/>
    <x v="0"/>
    <x v="4967"/>
    <x v="980"/>
    <x v="270"/>
    <x v="263"/>
    <x v="1099"/>
    <x v="2316"/>
    <x v="602"/>
    <x v="423"/>
    <x v="2795"/>
    <x v="0"/>
  </r>
  <r>
    <x v="30"/>
    <x v="6302"/>
    <x v="484"/>
    <x v="0"/>
    <x v="3965"/>
    <x v="980"/>
    <x v="270"/>
    <x v="92"/>
    <x v="1099"/>
    <x v="2316"/>
    <x v="602"/>
    <x v="423"/>
    <x v="1742"/>
    <x v="0"/>
  </r>
  <r>
    <x v="30"/>
    <x v="6425"/>
    <x v="839"/>
    <x v="0"/>
    <x v="4025"/>
    <x v="980"/>
    <x v="270"/>
    <x v="223"/>
    <x v="1099"/>
    <x v="2316"/>
    <x v="602"/>
    <x v="423"/>
    <x v="2662"/>
    <x v="0"/>
  </r>
  <r>
    <x v="30"/>
    <x v="6437"/>
    <x v="805"/>
    <x v="0"/>
    <x v="4044"/>
    <x v="980"/>
    <x v="270"/>
    <x v="202"/>
    <x v="1099"/>
    <x v="2316"/>
    <x v="602"/>
    <x v="423"/>
    <x v="2597"/>
    <x v="0"/>
  </r>
  <r>
    <x v="30"/>
    <x v="21"/>
    <x v="943"/>
    <x v="0"/>
    <x v="1638"/>
    <x v="980"/>
    <x v="270"/>
    <x v="845"/>
    <x v="1099"/>
    <x v="2316"/>
    <x v="105"/>
    <x v="423"/>
    <x v="1067"/>
    <x v="1"/>
  </r>
  <r>
    <x v="30"/>
    <x v="24"/>
    <x v="908"/>
    <x v="0"/>
    <x v="640"/>
    <x v="980"/>
    <x v="270"/>
    <x v="845"/>
    <x v="1099"/>
    <x v="2316"/>
    <x v="182"/>
    <x v="423"/>
    <x v="1742"/>
    <x v="1"/>
  </r>
  <r>
    <x v="30"/>
    <x v="92"/>
    <x v="108"/>
    <x v="0"/>
    <x v="510"/>
    <x v="980"/>
    <x v="270"/>
    <x v="845"/>
    <x v="1099"/>
    <x v="2316"/>
    <x v="182"/>
    <x v="423"/>
    <x v="1742"/>
    <x v="1"/>
  </r>
  <r>
    <x v="30"/>
    <x v="123"/>
    <x v="573"/>
    <x v="0"/>
    <x v="2811"/>
    <x v="980"/>
    <x v="270"/>
    <x v="845"/>
    <x v="15"/>
    <x v="2316"/>
    <x v="602"/>
    <x v="423"/>
    <x v="17"/>
    <x v="1"/>
  </r>
  <r>
    <x v="30"/>
    <x v="134"/>
    <x v="575"/>
    <x v="0"/>
    <x v="3625"/>
    <x v="980"/>
    <x v="270"/>
    <x v="845"/>
    <x v="1099"/>
    <x v="2316"/>
    <x v="44"/>
    <x v="423"/>
    <x v="293"/>
    <x v="1"/>
  </r>
  <r>
    <x v="30"/>
    <x v="153"/>
    <x v="437"/>
    <x v="0"/>
    <x v="493"/>
    <x v="980"/>
    <x v="270"/>
    <x v="845"/>
    <x v="1099"/>
    <x v="2316"/>
    <x v="44"/>
    <x v="423"/>
    <x v="293"/>
    <x v="1"/>
  </r>
  <r>
    <x v="30"/>
    <x v="182"/>
    <x v="943"/>
    <x v="0"/>
    <x v="102"/>
    <x v="980"/>
    <x v="270"/>
    <x v="845"/>
    <x v="15"/>
    <x v="2316"/>
    <x v="602"/>
    <x v="423"/>
    <x v="17"/>
    <x v="1"/>
  </r>
  <r>
    <x v="30"/>
    <x v="233"/>
    <x v="574"/>
    <x v="0"/>
    <x v="614"/>
    <x v="980"/>
    <x v="270"/>
    <x v="845"/>
    <x v="15"/>
    <x v="2316"/>
    <x v="602"/>
    <x v="423"/>
    <x v="17"/>
    <x v="1"/>
  </r>
  <r>
    <x v="30"/>
    <x v="246"/>
    <x v="788"/>
    <x v="0"/>
    <x v="2928"/>
    <x v="980"/>
    <x v="270"/>
    <x v="845"/>
    <x v="15"/>
    <x v="2316"/>
    <x v="602"/>
    <x v="423"/>
    <x v="17"/>
    <x v="1"/>
  </r>
  <r>
    <x v="30"/>
    <x v="249"/>
    <x v="748"/>
    <x v="0"/>
    <x v="4091"/>
    <x v="980"/>
    <x v="270"/>
    <x v="845"/>
    <x v="1099"/>
    <x v="2316"/>
    <x v="182"/>
    <x v="423"/>
    <x v="1742"/>
    <x v="1"/>
  </r>
  <r>
    <x v="30"/>
    <x v="261"/>
    <x v="943"/>
    <x v="0"/>
    <x v="1638"/>
    <x v="980"/>
    <x v="270"/>
    <x v="845"/>
    <x v="1099"/>
    <x v="2316"/>
    <x v="105"/>
    <x v="423"/>
    <x v="1067"/>
    <x v="1"/>
  </r>
  <r>
    <x v="30"/>
    <x v="286"/>
    <x v="173"/>
    <x v="0"/>
    <x v="4584"/>
    <x v="980"/>
    <x v="270"/>
    <x v="845"/>
    <x v="15"/>
    <x v="2316"/>
    <x v="602"/>
    <x v="423"/>
    <x v="17"/>
    <x v="1"/>
  </r>
  <r>
    <x v="30"/>
    <x v="291"/>
    <x v="877"/>
    <x v="0"/>
    <x v="471"/>
    <x v="980"/>
    <x v="270"/>
    <x v="845"/>
    <x v="15"/>
    <x v="2316"/>
    <x v="602"/>
    <x v="423"/>
    <x v="17"/>
    <x v="1"/>
  </r>
  <r>
    <x v="30"/>
    <x v="298"/>
    <x v="484"/>
    <x v="0"/>
    <x v="1493"/>
    <x v="980"/>
    <x v="270"/>
    <x v="845"/>
    <x v="15"/>
    <x v="2316"/>
    <x v="602"/>
    <x v="423"/>
    <x v="17"/>
    <x v="1"/>
  </r>
  <r>
    <x v="30"/>
    <x v="330"/>
    <x v="943"/>
    <x v="0"/>
    <x v="1320"/>
    <x v="980"/>
    <x v="270"/>
    <x v="845"/>
    <x v="26"/>
    <x v="2316"/>
    <x v="602"/>
    <x v="423"/>
    <x v="24"/>
    <x v="1"/>
  </r>
  <r>
    <x v="30"/>
    <x v="360"/>
    <x v="933"/>
    <x v="0"/>
    <x v="2679"/>
    <x v="980"/>
    <x v="270"/>
    <x v="845"/>
    <x v="15"/>
    <x v="2316"/>
    <x v="602"/>
    <x v="423"/>
    <x v="17"/>
    <x v="1"/>
  </r>
  <r>
    <x v="30"/>
    <x v="393"/>
    <x v="815"/>
    <x v="0"/>
    <x v="3001"/>
    <x v="980"/>
    <x v="270"/>
    <x v="845"/>
    <x v="15"/>
    <x v="2316"/>
    <x v="602"/>
    <x v="423"/>
    <x v="17"/>
    <x v="1"/>
  </r>
  <r>
    <x v="30"/>
    <x v="404"/>
    <x v="619"/>
    <x v="0"/>
    <x v="3401"/>
    <x v="980"/>
    <x v="270"/>
    <x v="845"/>
    <x v="15"/>
    <x v="2316"/>
    <x v="602"/>
    <x v="423"/>
    <x v="17"/>
    <x v="1"/>
  </r>
  <r>
    <x v="30"/>
    <x v="417"/>
    <x v="785"/>
    <x v="0"/>
    <x v="3426"/>
    <x v="980"/>
    <x v="270"/>
    <x v="845"/>
    <x v="1099"/>
    <x v="2316"/>
    <x v="105"/>
    <x v="423"/>
    <x v="1067"/>
    <x v="1"/>
  </r>
  <r>
    <x v="30"/>
    <x v="449"/>
    <x v="660"/>
    <x v="0"/>
    <x v="1524"/>
    <x v="980"/>
    <x v="270"/>
    <x v="845"/>
    <x v="15"/>
    <x v="2316"/>
    <x v="602"/>
    <x v="423"/>
    <x v="17"/>
    <x v="1"/>
  </r>
  <r>
    <x v="30"/>
    <x v="460"/>
    <x v="943"/>
    <x v="0"/>
    <x v="4837"/>
    <x v="980"/>
    <x v="270"/>
    <x v="845"/>
    <x v="15"/>
    <x v="2316"/>
    <x v="602"/>
    <x v="423"/>
    <x v="17"/>
    <x v="1"/>
  </r>
  <r>
    <x v="30"/>
    <x v="602"/>
    <x v="430"/>
    <x v="0"/>
    <x v="466"/>
    <x v="980"/>
    <x v="270"/>
    <x v="845"/>
    <x v="15"/>
    <x v="2316"/>
    <x v="602"/>
    <x v="423"/>
    <x v="17"/>
    <x v="1"/>
  </r>
  <r>
    <x v="30"/>
    <x v="611"/>
    <x v="61"/>
    <x v="0"/>
    <x v="500"/>
    <x v="980"/>
    <x v="270"/>
    <x v="845"/>
    <x v="15"/>
    <x v="2316"/>
    <x v="602"/>
    <x v="423"/>
    <x v="17"/>
    <x v="1"/>
  </r>
  <r>
    <x v="30"/>
    <x v="637"/>
    <x v="908"/>
    <x v="0"/>
    <x v="4090"/>
    <x v="980"/>
    <x v="270"/>
    <x v="845"/>
    <x v="1099"/>
    <x v="2316"/>
    <x v="481"/>
    <x v="125"/>
    <x v="3128"/>
    <x v="1"/>
  </r>
  <r>
    <x v="30"/>
    <x v="637"/>
    <x v="943"/>
    <x v="0"/>
    <x v="4402"/>
    <x v="980"/>
    <x v="270"/>
    <x v="845"/>
    <x v="1099"/>
    <x v="2316"/>
    <x v="436"/>
    <x v="423"/>
    <x v="2911"/>
    <x v="1"/>
  </r>
  <r>
    <x v="30"/>
    <x v="638"/>
    <x v="939"/>
    <x v="0"/>
    <x v="2101"/>
    <x v="980"/>
    <x v="270"/>
    <x v="845"/>
    <x v="1099"/>
    <x v="2316"/>
    <x v="56"/>
    <x v="423"/>
    <x v="465"/>
    <x v="1"/>
  </r>
  <r>
    <x v="30"/>
    <x v="657"/>
    <x v="543"/>
    <x v="0"/>
    <x v="2088"/>
    <x v="980"/>
    <x v="270"/>
    <x v="845"/>
    <x v="15"/>
    <x v="2316"/>
    <x v="602"/>
    <x v="423"/>
    <x v="17"/>
    <x v="1"/>
  </r>
  <r>
    <x v="30"/>
    <x v="665"/>
    <x v="943"/>
    <x v="0"/>
    <x v="3344"/>
    <x v="980"/>
    <x v="270"/>
    <x v="845"/>
    <x v="1099"/>
    <x v="2316"/>
    <x v="275"/>
    <x v="423"/>
    <x v="2321"/>
    <x v="1"/>
  </r>
  <r>
    <x v="30"/>
    <x v="675"/>
    <x v="660"/>
    <x v="0"/>
    <x v="4008"/>
    <x v="980"/>
    <x v="270"/>
    <x v="845"/>
    <x v="15"/>
    <x v="2316"/>
    <x v="602"/>
    <x v="423"/>
    <x v="17"/>
    <x v="1"/>
  </r>
  <r>
    <x v="30"/>
    <x v="676"/>
    <x v="411"/>
    <x v="0"/>
    <x v="4803"/>
    <x v="980"/>
    <x v="270"/>
    <x v="845"/>
    <x v="15"/>
    <x v="2316"/>
    <x v="602"/>
    <x v="423"/>
    <x v="17"/>
    <x v="1"/>
  </r>
  <r>
    <x v="30"/>
    <x v="713"/>
    <x v="75"/>
    <x v="0"/>
    <x v="1786"/>
    <x v="980"/>
    <x v="270"/>
    <x v="845"/>
    <x v="15"/>
    <x v="2316"/>
    <x v="602"/>
    <x v="423"/>
    <x v="17"/>
    <x v="1"/>
  </r>
  <r>
    <x v="30"/>
    <x v="729"/>
    <x v="512"/>
    <x v="0"/>
    <x v="3862"/>
    <x v="980"/>
    <x v="270"/>
    <x v="845"/>
    <x v="1099"/>
    <x v="2316"/>
    <x v="44"/>
    <x v="423"/>
    <x v="293"/>
    <x v="1"/>
  </r>
  <r>
    <x v="30"/>
    <x v="739"/>
    <x v="295"/>
    <x v="0"/>
    <x v="2946"/>
    <x v="980"/>
    <x v="270"/>
    <x v="845"/>
    <x v="1099"/>
    <x v="2316"/>
    <x v="44"/>
    <x v="423"/>
    <x v="293"/>
    <x v="1"/>
  </r>
  <r>
    <x v="30"/>
    <x v="757"/>
    <x v="439"/>
    <x v="0"/>
    <x v="3460"/>
    <x v="980"/>
    <x v="270"/>
    <x v="845"/>
    <x v="1099"/>
    <x v="2316"/>
    <x v="44"/>
    <x v="423"/>
    <x v="293"/>
    <x v="1"/>
  </r>
  <r>
    <x v="30"/>
    <x v="768"/>
    <x v="797"/>
    <x v="0"/>
    <x v="46"/>
    <x v="980"/>
    <x v="270"/>
    <x v="845"/>
    <x v="15"/>
    <x v="2316"/>
    <x v="602"/>
    <x v="423"/>
    <x v="17"/>
    <x v="1"/>
  </r>
  <r>
    <x v="30"/>
    <x v="772"/>
    <x v="308"/>
    <x v="0"/>
    <x v="3555"/>
    <x v="980"/>
    <x v="270"/>
    <x v="845"/>
    <x v="1099"/>
    <x v="2316"/>
    <x v="44"/>
    <x v="423"/>
    <x v="293"/>
    <x v="1"/>
  </r>
  <r>
    <x v="30"/>
    <x v="785"/>
    <x v="349"/>
    <x v="0"/>
    <x v="4786"/>
    <x v="980"/>
    <x v="270"/>
    <x v="845"/>
    <x v="15"/>
    <x v="2316"/>
    <x v="602"/>
    <x v="423"/>
    <x v="17"/>
    <x v="1"/>
  </r>
  <r>
    <x v="30"/>
    <x v="795"/>
    <x v="61"/>
    <x v="0"/>
    <x v="1882"/>
    <x v="980"/>
    <x v="270"/>
    <x v="845"/>
    <x v="1099"/>
    <x v="2316"/>
    <x v="182"/>
    <x v="423"/>
    <x v="1742"/>
    <x v="1"/>
  </r>
  <r>
    <x v="30"/>
    <x v="797"/>
    <x v="75"/>
    <x v="0"/>
    <x v="1515"/>
    <x v="980"/>
    <x v="270"/>
    <x v="845"/>
    <x v="1099"/>
    <x v="2316"/>
    <x v="47"/>
    <x v="423"/>
    <x v="350"/>
    <x v="1"/>
  </r>
  <r>
    <x v="30"/>
    <x v="804"/>
    <x v="1"/>
    <x v="0"/>
    <x v="2447"/>
    <x v="980"/>
    <x v="270"/>
    <x v="845"/>
    <x v="15"/>
    <x v="2316"/>
    <x v="602"/>
    <x v="423"/>
    <x v="17"/>
    <x v="1"/>
  </r>
  <r>
    <x v="30"/>
    <x v="805"/>
    <x v="943"/>
    <x v="0"/>
    <x v="1638"/>
    <x v="980"/>
    <x v="270"/>
    <x v="845"/>
    <x v="1099"/>
    <x v="2316"/>
    <x v="182"/>
    <x v="423"/>
    <x v="1742"/>
    <x v="1"/>
  </r>
  <r>
    <x v="30"/>
    <x v="864"/>
    <x v="344"/>
    <x v="0"/>
    <x v="171"/>
    <x v="980"/>
    <x v="270"/>
    <x v="845"/>
    <x v="15"/>
    <x v="2316"/>
    <x v="602"/>
    <x v="423"/>
    <x v="17"/>
    <x v="1"/>
  </r>
  <r>
    <x v="30"/>
    <x v="865"/>
    <x v="871"/>
    <x v="0"/>
    <x v="2272"/>
    <x v="980"/>
    <x v="270"/>
    <x v="845"/>
    <x v="15"/>
    <x v="2316"/>
    <x v="602"/>
    <x v="423"/>
    <x v="17"/>
    <x v="1"/>
  </r>
  <r>
    <x v="30"/>
    <x v="911"/>
    <x v="409"/>
    <x v="0"/>
    <x v="2166"/>
    <x v="980"/>
    <x v="270"/>
    <x v="845"/>
    <x v="15"/>
    <x v="2316"/>
    <x v="602"/>
    <x v="423"/>
    <x v="17"/>
    <x v="1"/>
  </r>
  <r>
    <x v="30"/>
    <x v="997"/>
    <x v="885"/>
    <x v="0"/>
    <x v="4261"/>
    <x v="980"/>
    <x v="270"/>
    <x v="845"/>
    <x v="1099"/>
    <x v="2316"/>
    <x v="44"/>
    <x v="423"/>
    <x v="293"/>
    <x v="1"/>
  </r>
  <r>
    <x v="30"/>
    <x v="1000"/>
    <x v="538"/>
    <x v="0"/>
    <x v="274"/>
    <x v="980"/>
    <x v="270"/>
    <x v="845"/>
    <x v="1099"/>
    <x v="2316"/>
    <x v="44"/>
    <x v="423"/>
    <x v="293"/>
    <x v="1"/>
  </r>
  <r>
    <x v="30"/>
    <x v="1020"/>
    <x v="905"/>
    <x v="0"/>
    <x v="475"/>
    <x v="980"/>
    <x v="270"/>
    <x v="845"/>
    <x v="1099"/>
    <x v="2316"/>
    <x v="56"/>
    <x v="423"/>
    <x v="465"/>
    <x v="1"/>
  </r>
  <r>
    <x v="30"/>
    <x v="1025"/>
    <x v="53"/>
    <x v="0"/>
    <x v="1812"/>
    <x v="980"/>
    <x v="270"/>
    <x v="845"/>
    <x v="15"/>
    <x v="2316"/>
    <x v="602"/>
    <x v="423"/>
    <x v="17"/>
    <x v="1"/>
  </r>
  <r>
    <x v="30"/>
    <x v="1036"/>
    <x v="775"/>
    <x v="0"/>
    <x v="2148"/>
    <x v="980"/>
    <x v="270"/>
    <x v="845"/>
    <x v="15"/>
    <x v="2316"/>
    <x v="602"/>
    <x v="423"/>
    <x v="17"/>
    <x v="1"/>
  </r>
  <r>
    <x v="30"/>
    <x v="1051"/>
    <x v="792"/>
    <x v="0"/>
    <x v="2723"/>
    <x v="980"/>
    <x v="270"/>
    <x v="845"/>
    <x v="1099"/>
    <x v="2316"/>
    <x v="44"/>
    <x v="423"/>
    <x v="293"/>
    <x v="1"/>
  </r>
  <r>
    <x v="30"/>
    <x v="1059"/>
    <x v="53"/>
    <x v="0"/>
    <x v="1659"/>
    <x v="980"/>
    <x v="270"/>
    <x v="845"/>
    <x v="1099"/>
    <x v="2316"/>
    <x v="275"/>
    <x v="423"/>
    <x v="2321"/>
    <x v="1"/>
  </r>
  <r>
    <x v="30"/>
    <x v="1080"/>
    <x v="1"/>
    <x v="0"/>
    <x v="4371"/>
    <x v="980"/>
    <x v="270"/>
    <x v="845"/>
    <x v="15"/>
    <x v="2316"/>
    <x v="602"/>
    <x v="423"/>
    <x v="17"/>
    <x v="1"/>
  </r>
  <r>
    <x v="30"/>
    <x v="1117"/>
    <x v="277"/>
    <x v="0"/>
    <x v="1551"/>
    <x v="980"/>
    <x v="270"/>
    <x v="845"/>
    <x v="1099"/>
    <x v="2316"/>
    <x v="44"/>
    <x v="423"/>
    <x v="293"/>
    <x v="1"/>
  </r>
  <r>
    <x v="30"/>
    <x v="1152"/>
    <x v="526"/>
    <x v="0"/>
    <x v="1546"/>
    <x v="980"/>
    <x v="270"/>
    <x v="845"/>
    <x v="15"/>
    <x v="2316"/>
    <x v="602"/>
    <x v="423"/>
    <x v="17"/>
    <x v="1"/>
  </r>
  <r>
    <x v="30"/>
    <x v="1153"/>
    <x v="127"/>
    <x v="0"/>
    <x v="448"/>
    <x v="980"/>
    <x v="270"/>
    <x v="845"/>
    <x v="1099"/>
    <x v="2316"/>
    <x v="56"/>
    <x v="423"/>
    <x v="465"/>
    <x v="1"/>
  </r>
  <r>
    <x v="30"/>
    <x v="1156"/>
    <x v="439"/>
    <x v="0"/>
    <x v="2952"/>
    <x v="980"/>
    <x v="270"/>
    <x v="845"/>
    <x v="1099"/>
    <x v="2316"/>
    <x v="46"/>
    <x v="423"/>
    <x v="342"/>
    <x v="1"/>
  </r>
  <r>
    <x v="30"/>
    <x v="1156"/>
    <x v="439"/>
    <x v="0"/>
    <x v="2952"/>
    <x v="980"/>
    <x v="270"/>
    <x v="845"/>
    <x v="1099"/>
    <x v="2316"/>
    <x v="46"/>
    <x v="108"/>
    <x v="551"/>
    <x v="1"/>
  </r>
  <r>
    <x v="30"/>
    <x v="1156"/>
    <x v="439"/>
    <x v="0"/>
    <x v="2951"/>
    <x v="980"/>
    <x v="270"/>
    <x v="845"/>
    <x v="1099"/>
    <x v="2316"/>
    <x v="46"/>
    <x v="423"/>
    <x v="342"/>
    <x v="1"/>
  </r>
  <r>
    <x v="30"/>
    <x v="1174"/>
    <x v="147"/>
    <x v="0"/>
    <x v="4720"/>
    <x v="980"/>
    <x v="270"/>
    <x v="845"/>
    <x v="15"/>
    <x v="2316"/>
    <x v="602"/>
    <x v="423"/>
    <x v="17"/>
    <x v="1"/>
  </r>
  <r>
    <x v="30"/>
    <x v="1197"/>
    <x v="245"/>
    <x v="0"/>
    <x v="1552"/>
    <x v="980"/>
    <x v="270"/>
    <x v="845"/>
    <x v="15"/>
    <x v="2316"/>
    <x v="602"/>
    <x v="423"/>
    <x v="17"/>
    <x v="1"/>
  </r>
  <r>
    <x v="30"/>
    <x v="1208"/>
    <x v="855"/>
    <x v="0"/>
    <x v="1671"/>
    <x v="980"/>
    <x v="270"/>
    <x v="845"/>
    <x v="1099"/>
    <x v="2316"/>
    <x v="44"/>
    <x v="423"/>
    <x v="293"/>
    <x v="1"/>
  </r>
  <r>
    <x v="30"/>
    <x v="1306"/>
    <x v="116"/>
    <x v="0"/>
    <x v="4954"/>
    <x v="980"/>
    <x v="270"/>
    <x v="845"/>
    <x v="15"/>
    <x v="2316"/>
    <x v="602"/>
    <x v="423"/>
    <x v="17"/>
    <x v="1"/>
  </r>
  <r>
    <x v="30"/>
    <x v="1323"/>
    <x v="922"/>
    <x v="0"/>
    <x v="406"/>
    <x v="980"/>
    <x v="270"/>
    <x v="845"/>
    <x v="15"/>
    <x v="2316"/>
    <x v="602"/>
    <x v="423"/>
    <x v="17"/>
    <x v="1"/>
  </r>
  <r>
    <x v="30"/>
    <x v="1379"/>
    <x v="908"/>
    <x v="0"/>
    <x v="1617"/>
    <x v="980"/>
    <x v="270"/>
    <x v="845"/>
    <x v="15"/>
    <x v="2316"/>
    <x v="602"/>
    <x v="423"/>
    <x v="17"/>
    <x v="1"/>
  </r>
  <r>
    <x v="30"/>
    <x v="1390"/>
    <x v="75"/>
    <x v="0"/>
    <x v="2863"/>
    <x v="980"/>
    <x v="270"/>
    <x v="845"/>
    <x v="1099"/>
    <x v="2316"/>
    <x v="44"/>
    <x v="423"/>
    <x v="293"/>
    <x v="1"/>
  </r>
  <r>
    <x v="30"/>
    <x v="1391"/>
    <x v="222"/>
    <x v="0"/>
    <x v="659"/>
    <x v="980"/>
    <x v="270"/>
    <x v="845"/>
    <x v="15"/>
    <x v="2316"/>
    <x v="602"/>
    <x v="423"/>
    <x v="17"/>
    <x v="1"/>
  </r>
  <r>
    <x v="30"/>
    <x v="1421"/>
    <x v="553"/>
    <x v="0"/>
    <x v="2889"/>
    <x v="980"/>
    <x v="270"/>
    <x v="845"/>
    <x v="15"/>
    <x v="2316"/>
    <x v="602"/>
    <x v="423"/>
    <x v="17"/>
    <x v="1"/>
  </r>
  <r>
    <x v="30"/>
    <x v="1441"/>
    <x v="53"/>
    <x v="0"/>
    <x v="469"/>
    <x v="980"/>
    <x v="270"/>
    <x v="845"/>
    <x v="15"/>
    <x v="2316"/>
    <x v="602"/>
    <x v="423"/>
    <x v="17"/>
    <x v="1"/>
  </r>
  <r>
    <x v="30"/>
    <x v="1487"/>
    <x v="439"/>
    <x v="0"/>
    <x v="3707"/>
    <x v="980"/>
    <x v="270"/>
    <x v="845"/>
    <x v="1099"/>
    <x v="2316"/>
    <x v="182"/>
    <x v="423"/>
    <x v="1742"/>
    <x v="1"/>
  </r>
  <r>
    <x v="30"/>
    <x v="1515"/>
    <x v="943"/>
    <x v="0"/>
    <x v="1638"/>
    <x v="980"/>
    <x v="270"/>
    <x v="845"/>
    <x v="1099"/>
    <x v="2316"/>
    <x v="105"/>
    <x v="423"/>
    <x v="1067"/>
    <x v="1"/>
  </r>
  <r>
    <x v="30"/>
    <x v="1527"/>
    <x v="61"/>
    <x v="0"/>
    <x v="706"/>
    <x v="980"/>
    <x v="270"/>
    <x v="845"/>
    <x v="1099"/>
    <x v="2316"/>
    <x v="182"/>
    <x v="423"/>
    <x v="1742"/>
    <x v="1"/>
  </r>
  <r>
    <x v="30"/>
    <x v="1529"/>
    <x v="61"/>
    <x v="0"/>
    <x v="3900"/>
    <x v="980"/>
    <x v="270"/>
    <x v="845"/>
    <x v="1099"/>
    <x v="2316"/>
    <x v="81"/>
    <x v="423"/>
    <x v="772"/>
    <x v="1"/>
  </r>
  <r>
    <x v="30"/>
    <x v="1566"/>
    <x v="943"/>
    <x v="0"/>
    <x v="2455"/>
    <x v="980"/>
    <x v="270"/>
    <x v="845"/>
    <x v="1099"/>
    <x v="2316"/>
    <x v="182"/>
    <x v="423"/>
    <x v="1742"/>
    <x v="1"/>
  </r>
  <r>
    <x v="30"/>
    <x v="1581"/>
    <x v="478"/>
    <x v="0"/>
    <x v="4760"/>
    <x v="980"/>
    <x v="270"/>
    <x v="845"/>
    <x v="1099"/>
    <x v="2316"/>
    <x v="68"/>
    <x v="423"/>
    <x v="598"/>
    <x v="1"/>
  </r>
  <r>
    <x v="30"/>
    <x v="1583"/>
    <x v="252"/>
    <x v="0"/>
    <x v="1967"/>
    <x v="980"/>
    <x v="270"/>
    <x v="845"/>
    <x v="15"/>
    <x v="2316"/>
    <x v="602"/>
    <x v="423"/>
    <x v="17"/>
    <x v="1"/>
  </r>
  <r>
    <x v="30"/>
    <x v="1598"/>
    <x v="53"/>
    <x v="0"/>
    <x v="2562"/>
    <x v="980"/>
    <x v="270"/>
    <x v="845"/>
    <x v="15"/>
    <x v="2316"/>
    <x v="602"/>
    <x v="423"/>
    <x v="17"/>
    <x v="1"/>
  </r>
  <r>
    <x v="30"/>
    <x v="1640"/>
    <x v="943"/>
    <x v="0"/>
    <x v="4543"/>
    <x v="980"/>
    <x v="270"/>
    <x v="845"/>
    <x v="1099"/>
    <x v="2316"/>
    <x v="44"/>
    <x v="423"/>
    <x v="293"/>
    <x v="1"/>
  </r>
  <r>
    <x v="30"/>
    <x v="1649"/>
    <x v="374"/>
    <x v="0"/>
    <x v="3396"/>
    <x v="980"/>
    <x v="270"/>
    <x v="845"/>
    <x v="15"/>
    <x v="2316"/>
    <x v="602"/>
    <x v="423"/>
    <x v="17"/>
    <x v="1"/>
  </r>
  <r>
    <x v="30"/>
    <x v="1654"/>
    <x v="255"/>
    <x v="0"/>
    <x v="420"/>
    <x v="980"/>
    <x v="270"/>
    <x v="845"/>
    <x v="15"/>
    <x v="2316"/>
    <x v="602"/>
    <x v="423"/>
    <x v="17"/>
    <x v="1"/>
  </r>
  <r>
    <x v="30"/>
    <x v="1661"/>
    <x v="908"/>
    <x v="0"/>
    <x v="156"/>
    <x v="980"/>
    <x v="270"/>
    <x v="845"/>
    <x v="15"/>
    <x v="2316"/>
    <x v="602"/>
    <x v="423"/>
    <x v="17"/>
    <x v="1"/>
  </r>
  <r>
    <x v="30"/>
    <x v="1664"/>
    <x v="352"/>
    <x v="0"/>
    <x v="4934"/>
    <x v="980"/>
    <x v="270"/>
    <x v="845"/>
    <x v="15"/>
    <x v="2316"/>
    <x v="602"/>
    <x v="423"/>
    <x v="17"/>
    <x v="1"/>
  </r>
  <r>
    <x v="30"/>
    <x v="1679"/>
    <x v="173"/>
    <x v="0"/>
    <x v="2494"/>
    <x v="980"/>
    <x v="270"/>
    <x v="845"/>
    <x v="15"/>
    <x v="2316"/>
    <x v="602"/>
    <x v="423"/>
    <x v="17"/>
    <x v="1"/>
  </r>
  <r>
    <x v="30"/>
    <x v="1710"/>
    <x v="308"/>
    <x v="0"/>
    <x v="3668"/>
    <x v="980"/>
    <x v="270"/>
    <x v="845"/>
    <x v="1099"/>
    <x v="2316"/>
    <x v="44"/>
    <x v="423"/>
    <x v="293"/>
    <x v="1"/>
  </r>
  <r>
    <x v="30"/>
    <x v="1747"/>
    <x v="872"/>
    <x v="0"/>
    <x v="1678"/>
    <x v="980"/>
    <x v="270"/>
    <x v="845"/>
    <x v="15"/>
    <x v="2316"/>
    <x v="602"/>
    <x v="423"/>
    <x v="17"/>
    <x v="1"/>
  </r>
  <r>
    <x v="30"/>
    <x v="1789"/>
    <x v="75"/>
    <x v="0"/>
    <x v="4888"/>
    <x v="980"/>
    <x v="270"/>
    <x v="845"/>
    <x v="15"/>
    <x v="2316"/>
    <x v="602"/>
    <x v="423"/>
    <x v="17"/>
    <x v="1"/>
  </r>
  <r>
    <x v="30"/>
    <x v="1808"/>
    <x v="369"/>
    <x v="0"/>
    <x v="4365"/>
    <x v="980"/>
    <x v="270"/>
    <x v="845"/>
    <x v="15"/>
    <x v="2316"/>
    <x v="602"/>
    <x v="423"/>
    <x v="17"/>
    <x v="1"/>
  </r>
  <r>
    <x v="30"/>
    <x v="1811"/>
    <x v="61"/>
    <x v="0"/>
    <x v="2452"/>
    <x v="980"/>
    <x v="270"/>
    <x v="845"/>
    <x v="26"/>
    <x v="2316"/>
    <x v="602"/>
    <x v="423"/>
    <x v="24"/>
    <x v="1"/>
  </r>
  <r>
    <x v="30"/>
    <x v="1849"/>
    <x v="926"/>
    <x v="0"/>
    <x v="3735"/>
    <x v="980"/>
    <x v="270"/>
    <x v="845"/>
    <x v="1099"/>
    <x v="2316"/>
    <x v="44"/>
    <x v="423"/>
    <x v="293"/>
    <x v="1"/>
  </r>
  <r>
    <x v="30"/>
    <x v="1854"/>
    <x v="805"/>
    <x v="0"/>
    <x v="455"/>
    <x v="980"/>
    <x v="270"/>
    <x v="845"/>
    <x v="15"/>
    <x v="2316"/>
    <x v="602"/>
    <x v="423"/>
    <x v="17"/>
    <x v="1"/>
  </r>
  <r>
    <x v="30"/>
    <x v="1866"/>
    <x v="75"/>
    <x v="0"/>
    <x v="1509"/>
    <x v="980"/>
    <x v="270"/>
    <x v="845"/>
    <x v="1099"/>
    <x v="2316"/>
    <x v="105"/>
    <x v="423"/>
    <x v="1067"/>
    <x v="1"/>
  </r>
  <r>
    <x v="30"/>
    <x v="1901"/>
    <x v="604"/>
    <x v="0"/>
    <x v="4419"/>
    <x v="980"/>
    <x v="270"/>
    <x v="845"/>
    <x v="15"/>
    <x v="2316"/>
    <x v="602"/>
    <x v="423"/>
    <x v="17"/>
    <x v="1"/>
  </r>
  <r>
    <x v="30"/>
    <x v="1904"/>
    <x v="75"/>
    <x v="0"/>
    <x v="4592"/>
    <x v="980"/>
    <x v="270"/>
    <x v="845"/>
    <x v="15"/>
    <x v="2316"/>
    <x v="602"/>
    <x v="423"/>
    <x v="17"/>
    <x v="1"/>
  </r>
  <r>
    <x v="30"/>
    <x v="1987"/>
    <x v="943"/>
    <x v="0"/>
    <x v="4536"/>
    <x v="980"/>
    <x v="270"/>
    <x v="845"/>
    <x v="1099"/>
    <x v="2316"/>
    <x v="182"/>
    <x v="423"/>
    <x v="1742"/>
    <x v="1"/>
  </r>
  <r>
    <x v="30"/>
    <x v="1994"/>
    <x v="601"/>
    <x v="0"/>
    <x v="2408"/>
    <x v="980"/>
    <x v="270"/>
    <x v="845"/>
    <x v="1099"/>
    <x v="2316"/>
    <x v="44"/>
    <x v="423"/>
    <x v="293"/>
    <x v="1"/>
  </r>
  <r>
    <x v="30"/>
    <x v="2010"/>
    <x v="98"/>
    <x v="0"/>
    <x v="3007"/>
    <x v="980"/>
    <x v="270"/>
    <x v="845"/>
    <x v="15"/>
    <x v="2316"/>
    <x v="602"/>
    <x v="423"/>
    <x v="17"/>
    <x v="1"/>
  </r>
  <r>
    <x v="30"/>
    <x v="2011"/>
    <x v="555"/>
    <x v="0"/>
    <x v="2424"/>
    <x v="980"/>
    <x v="270"/>
    <x v="845"/>
    <x v="1099"/>
    <x v="2316"/>
    <x v="44"/>
    <x v="423"/>
    <x v="293"/>
    <x v="1"/>
  </r>
  <r>
    <x v="30"/>
    <x v="2018"/>
    <x v="809"/>
    <x v="0"/>
    <x v="84"/>
    <x v="980"/>
    <x v="270"/>
    <x v="845"/>
    <x v="15"/>
    <x v="2316"/>
    <x v="602"/>
    <x v="423"/>
    <x v="17"/>
    <x v="1"/>
  </r>
  <r>
    <x v="30"/>
    <x v="2034"/>
    <x v="821"/>
    <x v="0"/>
    <x v="89"/>
    <x v="980"/>
    <x v="270"/>
    <x v="845"/>
    <x v="15"/>
    <x v="2316"/>
    <x v="602"/>
    <x v="423"/>
    <x v="17"/>
    <x v="1"/>
  </r>
  <r>
    <x v="30"/>
    <x v="2037"/>
    <x v="61"/>
    <x v="0"/>
    <x v="1303"/>
    <x v="980"/>
    <x v="270"/>
    <x v="845"/>
    <x v="26"/>
    <x v="2316"/>
    <x v="602"/>
    <x v="423"/>
    <x v="24"/>
    <x v="1"/>
  </r>
  <r>
    <x v="30"/>
    <x v="2129"/>
    <x v="389"/>
    <x v="0"/>
    <x v="556"/>
    <x v="980"/>
    <x v="270"/>
    <x v="845"/>
    <x v="15"/>
    <x v="2316"/>
    <x v="602"/>
    <x v="423"/>
    <x v="17"/>
    <x v="1"/>
  </r>
  <r>
    <x v="30"/>
    <x v="2150"/>
    <x v="943"/>
    <x v="0"/>
    <x v="4867"/>
    <x v="980"/>
    <x v="270"/>
    <x v="845"/>
    <x v="15"/>
    <x v="2316"/>
    <x v="602"/>
    <x v="423"/>
    <x v="17"/>
    <x v="1"/>
  </r>
  <r>
    <x v="30"/>
    <x v="2157"/>
    <x v="854"/>
    <x v="0"/>
    <x v="2313"/>
    <x v="980"/>
    <x v="270"/>
    <x v="845"/>
    <x v="15"/>
    <x v="2316"/>
    <x v="602"/>
    <x v="423"/>
    <x v="17"/>
    <x v="1"/>
  </r>
  <r>
    <x v="30"/>
    <x v="2158"/>
    <x v="943"/>
    <x v="0"/>
    <x v="686"/>
    <x v="980"/>
    <x v="270"/>
    <x v="845"/>
    <x v="1099"/>
    <x v="2316"/>
    <x v="44"/>
    <x v="423"/>
    <x v="293"/>
    <x v="1"/>
  </r>
  <r>
    <x v="30"/>
    <x v="2200"/>
    <x v="172"/>
    <x v="0"/>
    <x v="4737"/>
    <x v="980"/>
    <x v="270"/>
    <x v="845"/>
    <x v="15"/>
    <x v="2316"/>
    <x v="602"/>
    <x v="423"/>
    <x v="17"/>
    <x v="1"/>
  </r>
  <r>
    <x v="30"/>
    <x v="2209"/>
    <x v="630"/>
    <x v="0"/>
    <x v="4726"/>
    <x v="980"/>
    <x v="270"/>
    <x v="845"/>
    <x v="15"/>
    <x v="2316"/>
    <x v="602"/>
    <x v="423"/>
    <x v="17"/>
    <x v="1"/>
  </r>
  <r>
    <x v="30"/>
    <x v="2226"/>
    <x v="656"/>
    <x v="0"/>
    <x v="3005"/>
    <x v="980"/>
    <x v="270"/>
    <x v="845"/>
    <x v="1099"/>
    <x v="2316"/>
    <x v="47"/>
    <x v="423"/>
    <x v="350"/>
    <x v="1"/>
  </r>
  <r>
    <x v="30"/>
    <x v="2237"/>
    <x v="510"/>
    <x v="0"/>
    <x v="2586"/>
    <x v="980"/>
    <x v="270"/>
    <x v="845"/>
    <x v="15"/>
    <x v="2316"/>
    <x v="602"/>
    <x v="423"/>
    <x v="17"/>
    <x v="1"/>
  </r>
  <r>
    <x v="30"/>
    <x v="2309"/>
    <x v="308"/>
    <x v="0"/>
    <x v="3777"/>
    <x v="980"/>
    <x v="270"/>
    <x v="845"/>
    <x v="1099"/>
    <x v="2316"/>
    <x v="378"/>
    <x v="423"/>
    <x v="2731"/>
    <x v="1"/>
  </r>
  <r>
    <x v="30"/>
    <x v="2311"/>
    <x v="268"/>
    <x v="0"/>
    <x v="441"/>
    <x v="980"/>
    <x v="270"/>
    <x v="845"/>
    <x v="1099"/>
    <x v="2316"/>
    <x v="56"/>
    <x v="423"/>
    <x v="465"/>
    <x v="1"/>
  </r>
  <r>
    <x v="30"/>
    <x v="2327"/>
    <x v="545"/>
    <x v="0"/>
    <x v="4160"/>
    <x v="980"/>
    <x v="270"/>
    <x v="845"/>
    <x v="1099"/>
    <x v="2316"/>
    <x v="105"/>
    <x v="423"/>
    <x v="1067"/>
    <x v="1"/>
  </r>
  <r>
    <x v="30"/>
    <x v="2328"/>
    <x v="245"/>
    <x v="0"/>
    <x v="1934"/>
    <x v="980"/>
    <x v="270"/>
    <x v="845"/>
    <x v="15"/>
    <x v="2316"/>
    <x v="602"/>
    <x v="423"/>
    <x v="17"/>
    <x v="1"/>
  </r>
  <r>
    <x v="30"/>
    <x v="2343"/>
    <x v="652"/>
    <x v="0"/>
    <x v="2432"/>
    <x v="980"/>
    <x v="270"/>
    <x v="845"/>
    <x v="1099"/>
    <x v="2316"/>
    <x v="182"/>
    <x v="423"/>
    <x v="1742"/>
    <x v="1"/>
  </r>
  <r>
    <x v="30"/>
    <x v="2351"/>
    <x v="508"/>
    <x v="0"/>
    <x v="441"/>
    <x v="980"/>
    <x v="270"/>
    <x v="845"/>
    <x v="1099"/>
    <x v="2316"/>
    <x v="44"/>
    <x v="423"/>
    <x v="293"/>
    <x v="1"/>
  </r>
  <r>
    <x v="30"/>
    <x v="2358"/>
    <x v="933"/>
    <x v="0"/>
    <x v="2553"/>
    <x v="980"/>
    <x v="270"/>
    <x v="845"/>
    <x v="15"/>
    <x v="2316"/>
    <x v="602"/>
    <x v="423"/>
    <x v="17"/>
    <x v="1"/>
  </r>
  <r>
    <x v="30"/>
    <x v="2362"/>
    <x v="605"/>
    <x v="0"/>
    <x v="1259"/>
    <x v="980"/>
    <x v="270"/>
    <x v="845"/>
    <x v="15"/>
    <x v="2316"/>
    <x v="602"/>
    <x v="423"/>
    <x v="17"/>
    <x v="1"/>
  </r>
  <r>
    <x v="30"/>
    <x v="2369"/>
    <x v="850"/>
    <x v="0"/>
    <x v="4949"/>
    <x v="980"/>
    <x v="270"/>
    <x v="845"/>
    <x v="15"/>
    <x v="2316"/>
    <x v="602"/>
    <x v="423"/>
    <x v="17"/>
    <x v="1"/>
  </r>
  <r>
    <x v="30"/>
    <x v="2380"/>
    <x v="943"/>
    <x v="0"/>
    <x v="3346"/>
    <x v="980"/>
    <x v="270"/>
    <x v="845"/>
    <x v="1099"/>
    <x v="2316"/>
    <x v="275"/>
    <x v="423"/>
    <x v="2321"/>
    <x v="1"/>
  </r>
  <r>
    <x v="30"/>
    <x v="2382"/>
    <x v="756"/>
    <x v="0"/>
    <x v="568"/>
    <x v="980"/>
    <x v="270"/>
    <x v="845"/>
    <x v="15"/>
    <x v="2316"/>
    <x v="602"/>
    <x v="423"/>
    <x v="17"/>
    <x v="1"/>
  </r>
  <r>
    <x v="30"/>
    <x v="2394"/>
    <x v="730"/>
    <x v="0"/>
    <x v="1293"/>
    <x v="980"/>
    <x v="270"/>
    <x v="845"/>
    <x v="15"/>
    <x v="2316"/>
    <x v="602"/>
    <x v="423"/>
    <x v="17"/>
    <x v="1"/>
  </r>
  <r>
    <x v="30"/>
    <x v="2408"/>
    <x v="739"/>
    <x v="0"/>
    <x v="4063"/>
    <x v="980"/>
    <x v="270"/>
    <x v="845"/>
    <x v="15"/>
    <x v="2316"/>
    <x v="602"/>
    <x v="423"/>
    <x v="17"/>
    <x v="1"/>
  </r>
  <r>
    <x v="30"/>
    <x v="2464"/>
    <x v="555"/>
    <x v="0"/>
    <x v="1550"/>
    <x v="980"/>
    <x v="270"/>
    <x v="845"/>
    <x v="1099"/>
    <x v="2316"/>
    <x v="44"/>
    <x v="423"/>
    <x v="293"/>
    <x v="1"/>
  </r>
  <r>
    <x v="30"/>
    <x v="2468"/>
    <x v="824"/>
    <x v="0"/>
    <x v="80"/>
    <x v="980"/>
    <x v="270"/>
    <x v="845"/>
    <x v="1099"/>
    <x v="2316"/>
    <x v="44"/>
    <x v="423"/>
    <x v="293"/>
    <x v="1"/>
  </r>
  <r>
    <x v="30"/>
    <x v="2477"/>
    <x v="92"/>
    <x v="0"/>
    <x v="1839"/>
    <x v="980"/>
    <x v="270"/>
    <x v="845"/>
    <x v="15"/>
    <x v="2316"/>
    <x v="602"/>
    <x v="423"/>
    <x v="17"/>
    <x v="1"/>
  </r>
  <r>
    <x v="30"/>
    <x v="2481"/>
    <x v="571"/>
    <x v="0"/>
    <x v="2797"/>
    <x v="980"/>
    <x v="270"/>
    <x v="845"/>
    <x v="15"/>
    <x v="2316"/>
    <x v="602"/>
    <x v="423"/>
    <x v="17"/>
    <x v="1"/>
  </r>
  <r>
    <x v="30"/>
    <x v="2709"/>
    <x v="943"/>
    <x v="0"/>
    <x v="4539"/>
    <x v="980"/>
    <x v="270"/>
    <x v="845"/>
    <x v="1099"/>
    <x v="2316"/>
    <x v="182"/>
    <x v="423"/>
    <x v="1742"/>
    <x v="1"/>
  </r>
  <r>
    <x v="30"/>
    <x v="2754"/>
    <x v="853"/>
    <x v="0"/>
    <x v="2948"/>
    <x v="980"/>
    <x v="270"/>
    <x v="845"/>
    <x v="1099"/>
    <x v="2316"/>
    <x v="44"/>
    <x v="423"/>
    <x v="293"/>
    <x v="1"/>
  </r>
  <r>
    <x v="30"/>
    <x v="2790"/>
    <x v="232"/>
    <x v="0"/>
    <x v="2402"/>
    <x v="980"/>
    <x v="270"/>
    <x v="845"/>
    <x v="15"/>
    <x v="2316"/>
    <x v="602"/>
    <x v="423"/>
    <x v="17"/>
    <x v="1"/>
  </r>
  <r>
    <x v="30"/>
    <x v="2799"/>
    <x v="439"/>
    <x v="0"/>
    <x v="251"/>
    <x v="980"/>
    <x v="270"/>
    <x v="845"/>
    <x v="1099"/>
    <x v="2316"/>
    <x v="182"/>
    <x v="423"/>
    <x v="1742"/>
    <x v="1"/>
  </r>
  <r>
    <x v="30"/>
    <x v="2816"/>
    <x v="781"/>
    <x v="0"/>
    <x v="1669"/>
    <x v="980"/>
    <x v="270"/>
    <x v="845"/>
    <x v="1099"/>
    <x v="2316"/>
    <x v="44"/>
    <x v="423"/>
    <x v="293"/>
    <x v="1"/>
  </r>
  <r>
    <x v="30"/>
    <x v="2849"/>
    <x v="439"/>
    <x v="0"/>
    <x v="3709"/>
    <x v="980"/>
    <x v="270"/>
    <x v="845"/>
    <x v="1099"/>
    <x v="2316"/>
    <x v="74"/>
    <x v="423"/>
    <x v="685"/>
    <x v="1"/>
  </r>
  <r>
    <x v="30"/>
    <x v="2849"/>
    <x v="439"/>
    <x v="0"/>
    <x v="3709"/>
    <x v="980"/>
    <x v="270"/>
    <x v="845"/>
    <x v="1099"/>
    <x v="2316"/>
    <x v="74"/>
    <x v="423"/>
    <x v="685"/>
    <x v="1"/>
  </r>
  <r>
    <x v="30"/>
    <x v="2849"/>
    <x v="439"/>
    <x v="0"/>
    <x v="3709"/>
    <x v="980"/>
    <x v="270"/>
    <x v="845"/>
    <x v="1099"/>
    <x v="2316"/>
    <x v="74"/>
    <x v="423"/>
    <x v="685"/>
    <x v="1"/>
  </r>
  <r>
    <x v="30"/>
    <x v="2861"/>
    <x v="857"/>
    <x v="0"/>
    <x v="1869"/>
    <x v="980"/>
    <x v="270"/>
    <x v="845"/>
    <x v="15"/>
    <x v="2316"/>
    <x v="602"/>
    <x v="423"/>
    <x v="17"/>
    <x v="1"/>
  </r>
  <r>
    <x v="30"/>
    <x v="2898"/>
    <x v="785"/>
    <x v="0"/>
    <x v="4579"/>
    <x v="980"/>
    <x v="270"/>
    <x v="845"/>
    <x v="15"/>
    <x v="2316"/>
    <x v="602"/>
    <x v="423"/>
    <x v="17"/>
    <x v="1"/>
  </r>
  <r>
    <x v="30"/>
    <x v="2923"/>
    <x v="173"/>
    <x v="0"/>
    <x v="2878"/>
    <x v="980"/>
    <x v="270"/>
    <x v="845"/>
    <x v="15"/>
    <x v="2316"/>
    <x v="602"/>
    <x v="423"/>
    <x v="17"/>
    <x v="1"/>
  </r>
  <r>
    <x v="30"/>
    <x v="2948"/>
    <x v="262"/>
    <x v="0"/>
    <x v="2555"/>
    <x v="980"/>
    <x v="270"/>
    <x v="845"/>
    <x v="15"/>
    <x v="2316"/>
    <x v="602"/>
    <x v="423"/>
    <x v="17"/>
    <x v="1"/>
  </r>
  <r>
    <x v="30"/>
    <x v="2969"/>
    <x v="308"/>
    <x v="0"/>
    <x v="3777"/>
    <x v="980"/>
    <x v="270"/>
    <x v="845"/>
    <x v="1099"/>
    <x v="2316"/>
    <x v="182"/>
    <x v="423"/>
    <x v="1742"/>
    <x v="1"/>
  </r>
  <r>
    <x v="30"/>
    <x v="2991"/>
    <x v="943"/>
    <x v="0"/>
    <x v="1638"/>
    <x v="980"/>
    <x v="270"/>
    <x v="845"/>
    <x v="1099"/>
    <x v="2316"/>
    <x v="105"/>
    <x v="423"/>
    <x v="1067"/>
    <x v="1"/>
  </r>
  <r>
    <x v="30"/>
    <x v="2999"/>
    <x v="728"/>
    <x v="0"/>
    <x v="3408"/>
    <x v="980"/>
    <x v="270"/>
    <x v="845"/>
    <x v="15"/>
    <x v="2316"/>
    <x v="602"/>
    <x v="423"/>
    <x v="17"/>
    <x v="1"/>
  </r>
  <r>
    <x v="30"/>
    <x v="3012"/>
    <x v="120"/>
    <x v="0"/>
    <x v="1838"/>
    <x v="980"/>
    <x v="270"/>
    <x v="845"/>
    <x v="1099"/>
    <x v="2316"/>
    <x v="44"/>
    <x v="423"/>
    <x v="293"/>
    <x v="1"/>
  </r>
  <r>
    <x v="30"/>
    <x v="3014"/>
    <x v="135"/>
    <x v="0"/>
    <x v="1272"/>
    <x v="980"/>
    <x v="270"/>
    <x v="845"/>
    <x v="15"/>
    <x v="2316"/>
    <x v="602"/>
    <x v="423"/>
    <x v="17"/>
    <x v="1"/>
  </r>
  <r>
    <x v="30"/>
    <x v="3018"/>
    <x v="53"/>
    <x v="0"/>
    <x v="2939"/>
    <x v="980"/>
    <x v="270"/>
    <x v="845"/>
    <x v="15"/>
    <x v="2316"/>
    <x v="602"/>
    <x v="423"/>
    <x v="17"/>
    <x v="1"/>
  </r>
  <r>
    <x v="30"/>
    <x v="3035"/>
    <x v="75"/>
    <x v="0"/>
    <x v="676"/>
    <x v="980"/>
    <x v="270"/>
    <x v="845"/>
    <x v="15"/>
    <x v="2316"/>
    <x v="602"/>
    <x v="423"/>
    <x v="17"/>
    <x v="1"/>
  </r>
  <r>
    <x v="30"/>
    <x v="3076"/>
    <x v="564"/>
    <x v="0"/>
    <x v="1657"/>
    <x v="980"/>
    <x v="270"/>
    <x v="845"/>
    <x v="1099"/>
    <x v="2316"/>
    <x v="44"/>
    <x v="423"/>
    <x v="293"/>
    <x v="1"/>
  </r>
  <r>
    <x v="30"/>
    <x v="3119"/>
    <x v="133"/>
    <x v="0"/>
    <x v="31"/>
    <x v="980"/>
    <x v="270"/>
    <x v="845"/>
    <x v="26"/>
    <x v="2316"/>
    <x v="602"/>
    <x v="423"/>
    <x v="24"/>
    <x v="1"/>
  </r>
  <r>
    <x v="30"/>
    <x v="3162"/>
    <x v="61"/>
    <x v="0"/>
    <x v="4238"/>
    <x v="980"/>
    <x v="270"/>
    <x v="845"/>
    <x v="1099"/>
    <x v="2316"/>
    <x v="81"/>
    <x v="423"/>
    <x v="772"/>
    <x v="1"/>
  </r>
  <r>
    <x v="30"/>
    <x v="3215"/>
    <x v="681"/>
    <x v="0"/>
    <x v="561"/>
    <x v="980"/>
    <x v="270"/>
    <x v="845"/>
    <x v="1099"/>
    <x v="2316"/>
    <x v="44"/>
    <x v="423"/>
    <x v="293"/>
    <x v="1"/>
  </r>
  <r>
    <x v="30"/>
    <x v="3298"/>
    <x v="492"/>
    <x v="0"/>
    <x v="2085"/>
    <x v="980"/>
    <x v="270"/>
    <x v="845"/>
    <x v="15"/>
    <x v="2316"/>
    <x v="602"/>
    <x v="423"/>
    <x v="17"/>
    <x v="1"/>
  </r>
  <r>
    <x v="30"/>
    <x v="3331"/>
    <x v="939"/>
    <x v="0"/>
    <x v="403"/>
    <x v="980"/>
    <x v="270"/>
    <x v="845"/>
    <x v="15"/>
    <x v="2316"/>
    <x v="602"/>
    <x v="423"/>
    <x v="17"/>
    <x v="1"/>
  </r>
  <r>
    <x v="30"/>
    <x v="3342"/>
    <x v="943"/>
    <x v="0"/>
    <x v="3008"/>
    <x v="980"/>
    <x v="270"/>
    <x v="845"/>
    <x v="1099"/>
    <x v="2316"/>
    <x v="44"/>
    <x v="423"/>
    <x v="293"/>
    <x v="1"/>
  </r>
  <r>
    <x v="30"/>
    <x v="3344"/>
    <x v="478"/>
    <x v="0"/>
    <x v="4760"/>
    <x v="980"/>
    <x v="270"/>
    <x v="845"/>
    <x v="1099"/>
    <x v="2316"/>
    <x v="28"/>
    <x v="423"/>
    <x v="149"/>
    <x v="1"/>
  </r>
  <r>
    <x v="30"/>
    <x v="3400"/>
    <x v="943"/>
    <x v="0"/>
    <x v="1638"/>
    <x v="980"/>
    <x v="270"/>
    <x v="845"/>
    <x v="1099"/>
    <x v="2316"/>
    <x v="182"/>
    <x v="423"/>
    <x v="1742"/>
    <x v="1"/>
  </r>
  <r>
    <x v="30"/>
    <x v="3402"/>
    <x v="908"/>
    <x v="0"/>
    <x v="1633"/>
    <x v="980"/>
    <x v="270"/>
    <x v="845"/>
    <x v="26"/>
    <x v="2316"/>
    <x v="602"/>
    <x v="423"/>
    <x v="24"/>
    <x v="1"/>
  </r>
  <r>
    <x v="30"/>
    <x v="3425"/>
    <x v="933"/>
    <x v="0"/>
    <x v="2679"/>
    <x v="980"/>
    <x v="270"/>
    <x v="845"/>
    <x v="15"/>
    <x v="2316"/>
    <x v="602"/>
    <x v="423"/>
    <x v="17"/>
    <x v="1"/>
  </r>
  <r>
    <x v="30"/>
    <x v="3428"/>
    <x v="894"/>
    <x v="0"/>
    <x v="1333"/>
    <x v="980"/>
    <x v="270"/>
    <x v="845"/>
    <x v="15"/>
    <x v="2316"/>
    <x v="602"/>
    <x v="423"/>
    <x v="17"/>
    <x v="1"/>
  </r>
  <r>
    <x v="30"/>
    <x v="3442"/>
    <x v="53"/>
    <x v="0"/>
    <x v="106"/>
    <x v="980"/>
    <x v="270"/>
    <x v="845"/>
    <x v="15"/>
    <x v="2316"/>
    <x v="602"/>
    <x v="423"/>
    <x v="17"/>
    <x v="1"/>
  </r>
  <r>
    <x v="30"/>
    <x v="3454"/>
    <x v="943"/>
    <x v="0"/>
    <x v="1279"/>
    <x v="980"/>
    <x v="270"/>
    <x v="845"/>
    <x v="15"/>
    <x v="2316"/>
    <x v="602"/>
    <x v="423"/>
    <x v="17"/>
    <x v="1"/>
  </r>
  <r>
    <x v="30"/>
    <x v="3482"/>
    <x v="785"/>
    <x v="0"/>
    <x v="3432"/>
    <x v="980"/>
    <x v="270"/>
    <x v="845"/>
    <x v="15"/>
    <x v="2316"/>
    <x v="602"/>
    <x v="423"/>
    <x v="17"/>
    <x v="1"/>
  </r>
  <r>
    <x v="30"/>
    <x v="3499"/>
    <x v="908"/>
    <x v="0"/>
    <x v="4257"/>
    <x v="980"/>
    <x v="270"/>
    <x v="845"/>
    <x v="1099"/>
    <x v="2316"/>
    <x v="44"/>
    <x v="423"/>
    <x v="293"/>
    <x v="1"/>
  </r>
  <r>
    <x v="30"/>
    <x v="3560"/>
    <x v="667"/>
    <x v="0"/>
    <x v="1801"/>
    <x v="980"/>
    <x v="270"/>
    <x v="845"/>
    <x v="15"/>
    <x v="2316"/>
    <x v="602"/>
    <x v="423"/>
    <x v="17"/>
    <x v="1"/>
  </r>
  <r>
    <x v="30"/>
    <x v="3570"/>
    <x v="245"/>
    <x v="0"/>
    <x v="4177"/>
    <x v="980"/>
    <x v="270"/>
    <x v="845"/>
    <x v="15"/>
    <x v="2316"/>
    <x v="602"/>
    <x v="423"/>
    <x v="17"/>
    <x v="1"/>
  </r>
  <r>
    <x v="30"/>
    <x v="3616"/>
    <x v="295"/>
    <x v="0"/>
    <x v="625"/>
    <x v="980"/>
    <x v="270"/>
    <x v="845"/>
    <x v="1099"/>
    <x v="2316"/>
    <x v="44"/>
    <x v="423"/>
    <x v="293"/>
    <x v="1"/>
  </r>
  <r>
    <x v="30"/>
    <x v="3620"/>
    <x v="443"/>
    <x v="0"/>
    <x v="3520"/>
    <x v="980"/>
    <x v="270"/>
    <x v="845"/>
    <x v="1099"/>
    <x v="2316"/>
    <x v="44"/>
    <x v="423"/>
    <x v="293"/>
    <x v="1"/>
  </r>
  <r>
    <x v="30"/>
    <x v="3625"/>
    <x v="759"/>
    <x v="0"/>
    <x v="2421"/>
    <x v="980"/>
    <x v="270"/>
    <x v="845"/>
    <x v="15"/>
    <x v="2316"/>
    <x v="602"/>
    <x v="423"/>
    <x v="17"/>
    <x v="1"/>
  </r>
  <r>
    <x v="30"/>
    <x v="3644"/>
    <x v="61"/>
    <x v="0"/>
    <x v="1972"/>
    <x v="980"/>
    <x v="270"/>
    <x v="845"/>
    <x v="15"/>
    <x v="2316"/>
    <x v="602"/>
    <x v="423"/>
    <x v="17"/>
    <x v="1"/>
  </r>
  <r>
    <x v="30"/>
    <x v="3675"/>
    <x v="116"/>
    <x v="0"/>
    <x v="3407"/>
    <x v="980"/>
    <x v="270"/>
    <x v="845"/>
    <x v="15"/>
    <x v="2316"/>
    <x v="602"/>
    <x v="423"/>
    <x v="17"/>
    <x v="1"/>
  </r>
  <r>
    <x v="30"/>
    <x v="3677"/>
    <x v="229"/>
    <x v="0"/>
    <x v="459"/>
    <x v="980"/>
    <x v="270"/>
    <x v="845"/>
    <x v="1099"/>
    <x v="2316"/>
    <x v="44"/>
    <x v="423"/>
    <x v="293"/>
    <x v="1"/>
  </r>
  <r>
    <x v="30"/>
    <x v="3689"/>
    <x v="325"/>
    <x v="0"/>
    <x v="1366"/>
    <x v="980"/>
    <x v="270"/>
    <x v="845"/>
    <x v="15"/>
    <x v="2316"/>
    <x v="602"/>
    <x v="423"/>
    <x v="17"/>
    <x v="1"/>
  </r>
  <r>
    <x v="30"/>
    <x v="3710"/>
    <x v="9"/>
    <x v="0"/>
    <x v="1372"/>
    <x v="980"/>
    <x v="270"/>
    <x v="845"/>
    <x v="1099"/>
    <x v="2316"/>
    <x v="275"/>
    <x v="423"/>
    <x v="2321"/>
    <x v="1"/>
  </r>
  <r>
    <x v="30"/>
    <x v="3713"/>
    <x v="374"/>
    <x v="0"/>
    <x v="2090"/>
    <x v="980"/>
    <x v="270"/>
    <x v="845"/>
    <x v="15"/>
    <x v="2316"/>
    <x v="602"/>
    <x v="423"/>
    <x v="17"/>
    <x v="1"/>
  </r>
  <r>
    <x v="30"/>
    <x v="3714"/>
    <x v="908"/>
    <x v="0"/>
    <x v="2789"/>
    <x v="980"/>
    <x v="270"/>
    <x v="845"/>
    <x v="1099"/>
    <x v="2316"/>
    <x v="44"/>
    <x v="423"/>
    <x v="293"/>
    <x v="1"/>
  </r>
  <r>
    <x v="30"/>
    <x v="3725"/>
    <x v="827"/>
    <x v="0"/>
    <x v="96"/>
    <x v="980"/>
    <x v="270"/>
    <x v="845"/>
    <x v="15"/>
    <x v="2316"/>
    <x v="602"/>
    <x v="423"/>
    <x v="17"/>
    <x v="1"/>
  </r>
  <r>
    <x v="30"/>
    <x v="3757"/>
    <x v="138"/>
    <x v="0"/>
    <x v="3452"/>
    <x v="980"/>
    <x v="270"/>
    <x v="845"/>
    <x v="15"/>
    <x v="2316"/>
    <x v="602"/>
    <x v="423"/>
    <x v="17"/>
    <x v="1"/>
  </r>
  <r>
    <x v="30"/>
    <x v="3773"/>
    <x v="943"/>
    <x v="0"/>
    <x v="530"/>
    <x v="980"/>
    <x v="270"/>
    <x v="845"/>
    <x v="1099"/>
    <x v="2316"/>
    <x v="182"/>
    <x v="423"/>
    <x v="1742"/>
    <x v="1"/>
  </r>
  <r>
    <x v="30"/>
    <x v="3778"/>
    <x v="943"/>
    <x v="0"/>
    <x v="3888"/>
    <x v="980"/>
    <x v="270"/>
    <x v="845"/>
    <x v="15"/>
    <x v="2316"/>
    <x v="602"/>
    <x v="423"/>
    <x v="17"/>
    <x v="1"/>
  </r>
  <r>
    <x v="30"/>
    <x v="3779"/>
    <x v="568"/>
    <x v="0"/>
    <x v="1545"/>
    <x v="980"/>
    <x v="270"/>
    <x v="845"/>
    <x v="15"/>
    <x v="2316"/>
    <x v="602"/>
    <x v="423"/>
    <x v="17"/>
    <x v="1"/>
  </r>
  <r>
    <x v="30"/>
    <x v="3829"/>
    <x v="937"/>
    <x v="0"/>
    <x v="91"/>
    <x v="980"/>
    <x v="270"/>
    <x v="845"/>
    <x v="15"/>
    <x v="2316"/>
    <x v="602"/>
    <x v="423"/>
    <x v="17"/>
    <x v="1"/>
  </r>
  <r>
    <x v="30"/>
    <x v="3843"/>
    <x v="726"/>
    <x v="0"/>
    <x v="592"/>
    <x v="980"/>
    <x v="270"/>
    <x v="845"/>
    <x v="15"/>
    <x v="2316"/>
    <x v="602"/>
    <x v="423"/>
    <x v="17"/>
    <x v="1"/>
  </r>
  <r>
    <x v="30"/>
    <x v="3921"/>
    <x v="943"/>
    <x v="0"/>
    <x v="422"/>
    <x v="980"/>
    <x v="270"/>
    <x v="845"/>
    <x v="26"/>
    <x v="2316"/>
    <x v="602"/>
    <x v="423"/>
    <x v="24"/>
    <x v="1"/>
  </r>
  <r>
    <x v="30"/>
    <x v="3930"/>
    <x v="943"/>
    <x v="0"/>
    <x v="4793"/>
    <x v="980"/>
    <x v="270"/>
    <x v="845"/>
    <x v="15"/>
    <x v="2316"/>
    <x v="602"/>
    <x v="423"/>
    <x v="17"/>
    <x v="1"/>
  </r>
  <r>
    <x v="30"/>
    <x v="3975"/>
    <x v="943"/>
    <x v="0"/>
    <x v="605"/>
    <x v="980"/>
    <x v="270"/>
    <x v="845"/>
    <x v="15"/>
    <x v="2316"/>
    <x v="602"/>
    <x v="423"/>
    <x v="17"/>
    <x v="1"/>
  </r>
  <r>
    <x v="30"/>
    <x v="3989"/>
    <x v="75"/>
    <x v="0"/>
    <x v="1509"/>
    <x v="980"/>
    <x v="270"/>
    <x v="845"/>
    <x v="1099"/>
    <x v="2316"/>
    <x v="378"/>
    <x v="125"/>
    <x v="2756"/>
    <x v="1"/>
  </r>
  <r>
    <x v="30"/>
    <x v="3991"/>
    <x v="506"/>
    <x v="0"/>
    <x v="4859"/>
    <x v="980"/>
    <x v="270"/>
    <x v="845"/>
    <x v="1099"/>
    <x v="2316"/>
    <x v="229"/>
    <x v="423"/>
    <x v="2118"/>
    <x v="1"/>
  </r>
  <r>
    <x v="30"/>
    <x v="3991"/>
    <x v="506"/>
    <x v="0"/>
    <x v="4859"/>
    <x v="980"/>
    <x v="270"/>
    <x v="845"/>
    <x v="1099"/>
    <x v="2316"/>
    <x v="448"/>
    <x v="423"/>
    <x v="2962"/>
    <x v="1"/>
  </r>
  <r>
    <x v="30"/>
    <x v="3998"/>
    <x v="391"/>
    <x v="0"/>
    <x v="2154"/>
    <x v="980"/>
    <x v="270"/>
    <x v="845"/>
    <x v="15"/>
    <x v="2316"/>
    <x v="602"/>
    <x v="423"/>
    <x v="17"/>
    <x v="1"/>
  </r>
  <r>
    <x v="30"/>
    <x v="4022"/>
    <x v="235"/>
    <x v="0"/>
    <x v="1094"/>
    <x v="980"/>
    <x v="270"/>
    <x v="845"/>
    <x v="1099"/>
    <x v="2316"/>
    <x v="44"/>
    <x v="423"/>
    <x v="293"/>
    <x v="1"/>
  </r>
  <r>
    <x v="30"/>
    <x v="4029"/>
    <x v="642"/>
    <x v="0"/>
    <x v="1152"/>
    <x v="980"/>
    <x v="270"/>
    <x v="845"/>
    <x v="1099"/>
    <x v="2316"/>
    <x v="44"/>
    <x v="423"/>
    <x v="293"/>
    <x v="1"/>
  </r>
  <r>
    <x v="30"/>
    <x v="4056"/>
    <x v="49"/>
    <x v="0"/>
    <x v="711"/>
    <x v="980"/>
    <x v="270"/>
    <x v="845"/>
    <x v="26"/>
    <x v="2316"/>
    <x v="602"/>
    <x v="423"/>
    <x v="24"/>
    <x v="1"/>
  </r>
  <r>
    <x v="30"/>
    <x v="4060"/>
    <x v="943"/>
    <x v="0"/>
    <x v="536"/>
    <x v="980"/>
    <x v="270"/>
    <x v="845"/>
    <x v="15"/>
    <x v="2316"/>
    <x v="602"/>
    <x v="423"/>
    <x v="17"/>
    <x v="1"/>
  </r>
  <r>
    <x v="30"/>
    <x v="4062"/>
    <x v="439"/>
    <x v="0"/>
    <x v="242"/>
    <x v="980"/>
    <x v="270"/>
    <x v="845"/>
    <x v="1099"/>
    <x v="2316"/>
    <x v="44"/>
    <x v="423"/>
    <x v="293"/>
    <x v="1"/>
  </r>
  <r>
    <x v="30"/>
    <x v="4067"/>
    <x v="895"/>
    <x v="0"/>
    <x v="2310"/>
    <x v="980"/>
    <x v="270"/>
    <x v="845"/>
    <x v="15"/>
    <x v="2316"/>
    <x v="602"/>
    <x v="423"/>
    <x v="17"/>
    <x v="1"/>
  </r>
  <r>
    <x v="30"/>
    <x v="4085"/>
    <x v="173"/>
    <x v="0"/>
    <x v="70"/>
    <x v="980"/>
    <x v="270"/>
    <x v="845"/>
    <x v="15"/>
    <x v="2316"/>
    <x v="602"/>
    <x v="423"/>
    <x v="17"/>
    <x v="1"/>
  </r>
  <r>
    <x v="30"/>
    <x v="4088"/>
    <x v="130"/>
    <x v="0"/>
    <x v="3375"/>
    <x v="980"/>
    <x v="270"/>
    <x v="845"/>
    <x v="26"/>
    <x v="2316"/>
    <x v="602"/>
    <x v="423"/>
    <x v="24"/>
    <x v="1"/>
  </r>
  <r>
    <x v="30"/>
    <x v="4099"/>
    <x v="943"/>
    <x v="0"/>
    <x v="4867"/>
    <x v="980"/>
    <x v="270"/>
    <x v="845"/>
    <x v="1099"/>
    <x v="2316"/>
    <x v="275"/>
    <x v="423"/>
    <x v="2321"/>
    <x v="1"/>
  </r>
  <r>
    <x v="30"/>
    <x v="4110"/>
    <x v="61"/>
    <x v="0"/>
    <x v="4295"/>
    <x v="980"/>
    <x v="270"/>
    <x v="845"/>
    <x v="15"/>
    <x v="2316"/>
    <x v="602"/>
    <x v="423"/>
    <x v="17"/>
    <x v="1"/>
  </r>
  <r>
    <x v="30"/>
    <x v="4114"/>
    <x v="586"/>
    <x v="0"/>
    <x v="2315"/>
    <x v="980"/>
    <x v="270"/>
    <x v="845"/>
    <x v="26"/>
    <x v="2316"/>
    <x v="602"/>
    <x v="423"/>
    <x v="24"/>
    <x v="1"/>
  </r>
  <r>
    <x v="30"/>
    <x v="4125"/>
    <x v="308"/>
    <x v="0"/>
    <x v="3649"/>
    <x v="980"/>
    <x v="270"/>
    <x v="845"/>
    <x v="1099"/>
    <x v="2316"/>
    <x v="182"/>
    <x v="423"/>
    <x v="1742"/>
    <x v="1"/>
  </r>
  <r>
    <x v="30"/>
    <x v="4143"/>
    <x v="943"/>
    <x v="0"/>
    <x v="1638"/>
    <x v="980"/>
    <x v="270"/>
    <x v="845"/>
    <x v="26"/>
    <x v="2316"/>
    <x v="602"/>
    <x v="423"/>
    <x v="24"/>
    <x v="1"/>
  </r>
  <r>
    <x v="30"/>
    <x v="4192"/>
    <x v="657"/>
    <x v="0"/>
    <x v="3411"/>
    <x v="980"/>
    <x v="270"/>
    <x v="845"/>
    <x v="15"/>
    <x v="2316"/>
    <x v="602"/>
    <x v="423"/>
    <x v="17"/>
    <x v="1"/>
  </r>
  <r>
    <x v="30"/>
    <x v="4201"/>
    <x v="943"/>
    <x v="0"/>
    <x v="3344"/>
    <x v="980"/>
    <x v="270"/>
    <x v="845"/>
    <x v="1099"/>
    <x v="2316"/>
    <x v="105"/>
    <x v="423"/>
    <x v="1067"/>
    <x v="1"/>
  </r>
  <r>
    <x v="30"/>
    <x v="4212"/>
    <x v="568"/>
    <x v="0"/>
    <x v="1369"/>
    <x v="980"/>
    <x v="270"/>
    <x v="845"/>
    <x v="15"/>
    <x v="2316"/>
    <x v="602"/>
    <x v="423"/>
    <x v="17"/>
    <x v="1"/>
  </r>
  <r>
    <x v="30"/>
    <x v="4213"/>
    <x v="810"/>
    <x v="0"/>
    <x v="672"/>
    <x v="980"/>
    <x v="270"/>
    <x v="845"/>
    <x v="15"/>
    <x v="2316"/>
    <x v="602"/>
    <x v="423"/>
    <x v="17"/>
    <x v="1"/>
  </r>
  <r>
    <x v="30"/>
    <x v="4215"/>
    <x v="49"/>
    <x v="0"/>
    <x v="1655"/>
    <x v="980"/>
    <x v="270"/>
    <x v="845"/>
    <x v="15"/>
    <x v="2316"/>
    <x v="602"/>
    <x v="423"/>
    <x v="17"/>
    <x v="1"/>
  </r>
  <r>
    <x v="30"/>
    <x v="4222"/>
    <x v="75"/>
    <x v="0"/>
    <x v="1515"/>
    <x v="980"/>
    <x v="270"/>
    <x v="845"/>
    <x v="1099"/>
    <x v="2316"/>
    <x v="182"/>
    <x v="423"/>
    <x v="1742"/>
    <x v="1"/>
  </r>
  <r>
    <x v="30"/>
    <x v="4261"/>
    <x v="61"/>
    <x v="0"/>
    <x v="1787"/>
    <x v="980"/>
    <x v="270"/>
    <x v="845"/>
    <x v="15"/>
    <x v="2316"/>
    <x v="602"/>
    <x v="423"/>
    <x v="17"/>
    <x v="1"/>
  </r>
  <r>
    <x v="30"/>
    <x v="4265"/>
    <x v="477"/>
    <x v="0"/>
    <x v="105"/>
    <x v="980"/>
    <x v="270"/>
    <x v="845"/>
    <x v="15"/>
    <x v="2316"/>
    <x v="602"/>
    <x v="423"/>
    <x v="17"/>
    <x v="1"/>
  </r>
  <r>
    <x v="30"/>
    <x v="4271"/>
    <x v="318"/>
    <x v="0"/>
    <x v="717"/>
    <x v="980"/>
    <x v="270"/>
    <x v="845"/>
    <x v="15"/>
    <x v="2316"/>
    <x v="602"/>
    <x v="423"/>
    <x v="17"/>
    <x v="1"/>
  </r>
  <r>
    <x v="30"/>
    <x v="4276"/>
    <x v="908"/>
    <x v="0"/>
    <x v="4937"/>
    <x v="980"/>
    <x v="270"/>
    <x v="845"/>
    <x v="1099"/>
    <x v="2316"/>
    <x v="182"/>
    <x v="423"/>
    <x v="1742"/>
    <x v="1"/>
  </r>
  <r>
    <x v="30"/>
    <x v="4279"/>
    <x v="943"/>
    <x v="0"/>
    <x v="1630"/>
    <x v="980"/>
    <x v="270"/>
    <x v="845"/>
    <x v="1099"/>
    <x v="2316"/>
    <x v="301"/>
    <x v="137"/>
    <x v="2519"/>
    <x v="1"/>
  </r>
  <r>
    <x v="30"/>
    <x v="4288"/>
    <x v="943"/>
    <x v="0"/>
    <x v="2888"/>
    <x v="980"/>
    <x v="270"/>
    <x v="845"/>
    <x v="1099"/>
    <x v="2316"/>
    <x v="105"/>
    <x v="423"/>
    <x v="1067"/>
    <x v="1"/>
  </r>
  <r>
    <x v="30"/>
    <x v="4294"/>
    <x v="439"/>
    <x v="0"/>
    <x v="3709"/>
    <x v="980"/>
    <x v="270"/>
    <x v="845"/>
    <x v="1099"/>
    <x v="2316"/>
    <x v="220"/>
    <x v="423"/>
    <x v="2027"/>
    <x v="1"/>
  </r>
  <r>
    <x v="30"/>
    <x v="4294"/>
    <x v="439"/>
    <x v="0"/>
    <x v="3709"/>
    <x v="980"/>
    <x v="270"/>
    <x v="845"/>
    <x v="1099"/>
    <x v="2316"/>
    <x v="220"/>
    <x v="108"/>
    <x v="2129"/>
    <x v="1"/>
  </r>
  <r>
    <x v="30"/>
    <x v="4294"/>
    <x v="439"/>
    <x v="0"/>
    <x v="3709"/>
    <x v="980"/>
    <x v="270"/>
    <x v="845"/>
    <x v="1099"/>
    <x v="2316"/>
    <x v="220"/>
    <x v="423"/>
    <x v="2027"/>
    <x v="1"/>
  </r>
  <r>
    <x v="30"/>
    <x v="4297"/>
    <x v="908"/>
    <x v="0"/>
    <x v="1374"/>
    <x v="980"/>
    <x v="270"/>
    <x v="845"/>
    <x v="15"/>
    <x v="2316"/>
    <x v="602"/>
    <x v="423"/>
    <x v="17"/>
    <x v="1"/>
  </r>
  <r>
    <x v="30"/>
    <x v="4403"/>
    <x v="943"/>
    <x v="0"/>
    <x v="2453"/>
    <x v="980"/>
    <x v="270"/>
    <x v="845"/>
    <x v="1099"/>
    <x v="2316"/>
    <x v="182"/>
    <x v="423"/>
    <x v="1742"/>
    <x v="1"/>
  </r>
  <r>
    <x v="30"/>
    <x v="4445"/>
    <x v="943"/>
    <x v="0"/>
    <x v="691"/>
    <x v="980"/>
    <x v="270"/>
    <x v="845"/>
    <x v="15"/>
    <x v="2316"/>
    <x v="602"/>
    <x v="423"/>
    <x v="17"/>
    <x v="1"/>
  </r>
  <r>
    <x v="30"/>
    <x v="4469"/>
    <x v="484"/>
    <x v="0"/>
    <x v="1312"/>
    <x v="980"/>
    <x v="270"/>
    <x v="845"/>
    <x v="15"/>
    <x v="2316"/>
    <x v="602"/>
    <x v="423"/>
    <x v="17"/>
    <x v="1"/>
  </r>
  <r>
    <x v="30"/>
    <x v="4522"/>
    <x v="943"/>
    <x v="0"/>
    <x v="1962"/>
    <x v="980"/>
    <x v="270"/>
    <x v="845"/>
    <x v="1099"/>
    <x v="2316"/>
    <x v="44"/>
    <x v="423"/>
    <x v="293"/>
    <x v="1"/>
  </r>
  <r>
    <x v="30"/>
    <x v="4542"/>
    <x v="75"/>
    <x v="0"/>
    <x v="1509"/>
    <x v="980"/>
    <x v="270"/>
    <x v="845"/>
    <x v="1099"/>
    <x v="2316"/>
    <x v="457"/>
    <x v="125"/>
    <x v="3022"/>
    <x v="1"/>
  </r>
  <r>
    <x v="30"/>
    <x v="4552"/>
    <x v="821"/>
    <x v="0"/>
    <x v="1650"/>
    <x v="980"/>
    <x v="270"/>
    <x v="845"/>
    <x v="15"/>
    <x v="2316"/>
    <x v="602"/>
    <x v="423"/>
    <x v="17"/>
    <x v="1"/>
  </r>
  <r>
    <x v="30"/>
    <x v="4618"/>
    <x v="72"/>
    <x v="0"/>
    <x v="3769"/>
    <x v="980"/>
    <x v="270"/>
    <x v="845"/>
    <x v="1099"/>
    <x v="2316"/>
    <x v="44"/>
    <x v="423"/>
    <x v="293"/>
    <x v="1"/>
  </r>
  <r>
    <x v="30"/>
    <x v="4661"/>
    <x v="143"/>
    <x v="0"/>
    <x v="3832"/>
    <x v="980"/>
    <x v="270"/>
    <x v="845"/>
    <x v="1099"/>
    <x v="2316"/>
    <x v="44"/>
    <x v="423"/>
    <x v="293"/>
    <x v="1"/>
  </r>
  <r>
    <x v="30"/>
    <x v="4681"/>
    <x v="254"/>
    <x v="0"/>
    <x v="4775"/>
    <x v="980"/>
    <x v="270"/>
    <x v="845"/>
    <x v="15"/>
    <x v="2316"/>
    <x v="602"/>
    <x v="423"/>
    <x v="17"/>
    <x v="1"/>
  </r>
  <r>
    <x v="30"/>
    <x v="4683"/>
    <x v="943"/>
    <x v="0"/>
    <x v="4402"/>
    <x v="980"/>
    <x v="270"/>
    <x v="845"/>
    <x v="1099"/>
    <x v="2316"/>
    <x v="357"/>
    <x v="423"/>
    <x v="2662"/>
    <x v="1"/>
  </r>
  <r>
    <x v="30"/>
    <x v="4721"/>
    <x v="581"/>
    <x v="0"/>
    <x v="1360"/>
    <x v="980"/>
    <x v="270"/>
    <x v="845"/>
    <x v="15"/>
    <x v="2316"/>
    <x v="602"/>
    <x v="423"/>
    <x v="17"/>
    <x v="1"/>
  </r>
  <r>
    <x v="30"/>
    <x v="4789"/>
    <x v="318"/>
    <x v="0"/>
    <x v="2996"/>
    <x v="980"/>
    <x v="270"/>
    <x v="845"/>
    <x v="15"/>
    <x v="2316"/>
    <x v="602"/>
    <x v="423"/>
    <x v="17"/>
    <x v="1"/>
  </r>
  <r>
    <x v="30"/>
    <x v="4801"/>
    <x v="357"/>
    <x v="0"/>
    <x v="2582"/>
    <x v="980"/>
    <x v="270"/>
    <x v="845"/>
    <x v="15"/>
    <x v="2316"/>
    <x v="602"/>
    <x v="423"/>
    <x v="17"/>
    <x v="1"/>
  </r>
  <r>
    <x v="30"/>
    <x v="4819"/>
    <x v="173"/>
    <x v="0"/>
    <x v="2495"/>
    <x v="980"/>
    <x v="270"/>
    <x v="845"/>
    <x v="15"/>
    <x v="2316"/>
    <x v="602"/>
    <x v="423"/>
    <x v="17"/>
    <x v="1"/>
  </r>
  <r>
    <x v="30"/>
    <x v="4822"/>
    <x v="526"/>
    <x v="0"/>
    <x v="1361"/>
    <x v="980"/>
    <x v="270"/>
    <x v="845"/>
    <x v="26"/>
    <x v="2316"/>
    <x v="602"/>
    <x v="423"/>
    <x v="24"/>
    <x v="1"/>
  </r>
  <r>
    <x v="30"/>
    <x v="4850"/>
    <x v="93"/>
    <x v="0"/>
    <x v="1839"/>
    <x v="980"/>
    <x v="270"/>
    <x v="845"/>
    <x v="15"/>
    <x v="2316"/>
    <x v="602"/>
    <x v="423"/>
    <x v="17"/>
    <x v="1"/>
  </r>
  <r>
    <x v="30"/>
    <x v="4861"/>
    <x v="605"/>
    <x v="0"/>
    <x v="2759"/>
    <x v="980"/>
    <x v="270"/>
    <x v="845"/>
    <x v="15"/>
    <x v="2316"/>
    <x v="602"/>
    <x v="423"/>
    <x v="17"/>
    <x v="1"/>
  </r>
  <r>
    <x v="30"/>
    <x v="4879"/>
    <x v="555"/>
    <x v="0"/>
    <x v="2297"/>
    <x v="980"/>
    <x v="270"/>
    <x v="845"/>
    <x v="15"/>
    <x v="2316"/>
    <x v="602"/>
    <x v="423"/>
    <x v="17"/>
    <x v="1"/>
  </r>
  <r>
    <x v="30"/>
    <x v="4883"/>
    <x v="324"/>
    <x v="0"/>
    <x v="1635"/>
    <x v="980"/>
    <x v="270"/>
    <x v="845"/>
    <x v="1099"/>
    <x v="2316"/>
    <x v="44"/>
    <x v="423"/>
    <x v="293"/>
    <x v="1"/>
  </r>
  <r>
    <x v="30"/>
    <x v="4886"/>
    <x v="565"/>
    <x v="0"/>
    <x v="3931"/>
    <x v="980"/>
    <x v="270"/>
    <x v="845"/>
    <x v="15"/>
    <x v="2316"/>
    <x v="602"/>
    <x v="423"/>
    <x v="17"/>
    <x v="1"/>
  </r>
  <r>
    <x v="30"/>
    <x v="4891"/>
    <x v="263"/>
    <x v="0"/>
    <x v="715"/>
    <x v="980"/>
    <x v="270"/>
    <x v="845"/>
    <x v="15"/>
    <x v="2316"/>
    <x v="602"/>
    <x v="423"/>
    <x v="17"/>
    <x v="1"/>
  </r>
  <r>
    <x v="30"/>
    <x v="4892"/>
    <x v="943"/>
    <x v="0"/>
    <x v="2666"/>
    <x v="980"/>
    <x v="270"/>
    <x v="845"/>
    <x v="1099"/>
    <x v="2316"/>
    <x v="44"/>
    <x v="423"/>
    <x v="293"/>
    <x v="1"/>
  </r>
  <r>
    <x v="30"/>
    <x v="4911"/>
    <x v="75"/>
    <x v="0"/>
    <x v="2646"/>
    <x v="980"/>
    <x v="270"/>
    <x v="845"/>
    <x v="1099"/>
    <x v="2316"/>
    <x v="44"/>
    <x v="423"/>
    <x v="293"/>
    <x v="1"/>
  </r>
  <r>
    <x v="30"/>
    <x v="4914"/>
    <x v="20"/>
    <x v="0"/>
    <x v="478"/>
    <x v="980"/>
    <x v="270"/>
    <x v="845"/>
    <x v="15"/>
    <x v="2316"/>
    <x v="602"/>
    <x v="423"/>
    <x v="17"/>
    <x v="1"/>
  </r>
  <r>
    <x v="30"/>
    <x v="4934"/>
    <x v="847"/>
    <x v="0"/>
    <x v="2802"/>
    <x v="980"/>
    <x v="270"/>
    <x v="845"/>
    <x v="15"/>
    <x v="2316"/>
    <x v="602"/>
    <x v="423"/>
    <x v="17"/>
    <x v="1"/>
  </r>
  <r>
    <x v="30"/>
    <x v="4942"/>
    <x v="943"/>
    <x v="0"/>
    <x v="4289"/>
    <x v="980"/>
    <x v="270"/>
    <x v="845"/>
    <x v="15"/>
    <x v="2316"/>
    <x v="602"/>
    <x v="423"/>
    <x v="17"/>
    <x v="1"/>
  </r>
  <r>
    <x v="30"/>
    <x v="4949"/>
    <x v="876"/>
    <x v="0"/>
    <x v="4031"/>
    <x v="980"/>
    <x v="270"/>
    <x v="845"/>
    <x v="15"/>
    <x v="2316"/>
    <x v="602"/>
    <x v="423"/>
    <x v="17"/>
    <x v="1"/>
  </r>
  <r>
    <x v="30"/>
    <x v="4957"/>
    <x v="650"/>
    <x v="0"/>
    <x v="4284"/>
    <x v="980"/>
    <x v="270"/>
    <x v="845"/>
    <x v="15"/>
    <x v="2316"/>
    <x v="602"/>
    <x v="423"/>
    <x v="17"/>
    <x v="1"/>
  </r>
  <r>
    <x v="30"/>
    <x v="4965"/>
    <x v="54"/>
    <x v="0"/>
    <x v="3333"/>
    <x v="980"/>
    <x v="270"/>
    <x v="845"/>
    <x v="1099"/>
    <x v="2316"/>
    <x v="182"/>
    <x v="423"/>
    <x v="1742"/>
    <x v="1"/>
  </r>
  <r>
    <x v="30"/>
    <x v="4993"/>
    <x v="585"/>
    <x v="0"/>
    <x v="4561"/>
    <x v="980"/>
    <x v="270"/>
    <x v="845"/>
    <x v="15"/>
    <x v="2316"/>
    <x v="602"/>
    <x v="423"/>
    <x v="17"/>
    <x v="1"/>
  </r>
  <r>
    <x v="30"/>
    <x v="5001"/>
    <x v="908"/>
    <x v="0"/>
    <x v="4944"/>
    <x v="980"/>
    <x v="270"/>
    <x v="845"/>
    <x v="15"/>
    <x v="2316"/>
    <x v="602"/>
    <x v="423"/>
    <x v="17"/>
    <x v="1"/>
  </r>
  <r>
    <x v="30"/>
    <x v="5044"/>
    <x v="943"/>
    <x v="0"/>
    <x v="617"/>
    <x v="980"/>
    <x v="270"/>
    <x v="845"/>
    <x v="26"/>
    <x v="2316"/>
    <x v="602"/>
    <x v="423"/>
    <x v="24"/>
    <x v="1"/>
  </r>
  <r>
    <x v="30"/>
    <x v="5048"/>
    <x v="822"/>
    <x v="0"/>
    <x v="2637"/>
    <x v="980"/>
    <x v="270"/>
    <x v="845"/>
    <x v="15"/>
    <x v="2316"/>
    <x v="602"/>
    <x v="423"/>
    <x v="17"/>
    <x v="1"/>
  </r>
  <r>
    <x v="30"/>
    <x v="5060"/>
    <x v="387"/>
    <x v="0"/>
    <x v="2318"/>
    <x v="980"/>
    <x v="270"/>
    <x v="845"/>
    <x v="15"/>
    <x v="2316"/>
    <x v="602"/>
    <x v="423"/>
    <x v="17"/>
    <x v="1"/>
  </r>
  <r>
    <x v="30"/>
    <x v="5068"/>
    <x v="720"/>
    <x v="0"/>
    <x v="3463"/>
    <x v="980"/>
    <x v="270"/>
    <x v="845"/>
    <x v="1099"/>
    <x v="2316"/>
    <x v="44"/>
    <x v="423"/>
    <x v="293"/>
    <x v="1"/>
  </r>
  <r>
    <x v="30"/>
    <x v="5072"/>
    <x v="75"/>
    <x v="0"/>
    <x v="1515"/>
    <x v="980"/>
    <x v="270"/>
    <x v="845"/>
    <x v="1099"/>
    <x v="2316"/>
    <x v="306"/>
    <x v="423"/>
    <x v="2488"/>
    <x v="1"/>
  </r>
  <r>
    <x v="30"/>
    <x v="5084"/>
    <x v="75"/>
    <x v="0"/>
    <x v="1538"/>
    <x v="980"/>
    <x v="270"/>
    <x v="845"/>
    <x v="26"/>
    <x v="2316"/>
    <x v="602"/>
    <x v="423"/>
    <x v="24"/>
    <x v="1"/>
  </r>
  <r>
    <x v="30"/>
    <x v="5124"/>
    <x v="943"/>
    <x v="0"/>
    <x v="1638"/>
    <x v="980"/>
    <x v="270"/>
    <x v="845"/>
    <x v="1099"/>
    <x v="2316"/>
    <x v="105"/>
    <x v="423"/>
    <x v="1067"/>
    <x v="1"/>
  </r>
  <r>
    <x v="30"/>
    <x v="5131"/>
    <x v="847"/>
    <x v="0"/>
    <x v="2074"/>
    <x v="980"/>
    <x v="270"/>
    <x v="845"/>
    <x v="15"/>
    <x v="2316"/>
    <x v="602"/>
    <x v="423"/>
    <x v="17"/>
    <x v="1"/>
  </r>
  <r>
    <x v="30"/>
    <x v="5312"/>
    <x v="61"/>
    <x v="0"/>
    <x v="4855"/>
    <x v="980"/>
    <x v="270"/>
    <x v="845"/>
    <x v="1099"/>
    <x v="2316"/>
    <x v="81"/>
    <x v="423"/>
    <x v="772"/>
    <x v="1"/>
  </r>
  <r>
    <x v="30"/>
    <x v="5319"/>
    <x v="38"/>
    <x v="0"/>
    <x v="3549"/>
    <x v="980"/>
    <x v="270"/>
    <x v="845"/>
    <x v="1099"/>
    <x v="2316"/>
    <x v="62"/>
    <x v="423"/>
    <x v="522"/>
    <x v="1"/>
  </r>
  <r>
    <x v="30"/>
    <x v="5319"/>
    <x v="38"/>
    <x v="0"/>
    <x v="3549"/>
    <x v="980"/>
    <x v="270"/>
    <x v="845"/>
    <x v="1099"/>
    <x v="2316"/>
    <x v="62"/>
    <x v="423"/>
    <x v="522"/>
    <x v="1"/>
  </r>
  <r>
    <x v="30"/>
    <x v="5334"/>
    <x v="85"/>
    <x v="0"/>
    <x v="4208"/>
    <x v="980"/>
    <x v="270"/>
    <x v="845"/>
    <x v="15"/>
    <x v="2316"/>
    <x v="602"/>
    <x v="423"/>
    <x v="17"/>
    <x v="1"/>
  </r>
  <r>
    <x v="30"/>
    <x v="5340"/>
    <x v="295"/>
    <x v="0"/>
    <x v="3752"/>
    <x v="980"/>
    <x v="270"/>
    <x v="845"/>
    <x v="26"/>
    <x v="2316"/>
    <x v="602"/>
    <x v="423"/>
    <x v="24"/>
    <x v="1"/>
  </r>
  <r>
    <x v="30"/>
    <x v="5344"/>
    <x v="116"/>
    <x v="0"/>
    <x v="4954"/>
    <x v="980"/>
    <x v="270"/>
    <x v="845"/>
    <x v="15"/>
    <x v="2316"/>
    <x v="602"/>
    <x v="423"/>
    <x v="17"/>
    <x v="1"/>
  </r>
  <r>
    <x v="30"/>
    <x v="5623"/>
    <x v="75"/>
    <x v="0"/>
    <x v="1515"/>
    <x v="980"/>
    <x v="270"/>
    <x v="845"/>
    <x v="1099"/>
    <x v="2316"/>
    <x v="275"/>
    <x v="423"/>
    <x v="2321"/>
    <x v="1"/>
  </r>
  <r>
    <x v="30"/>
    <x v="5625"/>
    <x v="935"/>
    <x v="0"/>
    <x v="4415"/>
    <x v="980"/>
    <x v="270"/>
    <x v="845"/>
    <x v="1099"/>
    <x v="2316"/>
    <x v="182"/>
    <x v="423"/>
    <x v="1742"/>
    <x v="1"/>
  </r>
  <r>
    <x v="30"/>
    <x v="5629"/>
    <x v="173"/>
    <x v="0"/>
    <x v="1578"/>
    <x v="980"/>
    <x v="270"/>
    <x v="845"/>
    <x v="15"/>
    <x v="2316"/>
    <x v="602"/>
    <x v="423"/>
    <x v="17"/>
    <x v="1"/>
  </r>
  <r>
    <x v="30"/>
    <x v="5630"/>
    <x v="138"/>
    <x v="0"/>
    <x v="2574"/>
    <x v="980"/>
    <x v="270"/>
    <x v="845"/>
    <x v="15"/>
    <x v="2316"/>
    <x v="602"/>
    <x v="423"/>
    <x v="17"/>
    <x v="1"/>
  </r>
  <r>
    <x v="30"/>
    <x v="5634"/>
    <x v="61"/>
    <x v="0"/>
    <x v="4182"/>
    <x v="980"/>
    <x v="270"/>
    <x v="845"/>
    <x v="1099"/>
    <x v="2316"/>
    <x v="182"/>
    <x v="423"/>
    <x v="1742"/>
    <x v="1"/>
  </r>
  <r>
    <x v="30"/>
    <x v="5662"/>
    <x v="431"/>
    <x v="0"/>
    <x v="4783"/>
    <x v="980"/>
    <x v="270"/>
    <x v="845"/>
    <x v="15"/>
    <x v="2316"/>
    <x v="602"/>
    <x v="423"/>
    <x v="17"/>
    <x v="1"/>
  </r>
  <r>
    <x v="30"/>
    <x v="5665"/>
    <x v="943"/>
    <x v="0"/>
    <x v="3895"/>
    <x v="980"/>
    <x v="270"/>
    <x v="845"/>
    <x v="26"/>
    <x v="2316"/>
    <x v="602"/>
    <x v="423"/>
    <x v="24"/>
    <x v="1"/>
  </r>
  <r>
    <x v="30"/>
    <x v="5685"/>
    <x v="722"/>
    <x v="0"/>
    <x v="4131"/>
    <x v="980"/>
    <x v="270"/>
    <x v="845"/>
    <x v="15"/>
    <x v="2316"/>
    <x v="602"/>
    <x v="423"/>
    <x v="17"/>
    <x v="1"/>
  </r>
  <r>
    <x v="30"/>
    <x v="5689"/>
    <x v="943"/>
    <x v="0"/>
    <x v="578"/>
    <x v="980"/>
    <x v="270"/>
    <x v="845"/>
    <x v="1099"/>
    <x v="2316"/>
    <x v="182"/>
    <x v="423"/>
    <x v="1742"/>
    <x v="1"/>
  </r>
  <r>
    <x v="30"/>
    <x v="5754"/>
    <x v="562"/>
    <x v="0"/>
    <x v="4317"/>
    <x v="980"/>
    <x v="270"/>
    <x v="845"/>
    <x v="26"/>
    <x v="2316"/>
    <x v="602"/>
    <x v="423"/>
    <x v="24"/>
    <x v="1"/>
  </r>
  <r>
    <x v="30"/>
    <x v="5767"/>
    <x v="943"/>
    <x v="0"/>
    <x v="525"/>
    <x v="980"/>
    <x v="270"/>
    <x v="845"/>
    <x v="1099"/>
    <x v="2316"/>
    <x v="105"/>
    <x v="423"/>
    <x v="1067"/>
    <x v="1"/>
  </r>
  <r>
    <x v="30"/>
    <x v="5763"/>
    <x v="943"/>
    <x v="0"/>
    <x v="1627"/>
    <x v="980"/>
    <x v="270"/>
    <x v="845"/>
    <x v="15"/>
    <x v="2316"/>
    <x v="602"/>
    <x v="423"/>
    <x v="17"/>
    <x v="1"/>
  </r>
  <r>
    <x v="30"/>
    <x v="5773"/>
    <x v="943"/>
    <x v="0"/>
    <x v="2561"/>
    <x v="980"/>
    <x v="270"/>
    <x v="845"/>
    <x v="15"/>
    <x v="2316"/>
    <x v="602"/>
    <x v="423"/>
    <x v="17"/>
    <x v="1"/>
  </r>
  <r>
    <x v="30"/>
    <x v="5786"/>
    <x v="660"/>
    <x v="0"/>
    <x v="4098"/>
    <x v="980"/>
    <x v="270"/>
    <x v="845"/>
    <x v="15"/>
    <x v="2316"/>
    <x v="602"/>
    <x v="423"/>
    <x v="17"/>
    <x v="1"/>
  </r>
  <r>
    <x v="30"/>
    <x v="5918"/>
    <x v="657"/>
    <x v="0"/>
    <x v="3864"/>
    <x v="980"/>
    <x v="270"/>
    <x v="845"/>
    <x v="1099"/>
    <x v="2316"/>
    <x v="436"/>
    <x v="423"/>
    <x v="2911"/>
    <x v="1"/>
  </r>
  <r>
    <x v="30"/>
    <x v="5933"/>
    <x v="943"/>
    <x v="0"/>
    <x v="1477"/>
    <x v="980"/>
    <x v="270"/>
    <x v="845"/>
    <x v="1099"/>
    <x v="2316"/>
    <x v="182"/>
    <x v="423"/>
    <x v="1742"/>
    <x v="1"/>
  </r>
  <r>
    <x v="30"/>
    <x v="5951"/>
    <x v="718"/>
    <x v="0"/>
    <x v="2317"/>
    <x v="980"/>
    <x v="270"/>
    <x v="845"/>
    <x v="15"/>
    <x v="2316"/>
    <x v="602"/>
    <x v="423"/>
    <x v="17"/>
    <x v="1"/>
  </r>
  <r>
    <x v="30"/>
    <x v="5961"/>
    <x v="8"/>
    <x v="0"/>
    <x v="66"/>
    <x v="980"/>
    <x v="270"/>
    <x v="845"/>
    <x v="15"/>
    <x v="2316"/>
    <x v="602"/>
    <x v="423"/>
    <x v="17"/>
    <x v="1"/>
  </r>
  <r>
    <x v="30"/>
    <x v="5968"/>
    <x v="49"/>
    <x v="0"/>
    <x v="2419"/>
    <x v="980"/>
    <x v="270"/>
    <x v="845"/>
    <x v="1099"/>
    <x v="2316"/>
    <x v="182"/>
    <x v="423"/>
    <x v="1742"/>
    <x v="1"/>
  </r>
  <r>
    <x v="30"/>
    <x v="5997"/>
    <x v="943"/>
    <x v="0"/>
    <x v="422"/>
    <x v="980"/>
    <x v="270"/>
    <x v="845"/>
    <x v="15"/>
    <x v="2316"/>
    <x v="602"/>
    <x v="423"/>
    <x v="17"/>
    <x v="1"/>
  </r>
  <r>
    <x v="30"/>
    <x v="6007"/>
    <x v="943"/>
    <x v="0"/>
    <x v="2319"/>
    <x v="980"/>
    <x v="270"/>
    <x v="845"/>
    <x v="1099"/>
    <x v="2316"/>
    <x v="44"/>
    <x v="423"/>
    <x v="293"/>
    <x v="1"/>
  </r>
  <r>
    <x v="30"/>
    <x v="6058"/>
    <x v="769"/>
    <x v="0"/>
    <x v="2787"/>
    <x v="980"/>
    <x v="270"/>
    <x v="845"/>
    <x v="15"/>
    <x v="2316"/>
    <x v="602"/>
    <x v="423"/>
    <x v="17"/>
    <x v="1"/>
  </r>
  <r>
    <x v="30"/>
    <x v="6062"/>
    <x v="365"/>
    <x v="0"/>
    <x v="1413"/>
    <x v="980"/>
    <x v="270"/>
    <x v="845"/>
    <x v="15"/>
    <x v="2316"/>
    <x v="602"/>
    <x v="423"/>
    <x v="17"/>
    <x v="1"/>
  </r>
  <r>
    <x v="30"/>
    <x v="6068"/>
    <x v="409"/>
    <x v="0"/>
    <x v="2166"/>
    <x v="980"/>
    <x v="270"/>
    <x v="845"/>
    <x v="1099"/>
    <x v="2316"/>
    <x v="275"/>
    <x v="423"/>
    <x v="2321"/>
    <x v="1"/>
  </r>
  <r>
    <x v="30"/>
    <x v="6077"/>
    <x v="91"/>
    <x v="0"/>
    <x v="2294"/>
    <x v="980"/>
    <x v="270"/>
    <x v="845"/>
    <x v="15"/>
    <x v="2316"/>
    <x v="602"/>
    <x v="423"/>
    <x v="17"/>
    <x v="1"/>
  </r>
  <r>
    <x v="30"/>
    <x v="6086"/>
    <x v="61"/>
    <x v="0"/>
    <x v="4855"/>
    <x v="980"/>
    <x v="270"/>
    <x v="845"/>
    <x v="1099"/>
    <x v="2316"/>
    <x v="182"/>
    <x v="423"/>
    <x v="1742"/>
    <x v="1"/>
  </r>
  <r>
    <x v="30"/>
    <x v="6128"/>
    <x v="484"/>
    <x v="0"/>
    <x v="2652"/>
    <x v="980"/>
    <x v="270"/>
    <x v="845"/>
    <x v="15"/>
    <x v="2316"/>
    <x v="602"/>
    <x v="423"/>
    <x v="17"/>
    <x v="1"/>
  </r>
  <r>
    <x v="30"/>
    <x v="6138"/>
    <x v="562"/>
    <x v="0"/>
    <x v="64"/>
    <x v="980"/>
    <x v="270"/>
    <x v="845"/>
    <x v="1099"/>
    <x v="2316"/>
    <x v="56"/>
    <x v="423"/>
    <x v="465"/>
    <x v="1"/>
  </r>
  <r>
    <x v="30"/>
    <x v="6138"/>
    <x v="562"/>
    <x v="0"/>
    <x v="64"/>
    <x v="980"/>
    <x v="270"/>
    <x v="845"/>
    <x v="1099"/>
    <x v="2316"/>
    <x v="44"/>
    <x v="423"/>
    <x v="293"/>
    <x v="1"/>
  </r>
  <r>
    <x v="30"/>
    <x v="6139"/>
    <x v="943"/>
    <x v="0"/>
    <x v="4388"/>
    <x v="980"/>
    <x v="270"/>
    <x v="845"/>
    <x v="15"/>
    <x v="2316"/>
    <x v="602"/>
    <x v="423"/>
    <x v="17"/>
    <x v="1"/>
  </r>
  <r>
    <x v="30"/>
    <x v="6273"/>
    <x v="79"/>
    <x v="0"/>
    <x v="1964"/>
    <x v="980"/>
    <x v="270"/>
    <x v="845"/>
    <x v="15"/>
    <x v="2316"/>
    <x v="602"/>
    <x v="423"/>
    <x v="17"/>
    <x v="1"/>
  </r>
  <r>
    <x v="30"/>
    <x v="6329"/>
    <x v="505"/>
    <x v="0"/>
    <x v="1286"/>
    <x v="980"/>
    <x v="270"/>
    <x v="845"/>
    <x v="15"/>
    <x v="2316"/>
    <x v="602"/>
    <x v="423"/>
    <x v="17"/>
    <x v="1"/>
  </r>
  <r>
    <x v="30"/>
    <x v="6344"/>
    <x v="173"/>
    <x v="0"/>
    <x v="1780"/>
    <x v="980"/>
    <x v="270"/>
    <x v="845"/>
    <x v="15"/>
    <x v="2316"/>
    <x v="602"/>
    <x v="423"/>
    <x v="17"/>
    <x v="1"/>
  </r>
  <r>
    <x v="30"/>
    <x v="6350"/>
    <x v="889"/>
    <x v="0"/>
    <x v="471"/>
    <x v="980"/>
    <x v="270"/>
    <x v="845"/>
    <x v="15"/>
    <x v="2316"/>
    <x v="602"/>
    <x v="423"/>
    <x v="17"/>
    <x v="1"/>
  </r>
  <r>
    <x v="30"/>
    <x v="6376"/>
    <x v="131"/>
    <x v="0"/>
    <x v="1289"/>
    <x v="980"/>
    <x v="270"/>
    <x v="845"/>
    <x v="15"/>
    <x v="2316"/>
    <x v="602"/>
    <x v="423"/>
    <x v="17"/>
    <x v="1"/>
  </r>
  <r>
    <x v="30"/>
    <x v="6387"/>
    <x v="758"/>
    <x v="0"/>
    <x v="463"/>
    <x v="980"/>
    <x v="270"/>
    <x v="845"/>
    <x v="15"/>
    <x v="2316"/>
    <x v="602"/>
    <x v="423"/>
    <x v="17"/>
    <x v="1"/>
  </r>
  <r>
    <x v="30"/>
    <x v="6400"/>
    <x v="943"/>
    <x v="0"/>
    <x v="1345"/>
    <x v="980"/>
    <x v="270"/>
    <x v="845"/>
    <x v="15"/>
    <x v="2316"/>
    <x v="602"/>
    <x v="423"/>
    <x v="17"/>
    <x v="1"/>
  </r>
  <r>
    <x v="30"/>
    <x v="6422"/>
    <x v="943"/>
    <x v="0"/>
    <x v="2472"/>
    <x v="980"/>
    <x v="270"/>
    <x v="845"/>
    <x v="15"/>
    <x v="2316"/>
    <x v="602"/>
    <x v="423"/>
    <x v="17"/>
    <x v="1"/>
  </r>
  <r>
    <x v="31"/>
    <x v="1"/>
    <x v="937"/>
    <x v="0"/>
    <x v="88"/>
    <x v="980"/>
    <x v="270"/>
    <x v="65"/>
    <x v="1099"/>
    <x v="2316"/>
    <x v="602"/>
    <x v="423"/>
    <x v="1067"/>
    <x v="0"/>
  </r>
  <r>
    <x v="31"/>
    <x v="48"/>
    <x v="75"/>
    <x v="0"/>
    <x v="3916"/>
    <x v="980"/>
    <x v="270"/>
    <x v="318"/>
    <x v="1099"/>
    <x v="2316"/>
    <x v="602"/>
    <x v="423"/>
    <x v="2959"/>
    <x v="0"/>
  </r>
  <r>
    <x v="31"/>
    <x v="441"/>
    <x v="535"/>
    <x v="0"/>
    <x v="2466"/>
    <x v="980"/>
    <x v="270"/>
    <x v="65"/>
    <x v="1099"/>
    <x v="2316"/>
    <x v="602"/>
    <x v="423"/>
    <x v="1067"/>
    <x v="0"/>
  </r>
  <r>
    <x v="31"/>
    <x v="559"/>
    <x v="64"/>
    <x v="0"/>
    <x v="4616"/>
    <x v="980"/>
    <x v="270"/>
    <x v="122"/>
    <x v="1099"/>
    <x v="2316"/>
    <x v="602"/>
    <x v="423"/>
    <x v="2118"/>
    <x v="0"/>
  </r>
  <r>
    <x v="31"/>
    <x v="754"/>
    <x v="400"/>
    <x v="0"/>
    <x v="95"/>
    <x v="980"/>
    <x v="270"/>
    <x v="411"/>
    <x v="1099"/>
    <x v="2316"/>
    <x v="602"/>
    <x v="423"/>
    <x v="3166"/>
    <x v="0"/>
  </r>
  <r>
    <x v="31"/>
    <x v="946"/>
    <x v="439"/>
    <x v="0"/>
    <x v="247"/>
    <x v="980"/>
    <x v="270"/>
    <x v="65"/>
    <x v="1099"/>
    <x v="2316"/>
    <x v="602"/>
    <x v="423"/>
    <x v="1067"/>
    <x v="0"/>
  </r>
  <r>
    <x v="31"/>
    <x v="949"/>
    <x v="439"/>
    <x v="0"/>
    <x v="3647"/>
    <x v="980"/>
    <x v="270"/>
    <x v="338"/>
    <x v="1099"/>
    <x v="2316"/>
    <x v="602"/>
    <x v="423"/>
    <x v="3000"/>
    <x v="0"/>
  </r>
  <r>
    <x v="31"/>
    <x v="966"/>
    <x v="510"/>
    <x v="0"/>
    <x v="4617"/>
    <x v="980"/>
    <x v="270"/>
    <x v="65"/>
    <x v="1099"/>
    <x v="2316"/>
    <x v="602"/>
    <x v="423"/>
    <x v="1067"/>
    <x v="0"/>
  </r>
  <r>
    <x v="31"/>
    <x v="1181"/>
    <x v="439"/>
    <x v="0"/>
    <x v="3707"/>
    <x v="980"/>
    <x v="197"/>
    <x v="605"/>
    <x v="1035"/>
    <x v="2291"/>
    <x v="479"/>
    <x v="161"/>
    <x v="3738"/>
    <x v="0"/>
  </r>
  <r>
    <x v="31"/>
    <x v="1184"/>
    <x v="30"/>
    <x v="0"/>
    <x v="4705"/>
    <x v="980"/>
    <x v="270"/>
    <x v="92"/>
    <x v="1099"/>
    <x v="2316"/>
    <x v="602"/>
    <x v="423"/>
    <x v="1742"/>
    <x v="0"/>
  </r>
  <r>
    <x v="31"/>
    <x v="1262"/>
    <x v="763"/>
    <x v="0"/>
    <x v="347"/>
    <x v="980"/>
    <x v="270"/>
    <x v="263"/>
    <x v="679"/>
    <x v="1242"/>
    <x v="602"/>
    <x v="423"/>
    <x v="2948"/>
    <x v="0"/>
  </r>
  <r>
    <x v="31"/>
    <x v="1767"/>
    <x v="943"/>
    <x v="0"/>
    <x v="1800"/>
    <x v="980"/>
    <x v="270"/>
    <x v="808"/>
    <x v="1099"/>
    <x v="2316"/>
    <x v="602"/>
    <x v="423"/>
    <x v="3815"/>
    <x v="0"/>
  </r>
  <r>
    <x v="31"/>
    <x v="1697"/>
    <x v="67"/>
    <x v="0"/>
    <x v="4761"/>
    <x v="980"/>
    <x v="270"/>
    <x v="92"/>
    <x v="1099"/>
    <x v="2316"/>
    <x v="602"/>
    <x v="423"/>
    <x v="1742"/>
    <x v="0"/>
  </r>
  <r>
    <x v="31"/>
    <x v="1701"/>
    <x v="67"/>
    <x v="0"/>
    <x v="2856"/>
    <x v="980"/>
    <x v="270"/>
    <x v="77"/>
    <x v="1099"/>
    <x v="2316"/>
    <x v="602"/>
    <x v="423"/>
    <x v="1351"/>
    <x v="0"/>
  </r>
  <r>
    <x v="31"/>
    <x v="1702"/>
    <x v="308"/>
    <x v="0"/>
    <x v="3781"/>
    <x v="980"/>
    <x v="270"/>
    <x v="65"/>
    <x v="1099"/>
    <x v="2316"/>
    <x v="602"/>
    <x v="423"/>
    <x v="1067"/>
    <x v="0"/>
  </r>
  <r>
    <x v="31"/>
    <x v="1735"/>
    <x v="478"/>
    <x v="0"/>
    <x v="4673"/>
    <x v="980"/>
    <x v="270"/>
    <x v="774"/>
    <x v="1099"/>
    <x v="2316"/>
    <x v="602"/>
    <x v="423"/>
    <x v="3734"/>
    <x v="0"/>
  </r>
  <r>
    <x v="31"/>
    <x v="1735"/>
    <x v="866"/>
    <x v="0"/>
    <x v="4687"/>
    <x v="980"/>
    <x v="270"/>
    <x v="820"/>
    <x v="1099"/>
    <x v="2316"/>
    <x v="602"/>
    <x v="423"/>
    <x v="3832"/>
    <x v="0"/>
  </r>
  <r>
    <x v="31"/>
    <x v="1812"/>
    <x v="308"/>
    <x v="0"/>
    <x v="6"/>
    <x v="980"/>
    <x v="269"/>
    <x v="845"/>
    <x v="1099"/>
    <x v="2316"/>
    <x v="602"/>
    <x v="423"/>
    <x v="3872"/>
    <x v="0"/>
  </r>
  <r>
    <x v="31"/>
    <x v="1834"/>
    <x v="337"/>
    <x v="0"/>
    <x v="729"/>
    <x v="980"/>
    <x v="270"/>
    <x v="15"/>
    <x v="1099"/>
    <x v="2316"/>
    <x v="602"/>
    <x v="423"/>
    <x v="126"/>
    <x v="0"/>
  </r>
  <r>
    <x v="31"/>
    <x v="1836"/>
    <x v="1"/>
    <x v="0"/>
    <x v="178"/>
    <x v="980"/>
    <x v="270"/>
    <x v="122"/>
    <x v="1099"/>
    <x v="2316"/>
    <x v="602"/>
    <x v="423"/>
    <x v="2118"/>
    <x v="0"/>
  </r>
  <r>
    <x v="31"/>
    <x v="1924"/>
    <x v="439"/>
    <x v="0"/>
    <x v="3645"/>
    <x v="980"/>
    <x v="169"/>
    <x v="845"/>
    <x v="1099"/>
    <x v="2316"/>
    <x v="602"/>
    <x v="423"/>
    <x v="3500"/>
    <x v="0"/>
  </r>
  <r>
    <x v="31"/>
    <x v="1944"/>
    <x v="642"/>
    <x v="0"/>
    <x v="181"/>
    <x v="980"/>
    <x v="270"/>
    <x v="377"/>
    <x v="1099"/>
    <x v="2316"/>
    <x v="602"/>
    <x v="423"/>
    <x v="3102"/>
    <x v="0"/>
  </r>
  <r>
    <x v="31"/>
    <x v="1960"/>
    <x v="439"/>
    <x v="0"/>
    <x v="185"/>
    <x v="980"/>
    <x v="270"/>
    <x v="92"/>
    <x v="1099"/>
    <x v="2316"/>
    <x v="602"/>
    <x v="423"/>
    <x v="1742"/>
    <x v="0"/>
  </r>
  <r>
    <x v="31"/>
    <x v="1971"/>
    <x v="939"/>
    <x v="0"/>
    <x v="2105"/>
    <x v="980"/>
    <x v="270"/>
    <x v="570"/>
    <x v="1099"/>
    <x v="2316"/>
    <x v="602"/>
    <x v="423"/>
    <x v="3418"/>
    <x v="0"/>
  </r>
  <r>
    <x v="31"/>
    <x v="2126"/>
    <x v="312"/>
    <x v="0"/>
    <x v="3552"/>
    <x v="980"/>
    <x v="270"/>
    <x v="122"/>
    <x v="1099"/>
    <x v="2316"/>
    <x v="602"/>
    <x v="423"/>
    <x v="2118"/>
    <x v="0"/>
  </r>
  <r>
    <x v="31"/>
    <x v="2268"/>
    <x v="575"/>
    <x v="0"/>
    <x v="1043"/>
    <x v="980"/>
    <x v="270"/>
    <x v="110"/>
    <x v="1099"/>
    <x v="2316"/>
    <x v="602"/>
    <x v="423"/>
    <x v="1993"/>
    <x v="0"/>
  </r>
  <r>
    <x v="31"/>
    <x v="2271"/>
    <x v="528"/>
    <x v="0"/>
    <x v="223"/>
    <x v="980"/>
    <x v="270"/>
    <x v="155"/>
    <x v="1099"/>
    <x v="2316"/>
    <x v="602"/>
    <x v="423"/>
    <x v="2321"/>
    <x v="0"/>
  </r>
  <r>
    <x v="31"/>
    <x v="2296"/>
    <x v="316"/>
    <x v="0"/>
    <x v="2991"/>
    <x v="980"/>
    <x v="270"/>
    <x v="190"/>
    <x v="1099"/>
    <x v="2316"/>
    <x v="602"/>
    <x v="423"/>
    <x v="2549"/>
    <x v="0"/>
  </r>
  <r>
    <x v="31"/>
    <x v="2330"/>
    <x v="418"/>
    <x v="0"/>
    <x v="2376"/>
    <x v="980"/>
    <x v="270"/>
    <x v="122"/>
    <x v="1099"/>
    <x v="2316"/>
    <x v="602"/>
    <x v="423"/>
    <x v="2118"/>
    <x v="0"/>
  </r>
  <r>
    <x v="31"/>
    <x v="2334"/>
    <x v="295"/>
    <x v="0"/>
    <x v="979"/>
    <x v="980"/>
    <x v="270"/>
    <x v="122"/>
    <x v="1099"/>
    <x v="2316"/>
    <x v="602"/>
    <x v="423"/>
    <x v="2118"/>
    <x v="0"/>
  </r>
  <r>
    <x v="31"/>
    <x v="2544"/>
    <x v="763"/>
    <x v="0"/>
    <x v="328"/>
    <x v="980"/>
    <x v="270"/>
    <x v="122"/>
    <x v="1099"/>
    <x v="2316"/>
    <x v="602"/>
    <x v="423"/>
    <x v="2118"/>
    <x v="0"/>
  </r>
  <r>
    <x v="31"/>
    <x v="2551"/>
    <x v="423"/>
    <x v="0"/>
    <x v="3570"/>
    <x v="980"/>
    <x v="270"/>
    <x v="122"/>
    <x v="1099"/>
    <x v="2316"/>
    <x v="602"/>
    <x v="423"/>
    <x v="2118"/>
    <x v="0"/>
  </r>
  <r>
    <x v="31"/>
    <x v="2551"/>
    <x v="423"/>
    <x v="0"/>
    <x v="3570"/>
    <x v="980"/>
    <x v="270"/>
    <x v="54"/>
    <x v="1099"/>
    <x v="2316"/>
    <x v="602"/>
    <x v="423"/>
    <x v="694"/>
    <x v="0"/>
  </r>
  <r>
    <x v="31"/>
    <x v="2584"/>
    <x v="308"/>
    <x v="0"/>
    <x v="3781"/>
    <x v="980"/>
    <x v="169"/>
    <x v="239"/>
    <x v="985"/>
    <x v="2285"/>
    <x v="132"/>
    <x v="423"/>
    <x v="3605"/>
    <x v="0"/>
  </r>
  <r>
    <x v="31"/>
    <x v="2619"/>
    <x v="61"/>
    <x v="0"/>
    <x v="2693"/>
    <x v="980"/>
    <x v="270"/>
    <x v="393"/>
    <x v="1099"/>
    <x v="2316"/>
    <x v="602"/>
    <x v="423"/>
    <x v="3135"/>
    <x v="0"/>
  </r>
  <r>
    <x v="31"/>
    <x v="2648"/>
    <x v="75"/>
    <x v="0"/>
    <x v="1337"/>
    <x v="980"/>
    <x v="240"/>
    <x v="625"/>
    <x v="969"/>
    <x v="2188"/>
    <x v="380"/>
    <x v="423"/>
    <x v="3797"/>
    <x v="0"/>
  </r>
  <r>
    <x v="31"/>
    <x v="2661"/>
    <x v="442"/>
    <x v="0"/>
    <x v="3541"/>
    <x v="980"/>
    <x v="270"/>
    <x v="65"/>
    <x v="1099"/>
    <x v="2316"/>
    <x v="602"/>
    <x v="423"/>
    <x v="1067"/>
    <x v="0"/>
  </r>
  <r>
    <x v="31"/>
    <x v="2685"/>
    <x v="67"/>
    <x v="0"/>
    <x v="2857"/>
    <x v="980"/>
    <x v="270"/>
    <x v="301"/>
    <x v="1099"/>
    <x v="2316"/>
    <x v="602"/>
    <x v="423"/>
    <x v="2911"/>
    <x v="0"/>
  </r>
  <r>
    <x v="31"/>
    <x v="3044"/>
    <x v="1"/>
    <x v="0"/>
    <x v="4371"/>
    <x v="980"/>
    <x v="169"/>
    <x v="364"/>
    <x v="738"/>
    <x v="1926"/>
    <x v="75"/>
    <x v="423"/>
    <x v="3578"/>
    <x v="0"/>
  </r>
  <r>
    <x v="31"/>
    <x v="3046"/>
    <x v="55"/>
    <x v="0"/>
    <x v="2079"/>
    <x v="980"/>
    <x v="270"/>
    <x v="65"/>
    <x v="1099"/>
    <x v="2316"/>
    <x v="602"/>
    <x v="423"/>
    <x v="1067"/>
    <x v="0"/>
  </r>
  <r>
    <x v="31"/>
    <x v="3049"/>
    <x v="467"/>
    <x v="0"/>
    <x v="2680"/>
    <x v="980"/>
    <x v="8"/>
    <x v="845"/>
    <x v="1099"/>
    <x v="2316"/>
    <x v="602"/>
    <x v="423"/>
    <x v="350"/>
    <x v="0"/>
  </r>
  <r>
    <x v="31"/>
    <x v="3055"/>
    <x v="173"/>
    <x v="0"/>
    <x v="2499"/>
    <x v="980"/>
    <x v="169"/>
    <x v="179"/>
    <x v="1099"/>
    <x v="2316"/>
    <x v="75"/>
    <x v="423"/>
    <x v="3538"/>
    <x v="0"/>
  </r>
  <r>
    <x v="31"/>
    <x v="3056"/>
    <x v="545"/>
    <x v="0"/>
    <x v="4160"/>
    <x v="980"/>
    <x v="270"/>
    <x v="845"/>
    <x v="737"/>
    <x v="1533"/>
    <x v="602"/>
    <x v="423"/>
    <x v="1849"/>
    <x v="0"/>
  </r>
  <r>
    <x v="31"/>
    <x v="3060"/>
    <x v="596"/>
    <x v="0"/>
    <x v="514"/>
    <x v="980"/>
    <x v="270"/>
    <x v="845"/>
    <x v="229"/>
    <x v="500"/>
    <x v="602"/>
    <x v="423"/>
    <x v="576"/>
    <x v="0"/>
  </r>
  <r>
    <x v="31"/>
    <x v="3063"/>
    <x v="785"/>
    <x v="0"/>
    <x v="3434"/>
    <x v="980"/>
    <x v="141"/>
    <x v="386"/>
    <x v="808"/>
    <x v="1852"/>
    <x v="284"/>
    <x v="423"/>
    <x v="3535"/>
    <x v="0"/>
  </r>
  <r>
    <x v="31"/>
    <x v="3065"/>
    <x v="908"/>
    <x v="0"/>
    <x v="640"/>
    <x v="980"/>
    <x v="270"/>
    <x v="269"/>
    <x v="1099"/>
    <x v="2316"/>
    <x v="602"/>
    <x v="423"/>
    <x v="2819"/>
    <x v="0"/>
  </r>
  <r>
    <x v="31"/>
    <x v="3143"/>
    <x v="308"/>
    <x v="0"/>
    <x v="2"/>
    <x v="980"/>
    <x v="270"/>
    <x v="760"/>
    <x v="1099"/>
    <x v="2316"/>
    <x v="602"/>
    <x v="423"/>
    <x v="3711"/>
    <x v="0"/>
  </r>
  <r>
    <x v="31"/>
    <x v="3152"/>
    <x v="943"/>
    <x v="0"/>
    <x v="417"/>
    <x v="980"/>
    <x v="270"/>
    <x v="226"/>
    <x v="1099"/>
    <x v="2316"/>
    <x v="602"/>
    <x v="423"/>
    <x v="2674"/>
    <x v="0"/>
  </r>
  <r>
    <x v="31"/>
    <x v="3154"/>
    <x v="484"/>
    <x v="0"/>
    <x v="4168"/>
    <x v="980"/>
    <x v="270"/>
    <x v="65"/>
    <x v="1099"/>
    <x v="2316"/>
    <x v="602"/>
    <x v="423"/>
    <x v="1067"/>
    <x v="0"/>
  </r>
  <r>
    <x v="31"/>
    <x v="3156"/>
    <x v="75"/>
    <x v="0"/>
    <x v="652"/>
    <x v="980"/>
    <x v="270"/>
    <x v="155"/>
    <x v="1099"/>
    <x v="2316"/>
    <x v="602"/>
    <x v="423"/>
    <x v="2321"/>
    <x v="0"/>
  </r>
  <r>
    <x v="31"/>
    <x v="3173"/>
    <x v="833"/>
    <x v="0"/>
    <x v="4967"/>
    <x v="980"/>
    <x v="270"/>
    <x v="85"/>
    <x v="1099"/>
    <x v="2316"/>
    <x v="602"/>
    <x v="423"/>
    <x v="1603"/>
    <x v="0"/>
  </r>
  <r>
    <x v="31"/>
    <x v="3176"/>
    <x v="943"/>
    <x v="0"/>
    <x v="4867"/>
    <x v="980"/>
    <x v="270"/>
    <x v="291"/>
    <x v="1099"/>
    <x v="2316"/>
    <x v="602"/>
    <x v="423"/>
    <x v="2875"/>
    <x v="0"/>
  </r>
  <r>
    <x v="31"/>
    <x v="3356"/>
    <x v="484"/>
    <x v="0"/>
    <x v="4960"/>
    <x v="980"/>
    <x v="270"/>
    <x v="155"/>
    <x v="1099"/>
    <x v="2316"/>
    <x v="602"/>
    <x v="423"/>
    <x v="2321"/>
    <x v="0"/>
  </r>
  <r>
    <x v="31"/>
    <x v="3420"/>
    <x v="484"/>
    <x v="0"/>
    <x v="4168"/>
    <x v="980"/>
    <x v="270"/>
    <x v="533"/>
    <x v="740"/>
    <x v="453"/>
    <x v="433"/>
    <x v="423"/>
    <x v="3445"/>
    <x v="0"/>
  </r>
  <r>
    <x v="31"/>
    <x v="4165"/>
    <x v="484"/>
    <x v="0"/>
    <x v="4216"/>
    <x v="980"/>
    <x v="270"/>
    <x v="140"/>
    <x v="1099"/>
    <x v="2316"/>
    <x v="602"/>
    <x v="423"/>
    <x v="2239"/>
    <x v="0"/>
  </r>
  <r>
    <x v="31"/>
    <x v="4168"/>
    <x v="943"/>
    <x v="0"/>
    <x v="4382"/>
    <x v="980"/>
    <x v="270"/>
    <x v="122"/>
    <x v="1099"/>
    <x v="2316"/>
    <x v="602"/>
    <x v="423"/>
    <x v="2118"/>
    <x v="0"/>
  </r>
  <r>
    <x v="31"/>
    <x v="4308"/>
    <x v="519"/>
    <x v="0"/>
    <x v="4627"/>
    <x v="980"/>
    <x v="270"/>
    <x v="31"/>
    <x v="1099"/>
    <x v="2316"/>
    <x v="602"/>
    <x v="423"/>
    <x v="254"/>
    <x v="0"/>
  </r>
  <r>
    <x v="31"/>
    <x v="4311"/>
    <x v="405"/>
    <x v="0"/>
    <x v="1949"/>
    <x v="980"/>
    <x v="270"/>
    <x v="462"/>
    <x v="1099"/>
    <x v="2316"/>
    <x v="602"/>
    <x v="423"/>
    <x v="3265"/>
    <x v="0"/>
  </r>
  <r>
    <x v="31"/>
    <x v="4338"/>
    <x v="478"/>
    <x v="0"/>
    <x v="4744"/>
    <x v="980"/>
    <x v="196"/>
    <x v="390"/>
    <x v="573"/>
    <x v="2100"/>
    <x v="306"/>
    <x v="127"/>
    <x v="3657"/>
    <x v="0"/>
  </r>
  <r>
    <x v="31"/>
    <x v="4351"/>
    <x v="785"/>
    <x v="0"/>
    <x v="1199"/>
    <x v="980"/>
    <x v="99"/>
    <x v="845"/>
    <x v="1099"/>
    <x v="2316"/>
    <x v="602"/>
    <x v="423"/>
    <x v="3166"/>
    <x v="0"/>
  </r>
  <r>
    <x v="31"/>
    <x v="4360"/>
    <x v="943"/>
    <x v="0"/>
    <x v="1823"/>
    <x v="980"/>
    <x v="270"/>
    <x v="200"/>
    <x v="1099"/>
    <x v="2316"/>
    <x v="602"/>
    <x v="423"/>
    <x v="2593"/>
    <x v="0"/>
  </r>
  <r>
    <x v="31"/>
    <x v="4365"/>
    <x v="236"/>
    <x v="0"/>
    <x v="3550"/>
    <x v="980"/>
    <x v="270"/>
    <x v="92"/>
    <x v="1099"/>
    <x v="2316"/>
    <x v="602"/>
    <x v="423"/>
    <x v="1742"/>
    <x v="0"/>
  </r>
  <r>
    <x v="31"/>
    <x v="4558"/>
    <x v="943"/>
    <x v="0"/>
    <x v="2640"/>
    <x v="980"/>
    <x v="202"/>
    <x v="845"/>
    <x v="1099"/>
    <x v="2316"/>
    <x v="602"/>
    <x v="423"/>
    <x v="3610"/>
    <x v="0"/>
  </r>
  <r>
    <x v="31"/>
    <x v="4735"/>
    <x v="478"/>
    <x v="0"/>
    <x v="4643"/>
    <x v="980"/>
    <x v="270"/>
    <x v="122"/>
    <x v="1099"/>
    <x v="2316"/>
    <x v="602"/>
    <x v="423"/>
    <x v="2118"/>
    <x v="0"/>
  </r>
  <r>
    <x v="31"/>
    <x v="1283"/>
    <x v="202"/>
    <x v="0"/>
    <x v="2977"/>
    <x v="980"/>
    <x v="270"/>
    <x v="112"/>
    <x v="1099"/>
    <x v="2316"/>
    <x v="602"/>
    <x v="423"/>
    <x v="2004"/>
    <x v="0"/>
  </r>
  <r>
    <x v="31"/>
    <x v="5065"/>
    <x v="469"/>
    <x v="0"/>
    <x v="1420"/>
    <x v="980"/>
    <x v="270"/>
    <x v="24"/>
    <x v="1099"/>
    <x v="2316"/>
    <x v="602"/>
    <x v="423"/>
    <x v="174"/>
    <x v="0"/>
  </r>
  <r>
    <x v="31"/>
    <x v="5205"/>
    <x v="75"/>
    <x v="0"/>
    <x v="1328"/>
    <x v="980"/>
    <x v="270"/>
    <x v="618"/>
    <x v="1099"/>
    <x v="2316"/>
    <x v="602"/>
    <x v="423"/>
    <x v="3492"/>
    <x v="0"/>
  </r>
  <r>
    <x v="31"/>
    <x v="5110"/>
    <x v="75"/>
    <x v="0"/>
    <x v="1331"/>
    <x v="980"/>
    <x v="270"/>
    <x v="92"/>
    <x v="1099"/>
    <x v="2316"/>
    <x v="602"/>
    <x v="423"/>
    <x v="1742"/>
    <x v="0"/>
  </r>
  <r>
    <x v="31"/>
    <x v="5111"/>
    <x v="295"/>
    <x v="0"/>
    <x v="1128"/>
    <x v="980"/>
    <x v="270"/>
    <x v="92"/>
    <x v="1099"/>
    <x v="2316"/>
    <x v="602"/>
    <x v="423"/>
    <x v="1742"/>
    <x v="0"/>
  </r>
  <r>
    <x v="31"/>
    <x v="5233"/>
    <x v="55"/>
    <x v="0"/>
    <x v="3858"/>
    <x v="980"/>
    <x v="270"/>
    <x v="155"/>
    <x v="1099"/>
    <x v="2316"/>
    <x v="602"/>
    <x v="423"/>
    <x v="2321"/>
    <x v="0"/>
  </r>
  <r>
    <x v="31"/>
    <x v="5177"/>
    <x v="917"/>
    <x v="0"/>
    <x v="2989"/>
    <x v="980"/>
    <x v="99"/>
    <x v="433"/>
    <x v="1099"/>
    <x v="2316"/>
    <x v="602"/>
    <x v="423"/>
    <x v="3405"/>
    <x v="0"/>
  </r>
  <r>
    <x v="31"/>
    <x v="5221"/>
    <x v="75"/>
    <x v="0"/>
    <x v="3916"/>
    <x v="980"/>
    <x v="270"/>
    <x v="490"/>
    <x v="1099"/>
    <x v="2316"/>
    <x v="602"/>
    <x v="423"/>
    <x v="3302"/>
    <x v="0"/>
  </r>
  <r>
    <x v="31"/>
    <x v="5360"/>
    <x v="943"/>
    <x v="0"/>
    <x v="578"/>
    <x v="980"/>
    <x v="270"/>
    <x v="179"/>
    <x v="1099"/>
    <x v="2316"/>
    <x v="602"/>
    <x v="423"/>
    <x v="2488"/>
    <x v="0"/>
  </r>
  <r>
    <x v="31"/>
    <x v="5394"/>
    <x v="75"/>
    <x v="0"/>
    <x v="2985"/>
    <x v="980"/>
    <x v="270"/>
    <x v="271"/>
    <x v="1099"/>
    <x v="2316"/>
    <x v="602"/>
    <x v="423"/>
    <x v="2825"/>
    <x v="0"/>
  </r>
  <r>
    <x v="31"/>
    <x v="5547"/>
    <x v="432"/>
    <x v="0"/>
    <x v="4247"/>
    <x v="980"/>
    <x v="270"/>
    <x v="65"/>
    <x v="1099"/>
    <x v="2316"/>
    <x v="602"/>
    <x v="423"/>
    <x v="1067"/>
    <x v="0"/>
  </r>
  <r>
    <x v="31"/>
    <x v="5549"/>
    <x v="850"/>
    <x v="0"/>
    <x v="1565"/>
    <x v="980"/>
    <x v="270"/>
    <x v="155"/>
    <x v="1092"/>
    <x v="2315"/>
    <x v="602"/>
    <x v="423"/>
    <x v="3713"/>
    <x v="0"/>
  </r>
  <r>
    <x v="31"/>
    <x v="5581"/>
    <x v="55"/>
    <x v="0"/>
    <x v="3858"/>
    <x v="980"/>
    <x v="270"/>
    <x v="223"/>
    <x v="1099"/>
    <x v="2316"/>
    <x v="602"/>
    <x v="423"/>
    <x v="2662"/>
    <x v="0"/>
  </r>
  <r>
    <x v="31"/>
    <x v="5589"/>
    <x v="785"/>
    <x v="0"/>
    <x v="3432"/>
    <x v="980"/>
    <x v="270"/>
    <x v="356"/>
    <x v="1099"/>
    <x v="2316"/>
    <x v="602"/>
    <x v="423"/>
    <x v="3054"/>
    <x v="0"/>
  </r>
  <r>
    <x v="31"/>
    <x v="5845"/>
    <x v="660"/>
    <x v="0"/>
    <x v="1281"/>
    <x v="980"/>
    <x v="270"/>
    <x v="65"/>
    <x v="1099"/>
    <x v="2316"/>
    <x v="602"/>
    <x v="423"/>
    <x v="1067"/>
    <x v="0"/>
  </r>
  <r>
    <x v="31"/>
    <x v="5858"/>
    <x v="469"/>
    <x v="0"/>
    <x v="1419"/>
    <x v="980"/>
    <x v="270"/>
    <x v="122"/>
    <x v="1099"/>
    <x v="2316"/>
    <x v="602"/>
    <x v="423"/>
    <x v="2118"/>
    <x v="0"/>
  </r>
  <r>
    <x v="31"/>
    <x v="5860"/>
    <x v="943"/>
    <x v="0"/>
    <x v="4004"/>
    <x v="980"/>
    <x v="270"/>
    <x v="576"/>
    <x v="1099"/>
    <x v="2316"/>
    <x v="602"/>
    <x v="423"/>
    <x v="3424"/>
    <x v="0"/>
  </r>
  <r>
    <x v="31"/>
    <x v="5867"/>
    <x v="943"/>
    <x v="0"/>
    <x v="560"/>
    <x v="980"/>
    <x v="270"/>
    <x v="122"/>
    <x v="1099"/>
    <x v="2316"/>
    <x v="602"/>
    <x v="423"/>
    <x v="2118"/>
    <x v="0"/>
  </r>
  <r>
    <x v="31"/>
    <x v="6100"/>
    <x v="61"/>
    <x v="0"/>
    <x v="4190"/>
    <x v="980"/>
    <x v="270"/>
    <x v="214"/>
    <x v="1099"/>
    <x v="2316"/>
    <x v="602"/>
    <x v="423"/>
    <x v="2637"/>
    <x v="0"/>
  </r>
  <r>
    <x v="31"/>
    <x v="6105"/>
    <x v="943"/>
    <x v="0"/>
    <x v="3344"/>
    <x v="980"/>
    <x v="270"/>
    <x v="654"/>
    <x v="172"/>
    <x v="2098"/>
    <x v="75"/>
    <x v="423"/>
    <x v="3575"/>
    <x v="0"/>
  </r>
  <r>
    <x v="31"/>
    <x v="6105"/>
    <x v="943"/>
    <x v="0"/>
    <x v="169"/>
    <x v="980"/>
    <x v="270"/>
    <x v="845"/>
    <x v="279"/>
    <x v="879"/>
    <x v="602"/>
    <x v="423"/>
    <x v="925"/>
    <x v="0"/>
  </r>
  <r>
    <x v="31"/>
    <x v="6105"/>
    <x v="943"/>
    <x v="0"/>
    <x v="1639"/>
    <x v="980"/>
    <x v="270"/>
    <x v="70"/>
    <x v="1099"/>
    <x v="2316"/>
    <x v="602"/>
    <x v="423"/>
    <x v="1194"/>
    <x v="0"/>
  </r>
  <r>
    <x v="31"/>
    <x v="6108"/>
    <x v="423"/>
    <x v="0"/>
    <x v="224"/>
    <x v="980"/>
    <x v="270"/>
    <x v="65"/>
    <x v="1099"/>
    <x v="2316"/>
    <x v="602"/>
    <x v="423"/>
    <x v="1067"/>
    <x v="0"/>
  </r>
  <r>
    <x v="31"/>
    <x v="6234"/>
    <x v="943"/>
    <x v="0"/>
    <x v="4856"/>
    <x v="980"/>
    <x v="270"/>
    <x v="273"/>
    <x v="1099"/>
    <x v="2316"/>
    <x v="602"/>
    <x v="423"/>
    <x v="2829"/>
    <x v="0"/>
  </r>
  <r>
    <x v="31"/>
    <x v="6239"/>
    <x v="75"/>
    <x v="0"/>
    <x v="786"/>
    <x v="980"/>
    <x v="270"/>
    <x v="617"/>
    <x v="1099"/>
    <x v="2316"/>
    <x v="602"/>
    <x v="423"/>
    <x v="3491"/>
    <x v="0"/>
  </r>
  <r>
    <x v="31"/>
    <x v="6427"/>
    <x v="39"/>
    <x v="0"/>
    <x v="4806"/>
    <x v="980"/>
    <x v="270"/>
    <x v="845"/>
    <x v="60"/>
    <x v="2316"/>
    <x v="602"/>
    <x v="423"/>
    <x v="45"/>
    <x v="0"/>
  </r>
  <r>
    <x v="31"/>
    <x v="9"/>
    <x v="308"/>
    <x v="0"/>
    <x v="3793"/>
    <x v="980"/>
    <x v="270"/>
    <x v="845"/>
    <x v="386"/>
    <x v="1657"/>
    <x v="194"/>
    <x v="423"/>
    <x v="2514"/>
    <x v="1"/>
  </r>
  <r>
    <x v="31"/>
    <x v="29"/>
    <x v="908"/>
    <x v="0"/>
    <x v="673"/>
    <x v="980"/>
    <x v="270"/>
    <x v="845"/>
    <x v="229"/>
    <x v="600"/>
    <x v="602"/>
    <x v="423"/>
    <x v="671"/>
    <x v="1"/>
  </r>
  <r>
    <x v="31"/>
    <x v="58"/>
    <x v="439"/>
    <x v="0"/>
    <x v="3647"/>
    <x v="980"/>
    <x v="270"/>
    <x v="845"/>
    <x v="436"/>
    <x v="1925"/>
    <x v="602"/>
    <x v="423"/>
    <x v="2131"/>
    <x v="1"/>
  </r>
  <r>
    <x v="31"/>
    <x v="124"/>
    <x v="295"/>
    <x v="0"/>
    <x v="3524"/>
    <x v="980"/>
    <x v="270"/>
    <x v="845"/>
    <x v="1099"/>
    <x v="65"/>
    <x v="602"/>
    <x v="423"/>
    <x v="41"/>
    <x v="1"/>
  </r>
  <r>
    <x v="31"/>
    <x v="206"/>
    <x v="665"/>
    <x v="0"/>
    <x v="1346"/>
    <x v="980"/>
    <x v="270"/>
    <x v="845"/>
    <x v="164"/>
    <x v="674"/>
    <x v="602"/>
    <x v="423"/>
    <x v="646"/>
    <x v="1"/>
  </r>
  <r>
    <x v="31"/>
    <x v="237"/>
    <x v="765"/>
    <x v="0"/>
    <x v="3947"/>
    <x v="980"/>
    <x v="270"/>
    <x v="845"/>
    <x v="1099"/>
    <x v="2316"/>
    <x v="75"/>
    <x v="423"/>
    <x v="694"/>
    <x v="1"/>
  </r>
  <r>
    <x v="31"/>
    <x v="337"/>
    <x v="37"/>
    <x v="0"/>
    <x v="1864"/>
    <x v="980"/>
    <x v="270"/>
    <x v="845"/>
    <x v="1099"/>
    <x v="65"/>
    <x v="602"/>
    <x v="423"/>
    <x v="41"/>
    <x v="1"/>
  </r>
  <r>
    <x v="31"/>
    <x v="408"/>
    <x v="67"/>
    <x v="0"/>
    <x v="4706"/>
    <x v="980"/>
    <x v="270"/>
    <x v="845"/>
    <x v="1099"/>
    <x v="2316"/>
    <x v="75"/>
    <x v="423"/>
    <x v="694"/>
    <x v="1"/>
  </r>
  <r>
    <x v="31"/>
    <x v="421"/>
    <x v="785"/>
    <x v="0"/>
    <x v="2731"/>
    <x v="980"/>
    <x v="270"/>
    <x v="845"/>
    <x v="177"/>
    <x v="778"/>
    <x v="602"/>
    <x v="423"/>
    <x v="746"/>
    <x v="1"/>
  </r>
  <r>
    <x v="31"/>
    <x v="593"/>
    <x v="427"/>
    <x v="0"/>
    <x v="2779"/>
    <x v="980"/>
    <x v="270"/>
    <x v="845"/>
    <x v="73"/>
    <x v="1449"/>
    <x v="602"/>
    <x v="423"/>
    <x v="1174"/>
    <x v="1"/>
  </r>
  <r>
    <x v="31"/>
    <x v="628"/>
    <x v="423"/>
    <x v="0"/>
    <x v="3588"/>
    <x v="980"/>
    <x v="270"/>
    <x v="845"/>
    <x v="499"/>
    <x v="1048"/>
    <x v="602"/>
    <x v="423"/>
    <x v="1269"/>
    <x v="1"/>
  </r>
  <r>
    <x v="31"/>
    <x v="686"/>
    <x v="937"/>
    <x v="0"/>
    <x v="94"/>
    <x v="980"/>
    <x v="270"/>
    <x v="845"/>
    <x v="400"/>
    <x v="1869"/>
    <x v="602"/>
    <x v="423"/>
    <x v="2015"/>
    <x v="1"/>
  </r>
  <r>
    <x v="31"/>
    <x v="870"/>
    <x v="943"/>
    <x v="0"/>
    <x v="437"/>
    <x v="980"/>
    <x v="270"/>
    <x v="845"/>
    <x v="386"/>
    <x v="1708"/>
    <x v="182"/>
    <x v="423"/>
    <x v="2496"/>
    <x v="1"/>
  </r>
  <r>
    <x v="31"/>
    <x v="901"/>
    <x v="121"/>
    <x v="0"/>
    <x v="4429"/>
    <x v="980"/>
    <x v="270"/>
    <x v="845"/>
    <x v="471"/>
    <x v="1703"/>
    <x v="602"/>
    <x v="423"/>
    <x v="1832"/>
    <x v="1"/>
  </r>
  <r>
    <x v="31"/>
    <x v="921"/>
    <x v="901"/>
    <x v="0"/>
    <x v="1319"/>
    <x v="980"/>
    <x v="270"/>
    <x v="845"/>
    <x v="1099"/>
    <x v="35"/>
    <x v="602"/>
    <x v="423"/>
    <x v="20"/>
    <x v="1"/>
  </r>
  <r>
    <x v="31"/>
    <x v="1013"/>
    <x v="308"/>
    <x v="0"/>
    <x v="10"/>
    <x v="980"/>
    <x v="270"/>
    <x v="845"/>
    <x v="1099"/>
    <x v="2316"/>
    <x v="75"/>
    <x v="423"/>
    <x v="694"/>
    <x v="1"/>
  </r>
  <r>
    <x v="31"/>
    <x v="1118"/>
    <x v="785"/>
    <x v="0"/>
    <x v="3434"/>
    <x v="980"/>
    <x v="270"/>
    <x v="845"/>
    <x v="28"/>
    <x v="1936"/>
    <x v="602"/>
    <x v="423"/>
    <x v="1978"/>
    <x v="1"/>
  </r>
  <r>
    <x v="31"/>
    <x v="1129"/>
    <x v="765"/>
    <x v="0"/>
    <x v="2767"/>
    <x v="980"/>
    <x v="270"/>
    <x v="845"/>
    <x v="1099"/>
    <x v="2316"/>
    <x v="30"/>
    <x v="423"/>
    <x v="174"/>
    <x v="1"/>
  </r>
  <r>
    <x v="31"/>
    <x v="1375"/>
    <x v="648"/>
    <x v="0"/>
    <x v="86"/>
    <x v="980"/>
    <x v="270"/>
    <x v="845"/>
    <x v="1099"/>
    <x v="2316"/>
    <x v="182"/>
    <x v="423"/>
    <x v="1742"/>
    <x v="1"/>
  </r>
  <r>
    <x v="31"/>
    <x v="1398"/>
    <x v="824"/>
    <x v="0"/>
    <x v="2388"/>
    <x v="980"/>
    <x v="270"/>
    <x v="845"/>
    <x v="1099"/>
    <x v="2316"/>
    <x v="211"/>
    <x v="423"/>
    <x v="1960"/>
    <x v="1"/>
  </r>
  <r>
    <x v="31"/>
    <x v="1577"/>
    <x v="294"/>
    <x v="0"/>
    <x v="626"/>
    <x v="980"/>
    <x v="270"/>
    <x v="845"/>
    <x v="214"/>
    <x v="1122"/>
    <x v="602"/>
    <x v="423"/>
    <x v="1042"/>
    <x v="1"/>
  </r>
  <r>
    <x v="31"/>
    <x v="1588"/>
    <x v="908"/>
    <x v="0"/>
    <x v="2418"/>
    <x v="980"/>
    <x v="270"/>
    <x v="845"/>
    <x v="1099"/>
    <x v="65"/>
    <x v="602"/>
    <x v="423"/>
    <x v="41"/>
    <x v="1"/>
  </r>
  <r>
    <x v="31"/>
    <x v="1646"/>
    <x v="749"/>
    <x v="0"/>
    <x v="2567"/>
    <x v="980"/>
    <x v="270"/>
    <x v="845"/>
    <x v="1099"/>
    <x v="2316"/>
    <x v="105"/>
    <x v="423"/>
    <x v="1067"/>
    <x v="1"/>
  </r>
  <r>
    <x v="31"/>
    <x v="1795"/>
    <x v="484"/>
    <x v="0"/>
    <x v="1804"/>
    <x v="980"/>
    <x v="270"/>
    <x v="845"/>
    <x v="61"/>
    <x v="1418"/>
    <x v="602"/>
    <x v="423"/>
    <x v="1128"/>
    <x v="1"/>
  </r>
  <r>
    <x v="31"/>
    <x v="1979"/>
    <x v="145"/>
    <x v="0"/>
    <x v="3791"/>
    <x v="980"/>
    <x v="270"/>
    <x v="845"/>
    <x v="1099"/>
    <x v="2316"/>
    <x v="75"/>
    <x v="423"/>
    <x v="694"/>
    <x v="1"/>
  </r>
  <r>
    <x v="31"/>
    <x v="2079"/>
    <x v="943"/>
    <x v="0"/>
    <x v="3346"/>
    <x v="980"/>
    <x v="270"/>
    <x v="845"/>
    <x v="1099"/>
    <x v="2316"/>
    <x v="81"/>
    <x v="423"/>
    <x v="772"/>
    <x v="1"/>
  </r>
  <r>
    <x v="31"/>
    <x v="2096"/>
    <x v="861"/>
    <x v="0"/>
    <x v="222"/>
    <x v="980"/>
    <x v="270"/>
    <x v="845"/>
    <x v="1099"/>
    <x v="2316"/>
    <x v="75"/>
    <x v="423"/>
    <x v="694"/>
    <x v="1"/>
  </r>
  <r>
    <x v="31"/>
    <x v="2155"/>
    <x v="943"/>
    <x v="0"/>
    <x v="3346"/>
    <x v="980"/>
    <x v="270"/>
    <x v="845"/>
    <x v="1099"/>
    <x v="2316"/>
    <x v="70"/>
    <x v="423"/>
    <x v="611"/>
    <x v="1"/>
  </r>
  <r>
    <x v="31"/>
    <x v="2193"/>
    <x v="308"/>
    <x v="0"/>
    <x v="3783"/>
    <x v="980"/>
    <x v="270"/>
    <x v="845"/>
    <x v="1099"/>
    <x v="2316"/>
    <x v="132"/>
    <x v="423"/>
    <x v="1257"/>
    <x v="1"/>
  </r>
  <r>
    <x v="31"/>
    <x v="2254"/>
    <x v="765"/>
    <x v="0"/>
    <x v="3947"/>
    <x v="980"/>
    <x v="270"/>
    <x v="845"/>
    <x v="1099"/>
    <x v="2316"/>
    <x v="75"/>
    <x v="423"/>
    <x v="694"/>
    <x v="1"/>
  </r>
  <r>
    <x v="31"/>
    <x v="2346"/>
    <x v="432"/>
    <x v="0"/>
    <x v="4218"/>
    <x v="980"/>
    <x v="270"/>
    <x v="845"/>
    <x v="471"/>
    <x v="1563"/>
    <x v="602"/>
    <x v="423"/>
    <x v="1670"/>
    <x v="1"/>
  </r>
  <r>
    <x v="31"/>
    <x v="2624"/>
    <x v="417"/>
    <x v="0"/>
    <x v="2936"/>
    <x v="980"/>
    <x v="270"/>
    <x v="845"/>
    <x v="256"/>
    <x v="514"/>
    <x v="602"/>
    <x v="423"/>
    <x v="628"/>
    <x v="1"/>
  </r>
  <r>
    <x v="31"/>
    <x v="2769"/>
    <x v="943"/>
    <x v="0"/>
    <x v="1603"/>
    <x v="980"/>
    <x v="270"/>
    <x v="845"/>
    <x v="352"/>
    <x v="2118"/>
    <x v="602"/>
    <x v="423"/>
    <x v="2609"/>
    <x v="1"/>
  </r>
  <r>
    <x v="31"/>
    <x v="3027"/>
    <x v="318"/>
    <x v="0"/>
    <x v="717"/>
    <x v="980"/>
    <x v="270"/>
    <x v="845"/>
    <x v="1099"/>
    <x v="2316"/>
    <x v="75"/>
    <x v="423"/>
    <x v="694"/>
    <x v="1"/>
  </r>
  <r>
    <x v="31"/>
    <x v="3103"/>
    <x v="901"/>
    <x v="0"/>
    <x v="2793"/>
    <x v="980"/>
    <x v="270"/>
    <x v="845"/>
    <x v="230"/>
    <x v="535"/>
    <x v="47"/>
    <x v="423"/>
    <x v="1349"/>
    <x v="1"/>
  </r>
  <r>
    <x v="31"/>
    <x v="3219"/>
    <x v="657"/>
    <x v="0"/>
    <x v="2163"/>
    <x v="980"/>
    <x v="270"/>
    <x v="845"/>
    <x v="1099"/>
    <x v="2316"/>
    <x v="75"/>
    <x v="423"/>
    <x v="694"/>
    <x v="1"/>
  </r>
  <r>
    <x v="31"/>
    <x v="3238"/>
    <x v="1"/>
    <x v="0"/>
    <x v="4371"/>
    <x v="980"/>
    <x v="270"/>
    <x v="845"/>
    <x v="1099"/>
    <x v="2316"/>
    <x v="40"/>
    <x v="423"/>
    <x v="254"/>
    <x v="1"/>
  </r>
  <r>
    <x v="31"/>
    <x v="3368"/>
    <x v="943"/>
    <x v="0"/>
    <x v="4867"/>
    <x v="980"/>
    <x v="270"/>
    <x v="845"/>
    <x v="281"/>
    <x v="1721"/>
    <x v="602"/>
    <x v="423"/>
    <x v="1734"/>
    <x v="1"/>
  </r>
  <r>
    <x v="31"/>
    <x v="3785"/>
    <x v="56"/>
    <x v="0"/>
    <x v="2616"/>
    <x v="980"/>
    <x v="270"/>
    <x v="845"/>
    <x v="657"/>
    <x v="1918"/>
    <x v="602"/>
    <x v="423"/>
    <x v="2191"/>
    <x v="1"/>
  </r>
  <r>
    <x v="31"/>
    <x v="3789"/>
    <x v="439"/>
    <x v="0"/>
    <x v="3647"/>
    <x v="980"/>
    <x v="270"/>
    <x v="845"/>
    <x v="294"/>
    <x v="1777"/>
    <x v="602"/>
    <x v="423"/>
    <x v="1826"/>
    <x v="1"/>
  </r>
  <r>
    <x v="31"/>
    <x v="4009"/>
    <x v="642"/>
    <x v="0"/>
    <x v="182"/>
    <x v="980"/>
    <x v="270"/>
    <x v="845"/>
    <x v="342"/>
    <x v="1096"/>
    <x v="602"/>
    <x v="423"/>
    <x v="1153"/>
    <x v="1"/>
  </r>
  <r>
    <x v="31"/>
    <x v="3955"/>
    <x v="67"/>
    <x v="0"/>
    <x v="4665"/>
    <x v="980"/>
    <x v="270"/>
    <x v="845"/>
    <x v="234"/>
    <x v="405"/>
    <x v="602"/>
    <x v="423"/>
    <x v="508"/>
    <x v="1"/>
  </r>
  <r>
    <x v="31"/>
    <x v="4071"/>
    <x v="943"/>
    <x v="0"/>
    <x v="4866"/>
    <x v="980"/>
    <x v="270"/>
    <x v="845"/>
    <x v="348"/>
    <x v="2039"/>
    <x v="602"/>
    <x v="423"/>
    <x v="2363"/>
    <x v="1"/>
  </r>
  <r>
    <x v="31"/>
    <x v="4093"/>
    <x v="908"/>
    <x v="0"/>
    <x v="640"/>
    <x v="980"/>
    <x v="270"/>
    <x v="845"/>
    <x v="66"/>
    <x v="155"/>
    <x v="602"/>
    <x v="423"/>
    <x v="203"/>
    <x v="1"/>
  </r>
  <r>
    <x v="31"/>
    <x v="4101"/>
    <x v="75"/>
    <x v="0"/>
    <x v="1338"/>
    <x v="980"/>
    <x v="270"/>
    <x v="845"/>
    <x v="9"/>
    <x v="209"/>
    <x v="602"/>
    <x v="423"/>
    <x v="181"/>
    <x v="1"/>
  </r>
  <r>
    <x v="31"/>
    <x v="4179"/>
    <x v="67"/>
    <x v="0"/>
    <x v="4665"/>
    <x v="980"/>
    <x v="270"/>
    <x v="845"/>
    <x v="843"/>
    <x v="1779"/>
    <x v="602"/>
    <x v="423"/>
    <x v="2144"/>
    <x v="1"/>
  </r>
  <r>
    <x v="31"/>
    <x v="4232"/>
    <x v="75"/>
    <x v="0"/>
    <x v="4158"/>
    <x v="980"/>
    <x v="270"/>
    <x v="845"/>
    <x v="230"/>
    <x v="592"/>
    <x v="602"/>
    <x v="423"/>
    <x v="664"/>
    <x v="1"/>
  </r>
  <r>
    <x v="31"/>
    <x v="4274"/>
    <x v="75"/>
    <x v="0"/>
    <x v="3336"/>
    <x v="980"/>
    <x v="270"/>
    <x v="845"/>
    <x v="1099"/>
    <x v="2316"/>
    <x v="75"/>
    <x v="423"/>
    <x v="694"/>
    <x v="1"/>
  </r>
  <r>
    <x v="31"/>
    <x v="4468"/>
    <x v="943"/>
    <x v="0"/>
    <x v="2371"/>
    <x v="980"/>
    <x v="270"/>
    <x v="845"/>
    <x v="1099"/>
    <x v="2316"/>
    <x v="105"/>
    <x v="423"/>
    <x v="1067"/>
    <x v="1"/>
  </r>
  <r>
    <x v="31"/>
    <x v="4479"/>
    <x v="423"/>
    <x v="0"/>
    <x v="398"/>
    <x v="980"/>
    <x v="270"/>
    <x v="845"/>
    <x v="164"/>
    <x v="886"/>
    <x v="602"/>
    <x v="423"/>
    <x v="806"/>
    <x v="1"/>
  </r>
  <r>
    <x v="31"/>
    <x v="4492"/>
    <x v="908"/>
    <x v="0"/>
    <x v="1618"/>
    <x v="980"/>
    <x v="270"/>
    <x v="845"/>
    <x v="216"/>
    <x v="815"/>
    <x v="47"/>
    <x v="423"/>
    <x v="1542"/>
    <x v="1"/>
  </r>
  <r>
    <x v="31"/>
    <x v="4494"/>
    <x v="75"/>
    <x v="0"/>
    <x v="2825"/>
    <x v="980"/>
    <x v="270"/>
    <x v="845"/>
    <x v="340"/>
    <x v="2200"/>
    <x v="602"/>
    <x v="423"/>
    <x v="2851"/>
    <x v="1"/>
  </r>
  <r>
    <x v="31"/>
    <x v="4542"/>
    <x v="173"/>
    <x v="0"/>
    <x v="2495"/>
    <x v="980"/>
    <x v="270"/>
    <x v="845"/>
    <x v="1099"/>
    <x v="2316"/>
    <x v="75"/>
    <x v="423"/>
    <x v="694"/>
    <x v="1"/>
  </r>
  <r>
    <x v="31"/>
    <x v="4651"/>
    <x v="924"/>
    <x v="0"/>
    <x v="3575"/>
    <x v="980"/>
    <x v="270"/>
    <x v="845"/>
    <x v="1099"/>
    <x v="2316"/>
    <x v="75"/>
    <x v="423"/>
    <x v="694"/>
    <x v="1"/>
  </r>
  <r>
    <x v="31"/>
    <x v="4779"/>
    <x v="943"/>
    <x v="0"/>
    <x v="4391"/>
    <x v="980"/>
    <x v="270"/>
    <x v="845"/>
    <x v="28"/>
    <x v="1947"/>
    <x v="602"/>
    <x v="423"/>
    <x v="1990"/>
    <x v="1"/>
  </r>
  <r>
    <x v="31"/>
    <x v="4788"/>
    <x v="75"/>
    <x v="0"/>
    <x v="1338"/>
    <x v="980"/>
    <x v="270"/>
    <x v="845"/>
    <x v="626"/>
    <x v="1644"/>
    <x v="602"/>
    <x v="423"/>
    <x v="1856"/>
    <x v="1"/>
  </r>
  <r>
    <x v="31"/>
    <x v="4818"/>
    <x v="115"/>
    <x v="0"/>
    <x v="75"/>
    <x v="980"/>
    <x v="270"/>
    <x v="845"/>
    <x v="1099"/>
    <x v="2316"/>
    <x v="75"/>
    <x v="423"/>
    <x v="694"/>
    <x v="1"/>
  </r>
  <r>
    <x v="31"/>
    <x v="4863"/>
    <x v="122"/>
    <x v="0"/>
    <x v="4429"/>
    <x v="980"/>
    <x v="270"/>
    <x v="845"/>
    <x v="281"/>
    <x v="1639"/>
    <x v="602"/>
    <x v="423"/>
    <x v="1601"/>
    <x v="1"/>
  </r>
  <r>
    <x v="31"/>
    <x v="4961"/>
    <x v="765"/>
    <x v="0"/>
    <x v="3948"/>
    <x v="980"/>
    <x v="270"/>
    <x v="845"/>
    <x v="340"/>
    <x v="2099"/>
    <x v="602"/>
    <x v="423"/>
    <x v="2546"/>
    <x v="1"/>
  </r>
  <r>
    <x v="31"/>
    <x v="4994"/>
    <x v="912"/>
    <x v="0"/>
    <x v="502"/>
    <x v="980"/>
    <x v="270"/>
    <x v="845"/>
    <x v="1099"/>
    <x v="2316"/>
    <x v="47"/>
    <x v="423"/>
    <x v="350"/>
    <x v="1"/>
  </r>
  <r>
    <x v="31"/>
    <x v="5004"/>
    <x v="943"/>
    <x v="0"/>
    <x v="1803"/>
    <x v="980"/>
    <x v="270"/>
    <x v="845"/>
    <x v="1099"/>
    <x v="2316"/>
    <x v="550"/>
    <x v="423"/>
    <x v="3380"/>
    <x v="1"/>
  </r>
  <r>
    <x v="31"/>
    <x v="5012"/>
    <x v="943"/>
    <x v="0"/>
    <x v="1823"/>
    <x v="980"/>
    <x v="270"/>
    <x v="845"/>
    <x v="657"/>
    <x v="1908"/>
    <x v="602"/>
    <x v="423"/>
    <x v="2172"/>
    <x v="1"/>
  </r>
  <r>
    <x v="31"/>
    <x v="5133"/>
    <x v="61"/>
    <x v="0"/>
    <x v="1389"/>
    <x v="980"/>
    <x v="270"/>
    <x v="845"/>
    <x v="229"/>
    <x v="510"/>
    <x v="602"/>
    <x v="423"/>
    <x v="590"/>
    <x v="1"/>
  </r>
  <r>
    <x v="31"/>
    <x v="5440"/>
    <x v="56"/>
    <x v="0"/>
    <x v="2616"/>
    <x v="980"/>
    <x v="270"/>
    <x v="845"/>
    <x v="93"/>
    <x v="710"/>
    <x v="602"/>
    <x v="423"/>
    <x v="586"/>
    <x v="1"/>
  </r>
  <r>
    <x v="31"/>
    <x v="5464"/>
    <x v="765"/>
    <x v="0"/>
    <x v="3947"/>
    <x v="980"/>
    <x v="270"/>
    <x v="845"/>
    <x v="1099"/>
    <x v="2316"/>
    <x v="75"/>
    <x v="423"/>
    <x v="694"/>
    <x v="1"/>
  </r>
  <r>
    <x v="31"/>
    <x v="5616"/>
    <x v="717"/>
    <x v="0"/>
    <x v="425"/>
    <x v="980"/>
    <x v="270"/>
    <x v="845"/>
    <x v="1099"/>
    <x v="2316"/>
    <x v="75"/>
    <x v="423"/>
    <x v="694"/>
    <x v="1"/>
  </r>
  <r>
    <x v="31"/>
    <x v="5875"/>
    <x v="939"/>
    <x v="0"/>
    <x v="401"/>
    <x v="980"/>
    <x v="270"/>
    <x v="845"/>
    <x v="567"/>
    <x v="1203"/>
    <x v="602"/>
    <x v="423"/>
    <x v="1429"/>
    <x v="1"/>
  </r>
  <r>
    <x v="31"/>
    <x v="5914"/>
    <x v="308"/>
    <x v="0"/>
    <x v="3781"/>
    <x v="980"/>
    <x v="270"/>
    <x v="845"/>
    <x v="1099"/>
    <x v="2316"/>
    <x v="56"/>
    <x v="423"/>
    <x v="465"/>
    <x v="1"/>
  </r>
  <r>
    <x v="31"/>
    <x v="6002"/>
    <x v="943"/>
    <x v="0"/>
    <x v="3344"/>
    <x v="980"/>
    <x v="270"/>
    <x v="845"/>
    <x v="1099"/>
    <x v="2316"/>
    <x v="321"/>
    <x v="423"/>
    <x v="2543"/>
    <x v="1"/>
  </r>
  <r>
    <x v="31"/>
    <x v="6137"/>
    <x v="943"/>
    <x v="0"/>
    <x v="4021"/>
    <x v="980"/>
    <x v="270"/>
    <x v="845"/>
    <x v="291"/>
    <x v="777"/>
    <x v="602"/>
    <x v="423"/>
    <x v="857"/>
    <x v="1"/>
  </r>
  <r>
    <x v="31"/>
    <x v="6180"/>
    <x v="749"/>
    <x v="0"/>
    <x v="2568"/>
    <x v="980"/>
    <x v="270"/>
    <x v="845"/>
    <x v="230"/>
    <x v="811"/>
    <x v="47"/>
    <x v="423"/>
    <x v="1548"/>
    <x v="1"/>
  </r>
  <r>
    <x v="31"/>
    <x v="6257"/>
    <x v="75"/>
    <x v="0"/>
    <x v="3912"/>
    <x v="980"/>
    <x v="270"/>
    <x v="845"/>
    <x v="1099"/>
    <x v="2316"/>
    <x v="105"/>
    <x v="423"/>
    <x v="1067"/>
    <x v="1"/>
  </r>
  <r>
    <x v="31"/>
    <x v="6279"/>
    <x v="56"/>
    <x v="0"/>
    <x v="2616"/>
    <x v="980"/>
    <x v="270"/>
    <x v="845"/>
    <x v="94"/>
    <x v="663"/>
    <x v="602"/>
    <x v="423"/>
    <x v="548"/>
    <x v="1"/>
  </r>
  <r>
    <x v="31"/>
    <x v="6321"/>
    <x v="1"/>
    <x v="0"/>
    <x v="491"/>
    <x v="980"/>
    <x v="270"/>
    <x v="845"/>
    <x v="1099"/>
    <x v="2316"/>
    <x v="105"/>
    <x v="423"/>
    <x v="1067"/>
    <x v="1"/>
  </r>
  <r>
    <x v="31"/>
    <x v="6383"/>
    <x v="943"/>
    <x v="0"/>
    <x v="1640"/>
    <x v="980"/>
    <x v="270"/>
    <x v="845"/>
    <x v="436"/>
    <x v="1802"/>
    <x v="602"/>
    <x v="423"/>
    <x v="1939"/>
    <x v="1"/>
  </r>
  <r>
    <x v="31"/>
    <x v="6405"/>
    <x v="943"/>
    <x v="0"/>
    <x v="4358"/>
    <x v="980"/>
    <x v="270"/>
    <x v="845"/>
    <x v="418"/>
    <x v="847"/>
    <x v="47"/>
    <x v="423"/>
    <x v="1715"/>
    <x v="1"/>
  </r>
  <r>
    <x v="32"/>
    <x v="34"/>
    <x v="287"/>
    <x v="0"/>
    <x v="48"/>
    <x v="980"/>
    <x v="270"/>
    <x v="263"/>
    <x v="1099"/>
    <x v="2316"/>
    <x v="602"/>
    <x v="423"/>
    <x v="2795"/>
    <x v="0"/>
  </r>
  <r>
    <x v="32"/>
    <x v="431"/>
    <x v="136"/>
    <x v="0"/>
    <x v="118"/>
    <x v="980"/>
    <x v="270"/>
    <x v="122"/>
    <x v="1099"/>
    <x v="2316"/>
    <x v="602"/>
    <x v="423"/>
    <x v="2118"/>
    <x v="0"/>
  </r>
  <r>
    <x v="32"/>
    <x v="481"/>
    <x v="824"/>
    <x v="0"/>
    <x v="127"/>
    <x v="980"/>
    <x v="270"/>
    <x v="291"/>
    <x v="1099"/>
    <x v="2316"/>
    <x v="602"/>
    <x v="423"/>
    <x v="2875"/>
    <x v="0"/>
  </r>
  <r>
    <x v="32"/>
    <x v="496"/>
    <x v="814"/>
    <x v="0"/>
    <x v="129"/>
    <x v="980"/>
    <x v="270"/>
    <x v="65"/>
    <x v="1099"/>
    <x v="2316"/>
    <x v="602"/>
    <x v="423"/>
    <x v="1067"/>
    <x v="0"/>
  </r>
  <r>
    <x v="32"/>
    <x v="551"/>
    <x v="478"/>
    <x v="0"/>
    <x v="159"/>
    <x v="980"/>
    <x v="270"/>
    <x v="65"/>
    <x v="1099"/>
    <x v="2316"/>
    <x v="602"/>
    <x v="423"/>
    <x v="1067"/>
    <x v="0"/>
  </r>
  <r>
    <x v="32"/>
    <x v="559"/>
    <x v="64"/>
    <x v="0"/>
    <x v="160"/>
    <x v="980"/>
    <x v="270"/>
    <x v="77"/>
    <x v="1099"/>
    <x v="2316"/>
    <x v="602"/>
    <x v="423"/>
    <x v="1351"/>
    <x v="0"/>
  </r>
  <r>
    <x v="32"/>
    <x v="574"/>
    <x v="478"/>
    <x v="0"/>
    <x v="167"/>
    <x v="980"/>
    <x v="270"/>
    <x v="42"/>
    <x v="1099"/>
    <x v="2316"/>
    <x v="602"/>
    <x v="423"/>
    <x v="350"/>
    <x v="0"/>
  </r>
  <r>
    <x v="32"/>
    <x v="744"/>
    <x v="61"/>
    <x v="0"/>
    <x v="562"/>
    <x v="980"/>
    <x v="270"/>
    <x v="65"/>
    <x v="717"/>
    <x v="1293"/>
    <x v="602"/>
    <x v="423"/>
    <x v="2298"/>
    <x v="0"/>
  </r>
  <r>
    <x v="32"/>
    <x v="829"/>
    <x v="856"/>
    <x v="0"/>
    <x v="689"/>
    <x v="980"/>
    <x v="270"/>
    <x v="65"/>
    <x v="1099"/>
    <x v="2316"/>
    <x v="602"/>
    <x v="423"/>
    <x v="1067"/>
    <x v="0"/>
  </r>
  <r>
    <x v="32"/>
    <x v="956"/>
    <x v="188"/>
    <x v="0"/>
    <x v="1022"/>
    <x v="980"/>
    <x v="270"/>
    <x v="122"/>
    <x v="1099"/>
    <x v="2316"/>
    <x v="602"/>
    <x v="423"/>
    <x v="2118"/>
    <x v="0"/>
  </r>
  <r>
    <x v="32"/>
    <x v="1181"/>
    <x v="439"/>
    <x v="0"/>
    <x v="1190"/>
    <x v="980"/>
    <x v="158"/>
    <x v="766"/>
    <x v="1060"/>
    <x v="2313"/>
    <x v="590"/>
    <x v="118"/>
    <x v="3819"/>
    <x v="0"/>
  </r>
  <r>
    <x v="32"/>
    <x v="1188"/>
    <x v="35"/>
    <x v="0"/>
    <x v="1194"/>
    <x v="980"/>
    <x v="270"/>
    <x v="155"/>
    <x v="1099"/>
    <x v="2316"/>
    <x v="602"/>
    <x v="423"/>
    <x v="2321"/>
    <x v="0"/>
  </r>
  <r>
    <x v="32"/>
    <x v="1594"/>
    <x v="561"/>
    <x v="0"/>
    <x v="1305"/>
    <x v="980"/>
    <x v="270"/>
    <x v="179"/>
    <x v="1099"/>
    <x v="2316"/>
    <x v="602"/>
    <x v="423"/>
    <x v="2488"/>
    <x v="0"/>
  </r>
  <r>
    <x v="32"/>
    <x v="1698"/>
    <x v="67"/>
    <x v="0"/>
    <x v="1355"/>
    <x v="980"/>
    <x v="270"/>
    <x v="599"/>
    <x v="1099"/>
    <x v="2316"/>
    <x v="338"/>
    <x v="423"/>
    <x v="3495"/>
    <x v="0"/>
  </r>
  <r>
    <x v="32"/>
    <x v="1753"/>
    <x v="785"/>
    <x v="0"/>
    <x v="1371"/>
    <x v="980"/>
    <x v="270"/>
    <x v="155"/>
    <x v="1099"/>
    <x v="2316"/>
    <x v="602"/>
    <x v="423"/>
    <x v="2321"/>
    <x v="0"/>
  </r>
  <r>
    <x v="32"/>
    <x v="1608"/>
    <x v="308"/>
    <x v="0"/>
    <x v="1376"/>
    <x v="980"/>
    <x v="232"/>
    <x v="809"/>
    <x v="1099"/>
    <x v="2316"/>
    <x v="602"/>
    <x v="423"/>
    <x v="3831"/>
    <x v="0"/>
  </r>
  <r>
    <x v="32"/>
    <x v="1769"/>
    <x v="319"/>
    <x v="0"/>
    <x v="1377"/>
    <x v="980"/>
    <x v="270"/>
    <x v="806"/>
    <x v="1099"/>
    <x v="2316"/>
    <x v="602"/>
    <x v="423"/>
    <x v="3809"/>
    <x v="0"/>
  </r>
  <r>
    <x v="32"/>
    <x v="1771"/>
    <x v="61"/>
    <x v="0"/>
    <x v="1378"/>
    <x v="980"/>
    <x v="116"/>
    <x v="845"/>
    <x v="1099"/>
    <x v="2316"/>
    <x v="602"/>
    <x v="423"/>
    <x v="3266"/>
    <x v="0"/>
  </r>
  <r>
    <x v="32"/>
    <x v="1735"/>
    <x v="865"/>
    <x v="0"/>
    <x v="1379"/>
    <x v="980"/>
    <x v="226"/>
    <x v="845"/>
    <x v="1099"/>
    <x v="2316"/>
    <x v="602"/>
    <x v="423"/>
    <x v="3722"/>
    <x v="0"/>
  </r>
  <r>
    <x v="32"/>
    <x v="1779"/>
    <x v="61"/>
    <x v="0"/>
    <x v="1380"/>
    <x v="980"/>
    <x v="154"/>
    <x v="811"/>
    <x v="1099"/>
    <x v="2316"/>
    <x v="602"/>
    <x v="423"/>
    <x v="3823"/>
    <x v="0"/>
  </r>
  <r>
    <x v="32"/>
    <x v="1973"/>
    <x v="558"/>
    <x v="0"/>
    <x v="1488"/>
    <x v="980"/>
    <x v="270"/>
    <x v="263"/>
    <x v="1099"/>
    <x v="2316"/>
    <x v="602"/>
    <x v="423"/>
    <x v="2795"/>
    <x v="0"/>
  </r>
  <r>
    <x v="32"/>
    <x v="6438"/>
    <x v="943"/>
    <x v="0"/>
    <x v="1490"/>
    <x v="980"/>
    <x v="270"/>
    <x v="419"/>
    <x v="1099"/>
    <x v="2316"/>
    <x v="602"/>
    <x v="423"/>
    <x v="3174"/>
    <x v="0"/>
  </r>
  <r>
    <x v="32"/>
    <x v="2161"/>
    <x v="785"/>
    <x v="0"/>
    <x v="1614"/>
    <x v="980"/>
    <x v="270"/>
    <x v="845"/>
    <x v="1099"/>
    <x v="2316"/>
    <x v="47"/>
    <x v="423"/>
    <x v="350"/>
    <x v="0"/>
  </r>
  <r>
    <x v="32"/>
    <x v="2270"/>
    <x v="710"/>
    <x v="0"/>
    <x v="1689"/>
    <x v="980"/>
    <x v="270"/>
    <x v="42"/>
    <x v="1099"/>
    <x v="2316"/>
    <x v="602"/>
    <x v="423"/>
    <x v="350"/>
    <x v="0"/>
  </r>
  <r>
    <x v="32"/>
    <x v="2336"/>
    <x v="908"/>
    <x v="0"/>
    <x v="1797"/>
    <x v="980"/>
    <x v="270"/>
    <x v="65"/>
    <x v="1099"/>
    <x v="2316"/>
    <x v="602"/>
    <x v="423"/>
    <x v="1067"/>
    <x v="0"/>
  </r>
  <r>
    <x v="32"/>
    <x v="2430"/>
    <x v="26"/>
    <x v="0"/>
    <x v="1870"/>
    <x v="980"/>
    <x v="270"/>
    <x v="155"/>
    <x v="1099"/>
    <x v="2316"/>
    <x v="602"/>
    <x v="423"/>
    <x v="2321"/>
    <x v="0"/>
  </r>
  <r>
    <x v="32"/>
    <x v="2502"/>
    <x v="295"/>
    <x v="0"/>
    <x v="1925"/>
    <x v="980"/>
    <x v="270"/>
    <x v="200"/>
    <x v="1099"/>
    <x v="2316"/>
    <x v="602"/>
    <x v="423"/>
    <x v="2593"/>
    <x v="0"/>
  </r>
  <r>
    <x v="32"/>
    <x v="2544"/>
    <x v="763"/>
    <x v="0"/>
    <x v="1995"/>
    <x v="980"/>
    <x v="270"/>
    <x v="223"/>
    <x v="1006"/>
    <x v="2095"/>
    <x v="602"/>
    <x v="423"/>
    <x v="3104"/>
    <x v="0"/>
  </r>
  <r>
    <x v="32"/>
    <x v="2546"/>
    <x v="611"/>
    <x v="0"/>
    <x v="2006"/>
    <x v="980"/>
    <x v="270"/>
    <x v="122"/>
    <x v="1099"/>
    <x v="2316"/>
    <x v="602"/>
    <x v="423"/>
    <x v="2118"/>
    <x v="0"/>
  </r>
  <r>
    <x v="32"/>
    <x v="2551"/>
    <x v="423"/>
    <x v="0"/>
    <x v="2016"/>
    <x v="980"/>
    <x v="270"/>
    <x v="362"/>
    <x v="1099"/>
    <x v="2316"/>
    <x v="275"/>
    <x v="423"/>
    <x v="3187"/>
    <x v="0"/>
  </r>
  <r>
    <x v="32"/>
    <x v="2584"/>
    <x v="308"/>
    <x v="0"/>
    <x v="2040"/>
    <x v="980"/>
    <x v="270"/>
    <x v="753"/>
    <x v="1099"/>
    <x v="1714"/>
    <x v="306"/>
    <x v="423"/>
    <x v="3707"/>
    <x v="0"/>
  </r>
  <r>
    <x v="32"/>
    <x v="2654"/>
    <x v="484"/>
    <x v="0"/>
    <x v="2138"/>
    <x v="980"/>
    <x v="270"/>
    <x v="411"/>
    <x v="1099"/>
    <x v="2316"/>
    <x v="602"/>
    <x v="423"/>
    <x v="3166"/>
    <x v="0"/>
  </r>
  <r>
    <x v="32"/>
    <x v="2667"/>
    <x v="308"/>
    <x v="0"/>
    <x v="2142"/>
    <x v="980"/>
    <x v="166"/>
    <x v="789"/>
    <x v="1099"/>
    <x v="2316"/>
    <x v="602"/>
    <x v="423"/>
    <x v="3785"/>
    <x v="0"/>
  </r>
  <r>
    <x v="32"/>
    <x v="2672"/>
    <x v="575"/>
    <x v="0"/>
    <x v="3799"/>
    <x v="980"/>
    <x v="260"/>
    <x v="845"/>
    <x v="1099"/>
    <x v="2316"/>
    <x v="602"/>
    <x v="423"/>
    <x v="3834"/>
    <x v="0"/>
  </r>
  <r>
    <x v="32"/>
    <x v="2673"/>
    <x v="308"/>
    <x v="0"/>
    <x v="2143"/>
    <x v="980"/>
    <x v="157"/>
    <x v="845"/>
    <x v="1099"/>
    <x v="2316"/>
    <x v="602"/>
    <x v="423"/>
    <x v="3440"/>
    <x v="0"/>
  </r>
  <r>
    <x v="32"/>
    <x v="3044"/>
    <x v="1"/>
    <x v="0"/>
    <x v="4371"/>
    <x v="980"/>
    <x v="270"/>
    <x v="438"/>
    <x v="732"/>
    <x v="1932"/>
    <x v="517"/>
    <x v="423"/>
    <x v="3458"/>
    <x v="0"/>
  </r>
  <r>
    <x v="32"/>
    <x v="3049"/>
    <x v="467"/>
    <x v="0"/>
    <x v="3383"/>
    <x v="980"/>
    <x v="270"/>
    <x v="390"/>
    <x v="645"/>
    <x v="1781"/>
    <x v="425"/>
    <x v="423"/>
    <x v="3341"/>
    <x v="0"/>
  </r>
  <r>
    <x v="32"/>
    <x v="3053"/>
    <x v="318"/>
    <x v="0"/>
    <x v="2206"/>
    <x v="980"/>
    <x v="270"/>
    <x v="65"/>
    <x v="1099"/>
    <x v="2316"/>
    <x v="602"/>
    <x v="423"/>
    <x v="1067"/>
    <x v="0"/>
  </r>
  <r>
    <x v="32"/>
    <x v="3063"/>
    <x v="785"/>
    <x v="0"/>
    <x v="2238"/>
    <x v="980"/>
    <x v="270"/>
    <x v="702"/>
    <x v="1030"/>
    <x v="2273"/>
    <x v="522"/>
    <x v="423"/>
    <x v="3702"/>
    <x v="0"/>
  </r>
  <r>
    <x v="32"/>
    <x v="3065"/>
    <x v="908"/>
    <x v="0"/>
    <x v="2265"/>
    <x v="980"/>
    <x v="270"/>
    <x v="65"/>
    <x v="1099"/>
    <x v="2316"/>
    <x v="602"/>
    <x v="423"/>
    <x v="1067"/>
    <x v="0"/>
  </r>
  <r>
    <x v="32"/>
    <x v="3153"/>
    <x v="484"/>
    <x v="0"/>
    <x v="2301"/>
    <x v="980"/>
    <x v="270"/>
    <x v="55"/>
    <x v="1099"/>
    <x v="2316"/>
    <x v="602"/>
    <x v="423"/>
    <x v="772"/>
    <x v="0"/>
  </r>
  <r>
    <x v="32"/>
    <x v="3176"/>
    <x v="943"/>
    <x v="0"/>
    <x v="2347"/>
    <x v="980"/>
    <x v="270"/>
    <x v="599"/>
    <x v="1099"/>
    <x v="2316"/>
    <x v="602"/>
    <x v="423"/>
    <x v="3459"/>
    <x v="0"/>
  </r>
  <r>
    <x v="32"/>
    <x v="3229"/>
    <x v="516"/>
    <x v="0"/>
    <x v="2414"/>
    <x v="980"/>
    <x v="270"/>
    <x v="301"/>
    <x v="1099"/>
    <x v="2316"/>
    <x v="602"/>
    <x v="423"/>
    <x v="2911"/>
    <x v="0"/>
  </r>
  <r>
    <x v="32"/>
    <x v="3304"/>
    <x v="943"/>
    <x v="0"/>
    <x v="2473"/>
    <x v="980"/>
    <x v="270"/>
    <x v="179"/>
    <x v="1099"/>
    <x v="2316"/>
    <x v="602"/>
    <x v="423"/>
    <x v="2488"/>
    <x v="0"/>
  </r>
  <r>
    <x v="32"/>
    <x v="3314"/>
    <x v="439"/>
    <x v="0"/>
    <x v="2477"/>
    <x v="980"/>
    <x v="270"/>
    <x v="65"/>
    <x v="1099"/>
    <x v="2316"/>
    <x v="602"/>
    <x v="423"/>
    <x v="1067"/>
    <x v="0"/>
  </r>
  <r>
    <x v="32"/>
    <x v="3420"/>
    <x v="484"/>
    <x v="0"/>
    <x v="2543"/>
    <x v="980"/>
    <x v="270"/>
    <x v="653"/>
    <x v="759"/>
    <x v="1536"/>
    <x v="343"/>
    <x v="423"/>
    <x v="3585"/>
    <x v="0"/>
  </r>
  <r>
    <x v="32"/>
    <x v="3875"/>
    <x v="308"/>
    <x v="0"/>
    <x v="2594"/>
    <x v="980"/>
    <x v="270"/>
    <x v="390"/>
    <x v="1099"/>
    <x v="2316"/>
    <x v="602"/>
    <x v="423"/>
    <x v="3129"/>
    <x v="0"/>
  </r>
  <r>
    <x v="32"/>
    <x v="3895"/>
    <x v="939"/>
    <x v="0"/>
    <x v="1487"/>
    <x v="980"/>
    <x v="270"/>
    <x v="659"/>
    <x v="1099"/>
    <x v="2316"/>
    <x v="602"/>
    <x v="423"/>
    <x v="3562"/>
    <x v="0"/>
  </r>
  <r>
    <x v="32"/>
    <x v="4311"/>
    <x v="405"/>
    <x v="0"/>
    <x v="2819"/>
    <x v="980"/>
    <x v="270"/>
    <x v="366"/>
    <x v="1099"/>
    <x v="2316"/>
    <x v="602"/>
    <x v="423"/>
    <x v="3083"/>
    <x v="0"/>
  </r>
  <r>
    <x v="32"/>
    <x v="4338"/>
    <x v="478"/>
    <x v="0"/>
    <x v="2853"/>
    <x v="980"/>
    <x v="270"/>
    <x v="65"/>
    <x v="824"/>
    <x v="595"/>
    <x v="400"/>
    <x v="423"/>
    <x v="3018"/>
    <x v="0"/>
  </r>
  <r>
    <x v="32"/>
    <x v="4574"/>
    <x v="336"/>
    <x v="0"/>
    <x v="2921"/>
    <x v="980"/>
    <x v="270"/>
    <x v="231"/>
    <x v="1099"/>
    <x v="2316"/>
    <x v="602"/>
    <x v="423"/>
    <x v="2688"/>
    <x v="0"/>
  </r>
  <r>
    <x v="32"/>
    <x v="4685"/>
    <x v="507"/>
    <x v="0"/>
    <x v="2937"/>
    <x v="980"/>
    <x v="270"/>
    <x v="546"/>
    <x v="1099"/>
    <x v="2316"/>
    <x v="602"/>
    <x v="423"/>
    <x v="3383"/>
    <x v="0"/>
  </r>
  <r>
    <x v="32"/>
    <x v="4697"/>
    <x v="75"/>
    <x v="0"/>
    <x v="3028"/>
    <x v="980"/>
    <x v="270"/>
    <x v="845"/>
    <x v="881"/>
    <x v="2037"/>
    <x v="602"/>
    <x v="423"/>
    <x v="2515"/>
    <x v="0"/>
  </r>
  <r>
    <x v="32"/>
    <x v="4747"/>
    <x v="907"/>
    <x v="0"/>
    <x v="3303"/>
    <x v="980"/>
    <x v="270"/>
    <x v="845"/>
    <x v="1099"/>
    <x v="2316"/>
    <x v="188"/>
    <x v="423"/>
    <x v="1805"/>
    <x v="0"/>
  </r>
  <r>
    <x v="32"/>
    <x v="4841"/>
    <x v="141"/>
    <x v="0"/>
    <x v="3364"/>
    <x v="980"/>
    <x v="270"/>
    <x v="65"/>
    <x v="1099"/>
    <x v="2316"/>
    <x v="602"/>
    <x v="423"/>
    <x v="1067"/>
    <x v="0"/>
  </r>
  <r>
    <x v="32"/>
    <x v="4843"/>
    <x v="433"/>
    <x v="0"/>
    <x v="3362"/>
    <x v="980"/>
    <x v="270"/>
    <x v="122"/>
    <x v="1099"/>
    <x v="2316"/>
    <x v="602"/>
    <x v="423"/>
    <x v="2118"/>
    <x v="0"/>
  </r>
  <r>
    <x v="32"/>
    <x v="4925"/>
    <x v="943"/>
    <x v="0"/>
    <x v="3385"/>
    <x v="980"/>
    <x v="270"/>
    <x v="573"/>
    <x v="1099"/>
    <x v="2283"/>
    <x v="602"/>
    <x v="423"/>
    <x v="3519"/>
    <x v="0"/>
  </r>
  <r>
    <x v="32"/>
    <x v="5165"/>
    <x v="287"/>
    <x v="0"/>
    <x v="3926"/>
    <x v="980"/>
    <x v="270"/>
    <x v="65"/>
    <x v="1099"/>
    <x v="2316"/>
    <x v="75"/>
    <x v="423"/>
    <x v="1960"/>
    <x v="0"/>
  </r>
  <r>
    <x v="32"/>
    <x v="5180"/>
    <x v="908"/>
    <x v="0"/>
    <x v="3972"/>
    <x v="980"/>
    <x v="270"/>
    <x v="263"/>
    <x v="154"/>
    <x v="2316"/>
    <x v="561"/>
    <x v="423"/>
    <x v="3482"/>
    <x v="0"/>
  </r>
  <r>
    <x v="32"/>
    <x v="5233"/>
    <x v="55"/>
    <x v="0"/>
    <x v="3858"/>
    <x v="980"/>
    <x v="270"/>
    <x v="700"/>
    <x v="1099"/>
    <x v="2194"/>
    <x v="602"/>
    <x v="423"/>
    <x v="3640"/>
    <x v="0"/>
  </r>
  <r>
    <x v="32"/>
    <x v="5196"/>
    <x v="943"/>
    <x v="0"/>
    <x v="3973"/>
    <x v="980"/>
    <x v="270"/>
    <x v="525"/>
    <x v="1099"/>
    <x v="2316"/>
    <x v="602"/>
    <x v="423"/>
    <x v="3359"/>
    <x v="0"/>
  </r>
  <r>
    <x v="32"/>
    <x v="5215"/>
    <x v="75"/>
    <x v="0"/>
    <x v="3978"/>
    <x v="980"/>
    <x v="270"/>
    <x v="552"/>
    <x v="1099"/>
    <x v="2316"/>
    <x v="602"/>
    <x v="423"/>
    <x v="3390"/>
    <x v="0"/>
  </r>
  <r>
    <x v="32"/>
    <x v="5286"/>
    <x v="1"/>
    <x v="0"/>
    <x v="3979"/>
    <x v="980"/>
    <x v="270"/>
    <x v="449"/>
    <x v="1099"/>
    <x v="2316"/>
    <x v="602"/>
    <x v="423"/>
    <x v="3244"/>
    <x v="0"/>
  </r>
  <r>
    <x v="32"/>
    <x v="5303"/>
    <x v="75"/>
    <x v="0"/>
    <x v="3980"/>
    <x v="980"/>
    <x v="270"/>
    <x v="845"/>
    <x v="1099"/>
    <x v="2316"/>
    <x v="27"/>
    <x v="423"/>
    <x v="133"/>
    <x v="0"/>
  </r>
  <r>
    <x v="32"/>
    <x v="5309"/>
    <x v="943"/>
    <x v="0"/>
    <x v="3984"/>
    <x v="980"/>
    <x v="270"/>
    <x v="781"/>
    <x v="1099"/>
    <x v="2316"/>
    <x v="81"/>
    <x v="423"/>
    <x v="3744"/>
    <x v="0"/>
  </r>
  <r>
    <x v="32"/>
    <x v="5324"/>
    <x v="375"/>
    <x v="0"/>
    <x v="3988"/>
    <x v="980"/>
    <x v="270"/>
    <x v="65"/>
    <x v="1099"/>
    <x v="2316"/>
    <x v="602"/>
    <x v="423"/>
    <x v="1067"/>
    <x v="0"/>
  </r>
  <r>
    <x v="32"/>
    <x v="5234"/>
    <x v="75"/>
    <x v="0"/>
    <x v="4055"/>
    <x v="980"/>
    <x v="270"/>
    <x v="668"/>
    <x v="1099"/>
    <x v="2311"/>
    <x v="602"/>
    <x v="423"/>
    <x v="3684"/>
    <x v="0"/>
  </r>
  <r>
    <x v="32"/>
    <x v="5397"/>
    <x v="61"/>
    <x v="0"/>
    <x v="4059"/>
    <x v="980"/>
    <x v="270"/>
    <x v="42"/>
    <x v="1099"/>
    <x v="2316"/>
    <x v="602"/>
    <x v="423"/>
    <x v="350"/>
    <x v="0"/>
  </r>
  <r>
    <x v="32"/>
    <x v="5402"/>
    <x v="917"/>
    <x v="0"/>
    <x v="4060"/>
    <x v="980"/>
    <x v="270"/>
    <x v="415"/>
    <x v="1099"/>
    <x v="2316"/>
    <x v="602"/>
    <x v="423"/>
    <x v="3169"/>
    <x v="0"/>
  </r>
  <r>
    <x v="32"/>
    <x v="5481"/>
    <x v="200"/>
    <x v="0"/>
    <x v="4074"/>
    <x v="980"/>
    <x v="270"/>
    <x v="155"/>
    <x v="1099"/>
    <x v="2316"/>
    <x v="602"/>
    <x v="423"/>
    <x v="2321"/>
    <x v="0"/>
  </r>
  <r>
    <x v="32"/>
    <x v="5515"/>
    <x v="765"/>
    <x v="0"/>
    <x v="4080"/>
    <x v="980"/>
    <x v="270"/>
    <x v="204"/>
    <x v="1099"/>
    <x v="2316"/>
    <x v="602"/>
    <x v="423"/>
    <x v="2601"/>
    <x v="0"/>
  </r>
  <r>
    <x v="32"/>
    <x v="5553"/>
    <x v="749"/>
    <x v="0"/>
    <x v="4137"/>
    <x v="980"/>
    <x v="270"/>
    <x v="179"/>
    <x v="1099"/>
    <x v="2316"/>
    <x v="602"/>
    <x v="423"/>
    <x v="2488"/>
    <x v="0"/>
  </r>
  <r>
    <x v="32"/>
    <x v="5558"/>
    <x v="287"/>
    <x v="0"/>
    <x v="4143"/>
    <x v="980"/>
    <x v="270"/>
    <x v="268"/>
    <x v="1099"/>
    <x v="2316"/>
    <x v="602"/>
    <x v="423"/>
    <x v="2811"/>
    <x v="0"/>
  </r>
  <r>
    <x v="32"/>
    <x v="5594"/>
    <x v="943"/>
    <x v="0"/>
    <x v="4266"/>
    <x v="980"/>
    <x v="270"/>
    <x v="200"/>
    <x v="990"/>
    <x v="2109"/>
    <x v="602"/>
    <x v="423"/>
    <x v="3080"/>
    <x v="0"/>
  </r>
  <r>
    <x v="32"/>
    <x v="5663"/>
    <x v="465"/>
    <x v="0"/>
    <x v="2920"/>
    <x v="980"/>
    <x v="270"/>
    <x v="179"/>
    <x v="1099"/>
    <x v="2316"/>
    <x v="602"/>
    <x v="423"/>
    <x v="2488"/>
    <x v="0"/>
  </r>
  <r>
    <x v="32"/>
    <x v="5594"/>
    <x v="943"/>
    <x v="0"/>
    <x v="4308"/>
    <x v="980"/>
    <x v="270"/>
    <x v="362"/>
    <x v="1099"/>
    <x v="2316"/>
    <x v="546"/>
    <x v="352"/>
    <x v="3476"/>
    <x v="0"/>
  </r>
  <r>
    <x v="32"/>
    <x v="5740"/>
    <x v="61"/>
    <x v="0"/>
    <x v="4309"/>
    <x v="980"/>
    <x v="270"/>
    <x v="845"/>
    <x v="1099"/>
    <x v="2316"/>
    <x v="338"/>
    <x v="423"/>
    <x v="2593"/>
    <x v="0"/>
  </r>
  <r>
    <x v="32"/>
    <x v="5742"/>
    <x v="785"/>
    <x v="0"/>
    <x v="4310"/>
    <x v="980"/>
    <x v="270"/>
    <x v="375"/>
    <x v="1099"/>
    <x v="2316"/>
    <x v="602"/>
    <x v="423"/>
    <x v="3099"/>
    <x v="0"/>
  </r>
  <r>
    <x v="32"/>
    <x v="5747"/>
    <x v="750"/>
    <x v="0"/>
    <x v="4313"/>
    <x v="980"/>
    <x v="270"/>
    <x v="351"/>
    <x v="1099"/>
    <x v="2316"/>
    <x v="602"/>
    <x v="423"/>
    <x v="3039"/>
    <x v="0"/>
  </r>
  <r>
    <x v="32"/>
    <x v="5828"/>
    <x v="75"/>
    <x v="0"/>
    <x v="4350"/>
    <x v="980"/>
    <x v="270"/>
    <x v="553"/>
    <x v="1099"/>
    <x v="2316"/>
    <x v="400"/>
    <x v="423"/>
    <x v="3442"/>
    <x v="0"/>
  </r>
  <r>
    <x v="32"/>
    <x v="6036"/>
    <x v="543"/>
    <x v="0"/>
    <x v="4410"/>
    <x v="980"/>
    <x v="270"/>
    <x v="845"/>
    <x v="1099"/>
    <x v="2316"/>
    <x v="392"/>
    <x v="423"/>
    <x v="2767"/>
    <x v="0"/>
  </r>
  <r>
    <x v="32"/>
    <x v="3155"/>
    <x v="943"/>
    <x v="0"/>
    <x v="4303"/>
    <x v="980"/>
    <x v="270"/>
    <x v="226"/>
    <x v="1099"/>
    <x v="2316"/>
    <x v="602"/>
    <x v="423"/>
    <x v="2674"/>
    <x v="0"/>
  </r>
  <r>
    <x v="32"/>
    <x v="6105"/>
    <x v="943"/>
    <x v="0"/>
    <x v="4477"/>
    <x v="980"/>
    <x v="270"/>
    <x v="613"/>
    <x v="1076"/>
    <x v="2309"/>
    <x v="329"/>
    <x v="423"/>
    <x v="3653"/>
    <x v="0"/>
  </r>
  <r>
    <x v="32"/>
    <x v="6418"/>
    <x v="908"/>
    <x v="0"/>
    <x v="4915"/>
    <x v="980"/>
    <x v="270"/>
    <x v="263"/>
    <x v="1099"/>
    <x v="2316"/>
    <x v="602"/>
    <x v="423"/>
    <x v="2795"/>
    <x v="0"/>
  </r>
  <r>
    <x v="32"/>
    <x v="21"/>
    <x v="943"/>
    <x v="0"/>
    <x v="4508"/>
    <x v="693"/>
    <x v="270"/>
    <x v="845"/>
    <x v="717"/>
    <x v="1462"/>
    <x v="456"/>
    <x v="423"/>
    <x v="3109"/>
    <x v="1"/>
  </r>
  <r>
    <x v="32"/>
    <x v="24"/>
    <x v="908"/>
    <x v="0"/>
    <x v="2258"/>
    <x v="663"/>
    <x v="270"/>
    <x v="845"/>
    <x v="1099"/>
    <x v="2316"/>
    <x v="182"/>
    <x v="423"/>
    <x v="1742"/>
    <x v="1"/>
  </r>
  <r>
    <x v="32"/>
    <x v="190"/>
    <x v="575"/>
    <x v="0"/>
    <x v="828"/>
    <x v="694"/>
    <x v="270"/>
    <x v="845"/>
    <x v="1099"/>
    <x v="2316"/>
    <x v="105"/>
    <x v="423"/>
    <x v="1067"/>
    <x v="1"/>
  </r>
  <r>
    <x v="32"/>
    <x v="248"/>
    <x v="726"/>
    <x v="0"/>
    <x v="4162"/>
    <x v="559"/>
    <x v="270"/>
    <x v="845"/>
    <x v="1099"/>
    <x v="2316"/>
    <x v="105"/>
    <x v="423"/>
    <x v="1067"/>
    <x v="1"/>
  </r>
  <r>
    <x v="32"/>
    <x v="274"/>
    <x v="1"/>
    <x v="0"/>
    <x v="2179"/>
    <x v="628"/>
    <x v="270"/>
    <x v="845"/>
    <x v="1099"/>
    <x v="1045"/>
    <x v="602"/>
    <x v="423"/>
    <x v="614"/>
    <x v="1"/>
  </r>
  <r>
    <x v="32"/>
    <x v="310"/>
    <x v="215"/>
    <x v="0"/>
    <x v="1012"/>
    <x v="813"/>
    <x v="270"/>
    <x v="845"/>
    <x v="1099"/>
    <x v="2316"/>
    <x v="306"/>
    <x v="423"/>
    <x v="2488"/>
    <x v="1"/>
  </r>
  <r>
    <x v="32"/>
    <x v="465"/>
    <x v="943"/>
    <x v="0"/>
    <x v="4472"/>
    <x v="777"/>
    <x v="270"/>
    <x v="845"/>
    <x v="1099"/>
    <x v="2316"/>
    <x v="412"/>
    <x v="176"/>
    <x v="2881"/>
    <x v="1"/>
  </r>
  <r>
    <x v="32"/>
    <x v="643"/>
    <x v="49"/>
    <x v="0"/>
    <x v="4926"/>
    <x v="707"/>
    <x v="270"/>
    <x v="845"/>
    <x v="1099"/>
    <x v="2316"/>
    <x v="275"/>
    <x v="423"/>
    <x v="2321"/>
    <x v="1"/>
  </r>
  <r>
    <x v="32"/>
    <x v="670"/>
    <x v="510"/>
    <x v="0"/>
    <x v="2852"/>
    <x v="546"/>
    <x v="270"/>
    <x v="845"/>
    <x v="1099"/>
    <x v="2316"/>
    <x v="75"/>
    <x v="423"/>
    <x v="694"/>
    <x v="1"/>
  </r>
  <r>
    <x v="32"/>
    <x v="685"/>
    <x v="61"/>
    <x v="0"/>
    <x v="1443"/>
    <x v="621"/>
    <x v="270"/>
    <x v="845"/>
    <x v="1099"/>
    <x v="2316"/>
    <x v="105"/>
    <x v="423"/>
    <x v="1067"/>
    <x v="1"/>
  </r>
  <r>
    <x v="32"/>
    <x v="700"/>
    <x v="75"/>
    <x v="0"/>
    <x v="1465"/>
    <x v="606"/>
    <x v="270"/>
    <x v="845"/>
    <x v="21"/>
    <x v="342"/>
    <x v="602"/>
    <x v="423"/>
    <x v="263"/>
    <x v="1"/>
  </r>
  <r>
    <x v="32"/>
    <x v="737"/>
    <x v="98"/>
    <x v="0"/>
    <x v="3011"/>
    <x v="849"/>
    <x v="270"/>
    <x v="845"/>
    <x v="1099"/>
    <x v="2316"/>
    <x v="15"/>
    <x v="423"/>
    <x v="84"/>
    <x v="1"/>
  </r>
  <r>
    <x v="32"/>
    <x v="760"/>
    <x v="763"/>
    <x v="0"/>
    <x v="1994"/>
    <x v="980"/>
    <x v="270"/>
    <x v="845"/>
    <x v="1099"/>
    <x v="373"/>
    <x v="602"/>
    <x v="423"/>
    <x v="219"/>
    <x v="1"/>
  </r>
  <r>
    <x v="32"/>
    <x v="874"/>
    <x v="308"/>
    <x v="0"/>
    <x v="2026"/>
    <x v="567"/>
    <x v="270"/>
    <x v="845"/>
    <x v="1099"/>
    <x v="2316"/>
    <x v="105"/>
    <x v="423"/>
    <x v="1067"/>
    <x v="1"/>
  </r>
  <r>
    <x v="32"/>
    <x v="902"/>
    <x v="926"/>
    <x v="0"/>
    <x v="1981"/>
    <x v="563"/>
    <x v="270"/>
    <x v="845"/>
    <x v="1099"/>
    <x v="612"/>
    <x v="602"/>
    <x v="423"/>
    <x v="333"/>
    <x v="1"/>
  </r>
  <r>
    <x v="32"/>
    <x v="1039"/>
    <x v="943"/>
    <x v="0"/>
    <x v="4474"/>
    <x v="726"/>
    <x v="270"/>
    <x v="845"/>
    <x v="1099"/>
    <x v="1235"/>
    <x v="400"/>
    <x v="423"/>
    <x v="2890"/>
    <x v="1"/>
  </r>
  <r>
    <x v="32"/>
    <x v="1063"/>
    <x v="540"/>
    <x v="0"/>
    <x v="1439"/>
    <x v="605"/>
    <x v="270"/>
    <x v="845"/>
    <x v="444"/>
    <x v="951"/>
    <x v="602"/>
    <x v="423"/>
    <x v="1134"/>
    <x v="1"/>
  </r>
  <r>
    <x v="32"/>
    <x v="1098"/>
    <x v="1"/>
    <x v="0"/>
    <x v="2177"/>
    <x v="686"/>
    <x v="270"/>
    <x v="845"/>
    <x v="512"/>
    <x v="1281"/>
    <x v="602"/>
    <x v="423"/>
    <x v="1439"/>
    <x v="1"/>
  </r>
  <r>
    <x v="32"/>
    <x v="1105"/>
    <x v="220"/>
    <x v="0"/>
    <x v="2359"/>
    <x v="732"/>
    <x v="270"/>
    <x v="845"/>
    <x v="1099"/>
    <x v="2316"/>
    <x v="105"/>
    <x v="423"/>
    <x v="1067"/>
    <x v="1"/>
  </r>
  <r>
    <x v="32"/>
    <x v="1130"/>
    <x v="557"/>
    <x v="0"/>
    <x v="1442"/>
    <x v="657"/>
    <x v="270"/>
    <x v="845"/>
    <x v="1099"/>
    <x v="2316"/>
    <x v="105"/>
    <x v="423"/>
    <x v="1067"/>
    <x v="1"/>
  </r>
  <r>
    <x v="32"/>
    <x v="1177"/>
    <x v="560"/>
    <x v="0"/>
    <x v="2012"/>
    <x v="716"/>
    <x v="270"/>
    <x v="845"/>
    <x v="1099"/>
    <x v="248"/>
    <x v="602"/>
    <x v="423"/>
    <x v="157"/>
    <x v="1"/>
  </r>
  <r>
    <x v="32"/>
    <x v="1201"/>
    <x v="61"/>
    <x v="0"/>
    <x v="1698"/>
    <x v="980"/>
    <x v="270"/>
    <x v="845"/>
    <x v="1099"/>
    <x v="2316"/>
    <x v="182"/>
    <x v="423"/>
    <x v="1742"/>
    <x v="1"/>
  </r>
  <r>
    <x v="32"/>
    <x v="1310"/>
    <x v="908"/>
    <x v="0"/>
    <x v="2257"/>
    <x v="761"/>
    <x v="270"/>
    <x v="845"/>
    <x v="1099"/>
    <x v="2316"/>
    <x v="306"/>
    <x v="423"/>
    <x v="2488"/>
    <x v="1"/>
  </r>
  <r>
    <x v="32"/>
    <x v="1322"/>
    <x v="308"/>
    <x v="0"/>
    <x v="827"/>
    <x v="692"/>
    <x v="270"/>
    <x v="845"/>
    <x v="1099"/>
    <x v="2316"/>
    <x v="105"/>
    <x v="423"/>
    <x v="1067"/>
    <x v="1"/>
  </r>
  <r>
    <x v="32"/>
    <x v="1370"/>
    <x v="943"/>
    <x v="0"/>
    <x v="4470"/>
    <x v="980"/>
    <x v="270"/>
    <x v="845"/>
    <x v="810"/>
    <x v="1739"/>
    <x v="602"/>
    <x v="423"/>
    <x v="2091"/>
    <x v="1"/>
  </r>
  <r>
    <x v="32"/>
    <x v="1434"/>
    <x v="439"/>
    <x v="0"/>
    <x v="824"/>
    <x v="814"/>
    <x v="270"/>
    <x v="845"/>
    <x v="1099"/>
    <x v="2316"/>
    <x v="306"/>
    <x v="423"/>
    <x v="2488"/>
    <x v="1"/>
  </r>
  <r>
    <x v="32"/>
    <x v="1517"/>
    <x v="943"/>
    <x v="0"/>
    <x v="4471"/>
    <x v="664"/>
    <x v="270"/>
    <x v="845"/>
    <x v="1099"/>
    <x v="2316"/>
    <x v="105"/>
    <x v="423"/>
    <x v="1067"/>
    <x v="1"/>
  </r>
  <r>
    <x v="32"/>
    <x v="1537"/>
    <x v="61"/>
    <x v="0"/>
    <x v="4469"/>
    <x v="618"/>
    <x v="270"/>
    <x v="845"/>
    <x v="1099"/>
    <x v="2316"/>
    <x v="275"/>
    <x v="423"/>
    <x v="2321"/>
    <x v="1"/>
  </r>
  <r>
    <x v="32"/>
    <x v="1897"/>
    <x v="943"/>
    <x v="0"/>
    <x v="4463"/>
    <x v="690"/>
    <x v="270"/>
    <x v="845"/>
    <x v="717"/>
    <x v="1185"/>
    <x v="105"/>
    <x v="423"/>
    <x v="2274"/>
    <x v="1"/>
  </r>
  <r>
    <x v="32"/>
    <x v="1989"/>
    <x v="308"/>
    <x v="0"/>
    <x v="2027"/>
    <x v="689"/>
    <x v="270"/>
    <x v="845"/>
    <x v="1099"/>
    <x v="2316"/>
    <x v="456"/>
    <x v="135"/>
    <x v="3019"/>
    <x v="1"/>
  </r>
  <r>
    <x v="32"/>
    <x v="2019"/>
    <x v="75"/>
    <x v="0"/>
    <x v="3028"/>
    <x v="729"/>
    <x v="270"/>
    <x v="845"/>
    <x v="1099"/>
    <x v="2316"/>
    <x v="321"/>
    <x v="423"/>
    <x v="2543"/>
    <x v="1"/>
  </r>
  <r>
    <x v="32"/>
    <x v="2089"/>
    <x v="763"/>
    <x v="0"/>
    <x v="1438"/>
    <x v="723"/>
    <x v="270"/>
    <x v="845"/>
    <x v="1099"/>
    <x v="2316"/>
    <x v="105"/>
    <x v="423"/>
    <x v="1067"/>
    <x v="1"/>
  </r>
  <r>
    <x v="32"/>
    <x v="2153"/>
    <x v="550"/>
    <x v="0"/>
    <x v="4127"/>
    <x v="631"/>
    <x v="270"/>
    <x v="845"/>
    <x v="1099"/>
    <x v="552"/>
    <x v="602"/>
    <x v="423"/>
    <x v="299"/>
    <x v="1"/>
  </r>
  <r>
    <x v="32"/>
    <x v="2155"/>
    <x v="943"/>
    <x v="0"/>
    <x v="4473"/>
    <x v="818"/>
    <x v="270"/>
    <x v="845"/>
    <x v="1099"/>
    <x v="123"/>
    <x v="528"/>
    <x v="423"/>
    <x v="3285"/>
    <x v="1"/>
  </r>
  <r>
    <x v="32"/>
    <x v="2210"/>
    <x v="478"/>
    <x v="0"/>
    <x v="974"/>
    <x v="600"/>
    <x v="270"/>
    <x v="845"/>
    <x v="804"/>
    <x v="456"/>
    <x v="602"/>
    <x v="423"/>
    <x v="1250"/>
    <x v="1"/>
  </r>
  <r>
    <x v="32"/>
    <x v="2310"/>
    <x v="472"/>
    <x v="0"/>
    <x v="1444"/>
    <x v="640"/>
    <x v="270"/>
    <x v="845"/>
    <x v="380"/>
    <x v="1653"/>
    <x v="602"/>
    <x v="423"/>
    <x v="1714"/>
    <x v="1"/>
  </r>
  <r>
    <x v="32"/>
    <x v="2349"/>
    <x v="550"/>
    <x v="0"/>
    <x v="4126"/>
    <x v="834"/>
    <x v="270"/>
    <x v="845"/>
    <x v="1099"/>
    <x v="445"/>
    <x v="602"/>
    <x v="423"/>
    <x v="253"/>
    <x v="1"/>
  </r>
  <r>
    <x v="32"/>
    <x v="2378"/>
    <x v="467"/>
    <x v="0"/>
    <x v="2203"/>
    <x v="706"/>
    <x v="270"/>
    <x v="845"/>
    <x v="1099"/>
    <x v="2316"/>
    <x v="47"/>
    <x v="423"/>
    <x v="350"/>
    <x v="1"/>
  </r>
  <r>
    <x v="32"/>
    <x v="2712"/>
    <x v="308"/>
    <x v="0"/>
    <x v="826"/>
    <x v="751"/>
    <x v="270"/>
    <x v="845"/>
    <x v="1099"/>
    <x v="2316"/>
    <x v="105"/>
    <x v="423"/>
    <x v="1067"/>
    <x v="1"/>
  </r>
  <r>
    <x v="32"/>
    <x v="2721"/>
    <x v="484"/>
    <x v="0"/>
    <x v="3966"/>
    <x v="632"/>
    <x v="270"/>
    <x v="845"/>
    <x v="1099"/>
    <x v="2316"/>
    <x v="105"/>
    <x v="423"/>
    <x v="1067"/>
    <x v="1"/>
  </r>
  <r>
    <x v="32"/>
    <x v="2771"/>
    <x v="596"/>
    <x v="0"/>
    <x v="2231"/>
    <x v="602"/>
    <x v="270"/>
    <x v="845"/>
    <x v="533"/>
    <x v="1285"/>
    <x v="602"/>
    <x v="423"/>
    <x v="1471"/>
    <x v="1"/>
  </r>
  <r>
    <x v="32"/>
    <x v="2890"/>
    <x v="1"/>
    <x v="0"/>
    <x v="2180"/>
    <x v="733"/>
    <x v="270"/>
    <x v="845"/>
    <x v="1099"/>
    <x v="2316"/>
    <x v="105"/>
    <x v="423"/>
    <x v="1067"/>
    <x v="1"/>
  </r>
  <r>
    <x v="32"/>
    <x v="2900"/>
    <x v="61"/>
    <x v="0"/>
    <x v="1704"/>
    <x v="620"/>
    <x v="270"/>
    <x v="845"/>
    <x v="1099"/>
    <x v="94"/>
    <x v="461"/>
    <x v="423"/>
    <x v="3043"/>
    <x v="1"/>
  </r>
  <r>
    <x v="32"/>
    <x v="2982"/>
    <x v="75"/>
    <x v="0"/>
    <x v="2127"/>
    <x v="807"/>
    <x v="270"/>
    <x v="845"/>
    <x v="1099"/>
    <x v="2316"/>
    <x v="182"/>
    <x v="423"/>
    <x v="1742"/>
    <x v="1"/>
  </r>
  <r>
    <x v="32"/>
    <x v="3010"/>
    <x v="835"/>
    <x v="0"/>
    <x v="1817"/>
    <x v="670"/>
    <x v="270"/>
    <x v="845"/>
    <x v="1099"/>
    <x v="2316"/>
    <x v="15"/>
    <x v="423"/>
    <x v="84"/>
    <x v="1"/>
  </r>
  <r>
    <x v="32"/>
    <x v="3200"/>
    <x v="943"/>
    <x v="0"/>
    <x v="4470"/>
    <x v="980"/>
    <x v="270"/>
    <x v="845"/>
    <x v="810"/>
    <x v="1739"/>
    <x v="602"/>
    <x v="423"/>
    <x v="2091"/>
    <x v="1"/>
  </r>
  <r>
    <x v="32"/>
    <x v="3272"/>
    <x v="439"/>
    <x v="0"/>
    <x v="1219"/>
    <x v="578"/>
    <x v="270"/>
    <x v="845"/>
    <x v="810"/>
    <x v="1804"/>
    <x v="205"/>
    <x v="423"/>
    <x v="2625"/>
    <x v="1"/>
  </r>
  <r>
    <x v="32"/>
    <x v="3279"/>
    <x v="295"/>
    <x v="0"/>
    <x v="1924"/>
    <x v="711"/>
    <x v="270"/>
    <x v="845"/>
    <x v="1099"/>
    <x v="2316"/>
    <x v="448"/>
    <x v="271"/>
    <x v="3035"/>
    <x v="1"/>
  </r>
  <r>
    <x v="32"/>
    <x v="3387"/>
    <x v="75"/>
    <x v="0"/>
    <x v="2126"/>
    <x v="787"/>
    <x v="270"/>
    <x v="845"/>
    <x v="1099"/>
    <x v="1191"/>
    <x v="602"/>
    <x v="423"/>
    <x v="740"/>
    <x v="1"/>
  </r>
  <r>
    <x v="32"/>
    <x v="3400"/>
    <x v="943"/>
    <x v="0"/>
    <x v="4471"/>
    <x v="980"/>
    <x v="270"/>
    <x v="845"/>
    <x v="1099"/>
    <x v="2316"/>
    <x v="105"/>
    <x v="423"/>
    <x v="1067"/>
    <x v="1"/>
  </r>
  <r>
    <x v="32"/>
    <x v="3480"/>
    <x v="61"/>
    <x v="0"/>
    <x v="4467"/>
    <x v="656"/>
    <x v="270"/>
    <x v="845"/>
    <x v="1099"/>
    <x v="2263"/>
    <x v="563"/>
    <x v="363"/>
    <x v="3536"/>
    <x v="1"/>
  </r>
  <r>
    <x v="32"/>
    <x v="3481"/>
    <x v="258"/>
    <x v="0"/>
    <x v="1019"/>
    <x v="704"/>
    <x v="270"/>
    <x v="845"/>
    <x v="1099"/>
    <x v="2316"/>
    <x v="105"/>
    <x v="423"/>
    <x v="1067"/>
    <x v="1"/>
  </r>
  <r>
    <x v="32"/>
    <x v="3486"/>
    <x v="598"/>
    <x v="0"/>
    <x v="1683"/>
    <x v="772"/>
    <x v="270"/>
    <x v="845"/>
    <x v="1099"/>
    <x v="2316"/>
    <x v="70"/>
    <x v="423"/>
    <x v="611"/>
    <x v="1"/>
  </r>
  <r>
    <x v="32"/>
    <x v="3586"/>
    <x v="308"/>
    <x v="0"/>
    <x v="1028"/>
    <x v="980"/>
    <x v="270"/>
    <x v="845"/>
    <x v="1099"/>
    <x v="2316"/>
    <x v="105"/>
    <x v="423"/>
    <x v="1067"/>
    <x v="1"/>
  </r>
  <r>
    <x v="32"/>
    <x v="3623"/>
    <x v="598"/>
    <x v="0"/>
    <x v="1445"/>
    <x v="588"/>
    <x v="270"/>
    <x v="845"/>
    <x v="1099"/>
    <x v="2316"/>
    <x v="105"/>
    <x v="423"/>
    <x v="1067"/>
    <x v="1"/>
  </r>
  <r>
    <x v="32"/>
    <x v="3639"/>
    <x v="245"/>
    <x v="0"/>
    <x v="2600"/>
    <x v="609"/>
    <x v="270"/>
    <x v="845"/>
    <x v="717"/>
    <x v="1472"/>
    <x v="602"/>
    <x v="423"/>
    <x v="1800"/>
    <x v="1"/>
  </r>
  <r>
    <x v="32"/>
    <x v="3672"/>
    <x v="804"/>
    <x v="0"/>
    <x v="1433"/>
    <x v="684"/>
    <x v="270"/>
    <x v="200"/>
    <x v="1099"/>
    <x v="2316"/>
    <x v="602"/>
    <x v="423"/>
    <x v="2593"/>
    <x v="1"/>
  </r>
  <r>
    <x v="32"/>
    <x v="3708"/>
    <x v="943"/>
    <x v="0"/>
    <x v="4265"/>
    <x v="658"/>
    <x v="270"/>
    <x v="845"/>
    <x v="1099"/>
    <x v="1045"/>
    <x v="602"/>
    <x v="423"/>
    <x v="614"/>
    <x v="1"/>
  </r>
  <r>
    <x v="32"/>
    <x v="3719"/>
    <x v="943"/>
    <x v="0"/>
    <x v="1705"/>
    <x v="828"/>
    <x v="270"/>
    <x v="845"/>
    <x v="1099"/>
    <x v="2316"/>
    <x v="15"/>
    <x v="423"/>
    <x v="84"/>
    <x v="1"/>
  </r>
  <r>
    <x v="32"/>
    <x v="3759"/>
    <x v="287"/>
    <x v="0"/>
    <x v="3387"/>
    <x v="724"/>
    <x v="270"/>
    <x v="845"/>
    <x v="21"/>
    <x v="119"/>
    <x v="602"/>
    <x v="423"/>
    <x v="119"/>
    <x v="1"/>
  </r>
  <r>
    <x v="32"/>
    <x v="3826"/>
    <x v="879"/>
    <x v="0"/>
    <x v="4941"/>
    <x v="799"/>
    <x v="270"/>
    <x v="845"/>
    <x v="1099"/>
    <x v="2316"/>
    <x v="105"/>
    <x v="423"/>
    <x v="1067"/>
    <x v="1"/>
  </r>
  <r>
    <x v="32"/>
    <x v="3930"/>
    <x v="943"/>
    <x v="0"/>
    <x v="1464"/>
    <x v="3"/>
    <x v="270"/>
    <x v="845"/>
    <x v="1099"/>
    <x v="2316"/>
    <x v="229"/>
    <x v="423"/>
    <x v="2118"/>
    <x v="1"/>
  </r>
  <r>
    <x v="32"/>
    <x v="3932"/>
    <x v="432"/>
    <x v="0"/>
    <x v="1441"/>
    <x v="812"/>
    <x v="270"/>
    <x v="845"/>
    <x v="1099"/>
    <x v="2316"/>
    <x v="105"/>
    <x v="423"/>
    <x v="1067"/>
    <x v="1"/>
  </r>
  <r>
    <x v="32"/>
    <x v="3993"/>
    <x v="28"/>
    <x v="0"/>
    <x v="2172"/>
    <x v="738"/>
    <x v="270"/>
    <x v="845"/>
    <x v="1099"/>
    <x v="2316"/>
    <x v="182"/>
    <x v="423"/>
    <x v="1742"/>
    <x v="1"/>
  </r>
  <r>
    <x v="32"/>
    <x v="3996"/>
    <x v="943"/>
    <x v="0"/>
    <x v="4475"/>
    <x v="821"/>
    <x v="270"/>
    <x v="845"/>
    <x v="1099"/>
    <x v="2294"/>
    <x v="367"/>
    <x v="423"/>
    <x v="3301"/>
    <x v="1"/>
  </r>
  <r>
    <x v="32"/>
    <x v="4052"/>
    <x v="908"/>
    <x v="0"/>
    <x v="2263"/>
    <x v="619"/>
    <x v="270"/>
    <x v="845"/>
    <x v="1099"/>
    <x v="2316"/>
    <x v="182"/>
    <x v="423"/>
    <x v="1742"/>
    <x v="1"/>
  </r>
  <r>
    <x v="32"/>
    <x v="4103"/>
    <x v="615"/>
    <x v="0"/>
    <x v="3546"/>
    <x v="590"/>
    <x v="270"/>
    <x v="845"/>
    <x v="1099"/>
    <x v="2316"/>
    <x v="105"/>
    <x v="423"/>
    <x v="1067"/>
    <x v="1"/>
  </r>
  <r>
    <x v="32"/>
    <x v="4178"/>
    <x v="478"/>
    <x v="0"/>
    <x v="2846"/>
    <x v="685"/>
    <x v="270"/>
    <x v="845"/>
    <x v="1099"/>
    <x v="744"/>
    <x v="602"/>
    <x v="423"/>
    <x v="394"/>
    <x v="1"/>
  </r>
  <r>
    <x v="32"/>
    <x v="4180"/>
    <x v="472"/>
    <x v="0"/>
    <x v="1434"/>
    <x v="874"/>
    <x v="270"/>
    <x v="845"/>
    <x v="1099"/>
    <x v="2316"/>
    <x v="75"/>
    <x v="423"/>
    <x v="694"/>
    <x v="1"/>
  </r>
  <r>
    <x v="32"/>
    <x v="4234"/>
    <x v="61"/>
    <x v="0"/>
    <x v="4468"/>
    <x v="758"/>
    <x v="270"/>
    <x v="845"/>
    <x v="1099"/>
    <x v="2316"/>
    <x v="182"/>
    <x v="423"/>
    <x v="1742"/>
    <x v="1"/>
  </r>
  <r>
    <x v="32"/>
    <x v="4279"/>
    <x v="943"/>
    <x v="0"/>
    <x v="4471"/>
    <x v="980"/>
    <x v="270"/>
    <x v="845"/>
    <x v="1099"/>
    <x v="2316"/>
    <x v="182"/>
    <x v="423"/>
    <x v="1742"/>
    <x v="1"/>
  </r>
  <r>
    <x v="32"/>
    <x v="4288"/>
    <x v="943"/>
    <x v="0"/>
    <x v="2601"/>
    <x v="721"/>
    <x v="270"/>
    <x v="845"/>
    <x v="1099"/>
    <x v="2316"/>
    <x v="75"/>
    <x v="423"/>
    <x v="694"/>
    <x v="1"/>
  </r>
  <r>
    <x v="32"/>
    <x v="4397"/>
    <x v="943"/>
    <x v="0"/>
    <x v="1440"/>
    <x v="760"/>
    <x v="270"/>
    <x v="845"/>
    <x v="1099"/>
    <x v="2316"/>
    <x v="182"/>
    <x v="423"/>
    <x v="1742"/>
    <x v="1"/>
  </r>
  <r>
    <x v="32"/>
    <x v="4429"/>
    <x v="632"/>
    <x v="0"/>
    <x v="1040"/>
    <x v="644"/>
    <x v="270"/>
    <x v="845"/>
    <x v="1099"/>
    <x v="2316"/>
    <x v="105"/>
    <x v="423"/>
    <x v="1067"/>
    <x v="1"/>
  </r>
  <r>
    <x v="32"/>
    <x v="4442"/>
    <x v="439"/>
    <x v="0"/>
    <x v="1210"/>
    <x v="593"/>
    <x v="270"/>
    <x v="845"/>
    <x v="1099"/>
    <x v="2316"/>
    <x v="47"/>
    <x v="423"/>
    <x v="350"/>
    <x v="1"/>
  </r>
  <r>
    <x v="32"/>
    <x v="4505"/>
    <x v="467"/>
    <x v="0"/>
    <x v="2200"/>
    <x v="762"/>
    <x v="270"/>
    <x v="845"/>
    <x v="380"/>
    <x v="921"/>
    <x v="602"/>
    <x v="423"/>
    <x v="1051"/>
    <x v="1"/>
  </r>
  <r>
    <x v="32"/>
    <x v="4524"/>
    <x v="1"/>
    <x v="0"/>
    <x v="2178"/>
    <x v="676"/>
    <x v="270"/>
    <x v="845"/>
    <x v="689"/>
    <x v="2044"/>
    <x v="602"/>
    <x v="423"/>
    <x v="2459"/>
    <x v="1"/>
  </r>
  <r>
    <x v="32"/>
    <x v="4545"/>
    <x v="287"/>
    <x v="0"/>
    <x v="2209"/>
    <x v="678"/>
    <x v="270"/>
    <x v="845"/>
    <x v="1099"/>
    <x v="2316"/>
    <x v="338"/>
    <x v="423"/>
    <x v="2593"/>
    <x v="1"/>
  </r>
  <r>
    <x v="32"/>
    <x v="4546"/>
    <x v="908"/>
    <x v="0"/>
    <x v="1878"/>
    <x v="675"/>
    <x v="270"/>
    <x v="845"/>
    <x v="1099"/>
    <x v="2316"/>
    <x v="15"/>
    <x v="423"/>
    <x v="84"/>
    <x v="1"/>
  </r>
  <r>
    <x v="32"/>
    <x v="4577"/>
    <x v="943"/>
    <x v="0"/>
    <x v="1621"/>
    <x v="712"/>
    <x v="270"/>
    <x v="845"/>
    <x v="1099"/>
    <x v="2316"/>
    <x v="182"/>
    <x v="423"/>
    <x v="1742"/>
    <x v="1"/>
  </r>
  <r>
    <x v="32"/>
    <x v="4625"/>
    <x v="763"/>
    <x v="0"/>
    <x v="1996"/>
    <x v="861"/>
    <x v="270"/>
    <x v="845"/>
    <x v="860"/>
    <x v="2213"/>
    <x v="602"/>
    <x v="423"/>
    <x v="2918"/>
    <x v="1"/>
  </r>
  <r>
    <x v="32"/>
    <x v="4652"/>
    <x v="439"/>
    <x v="0"/>
    <x v="1570"/>
    <x v="545"/>
    <x v="270"/>
    <x v="845"/>
    <x v="1099"/>
    <x v="2316"/>
    <x v="518"/>
    <x v="423"/>
    <x v="3263"/>
    <x v="1"/>
  </r>
  <r>
    <x v="32"/>
    <x v="4666"/>
    <x v="308"/>
    <x v="0"/>
    <x v="2028"/>
    <x v="568"/>
    <x v="270"/>
    <x v="845"/>
    <x v="1099"/>
    <x v="2316"/>
    <x v="182"/>
    <x v="423"/>
    <x v="1742"/>
    <x v="1"/>
  </r>
  <r>
    <x v="32"/>
    <x v="4669"/>
    <x v="215"/>
    <x v="0"/>
    <x v="1435"/>
    <x v="574"/>
    <x v="270"/>
    <x v="845"/>
    <x v="1099"/>
    <x v="2316"/>
    <x v="229"/>
    <x v="423"/>
    <x v="2118"/>
    <x v="1"/>
  </r>
  <r>
    <x v="32"/>
    <x v="4820"/>
    <x v="570"/>
    <x v="0"/>
    <x v="1921"/>
    <x v="681"/>
    <x v="270"/>
    <x v="845"/>
    <x v="1099"/>
    <x v="2316"/>
    <x v="105"/>
    <x v="423"/>
    <x v="1067"/>
    <x v="1"/>
  </r>
  <r>
    <x v="32"/>
    <x v="4862"/>
    <x v="719"/>
    <x v="0"/>
    <x v="125"/>
    <x v="743"/>
    <x v="270"/>
    <x v="845"/>
    <x v="21"/>
    <x v="163"/>
    <x v="602"/>
    <x v="423"/>
    <x v="167"/>
    <x v="1"/>
  </r>
  <r>
    <x v="32"/>
    <x v="4981"/>
    <x v="943"/>
    <x v="0"/>
    <x v="2344"/>
    <x v="633"/>
    <x v="270"/>
    <x v="845"/>
    <x v="201"/>
    <x v="1734"/>
    <x v="602"/>
    <x v="423"/>
    <x v="1697"/>
    <x v="1"/>
  </r>
  <r>
    <x v="32"/>
    <x v="4983"/>
    <x v="765"/>
    <x v="0"/>
    <x v="702"/>
    <x v="608"/>
    <x v="270"/>
    <x v="845"/>
    <x v="1099"/>
    <x v="301"/>
    <x v="602"/>
    <x v="423"/>
    <x v="188"/>
    <x v="1"/>
  </r>
  <r>
    <x v="32"/>
    <x v="5004"/>
    <x v="943"/>
    <x v="0"/>
    <x v="4476"/>
    <x v="666"/>
    <x v="270"/>
    <x v="845"/>
    <x v="1099"/>
    <x v="208"/>
    <x v="571"/>
    <x v="423"/>
    <x v="3467"/>
    <x v="1"/>
  </r>
  <r>
    <x v="32"/>
    <x v="5067"/>
    <x v="75"/>
    <x v="0"/>
    <x v="4451"/>
    <x v="860"/>
    <x v="270"/>
    <x v="845"/>
    <x v="1099"/>
    <x v="2316"/>
    <x v="306"/>
    <x v="423"/>
    <x v="2488"/>
    <x v="1"/>
  </r>
  <r>
    <x v="32"/>
    <x v="5074"/>
    <x v="765"/>
    <x v="0"/>
    <x v="1577"/>
    <x v="782"/>
    <x v="270"/>
    <x v="845"/>
    <x v="30"/>
    <x v="179"/>
    <x v="602"/>
    <x v="423"/>
    <x v="190"/>
    <x v="1"/>
  </r>
  <r>
    <x v="32"/>
    <x v="5085"/>
    <x v="308"/>
    <x v="0"/>
    <x v="2032"/>
    <x v="1"/>
    <x v="270"/>
    <x v="845"/>
    <x v="1099"/>
    <x v="2316"/>
    <x v="157"/>
    <x v="423"/>
    <x v="1518"/>
    <x v="1"/>
  </r>
  <r>
    <x v="32"/>
    <x v="5353"/>
    <x v="763"/>
    <x v="0"/>
    <x v="1997"/>
    <x v="766"/>
    <x v="270"/>
    <x v="845"/>
    <x v="201"/>
    <x v="1394"/>
    <x v="602"/>
    <x v="423"/>
    <x v="1263"/>
    <x v="1"/>
  </r>
  <r>
    <x v="32"/>
    <x v="4024"/>
    <x v="423"/>
    <x v="0"/>
    <x v="1436"/>
    <x v="875"/>
    <x v="270"/>
    <x v="845"/>
    <x v="1099"/>
    <x v="2316"/>
    <x v="47"/>
    <x v="423"/>
    <x v="350"/>
    <x v="1"/>
  </r>
  <r>
    <x v="32"/>
    <x v="5472"/>
    <x v="763"/>
    <x v="0"/>
    <x v="1997"/>
    <x v="811"/>
    <x v="270"/>
    <x v="845"/>
    <x v="1099"/>
    <x v="913"/>
    <x v="602"/>
    <x v="423"/>
    <x v="510"/>
    <x v="1"/>
  </r>
  <r>
    <x v="32"/>
    <x v="5638"/>
    <x v="75"/>
    <x v="0"/>
    <x v="2123"/>
    <x v="627"/>
    <x v="270"/>
    <x v="845"/>
    <x v="438"/>
    <x v="1389"/>
    <x v="602"/>
    <x v="423"/>
    <x v="1467"/>
    <x v="1"/>
  </r>
  <r>
    <x v="32"/>
    <x v="5642"/>
    <x v="484"/>
    <x v="0"/>
    <x v="2536"/>
    <x v="785"/>
    <x v="270"/>
    <x v="845"/>
    <x v="1099"/>
    <x v="2316"/>
    <x v="105"/>
    <x v="423"/>
    <x v="1067"/>
    <x v="1"/>
  </r>
  <r>
    <x v="32"/>
    <x v="5676"/>
    <x v="130"/>
    <x v="0"/>
    <x v="128"/>
    <x v="625"/>
    <x v="270"/>
    <x v="263"/>
    <x v="1099"/>
    <x v="2316"/>
    <x v="602"/>
    <x v="423"/>
    <x v="2795"/>
    <x v="1"/>
  </r>
  <r>
    <x v="32"/>
    <x v="5778"/>
    <x v="75"/>
    <x v="0"/>
    <x v="2122"/>
    <x v="2"/>
    <x v="270"/>
    <x v="845"/>
    <x v="1099"/>
    <x v="223"/>
    <x v="602"/>
    <x v="423"/>
    <x v="139"/>
    <x v="1"/>
  </r>
  <r>
    <x v="32"/>
    <x v="5894"/>
    <x v="35"/>
    <x v="0"/>
    <x v="4331"/>
    <x v="662"/>
    <x v="270"/>
    <x v="845"/>
    <x v="1099"/>
    <x v="2316"/>
    <x v="211"/>
    <x v="423"/>
    <x v="1960"/>
    <x v="1"/>
  </r>
  <r>
    <x v="32"/>
    <x v="5906"/>
    <x v="67"/>
    <x v="0"/>
    <x v="2837"/>
    <x v="846"/>
    <x v="270"/>
    <x v="845"/>
    <x v="686"/>
    <x v="1345"/>
    <x v="602"/>
    <x v="423"/>
    <x v="1677"/>
    <x v="1"/>
  </r>
  <r>
    <x v="32"/>
    <x v="5953"/>
    <x v="943"/>
    <x v="0"/>
    <x v="4264"/>
    <x v="653"/>
    <x v="270"/>
    <x v="845"/>
    <x v="1099"/>
    <x v="1071"/>
    <x v="602"/>
    <x v="423"/>
    <x v="639"/>
    <x v="1"/>
  </r>
  <r>
    <x v="32"/>
    <x v="6148"/>
    <x v="596"/>
    <x v="0"/>
    <x v="2230"/>
    <x v="737"/>
    <x v="270"/>
    <x v="845"/>
    <x v="1099"/>
    <x v="498"/>
    <x v="602"/>
    <x v="423"/>
    <x v="276"/>
    <x v="1"/>
  </r>
  <r>
    <x v="32"/>
    <x v="6170"/>
    <x v="824"/>
    <x v="0"/>
    <x v="1253"/>
    <x v="611"/>
    <x v="270"/>
    <x v="845"/>
    <x v="21"/>
    <x v="472"/>
    <x v="602"/>
    <x v="423"/>
    <x v="332"/>
    <x v="1"/>
  </r>
  <r>
    <x v="32"/>
    <x v="6218"/>
    <x v="478"/>
    <x v="0"/>
    <x v="2847"/>
    <x v="730"/>
    <x v="270"/>
    <x v="845"/>
    <x v="1099"/>
    <x v="2316"/>
    <x v="182"/>
    <x v="423"/>
    <x v="1742"/>
    <x v="1"/>
  </r>
  <r>
    <x v="32"/>
    <x v="6305"/>
    <x v="545"/>
    <x v="0"/>
    <x v="2220"/>
    <x v="731"/>
    <x v="270"/>
    <x v="845"/>
    <x v="615"/>
    <x v="1177"/>
    <x v="602"/>
    <x v="423"/>
    <x v="1454"/>
    <x v="1"/>
  </r>
  <r>
    <x v="32"/>
    <x v="6353"/>
    <x v="331"/>
    <x v="0"/>
    <x v="4108"/>
    <x v="790"/>
    <x v="270"/>
    <x v="845"/>
    <x v="1099"/>
    <x v="1071"/>
    <x v="602"/>
    <x v="423"/>
    <x v="639"/>
    <x v="1"/>
  </r>
  <r>
    <x v="32"/>
    <x v="6439"/>
    <x v="295"/>
    <x v="0"/>
    <x v="1926"/>
    <x v="980"/>
    <x v="270"/>
    <x v="845"/>
    <x v="1099"/>
    <x v="497"/>
    <x v="602"/>
    <x v="423"/>
    <x v="275"/>
    <x v="1"/>
  </r>
  <r>
    <x v="33"/>
    <x v="6"/>
    <x v="731"/>
    <x v="0"/>
    <x v="3924"/>
    <x v="980"/>
    <x v="21"/>
    <x v="0"/>
    <x v="2"/>
    <x v="14"/>
    <x v="0"/>
    <x v="0"/>
    <x v="1067"/>
    <x v="0"/>
  </r>
  <r>
    <x v="33"/>
    <x v="472"/>
    <x v="943"/>
    <x v="0"/>
    <x v="4956"/>
    <x v="980"/>
    <x v="111"/>
    <x v="0"/>
    <x v="2"/>
    <x v="14"/>
    <x v="0"/>
    <x v="0"/>
    <x v="3232"/>
    <x v="0"/>
  </r>
  <r>
    <x v="33"/>
    <x v="482"/>
    <x v="388"/>
    <x v="0"/>
    <x v="2149"/>
    <x v="980"/>
    <x v="35"/>
    <x v="0"/>
    <x v="2"/>
    <x v="14"/>
    <x v="0"/>
    <x v="0"/>
    <x v="2118"/>
    <x v="0"/>
  </r>
  <r>
    <x v="33"/>
    <x v="489"/>
    <x v="388"/>
    <x v="0"/>
    <x v="2149"/>
    <x v="980"/>
    <x v="46"/>
    <x v="0"/>
    <x v="2"/>
    <x v="14"/>
    <x v="0"/>
    <x v="0"/>
    <x v="2435"/>
    <x v="0"/>
  </r>
  <r>
    <x v="33"/>
    <x v="498"/>
    <x v="325"/>
    <x v="0"/>
    <x v="1644"/>
    <x v="980"/>
    <x v="21"/>
    <x v="0"/>
    <x v="2"/>
    <x v="14"/>
    <x v="0"/>
    <x v="0"/>
    <x v="1067"/>
    <x v="0"/>
  </r>
  <r>
    <x v="33"/>
    <x v="537"/>
    <x v="308"/>
    <x v="0"/>
    <x v="1608"/>
    <x v="980"/>
    <x v="35"/>
    <x v="0"/>
    <x v="2"/>
    <x v="14"/>
    <x v="0"/>
    <x v="0"/>
    <x v="2118"/>
    <x v="0"/>
  </r>
  <r>
    <x v="33"/>
    <x v="548"/>
    <x v="875"/>
    <x v="0"/>
    <x v="4788"/>
    <x v="980"/>
    <x v="26"/>
    <x v="0"/>
    <x v="2"/>
    <x v="14"/>
    <x v="0"/>
    <x v="0"/>
    <x v="1742"/>
    <x v="0"/>
  </r>
  <r>
    <x v="33"/>
    <x v="559"/>
    <x v="510"/>
    <x v="0"/>
    <x v="2620"/>
    <x v="980"/>
    <x v="48"/>
    <x v="0"/>
    <x v="2"/>
    <x v="14"/>
    <x v="0"/>
    <x v="0"/>
    <x v="2488"/>
    <x v="0"/>
  </r>
  <r>
    <x v="33"/>
    <x v="720"/>
    <x v="75"/>
    <x v="0"/>
    <x v="548"/>
    <x v="980"/>
    <x v="85"/>
    <x v="0"/>
    <x v="2"/>
    <x v="14"/>
    <x v="0"/>
    <x v="0"/>
    <x v="2962"/>
    <x v="0"/>
  </r>
  <r>
    <x v="33"/>
    <x v="744"/>
    <x v="61"/>
    <x v="0"/>
    <x v="506"/>
    <x v="980"/>
    <x v="35"/>
    <x v="0"/>
    <x v="2"/>
    <x v="14"/>
    <x v="0"/>
    <x v="0"/>
    <x v="2118"/>
    <x v="0"/>
  </r>
  <r>
    <x v="33"/>
    <x v="952"/>
    <x v="763"/>
    <x v="0"/>
    <x v="4068"/>
    <x v="980"/>
    <x v="35"/>
    <x v="0"/>
    <x v="2"/>
    <x v="14"/>
    <x v="0"/>
    <x v="0"/>
    <x v="2118"/>
    <x v="0"/>
  </r>
  <r>
    <x v="33"/>
    <x v="1181"/>
    <x v="439"/>
    <x v="0"/>
    <x v="2448"/>
    <x v="980"/>
    <x v="97"/>
    <x v="0"/>
    <x v="2"/>
    <x v="14"/>
    <x v="0"/>
    <x v="0"/>
    <x v="3122"/>
    <x v="0"/>
  </r>
  <r>
    <x v="33"/>
    <x v="1196"/>
    <x v="61"/>
    <x v="0"/>
    <x v="506"/>
    <x v="980"/>
    <x v="60"/>
    <x v="0"/>
    <x v="2"/>
    <x v="14"/>
    <x v="0"/>
    <x v="0"/>
    <x v="2662"/>
    <x v="0"/>
  </r>
  <r>
    <x v="33"/>
    <x v="1248"/>
    <x v="478"/>
    <x v="0"/>
    <x v="2518"/>
    <x v="980"/>
    <x v="21"/>
    <x v="0"/>
    <x v="2"/>
    <x v="14"/>
    <x v="0"/>
    <x v="0"/>
    <x v="1067"/>
    <x v="0"/>
  </r>
  <r>
    <x v="33"/>
    <x v="1504"/>
    <x v="785"/>
    <x v="0"/>
    <x v="4231"/>
    <x v="980"/>
    <x v="26"/>
    <x v="0"/>
    <x v="2"/>
    <x v="14"/>
    <x v="0"/>
    <x v="0"/>
    <x v="1742"/>
    <x v="0"/>
  </r>
  <r>
    <x v="33"/>
    <x v="1595"/>
    <x v="75"/>
    <x v="0"/>
    <x v="548"/>
    <x v="980"/>
    <x v="60"/>
    <x v="0"/>
    <x v="2"/>
    <x v="14"/>
    <x v="0"/>
    <x v="0"/>
    <x v="2662"/>
    <x v="0"/>
  </r>
  <r>
    <x v="33"/>
    <x v="1915"/>
    <x v="439"/>
    <x v="0"/>
    <x v="2448"/>
    <x v="980"/>
    <x v="21"/>
    <x v="0"/>
    <x v="2"/>
    <x v="14"/>
    <x v="0"/>
    <x v="0"/>
    <x v="1067"/>
    <x v="0"/>
  </r>
  <r>
    <x v="33"/>
    <x v="1926"/>
    <x v="295"/>
    <x v="0"/>
    <x v="1504"/>
    <x v="980"/>
    <x v="35"/>
    <x v="0"/>
    <x v="2"/>
    <x v="14"/>
    <x v="0"/>
    <x v="0"/>
    <x v="2118"/>
    <x v="0"/>
  </r>
  <r>
    <x v="33"/>
    <x v="1946"/>
    <x v="478"/>
    <x v="0"/>
    <x v="2518"/>
    <x v="980"/>
    <x v="21"/>
    <x v="0"/>
    <x v="2"/>
    <x v="14"/>
    <x v="0"/>
    <x v="0"/>
    <x v="1067"/>
    <x v="0"/>
  </r>
  <r>
    <x v="33"/>
    <x v="1971"/>
    <x v="939"/>
    <x v="0"/>
    <x v="4925"/>
    <x v="980"/>
    <x v="218"/>
    <x v="0"/>
    <x v="2"/>
    <x v="14"/>
    <x v="0"/>
    <x v="0"/>
    <x v="3676"/>
    <x v="0"/>
  </r>
  <r>
    <x v="33"/>
    <x v="1974"/>
    <x v="939"/>
    <x v="0"/>
    <x v="4925"/>
    <x v="980"/>
    <x v="48"/>
    <x v="0"/>
    <x v="2"/>
    <x v="14"/>
    <x v="0"/>
    <x v="0"/>
    <x v="2488"/>
    <x v="0"/>
  </r>
  <r>
    <x v="33"/>
    <x v="1975"/>
    <x v="785"/>
    <x v="0"/>
    <x v="4231"/>
    <x v="980"/>
    <x v="65"/>
    <x v="0"/>
    <x v="2"/>
    <x v="14"/>
    <x v="0"/>
    <x v="0"/>
    <x v="2731"/>
    <x v="0"/>
  </r>
  <r>
    <x v="33"/>
    <x v="2262"/>
    <x v="785"/>
    <x v="0"/>
    <x v="4231"/>
    <x v="980"/>
    <x v="21"/>
    <x v="0"/>
    <x v="2"/>
    <x v="14"/>
    <x v="0"/>
    <x v="0"/>
    <x v="1067"/>
    <x v="0"/>
  </r>
  <r>
    <x v="33"/>
    <x v="2270"/>
    <x v="710"/>
    <x v="0"/>
    <x v="3863"/>
    <x v="980"/>
    <x v="21"/>
    <x v="0"/>
    <x v="2"/>
    <x v="14"/>
    <x v="0"/>
    <x v="0"/>
    <x v="1067"/>
    <x v="0"/>
  </r>
  <r>
    <x v="33"/>
    <x v="2296"/>
    <x v="316"/>
    <x v="0"/>
    <x v="1629"/>
    <x v="980"/>
    <x v="53"/>
    <x v="0"/>
    <x v="2"/>
    <x v="14"/>
    <x v="0"/>
    <x v="0"/>
    <x v="2549"/>
    <x v="0"/>
  </r>
  <r>
    <x v="33"/>
    <x v="2337"/>
    <x v="908"/>
    <x v="0"/>
    <x v="4861"/>
    <x v="980"/>
    <x v="26"/>
    <x v="0"/>
    <x v="2"/>
    <x v="14"/>
    <x v="0"/>
    <x v="0"/>
    <x v="1742"/>
    <x v="0"/>
  </r>
  <r>
    <x v="33"/>
    <x v="2544"/>
    <x v="763"/>
    <x v="0"/>
    <x v="4068"/>
    <x v="980"/>
    <x v="62"/>
    <x v="0"/>
    <x v="2"/>
    <x v="14"/>
    <x v="0"/>
    <x v="0"/>
    <x v="2688"/>
    <x v="0"/>
  </r>
  <r>
    <x v="33"/>
    <x v="2549"/>
    <x v="560"/>
    <x v="0"/>
    <x v="2720"/>
    <x v="980"/>
    <x v="93"/>
    <x v="0"/>
    <x v="2"/>
    <x v="14"/>
    <x v="0"/>
    <x v="0"/>
    <x v="3073"/>
    <x v="0"/>
  </r>
  <r>
    <x v="33"/>
    <x v="2550"/>
    <x v="560"/>
    <x v="0"/>
    <x v="2720"/>
    <x v="980"/>
    <x v="35"/>
    <x v="0"/>
    <x v="2"/>
    <x v="14"/>
    <x v="0"/>
    <x v="0"/>
    <x v="2118"/>
    <x v="0"/>
  </r>
  <r>
    <x v="33"/>
    <x v="2584"/>
    <x v="308"/>
    <x v="0"/>
    <x v="1608"/>
    <x v="980"/>
    <x v="170"/>
    <x v="0"/>
    <x v="2"/>
    <x v="14"/>
    <x v="0"/>
    <x v="0"/>
    <x v="3502"/>
    <x v="0"/>
  </r>
  <r>
    <x v="33"/>
    <x v="2605"/>
    <x v="824"/>
    <x v="0"/>
    <x v="4383"/>
    <x v="980"/>
    <x v="80"/>
    <x v="0"/>
    <x v="2"/>
    <x v="14"/>
    <x v="0"/>
    <x v="0"/>
    <x v="2911"/>
    <x v="0"/>
  </r>
  <r>
    <x v="33"/>
    <x v="2648"/>
    <x v="75"/>
    <x v="0"/>
    <x v="548"/>
    <x v="980"/>
    <x v="164"/>
    <x v="0"/>
    <x v="2"/>
    <x v="14"/>
    <x v="0"/>
    <x v="0"/>
    <x v="3481"/>
    <x v="0"/>
  </r>
  <r>
    <x v="33"/>
    <x v="2662"/>
    <x v="67"/>
    <x v="0"/>
    <x v="535"/>
    <x v="980"/>
    <x v="55"/>
    <x v="0"/>
    <x v="2"/>
    <x v="14"/>
    <x v="0"/>
    <x v="0"/>
    <x v="2593"/>
    <x v="0"/>
  </r>
  <r>
    <x v="33"/>
    <x v="2663"/>
    <x v="908"/>
    <x v="0"/>
    <x v="4861"/>
    <x v="980"/>
    <x v="35"/>
    <x v="0"/>
    <x v="2"/>
    <x v="14"/>
    <x v="0"/>
    <x v="0"/>
    <x v="2118"/>
    <x v="0"/>
  </r>
  <r>
    <x v="33"/>
    <x v="2671"/>
    <x v="67"/>
    <x v="0"/>
    <x v="535"/>
    <x v="980"/>
    <x v="80"/>
    <x v="0"/>
    <x v="2"/>
    <x v="14"/>
    <x v="0"/>
    <x v="0"/>
    <x v="2911"/>
    <x v="0"/>
  </r>
  <r>
    <x v="33"/>
    <x v="2957"/>
    <x v="215"/>
    <x v="0"/>
    <x v="1257"/>
    <x v="980"/>
    <x v="35"/>
    <x v="0"/>
    <x v="2"/>
    <x v="14"/>
    <x v="0"/>
    <x v="0"/>
    <x v="2118"/>
    <x v="0"/>
  </r>
  <r>
    <x v="33"/>
    <x v="2995"/>
    <x v="75"/>
    <x v="0"/>
    <x v="548"/>
    <x v="980"/>
    <x v="99"/>
    <x v="0"/>
    <x v="2"/>
    <x v="14"/>
    <x v="0"/>
    <x v="0"/>
    <x v="3166"/>
    <x v="0"/>
  </r>
  <r>
    <x v="33"/>
    <x v="3037"/>
    <x v="726"/>
    <x v="0"/>
    <x v="3885"/>
    <x v="980"/>
    <x v="41"/>
    <x v="0"/>
    <x v="2"/>
    <x v="14"/>
    <x v="0"/>
    <x v="0"/>
    <x v="2321"/>
    <x v="0"/>
  </r>
  <r>
    <x v="33"/>
    <x v="3040"/>
    <x v="785"/>
    <x v="0"/>
    <x v="4231"/>
    <x v="980"/>
    <x v="26"/>
    <x v="0"/>
    <x v="2"/>
    <x v="14"/>
    <x v="0"/>
    <x v="0"/>
    <x v="1742"/>
    <x v="0"/>
  </r>
  <r>
    <x v="33"/>
    <x v="3420"/>
    <x v="484"/>
    <x v="0"/>
    <x v="2531"/>
    <x v="980"/>
    <x v="115"/>
    <x v="0"/>
    <x v="2"/>
    <x v="14"/>
    <x v="0"/>
    <x v="0"/>
    <x v="3263"/>
    <x v="0"/>
  </r>
  <r>
    <x v="33"/>
    <x v="3043"/>
    <x v="813"/>
    <x v="0"/>
    <x v="2531"/>
    <x v="980"/>
    <x v="21"/>
    <x v="0"/>
    <x v="2"/>
    <x v="14"/>
    <x v="0"/>
    <x v="0"/>
    <x v="1067"/>
    <x v="0"/>
  </r>
  <r>
    <x v="33"/>
    <x v="3043"/>
    <x v="915"/>
    <x v="0"/>
    <x v="2531"/>
    <x v="980"/>
    <x v="21"/>
    <x v="0"/>
    <x v="2"/>
    <x v="14"/>
    <x v="0"/>
    <x v="0"/>
    <x v="1067"/>
    <x v="0"/>
  </r>
  <r>
    <x v="33"/>
    <x v="3063"/>
    <x v="785"/>
    <x v="0"/>
    <x v="4231"/>
    <x v="980"/>
    <x v="95"/>
    <x v="0"/>
    <x v="2"/>
    <x v="14"/>
    <x v="0"/>
    <x v="0"/>
    <x v="3084"/>
    <x v="0"/>
  </r>
  <r>
    <x v="33"/>
    <x v="3043"/>
    <x v="295"/>
    <x v="0"/>
    <x v="1525"/>
    <x v="980"/>
    <x v="65"/>
    <x v="0"/>
    <x v="2"/>
    <x v="14"/>
    <x v="0"/>
    <x v="0"/>
    <x v="2731"/>
    <x v="0"/>
  </r>
  <r>
    <x v="33"/>
    <x v="3065"/>
    <x v="908"/>
    <x v="0"/>
    <x v="4861"/>
    <x v="980"/>
    <x v="65"/>
    <x v="0"/>
    <x v="2"/>
    <x v="14"/>
    <x v="0"/>
    <x v="0"/>
    <x v="2731"/>
    <x v="0"/>
  </r>
  <r>
    <x v="33"/>
    <x v="3055"/>
    <x v="173"/>
    <x v="0"/>
    <x v="1177"/>
    <x v="980"/>
    <x v="80"/>
    <x v="0"/>
    <x v="2"/>
    <x v="14"/>
    <x v="0"/>
    <x v="0"/>
    <x v="2911"/>
    <x v="0"/>
  </r>
  <r>
    <x v="33"/>
    <x v="3168"/>
    <x v="854"/>
    <x v="0"/>
    <x v="4583"/>
    <x v="980"/>
    <x v="35"/>
    <x v="0"/>
    <x v="2"/>
    <x v="14"/>
    <x v="0"/>
    <x v="0"/>
    <x v="2118"/>
    <x v="0"/>
  </r>
  <r>
    <x v="33"/>
    <x v="3177"/>
    <x v="328"/>
    <x v="0"/>
    <x v="1648"/>
    <x v="980"/>
    <x v="18"/>
    <x v="0"/>
    <x v="2"/>
    <x v="14"/>
    <x v="0"/>
    <x v="0"/>
    <x v="772"/>
    <x v="0"/>
  </r>
  <r>
    <x v="33"/>
    <x v="3194"/>
    <x v="75"/>
    <x v="0"/>
    <x v="548"/>
    <x v="980"/>
    <x v="110"/>
    <x v="0"/>
    <x v="2"/>
    <x v="14"/>
    <x v="0"/>
    <x v="0"/>
    <x v="3228"/>
    <x v="0"/>
  </r>
  <r>
    <x v="33"/>
    <x v="3356"/>
    <x v="484"/>
    <x v="0"/>
    <x v="2531"/>
    <x v="980"/>
    <x v="41"/>
    <x v="0"/>
    <x v="2"/>
    <x v="14"/>
    <x v="0"/>
    <x v="0"/>
    <x v="2321"/>
    <x v="0"/>
  </r>
  <r>
    <x v="33"/>
    <x v="3406"/>
    <x v="943"/>
    <x v="0"/>
    <x v="4956"/>
    <x v="980"/>
    <x v="80"/>
    <x v="0"/>
    <x v="2"/>
    <x v="14"/>
    <x v="0"/>
    <x v="0"/>
    <x v="2911"/>
    <x v="0"/>
  </r>
  <r>
    <x v="33"/>
    <x v="3422"/>
    <x v="790"/>
    <x v="0"/>
    <x v="4245"/>
    <x v="980"/>
    <x v="26"/>
    <x v="0"/>
    <x v="2"/>
    <x v="14"/>
    <x v="0"/>
    <x v="0"/>
    <x v="1742"/>
    <x v="0"/>
  </r>
  <r>
    <x v="33"/>
    <x v="3879"/>
    <x v="308"/>
    <x v="0"/>
    <x v="1608"/>
    <x v="980"/>
    <x v="35"/>
    <x v="0"/>
    <x v="2"/>
    <x v="14"/>
    <x v="0"/>
    <x v="0"/>
    <x v="2118"/>
    <x v="0"/>
  </r>
  <r>
    <x v="33"/>
    <x v="3876"/>
    <x v="295"/>
    <x v="0"/>
    <x v="1525"/>
    <x v="980"/>
    <x v="35"/>
    <x v="0"/>
    <x v="2"/>
    <x v="14"/>
    <x v="0"/>
    <x v="0"/>
    <x v="2118"/>
    <x v="0"/>
  </r>
  <r>
    <x v="33"/>
    <x v="3888"/>
    <x v="943"/>
    <x v="0"/>
    <x v="4956"/>
    <x v="980"/>
    <x v="80"/>
    <x v="0"/>
    <x v="2"/>
    <x v="14"/>
    <x v="0"/>
    <x v="0"/>
    <x v="2911"/>
    <x v="0"/>
  </r>
  <r>
    <x v="33"/>
    <x v="3900"/>
    <x v="75"/>
    <x v="0"/>
    <x v="548"/>
    <x v="980"/>
    <x v="80"/>
    <x v="0"/>
    <x v="2"/>
    <x v="14"/>
    <x v="0"/>
    <x v="0"/>
    <x v="2911"/>
    <x v="0"/>
  </r>
  <r>
    <x v="33"/>
    <x v="4311"/>
    <x v="405"/>
    <x v="0"/>
    <x v="2320"/>
    <x v="980"/>
    <x v="52"/>
    <x v="0"/>
    <x v="2"/>
    <x v="14"/>
    <x v="0"/>
    <x v="0"/>
    <x v="2543"/>
    <x v="0"/>
  </r>
  <r>
    <x v="33"/>
    <x v="4321"/>
    <x v="519"/>
    <x v="0"/>
    <x v="2624"/>
    <x v="980"/>
    <x v="29"/>
    <x v="0"/>
    <x v="2"/>
    <x v="14"/>
    <x v="0"/>
    <x v="0"/>
    <x v="1833"/>
    <x v="0"/>
  </r>
  <r>
    <x v="33"/>
    <x v="4338"/>
    <x v="478"/>
    <x v="0"/>
    <x v="2518"/>
    <x v="980"/>
    <x v="61"/>
    <x v="0"/>
    <x v="2"/>
    <x v="14"/>
    <x v="0"/>
    <x v="0"/>
    <x v="2676"/>
    <x v="0"/>
  </r>
  <r>
    <x v="33"/>
    <x v="4337"/>
    <x v="67"/>
    <x v="0"/>
    <x v="535"/>
    <x v="980"/>
    <x v="19"/>
    <x v="0"/>
    <x v="2"/>
    <x v="14"/>
    <x v="0"/>
    <x v="0"/>
    <x v="818"/>
    <x v="0"/>
  </r>
  <r>
    <x v="33"/>
    <x v="4378"/>
    <x v="75"/>
    <x v="0"/>
    <x v="548"/>
    <x v="980"/>
    <x v="21"/>
    <x v="0"/>
    <x v="2"/>
    <x v="14"/>
    <x v="0"/>
    <x v="0"/>
    <x v="1067"/>
    <x v="0"/>
  </r>
  <r>
    <x v="33"/>
    <x v="4374"/>
    <x v="435"/>
    <x v="0"/>
    <x v="2441"/>
    <x v="980"/>
    <x v="21"/>
    <x v="0"/>
    <x v="2"/>
    <x v="14"/>
    <x v="0"/>
    <x v="0"/>
    <x v="1067"/>
    <x v="0"/>
  </r>
  <r>
    <x v="33"/>
    <x v="4393"/>
    <x v="660"/>
    <x v="0"/>
    <x v="3395"/>
    <x v="980"/>
    <x v="48"/>
    <x v="0"/>
    <x v="2"/>
    <x v="14"/>
    <x v="0"/>
    <x v="0"/>
    <x v="2488"/>
    <x v="0"/>
  </r>
  <r>
    <x v="33"/>
    <x v="4684"/>
    <x v="509"/>
    <x v="0"/>
    <x v="2617"/>
    <x v="980"/>
    <x v="77"/>
    <x v="0"/>
    <x v="2"/>
    <x v="14"/>
    <x v="0"/>
    <x v="0"/>
    <x v="2890"/>
    <x v="0"/>
  </r>
  <r>
    <x v="33"/>
    <x v="4744"/>
    <x v="544"/>
    <x v="0"/>
    <x v="2690"/>
    <x v="980"/>
    <x v="26"/>
    <x v="0"/>
    <x v="2"/>
    <x v="14"/>
    <x v="0"/>
    <x v="0"/>
    <x v="1742"/>
    <x v="0"/>
  </r>
  <r>
    <x v="33"/>
    <x v="1283"/>
    <x v="527"/>
    <x v="0"/>
    <x v="2649"/>
    <x v="980"/>
    <x v="87"/>
    <x v="0"/>
    <x v="2"/>
    <x v="14"/>
    <x v="0"/>
    <x v="0"/>
    <x v="2980"/>
    <x v="0"/>
  </r>
  <r>
    <x v="33"/>
    <x v="4854"/>
    <x v="657"/>
    <x v="0"/>
    <x v="3378"/>
    <x v="980"/>
    <x v="26"/>
    <x v="0"/>
    <x v="2"/>
    <x v="14"/>
    <x v="0"/>
    <x v="0"/>
    <x v="1742"/>
    <x v="0"/>
  </r>
  <r>
    <x v="33"/>
    <x v="4901"/>
    <x v="308"/>
    <x v="0"/>
    <x v="1608"/>
    <x v="980"/>
    <x v="35"/>
    <x v="0"/>
    <x v="2"/>
    <x v="14"/>
    <x v="0"/>
    <x v="0"/>
    <x v="2118"/>
    <x v="0"/>
  </r>
  <r>
    <x v="33"/>
    <x v="5205"/>
    <x v="75"/>
    <x v="0"/>
    <x v="1328"/>
    <x v="980"/>
    <x v="69"/>
    <x v="0"/>
    <x v="2"/>
    <x v="14"/>
    <x v="0"/>
    <x v="0"/>
    <x v="2795"/>
    <x v="0"/>
  </r>
  <r>
    <x v="33"/>
    <x v="5166"/>
    <x v="138"/>
    <x v="0"/>
    <x v="693"/>
    <x v="980"/>
    <x v="26"/>
    <x v="0"/>
    <x v="2"/>
    <x v="14"/>
    <x v="0"/>
    <x v="0"/>
    <x v="1742"/>
    <x v="0"/>
  </r>
  <r>
    <x v="33"/>
    <x v="5200"/>
    <x v="571"/>
    <x v="0"/>
    <x v="2763"/>
    <x v="980"/>
    <x v="76"/>
    <x v="0"/>
    <x v="2"/>
    <x v="14"/>
    <x v="0"/>
    <x v="0"/>
    <x v="2883"/>
    <x v="0"/>
  </r>
  <r>
    <x v="33"/>
    <x v="5208"/>
    <x v="785"/>
    <x v="0"/>
    <x v="4231"/>
    <x v="980"/>
    <x v="83"/>
    <x v="0"/>
    <x v="2"/>
    <x v="14"/>
    <x v="0"/>
    <x v="0"/>
    <x v="2927"/>
    <x v="0"/>
  </r>
  <r>
    <x v="33"/>
    <x v="5204"/>
    <x v="75"/>
    <x v="0"/>
    <x v="548"/>
    <x v="980"/>
    <x v="35"/>
    <x v="0"/>
    <x v="2"/>
    <x v="14"/>
    <x v="0"/>
    <x v="0"/>
    <x v="2118"/>
    <x v="0"/>
  </r>
  <r>
    <x v="33"/>
    <x v="5222"/>
    <x v="61"/>
    <x v="0"/>
    <x v="506"/>
    <x v="980"/>
    <x v="40"/>
    <x v="0"/>
    <x v="2"/>
    <x v="14"/>
    <x v="0"/>
    <x v="0"/>
    <x v="2281"/>
    <x v="0"/>
  </r>
  <r>
    <x v="33"/>
    <x v="5241"/>
    <x v="75"/>
    <x v="0"/>
    <x v="548"/>
    <x v="980"/>
    <x v="41"/>
    <x v="0"/>
    <x v="2"/>
    <x v="14"/>
    <x v="0"/>
    <x v="0"/>
    <x v="2321"/>
    <x v="0"/>
  </r>
  <r>
    <x v="33"/>
    <x v="5253"/>
    <x v="75"/>
    <x v="0"/>
    <x v="548"/>
    <x v="980"/>
    <x v="85"/>
    <x v="0"/>
    <x v="2"/>
    <x v="14"/>
    <x v="0"/>
    <x v="0"/>
    <x v="2962"/>
    <x v="0"/>
  </r>
  <r>
    <x v="33"/>
    <x v="5257"/>
    <x v="75"/>
    <x v="0"/>
    <x v="548"/>
    <x v="980"/>
    <x v="150"/>
    <x v="0"/>
    <x v="2"/>
    <x v="14"/>
    <x v="0"/>
    <x v="0"/>
    <x v="3425"/>
    <x v="0"/>
  </r>
  <r>
    <x v="33"/>
    <x v="5271"/>
    <x v="943"/>
    <x v="0"/>
    <x v="4956"/>
    <x v="980"/>
    <x v="82"/>
    <x v="0"/>
    <x v="2"/>
    <x v="14"/>
    <x v="0"/>
    <x v="0"/>
    <x v="2925"/>
    <x v="0"/>
  </r>
  <r>
    <x v="33"/>
    <x v="5301"/>
    <x v="75"/>
    <x v="0"/>
    <x v="548"/>
    <x v="980"/>
    <x v="41"/>
    <x v="0"/>
    <x v="2"/>
    <x v="14"/>
    <x v="0"/>
    <x v="0"/>
    <x v="2321"/>
    <x v="0"/>
  </r>
  <r>
    <x v="33"/>
    <x v="5305"/>
    <x v="75"/>
    <x v="0"/>
    <x v="548"/>
    <x v="980"/>
    <x v="48"/>
    <x v="0"/>
    <x v="2"/>
    <x v="14"/>
    <x v="0"/>
    <x v="0"/>
    <x v="2488"/>
    <x v="0"/>
  </r>
  <r>
    <x v="33"/>
    <x v="5375"/>
    <x v="1"/>
    <x v="0"/>
    <x v="29"/>
    <x v="980"/>
    <x v="21"/>
    <x v="0"/>
    <x v="2"/>
    <x v="14"/>
    <x v="0"/>
    <x v="0"/>
    <x v="1067"/>
    <x v="0"/>
  </r>
  <r>
    <x v="33"/>
    <x v="5511"/>
    <x v="596"/>
    <x v="0"/>
    <x v="2815"/>
    <x v="980"/>
    <x v="33"/>
    <x v="0"/>
    <x v="2"/>
    <x v="14"/>
    <x v="0"/>
    <x v="0"/>
    <x v="2032"/>
    <x v="0"/>
  </r>
  <r>
    <x v="33"/>
    <x v="5553"/>
    <x v="749"/>
    <x v="0"/>
    <x v="3982"/>
    <x v="980"/>
    <x v="51"/>
    <x v="0"/>
    <x v="2"/>
    <x v="14"/>
    <x v="0"/>
    <x v="0"/>
    <x v="2542"/>
    <x v="0"/>
  </r>
  <r>
    <x v="33"/>
    <x v="5557"/>
    <x v="545"/>
    <x v="0"/>
    <x v="2691"/>
    <x v="980"/>
    <x v="26"/>
    <x v="0"/>
    <x v="2"/>
    <x v="14"/>
    <x v="0"/>
    <x v="0"/>
    <x v="1742"/>
    <x v="0"/>
  </r>
  <r>
    <x v="33"/>
    <x v="5557"/>
    <x v="287"/>
    <x v="0"/>
    <x v="1495"/>
    <x v="980"/>
    <x v="21"/>
    <x v="0"/>
    <x v="2"/>
    <x v="14"/>
    <x v="0"/>
    <x v="0"/>
    <x v="1067"/>
    <x v="0"/>
  </r>
  <r>
    <x v="33"/>
    <x v="5568"/>
    <x v="331"/>
    <x v="0"/>
    <x v="1656"/>
    <x v="980"/>
    <x v="65"/>
    <x v="0"/>
    <x v="2"/>
    <x v="14"/>
    <x v="0"/>
    <x v="0"/>
    <x v="2731"/>
    <x v="0"/>
  </r>
  <r>
    <x v="33"/>
    <x v="5569"/>
    <x v="363"/>
    <x v="0"/>
    <x v="1897"/>
    <x v="980"/>
    <x v="28"/>
    <x v="0"/>
    <x v="2"/>
    <x v="14"/>
    <x v="0"/>
    <x v="0"/>
    <x v="1786"/>
    <x v="0"/>
  </r>
  <r>
    <x v="33"/>
    <x v="5570"/>
    <x v="85"/>
    <x v="0"/>
    <x v="565"/>
    <x v="980"/>
    <x v="80"/>
    <x v="0"/>
    <x v="2"/>
    <x v="14"/>
    <x v="0"/>
    <x v="0"/>
    <x v="2911"/>
    <x v="0"/>
  </r>
  <r>
    <x v="33"/>
    <x v="5592"/>
    <x v="75"/>
    <x v="0"/>
    <x v="548"/>
    <x v="980"/>
    <x v="78"/>
    <x v="0"/>
    <x v="2"/>
    <x v="14"/>
    <x v="0"/>
    <x v="0"/>
    <x v="2891"/>
    <x v="0"/>
  </r>
  <r>
    <x v="33"/>
    <x v="5592"/>
    <x v="943"/>
    <x v="0"/>
    <x v="4956"/>
    <x v="980"/>
    <x v="55"/>
    <x v="0"/>
    <x v="2"/>
    <x v="14"/>
    <x v="0"/>
    <x v="0"/>
    <x v="2593"/>
    <x v="0"/>
  </r>
  <r>
    <x v="33"/>
    <x v="5592"/>
    <x v="61"/>
    <x v="0"/>
    <x v="506"/>
    <x v="980"/>
    <x v="35"/>
    <x v="0"/>
    <x v="2"/>
    <x v="14"/>
    <x v="0"/>
    <x v="0"/>
    <x v="2118"/>
    <x v="0"/>
  </r>
  <r>
    <x v="33"/>
    <x v="5592"/>
    <x v="439"/>
    <x v="0"/>
    <x v="2448"/>
    <x v="980"/>
    <x v="70"/>
    <x v="0"/>
    <x v="2"/>
    <x v="14"/>
    <x v="0"/>
    <x v="0"/>
    <x v="2805"/>
    <x v="0"/>
  </r>
  <r>
    <x v="33"/>
    <x v="5742"/>
    <x v="785"/>
    <x v="0"/>
    <x v="4231"/>
    <x v="980"/>
    <x v="25"/>
    <x v="0"/>
    <x v="2"/>
    <x v="14"/>
    <x v="0"/>
    <x v="0"/>
    <x v="1680"/>
    <x v="0"/>
  </r>
  <r>
    <x v="33"/>
    <x v="5846"/>
    <x v="75"/>
    <x v="0"/>
    <x v="548"/>
    <x v="980"/>
    <x v="48"/>
    <x v="0"/>
    <x v="2"/>
    <x v="14"/>
    <x v="0"/>
    <x v="0"/>
    <x v="2488"/>
    <x v="0"/>
  </r>
  <r>
    <x v="33"/>
    <x v="5860"/>
    <x v="943"/>
    <x v="0"/>
    <x v="3998"/>
    <x v="980"/>
    <x v="111"/>
    <x v="0"/>
    <x v="2"/>
    <x v="14"/>
    <x v="0"/>
    <x v="0"/>
    <x v="3232"/>
    <x v="0"/>
  </r>
  <r>
    <x v="33"/>
    <x v="6046"/>
    <x v="943"/>
    <x v="0"/>
    <x v="4956"/>
    <x v="980"/>
    <x v="123"/>
    <x v="0"/>
    <x v="2"/>
    <x v="14"/>
    <x v="0"/>
    <x v="0"/>
    <x v="3309"/>
    <x v="0"/>
  </r>
  <r>
    <x v="33"/>
    <x v="6102"/>
    <x v="943"/>
    <x v="0"/>
    <x v="4956"/>
    <x v="980"/>
    <x v="26"/>
    <x v="0"/>
    <x v="2"/>
    <x v="14"/>
    <x v="0"/>
    <x v="0"/>
    <x v="1742"/>
    <x v="0"/>
  </r>
  <r>
    <x v="33"/>
    <x v="6104"/>
    <x v="61"/>
    <x v="0"/>
    <x v="506"/>
    <x v="980"/>
    <x v="193"/>
    <x v="0"/>
    <x v="2"/>
    <x v="14"/>
    <x v="0"/>
    <x v="0"/>
    <x v="3588"/>
    <x v="0"/>
  </r>
  <r>
    <x v="33"/>
    <x v="6105"/>
    <x v="943"/>
    <x v="0"/>
    <x v="4956"/>
    <x v="980"/>
    <x v="191"/>
    <x v="0"/>
    <x v="2"/>
    <x v="14"/>
    <x v="0"/>
    <x v="0"/>
    <x v="3574"/>
    <x v="0"/>
  </r>
  <r>
    <x v="33"/>
    <x v="6220"/>
    <x v="75"/>
    <x v="0"/>
    <x v="548"/>
    <x v="980"/>
    <x v="98"/>
    <x v="0"/>
    <x v="2"/>
    <x v="14"/>
    <x v="0"/>
    <x v="0"/>
    <x v="3129"/>
    <x v="0"/>
  </r>
  <r>
    <x v="33"/>
    <x v="6253"/>
    <x v="943"/>
    <x v="0"/>
    <x v="4956"/>
    <x v="980"/>
    <x v="58"/>
    <x v="0"/>
    <x v="2"/>
    <x v="14"/>
    <x v="0"/>
    <x v="0"/>
    <x v="2631"/>
    <x v="0"/>
  </r>
  <r>
    <x v="33"/>
    <x v="6346"/>
    <x v="943"/>
    <x v="0"/>
    <x v="4956"/>
    <x v="980"/>
    <x v="35"/>
    <x v="0"/>
    <x v="2"/>
    <x v="14"/>
    <x v="0"/>
    <x v="0"/>
    <x v="2118"/>
    <x v="0"/>
  </r>
  <r>
    <x v="33"/>
    <x v="6412"/>
    <x v="484"/>
    <x v="0"/>
    <x v="2531"/>
    <x v="980"/>
    <x v="35"/>
    <x v="0"/>
    <x v="2"/>
    <x v="14"/>
    <x v="0"/>
    <x v="0"/>
    <x v="2118"/>
    <x v="0"/>
  </r>
  <r>
    <x v="33"/>
    <x v="79"/>
    <x v="125"/>
    <x v="0"/>
    <x v="2174"/>
    <x v="980"/>
    <x v="270"/>
    <x v="845"/>
    <x v="297"/>
    <x v="410"/>
    <x v="0"/>
    <x v="0"/>
    <x v="564"/>
    <x v="1"/>
  </r>
  <r>
    <x v="33"/>
    <x v="112"/>
    <x v="785"/>
    <x v="0"/>
    <x v="2174"/>
    <x v="980"/>
    <x v="270"/>
    <x v="845"/>
    <x v="795"/>
    <x v="2006"/>
    <x v="0"/>
    <x v="0"/>
    <x v="2407"/>
    <x v="1"/>
  </r>
  <r>
    <x v="33"/>
    <x v="155"/>
    <x v="123"/>
    <x v="0"/>
    <x v="658"/>
    <x v="980"/>
    <x v="270"/>
    <x v="845"/>
    <x v="2"/>
    <x v="14"/>
    <x v="0"/>
    <x v="287"/>
    <x v="1067"/>
    <x v="1"/>
  </r>
  <r>
    <x v="33"/>
    <x v="280"/>
    <x v="75"/>
    <x v="0"/>
    <x v="2481"/>
    <x v="980"/>
    <x v="270"/>
    <x v="845"/>
    <x v="2"/>
    <x v="14"/>
    <x v="0"/>
    <x v="287"/>
    <x v="1067"/>
    <x v="1"/>
  </r>
  <r>
    <x v="33"/>
    <x v="331"/>
    <x v="439"/>
    <x v="0"/>
    <x v="2448"/>
    <x v="980"/>
    <x v="270"/>
    <x v="845"/>
    <x v="2"/>
    <x v="14"/>
    <x v="0"/>
    <x v="348"/>
    <x v="2118"/>
    <x v="1"/>
  </r>
  <r>
    <x v="33"/>
    <x v="341"/>
    <x v="939"/>
    <x v="0"/>
    <x v="57"/>
    <x v="980"/>
    <x v="270"/>
    <x v="845"/>
    <x v="297"/>
    <x v="158"/>
    <x v="0"/>
    <x v="0"/>
    <x v="360"/>
    <x v="1"/>
  </r>
  <r>
    <x v="33"/>
    <x v="362"/>
    <x v="560"/>
    <x v="0"/>
    <x v="1470"/>
    <x v="980"/>
    <x v="270"/>
    <x v="845"/>
    <x v="222"/>
    <x v="786"/>
    <x v="0"/>
    <x v="0"/>
    <x v="804"/>
    <x v="1"/>
  </r>
  <r>
    <x v="33"/>
    <x v="365"/>
    <x v="439"/>
    <x v="0"/>
    <x v="2448"/>
    <x v="980"/>
    <x v="270"/>
    <x v="845"/>
    <x v="40"/>
    <x v="784"/>
    <x v="0"/>
    <x v="0"/>
    <x v="565"/>
    <x v="1"/>
  </r>
  <r>
    <x v="33"/>
    <x v="367"/>
    <x v="467"/>
    <x v="0"/>
    <x v="2205"/>
    <x v="980"/>
    <x v="270"/>
    <x v="845"/>
    <x v="297"/>
    <x v="410"/>
    <x v="0"/>
    <x v="0"/>
    <x v="564"/>
    <x v="1"/>
  </r>
  <r>
    <x v="33"/>
    <x v="371"/>
    <x v="943"/>
    <x v="0"/>
    <x v="4263"/>
    <x v="980"/>
    <x v="270"/>
    <x v="845"/>
    <x v="266"/>
    <x v="476"/>
    <x v="0"/>
    <x v="0"/>
    <x v="592"/>
    <x v="1"/>
  </r>
  <r>
    <x v="33"/>
    <x v="401"/>
    <x v="535"/>
    <x v="0"/>
    <x v="1985"/>
    <x v="980"/>
    <x v="270"/>
    <x v="845"/>
    <x v="493"/>
    <x v="1652"/>
    <x v="0"/>
    <x v="0"/>
    <x v="1789"/>
    <x v="1"/>
  </r>
  <r>
    <x v="33"/>
    <x v="593"/>
    <x v="943"/>
    <x v="0"/>
    <x v="4481"/>
    <x v="980"/>
    <x v="270"/>
    <x v="845"/>
    <x v="809"/>
    <x v="2143"/>
    <x v="0"/>
    <x v="0"/>
    <x v="2752"/>
    <x v="1"/>
  </r>
  <r>
    <x v="33"/>
    <x v="613"/>
    <x v="75"/>
    <x v="0"/>
    <x v="4445"/>
    <x v="980"/>
    <x v="270"/>
    <x v="845"/>
    <x v="41"/>
    <x v="595"/>
    <x v="0"/>
    <x v="0"/>
    <x v="439"/>
    <x v="1"/>
  </r>
  <r>
    <x v="33"/>
    <x v="692"/>
    <x v="308"/>
    <x v="0"/>
    <x v="2061"/>
    <x v="980"/>
    <x v="270"/>
    <x v="845"/>
    <x v="832"/>
    <x v="1985"/>
    <x v="0"/>
    <x v="0"/>
    <x v="2386"/>
    <x v="1"/>
  </r>
  <r>
    <x v="33"/>
    <x v="701"/>
    <x v="308"/>
    <x v="0"/>
    <x v="2061"/>
    <x v="980"/>
    <x v="270"/>
    <x v="845"/>
    <x v="40"/>
    <x v="1160"/>
    <x v="0"/>
    <x v="0"/>
    <x v="855"/>
    <x v="1"/>
  </r>
  <r>
    <x v="33"/>
    <x v="724"/>
    <x v="882"/>
    <x v="0"/>
    <x v="3014"/>
    <x v="980"/>
    <x v="270"/>
    <x v="845"/>
    <x v="297"/>
    <x v="528"/>
    <x v="0"/>
    <x v="0"/>
    <x v="681"/>
    <x v="1"/>
  </r>
  <r>
    <x v="33"/>
    <x v="897"/>
    <x v="439"/>
    <x v="0"/>
    <x v="2448"/>
    <x v="980"/>
    <x v="270"/>
    <x v="845"/>
    <x v="40"/>
    <x v="1200"/>
    <x v="0"/>
    <x v="0"/>
    <x v="894"/>
    <x v="1"/>
  </r>
  <r>
    <x v="33"/>
    <x v="920"/>
    <x v="943"/>
    <x v="0"/>
    <x v="4481"/>
    <x v="980"/>
    <x v="270"/>
    <x v="845"/>
    <x v="2"/>
    <x v="14"/>
    <x v="0"/>
    <x v="368"/>
    <x v="2321"/>
    <x v="1"/>
  </r>
  <r>
    <x v="33"/>
    <x v="1010"/>
    <x v="943"/>
    <x v="0"/>
    <x v="4481"/>
    <x v="980"/>
    <x v="270"/>
    <x v="845"/>
    <x v="2"/>
    <x v="14"/>
    <x v="0"/>
    <x v="398"/>
    <x v="2982"/>
    <x v="1"/>
  </r>
  <r>
    <x v="33"/>
    <x v="1084"/>
    <x v="943"/>
    <x v="0"/>
    <x v="2522"/>
    <x v="980"/>
    <x v="270"/>
    <x v="845"/>
    <x v="297"/>
    <x v="963"/>
    <x v="0"/>
    <x v="0"/>
    <x v="1004"/>
    <x v="1"/>
  </r>
  <r>
    <x v="33"/>
    <x v="1091"/>
    <x v="943"/>
    <x v="0"/>
    <x v="4466"/>
    <x v="980"/>
    <x v="270"/>
    <x v="845"/>
    <x v="757"/>
    <x v="1670"/>
    <x v="0"/>
    <x v="0"/>
    <x v="1982"/>
    <x v="1"/>
  </r>
  <r>
    <x v="33"/>
    <x v="1170"/>
    <x v="671"/>
    <x v="0"/>
    <x v="1990"/>
    <x v="980"/>
    <x v="270"/>
    <x v="845"/>
    <x v="687"/>
    <x v="1600"/>
    <x v="0"/>
    <x v="0"/>
    <x v="1859"/>
    <x v="1"/>
  </r>
  <r>
    <x v="33"/>
    <x v="1229"/>
    <x v="943"/>
    <x v="0"/>
    <x v="2525"/>
    <x v="980"/>
    <x v="270"/>
    <x v="845"/>
    <x v="297"/>
    <x v="479"/>
    <x v="0"/>
    <x v="0"/>
    <x v="631"/>
    <x v="1"/>
  </r>
  <r>
    <x v="33"/>
    <x v="1345"/>
    <x v="439"/>
    <x v="0"/>
    <x v="1180"/>
    <x v="980"/>
    <x v="270"/>
    <x v="845"/>
    <x v="434"/>
    <x v="1652"/>
    <x v="0"/>
    <x v="0"/>
    <x v="1742"/>
    <x v="1"/>
  </r>
  <r>
    <x v="33"/>
    <x v="1380"/>
    <x v="889"/>
    <x v="0"/>
    <x v="3014"/>
    <x v="980"/>
    <x v="270"/>
    <x v="845"/>
    <x v="297"/>
    <x v="732"/>
    <x v="0"/>
    <x v="0"/>
    <x v="829"/>
    <x v="1"/>
  </r>
  <r>
    <x v="33"/>
    <x v="1437"/>
    <x v="484"/>
    <x v="0"/>
    <x v="2174"/>
    <x v="980"/>
    <x v="270"/>
    <x v="845"/>
    <x v="498"/>
    <x v="1014"/>
    <x v="0"/>
    <x v="0"/>
    <x v="1242"/>
    <x v="1"/>
  </r>
  <r>
    <x v="33"/>
    <x v="1440"/>
    <x v="308"/>
    <x v="0"/>
    <x v="2061"/>
    <x v="980"/>
    <x v="270"/>
    <x v="845"/>
    <x v="222"/>
    <x v="686"/>
    <x v="0"/>
    <x v="0"/>
    <x v="730"/>
    <x v="1"/>
  </r>
  <r>
    <x v="33"/>
    <x v="1443"/>
    <x v="763"/>
    <x v="0"/>
    <x v="4068"/>
    <x v="980"/>
    <x v="270"/>
    <x v="845"/>
    <x v="222"/>
    <x v="1030"/>
    <x v="0"/>
    <x v="0"/>
    <x v="987"/>
    <x v="1"/>
  </r>
  <r>
    <x v="33"/>
    <x v="1581"/>
    <x v="510"/>
    <x v="0"/>
    <x v="2833"/>
    <x v="980"/>
    <x v="270"/>
    <x v="845"/>
    <x v="344"/>
    <x v="559"/>
    <x v="0"/>
    <x v="0"/>
    <x v="757"/>
    <x v="1"/>
  </r>
  <r>
    <x v="33"/>
    <x v="1853"/>
    <x v="785"/>
    <x v="0"/>
    <x v="2174"/>
    <x v="980"/>
    <x v="270"/>
    <x v="845"/>
    <x v="498"/>
    <x v="407"/>
    <x v="0"/>
    <x v="0"/>
    <x v="783"/>
    <x v="1"/>
  </r>
  <r>
    <x v="33"/>
    <x v="2147"/>
    <x v="6"/>
    <x v="0"/>
    <x v="803"/>
    <x v="980"/>
    <x v="270"/>
    <x v="845"/>
    <x v="222"/>
    <x v="332"/>
    <x v="0"/>
    <x v="0"/>
    <x v="442"/>
    <x v="1"/>
  </r>
  <r>
    <x v="33"/>
    <x v="2187"/>
    <x v="478"/>
    <x v="0"/>
    <x v="3014"/>
    <x v="980"/>
    <x v="270"/>
    <x v="845"/>
    <x v="531"/>
    <x v="1503"/>
    <x v="0"/>
    <x v="0"/>
    <x v="1654"/>
    <x v="1"/>
  </r>
  <r>
    <x v="33"/>
    <x v="2747"/>
    <x v="439"/>
    <x v="0"/>
    <x v="1035"/>
    <x v="980"/>
    <x v="270"/>
    <x v="845"/>
    <x v="222"/>
    <x v="1162"/>
    <x v="0"/>
    <x v="0"/>
    <x v="1077"/>
    <x v="1"/>
  </r>
  <r>
    <x v="33"/>
    <x v="2859"/>
    <x v="908"/>
    <x v="0"/>
    <x v="2174"/>
    <x v="980"/>
    <x v="270"/>
    <x v="845"/>
    <x v="2"/>
    <x v="14"/>
    <x v="0"/>
    <x v="348"/>
    <x v="2118"/>
    <x v="1"/>
  </r>
  <r>
    <x v="33"/>
    <x v="2862"/>
    <x v="423"/>
    <x v="0"/>
    <x v="1034"/>
    <x v="980"/>
    <x v="270"/>
    <x v="845"/>
    <x v="222"/>
    <x v="675"/>
    <x v="0"/>
    <x v="0"/>
    <x v="715"/>
    <x v="1"/>
  </r>
  <r>
    <x v="33"/>
    <x v="2911"/>
    <x v="61"/>
    <x v="0"/>
    <x v="4453"/>
    <x v="980"/>
    <x v="270"/>
    <x v="845"/>
    <x v="41"/>
    <x v="804"/>
    <x v="0"/>
    <x v="0"/>
    <x v="589"/>
    <x v="1"/>
  </r>
  <r>
    <x v="33"/>
    <x v="3104"/>
    <x v="908"/>
    <x v="0"/>
    <x v="3014"/>
    <x v="980"/>
    <x v="270"/>
    <x v="845"/>
    <x v="297"/>
    <x v="436"/>
    <x v="0"/>
    <x v="0"/>
    <x v="592"/>
    <x v="1"/>
  </r>
  <r>
    <x v="33"/>
    <x v="3117"/>
    <x v="61"/>
    <x v="0"/>
    <x v="4481"/>
    <x v="980"/>
    <x v="270"/>
    <x v="845"/>
    <x v="2"/>
    <x v="14"/>
    <x v="0"/>
    <x v="274"/>
    <x v="952"/>
    <x v="1"/>
  </r>
  <r>
    <x v="33"/>
    <x v="3200"/>
    <x v="943"/>
    <x v="0"/>
    <x v="4481"/>
    <x v="980"/>
    <x v="270"/>
    <x v="845"/>
    <x v="807"/>
    <x v="2147"/>
    <x v="0"/>
    <x v="0"/>
    <x v="2762"/>
    <x v="1"/>
  </r>
  <r>
    <x v="33"/>
    <x v="3200"/>
    <x v="943"/>
    <x v="0"/>
    <x v="4481"/>
    <x v="980"/>
    <x v="270"/>
    <x v="845"/>
    <x v="2"/>
    <x v="14"/>
    <x v="0"/>
    <x v="327"/>
    <x v="1742"/>
    <x v="1"/>
  </r>
  <r>
    <x v="33"/>
    <x v="3230"/>
    <x v="61"/>
    <x v="0"/>
    <x v="4226"/>
    <x v="980"/>
    <x v="270"/>
    <x v="845"/>
    <x v="297"/>
    <x v="410"/>
    <x v="0"/>
    <x v="0"/>
    <x v="564"/>
    <x v="1"/>
  </r>
  <r>
    <x v="33"/>
    <x v="3274"/>
    <x v="926"/>
    <x v="0"/>
    <x v="1180"/>
    <x v="980"/>
    <x v="270"/>
    <x v="845"/>
    <x v="222"/>
    <x v="542"/>
    <x v="0"/>
    <x v="0"/>
    <x v="609"/>
    <x v="1"/>
  </r>
  <r>
    <x v="33"/>
    <x v="3287"/>
    <x v="785"/>
    <x v="0"/>
    <x v="2174"/>
    <x v="980"/>
    <x v="270"/>
    <x v="845"/>
    <x v="79"/>
    <x v="2170"/>
    <x v="0"/>
    <x v="359"/>
    <x v="2989"/>
    <x v="1"/>
  </r>
  <r>
    <x v="33"/>
    <x v="3299"/>
    <x v="729"/>
    <x v="0"/>
    <x v="4132"/>
    <x v="980"/>
    <x v="270"/>
    <x v="845"/>
    <x v="297"/>
    <x v="436"/>
    <x v="0"/>
    <x v="0"/>
    <x v="592"/>
    <x v="1"/>
  </r>
  <r>
    <x v="33"/>
    <x v="3308"/>
    <x v="590"/>
    <x v="0"/>
    <x v="4481"/>
    <x v="980"/>
    <x v="270"/>
    <x v="845"/>
    <x v="2"/>
    <x v="14"/>
    <x v="0"/>
    <x v="413"/>
    <x v="3249"/>
    <x v="1"/>
  </r>
  <r>
    <x v="33"/>
    <x v="3340"/>
    <x v="943"/>
    <x v="0"/>
    <x v="4481"/>
    <x v="980"/>
    <x v="270"/>
    <x v="845"/>
    <x v="498"/>
    <x v="934"/>
    <x v="0"/>
    <x v="0"/>
    <x v="1186"/>
    <x v="1"/>
  </r>
  <r>
    <x v="33"/>
    <x v="3363"/>
    <x v="67"/>
    <x v="0"/>
    <x v="2856"/>
    <x v="980"/>
    <x v="270"/>
    <x v="845"/>
    <x v="337"/>
    <x v="169"/>
    <x v="0"/>
    <x v="0"/>
    <x v="398"/>
    <x v="1"/>
  </r>
  <r>
    <x v="33"/>
    <x v="3423"/>
    <x v="61"/>
    <x v="0"/>
    <x v="4481"/>
    <x v="980"/>
    <x v="270"/>
    <x v="845"/>
    <x v="172"/>
    <x v="1652"/>
    <x v="0"/>
    <x v="0"/>
    <x v="1527"/>
    <x v="1"/>
  </r>
  <r>
    <x v="33"/>
    <x v="3437"/>
    <x v="404"/>
    <x v="0"/>
    <x v="2362"/>
    <x v="980"/>
    <x v="270"/>
    <x v="845"/>
    <x v="41"/>
    <x v="804"/>
    <x v="0"/>
    <x v="0"/>
    <x v="589"/>
    <x v="1"/>
  </r>
  <r>
    <x v="33"/>
    <x v="3449"/>
    <x v="285"/>
    <x v="0"/>
    <x v="4481"/>
    <x v="980"/>
    <x v="270"/>
    <x v="845"/>
    <x v="2"/>
    <x v="14"/>
    <x v="0"/>
    <x v="401"/>
    <x v="3039"/>
    <x v="1"/>
  </r>
  <r>
    <x v="33"/>
    <x v="3502"/>
    <x v="642"/>
    <x v="0"/>
    <x v="4481"/>
    <x v="980"/>
    <x v="270"/>
    <x v="845"/>
    <x v="2"/>
    <x v="14"/>
    <x v="0"/>
    <x v="287"/>
    <x v="1067"/>
    <x v="1"/>
  </r>
  <r>
    <x v="33"/>
    <x v="3545"/>
    <x v="545"/>
    <x v="0"/>
    <x v="2174"/>
    <x v="980"/>
    <x v="270"/>
    <x v="845"/>
    <x v="297"/>
    <x v="436"/>
    <x v="0"/>
    <x v="0"/>
    <x v="592"/>
    <x v="1"/>
  </r>
  <r>
    <x v="33"/>
    <x v="3619"/>
    <x v="423"/>
    <x v="0"/>
    <x v="1034"/>
    <x v="980"/>
    <x v="270"/>
    <x v="845"/>
    <x v="222"/>
    <x v="891"/>
    <x v="0"/>
    <x v="0"/>
    <x v="875"/>
    <x v="1"/>
  </r>
  <r>
    <x v="33"/>
    <x v="3991"/>
    <x v="506"/>
    <x v="0"/>
    <x v="3286"/>
    <x v="980"/>
    <x v="270"/>
    <x v="845"/>
    <x v="2"/>
    <x v="14"/>
    <x v="0"/>
    <x v="327"/>
    <x v="1742"/>
    <x v="1"/>
  </r>
  <r>
    <x v="33"/>
    <x v="4076"/>
    <x v="295"/>
    <x v="0"/>
    <x v="1001"/>
    <x v="980"/>
    <x v="270"/>
    <x v="845"/>
    <x v="222"/>
    <x v="881"/>
    <x v="0"/>
    <x v="0"/>
    <x v="866"/>
    <x v="1"/>
  </r>
  <r>
    <x v="33"/>
    <x v="4083"/>
    <x v="638"/>
    <x v="0"/>
    <x v="1982"/>
    <x v="980"/>
    <x v="270"/>
    <x v="845"/>
    <x v="67"/>
    <x v="874"/>
    <x v="0"/>
    <x v="0"/>
    <x v="684"/>
    <x v="1"/>
  </r>
  <r>
    <x v="33"/>
    <x v="4148"/>
    <x v="439"/>
    <x v="0"/>
    <x v="1035"/>
    <x v="980"/>
    <x v="270"/>
    <x v="845"/>
    <x v="222"/>
    <x v="483"/>
    <x v="0"/>
    <x v="0"/>
    <x v="549"/>
    <x v="1"/>
  </r>
  <r>
    <x v="33"/>
    <x v="4154"/>
    <x v="1"/>
    <x v="0"/>
    <x v="29"/>
    <x v="980"/>
    <x v="270"/>
    <x v="845"/>
    <x v="2"/>
    <x v="14"/>
    <x v="0"/>
    <x v="196"/>
    <x v="350"/>
    <x v="1"/>
  </r>
  <r>
    <x v="33"/>
    <x v="4240"/>
    <x v="308"/>
    <x v="0"/>
    <x v="2061"/>
    <x v="980"/>
    <x v="270"/>
    <x v="845"/>
    <x v="498"/>
    <x v="1362"/>
    <x v="0"/>
    <x v="0"/>
    <x v="1505"/>
    <x v="1"/>
  </r>
  <r>
    <x v="33"/>
    <x v="4254"/>
    <x v="165"/>
    <x v="0"/>
    <x v="1471"/>
    <x v="980"/>
    <x v="270"/>
    <x v="845"/>
    <x v="222"/>
    <x v="733"/>
    <x v="0"/>
    <x v="0"/>
    <x v="762"/>
    <x v="1"/>
  </r>
  <r>
    <x v="33"/>
    <x v="4289"/>
    <x v="174"/>
    <x v="0"/>
    <x v="1224"/>
    <x v="980"/>
    <x v="270"/>
    <x v="845"/>
    <x v="532"/>
    <x v="1440"/>
    <x v="0"/>
    <x v="0"/>
    <x v="1585"/>
    <x v="1"/>
  </r>
  <r>
    <x v="33"/>
    <x v="4290"/>
    <x v="590"/>
    <x v="0"/>
    <x v="2519"/>
    <x v="980"/>
    <x v="270"/>
    <x v="845"/>
    <x v="266"/>
    <x v="413"/>
    <x v="0"/>
    <x v="0"/>
    <x v="531"/>
    <x v="1"/>
  </r>
  <r>
    <x v="33"/>
    <x v="4404"/>
    <x v="467"/>
    <x v="0"/>
    <x v="2174"/>
    <x v="980"/>
    <x v="270"/>
    <x v="845"/>
    <x v="239"/>
    <x v="1433"/>
    <x v="0"/>
    <x v="0"/>
    <x v="1320"/>
    <x v="1"/>
  </r>
  <r>
    <x v="33"/>
    <x v="4446"/>
    <x v="375"/>
    <x v="0"/>
    <x v="3986"/>
    <x v="980"/>
    <x v="270"/>
    <x v="845"/>
    <x v="758"/>
    <x v="1733"/>
    <x v="0"/>
    <x v="0"/>
    <x v="2032"/>
    <x v="1"/>
  </r>
  <r>
    <x v="33"/>
    <x v="4495"/>
    <x v="749"/>
    <x v="0"/>
    <x v="4134"/>
    <x v="980"/>
    <x v="270"/>
    <x v="845"/>
    <x v="297"/>
    <x v="396"/>
    <x v="0"/>
    <x v="0"/>
    <x v="552"/>
    <x v="1"/>
  </r>
  <r>
    <x v="33"/>
    <x v="4513"/>
    <x v="75"/>
    <x v="0"/>
    <x v="2521"/>
    <x v="980"/>
    <x v="270"/>
    <x v="845"/>
    <x v="297"/>
    <x v="485"/>
    <x v="0"/>
    <x v="0"/>
    <x v="640"/>
    <x v="1"/>
  </r>
  <r>
    <x v="33"/>
    <x v="4597"/>
    <x v="719"/>
    <x v="0"/>
    <x v="2228"/>
    <x v="980"/>
    <x v="270"/>
    <x v="845"/>
    <x v="297"/>
    <x v="485"/>
    <x v="0"/>
    <x v="0"/>
    <x v="640"/>
    <x v="1"/>
  </r>
  <r>
    <x v="33"/>
    <x v="4633"/>
    <x v="308"/>
    <x v="0"/>
    <x v="1608"/>
    <x v="980"/>
    <x v="270"/>
    <x v="845"/>
    <x v="40"/>
    <x v="1207"/>
    <x v="0"/>
    <x v="0"/>
    <x v="902"/>
    <x v="1"/>
  </r>
  <r>
    <x v="33"/>
    <x v="4671"/>
    <x v="308"/>
    <x v="0"/>
    <x v="4152"/>
    <x v="980"/>
    <x v="270"/>
    <x v="845"/>
    <x v="2"/>
    <x v="14"/>
    <x v="0"/>
    <x v="388"/>
    <x v="2719"/>
    <x v="1"/>
  </r>
  <r>
    <x v="33"/>
    <x v="4894"/>
    <x v="893"/>
    <x v="0"/>
    <x v="1278"/>
    <x v="980"/>
    <x v="270"/>
    <x v="845"/>
    <x v="297"/>
    <x v="466"/>
    <x v="0"/>
    <x v="0"/>
    <x v="623"/>
    <x v="1"/>
  </r>
  <r>
    <x v="33"/>
    <x v="4948"/>
    <x v="141"/>
    <x v="0"/>
    <x v="4107"/>
    <x v="980"/>
    <x v="270"/>
    <x v="845"/>
    <x v="498"/>
    <x v="1014"/>
    <x v="0"/>
    <x v="0"/>
    <x v="1242"/>
    <x v="1"/>
  </r>
  <r>
    <x v="33"/>
    <x v="4969"/>
    <x v="943"/>
    <x v="0"/>
    <x v="121"/>
    <x v="980"/>
    <x v="270"/>
    <x v="845"/>
    <x v="2"/>
    <x v="14"/>
    <x v="0"/>
    <x v="287"/>
    <x v="1067"/>
    <x v="1"/>
  </r>
  <r>
    <x v="33"/>
    <x v="4982"/>
    <x v="785"/>
    <x v="0"/>
    <x v="1489"/>
    <x v="980"/>
    <x v="270"/>
    <x v="845"/>
    <x v="41"/>
    <x v="650"/>
    <x v="0"/>
    <x v="0"/>
    <x v="475"/>
    <x v="1"/>
  </r>
  <r>
    <x v="33"/>
    <x v="5019"/>
    <x v="325"/>
    <x v="0"/>
    <x v="3014"/>
    <x v="980"/>
    <x v="270"/>
    <x v="845"/>
    <x v="2"/>
    <x v="14"/>
    <x v="0"/>
    <x v="196"/>
    <x v="350"/>
    <x v="1"/>
  </r>
  <r>
    <x v="33"/>
    <x v="5122"/>
    <x v="67"/>
    <x v="0"/>
    <x v="2856"/>
    <x v="980"/>
    <x v="270"/>
    <x v="845"/>
    <x v="496"/>
    <x v="1277"/>
    <x v="0"/>
    <x v="0"/>
    <x v="1423"/>
    <x v="1"/>
  </r>
  <r>
    <x v="33"/>
    <x v="5449"/>
    <x v="469"/>
    <x v="0"/>
    <x v="2480"/>
    <x v="980"/>
    <x v="270"/>
    <x v="845"/>
    <x v="2"/>
    <x v="14"/>
    <x v="0"/>
    <x v="156"/>
    <x v="174"/>
    <x v="1"/>
  </r>
  <r>
    <x v="33"/>
    <x v="5531"/>
    <x v="439"/>
    <x v="0"/>
    <x v="1180"/>
    <x v="980"/>
    <x v="270"/>
    <x v="845"/>
    <x v="40"/>
    <x v="1210"/>
    <x v="0"/>
    <x v="0"/>
    <x v="906"/>
    <x v="1"/>
  </r>
  <r>
    <x v="33"/>
    <x v="5667"/>
    <x v="943"/>
    <x v="0"/>
    <x v="4418"/>
    <x v="980"/>
    <x v="270"/>
    <x v="845"/>
    <x v="2"/>
    <x v="14"/>
    <x v="0"/>
    <x v="287"/>
    <x v="1067"/>
    <x v="1"/>
  </r>
  <r>
    <x v="33"/>
    <x v="5698"/>
    <x v="860"/>
    <x v="0"/>
    <x v="4481"/>
    <x v="980"/>
    <x v="270"/>
    <x v="845"/>
    <x v="2"/>
    <x v="14"/>
    <x v="0"/>
    <x v="348"/>
    <x v="2118"/>
    <x v="1"/>
  </r>
  <r>
    <x v="33"/>
    <x v="5774"/>
    <x v="785"/>
    <x v="0"/>
    <x v="3014"/>
    <x v="980"/>
    <x v="270"/>
    <x v="845"/>
    <x v="297"/>
    <x v="499"/>
    <x v="0"/>
    <x v="0"/>
    <x v="654"/>
    <x v="1"/>
  </r>
  <r>
    <x v="33"/>
    <x v="5889"/>
    <x v="478"/>
    <x v="0"/>
    <x v="2845"/>
    <x v="980"/>
    <x v="270"/>
    <x v="845"/>
    <x v="574"/>
    <x v="1235"/>
    <x v="0"/>
    <x v="0"/>
    <x v="1464"/>
    <x v="1"/>
  </r>
  <r>
    <x v="33"/>
    <x v="5925"/>
    <x v="943"/>
    <x v="0"/>
    <x v="121"/>
    <x v="980"/>
    <x v="270"/>
    <x v="845"/>
    <x v="41"/>
    <x v="670"/>
    <x v="0"/>
    <x v="0"/>
    <x v="486"/>
    <x v="1"/>
  </r>
  <r>
    <x v="33"/>
    <x v="5958"/>
    <x v="61"/>
    <x v="0"/>
    <x v="3934"/>
    <x v="980"/>
    <x v="270"/>
    <x v="845"/>
    <x v="2"/>
    <x v="14"/>
    <x v="0"/>
    <x v="348"/>
    <x v="2118"/>
    <x v="1"/>
  </r>
  <r>
    <x v="33"/>
    <x v="5974"/>
    <x v="308"/>
    <x v="0"/>
    <x v="2061"/>
    <x v="980"/>
    <x v="270"/>
    <x v="845"/>
    <x v="40"/>
    <x v="1395"/>
    <x v="0"/>
    <x v="0"/>
    <x v="1071"/>
    <x v="1"/>
  </r>
  <r>
    <x v="33"/>
    <x v="5992"/>
    <x v="60"/>
    <x v="0"/>
    <x v="2329"/>
    <x v="980"/>
    <x v="270"/>
    <x v="845"/>
    <x v="297"/>
    <x v="900"/>
    <x v="0"/>
    <x v="0"/>
    <x v="954"/>
    <x v="1"/>
  </r>
  <r>
    <x v="33"/>
    <x v="6103"/>
    <x v="75"/>
    <x v="0"/>
    <x v="2115"/>
    <x v="980"/>
    <x v="270"/>
    <x v="845"/>
    <x v="691"/>
    <x v="1289"/>
    <x v="0"/>
    <x v="0"/>
    <x v="1638"/>
    <x v="1"/>
  </r>
  <r>
    <x v="33"/>
    <x v="6115"/>
    <x v="85"/>
    <x v="0"/>
    <x v="3014"/>
    <x v="980"/>
    <x v="270"/>
    <x v="845"/>
    <x v="297"/>
    <x v="436"/>
    <x v="0"/>
    <x v="0"/>
    <x v="592"/>
    <x v="1"/>
  </r>
  <r>
    <x v="33"/>
    <x v="6159"/>
    <x v="432"/>
    <x v="0"/>
    <x v="3014"/>
    <x v="980"/>
    <x v="270"/>
    <x v="845"/>
    <x v="297"/>
    <x v="1081"/>
    <x v="0"/>
    <x v="0"/>
    <x v="1090"/>
    <x v="1"/>
  </r>
  <r>
    <x v="33"/>
    <x v="6203"/>
    <x v="308"/>
    <x v="0"/>
    <x v="4481"/>
    <x v="980"/>
    <x v="270"/>
    <x v="845"/>
    <x v="2"/>
    <x v="14"/>
    <x v="0"/>
    <x v="287"/>
    <x v="1067"/>
    <x v="1"/>
  </r>
  <r>
    <x v="33"/>
    <x v="6337"/>
    <x v="547"/>
    <x v="0"/>
    <x v="2698"/>
    <x v="980"/>
    <x v="270"/>
    <x v="845"/>
    <x v="2"/>
    <x v="14"/>
    <x v="0"/>
    <x v="268"/>
    <x v="909"/>
    <x v="1"/>
  </r>
  <r>
    <x v="34"/>
    <x v="16"/>
    <x v="908"/>
    <x v="0"/>
    <x v="2417"/>
    <x v="980"/>
    <x v="270"/>
    <x v="42"/>
    <x v="1099"/>
    <x v="2316"/>
    <x v="602"/>
    <x v="423"/>
    <x v="350"/>
    <x v="0"/>
  </r>
  <r>
    <x v="34"/>
    <x v="429"/>
    <x v="796"/>
    <x v="0"/>
    <x v="1695"/>
    <x v="980"/>
    <x v="270"/>
    <x v="328"/>
    <x v="1099"/>
    <x v="2316"/>
    <x v="602"/>
    <x v="423"/>
    <x v="2982"/>
    <x v="0"/>
  </r>
  <r>
    <x v="34"/>
    <x v="5389"/>
    <x v="943"/>
    <x v="0"/>
    <x v="4044"/>
    <x v="980"/>
    <x v="270"/>
    <x v="466"/>
    <x v="1099"/>
    <x v="2316"/>
    <x v="602"/>
    <x v="423"/>
    <x v="3269"/>
    <x v="0"/>
  </r>
  <r>
    <x v="34"/>
    <x v="483"/>
    <x v="388"/>
    <x v="0"/>
    <x v="4356"/>
    <x v="980"/>
    <x v="270"/>
    <x v="122"/>
    <x v="1099"/>
    <x v="2316"/>
    <x v="602"/>
    <x v="423"/>
    <x v="2118"/>
    <x v="0"/>
  </r>
  <r>
    <x v="34"/>
    <x v="485"/>
    <x v="269"/>
    <x v="0"/>
    <x v="2590"/>
    <x v="980"/>
    <x v="270"/>
    <x v="24"/>
    <x v="1099"/>
    <x v="2316"/>
    <x v="602"/>
    <x v="423"/>
    <x v="174"/>
    <x v="0"/>
  </r>
  <r>
    <x v="34"/>
    <x v="486"/>
    <x v="368"/>
    <x v="0"/>
    <x v="2276"/>
    <x v="980"/>
    <x v="270"/>
    <x v="179"/>
    <x v="1099"/>
    <x v="2316"/>
    <x v="602"/>
    <x v="423"/>
    <x v="2488"/>
    <x v="0"/>
  </r>
  <r>
    <x v="34"/>
    <x v="489"/>
    <x v="388"/>
    <x v="0"/>
    <x v="4875"/>
    <x v="980"/>
    <x v="270"/>
    <x v="55"/>
    <x v="1099"/>
    <x v="2316"/>
    <x v="602"/>
    <x v="423"/>
    <x v="772"/>
    <x v="0"/>
  </r>
  <r>
    <x v="34"/>
    <x v="489"/>
    <x v="846"/>
    <x v="0"/>
    <x v="4087"/>
    <x v="980"/>
    <x v="270"/>
    <x v="133"/>
    <x v="1099"/>
    <x v="2316"/>
    <x v="602"/>
    <x v="423"/>
    <x v="2187"/>
    <x v="0"/>
  </r>
  <r>
    <x v="34"/>
    <x v="491"/>
    <x v="824"/>
    <x v="0"/>
    <x v="1647"/>
    <x v="980"/>
    <x v="270"/>
    <x v="279"/>
    <x v="1099"/>
    <x v="2316"/>
    <x v="602"/>
    <x v="423"/>
    <x v="2854"/>
    <x v="0"/>
  </r>
  <r>
    <x v="34"/>
    <x v="492"/>
    <x v="832"/>
    <x v="0"/>
    <x v="449"/>
    <x v="980"/>
    <x v="270"/>
    <x v="200"/>
    <x v="1099"/>
    <x v="2316"/>
    <x v="602"/>
    <x v="423"/>
    <x v="2593"/>
    <x v="0"/>
  </r>
  <r>
    <x v="34"/>
    <x v="499"/>
    <x v="821"/>
    <x v="0"/>
    <x v="4953"/>
    <x v="980"/>
    <x v="270"/>
    <x v="92"/>
    <x v="1099"/>
    <x v="2316"/>
    <x v="602"/>
    <x v="423"/>
    <x v="1742"/>
    <x v="0"/>
  </r>
  <r>
    <x v="34"/>
    <x v="503"/>
    <x v="124"/>
    <x v="0"/>
    <x v="1335"/>
    <x v="980"/>
    <x v="270"/>
    <x v="217"/>
    <x v="1099"/>
    <x v="2316"/>
    <x v="602"/>
    <x v="423"/>
    <x v="2646"/>
    <x v="0"/>
  </r>
  <r>
    <x v="34"/>
    <x v="531"/>
    <x v="206"/>
    <x v="0"/>
    <x v="3493"/>
    <x v="980"/>
    <x v="270"/>
    <x v="122"/>
    <x v="1099"/>
    <x v="2316"/>
    <x v="602"/>
    <x v="423"/>
    <x v="2118"/>
    <x v="0"/>
  </r>
  <r>
    <x v="34"/>
    <x v="547"/>
    <x v="778"/>
    <x v="0"/>
    <x v="1144"/>
    <x v="980"/>
    <x v="270"/>
    <x v="110"/>
    <x v="1099"/>
    <x v="2316"/>
    <x v="602"/>
    <x v="423"/>
    <x v="1993"/>
    <x v="0"/>
  </r>
  <r>
    <x v="34"/>
    <x v="699"/>
    <x v="386"/>
    <x v="0"/>
    <x v="3850"/>
    <x v="980"/>
    <x v="270"/>
    <x v="263"/>
    <x v="1099"/>
    <x v="2316"/>
    <x v="602"/>
    <x v="423"/>
    <x v="2795"/>
    <x v="0"/>
  </r>
  <r>
    <x v="34"/>
    <x v="951"/>
    <x v="439"/>
    <x v="0"/>
    <x v="3710"/>
    <x v="980"/>
    <x v="270"/>
    <x v="259"/>
    <x v="1099"/>
    <x v="2316"/>
    <x v="229"/>
    <x v="423"/>
    <x v="2991"/>
    <x v="0"/>
  </r>
  <r>
    <x v="34"/>
    <x v="1707"/>
    <x v="928"/>
    <x v="0"/>
    <x v="1051"/>
    <x v="980"/>
    <x v="270"/>
    <x v="133"/>
    <x v="1099"/>
    <x v="2316"/>
    <x v="602"/>
    <x v="423"/>
    <x v="2187"/>
    <x v="0"/>
  </r>
  <r>
    <x v="34"/>
    <x v="6109"/>
    <x v="308"/>
    <x v="0"/>
    <x v="3843"/>
    <x v="980"/>
    <x v="270"/>
    <x v="92"/>
    <x v="1099"/>
    <x v="2316"/>
    <x v="602"/>
    <x v="423"/>
    <x v="1742"/>
    <x v="0"/>
  </r>
  <r>
    <x v="34"/>
    <x v="1848"/>
    <x v="295"/>
    <x v="0"/>
    <x v="4967"/>
    <x v="980"/>
    <x v="270"/>
    <x v="65"/>
    <x v="1099"/>
    <x v="2316"/>
    <x v="602"/>
    <x v="423"/>
    <x v="1067"/>
    <x v="0"/>
  </r>
  <r>
    <x v="34"/>
    <x v="1868"/>
    <x v="124"/>
    <x v="0"/>
    <x v="1335"/>
    <x v="980"/>
    <x v="270"/>
    <x v="133"/>
    <x v="1099"/>
    <x v="2316"/>
    <x v="602"/>
    <x v="423"/>
    <x v="2187"/>
    <x v="0"/>
  </r>
  <r>
    <x v="34"/>
    <x v="1933"/>
    <x v="439"/>
    <x v="0"/>
    <x v="2973"/>
    <x v="980"/>
    <x v="270"/>
    <x v="430"/>
    <x v="1099"/>
    <x v="2316"/>
    <x v="602"/>
    <x v="423"/>
    <x v="3199"/>
    <x v="0"/>
  </r>
  <r>
    <x v="34"/>
    <x v="2168"/>
    <x v="587"/>
    <x v="0"/>
    <x v="494"/>
    <x v="980"/>
    <x v="270"/>
    <x v="179"/>
    <x v="1099"/>
    <x v="2316"/>
    <x v="602"/>
    <x v="423"/>
    <x v="2488"/>
    <x v="0"/>
  </r>
  <r>
    <x v="34"/>
    <x v="2296"/>
    <x v="316"/>
    <x v="0"/>
    <x v="988"/>
    <x v="980"/>
    <x v="270"/>
    <x v="190"/>
    <x v="1099"/>
    <x v="2316"/>
    <x v="602"/>
    <x v="423"/>
    <x v="2549"/>
    <x v="0"/>
  </r>
  <r>
    <x v="34"/>
    <x v="2333"/>
    <x v="895"/>
    <x v="0"/>
    <x v="4198"/>
    <x v="980"/>
    <x v="270"/>
    <x v="122"/>
    <x v="1099"/>
    <x v="2316"/>
    <x v="602"/>
    <x v="423"/>
    <x v="2118"/>
    <x v="0"/>
  </r>
  <r>
    <x v="34"/>
    <x v="2428"/>
    <x v="271"/>
    <x v="0"/>
    <x v="2075"/>
    <x v="980"/>
    <x v="270"/>
    <x v="263"/>
    <x v="1099"/>
    <x v="2316"/>
    <x v="602"/>
    <x v="423"/>
    <x v="2795"/>
    <x v="0"/>
  </r>
  <r>
    <x v="34"/>
    <x v="2530"/>
    <x v="535"/>
    <x v="0"/>
    <x v="1137"/>
    <x v="980"/>
    <x v="270"/>
    <x v="133"/>
    <x v="1099"/>
    <x v="2316"/>
    <x v="602"/>
    <x v="423"/>
    <x v="2187"/>
    <x v="0"/>
  </r>
  <r>
    <x v="34"/>
    <x v="2537"/>
    <x v="631"/>
    <x v="0"/>
    <x v="1078"/>
    <x v="980"/>
    <x v="270"/>
    <x v="65"/>
    <x v="1099"/>
    <x v="2316"/>
    <x v="602"/>
    <x v="423"/>
    <x v="1067"/>
    <x v="0"/>
  </r>
  <r>
    <x v="34"/>
    <x v="2544"/>
    <x v="763"/>
    <x v="0"/>
    <x v="329"/>
    <x v="980"/>
    <x v="270"/>
    <x v="133"/>
    <x v="1099"/>
    <x v="2316"/>
    <x v="602"/>
    <x v="423"/>
    <x v="2187"/>
    <x v="0"/>
  </r>
  <r>
    <x v="34"/>
    <x v="2545"/>
    <x v="295"/>
    <x v="0"/>
    <x v="1127"/>
    <x v="980"/>
    <x v="270"/>
    <x v="263"/>
    <x v="1099"/>
    <x v="2316"/>
    <x v="602"/>
    <x v="423"/>
    <x v="2795"/>
    <x v="0"/>
  </r>
  <r>
    <x v="34"/>
    <x v="2584"/>
    <x v="308"/>
    <x v="0"/>
    <x v="3781"/>
    <x v="980"/>
    <x v="270"/>
    <x v="526"/>
    <x v="1099"/>
    <x v="2316"/>
    <x v="229"/>
    <x v="423"/>
    <x v="3394"/>
    <x v="0"/>
  </r>
  <r>
    <x v="34"/>
    <x v="2600"/>
    <x v="141"/>
    <x v="0"/>
    <x v="2308"/>
    <x v="980"/>
    <x v="270"/>
    <x v="99"/>
    <x v="1099"/>
    <x v="2316"/>
    <x v="602"/>
    <x v="423"/>
    <x v="1833"/>
    <x v="0"/>
  </r>
  <r>
    <x v="34"/>
    <x v="2648"/>
    <x v="75"/>
    <x v="0"/>
    <x v="1506"/>
    <x v="980"/>
    <x v="270"/>
    <x v="179"/>
    <x v="1099"/>
    <x v="2316"/>
    <x v="182"/>
    <x v="423"/>
    <x v="2731"/>
    <x v="0"/>
  </r>
  <r>
    <x v="34"/>
    <x v="2959"/>
    <x v="439"/>
    <x v="0"/>
    <x v="3707"/>
    <x v="980"/>
    <x v="270"/>
    <x v="257"/>
    <x v="1099"/>
    <x v="2316"/>
    <x v="602"/>
    <x v="423"/>
    <x v="2767"/>
    <x v="0"/>
  </r>
  <r>
    <x v="34"/>
    <x v="2994"/>
    <x v="805"/>
    <x v="0"/>
    <x v="4044"/>
    <x v="980"/>
    <x v="270"/>
    <x v="198"/>
    <x v="1099"/>
    <x v="2316"/>
    <x v="602"/>
    <x v="423"/>
    <x v="2584"/>
    <x v="0"/>
  </r>
  <r>
    <x v="34"/>
    <x v="3049"/>
    <x v="435"/>
    <x v="0"/>
    <x v="2492"/>
    <x v="980"/>
    <x v="270"/>
    <x v="65"/>
    <x v="1099"/>
    <x v="2316"/>
    <x v="602"/>
    <x v="423"/>
    <x v="1067"/>
    <x v="0"/>
  </r>
  <r>
    <x v="34"/>
    <x v="3049"/>
    <x v="467"/>
    <x v="0"/>
    <x v="2678"/>
    <x v="980"/>
    <x v="270"/>
    <x v="133"/>
    <x v="1099"/>
    <x v="2316"/>
    <x v="602"/>
    <x v="423"/>
    <x v="2187"/>
    <x v="0"/>
  </r>
  <r>
    <x v="34"/>
    <x v="3049"/>
    <x v="805"/>
    <x v="0"/>
    <x v="4044"/>
    <x v="980"/>
    <x v="270"/>
    <x v="235"/>
    <x v="1099"/>
    <x v="2316"/>
    <x v="602"/>
    <x v="423"/>
    <x v="2706"/>
    <x v="0"/>
  </r>
  <r>
    <x v="34"/>
    <x v="3051"/>
    <x v="287"/>
    <x v="0"/>
    <x v="2907"/>
    <x v="980"/>
    <x v="270"/>
    <x v="70"/>
    <x v="1099"/>
    <x v="2316"/>
    <x v="602"/>
    <x v="423"/>
    <x v="1194"/>
    <x v="0"/>
  </r>
  <r>
    <x v="34"/>
    <x v="3063"/>
    <x v="785"/>
    <x v="0"/>
    <x v="3434"/>
    <x v="980"/>
    <x v="270"/>
    <x v="187"/>
    <x v="1099"/>
    <x v="2316"/>
    <x v="602"/>
    <x v="423"/>
    <x v="2542"/>
    <x v="0"/>
  </r>
  <r>
    <x v="34"/>
    <x v="3189"/>
    <x v="75"/>
    <x v="0"/>
    <x v="2977"/>
    <x v="980"/>
    <x v="270"/>
    <x v="134"/>
    <x v="1099"/>
    <x v="2316"/>
    <x v="602"/>
    <x v="423"/>
    <x v="2192"/>
    <x v="0"/>
  </r>
  <r>
    <x v="34"/>
    <x v="3194"/>
    <x v="805"/>
    <x v="0"/>
    <x v="4044"/>
    <x v="980"/>
    <x v="270"/>
    <x v="132"/>
    <x v="1099"/>
    <x v="2316"/>
    <x v="602"/>
    <x v="423"/>
    <x v="2179"/>
    <x v="0"/>
  </r>
  <r>
    <x v="34"/>
    <x v="3420"/>
    <x v="484"/>
    <x v="0"/>
    <x v="4168"/>
    <x v="980"/>
    <x v="270"/>
    <x v="101"/>
    <x v="1099"/>
    <x v="2316"/>
    <x v="602"/>
    <x v="423"/>
    <x v="1856"/>
    <x v="0"/>
  </r>
  <r>
    <x v="34"/>
    <x v="3435"/>
    <x v="75"/>
    <x v="0"/>
    <x v="2977"/>
    <x v="980"/>
    <x v="270"/>
    <x v="179"/>
    <x v="1099"/>
    <x v="2316"/>
    <x v="602"/>
    <x v="423"/>
    <x v="2488"/>
    <x v="0"/>
  </r>
  <r>
    <x v="34"/>
    <x v="3881"/>
    <x v="308"/>
    <x v="0"/>
    <x v="11"/>
    <x v="980"/>
    <x v="270"/>
    <x v="223"/>
    <x v="1099"/>
    <x v="2316"/>
    <x v="602"/>
    <x v="423"/>
    <x v="2662"/>
    <x v="0"/>
  </r>
  <r>
    <x v="34"/>
    <x v="3884"/>
    <x v="908"/>
    <x v="0"/>
    <x v="2417"/>
    <x v="980"/>
    <x v="270"/>
    <x v="54"/>
    <x v="1099"/>
    <x v="2316"/>
    <x v="602"/>
    <x v="423"/>
    <x v="694"/>
    <x v="0"/>
  </r>
  <r>
    <x v="34"/>
    <x v="4081"/>
    <x v="149"/>
    <x v="0"/>
    <x v="3398"/>
    <x v="980"/>
    <x v="270"/>
    <x v="490"/>
    <x v="1099"/>
    <x v="2316"/>
    <x v="602"/>
    <x v="423"/>
    <x v="3302"/>
    <x v="0"/>
  </r>
  <r>
    <x v="34"/>
    <x v="4113"/>
    <x v="260"/>
    <x v="0"/>
    <x v="4967"/>
    <x v="980"/>
    <x v="270"/>
    <x v="42"/>
    <x v="1099"/>
    <x v="2316"/>
    <x v="602"/>
    <x v="423"/>
    <x v="350"/>
    <x v="0"/>
  </r>
  <r>
    <x v="34"/>
    <x v="4257"/>
    <x v="75"/>
    <x v="0"/>
    <x v="2643"/>
    <x v="980"/>
    <x v="270"/>
    <x v="179"/>
    <x v="1099"/>
    <x v="2316"/>
    <x v="602"/>
    <x v="423"/>
    <x v="2488"/>
    <x v="0"/>
  </r>
  <r>
    <x v="34"/>
    <x v="4572"/>
    <x v="76"/>
    <x v="0"/>
    <x v="4283"/>
    <x v="980"/>
    <x v="270"/>
    <x v="279"/>
    <x v="1099"/>
    <x v="2316"/>
    <x v="602"/>
    <x v="423"/>
    <x v="2854"/>
    <x v="0"/>
  </r>
  <r>
    <x v="34"/>
    <x v="4690"/>
    <x v="446"/>
    <x v="0"/>
    <x v="1092"/>
    <x v="980"/>
    <x v="270"/>
    <x v="181"/>
    <x v="1099"/>
    <x v="2316"/>
    <x v="602"/>
    <x v="423"/>
    <x v="2503"/>
    <x v="0"/>
  </r>
  <r>
    <x v="34"/>
    <x v="4712"/>
    <x v="402"/>
    <x v="0"/>
    <x v="4421"/>
    <x v="980"/>
    <x v="270"/>
    <x v="92"/>
    <x v="1099"/>
    <x v="2316"/>
    <x v="602"/>
    <x v="423"/>
    <x v="1742"/>
    <x v="0"/>
  </r>
  <r>
    <x v="34"/>
    <x v="4718"/>
    <x v="93"/>
    <x v="0"/>
    <x v="1840"/>
    <x v="980"/>
    <x v="270"/>
    <x v="200"/>
    <x v="1099"/>
    <x v="2316"/>
    <x v="602"/>
    <x v="423"/>
    <x v="2593"/>
    <x v="0"/>
  </r>
  <r>
    <x v="34"/>
    <x v="4762"/>
    <x v="476"/>
    <x v="0"/>
    <x v="4340"/>
    <x v="980"/>
    <x v="270"/>
    <x v="77"/>
    <x v="1099"/>
    <x v="2316"/>
    <x v="602"/>
    <x v="423"/>
    <x v="1351"/>
    <x v="0"/>
  </r>
  <r>
    <x v="34"/>
    <x v="4845"/>
    <x v="85"/>
    <x v="0"/>
    <x v="638"/>
    <x v="980"/>
    <x v="270"/>
    <x v="101"/>
    <x v="1099"/>
    <x v="2316"/>
    <x v="602"/>
    <x v="423"/>
    <x v="1856"/>
    <x v="0"/>
  </r>
  <r>
    <x v="34"/>
    <x v="4854"/>
    <x v="657"/>
    <x v="0"/>
    <x v="3864"/>
    <x v="980"/>
    <x v="270"/>
    <x v="92"/>
    <x v="1099"/>
    <x v="2316"/>
    <x v="602"/>
    <x v="423"/>
    <x v="1742"/>
    <x v="0"/>
  </r>
  <r>
    <x v="34"/>
    <x v="4866"/>
    <x v="308"/>
    <x v="0"/>
    <x v="1237"/>
    <x v="980"/>
    <x v="270"/>
    <x v="122"/>
    <x v="1099"/>
    <x v="2316"/>
    <x v="602"/>
    <x v="423"/>
    <x v="2118"/>
    <x v="0"/>
  </r>
  <r>
    <x v="34"/>
    <x v="5036"/>
    <x v="943"/>
    <x v="0"/>
    <x v="1387"/>
    <x v="980"/>
    <x v="270"/>
    <x v="263"/>
    <x v="1099"/>
    <x v="2316"/>
    <x v="602"/>
    <x v="423"/>
    <x v="2795"/>
    <x v="0"/>
  </r>
  <r>
    <x v="34"/>
    <x v="5183"/>
    <x v="61"/>
    <x v="0"/>
    <x v="2977"/>
    <x v="980"/>
    <x v="270"/>
    <x v="184"/>
    <x v="1099"/>
    <x v="2316"/>
    <x v="602"/>
    <x v="423"/>
    <x v="2526"/>
    <x v="0"/>
  </r>
  <r>
    <x v="34"/>
    <x v="5233"/>
    <x v="55"/>
    <x v="0"/>
    <x v="3858"/>
    <x v="980"/>
    <x v="270"/>
    <x v="279"/>
    <x v="1099"/>
    <x v="2316"/>
    <x v="602"/>
    <x v="423"/>
    <x v="2854"/>
    <x v="0"/>
  </r>
  <r>
    <x v="34"/>
    <x v="5185"/>
    <x v="329"/>
    <x v="0"/>
    <x v="2104"/>
    <x v="980"/>
    <x v="270"/>
    <x v="223"/>
    <x v="1099"/>
    <x v="2316"/>
    <x v="602"/>
    <x v="423"/>
    <x v="2662"/>
    <x v="0"/>
  </r>
  <r>
    <x v="34"/>
    <x v="5194"/>
    <x v="75"/>
    <x v="0"/>
    <x v="1316"/>
    <x v="980"/>
    <x v="270"/>
    <x v="301"/>
    <x v="1099"/>
    <x v="2316"/>
    <x v="602"/>
    <x v="423"/>
    <x v="2911"/>
    <x v="0"/>
  </r>
  <r>
    <x v="34"/>
    <x v="5234"/>
    <x v="75"/>
    <x v="0"/>
    <x v="4814"/>
    <x v="980"/>
    <x v="270"/>
    <x v="306"/>
    <x v="1099"/>
    <x v="2316"/>
    <x v="602"/>
    <x v="423"/>
    <x v="2929"/>
    <x v="0"/>
  </r>
  <r>
    <x v="34"/>
    <x v="5292"/>
    <x v="75"/>
    <x v="0"/>
    <x v="3905"/>
    <x v="980"/>
    <x v="270"/>
    <x v="239"/>
    <x v="1099"/>
    <x v="2316"/>
    <x v="602"/>
    <x v="423"/>
    <x v="2731"/>
    <x v="0"/>
  </r>
  <r>
    <x v="34"/>
    <x v="5303"/>
    <x v="75"/>
    <x v="0"/>
    <x v="2643"/>
    <x v="980"/>
    <x v="270"/>
    <x v="187"/>
    <x v="1099"/>
    <x v="2316"/>
    <x v="602"/>
    <x v="423"/>
    <x v="2542"/>
    <x v="0"/>
  </r>
  <r>
    <x v="34"/>
    <x v="5303"/>
    <x v="908"/>
    <x v="0"/>
    <x v="2426"/>
    <x v="980"/>
    <x v="270"/>
    <x v="92"/>
    <x v="1099"/>
    <x v="2316"/>
    <x v="602"/>
    <x v="423"/>
    <x v="1742"/>
    <x v="0"/>
  </r>
  <r>
    <x v="34"/>
    <x v="5548"/>
    <x v="733"/>
    <x v="0"/>
    <x v="4564"/>
    <x v="980"/>
    <x v="270"/>
    <x v="106"/>
    <x v="1099"/>
    <x v="2316"/>
    <x v="602"/>
    <x v="423"/>
    <x v="1921"/>
    <x v="0"/>
  </r>
  <r>
    <x v="34"/>
    <x v="5569"/>
    <x v="363"/>
    <x v="0"/>
    <x v="4197"/>
    <x v="980"/>
    <x v="270"/>
    <x v="70"/>
    <x v="1099"/>
    <x v="2316"/>
    <x v="602"/>
    <x v="423"/>
    <x v="1194"/>
    <x v="0"/>
  </r>
  <r>
    <x v="34"/>
    <x v="5748"/>
    <x v="750"/>
    <x v="0"/>
    <x v="611"/>
    <x v="980"/>
    <x v="270"/>
    <x v="351"/>
    <x v="1099"/>
    <x v="2316"/>
    <x v="602"/>
    <x v="423"/>
    <x v="3039"/>
    <x v="0"/>
  </r>
  <r>
    <x v="34"/>
    <x v="5869"/>
    <x v="76"/>
    <x v="0"/>
    <x v="4283"/>
    <x v="980"/>
    <x v="270"/>
    <x v="179"/>
    <x v="1099"/>
    <x v="2316"/>
    <x v="602"/>
    <x v="423"/>
    <x v="2488"/>
    <x v="0"/>
  </r>
  <r>
    <x v="34"/>
    <x v="6100"/>
    <x v="61"/>
    <x v="0"/>
    <x v="4190"/>
    <x v="980"/>
    <x v="270"/>
    <x v="65"/>
    <x v="1099"/>
    <x v="2316"/>
    <x v="602"/>
    <x v="423"/>
    <x v="1067"/>
    <x v="0"/>
  </r>
  <r>
    <x v="34"/>
    <x v="6105"/>
    <x v="943"/>
    <x v="0"/>
    <x v="3346"/>
    <x v="980"/>
    <x v="270"/>
    <x v="235"/>
    <x v="1099"/>
    <x v="2316"/>
    <x v="602"/>
    <x v="423"/>
    <x v="2706"/>
    <x v="0"/>
  </r>
  <r>
    <x v="34"/>
    <x v="6224"/>
    <x v="805"/>
    <x v="0"/>
    <x v="4044"/>
    <x v="980"/>
    <x v="270"/>
    <x v="339"/>
    <x v="1099"/>
    <x v="2316"/>
    <x v="602"/>
    <x v="423"/>
    <x v="3001"/>
    <x v="0"/>
  </r>
  <r>
    <x v="34"/>
    <x v="6230"/>
    <x v="847"/>
    <x v="0"/>
    <x v="3000"/>
    <x v="980"/>
    <x v="270"/>
    <x v="155"/>
    <x v="1099"/>
    <x v="2316"/>
    <x v="602"/>
    <x v="423"/>
    <x v="2321"/>
    <x v="0"/>
  </r>
  <r>
    <x v="34"/>
    <x v="6234"/>
    <x v="943"/>
    <x v="0"/>
    <x v="4854"/>
    <x v="980"/>
    <x v="270"/>
    <x v="461"/>
    <x v="1099"/>
    <x v="2316"/>
    <x v="602"/>
    <x v="423"/>
    <x v="3259"/>
    <x v="0"/>
  </r>
  <r>
    <x v="34"/>
    <x v="6254"/>
    <x v="684"/>
    <x v="0"/>
    <x v="2486"/>
    <x v="980"/>
    <x v="270"/>
    <x v="228"/>
    <x v="1099"/>
    <x v="2316"/>
    <x v="602"/>
    <x v="423"/>
    <x v="2679"/>
    <x v="0"/>
  </r>
  <r>
    <x v="34"/>
    <x v="6361"/>
    <x v="483"/>
    <x v="0"/>
    <x v="397"/>
    <x v="980"/>
    <x v="270"/>
    <x v="845"/>
    <x v="1099"/>
    <x v="2316"/>
    <x v="306"/>
    <x v="423"/>
    <x v="2488"/>
    <x v="0"/>
  </r>
  <r>
    <x v="34"/>
    <x v="66"/>
    <x v="439"/>
    <x v="0"/>
    <x v="298"/>
    <x v="980"/>
    <x v="270"/>
    <x v="845"/>
    <x v="1099"/>
    <x v="1079"/>
    <x v="602"/>
    <x v="423"/>
    <x v="645"/>
    <x v="1"/>
  </r>
  <r>
    <x v="34"/>
    <x v="126"/>
    <x v="439"/>
    <x v="0"/>
    <x v="1190"/>
    <x v="980"/>
    <x v="270"/>
    <x v="845"/>
    <x v="1099"/>
    <x v="33"/>
    <x v="602"/>
    <x v="423"/>
    <x v="19"/>
    <x v="1"/>
  </r>
  <r>
    <x v="34"/>
    <x v="268"/>
    <x v="914"/>
    <x v="0"/>
    <x v="1834"/>
    <x v="980"/>
    <x v="270"/>
    <x v="845"/>
    <x v="1099"/>
    <x v="2316"/>
    <x v="56"/>
    <x v="423"/>
    <x v="465"/>
    <x v="1"/>
  </r>
  <r>
    <x v="34"/>
    <x v="361"/>
    <x v="308"/>
    <x v="0"/>
    <x v="2065"/>
    <x v="980"/>
    <x v="270"/>
    <x v="845"/>
    <x v="526"/>
    <x v="802"/>
    <x v="602"/>
    <x v="423"/>
    <x v="1114"/>
    <x v="1"/>
  </r>
  <r>
    <x v="34"/>
    <x v="800"/>
    <x v="67"/>
    <x v="0"/>
    <x v="1356"/>
    <x v="980"/>
    <x v="270"/>
    <x v="845"/>
    <x v="518"/>
    <x v="1220"/>
    <x v="602"/>
    <x v="423"/>
    <x v="1398"/>
    <x v="1"/>
  </r>
  <r>
    <x v="34"/>
    <x v="1002"/>
    <x v="943"/>
    <x v="0"/>
    <x v="3346"/>
    <x v="980"/>
    <x v="270"/>
    <x v="845"/>
    <x v="1099"/>
    <x v="2316"/>
    <x v="105"/>
    <x v="423"/>
    <x v="1067"/>
    <x v="1"/>
  </r>
  <r>
    <x v="34"/>
    <x v="1003"/>
    <x v="943"/>
    <x v="0"/>
    <x v="4506"/>
    <x v="980"/>
    <x v="270"/>
    <x v="845"/>
    <x v="528"/>
    <x v="2316"/>
    <x v="602"/>
    <x v="423"/>
    <x v="289"/>
    <x v="1"/>
  </r>
  <r>
    <x v="34"/>
    <x v="1045"/>
    <x v="943"/>
    <x v="0"/>
    <x v="4540"/>
    <x v="980"/>
    <x v="270"/>
    <x v="845"/>
    <x v="528"/>
    <x v="2316"/>
    <x v="602"/>
    <x v="423"/>
    <x v="289"/>
    <x v="1"/>
  </r>
  <r>
    <x v="34"/>
    <x v="1223"/>
    <x v="651"/>
    <x v="0"/>
    <x v="4234"/>
    <x v="980"/>
    <x v="270"/>
    <x v="845"/>
    <x v="1099"/>
    <x v="2316"/>
    <x v="56"/>
    <x v="423"/>
    <x v="465"/>
    <x v="1"/>
  </r>
  <r>
    <x v="34"/>
    <x v="1287"/>
    <x v="308"/>
    <x v="0"/>
    <x v="2062"/>
    <x v="980"/>
    <x v="270"/>
    <x v="845"/>
    <x v="528"/>
    <x v="471"/>
    <x v="602"/>
    <x v="423"/>
    <x v="847"/>
    <x v="1"/>
  </r>
  <r>
    <x v="34"/>
    <x v="1369"/>
    <x v="895"/>
    <x v="0"/>
    <x v="4153"/>
    <x v="980"/>
    <x v="270"/>
    <x v="845"/>
    <x v="1099"/>
    <x v="2316"/>
    <x v="229"/>
    <x v="423"/>
    <x v="2118"/>
    <x v="1"/>
  </r>
  <r>
    <x v="34"/>
    <x v="1376"/>
    <x v="213"/>
    <x v="0"/>
    <x v="1957"/>
    <x v="980"/>
    <x v="270"/>
    <x v="845"/>
    <x v="1099"/>
    <x v="2316"/>
    <x v="182"/>
    <x v="423"/>
    <x v="1742"/>
    <x v="1"/>
  </r>
  <r>
    <x v="34"/>
    <x v="1406"/>
    <x v="760"/>
    <x v="0"/>
    <x v="326"/>
    <x v="980"/>
    <x v="270"/>
    <x v="845"/>
    <x v="1099"/>
    <x v="2316"/>
    <x v="40"/>
    <x v="423"/>
    <x v="254"/>
    <x v="1"/>
  </r>
  <r>
    <x v="34"/>
    <x v="1446"/>
    <x v="901"/>
    <x v="0"/>
    <x v="4155"/>
    <x v="980"/>
    <x v="270"/>
    <x v="845"/>
    <x v="1099"/>
    <x v="2316"/>
    <x v="229"/>
    <x v="423"/>
    <x v="2118"/>
    <x v="1"/>
  </r>
  <r>
    <x v="34"/>
    <x v="1492"/>
    <x v="295"/>
    <x v="0"/>
    <x v="1127"/>
    <x v="980"/>
    <x v="270"/>
    <x v="845"/>
    <x v="1099"/>
    <x v="2316"/>
    <x v="47"/>
    <x v="423"/>
    <x v="350"/>
    <x v="1"/>
  </r>
  <r>
    <x v="34"/>
    <x v="1670"/>
    <x v="467"/>
    <x v="0"/>
    <x v="2199"/>
    <x v="980"/>
    <x v="270"/>
    <x v="845"/>
    <x v="1099"/>
    <x v="2316"/>
    <x v="229"/>
    <x v="423"/>
    <x v="2118"/>
    <x v="1"/>
  </r>
  <r>
    <x v="34"/>
    <x v="1675"/>
    <x v="576"/>
    <x v="0"/>
    <x v="1421"/>
    <x v="980"/>
    <x v="270"/>
    <x v="845"/>
    <x v="1099"/>
    <x v="2316"/>
    <x v="229"/>
    <x v="423"/>
    <x v="2118"/>
    <x v="1"/>
  </r>
  <r>
    <x v="34"/>
    <x v="2019"/>
    <x v="75"/>
    <x v="0"/>
    <x v="2484"/>
    <x v="980"/>
    <x v="270"/>
    <x v="845"/>
    <x v="1099"/>
    <x v="2316"/>
    <x v="229"/>
    <x v="423"/>
    <x v="2118"/>
    <x v="1"/>
  </r>
  <r>
    <x v="34"/>
    <x v="2113"/>
    <x v="439"/>
    <x v="0"/>
    <x v="1190"/>
    <x v="980"/>
    <x v="270"/>
    <x v="845"/>
    <x v="401"/>
    <x v="2316"/>
    <x v="602"/>
    <x v="423"/>
    <x v="220"/>
    <x v="1"/>
  </r>
  <r>
    <x v="34"/>
    <x v="2719"/>
    <x v="439"/>
    <x v="0"/>
    <x v="1190"/>
    <x v="980"/>
    <x v="270"/>
    <x v="845"/>
    <x v="528"/>
    <x v="471"/>
    <x v="602"/>
    <x v="423"/>
    <x v="847"/>
    <x v="1"/>
  </r>
  <r>
    <x v="34"/>
    <x v="2817"/>
    <x v="560"/>
    <x v="0"/>
    <x v="3629"/>
    <x v="980"/>
    <x v="270"/>
    <x v="845"/>
    <x v="528"/>
    <x v="2316"/>
    <x v="602"/>
    <x v="423"/>
    <x v="289"/>
    <x v="1"/>
  </r>
  <r>
    <x v="34"/>
    <x v="2864"/>
    <x v="308"/>
    <x v="0"/>
    <x v="2064"/>
    <x v="980"/>
    <x v="270"/>
    <x v="845"/>
    <x v="528"/>
    <x v="947"/>
    <x v="602"/>
    <x v="423"/>
    <x v="1222"/>
    <x v="1"/>
  </r>
  <r>
    <x v="34"/>
    <x v="3120"/>
    <x v="61"/>
    <x v="0"/>
    <x v="4502"/>
    <x v="980"/>
    <x v="270"/>
    <x v="845"/>
    <x v="528"/>
    <x v="2316"/>
    <x v="602"/>
    <x v="423"/>
    <x v="289"/>
    <x v="1"/>
  </r>
  <r>
    <x v="34"/>
    <x v="3166"/>
    <x v="943"/>
    <x v="0"/>
    <x v="1947"/>
    <x v="980"/>
    <x v="270"/>
    <x v="845"/>
    <x v="1099"/>
    <x v="2316"/>
    <x v="400"/>
    <x v="423"/>
    <x v="2795"/>
    <x v="1"/>
  </r>
  <r>
    <x v="34"/>
    <x v="3443"/>
    <x v="943"/>
    <x v="0"/>
    <x v="4266"/>
    <x v="980"/>
    <x v="270"/>
    <x v="845"/>
    <x v="1099"/>
    <x v="2316"/>
    <x v="182"/>
    <x v="423"/>
    <x v="1742"/>
    <x v="1"/>
  </r>
  <r>
    <x v="34"/>
    <x v="3511"/>
    <x v="763"/>
    <x v="0"/>
    <x v="3830"/>
    <x v="980"/>
    <x v="270"/>
    <x v="845"/>
    <x v="1099"/>
    <x v="2316"/>
    <x v="229"/>
    <x v="423"/>
    <x v="2118"/>
    <x v="1"/>
  </r>
  <r>
    <x v="34"/>
    <x v="3603"/>
    <x v="173"/>
    <x v="0"/>
    <x v="2207"/>
    <x v="980"/>
    <x v="270"/>
    <x v="845"/>
    <x v="518"/>
    <x v="1197"/>
    <x v="602"/>
    <x v="423"/>
    <x v="1372"/>
    <x v="1"/>
  </r>
  <r>
    <x v="34"/>
    <x v="3612"/>
    <x v="439"/>
    <x v="0"/>
    <x v="1190"/>
    <x v="980"/>
    <x v="270"/>
    <x v="845"/>
    <x v="275"/>
    <x v="598"/>
    <x v="602"/>
    <x v="423"/>
    <x v="712"/>
    <x v="1"/>
  </r>
  <r>
    <x v="34"/>
    <x v="3717"/>
    <x v="938"/>
    <x v="0"/>
    <x v="2552"/>
    <x v="980"/>
    <x v="270"/>
    <x v="845"/>
    <x v="1099"/>
    <x v="947"/>
    <x v="602"/>
    <x v="423"/>
    <x v="524"/>
    <x v="1"/>
  </r>
  <r>
    <x v="34"/>
    <x v="3851"/>
    <x v="439"/>
    <x v="0"/>
    <x v="1190"/>
    <x v="980"/>
    <x v="270"/>
    <x v="845"/>
    <x v="526"/>
    <x v="802"/>
    <x v="602"/>
    <x v="423"/>
    <x v="1114"/>
    <x v="1"/>
  </r>
  <r>
    <x v="34"/>
    <x v="3952"/>
    <x v="943"/>
    <x v="0"/>
    <x v="4506"/>
    <x v="980"/>
    <x v="270"/>
    <x v="845"/>
    <x v="599"/>
    <x v="350"/>
    <x v="602"/>
    <x v="423"/>
    <x v="819"/>
    <x v="1"/>
  </r>
  <r>
    <x v="34"/>
    <x v="4210"/>
    <x v="510"/>
    <x v="0"/>
    <x v="4605"/>
    <x v="980"/>
    <x v="270"/>
    <x v="845"/>
    <x v="1099"/>
    <x v="24"/>
    <x v="602"/>
    <x v="423"/>
    <x v="11"/>
    <x v="1"/>
  </r>
  <r>
    <x v="34"/>
    <x v="4874"/>
    <x v="943"/>
    <x v="0"/>
    <x v="4506"/>
    <x v="980"/>
    <x v="270"/>
    <x v="845"/>
    <x v="528"/>
    <x v="120"/>
    <x v="602"/>
    <x v="423"/>
    <x v="494"/>
    <x v="1"/>
  </r>
  <r>
    <x v="34"/>
    <x v="5098"/>
    <x v="67"/>
    <x v="0"/>
    <x v="2834"/>
    <x v="980"/>
    <x v="270"/>
    <x v="845"/>
    <x v="1099"/>
    <x v="24"/>
    <x v="602"/>
    <x v="423"/>
    <x v="11"/>
    <x v="1"/>
  </r>
  <r>
    <x v="34"/>
    <x v="5518"/>
    <x v="733"/>
    <x v="0"/>
    <x v="4119"/>
    <x v="980"/>
    <x v="270"/>
    <x v="845"/>
    <x v="518"/>
    <x v="1220"/>
    <x v="602"/>
    <x v="423"/>
    <x v="1398"/>
    <x v="1"/>
  </r>
  <r>
    <x v="34"/>
    <x v="5705"/>
    <x v="75"/>
    <x v="0"/>
    <x v="2482"/>
    <x v="980"/>
    <x v="270"/>
    <x v="845"/>
    <x v="518"/>
    <x v="1243"/>
    <x v="602"/>
    <x v="423"/>
    <x v="1412"/>
    <x v="1"/>
  </r>
  <r>
    <x v="34"/>
    <x v="5780"/>
    <x v="908"/>
    <x v="0"/>
    <x v="2417"/>
    <x v="980"/>
    <x v="270"/>
    <x v="845"/>
    <x v="1099"/>
    <x v="2316"/>
    <x v="182"/>
    <x v="423"/>
    <x v="1742"/>
    <x v="1"/>
  </r>
  <r>
    <x v="34"/>
    <x v="6140"/>
    <x v="253"/>
    <x v="0"/>
    <x v="650"/>
    <x v="980"/>
    <x v="270"/>
    <x v="845"/>
    <x v="1099"/>
    <x v="2316"/>
    <x v="56"/>
    <x v="423"/>
    <x v="465"/>
    <x v="1"/>
  </r>
  <r>
    <x v="34"/>
    <x v="6199"/>
    <x v="308"/>
    <x v="0"/>
    <x v="2064"/>
    <x v="980"/>
    <x v="270"/>
    <x v="845"/>
    <x v="275"/>
    <x v="947"/>
    <x v="602"/>
    <x v="423"/>
    <x v="974"/>
    <x v="1"/>
  </r>
  <r>
    <x v="34"/>
    <x v="6379"/>
    <x v="926"/>
    <x v="0"/>
    <x v="3745"/>
    <x v="980"/>
    <x v="270"/>
    <x v="845"/>
    <x v="528"/>
    <x v="802"/>
    <x v="602"/>
    <x v="423"/>
    <x v="1115"/>
    <x v="1"/>
  </r>
  <r>
    <x v="35"/>
    <x v="5296"/>
    <x v="439"/>
    <x v="0"/>
    <x v="1004"/>
    <x v="980"/>
    <x v="270"/>
    <x v="179"/>
    <x v="1099"/>
    <x v="2316"/>
    <x v="602"/>
    <x v="423"/>
    <x v="2488"/>
    <x v="0"/>
  </r>
  <r>
    <x v="35"/>
    <x v="2648"/>
    <x v="75"/>
    <x v="0"/>
    <x v="1515"/>
    <x v="980"/>
    <x v="270"/>
    <x v="179"/>
    <x v="1099"/>
    <x v="2316"/>
    <x v="602"/>
    <x v="423"/>
    <x v="2488"/>
    <x v="0"/>
  </r>
  <r>
    <x v="35"/>
    <x v="6105"/>
    <x v="943"/>
    <x v="0"/>
    <x v="1500"/>
    <x v="980"/>
    <x v="270"/>
    <x v="223"/>
    <x v="1099"/>
    <x v="2316"/>
    <x v="602"/>
    <x v="423"/>
    <x v="2662"/>
    <x v="0"/>
  </r>
  <r>
    <x v="36"/>
    <x v="18"/>
    <x v="75"/>
    <x v="0"/>
    <x v="1974"/>
    <x v="980"/>
    <x v="270"/>
    <x v="845"/>
    <x v="1099"/>
    <x v="2316"/>
    <x v="373"/>
    <x v="396"/>
    <x v="3195"/>
    <x v="0"/>
  </r>
  <r>
    <x v="36"/>
    <x v="74"/>
    <x v="943"/>
    <x v="0"/>
    <x v="1499"/>
    <x v="980"/>
    <x v="270"/>
    <x v="845"/>
    <x v="1099"/>
    <x v="2316"/>
    <x v="182"/>
    <x v="423"/>
    <x v="1742"/>
    <x v="0"/>
  </r>
  <r>
    <x v="36"/>
    <x v="176"/>
    <x v="761"/>
    <x v="0"/>
    <x v="1172"/>
    <x v="980"/>
    <x v="270"/>
    <x v="698"/>
    <x v="1099"/>
    <x v="2316"/>
    <x v="602"/>
    <x v="423"/>
    <x v="3619"/>
    <x v="0"/>
  </r>
  <r>
    <x v="36"/>
    <x v="179"/>
    <x v="61"/>
    <x v="0"/>
    <x v="708"/>
    <x v="980"/>
    <x v="245"/>
    <x v="845"/>
    <x v="1099"/>
    <x v="2316"/>
    <x v="602"/>
    <x v="423"/>
    <x v="3778"/>
    <x v="0"/>
  </r>
  <r>
    <x v="36"/>
    <x v="435"/>
    <x v="844"/>
    <x v="0"/>
    <x v="3970"/>
    <x v="980"/>
    <x v="270"/>
    <x v="65"/>
    <x v="1099"/>
    <x v="2316"/>
    <x v="602"/>
    <x v="423"/>
    <x v="1067"/>
    <x v="0"/>
  </r>
  <r>
    <x v="36"/>
    <x v="438"/>
    <x v="622"/>
    <x v="0"/>
    <x v="2298"/>
    <x v="980"/>
    <x v="21"/>
    <x v="845"/>
    <x v="1099"/>
    <x v="2316"/>
    <x v="602"/>
    <x v="423"/>
    <x v="1067"/>
    <x v="0"/>
  </r>
  <r>
    <x v="36"/>
    <x v="446"/>
    <x v="457"/>
    <x v="0"/>
    <x v="460"/>
    <x v="980"/>
    <x v="270"/>
    <x v="845"/>
    <x v="955"/>
    <x v="446"/>
    <x v="602"/>
    <x v="423"/>
    <x v="1833"/>
    <x v="0"/>
  </r>
  <r>
    <x v="36"/>
    <x v="475"/>
    <x v="484"/>
    <x v="0"/>
    <x v="3965"/>
    <x v="980"/>
    <x v="270"/>
    <x v="200"/>
    <x v="1099"/>
    <x v="2316"/>
    <x v="602"/>
    <x v="423"/>
    <x v="2593"/>
    <x v="0"/>
  </r>
  <r>
    <x v="36"/>
    <x v="488"/>
    <x v="898"/>
    <x v="0"/>
    <x v="4920"/>
    <x v="980"/>
    <x v="270"/>
    <x v="109"/>
    <x v="1099"/>
    <x v="2316"/>
    <x v="602"/>
    <x v="423"/>
    <x v="1960"/>
    <x v="0"/>
  </r>
  <r>
    <x v="36"/>
    <x v="489"/>
    <x v="388"/>
    <x v="0"/>
    <x v="4875"/>
    <x v="980"/>
    <x v="270"/>
    <x v="55"/>
    <x v="1099"/>
    <x v="2316"/>
    <x v="229"/>
    <x v="423"/>
    <x v="2435"/>
    <x v="0"/>
  </r>
  <r>
    <x v="36"/>
    <x v="501"/>
    <x v="53"/>
    <x v="0"/>
    <x v="1813"/>
    <x v="980"/>
    <x v="270"/>
    <x v="92"/>
    <x v="1099"/>
    <x v="2316"/>
    <x v="602"/>
    <x v="423"/>
    <x v="1742"/>
    <x v="0"/>
  </r>
  <r>
    <x v="36"/>
    <x v="508"/>
    <x v="544"/>
    <x v="0"/>
    <x v="428"/>
    <x v="980"/>
    <x v="270"/>
    <x v="845"/>
    <x v="295"/>
    <x v="224"/>
    <x v="81"/>
    <x v="423"/>
    <x v="1574"/>
    <x v="0"/>
  </r>
  <r>
    <x v="36"/>
    <x v="531"/>
    <x v="483"/>
    <x v="0"/>
    <x v="3840"/>
    <x v="980"/>
    <x v="270"/>
    <x v="223"/>
    <x v="1099"/>
    <x v="2316"/>
    <x v="602"/>
    <x v="423"/>
    <x v="2662"/>
    <x v="0"/>
  </r>
  <r>
    <x v="36"/>
    <x v="544"/>
    <x v="575"/>
    <x v="0"/>
    <x v="3818"/>
    <x v="980"/>
    <x v="270"/>
    <x v="65"/>
    <x v="1099"/>
    <x v="2316"/>
    <x v="602"/>
    <x v="423"/>
    <x v="1067"/>
    <x v="0"/>
  </r>
  <r>
    <x v="36"/>
    <x v="554"/>
    <x v="607"/>
    <x v="0"/>
    <x v="4660"/>
    <x v="980"/>
    <x v="270"/>
    <x v="122"/>
    <x v="1099"/>
    <x v="2316"/>
    <x v="602"/>
    <x v="423"/>
    <x v="2118"/>
    <x v="0"/>
  </r>
  <r>
    <x v="36"/>
    <x v="559"/>
    <x v="64"/>
    <x v="0"/>
    <x v="4616"/>
    <x v="980"/>
    <x v="270"/>
    <x v="179"/>
    <x v="1099"/>
    <x v="2316"/>
    <x v="602"/>
    <x v="423"/>
    <x v="2488"/>
    <x v="0"/>
  </r>
  <r>
    <x v="36"/>
    <x v="578"/>
    <x v="521"/>
    <x v="0"/>
    <x v="2782"/>
    <x v="980"/>
    <x v="270"/>
    <x v="845"/>
    <x v="1099"/>
    <x v="2316"/>
    <x v="105"/>
    <x v="423"/>
    <x v="1067"/>
    <x v="0"/>
  </r>
  <r>
    <x v="36"/>
    <x v="698"/>
    <x v="386"/>
    <x v="0"/>
    <x v="2168"/>
    <x v="980"/>
    <x v="270"/>
    <x v="845"/>
    <x v="1099"/>
    <x v="2316"/>
    <x v="436"/>
    <x v="423"/>
    <x v="2911"/>
    <x v="0"/>
  </r>
  <r>
    <x v="36"/>
    <x v="776"/>
    <x v="503"/>
    <x v="0"/>
    <x v="2070"/>
    <x v="980"/>
    <x v="270"/>
    <x v="845"/>
    <x v="1099"/>
    <x v="2316"/>
    <x v="306"/>
    <x v="423"/>
    <x v="2488"/>
    <x v="0"/>
  </r>
  <r>
    <x v="36"/>
    <x v="829"/>
    <x v="856"/>
    <x v="0"/>
    <x v="4348"/>
    <x v="980"/>
    <x v="270"/>
    <x v="845"/>
    <x v="1099"/>
    <x v="2316"/>
    <x v="182"/>
    <x v="423"/>
    <x v="1742"/>
    <x v="0"/>
  </r>
  <r>
    <x v="36"/>
    <x v="960"/>
    <x v="188"/>
    <x v="0"/>
    <x v="3750"/>
    <x v="980"/>
    <x v="270"/>
    <x v="65"/>
    <x v="1099"/>
    <x v="2316"/>
    <x v="602"/>
    <x v="423"/>
    <x v="1067"/>
    <x v="0"/>
  </r>
  <r>
    <x v="36"/>
    <x v="963"/>
    <x v="308"/>
    <x v="0"/>
    <x v="3825"/>
    <x v="980"/>
    <x v="270"/>
    <x v="411"/>
    <x v="883"/>
    <x v="1021"/>
    <x v="602"/>
    <x v="423"/>
    <x v="3234"/>
    <x v="0"/>
  </r>
  <r>
    <x v="36"/>
    <x v="964"/>
    <x v="763"/>
    <x v="0"/>
    <x v="268"/>
    <x v="980"/>
    <x v="270"/>
    <x v="845"/>
    <x v="521"/>
    <x v="307"/>
    <x v="105"/>
    <x v="423"/>
    <x v="1970"/>
    <x v="0"/>
  </r>
  <r>
    <x v="36"/>
    <x v="1181"/>
    <x v="439"/>
    <x v="0"/>
    <x v="3710"/>
    <x v="980"/>
    <x v="128"/>
    <x v="619"/>
    <x v="1059"/>
    <x v="2284"/>
    <x v="581"/>
    <x v="143"/>
    <x v="3746"/>
    <x v="0"/>
  </r>
  <r>
    <x v="36"/>
    <x v="1182"/>
    <x v="669"/>
    <x v="0"/>
    <x v="4611"/>
    <x v="980"/>
    <x v="270"/>
    <x v="53"/>
    <x v="1099"/>
    <x v="2316"/>
    <x v="602"/>
    <x v="423"/>
    <x v="611"/>
    <x v="0"/>
  </r>
  <r>
    <x v="36"/>
    <x v="1188"/>
    <x v="35"/>
    <x v="0"/>
    <x v="4677"/>
    <x v="980"/>
    <x v="270"/>
    <x v="92"/>
    <x v="1099"/>
    <x v="2316"/>
    <x v="602"/>
    <x v="423"/>
    <x v="1742"/>
    <x v="0"/>
  </r>
  <r>
    <x v="36"/>
    <x v="1248"/>
    <x v="478"/>
    <x v="0"/>
    <x v="4693"/>
    <x v="980"/>
    <x v="270"/>
    <x v="845"/>
    <x v="847"/>
    <x v="1679"/>
    <x v="602"/>
    <x v="423"/>
    <x v="2073"/>
    <x v="0"/>
  </r>
  <r>
    <x v="36"/>
    <x v="1252"/>
    <x v="598"/>
    <x v="0"/>
    <x v="237"/>
    <x v="980"/>
    <x v="270"/>
    <x v="122"/>
    <x v="1099"/>
    <x v="2316"/>
    <x v="602"/>
    <x v="423"/>
    <x v="2118"/>
    <x v="0"/>
  </r>
  <r>
    <x v="36"/>
    <x v="1259"/>
    <x v="449"/>
    <x v="0"/>
    <x v="1109"/>
    <x v="980"/>
    <x v="270"/>
    <x v="65"/>
    <x v="1099"/>
    <x v="2316"/>
    <x v="602"/>
    <x v="423"/>
    <x v="1067"/>
    <x v="0"/>
  </r>
  <r>
    <x v="36"/>
    <x v="1261"/>
    <x v="763"/>
    <x v="0"/>
    <x v="347"/>
    <x v="980"/>
    <x v="270"/>
    <x v="115"/>
    <x v="1099"/>
    <x v="2316"/>
    <x v="602"/>
    <x v="423"/>
    <x v="2026"/>
    <x v="0"/>
  </r>
  <r>
    <x v="36"/>
    <x v="1265"/>
    <x v="322"/>
    <x v="0"/>
    <x v="3518"/>
    <x v="980"/>
    <x v="270"/>
    <x v="845"/>
    <x v="555"/>
    <x v="1555"/>
    <x v="602"/>
    <x v="423"/>
    <x v="1732"/>
    <x v="0"/>
  </r>
  <r>
    <x v="36"/>
    <x v="1266"/>
    <x v="611"/>
    <x v="0"/>
    <x v="3598"/>
    <x v="980"/>
    <x v="270"/>
    <x v="122"/>
    <x v="1099"/>
    <x v="2316"/>
    <x v="602"/>
    <x v="423"/>
    <x v="2118"/>
    <x v="0"/>
  </r>
  <r>
    <x v="36"/>
    <x v="1274"/>
    <x v="671"/>
    <x v="0"/>
    <x v="265"/>
    <x v="980"/>
    <x v="270"/>
    <x v="55"/>
    <x v="1099"/>
    <x v="2316"/>
    <x v="602"/>
    <x v="423"/>
    <x v="772"/>
    <x v="0"/>
  </r>
  <r>
    <x v="36"/>
    <x v="1486"/>
    <x v="87"/>
    <x v="0"/>
    <x v="2571"/>
    <x v="980"/>
    <x v="270"/>
    <x v="845"/>
    <x v="879"/>
    <x v="277"/>
    <x v="602"/>
    <x v="423"/>
    <x v="1303"/>
    <x v="0"/>
  </r>
  <r>
    <x v="36"/>
    <x v="1547"/>
    <x v="278"/>
    <x v="0"/>
    <x v="3939"/>
    <x v="980"/>
    <x v="270"/>
    <x v="845"/>
    <x v="879"/>
    <x v="277"/>
    <x v="602"/>
    <x v="423"/>
    <x v="1303"/>
    <x v="0"/>
  </r>
  <r>
    <x v="36"/>
    <x v="1594"/>
    <x v="561"/>
    <x v="0"/>
    <x v="2813"/>
    <x v="980"/>
    <x v="270"/>
    <x v="845"/>
    <x v="719"/>
    <x v="143"/>
    <x v="306"/>
    <x v="423"/>
    <x v="2631"/>
    <x v="0"/>
  </r>
  <r>
    <x v="36"/>
    <x v="1698"/>
    <x v="67"/>
    <x v="0"/>
    <x v="4761"/>
    <x v="980"/>
    <x v="114"/>
    <x v="568"/>
    <x v="1037"/>
    <x v="2106"/>
    <x v="473"/>
    <x v="423"/>
    <x v="3611"/>
    <x v="0"/>
  </r>
  <r>
    <x v="36"/>
    <x v="1703"/>
    <x v="439"/>
    <x v="0"/>
    <x v="991"/>
    <x v="980"/>
    <x v="270"/>
    <x v="845"/>
    <x v="1099"/>
    <x v="2316"/>
    <x v="306"/>
    <x v="374"/>
    <x v="2901"/>
    <x v="0"/>
  </r>
  <r>
    <x v="36"/>
    <x v="1730"/>
    <x v="439"/>
    <x v="0"/>
    <x v="386"/>
    <x v="980"/>
    <x v="270"/>
    <x v="833"/>
    <x v="1099"/>
    <x v="2316"/>
    <x v="593"/>
    <x v="423"/>
    <x v="3858"/>
    <x v="0"/>
  </r>
  <r>
    <x v="36"/>
    <x v="1755"/>
    <x v="943"/>
    <x v="0"/>
    <x v="3348"/>
    <x v="980"/>
    <x v="270"/>
    <x v="494"/>
    <x v="1099"/>
    <x v="2316"/>
    <x v="596"/>
    <x v="423"/>
    <x v="3779"/>
    <x v="0"/>
  </r>
  <r>
    <x v="36"/>
    <x v="1767"/>
    <x v="943"/>
    <x v="0"/>
    <x v="1799"/>
    <x v="980"/>
    <x v="270"/>
    <x v="819"/>
    <x v="1087"/>
    <x v="2316"/>
    <x v="602"/>
    <x v="423"/>
    <x v="3833"/>
    <x v="0"/>
  </r>
  <r>
    <x v="36"/>
    <x v="1768"/>
    <x v="478"/>
    <x v="0"/>
    <x v="4727"/>
    <x v="980"/>
    <x v="270"/>
    <x v="826"/>
    <x v="1081"/>
    <x v="2316"/>
    <x v="602"/>
    <x v="423"/>
    <x v="3843"/>
    <x v="0"/>
  </r>
  <r>
    <x v="36"/>
    <x v="1608"/>
    <x v="311"/>
    <x v="0"/>
    <x v="3580"/>
    <x v="980"/>
    <x v="270"/>
    <x v="729"/>
    <x v="1099"/>
    <x v="2316"/>
    <x v="602"/>
    <x v="423"/>
    <x v="3663"/>
    <x v="0"/>
  </r>
  <r>
    <x v="36"/>
    <x v="1770"/>
    <x v="61"/>
    <x v="0"/>
    <x v="2893"/>
    <x v="980"/>
    <x v="270"/>
    <x v="822"/>
    <x v="1099"/>
    <x v="2316"/>
    <x v="602"/>
    <x v="423"/>
    <x v="3836"/>
    <x v="0"/>
  </r>
  <r>
    <x v="36"/>
    <x v="1772"/>
    <x v="943"/>
    <x v="0"/>
    <x v="1639"/>
    <x v="980"/>
    <x v="107"/>
    <x v="845"/>
    <x v="1099"/>
    <x v="2316"/>
    <x v="602"/>
    <x v="423"/>
    <x v="3204"/>
    <x v="0"/>
  </r>
  <r>
    <x v="36"/>
    <x v="1774"/>
    <x v="401"/>
    <x v="0"/>
    <x v="4019"/>
    <x v="980"/>
    <x v="270"/>
    <x v="832"/>
    <x v="1099"/>
    <x v="2316"/>
    <x v="602"/>
    <x v="423"/>
    <x v="3852"/>
    <x v="0"/>
  </r>
  <r>
    <x v="36"/>
    <x v="1775"/>
    <x v="478"/>
    <x v="0"/>
    <x v="4772"/>
    <x v="980"/>
    <x v="182"/>
    <x v="835"/>
    <x v="1094"/>
    <x v="2316"/>
    <x v="602"/>
    <x v="417"/>
    <x v="3859"/>
    <x v="0"/>
  </r>
  <r>
    <x v="36"/>
    <x v="1735"/>
    <x v="865"/>
    <x v="0"/>
    <x v="4686"/>
    <x v="980"/>
    <x v="258"/>
    <x v="834"/>
    <x v="1086"/>
    <x v="2316"/>
    <x v="602"/>
    <x v="423"/>
    <x v="3865"/>
    <x v="0"/>
  </r>
  <r>
    <x v="36"/>
    <x v="1781"/>
    <x v="311"/>
    <x v="0"/>
    <x v="3571"/>
    <x v="980"/>
    <x v="270"/>
    <x v="511"/>
    <x v="1099"/>
    <x v="2316"/>
    <x v="602"/>
    <x v="423"/>
    <x v="3336"/>
    <x v="0"/>
  </r>
  <r>
    <x v="36"/>
    <x v="1785"/>
    <x v="61"/>
    <x v="0"/>
    <x v="996"/>
    <x v="980"/>
    <x v="101"/>
    <x v="845"/>
    <x v="1099"/>
    <x v="2316"/>
    <x v="602"/>
    <x v="423"/>
    <x v="3182"/>
    <x v="0"/>
  </r>
  <r>
    <x v="36"/>
    <x v="1861"/>
    <x v="61"/>
    <x v="0"/>
    <x v="706"/>
    <x v="980"/>
    <x v="48"/>
    <x v="845"/>
    <x v="1099"/>
    <x v="2316"/>
    <x v="105"/>
    <x v="389"/>
    <x v="3096"/>
    <x v="0"/>
  </r>
  <r>
    <x v="36"/>
    <x v="1913"/>
    <x v="439"/>
    <x v="0"/>
    <x v="260"/>
    <x v="980"/>
    <x v="270"/>
    <x v="263"/>
    <x v="521"/>
    <x v="432"/>
    <x v="182"/>
    <x v="423"/>
    <x v="3027"/>
    <x v="0"/>
  </r>
  <r>
    <x v="36"/>
    <x v="1926"/>
    <x v="111"/>
    <x v="0"/>
    <x v="3811"/>
    <x v="980"/>
    <x v="270"/>
    <x v="845"/>
    <x v="1099"/>
    <x v="2316"/>
    <x v="105"/>
    <x v="423"/>
    <x v="1067"/>
    <x v="0"/>
  </r>
  <r>
    <x v="36"/>
    <x v="1929"/>
    <x v="311"/>
    <x v="0"/>
    <x v="3817"/>
    <x v="980"/>
    <x v="270"/>
    <x v="286"/>
    <x v="1099"/>
    <x v="2316"/>
    <x v="250"/>
    <x v="423"/>
    <x v="3054"/>
    <x v="0"/>
  </r>
  <r>
    <x v="36"/>
    <x v="1938"/>
    <x v="266"/>
    <x v="0"/>
    <x v="3490"/>
    <x v="980"/>
    <x v="167"/>
    <x v="845"/>
    <x v="1099"/>
    <x v="2316"/>
    <x v="211"/>
    <x v="84"/>
    <x v="3512"/>
    <x v="0"/>
  </r>
  <r>
    <x v="36"/>
    <x v="1943"/>
    <x v="77"/>
    <x v="0"/>
    <x v="3952"/>
    <x v="980"/>
    <x v="270"/>
    <x v="494"/>
    <x v="1099"/>
    <x v="2316"/>
    <x v="602"/>
    <x v="423"/>
    <x v="3311"/>
    <x v="0"/>
  </r>
  <r>
    <x v="36"/>
    <x v="1951"/>
    <x v="67"/>
    <x v="0"/>
    <x v="4756"/>
    <x v="980"/>
    <x v="29"/>
    <x v="845"/>
    <x v="1099"/>
    <x v="2316"/>
    <x v="602"/>
    <x v="423"/>
    <x v="1833"/>
    <x v="0"/>
  </r>
  <r>
    <x v="36"/>
    <x v="1962"/>
    <x v="439"/>
    <x v="0"/>
    <x v="379"/>
    <x v="980"/>
    <x v="270"/>
    <x v="338"/>
    <x v="1099"/>
    <x v="2316"/>
    <x v="602"/>
    <x v="423"/>
    <x v="3000"/>
    <x v="0"/>
  </r>
  <r>
    <x v="36"/>
    <x v="1963"/>
    <x v="943"/>
    <x v="0"/>
    <x v="3998"/>
    <x v="980"/>
    <x v="270"/>
    <x v="263"/>
    <x v="1099"/>
    <x v="2316"/>
    <x v="602"/>
    <x v="423"/>
    <x v="2795"/>
    <x v="0"/>
  </r>
  <r>
    <x v="36"/>
    <x v="1969"/>
    <x v="49"/>
    <x v="0"/>
    <x v="1294"/>
    <x v="980"/>
    <x v="270"/>
    <x v="668"/>
    <x v="1099"/>
    <x v="2316"/>
    <x v="602"/>
    <x v="423"/>
    <x v="3568"/>
    <x v="0"/>
  </r>
  <r>
    <x v="36"/>
    <x v="1973"/>
    <x v="558"/>
    <x v="0"/>
    <x v="4935"/>
    <x v="980"/>
    <x v="124"/>
    <x v="845"/>
    <x v="719"/>
    <x v="143"/>
    <x v="602"/>
    <x v="423"/>
    <x v="3321"/>
    <x v="0"/>
  </r>
  <r>
    <x v="36"/>
    <x v="6438"/>
    <x v="943"/>
    <x v="0"/>
    <x v="2661"/>
    <x v="980"/>
    <x v="244"/>
    <x v="482"/>
    <x v="1099"/>
    <x v="2316"/>
    <x v="589"/>
    <x v="298"/>
    <x v="3816"/>
    <x v="0"/>
  </r>
  <r>
    <x v="36"/>
    <x v="1976"/>
    <x v="75"/>
    <x v="0"/>
    <x v="2706"/>
    <x v="980"/>
    <x v="270"/>
    <x v="845"/>
    <x v="1099"/>
    <x v="2316"/>
    <x v="165"/>
    <x v="362"/>
    <x v="2612"/>
    <x v="0"/>
  </r>
  <r>
    <x v="36"/>
    <x v="1977"/>
    <x v="401"/>
    <x v="0"/>
    <x v="4019"/>
    <x v="980"/>
    <x v="249"/>
    <x v="845"/>
    <x v="1099"/>
    <x v="2316"/>
    <x v="602"/>
    <x v="423"/>
    <x v="3801"/>
    <x v="0"/>
  </r>
  <r>
    <x v="36"/>
    <x v="2253"/>
    <x v="173"/>
    <x v="0"/>
    <x v="4399"/>
    <x v="980"/>
    <x v="270"/>
    <x v="845"/>
    <x v="719"/>
    <x v="143"/>
    <x v="498"/>
    <x v="423"/>
    <x v="3199"/>
    <x v="0"/>
  </r>
  <r>
    <x v="36"/>
    <x v="2270"/>
    <x v="710"/>
    <x v="0"/>
    <x v="2956"/>
    <x v="980"/>
    <x v="270"/>
    <x v="122"/>
    <x v="1099"/>
    <x v="2316"/>
    <x v="602"/>
    <x v="423"/>
    <x v="2118"/>
    <x v="0"/>
  </r>
  <r>
    <x v="36"/>
    <x v="2280"/>
    <x v="439"/>
    <x v="0"/>
    <x v="385"/>
    <x v="980"/>
    <x v="270"/>
    <x v="65"/>
    <x v="1099"/>
    <x v="2316"/>
    <x v="602"/>
    <x v="423"/>
    <x v="1067"/>
    <x v="0"/>
  </r>
  <r>
    <x v="36"/>
    <x v="2294"/>
    <x v="637"/>
    <x v="0"/>
    <x v="4612"/>
    <x v="980"/>
    <x v="270"/>
    <x v="179"/>
    <x v="1099"/>
    <x v="2316"/>
    <x v="602"/>
    <x v="423"/>
    <x v="2488"/>
    <x v="0"/>
  </r>
  <r>
    <x v="36"/>
    <x v="2296"/>
    <x v="316"/>
    <x v="0"/>
    <x v="988"/>
    <x v="980"/>
    <x v="270"/>
    <x v="190"/>
    <x v="1099"/>
    <x v="2316"/>
    <x v="602"/>
    <x v="423"/>
    <x v="2549"/>
    <x v="0"/>
  </r>
  <r>
    <x v="36"/>
    <x v="2333"/>
    <x v="514"/>
    <x v="0"/>
    <x v="4198"/>
    <x v="980"/>
    <x v="270"/>
    <x v="845"/>
    <x v="547"/>
    <x v="1677"/>
    <x v="105"/>
    <x v="423"/>
    <x v="2375"/>
    <x v="0"/>
  </r>
  <r>
    <x v="36"/>
    <x v="2336"/>
    <x v="908"/>
    <x v="0"/>
    <x v="1368"/>
    <x v="980"/>
    <x v="99"/>
    <x v="845"/>
    <x v="1099"/>
    <x v="2316"/>
    <x v="602"/>
    <x v="423"/>
    <x v="3166"/>
    <x v="0"/>
  </r>
  <r>
    <x v="36"/>
    <x v="2418"/>
    <x v="765"/>
    <x v="0"/>
    <x v="2756"/>
    <x v="980"/>
    <x v="270"/>
    <x v="845"/>
    <x v="1099"/>
    <x v="2316"/>
    <x v="498"/>
    <x v="423"/>
    <x v="3166"/>
    <x v="0"/>
  </r>
  <r>
    <x v="36"/>
    <x v="2439"/>
    <x v="908"/>
    <x v="0"/>
    <x v="1556"/>
    <x v="980"/>
    <x v="270"/>
    <x v="845"/>
    <x v="719"/>
    <x v="143"/>
    <x v="576"/>
    <x v="423"/>
    <x v="3510"/>
    <x v="0"/>
  </r>
  <r>
    <x v="36"/>
    <x v="2494"/>
    <x v="943"/>
    <x v="0"/>
    <x v="4018"/>
    <x v="980"/>
    <x v="270"/>
    <x v="588"/>
    <x v="1099"/>
    <x v="2316"/>
    <x v="602"/>
    <x v="423"/>
    <x v="3442"/>
    <x v="0"/>
  </r>
  <r>
    <x v="36"/>
    <x v="2497"/>
    <x v="943"/>
    <x v="0"/>
    <x v="4867"/>
    <x v="980"/>
    <x v="270"/>
    <x v="92"/>
    <x v="587"/>
    <x v="983"/>
    <x v="542"/>
    <x v="423"/>
    <x v="3378"/>
    <x v="0"/>
  </r>
  <r>
    <x v="36"/>
    <x v="2502"/>
    <x v="295"/>
    <x v="0"/>
    <x v="1128"/>
    <x v="980"/>
    <x v="270"/>
    <x v="320"/>
    <x v="844"/>
    <x v="1924"/>
    <x v="232"/>
    <x v="423"/>
    <x v="3205"/>
    <x v="0"/>
  </r>
  <r>
    <x v="36"/>
    <x v="2524"/>
    <x v="213"/>
    <x v="0"/>
    <x v="1894"/>
    <x v="980"/>
    <x v="270"/>
    <x v="122"/>
    <x v="1099"/>
    <x v="2316"/>
    <x v="602"/>
    <x v="423"/>
    <x v="2118"/>
    <x v="0"/>
  </r>
  <r>
    <x v="36"/>
    <x v="1695"/>
    <x v="535"/>
    <x v="0"/>
    <x v="1139"/>
    <x v="980"/>
    <x v="270"/>
    <x v="65"/>
    <x v="1099"/>
    <x v="2316"/>
    <x v="602"/>
    <x v="423"/>
    <x v="1067"/>
    <x v="0"/>
  </r>
  <r>
    <x v="36"/>
    <x v="2532"/>
    <x v="575"/>
    <x v="0"/>
    <x v="1159"/>
    <x v="980"/>
    <x v="270"/>
    <x v="55"/>
    <x v="384"/>
    <x v="721"/>
    <x v="229"/>
    <x v="423"/>
    <x v="2611"/>
    <x v="0"/>
  </r>
  <r>
    <x v="36"/>
    <x v="2535"/>
    <x v="215"/>
    <x v="0"/>
    <x v="1397"/>
    <x v="980"/>
    <x v="270"/>
    <x v="200"/>
    <x v="547"/>
    <x v="1743"/>
    <x v="602"/>
    <x v="423"/>
    <x v="2823"/>
    <x v="0"/>
  </r>
  <r>
    <x v="36"/>
    <x v="2536"/>
    <x v="540"/>
    <x v="0"/>
    <x v="3582"/>
    <x v="980"/>
    <x v="270"/>
    <x v="155"/>
    <x v="1099"/>
    <x v="2316"/>
    <x v="602"/>
    <x v="423"/>
    <x v="2321"/>
    <x v="0"/>
  </r>
  <r>
    <x v="36"/>
    <x v="2544"/>
    <x v="763"/>
    <x v="0"/>
    <x v="327"/>
    <x v="980"/>
    <x v="270"/>
    <x v="338"/>
    <x v="813"/>
    <x v="1920"/>
    <x v="602"/>
    <x v="423"/>
    <x v="3144"/>
    <x v="0"/>
  </r>
  <r>
    <x v="36"/>
    <x v="2546"/>
    <x v="611"/>
    <x v="0"/>
    <x v="263"/>
    <x v="980"/>
    <x v="270"/>
    <x v="122"/>
    <x v="1099"/>
    <x v="2316"/>
    <x v="602"/>
    <x v="423"/>
    <x v="2118"/>
    <x v="0"/>
  </r>
  <r>
    <x v="36"/>
    <x v="2549"/>
    <x v="560"/>
    <x v="0"/>
    <x v="3630"/>
    <x v="980"/>
    <x v="270"/>
    <x v="845"/>
    <x v="647"/>
    <x v="1428"/>
    <x v="266"/>
    <x v="423"/>
    <x v="2643"/>
    <x v="0"/>
  </r>
  <r>
    <x v="36"/>
    <x v="2563"/>
    <x v="528"/>
    <x v="0"/>
    <x v="3502"/>
    <x v="980"/>
    <x v="270"/>
    <x v="845"/>
    <x v="555"/>
    <x v="1411"/>
    <x v="602"/>
    <x v="423"/>
    <x v="1593"/>
    <x v="0"/>
  </r>
  <r>
    <x v="36"/>
    <x v="2564"/>
    <x v="861"/>
    <x v="0"/>
    <x v="635"/>
    <x v="980"/>
    <x v="270"/>
    <x v="188"/>
    <x v="1099"/>
    <x v="2316"/>
    <x v="205"/>
    <x v="423"/>
    <x v="2787"/>
    <x v="0"/>
  </r>
  <r>
    <x v="36"/>
    <x v="2584"/>
    <x v="308"/>
    <x v="0"/>
    <x v="3779"/>
    <x v="980"/>
    <x v="69"/>
    <x v="701"/>
    <x v="1031"/>
    <x v="2167"/>
    <x v="568"/>
    <x v="395"/>
    <x v="3740"/>
    <x v="0"/>
  </r>
  <r>
    <x v="36"/>
    <x v="2590"/>
    <x v="778"/>
    <x v="0"/>
    <x v="1269"/>
    <x v="980"/>
    <x v="270"/>
    <x v="122"/>
    <x v="1099"/>
    <x v="2316"/>
    <x v="602"/>
    <x v="423"/>
    <x v="2118"/>
    <x v="0"/>
  </r>
  <r>
    <x v="36"/>
    <x v="2601"/>
    <x v="75"/>
    <x v="0"/>
    <x v="110"/>
    <x v="980"/>
    <x v="59"/>
    <x v="845"/>
    <x v="1099"/>
    <x v="2316"/>
    <x v="602"/>
    <x v="423"/>
    <x v="2658"/>
    <x v="0"/>
  </r>
  <r>
    <x v="36"/>
    <x v="2648"/>
    <x v="75"/>
    <x v="0"/>
    <x v="1509"/>
    <x v="980"/>
    <x v="165"/>
    <x v="694"/>
    <x v="1079"/>
    <x v="2278"/>
    <x v="594"/>
    <x v="376"/>
    <x v="3811"/>
    <x v="0"/>
  </r>
  <r>
    <x v="36"/>
    <x v="2652"/>
    <x v="141"/>
    <x v="0"/>
    <x v="2769"/>
    <x v="980"/>
    <x v="270"/>
    <x v="99"/>
    <x v="1099"/>
    <x v="2316"/>
    <x v="214"/>
    <x v="423"/>
    <x v="2571"/>
    <x v="0"/>
  </r>
  <r>
    <x v="36"/>
    <x v="2654"/>
    <x v="484"/>
    <x v="0"/>
    <x v="3965"/>
    <x v="980"/>
    <x v="270"/>
    <x v="263"/>
    <x v="1099"/>
    <x v="2316"/>
    <x v="602"/>
    <x v="423"/>
    <x v="2795"/>
    <x v="0"/>
  </r>
  <r>
    <x v="36"/>
    <x v="3036"/>
    <x v="726"/>
    <x v="0"/>
    <x v="1414"/>
    <x v="980"/>
    <x v="270"/>
    <x v="263"/>
    <x v="1099"/>
    <x v="2316"/>
    <x v="182"/>
    <x v="423"/>
    <x v="2962"/>
    <x v="0"/>
  </r>
  <r>
    <x v="36"/>
    <x v="3044"/>
    <x v="1"/>
    <x v="0"/>
    <x v="4367"/>
    <x v="980"/>
    <x v="178"/>
    <x v="402"/>
    <x v="1022"/>
    <x v="2088"/>
    <x v="436"/>
    <x v="423"/>
    <x v="3636"/>
    <x v="0"/>
  </r>
  <r>
    <x v="36"/>
    <x v="3046"/>
    <x v="55"/>
    <x v="0"/>
    <x v="2079"/>
    <x v="980"/>
    <x v="21"/>
    <x v="179"/>
    <x v="708"/>
    <x v="793"/>
    <x v="332"/>
    <x v="423"/>
    <x v="3111"/>
    <x v="0"/>
  </r>
  <r>
    <x v="36"/>
    <x v="3049"/>
    <x v="467"/>
    <x v="0"/>
    <x v="2677"/>
    <x v="980"/>
    <x v="241"/>
    <x v="225"/>
    <x v="977"/>
    <x v="2113"/>
    <x v="539"/>
    <x v="353"/>
    <x v="3793"/>
    <x v="0"/>
  </r>
  <r>
    <x v="36"/>
    <x v="3055"/>
    <x v="173"/>
    <x v="0"/>
    <x v="2502"/>
    <x v="980"/>
    <x v="48"/>
    <x v="845"/>
    <x v="966"/>
    <x v="2043"/>
    <x v="392"/>
    <x v="423"/>
    <x v="3226"/>
    <x v="0"/>
  </r>
  <r>
    <x v="36"/>
    <x v="3058"/>
    <x v="798"/>
    <x v="0"/>
    <x v="1354"/>
    <x v="980"/>
    <x v="270"/>
    <x v="402"/>
    <x v="1099"/>
    <x v="2316"/>
    <x v="602"/>
    <x v="423"/>
    <x v="3151"/>
    <x v="0"/>
  </r>
  <r>
    <x v="36"/>
    <x v="3059"/>
    <x v="719"/>
    <x v="0"/>
    <x v="667"/>
    <x v="980"/>
    <x v="270"/>
    <x v="845"/>
    <x v="1099"/>
    <x v="2316"/>
    <x v="81"/>
    <x v="423"/>
    <x v="772"/>
    <x v="0"/>
  </r>
  <r>
    <x v="36"/>
    <x v="3060"/>
    <x v="596"/>
    <x v="0"/>
    <x v="511"/>
    <x v="980"/>
    <x v="270"/>
    <x v="845"/>
    <x v="130"/>
    <x v="972"/>
    <x v="602"/>
    <x v="423"/>
    <x v="838"/>
    <x v="0"/>
  </r>
  <r>
    <x v="36"/>
    <x v="3063"/>
    <x v="785"/>
    <x v="0"/>
    <x v="3426"/>
    <x v="980"/>
    <x v="213"/>
    <x v="501"/>
    <x v="1074"/>
    <x v="2287"/>
    <x v="569"/>
    <x v="275"/>
    <x v="3765"/>
    <x v="0"/>
  </r>
  <r>
    <x v="36"/>
    <x v="3065"/>
    <x v="908"/>
    <x v="0"/>
    <x v="640"/>
    <x v="980"/>
    <x v="37"/>
    <x v="845"/>
    <x v="1025"/>
    <x v="2107"/>
    <x v="105"/>
    <x v="423"/>
    <x v="3097"/>
    <x v="0"/>
  </r>
  <r>
    <x v="36"/>
    <x v="3067"/>
    <x v="75"/>
    <x v="0"/>
    <x v="3910"/>
    <x v="980"/>
    <x v="270"/>
    <x v="338"/>
    <x v="1099"/>
    <x v="2316"/>
    <x v="169"/>
    <x v="423"/>
    <x v="3095"/>
    <x v="0"/>
  </r>
  <r>
    <x v="36"/>
    <x v="3192"/>
    <x v="295"/>
    <x v="0"/>
    <x v="3607"/>
    <x v="980"/>
    <x v="270"/>
    <x v="598"/>
    <x v="1099"/>
    <x v="2316"/>
    <x v="602"/>
    <x v="423"/>
    <x v="3455"/>
    <x v="0"/>
  </r>
  <r>
    <x v="36"/>
    <x v="3208"/>
    <x v="75"/>
    <x v="0"/>
    <x v="1329"/>
    <x v="980"/>
    <x v="141"/>
    <x v="845"/>
    <x v="1099"/>
    <x v="2316"/>
    <x v="602"/>
    <x v="423"/>
    <x v="3392"/>
    <x v="0"/>
  </r>
  <r>
    <x v="36"/>
    <x v="3209"/>
    <x v="939"/>
    <x v="0"/>
    <x v="83"/>
    <x v="980"/>
    <x v="15"/>
    <x v="845"/>
    <x v="1099"/>
    <x v="2316"/>
    <x v="602"/>
    <x v="423"/>
    <x v="650"/>
    <x v="0"/>
  </r>
  <r>
    <x v="36"/>
    <x v="3289"/>
    <x v="945"/>
    <x v="0"/>
    <x v="1829"/>
    <x v="980"/>
    <x v="270"/>
    <x v="122"/>
    <x v="1099"/>
    <x v="2316"/>
    <x v="602"/>
    <x v="423"/>
    <x v="2118"/>
    <x v="0"/>
  </r>
  <r>
    <x v="36"/>
    <x v="3304"/>
    <x v="943"/>
    <x v="0"/>
    <x v="4006"/>
    <x v="980"/>
    <x v="270"/>
    <x v="263"/>
    <x v="1099"/>
    <x v="2316"/>
    <x v="602"/>
    <x v="423"/>
    <x v="2795"/>
    <x v="0"/>
  </r>
  <r>
    <x v="36"/>
    <x v="3356"/>
    <x v="484"/>
    <x v="0"/>
    <x v="4960"/>
    <x v="980"/>
    <x v="270"/>
    <x v="155"/>
    <x v="1099"/>
    <x v="2316"/>
    <x v="182"/>
    <x v="423"/>
    <x v="2662"/>
    <x v="0"/>
  </r>
  <r>
    <x v="36"/>
    <x v="3405"/>
    <x v="75"/>
    <x v="0"/>
    <x v="1326"/>
    <x v="980"/>
    <x v="270"/>
    <x v="553"/>
    <x v="1099"/>
    <x v="2316"/>
    <x v="602"/>
    <x v="423"/>
    <x v="3392"/>
    <x v="0"/>
  </r>
  <r>
    <x v="36"/>
    <x v="3409"/>
    <x v="771"/>
    <x v="0"/>
    <x v="2805"/>
    <x v="980"/>
    <x v="270"/>
    <x v="845"/>
    <x v="295"/>
    <x v="240"/>
    <x v="602"/>
    <x v="423"/>
    <x v="434"/>
    <x v="0"/>
  </r>
  <r>
    <x v="36"/>
    <x v="3420"/>
    <x v="484"/>
    <x v="0"/>
    <x v="4168"/>
    <x v="980"/>
    <x v="224"/>
    <x v="239"/>
    <x v="1066"/>
    <x v="2243"/>
    <x v="585"/>
    <x v="178"/>
    <x v="3791"/>
    <x v="0"/>
  </r>
  <r>
    <x v="36"/>
    <x v="3875"/>
    <x v="311"/>
    <x v="0"/>
    <x v="3723"/>
    <x v="980"/>
    <x v="270"/>
    <x v="223"/>
    <x v="1099"/>
    <x v="2316"/>
    <x v="602"/>
    <x v="423"/>
    <x v="2662"/>
    <x v="0"/>
  </r>
  <r>
    <x v="36"/>
    <x v="3885"/>
    <x v="61"/>
    <x v="0"/>
    <x v="2636"/>
    <x v="980"/>
    <x v="270"/>
    <x v="845"/>
    <x v="1099"/>
    <x v="2316"/>
    <x v="520"/>
    <x v="385"/>
    <x v="3343"/>
    <x v="0"/>
  </r>
  <r>
    <x v="36"/>
    <x v="3887"/>
    <x v="484"/>
    <x v="0"/>
    <x v="2422"/>
    <x v="980"/>
    <x v="270"/>
    <x v="845"/>
    <x v="879"/>
    <x v="277"/>
    <x v="602"/>
    <x v="423"/>
    <x v="1303"/>
    <x v="0"/>
  </r>
  <r>
    <x v="36"/>
    <x v="3893"/>
    <x v="938"/>
    <x v="0"/>
    <x v="179"/>
    <x v="980"/>
    <x v="270"/>
    <x v="845"/>
    <x v="1099"/>
    <x v="2316"/>
    <x v="599"/>
    <x v="423"/>
    <x v="3838"/>
    <x v="0"/>
  </r>
  <r>
    <x v="36"/>
    <x v="3902"/>
    <x v="345"/>
    <x v="0"/>
    <x v="2652"/>
    <x v="980"/>
    <x v="270"/>
    <x v="845"/>
    <x v="719"/>
    <x v="143"/>
    <x v="602"/>
    <x v="423"/>
    <x v="772"/>
    <x v="0"/>
  </r>
  <r>
    <x v="36"/>
    <x v="4079"/>
    <x v="357"/>
    <x v="0"/>
    <x v="549"/>
    <x v="980"/>
    <x v="270"/>
    <x v="196"/>
    <x v="1099"/>
    <x v="2316"/>
    <x v="602"/>
    <x v="423"/>
    <x v="2571"/>
    <x v="0"/>
  </r>
  <r>
    <x v="36"/>
    <x v="4168"/>
    <x v="943"/>
    <x v="0"/>
    <x v="4382"/>
    <x v="980"/>
    <x v="270"/>
    <x v="845"/>
    <x v="1099"/>
    <x v="2316"/>
    <x v="291"/>
    <x v="393"/>
    <x v="3081"/>
    <x v="0"/>
  </r>
  <r>
    <x v="36"/>
    <x v="4309"/>
    <x v="478"/>
    <x v="0"/>
    <x v="4654"/>
    <x v="980"/>
    <x v="8"/>
    <x v="845"/>
    <x v="1099"/>
    <x v="2316"/>
    <x v="602"/>
    <x v="423"/>
    <x v="350"/>
    <x v="0"/>
  </r>
  <r>
    <x v="36"/>
    <x v="4316"/>
    <x v="943"/>
    <x v="0"/>
    <x v="4867"/>
    <x v="980"/>
    <x v="270"/>
    <x v="845"/>
    <x v="305"/>
    <x v="660"/>
    <x v="232"/>
    <x v="423"/>
    <x v="2456"/>
    <x v="0"/>
  </r>
  <r>
    <x v="36"/>
    <x v="4318"/>
    <x v="943"/>
    <x v="0"/>
    <x v="4021"/>
    <x v="980"/>
    <x v="270"/>
    <x v="845"/>
    <x v="1099"/>
    <x v="2316"/>
    <x v="211"/>
    <x v="423"/>
    <x v="1960"/>
    <x v="0"/>
  </r>
  <r>
    <x v="36"/>
    <x v="4320"/>
    <x v="408"/>
    <x v="0"/>
    <x v="489"/>
    <x v="980"/>
    <x v="270"/>
    <x v="700"/>
    <x v="1099"/>
    <x v="2316"/>
    <x v="602"/>
    <x v="423"/>
    <x v="3623"/>
    <x v="0"/>
  </r>
  <r>
    <x v="36"/>
    <x v="4321"/>
    <x v="519"/>
    <x v="0"/>
    <x v="4633"/>
    <x v="980"/>
    <x v="270"/>
    <x v="120"/>
    <x v="1099"/>
    <x v="2316"/>
    <x v="602"/>
    <x v="423"/>
    <x v="2090"/>
    <x v="0"/>
  </r>
  <r>
    <x v="36"/>
    <x v="4351"/>
    <x v="785"/>
    <x v="0"/>
    <x v="1198"/>
    <x v="980"/>
    <x v="270"/>
    <x v="845"/>
    <x v="305"/>
    <x v="780"/>
    <x v="602"/>
    <x v="423"/>
    <x v="874"/>
    <x v="0"/>
  </r>
  <r>
    <x v="36"/>
    <x v="4366"/>
    <x v="720"/>
    <x v="0"/>
    <x v="3753"/>
    <x v="980"/>
    <x v="270"/>
    <x v="591"/>
    <x v="1099"/>
    <x v="2316"/>
    <x v="602"/>
    <x v="423"/>
    <x v="3447"/>
    <x v="0"/>
  </r>
  <r>
    <x v="36"/>
    <x v="4367"/>
    <x v="596"/>
    <x v="0"/>
    <x v="2507"/>
    <x v="980"/>
    <x v="270"/>
    <x v="525"/>
    <x v="521"/>
    <x v="402"/>
    <x v="602"/>
    <x v="423"/>
    <x v="3375"/>
    <x v="0"/>
  </r>
  <r>
    <x v="36"/>
    <x v="4685"/>
    <x v="507"/>
    <x v="0"/>
    <x v="1432"/>
    <x v="980"/>
    <x v="270"/>
    <x v="411"/>
    <x v="719"/>
    <x v="143"/>
    <x v="602"/>
    <x v="423"/>
    <x v="3199"/>
    <x v="0"/>
  </r>
  <r>
    <x v="36"/>
    <x v="4695"/>
    <x v="780"/>
    <x v="0"/>
    <x v="1057"/>
    <x v="980"/>
    <x v="270"/>
    <x v="845"/>
    <x v="1099"/>
    <x v="2316"/>
    <x v="105"/>
    <x v="423"/>
    <x v="1067"/>
    <x v="0"/>
  </r>
  <r>
    <x v="36"/>
    <x v="4710"/>
    <x v="653"/>
    <x v="0"/>
    <x v="2084"/>
    <x v="980"/>
    <x v="270"/>
    <x v="845"/>
    <x v="1009"/>
    <x v="833"/>
    <x v="602"/>
    <x v="423"/>
    <x v="2252"/>
    <x v="0"/>
  </r>
  <r>
    <x v="36"/>
    <x v="4715"/>
    <x v="209"/>
    <x v="0"/>
    <x v="2615"/>
    <x v="980"/>
    <x v="270"/>
    <x v="845"/>
    <x v="1099"/>
    <x v="2316"/>
    <x v="91"/>
    <x v="423"/>
    <x v="841"/>
    <x v="0"/>
  </r>
  <r>
    <x v="36"/>
    <x v="4716"/>
    <x v="371"/>
    <x v="0"/>
    <x v="4035"/>
    <x v="980"/>
    <x v="270"/>
    <x v="845"/>
    <x v="1099"/>
    <x v="2316"/>
    <x v="81"/>
    <x v="423"/>
    <x v="772"/>
    <x v="0"/>
  </r>
  <r>
    <x v="36"/>
    <x v="2302"/>
    <x v="943"/>
    <x v="0"/>
    <x v="4402"/>
    <x v="980"/>
    <x v="8"/>
    <x v="845"/>
    <x v="1099"/>
    <x v="2316"/>
    <x v="602"/>
    <x v="423"/>
    <x v="350"/>
    <x v="0"/>
  </r>
  <r>
    <x v="36"/>
    <x v="4729"/>
    <x v="765"/>
    <x v="0"/>
    <x v="2460"/>
    <x v="980"/>
    <x v="270"/>
    <x v="122"/>
    <x v="1099"/>
    <x v="2316"/>
    <x v="602"/>
    <x v="423"/>
    <x v="2118"/>
    <x v="0"/>
  </r>
  <r>
    <x v="36"/>
    <x v="4739"/>
    <x v="439"/>
    <x v="0"/>
    <x v="294"/>
    <x v="980"/>
    <x v="270"/>
    <x v="179"/>
    <x v="1099"/>
    <x v="2316"/>
    <x v="602"/>
    <x v="423"/>
    <x v="2488"/>
    <x v="0"/>
  </r>
  <r>
    <x v="36"/>
    <x v="4746"/>
    <x v="907"/>
    <x v="0"/>
    <x v="4948"/>
    <x v="980"/>
    <x v="270"/>
    <x v="845"/>
    <x v="1099"/>
    <x v="2316"/>
    <x v="188"/>
    <x v="423"/>
    <x v="1805"/>
    <x v="0"/>
  </r>
  <r>
    <x v="36"/>
    <x v="1283"/>
    <x v="202"/>
    <x v="0"/>
    <x v="982"/>
    <x v="980"/>
    <x v="270"/>
    <x v="608"/>
    <x v="1099"/>
    <x v="2316"/>
    <x v="602"/>
    <x v="423"/>
    <x v="3470"/>
    <x v="0"/>
  </r>
  <r>
    <x v="36"/>
    <x v="4758"/>
    <x v="55"/>
    <x v="0"/>
    <x v="3857"/>
    <x v="980"/>
    <x v="141"/>
    <x v="845"/>
    <x v="1099"/>
    <x v="2316"/>
    <x v="602"/>
    <x v="423"/>
    <x v="3392"/>
    <x v="0"/>
  </r>
  <r>
    <x v="36"/>
    <x v="4833"/>
    <x v="943"/>
    <x v="0"/>
    <x v="435"/>
    <x v="980"/>
    <x v="270"/>
    <x v="411"/>
    <x v="1099"/>
    <x v="2316"/>
    <x v="538"/>
    <x v="423"/>
    <x v="3442"/>
    <x v="0"/>
  </r>
  <r>
    <x v="36"/>
    <x v="4841"/>
    <x v="141"/>
    <x v="0"/>
    <x v="2771"/>
    <x v="980"/>
    <x v="270"/>
    <x v="122"/>
    <x v="282"/>
    <x v="1059"/>
    <x v="285"/>
    <x v="423"/>
    <x v="2877"/>
    <x v="0"/>
  </r>
  <r>
    <x v="36"/>
    <x v="4856"/>
    <x v="490"/>
    <x v="0"/>
    <x v="1175"/>
    <x v="980"/>
    <x v="270"/>
    <x v="845"/>
    <x v="295"/>
    <x v="91"/>
    <x v="602"/>
    <x v="423"/>
    <x v="279"/>
    <x v="0"/>
  </r>
  <r>
    <x v="36"/>
    <x v="4857"/>
    <x v="854"/>
    <x v="0"/>
    <x v="4361"/>
    <x v="980"/>
    <x v="21"/>
    <x v="845"/>
    <x v="555"/>
    <x v="1100"/>
    <x v="602"/>
    <x v="423"/>
    <x v="2205"/>
    <x v="0"/>
  </r>
  <r>
    <x v="36"/>
    <x v="4869"/>
    <x v="308"/>
    <x v="0"/>
    <x v="3724"/>
    <x v="980"/>
    <x v="270"/>
    <x v="362"/>
    <x v="1099"/>
    <x v="2316"/>
    <x v="602"/>
    <x v="423"/>
    <x v="3073"/>
    <x v="0"/>
  </r>
  <r>
    <x v="36"/>
    <x v="4925"/>
    <x v="943"/>
    <x v="0"/>
    <x v="35"/>
    <x v="980"/>
    <x v="181"/>
    <x v="845"/>
    <x v="1099"/>
    <x v="2316"/>
    <x v="602"/>
    <x v="423"/>
    <x v="3539"/>
    <x v="0"/>
  </r>
  <r>
    <x v="36"/>
    <x v="4903"/>
    <x v="439"/>
    <x v="0"/>
    <x v="3646"/>
    <x v="980"/>
    <x v="21"/>
    <x v="845"/>
    <x v="1099"/>
    <x v="2316"/>
    <x v="602"/>
    <x v="423"/>
    <x v="1067"/>
    <x v="0"/>
  </r>
  <r>
    <x v="36"/>
    <x v="5205"/>
    <x v="75"/>
    <x v="0"/>
    <x v="1328"/>
    <x v="980"/>
    <x v="185"/>
    <x v="179"/>
    <x v="1099"/>
    <x v="2316"/>
    <x v="105"/>
    <x v="423"/>
    <x v="3566"/>
    <x v="0"/>
  </r>
  <r>
    <x v="36"/>
    <x v="5100"/>
    <x v="936"/>
    <x v="0"/>
    <x v="2312"/>
    <x v="980"/>
    <x v="270"/>
    <x v="845"/>
    <x v="1099"/>
    <x v="2316"/>
    <x v="56"/>
    <x v="423"/>
    <x v="465"/>
    <x v="0"/>
  </r>
  <r>
    <x v="36"/>
    <x v="5180"/>
    <x v="908"/>
    <x v="0"/>
    <x v="2102"/>
    <x v="980"/>
    <x v="152"/>
    <x v="126"/>
    <x v="1099"/>
    <x v="2316"/>
    <x v="602"/>
    <x v="423"/>
    <x v="3456"/>
    <x v="0"/>
  </r>
  <r>
    <x v="36"/>
    <x v="5181"/>
    <x v="75"/>
    <x v="0"/>
    <x v="3916"/>
    <x v="980"/>
    <x v="270"/>
    <x v="713"/>
    <x v="1099"/>
    <x v="2316"/>
    <x v="602"/>
    <x v="423"/>
    <x v="3634"/>
    <x v="0"/>
  </r>
  <r>
    <x v="36"/>
    <x v="5182"/>
    <x v="61"/>
    <x v="0"/>
    <x v="4084"/>
    <x v="980"/>
    <x v="270"/>
    <x v="769"/>
    <x v="1099"/>
    <x v="2316"/>
    <x v="602"/>
    <x v="423"/>
    <x v="3728"/>
    <x v="0"/>
  </r>
  <r>
    <x v="36"/>
    <x v="5184"/>
    <x v="75"/>
    <x v="0"/>
    <x v="1251"/>
    <x v="980"/>
    <x v="206"/>
    <x v="687"/>
    <x v="1099"/>
    <x v="2316"/>
    <x v="602"/>
    <x v="423"/>
    <x v="3742"/>
    <x v="0"/>
  </r>
  <r>
    <x v="36"/>
    <x v="5233"/>
    <x v="55"/>
    <x v="0"/>
    <x v="3858"/>
    <x v="980"/>
    <x v="270"/>
    <x v="713"/>
    <x v="1099"/>
    <x v="2316"/>
    <x v="602"/>
    <x v="423"/>
    <x v="3634"/>
    <x v="0"/>
  </r>
  <r>
    <x v="36"/>
    <x v="5186"/>
    <x v="75"/>
    <x v="0"/>
    <x v="2694"/>
    <x v="980"/>
    <x v="270"/>
    <x v="389"/>
    <x v="1099"/>
    <x v="2316"/>
    <x v="602"/>
    <x v="423"/>
    <x v="3127"/>
    <x v="0"/>
  </r>
  <r>
    <x v="36"/>
    <x v="5187"/>
    <x v="75"/>
    <x v="0"/>
    <x v="3968"/>
    <x v="980"/>
    <x v="48"/>
    <x v="790"/>
    <x v="1099"/>
    <x v="2316"/>
    <x v="602"/>
    <x v="423"/>
    <x v="3767"/>
    <x v="0"/>
  </r>
  <r>
    <x v="36"/>
    <x v="5189"/>
    <x v="917"/>
    <x v="0"/>
    <x v="2984"/>
    <x v="980"/>
    <x v="270"/>
    <x v="94"/>
    <x v="1099"/>
    <x v="2316"/>
    <x v="602"/>
    <x v="423"/>
    <x v="1751"/>
    <x v="0"/>
  </r>
  <r>
    <x v="36"/>
    <x v="5257"/>
    <x v="75"/>
    <x v="0"/>
    <x v="1179"/>
    <x v="980"/>
    <x v="69"/>
    <x v="587"/>
    <x v="1099"/>
    <x v="2316"/>
    <x v="602"/>
    <x v="423"/>
    <x v="3499"/>
    <x v="0"/>
  </r>
  <r>
    <x v="36"/>
    <x v="5192"/>
    <x v="61"/>
    <x v="0"/>
    <x v="4967"/>
    <x v="980"/>
    <x v="270"/>
    <x v="1"/>
    <x v="1099"/>
    <x v="2316"/>
    <x v="2"/>
    <x v="423"/>
    <x v="44"/>
    <x v="0"/>
  </r>
  <r>
    <x v="36"/>
    <x v="5290"/>
    <x v="357"/>
    <x v="0"/>
    <x v="550"/>
    <x v="980"/>
    <x v="270"/>
    <x v="690"/>
    <x v="1099"/>
    <x v="2316"/>
    <x v="602"/>
    <x v="423"/>
    <x v="3601"/>
    <x v="0"/>
  </r>
  <r>
    <x v="36"/>
    <x v="5195"/>
    <x v="61"/>
    <x v="0"/>
    <x v="4076"/>
    <x v="980"/>
    <x v="21"/>
    <x v="845"/>
    <x v="1099"/>
    <x v="2316"/>
    <x v="127"/>
    <x v="423"/>
    <x v="2162"/>
    <x v="0"/>
  </r>
  <r>
    <x v="36"/>
    <x v="5210"/>
    <x v="55"/>
    <x v="0"/>
    <x v="3857"/>
    <x v="980"/>
    <x v="270"/>
    <x v="55"/>
    <x v="1099"/>
    <x v="2316"/>
    <x v="15"/>
    <x v="423"/>
    <x v="1067"/>
    <x v="0"/>
  </r>
  <r>
    <x v="36"/>
    <x v="5213"/>
    <x v="943"/>
    <x v="0"/>
    <x v="4002"/>
    <x v="980"/>
    <x v="270"/>
    <x v="179"/>
    <x v="1099"/>
    <x v="2316"/>
    <x v="78"/>
    <x v="423"/>
    <x v="2624"/>
    <x v="0"/>
  </r>
  <r>
    <x v="36"/>
    <x v="5215"/>
    <x v="75"/>
    <x v="0"/>
    <x v="2977"/>
    <x v="980"/>
    <x v="8"/>
    <x v="204"/>
    <x v="1099"/>
    <x v="2316"/>
    <x v="602"/>
    <x v="423"/>
    <x v="2676"/>
    <x v="0"/>
  </r>
  <r>
    <x v="36"/>
    <x v="5238"/>
    <x v="544"/>
    <x v="0"/>
    <x v="2107"/>
    <x v="980"/>
    <x v="270"/>
    <x v="710"/>
    <x v="1099"/>
    <x v="2316"/>
    <x v="357"/>
    <x v="423"/>
    <x v="3644"/>
    <x v="0"/>
  </r>
  <r>
    <x v="36"/>
    <x v="5260"/>
    <x v="943"/>
    <x v="0"/>
    <x v="2504"/>
    <x v="980"/>
    <x v="270"/>
    <x v="602"/>
    <x v="1099"/>
    <x v="2316"/>
    <x v="602"/>
    <x v="423"/>
    <x v="3462"/>
    <x v="0"/>
  </r>
  <r>
    <x v="36"/>
    <x v="5262"/>
    <x v="269"/>
    <x v="0"/>
    <x v="4967"/>
    <x v="980"/>
    <x v="270"/>
    <x v="308"/>
    <x v="1099"/>
    <x v="2316"/>
    <x v="602"/>
    <x v="423"/>
    <x v="2936"/>
    <x v="0"/>
  </r>
  <r>
    <x v="36"/>
    <x v="5278"/>
    <x v="75"/>
    <x v="0"/>
    <x v="3910"/>
    <x v="980"/>
    <x v="270"/>
    <x v="179"/>
    <x v="1099"/>
    <x v="2316"/>
    <x v="602"/>
    <x v="423"/>
    <x v="2488"/>
    <x v="0"/>
  </r>
  <r>
    <x v="36"/>
    <x v="5279"/>
    <x v="75"/>
    <x v="0"/>
    <x v="1316"/>
    <x v="980"/>
    <x v="99"/>
    <x v="845"/>
    <x v="1099"/>
    <x v="2316"/>
    <x v="602"/>
    <x v="423"/>
    <x v="3166"/>
    <x v="0"/>
  </r>
  <r>
    <x v="36"/>
    <x v="5281"/>
    <x v="75"/>
    <x v="0"/>
    <x v="3968"/>
    <x v="980"/>
    <x v="80"/>
    <x v="845"/>
    <x v="1099"/>
    <x v="2316"/>
    <x v="602"/>
    <x v="423"/>
    <x v="2911"/>
    <x v="0"/>
  </r>
  <r>
    <x v="36"/>
    <x v="5288"/>
    <x v="61"/>
    <x v="0"/>
    <x v="2693"/>
    <x v="980"/>
    <x v="138"/>
    <x v="845"/>
    <x v="1099"/>
    <x v="2316"/>
    <x v="602"/>
    <x v="423"/>
    <x v="3374"/>
    <x v="0"/>
  </r>
  <r>
    <x v="36"/>
    <x v="5291"/>
    <x v="75"/>
    <x v="0"/>
    <x v="1328"/>
    <x v="980"/>
    <x v="270"/>
    <x v="122"/>
    <x v="1099"/>
    <x v="2316"/>
    <x v="602"/>
    <x v="423"/>
    <x v="2118"/>
    <x v="0"/>
  </r>
  <r>
    <x v="36"/>
    <x v="5324"/>
    <x v="375"/>
    <x v="0"/>
    <x v="163"/>
    <x v="980"/>
    <x v="270"/>
    <x v="845"/>
    <x v="295"/>
    <x v="205"/>
    <x v="602"/>
    <x v="423"/>
    <x v="395"/>
    <x v="0"/>
  </r>
  <r>
    <x v="36"/>
    <x v="5512"/>
    <x v="765"/>
    <x v="0"/>
    <x v="3944"/>
    <x v="980"/>
    <x v="270"/>
    <x v="311"/>
    <x v="866"/>
    <x v="2036"/>
    <x v="81"/>
    <x v="423"/>
    <x v="3171"/>
    <x v="0"/>
  </r>
  <r>
    <x v="36"/>
    <x v="5538"/>
    <x v="138"/>
    <x v="0"/>
    <x v="4185"/>
    <x v="980"/>
    <x v="270"/>
    <x v="845"/>
    <x v="888"/>
    <x v="1461"/>
    <x v="602"/>
    <x v="423"/>
    <x v="2013"/>
    <x v="0"/>
  </r>
  <r>
    <x v="36"/>
    <x v="5540"/>
    <x v="212"/>
    <x v="0"/>
    <x v="3294"/>
    <x v="980"/>
    <x v="270"/>
    <x v="155"/>
    <x v="1099"/>
    <x v="2316"/>
    <x v="602"/>
    <x v="423"/>
    <x v="2321"/>
    <x v="0"/>
  </r>
  <r>
    <x v="36"/>
    <x v="5546"/>
    <x v="428"/>
    <x v="0"/>
    <x v="2777"/>
    <x v="980"/>
    <x v="270"/>
    <x v="845"/>
    <x v="306"/>
    <x v="2316"/>
    <x v="602"/>
    <x v="423"/>
    <x v="175"/>
    <x v="0"/>
  </r>
  <r>
    <x v="36"/>
    <x v="5547"/>
    <x v="432"/>
    <x v="0"/>
    <x v="4247"/>
    <x v="980"/>
    <x v="270"/>
    <x v="845"/>
    <x v="13"/>
    <x v="2316"/>
    <x v="602"/>
    <x v="423"/>
    <x v="16"/>
    <x v="0"/>
  </r>
  <r>
    <x v="36"/>
    <x v="5548"/>
    <x v="733"/>
    <x v="0"/>
    <x v="4564"/>
    <x v="980"/>
    <x v="270"/>
    <x v="845"/>
    <x v="712"/>
    <x v="1061"/>
    <x v="602"/>
    <x v="423"/>
    <x v="1496"/>
    <x v="0"/>
  </r>
  <r>
    <x v="36"/>
    <x v="5553"/>
    <x v="749"/>
    <x v="0"/>
    <x v="4794"/>
    <x v="980"/>
    <x v="270"/>
    <x v="179"/>
    <x v="306"/>
    <x v="2316"/>
    <x v="602"/>
    <x v="423"/>
    <x v="2550"/>
    <x v="0"/>
  </r>
  <r>
    <x v="36"/>
    <x v="5555"/>
    <x v="824"/>
    <x v="0"/>
    <x v="2388"/>
    <x v="980"/>
    <x v="270"/>
    <x v="55"/>
    <x v="13"/>
    <x v="2316"/>
    <x v="602"/>
    <x v="423"/>
    <x v="855"/>
    <x v="0"/>
  </r>
  <r>
    <x v="36"/>
    <x v="5558"/>
    <x v="287"/>
    <x v="0"/>
    <x v="4800"/>
    <x v="980"/>
    <x v="270"/>
    <x v="122"/>
    <x v="798"/>
    <x v="1748"/>
    <x v="468"/>
    <x v="423"/>
    <x v="3237"/>
    <x v="0"/>
  </r>
  <r>
    <x v="36"/>
    <x v="5559"/>
    <x v="847"/>
    <x v="0"/>
    <x v="671"/>
    <x v="980"/>
    <x v="270"/>
    <x v="845"/>
    <x v="777"/>
    <x v="2316"/>
    <x v="602"/>
    <x v="423"/>
    <x v="546"/>
    <x v="0"/>
  </r>
  <r>
    <x v="36"/>
    <x v="5566"/>
    <x v="649"/>
    <x v="0"/>
    <x v="87"/>
    <x v="980"/>
    <x v="270"/>
    <x v="220"/>
    <x v="1099"/>
    <x v="2316"/>
    <x v="602"/>
    <x v="423"/>
    <x v="2654"/>
    <x v="0"/>
  </r>
  <r>
    <x v="36"/>
    <x v="5571"/>
    <x v="87"/>
    <x v="0"/>
    <x v="4780"/>
    <x v="980"/>
    <x v="270"/>
    <x v="122"/>
    <x v="306"/>
    <x v="211"/>
    <x v="602"/>
    <x v="423"/>
    <x v="2348"/>
    <x v="0"/>
  </r>
  <r>
    <x v="36"/>
    <x v="5588"/>
    <x v="61"/>
    <x v="0"/>
    <x v="2321"/>
    <x v="980"/>
    <x v="270"/>
    <x v="845"/>
    <x v="387"/>
    <x v="1676"/>
    <x v="602"/>
    <x v="423"/>
    <x v="1746"/>
    <x v="0"/>
  </r>
  <r>
    <x v="36"/>
    <x v="5595"/>
    <x v="943"/>
    <x v="0"/>
    <x v="4398"/>
    <x v="980"/>
    <x v="270"/>
    <x v="845"/>
    <x v="1013"/>
    <x v="2064"/>
    <x v="602"/>
    <x v="423"/>
    <x v="2702"/>
    <x v="0"/>
  </r>
  <r>
    <x v="36"/>
    <x v="5729"/>
    <x v="943"/>
    <x v="0"/>
    <x v="3344"/>
    <x v="980"/>
    <x v="270"/>
    <x v="845"/>
    <x v="1099"/>
    <x v="2316"/>
    <x v="357"/>
    <x v="423"/>
    <x v="2662"/>
    <x v="0"/>
  </r>
  <r>
    <x v="36"/>
    <x v="5594"/>
    <x v="943"/>
    <x v="0"/>
    <x v="578"/>
    <x v="980"/>
    <x v="74"/>
    <x v="467"/>
    <x v="947"/>
    <x v="1837"/>
    <x v="455"/>
    <x v="423"/>
    <x v="3478"/>
    <x v="0"/>
  </r>
  <r>
    <x v="36"/>
    <x v="5749"/>
    <x v="33"/>
    <x v="0"/>
    <x v="666"/>
    <x v="980"/>
    <x v="270"/>
    <x v="845"/>
    <x v="1099"/>
    <x v="2316"/>
    <x v="357"/>
    <x v="423"/>
    <x v="2662"/>
    <x v="0"/>
  </r>
  <r>
    <x v="36"/>
    <x v="5820"/>
    <x v="75"/>
    <x v="0"/>
    <x v="1329"/>
    <x v="980"/>
    <x v="85"/>
    <x v="845"/>
    <x v="1099"/>
    <x v="2316"/>
    <x v="602"/>
    <x v="423"/>
    <x v="2962"/>
    <x v="0"/>
  </r>
  <r>
    <x v="36"/>
    <x v="5829"/>
    <x v="684"/>
    <x v="0"/>
    <x v="2551"/>
    <x v="980"/>
    <x v="270"/>
    <x v="845"/>
    <x v="1099"/>
    <x v="2316"/>
    <x v="477"/>
    <x v="245"/>
    <x v="3145"/>
    <x v="0"/>
  </r>
  <r>
    <x v="36"/>
    <x v="5843"/>
    <x v="212"/>
    <x v="0"/>
    <x v="2792"/>
    <x v="980"/>
    <x v="35"/>
    <x v="845"/>
    <x v="1099"/>
    <x v="2316"/>
    <x v="602"/>
    <x v="423"/>
    <x v="2118"/>
    <x v="0"/>
  </r>
  <r>
    <x v="36"/>
    <x v="5855"/>
    <x v="61"/>
    <x v="0"/>
    <x v="1953"/>
    <x v="980"/>
    <x v="270"/>
    <x v="179"/>
    <x v="1099"/>
    <x v="2316"/>
    <x v="602"/>
    <x v="423"/>
    <x v="2488"/>
    <x v="0"/>
  </r>
  <r>
    <x v="36"/>
    <x v="5856"/>
    <x v="170"/>
    <x v="0"/>
    <x v="2970"/>
    <x v="980"/>
    <x v="270"/>
    <x v="145"/>
    <x v="1099"/>
    <x v="2316"/>
    <x v="602"/>
    <x v="423"/>
    <x v="2262"/>
    <x v="0"/>
  </r>
  <r>
    <x v="36"/>
    <x v="5857"/>
    <x v="943"/>
    <x v="0"/>
    <x v="4867"/>
    <x v="980"/>
    <x v="102"/>
    <x v="845"/>
    <x v="1099"/>
    <x v="2316"/>
    <x v="602"/>
    <x v="423"/>
    <x v="3187"/>
    <x v="0"/>
  </r>
  <r>
    <x v="36"/>
    <x v="5860"/>
    <x v="943"/>
    <x v="0"/>
    <x v="3998"/>
    <x v="980"/>
    <x v="109"/>
    <x v="845"/>
    <x v="1099"/>
    <x v="2316"/>
    <x v="602"/>
    <x v="423"/>
    <x v="3227"/>
    <x v="0"/>
  </r>
  <r>
    <x v="36"/>
    <x v="5861"/>
    <x v="357"/>
    <x v="0"/>
    <x v="549"/>
    <x v="980"/>
    <x v="172"/>
    <x v="845"/>
    <x v="1099"/>
    <x v="2316"/>
    <x v="521"/>
    <x v="423"/>
    <x v="3596"/>
    <x v="0"/>
  </r>
  <r>
    <x v="36"/>
    <x v="5865"/>
    <x v="75"/>
    <x v="0"/>
    <x v="2115"/>
    <x v="980"/>
    <x v="158"/>
    <x v="845"/>
    <x v="1099"/>
    <x v="2316"/>
    <x v="602"/>
    <x v="423"/>
    <x v="3442"/>
    <x v="0"/>
  </r>
  <r>
    <x v="36"/>
    <x v="6010"/>
    <x v="472"/>
    <x v="0"/>
    <x v="4606"/>
    <x v="980"/>
    <x v="270"/>
    <x v="65"/>
    <x v="1099"/>
    <x v="2316"/>
    <x v="602"/>
    <x v="423"/>
    <x v="1067"/>
    <x v="0"/>
  </r>
  <r>
    <x v="36"/>
    <x v="6043"/>
    <x v="943"/>
    <x v="0"/>
    <x v="1522"/>
    <x v="980"/>
    <x v="270"/>
    <x v="845"/>
    <x v="1099"/>
    <x v="2316"/>
    <x v="538"/>
    <x v="423"/>
    <x v="3311"/>
    <x v="0"/>
  </r>
  <r>
    <x v="36"/>
    <x v="6088"/>
    <x v="311"/>
    <x v="0"/>
    <x v="24"/>
    <x v="980"/>
    <x v="204"/>
    <x v="845"/>
    <x v="1099"/>
    <x v="2316"/>
    <x v="602"/>
    <x v="423"/>
    <x v="3620"/>
    <x v="0"/>
  </r>
  <r>
    <x v="36"/>
    <x v="6093"/>
    <x v="61"/>
    <x v="0"/>
    <x v="2901"/>
    <x v="980"/>
    <x v="259"/>
    <x v="845"/>
    <x v="1099"/>
    <x v="2316"/>
    <x v="600"/>
    <x v="399"/>
    <x v="3856"/>
    <x v="0"/>
  </r>
  <r>
    <x v="36"/>
    <x v="6096"/>
    <x v="75"/>
    <x v="0"/>
    <x v="1959"/>
    <x v="980"/>
    <x v="21"/>
    <x v="189"/>
    <x v="1099"/>
    <x v="2316"/>
    <x v="407"/>
    <x v="423"/>
    <x v="3148"/>
    <x v="0"/>
  </r>
  <r>
    <x v="36"/>
    <x v="6098"/>
    <x v="943"/>
    <x v="0"/>
    <x v="3352"/>
    <x v="980"/>
    <x v="214"/>
    <x v="767"/>
    <x v="895"/>
    <x v="2316"/>
    <x v="591"/>
    <x v="250"/>
    <x v="3821"/>
    <x v="0"/>
  </r>
  <r>
    <x v="36"/>
    <x v="6099"/>
    <x v="61"/>
    <x v="0"/>
    <x v="4190"/>
    <x v="980"/>
    <x v="270"/>
    <x v="65"/>
    <x v="13"/>
    <x v="2316"/>
    <x v="319"/>
    <x v="358"/>
    <x v="2964"/>
    <x v="0"/>
  </r>
  <r>
    <x v="36"/>
    <x v="3155"/>
    <x v="943"/>
    <x v="0"/>
    <x v="4303"/>
    <x v="980"/>
    <x v="47"/>
    <x v="845"/>
    <x v="305"/>
    <x v="411"/>
    <x v="566"/>
    <x v="423"/>
    <x v="3483"/>
    <x v="0"/>
  </r>
  <r>
    <x v="36"/>
    <x v="6102"/>
    <x v="943"/>
    <x v="0"/>
    <x v="1478"/>
    <x v="980"/>
    <x v="270"/>
    <x v="845"/>
    <x v="1099"/>
    <x v="2316"/>
    <x v="105"/>
    <x v="423"/>
    <x v="1067"/>
    <x v="0"/>
  </r>
  <r>
    <x v="36"/>
    <x v="6104"/>
    <x v="61"/>
    <x v="0"/>
    <x v="4183"/>
    <x v="980"/>
    <x v="270"/>
    <x v="845"/>
    <x v="1099"/>
    <x v="2316"/>
    <x v="75"/>
    <x v="423"/>
    <x v="694"/>
    <x v="0"/>
  </r>
  <r>
    <x v="36"/>
    <x v="6104"/>
    <x v="61"/>
    <x v="0"/>
    <x v="2899"/>
    <x v="980"/>
    <x v="186"/>
    <x v="745"/>
    <x v="1057"/>
    <x v="2290"/>
    <x v="601"/>
    <x v="354"/>
    <x v="3853"/>
    <x v="0"/>
  </r>
  <r>
    <x v="36"/>
    <x v="6105"/>
    <x v="943"/>
    <x v="0"/>
    <x v="3349"/>
    <x v="980"/>
    <x v="126"/>
    <x v="758"/>
    <x v="1073"/>
    <x v="2289"/>
    <x v="583"/>
    <x v="286"/>
    <x v="3795"/>
    <x v="0"/>
  </r>
  <r>
    <x v="36"/>
    <x v="6223"/>
    <x v="75"/>
    <x v="0"/>
    <x v="1326"/>
    <x v="980"/>
    <x v="270"/>
    <x v="189"/>
    <x v="1099"/>
    <x v="2316"/>
    <x v="602"/>
    <x v="423"/>
    <x v="2543"/>
    <x v="0"/>
  </r>
  <r>
    <x v="36"/>
    <x v="6104"/>
    <x v="61"/>
    <x v="0"/>
    <x v="2635"/>
    <x v="980"/>
    <x v="270"/>
    <x v="320"/>
    <x v="1099"/>
    <x v="2316"/>
    <x v="602"/>
    <x v="423"/>
    <x v="2962"/>
    <x v="0"/>
  </r>
  <r>
    <x v="36"/>
    <x v="6247"/>
    <x v="61"/>
    <x v="0"/>
    <x v="1518"/>
    <x v="980"/>
    <x v="270"/>
    <x v="110"/>
    <x v="1099"/>
    <x v="2316"/>
    <x v="602"/>
    <x v="423"/>
    <x v="1993"/>
    <x v="0"/>
  </r>
  <r>
    <x v="36"/>
    <x v="6255"/>
    <x v="8"/>
    <x v="0"/>
    <x v="1407"/>
    <x v="980"/>
    <x v="270"/>
    <x v="211"/>
    <x v="1099"/>
    <x v="2316"/>
    <x v="602"/>
    <x v="423"/>
    <x v="2631"/>
    <x v="0"/>
  </r>
  <r>
    <x v="36"/>
    <x v="6294"/>
    <x v="93"/>
    <x v="0"/>
    <x v="1859"/>
    <x v="980"/>
    <x v="270"/>
    <x v="200"/>
    <x v="883"/>
    <x v="1048"/>
    <x v="580"/>
    <x v="423"/>
    <x v="3580"/>
    <x v="0"/>
  </r>
  <r>
    <x v="36"/>
    <x v="6309"/>
    <x v="49"/>
    <x v="0"/>
    <x v="490"/>
    <x v="980"/>
    <x v="270"/>
    <x v="845"/>
    <x v="1099"/>
    <x v="2316"/>
    <x v="427"/>
    <x v="146"/>
    <x v="2913"/>
    <x v="0"/>
  </r>
  <r>
    <x v="36"/>
    <x v="6363"/>
    <x v="308"/>
    <x v="0"/>
    <x v="3660"/>
    <x v="980"/>
    <x v="270"/>
    <x v="803"/>
    <x v="1099"/>
    <x v="2316"/>
    <x v="602"/>
    <x v="151"/>
    <x v="3800"/>
    <x v="0"/>
  </r>
  <r>
    <x v="36"/>
    <x v="6375"/>
    <x v="902"/>
    <x v="0"/>
    <x v="2784"/>
    <x v="980"/>
    <x v="270"/>
    <x v="845"/>
    <x v="719"/>
    <x v="143"/>
    <x v="602"/>
    <x v="423"/>
    <x v="772"/>
    <x v="0"/>
  </r>
  <r>
    <x v="36"/>
    <x v="6414"/>
    <x v="785"/>
    <x v="0"/>
    <x v="1537"/>
    <x v="980"/>
    <x v="96"/>
    <x v="845"/>
    <x v="1099"/>
    <x v="2316"/>
    <x v="602"/>
    <x v="423"/>
    <x v="3102"/>
    <x v="0"/>
  </r>
  <r>
    <x v="36"/>
    <x v="6426"/>
    <x v="49"/>
    <x v="0"/>
    <x v="2419"/>
    <x v="980"/>
    <x v="270"/>
    <x v="845"/>
    <x v="305"/>
    <x v="495"/>
    <x v="602"/>
    <x v="423"/>
    <x v="656"/>
    <x v="0"/>
  </r>
  <r>
    <x v="36"/>
    <x v="6427"/>
    <x v="287"/>
    <x v="0"/>
    <x v="4809"/>
    <x v="980"/>
    <x v="270"/>
    <x v="845"/>
    <x v="1099"/>
    <x v="2316"/>
    <x v="552"/>
    <x v="423"/>
    <x v="3387"/>
    <x v="0"/>
  </r>
  <r>
    <x v="36"/>
    <x v="6431"/>
    <x v="943"/>
    <x v="0"/>
    <x v="4016"/>
    <x v="980"/>
    <x v="270"/>
    <x v="223"/>
    <x v="1099"/>
    <x v="2316"/>
    <x v="602"/>
    <x v="423"/>
    <x v="2662"/>
    <x v="0"/>
  </r>
  <r>
    <x v="36"/>
    <x v="9"/>
    <x v="311"/>
    <x v="0"/>
    <x v="804"/>
    <x v="980"/>
    <x v="270"/>
    <x v="845"/>
    <x v="169"/>
    <x v="1261"/>
    <x v="602"/>
    <x v="423"/>
    <x v="1098"/>
    <x v="1"/>
  </r>
  <r>
    <x v="36"/>
    <x v="21"/>
    <x v="943"/>
    <x v="0"/>
    <x v="4531"/>
    <x v="980"/>
    <x v="270"/>
    <x v="845"/>
    <x v="1099"/>
    <x v="2316"/>
    <x v="253"/>
    <x v="423"/>
    <x v="2217"/>
    <x v="1"/>
  </r>
  <r>
    <x v="36"/>
    <x v="29"/>
    <x v="908"/>
    <x v="0"/>
    <x v="2748"/>
    <x v="980"/>
    <x v="270"/>
    <x v="845"/>
    <x v="1099"/>
    <x v="2316"/>
    <x v="169"/>
    <x v="423"/>
    <x v="1619"/>
    <x v="1"/>
  </r>
  <r>
    <x v="36"/>
    <x v="54"/>
    <x v="883"/>
    <x v="0"/>
    <x v="174"/>
    <x v="980"/>
    <x v="270"/>
    <x v="845"/>
    <x v="521"/>
    <x v="685"/>
    <x v="602"/>
    <x v="423"/>
    <x v="1011"/>
    <x v="1"/>
  </r>
  <r>
    <x v="36"/>
    <x v="59"/>
    <x v="535"/>
    <x v="0"/>
    <x v="1987"/>
    <x v="980"/>
    <x v="270"/>
    <x v="845"/>
    <x v="1099"/>
    <x v="2316"/>
    <x v="152"/>
    <x v="423"/>
    <x v="1497"/>
    <x v="1"/>
  </r>
  <r>
    <x v="36"/>
    <x v="61"/>
    <x v="310"/>
    <x v="0"/>
    <x v="2055"/>
    <x v="980"/>
    <x v="270"/>
    <x v="845"/>
    <x v="1099"/>
    <x v="2316"/>
    <x v="105"/>
    <x v="423"/>
    <x v="1067"/>
    <x v="1"/>
  </r>
  <r>
    <x v="36"/>
    <x v="63"/>
    <x v="560"/>
    <x v="0"/>
    <x v="852"/>
    <x v="980"/>
    <x v="270"/>
    <x v="845"/>
    <x v="472"/>
    <x v="1451"/>
    <x v="602"/>
    <x v="423"/>
    <x v="1553"/>
    <x v="1"/>
  </r>
  <r>
    <x v="36"/>
    <x v="93"/>
    <x v="61"/>
    <x v="0"/>
    <x v="4499"/>
    <x v="980"/>
    <x v="270"/>
    <x v="845"/>
    <x v="1099"/>
    <x v="2316"/>
    <x v="47"/>
    <x v="423"/>
    <x v="350"/>
    <x v="1"/>
  </r>
  <r>
    <x v="36"/>
    <x v="99"/>
    <x v="467"/>
    <x v="0"/>
    <x v="1762"/>
    <x v="980"/>
    <x v="270"/>
    <x v="845"/>
    <x v="1099"/>
    <x v="2316"/>
    <x v="70"/>
    <x v="423"/>
    <x v="611"/>
    <x v="1"/>
  </r>
  <r>
    <x v="36"/>
    <x v="103"/>
    <x v="61"/>
    <x v="0"/>
    <x v="4500"/>
    <x v="980"/>
    <x v="270"/>
    <x v="845"/>
    <x v="1099"/>
    <x v="2316"/>
    <x v="182"/>
    <x v="423"/>
    <x v="1742"/>
    <x v="1"/>
  </r>
  <r>
    <x v="36"/>
    <x v="106"/>
    <x v="814"/>
    <x v="0"/>
    <x v="3015"/>
    <x v="980"/>
    <x v="270"/>
    <x v="845"/>
    <x v="387"/>
    <x v="1664"/>
    <x v="81"/>
    <x v="423"/>
    <x v="2237"/>
    <x v="1"/>
  </r>
  <r>
    <x v="36"/>
    <x v="107"/>
    <x v="467"/>
    <x v="0"/>
    <x v="3016"/>
    <x v="980"/>
    <x v="270"/>
    <x v="845"/>
    <x v="1099"/>
    <x v="2316"/>
    <x v="70"/>
    <x v="423"/>
    <x v="611"/>
    <x v="1"/>
  </r>
  <r>
    <x v="36"/>
    <x v="108"/>
    <x v="943"/>
    <x v="0"/>
    <x v="4262"/>
    <x v="980"/>
    <x v="270"/>
    <x v="845"/>
    <x v="1099"/>
    <x v="2316"/>
    <x v="81"/>
    <x v="423"/>
    <x v="772"/>
    <x v="1"/>
  </r>
  <r>
    <x v="36"/>
    <x v="109"/>
    <x v="682"/>
    <x v="0"/>
    <x v="3017"/>
    <x v="980"/>
    <x v="270"/>
    <x v="845"/>
    <x v="1099"/>
    <x v="2316"/>
    <x v="182"/>
    <x v="423"/>
    <x v="1742"/>
    <x v="1"/>
  </r>
  <r>
    <x v="36"/>
    <x v="111"/>
    <x v="943"/>
    <x v="0"/>
    <x v="4478"/>
    <x v="980"/>
    <x v="270"/>
    <x v="845"/>
    <x v="1099"/>
    <x v="2316"/>
    <x v="205"/>
    <x v="423"/>
    <x v="1921"/>
    <x v="1"/>
  </r>
  <r>
    <x v="36"/>
    <x v="116"/>
    <x v="138"/>
    <x v="0"/>
    <x v="1722"/>
    <x v="980"/>
    <x v="270"/>
    <x v="845"/>
    <x v="111"/>
    <x v="443"/>
    <x v="602"/>
    <x v="423"/>
    <x v="424"/>
    <x v="1"/>
  </r>
  <r>
    <x v="36"/>
    <x v="122"/>
    <x v="847"/>
    <x v="0"/>
    <x v="4147"/>
    <x v="980"/>
    <x v="270"/>
    <x v="845"/>
    <x v="1099"/>
    <x v="2316"/>
    <x v="56"/>
    <x v="423"/>
    <x v="465"/>
    <x v="1"/>
  </r>
  <r>
    <x v="36"/>
    <x v="128"/>
    <x v="449"/>
    <x v="0"/>
    <x v="1227"/>
    <x v="980"/>
    <x v="270"/>
    <x v="845"/>
    <x v="1099"/>
    <x v="2316"/>
    <x v="56"/>
    <x v="423"/>
    <x v="465"/>
    <x v="1"/>
  </r>
  <r>
    <x v="36"/>
    <x v="132"/>
    <x v="308"/>
    <x v="0"/>
    <x v="2047"/>
    <x v="980"/>
    <x v="270"/>
    <x v="845"/>
    <x v="1099"/>
    <x v="2316"/>
    <x v="58"/>
    <x v="423"/>
    <x v="466"/>
    <x v="1"/>
  </r>
  <r>
    <x v="36"/>
    <x v="139"/>
    <x v="265"/>
    <x v="0"/>
    <x v="805"/>
    <x v="980"/>
    <x v="270"/>
    <x v="845"/>
    <x v="1099"/>
    <x v="2316"/>
    <x v="56"/>
    <x v="423"/>
    <x v="465"/>
    <x v="1"/>
  </r>
  <r>
    <x v="36"/>
    <x v="142"/>
    <x v="439"/>
    <x v="0"/>
    <x v="1024"/>
    <x v="980"/>
    <x v="270"/>
    <x v="845"/>
    <x v="1099"/>
    <x v="2316"/>
    <x v="56"/>
    <x v="423"/>
    <x v="465"/>
    <x v="1"/>
  </r>
  <r>
    <x v="36"/>
    <x v="143"/>
    <x v="943"/>
    <x v="0"/>
    <x v="4523"/>
    <x v="980"/>
    <x v="270"/>
    <x v="845"/>
    <x v="1038"/>
    <x v="2316"/>
    <x v="338"/>
    <x v="301"/>
    <x v="3016"/>
    <x v="1"/>
  </r>
  <r>
    <x v="36"/>
    <x v="150"/>
    <x v="785"/>
    <x v="0"/>
    <x v="1761"/>
    <x v="980"/>
    <x v="270"/>
    <x v="845"/>
    <x v="119"/>
    <x v="474"/>
    <x v="602"/>
    <x v="423"/>
    <x v="452"/>
    <x v="1"/>
  </r>
  <r>
    <x v="36"/>
    <x v="151"/>
    <x v="61"/>
    <x v="0"/>
    <x v="109"/>
    <x v="980"/>
    <x v="270"/>
    <x v="845"/>
    <x v="1099"/>
    <x v="2316"/>
    <x v="81"/>
    <x v="423"/>
    <x v="772"/>
    <x v="1"/>
  </r>
  <r>
    <x v="36"/>
    <x v="155"/>
    <x v="123"/>
    <x v="0"/>
    <x v="3018"/>
    <x v="980"/>
    <x v="270"/>
    <x v="845"/>
    <x v="1099"/>
    <x v="2316"/>
    <x v="81"/>
    <x v="423"/>
    <x v="772"/>
    <x v="1"/>
  </r>
  <r>
    <x v="36"/>
    <x v="173"/>
    <x v="943"/>
    <x v="0"/>
    <x v="3019"/>
    <x v="980"/>
    <x v="270"/>
    <x v="845"/>
    <x v="372"/>
    <x v="1254"/>
    <x v="602"/>
    <x v="423"/>
    <x v="1298"/>
    <x v="1"/>
  </r>
  <r>
    <x v="36"/>
    <x v="174"/>
    <x v="384"/>
    <x v="0"/>
    <x v="1914"/>
    <x v="980"/>
    <x v="270"/>
    <x v="845"/>
    <x v="1099"/>
    <x v="2316"/>
    <x v="56"/>
    <x v="423"/>
    <x v="465"/>
    <x v="1"/>
  </r>
  <r>
    <x v="36"/>
    <x v="175"/>
    <x v="908"/>
    <x v="0"/>
    <x v="1735"/>
    <x v="980"/>
    <x v="270"/>
    <x v="845"/>
    <x v="119"/>
    <x v="474"/>
    <x v="602"/>
    <x v="423"/>
    <x v="452"/>
    <x v="1"/>
  </r>
  <r>
    <x v="36"/>
    <x v="189"/>
    <x v="516"/>
    <x v="0"/>
    <x v="806"/>
    <x v="980"/>
    <x v="270"/>
    <x v="845"/>
    <x v="1099"/>
    <x v="2316"/>
    <x v="56"/>
    <x v="423"/>
    <x v="465"/>
    <x v="1"/>
  </r>
  <r>
    <x v="36"/>
    <x v="198"/>
    <x v="318"/>
    <x v="0"/>
    <x v="2213"/>
    <x v="980"/>
    <x v="270"/>
    <x v="845"/>
    <x v="1099"/>
    <x v="2316"/>
    <x v="56"/>
    <x v="423"/>
    <x v="465"/>
    <x v="1"/>
  </r>
  <r>
    <x v="36"/>
    <x v="206"/>
    <x v="665"/>
    <x v="0"/>
    <x v="3020"/>
    <x v="980"/>
    <x v="270"/>
    <x v="845"/>
    <x v="1099"/>
    <x v="2316"/>
    <x v="70"/>
    <x v="423"/>
    <x v="611"/>
    <x v="1"/>
  </r>
  <r>
    <x v="36"/>
    <x v="223"/>
    <x v="733"/>
    <x v="0"/>
    <x v="1764"/>
    <x v="980"/>
    <x v="270"/>
    <x v="845"/>
    <x v="979"/>
    <x v="1426"/>
    <x v="602"/>
    <x v="423"/>
    <x v="2239"/>
    <x v="1"/>
  </r>
  <r>
    <x v="36"/>
    <x v="229"/>
    <x v="67"/>
    <x v="0"/>
    <x v="2839"/>
    <x v="980"/>
    <x v="270"/>
    <x v="845"/>
    <x v="1099"/>
    <x v="2316"/>
    <x v="97"/>
    <x v="423"/>
    <x v="921"/>
    <x v="1"/>
  </r>
  <r>
    <x v="36"/>
    <x v="234"/>
    <x v="330"/>
    <x v="0"/>
    <x v="3021"/>
    <x v="980"/>
    <x v="270"/>
    <x v="845"/>
    <x v="1099"/>
    <x v="2316"/>
    <x v="70"/>
    <x v="423"/>
    <x v="611"/>
    <x v="1"/>
  </r>
  <r>
    <x v="36"/>
    <x v="236"/>
    <x v="61"/>
    <x v="0"/>
    <x v="3056"/>
    <x v="980"/>
    <x v="270"/>
    <x v="845"/>
    <x v="1099"/>
    <x v="2316"/>
    <x v="70"/>
    <x v="423"/>
    <x v="611"/>
    <x v="1"/>
  </r>
  <r>
    <x v="36"/>
    <x v="241"/>
    <x v="688"/>
    <x v="0"/>
    <x v="3022"/>
    <x v="980"/>
    <x v="270"/>
    <x v="845"/>
    <x v="879"/>
    <x v="277"/>
    <x v="602"/>
    <x v="423"/>
    <x v="1303"/>
    <x v="1"/>
  </r>
  <r>
    <x v="36"/>
    <x v="249"/>
    <x v="943"/>
    <x v="0"/>
    <x v="4480"/>
    <x v="980"/>
    <x v="270"/>
    <x v="845"/>
    <x v="1099"/>
    <x v="2316"/>
    <x v="211"/>
    <x v="423"/>
    <x v="1960"/>
    <x v="1"/>
  </r>
  <r>
    <x v="36"/>
    <x v="252"/>
    <x v="411"/>
    <x v="0"/>
    <x v="3023"/>
    <x v="980"/>
    <x v="270"/>
    <x v="845"/>
    <x v="1099"/>
    <x v="2316"/>
    <x v="70"/>
    <x v="423"/>
    <x v="611"/>
    <x v="1"/>
  </r>
  <r>
    <x v="36"/>
    <x v="258"/>
    <x v="327"/>
    <x v="0"/>
    <x v="3024"/>
    <x v="980"/>
    <x v="270"/>
    <x v="845"/>
    <x v="1099"/>
    <x v="2316"/>
    <x v="182"/>
    <x v="423"/>
    <x v="1742"/>
    <x v="1"/>
  </r>
  <r>
    <x v="36"/>
    <x v="269"/>
    <x v="908"/>
    <x v="0"/>
    <x v="2262"/>
    <x v="980"/>
    <x v="270"/>
    <x v="845"/>
    <x v="1099"/>
    <x v="2316"/>
    <x v="40"/>
    <x v="423"/>
    <x v="254"/>
    <x v="1"/>
  </r>
  <r>
    <x v="36"/>
    <x v="272"/>
    <x v="943"/>
    <x v="0"/>
    <x v="4868"/>
    <x v="980"/>
    <x v="270"/>
    <x v="845"/>
    <x v="547"/>
    <x v="1695"/>
    <x v="602"/>
    <x v="423"/>
    <x v="1862"/>
    <x v="1"/>
  </r>
  <r>
    <x v="36"/>
    <x v="279"/>
    <x v="943"/>
    <x v="0"/>
    <x v="2345"/>
    <x v="980"/>
    <x v="270"/>
    <x v="845"/>
    <x v="1099"/>
    <x v="2316"/>
    <x v="361"/>
    <x v="206"/>
    <x v="2745"/>
    <x v="1"/>
  </r>
  <r>
    <x v="36"/>
    <x v="297"/>
    <x v="1"/>
    <x v="0"/>
    <x v="4424"/>
    <x v="980"/>
    <x v="270"/>
    <x v="845"/>
    <x v="1099"/>
    <x v="2316"/>
    <x v="105"/>
    <x v="423"/>
    <x v="1067"/>
    <x v="1"/>
  </r>
  <r>
    <x v="36"/>
    <x v="315"/>
    <x v="478"/>
    <x v="0"/>
    <x v="975"/>
    <x v="980"/>
    <x v="270"/>
    <x v="845"/>
    <x v="1099"/>
    <x v="2316"/>
    <x v="56"/>
    <x v="423"/>
    <x v="465"/>
    <x v="1"/>
  </r>
  <r>
    <x v="36"/>
    <x v="343"/>
    <x v="943"/>
    <x v="0"/>
    <x v="3025"/>
    <x v="980"/>
    <x v="270"/>
    <x v="845"/>
    <x v="555"/>
    <x v="1626"/>
    <x v="169"/>
    <x v="423"/>
    <x v="2480"/>
    <x v="1"/>
  </r>
  <r>
    <x v="36"/>
    <x v="354"/>
    <x v="61"/>
    <x v="0"/>
    <x v="4490"/>
    <x v="980"/>
    <x v="270"/>
    <x v="845"/>
    <x v="1099"/>
    <x v="2316"/>
    <x v="169"/>
    <x v="423"/>
    <x v="1619"/>
    <x v="1"/>
  </r>
  <r>
    <x v="36"/>
    <x v="364"/>
    <x v="926"/>
    <x v="0"/>
    <x v="850"/>
    <x v="980"/>
    <x v="270"/>
    <x v="845"/>
    <x v="628"/>
    <x v="1355"/>
    <x v="602"/>
    <x v="301"/>
    <x v="2310"/>
    <x v="1"/>
  </r>
  <r>
    <x v="36"/>
    <x v="374"/>
    <x v="439"/>
    <x v="0"/>
    <x v="839"/>
    <x v="980"/>
    <x v="270"/>
    <x v="845"/>
    <x v="982"/>
    <x v="2007"/>
    <x v="332"/>
    <x v="423"/>
    <x v="2988"/>
    <x v="1"/>
  </r>
  <r>
    <x v="36"/>
    <x v="396"/>
    <x v="943"/>
    <x v="0"/>
    <x v="4522"/>
    <x v="980"/>
    <x v="270"/>
    <x v="845"/>
    <x v="1099"/>
    <x v="2316"/>
    <x v="105"/>
    <x v="423"/>
    <x v="1067"/>
    <x v="1"/>
  </r>
  <r>
    <x v="36"/>
    <x v="416"/>
    <x v="312"/>
    <x v="0"/>
    <x v="2744"/>
    <x v="980"/>
    <x v="270"/>
    <x v="845"/>
    <x v="1099"/>
    <x v="2316"/>
    <x v="169"/>
    <x v="423"/>
    <x v="1619"/>
    <x v="1"/>
  </r>
  <r>
    <x v="36"/>
    <x v="417"/>
    <x v="785"/>
    <x v="0"/>
    <x v="2243"/>
    <x v="980"/>
    <x v="270"/>
    <x v="845"/>
    <x v="1099"/>
    <x v="2316"/>
    <x v="146"/>
    <x v="423"/>
    <x v="1421"/>
    <x v="1"/>
  </r>
  <r>
    <x v="36"/>
    <x v="420"/>
    <x v="943"/>
    <x v="0"/>
    <x v="4517"/>
    <x v="980"/>
    <x v="270"/>
    <x v="845"/>
    <x v="1099"/>
    <x v="2316"/>
    <x v="105"/>
    <x v="423"/>
    <x v="1067"/>
    <x v="1"/>
  </r>
  <r>
    <x v="36"/>
    <x v="454"/>
    <x v="87"/>
    <x v="0"/>
    <x v="807"/>
    <x v="980"/>
    <x v="270"/>
    <x v="845"/>
    <x v="1099"/>
    <x v="2316"/>
    <x v="47"/>
    <x v="423"/>
    <x v="350"/>
    <x v="1"/>
  </r>
  <r>
    <x v="36"/>
    <x v="464"/>
    <x v="61"/>
    <x v="0"/>
    <x v="4213"/>
    <x v="980"/>
    <x v="270"/>
    <x v="845"/>
    <x v="1099"/>
    <x v="2316"/>
    <x v="172"/>
    <x v="142"/>
    <x v="1880"/>
    <x v="1"/>
  </r>
  <r>
    <x v="36"/>
    <x v="467"/>
    <x v="75"/>
    <x v="0"/>
    <x v="2118"/>
    <x v="980"/>
    <x v="270"/>
    <x v="845"/>
    <x v="1099"/>
    <x v="2316"/>
    <x v="105"/>
    <x v="423"/>
    <x v="1067"/>
    <x v="1"/>
  </r>
  <r>
    <x v="36"/>
    <x v="469"/>
    <x v="308"/>
    <x v="0"/>
    <x v="808"/>
    <x v="980"/>
    <x v="270"/>
    <x v="845"/>
    <x v="1099"/>
    <x v="2316"/>
    <x v="70"/>
    <x v="423"/>
    <x v="611"/>
    <x v="1"/>
  </r>
  <r>
    <x v="36"/>
    <x v="470"/>
    <x v="303"/>
    <x v="0"/>
    <x v="2343"/>
    <x v="980"/>
    <x v="270"/>
    <x v="845"/>
    <x v="1099"/>
    <x v="2316"/>
    <x v="56"/>
    <x v="423"/>
    <x v="465"/>
    <x v="1"/>
  </r>
  <r>
    <x v="36"/>
    <x v="583"/>
    <x v="472"/>
    <x v="0"/>
    <x v="4338"/>
    <x v="980"/>
    <x v="270"/>
    <x v="845"/>
    <x v="171"/>
    <x v="946"/>
    <x v="602"/>
    <x v="423"/>
    <x v="846"/>
    <x v="1"/>
  </r>
  <r>
    <x v="36"/>
    <x v="584"/>
    <x v="295"/>
    <x v="0"/>
    <x v="848"/>
    <x v="980"/>
    <x v="270"/>
    <x v="845"/>
    <x v="86"/>
    <x v="801"/>
    <x v="602"/>
    <x v="423"/>
    <x v="667"/>
    <x v="1"/>
  </r>
  <r>
    <x v="36"/>
    <x v="597"/>
    <x v="197"/>
    <x v="0"/>
    <x v="810"/>
    <x v="980"/>
    <x v="270"/>
    <x v="845"/>
    <x v="1099"/>
    <x v="2316"/>
    <x v="190"/>
    <x v="423"/>
    <x v="1833"/>
    <x v="1"/>
  </r>
  <r>
    <x v="36"/>
    <x v="606"/>
    <x v="484"/>
    <x v="0"/>
    <x v="2539"/>
    <x v="980"/>
    <x v="270"/>
    <x v="845"/>
    <x v="1099"/>
    <x v="2316"/>
    <x v="105"/>
    <x v="423"/>
    <x v="1067"/>
    <x v="1"/>
  </r>
  <r>
    <x v="36"/>
    <x v="608"/>
    <x v="785"/>
    <x v="0"/>
    <x v="4425"/>
    <x v="980"/>
    <x v="270"/>
    <x v="845"/>
    <x v="1099"/>
    <x v="2316"/>
    <x v="91"/>
    <x v="423"/>
    <x v="841"/>
    <x v="1"/>
  </r>
  <r>
    <x v="36"/>
    <x v="616"/>
    <x v="534"/>
    <x v="0"/>
    <x v="3989"/>
    <x v="980"/>
    <x v="270"/>
    <x v="845"/>
    <x v="1099"/>
    <x v="2316"/>
    <x v="56"/>
    <x v="423"/>
    <x v="465"/>
    <x v="1"/>
  </r>
  <r>
    <x v="36"/>
    <x v="623"/>
    <x v="765"/>
    <x v="0"/>
    <x v="1590"/>
    <x v="980"/>
    <x v="270"/>
    <x v="845"/>
    <x v="979"/>
    <x v="1426"/>
    <x v="602"/>
    <x v="423"/>
    <x v="2239"/>
    <x v="1"/>
  </r>
  <r>
    <x v="36"/>
    <x v="658"/>
    <x v="379"/>
    <x v="0"/>
    <x v="3029"/>
    <x v="980"/>
    <x v="270"/>
    <x v="845"/>
    <x v="879"/>
    <x v="277"/>
    <x v="602"/>
    <x v="423"/>
    <x v="1303"/>
    <x v="1"/>
  </r>
  <r>
    <x v="36"/>
    <x v="659"/>
    <x v="935"/>
    <x v="0"/>
    <x v="3030"/>
    <x v="980"/>
    <x v="270"/>
    <x v="845"/>
    <x v="1099"/>
    <x v="2316"/>
    <x v="360"/>
    <x v="423"/>
    <x v="2669"/>
    <x v="1"/>
  </r>
  <r>
    <x v="36"/>
    <x v="662"/>
    <x v="212"/>
    <x v="0"/>
    <x v="1746"/>
    <x v="980"/>
    <x v="270"/>
    <x v="845"/>
    <x v="311"/>
    <x v="2316"/>
    <x v="602"/>
    <x v="423"/>
    <x v="179"/>
    <x v="1"/>
  </r>
  <r>
    <x v="36"/>
    <x v="667"/>
    <x v="342"/>
    <x v="0"/>
    <x v="993"/>
    <x v="980"/>
    <x v="270"/>
    <x v="845"/>
    <x v="1099"/>
    <x v="2316"/>
    <x v="91"/>
    <x v="423"/>
    <x v="841"/>
    <x v="1"/>
  </r>
  <r>
    <x v="36"/>
    <x v="679"/>
    <x v="467"/>
    <x v="0"/>
    <x v="1874"/>
    <x v="980"/>
    <x v="270"/>
    <x v="845"/>
    <x v="1099"/>
    <x v="2316"/>
    <x v="70"/>
    <x v="423"/>
    <x v="611"/>
    <x v="1"/>
  </r>
  <r>
    <x v="36"/>
    <x v="700"/>
    <x v="75"/>
    <x v="0"/>
    <x v="3031"/>
    <x v="980"/>
    <x v="270"/>
    <x v="845"/>
    <x v="1099"/>
    <x v="2316"/>
    <x v="182"/>
    <x v="423"/>
    <x v="1742"/>
    <x v="1"/>
  </r>
  <r>
    <x v="36"/>
    <x v="705"/>
    <x v="671"/>
    <x v="0"/>
    <x v="1992"/>
    <x v="980"/>
    <x v="270"/>
    <x v="845"/>
    <x v="86"/>
    <x v="584"/>
    <x v="105"/>
    <x v="423"/>
    <x v="1855"/>
    <x v="1"/>
  </r>
  <r>
    <x v="36"/>
    <x v="706"/>
    <x v="598"/>
    <x v="0"/>
    <x v="1222"/>
    <x v="980"/>
    <x v="270"/>
    <x v="845"/>
    <x v="171"/>
    <x v="1520"/>
    <x v="602"/>
    <x v="423"/>
    <x v="1345"/>
    <x v="1"/>
  </r>
  <r>
    <x v="36"/>
    <x v="709"/>
    <x v="424"/>
    <x v="0"/>
    <x v="811"/>
    <x v="980"/>
    <x v="270"/>
    <x v="845"/>
    <x v="1099"/>
    <x v="2316"/>
    <x v="81"/>
    <x v="423"/>
    <x v="772"/>
    <x v="1"/>
  </r>
  <r>
    <x v="36"/>
    <x v="710"/>
    <x v="439"/>
    <x v="0"/>
    <x v="812"/>
    <x v="980"/>
    <x v="270"/>
    <x v="845"/>
    <x v="1099"/>
    <x v="2316"/>
    <x v="169"/>
    <x v="423"/>
    <x v="1619"/>
    <x v="1"/>
  </r>
  <r>
    <x v="36"/>
    <x v="715"/>
    <x v="497"/>
    <x v="0"/>
    <x v="3528"/>
    <x v="980"/>
    <x v="270"/>
    <x v="845"/>
    <x v="1099"/>
    <x v="2316"/>
    <x v="572"/>
    <x v="400"/>
    <x v="3540"/>
    <x v="1"/>
  </r>
  <r>
    <x v="36"/>
    <x v="733"/>
    <x v="883"/>
    <x v="0"/>
    <x v="4894"/>
    <x v="980"/>
    <x v="270"/>
    <x v="845"/>
    <x v="1099"/>
    <x v="2316"/>
    <x v="182"/>
    <x v="423"/>
    <x v="1742"/>
    <x v="1"/>
  </r>
  <r>
    <x v="36"/>
    <x v="742"/>
    <x v="560"/>
    <x v="0"/>
    <x v="813"/>
    <x v="980"/>
    <x v="270"/>
    <x v="845"/>
    <x v="1099"/>
    <x v="2316"/>
    <x v="105"/>
    <x v="423"/>
    <x v="1067"/>
    <x v="1"/>
  </r>
  <r>
    <x v="36"/>
    <x v="746"/>
    <x v="439"/>
    <x v="0"/>
    <x v="840"/>
    <x v="980"/>
    <x v="270"/>
    <x v="845"/>
    <x v="462"/>
    <x v="1584"/>
    <x v="229"/>
    <x v="423"/>
    <x v="2581"/>
    <x v="1"/>
  </r>
  <r>
    <x v="36"/>
    <x v="766"/>
    <x v="93"/>
    <x v="0"/>
    <x v="4778"/>
    <x v="980"/>
    <x v="270"/>
    <x v="845"/>
    <x v="1099"/>
    <x v="2316"/>
    <x v="346"/>
    <x v="392"/>
    <x v="3102"/>
    <x v="1"/>
  </r>
  <r>
    <x v="36"/>
    <x v="799"/>
    <x v="655"/>
    <x v="0"/>
    <x v="814"/>
    <x v="980"/>
    <x v="270"/>
    <x v="845"/>
    <x v="1099"/>
    <x v="2316"/>
    <x v="70"/>
    <x v="423"/>
    <x v="611"/>
    <x v="1"/>
  </r>
  <r>
    <x v="36"/>
    <x v="811"/>
    <x v="315"/>
    <x v="0"/>
    <x v="3035"/>
    <x v="980"/>
    <x v="270"/>
    <x v="845"/>
    <x v="979"/>
    <x v="1426"/>
    <x v="602"/>
    <x v="423"/>
    <x v="2239"/>
    <x v="1"/>
  </r>
  <r>
    <x v="36"/>
    <x v="813"/>
    <x v="784"/>
    <x v="0"/>
    <x v="3036"/>
    <x v="980"/>
    <x v="270"/>
    <x v="845"/>
    <x v="1099"/>
    <x v="2316"/>
    <x v="81"/>
    <x v="423"/>
    <x v="772"/>
    <x v="1"/>
  </r>
  <r>
    <x v="36"/>
    <x v="821"/>
    <x v="943"/>
    <x v="0"/>
    <x v="1920"/>
    <x v="980"/>
    <x v="270"/>
    <x v="845"/>
    <x v="295"/>
    <x v="469"/>
    <x v="602"/>
    <x v="423"/>
    <x v="624"/>
    <x v="1"/>
  </r>
  <r>
    <x v="36"/>
    <x v="839"/>
    <x v="61"/>
    <x v="0"/>
    <x v="1919"/>
    <x v="980"/>
    <x v="270"/>
    <x v="845"/>
    <x v="1099"/>
    <x v="2316"/>
    <x v="182"/>
    <x v="423"/>
    <x v="1742"/>
    <x v="1"/>
  </r>
  <r>
    <x v="36"/>
    <x v="840"/>
    <x v="911"/>
    <x v="0"/>
    <x v="1748"/>
    <x v="980"/>
    <x v="270"/>
    <x v="845"/>
    <x v="91"/>
    <x v="369"/>
    <x v="602"/>
    <x v="423"/>
    <x v="359"/>
    <x v="1"/>
  </r>
  <r>
    <x v="36"/>
    <x v="870"/>
    <x v="943"/>
    <x v="0"/>
    <x v="3038"/>
    <x v="980"/>
    <x v="270"/>
    <x v="845"/>
    <x v="305"/>
    <x v="979"/>
    <x v="602"/>
    <x v="423"/>
    <x v="1014"/>
    <x v="1"/>
  </r>
  <r>
    <x v="36"/>
    <x v="881"/>
    <x v="596"/>
    <x v="0"/>
    <x v="1916"/>
    <x v="980"/>
    <x v="270"/>
    <x v="845"/>
    <x v="1099"/>
    <x v="2316"/>
    <x v="81"/>
    <x v="423"/>
    <x v="772"/>
    <x v="1"/>
  </r>
  <r>
    <x v="36"/>
    <x v="903"/>
    <x v="516"/>
    <x v="0"/>
    <x v="815"/>
    <x v="980"/>
    <x v="270"/>
    <x v="845"/>
    <x v="1099"/>
    <x v="2316"/>
    <x v="169"/>
    <x v="423"/>
    <x v="1619"/>
    <x v="1"/>
  </r>
  <r>
    <x v="36"/>
    <x v="906"/>
    <x v="926"/>
    <x v="0"/>
    <x v="816"/>
    <x v="980"/>
    <x v="270"/>
    <x v="845"/>
    <x v="1099"/>
    <x v="2316"/>
    <x v="70"/>
    <x v="423"/>
    <x v="611"/>
    <x v="1"/>
  </r>
  <r>
    <x v="36"/>
    <x v="928"/>
    <x v="575"/>
    <x v="0"/>
    <x v="843"/>
    <x v="980"/>
    <x v="270"/>
    <x v="845"/>
    <x v="724"/>
    <x v="873"/>
    <x v="416"/>
    <x v="423"/>
    <x v="2977"/>
    <x v="1"/>
  </r>
  <r>
    <x v="36"/>
    <x v="937"/>
    <x v="310"/>
    <x v="0"/>
    <x v="2048"/>
    <x v="980"/>
    <x v="270"/>
    <x v="845"/>
    <x v="1099"/>
    <x v="2316"/>
    <x v="182"/>
    <x v="423"/>
    <x v="1742"/>
    <x v="1"/>
  </r>
  <r>
    <x v="36"/>
    <x v="973"/>
    <x v="80"/>
    <x v="0"/>
    <x v="968"/>
    <x v="980"/>
    <x v="270"/>
    <x v="845"/>
    <x v="1099"/>
    <x v="2316"/>
    <x v="81"/>
    <x v="423"/>
    <x v="772"/>
    <x v="1"/>
  </r>
  <r>
    <x v="36"/>
    <x v="974"/>
    <x v="763"/>
    <x v="0"/>
    <x v="818"/>
    <x v="980"/>
    <x v="270"/>
    <x v="845"/>
    <x v="724"/>
    <x v="911"/>
    <x v="602"/>
    <x v="423"/>
    <x v="1405"/>
    <x v="1"/>
  </r>
  <r>
    <x v="36"/>
    <x v="991"/>
    <x v="550"/>
    <x v="0"/>
    <x v="4128"/>
    <x v="980"/>
    <x v="270"/>
    <x v="845"/>
    <x v="306"/>
    <x v="2316"/>
    <x v="602"/>
    <x v="423"/>
    <x v="175"/>
    <x v="1"/>
  </r>
  <r>
    <x v="36"/>
    <x v="998"/>
    <x v="847"/>
    <x v="0"/>
    <x v="4148"/>
    <x v="980"/>
    <x v="270"/>
    <x v="845"/>
    <x v="1099"/>
    <x v="2316"/>
    <x v="291"/>
    <x v="423"/>
    <x v="2418"/>
    <x v="1"/>
  </r>
  <r>
    <x v="36"/>
    <x v="999"/>
    <x v="943"/>
    <x v="0"/>
    <x v="3040"/>
    <x v="980"/>
    <x v="270"/>
    <x v="845"/>
    <x v="979"/>
    <x v="1426"/>
    <x v="602"/>
    <x v="423"/>
    <x v="2239"/>
    <x v="1"/>
  </r>
  <r>
    <x v="36"/>
    <x v="1010"/>
    <x v="943"/>
    <x v="0"/>
    <x v="4529"/>
    <x v="980"/>
    <x v="270"/>
    <x v="845"/>
    <x v="1099"/>
    <x v="2316"/>
    <x v="105"/>
    <x v="423"/>
    <x v="1067"/>
    <x v="1"/>
  </r>
  <r>
    <x v="36"/>
    <x v="1011"/>
    <x v="326"/>
    <x v="0"/>
    <x v="3041"/>
    <x v="980"/>
    <x v="270"/>
    <x v="845"/>
    <x v="119"/>
    <x v="474"/>
    <x v="81"/>
    <x v="423"/>
    <x v="1605"/>
    <x v="1"/>
  </r>
  <r>
    <x v="36"/>
    <x v="1014"/>
    <x v="467"/>
    <x v="0"/>
    <x v="1874"/>
    <x v="980"/>
    <x v="270"/>
    <x v="845"/>
    <x v="879"/>
    <x v="277"/>
    <x v="602"/>
    <x v="423"/>
    <x v="1303"/>
    <x v="1"/>
  </r>
  <r>
    <x v="36"/>
    <x v="1034"/>
    <x v="484"/>
    <x v="0"/>
    <x v="2541"/>
    <x v="980"/>
    <x v="270"/>
    <x v="845"/>
    <x v="1099"/>
    <x v="2316"/>
    <x v="75"/>
    <x v="159"/>
    <x v="1183"/>
    <x v="1"/>
  </r>
  <r>
    <x v="36"/>
    <x v="1038"/>
    <x v="311"/>
    <x v="0"/>
    <x v="2044"/>
    <x v="980"/>
    <x v="270"/>
    <x v="845"/>
    <x v="1099"/>
    <x v="2316"/>
    <x v="182"/>
    <x v="423"/>
    <x v="1742"/>
    <x v="1"/>
  </r>
  <r>
    <x v="36"/>
    <x v="1054"/>
    <x v="87"/>
    <x v="0"/>
    <x v="4206"/>
    <x v="980"/>
    <x v="270"/>
    <x v="845"/>
    <x v="1099"/>
    <x v="2316"/>
    <x v="190"/>
    <x v="423"/>
    <x v="1833"/>
    <x v="1"/>
  </r>
  <r>
    <x v="36"/>
    <x v="1057"/>
    <x v="61"/>
    <x v="0"/>
    <x v="4499"/>
    <x v="980"/>
    <x v="270"/>
    <x v="845"/>
    <x v="1099"/>
    <x v="2316"/>
    <x v="105"/>
    <x v="423"/>
    <x v="1067"/>
    <x v="1"/>
  </r>
  <r>
    <x v="36"/>
    <x v="1072"/>
    <x v="507"/>
    <x v="0"/>
    <x v="3042"/>
    <x v="980"/>
    <x v="270"/>
    <x v="845"/>
    <x v="979"/>
    <x v="1426"/>
    <x v="602"/>
    <x v="423"/>
    <x v="2239"/>
    <x v="1"/>
  </r>
  <r>
    <x v="36"/>
    <x v="1075"/>
    <x v="560"/>
    <x v="0"/>
    <x v="866"/>
    <x v="980"/>
    <x v="270"/>
    <x v="845"/>
    <x v="1099"/>
    <x v="2316"/>
    <x v="70"/>
    <x v="423"/>
    <x v="611"/>
    <x v="1"/>
  </r>
  <r>
    <x v="36"/>
    <x v="1101"/>
    <x v="749"/>
    <x v="0"/>
    <x v="4136"/>
    <x v="980"/>
    <x v="270"/>
    <x v="845"/>
    <x v="1099"/>
    <x v="2316"/>
    <x v="56"/>
    <x v="423"/>
    <x v="465"/>
    <x v="1"/>
  </r>
  <r>
    <x v="36"/>
    <x v="1102"/>
    <x v="842"/>
    <x v="0"/>
    <x v="3043"/>
    <x v="980"/>
    <x v="270"/>
    <x v="845"/>
    <x v="1099"/>
    <x v="2316"/>
    <x v="70"/>
    <x v="423"/>
    <x v="611"/>
    <x v="1"/>
  </r>
  <r>
    <x v="36"/>
    <x v="1103"/>
    <x v="785"/>
    <x v="0"/>
    <x v="2250"/>
    <x v="980"/>
    <x v="270"/>
    <x v="845"/>
    <x v="1099"/>
    <x v="2316"/>
    <x v="211"/>
    <x v="423"/>
    <x v="1960"/>
    <x v="1"/>
  </r>
  <r>
    <x v="36"/>
    <x v="1109"/>
    <x v="416"/>
    <x v="0"/>
    <x v="1594"/>
    <x v="980"/>
    <x v="270"/>
    <x v="845"/>
    <x v="119"/>
    <x v="474"/>
    <x v="602"/>
    <x v="423"/>
    <x v="452"/>
    <x v="1"/>
  </r>
  <r>
    <x v="36"/>
    <x v="1111"/>
    <x v="824"/>
    <x v="0"/>
    <x v="3044"/>
    <x v="980"/>
    <x v="270"/>
    <x v="845"/>
    <x v="521"/>
    <x v="413"/>
    <x v="142"/>
    <x v="423"/>
    <x v="2124"/>
    <x v="1"/>
  </r>
  <r>
    <x v="36"/>
    <x v="1114"/>
    <x v="668"/>
    <x v="0"/>
    <x v="3045"/>
    <x v="980"/>
    <x v="270"/>
    <x v="845"/>
    <x v="1099"/>
    <x v="2316"/>
    <x v="81"/>
    <x v="423"/>
    <x v="772"/>
    <x v="1"/>
  </r>
  <r>
    <x v="36"/>
    <x v="1124"/>
    <x v="647"/>
    <x v="0"/>
    <x v="3046"/>
    <x v="980"/>
    <x v="270"/>
    <x v="845"/>
    <x v="295"/>
    <x v="307"/>
    <x v="602"/>
    <x v="423"/>
    <x v="488"/>
    <x v="1"/>
  </r>
  <r>
    <x v="36"/>
    <x v="1126"/>
    <x v="209"/>
    <x v="0"/>
    <x v="134"/>
    <x v="980"/>
    <x v="270"/>
    <x v="845"/>
    <x v="387"/>
    <x v="1084"/>
    <x v="187"/>
    <x v="423"/>
    <x v="2378"/>
    <x v="1"/>
  </r>
  <r>
    <x v="36"/>
    <x v="1135"/>
    <x v="908"/>
    <x v="0"/>
    <x v="2748"/>
    <x v="980"/>
    <x v="270"/>
    <x v="845"/>
    <x v="1099"/>
    <x v="2316"/>
    <x v="169"/>
    <x v="423"/>
    <x v="1619"/>
    <x v="1"/>
  </r>
  <r>
    <x v="36"/>
    <x v="1137"/>
    <x v="61"/>
    <x v="0"/>
    <x v="4495"/>
    <x v="980"/>
    <x v="270"/>
    <x v="845"/>
    <x v="1099"/>
    <x v="2316"/>
    <x v="214"/>
    <x v="423"/>
    <x v="1993"/>
    <x v="1"/>
  </r>
  <r>
    <x v="36"/>
    <x v="1143"/>
    <x v="345"/>
    <x v="0"/>
    <x v="3047"/>
    <x v="980"/>
    <x v="270"/>
    <x v="845"/>
    <x v="1099"/>
    <x v="2316"/>
    <x v="81"/>
    <x v="423"/>
    <x v="772"/>
    <x v="1"/>
  </r>
  <r>
    <x v="36"/>
    <x v="1146"/>
    <x v="60"/>
    <x v="0"/>
    <x v="3048"/>
    <x v="980"/>
    <x v="270"/>
    <x v="845"/>
    <x v="1099"/>
    <x v="2316"/>
    <x v="56"/>
    <x v="423"/>
    <x v="465"/>
    <x v="1"/>
  </r>
  <r>
    <x v="36"/>
    <x v="1148"/>
    <x v="467"/>
    <x v="0"/>
    <x v="1875"/>
    <x v="980"/>
    <x v="270"/>
    <x v="845"/>
    <x v="879"/>
    <x v="277"/>
    <x v="602"/>
    <x v="423"/>
    <x v="1303"/>
    <x v="1"/>
  </r>
  <r>
    <x v="36"/>
    <x v="1149"/>
    <x v="138"/>
    <x v="0"/>
    <x v="3049"/>
    <x v="980"/>
    <x v="270"/>
    <x v="845"/>
    <x v="1099"/>
    <x v="2316"/>
    <x v="75"/>
    <x v="423"/>
    <x v="694"/>
    <x v="1"/>
  </r>
  <r>
    <x v="36"/>
    <x v="1169"/>
    <x v="943"/>
    <x v="0"/>
    <x v="2526"/>
    <x v="980"/>
    <x v="270"/>
    <x v="845"/>
    <x v="1099"/>
    <x v="2316"/>
    <x v="75"/>
    <x v="423"/>
    <x v="694"/>
    <x v="1"/>
  </r>
  <r>
    <x v="36"/>
    <x v="1155"/>
    <x v="896"/>
    <x v="0"/>
    <x v="3148"/>
    <x v="980"/>
    <x v="270"/>
    <x v="845"/>
    <x v="1099"/>
    <x v="2316"/>
    <x v="169"/>
    <x v="423"/>
    <x v="1619"/>
    <x v="1"/>
  </r>
  <r>
    <x v="36"/>
    <x v="1159"/>
    <x v="439"/>
    <x v="0"/>
    <x v="819"/>
    <x v="980"/>
    <x v="270"/>
    <x v="845"/>
    <x v="1099"/>
    <x v="2316"/>
    <x v="286"/>
    <x v="423"/>
    <x v="2386"/>
    <x v="1"/>
  </r>
  <r>
    <x v="36"/>
    <x v="1167"/>
    <x v="763"/>
    <x v="0"/>
    <x v="820"/>
    <x v="980"/>
    <x v="270"/>
    <x v="845"/>
    <x v="86"/>
    <x v="848"/>
    <x v="602"/>
    <x v="423"/>
    <x v="699"/>
    <x v="1"/>
  </r>
  <r>
    <x v="36"/>
    <x v="1170"/>
    <x v="671"/>
    <x v="0"/>
    <x v="1991"/>
    <x v="980"/>
    <x v="270"/>
    <x v="845"/>
    <x v="1099"/>
    <x v="2316"/>
    <x v="70"/>
    <x v="423"/>
    <x v="611"/>
    <x v="1"/>
  </r>
  <r>
    <x v="36"/>
    <x v="1171"/>
    <x v="631"/>
    <x v="0"/>
    <x v="1687"/>
    <x v="980"/>
    <x v="270"/>
    <x v="845"/>
    <x v="236"/>
    <x v="536"/>
    <x v="602"/>
    <x v="423"/>
    <x v="617"/>
    <x v="1"/>
  </r>
  <r>
    <x v="36"/>
    <x v="1172"/>
    <x v="943"/>
    <x v="0"/>
    <x v="1910"/>
    <x v="980"/>
    <x v="270"/>
    <x v="845"/>
    <x v="1099"/>
    <x v="2316"/>
    <x v="75"/>
    <x v="423"/>
    <x v="694"/>
    <x v="1"/>
  </r>
  <r>
    <x v="36"/>
    <x v="1175"/>
    <x v="535"/>
    <x v="0"/>
    <x v="821"/>
    <x v="980"/>
    <x v="270"/>
    <x v="845"/>
    <x v="1099"/>
    <x v="2316"/>
    <x v="105"/>
    <x v="423"/>
    <x v="1067"/>
    <x v="1"/>
  </r>
  <r>
    <x v="36"/>
    <x v="1191"/>
    <x v="439"/>
    <x v="0"/>
    <x v="4438"/>
    <x v="980"/>
    <x v="270"/>
    <x v="845"/>
    <x v="1099"/>
    <x v="2316"/>
    <x v="60"/>
    <x v="423"/>
    <x v="502"/>
    <x v="1"/>
  </r>
  <r>
    <x v="36"/>
    <x v="1205"/>
    <x v="317"/>
    <x v="0"/>
    <x v="1223"/>
    <x v="980"/>
    <x v="270"/>
    <x v="845"/>
    <x v="1099"/>
    <x v="2316"/>
    <x v="56"/>
    <x v="423"/>
    <x v="465"/>
    <x v="1"/>
  </r>
  <r>
    <x v="36"/>
    <x v="1218"/>
    <x v="717"/>
    <x v="0"/>
    <x v="2938"/>
    <x v="980"/>
    <x v="270"/>
    <x v="845"/>
    <x v="119"/>
    <x v="474"/>
    <x v="602"/>
    <x v="423"/>
    <x v="452"/>
    <x v="1"/>
  </r>
  <r>
    <x v="36"/>
    <x v="1228"/>
    <x v="943"/>
    <x v="0"/>
    <x v="2602"/>
    <x v="980"/>
    <x v="270"/>
    <x v="845"/>
    <x v="387"/>
    <x v="247"/>
    <x v="105"/>
    <x v="423"/>
    <x v="1866"/>
    <x v="1"/>
  </r>
  <r>
    <x v="36"/>
    <x v="1230"/>
    <x v="311"/>
    <x v="0"/>
    <x v="1005"/>
    <x v="980"/>
    <x v="270"/>
    <x v="845"/>
    <x v="1099"/>
    <x v="2316"/>
    <x v="205"/>
    <x v="423"/>
    <x v="1921"/>
    <x v="1"/>
  </r>
  <r>
    <x v="36"/>
    <x v="1241"/>
    <x v="887"/>
    <x v="0"/>
    <x v="3050"/>
    <x v="980"/>
    <x v="270"/>
    <x v="845"/>
    <x v="979"/>
    <x v="1426"/>
    <x v="602"/>
    <x v="423"/>
    <x v="2239"/>
    <x v="1"/>
  </r>
  <r>
    <x v="36"/>
    <x v="1242"/>
    <x v="516"/>
    <x v="0"/>
    <x v="833"/>
    <x v="980"/>
    <x v="270"/>
    <x v="845"/>
    <x v="1011"/>
    <x v="758"/>
    <x v="91"/>
    <x v="423"/>
    <x v="2525"/>
    <x v="1"/>
  </r>
  <r>
    <x v="36"/>
    <x v="1286"/>
    <x v="311"/>
    <x v="0"/>
    <x v="1007"/>
    <x v="980"/>
    <x v="270"/>
    <x v="845"/>
    <x v="1099"/>
    <x v="2316"/>
    <x v="40"/>
    <x v="423"/>
    <x v="254"/>
    <x v="1"/>
  </r>
  <r>
    <x v="36"/>
    <x v="1296"/>
    <x v="943"/>
    <x v="0"/>
    <x v="4525"/>
    <x v="980"/>
    <x v="270"/>
    <x v="845"/>
    <x v="1099"/>
    <x v="2316"/>
    <x v="182"/>
    <x v="423"/>
    <x v="1742"/>
    <x v="1"/>
  </r>
  <r>
    <x v="36"/>
    <x v="1297"/>
    <x v="765"/>
    <x v="0"/>
    <x v="3051"/>
    <x v="980"/>
    <x v="270"/>
    <x v="845"/>
    <x v="935"/>
    <x v="1385"/>
    <x v="602"/>
    <x v="423"/>
    <x v="2105"/>
    <x v="1"/>
  </r>
  <r>
    <x v="36"/>
    <x v="1319"/>
    <x v="439"/>
    <x v="0"/>
    <x v="1186"/>
    <x v="980"/>
    <x v="270"/>
    <x v="845"/>
    <x v="1099"/>
    <x v="539"/>
    <x v="75"/>
    <x v="423"/>
    <x v="1347"/>
    <x v="1"/>
  </r>
  <r>
    <x v="36"/>
    <x v="1330"/>
    <x v="642"/>
    <x v="0"/>
    <x v="989"/>
    <x v="980"/>
    <x v="270"/>
    <x v="845"/>
    <x v="1099"/>
    <x v="2316"/>
    <x v="531"/>
    <x v="390"/>
    <x v="3370"/>
    <x v="1"/>
  </r>
  <r>
    <x v="36"/>
    <x v="1333"/>
    <x v="926"/>
    <x v="0"/>
    <x v="851"/>
    <x v="980"/>
    <x v="270"/>
    <x v="845"/>
    <x v="369"/>
    <x v="1339"/>
    <x v="602"/>
    <x v="423"/>
    <x v="1364"/>
    <x v="1"/>
  </r>
  <r>
    <x v="36"/>
    <x v="1336"/>
    <x v="824"/>
    <x v="0"/>
    <x v="1751"/>
    <x v="980"/>
    <x v="270"/>
    <x v="845"/>
    <x v="1099"/>
    <x v="2316"/>
    <x v="81"/>
    <x v="423"/>
    <x v="772"/>
    <x v="1"/>
  </r>
  <r>
    <x v="36"/>
    <x v="1337"/>
    <x v="93"/>
    <x v="0"/>
    <x v="1702"/>
    <x v="980"/>
    <x v="270"/>
    <x v="845"/>
    <x v="1099"/>
    <x v="2316"/>
    <x v="169"/>
    <x v="423"/>
    <x v="1619"/>
    <x v="1"/>
  </r>
  <r>
    <x v="36"/>
    <x v="1342"/>
    <x v="61"/>
    <x v="0"/>
    <x v="4496"/>
    <x v="980"/>
    <x v="270"/>
    <x v="845"/>
    <x v="1099"/>
    <x v="2316"/>
    <x v="500"/>
    <x v="336"/>
    <x v="3238"/>
    <x v="1"/>
  </r>
  <r>
    <x v="36"/>
    <x v="1346"/>
    <x v="311"/>
    <x v="0"/>
    <x v="822"/>
    <x v="980"/>
    <x v="270"/>
    <x v="845"/>
    <x v="1099"/>
    <x v="2316"/>
    <x v="142"/>
    <x v="423"/>
    <x v="1351"/>
    <x v="1"/>
  </r>
  <r>
    <x v="36"/>
    <x v="1349"/>
    <x v="173"/>
    <x v="0"/>
    <x v="2608"/>
    <x v="980"/>
    <x v="270"/>
    <x v="845"/>
    <x v="1099"/>
    <x v="2316"/>
    <x v="47"/>
    <x v="423"/>
    <x v="350"/>
    <x v="1"/>
  </r>
  <r>
    <x v="36"/>
    <x v="1352"/>
    <x v="943"/>
    <x v="0"/>
    <x v="4530"/>
    <x v="980"/>
    <x v="270"/>
    <x v="845"/>
    <x v="1099"/>
    <x v="2316"/>
    <x v="223"/>
    <x v="221"/>
    <x v="2314"/>
    <x v="1"/>
  </r>
  <r>
    <x v="36"/>
    <x v="1354"/>
    <x v="173"/>
    <x v="0"/>
    <x v="1723"/>
    <x v="980"/>
    <x v="270"/>
    <x v="845"/>
    <x v="119"/>
    <x v="474"/>
    <x v="602"/>
    <x v="423"/>
    <x v="452"/>
    <x v="1"/>
  </r>
  <r>
    <x v="36"/>
    <x v="1359"/>
    <x v="877"/>
    <x v="0"/>
    <x v="1720"/>
    <x v="980"/>
    <x v="270"/>
    <x v="845"/>
    <x v="1099"/>
    <x v="2316"/>
    <x v="56"/>
    <x v="423"/>
    <x v="465"/>
    <x v="1"/>
  </r>
  <r>
    <x v="36"/>
    <x v="1364"/>
    <x v="360"/>
    <x v="0"/>
    <x v="3052"/>
    <x v="980"/>
    <x v="270"/>
    <x v="845"/>
    <x v="1099"/>
    <x v="2316"/>
    <x v="81"/>
    <x v="423"/>
    <x v="772"/>
    <x v="1"/>
  </r>
  <r>
    <x v="36"/>
    <x v="1367"/>
    <x v="943"/>
    <x v="0"/>
    <x v="4479"/>
    <x v="980"/>
    <x v="270"/>
    <x v="845"/>
    <x v="1099"/>
    <x v="2316"/>
    <x v="105"/>
    <x v="423"/>
    <x v="1067"/>
    <x v="1"/>
  </r>
  <r>
    <x v="36"/>
    <x v="1368"/>
    <x v="943"/>
    <x v="0"/>
    <x v="4529"/>
    <x v="980"/>
    <x v="270"/>
    <x v="845"/>
    <x v="1099"/>
    <x v="2316"/>
    <x v="284"/>
    <x v="423"/>
    <x v="2366"/>
    <x v="1"/>
  </r>
  <r>
    <x v="36"/>
    <x v="1385"/>
    <x v="647"/>
    <x v="0"/>
    <x v="4427"/>
    <x v="980"/>
    <x v="270"/>
    <x v="845"/>
    <x v="1099"/>
    <x v="2316"/>
    <x v="321"/>
    <x v="423"/>
    <x v="2543"/>
    <x v="1"/>
  </r>
  <r>
    <x v="36"/>
    <x v="1388"/>
    <x v="0"/>
    <x v="0"/>
    <x v="3268"/>
    <x v="980"/>
    <x v="270"/>
    <x v="845"/>
    <x v="987"/>
    <x v="644"/>
    <x v="602"/>
    <x v="423"/>
    <x v="2093"/>
    <x v="1"/>
  </r>
  <r>
    <x v="36"/>
    <x v="1392"/>
    <x v="902"/>
    <x v="0"/>
    <x v="4156"/>
    <x v="980"/>
    <x v="270"/>
    <x v="845"/>
    <x v="1099"/>
    <x v="2316"/>
    <x v="126"/>
    <x v="423"/>
    <x v="1225"/>
    <x v="1"/>
  </r>
  <r>
    <x v="36"/>
    <x v="1398"/>
    <x v="824"/>
    <x v="0"/>
    <x v="4139"/>
    <x v="980"/>
    <x v="270"/>
    <x v="845"/>
    <x v="1099"/>
    <x v="2316"/>
    <x v="182"/>
    <x v="423"/>
    <x v="1742"/>
    <x v="1"/>
  </r>
  <r>
    <x v="36"/>
    <x v="1399"/>
    <x v="49"/>
    <x v="0"/>
    <x v="4929"/>
    <x v="980"/>
    <x v="270"/>
    <x v="845"/>
    <x v="1099"/>
    <x v="2316"/>
    <x v="40"/>
    <x v="423"/>
    <x v="254"/>
    <x v="1"/>
  </r>
  <r>
    <x v="36"/>
    <x v="1402"/>
    <x v="75"/>
    <x v="0"/>
    <x v="1913"/>
    <x v="980"/>
    <x v="270"/>
    <x v="845"/>
    <x v="1099"/>
    <x v="2316"/>
    <x v="56"/>
    <x v="423"/>
    <x v="465"/>
    <x v="1"/>
  </r>
  <r>
    <x v="36"/>
    <x v="1407"/>
    <x v="75"/>
    <x v="0"/>
    <x v="3331"/>
    <x v="980"/>
    <x v="270"/>
    <x v="845"/>
    <x v="295"/>
    <x v="218"/>
    <x v="602"/>
    <x v="423"/>
    <x v="406"/>
    <x v="1"/>
  </r>
  <r>
    <x v="36"/>
    <x v="1411"/>
    <x v="457"/>
    <x v="0"/>
    <x v="3053"/>
    <x v="980"/>
    <x v="270"/>
    <x v="845"/>
    <x v="979"/>
    <x v="1426"/>
    <x v="602"/>
    <x v="423"/>
    <x v="2239"/>
    <x v="1"/>
  </r>
  <r>
    <x v="36"/>
    <x v="1414"/>
    <x v="147"/>
    <x v="0"/>
    <x v="4337"/>
    <x v="980"/>
    <x v="270"/>
    <x v="845"/>
    <x v="1099"/>
    <x v="2316"/>
    <x v="56"/>
    <x v="423"/>
    <x v="465"/>
    <x v="1"/>
  </r>
  <r>
    <x v="36"/>
    <x v="1418"/>
    <x v="61"/>
    <x v="0"/>
    <x v="1733"/>
    <x v="980"/>
    <x v="270"/>
    <x v="845"/>
    <x v="1099"/>
    <x v="2316"/>
    <x v="105"/>
    <x v="423"/>
    <x v="1067"/>
    <x v="1"/>
  </r>
  <r>
    <x v="36"/>
    <x v="1425"/>
    <x v="785"/>
    <x v="0"/>
    <x v="1750"/>
    <x v="980"/>
    <x v="270"/>
    <x v="845"/>
    <x v="1099"/>
    <x v="2316"/>
    <x v="70"/>
    <x v="423"/>
    <x v="611"/>
    <x v="1"/>
  </r>
  <r>
    <x v="36"/>
    <x v="1432"/>
    <x v="484"/>
    <x v="0"/>
    <x v="2538"/>
    <x v="980"/>
    <x v="270"/>
    <x v="845"/>
    <x v="305"/>
    <x v="376"/>
    <x v="105"/>
    <x v="423"/>
    <x v="1878"/>
    <x v="1"/>
  </r>
  <r>
    <x v="36"/>
    <x v="1435"/>
    <x v="121"/>
    <x v="0"/>
    <x v="3054"/>
    <x v="980"/>
    <x v="270"/>
    <x v="845"/>
    <x v="547"/>
    <x v="1664"/>
    <x v="602"/>
    <x v="423"/>
    <x v="1831"/>
    <x v="1"/>
  </r>
  <r>
    <x v="36"/>
    <x v="1445"/>
    <x v="926"/>
    <x v="0"/>
    <x v="854"/>
    <x v="980"/>
    <x v="270"/>
    <x v="845"/>
    <x v="1099"/>
    <x v="2316"/>
    <x v="81"/>
    <x v="423"/>
    <x v="772"/>
    <x v="1"/>
  </r>
  <r>
    <x v="36"/>
    <x v="1461"/>
    <x v="13"/>
    <x v="0"/>
    <x v="3055"/>
    <x v="980"/>
    <x v="270"/>
    <x v="845"/>
    <x v="295"/>
    <x v="549"/>
    <x v="602"/>
    <x v="423"/>
    <x v="691"/>
    <x v="1"/>
  </r>
  <r>
    <x v="36"/>
    <x v="1464"/>
    <x v="49"/>
    <x v="0"/>
    <x v="4933"/>
    <x v="980"/>
    <x v="270"/>
    <x v="845"/>
    <x v="1099"/>
    <x v="2316"/>
    <x v="56"/>
    <x v="423"/>
    <x v="465"/>
    <x v="1"/>
  </r>
  <r>
    <x v="36"/>
    <x v="1465"/>
    <x v="537"/>
    <x v="0"/>
    <x v="1754"/>
    <x v="980"/>
    <x v="270"/>
    <x v="845"/>
    <x v="879"/>
    <x v="277"/>
    <x v="602"/>
    <x v="423"/>
    <x v="1303"/>
    <x v="1"/>
  </r>
  <r>
    <x v="36"/>
    <x v="1469"/>
    <x v="311"/>
    <x v="0"/>
    <x v="849"/>
    <x v="980"/>
    <x v="270"/>
    <x v="845"/>
    <x v="1099"/>
    <x v="2316"/>
    <x v="70"/>
    <x v="423"/>
    <x v="611"/>
    <x v="1"/>
  </r>
  <r>
    <x v="36"/>
    <x v="1470"/>
    <x v="439"/>
    <x v="0"/>
    <x v="1690"/>
    <x v="980"/>
    <x v="270"/>
    <x v="845"/>
    <x v="1099"/>
    <x v="2316"/>
    <x v="105"/>
    <x v="423"/>
    <x v="1067"/>
    <x v="1"/>
  </r>
  <r>
    <x v="36"/>
    <x v="1480"/>
    <x v="478"/>
    <x v="0"/>
    <x v="4332"/>
    <x v="980"/>
    <x v="270"/>
    <x v="845"/>
    <x v="306"/>
    <x v="211"/>
    <x v="602"/>
    <x v="423"/>
    <x v="409"/>
    <x v="1"/>
  </r>
  <r>
    <x v="36"/>
    <x v="1481"/>
    <x v="796"/>
    <x v="0"/>
    <x v="3162"/>
    <x v="980"/>
    <x v="270"/>
    <x v="845"/>
    <x v="879"/>
    <x v="277"/>
    <x v="602"/>
    <x v="423"/>
    <x v="1303"/>
    <x v="1"/>
  </r>
  <r>
    <x v="36"/>
    <x v="1526"/>
    <x v="824"/>
    <x v="0"/>
    <x v="3386"/>
    <x v="980"/>
    <x v="270"/>
    <x v="845"/>
    <x v="1099"/>
    <x v="2316"/>
    <x v="182"/>
    <x v="423"/>
    <x v="1742"/>
    <x v="1"/>
  </r>
  <r>
    <x v="36"/>
    <x v="1528"/>
    <x v="785"/>
    <x v="0"/>
    <x v="3034"/>
    <x v="980"/>
    <x v="270"/>
    <x v="845"/>
    <x v="295"/>
    <x v="345"/>
    <x v="75"/>
    <x v="423"/>
    <x v="1605"/>
    <x v="1"/>
  </r>
  <r>
    <x v="36"/>
    <x v="1529"/>
    <x v="61"/>
    <x v="0"/>
    <x v="3057"/>
    <x v="980"/>
    <x v="270"/>
    <x v="845"/>
    <x v="1099"/>
    <x v="2316"/>
    <x v="70"/>
    <x v="423"/>
    <x v="611"/>
    <x v="1"/>
  </r>
  <r>
    <x v="36"/>
    <x v="1530"/>
    <x v="75"/>
    <x v="0"/>
    <x v="3058"/>
    <x v="980"/>
    <x v="270"/>
    <x v="845"/>
    <x v="547"/>
    <x v="1664"/>
    <x v="602"/>
    <x v="423"/>
    <x v="1831"/>
    <x v="1"/>
  </r>
  <r>
    <x v="36"/>
    <x v="1535"/>
    <x v="543"/>
    <x v="0"/>
    <x v="2739"/>
    <x v="980"/>
    <x v="270"/>
    <x v="845"/>
    <x v="1099"/>
    <x v="2316"/>
    <x v="169"/>
    <x v="423"/>
    <x v="1619"/>
    <x v="1"/>
  </r>
  <r>
    <x v="36"/>
    <x v="1549"/>
    <x v="908"/>
    <x v="0"/>
    <x v="2284"/>
    <x v="980"/>
    <x v="270"/>
    <x v="845"/>
    <x v="1099"/>
    <x v="2316"/>
    <x v="56"/>
    <x v="423"/>
    <x v="465"/>
    <x v="1"/>
  </r>
  <r>
    <x v="36"/>
    <x v="1557"/>
    <x v="325"/>
    <x v="0"/>
    <x v="1749"/>
    <x v="980"/>
    <x v="270"/>
    <x v="845"/>
    <x v="979"/>
    <x v="1426"/>
    <x v="602"/>
    <x v="423"/>
    <x v="2239"/>
    <x v="1"/>
  </r>
  <r>
    <x v="36"/>
    <x v="1565"/>
    <x v="861"/>
    <x v="0"/>
    <x v="872"/>
    <x v="980"/>
    <x v="270"/>
    <x v="845"/>
    <x v="1099"/>
    <x v="2316"/>
    <x v="105"/>
    <x v="423"/>
    <x v="1067"/>
    <x v="1"/>
  </r>
  <r>
    <x v="36"/>
    <x v="1567"/>
    <x v="121"/>
    <x v="0"/>
    <x v="4105"/>
    <x v="980"/>
    <x v="270"/>
    <x v="845"/>
    <x v="1099"/>
    <x v="2316"/>
    <x v="190"/>
    <x v="423"/>
    <x v="1833"/>
    <x v="1"/>
  </r>
  <r>
    <x v="36"/>
    <x v="1578"/>
    <x v="75"/>
    <x v="0"/>
    <x v="3060"/>
    <x v="980"/>
    <x v="270"/>
    <x v="845"/>
    <x v="1099"/>
    <x v="2316"/>
    <x v="70"/>
    <x v="423"/>
    <x v="611"/>
    <x v="1"/>
  </r>
  <r>
    <x v="36"/>
    <x v="1601"/>
    <x v="154"/>
    <x v="0"/>
    <x v="853"/>
    <x v="980"/>
    <x v="270"/>
    <x v="845"/>
    <x v="1099"/>
    <x v="2316"/>
    <x v="70"/>
    <x v="423"/>
    <x v="611"/>
    <x v="1"/>
  </r>
  <r>
    <x v="36"/>
    <x v="1604"/>
    <x v="847"/>
    <x v="0"/>
    <x v="1745"/>
    <x v="980"/>
    <x v="270"/>
    <x v="845"/>
    <x v="295"/>
    <x v="287"/>
    <x v="105"/>
    <x v="423"/>
    <x v="1838"/>
    <x v="1"/>
  </r>
  <r>
    <x v="36"/>
    <x v="1621"/>
    <x v="598"/>
    <x v="0"/>
    <x v="902"/>
    <x v="980"/>
    <x v="270"/>
    <x v="845"/>
    <x v="1099"/>
    <x v="2316"/>
    <x v="169"/>
    <x v="423"/>
    <x v="1619"/>
    <x v="1"/>
  </r>
  <r>
    <x v="36"/>
    <x v="1628"/>
    <x v="560"/>
    <x v="0"/>
    <x v="2013"/>
    <x v="980"/>
    <x v="270"/>
    <x v="845"/>
    <x v="1099"/>
    <x v="2316"/>
    <x v="324"/>
    <x v="423"/>
    <x v="2549"/>
    <x v="1"/>
  </r>
  <r>
    <x v="36"/>
    <x v="1640"/>
    <x v="943"/>
    <x v="0"/>
    <x v="1759"/>
    <x v="980"/>
    <x v="270"/>
    <x v="845"/>
    <x v="111"/>
    <x v="443"/>
    <x v="602"/>
    <x v="423"/>
    <x v="424"/>
    <x v="1"/>
  </r>
  <r>
    <x v="36"/>
    <x v="1641"/>
    <x v="26"/>
    <x v="0"/>
    <x v="3138"/>
    <x v="980"/>
    <x v="270"/>
    <x v="845"/>
    <x v="119"/>
    <x v="474"/>
    <x v="602"/>
    <x v="423"/>
    <x v="452"/>
    <x v="1"/>
  </r>
  <r>
    <x v="36"/>
    <x v="1644"/>
    <x v="401"/>
    <x v="0"/>
    <x v="3139"/>
    <x v="980"/>
    <x v="270"/>
    <x v="845"/>
    <x v="1099"/>
    <x v="2316"/>
    <x v="70"/>
    <x v="423"/>
    <x v="611"/>
    <x v="1"/>
  </r>
  <r>
    <x v="36"/>
    <x v="1646"/>
    <x v="749"/>
    <x v="0"/>
    <x v="2743"/>
    <x v="980"/>
    <x v="270"/>
    <x v="845"/>
    <x v="1099"/>
    <x v="2316"/>
    <x v="178"/>
    <x v="423"/>
    <x v="1689"/>
    <x v="1"/>
  </r>
  <r>
    <x v="36"/>
    <x v="1650"/>
    <x v="308"/>
    <x v="0"/>
    <x v="903"/>
    <x v="980"/>
    <x v="270"/>
    <x v="845"/>
    <x v="86"/>
    <x v="672"/>
    <x v="602"/>
    <x v="423"/>
    <x v="538"/>
    <x v="1"/>
  </r>
  <r>
    <x v="36"/>
    <x v="1669"/>
    <x v="311"/>
    <x v="0"/>
    <x v="846"/>
    <x v="980"/>
    <x v="270"/>
    <x v="845"/>
    <x v="1099"/>
    <x v="2316"/>
    <x v="70"/>
    <x v="423"/>
    <x v="611"/>
    <x v="1"/>
  </r>
  <r>
    <x v="36"/>
    <x v="1681"/>
    <x v="484"/>
    <x v="0"/>
    <x v="3140"/>
    <x v="980"/>
    <x v="270"/>
    <x v="845"/>
    <x v="119"/>
    <x v="474"/>
    <x v="602"/>
    <x v="423"/>
    <x v="452"/>
    <x v="1"/>
  </r>
  <r>
    <x v="36"/>
    <x v="1684"/>
    <x v="311"/>
    <x v="0"/>
    <x v="2022"/>
    <x v="980"/>
    <x v="270"/>
    <x v="845"/>
    <x v="1099"/>
    <x v="2316"/>
    <x v="306"/>
    <x v="423"/>
    <x v="2488"/>
    <x v="1"/>
  </r>
  <r>
    <x v="36"/>
    <x v="1709"/>
    <x v="439"/>
    <x v="0"/>
    <x v="1027"/>
    <x v="980"/>
    <x v="270"/>
    <x v="845"/>
    <x v="728"/>
    <x v="1966"/>
    <x v="602"/>
    <x v="423"/>
    <x v="2282"/>
    <x v="1"/>
  </r>
  <r>
    <x v="36"/>
    <x v="1717"/>
    <x v="449"/>
    <x v="0"/>
    <x v="1226"/>
    <x v="980"/>
    <x v="270"/>
    <x v="845"/>
    <x v="1099"/>
    <x v="2316"/>
    <x v="56"/>
    <x v="423"/>
    <x v="465"/>
    <x v="1"/>
  </r>
  <r>
    <x v="36"/>
    <x v="1721"/>
    <x v="943"/>
    <x v="0"/>
    <x v="3141"/>
    <x v="980"/>
    <x v="270"/>
    <x v="845"/>
    <x v="1099"/>
    <x v="2316"/>
    <x v="91"/>
    <x v="423"/>
    <x v="841"/>
    <x v="1"/>
  </r>
  <r>
    <x v="36"/>
    <x v="1722"/>
    <x v="943"/>
    <x v="0"/>
    <x v="3273"/>
    <x v="980"/>
    <x v="270"/>
    <x v="845"/>
    <x v="1099"/>
    <x v="2316"/>
    <x v="190"/>
    <x v="423"/>
    <x v="1833"/>
    <x v="1"/>
  </r>
  <r>
    <x v="36"/>
    <x v="1725"/>
    <x v="61"/>
    <x v="0"/>
    <x v="4501"/>
    <x v="980"/>
    <x v="270"/>
    <x v="845"/>
    <x v="767"/>
    <x v="1625"/>
    <x v="602"/>
    <x v="423"/>
    <x v="1951"/>
    <x v="1"/>
  </r>
  <r>
    <x v="36"/>
    <x v="1727"/>
    <x v="884"/>
    <x v="0"/>
    <x v="155"/>
    <x v="980"/>
    <x v="270"/>
    <x v="845"/>
    <x v="119"/>
    <x v="474"/>
    <x v="602"/>
    <x v="423"/>
    <x v="452"/>
    <x v="1"/>
  </r>
  <r>
    <x v="36"/>
    <x v="1741"/>
    <x v="847"/>
    <x v="0"/>
    <x v="4146"/>
    <x v="980"/>
    <x v="270"/>
    <x v="845"/>
    <x v="1099"/>
    <x v="2316"/>
    <x v="81"/>
    <x v="423"/>
    <x v="772"/>
    <x v="1"/>
  </r>
  <r>
    <x v="36"/>
    <x v="1742"/>
    <x v="75"/>
    <x v="0"/>
    <x v="3142"/>
    <x v="980"/>
    <x v="270"/>
    <x v="845"/>
    <x v="384"/>
    <x v="665"/>
    <x v="602"/>
    <x v="423"/>
    <x v="860"/>
    <x v="1"/>
  </r>
  <r>
    <x v="36"/>
    <x v="1749"/>
    <x v="61"/>
    <x v="0"/>
    <x v="2598"/>
    <x v="980"/>
    <x v="270"/>
    <x v="845"/>
    <x v="200"/>
    <x v="1602"/>
    <x v="602"/>
    <x v="423"/>
    <x v="1479"/>
    <x v="1"/>
  </r>
  <r>
    <x v="36"/>
    <x v="1750"/>
    <x v="943"/>
    <x v="0"/>
    <x v="3027"/>
    <x v="980"/>
    <x v="270"/>
    <x v="845"/>
    <x v="879"/>
    <x v="277"/>
    <x v="602"/>
    <x v="423"/>
    <x v="1303"/>
    <x v="1"/>
  </r>
  <r>
    <x v="36"/>
    <x v="1756"/>
    <x v="310"/>
    <x v="0"/>
    <x v="904"/>
    <x v="980"/>
    <x v="270"/>
    <x v="845"/>
    <x v="86"/>
    <x v="553"/>
    <x v="602"/>
    <x v="423"/>
    <x v="471"/>
    <x v="1"/>
  </r>
  <r>
    <x v="36"/>
    <x v="1760"/>
    <x v="61"/>
    <x v="0"/>
    <x v="4494"/>
    <x v="980"/>
    <x v="270"/>
    <x v="845"/>
    <x v="1099"/>
    <x v="2316"/>
    <x v="194"/>
    <x v="45"/>
    <x v="1913"/>
    <x v="1"/>
  </r>
  <r>
    <x v="36"/>
    <x v="1792"/>
    <x v="908"/>
    <x v="0"/>
    <x v="1738"/>
    <x v="980"/>
    <x v="270"/>
    <x v="845"/>
    <x v="1099"/>
    <x v="2316"/>
    <x v="169"/>
    <x v="423"/>
    <x v="1619"/>
    <x v="1"/>
  </r>
  <r>
    <x v="36"/>
    <x v="1805"/>
    <x v="61"/>
    <x v="0"/>
    <x v="1709"/>
    <x v="980"/>
    <x v="270"/>
    <x v="845"/>
    <x v="306"/>
    <x v="211"/>
    <x v="602"/>
    <x v="423"/>
    <x v="409"/>
    <x v="1"/>
  </r>
  <r>
    <x v="36"/>
    <x v="1807"/>
    <x v="221"/>
    <x v="0"/>
    <x v="4420"/>
    <x v="980"/>
    <x v="270"/>
    <x v="845"/>
    <x v="1099"/>
    <x v="2316"/>
    <x v="56"/>
    <x v="423"/>
    <x v="465"/>
    <x v="1"/>
  </r>
  <r>
    <x v="36"/>
    <x v="1815"/>
    <x v="500"/>
    <x v="0"/>
    <x v="4335"/>
    <x v="980"/>
    <x v="270"/>
    <x v="845"/>
    <x v="1099"/>
    <x v="2316"/>
    <x v="56"/>
    <x v="423"/>
    <x v="465"/>
    <x v="1"/>
  </r>
  <r>
    <x v="36"/>
    <x v="1817"/>
    <x v="943"/>
    <x v="0"/>
    <x v="4525"/>
    <x v="980"/>
    <x v="270"/>
    <x v="845"/>
    <x v="1099"/>
    <x v="2316"/>
    <x v="368"/>
    <x v="297"/>
    <x v="2843"/>
    <x v="1"/>
  </r>
  <r>
    <x v="36"/>
    <x v="1820"/>
    <x v="579"/>
    <x v="0"/>
    <x v="138"/>
    <x v="980"/>
    <x v="270"/>
    <x v="845"/>
    <x v="1099"/>
    <x v="2316"/>
    <x v="250"/>
    <x v="423"/>
    <x v="2206"/>
    <x v="1"/>
  </r>
  <r>
    <x v="36"/>
    <x v="1827"/>
    <x v="67"/>
    <x v="0"/>
    <x v="3143"/>
    <x v="980"/>
    <x v="270"/>
    <x v="845"/>
    <x v="521"/>
    <x v="124"/>
    <x v="602"/>
    <x v="423"/>
    <x v="495"/>
    <x v="1"/>
  </r>
  <r>
    <x v="36"/>
    <x v="1856"/>
    <x v="560"/>
    <x v="0"/>
    <x v="905"/>
    <x v="980"/>
    <x v="270"/>
    <x v="845"/>
    <x v="1099"/>
    <x v="2316"/>
    <x v="70"/>
    <x v="423"/>
    <x v="611"/>
    <x v="1"/>
  </r>
  <r>
    <x v="36"/>
    <x v="1860"/>
    <x v="836"/>
    <x v="0"/>
    <x v="3144"/>
    <x v="980"/>
    <x v="270"/>
    <x v="845"/>
    <x v="979"/>
    <x v="1426"/>
    <x v="602"/>
    <x v="423"/>
    <x v="2239"/>
    <x v="1"/>
  </r>
  <r>
    <x v="36"/>
    <x v="1875"/>
    <x v="87"/>
    <x v="0"/>
    <x v="2618"/>
    <x v="980"/>
    <x v="270"/>
    <x v="845"/>
    <x v="1099"/>
    <x v="2316"/>
    <x v="205"/>
    <x v="423"/>
    <x v="1921"/>
    <x v="1"/>
  </r>
  <r>
    <x v="36"/>
    <x v="1886"/>
    <x v="493"/>
    <x v="0"/>
    <x v="4336"/>
    <x v="980"/>
    <x v="270"/>
    <x v="845"/>
    <x v="1099"/>
    <x v="2316"/>
    <x v="56"/>
    <x v="423"/>
    <x v="465"/>
    <x v="1"/>
  </r>
  <r>
    <x v="36"/>
    <x v="1893"/>
    <x v="439"/>
    <x v="0"/>
    <x v="1185"/>
    <x v="980"/>
    <x v="270"/>
    <x v="845"/>
    <x v="1099"/>
    <x v="2316"/>
    <x v="81"/>
    <x v="423"/>
    <x v="772"/>
    <x v="1"/>
  </r>
  <r>
    <x v="36"/>
    <x v="1898"/>
    <x v="311"/>
    <x v="0"/>
    <x v="1023"/>
    <x v="980"/>
    <x v="270"/>
    <x v="845"/>
    <x v="1099"/>
    <x v="2316"/>
    <x v="56"/>
    <x v="423"/>
    <x v="465"/>
    <x v="1"/>
  </r>
  <r>
    <x v="36"/>
    <x v="1910"/>
    <x v="389"/>
    <x v="0"/>
    <x v="130"/>
    <x v="980"/>
    <x v="270"/>
    <x v="845"/>
    <x v="1099"/>
    <x v="2316"/>
    <x v="294"/>
    <x v="423"/>
    <x v="2435"/>
    <x v="1"/>
  </r>
  <r>
    <x v="36"/>
    <x v="1979"/>
    <x v="146"/>
    <x v="0"/>
    <x v="862"/>
    <x v="980"/>
    <x v="270"/>
    <x v="845"/>
    <x v="13"/>
    <x v="2316"/>
    <x v="602"/>
    <x v="423"/>
    <x v="16"/>
    <x v="1"/>
  </r>
  <r>
    <x v="36"/>
    <x v="1983"/>
    <x v="478"/>
    <x v="0"/>
    <x v="975"/>
    <x v="980"/>
    <x v="270"/>
    <x v="845"/>
    <x v="306"/>
    <x v="2316"/>
    <x v="602"/>
    <x v="423"/>
    <x v="175"/>
    <x v="1"/>
  </r>
  <r>
    <x v="36"/>
    <x v="1992"/>
    <x v="499"/>
    <x v="0"/>
    <x v="906"/>
    <x v="980"/>
    <x v="270"/>
    <x v="845"/>
    <x v="86"/>
    <x v="829"/>
    <x v="57"/>
    <x v="423"/>
    <x v="1554"/>
    <x v="1"/>
  </r>
  <r>
    <x v="36"/>
    <x v="1993"/>
    <x v="861"/>
    <x v="0"/>
    <x v="857"/>
    <x v="980"/>
    <x v="270"/>
    <x v="845"/>
    <x v="387"/>
    <x v="1489"/>
    <x v="602"/>
    <x v="423"/>
    <x v="1514"/>
    <x v="1"/>
  </r>
  <r>
    <x v="36"/>
    <x v="1995"/>
    <x v="67"/>
    <x v="0"/>
    <x v="2840"/>
    <x v="980"/>
    <x v="270"/>
    <x v="845"/>
    <x v="1099"/>
    <x v="2316"/>
    <x v="602"/>
    <x v="210"/>
    <x v="399"/>
    <x v="1"/>
  </r>
  <r>
    <x v="36"/>
    <x v="2002"/>
    <x v="423"/>
    <x v="0"/>
    <x v="907"/>
    <x v="980"/>
    <x v="270"/>
    <x v="845"/>
    <x v="1099"/>
    <x v="2316"/>
    <x v="70"/>
    <x v="423"/>
    <x v="611"/>
    <x v="1"/>
  </r>
  <r>
    <x v="36"/>
    <x v="2003"/>
    <x v="439"/>
    <x v="0"/>
    <x v="908"/>
    <x v="980"/>
    <x v="270"/>
    <x v="845"/>
    <x v="724"/>
    <x v="832"/>
    <x v="602"/>
    <x v="423"/>
    <x v="1355"/>
    <x v="1"/>
  </r>
  <r>
    <x v="36"/>
    <x v="2005"/>
    <x v="311"/>
    <x v="0"/>
    <x v="909"/>
    <x v="980"/>
    <x v="270"/>
    <x v="845"/>
    <x v="1099"/>
    <x v="2316"/>
    <x v="70"/>
    <x v="423"/>
    <x v="611"/>
    <x v="1"/>
  </r>
  <r>
    <x v="36"/>
    <x v="2012"/>
    <x v="943"/>
    <x v="0"/>
    <x v="4525"/>
    <x v="980"/>
    <x v="270"/>
    <x v="845"/>
    <x v="1099"/>
    <x v="2316"/>
    <x v="253"/>
    <x v="423"/>
    <x v="2217"/>
    <x v="1"/>
  </r>
  <r>
    <x v="36"/>
    <x v="2032"/>
    <x v="942"/>
    <x v="0"/>
    <x v="3146"/>
    <x v="980"/>
    <x v="270"/>
    <x v="845"/>
    <x v="119"/>
    <x v="474"/>
    <x v="602"/>
    <x v="423"/>
    <x v="452"/>
    <x v="1"/>
  </r>
  <r>
    <x v="36"/>
    <x v="2049"/>
    <x v="540"/>
    <x v="0"/>
    <x v="970"/>
    <x v="980"/>
    <x v="270"/>
    <x v="845"/>
    <x v="1099"/>
    <x v="2316"/>
    <x v="190"/>
    <x v="423"/>
    <x v="1833"/>
    <x v="1"/>
  </r>
  <r>
    <x v="36"/>
    <x v="2053"/>
    <x v="308"/>
    <x v="0"/>
    <x v="2042"/>
    <x v="980"/>
    <x v="270"/>
    <x v="845"/>
    <x v="1099"/>
    <x v="2316"/>
    <x v="146"/>
    <x v="423"/>
    <x v="1421"/>
    <x v="1"/>
  </r>
  <r>
    <x v="36"/>
    <x v="2069"/>
    <x v="500"/>
    <x v="0"/>
    <x v="4335"/>
    <x v="980"/>
    <x v="270"/>
    <x v="845"/>
    <x v="1099"/>
    <x v="2316"/>
    <x v="40"/>
    <x v="423"/>
    <x v="254"/>
    <x v="1"/>
  </r>
  <r>
    <x v="36"/>
    <x v="2072"/>
    <x v="596"/>
    <x v="0"/>
    <x v="2874"/>
    <x v="980"/>
    <x v="270"/>
    <x v="845"/>
    <x v="1099"/>
    <x v="2316"/>
    <x v="26"/>
    <x v="423"/>
    <x v="126"/>
    <x v="1"/>
  </r>
  <r>
    <x v="36"/>
    <x v="2090"/>
    <x v="943"/>
    <x v="0"/>
    <x v="3151"/>
    <x v="980"/>
    <x v="270"/>
    <x v="845"/>
    <x v="1099"/>
    <x v="2316"/>
    <x v="56"/>
    <x v="423"/>
    <x v="465"/>
    <x v="1"/>
  </r>
  <r>
    <x v="36"/>
    <x v="2093"/>
    <x v="179"/>
    <x v="0"/>
    <x v="910"/>
    <x v="980"/>
    <x v="270"/>
    <x v="845"/>
    <x v="1099"/>
    <x v="2316"/>
    <x v="182"/>
    <x v="423"/>
    <x v="1742"/>
    <x v="1"/>
  </r>
  <r>
    <x v="36"/>
    <x v="2123"/>
    <x v="467"/>
    <x v="0"/>
    <x v="2202"/>
    <x v="980"/>
    <x v="270"/>
    <x v="845"/>
    <x v="1099"/>
    <x v="2316"/>
    <x v="160"/>
    <x v="423"/>
    <x v="1560"/>
    <x v="1"/>
  </r>
  <r>
    <x v="36"/>
    <x v="2125"/>
    <x v="575"/>
    <x v="0"/>
    <x v="863"/>
    <x v="980"/>
    <x v="270"/>
    <x v="845"/>
    <x v="86"/>
    <x v="578"/>
    <x v="602"/>
    <x v="423"/>
    <x v="485"/>
    <x v="1"/>
  </r>
  <r>
    <x v="36"/>
    <x v="2134"/>
    <x v="943"/>
    <x v="0"/>
    <x v="1910"/>
    <x v="980"/>
    <x v="270"/>
    <x v="845"/>
    <x v="1099"/>
    <x v="2316"/>
    <x v="105"/>
    <x v="423"/>
    <x v="1067"/>
    <x v="1"/>
  </r>
  <r>
    <x v="36"/>
    <x v="2138"/>
    <x v="439"/>
    <x v="0"/>
    <x v="1187"/>
    <x v="980"/>
    <x v="270"/>
    <x v="845"/>
    <x v="1099"/>
    <x v="2316"/>
    <x v="215"/>
    <x v="87"/>
    <x v="2075"/>
    <x v="1"/>
  </r>
  <r>
    <x v="36"/>
    <x v="2142"/>
    <x v="439"/>
    <x v="0"/>
    <x v="911"/>
    <x v="980"/>
    <x v="270"/>
    <x v="845"/>
    <x v="1099"/>
    <x v="2316"/>
    <x v="260"/>
    <x v="423"/>
    <x v="2254"/>
    <x v="1"/>
  </r>
  <r>
    <x v="36"/>
    <x v="2156"/>
    <x v="124"/>
    <x v="0"/>
    <x v="3152"/>
    <x v="980"/>
    <x v="270"/>
    <x v="845"/>
    <x v="119"/>
    <x v="474"/>
    <x v="602"/>
    <x v="423"/>
    <x v="452"/>
    <x v="1"/>
  </r>
  <r>
    <x v="36"/>
    <x v="2179"/>
    <x v="750"/>
    <x v="0"/>
    <x v="2860"/>
    <x v="980"/>
    <x v="270"/>
    <x v="845"/>
    <x v="1099"/>
    <x v="2316"/>
    <x v="306"/>
    <x v="423"/>
    <x v="2488"/>
    <x v="1"/>
  </r>
  <r>
    <x v="36"/>
    <x v="2210"/>
    <x v="478"/>
    <x v="0"/>
    <x v="975"/>
    <x v="980"/>
    <x v="270"/>
    <x v="845"/>
    <x v="1099"/>
    <x v="2316"/>
    <x v="56"/>
    <x v="423"/>
    <x v="465"/>
    <x v="1"/>
  </r>
  <r>
    <x v="36"/>
    <x v="2227"/>
    <x v="913"/>
    <x v="0"/>
    <x v="2524"/>
    <x v="980"/>
    <x v="270"/>
    <x v="845"/>
    <x v="1099"/>
    <x v="2316"/>
    <x v="81"/>
    <x v="423"/>
    <x v="772"/>
    <x v="1"/>
  </r>
  <r>
    <x v="36"/>
    <x v="2228"/>
    <x v="943"/>
    <x v="0"/>
    <x v="3153"/>
    <x v="980"/>
    <x v="270"/>
    <x v="845"/>
    <x v="1099"/>
    <x v="2316"/>
    <x v="70"/>
    <x v="423"/>
    <x v="611"/>
    <x v="1"/>
  </r>
  <r>
    <x v="36"/>
    <x v="2239"/>
    <x v="21"/>
    <x v="0"/>
    <x v="657"/>
    <x v="980"/>
    <x v="270"/>
    <x v="845"/>
    <x v="1099"/>
    <x v="2316"/>
    <x v="81"/>
    <x v="423"/>
    <x v="772"/>
    <x v="1"/>
  </r>
  <r>
    <x v="36"/>
    <x v="2242"/>
    <x v="750"/>
    <x v="0"/>
    <x v="2859"/>
    <x v="980"/>
    <x v="270"/>
    <x v="845"/>
    <x v="295"/>
    <x v="299"/>
    <x v="229"/>
    <x v="423"/>
    <x v="2371"/>
    <x v="1"/>
  </r>
  <r>
    <x v="36"/>
    <x v="2307"/>
    <x v="250"/>
    <x v="0"/>
    <x v="3154"/>
    <x v="980"/>
    <x v="270"/>
    <x v="845"/>
    <x v="979"/>
    <x v="1426"/>
    <x v="602"/>
    <x v="423"/>
    <x v="2239"/>
    <x v="1"/>
  </r>
  <r>
    <x v="36"/>
    <x v="2314"/>
    <x v="733"/>
    <x v="0"/>
    <x v="4121"/>
    <x v="980"/>
    <x v="270"/>
    <x v="845"/>
    <x v="1099"/>
    <x v="2316"/>
    <x v="105"/>
    <x v="423"/>
    <x v="1067"/>
    <x v="1"/>
  </r>
  <r>
    <x v="36"/>
    <x v="2323"/>
    <x v="896"/>
    <x v="0"/>
    <x v="76"/>
    <x v="980"/>
    <x v="270"/>
    <x v="845"/>
    <x v="1099"/>
    <x v="2316"/>
    <x v="229"/>
    <x v="423"/>
    <x v="2118"/>
    <x v="1"/>
  </r>
  <r>
    <x v="36"/>
    <x v="2324"/>
    <x v="594"/>
    <x v="0"/>
    <x v="2712"/>
    <x v="980"/>
    <x v="270"/>
    <x v="845"/>
    <x v="995"/>
    <x v="1790"/>
    <x v="602"/>
    <x v="423"/>
    <x v="2458"/>
    <x v="1"/>
  </r>
  <r>
    <x v="36"/>
    <x v="2343"/>
    <x v="653"/>
    <x v="0"/>
    <x v="2745"/>
    <x v="980"/>
    <x v="270"/>
    <x v="845"/>
    <x v="1099"/>
    <x v="2316"/>
    <x v="169"/>
    <x v="423"/>
    <x v="1619"/>
    <x v="1"/>
  </r>
  <r>
    <x v="36"/>
    <x v="2344"/>
    <x v="760"/>
    <x v="0"/>
    <x v="1029"/>
    <x v="980"/>
    <x v="270"/>
    <x v="845"/>
    <x v="1099"/>
    <x v="2316"/>
    <x v="169"/>
    <x v="423"/>
    <x v="1619"/>
    <x v="1"/>
  </r>
  <r>
    <x v="36"/>
    <x v="2355"/>
    <x v="943"/>
    <x v="0"/>
    <x v="4527"/>
    <x v="980"/>
    <x v="270"/>
    <x v="845"/>
    <x v="1099"/>
    <x v="2316"/>
    <x v="132"/>
    <x v="295"/>
    <x v="2202"/>
    <x v="1"/>
  </r>
  <r>
    <x v="36"/>
    <x v="2363"/>
    <x v="785"/>
    <x v="0"/>
    <x v="2248"/>
    <x v="980"/>
    <x v="270"/>
    <x v="845"/>
    <x v="1099"/>
    <x v="2316"/>
    <x v="190"/>
    <x v="423"/>
    <x v="1833"/>
    <x v="1"/>
  </r>
  <r>
    <x v="36"/>
    <x v="2366"/>
    <x v="75"/>
    <x v="0"/>
    <x v="2861"/>
    <x v="980"/>
    <x v="270"/>
    <x v="845"/>
    <x v="1099"/>
    <x v="2316"/>
    <x v="70"/>
    <x v="423"/>
    <x v="611"/>
    <x v="1"/>
  </r>
  <r>
    <x v="36"/>
    <x v="2368"/>
    <x v="22"/>
    <x v="0"/>
    <x v="3280"/>
    <x v="980"/>
    <x v="270"/>
    <x v="845"/>
    <x v="387"/>
    <x v="1676"/>
    <x v="602"/>
    <x v="423"/>
    <x v="1746"/>
    <x v="1"/>
  </r>
  <r>
    <x v="36"/>
    <x v="2377"/>
    <x v="439"/>
    <x v="0"/>
    <x v="1190"/>
    <x v="980"/>
    <x v="270"/>
    <x v="845"/>
    <x v="1099"/>
    <x v="2316"/>
    <x v="229"/>
    <x v="423"/>
    <x v="2118"/>
    <x v="1"/>
  </r>
  <r>
    <x v="36"/>
    <x v="2388"/>
    <x v="287"/>
    <x v="0"/>
    <x v="3926"/>
    <x v="980"/>
    <x v="270"/>
    <x v="845"/>
    <x v="1099"/>
    <x v="2316"/>
    <x v="56"/>
    <x v="423"/>
    <x v="465"/>
    <x v="1"/>
  </r>
  <r>
    <x v="36"/>
    <x v="2391"/>
    <x v="801"/>
    <x v="0"/>
    <x v="3156"/>
    <x v="980"/>
    <x v="270"/>
    <x v="845"/>
    <x v="1099"/>
    <x v="2316"/>
    <x v="81"/>
    <x v="423"/>
    <x v="772"/>
    <x v="1"/>
  </r>
  <r>
    <x v="36"/>
    <x v="2394"/>
    <x v="730"/>
    <x v="0"/>
    <x v="1718"/>
    <x v="980"/>
    <x v="270"/>
    <x v="845"/>
    <x v="119"/>
    <x v="474"/>
    <x v="602"/>
    <x v="423"/>
    <x v="452"/>
    <x v="1"/>
  </r>
  <r>
    <x v="36"/>
    <x v="2395"/>
    <x v="943"/>
    <x v="0"/>
    <x v="3157"/>
    <x v="980"/>
    <x v="270"/>
    <x v="845"/>
    <x v="111"/>
    <x v="443"/>
    <x v="602"/>
    <x v="423"/>
    <x v="424"/>
    <x v="1"/>
  </r>
  <r>
    <x v="36"/>
    <x v="2398"/>
    <x v="359"/>
    <x v="0"/>
    <x v="553"/>
    <x v="980"/>
    <x v="270"/>
    <x v="845"/>
    <x v="1099"/>
    <x v="2316"/>
    <x v="56"/>
    <x v="423"/>
    <x v="465"/>
    <x v="1"/>
  </r>
  <r>
    <x v="36"/>
    <x v="2399"/>
    <x v="213"/>
    <x v="0"/>
    <x v="1956"/>
    <x v="980"/>
    <x v="270"/>
    <x v="845"/>
    <x v="1099"/>
    <x v="2316"/>
    <x v="105"/>
    <x v="423"/>
    <x v="1067"/>
    <x v="1"/>
  </r>
  <r>
    <x v="36"/>
    <x v="2409"/>
    <x v="663"/>
    <x v="0"/>
    <x v="3262"/>
    <x v="980"/>
    <x v="270"/>
    <x v="845"/>
    <x v="1099"/>
    <x v="2316"/>
    <x v="70"/>
    <x v="423"/>
    <x v="611"/>
    <x v="1"/>
  </r>
  <r>
    <x v="36"/>
    <x v="2410"/>
    <x v="650"/>
    <x v="0"/>
    <x v="4910"/>
    <x v="980"/>
    <x v="270"/>
    <x v="845"/>
    <x v="111"/>
    <x v="443"/>
    <x v="602"/>
    <x v="423"/>
    <x v="424"/>
    <x v="1"/>
  </r>
  <r>
    <x v="36"/>
    <x v="2411"/>
    <x v="566"/>
    <x v="0"/>
    <x v="3026"/>
    <x v="980"/>
    <x v="270"/>
    <x v="845"/>
    <x v="119"/>
    <x v="474"/>
    <x v="602"/>
    <x v="423"/>
    <x v="452"/>
    <x v="1"/>
  </r>
  <r>
    <x v="36"/>
    <x v="2413"/>
    <x v="749"/>
    <x v="0"/>
    <x v="3871"/>
    <x v="980"/>
    <x v="270"/>
    <x v="845"/>
    <x v="1099"/>
    <x v="2316"/>
    <x v="81"/>
    <x v="423"/>
    <x v="772"/>
    <x v="1"/>
  </r>
  <r>
    <x v="36"/>
    <x v="2415"/>
    <x v="61"/>
    <x v="0"/>
    <x v="3190"/>
    <x v="980"/>
    <x v="270"/>
    <x v="845"/>
    <x v="1099"/>
    <x v="2316"/>
    <x v="266"/>
    <x v="423"/>
    <x v="2281"/>
    <x v="1"/>
  </r>
  <r>
    <x v="36"/>
    <x v="2420"/>
    <x v="146"/>
    <x v="0"/>
    <x v="923"/>
    <x v="980"/>
    <x v="270"/>
    <x v="845"/>
    <x v="1099"/>
    <x v="2316"/>
    <x v="182"/>
    <x v="423"/>
    <x v="1742"/>
    <x v="1"/>
  </r>
  <r>
    <x v="36"/>
    <x v="2445"/>
    <x v="221"/>
    <x v="0"/>
    <x v="4420"/>
    <x v="980"/>
    <x v="270"/>
    <x v="845"/>
    <x v="13"/>
    <x v="2316"/>
    <x v="602"/>
    <x v="423"/>
    <x v="16"/>
    <x v="1"/>
  </r>
  <r>
    <x v="36"/>
    <x v="2446"/>
    <x v="330"/>
    <x v="0"/>
    <x v="3158"/>
    <x v="980"/>
    <x v="270"/>
    <x v="845"/>
    <x v="547"/>
    <x v="1676"/>
    <x v="602"/>
    <x v="423"/>
    <x v="1846"/>
    <x v="1"/>
  </r>
  <r>
    <x v="36"/>
    <x v="2457"/>
    <x v="596"/>
    <x v="0"/>
    <x v="2874"/>
    <x v="980"/>
    <x v="270"/>
    <x v="845"/>
    <x v="1099"/>
    <x v="2316"/>
    <x v="440"/>
    <x v="423"/>
    <x v="2941"/>
    <x v="1"/>
  </r>
  <r>
    <x v="36"/>
    <x v="2463"/>
    <x v="765"/>
    <x v="0"/>
    <x v="704"/>
    <x v="980"/>
    <x v="270"/>
    <x v="845"/>
    <x v="1099"/>
    <x v="2316"/>
    <x v="81"/>
    <x v="423"/>
    <x v="772"/>
    <x v="1"/>
  </r>
  <r>
    <x v="36"/>
    <x v="2465"/>
    <x v="785"/>
    <x v="0"/>
    <x v="2865"/>
    <x v="980"/>
    <x v="270"/>
    <x v="845"/>
    <x v="1099"/>
    <x v="2316"/>
    <x v="602"/>
    <x v="184"/>
    <x v="283"/>
    <x v="1"/>
  </r>
  <r>
    <x v="36"/>
    <x v="2484"/>
    <x v="439"/>
    <x v="0"/>
    <x v="912"/>
    <x v="980"/>
    <x v="270"/>
    <x v="845"/>
    <x v="1099"/>
    <x v="2316"/>
    <x v="81"/>
    <x v="423"/>
    <x v="772"/>
    <x v="1"/>
  </r>
  <r>
    <x v="36"/>
    <x v="2490"/>
    <x v="555"/>
    <x v="0"/>
    <x v="154"/>
    <x v="980"/>
    <x v="270"/>
    <x v="845"/>
    <x v="1099"/>
    <x v="2316"/>
    <x v="15"/>
    <x v="423"/>
    <x v="84"/>
    <x v="1"/>
  </r>
  <r>
    <x v="36"/>
    <x v="2578"/>
    <x v="75"/>
    <x v="0"/>
    <x v="3159"/>
    <x v="980"/>
    <x v="270"/>
    <x v="845"/>
    <x v="1099"/>
    <x v="1982"/>
    <x v="602"/>
    <x v="423"/>
    <x v="2050"/>
    <x v="1"/>
  </r>
  <r>
    <x v="36"/>
    <x v="2579"/>
    <x v="665"/>
    <x v="0"/>
    <x v="1716"/>
    <x v="980"/>
    <x v="270"/>
    <x v="845"/>
    <x v="306"/>
    <x v="2316"/>
    <x v="602"/>
    <x v="423"/>
    <x v="175"/>
    <x v="1"/>
  </r>
  <r>
    <x v="36"/>
    <x v="2589"/>
    <x v="467"/>
    <x v="0"/>
    <x v="3160"/>
    <x v="980"/>
    <x v="270"/>
    <x v="845"/>
    <x v="1099"/>
    <x v="2316"/>
    <x v="105"/>
    <x v="423"/>
    <x v="1067"/>
    <x v="1"/>
  </r>
  <r>
    <x v="36"/>
    <x v="2608"/>
    <x v="439"/>
    <x v="0"/>
    <x v="1188"/>
    <x v="980"/>
    <x v="270"/>
    <x v="845"/>
    <x v="1099"/>
    <x v="2316"/>
    <x v="105"/>
    <x v="423"/>
    <x v="1067"/>
    <x v="1"/>
  </r>
  <r>
    <x v="36"/>
    <x v="2615"/>
    <x v="75"/>
    <x v="0"/>
    <x v="3292"/>
    <x v="980"/>
    <x v="270"/>
    <x v="845"/>
    <x v="628"/>
    <x v="1017"/>
    <x v="91"/>
    <x v="254"/>
    <x v="2457"/>
    <x v="1"/>
  </r>
  <r>
    <x v="36"/>
    <x v="2678"/>
    <x v="943"/>
    <x v="0"/>
    <x v="534"/>
    <x v="980"/>
    <x v="270"/>
    <x v="845"/>
    <x v="521"/>
    <x v="380"/>
    <x v="602"/>
    <x v="423"/>
    <x v="781"/>
    <x v="1"/>
  </r>
  <r>
    <x v="36"/>
    <x v="2690"/>
    <x v="61"/>
    <x v="0"/>
    <x v="3171"/>
    <x v="980"/>
    <x v="270"/>
    <x v="845"/>
    <x v="1099"/>
    <x v="2316"/>
    <x v="169"/>
    <x v="423"/>
    <x v="1619"/>
    <x v="1"/>
  </r>
  <r>
    <x v="36"/>
    <x v="2692"/>
    <x v="943"/>
    <x v="0"/>
    <x v="4273"/>
    <x v="980"/>
    <x v="270"/>
    <x v="845"/>
    <x v="1099"/>
    <x v="2316"/>
    <x v="169"/>
    <x v="423"/>
    <x v="1619"/>
    <x v="1"/>
  </r>
  <r>
    <x v="36"/>
    <x v="1793"/>
    <x v="560"/>
    <x v="0"/>
    <x v="865"/>
    <x v="980"/>
    <x v="270"/>
    <x v="845"/>
    <x v="65"/>
    <x v="1075"/>
    <x v="602"/>
    <x v="423"/>
    <x v="831"/>
    <x v="1"/>
  </r>
  <r>
    <x v="36"/>
    <x v="2695"/>
    <x v="287"/>
    <x v="0"/>
    <x v="2211"/>
    <x v="980"/>
    <x v="270"/>
    <x v="845"/>
    <x v="1099"/>
    <x v="2316"/>
    <x v="75"/>
    <x v="423"/>
    <x v="694"/>
    <x v="1"/>
  </r>
  <r>
    <x v="36"/>
    <x v="2703"/>
    <x v="75"/>
    <x v="0"/>
    <x v="3331"/>
    <x v="980"/>
    <x v="270"/>
    <x v="845"/>
    <x v="387"/>
    <x v="1664"/>
    <x v="602"/>
    <x v="423"/>
    <x v="1730"/>
    <x v="1"/>
  </r>
  <r>
    <x v="36"/>
    <x v="2705"/>
    <x v="439"/>
    <x v="0"/>
    <x v="2018"/>
    <x v="980"/>
    <x v="270"/>
    <x v="845"/>
    <x v="1099"/>
    <x v="2316"/>
    <x v="391"/>
    <x v="307"/>
    <x v="2905"/>
    <x v="1"/>
  </r>
  <r>
    <x v="36"/>
    <x v="2728"/>
    <x v="516"/>
    <x v="0"/>
    <x v="1017"/>
    <x v="980"/>
    <x v="270"/>
    <x v="845"/>
    <x v="1099"/>
    <x v="2316"/>
    <x v="56"/>
    <x v="423"/>
    <x v="465"/>
    <x v="1"/>
  </r>
  <r>
    <x v="36"/>
    <x v="2740"/>
    <x v="785"/>
    <x v="0"/>
    <x v="3390"/>
    <x v="980"/>
    <x v="270"/>
    <x v="845"/>
    <x v="1099"/>
    <x v="2316"/>
    <x v="70"/>
    <x v="423"/>
    <x v="611"/>
    <x v="1"/>
  </r>
  <r>
    <x v="36"/>
    <x v="2741"/>
    <x v="660"/>
    <x v="0"/>
    <x v="1755"/>
    <x v="980"/>
    <x v="270"/>
    <x v="845"/>
    <x v="119"/>
    <x v="474"/>
    <x v="602"/>
    <x v="423"/>
    <x v="452"/>
    <x v="1"/>
  </r>
  <r>
    <x v="36"/>
    <x v="2746"/>
    <x v="439"/>
    <x v="0"/>
    <x v="913"/>
    <x v="980"/>
    <x v="270"/>
    <x v="845"/>
    <x v="387"/>
    <x v="1743"/>
    <x v="602"/>
    <x v="423"/>
    <x v="1829"/>
    <x v="1"/>
  </r>
  <r>
    <x v="36"/>
    <x v="2759"/>
    <x v="165"/>
    <x v="0"/>
    <x v="919"/>
    <x v="980"/>
    <x v="270"/>
    <x v="845"/>
    <x v="1099"/>
    <x v="2316"/>
    <x v="56"/>
    <x v="423"/>
    <x v="465"/>
    <x v="1"/>
  </r>
  <r>
    <x v="36"/>
    <x v="2773"/>
    <x v="943"/>
    <x v="0"/>
    <x v="4525"/>
    <x v="980"/>
    <x v="270"/>
    <x v="845"/>
    <x v="1099"/>
    <x v="2316"/>
    <x v="75"/>
    <x v="423"/>
    <x v="694"/>
    <x v="1"/>
  </r>
  <r>
    <x v="36"/>
    <x v="2788"/>
    <x v="439"/>
    <x v="0"/>
    <x v="838"/>
    <x v="980"/>
    <x v="270"/>
    <x v="845"/>
    <x v="1099"/>
    <x v="2316"/>
    <x v="243"/>
    <x v="423"/>
    <x v="2189"/>
    <x v="1"/>
  </r>
  <r>
    <x v="36"/>
    <x v="2794"/>
    <x v="295"/>
    <x v="0"/>
    <x v="1927"/>
    <x v="980"/>
    <x v="270"/>
    <x v="845"/>
    <x v="1099"/>
    <x v="2316"/>
    <x v="146"/>
    <x v="423"/>
    <x v="1421"/>
    <x v="1"/>
  </r>
  <r>
    <x v="36"/>
    <x v="2805"/>
    <x v="575"/>
    <x v="0"/>
    <x v="870"/>
    <x v="980"/>
    <x v="270"/>
    <x v="845"/>
    <x v="1099"/>
    <x v="2316"/>
    <x v="169"/>
    <x v="423"/>
    <x v="1619"/>
    <x v="1"/>
  </r>
  <r>
    <x v="36"/>
    <x v="2808"/>
    <x v="202"/>
    <x v="0"/>
    <x v="1037"/>
    <x v="980"/>
    <x v="270"/>
    <x v="845"/>
    <x v="1099"/>
    <x v="2316"/>
    <x v="105"/>
    <x v="423"/>
    <x v="1067"/>
    <x v="1"/>
  </r>
  <r>
    <x v="36"/>
    <x v="2809"/>
    <x v="439"/>
    <x v="0"/>
    <x v="914"/>
    <x v="980"/>
    <x v="270"/>
    <x v="845"/>
    <x v="1099"/>
    <x v="2316"/>
    <x v="70"/>
    <x v="423"/>
    <x v="611"/>
    <x v="1"/>
  </r>
  <r>
    <x v="36"/>
    <x v="2811"/>
    <x v="760"/>
    <x v="0"/>
    <x v="915"/>
    <x v="980"/>
    <x v="270"/>
    <x v="845"/>
    <x v="1099"/>
    <x v="2316"/>
    <x v="169"/>
    <x v="423"/>
    <x v="1619"/>
    <x v="1"/>
  </r>
  <r>
    <x v="36"/>
    <x v="2813"/>
    <x v="216"/>
    <x v="0"/>
    <x v="916"/>
    <x v="980"/>
    <x v="270"/>
    <x v="845"/>
    <x v="1099"/>
    <x v="2316"/>
    <x v="229"/>
    <x v="423"/>
    <x v="2118"/>
    <x v="1"/>
  </r>
  <r>
    <x v="36"/>
    <x v="2817"/>
    <x v="560"/>
    <x v="0"/>
    <x v="2011"/>
    <x v="980"/>
    <x v="270"/>
    <x v="845"/>
    <x v="1099"/>
    <x v="2316"/>
    <x v="142"/>
    <x v="423"/>
    <x v="1351"/>
    <x v="1"/>
  </r>
  <r>
    <x v="36"/>
    <x v="2822"/>
    <x v="185"/>
    <x v="0"/>
    <x v="1031"/>
    <x v="980"/>
    <x v="270"/>
    <x v="845"/>
    <x v="1099"/>
    <x v="2316"/>
    <x v="70"/>
    <x v="423"/>
    <x v="611"/>
    <x v="1"/>
  </r>
  <r>
    <x v="36"/>
    <x v="2827"/>
    <x v="78"/>
    <x v="0"/>
    <x v="14"/>
    <x v="980"/>
    <x v="270"/>
    <x v="845"/>
    <x v="1099"/>
    <x v="2316"/>
    <x v="105"/>
    <x v="423"/>
    <x v="1067"/>
    <x v="1"/>
  </r>
  <r>
    <x v="36"/>
    <x v="2830"/>
    <x v="60"/>
    <x v="0"/>
    <x v="2330"/>
    <x v="980"/>
    <x v="270"/>
    <x v="845"/>
    <x v="1099"/>
    <x v="2316"/>
    <x v="56"/>
    <x v="423"/>
    <x v="465"/>
    <x v="1"/>
  </r>
  <r>
    <x v="36"/>
    <x v="2856"/>
    <x v="729"/>
    <x v="0"/>
    <x v="4133"/>
    <x v="980"/>
    <x v="270"/>
    <x v="845"/>
    <x v="1099"/>
    <x v="2316"/>
    <x v="275"/>
    <x v="423"/>
    <x v="2321"/>
    <x v="1"/>
  </r>
  <r>
    <x v="36"/>
    <x v="2860"/>
    <x v="908"/>
    <x v="0"/>
    <x v="2262"/>
    <x v="980"/>
    <x v="270"/>
    <x v="845"/>
    <x v="1099"/>
    <x v="2316"/>
    <x v="311"/>
    <x v="423"/>
    <x v="2502"/>
    <x v="1"/>
  </r>
  <r>
    <x v="36"/>
    <x v="2871"/>
    <x v="287"/>
    <x v="0"/>
    <x v="3145"/>
    <x v="980"/>
    <x v="270"/>
    <x v="845"/>
    <x v="295"/>
    <x v="368"/>
    <x v="602"/>
    <x v="423"/>
    <x v="524"/>
    <x v="1"/>
  </r>
  <r>
    <x v="36"/>
    <x v="2874"/>
    <x v="596"/>
    <x v="0"/>
    <x v="3163"/>
    <x v="980"/>
    <x v="270"/>
    <x v="845"/>
    <x v="879"/>
    <x v="277"/>
    <x v="602"/>
    <x v="423"/>
    <x v="1303"/>
    <x v="1"/>
  </r>
  <r>
    <x v="36"/>
    <x v="2875"/>
    <x v="750"/>
    <x v="0"/>
    <x v="2858"/>
    <x v="980"/>
    <x v="270"/>
    <x v="845"/>
    <x v="1099"/>
    <x v="2316"/>
    <x v="384"/>
    <x v="423"/>
    <x v="2742"/>
    <x v="1"/>
  </r>
  <r>
    <x v="36"/>
    <x v="2880"/>
    <x v="883"/>
    <x v="0"/>
    <x v="2650"/>
    <x v="980"/>
    <x v="270"/>
    <x v="845"/>
    <x v="119"/>
    <x v="474"/>
    <x v="602"/>
    <x v="423"/>
    <x v="452"/>
    <x v="1"/>
  </r>
  <r>
    <x v="36"/>
    <x v="2882"/>
    <x v="439"/>
    <x v="0"/>
    <x v="871"/>
    <x v="980"/>
    <x v="270"/>
    <x v="845"/>
    <x v="1099"/>
    <x v="2316"/>
    <x v="169"/>
    <x v="423"/>
    <x v="1619"/>
    <x v="1"/>
  </r>
  <r>
    <x v="36"/>
    <x v="2886"/>
    <x v="543"/>
    <x v="0"/>
    <x v="2603"/>
    <x v="980"/>
    <x v="270"/>
    <x v="845"/>
    <x v="1099"/>
    <x v="2316"/>
    <x v="81"/>
    <x v="423"/>
    <x v="772"/>
    <x v="1"/>
  </r>
  <r>
    <x v="36"/>
    <x v="2891"/>
    <x v="763"/>
    <x v="0"/>
    <x v="922"/>
    <x v="980"/>
    <x v="270"/>
    <x v="845"/>
    <x v="369"/>
    <x v="1339"/>
    <x v="602"/>
    <x v="423"/>
    <x v="1364"/>
    <x v="1"/>
  </r>
  <r>
    <x v="36"/>
    <x v="2909"/>
    <x v="55"/>
    <x v="0"/>
    <x v="1711"/>
    <x v="980"/>
    <x v="270"/>
    <x v="845"/>
    <x v="1099"/>
    <x v="2316"/>
    <x v="56"/>
    <x v="423"/>
    <x v="465"/>
    <x v="1"/>
  </r>
  <r>
    <x v="36"/>
    <x v="2917"/>
    <x v="852"/>
    <x v="0"/>
    <x v="3059"/>
    <x v="980"/>
    <x v="270"/>
    <x v="845"/>
    <x v="979"/>
    <x v="1426"/>
    <x v="602"/>
    <x v="423"/>
    <x v="2239"/>
    <x v="1"/>
  </r>
  <r>
    <x v="36"/>
    <x v="2926"/>
    <x v="373"/>
    <x v="0"/>
    <x v="2155"/>
    <x v="980"/>
    <x v="270"/>
    <x v="845"/>
    <x v="1099"/>
    <x v="2316"/>
    <x v="156"/>
    <x v="423"/>
    <x v="1516"/>
    <x v="1"/>
  </r>
  <r>
    <x v="36"/>
    <x v="2927"/>
    <x v="939"/>
    <x v="0"/>
    <x v="3164"/>
    <x v="980"/>
    <x v="270"/>
    <x v="845"/>
    <x v="295"/>
    <x v="522"/>
    <x v="602"/>
    <x v="423"/>
    <x v="675"/>
    <x v="1"/>
  </r>
  <r>
    <x v="36"/>
    <x v="2932"/>
    <x v="813"/>
    <x v="0"/>
    <x v="2545"/>
    <x v="980"/>
    <x v="270"/>
    <x v="845"/>
    <x v="1099"/>
    <x v="2316"/>
    <x v="56"/>
    <x v="423"/>
    <x v="465"/>
    <x v="1"/>
  </r>
  <r>
    <x v="36"/>
    <x v="2942"/>
    <x v="943"/>
    <x v="0"/>
    <x v="3165"/>
    <x v="980"/>
    <x v="270"/>
    <x v="845"/>
    <x v="306"/>
    <x v="2316"/>
    <x v="56"/>
    <x v="423"/>
    <x v="924"/>
    <x v="1"/>
  </r>
  <r>
    <x v="36"/>
    <x v="2950"/>
    <x v="115"/>
    <x v="0"/>
    <x v="1742"/>
    <x v="980"/>
    <x v="270"/>
    <x v="845"/>
    <x v="1099"/>
    <x v="2316"/>
    <x v="70"/>
    <x v="423"/>
    <x v="611"/>
    <x v="1"/>
  </r>
  <r>
    <x v="36"/>
    <x v="2982"/>
    <x v="75"/>
    <x v="0"/>
    <x v="2120"/>
    <x v="980"/>
    <x v="270"/>
    <x v="845"/>
    <x v="1099"/>
    <x v="2316"/>
    <x v="105"/>
    <x v="423"/>
    <x v="1067"/>
    <x v="1"/>
  </r>
  <r>
    <x v="36"/>
    <x v="2996"/>
    <x v="943"/>
    <x v="0"/>
    <x v="4869"/>
    <x v="980"/>
    <x v="270"/>
    <x v="845"/>
    <x v="1099"/>
    <x v="2316"/>
    <x v="257"/>
    <x v="423"/>
    <x v="2239"/>
    <x v="1"/>
  </r>
  <r>
    <x v="36"/>
    <x v="3002"/>
    <x v="75"/>
    <x v="0"/>
    <x v="3136"/>
    <x v="980"/>
    <x v="270"/>
    <x v="845"/>
    <x v="1099"/>
    <x v="2316"/>
    <x v="15"/>
    <x v="423"/>
    <x v="84"/>
    <x v="1"/>
  </r>
  <r>
    <x v="36"/>
    <x v="3003"/>
    <x v="75"/>
    <x v="0"/>
    <x v="3137"/>
    <x v="980"/>
    <x v="270"/>
    <x v="845"/>
    <x v="879"/>
    <x v="277"/>
    <x v="602"/>
    <x v="423"/>
    <x v="1303"/>
    <x v="1"/>
  </r>
  <r>
    <x v="36"/>
    <x v="3007"/>
    <x v="854"/>
    <x v="0"/>
    <x v="3368"/>
    <x v="980"/>
    <x v="270"/>
    <x v="845"/>
    <x v="1099"/>
    <x v="2316"/>
    <x v="289"/>
    <x v="204"/>
    <x v="2540"/>
    <x v="1"/>
  </r>
  <r>
    <x v="36"/>
    <x v="3017"/>
    <x v="416"/>
    <x v="0"/>
    <x v="1724"/>
    <x v="980"/>
    <x v="270"/>
    <x v="845"/>
    <x v="1099"/>
    <x v="2316"/>
    <x v="70"/>
    <x v="423"/>
    <x v="611"/>
    <x v="1"/>
  </r>
  <r>
    <x v="36"/>
    <x v="3020"/>
    <x v="395"/>
    <x v="0"/>
    <x v="3166"/>
    <x v="980"/>
    <x v="270"/>
    <x v="845"/>
    <x v="119"/>
    <x v="474"/>
    <x v="602"/>
    <x v="423"/>
    <x v="452"/>
    <x v="1"/>
  </r>
  <r>
    <x v="36"/>
    <x v="3021"/>
    <x v="416"/>
    <x v="0"/>
    <x v="1594"/>
    <x v="980"/>
    <x v="270"/>
    <x v="845"/>
    <x v="119"/>
    <x v="474"/>
    <x v="602"/>
    <x v="423"/>
    <x v="452"/>
    <x v="1"/>
  </r>
  <r>
    <x v="36"/>
    <x v="3033"/>
    <x v="87"/>
    <x v="0"/>
    <x v="3167"/>
    <x v="980"/>
    <x v="270"/>
    <x v="845"/>
    <x v="1099"/>
    <x v="2316"/>
    <x v="81"/>
    <x v="423"/>
    <x v="772"/>
    <x v="1"/>
  </r>
  <r>
    <x v="36"/>
    <x v="3069"/>
    <x v="271"/>
    <x v="0"/>
    <x v="3168"/>
    <x v="980"/>
    <x v="270"/>
    <x v="845"/>
    <x v="980"/>
    <x v="1426"/>
    <x v="602"/>
    <x v="423"/>
    <x v="2242"/>
    <x v="1"/>
  </r>
  <r>
    <x v="36"/>
    <x v="3074"/>
    <x v="575"/>
    <x v="0"/>
    <x v="917"/>
    <x v="980"/>
    <x v="270"/>
    <x v="845"/>
    <x v="1099"/>
    <x v="2316"/>
    <x v="56"/>
    <x v="423"/>
    <x v="465"/>
    <x v="1"/>
  </r>
  <r>
    <x v="36"/>
    <x v="3085"/>
    <x v="911"/>
    <x v="0"/>
    <x v="1748"/>
    <x v="980"/>
    <x v="270"/>
    <x v="845"/>
    <x v="91"/>
    <x v="369"/>
    <x v="602"/>
    <x v="423"/>
    <x v="359"/>
    <x v="1"/>
  </r>
  <r>
    <x v="36"/>
    <x v="3103"/>
    <x v="521"/>
    <x v="0"/>
    <x v="3169"/>
    <x v="980"/>
    <x v="270"/>
    <x v="845"/>
    <x v="1099"/>
    <x v="2316"/>
    <x v="70"/>
    <x v="423"/>
    <x v="611"/>
    <x v="1"/>
  </r>
  <r>
    <x v="36"/>
    <x v="3107"/>
    <x v="318"/>
    <x v="0"/>
    <x v="4904"/>
    <x v="980"/>
    <x v="270"/>
    <x v="845"/>
    <x v="1099"/>
    <x v="2316"/>
    <x v="91"/>
    <x v="423"/>
    <x v="841"/>
    <x v="1"/>
  </r>
  <r>
    <x v="36"/>
    <x v="3115"/>
    <x v="523"/>
    <x v="0"/>
    <x v="2747"/>
    <x v="980"/>
    <x v="270"/>
    <x v="845"/>
    <x v="1099"/>
    <x v="2316"/>
    <x v="182"/>
    <x v="423"/>
    <x v="1742"/>
    <x v="1"/>
  </r>
  <r>
    <x v="36"/>
    <x v="3131"/>
    <x v="484"/>
    <x v="0"/>
    <x v="1876"/>
    <x v="980"/>
    <x v="270"/>
    <x v="845"/>
    <x v="879"/>
    <x v="277"/>
    <x v="602"/>
    <x v="423"/>
    <x v="1303"/>
    <x v="1"/>
  </r>
  <r>
    <x v="36"/>
    <x v="3157"/>
    <x v="760"/>
    <x v="0"/>
    <x v="918"/>
    <x v="980"/>
    <x v="270"/>
    <x v="845"/>
    <x v="1099"/>
    <x v="2316"/>
    <x v="56"/>
    <x v="423"/>
    <x v="465"/>
    <x v="1"/>
  </r>
  <r>
    <x v="36"/>
    <x v="3158"/>
    <x v="368"/>
    <x v="0"/>
    <x v="3172"/>
    <x v="980"/>
    <x v="270"/>
    <x v="845"/>
    <x v="1099"/>
    <x v="2316"/>
    <x v="214"/>
    <x v="423"/>
    <x v="1993"/>
    <x v="1"/>
  </r>
  <r>
    <x v="36"/>
    <x v="3163"/>
    <x v="505"/>
    <x v="0"/>
    <x v="1871"/>
    <x v="980"/>
    <x v="270"/>
    <x v="845"/>
    <x v="979"/>
    <x v="1426"/>
    <x v="602"/>
    <x v="423"/>
    <x v="2239"/>
    <x v="1"/>
  </r>
  <r>
    <x v="36"/>
    <x v="3165"/>
    <x v="908"/>
    <x v="0"/>
    <x v="2261"/>
    <x v="980"/>
    <x v="270"/>
    <x v="845"/>
    <x v="1099"/>
    <x v="2316"/>
    <x v="240"/>
    <x v="423"/>
    <x v="2182"/>
    <x v="1"/>
  </r>
  <r>
    <x v="36"/>
    <x v="3215"/>
    <x v="681"/>
    <x v="0"/>
    <x v="153"/>
    <x v="980"/>
    <x v="270"/>
    <x v="845"/>
    <x v="1099"/>
    <x v="2316"/>
    <x v="81"/>
    <x v="423"/>
    <x v="772"/>
    <x v="1"/>
  </r>
  <r>
    <x v="36"/>
    <x v="3748"/>
    <x v="943"/>
    <x v="0"/>
    <x v="1877"/>
    <x v="980"/>
    <x v="270"/>
    <x v="845"/>
    <x v="882"/>
    <x v="1224"/>
    <x v="602"/>
    <x v="423"/>
    <x v="1888"/>
    <x v="1"/>
  </r>
  <r>
    <x v="36"/>
    <x v="3223"/>
    <x v="149"/>
    <x v="0"/>
    <x v="3174"/>
    <x v="980"/>
    <x v="270"/>
    <x v="845"/>
    <x v="979"/>
    <x v="1426"/>
    <x v="602"/>
    <x v="423"/>
    <x v="2239"/>
    <x v="1"/>
  </r>
  <r>
    <x v="36"/>
    <x v="3235"/>
    <x v="61"/>
    <x v="0"/>
    <x v="3175"/>
    <x v="980"/>
    <x v="270"/>
    <x v="845"/>
    <x v="1099"/>
    <x v="2316"/>
    <x v="70"/>
    <x v="423"/>
    <x v="611"/>
    <x v="1"/>
  </r>
  <r>
    <x v="36"/>
    <x v="3241"/>
    <x v="943"/>
    <x v="0"/>
    <x v="4511"/>
    <x v="980"/>
    <x v="270"/>
    <x v="845"/>
    <x v="1099"/>
    <x v="2316"/>
    <x v="275"/>
    <x v="423"/>
    <x v="2321"/>
    <x v="1"/>
  </r>
  <r>
    <x v="36"/>
    <x v="3244"/>
    <x v="596"/>
    <x v="0"/>
    <x v="2874"/>
    <x v="980"/>
    <x v="270"/>
    <x v="845"/>
    <x v="1099"/>
    <x v="2316"/>
    <x v="26"/>
    <x v="423"/>
    <x v="126"/>
    <x v="1"/>
  </r>
  <r>
    <x v="36"/>
    <x v="3245"/>
    <x v="653"/>
    <x v="0"/>
    <x v="1717"/>
    <x v="980"/>
    <x v="270"/>
    <x v="845"/>
    <x v="979"/>
    <x v="1426"/>
    <x v="602"/>
    <x v="423"/>
    <x v="2239"/>
    <x v="1"/>
  </r>
  <r>
    <x v="36"/>
    <x v="3249"/>
    <x v="439"/>
    <x v="0"/>
    <x v="861"/>
    <x v="980"/>
    <x v="270"/>
    <x v="845"/>
    <x v="1099"/>
    <x v="2316"/>
    <x v="70"/>
    <x v="423"/>
    <x v="611"/>
    <x v="1"/>
  </r>
  <r>
    <x v="36"/>
    <x v="3258"/>
    <x v="598"/>
    <x v="0"/>
    <x v="1685"/>
    <x v="980"/>
    <x v="270"/>
    <x v="845"/>
    <x v="1099"/>
    <x v="2316"/>
    <x v="70"/>
    <x v="423"/>
    <x v="611"/>
    <x v="1"/>
  </r>
  <r>
    <x v="36"/>
    <x v="3292"/>
    <x v="617"/>
    <x v="0"/>
    <x v="920"/>
    <x v="980"/>
    <x v="270"/>
    <x v="845"/>
    <x v="724"/>
    <x v="846"/>
    <x v="602"/>
    <x v="423"/>
    <x v="1361"/>
    <x v="1"/>
  </r>
  <r>
    <x v="36"/>
    <x v="3295"/>
    <x v="943"/>
    <x v="0"/>
    <x v="4525"/>
    <x v="980"/>
    <x v="270"/>
    <x v="845"/>
    <x v="1099"/>
    <x v="2316"/>
    <x v="47"/>
    <x v="423"/>
    <x v="350"/>
    <x v="1"/>
  </r>
  <r>
    <x v="36"/>
    <x v="3303"/>
    <x v="61"/>
    <x v="0"/>
    <x v="3178"/>
    <x v="980"/>
    <x v="270"/>
    <x v="845"/>
    <x v="1099"/>
    <x v="2316"/>
    <x v="56"/>
    <x v="423"/>
    <x v="465"/>
    <x v="1"/>
  </r>
  <r>
    <x v="36"/>
    <x v="3317"/>
    <x v="308"/>
    <x v="0"/>
    <x v="921"/>
    <x v="980"/>
    <x v="270"/>
    <x v="845"/>
    <x v="1099"/>
    <x v="2316"/>
    <x v="70"/>
    <x v="423"/>
    <x v="611"/>
    <x v="1"/>
  </r>
  <r>
    <x v="36"/>
    <x v="3328"/>
    <x v="478"/>
    <x v="0"/>
    <x v="2848"/>
    <x v="980"/>
    <x v="270"/>
    <x v="845"/>
    <x v="1099"/>
    <x v="2316"/>
    <x v="30"/>
    <x v="423"/>
    <x v="174"/>
    <x v="1"/>
  </r>
  <r>
    <x v="36"/>
    <x v="3336"/>
    <x v="943"/>
    <x v="0"/>
    <x v="4522"/>
    <x v="980"/>
    <x v="270"/>
    <x v="845"/>
    <x v="1099"/>
    <x v="2316"/>
    <x v="81"/>
    <x v="423"/>
    <x v="772"/>
    <x v="1"/>
  </r>
  <r>
    <x v="36"/>
    <x v="3337"/>
    <x v="785"/>
    <x v="0"/>
    <x v="2249"/>
    <x v="980"/>
    <x v="270"/>
    <x v="845"/>
    <x v="1099"/>
    <x v="2316"/>
    <x v="105"/>
    <x v="423"/>
    <x v="1067"/>
    <x v="1"/>
  </r>
  <r>
    <x v="36"/>
    <x v="3359"/>
    <x v="611"/>
    <x v="0"/>
    <x v="2007"/>
    <x v="980"/>
    <x v="270"/>
    <x v="845"/>
    <x v="1099"/>
    <x v="2316"/>
    <x v="47"/>
    <x v="423"/>
    <x v="350"/>
    <x v="1"/>
  </r>
  <r>
    <x v="36"/>
    <x v="3360"/>
    <x v="510"/>
    <x v="0"/>
    <x v="3179"/>
    <x v="980"/>
    <x v="270"/>
    <x v="845"/>
    <x v="1099"/>
    <x v="2316"/>
    <x v="26"/>
    <x v="423"/>
    <x v="126"/>
    <x v="1"/>
  </r>
  <r>
    <x v="36"/>
    <x v="3364"/>
    <x v="61"/>
    <x v="0"/>
    <x v="4499"/>
    <x v="980"/>
    <x v="270"/>
    <x v="845"/>
    <x v="1099"/>
    <x v="2316"/>
    <x v="263"/>
    <x v="234"/>
    <x v="2491"/>
    <x v="1"/>
  </r>
  <r>
    <x v="36"/>
    <x v="3374"/>
    <x v="535"/>
    <x v="0"/>
    <x v="1986"/>
    <x v="980"/>
    <x v="270"/>
    <x v="845"/>
    <x v="1099"/>
    <x v="37"/>
    <x v="602"/>
    <x v="423"/>
    <x v="22"/>
    <x v="1"/>
  </r>
  <r>
    <x v="36"/>
    <x v="3413"/>
    <x v="287"/>
    <x v="0"/>
    <x v="2738"/>
    <x v="980"/>
    <x v="270"/>
    <x v="845"/>
    <x v="1099"/>
    <x v="2316"/>
    <x v="70"/>
    <x v="423"/>
    <x v="611"/>
    <x v="1"/>
  </r>
  <r>
    <x v="36"/>
    <x v="3414"/>
    <x v="484"/>
    <x v="0"/>
    <x v="3180"/>
    <x v="980"/>
    <x v="270"/>
    <x v="845"/>
    <x v="547"/>
    <x v="1848"/>
    <x v="338"/>
    <x v="423"/>
    <x v="2853"/>
    <x v="1"/>
  </r>
  <r>
    <x v="36"/>
    <x v="3441"/>
    <x v="908"/>
    <x v="0"/>
    <x v="2264"/>
    <x v="980"/>
    <x v="270"/>
    <x v="845"/>
    <x v="767"/>
    <x v="1325"/>
    <x v="602"/>
    <x v="423"/>
    <x v="1754"/>
    <x v="1"/>
  </r>
  <r>
    <x v="36"/>
    <x v="3449"/>
    <x v="943"/>
    <x v="0"/>
    <x v="4529"/>
    <x v="980"/>
    <x v="270"/>
    <x v="845"/>
    <x v="1099"/>
    <x v="2316"/>
    <x v="519"/>
    <x v="423"/>
    <x v="3265"/>
    <x v="1"/>
  </r>
  <r>
    <x v="36"/>
    <x v="3450"/>
    <x v="52"/>
    <x v="0"/>
    <x v="1765"/>
    <x v="980"/>
    <x v="270"/>
    <x v="845"/>
    <x v="1099"/>
    <x v="2316"/>
    <x v="56"/>
    <x v="423"/>
    <x v="465"/>
    <x v="1"/>
  </r>
  <r>
    <x v="36"/>
    <x v="3456"/>
    <x v="906"/>
    <x v="0"/>
    <x v="3181"/>
    <x v="980"/>
    <x v="270"/>
    <x v="845"/>
    <x v="979"/>
    <x v="1426"/>
    <x v="602"/>
    <x v="423"/>
    <x v="2239"/>
    <x v="1"/>
  </r>
  <r>
    <x v="36"/>
    <x v="3465"/>
    <x v="657"/>
    <x v="0"/>
    <x v="3182"/>
    <x v="980"/>
    <x v="270"/>
    <x v="845"/>
    <x v="1099"/>
    <x v="2316"/>
    <x v="169"/>
    <x v="423"/>
    <x v="1619"/>
    <x v="1"/>
  </r>
  <r>
    <x v="36"/>
    <x v="3471"/>
    <x v="858"/>
    <x v="0"/>
    <x v="845"/>
    <x v="980"/>
    <x v="270"/>
    <x v="845"/>
    <x v="295"/>
    <x v="1267"/>
    <x v="602"/>
    <x v="423"/>
    <x v="1246"/>
    <x v="1"/>
  </r>
  <r>
    <x v="36"/>
    <x v="3475"/>
    <x v="785"/>
    <x v="0"/>
    <x v="2248"/>
    <x v="980"/>
    <x v="270"/>
    <x v="845"/>
    <x v="1099"/>
    <x v="2316"/>
    <x v="56"/>
    <x v="423"/>
    <x v="465"/>
    <x v="1"/>
  </r>
  <r>
    <x v="36"/>
    <x v="3478"/>
    <x v="529"/>
    <x v="0"/>
    <x v="924"/>
    <x v="980"/>
    <x v="270"/>
    <x v="845"/>
    <x v="1099"/>
    <x v="2316"/>
    <x v="30"/>
    <x v="423"/>
    <x v="174"/>
    <x v="1"/>
  </r>
  <r>
    <x v="36"/>
    <x v="3490"/>
    <x v="939"/>
    <x v="0"/>
    <x v="3183"/>
    <x v="980"/>
    <x v="270"/>
    <x v="845"/>
    <x v="1099"/>
    <x v="2316"/>
    <x v="81"/>
    <x v="423"/>
    <x v="772"/>
    <x v="1"/>
  </r>
  <r>
    <x v="36"/>
    <x v="3495"/>
    <x v="596"/>
    <x v="0"/>
    <x v="2233"/>
    <x v="980"/>
    <x v="270"/>
    <x v="845"/>
    <x v="1099"/>
    <x v="2316"/>
    <x v="75"/>
    <x v="423"/>
    <x v="694"/>
    <x v="1"/>
  </r>
  <r>
    <x v="36"/>
    <x v="3507"/>
    <x v="439"/>
    <x v="0"/>
    <x v="836"/>
    <x v="980"/>
    <x v="270"/>
    <x v="845"/>
    <x v="1099"/>
    <x v="2316"/>
    <x v="170"/>
    <x v="423"/>
    <x v="1620"/>
    <x v="1"/>
  </r>
  <r>
    <x v="36"/>
    <x v="3508"/>
    <x v="139"/>
    <x v="0"/>
    <x v="925"/>
    <x v="980"/>
    <x v="270"/>
    <x v="845"/>
    <x v="86"/>
    <x v="647"/>
    <x v="602"/>
    <x v="423"/>
    <x v="523"/>
    <x v="1"/>
  </r>
  <r>
    <x v="36"/>
    <x v="3510"/>
    <x v="311"/>
    <x v="0"/>
    <x v="2045"/>
    <x v="980"/>
    <x v="270"/>
    <x v="845"/>
    <x v="1099"/>
    <x v="2316"/>
    <x v="81"/>
    <x v="423"/>
    <x v="772"/>
    <x v="1"/>
  </r>
  <r>
    <x v="36"/>
    <x v="3512"/>
    <x v="58"/>
    <x v="0"/>
    <x v="3184"/>
    <x v="980"/>
    <x v="270"/>
    <x v="845"/>
    <x v="979"/>
    <x v="1426"/>
    <x v="75"/>
    <x v="423"/>
    <x v="2497"/>
    <x v="1"/>
  </r>
  <r>
    <x v="36"/>
    <x v="3514"/>
    <x v="33"/>
    <x v="0"/>
    <x v="3185"/>
    <x v="980"/>
    <x v="270"/>
    <x v="845"/>
    <x v="1099"/>
    <x v="2316"/>
    <x v="190"/>
    <x v="423"/>
    <x v="1833"/>
    <x v="1"/>
  </r>
  <r>
    <x v="36"/>
    <x v="3516"/>
    <x v="273"/>
    <x v="0"/>
    <x v="3186"/>
    <x v="980"/>
    <x v="270"/>
    <x v="845"/>
    <x v="601"/>
    <x v="1516"/>
    <x v="602"/>
    <x v="423"/>
    <x v="1718"/>
    <x v="1"/>
  </r>
  <r>
    <x v="36"/>
    <x v="3521"/>
    <x v="902"/>
    <x v="0"/>
    <x v="3187"/>
    <x v="980"/>
    <x v="270"/>
    <x v="845"/>
    <x v="1099"/>
    <x v="2316"/>
    <x v="70"/>
    <x v="423"/>
    <x v="611"/>
    <x v="1"/>
  </r>
  <r>
    <x v="36"/>
    <x v="3522"/>
    <x v="785"/>
    <x v="0"/>
    <x v="1744"/>
    <x v="980"/>
    <x v="270"/>
    <x v="845"/>
    <x v="997"/>
    <x v="1798"/>
    <x v="602"/>
    <x v="423"/>
    <x v="2463"/>
    <x v="1"/>
  </r>
  <r>
    <x v="36"/>
    <x v="3523"/>
    <x v="494"/>
    <x v="0"/>
    <x v="3188"/>
    <x v="980"/>
    <x v="270"/>
    <x v="845"/>
    <x v="119"/>
    <x v="474"/>
    <x v="602"/>
    <x v="423"/>
    <x v="452"/>
    <x v="1"/>
  </r>
  <r>
    <x v="36"/>
    <x v="3526"/>
    <x v="67"/>
    <x v="0"/>
    <x v="2839"/>
    <x v="980"/>
    <x v="270"/>
    <x v="845"/>
    <x v="1099"/>
    <x v="2316"/>
    <x v="225"/>
    <x v="423"/>
    <x v="2052"/>
    <x v="1"/>
  </r>
  <r>
    <x v="36"/>
    <x v="3532"/>
    <x v="61"/>
    <x v="0"/>
    <x v="119"/>
    <x v="980"/>
    <x v="270"/>
    <x v="845"/>
    <x v="1099"/>
    <x v="2316"/>
    <x v="543"/>
    <x v="423"/>
    <x v="3339"/>
    <x v="1"/>
  </r>
  <r>
    <x v="36"/>
    <x v="3539"/>
    <x v="547"/>
    <x v="0"/>
    <x v="3189"/>
    <x v="980"/>
    <x v="270"/>
    <x v="845"/>
    <x v="1099"/>
    <x v="2316"/>
    <x v="105"/>
    <x v="423"/>
    <x v="1067"/>
    <x v="1"/>
  </r>
  <r>
    <x v="36"/>
    <x v="3544"/>
    <x v="657"/>
    <x v="0"/>
    <x v="1912"/>
    <x v="980"/>
    <x v="270"/>
    <x v="845"/>
    <x v="1099"/>
    <x v="2316"/>
    <x v="81"/>
    <x v="423"/>
    <x v="772"/>
    <x v="1"/>
  </r>
  <r>
    <x v="36"/>
    <x v="3556"/>
    <x v="943"/>
    <x v="0"/>
    <x v="1725"/>
    <x v="980"/>
    <x v="270"/>
    <x v="845"/>
    <x v="879"/>
    <x v="277"/>
    <x v="602"/>
    <x v="423"/>
    <x v="1303"/>
    <x v="1"/>
  </r>
  <r>
    <x v="36"/>
    <x v="3558"/>
    <x v="943"/>
    <x v="0"/>
    <x v="1729"/>
    <x v="980"/>
    <x v="270"/>
    <x v="845"/>
    <x v="1099"/>
    <x v="2316"/>
    <x v="70"/>
    <x v="423"/>
    <x v="611"/>
    <x v="1"/>
  </r>
  <r>
    <x v="36"/>
    <x v="3560"/>
    <x v="668"/>
    <x v="0"/>
    <x v="3405"/>
    <x v="980"/>
    <x v="270"/>
    <x v="845"/>
    <x v="1099"/>
    <x v="2316"/>
    <x v="81"/>
    <x v="423"/>
    <x v="772"/>
    <x v="1"/>
  </r>
  <r>
    <x v="36"/>
    <x v="3567"/>
    <x v="716"/>
    <x v="0"/>
    <x v="4129"/>
    <x v="980"/>
    <x v="270"/>
    <x v="845"/>
    <x v="387"/>
    <x v="1676"/>
    <x v="602"/>
    <x v="423"/>
    <x v="1746"/>
    <x v="1"/>
  </r>
  <r>
    <x v="36"/>
    <x v="3572"/>
    <x v="733"/>
    <x v="0"/>
    <x v="3191"/>
    <x v="980"/>
    <x v="270"/>
    <x v="845"/>
    <x v="203"/>
    <x v="752"/>
    <x v="602"/>
    <x v="423"/>
    <x v="755"/>
    <x v="1"/>
  </r>
  <r>
    <x v="36"/>
    <x v="3596"/>
    <x v="535"/>
    <x v="0"/>
    <x v="926"/>
    <x v="980"/>
    <x v="270"/>
    <x v="845"/>
    <x v="1099"/>
    <x v="2316"/>
    <x v="70"/>
    <x v="423"/>
    <x v="611"/>
    <x v="1"/>
  </r>
  <r>
    <x v="36"/>
    <x v="3580"/>
    <x v="61"/>
    <x v="0"/>
    <x v="1739"/>
    <x v="980"/>
    <x v="270"/>
    <x v="845"/>
    <x v="1099"/>
    <x v="2316"/>
    <x v="205"/>
    <x v="423"/>
    <x v="1921"/>
    <x v="1"/>
  </r>
  <r>
    <x v="36"/>
    <x v="3583"/>
    <x v="943"/>
    <x v="0"/>
    <x v="3192"/>
    <x v="980"/>
    <x v="270"/>
    <x v="845"/>
    <x v="372"/>
    <x v="1254"/>
    <x v="602"/>
    <x v="423"/>
    <x v="1298"/>
    <x v="1"/>
  </r>
  <r>
    <x v="36"/>
    <x v="3598"/>
    <x v="478"/>
    <x v="0"/>
    <x v="975"/>
    <x v="980"/>
    <x v="270"/>
    <x v="845"/>
    <x v="1099"/>
    <x v="2316"/>
    <x v="105"/>
    <x v="423"/>
    <x v="1067"/>
    <x v="1"/>
  </r>
  <r>
    <x v="36"/>
    <x v="3613"/>
    <x v="850"/>
    <x v="0"/>
    <x v="4122"/>
    <x v="980"/>
    <x v="270"/>
    <x v="845"/>
    <x v="1099"/>
    <x v="2316"/>
    <x v="169"/>
    <x v="423"/>
    <x v="1619"/>
    <x v="1"/>
  </r>
  <r>
    <x v="36"/>
    <x v="3621"/>
    <x v="598"/>
    <x v="0"/>
    <x v="1222"/>
    <x v="980"/>
    <x v="270"/>
    <x v="845"/>
    <x v="1099"/>
    <x v="2316"/>
    <x v="229"/>
    <x v="423"/>
    <x v="2118"/>
    <x v="1"/>
  </r>
  <r>
    <x v="36"/>
    <x v="3625"/>
    <x v="304"/>
    <x v="0"/>
    <x v="1737"/>
    <x v="980"/>
    <x v="270"/>
    <x v="845"/>
    <x v="119"/>
    <x v="474"/>
    <x v="602"/>
    <x v="423"/>
    <x v="452"/>
    <x v="1"/>
  </r>
  <r>
    <x v="36"/>
    <x v="3632"/>
    <x v="552"/>
    <x v="0"/>
    <x v="1391"/>
    <x v="980"/>
    <x v="270"/>
    <x v="845"/>
    <x v="879"/>
    <x v="277"/>
    <x v="602"/>
    <x v="423"/>
    <x v="1303"/>
    <x v="1"/>
  </r>
  <r>
    <x v="36"/>
    <x v="3635"/>
    <x v="1"/>
    <x v="0"/>
    <x v="2188"/>
    <x v="980"/>
    <x v="270"/>
    <x v="845"/>
    <x v="1099"/>
    <x v="2316"/>
    <x v="294"/>
    <x v="11"/>
    <x v="2444"/>
    <x v="1"/>
  </r>
  <r>
    <x v="36"/>
    <x v="3638"/>
    <x v="762"/>
    <x v="0"/>
    <x v="4885"/>
    <x v="980"/>
    <x v="270"/>
    <x v="845"/>
    <x v="119"/>
    <x v="474"/>
    <x v="602"/>
    <x v="423"/>
    <x v="452"/>
    <x v="1"/>
  </r>
  <r>
    <x v="36"/>
    <x v="3643"/>
    <x v="363"/>
    <x v="0"/>
    <x v="4109"/>
    <x v="980"/>
    <x v="270"/>
    <x v="845"/>
    <x v="1099"/>
    <x v="2316"/>
    <x v="56"/>
    <x v="423"/>
    <x v="465"/>
    <x v="1"/>
  </r>
  <r>
    <x v="36"/>
    <x v="3662"/>
    <x v="55"/>
    <x v="0"/>
    <x v="1711"/>
    <x v="980"/>
    <x v="270"/>
    <x v="845"/>
    <x v="1099"/>
    <x v="2316"/>
    <x v="81"/>
    <x v="423"/>
    <x v="772"/>
    <x v="1"/>
  </r>
  <r>
    <x v="36"/>
    <x v="3668"/>
    <x v="943"/>
    <x v="0"/>
    <x v="4522"/>
    <x v="980"/>
    <x v="270"/>
    <x v="845"/>
    <x v="1099"/>
    <x v="2316"/>
    <x v="314"/>
    <x v="289"/>
    <x v="2681"/>
    <x v="1"/>
  </r>
  <r>
    <x v="36"/>
    <x v="3676"/>
    <x v="61"/>
    <x v="0"/>
    <x v="4493"/>
    <x v="980"/>
    <x v="270"/>
    <x v="845"/>
    <x v="1099"/>
    <x v="2316"/>
    <x v="390"/>
    <x v="423"/>
    <x v="2763"/>
    <x v="1"/>
  </r>
  <r>
    <x v="36"/>
    <x v="3684"/>
    <x v="63"/>
    <x v="0"/>
    <x v="3272"/>
    <x v="980"/>
    <x v="270"/>
    <x v="845"/>
    <x v="111"/>
    <x v="443"/>
    <x v="47"/>
    <x v="423"/>
    <x v="1178"/>
    <x v="1"/>
  </r>
  <r>
    <x v="36"/>
    <x v="3692"/>
    <x v="908"/>
    <x v="0"/>
    <x v="126"/>
    <x v="980"/>
    <x v="270"/>
    <x v="845"/>
    <x v="111"/>
    <x v="443"/>
    <x v="602"/>
    <x v="423"/>
    <x v="424"/>
    <x v="1"/>
  </r>
  <r>
    <x v="36"/>
    <x v="3696"/>
    <x v="824"/>
    <x v="0"/>
    <x v="1714"/>
    <x v="980"/>
    <x v="270"/>
    <x v="845"/>
    <x v="1099"/>
    <x v="2316"/>
    <x v="81"/>
    <x v="423"/>
    <x v="772"/>
    <x v="1"/>
  </r>
  <r>
    <x v="36"/>
    <x v="3699"/>
    <x v="837"/>
    <x v="0"/>
    <x v="3194"/>
    <x v="980"/>
    <x v="270"/>
    <x v="845"/>
    <x v="1099"/>
    <x v="2316"/>
    <x v="250"/>
    <x v="423"/>
    <x v="2206"/>
    <x v="1"/>
  </r>
  <r>
    <x v="36"/>
    <x v="3704"/>
    <x v="61"/>
    <x v="0"/>
    <x v="4228"/>
    <x v="980"/>
    <x v="270"/>
    <x v="845"/>
    <x v="1099"/>
    <x v="2316"/>
    <x v="275"/>
    <x v="423"/>
    <x v="2321"/>
    <x v="1"/>
  </r>
  <r>
    <x v="36"/>
    <x v="3705"/>
    <x v="141"/>
    <x v="0"/>
    <x v="3195"/>
    <x v="980"/>
    <x v="270"/>
    <x v="845"/>
    <x v="387"/>
    <x v="1695"/>
    <x v="262"/>
    <x v="423"/>
    <x v="2647"/>
    <x v="1"/>
  </r>
  <r>
    <x v="36"/>
    <x v="3706"/>
    <x v="61"/>
    <x v="0"/>
    <x v="1195"/>
    <x v="980"/>
    <x v="270"/>
    <x v="845"/>
    <x v="979"/>
    <x v="1426"/>
    <x v="602"/>
    <x v="423"/>
    <x v="2239"/>
    <x v="1"/>
  </r>
  <r>
    <x v="36"/>
    <x v="3707"/>
    <x v="1"/>
    <x v="0"/>
    <x v="2182"/>
    <x v="980"/>
    <x v="270"/>
    <x v="845"/>
    <x v="1099"/>
    <x v="2316"/>
    <x v="105"/>
    <x v="423"/>
    <x v="1067"/>
    <x v="1"/>
  </r>
  <r>
    <x v="36"/>
    <x v="3713"/>
    <x v="374"/>
    <x v="0"/>
    <x v="3196"/>
    <x v="980"/>
    <x v="270"/>
    <x v="845"/>
    <x v="111"/>
    <x v="443"/>
    <x v="602"/>
    <x v="423"/>
    <x v="424"/>
    <x v="1"/>
  </r>
  <r>
    <x v="36"/>
    <x v="3724"/>
    <x v="943"/>
    <x v="0"/>
    <x v="2602"/>
    <x v="980"/>
    <x v="270"/>
    <x v="845"/>
    <x v="306"/>
    <x v="2316"/>
    <x v="602"/>
    <x v="423"/>
    <x v="175"/>
    <x v="1"/>
  </r>
  <r>
    <x v="36"/>
    <x v="3730"/>
    <x v="60"/>
    <x v="0"/>
    <x v="2331"/>
    <x v="980"/>
    <x v="270"/>
    <x v="845"/>
    <x v="1099"/>
    <x v="2316"/>
    <x v="105"/>
    <x v="423"/>
    <x v="1067"/>
    <x v="1"/>
  </r>
  <r>
    <x v="36"/>
    <x v="3737"/>
    <x v="647"/>
    <x v="0"/>
    <x v="3197"/>
    <x v="980"/>
    <x v="270"/>
    <x v="845"/>
    <x v="1099"/>
    <x v="2316"/>
    <x v="56"/>
    <x v="423"/>
    <x v="465"/>
    <x v="1"/>
  </r>
  <r>
    <x v="36"/>
    <x v="3739"/>
    <x v="943"/>
    <x v="0"/>
    <x v="1920"/>
    <x v="980"/>
    <x v="270"/>
    <x v="845"/>
    <x v="295"/>
    <x v="444"/>
    <x v="602"/>
    <x v="423"/>
    <x v="598"/>
    <x v="1"/>
  </r>
  <r>
    <x v="36"/>
    <x v="3743"/>
    <x v="451"/>
    <x v="0"/>
    <x v="3198"/>
    <x v="980"/>
    <x v="270"/>
    <x v="845"/>
    <x v="1099"/>
    <x v="2316"/>
    <x v="81"/>
    <x v="423"/>
    <x v="772"/>
    <x v="1"/>
  </r>
  <r>
    <x v="36"/>
    <x v="3745"/>
    <x v="891"/>
    <x v="0"/>
    <x v="2282"/>
    <x v="980"/>
    <x v="270"/>
    <x v="845"/>
    <x v="306"/>
    <x v="2316"/>
    <x v="348"/>
    <x v="423"/>
    <x v="2677"/>
    <x v="1"/>
  </r>
  <r>
    <x v="36"/>
    <x v="3746"/>
    <x v="545"/>
    <x v="0"/>
    <x v="2221"/>
    <x v="980"/>
    <x v="270"/>
    <x v="845"/>
    <x v="1099"/>
    <x v="2316"/>
    <x v="182"/>
    <x v="423"/>
    <x v="1742"/>
    <x v="1"/>
  </r>
  <r>
    <x v="36"/>
    <x v="3751"/>
    <x v="61"/>
    <x v="0"/>
    <x v="2742"/>
    <x v="980"/>
    <x v="270"/>
    <x v="845"/>
    <x v="1099"/>
    <x v="2316"/>
    <x v="169"/>
    <x v="423"/>
    <x v="1619"/>
    <x v="1"/>
  </r>
  <r>
    <x v="36"/>
    <x v="3762"/>
    <x v="357"/>
    <x v="0"/>
    <x v="3155"/>
    <x v="980"/>
    <x v="270"/>
    <x v="845"/>
    <x v="979"/>
    <x v="1426"/>
    <x v="602"/>
    <x v="423"/>
    <x v="2239"/>
    <x v="1"/>
  </r>
  <r>
    <x v="36"/>
    <x v="3763"/>
    <x v="811"/>
    <x v="0"/>
    <x v="3199"/>
    <x v="980"/>
    <x v="270"/>
    <x v="845"/>
    <x v="1099"/>
    <x v="2316"/>
    <x v="105"/>
    <x v="423"/>
    <x v="1067"/>
    <x v="1"/>
  </r>
  <r>
    <x v="36"/>
    <x v="3771"/>
    <x v="1"/>
    <x v="0"/>
    <x v="2185"/>
    <x v="980"/>
    <x v="270"/>
    <x v="845"/>
    <x v="1099"/>
    <x v="2316"/>
    <x v="81"/>
    <x v="423"/>
    <x v="772"/>
    <x v="1"/>
  </r>
  <r>
    <x v="36"/>
    <x v="3776"/>
    <x v="943"/>
    <x v="0"/>
    <x v="1918"/>
    <x v="980"/>
    <x v="270"/>
    <x v="845"/>
    <x v="1099"/>
    <x v="2316"/>
    <x v="56"/>
    <x v="423"/>
    <x v="465"/>
    <x v="1"/>
  </r>
  <r>
    <x v="36"/>
    <x v="3787"/>
    <x v="439"/>
    <x v="0"/>
    <x v="2017"/>
    <x v="980"/>
    <x v="270"/>
    <x v="845"/>
    <x v="1099"/>
    <x v="2316"/>
    <x v="105"/>
    <x v="423"/>
    <x v="1067"/>
    <x v="1"/>
  </r>
  <r>
    <x v="36"/>
    <x v="3790"/>
    <x v="926"/>
    <x v="0"/>
    <x v="859"/>
    <x v="980"/>
    <x v="270"/>
    <x v="845"/>
    <x v="1099"/>
    <x v="2316"/>
    <x v="70"/>
    <x v="423"/>
    <x v="611"/>
    <x v="1"/>
  </r>
  <r>
    <x v="36"/>
    <x v="3803"/>
    <x v="789"/>
    <x v="0"/>
    <x v="3161"/>
    <x v="980"/>
    <x v="270"/>
    <x v="845"/>
    <x v="119"/>
    <x v="474"/>
    <x v="602"/>
    <x v="423"/>
    <x v="452"/>
    <x v="1"/>
  </r>
  <r>
    <x v="36"/>
    <x v="3818"/>
    <x v="75"/>
    <x v="0"/>
    <x v="3200"/>
    <x v="980"/>
    <x v="270"/>
    <x v="845"/>
    <x v="521"/>
    <x v="284"/>
    <x v="602"/>
    <x v="423"/>
    <x v="693"/>
    <x v="1"/>
  </r>
  <r>
    <x v="36"/>
    <x v="3824"/>
    <x v="908"/>
    <x v="0"/>
    <x v="1719"/>
    <x v="980"/>
    <x v="270"/>
    <x v="845"/>
    <x v="979"/>
    <x v="1426"/>
    <x v="602"/>
    <x v="423"/>
    <x v="2239"/>
    <x v="1"/>
  </r>
  <r>
    <x v="36"/>
    <x v="3826"/>
    <x v="488"/>
    <x v="0"/>
    <x v="4940"/>
    <x v="980"/>
    <x v="270"/>
    <x v="845"/>
    <x v="1099"/>
    <x v="2316"/>
    <x v="56"/>
    <x v="423"/>
    <x v="465"/>
    <x v="1"/>
  </r>
  <r>
    <x v="36"/>
    <x v="3833"/>
    <x v="484"/>
    <x v="0"/>
    <x v="2540"/>
    <x v="980"/>
    <x v="270"/>
    <x v="845"/>
    <x v="1099"/>
    <x v="2316"/>
    <x v="342"/>
    <x v="423"/>
    <x v="2601"/>
    <x v="1"/>
  </r>
  <r>
    <x v="36"/>
    <x v="3838"/>
    <x v="543"/>
    <x v="0"/>
    <x v="2739"/>
    <x v="980"/>
    <x v="270"/>
    <x v="845"/>
    <x v="1099"/>
    <x v="2316"/>
    <x v="169"/>
    <x v="423"/>
    <x v="1619"/>
    <x v="1"/>
  </r>
  <r>
    <x v="36"/>
    <x v="3840"/>
    <x v="61"/>
    <x v="0"/>
    <x v="3201"/>
    <x v="980"/>
    <x v="270"/>
    <x v="845"/>
    <x v="1099"/>
    <x v="2316"/>
    <x v="169"/>
    <x v="423"/>
    <x v="1619"/>
    <x v="1"/>
  </r>
  <r>
    <x v="36"/>
    <x v="3847"/>
    <x v="312"/>
    <x v="0"/>
    <x v="1214"/>
    <x v="980"/>
    <x v="270"/>
    <x v="845"/>
    <x v="1099"/>
    <x v="2316"/>
    <x v="560"/>
    <x v="409"/>
    <x v="3532"/>
    <x v="1"/>
  </r>
  <r>
    <x v="36"/>
    <x v="3852"/>
    <x v="172"/>
    <x v="0"/>
    <x v="4327"/>
    <x v="980"/>
    <x v="270"/>
    <x v="845"/>
    <x v="306"/>
    <x v="211"/>
    <x v="56"/>
    <x v="423"/>
    <x v="1301"/>
    <x v="1"/>
  </r>
  <r>
    <x v="36"/>
    <x v="3854"/>
    <x v="935"/>
    <x v="0"/>
    <x v="3202"/>
    <x v="980"/>
    <x v="270"/>
    <x v="845"/>
    <x v="979"/>
    <x v="1426"/>
    <x v="602"/>
    <x v="423"/>
    <x v="2239"/>
    <x v="1"/>
  </r>
  <r>
    <x v="36"/>
    <x v="3861"/>
    <x v="765"/>
    <x v="0"/>
    <x v="3203"/>
    <x v="980"/>
    <x v="270"/>
    <x v="845"/>
    <x v="1099"/>
    <x v="2316"/>
    <x v="169"/>
    <x v="423"/>
    <x v="1619"/>
    <x v="1"/>
  </r>
  <r>
    <x v="36"/>
    <x v="3862"/>
    <x v="593"/>
    <x v="0"/>
    <x v="3204"/>
    <x v="980"/>
    <x v="270"/>
    <x v="845"/>
    <x v="1099"/>
    <x v="2316"/>
    <x v="169"/>
    <x v="423"/>
    <x v="1619"/>
    <x v="1"/>
  </r>
  <r>
    <x v="36"/>
    <x v="3869"/>
    <x v="411"/>
    <x v="0"/>
    <x v="1753"/>
    <x v="980"/>
    <x v="270"/>
    <x v="845"/>
    <x v="979"/>
    <x v="1426"/>
    <x v="602"/>
    <x v="423"/>
    <x v="2239"/>
    <x v="1"/>
  </r>
  <r>
    <x v="36"/>
    <x v="3917"/>
    <x v="596"/>
    <x v="0"/>
    <x v="2874"/>
    <x v="980"/>
    <x v="270"/>
    <x v="845"/>
    <x v="1099"/>
    <x v="2316"/>
    <x v="105"/>
    <x v="423"/>
    <x v="1067"/>
    <x v="1"/>
  </r>
  <r>
    <x v="36"/>
    <x v="3922"/>
    <x v="416"/>
    <x v="0"/>
    <x v="3205"/>
    <x v="980"/>
    <x v="270"/>
    <x v="845"/>
    <x v="1099"/>
    <x v="2316"/>
    <x v="70"/>
    <x v="423"/>
    <x v="611"/>
    <x v="1"/>
  </r>
  <r>
    <x v="36"/>
    <x v="3926"/>
    <x v="785"/>
    <x v="0"/>
    <x v="2248"/>
    <x v="980"/>
    <x v="270"/>
    <x v="845"/>
    <x v="1099"/>
    <x v="2316"/>
    <x v="351"/>
    <x v="423"/>
    <x v="2642"/>
    <x v="1"/>
  </r>
  <r>
    <x v="36"/>
    <x v="3929"/>
    <x v="467"/>
    <x v="0"/>
    <x v="3207"/>
    <x v="980"/>
    <x v="270"/>
    <x v="845"/>
    <x v="295"/>
    <x v="355"/>
    <x v="602"/>
    <x v="423"/>
    <x v="517"/>
    <x v="1"/>
  </r>
  <r>
    <x v="36"/>
    <x v="3931"/>
    <x v="785"/>
    <x v="0"/>
    <x v="4902"/>
    <x v="980"/>
    <x v="270"/>
    <x v="845"/>
    <x v="1099"/>
    <x v="2316"/>
    <x v="91"/>
    <x v="423"/>
    <x v="841"/>
    <x v="1"/>
  </r>
  <r>
    <x v="36"/>
    <x v="3933"/>
    <x v="146"/>
    <x v="0"/>
    <x v="937"/>
    <x v="980"/>
    <x v="270"/>
    <x v="845"/>
    <x v="20"/>
    <x v="2316"/>
    <x v="91"/>
    <x v="423"/>
    <x v="948"/>
    <x v="1"/>
  </r>
  <r>
    <x v="36"/>
    <x v="3934"/>
    <x v="49"/>
    <x v="0"/>
    <x v="4928"/>
    <x v="980"/>
    <x v="270"/>
    <x v="845"/>
    <x v="1099"/>
    <x v="2316"/>
    <x v="56"/>
    <x v="423"/>
    <x v="465"/>
    <x v="1"/>
  </r>
  <r>
    <x v="36"/>
    <x v="3935"/>
    <x v="785"/>
    <x v="0"/>
    <x v="2245"/>
    <x v="980"/>
    <x v="270"/>
    <x v="845"/>
    <x v="1099"/>
    <x v="2316"/>
    <x v="284"/>
    <x v="423"/>
    <x v="2366"/>
    <x v="1"/>
  </r>
  <r>
    <x v="36"/>
    <x v="3942"/>
    <x v="376"/>
    <x v="0"/>
    <x v="1752"/>
    <x v="980"/>
    <x v="270"/>
    <x v="845"/>
    <x v="1099"/>
    <x v="2316"/>
    <x v="294"/>
    <x v="423"/>
    <x v="2435"/>
    <x v="1"/>
  </r>
  <r>
    <x v="36"/>
    <x v="3953"/>
    <x v="439"/>
    <x v="0"/>
    <x v="1174"/>
    <x v="980"/>
    <x v="270"/>
    <x v="845"/>
    <x v="224"/>
    <x v="2316"/>
    <x v="602"/>
    <x v="158"/>
    <x v="427"/>
    <x v="1"/>
  </r>
  <r>
    <x v="36"/>
    <x v="3954"/>
    <x v="318"/>
    <x v="0"/>
    <x v="2213"/>
    <x v="980"/>
    <x v="270"/>
    <x v="845"/>
    <x v="295"/>
    <x v="479"/>
    <x v="56"/>
    <x v="423"/>
    <x v="1506"/>
    <x v="1"/>
  </r>
  <r>
    <x v="36"/>
    <x v="3970"/>
    <x v="287"/>
    <x v="0"/>
    <x v="2210"/>
    <x v="980"/>
    <x v="270"/>
    <x v="845"/>
    <x v="1099"/>
    <x v="2316"/>
    <x v="56"/>
    <x v="423"/>
    <x v="465"/>
    <x v="1"/>
  </r>
  <r>
    <x v="36"/>
    <x v="3971"/>
    <x v="308"/>
    <x v="0"/>
    <x v="2024"/>
    <x v="980"/>
    <x v="270"/>
    <x v="845"/>
    <x v="1099"/>
    <x v="2316"/>
    <x v="306"/>
    <x v="92"/>
    <x v="2517"/>
    <x v="1"/>
  </r>
  <r>
    <x v="36"/>
    <x v="3979"/>
    <x v="345"/>
    <x v="0"/>
    <x v="3208"/>
    <x v="980"/>
    <x v="270"/>
    <x v="845"/>
    <x v="1099"/>
    <x v="2316"/>
    <x v="70"/>
    <x v="423"/>
    <x v="611"/>
    <x v="1"/>
  </r>
  <r>
    <x v="36"/>
    <x v="3980"/>
    <x v="620"/>
    <x v="0"/>
    <x v="3209"/>
    <x v="980"/>
    <x v="270"/>
    <x v="845"/>
    <x v="1099"/>
    <x v="2316"/>
    <x v="56"/>
    <x v="423"/>
    <x v="465"/>
    <x v="1"/>
  </r>
  <r>
    <x v="36"/>
    <x v="3994"/>
    <x v="61"/>
    <x v="0"/>
    <x v="4496"/>
    <x v="980"/>
    <x v="270"/>
    <x v="845"/>
    <x v="1099"/>
    <x v="2316"/>
    <x v="439"/>
    <x v="423"/>
    <x v="2940"/>
    <x v="1"/>
  </r>
  <r>
    <x v="36"/>
    <x v="3997"/>
    <x v="544"/>
    <x v="0"/>
    <x v="132"/>
    <x v="980"/>
    <x v="270"/>
    <x v="845"/>
    <x v="1099"/>
    <x v="2316"/>
    <x v="190"/>
    <x v="423"/>
    <x v="1833"/>
    <x v="1"/>
  </r>
  <r>
    <x v="36"/>
    <x v="4002"/>
    <x v="824"/>
    <x v="0"/>
    <x v="4138"/>
    <x v="980"/>
    <x v="270"/>
    <x v="845"/>
    <x v="1099"/>
    <x v="2316"/>
    <x v="47"/>
    <x v="423"/>
    <x v="350"/>
    <x v="1"/>
  </r>
  <r>
    <x v="36"/>
    <x v="4006"/>
    <x v="206"/>
    <x v="0"/>
    <x v="938"/>
    <x v="980"/>
    <x v="270"/>
    <x v="845"/>
    <x v="569"/>
    <x v="1339"/>
    <x v="602"/>
    <x v="423"/>
    <x v="1549"/>
    <x v="1"/>
  </r>
  <r>
    <x v="36"/>
    <x v="4011"/>
    <x v="146"/>
    <x v="0"/>
    <x v="1213"/>
    <x v="980"/>
    <x v="270"/>
    <x v="845"/>
    <x v="404"/>
    <x v="2316"/>
    <x v="56"/>
    <x v="423"/>
    <x v="1010"/>
    <x v="1"/>
  </r>
  <r>
    <x v="36"/>
    <x v="4016"/>
    <x v="308"/>
    <x v="0"/>
    <x v="939"/>
    <x v="980"/>
    <x v="270"/>
    <x v="845"/>
    <x v="1099"/>
    <x v="2316"/>
    <x v="102"/>
    <x v="423"/>
    <x v="1003"/>
    <x v="1"/>
  </r>
  <r>
    <x v="36"/>
    <x v="4017"/>
    <x v="308"/>
    <x v="0"/>
    <x v="940"/>
    <x v="980"/>
    <x v="270"/>
    <x v="845"/>
    <x v="1099"/>
    <x v="2316"/>
    <x v="105"/>
    <x v="423"/>
    <x v="1067"/>
    <x v="1"/>
  </r>
  <r>
    <x v="36"/>
    <x v="4024"/>
    <x v="423"/>
    <x v="0"/>
    <x v="961"/>
    <x v="980"/>
    <x v="270"/>
    <x v="845"/>
    <x v="1099"/>
    <x v="2316"/>
    <x v="56"/>
    <x v="423"/>
    <x v="465"/>
    <x v="1"/>
  </r>
  <r>
    <x v="36"/>
    <x v="4025"/>
    <x v="598"/>
    <x v="0"/>
    <x v="1222"/>
    <x v="980"/>
    <x v="270"/>
    <x v="845"/>
    <x v="1099"/>
    <x v="2316"/>
    <x v="91"/>
    <x v="423"/>
    <x v="841"/>
    <x v="1"/>
  </r>
  <r>
    <x v="36"/>
    <x v="4034"/>
    <x v="760"/>
    <x v="0"/>
    <x v="1029"/>
    <x v="980"/>
    <x v="270"/>
    <x v="845"/>
    <x v="171"/>
    <x v="1537"/>
    <x v="602"/>
    <x v="423"/>
    <x v="1362"/>
    <x v="1"/>
  </r>
  <r>
    <x v="36"/>
    <x v="4037"/>
    <x v="75"/>
    <x v="0"/>
    <x v="1740"/>
    <x v="980"/>
    <x v="270"/>
    <x v="845"/>
    <x v="1099"/>
    <x v="2316"/>
    <x v="199"/>
    <x v="423"/>
    <x v="1872"/>
    <x v="1"/>
  </r>
  <r>
    <x v="36"/>
    <x v="4042"/>
    <x v="311"/>
    <x v="0"/>
    <x v="941"/>
    <x v="980"/>
    <x v="270"/>
    <x v="845"/>
    <x v="1099"/>
    <x v="2316"/>
    <x v="169"/>
    <x v="423"/>
    <x v="1619"/>
    <x v="1"/>
  </r>
  <r>
    <x v="36"/>
    <x v="4046"/>
    <x v="221"/>
    <x v="0"/>
    <x v="1915"/>
    <x v="980"/>
    <x v="270"/>
    <x v="845"/>
    <x v="1099"/>
    <x v="2316"/>
    <x v="105"/>
    <x v="423"/>
    <x v="1067"/>
    <x v="1"/>
  </r>
  <r>
    <x v="36"/>
    <x v="4055"/>
    <x v="213"/>
    <x v="0"/>
    <x v="1955"/>
    <x v="980"/>
    <x v="270"/>
    <x v="845"/>
    <x v="306"/>
    <x v="2316"/>
    <x v="182"/>
    <x v="423"/>
    <x v="1994"/>
    <x v="1"/>
  </r>
  <r>
    <x v="36"/>
    <x v="4061"/>
    <x v="439"/>
    <x v="0"/>
    <x v="942"/>
    <x v="980"/>
    <x v="270"/>
    <x v="845"/>
    <x v="306"/>
    <x v="211"/>
    <x v="70"/>
    <x v="423"/>
    <x v="1434"/>
    <x v="1"/>
  </r>
  <r>
    <x v="36"/>
    <x v="4066"/>
    <x v="908"/>
    <x v="0"/>
    <x v="1736"/>
    <x v="980"/>
    <x v="270"/>
    <x v="845"/>
    <x v="111"/>
    <x v="443"/>
    <x v="602"/>
    <x v="423"/>
    <x v="424"/>
    <x v="1"/>
  </r>
  <r>
    <x v="36"/>
    <x v="4071"/>
    <x v="943"/>
    <x v="0"/>
    <x v="2057"/>
    <x v="980"/>
    <x v="270"/>
    <x v="845"/>
    <x v="305"/>
    <x v="362"/>
    <x v="105"/>
    <x v="423"/>
    <x v="1873"/>
    <x v="1"/>
  </r>
  <r>
    <x v="36"/>
    <x v="4092"/>
    <x v="867"/>
    <x v="0"/>
    <x v="3210"/>
    <x v="980"/>
    <x v="270"/>
    <x v="845"/>
    <x v="1099"/>
    <x v="1339"/>
    <x v="602"/>
    <x v="423"/>
    <x v="866"/>
    <x v="1"/>
  </r>
  <r>
    <x v="36"/>
    <x v="4095"/>
    <x v="943"/>
    <x v="0"/>
    <x v="3149"/>
    <x v="980"/>
    <x v="270"/>
    <x v="845"/>
    <x v="247"/>
    <x v="960"/>
    <x v="602"/>
    <x v="423"/>
    <x v="953"/>
    <x v="1"/>
  </r>
  <r>
    <x v="36"/>
    <x v="4097"/>
    <x v="943"/>
    <x v="0"/>
    <x v="2591"/>
    <x v="980"/>
    <x v="270"/>
    <x v="845"/>
    <x v="879"/>
    <x v="277"/>
    <x v="602"/>
    <x v="423"/>
    <x v="1303"/>
    <x v="1"/>
  </r>
  <r>
    <x v="36"/>
    <x v="4150"/>
    <x v="311"/>
    <x v="0"/>
    <x v="1000"/>
    <x v="980"/>
    <x v="270"/>
    <x v="845"/>
    <x v="236"/>
    <x v="536"/>
    <x v="602"/>
    <x v="423"/>
    <x v="617"/>
    <x v="1"/>
  </r>
  <r>
    <x v="36"/>
    <x v="4154"/>
    <x v="1"/>
    <x v="0"/>
    <x v="2188"/>
    <x v="980"/>
    <x v="270"/>
    <x v="845"/>
    <x v="1034"/>
    <x v="2316"/>
    <x v="467"/>
    <x v="423"/>
    <x v="3174"/>
    <x v="1"/>
  </r>
  <r>
    <x v="36"/>
    <x v="4159"/>
    <x v="75"/>
    <x v="0"/>
    <x v="3211"/>
    <x v="980"/>
    <x v="270"/>
    <x v="845"/>
    <x v="1099"/>
    <x v="2316"/>
    <x v="70"/>
    <x v="423"/>
    <x v="611"/>
    <x v="1"/>
  </r>
  <r>
    <x v="36"/>
    <x v="4174"/>
    <x v="439"/>
    <x v="0"/>
    <x v="835"/>
    <x v="980"/>
    <x v="270"/>
    <x v="845"/>
    <x v="305"/>
    <x v="2316"/>
    <x v="602"/>
    <x v="423"/>
    <x v="174"/>
    <x v="1"/>
  </r>
  <r>
    <x v="36"/>
    <x v="4180"/>
    <x v="472"/>
    <x v="0"/>
    <x v="3212"/>
    <x v="980"/>
    <x v="270"/>
    <x v="845"/>
    <x v="1099"/>
    <x v="2316"/>
    <x v="142"/>
    <x v="423"/>
    <x v="1351"/>
    <x v="1"/>
  </r>
  <r>
    <x v="36"/>
    <x v="4189"/>
    <x v="311"/>
    <x v="0"/>
    <x v="1032"/>
    <x v="980"/>
    <x v="270"/>
    <x v="845"/>
    <x v="86"/>
    <x v="627"/>
    <x v="602"/>
    <x v="423"/>
    <x v="515"/>
    <x v="1"/>
  </r>
  <r>
    <x v="36"/>
    <x v="4214"/>
    <x v="847"/>
    <x v="0"/>
    <x v="3213"/>
    <x v="980"/>
    <x v="270"/>
    <x v="845"/>
    <x v="306"/>
    <x v="2316"/>
    <x v="602"/>
    <x v="423"/>
    <x v="175"/>
    <x v="1"/>
  </r>
  <r>
    <x v="36"/>
    <x v="4218"/>
    <x v="75"/>
    <x v="0"/>
    <x v="1263"/>
    <x v="980"/>
    <x v="270"/>
    <x v="845"/>
    <x v="1099"/>
    <x v="2316"/>
    <x v="480"/>
    <x v="423"/>
    <x v="3120"/>
    <x v="1"/>
  </r>
  <r>
    <x v="36"/>
    <x v="4219"/>
    <x v="785"/>
    <x v="0"/>
    <x v="2248"/>
    <x v="980"/>
    <x v="270"/>
    <x v="845"/>
    <x v="1099"/>
    <x v="2316"/>
    <x v="56"/>
    <x v="423"/>
    <x v="465"/>
    <x v="1"/>
  </r>
  <r>
    <x v="36"/>
    <x v="4221"/>
    <x v="908"/>
    <x v="0"/>
    <x v="3214"/>
    <x v="980"/>
    <x v="270"/>
    <x v="845"/>
    <x v="879"/>
    <x v="277"/>
    <x v="602"/>
    <x v="423"/>
    <x v="1303"/>
    <x v="1"/>
  </r>
  <r>
    <x v="36"/>
    <x v="4224"/>
    <x v="61"/>
    <x v="0"/>
    <x v="2288"/>
    <x v="980"/>
    <x v="270"/>
    <x v="845"/>
    <x v="295"/>
    <x v="368"/>
    <x v="602"/>
    <x v="423"/>
    <x v="524"/>
    <x v="1"/>
  </r>
  <r>
    <x v="36"/>
    <x v="4268"/>
    <x v="785"/>
    <x v="0"/>
    <x v="3215"/>
    <x v="980"/>
    <x v="270"/>
    <x v="845"/>
    <x v="555"/>
    <x v="1550"/>
    <x v="169"/>
    <x v="423"/>
    <x v="2461"/>
    <x v="1"/>
  </r>
  <r>
    <x v="36"/>
    <x v="4281"/>
    <x v="1"/>
    <x v="0"/>
    <x v="2187"/>
    <x v="980"/>
    <x v="270"/>
    <x v="845"/>
    <x v="1099"/>
    <x v="2316"/>
    <x v="211"/>
    <x v="423"/>
    <x v="1960"/>
    <x v="1"/>
  </r>
  <r>
    <x v="36"/>
    <x v="4283"/>
    <x v="484"/>
    <x v="0"/>
    <x v="2512"/>
    <x v="980"/>
    <x v="270"/>
    <x v="845"/>
    <x v="1099"/>
    <x v="2316"/>
    <x v="105"/>
    <x v="423"/>
    <x v="1067"/>
    <x v="1"/>
  </r>
  <r>
    <x v="36"/>
    <x v="4291"/>
    <x v="943"/>
    <x v="0"/>
    <x v="4519"/>
    <x v="980"/>
    <x v="270"/>
    <x v="845"/>
    <x v="1099"/>
    <x v="2316"/>
    <x v="121"/>
    <x v="177"/>
    <x v="1738"/>
    <x v="1"/>
  </r>
  <r>
    <x v="36"/>
    <x v="4330"/>
    <x v="311"/>
    <x v="0"/>
    <x v="943"/>
    <x v="980"/>
    <x v="270"/>
    <x v="845"/>
    <x v="1099"/>
    <x v="2316"/>
    <x v="169"/>
    <x v="423"/>
    <x v="1619"/>
    <x v="1"/>
  </r>
  <r>
    <x v="36"/>
    <x v="4362"/>
    <x v="1"/>
    <x v="0"/>
    <x v="2185"/>
    <x v="980"/>
    <x v="270"/>
    <x v="845"/>
    <x v="1099"/>
    <x v="2316"/>
    <x v="81"/>
    <x v="423"/>
    <x v="772"/>
    <x v="1"/>
  </r>
  <r>
    <x v="36"/>
    <x v="4388"/>
    <x v="67"/>
    <x v="0"/>
    <x v="2838"/>
    <x v="980"/>
    <x v="270"/>
    <x v="845"/>
    <x v="1099"/>
    <x v="2316"/>
    <x v="97"/>
    <x v="423"/>
    <x v="921"/>
    <x v="1"/>
  </r>
  <r>
    <x v="36"/>
    <x v="4396"/>
    <x v="308"/>
    <x v="0"/>
    <x v="944"/>
    <x v="980"/>
    <x v="270"/>
    <x v="845"/>
    <x v="1099"/>
    <x v="2316"/>
    <x v="142"/>
    <x v="423"/>
    <x v="1351"/>
    <x v="1"/>
  </r>
  <r>
    <x v="36"/>
    <x v="4399"/>
    <x v="61"/>
    <x v="0"/>
    <x v="4498"/>
    <x v="980"/>
    <x v="270"/>
    <x v="845"/>
    <x v="1099"/>
    <x v="2316"/>
    <x v="229"/>
    <x v="423"/>
    <x v="2118"/>
    <x v="1"/>
  </r>
  <r>
    <x v="36"/>
    <x v="4402"/>
    <x v="438"/>
    <x v="0"/>
    <x v="3216"/>
    <x v="980"/>
    <x v="270"/>
    <x v="845"/>
    <x v="1099"/>
    <x v="2316"/>
    <x v="214"/>
    <x v="423"/>
    <x v="1993"/>
    <x v="1"/>
  </r>
  <r>
    <x v="36"/>
    <x v="4409"/>
    <x v="61"/>
    <x v="0"/>
    <x v="4449"/>
    <x v="980"/>
    <x v="270"/>
    <x v="845"/>
    <x v="1099"/>
    <x v="2316"/>
    <x v="369"/>
    <x v="377"/>
    <x v="3052"/>
    <x v="1"/>
  </r>
  <r>
    <x v="36"/>
    <x v="4419"/>
    <x v="61"/>
    <x v="0"/>
    <x v="4456"/>
    <x v="980"/>
    <x v="270"/>
    <x v="845"/>
    <x v="1012"/>
    <x v="1468"/>
    <x v="432"/>
    <x v="366"/>
    <x v="3208"/>
    <x v="1"/>
  </r>
  <r>
    <x v="36"/>
    <x v="4425"/>
    <x v="87"/>
    <x v="0"/>
    <x v="3217"/>
    <x v="980"/>
    <x v="270"/>
    <x v="845"/>
    <x v="1099"/>
    <x v="2316"/>
    <x v="205"/>
    <x v="423"/>
    <x v="1921"/>
    <x v="1"/>
  </r>
  <r>
    <x v="36"/>
    <x v="4430"/>
    <x v="296"/>
    <x v="0"/>
    <x v="1383"/>
    <x v="980"/>
    <x v="270"/>
    <x v="845"/>
    <x v="387"/>
    <x v="1664"/>
    <x v="602"/>
    <x v="423"/>
    <x v="1730"/>
    <x v="1"/>
  </r>
  <r>
    <x v="36"/>
    <x v="4438"/>
    <x v="308"/>
    <x v="0"/>
    <x v="827"/>
    <x v="980"/>
    <x v="270"/>
    <x v="845"/>
    <x v="1099"/>
    <x v="282"/>
    <x v="602"/>
    <x v="423"/>
    <x v="178"/>
    <x v="1"/>
  </r>
  <r>
    <x v="36"/>
    <x v="4442"/>
    <x v="423"/>
    <x v="0"/>
    <x v="945"/>
    <x v="980"/>
    <x v="270"/>
    <x v="845"/>
    <x v="1099"/>
    <x v="2316"/>
    <x v="56"/>
    <x v="423"/>
    <x v="465"/>
    <x v="1"/>
  </r>
  <r>
    <x v="36"/>
    <x v="4456"/>
    <x v="749"/>
    <x v="0"/>
    <x v="3218"/>
    <x v="980"/>
    <x v="270"/>
    <x v="845"/>
    <x v="1099"/>
    <x v="2316"/>
    <x v="56"/>
    <x v="423"/>
    <x v="465"/>
    <x v="1"/>
  </r>
  <r>
    <x v="36"/>
    <x v="4459"/>
    <x v="67"/>
    <x v="0"/>
    <x v="4333"/>
    <x v="980"/>
    <x v="270"/>
    <x v="845"/>
    <x v="86"/>
    <x v="1514"/>
    <x v="602"/>
    <x v="423"/>
    <x v="1266"/>
    <x v="1"/>
  </r>
  <r>
    <x v="36"/>
    <x v="4467"/>
    <x v="61"/>
    <x v="0"/>
    <x v="4455"/>
    <x v="980"/>
    <x v="270"/>
    <x v="845"/>
    <x v="1099"/>
    <x v="2316"/>
    <x v="248"/>
    <x v="423"/>
    <x v="2201"/>
    <x v="1"/>
  </r>
  <r>
    <x v="36"/>
    <x v="4468"/>
    <x v="943"/>
    <x v="0"/>
    <x v="1732"/>
    <x v="980"/>
    <x v="270"/>
    <x v="845"/>
    <x v="1099"/>
    <x v="2316"/>
    <x v="169"/>
    <x v="423"/>
    <x v="1619"/>
    <x v="1"/>
  </r>
  <r>
    <x v="36"/>
    <x v="4471"/>
    <x v="75"/>
    <x v="0"/>
    <x v="2124"/>
    <x v="980"/>
    <x v="270"/>
    <x v="845"/>
    <x v="1099"/>
    <x v="2316"/>
    <x v="250"/>
    <x v="423"/>
    <x v="2206"/>
    <x v="1"/>
  </r>
  <r>
    <x v="36"/>
    <x v="4472"/>
    <x v="588"/>
    <x v="0"/>
    <x v="1763"/>
    <x v="980"/>
    <x v="270"/>
    <x v="845"/>
    <x v="979"/>
    <x v="1426"/>
    <x v="602"/>
    <x v="423"/>
    <x v="2239"/>
    <x v="1"/>
  </r>
  <r>
    <x v="36"/>
    <x v="4473"/>
    <x v="943"/>
    <x v="0"/>
    <x v="2816"/>
    <x v="980"/>
    <x v="270"/>
    <x v="845"/>
    <x v="1099"/>
    <x v="2316"/>
    <x v="75"/>
    <x v="423"/>
    <x v="694"/>
    <x v="1"/>
  </r>
  <r>
    <x v="36"/>
    <x v="4490"/>
    <x v="824"/>
    <x v="0"/>
    <x v="3220"/>
    <x v="980"/>
    <x v="270"/>
    <x v="845"/>
    <x v="879"/>
    <x v="277"/>
    <x v="602"/>
    <x v="423"/>
    <x v="1303"/>
    <x v="1"/>
  </r>
  <r>
    <x v="36"/>
    <x v="4491"/>
    <x v="847"/>
    <x v="0"/>
    <x v="1873"/>
    <x v="980"/>
    <x v="270"/>
    <x v="845"/>
    <x v="936"/>
    <x v="1642"/>
    <x v="95"/>
    <x v="165"/>
    <x v="2577"/>
    <x v="1"/>
  </r>
  <r>
    <x v="36"/>
    <x v="4492"/>
    <x v="908"/>
    <x v="0"/>
    <x v="3221"/>
    <x v="980"/>
    <x v="270"/>
    <x v="845"/>
    <x v="1099"/>
    <x v="2316"/>
    <x v="169"/>
    <x v="423"/>
    <x v="1619"/>
    <x v="1"/>
  </r>
  <r>
    <x v="36"/>
    <x v="4495"/>
    <x v="749"/>
    <x v="0"/>
    <x v="4135"/>
    <x v="980"/>
    <x v="270"/>
    <x v="845"/>
    <x v="1099"/>
    <x v="2316"/>
    <x v="81"/>
    <x v="423"/>
    <x v="772"/>
    <x v="1"/>
  </r>
  <r>
    <x v="36"/>
    <x v="4501"/>
    <x v="939"/>
    <x v="0"/>
    <x v="3222"/>
    <x v="980"/>
    <x v="270"/>
    <x v="845"/>
    <x v="1099"/>
    <x v="2316"/>
    <x v="367"/>
    <x v="423"/>
    <x v="2688"/>
    <x v="1"/>
  </r>
  <r>
    <x v="36"/>
    <x v="4503"/>
    <x v="75"/>
    <x v="0"/>
    <x v="1913"/>
    <x v="980"/>
    <x v="270"/>
    <x v="845"/>
    <x v="1099"/>
    <x v="2316"/>
    <x v="169"/>
    <x v="423"/>
    <x v="1619"/>
    <x v="1"/>
  </r>
  <r>
    <x v="36"/>
    <x v="4506"/>
    <x v="256"/>
    <x v="0"/>
    <x v="3223"/>
    <x v="980"/>
    <x v="270"/>
    <x v="845"/>
    <x v="1099"/>
    <x v="2316"/>
    <x v="81"/>
    <x v="423"/>
    <x v="772"/>
    <x v="1"/>
  </r>
  <r>
    <x v="36"/>
    <x v="4508"/>
    <x v="61"/>
    <x v="0"/>
    <x v="4485"/>
    <x v="980"/>
    <x v="270"/>
    <x v="845"/>
    <x v="1099"/>
    <x v="2316"/>
    <x v="306"/>
    <x v="423"/>
    <x v="2488"/>
    <x v="1"/>
  </r>
  <r>
    <x v="36"/>
    <x v="4512"/>
    <x v="138"/>
    <x v="0"/>
    <x v="4106"/>
    <x v="980"/>
    <x v="270"/>
    <x v="845"/>
    <x v="1099"/>
    <x v="2316"/>
    <x v="75"/>
    <x v="423"/>
    <x v="694"/>
    <x v="1"/>
  </r>
  <r>
    <x v="36"/>
    <x v="4514"/>
    <x v="620"/>
    <x v="0"/>
    <x v="3219"/>
    <x v="980"/>
    <x v="270"/>
    <x v="845"/>
    <x v="1099"/>
    <x v="2316"/>
    <x v="56"/>
    <x v="423"/>
    <x v="465"/>
    <x v="1"/>
  </r>
  <r>
    <x v="36"/>
    <x v="4519"/>
    <x v="22"/>
    <x v="0"/>
    <x v="3280"/>
    <x v="980"/>
    <x v="270"/>
    <x v="845"/>
    <x v="547"/>
    <x v="1676"/>
    <x v="602"/>
    <x v="423"/>
    <x v="1846"/>
    <x v="1"/>
  </r>
  <r>
    <x v="36"/>
    <x v="3164"/>
    <x v="1"/>
    <x v="0"/>
    <x v="4424"/>
    <x v="980"/>
    <x v="270"/>
    <x v="845"/>
    <x v="1099"/>
    <x v="2316"/>
    <x v="91"/>
    <x v="423"/>
    <x v="841"/>
    <x v="1"/>
  </r>
  <r>
    <x v="36"/>
    <x v="4525"/>
    <x v="308"/>
    <x v="0"/>
    <x v="864"/>
    <x v="980"/>
    <x v="270"/>
    <x v="845"/>
    <x v="555"/>
    <x v="1413"/>
    <x v="70"/>
    <x v="423"/>
    <x v="2153"/>
    <x v="1"/>
  </r>
  <r>
    <x v="36"/>
    <x v="4526"/>
    <x v="138"/>
    <x v="0"/>
    <x v="1721"/>
    <x v="980"/>
    <x v="270"/>
    <x v="845"/>
    <x v="111"/>
    <x v="443"/>
    <x v="602"/>
    <x v="423"/>
    <x v="424"/>
    <x v="1"/>
  </r>
  <r>
    <x v="36"/>
    <x v="4530"/>
    <x v="824"/>
    <x v="0"/>
    <x v="1715"/>
    <x v="980"/>
    <x v="270"/>
    <x v="845"/>
    <x v="719"/>
    <x v="143"/>
    <x v="602"/>
    <x v="423"/>
    <x v="772"/>
    <x v="1"/>
  </r>
  <r>
    <x v="36"/>
    <x v="4533"/>
    <x v="467"/>
    <x v="0"/>
    <x v="3224"/>
    <x v="980"/>
    <x v="270"/>
    <x v="845"/>
    <x v="1099"/>
    <x v="2316"/>
    <x v="126"/>
    <x v="423"/>
    <x v="1225"/>
    <x v="1"/>
  </r>
  <r>
    <x v="36"/>
    <x v="4535"/>
    <x v="943"/>
    <x v="0"/>
    <x v="4478"/>
    <x v="980"/>
    <x v="270"/>
    <x v="845"/>
    <x v="1099"/>
    <x v="2316"/>
    <x v="365"/>
    <x v="152"/>
    <x v="2726"/>
    <x v="1"/>
  </r>
  <r>
    <x v="36"/>
    <x v="4536"/>
    <x v="943"/>
    <x v="0"/>
    <x v="177"/>
    <x v="980"/>
    <x v="270"/>
    <x v="845"/>
    <x v="521"/>
    <x v="372"/>
    <x v="56"/>
    <x v="423"/>
    <x v="1619"/>
    <x v="1"/>
  </r>
  <r>
    <x v="36"/>
    <x v="4538"/>
    <x v="943"/>
    <x v="0"/>
    <x v="3225"/>
    <x v="980"/>
    <x v="270"/>
    <x v="845"/>
    <x v="910"/>
    <x v="2013"/>
    <x v="545"/>
    <x v="423"/>
    <x v="3391"/>
    <x v="1"/>
  </r>
  <r>
    <x v="36"/>
    <x v="4541"/>
    <x v="943"/>
    <x v="0"/>
    <x v="177"/>
    <x v="980"/>
    <x v="270"/>
    <x v="845"/>
    <x v="521"/>
    <x v="372"/>
    <x v="602"/>
    <x v="423"/>
    <x v="772"/>
    <x v="1"/>
  </r>
  <r>
    <x v="36"/>
    <x v="4556"/>
    <x v="484"/>
    <x v="0"/>
    <x v="2737"/>
    <x v="980"/>
    <x v="270"/>
    <x v="845"/>
    <x v="1099"/>
    <x v="2316"/>
    <x v="105"/>
    <x v="423"/>
    <x v="1067"/>
    <x v="1"/>
  </r>
  <r>
    <x v="36"/>
    <x v="4576"/>
    <x v="87"/>
    <x v="0"/>
    <x v="173"/>
    <x v="980"/>
    <x v="270"/>
    <x v="845"/>
    <x v="521"/>
    <x v="428"/>
    <x v="602"/>
    <x v="423"/>
    <x v="817"/>
    <x v="1"/>
  </r>
  <r>
    <x v="36"/>
    <x v="4578"/>
    <x v="141"/>
    <x v="0"/>
    <x v="1713"/>
    <x v="980"/>
    <x v="270"/>
    <x v="845"/>
    <x v="979"/>
    <x v="1426"/>
    <x v="602"/>
    <x v="423"/>
    <x v="2239"/>
    <x v="1"/>
  </r>
  <r>
    <x v="36"/>
    <x v="4580"/>
    <x v="287"/>
    <x v="0"/>
    <x v="2738"/>
    <x v="980"/>
    <x v="270"/>
    <x v="845"/>
    <x v="1099"/>
    <x v="2316"/>
    <x v="169"/>
    <x v="423"/>
    <x v="1619"/>
    <x v="1"/>
  </r>
  <r>
    <x v="36"/>
    <x v="4581"/>
    <x v="308"/>
    <x v="0"/>
    <x v="1000"/>
    <x v="980"/>
    <x v="270"/>
    <x v="845"/>
    <x v="673"/>
    <x v="808"/>
    <x v="602"/>
    <x v="423"/>
    <x v="1276"/>
    <x v="1"/>
  </r>
  <r>
    <x v="36"/>
    <x v="4587"/>
    <x v="771"/>
    <x v="0"/>
    <x v="2523"/>
    <x v="980"/>
    <x v="270"/>
    <x v="845"/>
    <x v="1099"/>
    <x v="2316"/>
    <x v="81"/>
    <x v="423"/>
    <x v="772"/>
    <x v="1"/>
  </r>
  <r>
    <x v="36"/>
    <x v="4597"/>
    <x v="719"/>
    <x v="0"/>
    <x v="2229"/>
    <x v="980"/>
    <x v="270"/>
    <x v="845"/>
    <x v="1099"/>
    <x v="2316"/>
    <x v="38"/>
    <x v="423"/>
    <x v="238"/>
    <x v="1"/>
  </r>
  <r>
    <x v="36"/>
    <x v="4599"/>
    <x v="460"/>
    <x v="0"/>
    <x v="946"/>
    <x v="980"/>
    <x v="270"/>
    <x v="845"/>
    <x v="1099"/>
    <x v="2316"/>
    <x v="448"/>
    <x v="423"/>
    <x v="2962"/>
    <x v="1"/>
  </r>
  <r>
    <x v="36"/>
    <x v="4602"/>
    <x v="16"/>
    <x v="0"/>
    <x v="947"/>
    <x v="980"/>
    <x v="270"/>
    <x v="845"/>
    <x v="1099"/>
    <x v="2316"/>
    <x v="70"/>
    <x v="423"/>
    <x v="611"/>
    <x v="1"/>
  </r>
  <r>
    <x v="36"/>
    <x v="4604"/>
    <x v="936"/>
    <x v="0"/>
    <x v="1731"/>
    <x v="980"/>
    <x v="270"/>
    <x v="845"/>
    <x v="1099"/>
    <x v="2316"/>
    <x v="81"/>
    <x v="423"/>
    <x v="772"/>
    <x v="1"/>
  </r>
  <r>
    <x v="36"/>
    <x v="4610"/>
    <x v="311"/>
    <x v="0"/>
    <x v="2045"/>
    <x v="980"/>
    <x v="270"/>
    <x v="845"/>
    <x v="1099"/>
    <x v="2316"/>
    <x v="229"/>
    <x v="260"/>
    <x v="2443"/>
    <x v="1"/>
  </r>
  <r>
    <x v="36"/>
    <x v="4613"/>
    <x v="785"/>
    <x v="0"/>
    <x v="3227"/>
    <x v="980"/>
    <x v="270"/>
    <x v="845"/>
    <x v="119"/>
    <x v="474"/>
    <x v="602"/>
    <x v="423"/>
    <x v="452"/>
    <x v="1"/>
  </r>
  <r>
    <x v="36"/>
    <x v="4614"/>
    <x v="180"/>
    <x v="0"/>
    <x v="823"/>
    <x v="980"/>
    <x v="270"/>
    <x v="845"/>
    <x v="1099"/>
    <x v="2316"/>
    <x v="35"/>
    <x v="423"/>
    <x v="210"/>
    <x v="1"/>
  </r>
  <r>
    <x v="36"/>
    <x v="4615"/>
    <x v="638"/>
    <x v="0"/>
    <x v="847"/>
    <x v="980"/>
    <x v="270"/>
    <x v="845"/>
    <x v="1099"/>
    <x v="2316"/>
    <x v="15"/>
    <x v="423"/>
    <x v="84"/>
    <x v="1"/>
  </r>
  <r>
    <x v="36"/>
    <x v="4626"/>
    <x v="926"/>
    <x v="0"/>
    <x v="2412"/>
    <x v="980"/>
    <x v="270"/>
    <x v="845"/>
    <x v="1099"/>
    <x v="2316"/>
    <x v="105"/>
    <x v="423"/>
    <x v="1067"/>
    <x v="1"/>
  </r>
  <r>
    <x v="36"/>
    <x v="4629"/>
    <x v="215"/>
    <x v="0"/>
    <x v="948"/>
    <x v="980"/>
    <x v="270"/>
    <x v="845"/>
    <x v="1099"/>
    <x v="2316"/>
    <x v="81"/>
    <x v="423"/>
    <x v="772"/>
    <x v="1"/>
  </r>
  <r>
    <x v="36"/>
    <x v="4630"/>
    <x v="535"/>
    <x v="0"/>
    <x v="949"/>
    <x v="980"/>
    <x v="270"/>
    <x v="845"/>
    <x v="555"/>
    <x v="1342"/>
    <x v="602"/>
    <x v="423"/>
    <x v="1547"/>
    <x v="1"/>
  </r>
  <r>
    <x v="36"/>
    <x v="4631"/>
    <x v="765"/>
    <x v="0"/>
    <x v="703"/>
    <x v="980"/>
    <x v="270"/>
    <x v="845"/>
    <x v="1099"/>
    <x v="2316"/>
    <x v="160"/>
    <x v="423"/>
    <x v="1560"/>
    <x v="1"/>
  </r>
  <r>
    <x v="36"/>
    <x v="4633"/>
    <x v="308"/>
    <x v="0"/>
    <x v="950"/>
    <x v="980"/>
    <x v="270"/>
    <x v="845"/>
    <x v="1099"/>
    <x v="2316"/>
    <x v="81"/>
    <x v="423"/>
    <x v="772"/>
    <x v="1"/>
  </r>
  <r>
    <x v="36"/>
    <x v="4658"/>
    <x v="180"/>
    <x v="0"/>
    <x v="823"/>
    <x v="980"/>
    <x v="270"/>
    <x v="845"/>
    <x v="724"/>
    <x v="893"/>
    <x v="35"/>
    <x v="423"/>
    <x v="1823"/>
    <x v="1"/>
  </r>
  <r>
    <x v="36"/>
    <x v="4659"/>
    <x v="824"/>
    <x v="0"/>
    <x v="1710"/>
    <x v="980"/>
    <x v="270"/>
    <x v="845"/>
    <x v="1099"/>
    <x v="2316"/>
    <x v="81"/>
    <x v="423"/>
    <x v="772"/>
    <x v="1"/>
  </r>
  <r>
    <x v="36"/>
    <x v="4664"/>
    <x v="311"/>
    <x v="0"/>
    <x v="4072"/>
    <x v="980"/>
    <x v="270"/>
    <x v="845"/>
    <x v="1099"/>
    <x v="2316"/>
    <x v="142"/>
    <x v="423"/>
    <x v="1351"/>
    <x v="1"/>
  </r>
  <r>
    <x v="36"/>
    <x v="4667"/>
    <x v="311"/>
    <x v="0"/>
    <x v="858"/>
    <x v="980"/>
    <x v="270"/>
    <x v="845"/>
    <x v="1099"/>
    <x v="2316"/>
    <x v="169"/>
    <x v="423"/>
    <x v="1619"/>
    <x v="1"/>
  </r>
  <r>
    <x v="36"/>
    <x v="4668"/>
    <x v="311"/>
    <x v="0"/>
    <x v="951"/>
    <x v="980"/>
    <x v="270"/>
    <x v="845"/>
    <x v="1099"/>
    <x v="2316"/>
    <x v="205"/>
    <x v="423"/>
    <x v="1921"/>
    <x v="1"/>
  </r>
  <r>
    <x v="36"/>
    <x v="4669"/>
    <x v="215"/>
    <x v="0"/>
    <x v="952"/>
    <x v="980"/>
    <x v="270"/>
    <x v="845"/>
    <x v="306"/>
    <x v="2316"/>
    <x v="70"/>
    <x v="423"/>
    <x v="1070"/>
    <x v="1"/>
  </r>
  <r>
    <x v="36"/>
    <x v="4671"/>
    <x v="763"/>
    <x v="0"/>
    <x v="2000"/>
    <x v="980"/>
    <x v="270"/>
    <x v="845"/>
    <x v="1099"/>
    <x v="2316"/>
    <x v="374"/>
    <x v="423"/>
    <x v="2719"/>
    <x v="1"/>
  </r>
  <r>
    <x v="36"/>
    <x v="4674"/>
    <x v="311"/>
    <x v="0"/>
    <x v="2046"/>
    <x v="980"/>
    <x v="270"/>
    <x v="845"/>
    <x v="1099"/>
    <x v="2316"/>
    <x v="94"/>
    <x v="272"/>
    <x v="1984"/>
    <x v="1"/>
  </r>
  <r>
    <x v="36"/>
    <x v="4675"/>
    <x v="439"/>
    <x v="0"/>
    <x v="2969"/>
    <x v="980"/>
    <x v="270"/>
    <x v="845"/>
    <x v="1099"/>
    <x v="2316"/>
    <x v="56"/>
    <x v="423"/>
    <x v="465"/>
    <x v="1"/>
  </r>
  <r>
    <x v="36"/>
    <x v="4682"/>
    <x v="943"/>
    <x v="0"/>
    <x v="3228"/>
    <x v="980"/>
    <x v="270"/>
    <x v="845"/>
    <x v="13"/>
    <x v="2316"/>
    <x v="81"/>
    <x v="423"/>
    <x v="855"/>
    <x v="1"/>
  </r>
  <r>
    <x v="36"/>
    <x v="4693"/>
    <x v="61"/>
    <x v="0"/>
    <x v="4483"/>
    <x v="980"/>
    <x v="270"/>
    <x v="845"/>
    <x v="1099"/>
    <x v="2316"/>
    <x v="60"/>
    <x v="423"/>
    <x v="502"/>
    <x v="1"/>
  </r>
  <r>
    <x v="36"/>
    <x v="4776"/>
    <x v="61"/>
    <x v="0"/>
    <x v="4489"/>
    <x v="980"/>
    <x v="270"/>
    <x v="845"/>
    <x v="1099"/>
    <x v="2316"/>
    <x v="232"/>
    <x v="423"/>
    <x v="2137"/>
    <x v="1"/>
  </r>
  <r>
    <x v="36"/>
    <x v="4786"/>
    <x v="785"/>
    <x v="0"/>
    <x v="1760"/>
    <x v="980"/>
    <x v="270"/>
    <x v="845"/>
    <x v="247"/>
    <x v="509"/>
    <x v="602"/>
    <x v="423"/>
    <x v="612"/>
    <x v="1"/>
  </r>
  <r>
    <x v="36"/>
    <x v="4800"/>
    <x v="560"/>
    <x v="0"/>
    <x v="953"/>
    <x v="980"/>
    <x v="270"/>
    <x v="845"/>
    <x v="1099"/>
    <x v="2316"/>
    <x v="253"/>
    <x v="423"/>
    <x v="2217"/>
    <x v="1"/>
  </r>
  <r>
    <x v="36"/>
    <x v="4803"/>
    <x v="575"/>
    <x v="0"/>
    <x v="954"/>
    <x v="980"/>
    <x v="270"/>
    <x v="845"/>
    <x v="1099"/>
    <x v="2316"/>
    <x v="56"/>
    <x v="423"/>
    <x v="465"/>
    <x v="1"/>
  </r>
  <r>
    <x v="36"/>
    <x v="4812"/>
    <x v="67"/>
    <x v="0"/>
    <x v="3229"/>
    <x v="980"/>
    <x v="270"/>
    <x v="845"/>
    <x v="1099"/>
    <x v="2316"/>
    <x v="105"/>
    <x v="423"/>
    <x v="1067"/>
    <x v="1"/>
  </r>
  <r>
    <x v="36"/>
    <x v="4815"/>
    <x v="340"/>
    <x v="0"/>
    <x v="1700"/>
    <x v="980"/>
    <x v="270"/>
    <x v="845"/>
    <x v="979"/>
    <x v="1426"/>
    <x v="81"/>
    <x v="423"/>
    <x v="2510"/>
    <x v="1"/>
  </r>
  <r>
    <x v="36"/>
    <x v="4823"/>
    <x v="842"/>
    <x v="0"/>
    <x v="4161"/>
    <x v="980"/>
    <x v="270"/>
    <x v="845"/>
    <x v="1099"/>
    <x v="2316"/>
    <x v="91"/>
    <x v="423"/>
    <x v="841"/>
    <x v="1"/>
  </r>
  <r>
    <x v="36"/>
    <x v="4831"/>
    <x v="251"/>
    <x v="0"/>
    <x v="3230"/>
    <x v="980"/>
    <x v="270"/>
    <x v="845"/>
    <x v="1099"/>
    <x v="2316"/>
    <x v="56"/>
    <x v="423"/>
    <x v="465"/>
    <x v="1"/>
  </r>
  <r>
    <x v="36"/>
    <x v="4832"/>
    <x v="824"/>
    <x v="0"/>
    <x v="3231"/>
    <x v="980"/>
    <x v="270"/>
    <x v="845"/>
    <x v="1099"/>
    <x v="2316"/>
    <x v="81"/>
    <x v="423"/>
    <x v="772"/>
    <x v="1"/>
  </r>
  <r>
    <x v="36"/>
    <x v="4836"/>
    <x v="733"/>
    <x v="0"/>
    <x v="1743"/>
    <x v="980"/>
    <x v="270"/>
    <x v="845"/>
    <x v="997"/>
    <x v="1798"/>
    <x v="602"/>
    <x v="423"/>
    <x v="2463"/>
    <x v="1"/>
  </r>
  <r>
    <x v="36"/>
    <x v="4839"/>
    <x v="439"/>
    <x v="0"/>
    <x v="861"/>
    <x v="980"/>
    <x v="270"/>
    <x v="845"/>
    <x v="1099"/>
    <x v="2316"/>
    <x v="70"/>
    <x v="423"/>
    <x v="611"/>
    <x v="1"/>
  </r>
  <r>
    <x v="36"/>
    <x v="4846"/>
    <x v="642"/>
    <x v="0"/>
    <x v="955"/>
    <x v="980"/>
    <x v="270"/>
    <x v="845"/>
    <x v="724"/>
    <x v="851"/>
    <x v="105"/>
    <x v="423"/>
    <x v="2208"/>
    <x v="1"/>
  </r>
  <r>
    <x v="36"/>
    <x v="4852"/>
    <x v="872"/>
    <x v="0"/>
    <x v="1728"/>
    <x v="980"/>
    <x v="270"/>
    <x v="845"/>
    <x v="979"/>
    <x v="1426"/>
    <x v="602"/>
    <x v="423"/>
    <x v="2239"/>
    <x v="1"/>
  </r>
  <r>
    <x v="36"/>
    <x v="4860"/>
    <x v="357"/>
    <x v="0"/>
    <x v="3193"/>
    <x v="980"/>
    <x v="270"/>
    <x v="845"/>
    <x v="1099"/>
    <x v="2316"/>
    <x v="56"/>
    <x v="423"/>
    <x v="465"/>
    <x v="1"/>
  </r>
  <r>
    <x v="36"/>
    <x v="4877"/>
    <x v="484"/>
    <x v="0"/>
    <x v="3232"/>
    <x v="980"/>
    <x v="270"/>
    <x v="845"/>
    <x v="601"/>
    <x v="1813"/>
    <x v="602"/>
    <x v="423"/>
    <x v="2021"/>
    <x v="1"/>
  </r>
  <r>
    <x v="36"/>
    <x v="1523"/>
    <x v="439"/>
    <x v="0"/>
    <x v="841"/>
    <x v="980"/>
    <x v="270"/>
    <x v="845"/>
    <x v="1099"/>
    <x v="2316"/>
    <x v="81"/>
    <x v="423"/>
    <x v="772"/>
    <x v="1"/>
  </r>
  <r>
    <x v="36"/>
    <x v="4879"/>
    <x v="555"/>
    <x v="0"/>
    <x v="3233"/>
    <x v="980"/>
    <x v="270"/>
    <x v="845"/>
    <x v="979"/>
    <x v="1426"/>
    <x v="602"/>
    <x v="423"/>
    <x v="2239"/>
    <x v="1"/>
  </r>
  <r>
    <x v="36"/>
    <x v="4880"/>
    <x v="896"/>
    <x v="0"/>
    <x v="1794"/>
    <x v="980"/>
    <x v="270"/>
    <x v="845"/>
    <x v="1099"/>
    <x v="2316"/>
    <x v="481"/>
    <x v="423"/>
    <x v="3122"/>
    <x v="1"/>
  </r>
  <r>
    <x v="36"/>
    <x v="4887"/>
    <x v="643"/>
    <x v="0"/>
    <x v="956"/>
    <x v="980"/>
    <x v="270"/>
    <x v="845"/>
    <x v="1099"/>
    <x v="2316"/>
    <x v="47"/>
    <x v="423"/>
    <x v="350"/>
    <x v="1"/>
  </r>
  <r>
    <x v="36"/>
    <x v="4909"/>
    <x v="785"/>
    <x v="0"/>
    <x v="3275"/>
    <x v="980"/>
    <x v="270"/>
    <x v="845"/>
    <x v="1099"/>
    <x v="2316"/>
    <x v="56"/>
    <x v="423"/>
    <x v="465"/>
    <x v="1"/>
  </r>
  <r>
    <x v="36"/>
    <x v="4912"/>
    <x v="943"/>
    <x v="0"/>
    <x v="4274"/>
    <x v="980"/>
    <x v="270"/>
    <x v="845"/>
    <x v="1099"/>
    <x v="2316"/>
    <x v="219"/>
    <x v="423"/>
    <x v="2023"/>
    <x v="1"/>
  </r>
  <r>
    <x v="36"/>
    <x v="4918"/>
    <x v="330"/>
    <x v="0"/>
    <x v="124"/>
    <x v="980"/>
    <x v="270"/>
    <x v="845"/>
    <x v="979"/>
    <x v="1426"/>
    <x v="229"/>
    <x v="423"/>
    <x v="2703"/>
    <x v="1"/>
  </r>
  <r>
    <x v="36"/>
    <x v="4923"/>
    <x v="439"/>
    <x v="0"/>
    <x v="957"/>
    <x v="980"/>
    <x v="270"/>
    <x v="845"/>
    <x v="724"/>
    <x v="832"/>
    <x v="152"/>
    <x v="423"/>
    <x v="2322"/>
    <x v="1"/>
  </r>
  <r>
    <x v="36"/>
    <x v="4937"/>
    <x v="221"/>
    <x v="0"/>
    <x v="1712"/>
    <x v="980"/>
    <x v="270"/>
    <x v="845"/>
    <x v="979"/>
    <x v="1426"/>
    <x v="602"/>
    <x v="423"/>
    <x v="2239"/>
    <x v="1"/>
  </r>
  <r>
    <x v="36"/>
    <x v="4950"/>
    <x v="75"/>
    <x v="0"/>
    <x v="2119"/>
    <x v="980"/>
    <x v="270"/>
    <x v="845"/>
    <x v="1099"/>
    <x v="2316"/>
    <x v="105"/>
    <x v="423"/>
    <x v="1067"/>
    <x v="1"/>
  </r>
  <r>
    <x v="36"/>
    <x v="4962"/>
    <x v="1"/>
    <x v="0"/>
    <x v="2520"/>
    <x v="980"/>
    <x v="270"/>
    <x v="845"/>
    <x v="1099"/>
    <x v="2316"/>
    <x v="76"/>
    <x v="423"/>
    <x v="695"/>
    <x v="1"/>
  </r>
  <r>
    <x v="36"/>
    <x v="4968"/>
    <x v="785"/>
    <x v="0"/>
    <x v="3234"/>
    <x v="980"/>
    <x v="270"/>
    <x v="845"/>
    <x v="1099"/>
    <x v="2316"/>
    <x v="190"/>
    <x v="423"/>
    <x v="1833"/>
    <x v="1"/>
  </r>
  <r>
    <x v="36"/>
    <x v="4986"/>
    <x v="861"/>
    <x v="0"/>
    <x v="958"/>
    <x v="980"/>
    <x v="270"/>
    <x v="845"/>
    <x v="1099"/>
    <x v="2316"/>
    <x v="169"/>
    <x v="423"/>
    <x v="1619"/>
    <x v="1"/>
  </r>
  <r>
    <x v="36"/>
    <x v="4991"/>
    <x v="845"/>
    <x v="0"/>
    <x v="3235"/>
    <x v="980"/>
    <x v="270"/>
    <x v="845"/>
    <x v="1099"/>
    <x v="2316"/>
    <x v="56"/>
    <x v="423"/>
    <x v="465"/>
    <x v="1"/>
  </r>
  <r>
    <x v="36"/>
    <x v="4994"/>
    <x v="523"/>
    <x v="0"/>
    <x v="2747"/>
    <x v="980"/>
    <x v="270"/>
    <x v="845"/>
    <x v="1099"/>
    <x v="2316"/>
    <x v="70"/>
    <x v="423"/>
    <x v="611"/>
    <x v="1"/>
  </r>
  <r>
    <x v="36"/>
    <x v="4995"/>
    <x v="943"/>
    <x v="0"/>
    <x v="4527"/>
    <x v="980"/>
    <x v="270"/>
    <x v="845"/>
    <x v="1099"/>
    <x v="2316"/>
    <x v="182"/>
    <x v="423"/>
    <x v="1742"/>
    <x v="1"/>
  </r>
  <r>
    <x v="36"/>
    <x v="4998"/>
    <x v="575"/>
    <x v="0"/>
    <x v="959"/>
    <x v="980"/>
    <x v="270"/>
    <x v="845"/>
    <x v="236"/>
    <x v="1144"/>
    <x v="602"/>
    <x v="423"/>
    <x v="1079"/>
    <x v="1"/>
  </r>
  <r>
    <x v="36"/>
    <x v="5008"/>
    <x v="87"/>
    <x v="0"/>
    <x v="3236"/>
    <x v="980"/>
    <x v="270"/>
    <x v="845"/>
    <x v="1099"/>
    <x v="2316"/>
    <x v="81"/>
    <x v="423"/>
    <x v="772"/>
    <x v="1"/>
  </r>
  <r>
    <x v="36"/>
    <x v="5009"/>
    <x v="485"/>
    <x v="0"/>
    <x v="3237"/>
    <x v="980"/>
    <x v="270"/>
    <x v="845"/>
    <x v="1099"/>
    <x v="2316"/>
    <x v="81"/>
    <x v="423"/>
    <x v="772"/>
    <x v="1"/>
  </r>
  <r>
    <x v="36"/>
    <x v="5011"/>
    <x v="939"/>
    <x v="0"/>
    <x v="3238"/>
    <x v="980"/>
    <x v="270"/>
    <x v="845"/>
    <x v="1099"/>
    <x v="2316"/>
    <x v="142"/>
    <x v="423"/>
    <x v="1351"/>
    <x v="1"/>
  </r>
  <r>
    <x v="36"/>
    <x v="5004"/>
    <x v="943"/>
    <x v="0"/>
    <x v="4528"/>
    <x v="980"/>
    <x v="270"/>
    <x v="845"/>
    <x v="1099"/>
    <x v="2316"/>
    <x v="239"/>
    <x v="423"/>
    <x v="2173"/>
    <x v="1"/>
  </r>
  <r>
    <x v="36"/>
    <x v="5016"/>
    <x v="785"/>
    <x v="0"/>
    <x v="2248"/>
    <x v="980"/>
    <x v="270"/>
    <x v="845"/>
    <x v="1099"/>
    <x v="2316"/>
    <x v="81"/>
    <x v="423"/>
    <x v="772"/>
    <x v="1"/>
  </r>
  <r>
    <x v="36"/>
    <x v="5027"/>
    <x v="937"/>
    <x v="0"/>
    <x v="2383"/>
    <x v="980"/>
    <x v="270"/>
    <x v="845"/>
    <x v="1099"/>
    <x v="2316"/>
    <x v="182"/>
    <x v="423"/>
    <x v="1742"/>
    <x v="1"/>
  </r>
  <r>
    <x v="36"/>
    <x v="5032"/>
    <x v="943"/>
    <x v="0"/>
    <x v="1701"/>
    <x v="980"/>
    <x v="270"/>
    <x v="845"/>
    <x v="119"/>
    <x v="474"/>
    <x v="602"/>
    <x v="423"/>
    <x v="452"/>
    <x v="1"/>
  </r>
  <r>
    <x v="36"/>
    <x v="5034"/>
    <x v="138"/>
    <x v="0"/>
    <x v="1722"/>
    <x v="980"/>
    <x v="270"/>
    <x v="845"/>
    <x v="111"/>
    <x v="443"/>
    <x v="602"/>
    <x v="423"/>
    <x v="424"/>
    <x v="1"/>
  </r>
  <r>
    <x v="36"/>
    <x v="5042"/>
    <x v="943"/>
    <x v="0"/>
    <x v="3239"/>
    <x v="980"/>
    <x v="270"/>
    <x v="845"/>
    <x v="295"/>
    <x v="436"/>
    <x v="602"/>
    <x v="423"/>
    <x v="591"/>
    <x v="1"/>
  </r>
  <r>
    <x v="36"/>
    <x v="5047"/>
    <x v="785"/>
    <x v="0"/>
    <x v="2252"/>
    <x v="980"/>
    <x v="270"/>
    <x v="845"/>
    <x v="1099"/>
    <x v="2316"/>
    <x v="182"/>
    <x v="423"/>
    <x v="1742"/>
    <x v="1"/>
  </r>
  <r>
    <x v="36"/>
    <x v="5049"/>
    <x v="908"/>
    <x v="0"/>
    <x v="3240"/>
    <x v="980"/>
    <x v="270"/>
    <x v="845"/>
    <x v="1099"/>
    <x v="2316"/>
    <x v="81"/>
    <x v="423"/>
    <x v="772"/>
    <x v="1"/>
  </r>
  <r>
    <x v="36"/>
    <x v="5050"/>
    <x v="75"/>
    <x v="0"/>
    <x v="2286"/>
    <x v="980"/>
    <x v="270"/>
    <x v="845"/>
    <x v="1099"/>
    <x v="2316"/>
    <x v="81"/>
    <x v="423"/>
    <x v="772"/>
    <x v="1"/>
  </r>
  <r>
    <x v="36"/>
    <x v="5052"/>
    <x v="75"/>
    <x v="0"/>
    <x v="1758"/>
    <x v="980"/>
    <x v="270"/>
    <x v="845"/>
    <x v="1099"/>
    <x v="2316"/>
    <x v="81"/>
    <x v="423"/>
    <x v="772"/>
    <x v="1"/>
  </r>
  <r>
    <x v="36"/>
    <x v="5057"/>
    <x v="55"/>
    <x v="0"/>
    <x v="3241"/>
    <x v="980"/>
    <x v="270"/>
    <x v="845"/>
    <x v="979"/>
    <x v="1426"/>
    <x v="602"/>
    <x v="423"/>
    <x v="2239"/>
    <x v="1"/>
  </r>
  <r>
    <x v="36"/>
    <x v="5058"/>
    <x v="61"/>
    <x v="0"/>
    <x v="3242"/>
    <x v="980"/>
    <x v="270"/>
    <x v="845"/>
    <x v="879"/>
    <x v="277"/>
    <x v="602"/>
    <x v="423"/>
    <x v="1303"/>
    <x v="1"/>
  </r>
  <r>
    <x v="36"/>
    <x v="5101"/>
    <x v="423"/>
    <x v="0"/>
    <x v="1686"/>
    <x v="980"/>
    <x v="270"/>
    <x v="845"/>
    <x v="936"/>
    <x v="1398"/>
    <x v="602"/>
    <x v="423"/>
    <x v="2113"/>
    <x v="1"/>
  </r>
  <r>
    <x v="36"/>
    <x v="5103"/>
    <x v="943"/>
    <x v="0"/>
    <x v="3243"/>
    <x v="980"/>
    <x v="270"/>
    <x v="845"/>
    <x v="1099"/>
    <x v="2316"/>
    <x v="91"/>
    <x v="423"/>
    <x v="841"/>
    <x v="1"/>
  </r>
  <r>
    <x v="36"/>
    <x v="5116"/>
    <x v="432"/>
    <x v="0"/>
    <x v="1828"/>
    <x v="980"/>
    <x v="270"/>
    <x v="845"/>
    <x v="979"/>
    <x v="1426"/>
    <x v="602"/>
    <x v="423"/>
    <x v="2239"/>
    <x v="1"/>
  </r>
  <r>
    <x v="36"/>
    <x v="5118"/>
    <x v="785"/>
    <x v="0"/>
    <x v="2251"/>
    <x v="980"/>
    <x v="270"/>
    <x v="845"/>
    <x v="1099"/>
    <x v="2316"/>
    <x v="75"/>
    <x v="423"/>
    <x v="694"/>
    <x v="1"/>
  </r>
  <r>
    <x v="36"/>
    <x v="5122"/>
    <x v="67"/>
    <x v="0"/>
    <x v="2842"/>
    <x v="980"/>
    <x v="270"/>
    <x v="845"/>
    <x v="1099"/>
    <x v="2316"/>
    <x v="81"/>
    <x v="423"/>
    <x v="772"/>
    <x v="1"/>
  </r>
  <r>
    <x v="36"/>
    <x v="5132"/>
    <x v="943"/>
    <x v="0"/>
    <x v="4457"/>
    <x v="980"/>
    <x v="270"/>
    <x v="845"/>
    <x v="1099"/>
    <x v="2316"/>
    <x v="121"/>
    <x v="220"/>
    <x v="1897"/>
    <x v="1"/>
  </r>
  <r>
    <x v="36"/>
    <x v="5134"/>
    <x v="71"/>
    <x v="0"/>
    <x v="3244"/>
    <x v="980"/>
    <x v="270"/>
    <x v="845"/>
    <x v="1099"/>
    <x v="2316"/>
    <x v="56"/>
    <x v="423"/>
    <x v="465"/>
    <x v="1"/>
  </r>
  <r>
    <x v="36"/>
    <x v="5138"/>
    <x v="943"/>
    <x v="0"/>
    <x v="4530"/>
    <x v="980"/>
    <x v="270"/>
    <x v="845"/>
    <x v="1099"/>
    <x v="325"/>
    <x v="182"/>
    <x v="423"/>
    <x v="2012"/>
    <x v="1"/>
  </r>
  <r>
    <x v="36"/>
    <x v="5139"/>
    <x v="763"/>
    <x v="0"/>
    <x v="1998"/>
    <x v="980"/>
    <x v="270"/>
    <x v="845"/>
    <x v="1099"/>
    <x v="2316"/>
    <x v="56"/>
    <x v="423"/>
    <x v="465"/>
    <x v="1"/>
  </r>
  <r>
    <x v="36"/>
    <x v="5144"/>
    <x v="67"/>
    <x v="0"/>
    <x v="2841"/>
    <x v="980"/>
    <x v="270"/>
    <x v="845"/>
    <x v="1099"/>
    <x v="2316"/>
    <x v="47"/>
    <x v="423"/>
    <x v="350"/>
    <x v="1"/>
  </r>
  <r>
    <x v="36"/>
    <x v="5146"/>
    <x v="165"/>
    <x v="0"/>
    <x v="1002"/>
    <x v="980"/>
    <x v="270"/>
    <x v="845"/>
    <x v="1099"/>
    <x v="2316"/>
    <x v="146"/>
    <x v="423"/>
    <x v="1421"/>
    <x v="1"/>
  </r>
  <r>
    <x v="36"/>
    <x v="5152"/>
    <x v="936"/>
    <x v="0"/>
    <x v="2285"/>
    <x v="980"/>
    <x v="270"/>
    <x v="845"/>
    <x v="1099"/>
    <x v="2316"/>
    <x v="40"/>
    <x v="423"/>
    <x v="254"/>
    <x v="1"/>
  </r>
  <r>
    <x v="36"/>
    <x v="5155"/>
    <x v="1"/>
    <x v="0"/>
    <x v="2184"/>
    <x v="980"/>
    <x v="270"/>
    <x v="845"/>
    <x v="1099"/>
    <x v="2316"/>
    <x v="60"/>
    <x v="423"/>
    <x v="502"/>
    <x v="1"/>
  </r>
  <r>
    <x v="36"/>
    <x v="5310"/>
    <x v="813"/>
    <x v="0"/>
    <x v="3246"/>
    <x v="980"/>
    <x v="270"/>
    <x v="845"/>
    <x v="1099"/>
    <x v="2316"/>
    <x v="229"/>
    <x v="423"/>
    <x v="2118"/>
    <x v="1"/>
  </r>
  <r>
    <x v="36"/>
    <x v="5345"/>
    <x v="146"/>
    <x v="0"/>
    <x v="960"/>
    <x v="980"/>
    <x v="270"/>
    <x v="845"/>
    <x v="1099"/>
    <x v="2316"/>
    <x v="275"/>
    <x v="423"/>
    <x v="2321"/>
    <x v="1"/>
  </r>
  <r>
    <x v="36"/>
    <x v="5441"/>
    <x v="943"/>
    <x v="0"/>
    <x v="1910"/>
    <x v="980"/>
    <x v="270"/>
    <x v="845"/>
    <x v="1099"/>
    <x v="2316"/>
    <x v="56"/>
    <x v="423"/>
    <x v="465"/>
    <x v="1"/>
  </r>
  <r>
    <x v="36"/>
    <x v="5456"/>
    <x v="343"/>
    <x v="0"/>
    <x v="3247"/>
    <x v="980"/>
    <x v="270"/>
    <x v="845"/>
    <x v="979"/>
    <x v="1426"/>
    <x v="602"/>
    <x v="423"/>
    <x v="2239"/>
    <x v="1"/>
  </r>
  <r>
    <x v="36"/>
    <x v="5460"/>
    <x v="209"/>
    <x v="0"/>
    <x v="135"/>
    <x v="980"/>
    <x v="270"/>
    <x v="845"/>
    <x v="555"/>
    <x v="1550"/>
    <x v="142"/>
    <x v="423"/>
    <x v="2397"/>
    <x v="1"/>
  </r>
  <r>
    <x v="36"/>
    <x v="5520"/>
    <x v="861"/>
    <x v="0"/>
    <x v="856"/>
    <x v="980"/>
    <x v="270"/>
    <x v="845"/>
    <x v="1099"/>
    <x v="2316"/>
    <x v="70"/>
    <x v="423"/>
    <x v="611"/>
    <x v="1"/>
  </r>
  <r>
    <x v="36"/>
    <x v="5533"/>
    <x v="75"/>
    <x v="0"/>
    <x v="3248"/>
    <x v="980"/>
    <x v="270"/>
    <x v="845"/>
    <x v="1099"/>
    <x v="2316"/>
    <x v="275"/>
    <x v="423"/>
    <x v="2321"/>
    <x v="1"/>
  </r>
  <r>
    <x v="36"/>
    <x v="5535"/>
    <x v="61"/>
    <x v="0"/>
    <x v="4499"/>
    <x v="980"/>
    <x v="270"/>
    <x v="845"/>
    <x v="1099"/>
    <x v="2316"/>
    <x v="105"/>
    <x v="423"/>
    <x v="1067"/>
    <x v="1"/>
  </r>
  <r>
    <x v="36"/>
    <x v="5599"/>
    <x v="575"/>
    <x v="0"/>
    <x v="863"/>
    <x v="980"/>
    <x v="270"/>
    <x v="845"/>
    <x v="86"/>
    <x v="789"/>
    <x v="229"/>
    <x v="423"/>
    <x v="2412"/>
    <x v="1"/>
  </r>
  <r>
    <x v="36"/>
    <x v="5607"/>
    <x v="943"/>
    <x v="0"/>
    <x v="4524"/>
    <x v="980"/>
    <x v="270"/>
    <x v="845"/>
    <x v="1099"/>
    <x v="2316"/>
    <x v="105"/>
    <x v="423"/>
    <x v="1067"/>
    <x v="1"/>
  </r>
  <r>
    <x v="36"/>
    <x v="5615"/>
    <x v="596"/>
    <x v="0"/>
    <x v="1916"/>
    <x v="980"/>
    <x v="270"/>
    <x v="845"/>
    <x v="1099"/>
    <x v="2316"/>
    <x v="169"/>
    <x v="423"/>
    <x v="1619"/>
    <x v="1"/>
  </r>
  <r>
    <x v="36"/>
    <x v="5622"/>
    <x v="61"/>
    <x v="0"/>
    <x v="999"/>
    <x v="980"/>
    <x v="270"/>
    <x v="845"/>
    <x v="979"/>
    <x v="1426"/>
    <x v="602"/>
    <x v="423"/>
    <x v="2239"/>
    <x v="1"/>
  </r>
  <r>
    <x v="36"/>
    <x v="5627"/>
    <x v="771"/>
    <x v="0"/>
    <x v="3249"/>
    <x v="980"/>
    <x v="270"/>
    <x v="845"/>
    <x v="1099"/>
    <x v="2316"/>
    <x v="81"/>
    <x v="423"/>
    <x v="772"/>
    <x v="1"/>
  </r>
  <r>
    <x v="36"/>
    <x v="5631"/>
    <x v="813"/>
    <x v="0"/>
    <x v="3250"/>
    <x v="980"/>
    <x v="270"/>
    <x v="845"/>
    <x v="1099"/>
    <x v="2316"/>
    <x v="106"/>
    <x v="423"/>
    <x v="1076"/>
    <x v="1"/>
  </r>
  <r>
    <x v="36"/>
    <x v="5633"/>
    <x v="884"/>
    <x v="0"/>
    <x v="155"/>
    <x v="980"/>
    <x v="270"/>
    <x v="845"/>
    <x v="119"/>
    <x v="474"/>
    <x v="602"/>
    <x v="423"/>
    <x v="452"/>
    <x v="1"/>
  </r>
  <r>
    <x v="36"/>
    <x v="5651"/>
    <x v="785"/>
    <x v="0"/>
    <x v="2244"/>
    <x v="980"/>
    <x v="270"/>
    <x v="845"/>
    <x v="1099"/>
    <x v="2316"/>
    <x v="229"/>
    <x v="423"/>
    <x v="2118"/>
    <x v="1"/>
  </r>
  <r>
    <x v="36"/>
    <x v="5658"/>
    <x v="472"/>
    <x v="0"/>
    <x v="3251"/>
    <x v="980"/>
    <x v="270"/>
    <x v="845"/>
    <x v="1099"/>
    <x v="2316"/>
    <x v="56"/>
    <x v="423"/>
    <x v="465"/>
    <x v="1"/>
  </r>
  <r>
    <x v="36"/>
    <x v="5671"/>
    <x v="61"/>
    <x v="0"/>
    <x v="4499"/>
    <x v="980"/>
    <x v="270"/>
    <x v="845"/>
    <x v="1099"/>
    <x v="2316"/>
    <x v="212"/>
    <x v="423"/>
    <x v="1966"/>
    <x v="1"/>
  </r>
  <r>
    <x v="36"/>
    <x v="5675"/>
    <x v="49"/>
    <x v="0"/>
    <x v="4930"/>
    <x v="980"/>
    <x v="270"/>
    <x v="845"/>
    <x v="1099"/>
    <x v="2316"/>
    <x v="75"/>
    <x v="423"/>
    <x v="694"/>
    <x v="1"/>
  </r>
  <r>
    <x v="36"/>
    <x v="5676"/>
    <x v="434"/>
    <x v="0"/>
    <x v="1727"/>
    <x v="980"/>
    <x v="270"/>
    <x v="845"/>
    <x v="1099"/>
    <x v="2316"/>
    <x v="400"/>
    <x v="423"/>
    <x v="2795"/>
    <x v="1"/>
  </r>
  <r>
    <x v="36"/>
    <x v="5677"/>
    <x v="730"/>
    <x v="0"/>
    <x v="3252"/>
    <x v="980"/>
    <x v="270"/>
    <x v="845"/>
    <x v="119"/>
    <x v="474"/>
    <x v="602"/>
    <x v="423"/>
    <x v="452"/>
    <x v="1"/>
  </r>
  <r>
    <x v="36"/>
    <x v="5687"/>
    <x v="936"/>
    <x v="0"/>
    <x v="2285"/>
    <x v="980"/>
    <x v="270"/>
    <x v="845"/>
    <x v="1099"/>
    <x v="2316"/>
    <x v="105"/>
    <x v="423"/>
    <x v="1067"/>
    <x v="1"/>
  </r>
  <r>
    <x v="36"/>
    <x v="5690"/>
    <x v="647"/>
    <x v="0"/>
    <x v="3253"/>
    <x v="980"/>
    <x v="270"/>
    <x v="845"/>
    <x v="1099"/>
    <x v="2316"/>
    <x v="56"/>
    <x v="423"/>
    <x v="465"/>
    <x v="1"/>
  </r>
  <r>
    <x v="36"/>
    <x v="5693"/>
    <x v="760"/>
    <x v="0"/>
    <x v="962"/>
    <x v="980"/>
    <x v="270"/>
    <x v="845"/>
    <x v="724"/>
    <x v="525"/>
    <x v="602"/>
    <x v="423"/>
    <x v="1142"/>
    <x v="1"/>
  </r>
  <r>
    <x v="36"/>
    <x v="5694"/>
    <x v="926"/>
    <x v="0"/>
    <x v="963"/>
    <x v="980"/>
    <x v="270"/>
    <x v="845"/>
    <x v="1099"/>
    <x v="2316"/>
    <x v="56"/>
    <x v="423"/>
    <x v="465"/>
    <x v="1"/>
  </r>
  <r>
    <x v="36"/>
    <x v="5696"/>
    <x v="439"/>
    <x v="0"/>
    <x v="835"/>
    <x v="980"/>
    <x v="270"/>
    <x v="845"/>
    <x v="1099"/>
    <x v="2316"/>
    <x v="91"/>
    <x v="423"/>
    <x v="841"/>
    <x v="1"/>
  </r>
  <r>
    <x v="36"/>
    <x v="5699"/>
    <x v="311"/>
    <x v="0"/>
    <x v="855"/>
    <x v="980"/>
    <x v="270"/>
    <x v="845"/>
    <x v="86"/>
    <x v="627"/>
    <x v="602"/>
    <x v="423"/>
    <x v="515"/>
    <x v="1"/>
  </r>
  <r>
    <x v="36"/>
    <x v="5706"/>
    <x v="439"/>
    <x v="0"/>
    <x v="842"/>
    <x v="980"/>
    <x v="270"/>
    <x v="845"/>
    <x v="295"/>
    <x v="1026"/>
    <x v="602"/>
    <x v="423"/>
    <x v="1039"/>
    <x v="1"/>
  </r>
  <r>
    <x v="36"/>
    <x v="5709"/>
    <x v="237"/>
    <x v="0"/>
    <x v="1018"/>
    <x v="980"/>
    <x v="270"/>
    <x v="845"/>
    <x v="236"/>
    <x v="1090"/>
    <x v="602"/>
    <x v="423"/>
    <x v="1032"/>
    <x v="1"/>
  </r>
  <r>
    <x v="36"/>
    <x v="5712"/>
    <x v="916"/>
    <x v="0"/>
    <x v="3254"/>
    <x v="980"/>
    <x v="270"/>
    <x v="845"/>
    <x v="119"/>
    <x v="474"/>
    <x v="602"/>
    <x v="423"/>
    <x v="452"/>
    <x v="1"/>
  </r>
  <r>
    <x v="36"/>
    <x v="5772"/>
    <x v="943"/>
    <x v="0"/>
    <x v="3255"/>
    <x v="980"/>
    <x v="270"/>
    <x v="845"/>
    <x v="295"/>
    <x v="436"/>
    <x v="602"/>
    <x v="423"/>
    <x v="591"/>
    <x v="1"/>
  </r>
  <r>
    <x v="36"/>
    <x v="5787"/>
    <x v="484"/>
    <x v="0"/>
    <x v="2542"/>
    <x v="980"/>
    <x v="270"/>
    <x v="845"/>
    <x v="1099"/>
    <x v="2316"/>
    <x v="75"/>
    <x v="423"/>
    <x v="694"/>
    <x v="1"/>
  </r>
  <r>
    <x v="36"/>
    <x v="5803"/>
    <x v="1"/>
    <x v="0"/>
    <x v="3256"/>
    <x v="980"/>
    <x v="270"/>
    <x v="845"/>
    <x v="1099"/>
    <x v="2316"/>
    <x v="306"/>
    <x v="423"/>
    <x v="2488"/>
    <x v="1"/>
  </r>
  <r>
    <x v="36"/>
    <x v="5815"/>
    <x v="883"/>
    <x v="0"/>
    <x v="1384"/>
    <x v="980"/>
    <x v="270"/>
    <x v="845"/>
    <x v="1099"/>
    <x v="2316"/>
    <x v="81"/>
    <x v="423"/>
    <x v="772"/>
    <x v="1"/>
  </r>
  <r>
    <x v="36"/>
    <x v="5898"/>
    <x v="61"/>
    <x v="0"/>
    <x v="3257"/>
    <x v="980"/>
    <x v="270"/>
    <x v="845"/>
    <x v="1099"/>
    <x v="2316"/>
    <x v="70"/>
    <x v="423"/>
    <x v="611"/>
    <x v="1"/>
  </r>
  <r>
    <x v="36"/>
    <x v="5900"/>
    <x v="13"/>
    <x v="0"/>
    <x v="1730"/>
    <x v="980"/>
    <x v="270"/>
    <x v="845"/>
    <x v="1099"/>
    <x v="2316"/>
    <x v="81"/>
    <x v="423"/>
    <x v="772"/>
    <x v="1"/>
  </r>
  <r>
    <x v="36"/>
    <x v="5923"/>
    <x v="483"/>
    <x v="0"/>
    <x v="2529"/>
    <x v="980"/>
    <x v="270"/>
    <x v="845"/>
    <x v="1099"/>
    <x v="2316"/>
    <x v="15"/>
    <x v="423"/>
    <x v="84"/>
    <x v="1"/>
  </r>
  <r>
    <x v="36"/>
    <x v="5926"/>
    <x v="439"/>
    <x v="0"/>
    <x v="964"/>
    <x v="980"/>
    <x v="270"/>
    <x v="845"/>
    <x v="1099"/>
    <x v="2316"/>
    <x v="15"/>
    <x v="423"/>
    <x v="84"/>
    <x v="1"/>
  </r>
  <r>
    <x v="36"/>
    <x v="5927"/>
    <x v="74"/>
    <x v="0"/>
    <x v="1277"/>
    <x v="980"/>
    <x v="270"/>
    <x v="845"/>
    <x v="1099"/>
    <x v="2316"/>
    <x v="30"/>
    <x v="423"/>
    <x v="174"/>
    <x v="1"/>
  </r>
  <r>
    <x v="36"/>
    <x v="5929"/>
    <x v="903"/>
    <x v="0"/>
    <x v="1734"/>
    <x v="980"/>
    <x v="270"/>
    <x v="845"/>
    <x v="719"/>
    <x v="143"/>
    <x v="602"/>
    <x v="423"/>
    <x v="772"/>
    <x v="1"/>
  </r>
  <r>
    <x v="36"/>
    <x v="5935"/>
    <x v="757"/>
    <x v="0"/>
    <x v="3258"/>
    <x v="980"/>
    <x v="270"/>
    <x v="845"/>
    <x v="119"/>
    <x v="474"/>
    <x v="602"/>
    <x v="423"/>
    <x v="452"/>
    <x v="1"/>
  </r>
  <r>
    <x v="36"/>
    <x v="5940"/>
    <x v="202"/>
    <x v="0"/>
    <x v="551"/>
    <x v="980"/>
    <x v="270"/>
    <x v="845"/>
    <x v="1099"/>
    <x v="2316"/>
    <x v="167"/>
    <x v="149"/>
    <x v="1876"/>
    <x v="1"/>
  </r>
  <r>
    <x v="36"/>
    <x v="5946"/>
    <x v="785"/>
    <x v="0"/>
    <x v="3259"/>
    <x v="980"/>
    <x v="270"/>
    <x v="845"/>
    <x v="1099"/>
    <x v="2316"/>
    <x v="169"/>
    <x v="423"/>
    <x v="1619"/>
    <x v="1"/>
  </r>
  <r>
    <x v="36"/>
    <x v="5950"/>
    <x v="75"/>
    <x v="0"/>
    <x v="2817"/>
    <x v="980"/>
    <x v="270"/>
    <x v="845"/>
    <x v="1099"/>
    <x v="2316"/>
    <x v="91"/>
    <x v="423"/>
    <x v="841"/>
    <x v="1"/>
  </r>
  <r>
    <x v="36"/>
    <x v="5959"/>
    <x v="798"/>
    <x v="0"/>
    <x v="1747"/>
    <x v="980"/>
    <x v="270"/>
    <x v="845"/>
    <x v="979"/>
    <x v="1426"/>
    <x v="602"/>
    <x v="423"/>
    <x v="2239"/>
    <x v="1"/>
  </r>
  <r>
    <x v="36"/>
    <x v="5968"/>
    <x v="49"/>
    <x v="0"/>
    <x v="4932"/>
    <x v="980"/>
    <x v="270"/>
    <x v="845"/>
    <x v="1099"/>
    <x v="2316"/>
    <x v="105"/>
    <x v="423"/>
    <x v="1067"/>
    <x v="1"/>
  </r>
  <r>
    <x v="36"/>
    <x v="5969"/>
    <x v="75"/>
    <x v="0"/>
    <x v="2861"/>
    <x v="980"/>
    <x v="270"/>
    <x v="845"/>
    <x v="1099"/>
    <x v="2316"/>
    <x v="70"/>
    <x v="423"/>
    <x v="611"/>
    <x v="1"/>
  </r>
  <r>
    <x v="36"/>
    <x v="5969"/>
    <x v="785"/>
    <x v="0"/>
    <x v="4902"/>
    <x v="980"/>
    <x v="270"/>
    <x v="845"/>
    <x v="1099"/>
    <x v="2316"/>
    <x v="383"/>
    <x v="205"/>
    <x v="2813"/>
    <x v="1"/>
  </r>
  <r>
    <x v="36"/>
    <x v="5981"/>
    <x v="75"/>
    <x v="0"/>
    <x v="1349"/>
    <x v="980"/>
    <x v="270"/>
    <x v="845"/>
    <x v="974"/>
    <x v="1426"/>
    <x v="602"/>
    <x v="423"/>
    <x v="2217"/>
    <x v="1"/>
  </r>
  <r>
    <x v="36"/>
    <x v="5985"/>
    <x v="211"/>
    <x v="0"/>
    <x v="4939"/>
    <x v="980"/>
    <x v="270"/>
    <x v="845"/>
    <x v="387"/>
    <x v="352"/>
    <x v="338"/>
    <x v="423"/>
    <x v="2688"/>
    <x v="1"/>
  </r>
  <r>
    <x v="36"/>
    <x v="5988"/>
    <x v="943"/>
    <x v="0"/>
    <x v="4867"/>
    <x v="980"/>
    <x v="270"/>
    <x v="845"/>
    <x v="1099"/>
    <x v="2316"/>
    <x v="75"/>
    <x v="423"/>
    <x v="694"/>
    <x v="1"/>
  </r>
  <r>
    <x v="36"/>
    <x v="6016"/>
    <x v="292"/>
    <x v="0"/>
    <x v="3177"/>
    <x v="980"/>
    <x v="270"/>
    <x v="845"/>
    <x v="119"/>
    <x v="474"/>
    <x v="602"/>
    <x v="423"/>
    <x v="452"/>
    <x v="1"/>
  </r>
  <r>
    <x v="36"/>
    <x v="6017"/>
    <x v="827"/>
    <x v="0"/>
    <x v="3274"/>
    <x v="980"/>
    <x v="270"/>
    <x v="845"/>
    <x v="119"/>
    <x v="474"/>
    <x v="602"/>
    <x v="423"/>
    <x v="452"/>
    <x v="1"/>
  </r>
  <r>
    <x v="36"/>
    <x v="6019"/>
    <x v="311"/>
    <x v="0"/>
    <x v="844"/>
    <x v="980"/>
    <x v="270"/>
    <x v="845"/>
    <x v="1099"/>
    <x v="2316"/>
    <x v="70"/>
    <x v="423"/>
    <x v="611"/>
    <x v="1"/>
  </r>
  <r>
    <x v="36"/>
    <x v="6027"/>
    <x v="847"/>
    <x v="0"/>
    <x v="1873"/>
    <x v="980"/>
    <x v="270"/>
    <x v="845"/>
    <x v="882"/>
    <x v="1628"/>
    <x v="70"/>
    <x v="423"/>
    <x v="2392"/>
    <x v="1"/>
  </r>
  <r>
    <x v="36"/>
    <x v="6035"/>
    <x v="59"/>
    <x v="0"/>
    <x v="3267"/>
    <x v="980"/>
    <x v="270"/>
    <x v="845"/>
    <x v="979"/>
    <x v="1426"/>
    <x v="602"/>
    <x v="423"/>
    <x v="2239"/>
    <x v="1"/>
  </r>
  <r>
    <x v="36"/>
    <x v="6041"/>
    <x v="61"/>
    <x v="0"/>
    <x v="3260"/>
    <x v="980"/>
    <x v="270"/>
    <x v="845"/>
    <x v="1099"/>
    <x v="2316"/>
    <x v="275"/>
    <x v="423"/>
    <x v="2321"/>
    <x v="1"/>
  </r>
  <r>
    <x v="36"/>
    <x v="6060"/>
    <x v="71"/>
    <x v="0"/>
    <x v="1741"/>
    <x v="980"/>
    <x v="270"/>
    <x v="845"/>
    <x v="295"/>
    <x v="224"/>
    <x v="602"/>
    <x v="423"/>
    <x v="410"/>
    <x v="1"/>
  </r>
  <r>
    <x v="36"/>
    <x v="6063"/>
    <x v="75"/>
    <x v="0"/>
    <x v="2861"/>
    <x v="980"/>
    <x v="270"/>
    <x v="845"/>
    <x v="1099"/>
    <x v="2316"/>
    <x v="70"/>
    <x v="423"/>
    <x v="611"/>
    <x v="1"/>
  </r>
  <r>
    <x v="36"/>
    <x v="6069"/>
    <x v="61"/>
    <x v="0"/>
    <x v="1726"/>
    <x v="980"/>
    <x v="270"/>
    <x v="845"/>
    <x v="282"/>
    <x v="1165"/>
    <x v="91"/>
    <x v="301"/>
    <x v="2484"/>
    <x v="1"/>
  </r>
  <r>
    <x v="36"/>
    <x v="6071"/>
    <x v="303"/>
    <x v="0"/>
    <x v="3263"/>
    <x v="980"/>
    <x v="270"/>
    <x v="845"/>
    <x v="119"/>
    <x v="474"/>
    <x v="602"/>
    <x v="423"/>
    <x v="452"/>
    <x v="1"/>
  </r>
  <r>
    <x v="36"/>
    <x v="6076"/>
    <x v="173"/>
    <x v="0"/>
    <x v="2216"/>
    <x v="980"/>
    <x v="270"/>
    <x v="845"/>
    <x v="1099"/>
    <x v="2316"/>
    <x v="190"/>
    <x v="423"/>
    <x v="1833"/>
    <x v="1"/>
  </r>
  <r>
    <x v="36"/>
    <x v="6078"/>
    <x v="544"/>
    <x v="0"/>
    <x v="3264"/>
    <x v="980"/>
    <x v="270"/>
    <x v="845"/>
    <x v="1099"/>
    <x v="2316"/>
    <x v="81"/>
    <x v="423"/>
    <x v="772"/>
    <x v="1"/>
  </r>
  <r>
    <x v="36"/>
    <x v="6083"/>
    <x v="943"/>
    <x v="0"/>
    <x v="3265"/>
    <x v="980"/>
    <x v="270"/>
    <x v="845"/>
    <x v="879"/>
    <x v="277"/>
    <x v="602"/>
    <x v="423"/>
    <x v="1303"/>
    <x v="1"/>
  </r>
  <r>
    <x v="36"/>
    <x v="6085"/>
    <x v="55"/>
    <x v="0"/>
    <x v="1711"/>
    <x v="980"/>
    <x v="270"/>
    <x v="845"/>
    <x v="1099"/>
    <x v="2316"/>
    <x v="169"/>
    <x v="423"/>
    <x v="1619"/>
    <x v="1"/>
  </r>
  <r>
    <x v="36"/>
    <x v="6119"/>
    <x v="943"/>
    <x v="0"/>
    <x v="2823"/>
    <x v="980"/>
    <x v="270"/>
    <x v="845"/>
    <x v="384"/>
    <x v="587"/>
    <x v="602"/>
    <x v="423"/>
    <x v="812"/>
    <x v="1"/>
  </r>
  <r>
    <x v="36"/>
    <x v="6125"/>
    <x v="138"/>
    <x v="0"/>
    <x v="3269"/>
    <x v="980"/>
    <x v="270"/>
    <x v="845"/>
    <x v="997"/>
    <x v="1798"/>
    <x v="602"/>
    <x v="423"/>
    <x v="2463"/>
    <x v="1"/>
  </r>
  <r>
    <x v="36"/>
    <x v="6131"/>
    <x v="785"/>
    <x v="0"/>
    <x v="2250"/>
    <x v="980"/>
    <x v="270"/>
    <x v="845"/>
    <x v="1099"/>
    <x v="2316"/>
    <x v="275"/>
    <x v="423"/>
    <x v="2321"/>
    <x v="1"/>
  </r>
  <r>
    <x v="36"/>
    <x v="6143"/>
    <x v="943"/>
    <x v="0"/>
    <x v="3273"/>
    <x v="980"/>
    <x v="270"/>
    <x v="845"/>
    <x v="1099"/>
    <x v="2316"/>
    <x v="129"/>
    <x v="423"/>
    <x v="1239"/>
    <x v="1"/>
  </r>
  <r>
    <x v="36"/>
    <x v="6146"/>
    <x v="55"/>
    <x v="0"/>
    <x v="2197"/>
    <x v="980"/>
    <x v="270"/>
    <x v="845"/>
    <x v="1099"/>
    <x v="2316"/>
    <x v="56"/>
    <x v="423"/>
    <x v="465"/>
    <x v="1"/>
  </r>
  <r>
    <x v="36"/>
    <x v="6151"/>
    <x v="367"/>
    <x v="0"/>
    <x v="3033"/>
    <x v="980"/>
    <x v="270"/>
    <x v="845"/>
    <x v="979"/>
    <x v="1426"/>
    <x v="602"/>
    <x v="423"/>
    <x v="2239"/>
    <x v="1"/>
  </r>
  <r>
    <x v="36"/>
    <x v="6155"/>
    <x v="375"/>
    <x v="0"/>
    <x v="3039"/>
    <x v="980"/>
    <x v="270"/>
    <x v="845"/>
    <x v="979"/>
    <x v="1426"/>
    <x v="602"/>
    <x v="423"/>
    <x v="2239"/>
    <x v="1"/>
  </r>
  <r>
    <x v="36"/>
    <x v="6156"/>
    <x v="379"/>
    <x v="0"/>
    <x v="1757"/>
    <x v="980"/>
    <x v="270"/>
    <x v="845"/>
    <x v="1099"/>
    <x v="2316"/>
    <x v="81"/>
    <x v="423"/>
    <x v="772"/>
    <x v="1"/>
  </r>
  <r>
    <x v="36"/>
    <x v="6159"/>
    <x v="432"/>
    <x v="0"/>
    <x v="3270"/>
    <x v="980"/>
    <x v="270"/>
    <x v="845"/>
    <x v="387"/>
    <x v="1664"/>
    <x v="602"/>
    <x v="423"/>
    <x v="1730"/>
    <x v="1"/>
  </r>
  <r>
    <x v="36"/>
    <x v="6180"/>
    <x v="749"/>
    <x v="0"/>
    <x v="2743"/>
    <x v="980"/>
    <x v="270"/>
    <x v="845"/>
    <x v="1099"/>
    <x v="2316"/>
    <x v="178"/>
    <x v="423"/>
    <x v="1689"/>
    <x v="1"/>
  </r>
  <r>
    <x v="36"/>
    <x v="6189"/>
    <x v="560"/>
    <x v="0"/>
    <x v="966"/>
    <x v="980"/>
    <x v="270"/>
    <x v="845"/>
    <x v="1099"/>
    <x v="2316"/>
    <x v="142"/>
    <x v="423"/>
    <x v="1351"/>
    <x v="1"/>
  </r>
  <r>
    <x v="36"/>
    <x v="6190"/>
    <x v="75"/>
    <x v="0"/>
    <x v="3037"/>
    <x v="980"/>
    <x v="270"/>
    <x v="845"/>
    <x v="1099"/>
    <x v="2316"/>
    <x v="199"/>
    <x v="423"/>
    <x v="1872"/>
    <x v="1"/>
  </r>
  <r>
    <x v="36"/>
    <x v="6196"/>
    <x v="763"/>
    <x v="0"/>
    <x v="965"/>
    <x v="980"/>
    <x v="270"/>
    <x v="845"/>
    <x v="1099"/>
    <x v="1347"/>
    <x v="602"/>
    <x v="423"/>
    <x v="879"/>
    <x v="1"/>
  </r>
  <r>
    <x v="36"/>
    <x v="6198"/>
    <x v="454"/>
    <x v="0"/>
    <x v="1756"/>
    <x v="980"/>
    <x v="270"/>
    <x v="845"/>
    <x v="879"/>
    <x v="277"/>
    <x v="602"/>
    <x v="423"/>
    <x v="1303"/>
    <x v="1"/>
  </r>
  <r>
    <x v="36"/>
    <x v="6267"/>
    <x v="311"/>
    <x v="0"/>
    <x v="967"/>
    <x v="980"/>
    <x v="270"/>
    <x v="845"/>
    <x v="1099"/>
    <x v="2316"/>
    <x v="484"/>
    <x v="423"/>
    <x v="3137"/>
    <x v="1"/>
  </r>
  <r>
    <x v="36"/>
    <x v="6282"/>
    <x v="560"/>
    <x v="0"/>
    <x v="867"/>
    <x v="980"/>
    <x v="270"/>
    <x v="845"/>
    <x v="86"/>
    <x v="699"/>
    <x v="602"/>
    <x v="423"/>
    <x v="556"/>
    <x v="1"/>
  </r>
  <r>
    <x v="36"/>
    <x v="6287"/>
    <x v="139"/>
    <x v="0"/>
    <x v="837"/>
    <x v="980"/>
    <x v="270"/>
    <x v="845"/>
    <x v="236"/>
    <x v="1146"/>
    <x v="602"/>
    <x v="423"/>
    <x v="1082"/>
    <x v="1"/>
  </r>
  <r>
    <x v="36"/>
    <x v="6297"/>
    <x v="67"/>
    <x v="0"/>
    <x v="4334"/>
    <x v="980"/>
    <x v="270"/>
    <x v="845"/>
    <x v="1099"/>
    <x v="1784"/>
    <x v="602"/>
    <x v="423"/>
    <x v="1504"/>
    <x v="1"/>
  </r>
  <r>
    <x v="36"/>
    <x v="6349"/>
    <x v="1"/>
    <x v="0"/>
    <x v="2188"/>
    <x v="980"/>
    <x v="270"/>
    <x v="845"/>
    <x v="1099"/>
    <x v="2316"/>
    <x v="47"/>
    <x v="423"/>
    <x v="350"/>
    <x v="1"/>
  </r>
  <r>
    <x v="36"/>
    <x v="6351"/>
    <x v="311"/>
    <x v="0"/>
    <x v="2043"/>
    <x v="980"/>
    <x v="270"/>
    <x v="845"/>
    <x v="1099"/>
    <x v="2316"/>
    <x v="559"/>
    <x v="394"/>
    <x v="3487"/>
    <x v="1"/>
  </r>
  <r>
    <x v="36"/>
    <x v="6352"/>
    <x v="467"/>
    <x v="0"/>
    <x v="3271"/>
    <x v="980"/>
    <x v="270"/>
    <x v="845"/>
    <x v="882"/>
    <x v="1501"/>
    <x v="602"/>
    <x v="423"/>
    <x v="2017"/>
    <x v="1"/>
  </r>
  <r>
    <x v="36"/>
    <x v="6358"/>
    <x v="785"/>
    <x v="0"/>
    <x v="2245"/>
    <x v="980"/>
    <x v="270"/>
    <x v="845"/>
    <x v="1099"/>
    <x v="2316"/>
    <x v="330"/>
    <x v="423"/>
    <x v="2566"/>
    <x v="1"/>
  </r>
  <r>
    <x v="36"/>
    <x v="6380"/>
    <x v="439"/>
    <x v="0"/>
    <x v="860"/>
    <x v="980"/>
    <x v="270"/>
    <x v="845"/>
    <x v="236"/>
    <x v="547"/>
    <x v="602"/>
    <x v="423"/>
    <x v="629"/>
    <x v="1"/>
  </r>
  <r>
    <x v="36"/>
    <x v="6384"/>
    <x v="308"/>
    <x v="0"/>
    <x v="2023"/>
    <x v="980"/>
    <x v="270"/>
    <x v="845"/>
    <x v="1099"/>
    <x v="2316"/>
    <x v="91"/>
    <x v="423"/>
    <x v="841"/>
    <x v="1"/>
  </r>
  <r>
    <x v="36"/>
    <x v="6393"/>
    <x v="655"/>
    <x v="0"/>
    <x v="1025"/>
    <x v="980"/>
    <x v="270"/>
    <x v="845"/>
    <x v="86"/>
    <x v="1284"/>
    <x v="602"/>
    <x v="423"/>
    <x v="1026"/>
    <x v="1"/>
  </r>
  <r>
    <x v="36"/>
    <x v="6400"/>
    <x v="877"/>
    <x v="0"/>
    <x v="3281"/>
    <x v="980"/>
    <x v="270"/>
    <x v="845"/>
    <x v="119"/>
    <x v="474"/>
    <x v="602"/>
    <x v="423"/>
    <x v="452"/>
    <x v="1"/>
  </r>
  <r>
    <x v="36"/>
    <x v="6403"/>
    <x v="726"/>
    <x v="0"/>
    <x v="4163"/>
    <x v="980"/>
    <x v="270"/>
    <x v="845"/>
    <x v="1099"/>
    <x v="2316"/>
    <x v="75"/>
    <x v="423"/>
    <x v="694"/>
    <x v="1"/>
  </r>
  <r>
    <x v="36"/>
    <x v="6419"/>
    <x v="308"/>
    <x v="0"/>
    <x v="969"/>
    <x v="980"/>
    <x v="270"/>
    <x v="845"/>
    <x v="724"/>
    <x v="846"/>
    <x v="602"/>
    <x v="423"/>
    <x v="1361"/>
    <x v="1"/>
  </r>
  <r>
    <x v="37"/>
    <x v="559"/>
    <x v="522"/>
    <x v="0"/>
    <x v="4620"/>
    <x v="980"/>
    <x v="270"/>
    <x v="179"/>
    <x v="1099"/>
    <x v="2316"/>
    <x v="602"/>
    <x v="423"/>
    <x v="2488"/>
    <x v="0"/>
  </r>
  <r>
    <x v="37"/>
    <x v="564"/>
    <x v="67"/>
    <x v="0"/>
    <x v="4697"/>
    <x v="980"/>
    <x v="270"/>
    <x v="10"/>
    <x v="1099"/>
    <x v="2316"/>
    <x v="602"/>
    <x v="423"/>
    <x v="84"/>
    <x v="0"/>
  </r>
  <r>
    <x v="37"/>
    <x v="834"/>
    <x v="856"/>
    <x v="0"/>
    <x v="136"/>
    <x v="980"/>
    <x v="270"/>
    <x v="65"/>
    <x v="1099"/>
    <x v="2316"/>
    <x v="602"/>
    <x v="423"/>
    <x v="1067"/>
    <x v="0"/>
  </r>
  <r>
    <x v="37"/>
    <x v="1181"/>
    <x v="439"/>
    <x v="0"/>
    <x v="3707"/>
    <x v="980"/>
    <x v="230"/>
    <x v="428"/>
    <x v="1069"/>
    <x v="2295"/>
    <x v="444"/>
    <x v="344"/>
    <x v="3782"/>
    <x v="0"/>
  </r>
  <r>
    <x v="37"/>
    <x v="958"/>
    <x v="611"/>
    <x v="0"/>
    <x v="3598"/>
    <x v="980"/>
    <x v="270"/>
    <x v="122"/>
    <x v="1099"/>
    <x v="2316"/>
    <x v="602"/>
    <x v="423"/>
    <x v="2118"/>
    <x v="0"/>
  </r>
  <r>
    <x v="37"/>
    <x v="961"/>
    <x v="560"/>
    <x v="0"/>
    <x v="2565"/>
    <x v="980"/>
    <x v="270"/>
    <x v="845"/>
    <x v="1099"/>
    <x v="2316"/>
    <x v="229"/>
    <x v="101"/>
    <x v="2184"/>
    <x v="0"/>
  </r>
  <r>
    <x v="37"/>
    <x v="1188"/>
    <x v="35"/>
    <x v="0"/>
    <x v="4677"/>
    <x v="980"/>
    <x v="270"/>
    <x v="92"/>
    <x v="1099"/>
    <x v="2316"/>
    <x v="602"/>
    <x v="423"/>
    <x v="1742"/>
    <x v="0"/>
  </r>
  <r>
    <x v="37"/>
    <x v="1258"/>
    <x v="449"/>
    <x v="0"/>
    <x v="1168"/>
    <x v="980"/>
    <x v="270"/>
    <x v="55"/>
    <x v="1099"/>
    <x v="2316"/>
    <x v="602"/>
    <x v="423"/>
    <x v="772"/>
    <x v="0"/>
  </r>
  <r>
    <x v="37"/>
    <x v="1506"/>
    <x v="935"/>
    <x v="0"/>
    <x v="3402"/>
    <x v="980"/>
    <x v="270"/>
    <x v="845"/>
    <x v="1099"/>
    <x v="2316"/>
    <x v="275"/>
    <x v="423"/>
    <x v="2321"/>
    <x v="0"/>
  </r>
  <r>
    <x v="37"/>
    <x v="1507"/>
    <x v="596"/>
    <x v="0"/>
    <x v="4085"/>
    <x v="980"/>
    <x v="270"/>
    <x v="92"/>
    <x v="1099"/>
    <x v="2316"/>
    <x v="602"/>
    <x v="423"/>
    <x v="1742"/>
    <x v="0"/>
  </r>
  <r>
    <x v="37"/>
    <x v="2648"/>
    <x v="75"/>
    <x v="0"/>
    <x v="1506"/>
    <x v="980"/>
    <x v="124"/>
    <x v="845"/>
    <x v="1099"/>
    <x v="2316"/>
    <x v="602"/>
    <x v="423"/>
    <x v="3311"/>
    <x v="0"/>
  </r>
  <r>
    <x v="37"/>
    <x v="5233"/>
    <x v="75"/>
    <x v="0"/>
    <x v="4037"/>
    <x v="980"/>
    <x v="113"/>
    <x v="845"/>
    <x v="1099"/>
    <x v="2316"/>
    <x v="602"/>
    <x v="423"/>
    <x v="3244"/>
    <x v="0"/>
  </r>
  <r>
    <x v="37"/>
    <x v="1701"/>
    <x v="67"/>
    <x v="0"/>
    <x v="4683"/>
    <x v="980"/>
    <x v="270"/>
    <x v="380"/>
    <x v="1099"/>
    <x v="2316"/>
    <x v="105"/>
    <x v="423"/>
    <x v="3160"/>
    <x v="0"/>
  </r>
  <r>
    <x v="37"/>
    <x v="1752"/>
    <x v="785"/>
    <x v="0"/>
    <x v="645"/>
    <x v="980"/>
    <x v="270"/>
    <x v="142"/>
    <x v="1099"/>
    <x v="2316"/>
    <x v="303"/>
    <x v="423"/>
    <x v="2831"/>
    <x v="0"/>
  </r>
  <r>
    <x v="37"/>
    <x v="1766"/>
    <x v="943"/>
    <x v="0"/>
    <x v="3338"/>
    <x v="980"/>
    <x v="203"/>
    <x v="845"/>
    <x v="1099"/>
    <x v="2316"/>
    <x v="602"/>
    <x v="423"/>
    <x v="3615"/>
    <x v="0"/>
  </r>
  <r>
    <x v="37"/>
    <x v="1931"/>
    <x v="308"/>
    <x v="0"/>
    <x v="1158"/>
    <x v="980"/>
    <x v="270"/>
    <x v="105"/>
    <x v="1099"/>
    <x v="2316"/>
    <x v="602"/>
    <x v="423"/>
    <x v="1917"/>
    <x v="0"/>
  </r>
  <r>
    <x v="37"/>
    <x v="1944"/>
    <x v="642"/>
    <x v="0"/>
    <x v="188"/>
    <x v="980"/>
    <x v="270"/>
    <x v="263"/>
    <x v="1099"/>
    <x v="2316"/>
    <x v="602"/>
    <x v="423"/>
    <x v="2795"/>
    <x v="0"/>
  </r>
  <r>
    <x v="37"/>
    <x v="1963"/>
    <x v="943"/>
    <x v="0"/>
    <x v="3998"/>
    <x v="980"/>
    <x v="270"/>
    <x v="179"/>
    <x v="1099"/>
    <x v="2316"/>
    <x v="602"/>
    <x v="423"/>
    <x v="2488"/>
    <x v="0"/>
  </r>
  <r>
    <x v="37"/>
    <x v="2168"/>
    <x v="898"/>
    <x v="0"/>
    <x v="4921"/>
    <x v="980"/>
    <x v="270"/>
    <x v="155"/>
    <x v="1099"/>
    <x v="2316"/>
    <x v="602"/>
    <x v="423"/>
    <x v="2321"/>
    <x v="0"/>
  </r>
  <r>
    <x v="37"/>
    <x v="2175"/>
    <x v="575"/>
    <x v="0"/>
    <x v="1159"/>
    <x v="980"/>
    <x v="270"/>
    <x v="31"/>
    <x v="1099"/>
    <x v="2316"/>
    <x v="602"/>
    <x v="423"/>
    <x v="254"/>
    <x v="0"/>
  </r>
  <r>
    <x v="37"/>
    <x v="2270"/>
    <x v="710"/>
    <x v="0"/>
    <x v="2957"/>
    <x v="980"/>
    <x v="270"/>
    <x v="54"/>
    <x v="1099"/>
    <x v="2316"/>
    <x v="602"/>
    <x v="423"/>
    <x v="694"/>
    <x v="0"/>
  </r>
  <r>
    <x v="37"/>
    <x v="2303"/>
    <x v="765"/>
    <x v="0"/>
    <x v="2460"/>
    <x v="980"/>
    <x v="270"/>
    <x v="133"/>
    <x v="1099"/>
    <x v="2316"/>
    <x v="602"/>
    <x v="423"/>
    <x v="2187"/>
    <x v="0"/>
  </r>
  <r>
    <x v="37"/>
    <x v="2338"/>
    <x v="908"/>
    <x v="0"/>
    <x v="2993"/>
    <x v="980"/>
    <x v="270"/>
    <x v="49"/>
    <x v="1099"/>
    <x v="2316"/>
    <x v="602"/>
    <x v="423"/>
    <x v="465"/>
    <x v="0"/>
  </r>
  <r>
    <x v="37"/>
    <x v="2429"/>
    <x v="26"/>
    <x v="0"/>
    <x v="1979"/>
    <x v="980"/>
    <x v="270"/>
    <x v="155"/>
    <x v="1099"/>
    <x v="2316"/>
    <x v="602"/>
    <x v="423"/>
    <x v="2321"/>
    <x v="0"/>
  </r>
  <r>
    <x v="37"/>
    <x v="2539"/>
    <x v="777"/>
    <x v="0"/>
    <x v="2463"/>
    <x v="980"/>
    <x v="270"/>
    <x v="92"/>
    <x v="1099"/>
    <x v="2316"/>
    <x v="602"/>
    <x v="423"/>
    <x v="1742"/>
    <x v="0"/>
  </r>
  <r>
    <x v="37"/>
    <x v="2544"/>
    <x v="763"/>
    <x v="0"/>
    <x v="202"/>
    <x v="980"/>
    <x v="270"/>
    <x v="122"/>
    <x v="1099"/>
    <x v="2316"/>
    <x v="602"/>
    <x v="423"/>
    <x v="2118"/>
    <x v="0"/>
  </r>
  <r>
    <x v="37"/>
    <x v="2545"/>
    <x v="295"/>
    <x v="0"/>
    <x v="1127"/>
    <x v="980"/>
    <x v="270"/>
    <x v="845"/>
    <x v="978"/>
    <x v="2104"/>
    <x v="40"/>
    <x v="423"/>
    <x v="2768"/>
    <x v="0"/>
  </r>
  <r>
    <x v="37"/>
    <x v="2584"/>
    <x v="308"/>
    <x v="0"/>
    <x v="3781"/>
    <x v="980"/>
    <x v="206"/>
    <x v="293"/>
    <x v="780"/>
    <x v="2211"/>
    <x v="602"/>
    <x v="423"/>
    <x v="3666"/>
    <x v="0"/>
  </r>
  <r>
    <x v="37"/>
    <x v="2573"/>
    <x v="943"/>
    <x v="0"/>
    <x v="4866"/>
    <x v="980"/>
    <x v="270"/>
    <x v="179"/>
    <x v="1099"/>
    <x v="2316"/>
    <x v="602"/>
    <x v="423"/>
    <x v="2488"/>
    <x v="0"/>
  </r>
  <r>
    <x v="37"/>
    <x v="2648"/>
    <x v="75"/>
    <x v="0"/>
    <x v="1509"/>
    <x v="980"/>
    <x v="248"/>
    <x v="402"/>
    <x v="1043"/>
    <x v="2258"/>
    <x v="421"/>
    <x v="278"/>
    <x v="3807"/>
    <x v="0"/>
  </r>
  <r>
    <x v="37"/>
    <x v="3049"/>
    <x v="467"/>
    <x v="0"/>
    <x v="2678"/>
    <x v="980"/>
    <x v="270"/>
    <x v="179"/>
    <x v="845"/>
    <x v="2152"/>
    <x v="228"/>
    <x v="423"/>
    <x v="3164"/>
    <x v="0"/>
  </r>
  <r>
    <x v="37"/>
    <x v="3055"/>
    <x v="173"/>
    <x v="0"/>
    <x v="2495"/>
    <x v="980"/>
    <x v="32"/>
    <x v="845"/>
    <x v="1036"/>
    <x v="2279"/>
    <x v="602"/>
    <x v="423"/>
    <x v="3270"/>
    <x v="0"/>
  </r>
  <r>
    <x v="37"/>
    <x v="3063"/>
    <x v="785"/>
    <x v="0"/>
    <x v="3434"/>
    <x v="980"/>
    <x v="270"/>
    <x v="450"/>
    <x v="1099"/>
    <x v="2316"/>
    <x v="294"/>
    <x v="423"/>
    <x v="3307"/>
    <x v="0"/>
  </r>
  <r>
    <x v="37"/>
    <x v="3151"/>
    <x v="943"/>
    <x v="0"/>
    <x v="1788"/>
    <x v="980"/>
    <x v="35"/>
    <x v="845"/>
    <x v="1099"/>
    <x v="2316"/>
    <x v="602"/>
    <x v="423"/>
    <x v="2118"/>
    <x v="0"/>
  </r>
  <r>
    <x v="37"/>
    <x v="3155"/>
    <x v="943"/>
    <x v="0"/>
    <x v="4303"/>
    <x v="980"/>
    <x v="223"/>
    <x v="87"/>
    <x v="428"/>
    <x v="939"/>
    <x v="182"/>
    <x v="423"/>
    <x v="3716"/>
    <x v="0"/>
  </r>
  <r>
    <x v="37"/>
    <x v="3420"/>
    <x v="484"/>
    <x v="0"/>
    <x v="4168"/>
    <x v="980"/>
    <x v="270"/>
    <x v="263"/>
    <x v="1099"/>
    <x v="2316"/>
    <x v="105"/>
    <x v="423"/>
    <x v="2911"/>
    <x v="0"/>
  </r>
  <r>
    <x v="37"/>
    <x v="3879"/>
    <x v="308"/>
    <x v="0"/>
    <x v="1046"/>
    <x v="980"/>
    <x v="270"/>
    <x v="122"/>
    <x v="1099"/>
    <x v="2316"/>
    <x v="602"/>
    <x v="423"/>
    <x v="2118"/>
    <x v="0"/>
  </r>
  <r>
    <x v="37"/>
    <x v="4352"/>
    <x v="785"/>
    <x v="0"/>
    <x v="2728"/>
    <x v="980"/>
    <x v="270"/>
    <x v="42"/>
    <x v="1099"/>
    <x v="2316"/>
    <x v="602"/>
    <x v="423"/>
    <x v="350"/>
    <x v="0"/>
  </r>
  <r>
    <x v="37"/>
    <x v="4364"/>
    <x v="75"/>
    <x v="0"/>
    <x v="1508"/>
    <x v="980"/>
    <x v="270"/>
    <x v="845"/>
    <x v="1099"/>
    <x v="2316"/>
    <x v="182"/>
    <x v="423"/>
    <x v="1742"/>
    <x v="0"/>
  </r>
  <r>
    <x v="37"/>
    <x v="4558"/>
    <x v="943"/>
    <x v="0"/>
    <x v="2640"/>
    <x v="980"/>
    <x v="158"/>
    <x v="845"/>
    <x v="1099"/>
    <x v="2316"/>
    <x v="182"/>
    <x v="423"/>
    <x v="3463"/>
    <x v="0"/>
  </r>
  <r>
    <x v="37"/>
    <x v="4685"/>
    <x v="509"/>
    <x v="0"/>
    <x v="1432"/>
    <x v="980"/>
    <x v="270"/>
    <x v="42"/>
    <x v="1099"/>
    <x v="2316"/>
    <x v="602"/>
    <x v="423"/>
    <x v="350"/>
    <x v="0"/>
  </r>
  <r>
    <x v="37"/>
    <x v="4841"/>
    <x v="433"/>
    <x v="0"/>
    <x v="1282"/>
    <x v="980"/>
    <x v="270"/>
    <x v="65"/>
    <x v="1099"/>
    <x v="2316"/>
    <x v="602"/>
    <x v="423"/>
    <x v="1067"/>
    <x v="0"/>
  </r>
  <r>
    <x v="37"/>
    <x v="5203"/>
    <x v="943"/>
    <x v="0"/>
    <x v="518"/>
    <x v="980"/>
    <x v="48"/>
    <x v="845"/>
    <x v="1099"/>
    <x v="2316"/>
    <x v="602"/>
    <x v="423"/>
    <x v="2488"/>
    <x v="0"/>
  </r>
  <r>
    <x v="37"/>
    <x v="5211"/>
    <x v="55"/>
    <x v="0"/>
    <x v="3858"/>
    <x v="980"/>
    <x v="163"/>
    <x v="845"/>
    <x v="1099"/>
    <x v="2316"/>
    <x v="602"/>
    <x v="423"/>
    <x v="3479"/>
    <x v="0"/>
  </r>
  <r>
    <x v="37"/>
    <x v="5212"/>
    <x v="55"/>
    <x v="0"/>
    <x v="3858"/>
    <x v="980"/>
    <x v="57"/>
    <x v="263"/>
    <x v="1099"/>
    <x v="2316"/>
    <x v="602"/>
    <x v="423"/>
    <x v="3119"/>
    <x v="0"/>
  </r>
  <r>
    <x v="37"/>
    <x v="5233"/>
    <x v="55"/>
    <x v="0"/>
    <x v="3858"/>
    <x v="980"/>
    <x v="235"/>
    <x v="482"/>
    <x v="1099"/>
    <x v="2316"/>
    <x v="602"/>
    <x v="423"/>
    <x v="3768"/>
    <x v="0"/>
  </r>
  <r>
    <x v="37"/>
    <x v="5238"/>
    <x v="544"/>
    <x v="0"/>
    <x v="2107"/>
    <x v="980"/>
    <x v="270"/>
    <x v="65"/>
    <x v="1099"/>
    <x v="2316"/>
    <x v="602"/>
    <x v="423"/>
    <x v="1067"/>
    <x v="0"/>
  </r>
  <r>
    <x v="37"/>
    <x v="5233"/>
    <x v="55"/>
    <x v="0"/>
    <x v="3858"/>
    <x v="980"/>
    <x v="270"/>
    <x v="179"/>
    <x v="1099"/>
    <x v="2316"/>
    <x v="602"/>
    <x v="423"/>
    <x v="2488"/>
    <x v="0"/>
  </r>
  <r>
    <x v="37"/>
    <x v="5275"/>
    <x v="943"/>
    <x v="0"/>
    <x v="4303"/>
    <x v="980"/>
    <x v="98"/>
    <x v="845"/>
    <x v="1099"/>
    <x v="2316"/>
    <x v="602"/>
    <x v="423"/>
    <x v="3129"/>
    <x v="0"/>
  </r>
  <r>
    <x v="37"/>
    <x v="5276"/>
    <x v="24"/>
    <x v="0"/>
    <x v="2688"/>
    <x v="980"/>
    <x v="127"/>
    <x v="845"/>
    <x v="1099"/>
    <x v="644"/>
    <x v="602"/>
    <x v="423"/>
    <x v="3339"/>
    <x v="0"/>
  </r>
  <r>
    <x v="37"/>
    <x v="5283"/>
    <x v="851"/>
    <x v="0"/>
    <x v="2653"/>
    <x v="980"/>
    <x v="270"/>
    <x v="106"/>
    <x v="1099"/>
    <x v="2316"/>
    <x v="602"/>
    <x v="423"/>
    <x v="1921"/>
    <x v="0"/>
  </r>
  <r>
    <x v="37"/>
    <x v="5297"/>
    <x v="1"/>
    <x v="0"/>
    <x v="178"/>
    <x v="980"/>
    <x v="270"/>
    <x v="65"/>
    <x v="1099"/>
    <x v="2316"/>
    <x v="602"/>
    <x v="423"/>
    <x v="1067"/>
    <x v="0"/>
  </r>
  <r>
    <x v="37"/>
    <x v="5303"/>
    <x v="0"/>
    <x v="0"/>
    <x v="613"/>
    <x v="980"/>
    <x v="270"/>
    <x v="65"/>
    <x v="1099"/>
    <x v="2316"/>
    <x v="602"/>
    <x v="423"/>
    <x v="1067"/>
    <x v="0"/>
  </r>
  <r>
    <x v="37"/>
    <x v="5326"/>
    <x v="485"/>
    <x v="0"/>
    <x v="450"/>
    <x v="980"/>
    <x v="270"/>
    <x v="65"/>
    <x v="1099"/>
    <x v="2316"/>
    <x v="602"/>
    <x v="423"/>
    <x v="1067"/>
    <x v="0"/>
  </r>
  <r>
    <x v="37"/>
    <x v="5330"/>
    <x v="877"/>
    <x v="0"/>
    <x v="2722"/>
    <x v="980"/>
    <x v="80"/>
    <x v="845"/>
    <x v="1099"/>
    <x v="2316"/>
    <x v="602"/>
    <x v="423"/>
    <x v="2911"/>
    <x v="0"/>
  </r>
  <r>
    <x v="37"/>
    <x v="5349"/>
    <x v="308"/>
    <x v="0"/>
    <x v="3781"/>
    <x v="980"/>
    <x v="270"/>
    <x v="845"/>
    <x v="1099"/>
    <x v="2316"/>
    <x v="105"/>
    <x v="423"/>
    <x v="1067"/>
    <x v="0"/>
  </r>
  <r>
    <x v="37"/>
    <x v="5512"/>
    <x v="765"/>
    <x v="0"/>
    <x v="3928"/>
    <x v="980"/>
    <x v="270"/>
    <x v="65"/>
    <x v="1099"/>
    <x v="2316"/>
    <x v="602"/>
    <x v="423"/>
    <x v="1067"/>
    <x v="0"/>
  </r>
  <r>
    <x v="37"/>
    <x v="5548"/>
    <x v="733"/>
    <x v="0"/>
    <x v="4565"/>
    <x v="980"/>
    <x v="270"/>
    <x v="99"/>
    <x v="1099"/>
    <x v="2316"/>
    <x v="602"/>
    <x v="423"/>
    <x v="1833"/>
    <x v="0"/>
  </r>
  <r>
    <x v="37"/>
    <x v="5558"/>
    <x v="287"/>
    <x v="0"/>
    <x v="4798"/>
    <x v="980"/>
    <x v="270"/>
    <x v="142"/>
    <x v="1099"/>
    <x v="2316"/>
    <x v="602"/>
    <x v="423"/>
    <x v="2248"/>
    <x v="0"/>
  </r>
  <r>
    <x v="37"/>
    <x v="5580"/>
    <x v="432"/>
    <x v="0"/>
    <x v="4247"/>
    <x v="980"/>
    <x v="270"/>
    <x v="65"/>
    <x v="1099"/>
    <x v="2316"/>
    <x v="602"/>
    <x v="423"/>
    <x v="1067"/>
    <x v="0"/>
  </r>
  <r>
    <x v="37"/>
    <x v="5728"/>
    <x v="943"/>
    <x v="0"/>
    <x v="3346"/>
    <x v="980"/>
    <x v="270"/>
    <x v="116"/>
    <x v="1099"/>
    <x v="2316"/>
    <x v="602"/>
    <x v="423"/>
    <x v="2027"/>
    <x v="0"/>
  </r>
  <r>
    <x v="37"/>
    <x v="5738"/>
    <x v="785"/>
    <x v="0"/>
    <x v="1198"/>
    <x v="980"/>
    <x v="69"/>
    <x v="845"/>
    <x v="1099"/>
    <x v="2316"/>
    <x v="602"/>
    <x v="423"/>
    <x v="2795"/>
    <x v="0"/>
  </r>
  <r>
    <x v="37"/>
    <x v="6100"/>
    <x v="61"/>
    <x v="0"/>
    <x v="4190"/>
    <x v="980"/>
    <x v="169"/>
    <x v="845"/>
    <x v="1099"/>
    <x v="2316"/>
    <x v="602"/>
    <x v="423"/>
    <x v="3500"/>
    <x v="0"/>
  </r>
  <r>
    <x v="37"/>
    <x v="6104"/>
    <x v="61"/>
    <x v="0"/>
    <x v="1884"/>
    <x v="980"/>
    <x v="270"/>
    <x v="321"/>
    <x v="896"/>
    <x v="2296"/>
    <x v="306"/>
    <x v="423"/>
    <x v="3423"/>
    <x v="0"/>
  </r>
  <r>
    <x v="37"/>
    <x v="6105"/>
    <x v="943"/>
    <x v="0"/>
    <x v="3346"/>
    <x v="980"/>
    <x v="270"/>
    <x v="155"/>
    <x v="1099"/>
    <x v="2316"/>
    <x v="448"/>
    <x v="423"/>
    <x v="3129"/>
    <x v="0"/>
  </r>
  <r>
    <x v="37"/>
    <x v="6109"/>
    <x v="308"/>
    <x v="0"/>
    <x v="3814"/>
    <x v="980"/>
    <x v="169"/>
    <x v="92"/>
    <x v="1099"/>
    <x v="2316"/>
    <x v="602"/>
    <x v="423"/>
    <x v="3522"/>
    <x v="0"/>
  </r>
  <r>
    <x v="37"/>
    <x v="6310"/>
    <x v="943"/>
    <x v="0"/>
    <x v="648"/>
    <x v="980"/>
    <x v="270"/>
    <x v="122"/>
    <x v="1099"/>
    <x v="2316"/>
    <x v="602"/>
    <x v="423"/>
    <x v="2118"/>
    <x v="0"/>
  </r>
  <r>
    <x v="37"/>
    <x v="10"/>
    <x v="215"/>
    <x v="0"/>
    <x v="3693"/>
    <x v="980"/>
    <x v="270"/>
    <x v="845"/>
    <x v="232"/>
    <x v="1202"/>
    <x v="602"/>
    <x v="423"/>
    <x v="1124"/>
    <x v="1"/>
  </r>
  <r>
    <x v="37"/>
    <x v="52"/>
    <x v="785"/>
    <x v="0"/>
    <x v="1198"/>
    <x v="980"/>
    <x v="270"/>
    <x v="845"/>
    <x v="932"/>
    <x v="1675"/>
    <x v="602"/>
    <x v="423"/>
    <x v="2211"/>
    <x v="1"/>
  </r>
  <r>
    <x v="37"/>
    <x v="53"/>
    <x v="308"/>
    <x v="0"/>
    <x v="3558"/>
    <x v="980"/>
    <x v="270"/>
    <x v="845"/>
    <x v="435"/>
    <x v="1182"/>
    <x v="602"/>
    <x v="423"/>
    <x v="1295"/>
    <x v="1"/>
  </r>
  <r>
    <x v="37"/>
    <x v="61"/>
    <x v="308"/>
    <x v="0"/>
    <x v="1170"/>
    <x v="980"/>
    <x v="270"/>
    <x v="845"/>
    <x v="1099"/>
    <x v="1248"/>
    <x v="105"/>
    <x v="124"/>
    <x v="2117"/>
    <x v="1"/>
  </r>
  <r>
    <x v="37"/>
    <x v="90"/>
    <x v="146"/>
    <x v="0"/>
    <x v="241"/>
    <x v="980"/>
    <x v="270"/>
    <x v="845"/>
    <x v="784"/>
    <x v="1717"/>
    <x v="602"/>
    <x v="423"/>
    <x v="2042"/>
    <x v="1"/>
  </r>
  <r>
    <x v="37"/>
    <x v="115"/>
    <x v="138"/>
    <x v="0"/>
    <x v="1654"/>
    <x v="980"/>
    <x v="270"/>
    <x v="845"/>
    <x v="1099"/>
    <x v="2316"/>
    <x v="105"/>
    <x v="423"/>
    <x v="1067"/>
    <x v="1"/>
  </r>
  <r>
    <x v="37"/>
    <x v="141"/>
    <x v="439"/>
    <x v="0"/>
    <x v="3561"/>
    <x v="980"/>
    <x v="270"/>
    <x v="845"/>
    <x v="801"/>
    <x v="1680"/>
    <x v="602"/>
    <x v="423"/>
    <x v="2032"/>
    <x v="1"/>
  </r>
  <r>
    <x v="37"/>
    <x v="147"/>
    <x v="308"/>
    <x v="0"/>
    <x v="3589"/>
    <x v="980"/>
    <x v="270"/>
    <x v="845"/>
    <x v="1099"/>
    <x v="2316"/>
    <x v="190"/>
    <x v="423"/>
    <x v="1833"/>
    <x v="1"/>
  </r>
  <r>
    <x v="37"/>
    <x v="150"/>
    <x v="785"/>
    <x v="0"/>
    <x v="4581"/>
    <x v="980"/>
    <x v="270"/>
    <x v="845"/>
    <x v="1099"/>
    <x v="108"/>
    <x v="81"/>
    <x v="423"/>
    <x v="1010"/>
    <x v="1"/>
  </r>
  <r>
    <x v="37"/>
    <x v="188"/>
    <x v="75"/>
    <x v="0"/>
    <x v="654"/>
    <x v="980"/>
    <x v="270"/>
    <x v="845"/>
    <x v="672"/>
    <x v="1812"/>
    <x v="602"/>
    <x v="423"/>
    <x v="2060"/>
    <x v="1"/>
  </r>
  <r>
    <x v="37"/>
    <x v="190"/>
    <x v="575"/>
    <x v="0"/>
    <x v="1145"/>
    <x v="980"/>
    <x v="270"/>
    <x v="845"/>
    <x v="196"/>
    <x v="180"/>
    <x v="40"/>
    <x v="423"/>
    <x v="847"/>
    <x v="1"/>
  </r>
  <r>
    <x v="37"/>
    <x v="220"/>
    <x v="943"/>
    <x v="0"/>
    <x v="2640"/>
    <x v="980"/>
    <x v="270"/>
    <x v="845"/>
    <x v="563"/>
    <x v="1384"/>
    <x v="602"/>
    <x v="423"/>
    <x v="1577"/>
    <x v="1"/>
  </r>
  <r>
    <x v="37"/>
    <x v="275"/>
    <x v="173"/>
    <x v="0"/>
    <x v="448"/>
    <x v="980"/>
    <x v="270"/>
    <x v="845"/>
    <x v="511"/>
    <x v="1794"/>
    <x v="602"/>
    <x v="423"/>
    <x v="1967"/>
    <x v="1"/>
  </r>
  <r>
    <x v="37"/>
    <x v="310"/>
    <x v="215"/>
    <x v="0"/>
    <x v="3508"/>
    <x v="980"/>
    <x v="270"/>
    <x v="845"/>
    <x v="1099"/>
    <x v="2316"/>
    <x v="275"/>
    <x v="62"/>
    <x v="2357"/>
    <x v="1"/>
  </r>
  <r>
    <x v="37"/>
    <x v="324"/>
    <x v="419"/>
    <x v="0"/>
    <x v="3921"/>
    <x v="980"/>
    <x v="270"/>
    <x v="845"/>
    <x v="1099"/>
    <x v="108"/>
    <x v="602"/>
    <x v="423"/>
    <x v="63"/>
    <x v="1"/>
  </r>
  <r>
    <x v="37"/>
    <x v="325"/>
    <x v="389"/>
    <x v="0"/>
    <x v="558"/>
    <x v="980"/>
    <x v="270"/>
    <x v="845"/>
    <x v="1099"/>
    <x v="804"/>
    <x v="602"/>
    <x v="423"/>
    <x v="443"/>
    <x v="1"/>
  </r>
  <r>
    <x v="37"/>
    <x v="340"/>
    <x v="295"/>
    <x v="0"/>
    <x v="1146"/>
    <x v="980"/>
    <x v="270"/>
    <x v="845"/>
    <x v="780"/>
    <x v="2212"/>
    <x v="602"/>
    <x v="423"/>
    <x v="2904"/>
    <x v="1"/>
  </r>
  <r>
    <x v="37"/>
    <x v="363"/>
    <x v="174"/>
    <x v="0"/>
    <x v="3734"/>
    <x v="980"/>
    <x v="270"/>
    <x v="845"/>
    <x v="845"/>
    <x v="1760"/>
    <x v="602"/>
    <x v="423"/>
    <x v="2132"/>
    <x v="1"/>
  </r>
  <r>
    <x v="37"/>
    <x v="394"/>
    <x v="308"/>
    <x v="0"/>
    <x v="3661"/>
    <x v="980"/>
    <x v="270"/>
    <x v="845"/>
    <x v="232"/>
    <x v="905"/>
    <x v="602"/>
    <x v="423"/>
    <x v="895"/>
    <x v="1"/>
  </r>
  <r>
    <x v="37"/>
    <x v="463"/>
    <x v="61"/>
    <x v="0"/>
    <x v="1586"/>
    <x v="980"/>
    <x v="270"/>
    <x v="845"/>
    <x v="1099"/>
    <x v="1847"/>
    <x v="602"/>
    <x v="423"/>
    <x v="1671"/>
    <x v="1"/>
  </r>
  <r>
    <x v="37"/>
    <x v="580"/>
    <x v="478"/>
    <x v="0"/>
    <x v="4735"/>
    <x v="980"/>
    <x v="270"/>
    <x v="845"/>
    <x v="98"/>
    <x v="140"/>
    <x v="602"/>
    <x v="423"/>
    <x v="215"/>
    <x v="1"/>
  </r>
  <r>
    <x v="37"/>
    <x v="617"/>
    <x v="785"/>
    <x v="0"/>
    <x v="3434"/>
    <x v="980"/>
    <x v="270"/>
    <x v="845"/>
    <x v="303"/>
    <x v="879"/>
    <x v="275"/>
    <x v="114"/>
    <x v="2600"/>
    <x v="1"/>
  </r>
  <r>
    <x v="37"/>
    <x v="651"/>
    <x v="1"/>
    <x v="0"/>
    <x v="4371"/>
    <x v="980"/>
    <x v="270"/>
    <x v="845"/>
    <x v="845"/>
    <x v="2152"/>
    <x v="602"/>
    <x v="423"/>
    <x v="2782"/>
    <x v="1"/>
  </r>
  <r>
    <x v="37"/>
    <x v="656"/>
    <x v="49"/>
    <x v="0"/>
    <x v="2419"/>
    <x v="980"/>
    <x v="270"/>
    <x v="845"/>
    <x v="636"/>
    <x v="2145"/>
    <x v="306"/>
    <x v="423"/>
    <x v="3041"/>
    <x v="1"/>
  </r>
  <r>
    <x v="37"/>
    <x v="668"/>
    <x v="61"/>
    <x v="0"/>
    <x v="1950"/>
    <x v="980"/>
    <x v="270"/>
    <x v="845"/>
    <x v="341"/>
    <x v="1656"/>
    <x v="602"/>
    <x v="423"/>
    <x v="1695"/>
    <x v="1"/>
  </r>
  <r>
    <x v="37"/>
    <x v="670"/>
    <x v="172"/>
    <x v="0"/>
    <x v="2925"/>
    <x v="980"/>
    <x v="270"/>
    <x v="845"/>
    <x v="901"/>
    <x v="2000"/>
    <x v="602"/>
    <x v="423"/>
    <x v="2474"/>
    <x v="1"/>
  </r>
  <r>
    <x v="37"/>
    <x v="696"/>
    <x v="215"/>
    <x v="0"/>
    <x v="3508"/>
    <x v="980"/>
    <x v="270"/>
    <x v="845"/>
    <x v="1099"/>
    <x v="108"/>
    <x v="602"/>
    <x v="423"/>
    <x v="63"/>
    <x v="1"/>
  </r>
  <r>
    <x v="37"/>
    <x v="703"/>
    <x v="141"/>
    <x v="0"/>
    <x v="2771"/>
    <x v="980"/>
    <x v="270"/>
    <x v="845"/>
    <x v="347"/>
    <x v="1250"/>
    <x v="602"/>
    <x v="423"/>
    <x v="1275"/>
    <x v="1"/>
  </r>
  <r>
    <x v="37"/>
    <x v="740"/>
    <x v="308"/>
    <x v="0"/>
    <x v="286"/>
    <x v="980"/>
    <x v="270"/>
    <x v="845"/>
    <x v="803"/>
    <x v="1896"/>
    <x v="602"/>
    <x v="423"/>
    <x v="2222"/>
    <x v="1"/>
  </r>
  <r>
    <x v="37"/>
    <x v="749"/>
    <x v="308"/>
    <x v="0"/>
    <x v="1071"/>
    <x v="980"/>
    <x v="270"/>
    <x v="845"/>
    <x v="98"/>
    <x v="341"/>
    <x v="602"/>
    <x v="423"/>
    <x v="347"/>
    <x v="1"/>
  </r>
  <r>
    <x v="37"/>
    <x v="752"/>
    <x v="61"/>
    <x v="0"/>
    <x v="2899"/>
    <x v="980"/>
    <x v="270"/>
    <x v="845"/>
    <x v="668"/>
    <x v="999"/>
    <x v="275"/>
    <x v="423"/>
    <x v="2618"/>
    <x v="1"/>
  </r>
  <r>
    <x v="37"/>
    <x v="769"/>
    <x v="657"/>
    <x v="0"/>
    <x v="3394"/>
    <x v="980"/>
    <x v="270"/>
    <x v="845"/>
    <x v="165"/>
    <x v="1956"/>
    <x v="602"/>
    <x v="423"/>
    <x v="2092"/>
    <x v="1"/>
  </r>
  <r>
    <x v="37"/>
    <x v="877"/>
    <x v="468"/>
    <x v="0"/>
    <x v="4680"/>
    <x v="980"/>
    <x v="270"/>
    <x v="845"/>
    <x v="232"/>
    <x v="1072"/>
    <x v="602"/>
    <x v="423"/>
    <x v="1019"/>
    <x v="1"/>
  </r>
  <r>
    <x v="37"/>
    <x v="883"/>
    <x v="484"/>
    <x v="0"/>
    <x v="4193"/>
    <x v="980"/>
    <x v="270"/>
    <x v="845"/>
    <x v="1099"/>
    <x v="2316"/>
    <x v="190"/>
    <x v="423"/>
    <x v="1833"/>
    <x v="1"/>
  </r>
  <r>
    <x v="37"/>
    <x v="896"/>
    <x v="1"/>
    <x v="0"/>
    <x v="2446"/>
    <x v="980"/>
    <x v="270"/>
    <x v="845"/>
    <x v="1099"/>
    <x v="108"/>
    <x v="602"/>
    <x v="423"/>
    <x v="63"/>
    <x v="1"/>
  </r>
  <r>
    <x v="37"/>
    <x v="933"/>
    <x v="598"/>
    <x v="0"/>
    <x v="3471"/>
    <x v="980"/>
    <x v="270"/>
    <x v="845"/>
    <x v="341"/>
    <x v="1630"/>
    <x v="602"/>
    <x v="423"/>
    <x v="1652"/>
    <x v="1"/>
  </r>
  <r>
    <x v="37"/>
    <x v="970"/>
    <x v="317"/>
    <x v="0"/>
    <x v="3678"/>
    <x v="980"/>
    <x v="270"/>
    <x v="845"/>
    <x v="519"/>
    <x v="1896"/>
    <x v="602"/>
    <x v="423"/>
    <x v="2108"/>
    <x v="1"/>
  </r>
  <r>
    <x v="37"/>
    <x v="980"/>
    <x v="265"/>
    <x v="0"/>
    <x v="3641"/>
    <x v="980"/>
    <x v="270"/>
    <x v="845"/>
    <x v="620"/>
    <x v="2173"/>
    <x v="602"/>
    <x v="423"/>
    <x v="2790"/>
    <x v="1"/>
  </r>
  <r>
    <x v="37"/>
    <x v="983"/>
    <x v="308"/>
    <x v="0"/>
    <x v="218"/>
    <x v="980"/>
    <x v="270"/>
    <x v="845"/>
    <x v="1099"/>
    <x v="2316"/>
    <x v="190"/>
    <x v="423"/>
    <x v="1833"/>
    <x v="1"/>
  </r>
  <r>
    <x v="37"/>
    <x v="985"/>
    <x v="654"/>
    <x v="0"/>
    <x v="205"/>
    <x v="980"/>
    <x v="270"/>
    <x v="845"/>
    <x v="1099"/>
    <x v="2316"/>
    <x v="257"/>
    <x v="423"/>
    <x v="2239"/>
    <x v="1"/>
  </r>
  <r>
    <x v="37"/>
    <x v="1017"/>
    <x v="943"/>
    <x v="0"/>
    <x v="1548"/>
    <x v="980"/>
    <x v="270"/>
    <x v="845"/>
    <x v="231"/>
    <x v="444"/>
    <x v="602"/>
    <x v="423"/>
    <x v="526"/>
    <x v="1"/>
  </r>
  <r>
    <x v="37"/>
    <x v="1082"/>
    <x v="87"/>
    <x v="0"/>
    <x v="486"/>
    <x v="980"/>
    <x v="270"/>
    <x v="845"/>
    <x v="563"/>
    <x v="1068"/>
    <x v="602"/>
    <x v="423"/>
    <x v="1327"/>
    <x v="1"/>
  </r>
  <r>
    <x v="37"/>
    <x v="1113"/>
    <x v="667"/>
    <x v="0"/>
    <x v="1802"/>
    <x v="980"/>
    <x v="270"/>
    <x v="845"/>
    <x v="1099"/>
    <x v="2316"/>
    <x v="81"/>
    <x v="423"/>
    <x v="772"/>
    <x v="1"/>
  </r>
  <r>
    <x v="37"/>
    <x v="1140"/>
    <x v="61"/>
    <x v="0"/>
    <x v="4190"/>
    <x v="980"/>
    <x v="93"/>
    <x v="845"/>
    <x v="1099"/>
    <x v="2316"/>
    <x v="602"/>
    <x v="423"/>
    <x v="3073"/>
    <x v="1"/>
  </r>
  <r>
    <x v="37"/>
    <x v="1212"/>
    <x v="61"/>
    <x v="0"/>
    <x v="2899"/>
    <x v="980"/>
    <x v="270"/>
    <x v="845"/>
    <x v="845"/>
    <x v="1956"/>
    <x v="602"/>
    <x v="423"/>
    <x v="2331"/>
    <x v="1"/>
  </r>
  <r>
    <x v="37"/>
    <x v="1217"/>
    <x v="943"/>
    <x v="0"/>
    <x v="2640"/>
    <x v="980"/>
    <x v="270"/>
    <x v="845"/>
    <x v="618"/>
    <x v="2316"/>
    <x v="602"/>
    <x v="423"/>
    <x v="353"/>
    <x v="1"/>
  </r>
  <r>
    <x v="37"/>
    <x v="1237"/>
    <x v="330"/>
    <x v="0"/>
    <x v="2462"/>
    <x v="980"/>
    <x v="270"/>
    <x v="845"/>
    <x v="511"/>
    <x v="1755"/>
    <x v="602"/>
    <x v="423"/>
    <x v="1915"/>
    <x v="1"/>
  </r>
  <r>
    <x v="37"/>
    <x v="1278"/>
    <x v="308"/>
    <x v="0"/>
    <x v="3644"/>
    <x v="980"/>
    <x v="270"/>
    <x v="845"/>
    <x v="919"/>
    <x v="1928"/>
    <x v="602"/>
    <x v="423"/>
    <x v="2394"/>
    <x v="1"/>
  </r>
  <r>
    <x v="37"/>
    <x v="1302"/>
    <x v="308"/>
    <x v="0"/>
    <x v="3559"/>
    <x v="980"/>
    <x v="270"/>
    <x v="845"/>
    <x v="803"/>
    <x v="1901"/>
    <x v="602"/>
    <x v="423"/>
    <x v="2227"/>
    <x v="1"/>
  </r>
  <r>
    <x v="37"/>
    <x v="1304"/>
    <x v="467"/>
    <x v="0"/>
    <x v="1562"/>
    <x v="980"/>
    <x v="270"/>
    <x v="845"/>
    <x v="1099"/>
    <x v="108"/>
    <x v="602"/>
    <x v="423"/>
    <x v="63"/>
    <x v="1"/>
  </r>
  <r>
    <x v="37"/>
    <x v="1313"/>
    <x v="67"/>
    <x v="0"/>
    <x v="4768"/>
    <x v="980"/>
    <x v="270"/>
    <x v="845"/>
    <x v="232"/>
    <x v="768"/>
    <x v="602"/>
    <x v="423"/>
    <x v="796"/>
    <x v="1"/>
  </r>
  <r>
    <x v="37"/>
    <x v="1322"/>
    <x v="308"/>
    <x v="0"/>
    <x v="1071"/>
    <x v="980"/>
    <x v="270"/>
    <x v="845"/>
    <x v="98"/>
    <x v="341"/>
    <x v="602"/>
    <x v="423"/>
    <x v="347"/>
    <x v="1"/>
  </r>
  <r>
    <x v="37"/>
    <x v="1338"/>
    <x v="785"/>
    <x v="0"/>
    <x v="1198"/>
    <x v="980"/>
    <x v="270"/>
    <x v="845"/>
    <x v="341"/>
    <x v="1135"/>
    <x v="602"/>
    <x v="423"/>
    <x v="1188"/>
    <x v="1"/>
  </r>
  <r>
    <x v="37"/>
    <x v="1350"/>
    <x v="439"/>
    <x v="0"/>
    <x v="196"/>
    <x v="980"/>
    <x v="270"/>
    <x v="845"/>
    <x v="1099"/>
    <x v="2316"/>
    <x v="81"/>
    <x v="423"/>
    <x v="772"/>
    <x v="1"/>
  </r>
  <r>
    <x v="37"/>
    <x v="1362"/>
    <x v="671"/>
    <x v="0"/>
    <x v="190"/>
    <x v="980"/>
    <x v="270"/>
    <x v="122"/>
    <x v="1099"/>
    <x v="2316"/>
    <x v="602"/>
    <x v="423"/>
    <x v="2118"/>
    <x v="1"/>
  </r>
  <r>
    <x v="37"/>
    <x v="1384"/>
    <x v="943"/>
    <x v="0"/>
    <x v="4303"/>
    <x v="980"/>
    <x v="270"/>
    <x v="845"/>
    <x v="945"/>
    <x v="2228"/>
    <x v="602"/>
    <x v="423"/>
    <x v="2984"/>
    <x v="1"/>
  </r>
  <r>
    <x v="37"/>
    <x v="1393"/>
    <x v="842"/>
    <x v="0"/>
    <x v="4202"/>
    <x v="980"/>
    <x v="270"/>
    <x v="42"/>
    <x v="369"/>
    <x v="2139"/>
    <x v="306"/>
    <x v="423"/>
    <x v="3057"/>
    <x v="1"/>
  </r>
  <r>
    <x v="37"/>
    <x v="1420"/>
    <x v="545"/>
    <x v="0"/>
    <x v="4160"/>
    <x v="980"/>
    <x v="270"/>
    <x v="845"/>
    <x v="775"/>
    <x v="776"/>
    <x v="602"/>
    <x v="423"/>
    <x v="1386"/>
    <x v="1"/>
  </r>
  <r>
    <x v="37"/>
    <x v="1423"/>
    <x v="13"/>
    <x v="0"/>
    <x v="4965"/>
    <x v="980"/>
    <x v="270"/>
    <x v="845"/>
    <x v="511"/>
    <x v="1867"/>
    <x v="602"/>
    <x v="423"/>
    <x v="2063"/>
    <x v="1"/>
  </r>
  <r>
    <x v="37"/>
    <x v="1434"/>
    <x v="439"/>
    <x v="0"/>
    <x v="268"/>
    <x v="980"/>
    <x v="270"/>
    <x v="845"/>
    <x v="232"/>
    <x v="615"/>
    <x v="469"/>
    <x v="423"/>
    <x v="3114"/>
    <x v="1"/>
  </r>
  <r>
    <x v="37"/>
    <x v="1484"/>
    <x v="128"/>
    <x v="0"/>
    <x v="1541"/>
    <x v="980"/>
    <x v="270"/>
    <x v="845"/>
    <x v="231"/>
    <x v="377"/>
    <x v="602"/>
    <x v="423"/>
    <x v="486"/>
    <x v="1"/>
  </r>
  <r>
    <x v="37"/>
    <x v="1488"/>
    <x v="103"/>
    <x v="0"/>
    <x v="2413"/>
    <x v="980"/>
    <x v="270"/>
    <x v="845"/>
    <x v="1099"/>
    <x v="2316"/>
    <x v="81"/>
    <x v="423"/>
    <x v="772"/>
    <x v="1"/>
  </r>
  <r>
    <x v="37"/>
    <x v="1537"/>
    <x v="61"/>
    <x v="0"/>
    <x v="2899"/>
    <x v="980"/>
    <x v="270"/>
    <x v="845"/>
    <x v="1099"/>
    <x v="878"/>
    <x v="602"/>
    <x v="423"/>
    <x v="490"/>
    <x v="1"/>
  </r>
  <r>
    <x v="37"/>
    <x v="1552"/>
    <x v="61"/>
    <x v="0"/>
    <x v="3854"/>
    <x v="980"/>
    <x v="270"/>
    <x v="845"/>
    <x v="231"/>
    <x v="377"/>
    <x v="602"/>
    <x v="423"/>
    <x v="486"/>
    <x v="1"/>
  </r>
  <r>
    <x v="37"/>
    <x v="1569"/>
    <x v="617"/>
    <x v="0"/>
    <x v="197"/>
    <x v="980"/>
    <x v="270"/>
    <x v="845"/>
    <x v="1099"/>
    <x v="2316"/>
    <x v="81"/>
    <x v="423"/>
    <x v="772"/>
    <x v="1"/>
  </r>
  <r>
    <x v="37"/>
    <x v="1587"/>
    <x v="75"/>
    <x v="0"/>
    <x v="4037"/>
    <x v="980"/>
    <x v="270"/>
    <x v="845"/>
    <x v="668"/>
    <x v="1268"/>
    <x v="602"/>
    <x v="423"/>
    <x v="1582"/>
    <x v="1"/>
  </r>
  <r>
    <x v="37"/>
    <x v="1622"/>
    <x v="858"/>
    <x v="0"/>
    <x v="3515"/>
    <x v="980"/>
    <x v="270"/>
    <x v="845"/>
    <x v="1099"/>
    <x v="108"/>
    <x v="602"/>
    <x v="423"/>
    <x v="63"/>
    <x v="1"/>
  </r>
  <r>
    <x v="37"/>
    <x v="1658"/>
    <x v="67"/>
    <x v="0"/>
    <x v="4769"/>
    <x v="980"/>
    <x v="270"/>
    <x v="845"/>
    <x v="303"/>
    <x v="908"/>
    <x v="602"/>
    <x v="423"/>
    <x v="971"/>
    <x v="1"/>
  </r>
  <r>
    <x v="37"/>
    <x v="1671"/>
    <x v="61"/>
    <x v="0"/>
    <x v="2899"/>
    <x v="980"/>
    <x v="270"/>
    <x v="845"/>
    <x v="1099"/>
    <x v="2316"/>
    <x v="182"/>
    <x v="423"/>
    <x v="1742"/>
    <x v="1"/>
  </r>
  <r>
    <x v="37"/>
    <x v="1712"/>
    <x v="560"/>
    <x v="0"/>
    <x v="3609"/>
    <x v="980"/>
    <x v="270"/>
    <x v="845"/>
    <x v="1099"/>
    <x v="2316"/>
    <x v="105"/>
    <x v="423"/>
    <x v="1067"/>
    <x v="1"/>
  </r>
  <r>
    <x v="37"/>
    <x v="1787"/>
    <x v="439"/>
    <x v="0"/>
    <x v="311"/>
    <x v="980"/>
    <x v="270"/>
    <x v="845"/>
    <x v="231"/>
    <x v="385"/>
    <x v="602"/>
    <x v="423"/>
    <x v="499"/>
    <x v="1"/>
  </r>
  <r>
    <x v="37"/>
    <x v="1789"/>
    <x v="75"/>
    <x v="0"/>
    <x v="4888"/>
    <x v="980"/>
    <x v="270"/>
    <x v="845"/>
    <x v="1099"/>
    <x v="108"/>
    <x v="602"/>
    <x v="423"/>
    <x v="63"/>
    <x v="1"/>
  </r>
  <r>
    <x v="37"/>
    <x v="1821"/>
    <x v="61"/>
    <x v="0"/>
    <x v="2899"/>
    <x v="980"/>
    <x v="270"/>
    <x v="845"/>
    <x v="668"/>
    <x v="1395"/>
    <x v="602"/>
    <x v="423"/>
    <x v="1689"/>
    <x v="1"/>
  </r>
  <r>
    <x v="37"/>
    <x v="1826"/>
    <x v="478"/>
    <x v="0"/>
    <x v="4741"/>
    <x v="980"/>
    <x v="270"/>
    <x v="845"/>
    <x v="303"/>
    <x v="924"/>
    <x v="56"/>
    <x v="423"/>
    <x v="1784"/>
    <x v="1"/>
  </r>
  <r>
    <x v="37"/>
    <x v="1828"/>
    <x v="472"/>
    <x v="0"/>
    <x v="4606"/>
    <x v="980"/>
    <x v="270"/>
    <x v="845"/>
    <x v="544"/>
    <x v="233"/>
    <x v="602"/>
    <x v="423"/>
    <x v="668"/>
    <x v="1"/>
  </r>
  <r>
    <x v="37"/>
    <x v="1843"/>
    <x v="467"/>
    <x v="0"/>
    <x v="429"/>
    <x v="980"/>
    <x v="270"/>
    <x v="845"/>
    <x v="1099"/>
    <x v="136"/>
    <x v="602"/>
    <x v="423"/>
    <x v="82"/>
    <x v="1"/>
  </r>
  <r>
    <x v="37"/>
    <x v="1859"/>
    <x v="484"/>
    <x v="0"/>
    <x v="4818"/>
    <x v="980"/>
    <x v="270"/>
    <x v="845"/>
    <x v="511"/>
    <x v="1867"/>
    <x v="229"/>
    <x v="423"/>
    <x v="2650"/>
    <x v="1"/>
  </r>
  <r>
    <x v="37"/>
    <x v="1998"/>
    <x v="215"/>
    <x v="0"/>
    <x v="1397"/>
    <x v="980"/>
    <x v="270"/>
    <x v="845"/>
    <x v="196"/>
    <x v="384"/>
    <x v="602"/>
    <x v="423"/>
    <x v="449"/>
    <x v="1"/>
  </r>
  <r>
    <x v="37"/>
    <x v="2000"/>
    <x v="528"/>
    <x v="0"/>
    <x v="281"/>
    <x v="980"/>
    <x v="270"/>
    <x v="845"/>
    <x v="196"/>
    <x v="487"/>
    <x v="602"/>
    <x v="423"/>
    <x v="516"/>
    <x v="1"/>
  </r>
  <r>
    <x v="37"/>
    <x v="2057"/>
    <x v="467"/>
    <x v="0"/>
    <x v="3358"/>
    <x v="980"/>
    <x v="270"/>
    <x v="845"/>
    <x v="668"/>
    <x v="1395"/>
    <x v="602"/>
    <x v="423"/>
    <x v="1689"/>
    <x v="1"/>
  </r>
  <r>
    <x v="37"/>
    <x v="2089"/>
    <x v="763"/>
    <x v="0"/>
    <x v="3827"/>
    <x v="980"/>
    <x v="270"/>
    <x v="845"/>
    <x v="845"/>
    <x v="1728"/>
    <x v="602"/>
    <x v="423"/>
    <x v="2108"/>
    <x v="1"/>
  </r>
  <r>
    <x v="37"/>
    <x v="2127"/>
    <x v="87"/>
    <x v="0"/>
    <x v="486"/>
    <x v="980"/>
    <x v="270"/>
    <x v="845"/>
    <x v="668"/>
    <x v="1415"/>
    <x v="602"/>
    <x v="423"/>
    <x v="1702"/>
    <x v="1"/>
  </r>
  <r>
    <x v="37"/>
    <x v="2145"/>
    <x v="439"/>
    <x v="0"/>
    <x v="301"/>
    <x v="980"/>
    <x v="270"/>
    <x v="845"/>
    <x v="525"/>
    <x v="1209"/>
    <x v="602"/>
    <x v="423"/>
    <x v="1393"/>
    <x v="1"/>
  </r>
  <r>
    <x v="37"/>
    <x v="2189"/>
    <x v="943"/>
    <x v="0"/>
    <x v="3344"/>
    <x v="980"/>
    <x v="270"/>
    <x v="845"/>
    <x v="778"/>
    <x v="2205"/>
    <x v="275"/>
    <x v="423"/>
    <x v="3087"/>
    <x v="1"/>
  </r>
  <r>
    <x v="37"/>
    <x v="2201"/>
    <x v="670"/>
    <x v="0"/>
    <x v="4694"/>
    <x v="980"/>
    <x v="270"/>
    <x v="845"/>
    <x v="401"/>
    <x v="891"/>
    <x v="602"/>
    <x v="423"/>
    <x v="1034"/>
    <x v="1"/>
  </r>
  <r>
    <x v="37"/>
    <x v="2216"/>
    <x v="215"/>
    <x v="0"/>
    <x v="3733"/>
    <x v="980"/>
    <x v="270"/>
    <x v="845"/>
    <x v="1099"/>
    <x v="108"/>
    <x v="602"/>
    <x v="423"/>
    <x v="63"/>
    <x v="1"/>
  </r>
  <r>
    <x v="37"/>
    <x v="2219"/>
    <x v="598"/>
    <x v="0"/>
    <x v="616"/>
    <x v="980"/>
    <x v="270"/>
    <x v="845"/>
    <x v="1099"/>
    <x v="2316"/>
    <x v="105"/>
    <x v="423"/>
    <x v="1067"/>
    <x v="1"/>
  </r>
  <r>
    <x v="37"/>
    <x v="2306"/>
    <x v="484"/>
    <x v="0"/>
    <x v="2933"/>
    <x v="980"/>
    <x v="270"/>
    <x v="845"/>
    <x v="511"/>
    <x v="1731"/>
    <x v="602"/>
    <x v="423"/>
    <x v="1879"/>
    <x v="1"/>
  </r>
  <r>
    <x v="37"/>
    <x v="2364"/>
    <x v="943"/>
    <x v="0"/>
    <x v="444"/>
    <x v="980"/>
    <x v="270"/>
    <x v="845"/>
    <x v="1099"/>
    <x v="108"/>
    <x v="602"/>
    <x v="423"/>
    <x v="63"/>
    <x v="1"/>
  </r>
  <r>
    <x v="37"/>
    <x v="2465"/>
    <x v="785"/>
    <x v="0"/>
    <x v="1198"/>
    <x v="980"/>
    <x v="270"/>
    <x v="845"/>
    <x v="228"/>
    <x v="699"/>
    <x v="105"/>
    <x v="423"/>
    <x v="1979"/>
    <x v="1"/>
  </r>
  <r>
    <x v="37"/>
    <x v="2490"/>
    <x v="555"/>
    <x v="0"/>
    <x v="456"/>
    <x v="980"/>
    <x v="270"/>
    <x v="845"/>
    <x v="1099"/>
    <x v="108"/>
    <x v="602"/>
    <x v="423"/>
    <x v="63"/>
    <x v="1"/>
  </r>
  <r>
    <x v="37"/>
    <x v="2588"/>
    <x v="317"/>
    <x v="0"/>
    <x v="2411"/>
    <x v="980"/>
    <x v="270"/>
    <x v="845"/>
    <x v="98"/>
    <x v="272"/>
    <x v="602"/>
    <x v="423"/>
    <x v="300"/>
    <x v="1"/>
  </r>
  <r>
    <x v="37"/>
    <x v="2633"/>
    <x v="943"/>
    <x v="0"/>
    <x v="3346"/>
    <x v="980"/>
    <x v="270"/>
    <x v="845"/>
    <x v="547"/>
    <x v="1403"/>
    <x v="105"/>
    <x v="423"/>
    <x v="2270"/>
    <x v="1"/>
  </r>
  <r>
    <x v="37"/>
    <x v="2712"/>
    <x v="308"/>
    <x v="0"/>
    <x v="631"/>
    <x v="980"/>
    <x v="270"/>
    <x v="845"/>
    <x v="435"/>
    <x v="1040"/>
    <x v="602"/>
    <x v="423"/>
    <x v="1191"/>
    <x v="1"/>
  </r>
  <r>
    <x v="37"/>
    <x v="2716"/>
    <x v="535"/>
    <x v="0"/>
    <x v="1137"/>
    <x v="980"/>
    <x v="270"/>
    <x v="845"/>
    <x v="511"/>
    <x v="1850"/>
    <x v="602"/>
    <x v="423"/>
    <x v="2037"/>
    <x v="1"/>
  </r>
  <r>
    <x v="37"/>
    <x v="2721"/>
    <x v="484"/>
    <x v="0"/>
    <x v="3965"/>
    <x v="980"/>
    <x v="270"/>
    <x v="845"/>
    <x v="511"/>
    <x v="1867"/>
    <x v="602"/>
    <x v="423"/>
    <x v="2063"/>
    <x v="1"/>
  </r>
  <r>
    <x v="37"/>
    <x v="2722"/>
    <x v="813"/>
    <x v="0"/>
    <x v="4179"/>
    <x v="980"/>
    <x v="270"/>
    <x v="845"/>
    <x v="668"/>
    <x v="1268"/>
    <x v="602"/>
    <x v="423"/>
    <x v="1582"/>
    <x v="1"/>
  </r>
  <r>
    <x v="37"/>
    <x v="2768"/>
    <x v="465"/>
    <x v="0"/>
    <x v="4797"/>
    <x v="980"/>
    <x v="270"/>
    <x v="845"/>
    <x v="668"/>
    <x v="1268"/>
    <x v="602"/>
    <x v="423"/>
    <x v="1582"/>
    <x v="1"/>
  </r>
  <r>
    <x v="37"/>
    <x v="2776"/>
    <x v="943"/>
    <x v="0"/>
    <x v="3346"/>
    <x v="980"/>
    <x v="270"/>
    <x v="845"/>
    <x v="1099"/>
    <x v="216"/>
    <x v="602"/>
    <x v="423"/>
    <x v="133"/>
    <x v="1"/>
  </r>
  <r>
    <x v="37"/>
    <x v="2802"/>
    <x v="439"/>
    <x v="0"/>
    <x v="3806"/>
    <x v="980"/>
    <x v="270"/>
    <x v="845"/>
    <x v="965"/>
    <x v="2126"/>
    <x v="602"/>
    <x v="423"/>
    <x v="2777"/>
    <x v="1"/>
  </r>
  <r>
    <x v="37"/>
    <x v="2810"/>
    <x v="215"/>
    <x v="0"/>
    <x v="3764"/>
    <x v="980"/>
    <x v="270"/>
    <x v="122"/>
    <x v="541"/>
    <x v="1894"/>
    <x v="602"/>
    <x v="423"/>
    <x v="2660"/>
    <x v="1"/>
  </r>
  <r>
    <x v="37"/>
    <x v="2818"/>
    <x v="926"/>
    <x v="0"/>
    <x v="3725"/>
    <x v="980"/>
    <x v="270"/>
    <x v="845"/>
    <x v="803"/>
    <x v="1900"/>
    <x v="602"/>
    <x v="423"/>
    <x v="2224"/>
    <x v="1"/>
  </r>
  <r>
    <x v="37"/>
    <x v="2826"/>
    <x v="333"/>
    <x v="0"/>
    <x v="310"/>
    <x v="980"/>
    <x v="270"/>
    <x v="845"/>
    <x v="845"/>
    <x v="598"/>
    <x v="602"/>
    <x v="423"/>
    <x v="1421"/>
    <x v="1"/>
  </r>
  <r>
    <x v="37"/>
    <x v="2829"/>
    <x v="171"/>
    <x v="0"/>
    <x v="1075"/>
    <x v="980"/>
    <x v="270"/>
    <x v="845"/>
    <x v="231"/>
    <x v="385"/>
    <x v="602"/>
    <x v="423"/>
    <x v="499"/>
    <x v="1"/>
  </r>
  <r>
    <x v="37"/>
    <x v="2838"/>
    <x v="444"/>
    <x v="0"/>
    <x v="3838"/>
    <x v="980"/>
    <x v="270"/>
    <x v="845"/>
    <x v="1099"/>
    <x v="2316"/>
    <x v="81"/>
    <x v="423"/>
    <x v="772"/>
    <x v="1"/>
  </r>
  <r>
    <x v="37"/>
    <x v="2840"/>
    <x v="439"/>
    <x v="0"/>
    <x v="299"/>
    <x v="980"/>
    <x v="270"/>
    <x v="845"/>
    <x v="98"/>
    <x v="364"/>
    <x v="105"/>
    <x v="423"/>
    <x v="1752"/>
    <x v="1"/>
  </r>
  <r>
    <x v="37"/>
    <x v="2867"/>
    <x v="943"/>
    <x v="0"/>
    <x v="3346"/>
    <x v="980"/>
    <x v="270"/>
    <x v="845"/>
    <x v="31"/>
    <x v="331"/>
    <x v="602"/>
    <x v="423"/>
    <x v="270"/>
    <x v="1"/>
  </r>
  <r>
    <x v="37"/>
    <x v="2873"/>
    <x v="333"/>
    <x v="0"/>
    <x v="310"/>
    <x v="980"/>
    <x v="270"/>
    <x v="845"/>
    <x v="98"/>
    <x v="345"/>
    <x v="40"/>
    <x v="423"/>
    <x v="926"/>
    <x v="1"/>
  </r>
  <r>
    <x v="37"/>
    <x v="2874"/>
    <x v="596"/>
    <x v="0"/>
    <x v="1832"/>
    <x v="980"/>
    <x v="270"/>
    <x v="845"/>
    <x v="1099"/>
    <x v="778"/>
    <x v="602"/>
    <x v="423"/>
    <x v="425"/>
    <x v="1"/>
  </r>
  <r>
    <x v="37"/>
    <x v="2917"/>
    <x v="852"/>
    <x v="0"/>
    <x v="2423"/>
    <x v="980"/>
    <x v="270"/>
    <x v="845"/>
    <x v="1099"/>
    <x v="108"/>
    <x v="602"/>
    <x v="423"/>
    <x v="63"/>
    <x v="1"/>
  </r>
  <r>
    <x v="37"/>
    <x v="2964"/>
    <x v="861"/>
    <x v="0"/>
    <x v="635"/>
    <x v="980"/>
    <x v="270"/>
    <x v="845"/>
    <x v="1099"/>
    <x v="2316"/>
    <x v="182"/>
    <x v="423"/>
    <x v="1742"/>
    <x v="1"/>
  </r>
  <r>
    <x v="37"/>
    <x v="2984"/>
    <x v="87"/>
    <x v="0"/>
    <x v="486"/>
    <x v="980"/>
    <x v="270"/>
    <x v="845"/>
    <x v="668"/>
    <x v="1116"/>
    <x v="40"/>
    <x v="423"/>
    <x v="1908"/>
    <x v="1"/>
  </r>
  <r>
    <x v="37"/>
    <x v="2985"/>
    <x v="61"/>
    <x v="0"/>
    <x v="2899"/>
    <x v="980"/>
    <x v="270"/>
    <x v="845"/>
    <x v="668"/>
    <x v="999"/>
    <x v="602"/>
    <x v="423"/>
    <x v="1384"/>
    <x v="1"/>
  </r>
  <r>
    <x v="37"/>
    <x v="3000"/>
    <x v="377"/>
    <x v="0"/>
    <x v="1588"/>
    <x v="980"/>
    <x v="270"/>
    <x v="845"/>
    <x v="1099"/>
    <x v="2316"/>
    <x v="81"/>
    <x v="423"/>
    <x v="772"/>
    <x v="1"/>
  </r>
  <r>
    <x v="37"/>
    <x v="3071"/>
    <x v="55"/>
    <x v="0"/>
    <x v="428"/>
    <x v="980"/>
    <x v="270"/>
    <x v="845"/>
    <x v="1099"/>
    <x v="2316"/>
    <x v="327"/>
    <x v="423"/>
    <x v="2557"/>
    <x v="1"/>
  </r>
  <r>
    <x v="37"/>
    <x v="3087"/>
    <x v="308"/>
    <x v="0"/>
    <x v="1065"/>
    <x v="980"/>
    <x v="270"/>
    <x v="845"/>
    <x v="232"/>
    <x v="562"/>
    <x v="602"/>
    <x v="423"/>
    <x v="642"/>
    <x v="1"/>
  </r>
  <r>
    <x v="37"/>
    <x v="3090"/>
    <x v="943"/>
    <x v="0"/>
    <x v="4303"/>
    <x v="980"/>
    <x v="270"/>
    <x v="845"/>
    <x v="563"/>
    <x v="1419"/>
    <x v="602"/>
    <x v="423"/>
    <x v="1605"/>
    <x v="1"/>
  </r>
  <r>
    <x v="37"/>
    <x v="3111"/>
    <x v="943"/>
    <x v="0"/>
    <x v="4316"/>
    <x v="980"/>
    <x v="270"/>
    <x v="845"/>
    <x v="511"/>
    <x v="1316"/>
    <x v="602"/>
    <x v="423"/>
    <x v="1482"/>
    <x v="1"/>
  </r>
  <r>
    <x v="37"/>
    <x v="3221"/>
    <x v="567"/>
    <x v="0"/>
    <x v="1806"/>
    <x v="980"/>
    <x v="270"/>
    <x v="845"/>
    <x v="1099"/>
    <x v="2316"/>
    <x v="105"/>
    <x v="423"/>
    <x v="1067"/>
    <x v="1"/>
  </r>
  <r>
    <x v="37"/>
    <x v="3277"/>
    <x v="484"/>
    <x v="0"/>
    <x v="4189"/>
    <x v="980"/>
    <x v="270"/>
    <x v="845"/>
    <x v="347"/>
    <x v="1268"/>
    <x v="602"/>
    <x v="423"/>
    <x v="1289"/>
    <x v="1"/>
  </r>
  <r>
    <x v="37"/>
    <x v="3379"/>
    <x v="61"/>
    <x v="0"/>
    <x v="4190"/>
    <x v="980"/>
    <x v="270"/>
    <x v="845"/>
    <x v="79"/>
    <x v="549"/>
    <x v="602"/>
    <x v="423"/>
    <x v="452"/>
    <x v="1"/>
  </r>
  <r>
    <x v="37"/>
    <x v="3390"/>
    <x v="484"/>
    <x v="0"/>
    <x v="4189"/>
    <x v="980"/>
    <x v="270"/>
    <x v="845"/>
    <x v="511"/>
    <x v="1535"/>
    <x v="602"/>
    <x v="423"/>
    <x v="1673"/>
    <x v="1"/>
  </r>
  <r>
    <x v="37"/>
    <x v="3426"/>
    <x v="478"/>
    <x v="0"/>
    <x v="4735"/>
    <x v="980"/>
    <x v="270"/>
    <x v="845"/>
    <x v="98"/>
    <x v="471"/>
    <x v="602"/>
    <x v="423"/>
    <x v="427"/>
    <x v="1"/>
  </r>
  <r>
    <x v="37"/>
    <x v="3439"/>
    <x v="617"/>
    <x v="0"/>
    <x v="1122"/>
    <x v="980"/>
    <x v="270"/>
    <x v="845"/>
    <x v="98"/>
    <x v="358"/>
    <x v="602"/>
    <x v="423"/>
    <x v="359"/>
    <x v="1"/>
  </r>
  <r>
    <x v="37"/>
    <x v="3468"/>
    <x v="785"/>
    <x v="0"/>
    <x v="3433"/>
    <x v="980"/>
    <x v="270"/>
    <x v="845"/>
    <x v="1099"/>
    <x v="384"/>
    <x v="602"/>
    <x v="423"/>
    <x v="226"/>
    <x v="1"/>
  </r>
  <r>
    <x v="37"/>
    <x v="3480"/>
    <x v="61"/>
    <x v="0"/>
    <x v="2899"/>
    <x v="980"/>
    <x v="270"/>
    <x v="845"/>
    <x v="1099"/>
    <x v="2316"/>
    <x v="436"/>
    <x v="423"/>
    <x v="2911"/>
    <x v="1"/>
  </r>
  <r>
    <x v="37"/>
    <x v="3481"/>
    <x v="258"/>
    <x v="0"/>
    <x v="3488"/>
    <x v="980"/>
    <x v="270"/>
    <x v="845"/>
    <x v="801"/>
    <x v="1659"/>
    <x v="169"/>
    <x v="423"/>
    <x v="2542"/>
    <x v="1"/>
  </r>
  <r>
    <x v="37"/>
    <x v="3542"/>
    <x v="75"/>
    <x v="0"/>
    <x v="1385"/>
    <x v="980"/>
    <x v="270"/>
    <x v="845"/>
    <x v="341"/>
    <x v="1822"/>
    <x v="182"/>
    <x v="423"/>
    <x v="2537"/>
    <x v="1"/>
  </r>
  <r>
    <x v="37"/>
    <x v="3563"/>
    <x v="61"/>
    <x v="0"/>
    <x v="1584"/>
    <x v="980"/>
    <x v="270"/>
    <x v="845"/>
    <x v="1099"/>
    <x v="2316"/>
    <x v="105"/>
    <x v="423"/>
    <x v="1067"/>
    <x v="1"/>
  </r>
  <r>
    <x v="37"/>
    <x v="3586"/>
    <x v="308"/>
    <x v="0"/>
    <x v="3658"/>
    <x v="980"/>
    <x v="270"/>
    <x v="845"/>
    <x v="757"/>
    <x v="1374"/>
    <x v="602"/>
    <x v="423"/>
    <x v="1763"/>
    <x v="1"/>
  </r>
  <r>
    <x v="37"/>
    <x v="3590"/>
    <x v="484"/>
    <x v="0"/>
    <x v="4189"/>
    <x v="980"/>
    <x v="270"/>
    <x v="845"/>
    <x v="636"/>
    <x v="1714"/>
    <x v="602"/>
    <x v="423"/>
    <x v="1937"/>
    <x v="1"/>
  </r>
  <r>
    <x v="37"/>
    <x v="3591"/>
    <x v="61"/>
    <x v="0"/>
    <x v="2899"/>
    <x v="980"/>
    <x v="270"/>
    <x v="845"/>
    <x v="228"/>
    <x v="602"/>
    <x v="105"/>
    <x v="423"/>
    <x v="1944"/>
    <x v="1"/>
  </r>
  <r>
    <x v="37"/>
    <x v="3593"/>
    <x v="87"/>
    <x v="0"/>
    <x v="4440"/>
    <x v="980"/>
    <x v="270"/>
    <x v="845"/>
    <x v="563"/>
    <x v="1691"/>
    <x v="602"/>
    <x v="423"/>
    <x v="1863"/>
    <x v="1"/>
  </r>
  <r>
    <x v="37"/>
    <x v="3609"/>
    <x v="943"/>
    <x v="0"/>
    <x v="4303"/>
    <x v="980"/>
    <x v="270"/>
    <x v="845"/>
    <x v="341"/>
    <x v="1442"/>
    <x v="602"/>
    <x v="423"/>
    <x v="1427"/>
    <x v="1"/>
  </r>
  <r>
    <x v="37"/>
    <x v="3614"/>
    <x v="75"/>
    <x v="0"/>
    <x v="1509"/>
    <x v="980"/>
    <x v="270"/>
    <x v="845"/>
    <x v="940"/>
    <x v="2190"/>
    <x v="602"/>
    <x v="423"/>
    <x v="2916"/>
    <x v="1"/>
  </r>
  <r>
    <x v="37"/>
    <x v="3626"/>
    <x v="423"/>
    <x v="0"/>
    <x v="3587"/>
    <x v="980"/>
    <x v="270"/>
    <x v="845"/>
    <x v="196"/>
    <x v="487"/>
    <x v="602"/>
    <x v="423"/>
    <x v="516"/>
    <x v="1"/>
  </r>
  <r>
    <x v="37"/>
    <x v="3633"/>
    <x v="174"/>
    <x v="0"/>
    <x v="384"/>
    <x v="980"/>
    <x v="270"/>
    <x v="845"/>
    <x v="98"/>
    <x v="343"/>
    <x v="602"/>
    <x v="423"/>
    <x v="350"/>
    <x v="1"/>
  </r>
  <r>
    <x v="37"/>
    <x v="3637"/>
    <x v="478"/>
    <x v="0"/>
    <x v="2926"/>
    <x v="980"/>
    <x v="270"/>
    <x v="845"/>
    <x v="401"/>
    <x v="933"/>
    <x v="602"/>
    <x v="423"/>
    <x v="1073"/>
    <x v="1"/>
  </r>
  <r>
    <x v="37"/>
    <x v="3647"/>
    <x v="439"/>
    <x v="0"/>
    <x v="265"/>
    <x v="980"/>
    <x v="270"/>
    <x v="845"/>
    <x v="98"/>
    <x v="399"/>
    <x v="602"/>
    <x v="423"/>
    <x v="373"/>
    <x v="1"/>
  </r>
  <r>
    <x v="37"/>
    <x v="3754"/>
    <x v="484"/>
    <x v="0"/>
    <x v="4168"/>
    <x v="980"/>
    <x v="270"/>
    <x v="845"/>
    <x v="775"/>
    <x v="19"/>
    <x v="602"/>
    <x v="423"/>
    <x v="606"/>
    <x v="1"/>
  </r>
  <r>
    <x v="37"/>
    <x v="3812"/>
    <x v="603"/>
    <x v="0"/>
    <x v="2099"/>
    <x v="980"/>
    <x v="270"/>
    <x v="845"/>
    <x v="232"/>
    <x v="1072"/>
    <x v="602"/>
    <x v="423"/>
    <x v="1019"/>
    <x v="1"/>
  </r>
  <r>
    <x v="37"/>
    <x v="3824"/>
    <x v="908"/>
    <x v="0"/>
    <x v="2470"/>
    <x v="980"/>
    <x v="270"/>
    <x v="845"/>
    <x v="1099"/>
    <x v="108"/>
    <x v="602"/>
    <x v="423"/>
    <x v="63"/>
    <x v="1"/>
  </r>
  <r>
    <x v="37"/>
    <x v="3914"/>
    <x v="61"/>
    <x v="0"/>
    <x v="4190"/>
    <x v="980"/>
    <x v="270"/>
    <x v="845"/>
    <x v="845"/>
    <x v="1956"/>
    <x v="602"/>
    <x v="423"/>
    <x v="2331"/>
    <x v="1"/>
  </r>
  <r>
    <x v="37"/>
    <x v="3941"/>
    <x v="55"/>
    <x v="0"/>
    <x v="2079"/>
    <x v="980"/>
    <x v="270"/>
    <x v="845"/>
    <x v="511"/>
    <x v="1867"/>
    <x v="602"/>
    <x v="423"/>
    <x v="2063"/>
    <x v="1"/>
  </r>
  <r>
    <x v="37"/>
    <x v="3987"/>
    <x v="61"/>
    <x v="0"/>
    <x v="4844"/>
    <x v="980"/>
    <x v="270"/>
    <x v="845"/>
    <x v="1099"/>
    <x v="2316"/>
    <x v="190"/>
    <x v="423"/>
    <x v="1833"/>
    <x v="1"/>
  </r>
  <r>
    <x v="37"/>
    <x v="4009"/>
    <x v="861"/>
    <x v="0"/>
    <x v="635"/>
    <x v="980"/>
    <x v="270"/>
    <x v="845"/>
    <x v="196"/>
    <x v="2316"/>
    <x v="602"/>
    <x v="423"/>
    <x v="103"/>
    <x v="1"/>
  </r>
  <r>
    <x v="37"/>
    <x v="4013"/>
    <x v="308"/>
    <x v="0"/>
    <x v="2945"/>
    <x v="980"/>
    <x v="270"/>
    <x v="845"/>
    <x v="347"/>
    <x v="1228"/>
    <x v="602"/>
    <x v="423"/>
    <x v="1259"/>
    <x v="1"/>
  </r>
  <r>
    <x v="37"/>
    <x v="4014"/>
    <x v="943"/>
    <x v="0"/>
    <x v="3344"/>
    <x v="980"/>
    <x v="270"/>
    <x v="845"/>
    <x v="369"/>
    <x v="2152"/>
    <x v="602"/>
    <x v="423"/>
    <x v="2727"/>
    <x v="1"/>
  </r>
  <r>
    <x v="37"/>
    <x v="4020"/>
    <x v="82"/>
    <x v="0"/>
    <x v="2931"/>
    <x v="980"/>
    <x v="270"/>
    <x v="845"/>
    <x v="98"/>
    <x v="140"/>
    <x v="602"/>
    <x v="423"/>
    <x v="215"/>
    <x v="1"/>
  </r>
  <r>
    <x v="37"/>
    <x v="4070"/>
    <x v="308"/>
    <x v="0"/>
    <x v="3843"/>
    <x v="980"/>
    <x v="270"/>
    <x v="845"/>
    <x v="341"/>
    <x v="1745"/>
    <x v="602"/>
    <x v="423"/>
    <x v="1817"/>
    <x v="1"/>
  </r>
  <r>
    <x v="37"/>
    <x v="4072"/>
    <x v="467"/>
    <x v="0"/>
    <x v="1562"/>
    <x v="980"/>
    <x v="270"/>
    <x v="845"/>
    <x v="1099"/>
    <x v="108"/>
    <x v="602"/>
    <x v="423"/>
    <x v="63"/>
    <x v="1"/>
  </r>
  <r>
    <x v="37"/>
    <x v="4097"/>
    <x v="943"/>
    <x v="0"/>
    <x v="559"/>
    <x v="980"/>
    <x v="270"/>
    <x v="845"/>
    <x v="231"/>
    <x v="516"/>
    <x v="602"/>
    <x v="423"/>
    <x v="594"/>
    <x v="1"/>
  </r>
  <r>
    <x v="37"/>
    <x v="4103"/>
    <x v="423"/>
    <x v="0"/>
    <x v="371"/>
    <x v="980"/>
    <x v="270"/>
    <x v="845"/>
    <x v="511"/>
    <x v="1697"/>
    <x v="40"/>
    <x v="423"/>
    <x v="2120"/>
    <x v="1"/>
  </r>
  <r>
    <x v="37"/>
    <x v="4121"/>
    <x v="390"/>
    <x v="0"/>
    <x v="1837"/>
    <x v="980"/>
    <x v="270"/>
    <x v="845"/>
    <x v="1099"/>
    <x v="108"/>
    <x v="602"/>
    <x v="423"/>
    <x v="63"/>
    <x v="1"/>
  </r>
  <r>
    <x v="37"/>
    <x v="4139"/>
    <x v="138"/>
    <x v="0"/>
    <x v="4185"/>
    <x v="980"/>
    <x v="270"/>
    <x v="845"/>
    <x v="382"/>
    <x v="1759"/>
    <x v="602"/>
    <x v="423"/>
    <x v="1850"/>
    <x v="1"/>
  </r>
  <r>
    <x v="37"/>
    <x v="4151"/>
    <x v="295"/>
    <x v="0"/>
    <x v="3837"/>
    <x v="980"/>
    <x v="270"/>
    <x v="845"/>
    <x v="435"/>
    <x v="1174"/>
    <x v="40"/>
    <x v="423"/>
    <x v="1795"/>
    <x v="1"/>
  </r>
  <r>
    <x v="37"/>
    <x v="4177"/>
    <x v="67"/>
    <x v="0"/>
    <x v="4770"/>
    <x v="980"/>
    <x v="270"/>
    <x v="845"/>
    <x v="232"/>
    <x v="1072"/>
    <x v="602"/>
    <x v="423"/>
    <x v="1019"/>
    <x v="1"/>
  </r>
  <r>
    <x v="37"/>
    <x v="4197"/>
    <x v="638"/>
    <x v="0"/>
    <x v="259"/>
    <x v="980"/>
    <x v="270"/>
    <x v="845"/>
    <x v="231"/>
    <x v="385"/>
    <x v="602"/>
    <x v="423"/>
    <x v="499"/>
    <x v="1"/>
  </r>
  <r>
    <x v="37"/>
    <x v="4198"/>
    <x v="308"/>
    <x v="0"/>
    <x v="1064"/>
    <x v="980"/>
    <x v="270"/>
    <x v="845"/>
    <x v="232"/>
    <x v="905"/>
    <x v="374"/>
    <x v="423"/>
    <x v="2835"/>
    <x v="1"/>
  </r>
  <r>
    <x v="37"/>
    <x v="4200"/>
    <x v="61"/>
    <x v="0"/>
    <x v="4190"/>
    <x v="980"/>
    <x v="270"/>
    <x v="845"/>
    <x v="549"/>
    <x v="1508"/>
    <x v="182"/>
    <x v="423"/>
    <x v="2476"/>
    <x v="1"/>
  </r>
  <r>
    <x v="37"/>
    <x v="4206"/>
    <x v="308"/>
    <x v="0"/>
    <x v="3821"/>
    <x v="980"/>
    <x v="270"/>
    <x v="845"/>
    <x v="196"/>
    <x v="487"/>
    <x v="602"/>
    <x v="423"/>
    <x v="516"/>
    <x v="1"/>
  </r>
  <r>
    <x v="37"/>
    <x v="4208"/>
    <x v="765"/>
    <x v="0"/>
    <x v="3946"/>
    <x v="980"/>
    <x v="270"/>
    <x v="845"/>
    <x v="165"/>
    <x v="1956"/>
    <x v="602"/>
    <x v="423"/>
    <x v="2092"/>
    <x v="1"/>
  </r>
  <r>
    <x v="37"/>
    <x v="4225"/>
    <x v="173"/>
    <x v="0"/>
    <x v="1779"/>
    <x v="980"/>
    <x v="270"/>
    <x v="845"/>
    <x v="511"/>
    <x v="1977"/>
    <x v="602"/>
    <x v="423"/>
    <x v="2237"/>
    <x v="1"/>
  </r>
  <r>
    <x v="37"/>
    <x v="4236"/>
    <x v="61"/>
    <x v="0"/>
    <x v="4190"/>
    <x v="980"/>
    <x v="270"/>
    <x v="845"/>
    <x v="896"/>
    <x v="2023"/>
    <x v="602"/>
    <x v="423"/>
    <x v="2493"/>
    <x v="1"/>
  </r>
  <r>
    <x v="37"/>
    <x v="4278"/>
    <x v="61"/>
    <x v="0"/>
    <x v="1586"/>
    <x v="980"/>
    <x v="270"/>
    <x v="845"/>
    <x v="347"/>
    <x v="1454"/>
    <x v="602"/>
    <x v="423"/>
    <x v="1447"/>
    <x v="1"/>
  </r>
  <r>
    <x v="37"/>
    <x v="4391"/>
    <x v="484"/>
    <x v="0"/>
    <x v="4189"/>
    <x v="980"/>
    <x v="270"/>
    <x v="845"/>
    <x v="341"/>
    <x v="985"/>
    <x v="602"/>
    <x v="423"/>
    <x v="1061"/>
    <x v="1"/>
  </r>
  <r>
    <x v="37"/>
    <x v="4438"/>
    <x v="308"/>
    <x v="0"/>
    <x v="1071"/>
    <x v="980"/>
    <x v="270"/>
    <x v="845"/>
    <x v="98"/>
    <x v="105"/>
    <x v="602"/>
    <x v="423"/>
    <x v="187"/>
    <x v="1"/>
  </r>
  <r>
    <x v="37"/>
    <x v="4451"/>
    <x v="439"/>
    <x v="0"/>
    <x v="3561"/>
    <x v="980"/>
    <x v="270"/>
    <x v="845"/>
    <x v="347"/>
    <x v="1228"/>
    <x v="602"/>
    <x v="423"/>
    <x v="1259"/>
    <x v="1"/>
  </r>
  <r>
    <x v="37"/>
    <x v="4493"/>
    <x v="794"/>
    <x v="0"/>
    <x v="1885"/>
    <x v="980"/>
    <x v="270"/>
    <x v="845"/>
    <x v="1099"/>
    <x v="108"/>
    <x v="602"/>
    <x v="423"/>
    <x v="63"/>
    <x v="1"/>
  </r>
  <r>
    <x v="37"/>
    <x v="4545"/>
    <x v="287"/>
    <x v="0"/>
    <x v="2907"/>
    <x v="980"/>
    <x v="270"/>
    <x v="845"/>
    <x v="636"/>
    <x v="2124"/>
    <x v="456"/>
    <x v="423"/>
    <x v="3212"/>
    <x v="1"/>
  </r>
  <r>
    <x v="37"/>
    <x v="4603"/>
    <x v="439"/>
    <x v="0"/>
    <x v="1100"/>
    <x v="980"/>
    <x v="270"/>
    <x v="845"/>
    <x v="1099"/>
    <x v="2316"/>
    <x v="105"/>
    <x v="423"/>
    <x v="1067"/>
    <x v="1"/>
  </r>
  <r>
    <x v="37"/>
    <x v="4605"/>
    <x v="75"/>
    <x v="0"/>
    <x v="3907"/>
    <x v="980"/>
    <x v="270"/>
    <x v="845"/>
    <x v="1099"/>
    <x v="605"/>
    <x v="602"/>
    <x v="423"/>
    <x v="326"/>
    <x v="1"/>
  </r>
  <r>
    <x v="37"/>
    <x v="4617"/>
    <x v="308"/>
    <x v="0"/>
    <x v="3843"/>
    <x v="980"/>
    <x v="270"/>
    <x v="845"/>
    <x v="341"/>
    <x v="1732"/>
    <x v="602"/>
    <x v="423"/>
    <x v="1801"/>
    <x v="1"/>
  </r>
  <r>
    <x v="37"/>
    <x v="4642"/>
    <x v="67"/>
    <x v="0"/>
    <x v="4763"/>
    <x v="980"/>
    <x v="270"/>
    <x v="845"/>
    <x v="525"/>
    <x v="1571"/>
    <x v="602"/>
    <x v="423"/>
    <x v="1725"/>
    <x v="1"/>
  </r>
  <r>
    <x v="37"/>
    <x v="4672"/>
    <x v="631"/>
    <x v="0"/>
    <x v="3672"/>
    <x v="980"/>
    <x v="270"/>
    <x v="845"/>
    <x v="196"/>
    <x v="319"/>
    <x v="602"/>
    <x v="423"/>
    <x v="398"/>
    <x v="1"/>
  </r>
  <r>
    <x v="37"/>
    <x v="4680"/>
    <x v="478"/>
    <x v="0"/>
    <x v="4689"/>
    <x v="980"/>
    <x v="270"/>
    <x v="845"/>
    <x v="825"/>
    <x v="1963"/>
    <x v="602"/>
    <x v="423"/>
    <x v="2332"/>
    <x v="1"/>
  </r>
  <r>
    <x v="37"/>
    <x v="4772"/>
    <x v="510"/>
    <x v="0"/>
    <x v="4685"/>
    <x v="980"/>
    <x v="270"/>
    <x v="845"/>
    <x v="401"/>
    <x v="598"/>
    <x v="602"/>
    <x v="423"/>
    <x v="826"/>
    <x v="1"/>
  </r>
  <r>
    <x v="37"/>
    <x v="4797"/>
    <x v="876"/>
    <x v="0"/>
    <x v="4030"/>
    <x v="980"/>
    <x v="270"/>
    <x v="845"/>
    <x v="1099"/>
    <x v="513"/>
    <x v="602"/>
    <x v="423"/>
    <x v="280"/>
    <x v="1"/>
  </r>
  <r>
    <x v="37"/>
    <x v="4849"/>
    <x v="375"/>
    <x v="0"/>
    <x v="4009"/>
    <x v="980"/>
    <x v="270"/>
    <x v="845"/>
    <x v="382"/>
    <x v="1755"/>
    <x v="370"/>
    <x v="423"/>
    <x v="2900"/>
    <x v="1"/>
  </r>
  <r>
    <x v="37"/>
    <x v="4876"/>
    <x v="742"/>
    <x v="0"/>
    <x v="1853"/>
    <x v="980"/>
    <x v="270"/>
    <x v="845"/>
    <x v="1099"/>
    <x v="2316"/>
    <x v="190"/>
    <x v="423"/>
    <x v="1833"/>
    <x v="1"/>
  </r>
  <r>
    <x v="37"/>
    <x v="4881"/>
    <x v="660"/>
    <x v="0"/>
    <x v="1176"/>
    <x v="980"/>
    <x v="270"/>
    <x v="845"/>
    <x v="1099"/>
    <x v="2316"/>
    <x v="190"/>
    <x v="423"/>
    <x v="1833"/>
    <x v="1"/>
  </r>
  <r>
    <x v="37"/>
    <x v="4898"/>
    <x v="560"/>
    <x v="0"/>
    <x v="3834"/>
    <x v="980"/>
    <x v="270"/>
    <x v="845"/>
    <x v="232"/>
    <x v="996"/>
    <x v="602"/>
    <x v="423"/>
    <x v="970"/>
    <x v="1"/>
  </r>
  <r>
    <x v="37"/>
    <x v="4961"/>
    <x v="765"/>
    <x v="0"/>
    <x v="3946"/>
    <x v="980"/>
    <x v="270"/>
    <x v="845"/>
    <x v="1099"/>
    <x v="2316"/>
    <x v="105"/>
    <x v="423"/>
    <x v="1067"/>
    <x v="1"/>
  </r>
  <r>
    <x v="37"/>
    <x v="4971"/>
    <x v="67"/>
    <x v="0"/>
    <x v="4769"/>
    <x v="980"/>
    <x v="270"/>
    <x v="845"/>
    <x v="822"/>
    <x v="2022"/>
    <x v="602"/>
    <x v="423"/>
    <x v="2445"/>
    <x v="1"/>
  </r>
  <r>
    <x v="37"/>
    <x v="5015"/>
    <x v="75"/>
    <x v="0"/>
    <x v="4037"/>
    <x v="980"/>
    <x v="270"/>
    <x v="845"/>
    <x v="668"/>
    <x v="1268"/>
    <x v="40"/>
    <x v="423"/>
    <x v="1975"/>
    <x v="1"/>
  </r>
  <r>
    <x v="37"/>
    <x v="5087"/>
    <x v="943"/>
    <x v="0"/>
    <x v="3456"/>
    <x v="980"/>
    <x v="270"/>
    <x v="845"/>
    <x v="1099"/>
    <x v="108"/>
    <x v="602"/>
    <x v="423"/>
    <x v="63"/>
    <x v="1"/>
  </r>
  <r>
    <x v="37"/>
    <x v="5123"/>
    <x v="439"/>
    <x v="0"/>
    <x v="268"/>
    <x v="980"/>
    <x v="270"/>
    <x v="845"/>
    <x v="571"/>
    <x v="798"/>
    <x v="602"/>
    <x v="423"/>
    <x v="1160"/>
    <x v="1"/>
  </r>
  <r>
    <x v="37"/>
    <x v="5126"/>
    <x v="308"/>
    <x v="0"/>
    <x v="3781"/>
    <x v="980"/>
    <x v="270"/>
    <x v="845"/>
    <x v="232"/>
    <x v="2316"/>
    <x v="602"/>
    <x v="423"/>
    <x v="129"/>
    <x v="1"/>
  </r>
  <r>
    <x v="37"/>
    <x v="5137"/>
    <x v="61"/>
    <x v="0"/>
    <x v="2899"/>
    <x v="980"/>
    <x v="270"/>
    <x v="845"/>
    <x v="150"/>
    <x v="1768"/>
    <x v="602"/>
    <x v="423"/>
    <x v="1704"/>
    <x v="1"/>
  </r>
  <r>
    <x v="37"/>
    <x v="5147"/>
    <x v="61"/>
    <x v="0"/>
    <x v="2899"/>
    <x v="980"/>
    <x v="270"/>
    <x v="845"/>
    <x v="1048"/>
    <x v="1346"/>
    <x v="602"/>
    <x v="423"/>
    <x v="2766"/>
    <x v="1"/>
  </r>
  <r>
    <x v="37"/>
    <x v="5318"/>
    <x v="865"/>
    <x v="0"/>
    <x v="4715"/>
    <x v="980"/>
    <x v="270"/>
    <x v="845"/>
    <x v="887"/>
    <x v="2050"/>
    <x v="105"/>
    <x v="423"/>
    <x v="2699"/>
    <x v="1"/>
  </r>
  <r>
    <x v="37"/>
    <x v="5320"/>
    <x v="943"/>
    <x v="0"/>
    <x v="2164"/>
    <x v="980"/>
    <x v="270"/>
    <x v="845"/>
    <x v="196"/>
    <x v="361"/>
    <x v="81"/>
    <x v="423"/>
    <x v="1585"/>
    <x v="1"/>
  </r>
  <r>
    <x v="37"/>
    <x v="5341"/>
    <x v="308"/>
    <x v="0"/>
    <x v="3777"/>
    <x v="980"/>
    <x v="270"/>
    <x v="845"/>
    <x v="351"/>
    <x v="2316"/>
    <x v="602"/>
    <x v="244"/>
    <x v="1144"/>
    <x v="1"/>
  </r>
  <r>
    <x v="37"/>
    <x v="5415"/>
    <x v="308"/>
    <x v="0"/>
    <x v="3743"/>
    <x v="980"/>
    <x v="270"/>
    <x v="845"/>
    <x v="942"/>
    <x v="2111"/>
    <x v="602"/>
    <x v="423"/>
    <x v="2708"/>
    <x v="1"/>
  </r>
  <r>
    <x v="37"/>
    <x v="5447"/>
    <x v="141"/>
    <x v="0"/>
    <x v="2771"/>
    <x v="980"/>
    <x v="270"/>
    <x v="845"/>
    <x v="1099"/>
    <x v="2316"/>
    <x v="105"/>
    <x v="423"/>
    <x v="1067"/>
    <x v="1"/>
  </r>
  <r>
    <x v="37"/>
    <x v="5605"/>
    <x v="785"/>
    <x v="0"/>
    <x v="3433"/>
    <x v="980"/>
    <x v="270"/>
    <x v="845"/>
    <x v="1099"/>
    <x v="2316"/>
    <x v="105"/>
    <x v="423"/>
    <x v="1067"/>
    <x v="1"/>
  </r>
  <r>
    <x v="37"/>
    <x v="5608"/>
    <x v="785"/>
    <x v="0"/>
    <x v="3434"/>
    <x v="980"/>
    <x v="270"/>
    <x v="845"/>
    <x v="1099"/>
    <x v="2316"/>
    <x v="229"/>
    <x v="423"/>
    <x v="2118"/>
    <x v="1"/>
  </r>
  <r>
    <x v="37"/>
    <x v="5613"/>
    <x v="484"/>
    <x v="0"/>
    <x v="4189"/>
    <x v="980"/>
    <x v="270"/>
    <x v="845"/>
    <x v="347"/>
    <x v="1268"/>
    <x v="602"/>
    <x v="423"/>
    <x v="1289"/>
    <x v="1"/>
  </r>
  <r>
    <x v="37"/>
    <x v="5654"/>
    <x v="733"/>
    <x v="0"/>
    <x v="4564"/>
    <x v="980"/>
    <x v="270"/>
    <x v="845"/>
    <x v="668"/>
    <x v="1268"/>
    <x v="602"/>
    <x v="423"/>
    <x v="1582"/>
    <x v="1"/>
  </r>
  <r>
    <x v="37"/>
    <x v="5688"/>
    <x v="492"/>
    <x v="0"/>
    <x v="448"/>
    <x v="980"/>
    <x v="270"/>
    <x v="845"/>
    <x v="668"/>
    <x v="1285"/>
    <x v="602"/>
    <x v="423"/>
    <x v="1594"/>
    <x v="1"/>
  </r>
  <r>
    <x v="37"/>
    <x v="5702"/>
    <x v="462"/>
    <x v="0"/>
    <x v="2905"/>
    <x v="980"/>
    <x v="270"/>
    <x v="845"/>
    <x v="1099"/>
    <x v="2316"/>
    <x v="40"/>
    <x v="423"/>
    <x v="254"/>
    <x v="1"/>
  </r>
  <r>
    <x v="37"/>
    <x v="5703"/>
    <x v="308"/>
    <x v="0"/>
    <x v="631"/>
    <x v="980"/>
    <x v="270"/>
    <x v="845"/>
    <x v="897"/>
    <x v="1878"/>
    <x v="602"/>
    <x v="423"/>
    <x v="2299"/>
    <x v="1"/>
  </r>
  <r>
    <x v="37"/>
    <x v="5806"/>
    <x v="61"/>
    <x v="0"/>
    <x v="4190"/>
    <x v="980"/>
    <x v="270"/>
    <x v="845"/>
    <x v="775"/>
    <x v="1585"/>
    <x v="602"/>
    <x v="423"/>
    <x v="1925"/>
    <x v="1"/>
  </r>
  <r>
    <x v="37"/>
    <x v="5884"/>
    <x v="61"/>
    <x v="0"/>
    <x v="4190"/>
    <x v="980"/>
    <x v="270"/>
    <x v="845"/>
    <x v="802"/>
    <x v="2156"/>
    <x v="602"/>
    <x v="423"/>
    <x v="2780"/>
    <x v="1"/>
  </r>
  <r>
    <x v="37"/>
    <x v="5894"/>
    <x v="35"/>
    <x v="0"/>
    <x v="4644"/>
    <x v="980"/>
    <x v="270"/>
    <x v="845"/>
    <x v="401"/>
    <x v="1036"/>
    <x v="602"/>
    <x v="423"/>
    <x v="1156"/>
    <x v="1"/>
  </r>
  <r>
    <x v="37"/>
    <x v="5897"/>
    <x v="146"/>
    <x v="0"/>
    <x v="241"/>
    <x v="980"/>
    <x v="270"/>
    <x v="845"/>
    <x v="773"/>
    <x v="1978"/>
    <x v="602"/>
    <x v="423"/>
    <x v="2328"/>
    <x v="1"/>
  </r>
  <r>
    <x v="37"/>
    <x v="5969"/>
    <x v="785"/>
    <x v="0"/>
    <x v="1537"/>
    <x v="980"/>
    <x v="270"/>
    <x v="845"/>
    <x v="1099"/>
    <x v="2316"/>
    <x v="105"/>
    <x v="423"/>
    <x v="1067"/>
    <x v="1"/>
  </r>
  <r>
    <x v="37"/>
    <x v="5978"/>
    <x v="945"/>
    <x v="0"/>
    <x v="2290"/>
    <x v="980"/>
    <x v="270"/>
    <x v="845"/>
    <x v="1099"/>
    <x v="2316"/>
    <x v="44"/>
    <x v="423"/>
    <x v="293"/>
    <x v="1"/>
  </r>
  <r>
    <x v="37"/>
    <x v="5998"/>
    <x v="100"/>
    <x v="0"/>
    <x v="1143"/>
    <x v="980"/>
    <x v="270"/>
    <x v="845"/>
    <x v="231"/>
    <x v="385"/>
    <x v="602"/>
    <x v="423"/>
    <x v="499"/>
    <x v="1"/>
  </r>
  <r>
    <x v="37"/>
    <x v="6000"/>
    <x v="287"/>
    <x v="0"/>
    <x v="1348"/>
    <x v="980"/>
    <x v="270"/>
    <x v="845"/>
    <x v="1099"/>
    <x v="108"/>
    <x v="602"/>
    <x v="423"/>
    <x v="63"/>
    <x v="1"/>
  </r>
  <r>
    <x v="37"/>
    <x v="6005"/>
    <x v="308"/>
    <x v="0"/>
    <x v="257"/>
    <x v="980"/>
    <x v="270"/>
    <x v="845"/>
    <x v="382"/>
    <x v="1850"/>
    <x v="602"/>
    <x v="423"/>
    <x v="1989"/>
    <x v="1"/>
  </r>
  <r>
    <x v="37"/>
    <x v="6020"/>
    <x v="785"/>
    <x v="0"/>
    <x v="1198"/>
    <x v="980"/>
    <x v="270"/>
    <x v="845"/>
    <x v="772"/>
    <x v="385"/>
    <x v="602"/>
    <x v="423"/>
    <x v="1105"/>
    <x v="1"/>
  </r>
  <r>
    <x v="37"/>
    <x v="6032"/>
    <x v="87"/>
    <x v="0"/>
    <x v="2669"/>
    <x v="980"/>
    <x v="270"/>
    <x v="845"/>
    <x v="668"/>
    <x v="1439"/>
    <x v="602"/>
    <x v="423"/>
    <x v="1716"/>
    <x v="1"/>
  </r>
  <r>
    <x v="37"/>
    <x v="6033"/>
    <x v="765"/>
    <x v="0"/>
    <x v="566"/>
    <x v="980"/>
    <x v="270"/>
    <x v="845"/>
    <x v="1099"/>
    <x v="2316"/>
    <x v="190"/>
    <x v="423"/>
    <x v="1833"/>
    <x v="1"/>
  </r>
  <r>
    <x v="37"/>
    <x v="6070"/>
    <x v="908"/>
    <x v="0"/>
    <x v="2417"/>
    <x v="980"/>
    <x v="270"/>
    <x v="845"/>
    <x v="1099"/>
    <x v="2316"/>
    <x v="105"/>
    <x v="423"/>
    <x v="1067"/>
    <x v="1"/>
  </r>
  <r>
    <x v="37"/>
    <x v="6118"/>
    <x v="93"/>
    <x v="0"/>
    <x v="1848"/>
    <x v="980"/>
    <x v="270"/>
    <x v="845"/>
    <x v="1099"/>
    <x v="720"/>
    <x v="190"/>
    <x v="423"/>
    <x v="2177"/>
    <x v="1"/>
  </r>
  <r>
    <x v="37"/>
    <x v="6129"/>
    <x v="138"/>
    <x v="0"/>
    <x v="4962"/>
    <x v="980"/>
    <x v="270"/>
    <x v="845"/>
    <x v="1099"/>
    <x v="108"/>
    <x v="602"/>
    <x v="423"/>
    <x v="63"/>
    <x v="1"/>
  </r>
  <r>
    <x v="37"/>
    <x v="6142"/>
    <x v="896"/>
    <x v="0"/>
    <x v="4198"/>
    <x v="980"/>
    <x v="270"/>
    <x v="845"/>
    <x v="668"/>
    <x v="1268"/>
    <x v="602"/>
    <x v="423"/>
    <x v="1582"/>
    <x v="1"/>
  </r>
  <r>
    <x v="37"/>
    <x v="6154"/>
    <x v="251"/>
    <x v="0"/>
    <x v="1616"/>
    <x v="980"/>
    <x v="270"/>
    <x v="845"/>
    <x v="52"/>
    <x v="661"/>
    <x v="602"/>
    <x v="423"/>
    <x v="499"/>
    <x v="1"/>
  </r>
  <r>
    <x v="37"/>
    <x v="6160"/>
    <x v="61"/>
    <x v="0"/>
    <x v="4190"/>
    <x v="980"/>
    <x v="270"/>
    <x v="845"/>
    <x v="525"/>
    <x v="647"/>
    <x v="602"/>
    <x v="423"/>
    <x v="1000"/>
    <x v="1"/>
  </r>
  <r>
    <x v="37"/>
    <x v="6162"/>
    <x v="908"/>
    <x v="0"/>
    <x v="640"/>
    <x v="980"/>
    <x v="270"/>
    <x v="845"/>
    <x v="652"/>
    <x v="2083"/>
    <x v="602"/>
    <x v="423"/>
    <x v="2537"/>
    <x v="1"/>
  </r>
  <r>
    <x v="37"/>
    <x v="6205"/>
    <x v="172"/>
    <x v="0"/>
    <x v="1244"/>
    <x v="980"/>
    <x v="270"/>
    <x v="845"/>
    <x v="232"/>
    <x v="768"/>
    <x v="602"/>
    <x v="423"/>
    <x v="796"/>
    <x v="1"/>
  </r>
  <r>
    <x v="37"/>
    <x v="6284"/>
    <x v="611"/>
    <x v="0"/>
    <x v="3598"/>
    <x v="980"/>
    <x v="270"/>
    <x v="845"/>
    <x v="232"/>
    <x v="768"/>
    <x v="47"/>
    <x v="423"/>
    <x v="1512"/>
    <x v="1"/>
  </r>
  <r>
    <x v="37"/>
    <x v="6288"/>
    <x v="606"/>
    <x v="0"/>
    <x v="4628"/>
    <x v="980"/>
    <x v="270"/>
    <x v="845"/>
    <x v="1099"/>
    <x v="2316"/>
    <x v="47"/>
    <x v="423"/>
    <x v="350"/>
    <x v="1"/>
  </r>
  <r>
    <x v="37"/>
    <x v="6303"/>
    <x v="545"/>
    <x v="0"/>
    <x v="4160"/>
    <x v="980"/>
    <x v="270"/>
    <x v="845"/>
    <x v="636"/>
    <x v="2124"/>
    <x v="229"/>
    <x v="423"/>
    <x v="2926"/>
    <x v="1"/>
  </r>
  <r>
    <x v="37"/>
    <x v="6325"/>
    <x v="308"/>
    <x v="0"/>
    <x v="3593"/>
    <x v="980"/>
    <x v="270"/>
    <x v="845"/>
    <x v="1099"/>
    <x v="2316"/>
    <x v="81"/>
    <x v="423"/>
    <x v="772"/>
    <x v="1"/>
  </r>
  <r>
    <x v="37"/>
    <x v="6396"/>
    <x v="535"/>
    <x v="0"/>
    <x v="204"/>
    <x v="980"/>
    <x v="270"/>
    <x v="845"/>
    <x v="1099"/>
    <x v="2316"/>
    <x v="190"/>
    <x v="423"/>
    <x v="1833"/>
    <x v="1"/>
  </r>
  <r>
    <x v="38"/>
    <x v="180"/>
    <x v="478"/>
    <x v="0"/>
    <x v="725"/>
    <x v="980"/>
    <x v="55"/>
    <x v="845"/>
    <x v="1099"/>
    <x v="2316"/>
    <x v="602"/>
    <x v="381"/>
    <x v="3000"/>
    <x v="0"/>
  </r>
  <r>
    <x v="38"/>
    <x v="859"/>
    <x v="478"/>
    <x v="0"/>
    <x v="4745"/>
    <x v="980"/>
    <x v="113"/>
    <x v="845"/>
    <x v="1099"/>
    <x v="2316"/>
    <x v="602"/>
    <x v="412"/>
    <x v="3437"/>
    <x v="0"/>
  </r>
  <r>
    <x v="38"/>
    <x v="863"/>
    <x v="943"/>
    <x v="0"/>
    <x v="4967"/>
    <x v="980"/>
    <x v="26"/>
    <x v="845"/>
    <x v="1099"/>
    <x v="2316"/>
    <x v="602"/>
    <x v="327"/>
    <x v="2488"/>
    <x v="0"/>
  </r>
  <r>
    <x v="38"/>
    <x v="1181"/>
    <x v="439"/>
    <x v="0"/>
    <x v="3710"/>
    <x v="980"/>
    <x v="26"/>
    <x v="845"/>
    <x v="1099"/>
    <x v="2316"/>
    <x v="602"/>
    <x v="327"/>
    <x v="2488"/>
    <x v="0"/>
  </r>
  <r>
    <x v="38"/>
    <x v="1181"/>
    <x v="439"/>
    <x v="0"/>
    <x v="3710"/>
    <x v="980"/>
    <x v="6"/>
    <x v="845"/>
    <x v="1099"/>
    <x v="2316"/>
    <x v="602"/>
    <x v="174"/>
    <x v="772"/>
    <x v="0"/>
  </r>
  <r>
    <x v="38"/>
    <x v="1181"/>
    <x v="439"/>
    <x v="0"/>
    <x v="3710"/>
    <x v="980"/>
    <x v="21"/>
    <x v="845"/>
    <x v="1099"/>
    <x v="2316"/>
    <x v="602"/>
    <x v="287"/>
    <x v="2118"/>
    <x v="0"/>
  </r>
  <r>
    <x v="38"/>
    <x v="1181"/>
    <x v="439"/>
    <x v="0"/>
    <x v="3710"/>
    <x v="980"/>
    <x v="60"/>
    <x v="845"/>
    <x v="1099"/>
    <x v="2316"/>
    <x v="602"/>
    <x v="386"/>
    <x v="3073"/>
    <x v="0"/>
  </r>
  <r>
    <x v="38"/>
    <x v="1963"/>
    <x v="943"/>
    <x v="0"/>
    <x v="4005"/>
    <x v="980"/>
    <x v="22"/>
    <x v="845"/>
    <x v="1099"/>
    <x v="2316"/>
    <x v="602"/>
    <x v="304"/>
    <x v="2206"/>
    <x v="0"/>
  </r>
  <r>
    <x v="38"/>
    <x v="1963"/>
    <x v="943"/>
    <x v="0"/>
    <x v="4005"/>
    <x v="980"/>
    <x v="21"/>
    <x v="845"/>
    <x v="1099"/>
    <x v="2316"/>
    <x v="602"/>
    <x v="287"/>
    <x v="2118"/>
    <x v="0"/>
  </r>
  <r>
    <x v="38"/>
    <x v="2118"/>
    <x v="308"/>
    <x v="0"/>
    <x v="761"/>
    <x v="980"/>
    <x v="41"/>
    <x v="845"/>
    <x v="1099"/>
    <x v="2316"/>
    <x v="602"/>
    <x v="368"/>
    <x v="2795"/>
    <x v="0"/>
  </r>
  <r>
    <x v="38"/>
    <x v="2504"/>
    <x v="295"/>
    <x v="0"/>
    <x v="4967"/>
    <x v="980"/>
    <x v="35"/>
    <x v="845"/>
    <x v="1099"/>
    <x v="2316"/>
    <x v="602"/>
    <x v="348"/>
    <x v="2662"/>
    <x v="0"/>
  </r>
  <r>
    <x v="38"/>
    <x v="2516"/>
    <x v="1"/>
    <x v="0"/>
    <x v="3903"/>
    <x v="980"/>
    <x v="42"/>
    <x v="845"/>
    <x v="1099"/>
    <x v="2316"/>
    <x v="602"/>
    <x v="371"/>
    <x v="2823"/>
    <x v="0"/>
  </r>
  <r>
    <x v="38"/>
    <x v="2544"/>
    <x v="763"/>
    <x v="0"/>
    <x v="225"/>
    <x v="980"/>
    <x v="41"/>
    <x v="845"/>
    <x v="1099"/>
    <x v="2316"/>
    <x v="602"/>
    <x v="368"/>
    <x v="2795"/>
    <x v="0"/>
  </r>
  <r>
    <x v="38"/>
    <x v="2546"/>
    <x v="265"/>
    <x v="0"/>
    <x v="3641"/>
    <x v="980"/>
    <x v="14"/>
    <x v="845"/>
    <x v="1099"/>
    <x v="2316"/>
    <x v="602"/>
    <x v="240"/>
    <x v="1619"/>
    <x v="0"/>
  </r>
  <r>
    <x v="38"/>
    <x v="2584"/>
    <x v="308"/>
    <x v="0"/>
    <x v="3781"/>
    <x v="980"/>
    <x v="21"/>
    <x v="845"/>
    <x v="1099"/>
    <x v="2316"/>
    <x v="602"/>
    <x v="287"/>
    <x v="2118"/>
    <x v="0"/>
  </r>
  <r>
    <x v="38"/>
    <x v="2584"/>
    <x v="308"/>
    <x v="0"/>
    <x v="3781"/>
    <x v="980"/>
    <x v="12"/>
    <x v="845"/>
    <x v="1099"/>
    <x v="2316"/>
    <x v="602"/>
    <x v="224"/>
    <x v="1351"/>
    <x v="0"/>
  </r>
  <r>
    <x v="38"/>
    <x v="2584"/>
    <x v="308"/>
    <x v="0"/>
    <x v="3781"/>
    <x v="980"/>
    <x v="12"/>
    <x v="845"/>
    <x v="1099"/>
    <x v="2316"/>
    <x v="602"/>
    <x v="224"/>
    <x v="1351"/>
    <x v="0"/>
  </r>
  <r>
    <x v="38"/>
    <x v="2584"/>
    <x v="308"/>
    <x v="0"/>
    <x v="3781"/>
    <x v="980"/>
    <x v="12"/>
    <x v="845"/>
    <x v="1099"/>
    <x v="2316"/>
    <x v="602"/>
    <x v="224"/>
    <x v="1351"/>
    <x v="0"/>
  </r>
  <r>
    <x v="38"/>
    <x v="2584"/>
    <x v="308"/>
    <x v="0"/>
    <x v="3781"/>
    <x v="980"/>
    <x v="12"/>
    <x v="845"/>
    <x v="1099"/>
    <x v="2316"/>
    <x v="602"/>
    <x v="224"/>
    <x v="1351"/>
    <x v="0"/>
  </r>
  <r>
    <x v="38"/>
    <x v="2584"/>
    <x v="308"/>
    <x v="0"/>
    <x v="3781"/>
    <x v="980"/>
    <x v="27"/>
    <x v="845"/>
    <x v="1099"/>
    <x v="2316"/>
    <x v="602"/>
    <x v="328"/>
    <x v="2501"/>
    <x v="0"/>
  </r>
  <r>
    <x v="38"/>
    <x v="2648"/>
    <x v="75"/>
    <x v="0"/>
    <x v="4967"/>
    <x v="980"/>
    <x v="48"/>
    <x v="845"/>
    <x v="1099"/>
    <x v="2316"/>
    <x v="602"/>
    <x v="375"/>
    <x v="2911"/>
    <x v="0"/>
  </r>
  <r>
    <x v="38"/>
    <x v="2648"/>
    <x v="75"/>
    <x v="0"/>
    <x v="4967"/>
    <x v="980"/>
    <x v="26"/>
    <x v="845"/>
    <x v="1099"/>
    <x v="2316"/>
    <x v="602"/>
    <x v="327"/>
    <x v="2488"/>
    <x v="0"/>
  </r>
  <r>
    <x v="38"/>
    <x v="2648"/>
    <x v="75"/>
    <x v="0"/>
    <x v="4967"/>
    <x v="980"/>
    <x v="35"/>
    <x v="845"/>
    <x v="1099"/>
    <x v="2316"/>
    <x v="602"/>
    <x v="348"/>
    <x v="2662"/>
    <x v="0"/>
  </r>
  <r>
    <x v="38"/>
    <x v="3049"/>
    <x v="467"/>
    <x v="0"/>
    <x v="2678"/>
    <x v="980"/>
    <x v="21"/>
    <x v="845"/>
    <x v="1099"/>
    <x v="2316"/>
    <x v="602"/>
    <x v="287"/>
    <x v="2118"/>
    <x v="0"/>
  </r>
  <r>
    <x v="38"/>
    <x v="3055"/>
    <x v="173"/>
    <x v="0"/>
    <x v="2497"/>
    <x v="980"/>
    <x v="8"/>
    <x v="845"/>
    <x v="1099"/>
    <x v="2316"/>
    <x v="602"/>
    <x v="196"/>
    <x v="1067"/>
    <x v="0"/>
  </r>
  <r>
    <x v="38"/>
    <x v="3063"/>
    <x v="785"/>
    <x v="0"/>
    <x v="3434"/>
    <x v="980"/>
    <x v="21"/>
    <x v="845"/>
    <x v="1099"/>
    <x v="2316"/>
    <x v="602"/>
    <x v="287"/>
    <x v="2118"/>
    <x v="0"/>
  </r>
  <r>
    <x v="38"/>
    <x v="3063"/>
    <x v="785"/>
    <x v="0"/>
    <x v="3434"/>
    <x v="980"/>
    <x v="31"/>
    <x v="845"/>
    <x v="1099"/>
    <x v="2316"/>
    <x v="602"/>
    <x v="343"/>
    <x v="2601"/>
    <x v="0"/>
  </r>
  <r>
    <x v="38"/>
    <x v="3065"/>
    <x v="908"/>
    <x v="0"/>
    <x v="517"/>
    <x v="980"/>
    <x v="35"/>
    <x v="845"/>
    <x v="1099"/>
    <x v="2316"/>
    <x v="602"/>
    <x v="348"/>
    <x v="2662"/>
    <x v="0"/>
  </r>
  <r>
    <x v="38"/>
    <x v="3184"/>
    <x v="75"/>
    <x v="0"/>
    <x v="684"/>
    <x v="980"/>
    <x v="4"/>
    <x v="845"/>
    <x v="1099"/>
    <x v="2316"/>
    <x v="602"/>
    <x v="145"/>
    <x v="359"/>
    <x v="0"/>
  </r>
  <r>
    <x v="38"/>
    <x v="3420"/>
    <x v="484"/>
    <x v="0"/>
    <x v="4168"/>
    <x v="980"/>
    <x v="21"/>
    <x v="845"/>
    <x v="1099"/>
    <x v="2316"/>
    <x v="602"/>
    <x v="287"/>
    <x v="2118"/>
    <x v="0"/>
  </r>
  <r>
    <x v="38"/>
    <x v="3420"/>
    <x v="915"/>
    <x v="0"/>
    <x v="4967"/>
    <x v="980"/>
    <x v="3"/>
    <x v="845"/>
    <x v="1099"/>
    <x v="2316"/>
    <x v="602"/>
    <x v="126"/>
    <x v="254"/>
    <x v="0"/>
  </r>
  <r>
    <x v="38"/>
    <x v="3470"/>
    <x v="329"/>
    <x v="0"/>
    <x v="4852"/>
    <x v="980"/>
    <x v="30"/>
    <x v="845"/>
    <x v="1099"/>
    <x v="2316"/>
    <x v="602"/>
    <x v="340"/>
    <x v="2593"/>
    <x v="0"/>
  </r>
  <r>
    <x v="38"/>
    <x v="4559"/>
    <x v="467"/>
    <x v="0"/>
    <x v="775"/>
    <x v="980"/>
    <x v="41"/>
    <x v="845"/>
    <x v="1099"/>
    <x v="2316"/>
    <x v="602"/>
    <x v="368"/>
    <x v="2795"/>
    <x v="0"/>
  </r>
  <r>
    <x v="38"/>
    <x v="5225"/>
    <x v="813"/>
    <x v="0"/>
    <x v="488"/>
    <x v="980"/>
    <x v="37"/>
    <x v="845"/>
    <x v="1099"/>
    <x v="2316"/>
    <x v="602"/>
    <x v="356"/>
    <x v="2706"/>
    <x v="0"/>
  </r>
  <r>
    <x v="38"/>
    <x v="5373"/>
    <x v="75"/>
    <x v="0"/>
    <x v="3334"/>
    <x v="980"/>
    <x v="143"/>
    <x v="845"/>
    <x v="1099"/>
    <x v="2316"/>
    <x v="602"/>
    <x v="420"/>
    <x v="3584"/>
    <x v="0"/>
  </r>
  <r>
    <x v="38"/>
    <x v="5384"/>
    <x v="61"/>
    <x v="0"/>
    <x v="766"/>
    <x v="980"/>
    <x v="184"/>
    <x v="845"/>
    <x v="1099"/>
    <x v="2316"/>
    <x v="602"/>
    <x v="422"/>
    <x v="3688"/>
    <x v="0"/>
  </r>
  <r>
    <x v="38"/>
    <x v="5389"/>
    <x v="75"/>
    <x v="0"/>
    <x v="3968"/>
    <x v="980"/>
    <x v="66"/>
    <x v="845"/>
    <x v="1099"/>
    <x v="2316"/>
    <x v="602"/>
    <x v="391"/>
    <x v="3136"/>
    <x v="0"/>
  </r>
  <r>
    <x v="38"/>
    <x v="5542"/>
    <x v="331"/>
    <x v="0"/>
    <x v="4194"/>
    <x v="980"/>
    <x v="21"/>
    <x v="845"/>
    <x v="1099"/>
    <x v="2316"/>
    <x v="602"/>
    <x v="287"/>
    <x v="2118"/>
    <x v="0"/>
  </r>
  <r>
    <x v="38"/>
    <x v="5588"/>
    <x v="61"/>
    <x v="0"/>
    <x v="2321"/>
    <x v="980"/>
    <x v="26"/>
    <x v="845"/>
    <x v="1099"/>
    <x v="2316"/>
    <x v="602"/>
    <x v="327"/>
    <x v="2488"/>
    <x v="0"/>
  </r>
  <r>
    <x v="38"/>
    <x v="5593"/>
    <x v="733"/>
    <x v="0"/>
    <x v="4564"/>
    <x v="980"/>
    <x v="22"/>
    <x v="845"/>
    <x v="1099"/>
    <x v="2316"/>
    <x v="602"/>
    <x v="304"/>
    <x v="2206"/>
    <x v="0"/>
  </r>
  <r>
    <x v="38"/>
    <x v="5594"/>
    <x v="943"/>
    <x v="0"/>
    <x v="578"/>
    <x v="980"/>
    <x v="38"/>
    <x v="845"/>
    <x v="1099"/>
    <x v="2316"/>
    <x v="602"/>
    <x v="357"/>
    <x v="2719"/>
    <x v="0"/>
  </r>
  <r>
    <x v="38"/>
    <x v="5594"/>
    <x v="943"/>
    <x v="0"/>
    <x v="578"/>
    <x v="0"/>
    <x v="270"/>
    <x v="845"/>
    <x v="1099"/>
    <x v="2316"/>
    <x v="602"/>
    <x v="252"/>
    <x v="772"/>
    <x v="0"/>
  </r>
  <r>
    <x v="38"/>
    <x v="5842"/>
    <x v="9"/>
    <x v="0"/>
    <x v="49"/>
    <x v="980"/>
    <x v="26"/>
    <x v="845"/>
    <x v="1099"/>
    <x v="2316"/>
    <x v="602"/>
    <x v="327"/>
    <x v="2488"/>
    <x v="0"/>
  </r>
  <r>
    <x v="38"/>
    <x v="6104"/>
    <x v="61"/>
    <x v="0"/>
    <x v="4182"/>
    <x v="980"/>
    <x v="35"/>
    <x v="845"/>
    <x v="1099"/>
    <x v="2316"/>
    <x v="602"/>
    <x v="348"/>
    <x v="2662"/>
    <x v="0"/>
  </r>
  <r>
    <x v="38"/>
    <x v="6104"/>
    <x v="61"/>
    <x v="0"/>
    <x v="4182"/>
    <x v="980"/>
    <x v="23"/>
    <x v="845"/>
    <x v="1099"/>
    <x v="2316"/>
    <x v="602"/>
    <x v="319"/>
    <x v="2366"/>
    <x v="0"/>
  </r>
  <r>
    <x v="38"/>
    <x v="6104"/>
    <x v="61"/>
    <x v="0"/>
    <x v="4182"/>
    <x v="980"/>
    <x v="21"/>
    <x v="845"/>
    <x v="1099"/>
    <x v="2316"/>
    <x v="602"/>
    <x v="287"/>
    <x v="2118"/>
    <x v="0"/>
  </r>
  <r>
    <x v="38"/>
    <x v="6105"/>
    <x v="943"/>
    <x v="0"/>
    <x v="3346"/>
    <x v="980"/>
    <x v="12"/>
    <x v="845"/>
    <x v="1099"/>
    <x v="2316"/>
    <x v="602"/>
    <x v="224"/>
    <x v="1351"/>
    <x v="0"/>
  </r>
  <r>
    <x v="38"/>
    <x v="6105"/>
    <x v="943"/>
    <x v="0"/>
    <x v="3346"/>
    <x v="980"/>
    <x v="18"/>
    <x v="845"/>
    <x v="1099"/>
    <x v="2316"/>
    <x v="602"/>
    <x v="252"/>
    <x v="1833"/>
    <x v="0"/>
  </r>
  <r>
    <x v="38"/>
    <x v="6248"/>
    <x v="484"/>
    <x v="0"/>
    <x v="3965"/>
    <x v="980"/>
    <x v="35"/>
    <x v="845"/>
    <x v="1099"/>
    <x v="2316"/>
    <x v="602"/>
    <x v="348"/>
    <x v="2662"/>
    <x v="0"/>
  </r>
  <r>
    <x v="38"/>
    <x v="6438"/>
    <x v="943"/>
    <x v="0"/>
    <x v="2662"/>
    <x v="980"/>
    <x v="55"/>
    <x v="845"/>
    <x v="1099"/>
    <x v="2316"/>
    <x v="602"/>
    <x v="381"/>
    <x v="3000"/>
    <x v="0"/>
  </r>
  <r>
    <x v="38"/>
    <x v="104"/>
    <x v="432"/>
    <x v="0"/>
    <x v="4116"/>
    <x v="980"/>
    <x v="270"/>
    <x v="845"/>
    <x v="1099"/>
    <x v="1042"/>
    <x v="602"/>
    <x v="240"/>
    <x v="1619"/>
    <x v="1"/>
  </r>
  <r>
    <x v="38"/>
    <x v="145"/>
    <x v="308"/>
    <x v="0"/>
    <x v="2065"/>
    <x v="980"/>
    <x v="270"/>
    <x v="21"/>
    <x v="792"/>
    <x v="2316"/>
    <x v="602"/>
    <x v="283"/>
    <x v="2088"/>
    <x v="1"/>
  </r>
  <r>
    <x v="38"/>
    <x v="304"/>
    <x v="943"/>
    <x v="0"/>
    <x v="2350"/>
    <x v="980"/>
    <x v="270"/>
    <x v="845"/>
    <x v="207"/>
    <x v="2316"/>
    <x v="602"/>
    <x v="138"/>
    <x v="317"/>
    <x v="1"/>
  </r>
  <r>
    <x v="38"/>
    <x v="694"/>
    <x v="785"/>
    <x v="0"/>
    <x v="2268"/>
    <x v="980"/>
    <x v="270"/>
    <x v="845"/>
    <x v="1099"/>
    <x v="644"/>
    <x v="602"/>
    <x v="196"/>
    <x v="1067"/>
    <x v="1"/>
  </r>
  <r>
    <x v="38"/>
    <x v="708"/>
    <x v="943"/>
    <x v="0"/>
    <x v="4542"/>
    <x v="980"/>
    <x v="270"/>
    <x v="41"/>
    <x v="508"/>
    <x v="2316"/>
    <x v="602"/>
    <x v="276"/>
    <x v="2025"/>
    <x v="1"/>
  </r>
  <r>
    <x v="38"/>
    <x v="1086"/>
    <x v="1"/>
    <x v="0"/>
    <x v="2270"/>
    <x v="980"/>
    <x v="270"/>
    <x v="41"/>
    <x v="958"/>
    <x v="2316"/>
    <x v="602"/>
    <x v="339"/>
    <x v="2587"/>
    <x v="1"/>
  </r>
  <r>
    <x v="38"/>
    <x v="1104"/>
    <x v="943"/>
    <x v="0"/>
    <x v="4441"/>
    <x v="980"/>
    <x v="270"/>
    <x v="25"/>
    <x v="950"/>
    <x v="2316"/>
    <x v="602"/>
    <x v="325"/>
    <x v="2472"/>
    <x v="1"/>
  </r>
  <r>
    <x v="38"/>
    <x v="1353"/>
    <x v="785"/>
    <x v="0"/>
    <x v="2269"/>
    <x v="980"/>
    <x v="270"/>
    <x v="41"/>
    <x v="914"/>
    <x v="2316"/>
    <x v="602"/>
    <x v="326"/>
    <x v="2481"/>
    <x v="1"/>
  </r>
  <r>
    <x v="38"/>
    <x v="1489"/>
    <x v="295"/>
    <x v="0"/>
    <x v="1930"/>
    <x v="980"/>
    <x v="270"/>
    <x v="35"/>
    <x v="188"/>
    <x v="2316"/>
    <x v="602"/>
    <x v="232"/>
    <x v="1511"/>
    <x v="1"/>
  </r>
  <r>
    <x v="38"/>
    <x v="1562"/>
    <x v="943"/>
    <x v="0"/>
    <x v="4542"/>
    <x v="980"/>
    <x v="270"/>
    <x v="22"/>
    <x v="539"/>
    <x v="2085"/>
    <x v="602"/>
    <x v="380"/>
    <x v="2992"/>
    <x v="1"/>
  </r>
  <r>
    <x v="38"/>
    <x v="1803"/>
    <x v="943"/>
    <x v="0"/>
    <x v="2347"/>
    <x v="980"/>
    <x v="270"/>
    <x v="845"/>
    <x v="858"/>
    <x v="2316"/>
    <x v="602"/>
    <x v="251"/>
    <x v="1827"/>
    <x v="1"/>
  </r>
  <r>
    <x v="38"/>
    <x v="2014"/>
    <x v="173"/>
    <x v="0"/>
    <x v="2267"/>
    <x v="980"/>
    <x v="270"/>
    <x v="9"/>
    <x v="555"/>
    <x v="2316"/>
    <x v="602"/>
    <x v="235"/>
    <x v="1535"/>
    <x v="1"/>
  </r>
  <r>
    <x v="38"/>
    <x v="2065"/>
    <x v="75"/>
    <x v="0"/>
    <x v="4392"/>
    <x v="980"/>
    <x v="270"/>
    <x v="9"/>
    <x v="524"/>
    <x v="2316"/>
    <x v="602"/>
    <x v="230"/>
    <x v="1468"/>
    <x v="1"/>
  </r>
  <r>
    <x v="38"/>
    <x v="2853"/>
    <x v="61"/>
    <x v="0"/>
    <x v="4541"/>
    <x v="980"/>
    <x v="270"/>
    <x v="845"/>
    <x v="1099"/>
    <x v="1235"/>
    <x v="602"/>
    <x v="252"/>
    <x v="1833"/>
    <x v="1"/>
  </r>
  <r>
    <x v="38"/>
    <x v="2854"/>
    <x v="61"/>
    <x v="0"/>
    <x v="4541"/>
    <x v="980"/>
    <x v="270"/>
    <x v="41"/>
    <x v="885"/>
    <x v="2316"/>
    <x v="602"/>
    <x v="322"/>
    <x v="2423"/>
    <x v="1"/>
  </r>
  <r>
    <x v="38"/>
    <x v="3137"/>
    <x v="305"/>
    <x v="0"/>
    <x v="2268"/>
    <x v="980"/>
    <x v="270"/>
    <x v="30"/>
    <x v="948"/>
    <x v="2316"/>
    <x v="602"/>
    <x v="329"/>
    <x v="2505"/>
    <x v="1"/>
  </r>
  <r>
    <x v="38"/>
    <x v="3278"/>
    <x v="908"/>
    <x v="0"/>
    <x v="2265"/>
    <x v="980"/>
    <x v="270"/>
    <x v="845"/>
    <x v="1099"/>
    <x v="1874"/>
    <x v="602"/>
    <x v="327"/>
    <x v="2488"/>
    <x v="1"/>
  </r>
  <r>
    <x v="38"/>
    <x v="3388"/>
    <x v="484"/>
    <x v="0"/>
    <x v="2534"/>
    <x v="980"/>
    <x v="270"/>
    <x v="30"/>
    <x v="834"/>
    <x v="2316"/>
    <x v="602"/>
    <x v="308"/>
    <x v="2238"/>
    <x v="1"/>
  </r>
  <r>
    <x v="38"/>
    <x v="3455"/>
    <x v="943"/>
    <x v="0"/>
    <x v="2137"/>
    <x v="980"/>
    <x v="270"/>
    <x v="845"/>
    <x v="1099"/>
    <x v="1874"/>
    <x v="602"/>
    <x v="327"/>
    <x v="2488"/>
    <x v="1"/>
  </r>
  <r>
    <x v="38"/>
    <x v="3457"/>
    <x v="760"/>
    <x v="0"/>
    <x v="1993"/>
    <x v="980"/>
    <x v="270"/>
    <x v="21"/>
    <x v="307"/>
    <x v="2316"/>
    <x v="602"/>
    <x v="219"/>
    <x v="1309"/>
    <x v="1"/>
  </r>
  <r>
    <x v="38"/>
    <x v="3551"/>
    <x v="763"/>
    <x v="0"/>
    <x v="1999"/>
    <x v="980"/>
    <x v="270"/>
    <x v="39"/>
    <x v="450"/>
    <x v="2316"/>
    <x v="602"/>
    <x v="266"/>
    <x v="1947"/>
    <x v="1"/>
  </r>
  <r>
    <x v="38"/>
    <x v="3600"/>
    <x v="75"/>
    <x v="0"/>
    <x v="2132"/>
    <x v="980"/>
    <x v="270"/>
    <x v="5"/>
    <x v="534"/>
    <x v="2316"/>
    <x v="602"/>
    <x v="212"/>
    <x v="1252"/>
    <x v="1"/>
  </r>
  <r>
    <x v="38"/>
    <x v="3643"/>
    <x v="363"/>
    <x v="0"/>
    <x v="4110"/>
    <x v="980"/>
    <x v="270"/>
    <x v="12"/>
    <x v="605"/>
    <x v="2316"/>
    <x v="602"/>
    <x v="242"/>
    <x v="1629"/>
    <x v="1"/>
  </r>
  <r>
    <x v="38"/>
    <x v="3770"/>
    <x v="61"/>
    <x v="0"/>
    <x v="4504"/>
    <x v="980"/>
    <x v="270"/>
    <x v="25"/>
    <x v="890"/>
    <x v="1874"/>
    <x v="602"/>
    <x v="372"/>
    <x v="2855"/>
    <x v="1"/>
  </r>
  <r>
    <x v="38"/>
    <x v="3928"/>
    <x v="61"/>
    <x v="0"/>
    <x v="4230"/>
    <x v="980"/>
    <x v="270"/>
    <x v="21"/>
    <x v="791"/>
    <x v="2316"/>
    <x v="602"/>
    <x v="282"/>
    <x v="2087"/>
    <x v="1"/>
  </r>
  <r>
    <x v="38"/>
    <x v="4134"/>
    <x v="785"/>
    <x v="0"/>
    <x v="2268"/>
    <x v="980"/>
    <x v="270"/>
    <x v="21"/>
    <x v="908"/>
    <x v="2316"/>
    <x v="602"/>
    <x v="314"/>
    <x v="2320"/>
    <x v="1"/>
  </r>
  <r>
    <x v="38"/>
    <x v="4435"/>
    <x v="61"/>
    <x v="0"/>
    <x v="4541"/>
    <x v="980"/>
    <x v="270"/>
    <x v="21"/>
    <x v="828"/>
    <x v="2316"/>
    <x v="602"/>
    <x v="290"/>
    <x v="2138"/>
    <x v="1"/>
  </r>
  <r>
    <x v="38"/>
    <x v="4454"/>
    <x v="173"/>
    <x v="0"/>
    <x v="2217"/>
    <x v="980"/>
    <x v="270"/>
    <x v="845"/>
    <x v="1099"/>
    <x v="1874"/>
    <x v="602"/>
    <x v="327"/>
    <x v="2488"/>
    <x v="1"/>
  </r>
  <r>
    <x v="38"/>
    <x v="4502"/>
    <x v="895"/>
    <x v="0"/>
    <x v="4154"/>
    <x v="980"/>
    <x v="270"/>
    <x v="30"/>
    <x v="841"/>
    <x v="2316"/>
    <x v="602"/>
    <x v="309"/>
    <x v="2253"/>
    <x v="1"/>
  </r>
  <r>
    <x v="38"/>
    <x v="4816"/>
    <x v="308"/>
    <x v="0"/>
    <x v="2029"/>
    <x v="980"/>
    <x v="270"/>
    <x v="35"/>
    <x v="419"/>
    <x v="1235"/>
    <x v="602"/>
    <x v="333"/>
    <x v="2541"/>
    <x v="1"/>
  </r>
  <r>
    <x v="38"/>
    <x v="4829"/>
    <x v="763"/>
    <x v="0"/>
    <x v="1999"/>
    <x v="980"/>
    <x v="270"/>
    <x v="39"/>
    <x v="429"/>
    <x v="2316"/>
    <x v="602"/>
    <x v="262"/>
    <x v="1919"/>
    <x v="1"/>
  </r>
  <r>
    <x v="38"/>
    <x v="4847"/>
    <x v="1"/>
    <x v="0"/>
    <x v="2195"/>
    <x v="980"/>
    <x v="270"/>
    <x v="30"/>
    <x v="916"/>
    <x v="2316"/>
    <x v="602"/>
    <x v="323"/>
    <x v="2431"/>
    <x v="1"/>
  </r>
  <r>
    <x v="38"/>
    <x v="4992"/>
    <x v="75"/>
    <x v="0"/>
    <x v="2332"/>
    <x v="980"/>
    <x v="270"/>
    <x v="9"/>
    <x v="458"/>
    <x v="2316"/>
    <x v="602"/>
    <x v="223"/>
    <x v="1339"/>
    <x v="1"/>
  </r>
  <r>
    <x v="38"/>
    <x v="5776"/>
    <x v="733"/>
    <x v="0"/>
    <x v="4119"/>
    <x v="980"/>
    <x v="270"/>
    <x v="845"/>
    <x v="929"/>
    <x v="2316"/>
    <x v="602"/>
    <x v="291"/>
    <x v="2150"/>
    <x v="1"/>
  </r>
  <r>
    <x v="38"/>
    <x v="5783"/>
    <x v="173"/>
    <x v="0"/>
    <x v="2217"/>
    <x v="980"/>
    <x v="270"/>
    <x v="25"/>
    <x v="871"/>
    <x v="2316"/>
    <x v="602"/>
    <x v="306"/>
    <x v="2235"/>
    <x v="1"/>
  </r>
  <r>
    <x v="38"/>
    <x v="5799"/>
    <x v="85"/>
    <x v="0"/>
    <x v="4207"/>
    <x v="980"/>
    <x v="270"/>
    <x v="25"/>
    <x v="103"/>
    <x v="2316"/>
    <x v="602"/>
    <x v="190"/>
    <x v="990"/>
    <x v="1"/>
  </r>
  <r>
    <x v="38"/>
    <x v="5891"/>
    <x v="432"/>
    <x v="0"/>
    <x v="4215"/>
    <x v="980"/>
    <x v="270"/>
    <x v="845"/>
    <x v="1099"/>
    <x v="1235"/>
    <x v="602"/>
    <x v="252"/>
    <x v="1833"/>
    <x v="1"/>
  </r>
  <r>
    <x v="38"/>
    <x v="5932"/>
    <x v="427"/>
    <x v="0"/>
    <x v="4114"/>
    <x v="980"/>
    <x v="270"/>
    <x v="845"/>
    <x v="967"/>
    <x v="2038"/>
    <x v="602"/>
    <x v="383"/>
    <x v="3010"/>
    <x v="1"/>
  </r>
  <r>
    <x v="38"/>
    <x v="5932"/>
    <x v="427"/>
    <x v="0"/>
    <x v="4114"/>
    <x v="980"/>
    <x v="270"/>
    <x v="12"/>
    <x v="575"/>
    <x v="2316"/>
    <x v="602"/>
    <x v="239"/>
    <x v="1590"/>
    <x v="1"/>
  </r>
  <r>
    <x v="38"/>
    <x v="5943"/>
    <x v="467"/>
    <x v="0"/>
    <x v="2204"/>
    <x v="980"/>
    <x v="270"/>
    <x v="41"/>
    <x v="999"/>
    <x v="2316"/>
    <x v="602"/>
    <x v="350"/>
    <x v="2683"/>
    <x v="1"/>
  </r>
  <r>
    <x v="38"/>
    <x v="6192"/>
    <x v="1"/>
    <x v="0"/>
    <x v="1946"/>
    <x v="980"/>
    <x v="270"/>
    <x v="21"/>
    <x v="863"/>
    <x v="2316"/>
    <x v="602"/>
    <x v="303"/>
    <x v="2199"/>
    <x v="1"/>
  </r>
  <r>
    <x v="39"/>
    <x v="177"/>
    <x v="53"/>
    <x v="0"/>
    <x v="1423"/>
    <x v="980"/>
    <x v="0"/>
    <x v="80"/>
    <x v="2"/>
    <x v="14"/>
    <x v="0"/>
    <x v="0"/>
    <x v="1421"/>
    <x v="0"/>
  </r>
  <r>
    <x v="39"/>
    <x v="941"/>
    <x v="439"/>
    <x v="0"/>
    <x v="3707"/>
    <x v="980"/>
    <x v="0"/>
    <x v="0"/>
    <x v="2"/>
    <x v="14"/>
    <x v="75"/>
    <x v="0"/>
    <x v="694"/>
    <x v="0"/>
  </r>
  <r>
    <x v="39"/>
    <x v="1181"/>
    <x v="439"/>
    <x v="0"/>
    <x v="3707"/>
    <x v="980"/>
    <x v="0"/>
    <x v="155"/>
    <x v="2"/>
    <x v="14"/>
    <x v="105"/>
    <x v="0"/>
    <x v="2593"/>
    <x v="0"/>
  </r>
  <r>
    <x v="39"/>
    <x v="1268"/>
    <x v="560"/>
    <x v="0"/>
    <x v="3676"/>
    <x v="980"/>
    <x v="0"/>
    <x v="92"/>
    <x v="2"/>
    <x v="14"/>
    <x v="0"/>
    <x v="0"/>
    <x v="1742"/>
    <x v="0"/>
  </r>
  <r>
    <x v="39"/>
    <x v="1276"/>
    <x v="943"/>
    <x v="0"/>
    <x v="1503"/>
    <x v="980"/>
    <x v="220"/>
    <x v="0"/>
    <x v="2"/>
    <x v="14"/>
    <x v="0"/>
    <x v="0"/>
    <x v="3694"/>
    <x v="0"/>
  </r>
  <r>
    <x v="39"/>
    <x v="1181"/>
    <x v="439"/>
    <x v="0"/>
    <x v="244"/>
    <x v="980"/>
    <x v="0"/>
    <x v="197"/>
    <x v="2"/>
    <x v="14"/>
    <x v="0"/>
    <x v="0"/>
    <x v="2582"/>
    <x v="0"/>
  </r>
  <r>
    <x v="39"/>
    <x v="1735"/>
    <x v="865"/>
    <x v="0"/>
    <x v="4686"/>
    <x v="980"/>
    <x v="0"/>
    <x v="724"/>
    <x v="2"/>
    <x v="14"/>
    <x v="0"/>
    <x v="0"/>
    <x v="3650"/>
    <x v="0"/>
  </r>
  <r>
    <x v="39"/>
    <x v="1813"/>
    <x v="765"/>
    <x v="0"/>
    <x v="4830"/>
    <x v="980"/>
    <x v="0"/>
    <x v="189"/>
    <x v="2"/>
    <x v="14"/>
    <x v="0"/>
    <x v="0"/>
    <x v="2543"/>
    <x v="0"/>
  </r>
  <r>
    <x v="39"/>
    <x v="2584"/>
    <x v="308"/>
    <x v="0"/>
    <x v="3777"/>
    <x v="980"/>
    <x v="0"/>
    <x v="0"/>
    <x v="2"/>
    <x v="14"/>
    <x v="105"/>
    <x v="0"/>
    <x v="1067"/>
    <x v="0"/>
  </r>
  <r>
    <x v="39"/>
    <x v="2648"/>
    <x v="75"/>
    <x v="0"/>
    <x v="1509"/>
    <x v="980"/>
    <x v="0"/>
    <x v="155"/>
    <x v="2"/>
    <x v="14"/>
    <x v="0"/>
    <x v="0"/>
    <x v="2321"/>
    <x v="0"/>
  </r>
  <r>
    <x v="39"/>
    <x v="2677"/>
    <x v="457"/>
    <x v="0"/>
    <x v="2753"/>
    <x v="980"/>
    <x v="0"/>
    <x v="65"/>
    <x v="2"/>
    <x v="14"/>
    <x v="0"/>
    <x v="0"/>
    <x v="1067"/>
    <x v="0"/>
  </r>
  <r>
    <x v="39"/>
    <x v="3038"/>
    <x v="902"/>
    <x v="0"/>
    <x v="4950"/>
    <x v="980"/>
    <x v="0"/>
    <x v="92"/>
    <x v="2"/>
    <x v="14"/>
    <x v="0"/>
    <x v="0"/>
    <x v="1742"/>
    <x v="0"/>
  </r>
  <r>
    <x v="39"/>
    <x v="3055"/>
    <x v="173"/>
    <x v="0"/>
    <x v="2495"/>
    <x v="980"/>
    <x v="0"/>
    <x v="0"/>
    <x v="2"/>
    <x v="14"/>
    <x v="266"/>
    <x v="48"/>
    <x v="2309"/>
    <x v="0"/>
  </r>
  <r>
    <x v="39"/>
    <x v="3155"/>
    <x v="943"/>
    <x v="0"/>
    <x v="4303"/>
    <x v="980"/>
    <x v="0"/>
    <x v="42"/>
    <x v="2"/>
    <x v="14"/>
    <x v="0"/>
    <x v="0"/>
    <x v="350"/>
    <x v="0"/>
  </r>
  <r>
    <x v="39"/>
    <x v="3182"/>
    <x v="939"/>
    <x v="0"/>
    <x v="2612"/>
    <x v="980"/>
    <x v="0"/>
    <x v="155"/>
    <x v="2"/>
    <x v="14"/>
    <x v="0"/>
    <x v="0"/>
    <x v="2321"/>
    <x v="0"/>
  </r>
  <r>
    <x v="39"/>
    <x v="3655"/>
    <x v="380"/>
    <x v="0"/>
    <x v="2883"/>
    <x v="980"/>
    <x v="0"/>
    <x v="373"/>
    <x v="2"/>
    <x v="14"/>
    <x v="0"/>
    <x v="0"/>
    <x v="3095"/>
    <x v="0"/>
  </r>
  <r>
    <x v="39"/>
    <x v="3898"/>
    <x v="943"/>
    <x v="0"/>
    <x v="4867"/>
    <x v="980"/>
    <x v="0"/>
    <x v="65"/>
    <x v="2"/>
    <x v="14"/>
    <x v="0"/>
    <x v="0"/>
    <x v="1067"/>
    <x v="0"/>
  </r>
  <r>
    <x v="39"/>
    <x v="4338"/>
    <x v="478"/>
    <x v="0"/>
    <x v="4744"/>
    <x v="980"/>
    <x v="0"/>
    <x v="0"/>
    <x v="2"/>
    <x v="14"/>
    <x v="105"/>
    <x v="0"/>
    <x v="1067"/>
    <x v="0"/>
  </r>
  <r>
    <x v="39"/>
    <x v="4634"/>
    <x v="943"/>
    <x v="0"/>
    <x v="4862"/>
    <x v="980"/>
    <x v="0"/>
    <x v="0"/>
    <x v="2"/>
    <x v="14"/>
    <x v="449"/>
    <x v="0"/>
    <x v="2967"/>
    <x v="0"/>
  </r>
  <r>
    <x v="39"/>
    <x v="4742"/>
    <x v="467"/>
    <x v="0"/>
    <x v="567"/>
    <x v="980"/>
    <x v="0"/>
    <x v="42"/>
    <x v="2"/>
    <x v="14"/>
    <x v="0"/>
    <x v="0"/>
    <x v="350"/>
    <x v="0"/>
  </r>
  <r>
    <x v="39"/>
    <x v="4744"/>
    <x v="544"/>
    <x v="0"/>
    <x v="2068"/>
    <x v="980"/>
    <x v="0"/>
    <x v="92"/>
    <x v="2"/>
    <x v="14"/>
    <x v="0"/>
    <x v="0"/>
    <x v="1742"/>
    <x v="0"/>
  </r>
  <r>
    <x v="39"/>
    <x v="4747"/>
    <x v="907"/>
    <x v="0"/>
    <x v="4948"/>
    <x v="980"/>
    <x v="0"/>
    <x v="92"/>
    <x v="2"/>
    <x v="14"/>
    <x v="0"/>
    <x v="0"/>
    <x v="1742"/>
    <x v="0"/>
  </r>
  <r>
    <x v="39"/>
    <x v="4749"/>
    <x v="75"/>
    <x v="0"/>
    <x v="2708"/>
    <x v="980"/>
    <x v="10"/>
    <x v="0"/>
    <x v="2"/>
    <x v="14"/>
    <x v="14"/>
    <x v="0"/>
    <x v="634"/>
    <x v="0"/>
  </r>
  <r>
    <x v="39"/>
    <x v="4753"/>
    <x v="943"/>
    <x v="0"/>
    <x v="2455"/>
    <x v="980"/>
    <x v="0"/>
    <x v="351"/>
    <x v="2"/>
    <x v="14"/>
    <x v="0"/>
    <x v="0"/>
    <x v="3039"/>
    <x v="0"/>
  </r>
  <r>
    <x v="39"/>
    <x v="5227"/>
    <x v="943"/>
    <x v="0"/>
    <x v="4251"/>
    <x v="980"/>
    <x v="0"/>
    <x v="122"/>
    <x v="2"/>
    <x v="14"/>
    <x v="0"/>
    <x v="0"/>
    <x v="2118"/>
    <x v="0"/>
  </r>
  <r>
    <x v="39"/>
    <x v="5348"/>
    <x v="528"/>
    <x v="0"/>
    <x v="3501"/>
    <x v="980"/>
    <x v="0"/>
    <x v="163"/>
    <x v="2"/>
    <x v="14"/>
    <x v="160"/>
    <x v="0"/>
    <x v="2656"/>
    <x v="0"/>
  </r>
  <r>
    <x v="39"/>
    <x v="5410"/>
    <x v="908"/>
    <x v="0"/>
    <x v="2102"/>
    <x v="980"/>
    <x v="0"/>
    <x v="494"/>
    <x v="2"/>
    <x v="14"/>
    <x v="0"/>
    <x v="0"/>
    <x v="3311"/>
    <x v="0"/>
  </r>
  <r>
    <x v="39"/>
    <x v="6098"/>
    <x v="943"/>
    <x v="0"/>
    <x v="3352"/>
    <x v="980"/>
    <x v="0"/>
    <x v="338"/>
    <x v="2"/>
    <x v="14"/>
    <x v="0"/>
    <x v="0"/>
    <x v="3000"/>
    <x v="0"/>
  </r>
  <r>
    <x v="39"/>
    <x v="6109"/>
    <x v="308"/>
    <x v="0"/>
    <x v="3815"/>
    <x v="980"/>
    <x v="0"/>
    <x v="223"/>
    <x v="2"/>
    <x v="14"/>
    <x v="0"/>
    <x v="0"/>
    <x v="2662"/>
    <x v="0"/>
  </r>
  <r>
    <x v="39"/>
    <x v="6188"/>
    <x v="943"/>
    <x v="0"/>
    <x v="4865"/>
    <x v="980"/>
    <x v="0"/>
    <x v="0"/>
    <x v="2"/>
    <x v="14"/>
    <x v="258"/>
    <x v="0"/>
    <x v="2246"/>
    <x v="0"/>
  </r>
  <r>
    <x v="39"/>
    <x v="260"/>
    <x v="287"/>
    <x v="0"/>
    <x v="2907"/>
    <x v="980"/>
    <x v="270"/>
    <x v="845"/>
    <x v="2"/>
    <x v="14"/>
    <x v="250"/>
    <x v="0"/>
    <x v="2206"/>
    <x v="1"/>
  </r>
  <r>
    <x v="39"/>
    <x v="433"/>
    <x v="166"/>
    <x v="0"/>
    <x v="1149"/>
    <x v="980"/>
    <x v="270"/>
    <x v="845"/>
    <x v="782"/>
    <x v="1237"/>
    <x v="0"/>
    <x v="0"/>
    <x v="1723"/>
    <x v="1"/>
  </r>
  <r>
    <x v="39"/>
    <x v="591"/>
    <x v="173"/>
    <x v="0"/>
    <x v="2498"/>
    <x v="980"/>
    <x v="270"/>
    <x v="845"/>
    <x v="308"/>
    <x v="1310"/>
    <x v="0"/>
    <x v="0"/>
    <x v="1294"/>
    <x v="1"/>
  </r>
  <r>
    <x v="39"/>
    <x v="653"/>
    <x v="765"/>
    <x v="0"/>
    <x v="4830"/>
    <x v="980"/>
    <x v="270"/>
    <x v="845"/>
    <x v="2"/>
    <x v="14"/>
    <x v="160"/>
    <x v="0"/>
    <x v="1560"/>
    <x v="1"/>
  </r>
  <r>
    <x v="39"/>
    <x v="938"/>
    <x v="381"/>
    <x v="0"/>
    <x v="4196"/>
    <x v="980"/>
    <x v="270"/>
    <x v="845"/>
    <x v="308"/>
    <x v="1107"/>
    <x v="0"/>
    <x v="0"/>
    <x v="1119"/>
    <x v="1"/>
  </r>
  <r>
    <x v="39"/>
    <x v="1193"/>
    <x v="907"/>
    <x v="0"/>
    <x v="4948"/>
    <x v="980"/>
    <x v="270"/>
    <x v="845"/>
    <x v="2"/>
    <x v="17"/>
    <x v="0"/>
    <x v="0"/>
    <x v="5"/>
    <x v="1"/>
  </r>
  <r>
    <x v="39"/>
    <x v="1373"/>
    <x v="75"/>
    <x v="0"/>
    <x v="1508"/>
    <x v="980"/>
    <x v="270"/>
    <x v="845"/>
    <x v="2"/>
    <x v="14"/>
    <x v="182"/>
    <x v="0"/>
    <x v="1742"/>
    <x v="1"/>
  </r>
  <r>
    <x v="39"/>
    <x v="1416"/>
    <x v="763"/>
    <x v="0"/>
    <x v="343"/>
    <x v="980"/>
    <x v="270"/>
    <x v="845"/>
    <x v="2"/>
    <x v="14"/>
    <x v="105"/>
    <x v="0"/>
    <x v="1067"/>
    <x v="1"/>
  </r>
  <r>
    <x v="39"/>
    <x v="1723"/>
    <x v="943"/>
    <x v="0"/>
    <x v="2455"/>
    <x v="980"/>
    <x v="270"/>
    <x v="845"/>
    <x v="2"/>
    <x v="14"/>
    <x v="160"/>
    <x v="0"/>
    <x v="1560"/>
    <x v="1"/>
  </r>
  <r>
    <x v="39"/>
    <x v="1833"/>
    <x v="192"/>
    <x v="0"/>
    <x v="3504"/>
    <x v="980"/>
    <x v="270"/>
    <x v="845"/>
    <x v="785"/>
    <x v="1074"/>
    <x v="0"/>
    <x v="0"/>
    <x v="1611"/>
    <x v="1"/>
  </r>
  <r>
    <x v="39"/>
    <x v="2212"/>
    <x v="478"/>
    <x v="0"/>
    <x v="4744"/>
    <x v="980"/>
    <x v="270"/>
    <x v="845"/>
    <x v="358"/>
    <x v="1556"/>
    <x v="142"/>
    <x v="0"/>
    <x v="2349"/>
    <x v="1"/>
  </r>
  <r>
    <x v="39"/>
    <x v="2238"/>
    <x v="75"/>
    <x v="0"/>
    <x v="618"/>
    <x v="980"/>
    <x v="270"/>
    <x v="845"/>
    <x v="2"/>
    <x v="14"/>
    <x v="160"/>
    <x v="0"/>
    <x v="1560"/>
    <x v="1"/>
  </r>
  <r>
    <x v="39"/>
    <x v="2327"/>
    <x v="943"/>
    <x v="0"/>
    <x v="3346"/>
    <x v="980"/>
    <x v="270"/>
    <x v="845"/>
    <x v="2"/>
    <x v="14"/>
    <x v="105"/>
    <x v="0"/>
    <x v="1067"/>
    <x v="1"/>
  </r>
  <r>
    <x v="39"/>
    <x v="2416"/>
    <x v="87"/>
    <x v="0"/>
    <x v="454"/>
    <x v="980"/>
    <x v="270"/>
    <x v="845"/>
    <x v="308"/>
    <x v="508"/>
    <x v="0"/>
    <x v="0"/>
    <x v="679"/>
    <x v="1"/>
  </r>
  <r>
    <x v="39"/>
    <x v="2634"/>
    <x v="544"/>
    <x v="0"/>
    <x v="2068"/>
    <x v="980"/>
    <x v="270"/>
    <x v="845"/>
    <x v="2"/>
    <x v="27"/>
    <x v="160"/>
    <x v="0"/>
    <x v="1616"/>
    <x v="1"/>
  </r>
  <r>
    <x v="39"/>
    <x v="2789"/>
    <x v="785"/>
    <x v="0"/>
    <x v="2727"/>
    <x v="980"/>
    <x v="270"/>
    <x v="845"/>
    <x v="658"/>
    <x v="1156"/>
    <x v="0"/>
    <x v="0"/>
    <x v="1493"/>
    <x v="1"/>
  </r>
  <r>
    <x v="39"/>
    <x v="2918"/>
    <x v="824"/>
    <x v="0"/>
    <x v="2388"/>
    <x v="980"/>
    <x v="270"/>
    <x v="845"/>
    <x v="2"/>
    <x v="234"/>
    <x v="0"/>
    <x v="0"/>
    <x v="147"/>
    <x v="1"/>
  </r>
  <r>
    <x v="39"/>
    <x v="2925"/>
    <x v="902"/>
    <x v="0"/>
    <x v="4950"/>
    <x v="980"/>
    <x v="270"/>
    <x v="845"/>
    <x v="658"/>
    <x v="1117"/>
    <x v="0"/>
    <x v="0"/>
    <x v="1461"/>
    <x v="1"/>
  </r>
  <r>
    <x v="39"/>
    <x v="2986"/>
    <x v="635"/>
    <x v="0"/>
    <x v="1161"/>
    <x v="980"/>
    <x v="270"/>
    <x v="845"/>
    <x v="710"/>
    <x v="1269"/>
    <x v="0"/>
    <x v="0"/>
    <x v="1639"/>
    <x v="1"/>
  </r>
  <r>
    <x v="39"/>
    <x v="3136"/>
    <x v="1"/>
    <x v="0"/>
    <x v="591"/>
    <x v="980"/>
    <x v="270"/>
    <x v="845"/>
    <x v="2"/>
    <x v="82"/>
    <x v="0"/>
    <x v="0"/>
    <x v="46"/>
    <x v="1"/>
  </r>
  <r>
    <x v="39"/>
    <x v="3339"/>
    <x v="308"/>
    <x v="0"/>
    <x v="3731"/>
    <x v="980"/>
    <x v="270"/>
    <x v="845"/>
    <x v="711"/>
    <x v="1232"/>
    <x v="0"/>
    <x v="0"/>
    <x v="1600"/>
    <x v="1"/>
  </r>
  <r>
    <x v="39"/>
    <x v="3386"/>
    <x v="439"/>
    <x v="0"/>
    <x v="3614"/>
    <x v="980"/>
    <x v="270"/>
    <x v="845"/>
    <x v="2"/>
    <x v="1443"/>
    <x v="0"/>
    <x v="0"/>
    <x v="967"/>
    <x v="1"/>
  </r>
  <r>
    <x v="39"/>
    <x v="3432"/>
    <x v="907"/>
    <x v="0"/>
    <x v="4948"/>
    <x v="980"/>
    <x v="270"/>
    <x v="845"/>
    <x v="2"/>
    <x v="12"/>
    <x v="0"/>
    <x v="0"/>
    <x v="1"/>
    <x v="1"/>
  </r>
  <r>
    <x v="39"/>
    <x v="3541"/>
    <x v="907"/>
    <x v="0"/>
    <x v="4948"/>
    <x v="980"/>
    <x v="270"/>
    <x v="845"/>
    <x v="2"/>
    <x v="14"/>
    <x v="105"/>
    <x v="0"/>
    <x v="1067"/>
    <x v="1"/>
  </r>
  <r>
    <x v="39"/>
    <x v="3827"/>
    <x v="907"/>
    <x v="0"/>
    <x v="4948"/>
    <x v="980"/>
    <x v="270"/>
    <x v="845"/>
    <x v="308"/>
    <x v="1152"/>
    <x v="0"/>
    <x v="0"/>
    <x v="1162"/>
    <x v="1"/>
  </r>
  <r>
    <x v="39"/>
    <x v="3978"/>
    <x v="134"/>
    <x v="0"/>
    <x v="474"/>
    <x v="980"/>
    <x v="270"/>
    <x v="845"/>
    <x v="658"/>
    <x v="168"/>
    <x v="0"/>
    <x v="0"/>
    <x v="717"/>
    <x v="1"/>
  </r>
  <r>
    <x v="39"/>
    <x v="4303"/>
    <x v="439"/>
    <x v="0"/>
    <x v="3706"/>
    <x v="980"/>
    <x v="270"/>
    <x v="845"/>
    <x v="2"/>
    <x v="14"/>
    <x v="142"/>
    <x v="0"/>
    <x v="1351"/>
    <x v="1"/>
  </r>
  <r>
    <x v="39"/>
    <x v="4331"/>
    <x v="831"/>
    <x v="0"/>
    <x v="1847"/>
    <x v="980"/>
    <x v="270"/>
    <x v="845"/>
    <x v="2"/>
    <x v="166"/>
    <x v="0"/>
    <x v="0"/>
    <x v="102"/>
    <x v="1"/>
  </r>
  <r>
    <x v="39"/>
    <x v="4584"/>
    <x v="467"/>
    <x v="0"/>
    <x v="567"/>
    <x v="980"/>
    <x v="270"/>
    <x v="845"/>
    <x v="2"/>
    <x v="14"/>
    <x v="278"/>
    <x v="0"/>
    <x v="2342"/>
    <x v="1"/>
  </r>
  <r>
    <x v="39"/>
    <x v="4677"/>
    <x v="308"/>
    <x v="0"/>
    <x v="3781"/>
    <x v="980"/>
    <x v="270"/>
    <x v="845"/>
    <x v="139"/>
    <x v="1840"/>
    <x v="0"/>
    <x v="0"/>
    <x v="1834"/>
    <x v="1"/>
  </r>
  <r>
    <x v="39"/>
    <x v="4679"/>
    <x v="943"/>
    <x v="0"/>
    <x v="3344"/>
    <x v="980"/>
    <x v="270"/>
    <x v="845"/>
    <x v="360"/>
    <x v="1541"/>
    <x v="0"/>
    <x v="0"/>
    <x v="1557"/>
    <x v="1"/>
  </r>
  <r>
    <x v="39"/>
    <x v="4778"/>
    <x v="865"/>
    <x v="0"/>
    <x v="4682"/>
    <x v="980"/>
    <x v="270"/>
    <x v="845"/>
    <x v="2"/>
    <x v="55"/>
    <x v="160"/>
    <x v="0"/>
    <x v="1687"/>
    <x v="1"/>
  </r>
  <r>
    <x v="39"/>
    <x v="4919"/>
    <x v="173"/>
    <x v="0"/>
    <x v="2495"/>
    <x v="980"/>
    <x v="270"/>
    <x v="845"/>
    <x v="142"/>
    <x v="1634"/>
    <x v="105"/>
    <x v="0"/>
    <x v="2234"/>
    <x v="1"/>
  </r>
  <r>
    <x v="39"/>
    <x v="5055"/>
    <x v="943"/>
    <x v="0"/>
    <x v="3344"/>
    <x v="980"/>
    <x v="270"/>
    <x v="845"/>
    <x v="2"/>
    <x v="904"/>
    <x v="105"/>
    <x v="0"/>
    <x v="1860"/>
    <x v="1"/>
  </r>
  <r>
    <x v="39"/>
    <x v="5414"/>
    <x v="484"/>
    <x v="0"/>
    <x v="4168"/>
    <x v="980"/>
    <x v="270"/>
    <x v="845"/>
    <x v="361"/>
    <x v="1208"/>
    <x v="0"/>
    <x v="0"/>
    <x v="1260"/>
    <x v="1"/>
  </r>
  <r>
    <x v="39"/>
    <x v="5524"/>
    <x v="308"/>
    <x v="0"/>
    <x v="3781"/>
    <x v="980"/>
    <x v="270"/>
    <x v="845"/>
    <x v="2"/>
    <x v="14"/>
    <x v="105"/>
    <x v="0"/>
    <x v="1067"/>
    <x v="1"/>
  </r>
  <r>
    <x v="39"/>
    <x v="5612"/>
    <x v="765"/>
    <x v="0"/>
    <x v="3946"/>
    <x v="980"/>
    <x v="270"/>
    <x v="845"/>
    <x v="2"/>
    <x v="14"/>
    <x v="142"/>
    <x v="0"/>
    <x v="1351"/>
    <x v="1"/>
  </r>
  <r>
    <x v="39"/>
    <x v="5621"/>
    <x v="943"/>
    <x v="0"/>
    <x v="2455"/>
    <x v="980"/>
    <x v="270"/>
    <x v="845"/>
    <x v="2"/>
    <x v="14"/>
    <x v="138"/>
    <x v="0"/>
    <x v="1313"/>
    <x v="1"/>
  </r>
  <r>
    <x v="39"/>
    <x v="5808"/>
    <x v="765"/>
    <x v="0"/>
    <x v="4830"/>
    <x v="980"/>
    <x v="270"/>
    <x v="845"/>
    <x v="690"/>
    <x v="1153"/>
    <x v="0"/>
    <x v="0"/>
    <x v="1528"/>
    <x v="1"/>
  </r>
  <r>
    <x v="39"/>
    <x v="5979"/>
    <x v="484"/>
    <x v="0"/>
    <x v="4168"/>
    <x v="980"/>
    <x v="270"/>
    <x v="845"/>
    <x v="2"/>
    <x v="14"/>
    <x v="105"/>
    <x v="0"/>
    <x v="1067"/>
    <x v="1"/>
  </r>
  <r>
    <x v="39"/>
    <x v="5982"/>
    <x v="902"/>
    <x v="0"/>
    <x v="4950"/>
    <x v="980"/>
    <x v="270"/>
    <x v="845"/>
    <x v="658"/>
    <x v="1156"/>
    <x v="0"/>
    <x v="0"/>
    <x v="1493"/>
    <x v="1"/>
  </r>
  <r>
    <x v="39"/>
    <x v="6187"/>
    <x v="75"/>
    <x v="0"/>
    <x v="1508"/>
    <x v="980"/>
    <x v="270"/>
    <x v="845"/>
    <x v="2"/>
    <x v="14"/>
    <x v="105"/>
    <x v="0"/>
    <x v="1067"/>
    <x v="1"/>
  </r>
  <r>
    <x v="40"/>
    <x v="14"/>
    <x v="483"/>
    <x v="0"/>
    <x v="1664"/>
    <x v="980"/>
    <x v="270"/>
    <x v="42"/>
    <x v="1099"/>
    <x v="2316"/>
    <x v="602"/>
    <x v="423"/>
    <x v="350"/>
    <x v="0"/>
  </r>
  <r>
    <x v="40"/>
    <x v="56"/>
    <x v="1"/>
    <x v="0"/>
    <x v="1911"/>
    <x v="980"/>
    <x v="270"/>
    <x v="133"/>
    <x v="1099"/>
    <x v="2316"/>
    <x v="602"/>
    <x v="423"/>
    <x v="2187"/>
    <x v="0"/>
  </r>
  <r>
    <x v="40"/>
    <x v="185"/>
    <x v="279"/>
    <x v="0"/>
    <x v="2557"/>
    <x v="980"/>
    <x v="270"/>
    <x v="845"/>
    <x v="1099"/>
    <x v="2316"/>
    <x v="151"/>
    <x v="423"/>
    <x v="1492"/>
    <x v="0"/>
  </r>
  <r>
    <x v="40"/>
    <x v="193"/>
    <x v="607"/>
    <x v="0"/>
    <x v="4671"/>
    <x v="980"/>
    <x v="270"/>
    <x v="65"/>
    <x v="1099"/>
    <x v="2316"/>
    <x v="602"/>
    <x v="423"/>
    <x v="1067"/>
    <x v="0"/>
  </r>
  <r>
    <x v="40"/>
    <x v="430"/>
    <x v="943"/>
    <x v="0"/>
    <x v="3457"/>
    <x v="980"/>
    <x v="270"/>
    <x v="263"/>
    <x v="1099"/>
    <x v="2316"/>
    <x v="602"/>
    <x v="423"/>
    <x v="2795"/>
    <x v="0"/>
  </r>
  <r>
    <x v="40"/>
    <x v="432"/>
    <x v="510"/>
    <x v="0"/>
    <x v="4617"/>
    <x v="980"/>
    <x v="270"/>
    <x v="165"/>
    <x v="1099"/>
    <x v="2316"/>
    <x v="602"/>
    <x v="423"/>
    <x v="2403"/>
    <x v="0"/>
  </r>
  <r>
    <x v="40"/>
    <x v="474"/>
    <x v="821"/>
    <x v="0"/>
    <x v="3553"/>
    <x v="980"/>
    <x v="270"/>
    <x v="122"/>
    <x v="1099"/>
    <x v="2316"/>
    <x v="602"/>
    <x v="423"/>
    <x v="2118"/>
    <x v="0"/>
  </r>
  <r>
    <x v="40"/>
    <x v="478"/>
    <x v="484"/>
    <x v="0"/>
    <x v="3965"/>
    <x v="980"/>
    <x v="270"/>
    <x v="122"/>
    <x v="1099"/>
    <x v="2316"/>
    <x v="602"/>
    <x v="423"/>
    <x v="2118"/>
    <x v="0"/>
  </r>
  <r>
    <x v="40"/>
    <x v="480"/>
    <x v="34"/>
    <x v="0"/>
    <x v="2986"/>
    <x v="980"/>
    <x v="270"/>
    <x v="416"/>
    <x v="1099"/>
    <x v="2316"/>
    <x v="602"/>
    <x v="423"/>
    <x v="3170"/>
    <x v="0"/>
  </r>
  <r>
    <x v="40"/>
    <x v="492"/>
    <x v="433"/>
    <x v="0"/>
    <x v="2487"/>
    <x v="980"/>
    <x v="270"/>
    <x v="65"/>
    <x v="1099"/>
    <x v="2316"/>
    <x v="602"/>
    <x v="423"/>
    <x v="1067"/>
    <x v="0"/>
  </r>
  <r>
    <x v="40"/>
    <x v="495"/>
    <x v="212"/>
    <x v="0"/>
    <x v="3293"/>
    <x v="980"/>
    <x v="270"/>
    <x v="179"/>
    <x v="1099"/>
    <x v="2316"/>
    <x v="602"/>
    <x v="423"/>
    <x v="2488"/>
    <x v="0"/>
  </r>
  <r>
    <x v="40"/>
    <x v="497"/>
    <x v="93"/>
    <x v="0"/>
    <x v="1849"/>
    <x v="980"/>
    <x v="270"/>
    <x v="845"/>
    <x v="1099"/>
    <x v="2316"/>
    <x v="81"/>
    <x v="423"/>
    <x v="772"/>
    <x v="0"/>
  </r>
  <r>
    <x v="40"/>
    <x v="502"/>
    <x v="717"/>
    <x v="0"/>
    <x v="484"/>
    <x v="980"/>
    <x v="270"/>
    <x v="147"/>
    <x v="1099"/>
    <x v="2316"/>
    <x v="602"/>
    <x v="423"/>
    <x v="2276"/>
    <x v="0"/>
  </r>
  <r>
    <x v="40"/>
    <x v="559"/>
    <x v="64"/>
    <x v="0"/>
    <x v="4616"/>
    <x v="980"/>
    <x v="270"/>
    <x v="92"/>
    <x v="1099"/>
    <x v="2316"/>
    <x v="602"/>
    <x v="423"/>
    <x v="1742"/>
    <x v="0"/>
  </r>
  <r>
    <x v="40"/>
    <x v="720"/>
    <x v="75"/>
    <x v="0"/>
    <x v="1623"/>
    <x v="980"/>
    <x v="270"/>
    <x v="339"/>
    <x v="1099"/>
    <x v="2316"/>
    <x v="602"/>
    <x v="423"/>
    <x v="3001"/>
    <x v="0"/>
  </r>
  <r>
    <x v="40"/>
    <x v="744"/>
    <x v="61"/>
    <x v="0"/>
    <x v="1587"/>
    <x v="980"/>
    <x v="270"/>
    <x v="223"/>
    <x v="1099"/>
    <x v="2316"/>
    <x v="602"/>
    <x v="423"/>
    <x v="2662"/>
    <x v="0"/>
  </r>
  <r>
    <x v="40"/>
    <x v="777"/>
    <x v="75"/>
    <x v="0"/>
    <x v="2442"/>
    <x v="980"/>
    <x v="270"/>
    <x v="122"/>
    <x v="1099"/>
    <x v="2316"/>
    <x v="602"/>
    <x v="423"/>
    <x v="2118"/>
    <x v="0"/>
  </r>
  <r>
    <x v="40"/>
    <x v="778"/>
    <x v="467"/>
    <x v="0"/>
    <x v="2830"/>
    <x v="980"/>
    <x v="270"/>
    <x v="133"/>
    <x v="1099"/>
    <x v="2316"/>
    <x v="602"/>
    <x v="423"/>
    <x v="2187"/>
    <x v="0"/>
  </r>
  <r>
    <x v="40"/>
    <x v="782"/>
    <x v="879"/>
    <x v="0"/>
    <x v="4088"/>
    <x v="980"/>
    <x v="270"/>
    <x v="845"/>
    <x v="1099"/>
    <x v="2316"/>
    <x v="151"/>
    <x v="423"/>
    <x v="1492"/>
    <x v="0"/>
  </r>
  <r>
    <x v="40"/>
    <x v="793"/>
    <x v="75"/>
    <x v="0"/>
    <x v="1329"/>
    <x v="980"/>
    <x v="105"/>
    <x v="845"/>
    <x v="1099"/>
    <x v="2316"/>
    <x v="602"/>
    <x v="423"/>
    <x v="3201"/>
    <x v="0"/>
  </r>
  <r>
    <x v="40"/>
    <x v="824"/>
    <x v="943"/>
    <x v="0"/>
    <x v="3998"/>
    <x v="980"/>
    <x v="270"/>
    <x v="334"/>
    <x v="1099"/>
    <x v="2316"/>
    <x v="602"/>
    <x v="423"/>
    <x v="2994"/>
    <x v="0"/>
  </r>
  <r>
    <x v="40"/>
    <x v="834"/>
    <x v="856"/>
    <x v="0"/>
    <x v="4347"/>
    <x v="980"/>
    <x v="270"/>
    <x v="122"/>
    <x v="1099"/>
    <x v="2316"/>
    <x v="602"/>
    <x v="423"/>
    <x v="2118"/>
    <x v="0"/>
  </r>
  <r>
    <x v="40"/>
    <x v="847"/>
    <x v="439"/>
    <x v="0"/>
    <x v="267"/>
    <x v="980"/>
    <x v="270"/>
    <x v="49"/>
    <x v="1099"/>
    <x v="2316"/>
    <x v="602"/>
    <x v="423"/>
    <x v="465"/>
    <x v="0"/>
  </r>
  <r>
    <x v="40"/>
    <x v="852"/>
    <x v="777"/>
    <x v="0"/>
    <x v="3688"/>
    <x v="980"/>
    <x v="270"/>
    <x v="91"/>
    <x v="1099"/>
    <x v="2316"/>
    <x v="602"/>
    <x v="423"/>
    <x v="1734"/>
    <x v="0"/>
  </r>
  <r>
    <x v="40"/>
    <x v="857"/>
    <x v="575"/>
    <x v="0"/>
    <x v="3797"/>
    <x v="980"/>
    <x v="270"/>
    <x v="187"/>
    <x v="1099"/>
    <x v="2316"/>
    <x v="602"/>
    <x v="423"/>
    <x v="2542"/>
    <x v="0"/>
  </r>
  <r>
    <x v="40"/>
    <x v="942"/>
    <x v="760"/>
    <x v="0"/>
    <x v="2941"/>
    <x v="980"/>
    <x v="270"/>
    <x v="845"/>
    <x v="1099"/>
    <x v="2316"/>
    <x v="98"/>
    <x v="423"/>
    <x v="937"/>
    <x v="0"/>
  </r>
  <r>
    <x v="40"/>
    <x v="1181"/>
    <x v="439"/>
    <x v="0"/>
    <x v="3710"/>
    <x v="980"/>
    <x v="43"/>
    <x v="676"/>
    <x v="741"/>
    <x v="2277"/>
    <x v="570"/>
    <x v="249"/>
    <x v="3714"/>
    <x v="0"/>
  </r>
  <r>
    <x v="40"/>
    <x v="1182"/>
    <x v="670"/>
    <x v="0"/>
    <x v="4610"/>
    <x v="980"/>
    <x v="270"/>
    <x v="53"/>
    <x v="1099"/>
    <x v="2316"/>
    <x v="602"/>
    <x v="423"/>
    <x v="611"/>
    <x v="0"/>
  </r>
  <r>
    <x v="40"/>
    <x v="1187"/>
    <x v="35"/>
    <x v="0"/>
    <x v="4677"/>
    <x v="980"/>
    <x v="270"/>
    <x v="92"/>
    <x v="1099"/>
    <x v="2316"/>
    <x v="602"/>
    <x v="423"/>
    <x v="1742"/>
    <x v="0"/>
  </r>
  <r>
    <x v="40"/>
    <x v="1261"/>
    <x v="763"/>
    <x v="0"/>
    <x v="347"/>
    <x v="980"/>
    <x v="270"/>
    <x v="259"/>
    <x v="1099"/>
    <x v="2316"/>
    <x v="602"/>
    <x v="423"/>
    <x v="2776"/>
    <x v="0"/>
  </r>
  <r>
    <x v="40"/>
    <x v="1270"/>
    <x v="439"/>
    <x v="0"/>
    <x v="3710"/>
    <x v="980"/>
    <x v="270"/>
    <x v="179"/>
    <x v="1099"/>
    <x v="2316"/>
    <x v="602"/>
    <x v="423"/>
    <x v="2488"/>
    <x v="0"/>
  </r>
  <r>
    <x v="40"/>
    <x v="1275"/>
    <x v="295"/>
    <x v="0"/>
    <x v="3607"/>
    <x v="980"/>
    <x v="270"/>
    <x v="364"/>
    <x v="1099"/>
    <x v="2316"/>
    <x v="602"/>
    <x v="423"/>
    <x v="3077"/>
    <x v="0"/>
  </r>
  <r>
    <x v="40"/>
    <x v="1511"/>
    <x v="209"/>
    <x v="0"/>
    <x v="2615"/>
    <x v="980"/>
    <x v="270"/>
    <x v="845"/>
    <x v="1099"/>
    <x v="2316"/>
    <x v="91"/>
    <x v="423"/>
    <x v="841"/>
    <x v="0"/>
  </r>
  <r>
    <x v="40"/>
    <x v="1594"/>
    <x v="368"/>
    <x v="0"/>
    <x v="2276"/>
    <x v="980"/>
    <x v="270"/>
    <x v="65"/>
    <x v="1099"/>
    <x v="2316"/>
    <x v="602"/>
    <x v="423"/>
    <x v="1067"/>
    <x v="0"/>
  </r>
  <r>
    <x v="40"/>
    <x v="1597"/>
    <x v="49"/>
    <x v="0"/>
    <x v="590"/>
    <x v="980"/>
    <x v="133"/>
    <x v="466"/>
    <x v="1099"/>
    <x v="2316"/>
    <x v="602"/>
    <x v="423"/>
    <x v="3509"/>
    <x v="0"/>
  </r>
  <r>
    <x v="40"/>
    <x v="1600"/>
    <x v="501"/>
    <x v="0"/>
    <x v="2438"/>
    <x v="980"/>
    <x v="270"/>
    <x v="31"/>
    <x v="1099"/>
    <x v="2316"/>
    <x v="602"/>
    <x v="423"/>
    <x v="254"/>
    <x v="0"/>
  </r>
  <r>
    <x v="40"/>
    <x v="1735"/>
    <x v="866"/>
    <x v="0"/>
    <x v="4686"/>
    <x v="980"/>
    <x v="132"/>
    <x v="844"/>
    <x v="1099"/>
    <x v="2316"/>
    <x v="268"/>
    <x v="423"/>
    <x v="3867"/>
    <x v="0"/>
  </r>
  <r>
    <x v="40"/>
    <x v="1765"/>
    <x v="401"/>
    <x v="0"/>
    <x v="4019"/>
    <x v="980"/>
    <x v="270"/>
    <x v="836"/>
    <x v="1099"/>
    <x v="2316"/>
    <x v="602"/>
    <x v="423"/>
    <x v="3857"/>
    <x v="0"/>
  </r>
  <r>
    <x v="40"/>
    <x v="1772"/>
    <x v="943"/>
    <x v="0"/>
    <x v="1639"/>
    <x v="980"/>
    <x v="270"/>
    <x v="695"/>
    <x v="1099"/>
    <x v="2316"/>
    <x v="602"/>
    <x v="423"/>
    <x v="3613"/>
    <x v="0"/>
  </r>
  <r>
    <x v="40"/>
    <x v="1914"/>
    <x v="823"/>
    <x v="0"/>
    <x v="1163"/>
    <x v="980"/>
    <x v="21"/>
    <x v="845"/>
    <x v="1099"/>
    <x v="2316"/>
    <x v="602"/>
    <x v="423"/>
    <x v="1067"/>
    <x v="0"/>
  </r>
  <r>
    <x v="40"/>
    <x v="1916"/>
    <x v="439"/>
    <x v="0"/>
    <x v="229"/>
    <x v="980"/>
    <x v="270"/>
    <x v="65"/>
    <x v="1099"/>
    <x v="2316"/>
    <x v="602"/>
    <x v="423"/>
    <x v="1067"/>
    <x v="0"/>
  </r>
  <r>
    <x v="40"/>
    <x v="1920"/>
    <x v="165"/>
    <x v="0"/>
    <x v="26"/>
    <x v="980"/>
    <x v="270"/>
    <x v="88"/>
    <x v="1099"/>
    <x v="2316"/>
    <x v="602"/>
    <x v="423"/>
    <x v="1619"/>
    <x v="0"/>
  </r>
  <r>
    <x v="40"/>
    <x v="1927"/>
    <x v="308"/>
    <x v="0"/>
    <x v="3817"/>
    <x v="980"/>
    <x v="270"/>
    <x v="397"/>
    <x v="1099"/>
    <x v="2316"/>
    <x v="169"/>
    <x v="423"/>
    <x v="3193"/>
    <x v="0"/>
  </r>
  <r>
    <x v="40"/>
    <x v="1934"/>
    <x v="439"/>
    <x v="0"/>
    <x v="2975"/>
    <x v="980"/>
    <x v="270"/>
    <x v="430"/>
    <x v="1099"/>
    <x v="2316"/>
    <x v="602"/>
    <x v="423"/>
    <x v="3199"/>
    <x v="0"/>
  </r>
  <r>
    <x v="40"/>
    <x v="1937"/>
    <x v="266"/>
    <x v="0"/>
    <x v="3490"/>
    <x v="980"/>
    <x v="270"/>
    <x v="179"/>
    <x v="1099"/>
    <x v="2316"/>
    <x v="602"/>
    <x v="423"/>
    <x v="2488"/>
    <x v="0"/>
  </r>
  <r>
    <x v="40"/>
    <x v="1962"/>
    <x v="874"/>
    <x v="0"/>
    <x v="3483"/>
    <x v="980"/>
    <x v="270"/>
    <x v="155"/>
    <x v="1099"/>
    <x v="2316"/>
    <x v="602"/>
    <x v="423"/>
    <x v="2321"/>
    <x v="0"/>
  </r>
  <r>
    <x v="40"/>
    <x v="1964"/>
    <x v="800"/>
    <x v="0"/>
    <x v="4319"/>
    <x v="980"/>
    <x v="270"/>
    <x v="65"/>
    <x v="1099"/>
    <x v="2316"/>
    <x v="602"/>
    <x v="423"/>
    <x v="1067"/>
    <x v="0"/>
  </r>
  <r>
    <x v="40"/>
    <x v="1971"/>
    <x v="939"/>
    <x v="0"/>
    <x v="60"/>
    <x v="980"/>
    <x v="270"/>
    <x v="359"/>
    <x v="1099"/>
    <x v="2316"/>
    <x v="602"/>
    <x v="423"/>
    <x v="3061"/>
    <x v="0"/>
  </r>
  <r>
    <x v="40"/>
    <x v="2648"/>
    <x v="75"/>
    <x v="0"/>
    <x v="1324"/>
    <x v="980"/>
    <x v="270"/>
    <x v="101"/>
    <x v="1099"/>
    <x v="2316"/>
    <x v="602"/>
    <x v="423"/>
    <x v="1856"/>
    <x v="0"/>
  </r>
  <r>
    <x v="40"/>
    <x v="2168"/>
    <x v="898"/>
    <x v="0"/>
    <x v="4921"/>
    <x v="980"/>
    <x v="270"/>
    <x v="155"/>
    <x v="1099"/>
    <x v="2316"/>
    <x v="602"/>
    <x v="423"/>
    <x v="2321"/>
    <x v="0"/>
  </r>
  <r>
    <x v="40"/>
    <x v="2266"/>
    <x v="308"/>
    <x v="0"/>
    <x v="3813"/>
    <x v="980"/>
    <x v="270"/>
    <x v="77"/>
    <x v="1099"/>
    <x v="2316"/>
    <x v="602"/>
    <x v="423"/>
    <x v="1351"/>
    <x v="0"/>
  </r>
  <r>
    <x v="40"/>
    <x v="2267"/>
    <x v="439"/>
    <x v="0"/>
    <x v="294"/>
    <x v="980"/>
    <x v="270"/>
    <x v="122"/>
    <x v="1099"/>
    <x v="2316"/>
    <x v="602"/>
    <x v="423"/>
    <x v="2118"/>
    <x v="0"/>
  </r>
  <r>
    <x v="40"/>
    <x v="2296"/>
    <x v="687"/>
    <x v="0"/>
    <x v="3870"/>
    <x v="980"/>
    <x v="270"/>
    <x v="190"/>
    <x v="1099"/>
    <x v="2316"/>
    <x v="602"/>
    <x v="423"/>
    <x v="2549"/>
    <x v="0"/>
  </r>
  <r>
    <x v="40"/>
    <x v="2301"/>
    <x v="75"/>
    <x v="0"/>
    <x v="1768"/>
    <x v="980"/>
    <x v="270"/>
    <x v="466"/>
    <x v="1099"/>
    <x v="2316"/>
    <x v="602"/>
    <x v="423"/>
    <x v="3269"/>
    <x v="0"/>
  </r>
  <r>
    <x v="40"/>
    <x v="2302"/>
    <x v="943"/>
    <x v="0"/>
    <x v="4402"/>
    <x v="980"/>
    <x v="8"/>
    <x v="845"/>
    <x v="1099"/>
    <x v="2316"/>
    <x v="602"/>
    <x v="423"/>
    <x v="350"/>
    <x v="0"/>
  </r>
  <r>
    <x v="40"/>
    <x v="2499"/>
    <x v="61"/>
    <x v="0"/>
    <x v="1676"/>
    <x v="980"/>
    <x v="270"/>
    <x v="55"/>
    <x v="1099"/>
    <x v="2316"/>
    <x v="602"/>
    <x v="423"/>
    <x v="772"/>
    <x v="0"/>
  </r>
  <r>
    <x v="40"/>
    <x v="2501"/>
    <x v="484"/>
    <x v="0"/>
    <x v="4225"/>
    <x v="980"/>
    <x v="270"/>
    <x v="279"/>
    <x v="1099"/>
    <x v="2316"/>
    <x v="602"/>
    <x v="423"/>
    <x v="2854"/>
    <x v="0"/>
  </r>
  <r>
    <x v="40"/>
    <x v="2503"/>
    <x v="295"/>
    <x v="0"/>
    <x v="1127"/>
    <x v="980"/>
    <x v="270"/>
    <x v="320"/>
    <x v="504"/>
    <x v="1036"/>
    <x v="61"/>
    <x v="423"/>
    <x v="3084"/>
    <x v="0"/>
  </r>
  <r>
    <x v="40"/>
    <x v="2512"/>
    <x v="785"/>
    <x v="0"/>
    <x v="1537"/>
    <x v="980"/>
    <x v="270"/>
    <x v="299"/>
    <x v="1099"/>
    <x v="2316"/>
    <x v="602"/>
    <x v="423"/>
    <x v="2906"/>
    <x v="0"/>
  </r>
  <r>
    <x v="40"/>
    <x v="2537"/>
    <x v="215"/>
    <x v="0"/>
    <x v="1397"/>
    <x v="980"/>
    <x v="270"/>
    <x v="200"/>
    <x v="1099"/>
    <x v="2316"/>
    <x v="602"/>
    <x v="423"/>
    <x v="2593"/>
    <x v="0"/>
  </r>
  <r>
    <x v="40"/>
    <x v="2543"/>
    <x v="283"/>
    <x v="0"/>
    <x v="3492"/>
    <x v="980"/>
    <x v="270"/>
    <x v="301"/>
    <x v="1099"/>
    <x v="2316"/>
    <x v="29"/>
    <x v="423"/>
    <x v="2939"/>
    <x v="0"/>
  </r>
  <r>
    <x v="40"/>
    <x v="2544"/>
    <x v="787"/>
    <x v="0"/>
    <x v="4594"/>
    <x v="980"/>
    <x v="270"/>
    <x v="318"/>
    <x v="1099"/>
    <x v="2316"/>
    <x v="602"/>
    <x v="423"/>
    <x v="2959"/>
    <x v="0"/>
  </r>
  <r>
    <x v="40"/>
    <x v="2553"/>
    <x v="560"/>
    <x v="0"/>
    <x v="3629"/>
    <x v="980"/>
    <x v="270"/>
    <x v="845"/>
    <x v="1099"/>
    <x v="2316"/>
    <x v="30"/>
    <x v="423"/>
    <x v="174"/>
    <x v="0"/>
  </r>
  <r>
    <x v="40"/>
    <x v="2561"/>
    <x v="100"/>
    <x v="0"/>
    <x v="1104"/>
    <x v="980"/>
    <x v="270"/>
    <x v="210"/>
    <x v="1099"/>
    <x v="2316"/>
    <x v="602"/>
    <x v="423"/>
    <x v="2626"/>
    <x v="0"/>
  </r>
  <r>
    <x v="40"/>
    <x v="2560"/>
    <x v="861"/>
    <x v="0"/>
    <x v="635"/>
    <x v="980"/>
    <x v="270"/>
    <x v="845"/>
    <x v="1099"/>
    <x v="2316"/>
    <x v="47"/>
    <x v="423"/>
    <x v="350"/>
    <x v="0"/>
  </r>
  <r>
    <x v="40"/>
    <x v="2566"/>
    <x v="628"/>
    <x v="0"/>
    <x v="4220"/>
    <x v="980"/>
    <x v="270"/>
    <x v="106"/>
    <x v="1099"/>
    <x v="2316"/>
    <x v="602"/>
    <x v="423"/>
    <x v="1921"/>
    <x v="0"/>
  </r>
  <r>
    <x v="40"/>
    <x v="2573"/>
    <x v="943"/>
    <x v="0"/>
    <x v="4866"/>
    <x v="980"/>
    <x v="270"/>
    <x v="122"/>
    <x v="1099"/>
    <x v="2316"/>
    <x v="602"/>
    <x v="423"/>
    <x v="2118"/>
    <x v="0"/>
  </r>
  <r>
    <x v="40"/>
    <x v="2584"/>
    <x v="308"/>
    <x v="0"/>
    <x v="3777"/>
    <x v="980"/>
    <x v="40"/>
    <x v="488"/>
    <x v="1099"/>
    <x v="2316"/>
    <x v="602"/>
    <x v="423"/>
    <x v="3345"/>
    <x v="0"/>
  </r>
  <r>
    <x v="40"/>
    <x v="2592"/>
    <x v="943"/>
    <x v="0"/>
    <x v="2977"/>
    <x v="980"/>
    <x v="270"/>
    <x v="588"/>
    <x v="1099"/>
    <x v="2316"/>
    <x v="602"/>
    <x v="423"/>
    <x v="3442"/>
    <x v="0"/>
  </r>
  <r>
    <x v="40"/>
    <x v="2644"/>
    <x v="75"/>
    <x v="0"/>
    <x v="1509"/>
    <x v="980"/>
    <x v="63"/>
    <x v="677"/>
    <x v="1099"/>
    <x v="2316"/>
    <x v="535"/>
    <x v="423"/>
    <x v="3656"/>
    <x v="0"/>
  </r>
  <r>
    <x v="40"/>
    <x v="2655"/>
    <x v="467"/>
    <x v="0"/>
    <x v="3383"/>
    <x v="980"/>
    <x v="270"/>
    <x v="320"/>
    <x v="1099"/>
    <x v="2316"/>
    <x v="602"/>
    <x v="423"/>
    <x v="2962"/>
    <x v="0"/>
  </r>
  <r>
    <x v="40"/>
    <x v="2658"/>
    <x v="61"/>
    <x v="0"/>
    <x v="3938"/>
    <x v="980"/>
    <x v="270"/>
    <x v="845"/>
    <x v="1099"/>
    <x v="2316"/>
    <x v="326"/>
    <x v="423"/>
    <x v="2556"/>
    <x v="0"/>
  </r>
  <r>
    <x v="40"/>
    <x v="2659"/>
    <x v="75"/>
    <x v="0"/>
    <x v="1530"/>
    <x v="980"/>
    <x v="41"/>
    <x v="639"/>
    <x v="1099"/>
    <x v="2316"/>
    <x v="602"/>
    <x v="423"/>
    <x v="3548"/>
    <x v="0"/>
  </r>
  <r>
    <x v="40"/>
    <x v="2661"/>
    <x v="442"/>
    <x v="0"/>
    <x v="3539"/>
    <x v="980"/>
    <x v="270"/>
    <x v="65"/>
    <x v="1099"/>
    <x v="2316"/>
    <x v="602"/>
    <x v="423"/>
    <x v="1067"/>
    <x v="0"/>
  </r>
  <r>
    <x v="40"/>
    <x v="2734"/>
    <x v="469"/>
    <x v="0"/>
    <x v="1417"/>
    <x v="980"/>
    <x v="270"/>
    <x v="133"/>
    <x v="1099"/>
    <x v="2316"/>
    <x v="602"/>
    <x v="423"/>
    <x v="2187"/>
    <x v="0"/>
  </r>
  <r>
    <x v="40"/>
    <x v="2869"/>
    <x v="124"/>
    <x v="0"/>
    <x v="2658"/>
    <x v="980"/>
    <x v="270"/>
    <x v="343"/>
    <x v="1099"/>
    <x v="2316"/>
    <x v="602"/>
    <x v="423"/>
    <x v="3013"/>
    <x v="0"/>
  </r>
  <r>
    <x v="40"/>
    <x v="3044"/>
    <x v="1"/>
    <x v="0"/>
    <x v="4374"/>
    <x v="980"/>
    <x v="270"/>
    <x v="383"/>
    <x v="606"/>
    <x v="2235"/>
    <x v="465"/>
    <x v="312"/>
    <x v="3436"/>
    <x v="0"/>
  </r>
  <r>
    <x v="40"/>
    <x v="3046"/>
    <x v="55"/>
    <x v="0"/>
    <x v="2079"/>
    <x v="980"/>
    <x v="270"/>
    <x v="845"/>
    <x v="1099"/>
    <x v="2316"/>
    <x v="105"/>
    <x v="423"/>
    <x v="1067"/>
    <x v="0"/>
  </r>
  <r>
    <x v="40"/>
    <x v="3049"/>
    <x v="467"/>
    <x v="0"/>
    <x v="2678"/>
    <x v="980"/>
    <x v="270"/>
    <x v="259"/>
    <x v="1099"/>
    <x v="2316"/>
    <x v="602"/>
    <x v="423"/>
    <x v="2776"/>
    <x v="0"/>
  </r>
  <r>
    <x v="40"/>
    <x v="3055"/>
    <x v="173"/>
    <x v="0"/>
    <x v="2495"/>
    <x v="980"/>
    <x v="270"/>
    <x v="286"/>
    <x v="814"/>
    <x v="2237"/>
    <x v="294"/>
    <x v="423"/>
    <x v="3310"/>
    <x v="0"/>
  </r>
  <r>
    <x v="40"/>
    <x v="3058"/>
    <x v="798"/>
    <x v="0"/>
    <x v="1354"/>
    <x v="980"/>
    <x v="270"/>
    <x v="845"/>
    <x v="496"/>
    <x v="503"/>
    <x v="602"/>
    <x v="423"/>
    <x v="850"/>
    <x v="0"/>
  </r>
  <r>
    <x v="40"/>
    <x v="3063"/>
    <x v="785"/>
    <x v="0"/>
    <x v="3434"/>
    <x v="980"/>
    <x v="270"/>
    <x v="623"/>
    <x v="591"/>
    <x v="1202"/>
    <x v="527"/>
    <x v="179"/>
    <x v="3599"/>
    <x v="0"/>
  </r>
  <r>
    <x v="40"/>
    <x v="3065"/>
    <x v="908"/>
    <x v="0"/>
    <x v="2990"/>
    <x v="980"/>
    <x v="72"/>
    <x v="101"/>
    <x v="1099"/>
    <x v="2316"/>
    <x v="30"/>
    <x v="423"/>
    <x v="3026"/>
    <x v="0"/>
  </r>
  <r>
    <x v="40"/>
    <x v="3152"/>
    <x v="943"/>
    <x v="0"/>
    <x v="412"/>
    <x v="980"/>
    <x v="270"/>
    <x v="426"/>
    <x v="1099"/>
    <x v="2316"/>
    <x v="602"/>
    <x v="423"/>
    <x v="3189"/>
    <x v="0"/>
  </r>
  <r>
    <x v="40"/>
    <x v="3180"/>
    <x v="896"/>
    <x v="0"/>
    <x v="447"/>
    <x v="980"/>
    <x v="270"/>
    <x v="92"/>
    <x v="1099"/>
    <x v="2316"/>
    <x v="602"/>
    <x v="423"/>
    <x v="1742"/>
    <x v="0"/>
  </r>
  <r>
    <x v="40"/>
    <x v="3188"/>
    <x v="854"/>
    <x v="0"/>
    <x v="4361"/>
    <x v="980"/>
    <x v="270"/>
    <x v="235"/>
    <x v="1099"/>
    <x v="2316"/>
    <x v="602"/>
    <x v="423"/>
    <x v="2706"/>
    <x v="0"/>
  </r>
  <r>
    <x v="40"/>
    <x v="3191"/>
    <x v="943"/>
    <x v="0"/>
    <x v="3406"/>
    <x v="980"/>
    <x v="270"/>
    <x v="279"/>
    <x v="1099"/>
    <x v="2316"/>
    <x v="602"/>
    <x v="423"/>
    <x v="2854"/>
    <x v="0"/>
  </r>
  <r>
    <x v="40"/>
    <x v="3288"/>
    <x v="945"/>
    <x v="0"/>
    <x v="2291"/>
    <x v="980"/>
    <x v="270"/>
    <x v="122"/>
    <x v="1099"/>
    <x v="2316"/>
    <x v="602"/>
    <x v="423"/>
    <x v="2118"/>
    <x v="0"/>
  </r>
  <r>
    <x v="40"/>
    <x v="3305"/>
    <x v="943"/>
    <x v="0"/>
    <x v="4006"/>
    <x v="980"/>
    <x v="270"/>
    <x v="65"/>
    <x v="1099"/>
    <x v="2316"/>
    <x v="602"/>
    <x v="423"/>
    <x v="1067"/>
    <x v="0"/>
  </r>
  <r>
    <x v="40"/>
    <x v="3356"/>
    <x v="484"/>
    <x v="0"/>
    <x v="4960"/>
    <x v="980"/>
    <x v="270"/>
    <x v="155"/>
    <x v="1099"/>
    <x v="2316"/>
    <x v="602"/>
    <x v="423"/>
    <x v="2321"/>
    <x v="0"/>
  </r>
  <r>
    <x v="40"/>
    <x v="3420"/>
    <x v="484"/>
    <x v="0"/>
    <x v="4189"/>
    <x v="980"/>
    <x v="69"/>
    <x v="460"/>
    <x v="1099"/>
    <x v="2316"/>
    <x v="503"/>
    <x v="423"/>
    <x v="3480"/>
    <x v="0"/>
  </r>
  <r>
    <x v="40"/>
    <x v="3877"/>
    <x v="193"/>
    <x v="0"/>
    <x v="3620"/>
    <x v="980"/>
    <x v="270"/>
    <x v="92"/>
    <x v="1099"/>
    <x v="2316"/>
    <x v="602"/>
    <x v="423"/>
    <x v="1742"/>
    <x v="0"/>
  </r>
  <r>
    <x v="40"/>
    <x v="3879"/>
    <x v="308"/>
    <x v="0"/>
    <x v="3724"/>
    <x v="980"/>
    <x v="270"/>
    <x v="122"/>
    <x v="1099"/>
    <x v="2316"/>
    <x v="602"/>
    <x v="423"/>
    <x v="2118"/>
    <x v="0"/>
  </r>
  <r>
    <x v="40"/>
    <x v="3893"/>
    <x v="938"/>
    <x v="0"/>
    <x v="179"/>
    <x v="980"/>
    <x v="270"/>
    <x v="845"/>
    <x v="1099"/>
    <x v="2316"/>
    <x v="592"/>
    <x v="423"/>
    <x v="3710"/>
    <x v="0"/>
  </r>
  <r>
    <x v="40"/>
    <x v="4256"/>
    <x v="121"/>
    <x v="0"/>
    <x v="3875"/>
    <x v="980"/>
    <x v="270"/>
    <x v="122"/>
    <x v="1099"/>
    <x v="2316"/>
    <x v="602"/>
    <x v="423"/>
    <x v="2118"/>
    <x v="0"/>
  </r>
  <r>
    <x v="40"/>
    <x v="4309"/>
    <x v="478"/>
    <x v="0"/>
    <x v="4654"/>
    <x v="980"/>
    <x v="270"/>
    <x v="27"/>
    <x v="1099"/>
    <x v="2316"/>
    <x v="602"/>
    <x v="423"/>
    <x v="195"/>
    <x v="0"/>
  </r>
  <r>
    <x v="40"/>
    <x v="4311"/>
    <x v="405"/>
    <x v="0"/>
    <x v="1948"/>
    <x v="980"/>
    <x v="270"/>
    <x v="189"/>
    <x v="1099"/>
    <x v="2316"/>
    <x v="602"/>
    <x v="423"/>
    <x v="2543"/>
    <x v="0"/>
  </r>
  <r>
    <x v="40"/>
    <x v="4325"/>
    <x v="61"/>
    <x v="0"/>
    <x v="2693"/>
    <x v="980"/>
    <x v="270"/>
    <x v="279"/>
    <x v="1099"/>
    <x v="2316"/>
    <x v="602"/>
    <x v="423"/>
    <x v="2854"/>
    <x v="0"/>
  </r>
  <r>
    <x v="40"/>
    <x v="4332"/>
    <x v="75"/>
    <x v="0"/>
    <x v="2719"/>
    <x v="980"/>
    <x v="270"/>
    <x v="845"/>
    <x v="1099"/>
    <x v="2316"/>
    <x v="81"/>
    <x v="423"/>
    <x v="772"/>
    <x v="0"/>
  </r>
  <r>
    <x v="40"/>
    <x v="4338"/>
    <x v="478"/>
    <x v="0"/>
    <x v="4744"/>
    <x v="980"/>
    <x v="270"/>
    <x v="107"/>
    <x v="1099"/>
    <x v="2316"/>
    <x v="602"/>
    <x v="423"/>
    <x v="1941"/>
    <x v="0"/>
  </r>
  <r>
    <x v="40"/>
    <x v="4341"/>
    <x v="865"/>
    <x v="0"/>
    <x v="4762"/>
    <x v="980"/>
    <x v="270"/>
    <x v="133"/>
    <x v="1099"/>
    <x v="2316"/>
    <x v="602"/>
    <x v="423"/>
    <x v="2187"/>
    <x v="0"/>
  </r>
  <r>
    <x v="40"/>
    <x v="4481"/>
    <x v="617"/>
    <x v="0"/>
    <x v="3534"/>
    <x v="980"/>
    <x v="270"/>
    <x v="179"/>
    <x v="1099"/>
    <x v="2316"/>
    <x v="602"/>
    <x v="423"/>
    <x v="2488"/>
    <x v="0"/>
  </r>
  <r>
    <x v="40"/>
    <x v="4565"/>
    <x v="538"/>
    <x v="0"/>
    <x v="266"/>
    <x v="980"/>
    <x v="270"/>
    <x v="845"/>
    <x v="1099"/>
    <x v="2070"/>
    <x v="602"/>
    <x v="423"/>
    <x v="2361"/>
    <x v="0"/>
  </r>
  <r>
    <x v="40"/>
    <x v="4570"/>
    <x v="295"/>
    <x v="0"/>
    <x v="1147"/>
    <x v="980"/>
    <x v="270"/>
    <x v="122"/>
    <x v="1099"/>
    <x v="2316"/>
    <x v="602"/>
    <x v="423"/>
    <x v="2118"/>
    <x v="0"/>
  </r>
  <r>
    <x v="40"/>
    <x v="4571"/>
    <x v="484"/>
    <x v="0"/>
    <x v="2751"/>
    <x v="980"/>
    <x v="270"/>
    <x v="55"/>
    <x v="1099"/>
    <x v="2316"/>
    <x v="602"/>
    <x v="423"/>
    <x v="772"/>
    <x v="0"/>
  </r>
  <r>
    <x v="40"/>
    <x v="4572"/>
    <x v="465"/>
    <x v="0"/>
    <x v="4283"/>
    <x v="980"/>
    <x v="270"/>
    <x v="318"/>
    <x v="1099"/>
    <x v="2316"/>
    <x v="602"/>
    <x v="423"/>
    <x v="2959"/>
    <x v="0"/>
  </r>
  <r>
    <x v="40"/>
    <x v="4653"/>
    <x v="206"/>
    <x v="0"/>
    <x v="1117"/>
    <x v="980"/>
    <x v="270"/>
    <x v="845"/>
    <x v="1099"/>
    <x v="2316"/>
    <x v="342"/>
    <x v="423"/>
    <x v="2601"/>
    <x v="0"/>
  </r>
  <r>
    <x v="40"/>
    <x v="4698"/>
    <x v="75"/>
    <x v="0"/>
    <x v="4164"/>
    <x v="980"/>
    <x v="270"/>
    <x v="92"/>
    <x v="1099"/>
    <x v="2316"/>
    <x v="602"/>
    <x v="423"/>
    <x v="1742"/>
    <x v="0"/>
  </r>
  <r>
    <x v="40"/>
    <x v="4704"/>
    <x v="467"/>
    <x v="0"/>
    <x v="2673"/>
    <x v="980"/>
    <x v="270"/>
    <x v="110"/>
    <x v="1099"/>
    <x v="2316"/>
    <x v="602"/>
    <x v="423"/>
    <x v="1993"/>
    <x v="0"/>
  </r>
  <r>
    <x v="40"/>
    <x v="4709"/>
    <x v="943"/>
    <x v="0"/>
    <x v="532"/>
    <x v="980"/>
    <x v="270"/>
    <x v="845"/>
    <x v="1099"/>
    <x v="2316"/>
    <x v="105"/>
    <x v="423"/>
    <x v="1067"/>
    <x v="0"/>
  </r>
  <r>
    <x v="40"/>
    <x v="4712"/>
    <x v="403"/>
    <x v="0"/>
    <x v="4421"/>
    <x v="980"/>
    <x v="270"/>
    <x v="42"/>
    <x v="1099"/>
    <x v="2316"/>
    <x v="602"/>
    <x v="423"/>
    <x v="350"/>
    <x v="0"/>
  </r>
  <r>
    <x v="40"/>
    <x v="4729"/>
    <x v="765"/>
    <x v="0"/>
    <x v="2459"/>
    <x v="980"/>
    <x v="270"/>
    <x v="70"/>
    <x v="1099"/>
    <x v="2316"/>
    <x v="602"/>
    <x v="423"/>
    <x v="1194"/>
    <x v="0"/>
  </r>
  <r>
    <x v="40"/>
    <x v="1283"/>
    <x v="202"/>
    <x v="0"/>
    <x v="982"/>
    <x v="980"/>
    <x v="270"/>
    <x v="227"/>
    <x v="1099"/>
    <x v="2316"/>
    <x v="602"/>
    <x v="423"/>
    <x v="2675"/>
    <x v="0"/>
  </r>
  <r>
    <x v="40"/>
    <x v="4771"/>
    <x v="943"/>
    <x v="0"/>
    <x v="103"/>
    <x v="980"/>
    <x v="270"/>
    <x v="65"/>
    <x v="1099"/>
    <x v="2316"/>
    <x v="602"/>
    <x v="423"/>
    <x v="1067"/>
    <x v="0"/>
  </r>
  <r>
    <x v="40"/>
    <x v="4773"/>
    <x v="876"/>
    <x v="0"/>
    <x v="2882"/>
    <x v="980"/>
    <x v="270"/>
    <x v="430"/>
    <x v="1099"/>
    <x v="2316"/>
    <x v="602"/>
    <x v="423"/>
    <x v="3199"/>
    <x v="0"/>
  </r>
  <r>
    <x v="40"/>
    <x v="4841"/>
    <x v="141"/>
    <x v="0"/>
    <x v="2771"/>
    <x v="980"/>
    <x v="270"/>
    <x v="65"/>
    <x v="1099"/>
    <x v="2316"/>
    <x v="602"/>
    <x v="423"/>
    <x v="1067"/>
    <x v="0"/>
  </r>
  <r>
    <x v="40"/>
    <x v="4844"/>
    <x v="383"/>
    <x v="0"/>
    <x v="4197"/>
    <x v="980"/>
    <x v="270"/>
    <x v="57"/>
    <x v="1099"/>
    <x v="2316"/>
    <x v="602"/>
    <x v="423"/>
    <x v="864"/>
    <x v="0"/>
  </r>
  <r>
    <x v="40"/>
    <x v="4854"/>
    <x v="657"/>
    <x v="0"/>
    <x v="3864"/>
    <x v="980"/>
    <x v="270"/>
    <x v="92"/>
    <x v="1099"/>
    <x v="2316"/>
    <x v="602"/>
    <x v="423"/>
    <x v="1742"/>
    <x v="0"/>
  </r>
  <r>
    <x v="40"/>
    <x v="4904"/>
    <x v="308"/>
    <x v="0"/>
    <x v="3724"/>
    <x v="980"/>
    <x v="270"/>
    <x v="122"/>
    <x v="1099"/>
    <x v="2316"/>
    <x v="602"/>
    <x v="423"/>
    <x v="2118"/>
    <x v="0"/>
  </r>
  <r>
    <x v="40"/>
    <x v="4925"/>
    <x v="943"/>
    <x v="0"/>
    <x v="35"/>
    <x v="980"/>
    <x v="270"/>
    <x v="800"/>
    <x v="1099"/>
    <x v="2316"/>
    <x v="602"/>
    <x v="423"/>
    <x v="3789"/>
    <x v="0"/>
  </r>
  <r>
    <x v="40"/>
    <x v="4927"/>
    <x v="484"/>
    <x v="0"/>
    <x v="4895"/>
    <x v="980"/>
    <x v="270"/>
    <x v="65"/>
    <x v="1099"/>
    <x v="2316"/>
    <x v="602"/>
    <x v="423"/>
    <x v="1067"/>
    <x v="0"/>
  </r>
  <r>
    <x v="40"/>
    <x v="4930"/>
    <x v="308"/>
    <x v="0"/>
    <x v="234"/>
    <x v="980"/>
    <x v="270"/>
    <x v="411"/>
    <x v="1099"/>
    <x v="2316"/>
    <x v="602"/>
    <x v="423"/>
    <x v="3166"/>
    <x v="0"/>
  </r>
  <r>
    <x v="40"/>
    <x v="5041"/>
    <x v="799"/>
    <x v="0"/>
    <x v="3699"/>
    <x v="980"/>
    <x v="270"/>
    <x v="119"/>
    <x v="1099"/>
    <x v="2316"/>
    <x v="602"/>
    <x v="423"/>
    <x v="2084"/>
    <x v="0"/>
  </r>
  <r>
    <x v="40"/>
    <x v="5819"/>
    <x v="75"/>
    <x v="0"/>
    <x v="1531"/>
    <x v="980"/>
    <x v="270"/>
    <x v="411"/>
    <x v="1099"/>
    <x v="2316"/>
    <x v="602"/>
    <x v="423"/>
    <x v="3166"/>
    <x v="0"/>
  </r>
  <r>
    <x v="40"/>
    <x v="5205"/>
    <x v="75"/>
    <x v="0"/>
    <x v="1328"/>
    <x v="980"/>
    <x v="270"/>
    <x v="731"/>
    <x v="1099"/>
    <x v="2316"/>
    <x v="602"/>
    <x v="423"/>
    <x v="3665"/>
    <x v="0"/>
  </r>
  <r>
    <x v="40"/>
    <x v="5112"/>
    <x v="75"/>
    <x v="0"/>
    <x v="1329"/>
    <x v="980"/>
    <x v="270"/>
    <x v="523"/>
    <x v="1099"/>
    <x v="2316"/>
    <x v="602"/>
    <x v="423"/>
    <x v="3357"/>
    <x v="0"/>
  </r>
  <r>
    <x v="40"/>
    <x v="5165"/>
    <x v="287"/>
    <x v="0"/>
    <x v="485"/>
    <x v="980"/>
    <x v="270"/>
    <x v="92"/>
    <x v="1099"/>
    <x v="2316"/>
    <x v="602"/>
    <x v="423"/>
    <x v="1742"/>
    <x v="0"/>
  </r>
  <r>
    <x v="40"/>
    <x v="5167"/>
    <x v="61"/>
    <x v="0"/>
    <x v="1941"/>
    <x v="980"/>
    <x v="270"/>
    <x v="223"/>
    <x v="1099"/>
    <x v="2316"/>
    <x v="602"/>
    <x v="423"/>
    <x v="2662"/>
    <x v="0"/>
  </r>
  <r>
    <x v="40"/>
    <x v="5197"/>
    <x v="75"/>
    <x v="0"/>
    <x v="1805"/>
    <x v="980"/>
    <x v="270"/>
    <x v="279"/>
    <x v="1099"/>
    <x v="2316"/>
    <x v="602"/>
    <x v="423"/>
    <x v="2854"/>
    <x v="0"/>
  </r>
  <r>
    <x v="40"/>
    <x v="5246"/>
    <x v="75"/>
    <x v="0"/>
    <x v="1827"/>
    <x v="980"/>
    <x v="270"/>
    <x v="179"/>
    <x v="1099"/>
    <x v="2316"/>
    <x v="602"/>
    <x v="423"/>
    <x v="2488"/>
    <x v="0"/>
  </r>
  <r>
    <x v="40"/>
    <x v="4928"/>
    <x v="943"/>
    <x v="0"/>
    <x v="2158"/>
    <x v="980"/>
    <x v="270"/>
    <x v="779"/>
    <x v="1099"/>
    <x v="2316"/>
    <x v="602"/>
    <x v="423"/>
    <x v="3739"/>
    <x v="0"/>
  </r>
  <r>
    <x v="40"/>
    <x v="5420"/>
    <x v="75"/>
    <x v="0"/>
    <x v="3910"/>
    <x v="980"/>
    <x v="270"/>
    <x v="223"/>
    <x v="1099"/>
    <x v="2316"/>
    <x v="602"/>
    <x v="423"/>
    <x v="2662"/>
    <x v="0"/>
  </r>
  <r>
    <x v="40"/>
    <x v="5307"/>
    <x v="61"/>
    <x v="0"/>
    <x v="4076"/>
    <x v="980"/>
    <x v="270"/>
    <x v="513"/>
    <x v="1099"/>
    <x v="2316"/>
    <x v="214"/>
    <x v="423"/>
    <x v="3367"/>
    <x v="0"/>
  </r>
  <r>
    <x v="40"/>
    <x v="5309"/>
    <x v="943"/>
    <x v="0"/>
    <x v="35"/>
    <x v="980"/>
    <x v="236"/>
    <x v="845"/>
    <x v="1099"/>
    <x v="2316"/>
    <x v="602"/>
    <x v="423"/>
    <x v="3754"/>
    <x v="0"/>
  </r>
  <r>
    <x v="40"/>
    <x v="5323"/>
    <x v="375"/>
    <x v="0"/>
    <x v="163"/>
    <x v="980"/>
    <x v="270"/>
    <x v="235"/>
    <x v="1099"/>
    <x v="2316"/>
    <x v="229"/>
    <x v="423"/>
    <x v="2945"/>
    <x v="0"/>
  </r>
  <r>
    <x v="40"/>
    <x v="5329"/>
    <x v="484"/>
    <x v="0"/>
    <x v="3965"/>
    <x v="980"/>
    <x v="270"/>
    <x v="179"/>
    <x v="1099"/>
    <x v="2316"/>
    <x v="602"/>
    <x v="423"/>
    <x v="2488"/>
    <x v="0"/>
  </r>
  <r>
    <x v="40"/>
    <x v="5359"/>
    <x v="146"/>
    <x v="0"/>
    <x v="3328"/>
    <x v="980"/>
    <x v="270"/>
    <x v="65"/>
    <x v="1099"/>
    <x v="2316"/>
    <x v="602"/>
    <x v="423"/>
    <x v="1067"/>
    <x v="0"/>
  </r>
  <r>
    <x v="40"/>
    <x v="5223"/>
    <x v="75"/>
    <x v="0"/>
    <x v="2647"/>
    <x v="980"/>
    <x v="270"/>
    <x v="751"/>
    <x v="1099"/>
    <x v="2316"/>
    <x v="602"/>
    <x v="423"/>
    <x v="3696"/>
    <x v="0"/>
  </r>
  <r>
    <x v="40"/>
    <x v="5376"/>
    <x v="75"/>
    <x v="0"/>
    <x v="1251"/>
    <x v="980"/>
    <x v="72"/>
    <x v="433"/>
    <x v="1099"/>
    <x v="2316"/>
    <x v="602"/>
    <x v="423"/>
    <x v="3337"/>
    <x v="0"/>
  </r>
  <r>
    <x v="40"/>
    <x v="5233"/>
    <x v="55"/>
    <x v="0"/>
    <x v="3858"/>
    <x v="980"/>
    <x v="270"/>
    <x v="364"/>
    <x v="1099"/>
    <x v="2316"/>
    <x v="602"/>
    <x v="423"/>
    <x v="3077"/>
    <x v="0"/>
  </r>
  <r>
    <x v="40"/>
    <x v="5234"/>
    <x v="75"/>
    <x v="0"/>
    <x v="4814"/>
    <x v="980"/>
    <x v="270"/>
    <x v="581"/>
    <x v="1099"/>
    <x v="2316"/>
    <x v="602"/>
    <x v="423"/>
    <x v="3432"/>
    <x v="0"/>
  </r>
  <r>
    <x v="40"/>
    <x v="5382"/>
    <x v="544"/>
    <x v="0"/>
    <x v="2107"/>
    <x v="980"/>
    <x v="270"/>
    <x v="92"/>
    <x v="1099"/>
    <x v="2316"/>
    <x v="602"/>
    <x v="423"/>
    <x v="1742"/>
    <x v="0"/>
  </r>
  <r>
    <x v="40"/>
    <x v="5389"/>
    <x v="75"/>
    <x v="0"/>
    <x v="3968"/>
    <x v="980"/>
    <x v="48"/>
    <x v="279"/>
    <x v="1099"/>
    <x v="2316"/>
    <x v="602"/>
    <x v="423"/>
    <x v="3095"/>
    <x v="0"/>
  </r>
  <r>
    <x v="40"/>
    <x v="5391"/>
    <x v="75"/>
    <x v="0"/>
    <x v="1509"/>
    <x v="980"/>
    <x v="270"/>
    <x v="483"/>
    <x v="1099"/>
    <x v="2316"/>
    <x v="602"/>
    <x v="423"/>
    <x v="3289"/>
    <x v="0"/>
  </r>
  <r>
    <x v="40"/>
    <x v="5257"/>
    <x v="75"/>
    <x v="0"/>
    <x v="1179"/>
    <x v="980"/>
    <x v="270"/>
    <x v="326"/>
    <x v="1099"/>
    <x v="2316"/>
    <x v="602"/>
    <x v="423"/>
    <x v="2974"/>
    <x v="0"/>
  </r>
  <r>
    <x v="40"/>
    <x v="5398"/>
    <x v="805"/>
    <x v="0"/>
    <x v="4044"/>
    <x v="980"/>
    <x v="270"/>
    <x v="122"/>
    <x v="1099"/>
    <x v="2316"/>
    <x v="602"/>
    <x v="423"/>
    <x v="2118"/>
    <x v="0"/>
  </r>
  <r>
    <x v="40"/>
    <x v="5407"/>
    <x v="529"/>
    <x v="0"/>
    <x v="312"/>
    <x v="980"/>
    <x v="270"/>
    <x v="344"/>
    <x v="1099"/>
    <x v="2316"/>
    <x v="602"/>
    <x v="423"/>
    <x v="3015"/>
    <x v="0"/>
  </r>
  <r>
    <x v="40"/>
    <x v="5217"/>
    <x v="908"/>
    <x v="0"/>
    <x v="2102"/>
    <x v="980"/>
    <x v="270"/>
    <x v="505"/>
    <x v="1099"/>
    <x v="2316"/>
    <x v="602"/>
    <x v="423"/>
    <x v="3331"/>
    <x v="0"/>
  </r>
  <r>
    <x v="40"/>
    <x v="5419"/>
    <x v="943"/>
    <x v="0"/>
    <x v="4303"/>
    <x v="980"/>
    <x v="115"/>
    <x v="845"/>
    <x v="1099"/>
    <x v="2316"/>
    <x v="602"/>
    <x v="423"/>
    <x v="3263"/>
    <x v="0"/>
  </r>
  <r>
    <x v="40"/>
    <x v="5488"/>
    <x v="176"/>
    <x v="0"/>
    <x v="4624"/>
    <x v="980"/>
    <x v="270"/>
    <x v="54"/>
    <x v="1099"/>
    <x v="2316"/>
    <x v="602"/>
    <x v="423"/>
    <x v="694"/>
    <x v="0"/>
  </r>
  <r>
    <x v="40"/>
    <x v="5512"/>
    <x v="765"/>
    <x v="0"/>
    <x v="3944"/>
    <x v="980"/>
    <x v="270"/>
    <x v="357"/>
    <x v="1099"/>
    <x v="2316"/>
    <x v="211"/>
    <x v="423"/>
    <x v="3149"/>
    <x v="0"/>
  </r>
  <r>
    <x v="40"/>
    <x v="5538"/>
    <x v="138"/>
    <x v="0"/>
    <x v="4185"/>
    <x v="980"/>
    <x v="270"/>
    <x v="246"/>
    <x v="1099"/>
    <x v="2316"/>
    <x v="602"/>
    <x v="423"/>
    <x v="2743"/>
    <x v="0"/>
  </r>
  <r>
    <x v="40"/>
    <x v="5548"/>
    <x v="733"/>
    <x v="0"/>
    <x v="4564"/>
    <x v="980"/>
    <x v="270"/>
    <x v="122"/>
    <x v="1099"/>
    <x v="2316"/>
    <x v="602"/>
    <x v="423"/>
    <x v="2118"/>
    <x v="0"/>
  </r>
  <r>
    <x v="40"/>
    <x v="5553"/>
    <x v="749"/>
    <x v="0"/>
    <x v="4794"/>
    <x v="980"/>
    <x v="270"/>
    <x v="187"/>
    <x v="1099"/>
    <x v="2316"/>
    <x v="602"/>
    <x v="423"/>
    <x v="2542"/>
    <x v="0"/>
  </r>
  <r>
    <x v="40"/>
    <x v="5558"/>
    <x v="287"/>
    <x v="0"/>
    <x v="4800"/>
    <x v="980"/>
    <x v="270"/>
    <x v="210"/>
    <x v="1099"/>
    <x v="2316"/>
    <x v="184"/>
    <x v="423"/>
    <x v="2836"/>
    <x v="0"/>
  </r>
  <r>
    <x v="40"/>
    <x v="5563"/>
    <x v="61"/>
    <x v="0"/>
    <x v="4186"/>
    <x v="980"/>
    <x v="270"/>
    <x v="845"/>
    <x v="504"/>
    <x v="654"/>
    <x v="602"/>
    <x v="423"/>
    <x v="985"/>
    <x v="0"/>
  </r>
  <r>
    <x v="40"/>
    <x v="5564"/>
    <x v="842"/>
    <x v="0"/>
    <x v="4828"/>
    <x v="980"/>
    <x v="270"/>
    <x v="845"/>
    <x v="1099"/>
    <x v="2316"/>
    <x v="274"/>
    <x v="423"/>
    <x v="2319"/>
    <x v="0"/>
  </r>
  <r>
    <x v="40"/>
    <x v="5565"/>
    <x v="902"/>
    <x v="0"/>
    <x v="1553"/>
    <x v="980"/>
    <x v="270"/>
    <x v="242"/>
    <x v="1099"/>
    <x v="2316"/>
    <x v="602"/>
    <x v="423"/>
    <x v="2736"/>
    <x v="0"/>
  </r>
  <r>
    <x v="40"/>
    <x v="5569"/>
    <x v="363"/>
    <x v="0"/>
    <x v="2397"/>
    <x v="980"/>
    <x v="270"/>
    <x v="70"/>
    <x v="1099"/>
    <x v="2316"/>
    <x v="602"/>
    <x v="423"/>
    <x v="1194"/>
    <x v="0"/>
  </r>
  <r>
    <x v="40"/>
    <x v="5571"/>
    <x v="87"/>
    <x v="0"/>
    <x v="4780"/>
    <x v="980"/>
    <x v="270"/>
    <x v="123"/>
    <x v="1099"/>
    <x v="2316"/>
    <x v="602"/>
    <x v="423"/>
    <x v="2146"/>
    <x v="0"/>
  </r>
  <r>
    <x v="40"/>
    <x v="5574"/>
    <x v="75"/>
    <x v="0"/>
    <x v="1328"/>
    <x v="980"/>
    <x v="270"/>
    <x v="122"/>
    <x v="1099"/>
    <x v="2316"/>
    <x v="602"/>
    <x v="423"/>
    <x v="2118"/>
    <x v="0"/>
  </r>
  <r>
    <x v="40"/>
    <x v="5588"/>
    <x v="61"/>
    <x v="0"/>
    <x v="2321"/>
    <x v="980"/>
    <x v="270"/>
    <x v="133"/>
    <x v="1099"/>
    <x v="2316"/>
    <x v="602"/>
    <x v="423"/>
    <x v="2187"/>
    <x v="0"/>
  </r>
  <r>
    <x v="40"/>
    <x v="5594"/>
    <x v="943"/>
    <x v="0"/>
    <x v="578"/>
    <x v="980"/>
    <x v="270"/>
    <x v="239"/>
    <x v="1099"/>
    <x v="2316"/>
    <x v="357"/>
    <x v="423"/>
    <x v="3102"/>
    <x v="0"/>
  </r>
  <r>
    <x v="40"/>
    <x v="6438"/>
    <x v="943"/>
    <x v="0"/>
    <x v="2662"/>
    <x v="980"/>
    <x v="270"/>
    <x v="723"/>
    <x v="1099"/>
    <x v="2316"/>
    <x v="602"/>
    <x v="423"/>
    <x v="3649"/>
    <x v="0"/>
  </r>
  <r>
    <x v="40"/>
    <x v="5737"/>
    <x v="345"/>
    <x v="0"/>
    <x v="2588"/>
    <x v="980"/>
    <x v="169"/>
    <x v="845"/>
    <x v="1099"/>
    <x v="2316"/>
    <x v="602"/>
    <x v="423"/>
    <x v="3500"/>
    <x v="0"/>
  </r>
  <r>
    <x v="40"/>
    <x v="5742"/>
    <x v="785"/>
    <x v="0"/>
    <x v="3432"/>
    <x v="980"/>
    <x v="270"/>
    <x v="385"/>
    <x v="1099"/>
    <x v="2316"/>
    <x v="602"/>
    <x v="423"/>
    <x v="3123"/>
    <x v="0"/>
  </r>
  <r>
    <x v="40"/>
    <x v="5744"/>
    <x v="943"/>
    <x v="0"/>
    <x v="1522"/>
    <x v="980"/>
    <x v="80"/>
    <x v="845"/>
    <x v="1099"/>
    <x v="2316"/>
    <x v="447"/>
    <x v="0"/>
    <x v="3257"/>
    <x v="0"/>
  </r>
  <r>
    <x v="40"/>
    <x v="5814"/>
    <x v="75"/>
    <x v="0"/>
    <x v="2442"/>
    <x v="980"/>
    <x v="270"/>
    <x v="42"/>
    <x v="1099"/>
    <x v="2316"/>
    <x v="602"/>
    <x v="423"/>
    <x v="350"/>
    <x v="0"/>
  </r>
  <r>
    <x v="40"/>
    <x v="5858"/>
    <x v="469"/>
    <x v="0"/>
    <x v="1417"/>
    <x v="980"/>
    <x v="270"/>
    <x v="235"/>
    <x v="1099"/>
    <x v="2316"/>
    <x v="602"/>
    <x v="423"/>
    <x v="2706"/>
    <x v="0"/>
  </r>
  <r>
    <x v="40"/>
    <x v="5859"/>
    <x v="943"/>
    <x v="0"/>
    <x v="4021"/>
    <x v="980"/>
    <x v="69"/>
    <x v="845"/>
    <x v="1099"/>
    <x v="2316"/>
    <x v="602"/>
    <x v="423"/>
    <x v="2795"/>
    <x v="0"/>
  </r>
  <r>
    <x v="40"/>
    <x v="5864"/>
    <x v="75"/>
    <x v="0"/>
    <x v="1509"/>
    <x v="980"/>
    <x v="124"/>
    <x v="845"/>
    <x v="1099"/>
    <x v="2316"/>
    <x v="602"/>
    <x v="423"/>
    <x v="3311"/>
    <x v="0"/>
  </r>
  <r>
    <x v="40"/>
    <x v="5866"/>
    <x v="61"/>
    <x v="0"/>
    <x v="2904"/>
    <x v="980"/>
    <x v="84"/>
    <x v="845"/>
    <x v="1099"/>
    <x v="2316"/>
    <x v="602"/>
    <x v="423"/>
    <x v="2955"/>
    <x v="0"/>
  </r>
  <r>
    <x v="40"/>
    <x v="6040"/>
    <x v="908"/>
    <x v="0"/>
    <x v="2416"/>
    <x v="980"/>
    <x v="270"/>
    <x v="187"/>
    <x v="1099"/>
    <x v="2316"/>
    <x v="602"/>
    <x v="423"/>
    <x v="2542"/>
    <x v="0"/>
  </r>
  <r>
    <x v="40"/>
    <x v="6093"/>
    <x v="61"/>
    <x v="0"/>
    <x v="2901"/>
    <x v="980"/>
    <x v="270"/>
    <x v="301"/>
    <x v="1099"/>
    <x v="2316"/>
    <x v="207"/>
    <x v="423"/>
    <x v="3058"/>
    <x v="0"/>
  </r>
  <r>
    <x v="40"/>
    <x v="6098"/>
    <x v="943"/>
    <x v="0"/>
    <x v="3352"/>
    <x v="980"/>
    <x v="270"/>
    <x v="274"/>
    <x v="1099"/>
    <x v="2316"/>
    <x v="184"/>
    <x v="423"/>
    <x v="2983"/>
    <x v="0"/>
  </r>
  <r>
    <x v="40"/>
    <x v="6100"/>
    <x v="61"/>
    <x v="0"/>
    <x v="4190"/>
    <x v="980"/>
    <x v="270"/>
    <x v="133"/>
    <x v="1099"/>
    <x v="2316"/>
    <x v="602"/>
    <x v="423"/>
    <x v="2187"/>
    <x v="0"/>
  </r>
  <r>
    <x v="40"/>
    <x v="3155"/>
    <x v="943"/>
    <x v="0"/>
    <x v="4303"/>
    <x v="980"/>
    <x v="270"/>
    <x v="146"/>
    <x v="1099"/>
    <x v="2316"/>
    <x v="602"/>
    <x v="423"/>
    <x v="2267"/>
    <x v="0"/>
  </r>
  <r>
    <x v="40"/>
    <x v="6104"/>
    <x v="61"/>
    <x v="0"/>
    <x v="4182"/>
    <x v="980"/>
    <x v="197"/>
    <x v="657"/>
    <x v="768"/>
    <x v="2266"/>
    <x v="537"/>
    <x v="423"/>
    <x v="3755"/>
    <x v="0"/>
  </r>
  <r>
    <x v="40"/>
    <x v="6105"/>
    <x v="943"/>
    <x v="0"/>
    <x v="3344"/>
    <x v="980"/>
    <x v="90"/>
    <x v="577"/>
    <x v="1099"/>
    <x v="2316"/>
    <x v="602"/>
    <x v="0"/>
    <x v="3503"/>
    <x v="0"/>
  </r>
  <r>
    <x v="40"/>
    <x v="6109"/>
    <x v="308"/>
    <x v="0"/>
    <x v="3784"/>
    <x v="980"/>
    <x v="270"/>
    <x v="65"/>
    <x v="1099"/>
    <x v="2316"/>
    <x v="181"/>
    <x v="423"/>
    <x v="2318"/>
    <x v="0"/>
  </r>
  <r>
    <x v="40"/>
    <x v="6112"/>
    <x v="75"/>
    <x v="0"/>
    <x v="615"/>
    <x v="980"/>
    <x v="270"/>
    <x v="55"/>
    <x v="1099"/>
    <x v="2316"/>
    <x v="602"/>
    <x v="423"/>
    <x v="772"/>
    <x v="0"/>
  </r>
  <r>
    <x v="40"/>
    <x v="6214"/>
    <x v="75"/>
    <x v="0"/>
    <x v="1326"/>
    <x v="980"/>
    <x v="270"/>
    <x v="65"/>
    <x v="1099"/>
    <x v="2316"/>
    <x v="602"/>
    <x v="423"/>
    <x v="1067"/>
    <x v="0"/>
  </r>
  <r>
    <x v="40"/>
    <x v="6310"/>
    <x v="943"/>
    <x v="0"/>
    <x v="647"/>
    <x v="980"/>
    <x v="270"/>
    <x v="42"/>
    <x v="1099"/>
    <x v="2316"/>
    <x v="602"/>
    <x v="423"/>
    <x v="350"/>
    <x v="0"/>
  </r>
  <r>
    <x v="40"/>
    <x v="6347"/>
    <x v="943"/>
    <x v="0"/>
    <x v="4867"/>
    <x v="980"/>
    <x v="270"/>
    <x v="179"/>
    <x v="1099"/>
    <x v="2316"/>
    <x v="602"/>
    <x v="423"/>
    <x v="2488"/>
    <x v="0"/>
  </r>
  <r>
    <x v="40"/>
    <x v="6406"/>
    <x v="805"/>
    <x v="0"/>
    <x v="4044"/>
    <x v="980"/>
    <x v="270"/>
    <x v="303"/>
    <x v="1099"/>
    <x v="2316"/>
    <x v="602"/>
    <x v="423"/>
    <x v="2915"/>
    <x v="0"/>
  </r>
  <r>
    <x v="40"/>
    <x v="6416"/>
    <x v="571"/>
    <x v="0"/>
    <x v="1774"/>
    <x v="980"/>
    <x v="270"/>
    <x v="137"/>
    <x v="1099"/>
    <x v="2316"/>
    <x v="602"/>
    <x v="423"/>
    <x v="2224"/>
    <x v="0"/>
  </r>
  <r>
    <x v="40"/>
    <x v="6430"/>
    <x v="409"/>
    <x v="0"/>
    <x v="2575"/>
    <x v="980"/>
    <x v="21"/>
    <x v="845"/>
    <x v="1099"/>
    <x v="2316"/>
    <x v="602"/>
    <x v="423"/>
    <x v="1067"/>
    <x v="0"/>
  </r>
  <r>
    <x v="40"/>
    <x v="6431"/>
    <x v="943"/>
    <x v="0"/>
    <x v="577"/>
    <x v="980"/>
    <x v="270"/>
    <x v="179"/>
    <x v="1099"/>
    <x v="2316"/>
    <x v="602"/>
    <x v="423"/>
    <x v="2488"/>
    <x v="0"/>
  </r>
  <r>
    <x v="40"/>
    <x v="21"/>
    <x v="943"/>
    <x v="0"/>
    <x v="1631"/>
    <x v="980"/>
    <x v="270"/>
    <x v="845"/>
    <x v="1099"/>
    <x v="2316"/>
    <x v="169"/>
    <x v="423"/>
    <x v="1619"/>
    <x v="1"/>
  </r>
  <r>
    <x v="40"/>
    <x v="24"/>
    <x v="220"/>
    <x v="0"/>
    <x v="3384"/>
    <x v="980"/>
    <x v="270"/>
    <x v="845"/>
    <x v="1099"/>
    <x v="2316"/>
    <x v="284"/>
    <x v="423"/>
    <x v="2366"/>
    <x v="1"/>
  </r>
  <r>
    <x v="40"/>
    <x v="44"/>
    <x v="423"/>
    <x v="0"/>
    <x v="3587"/>
    <x v="980"/>
    <x v="270"/>
    <x v="845"/>
    <x v="445"/>
    <x v="2051"/>
    <x v="602"/>
    <x v="423"/>
    <x v="2435"/>
    <x v="1"/>
  </r>
  <r>
    <x v="40"/>
    <x v="49"/>
    <x v="861"/>
    <x v="0"/>
    <x v="325"/>
    <x v="980"/>
    <x v="270"/>
    <x v="845"/>
    <x v="1099"/>
    <x v="235"/>
    <x v="602"/>
    <x v="423"/>
    <x v="148"/>
    <x v="1"/>
  </r>
  <r>
    <x v="40"/>
    <x v="55"/>
    <x v="943"/>
    <x v="0"/>
    <x v="4252"/>
    <x v="980"/>
    <x v="270"/>
    <x v="845"/>
    <x v="1099"/>
    <x v="2316"/>
    <x v="190"/>
    <x v="423"/>
    <x v="1833"/>
    <x v="1"/>
  </r>
  <r>
    <x v="40"/>
    <x v="60"/>
    <x v="183"/>
    <x v="0"/>
    <x v="1089"/>
    <x v="980"/>
    <x v="270"/>
    <x v="845"/>
    <x v="1099"/>
    <x v="2316"/>
    <x v="214"/>
    <x v="423"/>
    <x v="1993"/>
    <x v="1"/>
  </r>
  <r>
    <x v="40"/>
    <x v="67"/>
    <x v="499"/>
    <x v="0"/>
    <x v="267"/>
    <x v="980"/>
    <x v="270"/>
    <x v="845"/>
    <x v="172"/>
    <x v="273"/>
    <x v="602"/>
    <x v="423"/>
    <x v="356"/>
    <x v="1"/>
  </r>
  <r>
    <x v="40"/>
    <x v="97"/>
    <x v="943"/>
    <x v="0"/>
    <x v="3346"/>
    <x v="980"/>
    <x v="270"/>
    <x v="845"/>
    <x v="1099"/>
    <x v="1032"/>
    <x v="81"/>
    <x v="423"/>
    <x v="1733"/>
    <x v="1"/>
  </r>
  <r>
    <x v="40"/>
    <x v="101"/>
    <x v="439"/>
    <x v="0"/>
    <x v="383"/>
    <x v="980"/>
    <x v="270"/>
    <x v="845"/>
    <x v="305"/>
    <x v="2171"/>
    <x v="602"/>
    <x v="423"/>
    <x v="2761"/>
    <x v="1"/>
  </r>
  <r>
    <x v="40"/>
    <x v="135"/>
    <x v="478"/>
    <x v="0"/>
    <x v="4614"/>
    <x v="980"/>
    <x v="270"/>
    <x v="845"/>
    <x v="445"/>
    <x v="2179"/>
    <x v="602"/>
    <x v="423"/>
    <x v="2797"/>
    <x v="1"/>
  </r>
  <r>
    <x v="40"/>
    <x v="219"/>
    <x v="478"/>
    <x v="0"/>
    <x v="4741"/>
    <x v="980"/>
    <x v="270"/>
    <x v="845"/>
    <x v="1099"/>
    <x v="2316"/>
    <x v="18"/>
    <x v="423"/>
    <x v="93"/>
    <x v="1"/>
  </r>
  <r>
    <x v="40"/>
    <x v="246"/>
    <x v="788"/>
    <x v="0"/>
    <x v="2928"/>
    <x v="980"/>
    <x v="270"/>
    <x v="845"/>
    <x v="1099"/>
    <x v="2316"/>
    <x v="41"/>
    <x v="423"/>
    <x v="269"/>
    <x v="1"/>
  </r>
  <r>
    <x v="40"/>
    <x v="262"/>
    <x v="53"/>
    <x v="0"/>
    <x v="106"/>
    <x v="980"/>
    <x v="270"/>
    <x v="845"/>
    <x v="1099"/>
    <x v="2316"/>
    <x v="104"/>
    <x v="423"/>
    <x v="1034"/>
    <x v="1"/>
  </r>
  <r>
    <x v="40"/>
    <x v="269"/>
    <x v="908"/>
    <x v="0"/>
    <x v="2990"/>
    <x v="980"/>
    <x v="270"/>
    <x v="845"/>
    <x v="1099"/>
    <x v="2316"/>
    <x v="47"/>
    <x v="423"/>
    <x v="350"/>
    <x v="1"/>
  </r>
  <r>
    <x v="40"/>
    <x v="301"/>
    <x v="785"/>
    <x v="0"/>
    <x v="3443"/>
    <x v="980"/>
    <x v="270"/>
    <x v="845"/>
    <x v="50"/>
    <x v="78"/>
    <x v="602"/>
    <x v="423"/>
    <x v="108"/>
    <x v="1"/>
  </r>
  <r>
    <x v="40"/>
    <x v="306"/>
    <x v="943"/>
    <x v="0"/>
    <x v="3956"/>
    <x v="980"/>
    <x v="270"/>
    <x v="845"/>
    <x v="1099"/>
    <x v="2316"/>
    <x v="169"/>
    <x v="423"/>
    <x v="1619"/>
    <x v="1"/>
  </r>
  <r>
    <x v="40"/>
    <x v="344"/>
    <x v="61"/>
    <x v="0"/>
    <x v="3853"/>
    <x v="980"/>
    <x v="270"/>
    <x v="845"/>
    <x v="1099"/>
    <x v="2316"/>
    <x v="18"/>
    <x v="423"/>
    <x v="93"/>
    <x v="1"/>
  </r>
  <r>
    <x v="40"/>
    <x v="347"/>
    <x v="943"/>
    <x v="0"/>
    <x v="2453"/>
    <x v="980"/>
    <x v="270"/>
    <x v="845"/>
    <x v="721"/>
    <x v="1821"/>
    <x v="602"/>
    <x v="423"/>
    <x v="2104"/>
    <x v="1"/>
  </r>
  <r>
    <x v="40"/>
    <x v="357"/>
    <x v="308"/>
    <x v="0"/>
    <x v="1071"/>
    <x v="980"/>
    <x v="270"/>
    <x v="845"/>
    <x v="1099"/>
    <x v="1688"/>
    <x v="602"/>
    <x v="423"/>
    <x v="1303"/>
    <x v="1"/>
  </r>
  <r>
    <x v="40"/>
    <x v="368"/>
    <x v="439"/>
    <x v="0"/>
    <x v="229"/>
    <x v="980"/>
    <x v="270"/>
    <x v="845"/>
    <x v="1099"/>
    <x v="29"/>
    <x v="104"/>
    <x v="423"/>
    <x v="1123"/>
    <x v="1"/>
  </r>
  <r>
    <x v="40"/>
    <x v="372"/>
    <x v="439"/>
    <x v="0"/>
    <x v="2942"/>
    <x v="980"/>
    <x v="270"/>
    <x v="845"/>
    <x v="172"/>
    <x v="969"/>
    <x v="35"/>
    <x v="423"/>
    <x v="1372"/>
    <x v="1"/>
  </r>
  <r>
    <x v="40"/>
    <x v="377"/>
    <x v="535"/>
    <x v="0"/>
    <x v="3567"/>
    <x v="980"/>
    <x v="270"/>
    <x v="845"/>
    <x v="1099"/>
    <x v="70"/>
    <x v="35"/>
    <x v="423"/>
    <x v="304"/>
    <x v="1"/>
  </r>
  <r>
    <x v="40"/>
    <x v="400"/>
    <x v="439"/>
    <x v="0"/>
    <x v="229"/>
    <x v="980"/>
    <x v="270"/>
    <x v="845"/>
    <x v="1099"/>
    <x v="29"/>
    <x v="35"/>
    <x v="423"/>
    <x v="260"/>
    <x v="1"/>
  </r>
  <r>
    <x v="40"/>
    <x v="412"/>
    <x v="627"/>
    <x v="0"/>
    <x v="3509"/>
    <x v="980"/>
    <x v="270"/>
    <x v="845"/>
    <x v="327"/>
    <x v="654"/>
    <x v="602"/>
    <x v="423"/>
    <x v="811"/>
    <x v="1"/>
  </r>
  <r>
    <x v="40"/>
    <x v="450"/>
    <x v="308"/>
    <x v="0"/>
    <x v="3655"/>
    <x v="980"/>
    <x v="270"/>
    <x v="845"/>
    <x v="1099"/>
    <x v="2316"/>
    <x v="3"/>
    <x v="423"/>
    <x v="23"/>
    <x v="1"/>
  </r>
  <r>
    <x v="40"/>
    <x v="459"/>
    <x v="330"/>
    <x v="0"/>
    <x v="4235"/>
    <x v="980"/>
    <x v="270"/>
    <x v="845"/>
    <x v="1099"/>
    <x v="2316"/>
    <x v="142"/>
    <x v="423"/>
    <x v="1351"/>
    <x v="1"/>
  </r>
  <r>
    <x v="40"/>
    <x v="568"/>
    <x v="75"/>
    <x v="0"/>
    <x v="654"/>
    <x v="980"/>
    <x v="270"/>
    <x v="845"/>
    <x v="496"/>
    <x v="365"/>
    <x v="29"/>
    <x v="423"/>
    <x v="1170"/>
    <x v="1"/>
  </r>
  <r>
    <x v="40"/>
    <x v="573"/>
    <x v="439"/>
    <x v="0"/>
    <x v="3710"/>
    <x v="980"/>
    <x v="270"/>
    <x v="845"/>
    <x v="445"/>
    <x v="2193"/>
    <x v="602"/>
    <x v="423"/>
    <x v="2848"/>
    <x v="1"/>
  </r>
  <r>
    <x v="40"/>
    <x v="592"/>
    <x v="308"/>
    <x v="0"/>
    <x v="3781"/>
    <x v="980"/>
    <x v="270"/>
    <x v="845"/>
    <x v="1099"/>
    <x v="2253"/>
    <x v="203"/>
    <x v="423"/>
    <x v="3078"/>
    <x v="1"/>
  </r>
  <r>
    <x v="40"/>
    <x v="618"/>
    <x v="943"/>
    <x v="0"/>
    <x v="4402"/>
    <x v="980"/>
    <x v="270"/>
    <x v="845"/>
    <x v="496"/>
    <x v="331"/>
    <x v="602"/>
    <x v="423"/>
    <x v="712"/>
    <x v="1"/>
  </r>
  <r>
    <x v="40"/>
    <x v="618"/>
    <x v="75"/>
    <x v="0"/>
    <x v="4773"/>
    <x v="980"/>
    <x v="270"/>
    <x v="845"/>
    <x v="496"/>
    <x v="528"/>
    <x v="602"/>
    <x v="423"/>
    <x v="871"/>
    <x v="1"/>
  </r>
  <r>
    <x v="40"/>
    <x v="665"/>
    <x v="400"/>
    <x v="0"/>
    <x v="92"/>
    <x v="980"/>
    <x v="270"/>
    <x v="845"/>
    <x v="1099"/>
    <x v="2316"/>
    <x v="142"/>
    <x v="423"/>
    <x v="1351"/>
    <x v="1"/>
  </r>
  <r>
    <x v="40"/>
    <x v="673"/>
    <x v="409"/>
    <x v="0"/>
    <x v="3886"/>
    <x v="980"/>
    <x v="270"/>
    <x v="845"/>
    <x v="513"/>
    <x v="1380"/>
    <x v="602"/>
    <x v="423"/>
    <x v="1527"/>
    <x v="1"/>
  </r>
  <r>
    <x v="40"/>
    <x v="680"/>
    <x v="896"/>
    <x v="0"/>
    <x v="447"/>
    <x v="980"/>
    <x v="270"/>
    <x v="845"/>
    <x v="703"/>
    <x v="434"/>
    <x v="602"/>
    <x v="423"/>
    <x v="1024"/>
    <x v="1"/>
  </r>
  <r>
    <x v="40"/>
    <x v="700"/>
    <x v="75"/>
    <x v="0"/>
    <x v="4166"/>
    <x v="980"/>
    <x v="270"/>
    <x v="845"/>
    <x v="830"/>
    <x v="1573"/>
    <x v="602"/>
    <x v="423"/>
    <x v="1985"/>
    <x v="1"/>
  </r>
  <r>
    <x v="40"/>
    <x v="711"/>
    <x v="236"/>
    <x v="0"/>
    <x v="1162"/>
    <x v="980"/>
    <x v="270"/>
    <x v="845"/>
    <x v="1099"/>
    <x v="2316"/>
    <x v="169"/>
    <x v="423"/>
    <x v="1619"/>
    <x v="1"/>
  </r>
  <r>
    <x v="40"/>
    <x v="714"/>
    <x v="55"/>
    <x v="0"/>
    <x v="418"/>
    <x v="980"/>
    <x v="270"/>
    <x v="845"/>
    <x v="496"/>
    <x v="503"/>
    <x v="602"/>
    <x v="423"/>
    <x v="850"/>
    <x v="1"/>
  </r>
  <r>
    <x v="40"/>
    <x v="728"/>
    <x v="770"/>
    <x v="0"/>
    <x v="2765"/>
    <x v="980"/>
    <x v="270"/>
    <x v="845"/>
    <x v="1099"/>
    <x v="2316"/>
    <x v="328"/>
    <x v="423"/>
    <x v="2559"/>
    <x v="1"/>
  </r>
  <r>
    <x v="40"/>
    <x v="738"/>
    <x v="516"/>
    <x v="0"/>
    <x v="354"/>
    <x v="980"/>
    <x v="270"/>
    <x v="845"/>
    <x v="172"/>
    <x v="335"/>
    <x v="29"/>
    <x v="423"/>
    <x v="807"/>
    <x v="1"/>
  </r>
  <r>
    <x v="40"/>
    <x v="747"/>
    <x v="641"/>
    <x v="0"/>
    <x v="1140"/>
    <x v="980"/>
    <x v="270"/>
    <x v="845"/>
    <x v="1099"/>
    <x v="2316"/>
    <x v="105"/>
    <x v="423"/>
    <x v="1067"/>
    <x v="1"/>
  </r>
  <r>
    <x v="40"/>
    <x v="748"/>
    <x v="733"/>
    <x v="0"/>
    <x v="4564"/>
    <x v="980"/>
    <x v="270"/>
    <x v="845"/>
    <x v="504"/>
    <x v="664"/>
    <x v="602"/>
    <x v="423"/>
    <x v="991"/>
    <x v="1"/>
  </r>
  <r>
    <x v="40"/>
    <x v="750"/>
    <x v="943"/>
    <x v="0"/>
    <x v="1477"/>
    <x v="980"/>
    <x v="270"/>
    <x v="845"/>
    <x v="944"/>
    <x v="2262"/>
    <x v="602"/>
    <x v="423"/>
    <x v="3093"/>
    <x v="1"/>
  </r>
  <r>
    <x v="40"/>
    <x v="796"/>
    <x v="419"/>
    <x v="0"/>
    <x v="4964"/>
    <x v="980"/>
    <x v="270"/>
    <x v="845"/>
    <x v="1099"/>
    <x v="2316"/>
    <x v="105"/>
    <x v="423"/>
    <x v="1067"/>
    <x v="1"/>
  </r>
  <r>
    <x v="40"/>
    <x v="804"/>
    <x v="1"/>
    <x v="0"/>
    <x v="2447"/>
    <x v="980"/>
    <x v="270"/>
    <x v="845"/>
    <x v="1099"/>
    <x v="2316"/>
    <x v="70"/>
    <x v="423"/>
    <x v="611"/>
    <x v="1"/>
  </r>
  <r>
    <x v="40"/>
    <x v="841"/>
    <x v="75"/>
    <x v="0"/>
    <x v="1509"/>
    <x v="980"/>
    <x v="270"/>
    <x v="845"/>
    <x v="305"/>
    <x v="2042"/>
    <x v="602"/>
    <x v="423"/>
    <x v="2356"/>
    <x v="1"/>
  </r>
  <r>
    <x v="40"/>
    <x v="870"/>
    <x v="943"/>
    <x v="0"/>
    <x v="437"/>
    <x v="980"/>
    <x v="270"/>
    <x v="845"/>
    <x v="1099"/>
    <x v="540"/>
    <x v="602"/>
    <x v="423"/>
    <x v="290"/>
    <x v="1"/>
  </r>
  <r>
    <x v="40"/>
    <x v="913"/>
    <x v="859"/>
    <x v="0"/>
    <x v="3516"/>
    <x v="980"/>
    <x v="270"/>
    <x v="845"/>
    <x v="1099"/>
    <x v="57"/>
    <x v="602"/>
    <x v="423"/>
    <x v="36"/>
    <x v="1"/>
  </r>
  <r>
    <x v="40"/>
    <x v="979"/>
    <x v="308"/>
    <x v="0"/>
    <x v="3843"/>
    <x v="980"/>
    <x v="270"/>
    <x v="845"/>
    <x v="556"/>
    <x v="1162"/>
    <x v="602"/>
    <x v="423"/>
    <x v="1389"/>
    <x v="1"/>
  </r>
  <r>
    <x v="40"/>
    <x v="995"/>
    <x v="61"/>
    <x v="0"/>
    <x v="1587"/>
    <x v="980"/>
    <x v="270"/>
    <x v="845"/>
    <x v="1099"/>
    <x v="2316"/>
    <x v="3"/>
    <x v="423"/>
    <x v="23"/>
    <x v="1"/>
  </r>
  <r>
    <x v="40"/>
    <x v="1006"/>
    <x v="943"/>
    <x v="0"/>
    <x v="1892"/>
    <x v="980"/>
    <x v="270"/>
    <x v="845"/>
    <x v="1099"/>
    <x v="2316"/>
    <x v="18"/>
    <x v="423"/>
    <x v="93"/>
    <x v="1"/>
  </r>
  <r>
    <x v="40"/>
    <x v="992"/>
    <x v="785"/>
    <x v="0"/>
    <x v="1198"/>
    <x v="980"/>
    <x v="270"/>
    <x v="845"/>
    <x v="68"/>
    <x v="1557"/>
    <x v="602"/>
    <x v="423"/>
    <x v="1286"/>
    <x v="1"/>
  </r>
  <r>
    <x v="40"/>
    <x v="1047"/>
    <x v="943"/>
    <x v="0"/>
    <x v="3344"/>
    <x v="980"/>
    <x v="270"/>
    <x v="845"/>
    <x v="357"/>
    <x v="1559"/>
    <x v="602"/>
    <x v="423"/>
    <x v="1576"/>
    <x v="1"/>
  </r>
  <r>
    <x v="40"/>
    <x v="1050"/>
    <x v="896"/>
    <x v="0"/>
    <x v="607"/>
    <x v="980"/>
    <x v="270"/>
    <x v="845"/>
    <x v="1099"/>
    <x v="447"/>
    <x v="602"/>
    <x v="423"/>
    <x v="255"/>
    <x v="1"/>
  </r>
  <r>
    <x v="40"/>
    <x v="1055"/>
    <x v="943"/>
    <x v="0"/>
    <x v="4867"/>
    <x v="980"/>
    <x v="270"/>
    <x v="845"/>
    <x v="357"/>
    <x v="1259"/>
    <x v="602"/>
    <x v="423"/>
    <x v="1292"/>
    <x v="1"/>
  </r>
  <r>
    <x v="40"/>
    <x v="1058"/>
    <x v="861"/>
    <x v="0"/>
    <x v="376"/>
    <x v="980"/>
    <x v="270"/>
    <x v="845"/>
    <x v="1099"/>
    <x v="2316"/>
    <x v="266"/>
    <x v="423"/>
    <x v="2281"/>
    <x v="1"/>
  </r>
  <r>
    <x v="40"/>
    <x v="1062"/>
    <x v="141"/>
    <x v="0"/>
    <x v="2611"/>
    <x v="980"/>
    <x v="270"/>
    <x v="845"/>
    <x v="1099"/>
    <x v="2316"/>
    <x v="10"/>
    <x v="423"/>
    <x v="51"/>
    <x v="1"/>
  </r>
  <r>
    <x v="40"/>
    <x v="1065"/>
    <x v="943"/>
    <x v="0"/>
    <x v="597"/>
    <x v="980"/>
    <x v="270"/>
    <x v="845"/>
    <x v="1099"/>
    <x v="447"/>
    <x v="602"/>
    <x v="423"/>
    <x v="255"/>
    <x v="1"/>
  </r>
  <r>
    <x v="40"/>
    <x v="1070"/>
    <x v="183"/>
    <x v="0"/>
    <x v="1067"/>
    <x v="980"/>
    <x v="270"/>
    <x v="845"/>
    <x v="1099"/>
    <x v="2316"/>
    <x v="169"/>
    <x v="423"/>
    <x v="1619"/>
    <x v="1"/>
  </r>
  <r>
    <x v="40"/>
    <x v="1074"/>
    <x v="943"/>
    <x v="0"/>
    <x v="1477"/>
    <x v="980"/>
    <x v="270"/>
    <x v="845"/>
    <x v="1099"/>
    <x v="2316"/>
    <x v="18"/>
    <x v="423"/>
    <x v="93"/>
    <x v="1"/>
  </r>
  <r>
    <x v="40"/>
    <x v="1075"/>
    <x v="560"/>
    <x v="0"/>
    <x v="1394"/>
    <x v="980"/>
    <x v="270"/>
    <x v="845"/>
    <x v="327"/>
    <x v="1091"/>
    <x v="29"/>
    <x v="423"/>
    <x v="1521"/>
    <x v="1"/>
  </r>
  <r>
    <x v="40"/>
    <x v="1078"/>
    <x v="484"/>
    <x v="0"/>
    <x v="4225"/>
    <x v="980"/>
    <x v="270"/>
    <x v="845"/>
    <x v="357"/>
    <x v="1615"/>
    <x v="602"/>
    <x v="423"/>
    <x v="1640"/>
    <x v="1"/>
  </r>
  <r>
    <x v="40"/>
    <x v="1093"/>
    <x v="717"/>
    <x v="0"/>
    <x v="484"/>
    <x v="980"/>
    <x v="270"/>
    <x v="845"/>
    <x v="1099"/>
    <x v="2316"/>
    <x v="35"/>
    <x v="423"/>
    <x v="210"/>
    <x v="1"/>
  </r>
  <r>
    <x v="40"/>
    <x v="1099"/>
    <x v="272"/>
    <x v="0"/>
    <x v="2427"/>
    <x v="980"/>
    <x v="270"/>
    <x v="845"/>
    <x v="1099"/>
    <x v="2316"/>
    <x v="105"/>
    <x v="423"/>
    <x v="1067"/>
    <x v="1"/>
  </r>
  <r>
    <x v="40"/>
    <x v="1107"/>
    <x v="653"/>
    <x v="0"/>
    <x v="1854"/>
    <x v="980"/>
    <x v="270"/>
    <x v="845"/>
    <x v="703"/>
    <x v="231"/>
    <x v="41"/>
    <x v="423"/>
    <x v="1453"/>
    <x v="1"/>
  </r>
  <r>
    <x v="40"/>
    <x v="1112"/>
    <x v="432"/>
    <x v="0"/>
    <x v="1825"/>
    <x v="980"/>
    <x v="270"/>
    <x v="845"/>
    <x v="666"/>
    <x v="1844"/>
    <x v="602"/>
    <x v="423"/>
    <x v="2097"/>
    <x v="1"/>
  </r>
  <r>
    <x v="40"/>
    <x v="1143"/>
    <x v="345"/>
    <x v="0"/>
    <x v="4876"/>
    <x v="980"/>
    <x v="270"/>
    <x v="845"/>
    <x v="1099"/>
    <x v="804"/>
    <x v="602"/>
    <x v="423"/>
    <x v="443"/>
    <x v="1"/>
  </r>
  <r>
    <x v="40"/>
    <x v="1145"/>
    <x v="943"/>
    <x v="0"/>
    <x v="3344"/>
    <x v="980"/>
    <x v="270"/>
    <x v="845"/>
    <x v="1099"/>
    <x v="2316"/>
    <x v="169"/>
    <x v="423"/>
    <x v="1619"/>
    <x v="1"/>
  </r>
  <r>
    <x v="40"/>
    <x v="1198"/>
    <x v="600"/>
    <x v="0"/>
    <x v="1088"/>
    <x v="980"/>
    <x v="270"/>
    <x v="845"/>
    <x v="327"/>
    <x v="335"/>
    <x v="602"/>
    <x v="423"/>
    <x v="538"/>
    <x v="1"/>
  </r>
  <r>
    <x v="40"/>
    <x v="1200"/>
    <x v="146"/>
    <x v="0"/>
    <x v="2884"/>
    <x v="980"/>
    <x v="270"/>
    <x v="845"/>
    <x v="1099"/>
    <x v="57"/>
    <x v="602"/>
    <x v="423"/>
    <x v="36"/>
    <x v="1"/>
  </r>
  <r>
    <x v="40"/>
    <x v="1215"/>
    <x v="484"/>
    <x v="0"/>
    <x v="2800"/>
    <x v="980"/>
    <x v="270"/>
    <x v="845"/>
    <x v="1099"/>
    <x v="2316"/>
    <x v="104"/>
    <x v="423"/>
    <x v="1034"/>
    <x v="1"/>
  </r>
  <r>
    <x v="40"/>
    <x v="1224"/>
    <x v="733"/>
    <x v="0"/>
    <x v="4564"/>
    <x v="980"/>
    <x v="270"/>
    <x v="845"/>
    <x v="1099"/>
    <x v="299"/>
    <x v="602"/>
    <x v="423"/>
    <x v="187"/>
    <x v="1"/>
  </r>
  <r>
    <x v="40"/>
    <x v="1234"/>
    <x v="75"/>
    <x v="0"/>
    <x v="3906"/>
    <x v="980"/>
    <x v="270"/>
    <x v="845"/>
    <x v="357"/>
    <x v="1559"/>
    <x v="602"/>
    <x v="423"/>
    <x v="1576"/>
    <x v="1"/>
  </r>
  <r>
    <x v="40"/>
    <x v="1284"/>
    <x v="935"/>
    <x v="0"/>
    <x v="4043"/>
    <x v="980"/>
    <x v="270"/>
    <x v="845"/>
    <x v="1099"/>
    <x v="2316"/>
    <x v="142"/>
    <x v="423"/>
    <x v="1351"/>
    <x v="1"/>
  </r>
  <r>
    <x v="40"/>
    <x v="1292"/>
    <x v="492"/>
    <x v="0"/>
    <x v="165"/>
    <x v="980"/>
    <x v="270"/>
    <x v="845"/>
    <x v="1099"/>
    <x v="2316"/>
    <x v="18"/>
    <x v="423"/>
    <x v="93"/>
    <x v="1"/>
  </r>
  <r>
    <x v="40"/>
    <x v="1309"/>
    <x v="484"/>
    <x v="0"/>
    <x v="82"/>
    <x v="980"/>
    <x v="270"/>
    <x v="845"/>
    <x v="513"/>
    <x v="1557"/>
    <x v="602"/>
    <x v="423"/>
    <x v="1696"/>
    <x v="1"/>
  </r>
  <r>
    <x v="40"/>
    <x v="1311"/>
    <x v="55"/>
    <x v="0"/>
    <x v="2079"/>
    <x v="980"/>
    <x v="270"/>
    <x v="845"/>
    <x v="1099"/>
    <x v="2316"/>
    <x v="229"/>
    <x v="423"/>
    <x v="2118"/>
    <x v="1"/>
  </r>
  <r>
    <x v="40"/>
    <x v="1340"/>
    <x v="75"/>
    <x v="0"/>
    <x v="1509"/>
    <x v="980"/>
    <x v="270"/>
    <x v="845"/>
    <x v="1099"/>
    <x v="2316"/>
    <x v="226"/>
    <x v="423"/>
    <x v="2078"/>
    <x v="1"/>
  </r>
  <r>
    <x v="40"/>
    <x v="1356"/>
    <x v="111"/>
    <x v="0"/>
    <x v="3811"/>
    <x v="980"/>
    <x v="270"/>
    <x v="845"/>
    <x v="1099"/>
    <x v="2316"/>
    <x v="182"/>
    <x v="423"/>
    <x v="1742"/>
    <x v="1"/>
  </r>
  <r>
    <x v="40"/>
    <x v="1360"/>
    <x v="596"/>
    <x v="0"/>
    <x v="1535"/>
    <x v="980"/>
    <x v="270"/>
    <x v="845"/>
    <x v="327"/>
    <x v="982"/>
    <x v="602"/>
    <x v="423"/>
    <x v="1047"/>
    <x v="1"/>
  </r>
  <r>
    <x v="40"/>
    <x v="1389"/>
    <x v="75"/>
    <x v="0"/>
    <x v="3911"/>
    <x v="980"/>
    <x v="270"/>
    <x v="845"/>
    <x v="496"/>
    <x v="1116"/>
    <x v="45"/>
    <x v="423"/>
    <x v="1874"/>
    <x v="1"/>
  </r>
  <r>
    <x v="40"/>
    <x v="1426"/>
    <x v="295"/>
    <x v="0"/>
    <x v="3792"/>
    <x v="980"/>
    <x v="270"/>
    <x v="845"/>
    <x v="666"/>
    <x v="1934"/>
    <x v="602"/>
    <x v="423"/>
    <x v="2214"/>
    <x v="1"/>
  </r>
  <r>
    <x v="40"/>
    <x v="1441"/>
    <x v="53"/>
    <x v="0"/>
    <x v="469"/>
    <x v="980"/>
    <x v="270"/>
    <x v="845"/>
    <x v="703"/>
    <x v="422"/>
    <x v="602"/>
    <x v="423"/>
    <x v="1016"/>
    <x v="1"/>
  </r>
  <r>
    <x v="40"/>
    <x v="1453"/>
    <x v="75"/>
    <x v="0"/>
    <x v="1512"/>
    <x v="980"/>
    <x v="270"/>
    <x v="845"/>
    <x v="591"/>
    <x v="1209"/>
    <x v="602"/>
    <x v="423"/>
    <x v="1450"/>
    <x v="1"/>
  </r>
  <r>
    <x v="40"/>
    <x v="1454"/>
    <x v="611"/>
    <x v="0"/>
    <x v="263"/>
    <x v="980"/>
    <x v="270"/>
    <x v="845"/>
    <x v="1099"/>
    <x v="162"/>
    <x v="602"/>
    <x v="423"/>
    <x v="99"/>
    <x v="1"/>
  </r>
  <r>
    <x v="40"/>
    <x v="1491"/>
    <x v="943"/>
    <x v="0"/>
    <x v="4303"/>
    <x v="980"/>
    <x v="270"/>
    <x v="845"/>
    <x v="1099"/>
    <x v="1036"/>
    <x v="602"/>
    <x v="423"/>
    <x v="602"/>
    <x v="1"/>
  </r>
  <r>
    <x v="40"/>
    <x v="1520"/>
    <x v="528"/>
    <x v="0"/>
    <x v="3500"/>
    <x v="980"/>
    <x v="270"/>
    <x v="845"/>
    <x v="445"/>
    <x v="2227"/>
    <x v="602"/>
    <x v="423"/>
    <x v="2908"/>
    <x v="1"/>
  </r>
  <r>
    <x v="40"/>
    <x v="1537"/>
    <x v="61"/>
    <x v="0"/>
    <x v="4223"/>
    <x v="980"/>
    <x v="270"/>
    <x v="845"/>
    <x v="1099"/>
    <x v="2316"/>
    <x v="169"/>
    <x v="423"/>
    <x v="1619"/>
    <x v="1"/>
  </r>
  <r>
    <x v="40"/>
    <x v="1540"/>
    <x v="871"/>
    <x v="0"/>
    <x v="4029"/>
    <x v="980"/>
    <x v="270"/>
    <x v="845"/>
    <x v="1099"/>
    <x v="2316"/>
    <x v="18"/>
    <x v="423"/>
    <x v="93"/>
    <x v="1"/>
  </r>
  <r>
    <x v="40"/>
    <x v="1579"/>
    <x v="943"/>
    <x v="0"/>
    <x v="579"/>
    <x v="980"/>
    <x v="270"/>
    <x v="845"/>
    <x v="1099"/>
    <x v="571"/>
    <x v="105"/>
    <x v="423"/>
    <x v="1702"/>
    <x v="1"/>
  </r>
  <r>
    <x v="40"/>
    <x v="1585"/>
    <x v="908"/>
    <x v="0"/>
    <x v="673"/>
    <x v="980"/>
    <x v="270"/>
    <x v="845"/>
    <x v="1099"/>
    <x v="460"/>
    <x v="602"/>
    <x v="423"/>
    <x v="260"/>
    <x v="1"/>
  </r>
  <r>
    <x v="40"/>
    <x v="1652"/>
    <x v="118"/>
    <x v="0"/>
    <x v="2165"/>
    <x v="980"/>
    <x v="270"/>
    <x v="845"/>
    <x v="1099"/>
    <x v="2316"/>
    <x v="169"/>
    <x v="423"/>
    <x v="1619"/>
    <x v="1"/>
  </r>
  <r>
    <x v="40"/>
    <x v="1668"/>
    <x v="631"/>
    <x v="0"/>
    <x v="3732"/>
    <x v="980"/>
    <x v="270"/>
    <x v="845"/>
    <x v="1099"/>
    <x v="2316"/>
    <x v="41"/>
    <x v="423"/>
    <x v="269"/>
    <x v="1"/>
  </r>
  <r>
    <x v="40"/>
    <x v="1669"/>
    <x v="308"/>
    <x v="0"/>
    <x v="3330"/>
    <x v="980"/>
    <x v="270"/>
    <x v="845"/>
    <x v="1099"/>
    <x v="29"/>
    <x v="602"/>
    <x v="423"/>
    <x v="15"/>
    <x v="1"/>
  </r>
  <r>
    <x v="40"/>
    <x v="1676"/>
    <x v="183"/>
    <x v="0"/>
    <x v="1155"/>
    <x v="980"/>
    <x v="270"/>
    <x v="845"/>
    <x v="327"/>
    <x v="696"/>
    <x v="89"/>
    <x v="423"/>
    <x v="1907"/>
    <x v="1"/>
  </r>
  <r>
    <x v="40"/>
    <x v="1678"/>
    <x v="446"/>
    <x v="0"/>
    <x v="2959"/>
    <x v="980"/>
    <x v="270"/>
    <x v="845"/>
    <x v="1099"/>
    <x v="2316"/>
    <x v="18"/>
    <x v="423"/>
    <x v="93"/>
    <x v="1"/>
  </r>
  <r>
    <x v="40"/>
    <x v="1798"/>
    <x v="75"/>
    <x v="0"/>
    <x v="1509"/>
    <x v="980"/>
    <x v="270"/>
    <x v="845"/>
    <x v="1099"/>
    <x v="837"/>
    <x v="602"/>
    <x v="423"/>
    <x v="469"/>
    <x v="1"/>
  </r>
  <r>
    <x v="40"/>
    <x v="1799"/>
    <x v="345"/>
    <x v="0"/>
    <x v="4877"/>
    <x v="980"/>
    <x v="270"/>
    <x v="845"/>
    <x v="504"/>
    <x v="584"/>
    <x v="602"/>
    <x v="423"/>
    <x v="928"/>
    <x v="1"/>
  </r>
  <r>
    <x v="40"/>
    <x v="1822"/>
    <x v="439"/>
    <x v="0"/>
    <x v="3710"/>
    <x v="980"/>
    <x v="270"/>
    <x v="845"/>
    <x v="705"/>
    <x v="987"/>
    <x v="602"/>
    <x v="423"/>
    <x v="1423"/>
    <x v="1"/>
  </r>
  <r>
    <x v="40"/>
    <x v="1858"/>
    <x v="733"/>
    <x v="0"/>
    <x v="4433"/>
    <x v="980"/>
    <x v="270"/>
    <x v="845"/>
    <x v="666"/>
    <x v="1845"/>
    <x v="602"/>
    <x v="423"/>
    <x v="2101"/>
    <x v="1"/>
  </r>
  <r>
    <x v="40"/>
    <x v="1871"/>
    <x v="908"/>
    <x v="0"/>
    <x v="4378"/>
    <x v="980"/>
    <x v="270"/>
    <x v="845"/>
    <x v="1099"/>
    <x v="2316"/>
    <x v="3"/>
    <x v="423"/>
    <x v="23"/>
    <x v="1"/>
  </r>
  <r>
    <x v="40"/>
    <x v="1890"/>
    <x v="295"/>
    <x v="0"/>
    <x v="1128"/>
    <x v="980"/>
    <x v="270"/>
    <x v="845"/>
    <x v="327"/>
    <x v="654"/>
    <x v="602"/>
    <x v="423"/>
    <x v="811"/>
    <x v="1"/>
  </r>
  <r>
    <x v="40"/>
    <x v="1899"/>
    <x v="631"/>
    <x v="0"/>
    <x v="3554"/>
    <x v="980"/>
    <x v="270"/>
    <x v="845"/>
    <x v="1099"/>
    <x v="2316"/>
    <x v="169"/>
    <x v="423"/>
    <x v="1619"/>
    <x v="1"/>
  </r>
  <r>
    <x v="40"/>
    <x v="1999"/>
    <x v="295"/>
    <x v="0"/>
    <x v="3666"/>
    <x v="980"/>
    <x v="270"/>
    <x v="845"/>
    <x v="1099"/>
    <x v="2316"/>
    <x v="29"/>
    <x v="423"/>
    <x v="151"/>
    <x v="1"/>
  </r>
  <r>
    <x v="40"/>
    <x v="2009"/>
    <x v="861"/>
    <x v="0"/>
    <x v="3737"/>
    <x v="980"/>
    <x v="270"/>
    <x v="845"/>
    <x v="172"/>
    <x v="654"/>
    <x v="3"/>
    <x v="423"/>
    <x v="750"/>
    <x v="1"/>
  </r>
  <r>
    <x v="40"/>
    <x v="2019"/>
    <x v="399"/>
    <x v="0"/>
    <x v="1781"/>
    <x v="980"/>
    <x v="270"/>
    <x v="845"/>
    <x v="1099"/>
    <x v="2316"/>
    <x v="424"/>
    <x v="423"/>
    <x v="2875"/>
    <x v="1"/>
  </r>
  <r>
    <x v="40"/>
    <x v="2058"/>
    <x v="785"/>
    <x v="0"/>
    <x v="3454"/>
    <x v="980"/>
    <x v="270"/>
    <x v="845"/>
    <x v="1099"/>
    <x v="2316"/>
    <x v="105"/>
    <x v="423"/>
    <x v="1067"/>
    <x v="1"/>
  </r>
  <r>
    <x v="40"/>
    <x v="2067"/>
    <x v="470"/>
    <x v="0"/>
    <x v="1613"/>
    <x v="980"/>
    <x v="270"/>
    <x v="845"/>
    <x v="1099"/>
    <x v="2316"/>
    <x v="41"/>
    <x v="423"/>
    <x v="269"/>
    <x v="1"/>
  </r>
  <r>
    <x v="40"/>
    <x v="2073"/>
    <x v="706"/>
    <x v="0"/>
    <x v="2806"/>
    <x v="980"/>
    <x v="270"/>
    <x v="845"/>
    <x v="1099"/>
    <x v="2316"/>
    <x v="29"/>
    <x v="423"/>
    <x v="151"/>
    <x v="1"/>
  </r>
  <r>
    <x v="40"/>
    <x v="2076"/>
    <x v="75"/>
    <x v="0"/>
    <x v="1386"/>
    <x v="980"/>
    <x v="270"/>
    <x v="845"/>
    <x v="1099"/>
    <x v="2316"/>
    <x v="214"/>
    <x v="423"/>
    <x v="1993"/>
    <x v="1"/>
  </r>
  <r>
    <x v="40"/>
    <x v="2077"/>
    <x v="129"/>
    <x v="0"/>
    <x v="440"/>
    <x v="980"/>
    <x v="270"/>
    <x v="845"/>
    <x v="504"/>
    <x v="635"/>
    <x v="602"/>
    <x v="423"/>
    <x v="970"/>
    <x v="1"/>
  </r>
  <r>
    <x v="40"/>
    <x v="2191"/>
    <x v="439"/>
    <x v="0"/>
    <x v="267"/>
    <x v="980"/>
    <x v="270"/>
    <x v="845"/>
    <x v="1099"/>
    <x v="2316"/>
    <x v="29"/>
    <x v="423"/>
    <x v="151"/>
    <x v="1"/>
  </r>
  <r>
    <x v="40"/>
    <x v="2192"/>
    <x v="61"/>
    <x v="0"/>
    <x v="1587"/>
    <x v="980"/>
    <x v="270"/>
    <x v="845"/>
    <x v="496"/>
    <x v="146"/>
    <x v="602"/>
    <x v="423"/>
    <x v="507"/>
    <x v="1"/>
  </r>
  <r>
    <x v="40"/>
    <x v="2203"/>
    <x v="61"/>
    <x v="0"/>
    <x v="56"/>
    <x v="980"/>
    <x v="270"/>
    <x v="845"/>
    <x v="1099"/>
    <x v="2316"/>
    <x v="61"/>
    <x v="423"/>
    <x v="505"/>
    <x v="1"/>
  </r>
  <r>
    <x v="40"/>
    <x v="2213"/>
    <x v="308"/>
    <x v="0"/>
    <x v="3781"/>
    <x v="980"/>
    <x v="270"/>
    <x v="845"/>
    <x v="1099"/>
    <x v="136"/>
    <x v="602"/>
    <x v="423"/>
    <x v="82"/>
    <x v="1"/>
  </r>
  <r>
    <x v="40"/>
    <x v="2241"/>
    <x v="308"/>
    <x v="0"/>
    <x v="234"/>
    <x v="980"/>
    <x v="270"/>
    <x v="845"/>
    <x v="327"/>
    <x v="523"/>
    <x v="602"/>
    <x v="423"/>
    <x v="715"/>
    <x v="1"/>
  </r>
  <r>
    <x v="40"/>
    <x v="2283"/>
    <x v="943"/>
    <x v="0"/>
    <x v="2453"/>
    <x v="980"/>
    <x v="270"/>
    <x v="845"/>
    <x v="1099"/>
    <x v="395"/>
    <x v="602"/>
    <x v="423"/>
    <x v="231"/>
    <x v="1"/>
  </r>
  <r>
    <x v="40"/>
    <x v="2325"/>
    <x v="61"/>
    <x v="0"/>
    <x v="1587"/>
    <x v="980"/>
    <x v="270"/>
    <x v="845"/>
    <x v="1099"/>
    <x v="2316"/>
    <x v="45"/>
    <x v="423"/>
    <x v="337"/>
    <x v="1"/>
  </r>
  <r>
    <x v="40"/>
    <x v="2370"/>
    <x v="475"/>
    <x v="0"/>
    <x v="4669"/>
    <x v="980"/>
    <x v="270"/>
    <x v="845"/>
    <x v="1099"/>
    <x v="2316"/>
    <x v="169"/>
    <x v="423"/>
    <x v="1619"/>
    <x v="1"/>
  </r>
  <r>
    <x v="40"/>
    <x v="2389"/>
    <x v="409"/>
    <x v="0"/>
    <x v="1610"/>
    <x v="980"/>
    <x v="270"/>
    <x v="845"/>
    <x v="591"/>
    <x v="1559"/>
    <x v="602"/>
    <x v="423"/>
    <x v="1748"/>
    <x v="1"/>
  </r>
  <r>
    <x v="40"/>
    <x v="2409"/>
    <x v="807"/>
    <x v="0"/>
    <x v="4881"/>
    <x v="980"/>
    <x v="270"/>
    <x v="845"/>
    <x v="1099"/>
    <x v="2316"/>
    <x v="70"/>
    <x v="423"/>
    <x v="611"/>
    <x v="1"/>
  </r>
  <r>
    <x v="40"/>
    <x v="2422"/>
    <x v="439"/>
    <x v="0"/>
    <x v="1166"/>
    <x v="980"/>
    <x v="270"/>
    <x v="845"/>
    <x v="1099"/>
    <x v="2316"/>
    <x v="105"/>
    <x v="423"/>
    <x v="1067"/>
    <x v="1"/>
  </r>
  <r>
    <x v="40"/>
    <x v="2450"/>
    <x v="943"/>
    <x v="0"/>
    <x v="1498"/>
    <x v="980"/>
    <x v="270"/>
    <x v="845"/>
    <x v="445"/>
    <x v="2072"/>
    <x v="602"/>
    <x v="423"/>
    <x v="2490"/>
    <x v="1"/>
  </r>
  <r>
    <x v="40"/>
    <x v="2461"/>
    <x v="891"/>
    <x v="0"/>
    <x v="458"/>
    <x v="980"/>
    <x v="270"/>
    <x v="845"/>
    <x v="1099"/>
    <x v="2316"/>
    <x v="35"/>
    <x v="423"/>
    <x v="210"/>
    <x v="1"/>
  </r>
  <r>
    <x v="40"/>
    <x v="2483"/>
    <x v="720"/>
    <x v="0"/>
    <x v="3470"/>
    <x v="980"/>
    <x v="270"/>
    <x v="845"/>
    <x v="1099"/>
    <x v="2316"/>
    <x v="169"/>
    <x v="423"/>
    <x v="1619"/>
    <x v="1"/>
  </r>
  <r>
    <x v="40"/>
    <x v="2487"/>
    <x v="93"/>
    <x v="0"/>
    <x v="1826"/>
    <x v="980"/>
    <x v="270"/>
    <x v="845"/>
    <x v="1099"/>
    <x v="2316"/>
    <x v="169"/>
    <x v="423"/>
    <x v="1619"/>
    <x v="1"/>
  </r>
  <r>
    <x v="40"/>
    <x v="2488"/>
    <x v="530"/>
    <x v="0"/>
    <x v="2651"/>
    <x v="980"/>
    <x v="270"/>
    <x v="845"/>
    <x v="1099"/>
    <x v="2316"/>
    <x v="61"/>
    <x v="423"/>
    <x v="505"/>
    <x v="1"/>
  </r>
  <r>
    <x v="40"/>
    <x v="2604"/>
    <x v="478"/>
    <x v="0"/>
    <x v="4690"/>
    <x v="980"/>
    <x v="270"/>
    <x v="845"/>
    <x v="1099"/>
    <x v="2316"/>
    <x v="45"/>
    <x v="423"/>
    <x v="337"/>
    <x v="1"/>
  </r>
  <r>
    <x v="40"/>
    <x v="2616"/>
    <x v="943"/>
    <x v="0"/>
    <x v="597"/>
    <x v="980"/>
    <x v="270"/>
    <x v="845"/>
    <x v="504"/>
    <x v="562"/>
    <x v="602"/>
    <x v="423"/>
    <x v="911"/>
    <x v="1"/>
  </r>
  <r>
    <x v="40"/>
    <x v="2630"/>
    <x v="61"/>
    <x v="0"/>
    <x v="2630"/>
    <x v="980"/>
    <x v="270"/>
    <x v="845"/>
    <x v="703"/>
    <x v="350"/>
    <x v="602"/>
    <x v="423"/>
    <x v="966"/>
    <x v="1"/>
  </r>
  <r>
    <x v="40"/>
    <x v="2709"/>
    <x v="943"/>
    <x v="0"/>
    <x v="1280"/>
    <x v="980"/>
    <x v="270"/>
    <x v="845"/>
    <x v="1099"/>
    <x v="2316"/>
    <x v="266"/>
    <x v="423"/>
    <x v="2281"/>
    <x v="1"/>
  </r>
  <r>
    <x v="40"/>
    <x v="2714"/>
    <x v="598"/>
    <x v="0"/>
    <x v="3495"/>
    <x v="980"/>
    <x v="270"/>
    <x v="845"/>
    <x v="1099"/>
    <x v="2316"/>
    <x v="10"/>
    <x v="423"/>
    <x v="51"/>
    <x v="1"/>
  </r>
  <r>
    <x v="40"/>
    <x v="2735"/>
    <x v="492"/>
    <x v="0"/>
    <x v="161"/>
    <x v="980"/>
    <x v="270"/>
    <x v="845"/>
    <x v="591"/>
    <x v="1464"/>
    <x v="602"/>
    <x v="423"/>
    <x v="1660"/>
    <x v="1"/>
  </r>
  <r>
    <x v="40"/>
    <x v="2750"/>
    <x v="139"/>
    <x v="0"/>
    <x v="3596"/>
    <x v="980"/>
    <x v="270"/>
    <x v="845"/>
    <x v="1099"/>
    <x v="1027"/>
    <x v="602"/>
    <x v="423"/>
    <x v="591"/>
    <x v="1"/>
  </r>
  <r>
    <x v="40"/>
    <x v="2758"/>
    <x v="629"/>
    <x v="0"/>
    <x v="4679"/>
    <x v="980"/>
    <x v="270"/>
    <x v="845"/>
    <x v="1099"/>
    <x v="2316"/>
    <x v="169"/>
    <x v="423"/>
    <x v="1619"/>
    <x v="1"/>
  </r>
  <r>
    <x v="40"/>
    <x v="2763"/>
    <x v="61"/>
    <x v="0"/>
    <x v="543"/>
    <x v="980"/>
    <x v="270"/>
    <x v="845"/>
    <x v="1099"/>
    <x v="2316"/>
    <x v="169"/>
    <x v="423"/>
    <x v="1619"/>
    <x v="1"/>
  </r>
  <r>
    <x v="40"/>
    <x v="2765"/>
    <x v="943"/>
    <x v="0"/>
    <x v="3346"/>
    <x v="980"/>
    <x v="270"/>
    <x v="845"/>
    <x v="357"/>
    <x v="1539"/>
    <x v="602"/>
    <x v="423"/>
    <x v="1553"/>
    <x v="1"/>
  </r>
  <r>
    <x v="40"/>
    <x v="2773"/>
    <x v="943"/>
    <x v="0"/>
    <x v="3359"/>
    <x v="980"/>
    <x v="270"/>
    <x v="845"/>
    <x v="1099"/>
    <x v="2316"/>
    <x v="452"/>
    <x v="423"/>
    <x v="2987"/>
    <x v="1"/>
  </r>
  <r>
    <x v="40"/>
    <x v="2776"/>
    <x v="61"/>
    <x v="0"/>
    <x v="2429"/>
    <x v="980"/>
    <x v="270"/>
    <x v="845"/>
    <x v="1099"/>
    <x v="2316"/>
    <x v="169"/>
    <x v="423"/>
    <x v="1619"/>
    <x v="1"/>
  </r>
  <r>
    <x v="40"/>
    <x v="2780"/>
    <x v="75"/>
    <x v="0"/>
    <x v="1509"/>
    <x v="980"/>
    <x v="270"/>
    <x v="845"/>
    <x v="1099"/>
    <x v="314"/>
    <x v="602"/>
    <x v="423"/>
    <x v="196"/>
    <x v="1"/>
  </r>
  <r>
    <x v="40"/>
    <x v="2794"/>
    <x v="295"/>
    <x v="0"/>
    <x v="1128"/>
    <x v="980"/>
    <x v="270"/>
    <x v="845"/>
    <x v="172"/>
    <x v="486"/>
    <x v="498"/>
    <x v="77"/>
    <x v="3197"/>
    <x v="1"/>
  </r>
  <r>
    <x v="40"/>
    <x v="2805"/>
    <x v="184"/>
    <x v="0"/>
    <x v="1093"/>
    <x v="980"/>
    <x v="270"/>
    <x v="845"/>
    <x v="1099"/>
    <x v="2316"/>
    <x v="169"/>
    <x v="423"/>
    <x v="1619"/>
    <x v="1"/>
  </r>
  <r>
    <x v="40"/>
    <x v="2815"/>
    <x v="215"/>
    <x v="0"/>
    <x v="1397"/>
    <x v="980"/>
    <x v="270"/>
    <x v="845"/>
    <x v="327"/>
    <x v="925"/>
    <x v="45"/>
    <x v="423"/>
    <x v="1692"/>
    <x v="1"/>
  </r>
  <r>
    <x v="40"/>
    <x v="2830"/>
    <x v="380"/>
    <x v="0"/>
    <x v="4810"/>
    <x v="980"/>
    <x v="270"/>
    <x v="845"/>
    <x v="1099"/>
    <x v="2316"/>
    <x v="169"/>
    <x v="423"/>
    <x v="1619"/>
    <x v="1"/>
  </r>
  <r>
    <x v="40"/>
    <x v="2837"/>
    <x v="439"/>
    <x v="0"/>
    <x v="299"/>
    <x v="980"/>
    <x v="270"/>
    <x v="845"/>
    <x v="1099"/>
    <x v="57"/>
    <x v="203"/>
    <x v="423"/>
    <x v="1981"/>
    <x v="1"/>
  </r>
  <r>
    <x v="40"/>
    <x v="2842"/>
    <x v="867"/>
    <x v="0"/>
    <x v="1087"/>
    <x v="980"/>
    <x v="270"/>
    <x v="845"/>
    <x v="1099"/>
    <x v="2316"/>
    <x v="214"/>
    <x v="423"/>
    <x v="1993"/>
    <x v="1"/>
  </r>
  <r>
    <x v="40"/>
    <x v="2852"/>
    <x v="61"/>
    <x v="0"/>
    <x v="2899"/>
    <x v="980"/>
    <x v="270"/>
    <x v="845"/>
    <x v="1099"/>
    <x v="2316"/>
    <x v="171"/>
    <x v="182"/>
    <x v="2014"/>
    <x v="1"/>
  </r>
  <r>
    <x v="40"/>
    <x v="2860"/>
    <x v="896"/>
    <x v="0"/>
    <x v="1966"/>
    <x v="980"/>
    <x v="270"/>
    <x v="845"/>
    <x v="1099"/>
    <x v="2316"/>
    <x v="169"/>
    <x v="423"/>
    <x v="1619"/>
    <x v="1"/>
  </r>
  <r>
    <x v="40"/>
    <x v="2882"/>
    <x v="439"/>
    <x v="0"/>
    <x v="3627"/>
    <x v="980"/>
    <x v="270"/>
    <x v="845"/>
    <x v="1099"/>
    <x v="2316"/>
    <x v="89"/>
    <x v="423"/>
    <x v="832"/>
    <x v="1"/>
  </r>
  <r>
    <x v="40"/>
    <x v="2889"/>
    <x v="55"/>
    <x v="0"/>
    <x v="2393"/>
    <x v="980"/>
    <x v="270"/>
    <x v="845"/>
    <x v="1099"/>
    <x v="2316"/>
    <x v="169"/>
    <x v="423"/>
    <x v="1619"/>
    <x v="1"/>
  </r>
  <r>
    <x v="40"/>
    <x v="2896"/>
    <x v="785"/>
    <x v="0"/>
    <x v="3925"/>
    <x v="980"/>
    <x v="270"/>
    <x v="845"/>
    <x v="1099"/>
    <x v="2316"/>
    <x v="294"/>
    <x v="423"/>
    <x v="2435"/>
    <x v="1"/>
  </r>
  <r>
    <x v="40"/>
    <x v="2919"/>
    <x v="75"/>
    <x v="0"/>
    <x v="4036"/>
    <x v="980"/>
    <x v="270"/>
    <x v="845"/>
    <x v="172"/>
    <x v="980"/>
    <x v="53"/>
    <x v="423"/>
    <x v="1666"/>
    <x v="1"/>
  </r>
  <r>
    <x v="40"/>
    <x v="2947"/>
    <x v="943"/>
    <x v="0"/>
    <x v="525"/>
    <x v="980"/>
    <x v="270"/>
    <x v="845"/>
    <x v="703"/>
    <x v="422"/>
    <x v="602"/>
    <x v="423"/>
    <x v="1016"/>
    <x v="1"/>
  </r>
  <r>
    <x v="40"/>
    <x v="2975"/>
    <x v="943"/>
    <x v="0"/>
    <x v="3344"/>
    <x v="980"/>
    <x v="270"/>
    <x v="845"/>
    <x v="757"/>
    <x v="1392"/>
    <x v="602"/>
    <x v="423"/>
    <x v="1778"/>
    <x v="1"/>
  </r>
  <r>
    <x v="40"/>
    <x v="2980"/>
    <x v="432"/>
    <x v="0"/>
    <x v="1825"/>
    <x v="980"/>
    <x v="270"/>
    <x v="845"/>
    <x v="496"/>
    <x v="531"/>
    <x v="80"/>
    <x v="423"/>
    <x v="1867"/>
    <x v="1"/>
  </r>
  <r>
    <x v="40"/>
    <x v="2992"/>
    <x v="149"/>
    <x v="0"/>
    <x v="3404"/>
    <x v="980"/>
    <x v="270"/>
    <x v="845"/>
    <x v="1099"/>
    <x v="2316"/>
    <x v="35"/>
    <x v="423"/>
    <x v="210"/>
    <x v="1"/>
  </r>
  <r>
    <x v="40"/>
    <x v="3015"/>
    <x v="416"/>
    <x v="0"/>
    <x v="1851"/>
    <x v="980"/>
    <x v="270"/>
    <x v="845"/>
    <x v="703"/>
    <x v="465"/>
    <x v="29"/>
    <x v="423"/>
    <x v="1447"/>
    <x v="1"/>
  </r>
  <r>
    <x v="40"/>
    <x v="3078"/>
    <x v="484"/>
    <x v="0"/>
    <x v="4189"/>
    <x v="980"/>
    <x v="270"/>
    <x v="845"/>
    <x v="283"/>
    <x v="1906"/>
    <x v="602"/>
    <x v="423"/>
    <x v="2032"/>
    <x v="1"/>
  </r>
  <r>
    <x v="40"/>
    <x v="3093"/>
    <x v="943"/>
    <x v="0"/>
    <x v="4867"/>
    <x v="980"/>
    <x v="270"/>
    <x v="845"/>
    <x v="1099"/>
    <x v="14"/>
    <x v="169"/>
    <x v="423"/>
    <x v="1619"/>
    <x v="1"/>
  </r>
  <r>
    <x v="40"/>
    <x v="3094"/>
    <x v="55"/>
    <x v="0"/>
    <x v="2434"/>
    <x v="980"/>
    <x v="270"/>
    <x v="845"/>
    <x v="1099"/>
    <x v="624"/>
    <x v="602"/>
    <x v="423"/>
    <x v="339"/>
    <x v="1"/>
  </r>
  <r>
    <x v="40"/>
    <x v="3197"/>
    <x v="540"/>
    <x v="0"/>
    <x v="3582"/>
    <x v="980"/>
    <x v="270"/>
    <x v="845"/>
    <x v="1099"/>
    <x v="261"/>
    <x v="602"/>
    <x v="423"/>
    <x v="163"/>
    <x v="1"/>
  </r>
  <r>
    <x v="40"/>
    <x v="3240"/>
    <x v="943"/>
    <x v="0"/>
    <x v="2060"/>
    <x v="980"/>
    <x v="270"/>
    <x v="845"/>
    <x v="1099"/>
    <x v="2316"/>
    <x v="367"/>
    <x v="423"/>
    <x v="2688"/>
    <x v="1"/>
  </r>
  <r>
    <x v="40"/>
    <x v="3247"/>
    <x v="647"/>
    <x v="0"/>
    <x v="85"/>
    <x v="980"/>
    <x v="270"/>
    <x v="845"/>
    <x v="1099"/>
    <x v="2316"/>
    <x v="3"/>
    <x v="423"/>
    <x v="23"/>
    <x v="1"/>
  </r>
  <r>
    <x v="40"/>
    <x v="3253"/>
    <x v="423"/>
    <x v="0"/>
    <x v="3587"/>
    <x v="980"/>
    <x v="270"/>
    <x v="845"/>
    <x v="666"/>
    <x v="1898"/>
    <x v="29"/>
    <x v="423"/>
    <x v="2277"/>
    <x v="1"/>
  </r>
  <r>
    <x v="40"/>
    <x v="3257"/>
    <x v="439"/>
    <x v="0"/>
    <x v="3710"/>
    <x v="980"/>
    <x v="270"/>
    <x v="845"/>
    <x v="556"/>
    <x v="1132"/>
    <x v="602"/>
    <x v="423"/>
    <x v="1367"/>
    <x v="1"/>
  </r>
  <r>
    <x v="40"/>
    <x v="3291"/>
    <x v="617"/>
    <x v="0"/>
    <x v="1083"/>
    <x v="980"/>
    <x v="270"/>
    <x v="845"/>
    <x v="1099"/>
    <x v="1291"/>
    <x v="602"/>
    <x v="423"/>
    <x v="826"/>
    <x v="1"/>
  </r>
  <r>
    <x v="40"/>
    <x v="3294"/>
    <x v="943"/>
    <x v="0"/>
    <x v="578"/>
    <x v="980"/>
    <x v="270"/>
    <x v="845"/>
    <x v="357"/>
    <x v="1596"/>
    <x v="602"/>
    <x v="423"/>
    <x v="1607"/>
    <x v="1"/>
  </r>
  <r>
    <x v="40"/>
    <x v="3317"/>
    <x v="308"/>
    <x v="0"/>
    <x v="3677"/>
    <x v="980"/>
    <x v="270"/>
    <x v="845"/>
    <x v="1099"/>
    <x v="88"/>
    <x v="602"/>
    <x v="423"/>
    <x v="48"/>
    <x v="1"/>
  </r>
  <r>
    <x v="40"/>
    <x v="3318"/>
    <x v="13"/>
    <x v="0"/>
    <x v="429"/>
    <x v="980"/>
    <x v="270"/>
    <x v="845"/>
    <x v="172"/>
    <x v="885"/>
    <x v="602"/>
    <x v="423"/>
    <x v="811"/>
    <x v="1"/>
  </r>
  <r>
    <x v="40"/>
    <x v="3335"/>
    <x v="553"/>
    <x v="0"/>
    <x v="2689"/>
    <x v="980"/>
    <x v="270"/>
    <x v="845"/>
    <x v="1099"/>
    <x v="2316"/>
    <x v="53"/>
    <x v="423"/>
    <x v="410"/>
    <x v="1"/>
  </r>
  <r>
    <x v="40"/>
    <x v="3352"/>
    <x v="943"/>
    <x v="0"/>
    <x v="4402"/>
    <x v="980"/>
    <x v="270"/>
    <x v="845"/>
    <x v="1099"/>
    <x v="312"/>
    <x v="602"/>
    <x v="423"/>
    <x v="194"/>
    <x v="1"/>
  </r>
  <r>
    <x v="40"/>
    <x v="3358"/>
    <x v="943"/>
    <x v="0"/>
    <x v="2167"/>
    <x v="980"/>
    <x v="270"/>
    <x v="845"/>
    <x v="1099"/>
    <x v="2316"/>
    <x v="169"/>
    <x v="423"/>
    <x v="1619"/>
    <x v="1"/>
  </r>
  <r>
    <x v="40"/>
    <x v="3379"/>
    <x v="61"/>
    <x v="0"/>
    <x v="4190"/>
    <x v="980"/>
    <x v="270"/>
    <x v="845"/>
    <x v="1099"/>
    <x v="899"/>
    <x v="602"/>
    <x v="423"/>
    <x v="502"/>
    <x v="1"/>
  </r>
  <r>
    <x v="40"/>
    <x v="3381"/>
    <x v="943"/>
    <x v="0"/>
    <x v="3344"/>
    <x v="980"/>
    <x v="270"/>
    <x v="845"/>
    <x v="1099"/>
    <x v="537"/>
    <x v="602"/>
    <x v="423"/>
    <x v="289"/>
    <x v="1"/>
  </r>
  <r>
    <x v="40"/>
    <x v="3393"/>
    <x v="785"/>
    <x v="0"/>
    <x v="4435"/>
    <x v="980"/>
    <x v="270"/>
    <x v="845"/>
    <x v="1099"/>
    <x v="2316"/>
    <x v="105"/>
    <x v="423"/>
    <x v="1067"/>
    <x v="1"/>
  </r>
  <r>
    <x v="40"/>
    <x v="3424"/>
    <x v="436"/>
    <x v="0"/>
    <x v="4171"/>
    <x v="980"/>
    <x v="270"/>
    <x v="845"/>
    <x v="496"/>
    <x v="358"/>
    <x v="602"/>
    <x v="423"/>
    <x v="737"/>
    <x v="1"/>
  </r>
  <r>
    <x v="40"/>
    <x v="3425"/>
    <x v="933"/>
    <x v="0"/>
    <x v="2679"/>
    <x v="980"/>
    <x v="270"/>
    <x v="845"/>
    <x v="327"/>
    <x v="879"/>
    <x v="602"/>
    <x v="423"/>
    <x v="986"/>
    <x v="1"/>
  </r>
  <r>
    <x v="40"/>
    <x v="3442"/>
    <x v="53"/>
    <x v="0"/>
    <x v="106"/>
    <x v="980"/>
    <x v="270"/>
    <x v="845"/>
    <x v="1099"/>
    <x v="2316"/>
    <x v="70"/>
    <x v="423"/>
    <x v="611"/>
    <x v="1"/>
  </r>
  <r>
    <x v="40"/>
    <x v="3463"/>
    <x v="55"/>
    <x v="0"/>
    <x v="2404"/>
    <x v="980"/>
    <x v="270"/>
    <x v="845"/>
    <x v="1099"/>
    <x v="2316"/>
    <x v="53"/>
    <x v="423"/>
    <x v="410"/>
    <x v="1"/>
  </r>
  <r>
    <x v="40"/>
    <x v="3482"/>
    <x v="785"/>
    <x v="0"/>
    <x v="3432"/>
    <x v="980"/>
    <x v="270"/>
    <x v="845"/>
    <x v="703"/>
    <x v="422"/>
    <x v="35"/>
    <x v="423"/>
    <x v="1512"/>
    <x v="1"/>
  </r>
  <r>
    <x v="40"/>
    <x v="3488"/>
    <x v="84"/>
    <x v="0"/>
    <x v="690"/>
    <x v="980"/>
    <x v="270"/>
    <x v="845"/>
    <x v="1099"/>
    <x v="2316"/>
    <x v="169"/>
    <x v="423"/>
    <x v="1619"/>
    <x v="1"/>
  </r>
  <r>
    <x v="40"/>
    <x v="3493"/>
    <x v="770"/>
    <x v="0"/>
    <x v="1467"/>
    <x v="980"/>
    <x v="270"/>
    <x v="845"/>
    <x v="1099"/>
    <x v="2316"/>
    <x v="105"/>
    <x v="423"/>
    <x v="1067"/>
    <x v="1"/>
  </r>
  <r>
    <x v="40"/>
    <x v="3500"/>
    <x v="75"/>
    <x v="0"/>
    <x v="1512"/>
    <x v="980"/>
    <x v="270"/>
    <x v="845"/>
    <x v="1099"/>
    <x v="2316"/>
    <x v="153"/>
    <x v="222"/>
    <x v="2051"/>
    <x v="1"/>
  </r>
  <r>
    <x v="40"/>
    <x v="3505"/>
    <x v="896"/>
    <x v="0"/>
    <x v="447"/>
    <x v="980"/>
    <x v="270"/>
    <x v="845"/>
    <x v="1099"/>
    <x v="2316"/>
    <x v="131"/>
    <x v="423"/>
    <x v="1253"/>
    <x v="1"/>
  </r>
  <r>
    <x v="40"/>
    <x v="3507"/>
    <x v="439"/>
    <x v="0"/>
    <x v="267"/>
    <x v="980"/>
    <x v="270"/>
    <x v="845"/>
    <x v="1099"/>
    <x v="2316"/>
    <x v="141"/>
    <x v="423"/>
    <x v="1335"/>
    <x v="1"/>
  </r>
  <r>
    <x v="40"/>
    <x v="3517"/>
    <x v="505"/>
    <x v="0"/>
    <x v="1604"/>
    <x v="980"/>
    <x v="270"/>
    <x v="845"/>
    <x v="1099"/>
    <x v="908"/>
    <x v="602"/>
    <x v="423"/>
    <x v="509"/>
    <x v="1"/>
  </r>
  <r>
    <x v="40"/>
    <x v="3534"/>
    <x v="75"/>
    <x v="0"/>
    <x v="2445"/>
    <x v="980"/>
    <x v="270"/>
    <x v="845"/>
    <x v="513"/>
    <x v="1612"/>
    <x v="602"/>
    <x v="423"/>
    <x v="1748"/>
    <x v="1"/>
  </r>
  <r>
    <x v="40"/>
    <x v="3535"/>
    <x v="571"/>
    <x v="0"/>
    <x v="2790"/>
    <x v="980"/>
    <x v="270"/>
    <x v="845"/>
    <x v="1099"/>
    <x v="2316"/>
    <x v="105"/>
    <x v="423"/>
    <x v="1067"/>
    <x v="1"/>
  </r>
  <r>
    <x v="40"/>
    <x v="3538"/>
    <x v="943"/>
    <x v="0"/>
    <x v="2453"/>
    <x v="980"/>
    <x v="270"/>
    <x v="845"/>
    <x v="496"/>
    <x v="627"/>
    <x v="602"/>
    <x v="423"/>
    <x v="952"/>
    <x v="1"/>
  </r>
  <r>
    <x v="40"/>
    <x v="3544"/>
    <x v="657"/>
    <x v="0"/>
    <x v="1796"/>
    <x v="980"/>
    <x v="270"/>
    <x v="845"/>
    <x v="1099"/>
    <x v="420"/>
    <x v="602"/>
    <x v="423"/>
    <x v="242"/>
    <x v="1"/>
  </r>
  <r>
    <x v="40"/>
    <x v="3552"/>
    <x v="560"/>
    <x v="0"/>
    <x v="3742"/>
    <x v="980"/>
    <x v="270"/>
    <x v="845"/>
    <x v="1099"/>
    <x v="2316"/>
    <x v="98"/>
    <x v="423"/>
    <x v="937"/>
    <x v="1"/>
  </r>
  <r>
    <x v="40"/>
    <x v="3557"/>
    <x v="484"/>
    <x v="0"/>
    <x v="4225"/>
    <x v="980"/>
    <x v="270"/>
    <x v="845"/>
    <x v="1099"/>
    <x v="537"/>
    <x v="602"/>
    <x v="423"/>
    <x v="289"/>
    <x v="1"/>
  </r>
  <r>
    <x v="40"/>
    <x v="3568"/>
    <x v="439"/>
    <x v="0"/>
    <x v="383"/>
    <x v="980"/>
    <x v="270"/>
    <x v="845"/>
    <x v="1099"/>
    <x v="57"/>
    <x v="602"/>
    <x v="423"/>
    <x v="36"/>
    <x v="1"/>
  </r>
  <r>
    <x v="40"/>
    <x v="3577"/>
    <x v="285"/>
    <x v="0"/>
    <x v="2398"/>
    <x v="980"/>
    <x v="270"/>
    <x v="845"/>
    <x v="1099"/>
    <x v="447"/>
    <x v="602"/>
    <x v="423"/>
    <x v="255"/>
    <x v="1"/>
  </r>
  <r>
    <x v="40"/>
    <x v="3589"/>
    <x v="620"/>
    <x v="0"/>
    <x v="4095"/>
    <x v="980"/>
    <x v="270"/>
    <x v="845"/>
    <x v="1099"/>
    <x v="2316"/>
    <x v="142"/>
    <x v="423"/>
    <x v="1351"/>
    <x v="1"/>
  </r>
  <r>
    <x v="40"/>
    <x v="3592"/>
    <x v="484"/>
    <x v="0"/>
    <x v="2800"/>
    <x v="980"/>
    <x v="270"/>
    <x v="845"/>
    <x v="703"/>
    <x v="483"/>
    <x v="98"/>
    <x v="423"/>
    <x v="2059"/>
    <x v="1"/>
  </r>
  <r>
    <x v="40"/>
    <x v="3596"/>
    <x v="535"/>
    <x v="0"/>
    <x v="2965"/>
    <x v="980"/>
    <x v="270"/>
    <x v="845"/>
    <x v="1099"/>
    <x v="2316"/>
    <x v="35"/>
    <x v="423"/>
    <x v="210"/>
    <x v="1"/>
  </r>
  <r>
    <x v="40"/>
    <x v="3602"/>
    <x v="295"/>
    <x v="0"/>
    <x v="1128"/>
    <x v="980"/>
    <x v="270"/>
    <x v="845"/>
    <x v="327"/>
    <x v="591"/>
    <x v="602"/>
    <x v="423"/>
    <x v="767"/>
    <x v="1"/>
  </r>
  <r>
    <x v="40"/>
    <x v="3611"/>
    <x v="258"/>
    <x v="0"/>
    <x v="3488"/>
    <x v="980"/>
    <x v="270"/>
    <x v="845"/>
    <x v="1099"/>
    <x v="2316"/>
    <x v="3"/>
    <x v="423"/>
    <x v="23"/>
    <x v="1"/>
  </r>
  <r>
    <x v="40"/>
    <x v="3622"/>
    <x v="308"/>
    <x v="0"/>
    <x v="261"/>
    <x v="980"/>
    <x v="270"/>
    <x v="845"/>
    <x v="1099"/>
    <x v="2316"/>
    <x v="105"/>
    <x v="423"/>
    <x v="1067"/>
    <x v="1"/>
  </r>
  <r>
    <x v="40"/>
    <x v="3646"/>
    <x v="943"/>
    <x v="0"/>
    <x v="525"/>
    <x v="980"/>
    <x v="270"/>
    <x v="845"/>
    <x v="703"/>
    <x v="447"/>
    <x v="602"/>
    <x v="423"/>
    <x v="1037"/>
    <x v="1"/>
  </r>
  <r>
    <x v="40"/>
    <x v="3650"/>
    <x v="785"/>
    <x v="0"/>
    <x v="2895"/>
    <x v="980"/>
    <x v="270"/>
    <x v="845"/>
    <x v="1099"/>
    <x v="2316"/>
    <x v="105"/>
    <x v="423"/>
    <x v="1067"/>
    <x v="1"/>
  </r>
  <r>
    <x v="40"/>
    <x v="3653"/>
    <x v="411"/>
    <x v="0"/>
    <x v="3967"/>
    <x v="980"/>
    <x v="270"/>
    <x v="845"/>
    <x v="591"/>
    <x v="1482"/>
    <x v="602"/>
    <x v="423"/>
    <x v="1686"/>
    <x v="1"/>
  </r>
  <r>
    <x v="40"/>
    <x v="3664"/>
    <x v="943"/>
    <x v="0"/>
    <x v="1558"/>
    <x v="980"/>
    <x v="270"/>
    <x v="845"/>
    <x v="1099"/>
    <x v="2316"/>
    <x v="35"/>
    <x v="423"/>
    <x v="210"/>
    <x v="1"/>
  </r>
  <r>
    <x v="40"/>
    <x v="3667"/>
    <x v="937"/>
    <x v="0"/>
    <x v="4307"/>
    <x v="980"/>
    <x v="270"/>
    <x v="845"/>
    <x v="1099"/>
    <x v="2316"/>
    <x v="214"/>
    <x v="423"/>
    <x v="1993"/>
    <x v="1"/>
  </r>
  <r>
    <x v="40"/>
    <x v="3671"/>
    <x v="75"/>
    <x v="0"/>
    <x v="4164"/>
    <x v="980"/>
    <x v="270"/>
    <x v="845"/>
    <x v="996"/>
    <x v="2035"/>
    <x v="602"/>
    <x v="423"/>
    <x v="2622"/>
    <x v="1"/>
  </r>
  <r>
    <x v="40"/>
    <x v="3683"/>
    <x v="943"/>
    <x v="0"/>
    <x v="595"/>
    <x v="980"/>
    <x v="270"/>
    <x v="845"/>
    <x v="591"/>
    <x v="1372"/>
    <x v="602"/>
    <x v="423"/>
    <x v="1581"/>
    <x v="1"/>
  </r>
  <r>
    <x v="40"/>
    <x v="3691"/>
    <x v="549"/>
    <x v="0"/>
    <x v="3450"/>
    <x v="980"/>
    <x v="270"/>
    <x v="845"/>
    <x v="1099"/>
    <x v="2316"/>
    <x v="169"/>
    <x v="423"/>
    <x v="1619"/>
    <x v="1"/>
  </r>
  <r>
    <x v="40"/>
    <x v="3710"/>
    <x v="10"/>
    <x v="0"/>
    <x v="1372"/>
    <x v="980"/>
    <x v="270"/>
    <x v="845"/>
    <x v="1099"/>
    <x v="2316"/>
    <x v="18"/>
    <x v="423"/>
    <x v="93"/>
    <x v="1"/>
  </r>
  <r>
    <x v="40"/>
    <x v="3757"/>
    <x v="138"/>
    <x v="0"/>
    <x v="3452"/>
    <x v="980"/>
    <x v="270"/>
    <x v="845"/>
    <x v="1099"/>
    <x v="2316"/>
    <x v="142"/>
    <x v="423"/>
    <x v="1351"/>
    <x v="1"/>
  </r>
  <r>
    <x v="40"/>
    <x v="3759"/>
    <x v="287"/>
    <x v="0"/>
    <x v="3382"/>
    <x v="980"/>
    <x v="270"/>
    <x v="845"/>
    <x v="1099"/>
    <x v="2316"/>
    <x v="10"/>
    <x v="423"/>
    <x v="51"/>
    <x v="1"/>
  </r>
  <r>
    <x v="40"/>
    <x v="3765"/>
    <x v="1"/>
    <x v="0"/>
    <x v="3903"/>
    <x v="980"/>
    <x v="270"/>
    <x v="845"/>
    <x v="50"/>
    <x v="81"/>
    <x v="602"/>
    <x v="423"/>
    <x v="110"/>
    <x v="1"/>
  </r>
  <r>
    <x v="40"/>
    <x v="3772"/>
    <x v="943"/>
    <x v="0"/>
    <x v="595"/>
    <x v="980"/>
    <x v="270"/>
    <x v="845"/>
    <x v="591"/>
    <x v="1112"/>
    <x v="602"/>
    <x v="423"/>
    <x v="1368"/>
    <x v="1"/>
  </r>
  <r>
    <x v="40"/>
    <x v="3778"/>
    <x v="943"/>
    <x v="0"/>
    <x v="3888"/>
    <x v="980"/>
    <x v="270"/>
    <x v="845"/>
    <x v="496"/>
    <x v="331"/>
    <x v="602"/>
    <x v="423"/>
    <x v="712"/>
    <x v="1"/>
  </r>
  <r>
    <x v="40"/>
    <x v="3802"/>
    <x v="840"/>
    <x v="0"/>
    <x v="4355"/>
    <x v="980"/>
    <x v="270"/>
    <x v="845"/>
    <x v="1099"/>
    <x v="2316"/>
    <x v="169"/>
    <x v="423"/>
    <x v="1619"/>
    <x v="1"/>
  </r>
  <r>
    <x v="40"/>
    <x v="3831"/>
    <x v="943"/>
    <x v="0"/>
    <x v="578"/>
    <x v="980"/>
    <x v="270"/>
    <x v="845"/>
    <x v="591"/>
    <x v="1392"/>
    <x v="602"/>
    <x v="423"/>
    <x v="1592"/>
    <x v="1"/>
  </r>
  <r>
    <x v="40"/>
    <x v="3836"/>
    <x v="287"/>
    <x v="0"/>
    <x v="3382"/>
    <x v="980"/>
    <x v="270"/>
    <x v="845"/>
    <x v="666"/>
    <x v="2119"/>
    <x v="18"/>
    <x v="423"/>
    <x v="2673"/>
    <x v="1"/>
  </r>
  <r>
    <x v="40"/>
    <x v="3864"/>
    <x v="796"/>
    <x v="0"/>
    <x v="462"/>
    <x v="980"/>
    <x v="270"/>
    <x v="845"/>
    <x v="1099"/>
    <x v="2316"/>
    <x v="142"/>
    <x v="423"/>
    <x v="1351"/>
    <x v="1"/>
  </r>
  <r>
    <x v="40"/>
    <x v="3930"/>
    <x v="943"/>
    <x v="0"/>
    <x v="4793"/>
    <x v="980"/>
    <x v="270"/>
    <x v="845"/>
    <x v="1099"/>
    <x v="2316"/>
    <x v="35"/>
    <x v="423"/>
    <x v="210"/>
    <x v="1"/>
  </r>
  <r>
    <x v="40"/>
    <x v="3931"/>
    <x v="31"/>
    <x v="0"/>
    <x v="4838"/>
    <x v="980"/>
    <x v="270"/>
    <x v="845"/>
    <x v="1099"/>
    <x v="2316"/>
    <x v="169"/>
    <x v="423"/>
    <x v="1619"/>
    <x v="1"/>
  </r>
  <r>
    <x v="40"/>
    <x v="3945"/>
    <x v="61"/>
    <x v="0"/>
    <x v="1587"/>
    <x v="980"/>
    <x v="270"/>
    <x v="845"/>
    <x v="517"/>
    <x v="2262"/>
    <x v="602"/>
    <x v="423"/>
    <x v="3056"/>
    <x v="1"/>
  </r>
  <r>
    <x v="40"/>
    <x v="3961"/>
    <x v="93"/>
    <x v="0"/>
    <x v="2087"/>
    <x v="980"/>
    <x v="270"/>
    <x v="845"/>
    <x v="1099"/>
    <x v="2316"/>
    <x v="81"/>
    <x v="423"/>
    <x v="772"/>
    <x v="1"/>
  </r>
  <r>
    <x v="40"/>
    <x v="3992"/>
    <x v="850"/>
    <x v="0"/>
    <x v="1565"/>
    <x v="980"/>
    <x v="270"/>
    <x v="845"/>
    <x v="1099"/>
    <x v="2316"/>
    <x v="35"/>
    <x v="423"/>
    <x v="210"/>
    <x v="1"/>
  </r>
  <r>
    <x v="40"/>
    <x v="3994"/>
    <x v="33"/>
    <x v="0"/>
    <x v="4282"/>
    <x v="980"/>
    <x v="270"/>
    <x v="845"/>
    <x v="1099"/>
    <x v="2316"/>
    <x v="169"/>
    <x v="423"/>
    <x v="1619"/>
    <x v="1"/>
  </r>
  <r>
    <x v="40"/>
    <x v="4015"/>
    <x v="283"/>
    <x v="0"/>
    <x v="3492"/>
    <x v="980"/>
    <x v="270"/>
    <x v="845"/>
    <x v="1099"/>
    <x v="2316"/>
    <x v="35"/>
    <x v="423"/>
    <x v="210"/>
    <x v="1"/>
  </r>
  <r>
    <x v="40"/>
    <x v="4041"/>
    <x v="943"/>
    <x v="0"/>
    <x v="4867"/>
    <x v="980"/>
    <x v="270"/>
    <x v="845"/>
    <x v="703"/>
    <x v="434"/>
    <x v="602"/>
    <x v="423"/>
    <x v="1024"/>
    <x v="1"/>
  </r>
  <r>
    <x v="40"/>
    <x v="4053"/>
    <x v="765"/>
    <x v="0"/>
    <x v="2459"/>
    <x v="980"/>
    <x v="270"/>
    <x v="845"/>
    <x v="1099"/>
    <x v="2316"/>
    <x v="35"/>
    <x v="423"/>
    <x v="210"/>
    <x v="1"/>
  </r>
  <r>
    <x v="40"/>
    <x v="4105"/>
    <x v="75"/>
    <x v="0"/>
    <x v="1785"/>
    <x v="980"/>
    <x v="270"/>
    <x v="845"/>
    <x v="1099"/>
    <x v="2316"/>
    <x v="61"/>
    <x v="423"/>
    <x v="505"/>
    <x v="1"/>
  </r>
  <r>
    <x v="40"/>
    <x v="4112"/>
    <x v="174"/>
    <x v="0"/>
    <x v="1095"/>
    <x v="980"/>
    <x v="270"/>
    <x v="845"/>
    <x v="1099"/>
    <x v="2316"/>
    <x v="110"/>
    <x v="423"/>
    <x v="1145"/>
    <x v="1"/>
  </r>
  <r>
    <x v="40"/>
    <x v="4115"/>
    <x v="439"/>
    <x v="0"/>
    <x v="1102"/>
    <x v="980"/>
    <x v="270"/>
    <x v="845"/>
    <x v="1099"/>
    <x v="1176"/>
    <x v="602"/>
    <x v="423"/>
    <x v="731"/>
    <x v="1"/>
  </r>
  <r>
    <x v="40"/>
    <x v="4120"/>
    <x v="763"/>
    <x v="0"/>
    <x v="327"/>
    <x v="980"/>
    <x v="270"/>
    <x v="845"/>
    <x v="357"/>
    <x v="1551"/>
    <x v="602"/>
    <x v="423"/>
    <x v="1566"/>
    <x v="1"/>
  </r>
  <r>
    <x v="40"/>
    <x v="4174"/>
    <x v="439"/>
    <x v="0"/>
    <x v="229"/>
    <x v="980"/>
    <x v="270"/>
    <x v="845"/>
    <x v="445"/>
    <x v="2202"/>
    <x v="602"/>
    <x v="423"/>
    <x v="2862"/>
    <x v="1"/>
  </r>
  <r>
    <x v="40"/>
    <x v="4183"/>
    <x v="543"/>
    <x v="0"/>
    <x v="3370"/>
    <x v="980"/>
    <x v="270"/>
    <x v="845"/>
    <x v="1099"/>
    <x v="2316"/>
    <x v="10"/>
    <x v="423"/>
    <x v="51"/>
    <x v="1"/>
  </r>
  <r>
    <x v="40"/>
    <x v="4186"/>
    <x v="295"/>
    <x v="0"/>
    <x v="1127"/>
    <x v="980"/>
    <x v="270"/>
    <x v="845"/>
    <x v="591"/>
    <x v="1225"/>
    <x v="602"/>
    <x v="423"/>
    <x v="1464"/>
    <x v="1"/>
  </r>
  <r>
    <x v="40"/>
    <x v="4187"/>
    <x v="308"/>
    <x v="0"/>
    <x v="3657"/>
    <x v="980"/>
    <x v="270"/>
    <x v="845"/>
    <x v="666"/>
    <x v="1917"/>
    <x v="602"/>
    <x v="423"/>
    <x v="2195"/>
    <x v="1"/>
  </r>
  <r>
    <x v="40"/>
    <x v="4202"/>
    <x v="484"/>
    <x v="0"/>
    <x v="2785"/>
    <x v="980"/>
    <x v="270"/>
    <x v="845"/>
    <x v="1099"/>
    <x v="2316"/>
    <x v="89"/>
    <x v="423"/>
    <x v="832"/>
    <x v="1"/>
  </r>
  <r>
    <x v="40"/>
    <x v="4218"/>
    <x v="75"/>
    <x v="0"/>
    <x v="1509"/>
    <x v="980"/>
    <x v="270"/>
    <x v="845"/>
    <x v="1099"/>
    <x v="2316"/>
    <x v="32"/>
    <x v="108"/>
    <x v="357"/>
    <x v="1"/>
  </r>
  <r>
    <x v="40"/>
    <x v="4230"/>
    <x v="730"/>
    <x v="0"/>
    <x v="4555"/>
    <x v="980"/>
    <x v="270"/>
    <x v="845"/>
    <x v="1099"/>
    <x v="2316"/>
    <x v="367"/>
    <x v="423"/>
    <x v="2688"/>
    <x v="1"/>
  </r>
  <r>
    <x v="40"/>
    <x v="4234"/>
    <x v="61"/>
    <x v="0"/>
    <x v="2899"/>
    <x v="980"/>
    <x v="270"/>
    <x v="845"/>
    <x v="1099"/>
    <x v="1404"/>
    <x v="294"/>
    <x v="423"/>
    <x v="2614"/>
    <x v="1"/>
  </r>
  <r>
    <x v="40"/>
    <x v="4245"/>
    <x v="665"/>
    <x v="0"/>
    <x v="563"/>
    <x v="980"/>
    <x v="270"/>
    <x v="845"/>
    <x v="50"/>
    <x v="31"/>
    <x v="602"/>
    <x v="423"/>
    <x v="74"/>
    <x v="1"/>
  </r>
  <r>
    <x v="40"/>
    <x v="4246"/>
    <x v="891"/>
    <x v="0"/>
    <x v="2578"/>
    <x v="980"/>
    <x v="270"/>
    <x v="845"/>
    <x v="1099"/>
    <x v="2169"/>
    <x v="602"/>
    <x v="423"/>
    <x v="2714"/>
    <x v="1"/>
  </r>
  <r>
    <x v="40"/>
    <x v="4253"/>
    <x v="439"/>
    <x v="0"/>
    <x v="3730"/>
    <x v="980"/>
    <x v="270"/>
    <x v="845"/>
    <x v="1099"/>
    <x v="1179"/>
    <x v="602"/>
    <x v="423"/>
    <x v="732"/>
    <x v="1"/>
  </r>
  <r>
    <x v="40"/>
    <x v="4264"/>
    <x v="75"/>
    <x v="0"/>
    <x v="2642"/>
    <x v="980"/>
    <x v="270"/>
    <x v="845"/>
    <x v="666"/>
    <x v="1879"/>
    <x v="3"/>
    <x v="423"/>
    <x v="2171"/>
    <x v="1"/>
  </r>
  <r>
    <x v="40"/>
    <x v="4269"/>
    <x v="308"/>
    <x v="0"/>
    <x v="3843"/>
    <x v="980"/>
    <x v="270"/>
    <x v="845"/>
    <x v="68"/>
    <x v="871"/>
    <x v="602"/>
    <x v="423"/>
    <x v="684"/>
    <x v="1"/>
  </r>
  <r>
    <x v="40"/>
    <x v="4279"/>
    <x v="943"/>
    <x v="0"/>
    <x v="1638"/>
    <x v="980"/>
    <x v="270"/>
    <x v="845"/>
    <x v="305"/>
    <x v="2093"/>
    <x v="602"/>
    <x v="423"/>
    <x v="2518"/>
    <x v="1"/>
  </r>
  <r>
    <x v="40"/>
    <x v="4291"/>
    <x v="943"/>
    <x v="0"/>
    <x v="3344"/>
    <x v="980"/>
    <x v="270"/>
    <x v="845"/>
    <x v="1099"/>
    <x v="2316"/>
    <x v="169"/>
    <x v="345"/>
    <x v="2547"/>
    <x v="1"/>
  </r>
  <r>
    <x v="40"/>
    <x v="4295"/>
    <x v="560"/>
    <x v="0"/>
    <x v="3629"/>
    <x v="980"/>
    <x v="270"/>
    <x v="845"/>
    <x v="357"/>
    <x v="1632"/>
    <x v="602"/>
    <x v="423"/>
    <x v="1664"/>
    <x v="1"/>
  </r>
  <r>
    <x v="40"/>
    <x v="4383"/>
    <x v="598"/>
    <x v="0"/>
    <x v="3495"/>
    <x v="980"/>
    <x v="270"/>
    <x v="845"/>
    <x v="327"/>
    <x v="867"/>
    <x v="602"/>
    <x v="423"/>
    <x v="977"/>
    <x v="1"/>
  </r>
  <r>
    <x v="40"/>
    <x v="4387"/>
    <x v="788"/>
    <x v="0"/>
    <x v="2928"/>
    <x v="980"/>
    <x v="270"/>
    <x v="845"/>
    <x v="1099"/>
    <x v="2316"/>
    <x v="29"/>
    <x v="423"/>
    <x v="151"/>
    <x v="1"/>
  </r>
  <r>
    <x v="40"/>
    <x v="4406"/>
    <x v="439"/>
    <x v="0"/>
    <x v="383"/>
    <x v="980"/>
    <x v="270"/>
    <x v="845"/>
    <x v="912"/>
    <x v="2293"/>
    <x v="602"/>
    <x v="423"/>
    <x v="3221"/>
    <x v="1"/>
  </r>
  <r>
    <x v="40"/>
    <x v="4413"/>
    <x v="560"/>
    <x v="0"/>
    <x v="3759"/>
    <x v="980"/>
    <x v="270"/>
    <x v="845"/>
    <x v="327"/>
    <x v="766"/>
    <x v="211"/>
    <x v="423"/>
    <x v="2381"/>
    <x v="1"/>
  </r>
  <r>
    <x v="40"/>
    <x v="4426"/>
    <x v="908"/>
    <x v="0"/>
    <x v="4378"/>
    <x v="980"/>
    <x v="270"/>
    <x v="845"/>
    <x v="703"/>
    <x v="422"/>
    <x v="602"/>
    <x v="423"/>
    <x v="1016"/>
    <x v="1"/>
  </r>
  <r>
    <x v="40"/>
    <x v="4433"/>
    <x v="432"/>
    <x v="0"/>
    <x v="4247"/>
    <x v="980"/>
    <x v="270"/>
    <x v="845"/>
    <x v="714"/>
    <x v="1113"/>
    <x v="602"/>
    <x v="423"/>
    <x v="1527"/>
    <x v="1"/>
  </r>
  <r>
    <x v="40"/>
    <x v="4434"/>
    <x v="939"/>
    <x v="0"/>
    <x v="1287"/>
    <x v="980"/>
    <x v="270"/>
    <x v="845"/>
    <x v="703"/>
    <x v="598"/>
    <x v="602"/>
    <x v="423"/>
    <x v="1165"/>
    <x v="1"/>
  </r>
  <r>
    <x v="40"/>
    <x v="4442"/>
    <x v="423"/>
    <x v="0"/>
    <x v="367"/>
    <x v="980"/>
    <x v="270"/>
    <x v="845"/>
    <x v="591"/>
    <x v="1291"/>
    <x v="602"/>
    <x v="423"/>
    <x v="1518"/>
    <x v="1"/>
  </r>
  <r>
    <x v="40"/>
    <x v="4445"/>
    <x v="877"/>
    <x v="0"/>
    <x v="471"/>
    <x v="980"/>
    <x v="270"/>
    <x v="845"/>
    <x v="1099"/>
    <x v="2316"/>
    <x v="41"/>
    <x v="423"/>
    <x v="269"/>
    <x v="1"/>
  </r>
  <r>
    <x v="40"/>
    <x v="4462"/>
    <x v="547"/>
    <x v="0"/>
    <x v="4622"/>
    <x v="980"/>
    <x v="270"/>
    <x v="845"/>
    <x v="1099"/>
    <x v="2316"/>
    <x v="105"/>
    <x v="423"/>
    <x v="1067"/>
    <x v="1"/>
  </r>
  <r>
    <x v="40"/>
    <x v="4495"/>
    <x v="805"/>
    <x v="0"/>
    <x v="499"/>
    <x v="980"/>
    <x v="270"/>
    <x v="845"/>
    <x v="1099"/>
    <x v="2316"/>
    <x v="81"/>
    <x v="423"/>
    <x v="772"/>
    <x v="1"/>
  </r>
  <r>
    <x v="40"/>
    <x v="4503"/>
    <x v="75"/>
    <x v="0"/>
    <x v="621"/>
    <x v="980"/>
    <x v="270"/>
    <x v="845"/>
    <x v="50"/>
    <x v="81"/>
    <x v="602"/>
    <x v="423"/>
    <x v="110"/>
    <x v="1"/>
  </r>
  <r>
    <x v="40"/>
    <x v="4521"/>
    <x v="943"/>
    <x v="0"/>
    <x v="4022"/>
    <x v="980"/>
    <x v="270"/>
    <x v="845"/>
    <x v="1099"/>
    <x v="2316"/>
    <x v="35"/>
    <x v="423"/>
    <x v="210"/>
    <x v="1"/>
  </r>
  <r>
    <x v="40"/>
    <x v="4528"/>
    <x v="55"/>
    <x v="0"/>
    <x v="418"/>
    <x v="980"/>
    <x v="270"/>
    <x v="845"/>
    <x v="1099"/>
    <x v="2316"/>
    <x v="3"/>
    <x v="423"/>
    <x v="23"/>
    <x v="1"/>
  </r>
  <r>
    <x v="40"/>
    <x v="4540"/>
    <x v="61"/>
    <x v="0"/>
    <x v="4823"/>
    <x v="980"/>
    <x v="270"/>
    <x v="845"/>
    <x v="496"/>
    <x v="268"/>
    <x v="602"/>
    <x v="423"/>
    <x v="650"/>
    <x v="1"/>
  </r>
  <r>
    <x v="40"/>
    <x v="4554"/>
    <x v="419"/>
    <x v="0"/>
    <x v="4552"/>
    <x v="980"/>
    <x v="270"/>
    <x v="845"/>
    <x v="920"/>
    <x v="1113"/>
    <x v="141"/>
    <x v="423"/>
    <x v="2473"/>
    <x v="1"/>
  </r>
  <r>
    <x v="40"/>
    <x v="4600"/>
    <x v="308"/>
    <x v="0"/>
    <x v="3421"/>
    <x v="980"/>
    <x v="270"/>
    <x v="845"/>
    <x v="1099"/>
    <x v="57"/>
    <x v="35"/>
    <x v="423"/>
    <x v="292"/>
    <x v="1"/>
  </r>
  <r>
    <x v="40"/>
    <x v="4609"/>
    <x v="439"/>
    <x v="0"/>
    <x v="3710"/>
    <x v="980"/>
    <x v="270"/>
    <x v="845"/>
    <x v="1099"/>
    <x v="2316"/>
    <x v="549"/>
    <x v="367"/>
    <x v="3408"/>
    <x v="1"/>
  </r>
  <r>
    <x v="40"/>
    <x v="4619"/>
    <x v="61"/>
    <x v="0"/>
    <x v="541"/>
    <x v="980"/>
    <x v="270"/>
    <x v="845"/>
    <x v="1099"/>
    <x v="2316"/>
    <x v="169"/>
    <x v="423"/>
    <x v="1619"/>
    <x v="1"/>
  </r>
  <r>
    <x v="40"/>
    <x v="4631"/>
    <x v="765"/>
    <x v="0"/>
    <x v="3945"/>
    <x v="980"/>
    <x v="270"/>
    <x v="845"/>
    <x v="1099"/>
    <x v="426"/>
    <x v="294"/>
    <x v="423"/>
    <x v="2530"/>
    <x v="1"/>
  </r>
  <r>
    <x v="40"/>
    <x v="4635"/>
    <x v="933"/>
    <x v="0"/>
    <x v="3356"/>
    <x v="980"/>
    <x v="270"/>
    <x v="845"/>
    <x v="1099"/>
    <x v="2316"/>
    <x v="18"/>
    <x v="423"/>
    <x v="93"/>
    <x v="1"/>
  </r>
  <r>
    <x v="40"/>
    <x v="4655"/>
    <x v="777"/>
    <x v="0"/>
    <x v="3763"/>
    <x v="980"/>
    <x v="270"/>
    <x v="845"/>
    <x v="1099"/>
    <x v="2316"/>
    <x v="80"/>
    <x v="423"/>
    <x v="731"/>
    <x v="1"/>
  </r>
  <r>
    <x v="40"/>
    <x v="4656"/>
    <x v="308"/>
    <x v="0"/>
    <x v="365"/>
    <x v="980"/>
    <x v="270"/>
    <x v="845"/>
    <x v="1099"/>
    <x v="2316"/>
    <x v="3"/>
    <x v="423"/>
    <x v="23"/>
    <x v="1"/>
  </r>
  <r>
    <x v="40"/>
    <x v="4666"/>
    <x v="66"/>
    <x v="0"/>
    <x v="1084"/>
    <x v="980"/>
    <x v="270"/>
    <x v="845"/>
    <x v="1099"/>
    <x v="2316"/>
    <x v="357"/>
    <x v="77"/>
    <x v="2678"/>
    <x v="1"/>
  </r>
  <r>
    <x v="40"/>
    <x v="4673"/>
    <x v="439"/>
    <x v="0"/>
    <x v="3710"/>
    <x v="980"/>
    <x v="270"/>
    <x v="845"/>
    <x v="357"/>
    <x v="1553"/>
    <x v="602"/>
    <x v="423"/>
    <x v="1568"/>
    <x v="1"/>
  </r>
  <r>
    <x v="40"/>
    <x v="4687"/>
    <x v="763"/>
    <x v="0"/>
    <x v="303"/>
    <x v="980"/>
    <x v="270"/>
    <x v="845"/>
    <x v="1099"/>
    <x v="2316"/>
    <x v="47"/>
    <x v="423"/>
    <x v="350"/>
    <x v="1"/>
  </r>
  <r>
    <x v="40"/>
    <x v="4774"/>
    <x v="615"/>
    <x v="0"/>
    <x v="3720"/>
    <x v="980"/>
    <x v="270"/>
    <x v="845"/>
    <x v="1099"/>
    <x v="2316"/>
    <x v="105"/>
    <x v="423"/>
    <x v="1067"/>
    <x v="1"/>
  </r>
  <r>
    <x v="40"/>
    <x v="4781"/>
    <x v="75"/>
    <x v="0"/>
    <x v="1512"/>
    <x v="980"/>
    <x v="270"/>
    <x v="845"/>
    <x v="591"/>
    <x v="1512"/>
    <x v="602"/>
    <x v="423"/>
    <x v="1702"/>
    <x v="1"/>
  </r>
  <r>
    <x v="40"/>
    <x v="4796"/>
    <x v="128"/>
    <x v="0"/>
    <x v="1540"/>
    <x v="980"/>
    <x v="270"/>
    <x v="845"/>
    <x v="1099"/>
    <x v="2316"/>
    <x v="70"/>
    <x v="423"/>
    <x v="611"/>
    <x v="1"/>
  </r>
  <r>
    <x v="40"/>
    <x v="4797"/>
    <x v="876"/>
    <x v="0"/>
    <x v="4030"/>
    <x v="980"/>
    <x v="270"/>
    <x v="845"/>
    <x v="481"/>
    <x v="2316"/>
    <x v="602"/>
    <x v="423"/>
    <x v="265"/>
    <x v="1"/>
  </r>
  <r>
    <x v="40"/>
    <x v="4798"/>
    <x v="943"/>
    <x v="0"/>
    <x v="2319"/>
    <x v="980"/>
    <x v="270"/>
    <x v="845"/>
    <x v="1099"/>
    <x v="101"/>
    <x v="602"/>
    <x v="423"/>
    <x v="57"/>
    <x v="1"/>
  </r>
  <r>
    <x v="40"/>
    <x v="4807"/>
    <x v="943"/>
    <x v="0"/>
    <x v="2453"/>
    <x v="980"/>
    <x v="270"/>
    <x v="845"/>
    <x v="721"/>
    <x v="1693"/>
    <x v="602"/>
    <x v="423"/>
    <x v="1977"/>
    <x v="1"/>
  </r>
  <r>
    <x v="40"/>
    <x v="4818"/>
    <x v="115"/>
    <x v="0"/>
    <x v="75"/>
    <x v="980"/>
    <x v="270"/>
    <x v="845"/>
    <x v="445"/>
    <x v="2053"/>
    <x v="602"/>
    <x v="423"/>
    <x v="2437"/>
    <x v="1"/>
  </r>
  <r>
    <x v="40"/>
    <x v="4830"/>
    <x v="824"/>
    <x v="0"/>
    <x v="495"/>
    <x v="980"/>
    <x v="270"/>
    <x v="845"/>
    <x v="50"/>
    <x v="138"/>
    <x v="602"/>
    <x v="423"/>
    <x v="176"/>
    <x v="1"/>
  </r>
  <r>
    <x v="40"/>
    <x v="4862"/>
    <x v="719"/>
    <x v="0"/>
    <x v="2583"/>
    <x v="980"/>
    <x v="270"/>
    <x v="845"/>
    <x v="666"/>
    <x v="1844"/>
    <x v="602"/>
    <x v="423"/>
    <x v="2097"/>
    <x v="1"/>
  </r>
  <r>
    <x v="40"/>
    <x v="4863"/>
    <x v="324"/>
    <x v="0"/>
    <x v="4893"/>
    <x v="980"/>
    <x v="270"/>
    <x v="845"/>
    <x v="1099"/>
    <x v="2316"/>
    <x v="105"/>
    <x v="423"/>
    <x v="1067"/>
    <x v="1"/>
  </r>
  <r>
    <x v="40"/>
    <x v="4885"/>
    <x v="245"/>
    <x v="0"/>
    <x v="4188"/>
    <x v="980"/>
    <x v="270"/>
    <x v="845"/>
    <x v="1099"/>
    <x v="447"/>
    <x v="602"/>
    <x v="423"/>
    <x v="255"/>
    <x v="1"/>
  </r>
  <r>
    <x v="40"/>
    <x v="4910"/>
    <x v="943"/>
    <x v="0"/>
    <x v="65"/>
    <x v="980"/>
    <x v="270"/>
    <x v="845"/>
    <x v="703"/>
    <x v="428"/>
    <x v="602"/>
    <x v="423"/>
    <x v="1020"/>
    <x v="1"/>
  </r>
  <r>
    <x v="40"/>
    <x v="4921"/>
    <x v="678"/>
    <x v="0"/>
    <x v="2686"/>
    <x v="980"/>
    <x v="270"/>
    <x v="845"/>
    <x v="1099"/>
    <x v="2316"/>
    <x v="18"/>
    <x v="423"/>
    <x v="93"/>
    <x v="1"/>
  </r>
  <r>
    <x v="40"/>
    <x v="4943"/>
    <x v="102"/>
    <x v="0"/>
    <x v="1904"/>
    <x v="980"/>
    <x v="270"/>
    <x v="845"/>
    <x v="591"/>
    <x v="1336"/>
    <x v="602"/>
    <x v="423"/>
    <x v="1560"/>
    <x v="1"/>
  </r>
  <r>
    <x v="40"/>
    <x v="4960"/>
    <x v="419"/>
    <x v="0"/>
    <x v="1697"/>
    <x v="980"/>
    <x v="270"/>
    <x v="845"/>
    <x v="1099"/>
    <x v="2316"/>
    <x v="142"/>
    <x v="423"/>
    <x v="1351"/>
    <x v="1"/>
  </r>
  <r>
    <x v="40"/>
    <x v="4978"/>
    <x v="861"/>
    <x v="0"/>
    <x v="3736"/>
    <x v="980"/>
    <x v="270"/>
    <x v="845"/>
    <x v="1099"/>
    <x v="2316"/>
    <x v="211"/>
    <x v="423"/>
    <x v="1960"/>
    <x v="1"/>
  </r>
  <r>
    <x v="40"/>
    <x v="5007"/>
    <x v="824"/>
    <x v="0"/>
    <x v="1547"/>
    <x v="980"/>
    <x v="270"/>
    <x v="845"/>
    <x v="496"/>
    <x v="331"/>
    <x v="35"/>
    <x v="423"/>
    <x v="1241"/>
    <x v="1"/>
  </r>
  <r>
    <x v="40"/>
    <x v="5010"/>
    <x v="653"/>
    <x v="0"/>
    <x v="1933"/>
    <x v="980"/>
    <x v="270"/>
    <x v="845"/>
    <x v="1099"/>
    <x v="2316"/>
    <x v="169"/>
    <x v="423"/>
    <x v="1619"/>
    <x v="1"/>
  </r>
  <r>
    <x v="40"/>
    <x v="5013"/>
    <x v="465"/>
    <x v="0"/>
    <x v="4795"/>
    <x v="980"/>
    <x v="270"/>
    <x v="845"/>
    <x v="1099"/>
    <x v="2316"/>
    <x v="169"/>
    <x v="423"/>
    <x v="1619"/>
    <x v="1"/>
  </r>
  <r>
    <x v="40"/>
    <x v="5047"/>
    <x v="785"/>
    <x v="0"/>
    <x v="3434"/>
    <x v="980"/>
    <x v="270"/>
    <x v="845"/>
    <x v="305"/>
    <x v="2262"/>
    <x v="374"/>
    <x v="67"/>
    <x v="3247"/>
    <x v="1"/>
  </r>
  <r>
    <x v="40"/>
    <x v="5077"/>
    <x v="26"/>
    <x v="0"/>
    <x v="2314"/>
    <x v="980"/>
    <x v="270"/>
    <x v="845"/>
    <x v="1099"/>
    <x v="372"/>
    <x v="602"/>
    <x v="423"/>
    <x v="218"/>
    <x v="1"/>
  </r>
  <r>
    <x v="40"/>
    <x v="5088"/>
    <x v="173"/>
    <x v="0"/>
    <x v="1888"/>
    <x v="980"/>
    <x v="270"/>
    <x v="845"/>
    <x v="1099"/>
    <x v="2316"/>
    <x v="81"/>
    <x v="423"/>
    <x v="772"/>
    <x v="1"/>
  </r>
  <r>
    <x v="40"/>
    <x v="5098"/>
    <x v="67"/>
    <x v="0"/>
    <x v="4706"/>
    <x v="980"/>
    <x v="270"/>
    <x v="845"/>
    <x v="504"/>
    <x v="664"/>
    <x v="602"/>
    <x v="423"/>
    <x v="991"/>
    <x v="1"/>
  </r>
  <r>
    <x v="40"/>
    <x v="5143"/>
    <x v="173"/>
    <x v="0"/>
    <x v="2495"/>
    <x v="980"/>
    <x v="270"/>
    <x v="845"/>
    <x v="1099"/>
    <x v="776"/>
    <x v="602"/>
    <x v="423"/>
    <x v="422"/>
    <x v="1"/>
  </r>
  <r>
    <x v="40"/>
    <x v="5154"/>
    <x v="61"/>
    <x v="0"/>
    <x v="2899"/>
    <x v="980"/>
    <x v="270"/>
    <x v="845"/>
    <x v="1099"/>
    <x v="1568"/>
    <x v="602"/>
    <x v="423"/>
    <x v="1115"/>
    <x v="1"/>
  </r>
  <r>
    <x v="40"/>
    <x v="5310"/>
    <x v="813"/>
    <x v="0"/>
    <x v="998"/>
    <x v="980"/>
    <x v="270"/>
    <x v="845"/>
    <x v="591"/>
    <x v="1112"/>
    <x v="602"/>
    <x v="423"/>
    <x v="1368"/>
    <x v="1"/>
  </r>
  <r>
    <x v="40"/>
    <x v="5336"/>
    <x v="665"/>
    <x v="0"/>
    <x v="563"/>
    <x v="980"/>
    <x v="270"/>
    <x v="845"/>
    <x v="50"/>
    <x v="31"/>
    <x v="602"/>
    <x v="423"/>
    <x v="74"/>
    <x v="1"/>
  </r>
  <r>
    <x v="40"/>
    <x v="5425"/>
    <x v="858"/>
    <x v="0"/>
    <x v="1157"/>
    <x v="980"/>
    <x v="270"/>
    <x v="845"/>
    <x v="1099"/>
    <x v="29"/>
    <x v="602"/>
    <x v="423"/>
    <x v="15"/>
    <x v="1"/>
  </r>
  <r>
    <x v="40"/>
    <x v="5437"/>
    <x v="647"/>
    <x v="0"/>
    <x v="3357"/>
    <x v="980"/>
    <x v="270"/>
    <x v="845"/>
    <x v="721"/>
    <x v="1922"/>
    <x v="35"/>
    <x v="423"/>
    <x v="2365"/>
    <x v="1"/>
  </r>
  <r>
    <x v="40"/>
    <x v="5466"/>
    <x v="484"/>
    <x v="0"/>
    <x v="4189"/>
    <x v="980"/>
    <x v="270"/>
    <x v="845"/>
    <x v="1099"/>
    <x v="1036"/>
    <x v="602"/>
    <x v="423"/>
    <x v="602"/>
    <x v="1"/>
  </r>
  <r>
    <x v="40"/>
    <x v="5525"/>
    <x v="498"/>
    <x v="0"/>
    <x v="3606"/>
    <x v="980"/>
    <x v="270"/>
    <x v="845"/>
    <x v="504"/>
    <x v="413"/>
    <x v="602"/>
    <x v="423"/>
    <x v="791"/>
    <x v="1"/>
  </r>
  <r>
    <x v="40"/>
    <x v="5526"/>
    <x v="308"/>
    <x v="0"/>
    <x v="288"/>
    <x v="980"/>
    <x v="270"/>
    <x v="845"/>
    <x v="327"/>
    <x v="335"/>
    <x v="602"/>
    <x v="423"/>
    <x v="538"/>
    <x v="1"/>
  </r>
  <r>
    <x v="40"/>
    <x v="5535"/>
    <x v="61"/>
    <x v="0"/>
    <x v="542"/>
    <x v="980"/>
    <x v="270"/>
    <x v="845"/>
    <x v="1099"/>
    <x v="2316"/>
    <x v="105"/>
    <x v="423"/>
    <x v="1067"/>
    <x v="1"/>
  </r>
  <r>
    <x v="40"/>
    <x v="5606"/>
    <x v="854"/>
    <x v="0"/>
    <x v="4361"/>
    <x v="980"/>
    <x v="270"/>
    <x v="845"/>
    <x v="721"/>
    <x v="1847"/>
    <x v="35"/>
    <x v="423"/>
    <x v="2280"/>
    <x v="1"/>
  </r>
  <r>
    <x v="40"/>
    <x v="5610"/>
    <x v="732"/>
    <x v="0"/>
    <x v="419"/>
    <x v="980"/>
    <x v="270"/>
    <x v="845"/>
    <x v="496"/>
    <x v="316"/>
    <x v="602"/>
    <x v="423"/>
    <x v="700"/>
    <x v="1"/>
  </r>
  <r>
    <x v="40"/>
    <x v="5614"/>
    <x v="541"/>
    <x v="0"/>
    <x v="688"/>
    <x v="980"/>
    <x v="270"/>
    <x v="845"/>
    <x v="1099"/>
    <x v="2316"/>
    <x v="142"/>
    <x v="423"/>
    <x v="1351"/>
    <x v="1"/>
  </r>
  <r>
    <x v="40"/>
    <x v="5629"/>
    <x v="173"/>
    <x v="0"/>
    <x v="1578"/>
    <x v="980"/>
    <x v="270"/>
    <x v="845"/>
    <x v="1099"/>
    <x v="2316"/>
    <x v="35"/>
    <x v="423"/>
    <x v="210"/>
    <x v="1"/>
  </r>
  <r>
    <x v="40"/>
    <x v="5649"/>
    <x v="75"/>
    <x v="0"/>
    <x v="1509"/>
    <x v="980"/>
    <x v="270"/>
    <x v="845"/>
    <x v="1099"/>
    <x v="208"/>
    <x v="602"/>
    <x v="423"/>
    <x v="129"/>
    <x v="1"/>
  </r>
  <r>
    <x v="40"/>
    <x v="5657"/>
    <x v="308"/>
    <x v="0"/>
    <x v="3497"/>
    <x v="980"/>
    <x v="270"/>
    <x v="845"/>
    <x v="1099"/>
    <x v="2316"/>
    <x v="128"/>
    <x v="228"/>
    <x v="1943"/>
    <x v="1"/>
  </r>
  <r>
    <x v="40"/>
    <x v="5661"/>
    <x v="943"/>
    <x v="0"/>
    <x v="1638"/>
    <x v="980"/>
    <x v="270"/>
    <x v="845"/>
    <x v="1099"/>
    <x v="1914"/>
    <x v="510"/>
    <x v="408"/>
    <x v="3416"/>
    <x v="1"/>
  </r>
  <r>
    <x v="40"/>
    <x v="5662"/>
    <x v="431"/>
    <x v="0"/>
    <x v="4783"/>
    <x v="980"/>
    <x v="270"/>
    <x v="845"/>
    <x v="1099"/>
    <x v="279"/>
    <x v="602"/>
    <x v="423"/>
    <x v="177"/>
    <x v="1"/>
  </r>
  <r>
    <x v="40"/>
    <x v="5674"/>
    <x v="416"/>
    <x v="0"/>
    <x v="3961"/>
    <x v="980"/>
    <x v="270"/>
    <x v="845"/>
    <x v="1099"/>
    <x v="395"/>
    <x v="602"/>
    <x v="423"/>
    <x v="231"/>
    <x v="1"/>
  </r>
  <r>
    <x v="40"/>
    <x v="5692"/>
    <x v="433"/>
    <x v="0"/>
    <x v="1282"/>
    <x v="980"/>
    <x v="270"/>
    <x v="845"/>
    <x v="50"/>
    <x v="153"/>
    <x v="602"/>
    <x v="423"/>
    <x v="193"/>
    <x v="1"/>
  </r>
  <r>
    <x v="40"/>
    <x v="5693"/>
    <x v="760"/>
    <x v="0"/>
    <x v="324"/>
    <x v="980"/>
    <x v="270"/>
    <x v="845"/>
    <x v="1099"/>
    <x v="71"/>
    <x v="602"/>
    <x v="423"/>
    <x v="43"/>
    <x v="1"/>
  </r>
  <r>
    <x v="40"/>
    <x v="5701"/>
    <x v="439"/>
    <x v="0"/>
    <x v="361"/>
    <x v="980"/>
    <x v="270"/>
    <x v="845"/>
    <x v="1099"/>
    <x v="1008"/>
    <x v="602"/>
    <x v="423"/>
    <x v="574"/>
    <x v="1"/>
  </r>
  <r>
    <x v="40"/>
    <x v="5711"/>
    <x v="943"/>
    <x v="0"/>
    <x v="579"/>
    <x v="980"/>
    <x v="270"/>
    <x v="845"/>
    <x v="445"/>
    <x v="2189"/>
    <x v="602"/>
    <x v="423"/>
    <x v="2839"/>
    <x v="1"/>
  </r>
  <r>
    <x v="40"/>
    <x v="5766"/>
    <x v="943"/>
    <x v="0"/>
    <x v="525"/>
    <x v="980"/>
    <x v="270"/>
    <x v="845"/>
    <x v="327"/>
    <x v="871"/>
    <x v="602"/>
    <x v="423"/>
    <x v="978"/>
    <x v="1"/>
  </r>
  <r>
    <x v="40"/>
    <x v="5772"/>
    <x v="943"/>
    <x v="0"/>
    <x v="4402"/>
    <x v="980"/>
    <x v="270"/>
    <x v="845"/>
    <x v="1099"/>
    <x v="2316"/>
    <x v="105"/>
    <x v="423"/>
    <x v="1067"/>
    <x v="1"/>
  </r>
  <r>
    <x v="40"/>
    <x v="5788"/>
    <x v="726"/>
    <x v="0"/>
    <x v="1583"/>
    <x v="980"/>
    <x v="270"/>
    <x v="845"/>
    <x v="504"/>
    <x v="664"/>
    <x v="602"/>
    <x v="423"/>
    <x v="991"/>
    <x v="1"/>
  </r>
  <r>
    <x v="40"/>
    <x v="5805"/>
    <x v="182"/>
    <x v="0"/>
    <x v="3722"/>
    <x v="980"/>
    <x v="270"/>
    <x v="845"/>
    <x v="1099"/>
    <x v="299"/>
    <x v="602"/>
    <x v="423"/>
    <x v="187"/>
    <x v="1"/>
  </r>
  <r>
    <x v="40"/>
    <x v="5938"/>
    <x v="61"/>
    <x v="0"/>
    <x v="2899"/>
    <x v="980"/>
    <x v="270"/>
    <x v="845"/>
    <x v="666"/>
    <x v="1844"/>
    <x v="602"/>
    <x v="423"/>
    <x v="2097"/>
    <x v="1"/>
  </r>
  <r>
    <x v="40"/>
    <x v="5963"/>
    <x v="287"/>
    <x v="0"/>
    <x v="4384"/>
    <x v="980"/>
    <x v="270"/>
    <x v="845"/>
    <x v="1099"/>
    <x v="739"/>
    <x v="241"/>
    <x v="423"/>
    <x v="2405"/>
    <x v="1"/>
  </r>
  <r>
    <x v="40"/>
    <x v="5969"/>
    <x v="819"/>
    <x v="0"/>
    <x v="3957"/>
    <x v="980"/>
    <x v="270"/>
    <x v="845"/>
    <x v="1099"/>
    <x v="2316"/>
    <x v="105"/>
    <x v="423"/>
    <x v="1067"/>
    <x v="1"/>
  </r>
  <r>
    <x v="40"/>
    <x v="5983"/>
    <x v="295"/>
    <x v="0"/>
    <x v="1128"/>
    <x v="980"/>
    <x v="270"/>
    <x v="845"/>
    <x v="1099"/>
    <x v="57"/>
    <x v="602"/>
    <x v="423"/>
    <x v="36"/>
    <x v="1"/>
  </r>
  <r>
    <x v="40"/>
    <x v="6002"/>
    <x v="943"/>
    <x v="0"/>
    <x v="564"/>
    <x v="980"/>
    <x v="270"/>
    <x v="845"/>
    <x v="1099"/>
    <x v="2316"/>
    <x v="105"/>
    <x v="423"/>
    <x v="1067"/>
    <x v="1"/>
  </r>
  <r>
    <x v="40"/>
    <x v="6019"/>
    <x v="308"/>
    <x v="0"/>
    <x v="632"/>
    <x v="980"/>
    <x v="270"/>
    <x v="845"/>
    <x v="1099"/>
    <x v="29"/>
    <x v="602"/>
    <x v="423"/>
    <x v="15"/>
    <x v="1"/>
  </r>
  <r>
    <x v="40"/>
    <x v="6059"/>
    <x v="75"/>
    <x v="0"/>
    <x v="428"/>
    <x v="980"/>
    <x v="270"/>
    <x v="845"/>
    <x v="666"/>
    <x v="1566"/>
    <x v="602"/>
    <x v="423"/>
    <x v="1820"/>
    <x v="1"/>
  </r>
  <r>
    <x v="40"/>
    <x v="6073"/>
    <x v="61"/>
    <x v="0"/>
    <x v="4190"/>
    <x v="980"/>
    <x v="270"/>
    <x v="845"/>
    <x v="1099"/>
    <x v="2316"/>
    <x v="116"/>
    <x v="55"/>
    <x v="1303"/>
    <x v="1"/>
  </r>
  <r>
    <x v="40"/>
    <x v="6076"/>
    <x v="173"/>
    <x v="0"/>
    <x v="2718"/>
    <x v="980"/>
    <x v="270"/>
    <x v="845"/>
    <x v="1099"/>
    <x v="2316"/>
    <x v="169"/>
    <x v="423"/>
    <x v="1619"/>
    <x v="1"/>
  </r>
  <r>
    <x v="40"/>
    <x v="6081"/>
    <x v="61"/>
    <x v="0"/>
    <x v="2899"/>
    <x v="980"/>
    <x v="270"/>
    <x v="845"/>
    <x v="517"/>
    <x v="2042"/>
    <x v="602"/>
    <x v="423"/>
    <x v="2413"/>
    <x v="1"/>
  </r>
  <r>
    <x v="40"/>
    <x v="6118"/>
    <x v="93"/>
    <x v="0"/>
    <x v="1848"/>
    <x v="980"/>
    <x v="270"/>
    <x v="845"/>
    <x v="1099"/>
    <x v="266"/>
    <x v="602"/>
    <x v="423"/>
    <x v="167"/>
    <x v="1"/>
  </r>
  <r>
    <x v="40"/>
    <x v="6124"/>
    <x v="552"/>
    <x v="0"/>
    <x v="1059"/>
    <x v="980"/>
    <x v="270"/>
    <x v="845"/>
    <x v="327"/>
    <x v="908"/>
    <x v="602"/>
    <x v="423"/>
    <x v="1006"/>
    <x v="1"/>
  </r>
  <r>
    <x v="40"/>
    <x v="6131"/>
    <x v="241"/>
    <x v="0"/>
    <x v="544"/>
    <x v="980"/>
    <x v="270"/>
    <x v="845"/>
    <x v="1099"/>
    <x v="2316"/>
    <x v="169"/>
    <x v="423"/>
    <x v="1619"/>
    <x v="1"/>
  </r>
  <r>
    <x v="40"/>
    <x v="6132"/>
    <x v="908"/>
    <x v="0"/>
    <x v="4259"/>
    <x v="980"/>
    <x v="270"/>
    <x v="845"/>
    <x v="666"/>
    <x v="1997"/>
    <x v="602"/>
    <x v="423"/>
    <x v="2317"/>
    <x v="1"/>
  </r>
  <r>
    <x v="40"/>
    <x v="6159"/>
    <x v="432"/>
    <x v="0"/>
    <x v="2570"/>
    <x v="980"/>
    <x v="270"/>
    <x v="845"/>
    <x v="1099"/>
    <x v="2316"/>
    <x v="81"/>
    <x v="423"/>
    <x v="772"/>
    <x v="1"/>
  </r>
  <r>
    <x v="40"/>
    <x v="6165"/>
    <x v="785"/>
    <x v="0"/>
    <x v="3434"/>
    <x v="980"/>
    <x v="270"/>
    <x v="845"/>
    <x v="445"/>
    <x v="2161"/>
    <x v="602"/>
    <x v="423"/>
    <x v="2748"/>
    <x v="1"/>
  </r>
  <r>
    <x v="40"/>
    <x v="6168"/>
    <x v="421"/>
    <x v="0"/>
    <x v="709"/>
    <x v="980"/>
    <x v="270"/>
    <x v="845"/>
    <x v="1099"/>
    <x v="2316"/>
    <x v="294"/>
    <x v="423"/>
    <x v="2435"/>
    <x v="1"/>
  </r>
  <r>
    <x v="40"/>
    <x v="6169"/>
    <x v="943"/>
    <x v="0"/>
    <x v="102"/>
    <x v="980"/>
    <x v="270"/>
    <x v="845"/>
    <x v="666"/>
    <x v="1870"/>
    <x v="10"/>
    <x v="423"/>
    <x v="2198"/>
    <x v="1"/>
  </r>
  <r>
    <x v="40"/>
    <x v="6184"/>
    <x v="416"/>
    <x v="0"/>
    <x v="4824"/>
    <x v="980"/>
    <x v="270"/>
    <x v="845"/>
    <x v="1099"/>
    <x v="69"/>
    <x v="602"/>
    <x v="423"/>
    <x v="42"/>
    <x v="1"/>
  </r>
  <r>
    <x v="40"/>
    <x v="6191"/>
    <x v="75"/>
    <x v="0"/>
    <x v="1515"/>
    <x v="980"/>
    <x v="270"/>
    <x v="845"/>
    <x v="357"/>
    <x v="1259"/>
    <x v="602"/>
    <x v="423"/>
    <x v="1292"/>
    <x v="1"/>
  </r>
  <r>
    <x v="40"/>
    <x v="6258"/>
    <x v="61"/>
    <x v="0"/>
    <x v="4190"/>
    <x v="980"/>
    <x v="270"/>
    <x v="845"/>
    <x v="1099"/>
    <x v="1036"/>
    <x v="602"/>
    <x v="423"/>
    <x v="602"/>
    <x v="1"/>
  </r>
  <r>
    <x v="40"/>
    <x v="6271"/>
    <x v="295"/>
    <x v="0"/>
    <x v="1128"/>
    <x v="980"/>
    <x v="270"/>
    <x v="845"/>
    <x v="327"/>
    <x v="1207"/>
    <x v="602"/>
    <x v="423"/>
    <x v="1234"/>
    <x v="1"/>
  </r>
  <r>
    <x v="40"/>
    <x v="6301"/>
    <x v="596"/>
    <x v="0"/>
    <x v="1428"/>
    <x v="980"/>
    <x v="270"/>
    <x v="845"/>
    <x v="504"/>
    <x v="496"/>
    <x v="602"/>
    <x v="423"/>
    <x v="850"/>
    <x v="1"/>
  </r>
  <r>
    <x v="40"/>
    <x v="6312"/>
    <x v="467"/>
    <x v="0"/>
    <x v="4821"/>
    <x v="980"/>
    <x v="270"/>
    <x v="845"/>
    <x v="327"/>
    <x v="919"/>
    <x v="10"/>
    <x v="423"/>
    <x v="1225"/>
    <x v="1"/>
  </r>
  <r>
    <x v="40"/>
    <x v="6323"/>
    <x v="657"/>
    <x v="0"/>
    <x v="3411"/>
    <x v="980"/>
    <x v="270"/>
    <x v="845"/>
    <x v="496"/>
    <x v="358"/>
    <x v="602"/>
    <x v="423"/>
    <x v="737"/>
    <x v="1"/>
  </r>
  <r>
    <x v="40"/>
    <x v="6327"/>
    <x v="848"/>
    <x v="0"/>
    <x v="1843"/>
    <x v="980"/>
    <x v="270"/>
    <x v="845"/>
    <x v="50"/>
    <x v="206"/>
    <x v="602"/>
    <x v="423"/>
    <x v="224"/>
    <x v="1"/>
  </r>
  <r>
    <x v="40"/>
    <x v="6332"/>
    <x v="202"/>
    <x v="0"/>
    <x v="3544"/>
    <x v="980"/>
    <x v="270"/>
    <x v="845"/>
    <x v="1099"/>
    <x v="2316"/>
    <x v="169"/>
    <x v="423"/>
    <x v="1619"/>
    <x v="1"/>
  </r>
  <r>
    <x v="40"/>
    <x v="6334"/>
    <x v="287"/>
    <x v="0"/>
    <x v="4945"/>
    <x v="980"/>
    <x v="270"/>
    <x v="845"/>
    <x v="1099"/>
    <x v="2316"/>
    <x v="18"/>
    <x v="423"/>
    <x v="93"/>
    <x v="1"/>
  </r>
  <r>
    <x v="40"/>
    <x v="6349"/>
    <x v="1"/>
    <x v="0"/>
    <x v="4372"/>
    <x v="980"/>
    <x v="270"/>
    <x v="845"/>
    <x v="1099"/>
    <x v="2172"/>
    <x v="602"/>
    <x v="423"/>
    <x v="2723"/>
    <x v="1"/>
  </r>
  <r>
    <x v="40"/>
    <x v="6359"/>
    <x v="537"/>
    <x v="0"/>
    <x v="408"/>
    <x v="980"/>
    <x v="270"/>
    <x v="845"/>
    <x v="1099"/>
    <x v="2316"/>
    <x v="105"/>
    <x v="423"/>
    <x v="1067"/>
    <x v="1"/>
  </r>
  <r>
    <x v="40"/>
    <x v="6391"/>
    <x v="439"/>
    <x v="0"/>
    <x v="1106"/>
    <x v="980"/>
    <x v="270"/>
    <x v="845"/>
    <x v="1099"/>
    <x v="1291"/>
    <x v="602"/>
    <x v="423"/>
    <x v="826"/>
    <x v="1"/>
  </r>
  <r>
    <x v="40"/>
    <x v="6392"/>
    <x v="312"/>
    <x v="0"/>
    <x v="3533"/>
    <x v="980"/>
    <x v="270"/>
    <x v="845"/>
    <x v="327"/>
    <x v="1303"/>
    <x v="61"/>
    <x v="423"/>
    <x v="1992"/>
    <x v="1"/>
  </r>
  <r>
    <x v="40"/>
    <x v="6409"/>
    <x v="785"/>
    <x v="0"/>
    <x v="3950"/>
    <x v="980"/>
    <x v="270"/>
    <x v="845"/>
    <x v="1099"/>
    <x v="2316"/>
    <x v="35"/>
    <x v="423"/>
    <x v="210"/>
    <x v="1"/>
  </r>
  <r>
    <x v="41"/>
    <x v="486"/>
    <x v="116"/>
    <x v="0"/>
    <x v="50"/>
    <x v="980"/>
    <x v="270"/>
    <x v="122"/>
    <x v="1099"/>
    <x v="2316"/>
    <x v="602"/>
    <x v="423"/>
    <x v="2118"/>
    <x v="0"/>
  </r>
  <r>
    <x v="41"/>
    <x v="489"/>
    <x v="846"/>
    <x v="0"/>
    <x v="4083"/>
    <x v="980"/>
    <x v="270"/>
    <x v="122"/>
    <x v="1099"/>
    <x v="2316"/>
    <x v="602"/>
    <x v="423"/>
    <x v="2118"/>
    <x v="0"/>
  </r>
  <r>
    <x v="41"/>
    <x v="532"/>
    <x v="658"/>
    <x v="0"/>
    <x v="4375"/>
    <x v="980"/>
    <x v="270"/>
    <x v="122"/>
    <x v="1099"/>
    <x v="2316"/>
    <x v="602"/>
    <x v="423"/>
    <x v="2118"/>
    <x v="0"/>
  </r>
  <r>
    <x v="41"/>
    <x v="537"/>
    <x v="308"/>
    <x v="0"/>
    <x v="4967"/>
    <x v="980"/>
    <x v="270"/>
    <x v="65"/>
    <x v="1099"/>
    <x v="2316"/>
    <x v="602"/>
    <x v="423"/>
    <x v="1067"/>
    <x v="0"/>
  </r>
  <r>
    <x v="41"/>
    <x v="634"/>
    <x v="75"/>
    <x v="0"/>
    <x v="3334"/>
    <x v="980"/>
    <x v="270"/>
    <x v="160"/>
    <x v="1099"/>
    <x v="2316"/>
    <x v="602"/>
    <x v="423"/>
    <x v="2342"/>
    <x v="0"/>
  </r>
  <r>
    <x v="41"/>
    <x v="678"/>
    <x v="847"/>
    <x v="0"/>
    <x v="2503"/>
    <x v="980"/>
    <x v="270"/>
    <x v="42"/>
    <x v="1099"/>
    <x v="2316"/>
    <x v="602"/>
    <x v="423"/>
    <x v="350"/>
    <x v="0"/>
  </r>
  <r>
    <x v="41"/>
    <x v="755"/>
    <x v="49"/>
    <x v="0"/>
    <x v="2730"/>
    <x v="980"/>
    <x v="270"/>
    <x v="92"/>
    <x v="1099"/>
    <x v="2316"/>
    <x v="602"/>
    <x v="423"/>
    <x v="1742"/>
    <x v="0"/>
  </r>
  <r>
    <x v="41"/>
    <x v="842"/>
    <x v="329"/>
    <x v="0"/>
    <x v="2100"/>
    <x v="980"/>
    <x v="270"/>
    <x v="230"/>
    <x v="1099"/>
    <x v="2316"/>
    <x v="602"/>
    <x v="423"/>
    <x v="2684"/>
    <x v="0"/>
  </r>
  <r>
    <x v="41"/>
    <x v="917"/>
    <x v="439"/>
    <x v="0"/>
    <x v="217"/>
    <x v="980"/>
    <x v="270"/>
    <x v="65"/>
    <x v="1099"/>
    <x v="2316"/>
    <x v="602"/>
    <x v="423"/>
    <x v="1067"/>
    <x v="0"/>
  </r>
  <r>
    <x v="41"/>
    <x v="1181"/>
    <x v="439"/>
    <x v="0"/>
    <x v="3710"/>
    <x v="980"/>
    <x v="270"/>
    <x v="845"/>
    <x v="1056"/>
    <x v="2316"/>
    <x v="602"/>
    <x v="423"/>
    <x v="2710"/>
    <x v="0"/>
  </r>
  <r>
    <x v="41"/>
    <x v="1183"/>
    <x v="67"/>
    <x v="0"/>
    <x v="4967"/>
    <x v="980"/>
    <x v="270"/>
    <x v="42"/>
    <x v="1099"/>
    <x v="2316"/>
    <x v="602"/>
    <x v="423"/>
    <x v="350"/>
    <x v="0"/>
  </r>
  <r>
    <x v="41"/>
    <x v="1188"/>
    <x v="35"/>
    <x v="0"/>
    <x v="4676"/>
    <x v="980"/>
    <x v="270"/>
    <x v="65"/>
    <x v="1099"/>
    <x v="2316"/>
    <x v="602"/>
    <x v="423"/>
    <x v="1067"/>
    <x v="0"/>
  </r>
  <r>
    <x v="41"/>
    <x v="1282"/>
    <x v="61"/>
    <x v="0"/>
    <x v="2891"/>
    <x v="980"/>
    <x v="270"/>
    <x v="338"/>
    <x v="1099"/>
    <x v="2316"/>
    <x v="602"/>
    <x v="423"/>
    <x v="3000"/>
    <x v="0"/>
  </r>
  <r>
    <x v="41"/>
    <x v="1735"/>
    <x v="865"/>
    <x v="0"/>
    <x v="4673"/>
    <x v="980"/>
    <x v="270"/>
    <x v="845"/>
    <x v="315"/>
    <x v="2316"/>
    <x v="602"/>
    <x v="423"/>
    <x v="183"/>
    <x v="0"/>
  </r>
  <r>
    <x v="41"/>
    <x v="1960"/>
    <x v="439"/>
    <x v="0"/>
    <x v="4967"/>
    <x v="980"/>
    <x v="270"/>
    <x v="92"/>
    <x v="1099"/>
    <x v="2316"/>
    <x v="602"/>
    <x v="423"/>
    <x v="1742"/>
    <x v="0"/>
  </r>
  <r>
    <x v="41"/>
    <x v="2263"/>
    <x v="166"/>
    <x v="0"/>
    <x v="4967"/>
    <x v="980"/>
    <x v="270"/>
    <x v="65"/>
    <x v="1099"/>
    <x v="2316"/>
    <x v="602"/>
    <x v="423"/>
    <x v="1067"/>
    <x v="0"/>
  </r>
  <r>
    <x v="41"/>
    <x v="2292"/>
    <x v="572"/>
    <x v="0"/>
    <x v="4967"/>
    <x v="980"/>
    <x v="270"/>
    <x v="54"/>
    <x v="1099"/>
    <x v="2316"/>
    <x v="602"/>
    <x v="423"/>
    <x v="694"/>
    <x v="0"/>
  </r>
  <r>
    <x v="41"/>
    <x v="2296"/>
    <x v="686"/>
    <x v="0"/>
    <x v="3870"/>
    <x v="980"/>
    <x v="270"/>
    <x v="190"/>
    <x v="1099"/>
    <x v="2316"/>
    <x v="602"/>
    <x v="423"/>
    <x v="2549"/>
    <x v="0"/>
  </r>
  <r>
    <x v="41"/>
    <x v="2301"/>
    <x v="75"/>
    <x v="0"/>
    <x v="2977"/>
    <x v="980"/>
    <x v="270"/>
    <x v="845"/>
    <x v="1039"/>
    <x v="2316"/>
    <x v="602"/>
    <x v="423"/>
    <x v="2488"/>
    <x v="0"/>
  </r>
  <r>
    <x v="41"/>
    <x v="2332"/>
    <x v="895"/>
    <x v="0"/>
    <x v="4168"/>
    <x v="980"/>
    <x v="270"/>
    <x v="845"/>
    <x v="394"/>
    <x v="715"/>
    <x v="602"/>
    <x v="423"/>
    <x v="907"/>
    <x v="0"/>
  </r>
  <r>
    <x v="41"/>
    <x v="2518"/>
    <x v="943"/>
    <x v="0"/>
    <x v="4016"/>
    <x v="980"/>
    <x v="270"/>
    <x v="42"/>
    <x v="1099"/>
    <x v="2316"/>
    <x v="602"/>
    <x v="423"/>
    <x v="350"/>
    <x v="0"/>
  </r>
  <r>
    <x v="41"/>
    <x v="2584"/>
    <x v="308"/>
    <x v="0"/>
    <x v="4967"/>
    <x v="980"/>
    <x v="270"/>
    <x v="65"/>
    <x v="1099"/>
    <x v="2316"/>
    <x v="602"/>
    <x v="423"/>
    <x v="1067"/>
    <x v="0"/>
  </r>
  <r>
    <x v="41"/>
    <x v="2584"/>
    <x v="308"/>
    <x v="0"/>
    <x v="624"/>
    <x v="980"/>
    <x v="270"/>
    <x v="845"/>
    <x v="1049"/>
    <x v="2316"/>
    <x v="602"/>
    <x v="423"/>
    <x v="2662"/>
    <x v="0"/>
  </r>
  <r>
    <x v="41"/>
    <x v="2648"/>
    <x v="75"/>
    <x v="0"/>
    <x v="1324"/>
    <x v="980"/>
    <x v="270"/>
    <x v="92"/>
    <x v="1099"/>
    <x v="2316"/>
    <x v="602"/>
    <x v="423"/>
    <x v="1742"/>
    <x v="0"/>
  </r>
  <r>
    <x v="41"/>
    <x v="2657"/>
    <x v="61"/>
    <x v="0"/>
    <x v="2692"/>
    <x v="980"/>
    <x v="270"/>
    <x v="235"/>
    <x v="1099"/>
    <x v="2316"/>
    <x v="602"/>
    <x v="423"/>
    <x v="2706"/>
    <x v="0"/>
  </r>
  <r>
    <x v="41"/>
    <x v="2686"/>
    <x v="67"/>
    <x v="0"/>
    <x v="4706"/>
    <x v="980"/>
    <x v="270"/>
    <x v="263"/>
    <x v="1099"/>
    <x v="2316"/>
    <x v="602"/>
    <x v="423"/>
    <x v="2795"/>
    <x v="0"/>
  </r>
  <r>
    <x v="41"/>
    <x v="3044"/>
    <x v="1"/>
    <x v="0"/>
    <x v="4371"/>
    <x v="980"/>
    <x v="270"/>
    <x v="122"/>
    <x v="1099"/>
    <x v="2316"/>
    <x v="602"/>
    <x v="423"/>
    <x v="2118"/>
    <x v="0"/>
  </r>
  <r>
    <x v="41"/>
    <x v="3044"/>
    <x v="1"/>
    <x v="0"/>
    <x v="4967"/>
    <x v="980"/>
    <x v="270"/>
    <x v="126"/>
    <x v="1099"/>
    <x v="2316"/>
    <x v="602"/>
    <x v="423"/>
    <x v="2160"/>
    <x v="0"/>
  </r>
  <r>
    <x v="41"/>
    <x v="3045"/>
    <x v="55"/>
    <x v="0"/>
    <x v="2079"/>
    <x v="980"/>
    <x v="270"/>
    <x v="845"/>
    <x v="930"/>
    <x v="2316"/>
    <x v="602"/>
    <x v="423"/>
    <x v="1164"/>
    <x v="0"/>
  </r>
  <r>
    <x v="41"/>
    <x v="3048"/>
    <x v="61"/>
    <x v="0"/>
    <x v="4967"/>
    <x v="980"/>
    <x v="270"/>
    <x v="67"/>
    <x v="1099"/>
    <x v="2316"/>
    <x v="602"/>
    <x v="423"/>
    <x v="1131"/>
    <x v="0"/>
  </r>
  <r>
    <x v="41"/>
    <x v="3055"/>
    <x v="173"/>
    <x v="0"/>
    <x v="2500"/>
    <x v="980"/>
    <x v="270"/>
    <x v="92"/>
    <x v="1099"/>
    <x v="2316"/>
    <x v="602"/>
    <x v="423"/>
    <x v="1742"/>
    <x v="0"/>
  </r>
  <r>
    <x v="41"/>
    <x v="3063"/>
    <x v="785"/>
    <x v="0"/>
    <x v="3434"/>
    <x v="980"/>
    <x v="270"/>
    <x v="179"/>
    <x v="1099"/>
    <x v="2316"/>
    <x v="602"/>
    <x v="423"/>
    <x v="2488"/>
    <x v="0"/>
  </r>
  <r>
    <x v="41"/>
    <x v="3063"/>
    <x v="785"/>
    <x v="0"/>
    <x v="3426"/>
    <x v="980"/>
    <x v="270"/>
    <x v="223"/>
    <x v="1099"/>
    <x v="2316"/>
    <x v="602"/>
    <x v="423"/>
    <x v="2662"/>
    <x v="0"/>
  </r>
  <r>
    <x v="41"/>
    <x v="3065"/>
    <x v="908"/>
    <x v="0"/>
    <x v="640"/>
    <x v="980"/>
    <x v="270"/>
    <x v="351"/>
    <x v="242"/>
    <x v="1487"/>
    <x v="602"/>
    <x v="423"/>
    <x v="3117"/>
    <x v="0"/>
  </r>
  <r>
    <x v="41"/>
    <x v="3189"/>
    <x v="75"/>
    <x v="0"/>
    <x v="4967"/>
    <x v="980"/>
    <x v="270"/>
    <x v="216"/>
    <x v="1099"/>
    <x v="2316"/>
    <x v="602"/>
    <x v="423"/>
    <x v="2641"/>
    <x v="0"/>
  </r>
  <r>
    <x v="41"/>
    <x v="3403"/>
    <x v="813"/>
    <x v="0"/>
    <x v="4967"/>
    <x v="980"/>
    <x v="270"/>
    <x v="65"/>
    <x v="1099"/>
    <x v="2316"/>
    <x v="602"/>
    <x v="423"/>
    <x v="1067"/>
    <x v="0"/>
  </r>
  <r>
    <x v="41"/>
    <x v="3420"/>
    <x v="484"/>
    <x v="0"/>
    <x v="4967"/>
    <x v="980"/>
    <x v="270"/>
    <x v="223"/>
    <x v="1099"/>
    <x v="2316"/>
    <x v="602"/>
    <x v="423"/>
    <x v="2662"/>
    <x v="0"/>
  </r>
  <r>
    <x v="41"/>
    <x v="3905"/>
    <x v="805"/>
    <x v="0"/>
    <x v="4967"/>
    <x v="980"/>
    <x v="270"/>
    <x v="279"/>
    <x v="1099"/>
    <x v="2316"/>
    <x v="602"/>
    <x v="423"/>
    <x v="2854"/>
    <x v="0"/>
  </r>
  <r>
    <x v="41"/>
    <x v="3905"/>
    <x v="805"/>
    <x v="0"/>
    <x v="4044"/>
    <x v="980"/>
    <x v="270"/>
    <x v="219"/>
    <x v="1099"/>
    <x v="2316"/>
    <x v="602"/>
    <x v="423"/>
    <x v="2652"/>
    <x v="0"/>
  </r>
  <r>
    <x v="41"/>
    <x v="4081"/>
    <x v="149"/>
    <x v="0"/>
    <x v="3398"/>
    <x v="980"/>
    <x v="270"/>
    <x v="223"/>
    <x v="1099"/>
    <x v="2316"/>
    <x v="602"/>
    <x v="423"/>
    <x v="2662"/>
    <x v="0"/>
  </r>
  <r>
    <x v="41"/>
    <x v="4081"/>
    <x v="149"/>
    <x v="0"/>
    <x v="3398"/>
    <x v="980"/>
    <x v="270"/>
    <x v="122"/>
    <x v="1099"/>
    <x v="2316"/>
    <x v="602"/>
    <x v="423"/>
    <x v="2118"/>
    <x v="0"/>
  </r>
  <r>
    <x v="41"/>
    <x v="4311"/>
    <x v="405"/>
    <x v="0"/>
    <x v="1948"/>
    <x v="980"/>
    <x v="270"/>
    <x v="845"/>
    <x v="1085"/>
    <x v="2316"/>
    <x v="602"/>
    <x v="423"/>
    <x v="3134"/>
    <x v="0"/>
  </r>
  <r>
    <x v="41"/>
    <x v="4321"/>
    <x v="67"/>
    <x v="0"/>
    <x v="4967"/>
    <x v="980"/>
    <x v="270"/>
    <x v="99"/>
    <x v="1099"/>
    <x v="2316"/>
    <x v="602"/>
    <x v="423"/>
    <x v="1833"/>
    <x v="0"/>
  </r>
  <r>
    <x v="41"/>
    <x v="4334"/>
    <x v="865"/>
    <x v="0"/>
    <x v="4634"/>
    <x v="980"/>
    <x v="270"/>
    <x v="845"/>
    <x v="839"/>
    <x v="1487"/>
    <x v="602"/>
    <x v="423"/>
    <x v="1936"/>
    <x v="0"/>
  </r>
  <r>
    <x v="41"/>
    <x v="4345"/>
    <x v="478"/>
    <x v="0"/>
    <x v="4693"/>
    <x v="980"/>
    <x v="270"/>
    <x v="42"/>
    <x v="1099"/>
    <x v="2316"/>
    <x v="602"/>
    <x v="423"/>
    <x v="350"/>
    <x v="0"/>
  </r>
  <r>
    <x v="41"/>
    <x v="1283"/>
    <x v="202"/>
    <x v="0"/>
    <x v="4967"/>
    <x v="980"/>
    <x v="270"/>
    <x v="243"/>
    <x v="1099"/>
    <x v="2316"/>
    <x v="602"/>
    <x v="423"/>
    <x v="2738"/>
    <x v="0"/>
  </r>
  <r>
    <x v="41"/>
    <x v="4866"/>
    <x v="308"/>
    <x v="0"/>
    <x v="1071"/>
    <x v="980"/>
    <x v="270"/>
    <x v="65"/>
    <x v="1099"/>
    <x v="2316"/>
    <x v="602"/>
    <x v="423"/>
    <x v="1067"/>
    <x v="0"/>
  </r>
  <r>
    <x v="41"/>
    <x v="5205"/>
    <x v="75"/>
    <x v="0"/>
    <x v="1328"/>
    <x v="980"/>
    <x v="270"/>
    <x v="263"/>
    <x v="1039"/>
    <x v="2316"/>
    <x v="602"/>
    <x v="423"/>
    <x v="3073"/>
    <x v="0"/>
  </r>
  <r>
    <x v="41"/>
    <x v="5112"/>
    <x v="75"/>
    <x v="0"/>
    <x v="1329"/>
    <x v="980"/>
    <x v="270"/>
    <x v="845"/>
    <x v="1039"/>
    <x v="2316"/>
    <x v="602"/>
    <x v="423"/>
    <x v="2488"/>
    <x v="0"/>
  </r>
  <r>
    <x v="41"/>
    <x v="5175"/>
    <x v="75"/>
    <x v="0"/>
    <x v="4967"/>
    <x v="980"/>
    <x v="270"/>
    <x v="298"/>
    <x v="1099"/>
    <x v="2316"/>
    <x v="602"/>
    <x v="423"/>
    <x v="2897"/>
    <x v="0"/>
  </r>
  <r>
    <x v="41"/>
    <x v="5323"/>
    <x v="375"/>
    <x v="0"/>
    <x v="163"/>
    <x v="980"/>
    <x v="270"/>
    <x v="65"/>
    <x v="1099"/>
    <x v="2316"/>
    <x v="602"/>
    <x v="423"/>
    <x v="1067"/>
    <x v="0"/>
  </r>
  <r>
    <x v="41"/>
    <x v="5483"/>
    <x v="763"/>
    <x v="0"/>
    <x v="3758"/>
    <x v="980"/>
    <x v="270"/>
    <x v="42"/>
    <x v="1099"/>
    <x v="2316"/>
    <x v="602"/>
    <x v="423"/>
    <x v="350"/>
    <x v="0"/>
  </r>
  <r>
    <x v="41"/>
    <x v="5491"/>
    <x v="519"/>
    <x v="0"/>
    <x v="4716"/>
    <x v="980"/>
    <x v="270"/>
    <x v="24"/>
    <x v="1099"/>
    <x v="2316"/>
    <x v="602"/>
    <x v="423"/>
    <x v="174"/>
    <x v="0"/>
  </r>
  <r>
    <x v="41"/>
    <x v="5559"/>
    <x v="847"/>
    <x v="0"/>
    <x v="671"/>
    <x v="980"/>
    <x v="270"/>
    <x v="845"/>
    <x v="642"/>
    <x v="715"/>
    <x v="602"/>
    <x v="423"/>
    <x v="1167"/>
    <x v="0"/>
  </r>
  <r>
    <x v="41"/>
    <x v="5589"/>
    <x v="785"/>
    <x v="0"/>
    <x v="3432"/>
    <x v="980"/>
    <x v="270"/>
    <x v="845"/>
    <x v="1070"/>
    <x v="2316"/>
    <x v="602"/>
    <x v="423"/>
    <x v="2818"/>
    <x v="0"/>
  </r>
  <r>
    <x v="41"/>
    <x v="5594"/>
    <x v="943"/>
    <x v="0"/>
    <x v="578"/>
    <x v="980"/>
    <x v="270"/>
    <x v="845"/>
    <x v="917"/>
    <x v="2316"/>
    <x v="602"/>
    <x v="423"/>
    <x v="1067"/>
    <x v="0"/>
  </r>
  <r>
    <x v="41"/>
    <x v="5848"/>
    <x v="61"/>
    <x v="0"/>
    <x v="1682"/>
    <x v="980"/>
    <x v="270"/>
    <x v="122"/>
    <x v="1099"/>
    <x v="2316"/>
    <x v="602"/>
    <x v="423"/>
    <x v="2118"/>
    <x v="0"/>
  </r>
  <r>
    <x v="41"/>
    <x v="3155"/>
    <x v="943"/>
    <x v="0"/>
    <x v="4303"/>
    <x v="980"/>
    <x v="270"/>
    <x v="65"/>
    <x v="1099"/>
    <x v="2316"/>
    <x v="602"/>
    <x v="423"/>
    <x v="1067"/>
    <x v="0"/>
  </r>
  <r>
    <x v="41"/>
    <x v="6104"/>
    <x v="61"/>
    <x v="0"/>
    <x v="2899"/>
    <x v="980"/>
    <x v="270"/>
    <x v="209"/>
    <x v="1040"/>
    <x v="715"/>
    <x v="602"/>
    <x v="423"/>
    <x v="3024"/>
    <x v="0"/>
  </r>
  <r>
    <x v="41"/>
    <x v="6105"/>
    <x v="943"/>
    <x v="0"/>
    <x v="3344"/>
    <x v="980"/>
    <x v="270"/>
    <x v="200"/>
    <x v="624"/>
    <x v="1487"/>
    <x v="602"/>
    <x v="423"/>
    <x v="2792"/>
    <x v="0"/>
  </r>
  <r>
    <x v="41"/>
    <x v="6234"/>
    <x v="943"/>
    <x v="0"/>
    <x v="2912"/>
    <x v="980"/>
    <x v="270"/>
    <x v="221"/>
    <x v="1099"/>
    <x v="2316"/>
    <x v="602"/>
    <x v="423"/>
    <x v="2657"/>
    <x v="0"/>
  </r>
  <r>
    <x v="41"/>
    <x v="6252"/>
    <x v="943"/>
    <x v="0"/>
    <x v="582"/>
    <x v="980"/>
    <x v="270"/>
    <x v="211"/>
    <x v="1099"/>
    <x v="2316"/>
    <x v="602"/>
    <x v="423"/>
    <x v="2631"/>
    <x v="0"/>
  </r>
  <r>
    <x v="41"/>
    <x v="6410"/>
    <x v="674"/>
    <x v="0"/>
    <x v="3991"/>
    <x v="980"/>
    <x v="270"/>
    <x v="122"/>
    <x v="1099"/>
    <x v="2316"/>
    <x v="602"/>
    <x v="423"/>
    <x v="2118"/>
    <x v="0"/>
  </r>
  <r>
    <x v="41"/>
    <x v="6426"/>
    <x v="49"/>
    <x v="0"/>
    <x v="2419"/>
    <x v="980"/>
    <x v="270"/>
    <x v="845"/>
    <x v="102"/>
    <x v="1280"/>
    <x v="602"/>
    <x v="423"/>
    <x v="1045"/>
    <x v="0"/>
  </r>
  <r>
    <x v="41"/>
    <x v="110"/>
    <x v="943"/>
    <x v="0"/>
    <x v="1498"/>
    <x v="980"/>
    <x v="270"/>
    <x v="845"/>
    <x v="1099"/>
    <x v="2316"/>
    <x v="214"/>
    <x v="423"/>
    <x v="1993"/>
    <x v="1"/>
  </r>
  <r>
    <x v="41"/>
    <x v="150"/>
    <x v="785"/>
    <x v="0"/>
    <x v="4581"/>
    <x v="980"/>
    <x v="270"/>
    <x v="845"/>
    <x v="296"/>
    <x v="1000"/>
    <x v="602"/>
    <x v="423"/>
    <x v="1021"/>
    <x v="1"/>
  </r>
  <r>
    <x v="41"/>
    <x v="232"/>
    <x v="478"/>
    <x v="0"/>
    <x v="4722"/>
    <x v="980"/>
    <x v="270"/>
    <x v="92"/>
    <x v="1099"/>
    <x v="2316"/>
    <x v="602"/>
    <x v="423"/>
    <x v="1742"/>
    <x v="1"/>
  </r>
  <r>
    <x v="41"/>
    <x v="444"/>
    <x v="450"/>
    <x v="0"/>
    <x v="2814"/>
    <x v="980"/>
    <x v="270"/>
    <x v="845"/>
    <x v="296"/>
    <x v="1000"/>
    <x v="602"/>
    <x v="423"/>
    <x v="1021"/>
    <x v="1"/>
  </r>
  <r>
    <x v="41"/>
    <x v="598"/>
    <x v="127"/>
    <x v="0"/>
    <x v="460"/>
    <x v="980"/>
    <x v="270"/>
    <x v="845"/>
    <x v="296"/>
    <x v="1000"/>
    <x v="602"/>
    <x v="423"/>
    <x v="1021"/>
    <x v="1"/>
  </r>
  <r>
    <x v="41"/>
    <x v="775"/>
    <x v="230"/>
    <x v="0"/>
    <x v="2575"/>
    <x v="980"/>
    <x v="270"/>
    <x v="845"/>
    <x v="296"/>
    <x v="1000"/>
    <x v="602"/>
    <x v="423"/>
    <x v="1021"/>
    <x v="1"/>
  </r>
  <r>
    <x v="41"/>
    <x v="853"/>
    <x v="439"/>
    <x v="0"/>
    <x v="262"/>
    <x v="980"/>
    <x v="270"/>
    <x v="845"/>
    <x v="102"/>
    <x v="2316"/>
    <x v="602"/>
    <x v="423"/>
    <x v="64"/>
    <x v="1"/>
  </r>
  <r>
    <x v="41"/>
    <x v="869"/>
    <x v="173"/>
    <x v="0"/>
    <x v="448"/>
    <x v="980"/>
    <x v="270"/>
    <x v="845"/>
    <x v="296"/>
    <x v="1000"/>
    <x v="602"/>
    <x v="423"/>
    <x v="1021"/>
    <x v="1"/>
  </r>
  <r>
    <x v="41"/>
    <x v="1285"/>
    <x v="353"/>
    <x v="0"/>
    <x v="1852"/>
    <x v="980"/>
    <x v="270"/>
    <x v="845"/>
    <x v="296"/>
    <x v="718"/>
    <x v="602"/>
    <x v="423"/>
    <x v="815"/>
    <x v="1"/>
  </r>
  <r>
    <x v="41"/>
    <x v="1546"/>
    <x v="867"/>
    <x v="0"/>
    <x v="3715"/>
    <x v="980"/>
    <x v="270"/>
    <x v="10"/>
    <x v="1099"/>
    <x v="2316"/>
    <x v="602"/>
    <x v="423"/>
    <x v="84"/>
    <x v="1"/>
  </r>
  <r>
    <x v="41"/>
    <x v="1552"/>
    <x v="61"/>
    <x v="0"/>
    <x v="3854"/>
    <x v="980"/>
    <x v="270"/>
    <x v="845"/>
    <x v="296"/>
    <x v="671"/>
    <x v="602"/>
    <x v="423"/>
    <x v="786"/>
    <x v="1"/>
  </r>
  <r>
    <x v="41"/>
    <x v="2342"/>
    <x v="943"/>
    <x v="0"/>
    <x v="1313"/>
    <x v="980"/>
    <x v="270"/>
    <x v="845"/>
    <x v="296"/>
    <x v="389"/>
    <x v="602"/>
    <x v="423"/>
    <x v="547"/>
    <x v="1"/>
  </r>
  <r>
    <x v="41"/>
    <x v="2403"/>
    <x v="503"/>
    <x v="0"/>
    <x v="101"/>
    <x v="980"/>
    <x v="270"/>
    <x v="845"/>
    <x v="1099"/>
    <x v="2316"/>
    <x v="105"/>
    <x v="81"/>
    <x v="1232"/>
    <x v="1"/>
  </r>
  <r>
    <x v="41"/>
    <x v="2649"/>
    <x v="312"/>
    <x v="0"/>
    <x v="3532"/>
    <x v="980"/>
    <x v="270"/>
    <x v="845"/>
    <x v="1099"/>
    <x v="700"/>
    <x v="245"/>
    <x v="423"/>
    <x v="2401"/>
    <x v="1"/>
  </r>
  <r>
    <x v="41"/>
    <x v="2707"/>
    <x v="726"/>
    <x v="0"/>
    <x v="4293"/>
    <x v="980"/>
    <x v="270"/>
    <x v="845"/>
    <x v="1099"/>
    <x v="2316"/>
    <x v="105"/>
    <x v="60"/>
    <x v="1200"/>
    <x v="1"/>
  </r>
  <r>
    <x v="41"/>
    <x v="2937"/>
    <x v="939"/>
    <x v="0"/>
    <x v="402"/>
    <x v="980"/>
    <x v="270"/>
    <x v="155"/>
    <x v="1099"/>
    <x v="2316"/>
    <x v="602"/>
    <x v="423"/>
    <x v="2321"/>
    <x v="1"/>
  </r>
  <r>
    <x v="41"/>
    <x v="3125"/>
    <x v="943"/>
    <x v="0"/>
    <x v="1313"/>
    <x v="980"/>
    <x v="270"/>
    <x v="845"/>
    <x v="296"/>
    <x v="389"/>
    <x v="602"/>
    <x v="423"/>
    <x v="547"/>
    <x v="1"/>
  </r>
  <r>
    <x v="41"/>
    <x v="3204"/>
    <x v="251"/>
    <x v="0"/>
    <x v="4028"/>
    <x v="980"/>
    <x v="270"/>
    <x v="845"/>
    <x v="296"/>
    <x v="1000"/>
    <x v="602"/>
    <x v="423"/>
    <x v="1021"/>
    <x v="1"/>
  </r>
  <r>
    <x v="41"/>
    <x v="3266"/>
    <x v="61"/>
    <x v="0"/>
    <x v="4844"/>
    <x v="980"/>
    <x v="270"/>
    <x v="845"/>
    <x v="296"/>
    <x v="860"/>
    <x v="602"/>
    <x v="423"/>
    <x v="929"/>
    <x v="1"/>
  </r>
  <r>
    <x v="41"/>
    <x v="3774"/>
    <x v="943"/>
    <x v="0"/>
    <x v="582"/>
    <x v="980"/>
    <x v="270"/>
    <x v="845"/>
    <x v="1099"/>
    <x v="2316"/>
    <x v="105"/>
    <x v="423"/>
    <x v="1067"/>
    <x v="1"/>
  </r>
  <r>
    <x v="41"/>
    <x v="3791"/>
    <x v="637"/>
    <x v="0"/>
    <x v="4612"/>
    <x v="980"/>
    <x v="270"/>
    <x v="845"/>
    <x v="656"/>
    <x v="1487"/>
    <x v="602"/>
    <x v="423"/>
    <x v="1736"/>
    <x v="1"/>
  </r>
  <r>
    <x v="41"/>
    <x v="3803"/>
    <x v="789"/>
    <x v="0"/>
    <x v="4967"/>
    <x v="980"/>
    <x v="270"/>
    <x v="845"/>
    <x v="296"/>
    <x v="601"/>
    <x v="602"/>
    <x v="423"/>
    <x v="734"/>
    <x v="1"/>
  </r>
  <r>
    <x v="41"/>
    <x v="4217"/>
    <x v="145"/>
    <x v="0"/>
    <x v="5"/>
    <x v="980"/>
    <x v="270"/>
    <x v="42"/>
    <x v="1099"/>
    <x v="2316"/>
    <x v="602"/>
    <x v="423"/>
    <x v="350"/>
    <x v="1"/>
  </r>
  <r>
    <x v="41"/>
    <x v="4591"/>
    <x v="19"/>
    <x v="0"/>
    <x v="513"/>
    <x v="980"/>
    <x v="270"/>
    <x v="845"/>
    <x v="296"/>
    <x v="1190"/>
    <x v="602"/>
    <x v="423"/>
    <x v="1184"/>
    <x v="1"/>
  </r>
  <r>
    <x v="41"/>
    <x v="5056"/>
    <x v="785"/>
    <x v="0"/>
    <x v="3442"/>
    <x v="980"/>
    <x v="270"/>
    <x v="845"/>
    <x v="296"/>
    <x v="662"/>
    <x v="602"/>
    <x v="423"/>
    <x v="780"/>
    <x v="1"/>
  </r>
  <r>
    <x v="41"/>
    <x v="5091"/>
    <x v="908"/>
    <x v="0"/>
    <x v="438"/>
    <x v="980"/>
    <x v="270"/>
    <x v="845"/>
    <x v="296"/>
    <x v="730"/>
    <x v="602"/>
    <x v="423"/>
    <x v="825"/>
    <x v="1"/>
  </r>
  <r>
    <x v="41"/>
    <x v="6141"/>
    <x v="717"/>
    <x v="0"/>
    <x v="423"/>
    <x v="980"/>
    <x v="270"/>
    <x v="845"/>
    <x v="296"/>
    <x v="790"/>
    <x v="602"/>
    <x v="423"/>
    <x v="877"/>
    <x v="1"/>
  </r>
  <r>
    <x v="42"/>
    <x v="7"/>
    <x v="732"/>
    <x v="0"/>
    <x v="419"/>
    <x v="980"/>
    <x v="270"/>
    <x v="42"/>
    <x v="2"/>
    <x v="14"/>
    <x v="0"/>
    <x v="0"/>
    <x v="350"/>
    <x v="0"/>
  </r>
  <r>
    <x v="42"/>
    <x v="17"/>
    <x v="560"/>
    <x v="0"/>
    <x v="253"/>
    <x v="980"/>
    <x v="270"/>
    <x v="0"/>
    <x v="2"/>
    <x v="14"/>
    <x v="182"/>
    <x v="0"/>
    <x v="1742"/>
    <x v="0"/>
  </r>
  <r>
    <x v="42"/>
    <x v="475"/>
    <x v="915"/>
    <x v="0"/>
    <x v="3965"/>
    <x v="980"/>
    <x v="270"/>
    <x v="65"/>
    <x v="2"/>
    <x v="14"/>
    <x v="0"/>
    <x v="0"/>
    <x v="1067"/>
    <x v="0"/>
  </r>
  <r>
    <x v="42"/>
    <x v="588"/>
    <x v="439"/>
    <x v="0"/>
    <x v="301"/>
    <x v="980"/>
    <x v="270"/>
    <x v="0"/>
    <x v="2"/>
    <x v="14"/>
    <x v="400"/>
    <x v="0"/>
    <x v="2795"/>
    <x v="0"/>
  </r>
  <r>
    <x v="42"/>
    <x v="744"/>
    <x v="61"/>
    <x v="0"/>
    <x v="1587"/>
    <x v="980"/>
    <x v="270"/>
    <x v="122"/>
    <x v="2"/>
    <x v="91"/>
    <x v="0"/>
    <x v="0"/>
    <x v="2180"/>
    <x v="0"/>
  </r>
  <r>
    <x v="42"/>
    <x v="763"/>
    <x v="439"/>
    <x v="0"/>
    <x v="3738"/>
    <x v="980"/>
    <x v="270"/>
    <x v="0"/>
    <x v="2"/>
    <x v="14"/>
    <x v="338"/>
    <x v="0"/>
    <x v="2593"/>
    <x v="0"/>
  </r>
  <r>
    <x v="42"/>
    <x v="836"/>
    <x v="61"/>
    <x v="0"/>
    <x v="1533"/>
    <x v="980"/>
    <x v="270"/>
    <x v="0"/>
    <x v="2"/>
    <x v="14"/>
    <x v="597"/>
    <x v="0"/>
    <x v="3769"/>
    <x v="0"/>
  </r>
  <r>
    <x v="42"/>
    <x v="1181"/>
    <x v="439"/>
    <x v="0"/>
    <x v="3710"/>
    <x v="980"/>
    <x v="270"/>
    <x v="788"/>
    <x v="1051"/>
    <x v="2308"/>
    <x v="582"/>
    <x v="280"/>
    <x v="3802"/>
    <x v="0"/>
  </r>
  <r>
    <x v="42"/>
    <x v="1248"/>
    <x v="478"/>
    <x v="0"/>
    <x v="4693"/>
    <x v="980"/>
    <x v="270"/>
    <x v="179"/>
    <x v="2"/>
    <x v="14"/>
    <x v="0"/>
    <x v="0"/>
    <x v="2488"/>
    <x v="0"/>
  </r>
  <r>
    <x v="42"/>
    <x v="1261"/>
    <x v="763"/>
    <x v="0"/>
    <x v="347"/>
    <x v="980"/>
    <x v="270"/>
    <x v="179"/>
    <x v="2"/>
    <x v="14"/>
    <x v="0"/>
    <x v="0"/>
    <x v="2488"/>
    <x v="0"/>
  </r>
  <r>
    <x v="42"/>
    <x v="1597"/>
    <x v="49"/>
    <x v="0"/>
    <x v="590"/>
    <x v="980"/>
    <x v="270"/>
    <x v="718"/>
    <x v="1075"/>
    <x v="14"/>
    <x v="0"/>
    <x v="0"/>
    <x v="3659"/>
    <x v="0"/>
  </r>
  <r>
    <x v="42"/>
    <x v="1735"/>
    <x v="865"/>
    <x v="0"/>
    <x v="4686"/>
    <x v="980"/>
    <x v="270"/>
    <x v="810"/>
    <x v="1098"/>
    <x v="14"/>
    <x v="0"/>
    <x v="0"/>
    <x v="3870"/>
    <x v="0"/>
  </r>
  <r>
    <x v="42"/>
    <x v="1755"/>
    <x v="943"/>
    <x v="0"/>
    <x v="172"/>
    <x v="980"/>
    <x v="270"/>
    <x v="830"/>
    <x v="2"/>
    <x v="14"/>
    <x v="0"/>
    <x v="0"/>
    <x v="3851"/>
    <x v="0"/>
  </r>
  <r>
    <x v="42"/>
    <x v="1769"/>
    <x v="319"/>
    <x v="0"/>
    <x v="1429"/>
    <x v="980"/>
    <x v="270"/>
    <x v="796"/>
    <x v="2"/>
    <x v="14"/>
    <x v="0"/>
    <x v="0"/>
    <x v="3783"/>
    <x v="0"/>
  </r>
  <r>
    <x v="42"/>
    <x v="1770"/>
    <x v="61"/>
    <x v="0"/>
    <x v="2893"/>
    <x v="980"/>
    <x v="270"/>
    <x v="829"/>
    <x v="2"/>
    <x v="14"/>
    <x v="0"/>
    <x v="0"/>
    <x v="3850"/>
    <x v="0"/>
  </r>
  <r>
    <x v="42"/>
    <x v="1774"/>
    <x v="400"/>
    <x v="0"/>
    <x v="4019"/>
    <x v="980"/>
    <x v="270"/>
    <x v="821"/>
    <x v="2"/>
    <x v="14"/>
    <x v="0"/>
    <x v="0"/>
    <x v="3835"/>
    <x v="0"/>
  </r>
  <r>
    <x v="42"/>
    <x v="1912"/>
    <x v="109"/>
    <x v="0"/>
    <x v="3572"/>
    <x v="980"/>
    <x v="270"/>
    <x v="65"/>
    <x v="2"/>
    <x v="14"/>
    <x v="0"/>
    <x v="0"/>
    <x v="1067"/>
    <x v="0"/>
  </r>
  <r>
    <x v="42"/>
    <x v="1922"/>
    <x v="439"/>
    <x v="0"/>
    <x v="228"/>
    <x v="980"/>
    <x v="270"/>
    <x v="65"/>
    <x v="2"/>
    <x v="14"/>
    <x v="0"/>
    <x v="0"/>
    <x v="1067"/>
    <x v="0"/>
  </r>
  <r>
    <x v="42"/>
    <x v="1926"/>
    <x v="111"/>
    <x v="0"/>
    <x v="3811"/>
    <x v="980"/>
    <x v="69"/>
    <x v="0"/>
    <x v="2"/>
    <x v="14"/>
    <x v="0"/>
    <x v="0"/>
    <x v="2795"/>
    <x v="0"/>
  </r>
  <r>
    <x v="42"/>
    <x v="2042"/>
    <x v="55"/>
    <x v="0"/>
    <x v="554"/>
    <x v="980"/>
    <x v="0"/>
    <x v="0"/>
    <x v="2"/>
    <x v="14"/>
    <x v="182"/>
    <x v="0"/>
    <x v="1742"/>
    <x v="0"/>
  </r>
  <r>
    <x v="42"/>
    <x v="2166"/>
    <x v="416"/>
    <x v="0"/>
    <x v="1850"/>
    <x v="980"/>
    <x v="0"/>
    <x v="58"/>
    <x v="2"/>
    <x v="14"/>
    <x v="0"/>
    <x v="0"/>
    <x v="921"/>
    <x v="0"/>
  </r>
  <r>
    <x v="42"/>
    <x v="2260"/>
    <x v="308"/>
    <x v="0"/>
    <x v="3642"/>
    <x v="980"/>
    <x v="0"/>
    <x v="0"/>
    <x v="2"/>
    <x v="14"/>
    <x v="0"/>
    <x v="196"/>
    <x v="350"/>
    <x v="0"/>
  </r>
  <r>
    <x v="42"/>
    <x v="2336"/>
    <x v="908"/>
    <x v="0"/>
    <x v="1368"/>
    <x v="980"/>
    <x v="0"/>
    <x v="223"/>
    <x v="2"/>
    <x v="14"/>
    <x v="0"/>
    <x v="0"/>
    <x v="2662"/>
    <x v="0"/>
  </r>
  <r>
    <x v="42"/>
    <x v="2502"/>
    <x v="295"/>
    <x v="0"/>
    <x v="1128"/>
    <x v="980"/>
    <x v="0"/>
    <x v="179"/>
    <x v="2"/>
    <x v="14"/>
    <x v="512"/>
    <x v="0"/>
    <x v="3294"/>
    <x v="0"/>
  </r>
  <r>
    <x v="42"/>
    <x v="2532"/>
    <x v="575"/>
    <x v="0"/>
    <x v="1159"/>
    <x v="980"/>
    <x v="0"/>
    <x v="31"/>
    <x v="2"/>
    <x v="14"/>
    <x v="0"/>
    <x v="0"/>
    <x v="254"/>
    <x v="0"/>
  </r>
  <r>
    <x v="42"/>
    <x v="2542"/>
    <x v="631"/>
    <x v="0"/>
    <x v="1079"/>
    <x v="980"/>
    <x v="0"/>
    <x v="55"/>
    <x v="2"/>
    <x v="14"/>
    <x v="0"/>
    <x v="0"/>
    <x v="772"/>
    <x v="0"/>
  </r>
  <r>
    <x v="42"/>
    <x v="2544"/>
    <x v="763"/>
    <x v="0"/>
    <x v="328"/>
    <x v="980"/>
    <x v="0"/>
    <x v="239"/>
    <x v="2"/>
    <x v="14"/>
    <x v="0"/>
    <x v="0"/>
    <x v="2731"/>
    <x v="0"/>
  </r>
  <r>
    <x v="42"/>
    <x v="2549"/>
    <x v="560"/>
    <x v="0"/>
    <x v="3629"/>
    <x v="980"/>
    <x v="0"/>
    <x v="0"/>
    <x v="147"/>
    <x v="56"/>
    <x v="501"/>
    <x v="0"/>
    <x v="3190"/>
    <x v="0"/>
  </r>
  <r>
    <x v="42"/>
    <x v="2551"/>
    <x v="423"/>
    <x v="0"/>
    <x v="3719"/>
    <x v="980"/>
    <x v="0"/>
    <x v="0"/>
    <x v="2"/>
    <x v="308"/>
    <x v="0"/>
    <x v="0"/>
    <x v="191"/>
    <x v="0"/>
  </r>
  <r>
    <x v="42"/>
    <x v="2563"/>
    <x v="528"/>
    <x v="0"/>
    <x v="3502"/>
    <x v="980"/>
    <x v="0"/>
    <x v="0"/>
    <x v="2"/>
    <x v="14"/>
    <x v="70"/>
    <x v="0"/>
    <x v="611"/>
    <x v="0"/>
  </r>
  <r>
    <x v="42"/>
    <x v="2564"/>
    <x v="861"/>
    <x v="0"/>
    <x v="635"/>
    <x v="980"/>
    <x v="65"/>
    <x v="0"/>
    <x v="2"/>
    <x v="14"/>
    <x v="0"/>
    <x v="0"/>
    <x v="2731"/>
    <x v="0"/>
  </r>
  <r>
    <x v="42"/>
    <x v="2584"/>
    <x v="308"/>
    <x v="0"/>
    <x v="3781"/>
    <x v="980"/>
    <x v="192"/>
    <x v="787"/>
    <x v="2"/>
    <x v="14"/>
    <x v="505"/>
    <x v="0"/>
    <x v="3796"/>
    <x v="0"/>
  </r>
  <r>
    <x v="42"/>
    <x v="2590"/>
    <x v="778"/>
    <x v="0"/>
    <x v="1269"/>
    <x v="980"/>
    <x v="0"/>
    <x v="122"/>
    <x v="2"/>
    <x v="14"/>
    <x v="0"/>
    <x v="0"/>
    <x v="2118"/>
    <x v="0"/>
  </r>
  <r>
    <x v="42"/>
    <x v="2597"/>
    <x v="67"/>
    <x v="0"/>
    <x v="2856"/>
    <x v="980"/>
    <x v="99"/>
    <x v="0"/>
    <x v="2"/>
    <x v="14"/>
    <x v="0"/>
    <x v="0"/>
    <x v="3166"/>
    <x v="0"/>
  </r>
  <r>
    <x v="42"/>
    <x v="2619"/>
    <x v="61"/>
    <x v="0"/>
    <x v="2693"/>
    <x v="980"/>
    <x v="141"/>
    <x v="216"/>
    <x v="2"/>
    <x v="14"/>
    <x v="0"/>
    <x v="0"/>
    <x v="3434"/>
    <x v="0"/>
  </r>
  <r>
    <x v="42"/>
    <x v="2648"/>
    <x v="75"/>
    <x v="0"/>
    <x v="1509"/>
    <x v="980"/>
    <x v="158"/>
    <x v="494"/>
    <x v="1053"/>
    <x v="2298"/>
    <x v="533"/>
    <x v="51"/>
    <x v="3692"/>
    <x v="0"/>
  </r>
  <r>
    <x v="42"/>
    <x v="2648"/>
    <x v="75"/>
    <x v="0"/>
    <x v="1509"/>
    <x v="980"/>
    <x v="184"/>
    <x v="521"/>
    <x v="2"/>
    <x v="70"/>
    <x v="556"/>
    <x v="321"/>
    <x v="3706"/>
    <x v="0"/>
  </r>
  <r>
    <x v="42"/>
    <x v="2656"/>
    <x v="1"/>
    <x v="0"/>
    <x v="1252"/>
    <x v="980"/>
    <x v="0"/>
    <x v="0"/>
    <x v="2"/>
    <x v="14"/>
    <x v="290"/>
    <x v="0"/>
    <x v="2403"/>
    <x v="0"/>
  </r>
  <r>
    <x v="42"/>
    <x v="2669"/>
    <x v="75"/>
    <x v="0"/>
    <x v="1329"/>
    <x v="980"/>
    <x v="0"/>
    <x v="263"/>
    <x v="2"/>
    <x v="14"/>
    <x v="0"/>
    <x v="0"/>
    <x v="2795"/>
    <x v="0"/>
  </r>
  <r>
    <x v="42"/>
    <x v="2674"/>
    <x v="308"/>
    <x v="0"/>
    <x v="3773"/>
    <x v="980"/>
    <x v="0"/>
    <x v="551"/>
    <x v="2"/>
    <x v="14"/>
    <x v="0"/>
    <x v="0"/>
    <x v="3389"/>
    <x v="0"/>
  </r>
  <r>
    <x v="42"/>
    <x v="3044"/>
    <x v="1"/>
    <x v="0"/>
    <x v="4371"/>
    <x v="980"/>
    <x v="134"/>
    <x v="463"/>
    <x v="1004"/>
    <x v="2299"/>
    <x v="526"/>
    <x v="0"/>
    <x v="3651"/>
    <x v="0"/>
  </r>
  <r>
    <x v="42"/>
    <x v="3046"/>
    <x v="55"/>
    <x v="0"/>
    <x v="2079"/>
    <x v="980"/>
    <x v="35"/>
    <x v="200"/>
    <x v="1016"/>
    <x v="2065"/>
    <x v="346"/>
    <x v="196"/>
    <x v="3288"/>
    <x v="0"/>
  </r>
  <r>
    <x v="42"/>
    <x v="3049"/>
    <x v="467"/>
    <x v="0"/>
    <x v="3383"/>
    <x v="980"/>
    <x v="0"/>
    <x v="0"/>
    <x v="744"/>
    <x v="2242"/>
    <x v="420"/>
    <x v="0"/>
    <x v="3250"/>
    <x v="0"/>
  </r>
  <r>
    <x v="42"/>
    <x v="3051"/>
    <x v="287"/>
    <x v="0"/>
    <x v="2907"/>
    <x v="980"/>
    <x v="0"/>
    <x v="179"/>
    <x v="2"/>
    <x v="14"/>
    <x v="462"/>
    <x v="0"/>
    <x v="3185"/>
    <x v="0"/>
  </r>
  <r>
    <x v="42"/>
    <x v="3055"/>
    <x v="173"/>
    <x v="0"/>
    <x v="2495"/>
    <x v="980"/>
    <x v="32"/>
    <x v="263"/>
    <x v="1020"/>
    <x v="2234"/>
    <x v="502"/>
    <x v="0"/>
    <x v="3443"/>
    <x v="0"/>
  </r>
  <r>
    <x v="42"/>
    <x v="3056"/>
    <x v="545"/>
    <x v="0"/>
    <x v="4160"/>
    <x v="980"/>
    <x v="0"/>
    <x v="0"/>
    <x v="2"/>
    <x v="14"/>
    <x v="306"/>
    <x v="327"/>
    <x v="2731"/>
    <x v="0"/>
  </r>
  <r>
    <x v="42"/>
    <x v="3063"/>
    <x v="785"/>
    <x v="0"/>
    <x v="3426"/>
    <x v="980"/>
    <x v="60"/>
    <x v="754"/>
    <x v="1027"/>
    <x v="2304"/>
    <x v="573"/>
    <x v="0"/>
    <x v="3774"/>
    <x v="0"/>
  </r>
  <r>
    <x v="42"/>
    <x v="3065"/>
    <x v="908"/>
    <x v="0"/>
    <x v="640"/>
    <x v="980"/>
    <x v="0"/>
    <x v="301"/>
    <x v="2"/>
    <x v="14"/>
    <x v="419"/>
    <x v="0"/>
    <x v="3230"/>
    <x v="0"/>
  </r>
  <r>
    <x v="42"/>
    <x v="3185"/>
    <x v="220"/>
    <x v="0"/>
    <x v="2358"/>
    <x v="980"/>
    <x v="0"/>
    <x v="65"/>
    <x v="2"/>
    <x v="14"/>
    <x v="0"/>
    <x v="0"/>
    <x v="1067"/>
    <x v="0"/>
  </r>
  <r>
    <x v="42"/>
    <x v="3302"/>
    <x v="75"/>
    <x v="0"/>
    <x v="2697"/>
    <x v="980"/>
    <x v="0"/>
    <x v="738"/>
    <x v="2"/>
    <x v="14"/>
    <x v="0"/>
    <x v="0"/>
    <x v="3673"/>
    <x v="0"/>
  </r>
  <r>
    <x v="42"/>
    <x v="3304"/>
    <x v="943"/>
    <x v="0"/>
    <x v="4006"/>
    <x v="980"/>
    <x v="124"/>
    <x v="122"/>
    <x v="2"/>
    <x v="14"/>
    <x v="0"/>
    <x v="0"/>
    <x v="3348"/>
    <x v="0"/>
  </r>
  <r>
    <x v="42"/>
    <x v="3311"/>
    <x v="308"/>
    <x v="0"/>
    <x v="3813"/>
    <x v="980"/>
    <x v="21"/>
    <x v="0"/>
    <x v="2"/>
    <x v="14"/>
    <x v="0"/>
    <x v="0"/>
    <x v="1067"/>
    <x v="0"/>
  </r>
  <r>
    <x v="42"/>
    <x v="3314"/>
    <x v="439"/>
    <x v="0"/>
    <x v="294"/>
    <x v="980"/>
    <x v="20"/>
    <x v="0"/>
    <x v="2"/>
    <x v="14"/>
    <x v="0"/>
    <x v="0"/>
    <x v="966"/>
    <x v="0"/>
  </r>
  <r>
    <x v="42"/>
    <x v="3404"/>
    <x v="75"/>
    <x v="0"/>
    <x v="1329"/>
    <x v="980"/>
    <x v="0"/>
    <x v="616"/>
    <x v="2"/>
    <x v="14"/>
    <x v="0"/>
    <x v="0"/>
    <x v="3490"/>
    <x v="0"/>
  </r>
  <r>
    <x v="42"/>
    <x v="3408"/>
    <x v="1"/>
    <x v="0"/>
    <x v="3913"/>
    <x v="980"/>
    <x v="0"/>
    <x v="122"/>
    <x v="2"/>
    <x v="14"/>
    <x v="0"/>
    <x v="0"/>
    <x v="2118"/>
    <x v="0"/>
  </r>
  <r>
    <x v="42"/>
    <x v="3410"/>
    <x v="943"/>
    <x v="0"/>
    <x v="4867"/>
    <x v="980"/>
    <x v="0"/>
    <x v="0"/>
    <x v="2"/>
    <x v="14"/>
    <x v="47"/>
    <x v="0"/>
    <x v="350"/>
    <x v="0"/>
  </r>
  <r>
    <x v="42"/>
    <x v="3420"/>
    <x v="484"/>
    <x v="0"/>
    <x v="4168"/>
    <x v="980"/>
    <x v="0"/>
    <x v="707"/>
    <x v="963"/>
    <x v="2247"/>
    <x v="523"/>
    <x v="0"/>
    <x v="3699"/>
    <x v="0"/>
  </r>
  <r>
    <x v="42"/>
    <x v="3654"/>
    <x v="380"/>
    <x v="0"/>
    <x v="2883"/>
    <x v="980"/>
    <x v="0"/>
    <x v="122"/>
    <x v="2"/>
    <x v="14"/>
    <x v="0"/>
    <x v="0"/>
    <x v="2118"/>
    <x v="0"/>
  </r>
  <r>
    <x v="42"/>
    <x v="3885"/>
    <x v="61"/>
    <x v="0"/>
    <x v="2636"/>
    <x v="980"/>
    <x v="0"/>
    <x v="0"/>
    <x v="2"/>
    <x v="14"/>
    <x v="150"/>
    <x v="0"/>
    <x v="1470"/>
    <x v="0"/>
  </r>
  <r>
    <x v="42"/>
    <x v="3892"/>
    <x v="420"/>
    <x v="0"/>
    <x v="452"/>
    <x v="980"/>
    <x v="0"/>
    <x v="588"/>
    <x v="2"/>
    <x v="14"/>
    <x v="0"/>
    <x v="0"/>
    <x v="3442"/>
    <x v="0"/>
  </r>
  <r>
    <x v="42"/>
    <x v="3907"/>
    <x v="170"/>
    <x v="0"/>
    <x v="3696"/>
    <x v="980"/>
    <x v="0"/>
    <x v="263"/>
    <x v="2"/>
    <x v="14"/>
    <x v="0"/>
    <x v="0"/>
    <x v="2795"/>
    <x v="0"/>
  </r>
  <r>
    <x v="42"/>
    <x v="4309"/>
    <x v="478"/>
    <x v="0"/>
    <x v="4654"/>
    <x v="980"/>
    <x v="0"/>
    <x v="0"/>
    <x v="2"/>
    <x v="14"/>
    <x v="400"/>
    <x v="0"/>
    <x v="2795"/>
    <x v="0"/>
  </r>
  <r>
    <x v="42"/>
    <x v="4311"/>
    <x v="405"/>
    <x v="0"/>
    <x v="1948"/>
    <x v="980"/>
    <x v="0"/>
    <x v="595"/>
    <x v="2"/>
    <x v="14"/>
    <x v="0"/>
    <x v="0"/>
    <x v="3452"/>
    <x v="0"/>
  </r>
  <r>
    <x v="42"/>
    <x v="4312"/>
    <x v="943"/>
    <x v="0"/>
    <x v="4251"/>
    <x v="980"/>
    <x v="0"/>
    <x v="0"/>
    <x v="2"/>
    <x v="14"/>
    <x v="456"/>
    <x v="0"/>
    <x v="3000"/>
    <x v="0"/>
  </r>
  <r>
    <x v="42"/>
    <x v="4315"/>
    <x v="943"/>
    <x v="0"/>
    <x v="4867"/>
    <x v="980"/>
    <x v="0"/>
    <x v="0"/>
    <x v="739"/>
    <x v="2177"/>
    <x v="75"/>
    <x v="0"/>
    <x v="2907"/>
    <x v="0"/>
  </r>
  <r>
    <x v="42"/>
    <x v="4318"/>
    <x v="943"/>
    <x v="0"/>
    <x v="4021"/>
    <x v="980"/>
    <x v="0"/>
    <x v="0"/>
    <x v="147"/>
    <x v="56"/>
    <x v="75"/>
    <x v="0"/>
    <x v="1138"/>
    <x v="0"/>
  </r>
  <r>
    <x v="42"/>
    <x v="4337"/>
    <x v="67"/>
    <x v="0"/>
    <x v="4706"/>
    <x v="980"/>
    <x v="0"/>
    <x v="0"/>
    <x v="2"/>
    <x v="14"/>
    <x v="182"/>
    <x v="0"/>
    <x v="1742"/>
    <x v="0"/>
  </r>
  <r>
    <x v="42"/>
    <x v="4338"/>
    <x v="478"/>
    <x v="0"/>
    <x v="4744"/>
    <x v="980"/>
    <x v="99"/>
    <x v="630"/>
    <x v="2"/>
    <x v="14"/>
    <x v="587"/>
    <x v="0"/>
    <x v="3753"/>
    <x v="0"/>
  </r>
  <r>
    <x v="42"/>
    <x v="4394"/>
    <x v="660"/>
    <x v="0"/>
    <x v="545"/>
    <x v="980"/>
    <x v="0"/>
    <x v="65"/>
    <x v="2"/>
    <x v="14"/>
    <x v="0"/>
    <x v="0"/>
    <x v="1067"/>
    <x v="0"/>
  </r>
  <r>
    <x v="42"/>
    <x v="4410"/>
    <x v="943"/>
    <x v="0"/>
    <x v="1822"/>
    <x v="980"/>
    <x v="0"/>
    <x v="0"/>
    <x v="2"/>
    <x v="14"/>
    <x v="0"/>
    <x v="327"/>
    <x v="1742"/>
    <x v="0"/>
  </r>
  <r>
    <x v="42"/>
    <x v="4411"/>
    <x v="388"/>
    <x v="0"/>
    <x v="4874"/>
    <x v="980"/>
    <x v="0"/>
    <x v="0"/>
    <x v="2"/>
    <x v="14"/>
    <x v="142"/>
    <x v="327"/>
    <x v="2403"/>
    <x v="0"/>
  </r>
  <r>
    <x v="42"/>
    <x v="4729"/>
    <x v="765"/>
    <x v="0"/>
    <x v="2460"/>
    <x v="980"/>
    <x v="0"/>
    <x v="122"/>
    <x v="2"/>
    <x v="14"/>
    <x v="0"/>
    <x v="0"/>
    <x v="2118"/>
    <x v="0"/>
  </r>
  <r>
    <x v="42"/>
    <x v="4857"/>
    <x v="854"/>
    <x v="0"/>
    <x v="4361"/>
    <x v="980"/>
    <x v="0"/>
    <x v="223"/>
    <x v="2"/>
    <x v="14"/>
    <x v="0"/>
    <x v="0"/>
    <x v="2662"/>
    <x v="0"/>
  </r>
  <r>
    <x v="42"/>
    <x v="4903"/>
    <x v="439"/>
    <x v="0"/>
    <x v="3646"/>
    <x v="980"/>
    <x v="0"/>
    <x v="122"/>
    <x v="2"/>
    <x v="14"/>
    <x v="0"/>
    <x v="0"/>
    <x v="2118"/>
    <x v="0"/>
  </r>
  <r>
    <x v="42"/>
    <x v="4925"/>
    <x v="943"/>
    <x v="0"/>
    <x v="35"/>
    <x v="980"/>
    <x v="0"/>
    <x v="784"/>
    <x v="2"/>
    <x v="14"/>
    <x v="0"/>
    <x v="0"/>
    <x v="3749"/>
    <x v="0"/>
  </r>
  <r>
    <x v="42"/>
    <x v="4927"/>
    <x v="503"/>
    <x v="0"/>
    <x v="2587"/>
    <x v="980"/>
    <x v="0"/>
    <x v="65"/>
    <x v="2"/>
    <x v="14"/>
    <x v="0"/>
    <x v="0"/>
    <x v="1067"/>
    <x v="0"/>
  </r>
  <r>
    <x v="42"/>
    <x v="4930"/>
    <x v="308"/>
    <x v="0"/>
    <x v="23"/>
    <x v="980"/>
    <x v="0"/>
    <x v="263"/>
    <x v="2"/>
    <x v="14"/>
    <x v="0"/>
    <x v="0"/>
    <x v="2795"/>
    <x v="0"/>
  </r>
  <r>
    <x v="42"/>
    <x v="5065"/>
    <x v="469"/>
    <x v="0"/>
    <x v="1417"/>
    <x v="980"/>
    <x v="0"/>
    <x v="509"/>
    <x v="2"/>
    <x v="14"/>
    <x v="0"/>
    <x v="0"/>
    <x v="3334"/>
    <x v="0"/>
  </r>
  <r>
    <x v="42"/>
    <x v="5205"/>
    <x v="75"/>
    <x v="0"/>
    <x v="1328"/>
    <x v="980"/>
    <x v="231"/>
    <x v="644"/>
    <x v="2"/>
    <x v="14"/>
    <x v="0"/>
    <x v="0"/>
    <x v="3781"/>
    <x v="0"/>
  </r>
  <r>
    <x v="42"/>
    <x v="5181"/>
    <x v="75"/>
    <x v="0"/>
    <x v="3916"/>
    <x v="980"/>
    <x v="0"/>
    <x v="148"/>
    <x v="2"/>
    <x v="14"/>
    <x v="0"/>
    <x v="0"/>
    <x v="2281"/>
    <x v="0"/>
  </r>
  <r>
    <x v="42"/>
    <x v="5184"/>
    <x v="75"/>
    <x v="0"/>
    <x v="1251"/>
    <x v="980"/>
    <x v="0"/>
    <x v="190"/>
    <x v="2"/>
    <x v="14"/>
    <x v="0"/>
    <x v="0"/>
    <x v="2549"/>
    <x v="0"/>
  </r>
  <r>
    <x v="42"/>
    <x v="5186"/>
    <x v="75"/>
    <x v="0"/>
    <x v="2694"/>
    <x v="980"/>
    <x v="0"/>
    <x v="96"/>
    <x v="2"/>
    <x v="14"/>
    <x v="0"/>
    <x v="0"/>
    <x v="1774"/>
    <x v="0"/>
  </r>
  <r>
    <x v="42"/>
    <x v="5188"/>
    <x v="917"/>
    <x v="0"/>
    <x v="2984"/>
    <x v="980"/>
    <x v="0"/>
    <x v="183"/>
    <x v="2"/>
    <x v="14"/>
    <x v="0"/>
    <x v="0"/>
    <x v="2516"/>
    <x v="0"/>
  </r>
  <r>
    <x v="42"/>
    <x v="5190"/>
    <x v="583"/>
    <x v="0"/>
    <x v="710"/>
    <x v="980"/>
    <x v="0"/>
    <x v="323"/>
    <x v="2"/>
    <x v="14"/>
    <x v="0"/>
    <x v="0"/>
    <x v="2966"/>
    <x v="0"/>
  </r>
  <r>
    <x v="42"/>
    <x v="5257"/>
    <x v="75"/>
    <x v="0"/>
    <x v="1179"/>
    <x v="980"/>
    <x v="0"/>
    <x v="96"/>
    <x v="2"/>
    <x v="14"/>
    <x v="0"/>
    <x v="0"/>
    <x v="1774"/>
    <x v="0"/>
  </r>
  <r>
    <x v="42"/>
    <x v="5199"/>
    <x v="571"/>
    <x v="0"/>
    <x v="1775"/>
    <x v="980"/>
    <x v="0"/>
    <x v="0"/>
    <x v="2"/>
    <x v="14"/>
    <x v="324"/>
    <x v="35"/>
    <x v="2561"/>
    <x v="0"/>
  </r>
  <r>
    <x v="42"/>
    <x v="5238"/>
    <x v="544"/>
    <x v="0"/>
    <x v="2107"/>
    <x v="980"/>
    <x v="0"/>
    <x v="467"/>
    <x v="2"/>
    <x v="14"/>
    <x v="0"/>
    <x v="0"/>
    <x v="3271"/>
    <x v="0"/>
  </r>
  <r>
    <x v="42"/>
    <x v="5389"/>
    <x v="943"/>
    <x v="0"/>
    <x v="3968"/>
    <x v="980"/>
    <x v="0"/>
    <x v="96"/>
    <x v="2"/>
    <x v="14"/>
    <x v="0"/>
    <x v="0"/>
    <x v="1774"/>
    <x v="0"/>
  </r>
  <r>
    <x v="42"/>
    <x v="5249"/>
    <x v="75"/>
    <x v="0"/>
    <x v="4814"/>
    <x v="980"/>
    <x v="0"/>
    <x v="0"/>
    <x v="2"/>
    <x v="14"/>
    <x v="26"/>
    <x v="0"/>
    <x v="126"/>
    <x v="0"/>
  </r>
  <r>
    <x v="42"/>
    <x v="4928"/>
    <x v="943"/>
    <x v="0"/>
    <x v="2158"/>
    <x v="980"/>
    <x v="0"/>
    <x v="743"/>
    <x v="2"/>
    <x v="14"/>
    <x v="0"/>
    <x v="0"/>
    <x v="3680"/>
    <x v="0"/>
  </r>
  <r>
    <x v="42"/>
    <x v="5287"/>
    <x v="943"/>
    <x v="0"/>
    <x v="2157"/>
    <x v="980"/>
    <x v="141"/>
    <x v="0"/>
    <x v="2"/>
    <x v="14"/>
    <x v="0"/>
    <x v="0"/>
    <x v="3392"/>
    <x v="0"/>
  </r>
  <r>
    <x v="42"/>
    <x v="5291"/>
    <x v="75"/>
    <x v="0"/>
    <x v="1328"/>
    <x v="980"/>
    <x v="0"/>
    <x v="65"/>
    <x v="2"/>
    <x v="14"/>
    <x v="0"/>
    <x v="0"/>
    <x v="1067"/>
    <x v="0"/>
  </r>
  <r>
    <x v="42"/>
    <x v="5304"/>
    <x v="75"/>
    <x v="0"/>
    <x v="2643"/>
    <x v="980"/>
    <x v="0"/>
    <x v="42"/>
    <x v="2"/>
    <x v="14"/>
    <x v="0"/>
    <x v="0"/>
    <x v="350"/>
    <x v="0"/>
  </r>
  <r>
    <x v="42"/>
    <x v="5309"/>
    <x v="943"/>
    <x v="0"/>
    <x v="35"/>
    <x v="980"/>
    <x v="0"/>
    <x v="763"/>
    <x v="2"/>
    <x v="14"/>
    <x v="0"/>
    <x v="0"/>
    <x v="3719"/>
    <x v="0"/>
  </r>
  <r>
    <x v="42"/>
    <x v="5474"/>
    <x v="571"/>
    <x v="0"/>
    <x v="1774"/>
    <x v="980"/>
    <x v="0"/>
    <x v="0"/>
    <x v="2"/>
    <x v="14"/>
    <x v="302"/>
    <x v="0"/>
    <x v="2469"/>
    <x v="0"/>
  </r>
  <r>
    <x v="42"/>
    <x v="5512"/>
    <x v="765"/>
    <x v="0"/>
    <x v="3928"/>
    <x v="980"/>
    <x v="0"/>
    <x v="0"/>
    <x v="2"/>
    <x v="14"/>
    <x v="100"/>
    <x v="0"/>
    <x v="966"/>
    <x v="0"/>
  </r>
  <r>
    <x v="42"/>
    <x v="5548"/>
    <x v="733"/>
    <x v="0"/>
    <x v="4564"/>
    <x v="980"/>
    <x v="0"/>
    <x v="0"/>
    <x v="2"/>
    <x v="14"/>
    <x v="47"/>
    <x v="0"/>
    <x v="350"/>
    <x v="0"/>
  </r>
  <r>
    <x v="42"/>
    <x v="5566"/>
    <x v="649"/>
    <x v="0"/>
    <x v="87"/>
    <x v="980"/>
    <x v="0"/>
    <x v="113"/>
    <x v="2"/>
    <x v="14"/>
    <x v="0"/>
    <x v="0"/>
    <x v="2023"/>
    <x v="0"/>
  </r>
  <r>
    <x v="42"/>
    <x v="5588"/>
    <x v="61"/>
    <x v="0"/>
    <x v="2321"/>
    <x v="980"/>
    <x v="0"/>
    <x v="0"/>
    <x v="2"/>
    <x v="14"/>
    <x v="105"/>
    <x v="0"/>
    <x v="1067"/>
    <x v="0"/>
  </r>
  <r>
    <x v="42"/>
    <x v="5729"/>
    <x v="943"/>
    <x v="0"/>
    <x v="3344"/>
    <x v="980"/>
    <x v="67"/>
    <x v="0"/>
    <x v="2"/>
    <x v="14"/>
    <x v="0"/>
    <x v="0"/>
    <x v="2767"/>
    <x v="0"/>
  </r>
  <r>
    <x v="42"/>
    <x v="5594"/>
    <x v="943"/>
    <x v="0"/>
    <x v="578"/>
    <x v="980"/>
    <x v="0"/>
    <x v="433"/>
    <x v="2"/>
    <x v="14"/>
    <x v="491"/>
    <x v="0"/>
    <x v="3401"/>
    <x v="0"/>
  </r>
  <r>
    <x v="42"/>
    <x v="5742"/>
    <x v="785"/>
    <x v="0"/>
    <x v="3424"/>
    <x v="980"/>
    <x v="0"/>
    <x v="387"/>
    <x v="2"/>
    <x v="14"/>
    <x v="0"/>
    <x v="0"/>
    <x v="3124"/>
    <x v="0"/>
  </r>
  <r>
    <x v="42"/>
    <x v="5820"/>
    <x v="75"/>
    <x v="0"/>
    <x v="1329"/>
    <x v="980"/>
    <x v="0"/>
    <x v="692"/>
    <x v="2"/>
    <x v="14"/>
    <x v="0"/>
    <x v="0"/>
    <x v="3606"/>
    <x v="0"/>
  </r>
  <r>
    <x v="42"/>
    <x v="5832"/>
    <x v="61"/>
    <x v="0"/>
    <x v="2693"/>
    <x v="980"/>
    <x v="0"/>
    <x v="645"/>
    <x v="2"/>
    <x v="14"/>
    <x v="0"/>
    <x v="0"/>
    <x v="3539"/>
    <x v="0"/>
  </r>
  <r>
    <x v="42"/>
    <x v="5859"/>
    <x v="943"/>
    <x v="0"/>
    <x v="4021"/>
    <x v="980"/>
    <x v="0"/>
    <x v="553"/>
    <x v="2"/>
    <x v="14"/>
    <x v="229"/>
    <x v="0"/>
    <x v="3417"/>
    <x v="0"/>
  </r>
  <r>
    <x v="42"/>
    <x v="5860"/>
    <x v="943"/>
    <x v="0"/>
    <x v="3998"/>
    <x v="980"/>
    <x v="0"/>
    <x v="712"/>
    <x v="2"/>
    <x v="14"/>
    <x v="0"/>
    <x v="0"/>
    <x v="3633"/>
    <x v="0"/>
  </r>
  <r>
    <x v="42"/>
    <x v="5868"/>
    <x v="75"/>
    <x v="0"/>
    <x v="1323"/>
    <x v="980"/>
    <x v="21"/>
    <x v="0"/>
    <x v="2"/>
    <x v="14"/>
    <x v="0"/>
    <x v="0"/>
    <x v="1067"/>
    <x v="0"/>
  </r>
  <r>
    <x v="42"/>
    <x v="6050"/>
    <x v="221"/>
    <x v="0"/>
    <x v="1891"/>
    <x v="980"/>
    <x v="0"/>
    <x v="0"/>
    <x v="2"/>
    <x v="14"/>
    <x v="81"/>
    <x v="0"/>
    <x v="772"/>
    <x v="0"/>
  </r>
  <r>
    <x v="42"/>
    <x v="6053"/>
    <x v="1"/>
    <x v="0"/>
    <x v="3342"/>
    <x v="980"/>
    <x v="0"/>
    <x v="263"/>
    <x v="459"/>
    <x v="1464"/>
    <x v="0"/>
    <x v="0"/>
    <x v="2946"/>
    <x v="0"/>
  </r>
  <r>
    <x v="42"/>
    <x v="6055"/>
    <x v="646"/>
    <x v="0"/>
    <x v="85"/>
    <x v="980"/>
    <x v="0"/>
    <x v="0"/>
    <x v="147"/>
    <x v="56"/>
    <x v="0"/>
    <x v="0"/>
    <x v="168"/>
    <x v="0"/>
  </r>
  <r>
    <x v="42"/>
    <x v="6093"/>
    <x v="61"/>
    <x v="0"/>
    <x v="2901"/>
    <x v="980"/>
    <x v="216"/>
    <x v="338"/>
    <x v="2"/>
    <x v="14"/>
    <x v="105"/>
    <x v="0"/>
    <x v="3686"/>
    <x v="0"/>
  </r>
  <r>
    <x v="42"/>
    <x v="6096"/>
    <x v="75"/>
    <x v="0"/>
    <x v="1960"/>
    <x v="980"/>
    <x v="0"/>
    <x v="0"/>
    <x v="2"/>
    <x v="14"/>
    <x v="182"/>
    <x v="0"/>
    <x v="1742"/>
    <x v="0"/>
  </r>
  <r>
    <x v="42"/>
    <x v="6098"/>
    <x v="943"/>
    <x v="0"/>
    <x v="3352"/>
    <x v="980"/>
    <x v="210"/>
    <x v="562"/>
    <x v="2"/>
    <x v="14"/>
    <x v="548"/>
    <x v="0"/>
    <x v="3736"/>
    <x v="0"/>
  </r>
  <r>
    <x v="42"/>
    <x v="6099"/>
    <x v="61"/>
    <x v="0"/>
    <x v="4190"/>
    <x v="980"/>
    <x v="99"/>
    <x v="0"/>
    <x v="2"/>
    <x v="14"/>
    <x v="227"/>
    <x v="382"/>
    <x v="3317"/>
    <x v="0"/>
  </r>
  <r>
    <x v="42"/>
    <x v="6104"/>
    <x v="61"/>
    <x v="0"/>
    <x v="2899"/>
    <x v="980"/>
    <x v="216"/>
    <x v="652"/>
    <x v="1023"/>
    <x v="2305"/>
    <x v="588"/>
    <x v="287"/>
    <x v="3810"/>
    <x v="0"/>
  </r>
  <r>
    <x v="42"/>
    <x v="6105"/>
    <x v="943"/>
    <x v="0"/>
    <x v="1249"/>
    <x v="980"/>
    <x v="99"/>
    <x v="730"/>
    <x v="2"/>
    <x v="14"/>
    <x v="443"/>
    <x v="0"/>
    <x v="3709"/>
    <x v="0"/>
  </r>
  <r>
    <x v="42"/>
    <x v="6233"/>
    <x v="943"/>
    <x v="0"/>
    <x v="4402"/>
    <x v="980"/>
    <x v="0"/>
    <x v="42"/>
    <x v="2"/>
    <x v="14"/>
    <x v="0"/>
    <x v="0"/>
    <x v="350"/>
    <x v="0"/>
  </r>
  <r>
    <x v="42"/>
    <x v="12"/>
    <x v="943"/>
    <x v="0"/>
    <x v="4382"/>
    <x v="980"/>
    <x v="270"/>
    <x v="845"/>
    <x v="401"/>
    <x v="334"/>
    <x v="152"/>
    <x v="0"/>
    <x v="2114"/>
    <x v="1"/>
  </r>
  <r>
    <x v="42"/>
    <x v="22"/>
    <x v="492"/>
    <x v="0"/>
    <x v="161"/>
    <x v="980"/>
    <x v="270"/>
    <x v="845"/>
    <x v="488"/>
    <x v="1650"/>
    <x v="0"/>
    <x v="0"/>
    <x v="1782"/>
    <x v="1"/>
  </r>
  <r>
    <x v="42"/>
    <x v="24"/>
    <x v="908"/>
    <x v="0"/>
    <x v="640"/>
    <x v="980"/>
    <x v="270"/>
    <x v="845"/>
    <x v="2"/>
    <x v="2029"/>
    <x v="0"/>
    <x v="364"/>
    <x v="2735"/>
    <x v="1"/>
  </r>
  <r>
    <x v="42"/>
    <x v="44"/>
    <x v="423"/>
    <x v="0"/>
    <x v="3719"/>
    <x v="980"/>
    <x v="270"/>
    <x v="845"/>
    <x v="147"/>
    <x v="56"/>
    <x v="0"/>
    <x v="0"/>
    <x v="168"/>
    <x v="1"/>
  </r>
  <r>
    <x v="42"/>
    <x v="83"/>
    <x v="472"/>
    <x v="0"/>
    <x v="4607"/>
    <x v="980"/>
    <x v="270"/>
    <x v="845"/>
    <x v="413"/>
    <x v="1226"/>
    <x v="380"/>
    <x v="0"/>
    <x v="2885"/>
    <x v="1"/>
  </r>
  <r>
    <x v="42"/>
    <x v="98"/>
    <x v="97"/>
    <x v="0"/>
    <x v="1863"/>
    <x v="980"/>
    <x v="270"/>
    <x v="845"/>
    <x v="147"/>
    <x v="56"/>
    <x v="70"/>
    <x v="0"/>
    <x v="1053"/>
    <x v="1"/>
  </r>
  <r>
    <x v="42"/>
    <x v="107"/>
    <x v="467"/>
    <x v="0"/>
    <x v="3380"/>
    <x v="980"/>
    <x v="270"/>
    <x v="845"/>
    <x v="2"/>
    <x v="14"/>
    <x v="47"/>
    <x v="0"/>
    <x v="350"/>
    <x v="1"/>
  </r>
  <r>
    <x v="42"/>
    <x v="119"/>
    <x v="943"/>
    <x v="0"/>
    <x v="3346"/>
    <x v="980"/>
    <x v="270"/>
    <x v="845"/>
    <x v="147"/>
    <x v="56"/>
    <x v="0"/>
    <x v="0"/>
    <x v="168"/>
    <x v="1"/>
  </r>
  <r>
    <x v="42"/>
    <x v="121"/>
    <x v="375"/>
    <x v="0"/>
    <x v="163"/>
    <x v="980"/>
    <x v="270"/>
    <x v="845"/>
    <x v="2"/>
    <x v="14"/>
    <x v="56"/>
    <x v="0"/>
    <x v="465"/>
    <x v="1"/>
  </r>
  <r>
    <x v="42"/>
    <x v="129"/>
    <x v="933"/>
    <x v="0"/>
    <x v="3356"/>
    <x v="980"/>
    <x v="270"/>
    <x v="845"/>
    <x v="2"/>
    <x v="14"/>
    <x v="47"/>
    <x v="0"/>
    <x v="350"/>
    <x v="1"/>
  </r>
  <r>
    <x v="42"/>
    <x v="132"/>
    <x v="308"/>
    <x v="0"/>
    <x v="624"/>
    <x v="980"/>
    <x v="270"/>
    <x v="845"/>
    <x v="459"/>
    <x v="1699"/>
    <x v="357"/>
    <x v="0"/>
    <x v="2874"/>
    <x v="1"/>
  </r>
  <r>
    <x v="42"/>
    <x v="135"/>
    <x v="478"/>
    <x v="0"/>
    <x v="4654"/>
    <x v="980"/>
    <x v="270"/>
    <x v="845"/>
    <x v="2"/>
    <x v="14"/>
    <x v="70"/>
    <x v="0"/>
    <x v="611"/>
    <x v="1"/>
  </r>
  <r>
    <x v="42"/>
    <x v="166"/>
    <x v="3"/>
    <x v="0"/>
    <x v="2428"/>
    <x v="980"/>
    <x v="270"/>
    <x v="845"/>
    <x v="301"/>
    <x v="95"/>
    <x v="47"/>
    <x v="0"/>
    <x v="991"/>
    <x v="1"/>
  </r>
  <r>
    <x v="42"/>
    <x v="196"/>
    <x v="145"/>
    <x v="0"/>
    <x v="3839"/>
    <x v="980"/>
    <x v="270"/>
    <x v="845"/>
    <x v="273"/>
    <x v="240"/>
    <x v="0"/>
    <x v="0"/>
    <x v="407"/>
    <x v="1"/>
  </r>
  <r>
    <x v="42"/>
    <x v="199"/>
    <x v="67"/>
    <x v="0"/>
    <x v="2856"/>
    <x v="980"/>
    <x v="270"/>
    <x v="845"/>
    <x v="2"/>
    <x v="14"/>
    <x v="81"/>
    <x v="0"/>
    <x v="772"/>
    <x v="1"/>
  </r>
  <r>
    <x v="42"/>
    <x v="231"/>
    <x v="75"/>
    <x v="0"/>
    <x v="1324"/>
    <x v="980"/>
    <x v="270"/>
    <x v="845"/>
    <x v="2"/>
    <x v="14"/>
    <x v="47"/>
    <x v="0"/>
    <x v="350"/>
    <x v="1"/>
  </r>
  <r>
    <x v="42"/>
    <x v="237"/>
    <x v="765"/>
    <x v="0"/>
    <x v="3945"/>
    <x v="980"/>
    <x v="270"/>
    <x v="845"/>
    <x v="2"/>
    <x v="14"/>
    <x v="91"/>
    <x v="0"/>
    <x v="841"/>
    <x v="1"/>
  </r>
  <r>
    <x v="42"/>
    <x v="244"/>
    <x v="75"/>
    <x v="0"/>
    <x v="4393"/>
    <x v="980"/>
    <x v="270"/>
    <x v="845"/>
    <x v="2"/>
    <x v="14"/>
    <x v="229"/>
    <x v="0"/>
    <x v="2118"/>
    <x v="1"/>
  </r>
  <r>
    <x v="42"/>
    <x v="256"/>
    <x v="484"/>
    <x v="0"/>
    <x v="4225"/>
    <x v="980"/>
    <x v="270"/>
    <x v="845"/>
    <x v="2"/>
    <x v="14"/>
    <x v="81"/>
    <x v="0"/>
    <x v="772"/>
    <x v="1"/>
  </r>
  <r>
    <x v="42"/>
    <x v="257"/>
    <x v="492"/>
    <x v="0"/>
    <x v="161"/>
    <x v="980"/>
    <x v="270"/>
    <x v="845"/>
    <x v="147"/>
    <x v="56"/>
    <x v="70"/>
    <x v="0"/>
    <x v="1053"/>
    <x v="1"/>
  </r>
  <r>
    <x v="42"/>
    <x v="262"/>
    <x v="53"/>
    <x v="0"/>
    <x v="106"/>
    <x v="980"/>
    <x v="270"/>
    <x v="845"/>
    <x v="301"/>
    <x v="304"/>
    <x v="0"/>
    <x v="0"/>
    <x v="488"/>
    <x v="1"/>
  </r>
  <r>
    <x v="42"/>
    <x v="269"/>
    <x v="908"/>
    <x v="0"/>
    <x v="640"/>
    <x v="980"/>
    <x v="270"/>
    <x v="845"/>
    <x v="257"/>
    <x v="1334"/>
    <x v="227"/>
    <x v="0"/>
    <x v="2508"/>
    <x v="1"/>
  </r>
  <r>
    <x v="42"/>
    <x v="311"/>
    <x v="516"/>
    <x v="0"/>
    <x v="353"/>
    <x v="980"/>
    <x v="270"/>
    <x v="845"/>
    <x v="2"/>
    <x v="14"/>
    <x v="182"/>
    <x v="0"/>
    <x v="1742"/>
    <x v="1"/>
  </r>
  <r>
    <x v="42"/>
    <x v="335"/>
    <x v="908"/>
    <x v="0"/>
    <x v="640"/>
    <x v="980"/>
    <x v="270"/>
    <x v="845"/>
    <x v="147"/>
    <x v="56"/>
    <x v="0"/>
    <x v="0"/>
    <x v="168"/>
    <x v="1"/>
  </r>
  <r>
    <x v="42"/>
    <x v="357"/>
    <x v="308"/>
    <x v="0"/>
    <x v="1071"/>
    <x v="980"/>
    <x v="270"/>
    <x v="845"/>
    <x v="2"/>
    <x v="14"/>
    <x v="105"/>
    <x v="0"/>
    <x v="1067"/>
    <x v="1"/>
  </r>
  <r>
    <x v="42"/>
    <x v="377"/>
    <x v="535"/>
    <x v="0"/>
    <x v="3567"/>
    <x v="980"/>
    <x v="270"/>
    <x v="845"/>
    <x v="170"/>
    <x v="353"/>
    <x v="0"/>
    <x v="0"/>
    <x v="403"/>
    <x v="1"/>
  </r>
  <r>
    <x v="42"/>
    <x v="396"/>
    <x v="943"/>
    <x v="0"/>
    <x v="3346"/>
    <x v="980"/>
    <x v="270"/>
    <x v="845"/>
    <x v="2"/>
    <x v="14"/>
    <x v="105"/>
    <x v="0"/>
    <x v="1067"/>
    <x v="1"/>
  </r>
  <r>
    <x v="42"/>
    <x v="407"/>
    <x v="67"/>
    <x v="0"/>
    <x v="3867"/>
    <x v="980"/>
    <x v="270"/>
    <x v="845"/>
    <x v="2"/>
    <x v="14"/>
    <x v="56"/>
    <x v="0"/>
    <x v="465"/>
    <x v="1"/>
  </r>
  <r>
    <x v="42"/>
    <x v="411"/>
    <x v="478"/>
    <x v="0"/>
    <x v="4654"/>
    <x v="980"/>
    <x v="270"/>
    <x v="845"/>
    <x v="2"/>
    <x v="14"/>
    <x v="91"/>
    <x v="0"/>
    <x v="841"/>
    <x v="1"/>
  </r>
  <r>
    <x v="42"/>
    <x v="450"/>
    <x v="308"/>
    <x v="0"/>
    <x v="3655"/>
    <x v="980"/>
    <x v="270"/>
    <x v="845"/>
    <x v="273"/>
    <x v="240"/>
    <x v="0"/>
    <x v="0"/>
    <x v="407"/>
    <x v="1"/>
  </r>
  <r>
    <x v="42"/>
    <x v="461"/>
    <x v="943"/>
    <x v="0"/>
    <x v="578"/>
    <x v="980"/>
    <x v="270"/>
    <x v="845"/>
    <x v="2"/>
    <x v="14"/>
    <x v="47"/>
    <x v="0"/>
    <x v="350"/>
    <x v="1"/>
  </r>
  <r>
    <x v="42"/>
    <x v="462"/>
    <x v="308"/>
    <x v="0"/>
    <x v="3781"/>
    <x v="980"/>
    <x v="270"/>
    <x v="845"/>
    <x v="449"/>
    <x v="2163"/>
    <x v="0"/>
    <x v="0"/>
    <x v="2759"/>
    <x v="1"/>
  </r>
  <r>
    <x v="42"/>
    <x v="575"/>
    <x v="308"/>
    <x v="0"/>
    <x v="3781"/>
    <x v="980"/>
    <x v="270"/>
    <x v="845"/>
    <x v="2"/>
    <x v="14"/>
    <x v="81"/>
    <x v="0"/>
    <x v="772"/>
    <x v="1"/>
  </r>
  <r>
    <x v="42"/>
    <x v="583"/>
    <x v="472"/>
    <x v="0"/>
    <x v="4755"/>
    <x v="980"/>
    <x v="270"/>
    <x v="845"/>
    <x v="2"/>
    <x v="14"/>
    <x v="81"/>
    <x v="0"/>
    <x v="772"/>
    <x v="1"/>
  </r>
  <r>
    <x v="42"/>
    <x v="604"/>
    <x v="943"/>
    <x v="0"/>
    <x v="2479"/>
    <x v="980"/>
    <x v="270"/>
    <x v="845"/>
    <x v="2"/>
    <x v="14"/>
    <x v="47"/>
    <x v="0"/>
    <x v="350"/>
    <x v="1"/>
  </r>
  <r>
    <x v="42"/>
    <x v="629"/>
    <x v="943"/>
    <x v="0"/>
    <x v="4251"/>
    <x v="980"/>
    <x v="270"/>
    <x v="845"/>
    <x v="2"/>
    <x v="86"/>
    <x v="81"/>
    <x v="0"/>
    <x v="974"/>
    <x v="1"/>
  </r>
  <r>
    <x v="42"/>
    <x v="639"/>
    <x v="749"/>
    <x v="0"/>
    <x v="4794"/>
    <x v="980"/>
    <x v="270"/>
    <x v="845"/>
    <x v="147"/>
    <x v="56"/>
    <x v="0"/>
    <x v="0"/>
    <x v="168"/>
    <x v="1"/>
  </r>
  <r>
    <x v="42"/>
    <x v="648"/>
    <x v="75"/>
    <x v="0"/>
    <x v="4373"/>
    <x v="980"/>
    <x v="270"/>
    <x v="845"/>
    <x v="147"/>
    <x v="85"/>
    <x v="0"/>
    <x v="0"/>
    <x v="196"/>
    <x v="1"/>
  </r>
  <r>
    <x v="42"/>
    <x v="663"/>
    <x v="50"/>
    <x v="0"/>
    <x v="4014"/>
    <x v="980"/>
    <x v="270"/>
    <x v="845"/>
    <x v="2"/>
    <x v="14"/>
    <x v="81"/>
    <x v="0"/>
    <x v="772"/>
    <x v="1"/>
  </r>
  <r>
    <x v="42"/>
    <x v="677"/>
    <x v="87"/>
    <x v="0"/>
    <x v="4780"/>
    <x v="980"/>
    <x v="270"/>
    <x v="845"/>
    <x v="488"/>
    <x v="1547"/>
    <x v="0"/>
    <x v="0"/>
    <x v="1671"/>
    <x v="1"/>
  </r>
  <r>
    <x v="42"/>
    <x v="681"/>
    <x v="75"/>
    <x v="0"/>
    <x v="1509"/>
    <x v="980"/>
    <x v="270"/>
    <x v="845"/>
    <x v="2"/>
    <x v="14"/>
    <x v="81"/>
    <x v="0"/>
    <x v="772"/>
    <x v="1"/>
  </r>
  <r>
    <x v="42"/>
    <x v="730"/>
    <x v="943"/>
    <x v="0"/>
    <x v="3346"/>
    <x v="980"/>
    <x v="270"/>
    <x v="845"/>
    <x v="147"/>
    <x v="56"/>
    <x v="0"/>
    <x v="0"/>
    <x v="168"/>
    <x v="1"/>
  </r>
  <r>
    <x v="42"/>
    <x v="746"/>
    <x v="439"/>
    <x v="0"/>
    <x v="340"/>
    <x v="980"/>
    <x v="270"/>
    <x v="845"/>
    <x v="147"/>
    <x v="56"/>
    <x v="81"/>
    <x v="0"/>
    <x v="1219"/>
    <x v="1"/>
  </r>
  <r>
    <x v="42"/>
    <x v="786"/>
    <x v="943"/>
    <x v="0"/>
    <x v="578"/>
    <x v="980"/>
    <x v="270"/>
    <x v="845"/>
    <x v="2"/>
    <x v="14"/>
    <x v="38"/>
    <x v="0"/>
    <x v="238"/>
    <x v="1"/>
  </r>
  <r>
    <x v="42"/>
    <x v="787"/>
    <x v="318"/>
    <x v="0"/>
    <x v="3977"/>
    <x v="980"/>
    <x v="270"/>
    <x v="845"/>
    <x v="2"/>
    <x v="14"/>
    <x v="81"/>
    <x v="0"/>
    <x v="772"/>
    <x v="1"/>
  </r>
  <r>
    <x v="42"/>
    <x v="789"/>
    <x v="943"/>
    <x v="0"/>
    <x v="530"/>
    <x v="980"/>
    <x v="270"/>
    <x v="845"/>
    <x v="353"/>
    <x v="1713"/>
    <x v="214"/>
    <x v="0"/>
    <x v="2558"/>
    <x v="1"/>
  </r>
  <r>
    <x v="42"/>
    <x v="805"/>
    <x v="943"/>
    <x v="0"/>
    <x v="1638"/>
    <x v="980"/>
    <x v="270"/>
    <x v="845"/>
    <x v="2"/>
    <x v="1672"/>
    <x v="0"/>
    <x v="0"/>
    <x v="1286"/>
    <x v="1"/>
  </r>
  <r>
    <x v="42"/>
    <x v="841"/>
    <x v="75"/>
    <x v="0"/>
    <x v="1509"/>
    <x v="980"/>
    <x v="270"/>
    <x v="845"/>
    <x v="2"/>
    <x v="1701"/>
    <x v="0"/>
    <x v="0"/>
    <x v="1333"/>
    <x v="1"/>
  </r>
  <r>
    <x v="42"/>
    <x v="874"/>
    <x v="308"/>
    <x v="0"/>
    <x v="3781"/>
    <x v="980"/>
    <x v="270"/>
    <x v="845"/>
    <x v="2"/>
    <x v="1630"/>
    <x v="0"/>
    <x v="0"/>
    <x v="1217"/>
    <x v="1"/>
  </r>
  <r>
    <x v="42"/>
    <x v="884"/>
    <x v="785"/>
    <x v="0"/>
    <x v="3426"/>
    <x v="980"/>
    <x v="270"/>
    <x v="845"/>
    <x v="2"/>
    <x v="14"/>
    <x v="105"/>
    <x v="0"/>
    <x v="1067"/>
    <x v="1"/>
  </r>
  <r>
    <x v="42"/>
    <x v="888"/>
    <x v="61"/>
    <x v="0"/>
    <x v="2899"/>
    <x v="980"/>
    <x v="270"/>
    <x v="845"/>
    <x v="2"/>
    <x v="14"/>
    <x v="0"/>
    <x v="299"/>
    <x v="1186"/>
    <x v="1"/>
  </r>
  <r>
    <x v="42"/>
    <x v="906"/>
    <x v="926"/>
    <x v="0"/>
    <x v="308"/>
    <x v="980"/>
    <x v="270"/>
    <x v="845"/>
    <x v="2"/>
    <x v="14"/>
    <x v="105"/>
    <x v="0"/>
    <x v="1067"/>
    <x v="1"/>
  </r>
  <r>
    <x v="42"/>
    <x v="908"/>
    <x v="295"/>
    <x v="0"/>
    <x v="3787"/>
    <x v="980"/>
    <x v="270"/>
    <x v="845"/>
    <x v="147"/>
    <x v="85"/>
    <x v="0"/>
    <x v="0"/>
    <x v="196"/>
    <x v="1"/>
  </r>
  <r>
    <x v="42"/>
    <x v="916"/>
    <x v="596"/>
    <x v="0"/>
    <x v="511"/>
    <x v="980"/>
    <x v="270"/>
    <x v="845"/>
    <x v="147"/>
    <x v="56"/>
    <x v="0"/>
    <x v="0"/>
    <x v="168"/>
    <x v="1"/>
  </r>
  <r>
    <x v="42"/>
    <x v="927"/>
    <x v="943"/>
    <x v="0"/>
    <x v="1498"/>
    <x v="980"/>
    <x v="270"/>
    <x v="845"/>
    <x v="2"/>
    <x v="14"/>
    <x v="26"/>
    <x v="0"/>
    <x v="126"/>
    <x v="1"/>
  </r>
  <r>
    <x v="42"/>
    <x v="937"/>
    <x v="308"/>
    <x v="0"/>
    <x v="248"/>
    <x v="980"/>
    <x v="270"/>
    <x v="845"/>
    <x v="2"/>
    <x v="14"/>
    <x v="493"/>
    <x v="185"/>
    <x v="3174"/>
    <x v="1"/>
  </r>
  <r>
    <x v="42"/>
    <x v="994"/>
    <x v="75"/>
    <x v="0"/>
    <x v="653"/>
    <x v="980"/>
    <x v="270"/>
    <x v="845"/>
    <x v="459"/>
    <x v="1699"/>
    <x v="0"/>
    <x v="0"/>
    <x v="1824"/>
    <x v="1"/>
  </r>
  <r>
    <x v="42"/>
    <x v="1010"/>
    <x v="943"/>
    <x v="0"/>
    <x v="3344"/>
    <x v="980"/>
    <x v="270"/>
    <x v="845"/>
    <x v="606"/>
    <x v="1352"/>
    <x v="250"/>
    <x v="0"/>
    <x v="2599"/>
    <x v="1"/>
  </r>
  <r>
    <x v="42"/>
    <x v="1043"/>
    <x v="215"/>
    <x v="0"/>
    <x v="1397"/>
    <x v="980"/>
    <x v="270"/>
    <x v="845"/>
    <x v="2"/>
    <x v="110"/>
    <x v="0"/>
    <x v="0"/>
    <x v="65"/>
    <x v="1"/>
  </r>
  <r>
    <x v="42"/>
    <x v="1061"/>
    <x v="484"/>
    <x v="0"/>
    <x v="4225"/>
    <x v="980"/>
    <x v="270"/>
    <x v="845"/>
    <x v="2"/>
    <x v="14"/>
    <x v="81"/>
    <x v="0"/>
    <x v="772"/>
    <x v="1"/>
  </r>
  <r>
    <x v="42"/>
    <x v="1063"/>
    <x v="540"/>
    <x v="0"/>
    <x v="3582"/>
    <x v="980"/>
    <x v="270"/>
    <x v="845"/>
    <x v="2"/>
    <x v="494"/>
    <x v="0"/>
    <x v="0"/>
    <x v="273"/>
    <x v="1"/>
  </r>
  <r>
    <x v="42"/>
    <x v="1094"/>
    <x v="53"/>
    <x v="0"/>
    <x v="106"/>
    <x v="980"/>
    <x v="270"/>
    <x v="845"/>
    <x v="301"/>
    <x v="292"/>
    <x v="0"/>
    <x v="0"/>
    <x v="479"/>
    <x v="1"/>
  </r>
  <r>
    <x v="42"/>
    <x v="1107"/>
    <x v="652"/>
    <x v="0"/>
    <x v="665"/>
    <x v="980"/>
    <x v="270"/>
    <x v="845"/>
    <x v="2"/>
    <x v="14"/>
    <x v="47"/>
    <x v="0"/>
    <x v="350"/>
    <x v="1"/>
  </r>
  <r>
    <x v="42"/>
    <x v="1134"/>
    <x v="943"/>
    <x v="0"/>
    <x v="4867"/>
    <x v="980"/>
    <x v="270"/>
    <x v="845"/>
    <x v="783"/>
    <x v="1477"/>
    <x v="0"/>
    <x v="0"/>
    <x v="1865"/>
    <x v="1"/>
  </r>
  <r>
    <x v="42"/>
    <x v="1137"/>
    <x v="61"/>
    <x v="0"/>
    <x v="2899"/>
    <x v="980"/>
    <x v="270"/>
    <x v="845"/>
    <x v="2"/>
    <x v="14"/>
    <x v="229"/>
    <x v="0"/>
    <x v="2118"/>
    <x v="1"/>
  </r>
  <r>
    <x v="42"/>
    <x v="1150"/>
    <x v="943"/>
    <x v="0"/>
    <x v="3998"/>
    <x v="980"/>
    <x v="270"/>
    <x v="845"/>
    <x v="2"/>
    <x v="14"/>
    <x v="146"/>
    <x v="0"/>
    <x v="1421"/>
    <x v="1"/>
  </r>
  <r>
    <x v="42"/>
    <x v="1220"/>
    <x v="943"/>
    <x v="0"/>
    <x v="3344"/>
    <x v="980"/>
    <x v="270"/>
    <x v="845"/>
    <x v="2"/>
    <x v="14"/>
    <x v="47"/>
    <x v="0"/>
    <x v="350"/>
    <x v="1"/>
  </r>
  <r>
    <x v="42"/>
    <x v="1230"/>
    <x v="308"/>
    <x v="0"/>
    <x v="3808"/>
    <x v="980"/>
    <x v="270"/>
    <x v="845"/>
    <x v="2"/>
    <x v="14"/>
    <x v="81"/>
    <x v="0"/>
    <x v="772"/>
    <x v="1"/>
  </r>
  <r>
    <x v="42"/>
    <x v="1242"/>
    <x v="516"/>
    <x v="0"/>
    <x v="356"/>
    <x v="980"/>
    <x v="270"/>
    <x v="845"/>
    <x v="2"/>
    <x v="14"/>
    <x v="347"/>
    <x v="0"/>
    <x v="2626"/>
    <x v="1"/>
  </r>
  <r>
    <x v="42"/>
    <x v="1246"/>
    <x v="543"/>
    <x v="0"/>
    <x v="508"/>
    <x v="980"/>
    <x v="270"/>
    <x v="845"/>
    <x v="2"/>
    <x v="14"/>
    <x v="47"/>
    <x v="0"/>
    <x v="350"/>
    <x v="1"/>
  </r>
  <r>
    <x v="42"/>
    <x v="1292"/>
    <x v="492"/>
    <x v="0"/>
    <x v="165"/>
    <x v="980"/>
    <x v="270"/>
    <x v="845"/>
    <x v="692"/>
    <x v="2206"/>
    <x v="0"/>
    <x v="0"/>
    <x v="2889"/>
    <x v="1"/>
  </r>
  <r>
    <x v="42"/>
    <x v="1294"/>
    <x v="75"/>
    <x v="0"/>
    <x v="654"/>
    <x v="980"/>
    <x v="270"/>
    <x v="845"/>
    <x v="301"/>
    <x v="121"/>
    <x v="0"/>
    <x v="0"/>
    <x v="316"/>
    <x v="1"/>
  </r>
  <r>
    <x v="42"/>
    <x v="1306"/>
    <x v="116"/>
    <x v="0"/>
    <x v="4954"/>
    <x v="980"/>
    <x v="270"/>
    <x v="845"/>
    <x v="2"/>
    <x v="1607"/>
    <x v="0"/>
    <x v="0"/>
    <x v="1174"/>
    <x v="1"/>
  </r>
  <r>
    <x v="42"/>
    <x v="1317"/>
    <x v="67"/>
    <x v="0"/>
    <x v="2856"/>
    <x v="980"/>
    <x v="270"/>
    <x v="845"/>
    <x v="2"/>
    <x v="14"/>
    <x v="105"/>
    <x v="0"/>
    <x v="1067"/>
    <x v="1"/>
  </r>
  <r>
    <x v="42"/>
    <x v="1339"/>
    <x v="49"/>
    <x v="0"/>
    <x v="2419"/>
    <x v="980"/>
    <x v="270"/>
    <x v="845"/>
    <x v="2"/>
    <x v="1633"/>
    <x v="0"/>
    <x v="0"/>
    <x v="1219"/>
    <x v="1"/>
  </r>
  <r>
    <x v="42"/>
    <x v="1342"/>
    <x v="61"/>
    <x v="0"/>
    <x v="2899"/>
    <x v="980"/>
    <x v="270"/>
    <x v="845"/>
    <x v="2"/>
    <x v="14"/>
    <x v="269"/>
    <x v="0"/>
    <x v="2287"/>
    <x v="1"/>
  </r>
  <r>
    <x v="42"/>
    <x v="1347"/>
    <x v="308"/>
    <x v="0"/>
    <x v="3781"/>
    <x v="980"/>
    <x v="270"/>
    <x v="845"/>
    <x v="2"/>
    <x v="1011"/>
    <x v="47"/>
    <x v="0"/>
    <x v="1323"/>
    <x v="1"/>
  </r>
  <r>
    <x v="42"/>
    <x v="1356"/>
    <x v="295"/>
    <x v="0"/>
    <x v="1128"/>
    <x v="980"/>
    <x v="270"/>
    <x v="845"/>
    <x v="563"/>
    <x v="748"/>
    <x v="354"/>
    <x v="0"/>
    <x v="2786"/>
    <x v="1"/>
  </r>
  <r>
    <x v="42"/>
    <x v="1367"/>
    <x v="943"/>
    <x v="0"/>
    <x v="1498"/>
    <x v="980"/>
    <x v="270"/>
    <x v="845"/>
    <x v="2"/>
    <x v="14"/>
    <x v="318"/>
    <x v="0"/>
    <x v="2532"/>
    <x v="1"/>
  </r>
  <r>
    <x v="42"/>
    <x v="1399"/>
    <x v="49"/>
    <x v="0"/>
    <x v="2419"/>
    <x v="980"/>
    <x v="270"/>
    <x v="845"/>
    <x v="2"/>
    <x v="14"/>
    <x v="81"/>
    <x v="0"/>
    <x v="772"/>
    <x v="1"/>
  </r>
  <r>
    <x v="42"/>
    <x v="1401"/>
    <x v="943"/>
    <x v="0"/>
    <x v="68"/>
    <x v="980"/>
    <x v="270"/>
    <x v="845"/>
    <x v="2"/>
    <x v="14"/>
    <x v="97"/>
    <x v="0"/>
    <x v="921"/>
    <x v="1"/>
  </r>
  <r>
    <x v="42"/>
    <x v="1404"/>
    <x v="765"/>
    <x v="0"/>
    <x v="3946"/>
    <x v="980"/>
    <x v="270"/>
    <x v="845"/>
    <x v="413"/>
    <x v="1690"/>
    <x v="0"/>
    <x v="0"/>
    <x v="1771"/>
    <x v="1"/>
  </r>
  <r>
    <x v="42"/>
    <x v="1426"/>
    <x v="295"/>
    <x v="0"/>
    <x v="3792"/>
    <x v="980"/>
    <x v="270"/>
    <x v="845"/>
    <x v="694"/>
    <x v="885"/>
    <x v="0"/>
    <x v="0"/>
    <x v="1341"/>
    <x v="1"/>
  </r>
  <r>
    <x v="42"/>
    <x v="1457"/>
    <x v="943"/>
    <x v="0"/>
    <x v="4867"/>
    <x v="980"/>
    <x v="270"/>
    <x v="845"/>
    <x v="2"/>
    <x v="14"/>
    <x v="47"/>
    <x v="0"/>
    <x v="350"/>
    <x v="1"/>
  </r>
  <r>
    <x v="42"/>
    <x v="1473"/>
    <x v="61"/>
    <x v="0"/>
    <x v="2430"/>
    <x v="980"/>
    <x v="270"/>
    <x v="845"/>
    <x v="2"/>
    <x v="14"/>
    <x v="187"/>
    <x v="0"/>
    <x v="1798"/>
    <x v="1"/>
  </r>
  <r>
    <x v="42"/>
    <x v="1483"/>
    <x v="943"/>
    <x v="0"/>
    <x v="1498"/>
    <x v="980"/>
    <x v="270"/>
    <x v="845"/>
    <x v="2"/>
    <x v="14"/>
    <x v="47"/>
    <x v="0"/>
    <x v="350"/>
    <x v="1"/>
  </r>
  <r>
    <x v="42"/>
    <x v="1523"/>
    <x v="439"/>
    <x v="0"/>
    <x v="340"/>
    <x v="980"/>
    <x v="270"/>
    <x v="845"/>
    <x v="2"/>
    <x v="14"/>
    <x v="278"/>
    <x v="0"/>
    <x v="2342"/>
    <x v="1"/>
  </r>
  <r>
    <x v="42"/>
    <x v="1536"/>
    <x v="838"/>
    <x v="0"/>
    <x v="4550"/>
    <x v="980"/>
    <x v="270"/>
    <x v="845"/>
    <x v="2"/>
    <x v="14"/>
    <x v="47"/>
    <x v="0"/>
    <x v="350"/>
    <x v="1"/>
  </r>
  <r>
    <x v="42"/>
    <x v="1576"/>
    <x v="560"/>
    <x v="0"/>
    <x v="3847"/>
    <x v="980"/>
    <x v="270"/>
    <x v="845"/>
    <x v="899"/>
    <x v="1477"/>
    <x v="0"/>
    <x v="0"/>
    <x v="2052"/>
    <x v="1"/>
  </r>
  <r>
    <x v="42"/>
    <x v="1579"/>
    <x v="943"/>
    <x v="0"/>
    <x v="578"/>
    <x v="980"/>
    <x v="270"/>
    <x v="845"/>
    <x v="644"/>
    <x v="1610"/>
    <x v="91"/>
    <x v="0"/>
    <x v="2300"/>
    <x v="1"/>
  </r>
  <r>
    <x v="42"/>
    <x v="1628"/>
    <x v="560"/>
    <x v="0"/>
    <x v="3629"/>
    <x v="980"/>
    <x v="270"/>
    <x v="845"/>
    <x v="2"/>
    <x v="14"/>
    <x v="81"/>
    <x v="0"/>
    <x v="772"/>
    <x v="1"/>
  </r>
  <r>
    <x v="42"/>
    <x v="1668"/>
    <x v="631"/>
    <x v="0"/>
    <x v="3732"/>
    <x v="980"/>
    <x v="270"/>
    <x v="845"/>
    <x v="273"/>
    <x v="51"/>
    <x v="0"/>
    <x v="0"/>
    <x v="229"/>
    <x v="1"/>
  </r>
  <r>
    <x v="42"/>
    <x v="1694"/>
    <x v="67"/>
    <x v="0"/>
    <x v="4764"/>
    <x v="980"/>
    <x v="270"/>
    <x v="845"/>
    <x v="2"/>
    <x v="14"/>
    <x v="81"/>
    <x v="0"/>
    <x v="772"/>
    <x v="1"/>
  </r>
  <r>
    <x v="42"/>
    <x v="1722"/>
    <x v="943"/>
    <x v="0"/>
    <x v="2621"/>
    <x v="980"/>
    <x v="270"/>
    <x v="845"/>
    <x v="2"/>
    <x v="14"/>
    <x v="56"/>
    <x v="0"/>
    <x v="465"/>
    <x v="1"/>
  </r>
  <r>
    <x v="42"/>
    <x v="1729"/>
    <x v="61"/>
    <x v="0"/>
    <x v="2636"/>
    <x v="980"/>
    <x v="270"/>
    <x v="845"/>
    <x v="2"/>
    <x v="14"/>
    <x v="544"/>
    <x v="0"/>
    <x v="3342"/>
    <x v="1"/>
  </r>
  <r>
    <x v="42"/>
    <x v="1748"/>
    <x v="61"/>
    <x v="0"/>
    <x v="2899"/>
    <x v="980"/>
    <x v="270"/>
    <x v="845"/>
    <x v="2"/>
    <x v="14"/>
    <x v="169"/>
    <x v="0"/>
    <x v="1619"/>
    <x v="1"/>
  </r>
  <r>
    <x v="42"/>
    <x v="1818"/>
    <x v="749"/>
    <x v="0"/>
    <x v="4794"/>
    <x v="980"/>
    <x v="270"/>
    <x v="845"/>
    <x v="147"/>
    <x v="85"/>
    <x v="0"/>
    <x v="0"/>
    <x v="196"/>
    <x v="1"/>
  </r>
  <r>
    <x v="42"/>
    <x v="1819"/>
    <x v="943"/>
    <x v="0"/>
    <x v="1500"/>
    <x v="980"/>
    <x v="270"/>
    <x v="845"/>
    <x v="2"/>
    <x v="14"/>
    <x v="229"/>
    <x v="0"/>
    <x v="2118"/>
    <x v="1"/>
  </r>
  <r>
    <x v="42"/>
    <x v="1853"/>
    <x v="785"/>
    <x v="0"/>
    <x v="3426"/>
    <x v="980"/>
    <x v="270"/>
    <x v="845"/>
    <x v="2"/>
    <x v="14"/>
    <x v="182"/>
    <x v="175"/>
    <x v="2053"/>
    <x v="1"/>
  </r>
  <r>
    <x v="42"/>
    <x v="1871"/>
    <x v="908"/>
    <x v="0"/>
    <x v="4378"/>
    <x v="980"/>
    <x v="270"/>
    <x v="845"/>
    <x v="227"/>
    <x v="435"/>
    <x v="0"/>
    <x v="0"/>
    <x v="518"/>
    <x v="1"/>
  </r>
  <r>
    <x v="42"/>
    <x v="1995"/>
    <x v="67"/>
    <x v="0"/>
    <x v="2856"/>
    <x v="980"/>
    <x v="270"/>
    <x v="845"/>
    <x v="2"/>
    <x v="14"/>
    <x v="182"/>
    <x v="293"/>
    <x v="2346"/>
    <x v="1"/>
  </r>
  <r>
    <x v="42"/>
    <x v="2026"/>
    <x v="75"/>
    <x v="0"/>
    <x v="2442"/>
    <x v="980"/>
    <x v="270"/>
    <x v="845"/>
    <x v="2"/>
    <x v="14"/>
    <x v="182"/>
    <x v="0"/>
    <x v="1742"/>
    <x v="1"/>
  </r>
  <r>
    <x v="42"/>
    <x v="2034"/>
    <x v="821"/>
    <x v="0"/>
    <x v="89"/>
    <x v="980"/>
    <x v="270"/>
    <x v="845"/>
    <x v="2"/>
    <x v="14"/>
    <x v="47"/>
    <x v="0"/>
    <x v="350"/>
    <x v="1"/>
  </r>
  <r>
    <x v="42"/>
    <x v="2041"/>
    <x v="127"/>
    <x v="0"/>
    <x v="1543"/>
    <x v="980"/>
    <x v="270"/>
    <x v="845"/>
    <x v="2"/>
    <x v="14"/>
    <x v="105"/>
    <x v="0"/>
    <x v="1067"/>
    <x v="1"/>
  </r>
  <r>
    <x v="42"/>
    <x v="2137"/>
    <x v="847"/>
    <x v="0"/>
    <x v="671"/>
    <x v="980"/>
    <x v="270"/>
    <x v="845"/>
    <x v="413"/>
    <x v="1714"/>
    <x v="0"/>
    <x v="0"/>
    <x v="1814"/>
    <x v="1"/>
  </r>
  <r>
    <x v="42"/>
    <x v="2142"/>
    <x v="439"/>
    <x v="0"/>
    <x v="3646"/>
    <x v="980"/>
    <x v="270"/>
    <x v="845"/>
    <x v="2"/>
    <x v="14"/>
    <x v="81"/>
    <x v="0"/>
    <x v="772"/>
    <x v="1"/>
  </r>
  <r>
    <x v="42"/>
    <x v="2185"/>
    <x v="67"/>
    <x v="0"/>
    <x v="4706"/>
    <x v="980"/>
    <x v="270"/>
    <x v="845"/>
    <x v="147"/>
    <x v="56"/>
    <x v="0"/>
    <x v="0"/>
    <x v="168"/>
    <x v="1"/>
  </r>
  <r>
    <x v="42"/>
    <x v="2188"/>
    <x v="726"/>
    <x v="0"/>
    <x v="1583"/>
    <x v="980"/>
    <x v="270"/>
    <x v="845"/>
    <x v="147"/>
    <x v="56"/>
    <x v="30"/>
    <x v="0"/>
    <x v="454"/>
    <x v="1"/>
  </r>
  <r>
    <x v="42"/>
    <x v="2211"/>
    <x v="785"/>
    <x v="0"/>
    <x v="3003"/>
    <x v="980"/>
    <x v="270"/>
    <x v="845"/>
    <x v="2"/>
    <x v="14"/>
    <x v="47"/>
    <x v="0"/>
    <x v="350"/>
    <x v="1"/>
  </r>
  <r>
    <x v="42"/>
    <x v="2236"/>
    <x v="173"/>
    <x v="0"/>
    <x v="2585"/>
    <x v="980"/>
    <x v="270"/>
    <x v="845"/>
    <x v="2"/>
    <x v="14"/>
    <x v="81"/>
    <x v="0"/>
    <x v="772"/>
    <x v="1"/>
  </r>
  <r>
    <x v="42"/>
    <x v="2310"/>
    <x v="472"/>
    <x v="0"/>
    <x v="4708"/>
    <x v="980"/>
    <x v="270"/>
    <x v="845"/>
    <x v="301"/>
    <x v="14"/>
    <x v="0"/>
    <x v="0"/>
    <x v="171"/>
    <x v="1"/>
  </r>
  <r>
    <x v="42"/>
    <x v="2325"/>
    <x v="61"/>
    <x v="0"/>
    <x v="1587"/>
    <x v="980"/>
    <x v="270"/>
    <x v="845"/>
    <x v="2"/>
    <x v="14"/>
    <x v="105"/>
    <x v="0"/>
    <x v="1067"/>
    <x v="1"/>
  </r>
  <r>
    <x v="42"/>
    <x v="2344"/>
    <x v="760"/>
    <x v="0"/>
    <x v="3513"/>
    <x v="980"/>
    <x v="270"/>
    <x v="845"/>
    <x v="2"/>
    <x v="14"/>
    <x v="110"/>
    <x v="0"/>
    <x v="1145"/>
    <x v="1"/>
  </r>
  <r>
    <x v="42"/>
    <x v="2348"/>
    <x v="75"/>
    <x v="0"/>
    <x v="1328"/>
    <x v="980"/>
    <x v="270"/>
    <x v="845"/>
    <x v="147"/>
    <x v="56"/>
    <x v="0"/>
    <x v="0"/>
    <x v="168"/>
    <x v="1"/>
  </r>
  <r>
    <x v="42"/>
    <x v="2379"/>
    <x v="943"/>
    <x v="0"/>
    <x v="1500"/>
    <x v="980"/>
    <x v="270"/>
    <x v="845"/>
    <x v="2"/>
    <x v="14"/>
    <x v="182"/>
    <x v="0"/>
    <x v="1742"/>
    <x v="1"/>
  </r>
  <r>
    <x v="42"/>
    <x v="2409"/>
    <x v="663"/>
    <x v="0"/>
    <x v="4407"/>
    <x v="980"/>
    <x v="270"/>
    <x v="845"/>
    <x v="2"/>
    <x v="14"/>
    <x v="47"/>
    <x v="0"/>
    <x v="350"/>
    <x v="1"/>
  </r>
  <r>
    <x v="42"/>
    <x v="2488"/>
    <x v="530"/>
    <x v="0"/>
    <x v="2651"/>
    <x v="980"/>
    <x v="270"/>
    <x v="845"/>
    <x v="2"/>
    <x v="14"/>
    <x v="182"/>
    <x v="0"/>
    <x v="1742"/>
    <x v="1"/>
  </r>
  <r>
    <x v="42"/>
    <x v="2527"/>
    <x v="943"/>
    <x v="0"/>
    <x v="3933"/>
    <x v="980"/>
    <x v="270"/>
    <x v="845"/>
    <x v="2"/>
    <x v="14"/>
    <x v="486"/>
    <x v="347"/>
    <x v="3220"/>
    <x v="1"/>
  </r>
  <r>
    <x v="42"/>
    <x v="2580"/>
    <x v="484"/>
    <x v="0"/>
    <x v="4225"/>
    <x v="980"/>
    <x v="270"/>
    <x v="845"/>
    <x v="2"/>
    <x v="14"/>
    <x v="81"/>
    <x v="0"/>
    <x v="772"/>
    <x v="1"/>
  </r>
  <r>
    <x v="42"/>
    <x v="2643"/>
    <x v="908"/>
    <x v="0"/>
    <x v="640"/>
    <x v="980"/>
    <x v="270"/>
    <x v="845"/>
    <x v="147"/>
    <x v="85"/>
    <x v="0"/>
    <x v="0"/>
    <x v="196"/>
    <x v="1"/>
  </r>
  <r>
    <x v="42"/>
    <x v="2681"/>
    <x v="173"/>
    <x v="0"/>
    <x v="2495"/>
    <x v="980"/>
    <x v="270"/>
    <x v="845"/>
    <x v="2"/>
    <x v="14"/>
    <x v="105"/>
    <x v="0"/>
    <x v="1067"/>
    <x v="1"/>
  </r>
  <r>
    <x v="42"/>
    <x v="2682"/>
    <x v="543"/>
    <x v="0"/>
    <x v="3370"/>
    <x v="980"/>
    <x v="270"/>
    <x v="845"/>
    <x v="2"/>
    <x v="14"/>
    <x v="47"/>
    <x v="0"/>
    <x v="350"/>
    <x v="1"/>
  </r>
  <r>
    <x v="42"/>
    <x v="2708"/>
    <x v="785"/>
    <x v="0"/>
    <x v="4580"/>
    <x v="980"/>
    <x v="270"/>
    <x v="845"/>
    <x v="147"/>
    <x v="56"/>
    <x v="0"/>
    <x v="0"/>
    <x v="168"/>
    <x v="1"/>
  </r>
  <r>
    <x v="42"/>
    <x v="2757"/>
    <x v="926"/>
    <x v="0"/>
    <x v="3698"/>
    <x v="980"/>
    <x v="270"/>
    <x v="845"/>
    <x v="2"/>
    <x v="14"/>
    <x v="47"/>
    <x v="0"/>
    <x v="350"/>
    <x v="1"/>
  </r>
  <r>
    <x v="42"/>
    <x v="2766"/>
    <x v="785"/>
    <x v="0"/>
    <x v="3426"/>
    <x v="980"/>
    <x v="270"/>
    <x v="845"/>
    <x v="2"/>
    <x v="14"/>
    <x v="105"/>
    <x v="0"/>
    <x v="1067"/>
    <x v="1"/>
  </r>
  <r>
    <x v="42"/>
    <x v="2794"/>
    <x v="295"/>
    <x v="0"/>
    <x v="1128"/>
    <x v="980"/>
    <x v="270"/>
    <x v="845"/>
    <x v="537"/>
    <x v="2220"/>
    <x v="182"/>
    <x v="0"/>
    <x v="3025"/>
    <x v="1"/>
  </r>
  <r>
    <x v="42"/>
    <x v="2805"/>
    <x v="575"/>
    <x v="0"/>
    <x v="1159"/>
    <x v="980"/>
    <x v="270"/>
    <x v="845"/>
    <x v="2"/>
    <x v="14"/>
    <x v="105"/>
    <x v="0"/>
    <x v="1067"/>
    <x v="1"/>
  </r>
  <r>
    <x v="42"/>
    <x v="2860"/>
    <x v="908"/>
    <x v="0"/>
    <x v="640"/>
    <x v="980"/>
    <x v="270"/>
    <x v="845"/>
    <x v="2"/>
    <x v="14"/>
    <x v="257"/>
    <x v="0"/>
    <x v="2239"/>
    <x v="1"/>
  </r>
  <r>
    <x v="42"/>
    <x v="2894"/>
    <x v="308"/>
    <x v="0"/>
    <x v="3781"/>
    <x v="980"/>
    <x v="270"/>
    <x v="845"/>
    <x v="2"/>
    <x v="14"/>
    <x v="26"/>
    <x v="0"/>
    <x v="126"/>
    <x v="1"/>
  </r>
  <r>
    <x v="42"/>
    <x v="2926"/>
    <x v="484"/>
    <x v="0"/>
    <x v="1977"/>
    <x v="980"/>
    <x v="270"/>
    <x v="845"/>
    <x v="147"/>
    <x v="85"/>
    <x v="0"/>
    <x v="0"/>
    <x v="196"/>
    <x v="1"/>
  </r>
  <r>
    <x v="42"/>
    <x v="2936"/>
    <x v="484"/>
    <x v="0"/>
    <x v="4413"/>
    <x v="980"/>
    <x v="270"/>
    <x v="845"/>
    <x v="147"/>
    <x v="85"/>
    <x v="0"/>
    <x v="0"/>
    <x v="196"/>
    <x v="1"/>
  </r>
  <r>
    <x v="42"/>
    <x v="2980"/>
    <x v="432"/>
    <x v="0"/>
    <x v="1825"/>
    <x v="980"/>
    <x v="270"/>
    <x v="845"/>
    <x v="301"/>
    <x v="292"/>
    <x v="0"/>
    <x v="0"/>
    <x v="479"/>
    <x v="1"/>
  </r>
  <r>
    <x v="42"/>
    <x v="2982"/>
    <x v="75"/>
    <x v="0"/>
    <x v="1509"/>
    <x v="980"/>
    <x v="270"/>
    <x v="845"/>
    <x v="2"/>
    <x v="14"/>
    <x v="47"/>
    <x v="0"/>
    <x v="350"/>
    <x v="1"/>
  </r>
  <r>
    <x v="42"/>
    <x v="2998"/>
    <x v="765"/>
    <x v="0"/>
    <x v="3946"/>
    <x v="980"/>
    <x v="270"/>
    <x v="845"/>
    <x v="2"/>
    <x v="1405"/>
    <x v="0"/>
    <x v="0"/>
    <x v="932"/>
    <x v="1"/>
  </r>
  <r>
    <x v="42"/>
    <x v="3080"/>
    <x v="173"/>
    <x v="0"/>
    <x v="2495"/>
    <x v="980"/>
    <x v="270"/>
    <x v="845"/>
    <x v="2"/>
    <x v="28"/>
    <x v="100"/>
    <x v="0"/>
    <x v="1026"/>
    <x v="1"/>
  </r>
  <r>
    <x v="42"/>
    <x v="3092"/>
    <x v="19"/>
    <x v="0"/>
    <x v="655"/>
    <x v="980"/>
    <x v="270"/>
    <x v="845"/>
    <x v="147"/>
    <x v="56"/>
    <x v="81"/>
    <x v="0"/>
    <x v="1219"/>
    <x v="1"/>
  </r>
  <r>
    <x v="42"/>
    <x v="3106"/>
    <x v="75"/>
    <x v="0"/>
    <x v="654"/>
    <x v="980"/>
    <x v="270"/>
    <x v="845"/>
    <x v="301"/>
    <x v="210"/>
    <x v="0"/>
    <x v="0"/>
    <x v="403"/>
    <x v="1"/>
  </r>
  <r>
    <x v="42"/>
    <x v="3129"/>
    <x v="173"/>
    <x v="0"/>
    <x v="2585"/>
    <x v="980"/>
    <x v="270"/>
    <x v="845"/>
    <x v="2"/>
    <x v="14"/>
    <x v="81"/>
    <x v="0"/>
    <x v="772"/>
    <x v="1"/>
  </r>
  <r>
    <x v="42"/>
    <x v="3133"/>
    <x v="726"/>
    <x v="0"/>
    <x v="1583"/>
    <x v="980"/>
    <x v="270"/>
    <x v="845"/>
    <x v="530"/>
    <x v="786"/>
    <x v="0"/>
    <x v="0"/>
    <x v="1097"/>
    <x v="1"/>
  </r>
  <r>
    <x v="42"/>
    <x v="3134"/>
    <x v="61"/>
    <x v="0"/>
    <x v="2899"/>
    <x v="980"/>
    <x v="270"/>
    <x v="845"/>
    <x v="2"/>
    <x v="14"/>
    <x v="182"/>
    <x v="0"/>
    <x v="1742"/>
    <x v="1"/>
  </r>
  <r>
    <x v="42"/>
    <x v="3164"/>
    <x v="1"/>
    <x v="0"/>
    <x v="3342"/>
    <x v="980"/>
    <x v="270"/>
    <x v="845"/>
    <x v="2"/>
    <x v="14"/>
    <x v="214"/>
    <x v="0"/>
    <x v="1993"/>
    <x v="1"/>
  </r>
  <r>
    <x v="42"/>
    <x v="3201"/>
    <x v="943"/>
    <x v="0"/>
    <x v="1498"/>
    <x v="980"/>
    <x v="270"/>
    <x v="845"/>
    <x v="459"/>
    <x v="2175"/>
    <x v="275"/>
    <x v="0"/>
    <x v="3034"/>
    <x v="1"/>
  </r>
  <r>
    <x v="42"/>
    <x v="3210"/>
    <x v="798"/>
    <x v="0"/>
    <x v="1354"/>
    <x v="980"/>
    <x v="270"/>
    <x v="845"/>
    <x v="147"/>
    <x v="56"/>
    <x v="0"/>
    <x v="0"/>
    <x v="168"/>
    <x v="1"/>
  </r>
  <r>
    <x v="42"/>
    <x v="774"/>
    <x v="423"/>
    <x v="0"/>
    <x v="3587"/>
    <x v="980"/>
    <x v="270"/>
    <x v="845"/>
    <x v="273"/>
    <x v="14"/>
    <x v="0"/>
    <x v="0"/>
    <x v="150"/>
    <x v="1"/>
  </r>
  <r>
    <x v="42"/>
    <x v="3264"/>
    <x v="308"/>
    <x v="0"/>
    <x v="3781"/>
    <x v="980"/>
    <x v="270"/>
    <x v="845"/>
    <x v="525"/>
    <x v="135"/>
    <x v="0"/>
    <x v="0"/>
    <x v="509"/>
    <x v="1"/>
  </r>
  <r>
    <x v="42"/>
    <x v="3269"/>
    <x v="295"/>
    <x v="0"/>
    <x v="3522"/>
    <x v="980"/>
    <x v="270"/>
    <x v="845"/>
    <x v="147"/>
    <x v="56"/>
    <x v="0"/>
    <x v="0"/>
    <x v="168"/>
    <x v="1"/>
  </r>
  <r>
    <x v="42"/>
    <x v="3273"/>
    <x v="165"/>
    <x v="0"/>
    <x v="3475"/>
    <x v="980"/>
    <x v="270"/>
    <x v="845"/>
    <x v="2"/>
    <x v="14"/>
    <x v="250"/>
    <x v="0"/>
    <x v="2206"/>
    <x v="1"/>
  </r>
  <r>
    <x v="42"/>
    <x v="3283"/>
    <x v="560"/>
    <x v="0"/>
    <x v="3629"/>
    <x v="980"/>
    <x v="270"/>
    <x v="845"/>
    <x v="147"/>
    <x v="56"/>
    <x v="0"/>
    <x v="0"/>
    <x v="168"/>
    <x v="1"/>
  </r>
  <r>
    <x v="42"/>
    <x v="3362"/>
    <x v="472"/>
    <x v="0"/>
    <x v="4672"/>
    <x v="980"/>
    <x v="270"/>
    <x v="845"/>
    <x v="525"/>
    <x v="611"/>
    <x v="0"/>
    <x v="0"/>
    <x v="968"/>
    <x v="1"/>
  </r>
  <r>
    <x v="42"/>
    <x v="3368"/>
    <x v="943"/>
    <x v="0"/>
    <x v="4867"/>
    <x v="980"/>
    <x v="270"/>
    <x v="845"/>
    <x v="2"/>
    <x v="1583"/>
    <x v="0"/>
    <x v="0"/>
    <x v="1140"/>
    <x v="1"/>
  </r>
  <r>
    <x v="42"/>
    <x v="3374"/>
    <x v="535"/>
    <x v="0"/>
    <x v="1137"/>
    <x v="980"/>
    <x v="270"/>
    <x v="845"/>
    <x v="648"/>
    <x v="1509"/>
    <x v="0"/>
    <x v="0"/>
    <x v="1750"/>
    <x v="1"/>
  </r>
  <r>
    <x v="42"/>
    <x v="3376"/>
    <x v="318"/>
    <x v="0"/>
    <x v="3977"/>
    <x v="980"/>
    <x v="270"/>
    <x v="845"/>
    <x v="2"/>
    <x v="14"/>
    <x v="81"/>
    <x v="0"/>
    <x v="772"/>
    <x v="1"/>
  </r>
  <r>
    <x v="42"/>
    <x v="3377"/>
    <x v="215"/>
    <x v="0"/>
    <x v="1397"/>
    <x v="980"/>
    <x v="270"/>
    <x v="845"/>
    <x v="488"/>
    <x v="1591"/>
    <x v="0"/>
    <x v="0"/>
    <x v="1713"/>
    <x v="1"/>
  </r>
  <r>
    <x v="42"/>
    <x v="3400"/>
    <x v="943"/>
    <x v="0"/>
    <x v="1638"/>
    <x v="980"/>
    <x v="270"/>
    <x v="845"/>
    <x v="2"/>
    <x v="14"/>
    <x v="47"/>
    <x v="0"/>
    <x v="350"/>
    <x v="1"/>
  </r>
  <r>
    <x v="42"/>
    <x v="3436"/>
    <x v="165"/>
    <x v="0"/>
    <x v="3475"/>
    <x v="980"/>
    <x v="270"/>
    <x v="845"/>
    <x v="2"/>
    <x v="523"/>
    <x v="0"/>
    <x v="0"/>
    <x v="284"/>
    <x v="1"/>
  </r>
  <r>
    <x v="42"/>
    <x v="3442"/>
    <x v="53"/>
    <x v="0"/>
    <x v="106"/>
    <x v="980"/>
    <x v="270"/>
    <x v="845"/>
    <x v="301"/>
    <x v="304"/>
    <x v="0"/>
    <x v="0"/>
    <x v="488"/>
    <x v="1"/>
  </r>
  <r>
    <x v="42"/>
    <x v="3449"/>
    <x v="943"/>
    <x v="0"/>
    <x v="3344"/>
    <x v="980"/>
    <x v="270"/>
    <x v="845"/>
    <x v="2"/>
    <x v="14"/>
    <x v="146"/>
    <x v="0"/>
    <x v="1421"/>
    <x v="1"/>
  </r>
  <r>
    <x v="42"/>
    <x v="3480"/>
    <x v="61"/>
    <x v="0"/>
    <x v="2899"/>
    <x v="980"/>
    <x v="270"/>
    <x v="845"/>
    <x v="2"/>
    <x v="14"/>
    <x v="275"/>
    <x v="0"/>
    <x v="2321"/>
    <x v="1"/>
  </r>
  <r>
    <x v="42"/>
    <x v="3493"/>
    <x v="295"/>
    <x v="0"/>
    <x v="1128"/>
    <x v="980"/>
    <x v="270"/>
    <x v="845"/>
    <x v="257"/>
    <x v="1333"/>
    <x v="0"/>
    <x v="0"/>
    <x v="1273"/>
    <x v="1"/>
  </r>
  <r>
    <x v="42"/>
    <x v="3505"/>
    <x v="895"/>
    <x v="0"/>
    <x v="447"/>
    <x v="980"/>
    <x v="270"/>
    <x v="845"/>
    <x v="301"/>
    <x v="14"/>
    <x v="0"/>
    <x v="0"/>
    <x v="171"/>
    <x v="1"/>
  </r>
  <r>
    <x v="42"/>
    <x v="3507"/>
    <x v="439"/>
    <x v="0"/>
    <x v="267"/>
    <x v="980"/>
    <x v="270"/>
    <x v="845"/>
    <x v="2"/>
    <x v="14"/>
    <x v="47"/>
    <x v="0"/>
    <x v="350"/>
    <x v="1"/>
  </r>
  <r>
    <x v="42"/>
    <x v="3552"/>
    <x v="560"/>
    <x v="0"/>
    <x v="3742"/>
    <x v="980"/>
    <x v="270"/>
    <x v="845"/>
    <x v="273"/>
    <x v="213"/>
    <x v="0"/>
    <x v="0"/>
    <x v="379"/>
    <x v="1"/>
  </r>
  <r>
    <x v="42"/>
    <x v="3555"/>
    <x v="478"/>
    <x v="0"/>
    <x v="4654"/>
    <x v="980"/>
    <x v="270"/>
    <x v="845"/>
    <x v="259"/>
    <x v="1774"/>
    <x v="0"/>
    <x v="0"/>
    <x v="1808"/>
    <x v="1"/>
  </r>
  <r>
    <x v="42"/>
    <x v="3564"/>
    <x v="660"/>
    <x v="0"/>
    <x v="545"/>
    <x v="980"/>
    <x v="270"/>
    <x v="845"/>
    <x v="147"/>
    <x v="56"/>
    <x v="81"/>
    <x v="0"/>
    <x v="1219"/>
    <x v="1"/>
  </r>
  <r>
    <x v="42"/>
    <x v="3588"/>
    <x v="49"/>
    <x v="0"/>
    <x v="2419"/>
    <x v="980"/>
    <x v="270"/>
    <x v="845"/>
    <x v="147"/>
    <x v="56"/>
    <x v="0"/>
    <x v="0"/>
    <x v="168"/>
    <x v="1"/>
  </r>
  <r>
    <x v="42"/>
    <x v="3611"/>
    <x v="258"/>
    <x v="0"/>
    <x v="3488"/>
    <x v="980"/>
    <x v="270"/>
    <x v="845"/>
    <x v="2"/>
    <x v="14"/>
    <x v="47"/>
    <x v="0"/>
    <x v="350"/>
    <x v="1"/>
  </r>
  <r>
    <x v="42"/>
    <x v="3641"/>
    <x v="95"/>
    <x v="0"/>
    <x v="4713"/>
    <x v="980"/>
    <x v="270"/>
    <x v="845"/>
    <x v="554"/>
    <x v="591"/>
    <x v="0"/>
    <x v="0"/>
    <x v="997"/>
    <x v="1"/>
  </r>
  <r>
    <x v="42"/>
    <x v="3660"/>
    <x v="87"/>
    <x v="0"/>
    <x v="4780"/>
    <x v="980"/>
    <x v="270"/>
    <x v="845"/>
    <x v="2"/>
    <x v="14"/>
    <x v="81"/>
    <x v="0"/>
    <x v="772"/>
    <x v="1"/>
  </r>
  <r>
    <x v="42"/>
    <x v="3665"/>
    <x v="943"/>
    <x v="0"/>
    <x v="3344"/>
    <x v="980"/>
    <x v="270"/>
    <x v="845"/>
    <x v="165"/>
    <x v="1433"/>
    <x v="0"/>
    <x v="0"/>
    <x v="1261"/>
    <x v="1"/>
  </r>
  <r>
    <x v="42"/>
    <x v="3668"/>
    <x v="943"/>
    <x v="0"/>
    <x v="3344"/>
    <x v="980"/>
    <x v="270"/>
    <x v="845"/>
    <x v="2"/>
    <x v="14"/>
    <x v="105"/>
    <x v="0"/>
    <x v="1067"/>
    <x v="1"/>
  </r>
  <r>
    <x v="42"/>
    <x v="3680"/>
    <x v="24"/>
    <x v="0"/>
    <x v="476"/>
    <x v="980"/>
    <x v="270"/>
    <x v="845"/>
    <x v="147"/>
    <x v="56"/>
    <x v="0"/>
    <x v="0"/>
    <x v="168"/>
    <x v="1"/>
  </r>
  <r>
    <x v="42"/>
    <x v="3702"/>
    <x v="943"/>
    <x v="0"/>
    <x v="3954"/>
    <x v="980"/>
    <x v="270"/>
    <x v="845"/>
    <x v="2"/>
    <x v="14"/>
    <x v="47"/>
    <x v="0"/>
    <x v="350"/>
    <x v="1"/>
  </r>
  <r>
    <x v="42"/>
    <x v="3718"/>
    <x v="75"/>
    <x v="0"/>
    <x v="1509"/>
    <x v="980"/>
    <x v="270"/>
    <x v="845"/>
    <x v="413"/>
    <x v="1608"/>
    <x v="0"/>
    <x v="0"/>
    <x v="1664"/>
    <x v="1"/>
  </r>
  <r>
    <x v="42"/>
    <x v="3792"/>
    <x v="637"/>
    <x v="0"/>
    <x v="4612"/>
    <x v="980"/>
    <x v="270"/>
    <x v="845"/>
    <x v="2"/>
    <x v="14"/>
    <x v="70"/>
    <x v="0"/>
    <x v="611"/>
    <x v="1"/>
  </r>
  <r>
    <x v="42"/>
    <x v="3801"/>
    <x v="287"/>
    <x v="0"/>
    <x v="2907"/>
    <x v="980"/>
    <x v="270"/>
    <x v="845"/>
    <x v="554"/>
    <x v="14"/>
    <x v="0"/>
    <x v="0"/>
    <x v="315"/>
    <x v="1"/>
  </r>
  <r>
    <x v="42"/>
    <x v="3802"/>
    <x v="943"/>
    <x v="0"/>
    <x v="578"/>
    <x v="980"/>
    <x v="270"/>
    <x v="845"/>
    <x v="2"/>
    <x v="14"/>
    <x v="81"/>
    <x v="0"/>
    <x v="772"/>
    <x v="1"/>
  </r>
  <r>
    <x v="42"/>
    <x v="3836"/>
    <x v="287"/>
    <x v="0"/>
    <x v="3382"/>
    <x v="980"/>
    <x v="270"/>
    <x v="845"/>
    <x v="301"/>
    <x v="407"/>
    <x v="0"/>
    <x v="0"/>
    <x v="564"/>
    <x v="1"/>
  </r>
  <r>
    <x v="42"/>
    <x v="3863"/>
    <x v="824"/>
    <x v="0"/>
    <x v="2388"/>
    <x v="980"/>
    <x v="270"/>
    <x v="845"/>
    <x v="2"/>
    <x v="14"/>
    <x v="152"/>
    <x v="0"/>
    <x v="1497"/>
    <x v="1"/>
  </r>
  <r>
    <x v="42"/>
    <x v="3913"/>
    <x v="149"/>
    <x v="0"/>
    <x v="3404"/>
    <x v="980"/>
    <x v="270"/>
    <x v="845"/>
    <x v="488"/>
    <x v="1163"/>
    <x v="0"/>
    <x v="0"/>
    <x v="1321"/>
    <x v="1"/>
  </r>
  <r>
    <x v="42"/>
    <x v="3930"/>
    <x v="943"/>
    <x v="0"/>
    <x v="4793"/>
    <x v="980"/>
    <x v="270"/>
    <x v="845"/>
    <x v="2"/>
    <x v="14"/>
    <x v="105"/>
    <x v="0"/>
    <x v="1067"/>
    <x v="1"/>
  </r>
  <r>
    <x v="42"/>
    <x v="3931"/>
    <x v="785"/>
    <x v="0"/>
    <x v="1537"/>
    <x v="980"/>
    <x v="270"/>
    <x v="845"/>
    <x v="2"/>
    <x v="14"/>
    <x v="81"/>
    <x v="0"/>
    <x v="772"/>
    <x v="1"/>
  </r>
  <r>
    <x v="42"/>
    <x v="3933"/>
    <x v="145"/>
    <x v="0"/>
    <x v="316"/>
    <x v="980"/>
    <x v="270"/>
    <x v="845"/>
    <x v="2"/>
    <x v="14"/>
    <x v="81"/>
    <x v="0"/>
    <x v="772"/>
    <x v="1"/>
  </r>
  <r>
    <x v="42"/>
    <x v="3955"/>
    <x v="67"/>
    <x v="0"/>
    <x v="4663"/>
    <x v="980"/>
    <x v="270"/>
    <x v="845"/>
    <x v="2"/>
    <x v="14"/>
    <x v="56"/>
    <x v="0"/>
    <x v="465"/>
    <x v="1"/>
  </r>
  <r>
    <x v="42"/>
    <x v="3957"/>
    <x v="943"/>
    <x v="0"/>
    <x v="3344"/>
    <x v="980"/>
    <x v="270"/>
    <x v="845"/>
    <x v="147"/>
    <x v="56"/>
    <x v="0"/>
    <x v="0"/>
    <x v="168"/>
    <x v="1"/>
  </r>
  <r>
    <x v="42"/>
    <x v="3966"/>
    <x v="308"/>
    <x v="0"/>
    <x v="3781"/>
    <x v="980"/>
    <x v="270"/>
    <x v="845"/>
    <x v="988"/>
    <x v="1297"/>
    <x v="0"/>
    <x v="0"/>
    <x v="2251"/>
    <x v="1"/>
  </r>
  <r>
    <x v="42"/>
    <x v="3989"/>
    <x v="75"/>
    <x v="0"/>
    <x v="1509"/>
    <x v="980"/>
    <x v="270"/>
    <x v="845"/>
    <x v="2"/>
    <x v="14"/>
    <x v="402"/>
    <x v="0"/>
    <x v="2806"/>
    <x v="1"/>
  </r>
  <r>
    <x v="42"/>
    <x v="3994"/>
    <x v="61"/>
    <x v="0"/>
    <x v="2899"/>
    <x v="980"/>
    <x v="270"/>
    <x v="845"/>
    <x v="2"/>
    <x v="14"/>
    <x v="152"/>
    <x v="0"/>
    <x v="1497"/>
    <x v="1"/>
  </r>
  <r>
    <x v="42"/>
    <x v="3996"/>
    <x v="943"/>
    <x v="0"/>
    <x v="1500"/>
    <x v="980"/>
    <x v="270"/>
    <x v="845"/>
    <x v="2"/>
    <x v="14"/>
    <x v="478"/>
    <x v="418"/>
    <x v="3485"/>
    <x v="1"/>
  </r>
  <r>
    <x v="42"/>
    <x v="4004"/>
    <x v="472"/>
    <x v="0"/>
    <x v="4755"/>
    <x v="980"/>
    <x v="270"/>
    <x v="845"/>
    <x v="2"/>
    <x v="14"/>
    <x v="47"/>
    <x v="0"/>
    <x v="350"/>
    <x v="1"/>
  </r>
  <r>
    <x v="42"/>
    <x v="4011"/>
    <x v="145"/>
    <x v="0"/>
    <x v="240"/>
    <x v="980"/>
    <x v="270"/>
    <x v="845"/>
    <x v="2"/>
    <x v="14"/>
    <x v="264"/>
    <x v="0"/>
    <x v="2275"/>
    <x v="1"/>
  </r>
  <r>
    <x v="42"/>
    <x v="4025"/>
    <x v="598"/>
    <x v="0"/>
    <x v="3471"/>
    <x v="980"/>
    <x v="270"/>
    <x v="845"/>
    <x v="2"/>
    <x v="14"/>
    <x v="81"/>
    <x v="0"/>
    <x v="772"/>
    <x v="1"/>
  </r>
  <r>
    <x v="42"/>
    <x v="4028"/>
    <x v="67"/>
    <x v="0"/>
    <x v="2856"/>
    <x v="980"/>
    <x v="270"/>
    <x v="845"/>
    <x v="353"/>
    <x v="2209"/>
    <x v="540"/>
    <x v="416"/>
    <x v="3559"/>
    <x v="1"/>
  </r>
  <r>
    <x v="42"/>
    <x v="4037"/>
    <x v="75"/>
    <x v="0"/>
    <x v="2659"/>
    <x v="980"/>
    <x v="270"/>
    <x v="845"/>
    <x v="353"/>
    <x v="1713"/>
    <x v="0"/>
    <x v="0"/>
    <x v="1779"/>
    <x v="1"/>
  </r>
  <r>
    <x v="42"/>
    <x v="4047"/>
    <x v="295"/>
    <x v="0"/>
    <x v="1128"/>
    <x v="980"/>
    <x v="270"/>
    <x v="845"/>
    <x v="147"/>
    <x v="56"/>
    <x v="0"/>
    <x v="0"/>
    <x v="168"/>
    <x v="1"/>
  </r>
  <r>
    <x v="42"/>
    <x v="4052"/>
    <x v="908"/>
    <x v="0"/>
    <x v="640"/>
    <x v="980"/>
    <x v="270"/>
    <x v="845"/>
    <x v="2"/>
    <x v="14"/>
    <x v="169"/>
    <x v="0"/>
    <x v="1619"/>
    <x v="1"/>
  </r>
  <r>
    <x v="42"/>
    <x v="4059"/>
    <x v="472"/>
    <x v="0"/>
    <x v="4672"/>
    <x v="980"/>
    <x v="270"/>
    <x v="845"/>
    <x v="2"/>
    <x v="14"/>
    <x v="56"/>
    <x v="0"/>
    <x v="465"/>
    <x v="1"/>
  </r>
  <r>
    <x v="42"/>
    <x v="4100"/>
    <x v="943"/>
    <x v="0"/>
    <x v="4401"/>
    <x v="980"/>
    <x v="270"/>
    <x v="845"/>
    <x v="147"/>
    <x v="56"/>
    <x v="0"/>
    <x v="0"/>
    <x v="168"/>
    <x v="1"/>
  </r>
  <r>
    <x v="42"/>
    <x v="4112"/>
    <x v="174"/>
    <x v="0"/>
    <x v="3734"/>
    <x v="980"/>
    <x v="270"/>
    <x v="845"/>
    <x v="2"/>
    <x v="14"/>
    <x v="47"/>
    <x v="0"/>
    <x v="350"/>
    <x v="1"/>
  </r>
  <r>
    <x v="42"/>
    <x v="4160"/>
    <x v="943"/>
    <x v="0"/>
    <x v="578"/>
    <x v="980"/>
    <x v="270"/>
    <x v="845"/>
    <x v="147"/>
    <x v="85"/>
    <x v="0"/>
    <x v="0"/>
    <x v="196"/>
    <x v="1"/>
  </r>
  <r>
    <x v="42"/>
    <x v="4183"/>
    <x v="543"/>
    <x v="0"/>
    <x v="3370"/>
    <x v="980"/>
    <x v="270"/>
    <x v="845"/>
    <x v="2"/>
    <x v="14"/>
    <x v="47"/>
    <x v="0"/>
    <x v="350"/>
    <x v="1"/>
  </r>
  <r>
    <x v="42"/>
    <x v="4193"/>
    <x v="308"/>
    <x v="0"/>
    <x v="3781"/>
    <x v="980"/>
    <x v="270"/>
    <x v="845"/>
    <x v="2"/>
    <x v="14"/>
    <x v="199"/>
    <x v="0"/>
    <x v="1872"/>
    <x v="1"/>
  </r>
  <r>
    <x v="42"/>
    <x v="4207"/>
    <x v="484"/>
    <x v="0"/>
    <x v="4225"/>
    <x v="980"/>
    <x v="270"/>
    <x v="845"/>
    <x v="413"/>
    <x v="1320"/>
    <x v="0"/>
    <x v="0"/>
    <x v="1379"/>
    <x v="1"/>
  </r>
  <r>
    <x v="42"/>
    <x v="4223"/>
    <x v="55"/>
    <x v="0"/>
    <x v="554"/>
    <x v="980"/>
    <x v="270"/>
    <x v="845"/>
    <x v="2"/>
    <x v="2195"/>
    <x v="0"/>
    <x v="0"/>
    <x v="2796"/>
    <x v="1"/>
  </r>
  <r>
    <x v="42"/>
    <x v="4227"/>
    <x v="75"/>
    <x v="0"/>
    <x v="1509"/>
    <x v="980"/>
    <x v="270"/>
    <x v="845"/>
    <x v="2"/>
    <x v="14"/>
    <x v="47"/>
    <x v="0"/>
    <x v="350"/>
    <x v="1"/>
  </r>
  <r>
    <x v="42"/>
    <x v="4235"/>
    <x v="847"/>
    <x v="0"/>
    <x v="671"/>
    <x v="980"/>
    <x v="270"/>
    <x v="845"/>
    <x v="147"/>
    <x v="56"/>
    <x v="0"/>
    <x v="0"/>
    <x v="168"/>
    <x v="1"/>
  </r>
  <r>
    <x v="42"/>
    <x v="4244"/>
    <x v="943"/>
    <x v="0"/>
    <x v="578"/>
    <x v="980"/>
    <x v="270"/>
    <x v="845"/>
    <x v="147"/>
    <x v="56"/>
    <x v="0"/>
    <x v="0"/>
    <x v="168"/>
    <x v="1"/>
  </r>
  <r>
    <x v="42"/>
    <x v="4279"/>
    <x v="943"/>
    <x v="0"/>
    <x v="1638"/>
    <x v="980"/>
    <x v="270"/>
    <x v="845"/>
    <x v="2"/>
    <x v="14"/>
    <x v="182"/>
    <x v="0"/>
    <x v="1742"/>
    <x v="1"/>
  </r>
  <r>
    <x v="42"/>
    <x v="4292"/>
    <x v="865"/>
    <x v="0"/>
    <x v="4762"/>
    <x v="980"/>
    <x v="270"/>
    <x v="845"/>
    <x v="459"/>
    <x v="2191"/>
    <x v="275"/>
    <x v="0"/>
    <x v="3065"/>
    <x v="1"/>
  </r>
  <r>
    <x v="42"/>
    <x v="4384"/>
    <x v="308"/>
    <x v="0"/>
    <x v="3781"/>
    <x v="980"/>
    <x v="270"/>
    <x v="845"/>
    <x v="851"/>
    <x v="2076"/>
    <x v="0"/>
    <x v="0"/>
    <x v="2572"/>
    <x v="1"/>
  </r>
  <r>
    <x v="42"/>
    <x v="4395"/>
    <x v="308"/>
    <x v="0"/>
    <x v="3781"/>
    <x v="980"/>
    <x v="270"/>
    <x v="845"/>
    <x v="2"/>
    <x v="14"/>
    <x v="78"/>
    <x v="207"/>
    <x v="1503"/>
    <x v="1"/>
  </r>
  <r>
    <x v="42"/>
    <x v="4417"/>
    <x v="295"/>
    <x v="0"/>
    <x v="3557"/>
    <x v="980"/>
    <x v="270"/>
    <x v="845"/>
    <x v="2"/>
    <x v="14"/>
    <x v="182"/>
    <x v="0"/>
    <x v="1742"/>
    <x v="1"/>
  </r>
  <r>
    <x v="42"/>
    <x v="4427"/>
    <x v="359"/>
    <x v="0"/>
    <x v="3981"/>
    <x v="980"/>
    <x v="270"/>
    <x v="845"/>
    <x v="2"/>
    <x v="14"/>
    <x v="56"/>
    <x v="0"/>
    <x v="465"/>
    <x v="1"/>
  </r>
  <r>
    <x v="42"/>
    <x v="4445"/>
    <x v="943"/>
    <x v="0"/>
    <x v="1500"/>
    <x v="980"/>
    <x v="270"/>
    <x v="845"/>
    <x v="2"/>
    <x v="14"/>
    <x v="378"/>
    <x v="0"/>
    <x v="2731"/>
    <x v="1"/>
  </r>
  <r>
    <x v="42"/>
    <x v="4462"/>
    <x v="472"/>
    <x v="0"/>
    <x v="4607"/>
    <x v="980"/>
    <x v="270"/>
    <x v="845"/>
    <x v="2"/>
    <x v="14"/>
    <x v="214"/>
    <x v="0"/>
    <x v="1993"/>
    <x v="1"/>
  </r>
  <r>
    <x v="42"/>
    <x v="4520"/>
    <x v="432"/>
    <x v="0"/>
    <x v="4247"/>
    <x v="980"/>
    <x v="270"/>
    <x v="845"/>
    <x v="2"/>
    <x v="14"/>
    <x v="105"/>
    <x v="0"/>
    <x v="1067"/>
    <x v="1"/>
  </r>
  <r>
    <x v="42"/>
    <x v="4523"/>
    <x v="75"/>
    <x v="0"/>
    <x v="1509"/>
    <x v="980"/>
    <x v="270"/>
    <x v="845"/>
    <x v="2"/>
    <x v="2204"/>
    <x v="406"/>
    <x v="0"/>
    <x v="3179"/>
    <x v="1"/>
  </r>
  <r>
    <x v="42"/>
    <x v="4540"/>
    <x v="61"/>
    <x v="0"/>
    <x v="4823"/>
    <x v="980"/>
    <x v="270"/>
    <x v="845"/>
    <x v="2"/>
    <x v="14"/>
    <x v="47"/>
    <x v="0"/>
    <x v="350"/>
    <x v="1"/>
  </r>
  <r>
    <x v="42"/>
    <x v="4590"/>
    <x v="75"/>
    <x v="0"/>
    <x v="2302"/>
    <x v="980"/>
    <x v="270"/>
    <x v="845"/>
    <x v="2"/>
    <x v="14"/>
    <x v="110"/>
    <x v="0"/>
    <x v="1145"/>
    <x v="1"/>
  </r>
  <r>
    <x v="42"/>
    <x v="4627"/>
    <x v="75"/>
    <x v="0"/>
    <x v="1509"/>
    <x v="980"/>
    <x v="270"/>
    <x v="845"/>
    <x v="2"/>
    <x v="14"/>
    <x v="182"/>
    <x v="0"/>
    <x v="1742"/>
    <x v="1"/>
  </r>
  <r>
    <x v="42"/>
    <x v="4631"/>
    <x v="765"/>
    <x v="0"/>
    <x v="3945"/>
    <x v="980"/>
    <x v="270"/>
    <x v="845"/>
    <x v="2"/>
    <x v="2105"/>
    <x v="214"/>
    <x v="0"/>
    <x v="2779"/>
    <x v="1"/>
  </r>
  <r>
    <x v="42"/>
    <x v="4633"/>
    <x v="308"/>
    <x v="0"/>
    <x v="236"/>
    <x v="980"/>
    <x v="270"/>
    <x v="845"/>
    <x v="2"/>
    <x v="14"/>
    <x v="105"/>
    <x v="0"/>
    <x v="1067"/>
    <x v="1"/>
  </r>
  <r>
    <x v="42"/>
    <x v="4637"/>
    <x v="933"/>
    <x v="0"/>
    <x v="3356"/>
    <x v="980"/>
    <x v="270"/>
    <x v="845"/>
    <x v="2"/>
    <x v="14"/>
    <x v="47"/>
    <x v="0"/>
    <x v="350"/>
    <x v="1"/>
  </r>
  <r>
    <x v="42"/>
    <x v="4651"/>
    <x v="926"/>
    <x v="0"/>
    <x v="3576"/>
    <x v="980"/>
    <x v="270"/>
    <x v="845"/>
    <x v="2"/>
    <x v="14"/>
    <x v="70"/>
    <x v="0"/>
    <x v="611"/>
    <x v="1"/>
  </r>
  <r>
    <x v="42"/>
    <x v="4666"/>
    <x v="308"/>
    <x v="0"/>
    <x v="248"/>
    <x v="980"/>
    <x v="270"/>
    <x v="845"/>
    <x v="2"/>
    <x v="1457"/>
    <x v="0"/>
    <x v="0"/>
    <x v="987"/>
    <x v="1"/>
  </r>
  <r>
    <x v="42"/>
    <x v="4668"/>
    <x v="308"/>
    <x v="0"/>
    <x v="21"/>
    <x v="980"/>
    <x v="270"/>
    <x v="845"/>
    <x v="2"/>
    <x v="14"/>
    <x v="81"/>
    <x v="0"/>
    <x v="772"/>
    <x v="1"/>
  </r>
  <r>
    <x v="42"/>
    <x v="4674"/>
    <x v="308"/>
    <x v="0"/>
    <x v="3781"/>
    <x v="980"/>
    <x v="270"/>
    <x v="845"/>
    <x v="2"/>
    <x v="14"/>
    <x v="229"/>
    <x v="0"/>
    <x v="2118"/>
    <x v="1"/>
  </r>
  <r>
    <x v="42"/>
    <x v="4682"/>
    <x v="943"/>
    <x v="0"/>
    <x v="3890"/>
    <x v="980"/>
    <x v="270"/>
    <x v="845"/>
    <x v="413"/>
    <x v="1408"/>
    <x v="81"/>
    <x v="0"/>
    <x v="2149"/>
    <x v="1"/>
  </r>
  <r>
    <x v="42"/>
    <x v="4683"/>
    <x v="943"/>
    <x v="0"/>
    <x v="4402"/>
    <x v="980"/>
    <x v="270"/>
    <x v="845"/>
    <x v="2"/>
    <x v="14"/>
    <x v="26"/>
    <x v="0"/>
    <x v="126"/>
    <x v="1"/>
  </r>
  <r>
    <x v="42"/>
    <x v="4774"/>
    <x v="560"/>
    <x v="0"/>
    <x v="3629"/>
    <x v="980"/>
    <x v="270"/>
    <x v="845"/>
    <x v="2"/>
    <x v="14"/>
    <x v="47"/>
    <x v="0"/>
    <x v="350"/>
    <x v="1"/>
  </r>
  <r>
    <x v="42"/>
    <x v="4796"/>
    <x v="127"/>
    <x v="0"/>
    <x v="1540"/>
    <x v="980"/>
    <x v="270"/>
    <x v="845"/>
    <x v="301"/>
    <x v="313"/>
    <x v="0"/>
    <x v="0"/>
    <x v="500"/>
    <x v="1"/>
  </r>
  <r>
    <x v="42"/>
    <x v="4818"/>
    <x v="115"/>
    <x v="0"/>
    <x v="75"/>
    <x v="980"/>
    <x v="270"/>
    <x v="845"/>
    <x v="2"/>
    <x v="14"/>
    <x v="81"/>
    <x v="0"/>
    <x v="772"/>
    <x v="1"/>
  </r>
  <r>
    <x v="42"/>
    <x v="4826"/>
    <x v="308"/>
    <x v="0"/>
    <x v="3781"/>
    <x v="980"/>
    <x v="270"/>
    <x v="845"/>
    <x v="984"/>
    <x v="14"/>
    <x v="0"/>
    <x v="0"/>
    <x v="1631"/>
    <x v="1"/>
  </r>
  <r>
    <x v="42"/>
    <x v="4853"/>
    <x v="908"/>
    <x v="0"/>
    <x v="640"/>
    <x v="980"/>
    <x v="270"/>
    <x v="845"/>
    <x v="2"/>
    <x v="14"/>
    <x v="56"/>
    <x v="0"/>
    <x v="465"/>
    <x v="1"/>
  </r>
  <r>
    <x v="42"/>
    <x v="4862"/>
    <x v="719"/>
    <x v="0"/>
    <x v="2583"/>
    <x v="980"/>
    <x v="270"/>
    <x v="845"/>
    <x v="301"/>
    <x v="263"/>
    <x v="0"/>
    <x v="0"/>
    <x v="449"/>
    <x v="1"/>
  </r>
  <r>
    <x v="42"/>
    <x v="4863"/>
    <x v="121"/>
    <x v="0"/>
    <x v="4428"/>
    <x v="980"/>
    <x v="270"/>
    <x v="845"/>
    <x v="563"/>
    <x v="748"/>
    <x v="0"/>
    <x v="0"/>
    <x v="1103"/>
    <x v="1"/>
  </r>
  <r>
    <x v="42"/>
    <x v="4912"/>
    <x v="943"/>
    <x v="0"/>
    <x v="4391"/>
    <x v="980"/>
    <x v="270"/>
    <x v="845"/>
    <x v="2"/>
    <x v="14"/>
    <x v="105"/>
    <x v="0"/>
    <x v="1067"/>
    <x v="1"/>
  </r>
  <r>
    <x v="42"/>
    <x v="4986"/>
    <x v="861"/>
    <x v="0"/>
    <x v="3736"/>
    <x v="980"/>
    <x v="270"/>
    <x v="845"/>
    <x v="2"/>
    <x v="14"/>
    <x v="47"/>
    <x v="0"/>
    <x v="350"/>
    <x v="1"/>
  </r>
  <r>
    <x v="42"/>
    <x v="5006"/>
    <x v="484"/>
    <x v="0"/>
    <x v="4895"/>
    <x v="980"/>
    <x v="270"/>
    <x v="845"/>
    <x v="301"/>
    <x v="273"/>
    <x v="0"/>
    <x v="0"/>
    <x v="457"/>
    <x v="1"/>
  </r>
  <r>
    <x v="42"/>
    <x v="5010"/>
    <x v="1"/>
    <x v="0"/>
    <x v="2073"/>
    <x v="980"/>
    <x v="270"/>
    <x v="845"/>
    <x v="301"/>
    <x v="292"/>
    <x v="47"/>
    <x v="0"/>
    <x v="1236"/>
    <x v="1"/>
  </r>
  <r>
    <x v="42"/>
    <x v="5017"/>
    <x v="545"/>
    <x v="0"/>
    <x v="4160"/>
    <x v="980"/>
    <x v="270"/>
    <x v="845"/>
    <x v="147"/>
    <x v="56"/>
    <x v="0"/>
    <x v="0"/>
    <x v="168"/>
    <x v="1"/>
  </r>
  <r>
    <x v="42"/>
    <x v="5035"/>
    <x v="865"/>
    <x v="0"/>
    <x v="4762"/>
    <x v="980"/>
    <x v="270"/>
    <x v="845"/>
    <x v="2"/>
    <x v="14"/>
    <x v="70"/>
    <x v="0"/>
    <x v="611"/>
    <x v="1"/>
  </r>
  <r>
    <x v="42"/>
    <x v="5045"/>
    <x v="943"/>
    <x v="0"/>
    <x v="1638"/>
    <x v="980"/>
    <x v="270"/>
    <x v="845"/>
    <x v="2"/>
    <x v="1619"/>
    <x v="0"/>
    <x v="0"/>
    <x v="1194"/>
    <x v="1"/>
  </r>
  <r>
    <x v="42"/>
    <x v="5070"/>
    <x v="908"/>
    <x v="0"/>
    <x v="640"/>
    <x v="980"/>
    <x v="270"/>
    <x v="845"/>
    <x v="2"/>
    <x v="14"/>
    <x v="26"/>
    <x v="0"/>
    <x v="126"/>
    <x v="1"/>
  </r>
  <r>
    <x v="42"/>
    <x v="5145"/>
    <x v="308"/>
    <x v="0"/>
    <x v="3781"/>
    <x v="980"/>
    <x v="270"/>
    <x v="845"/>
    <x v="147"/>
    <x v="85"/>
    <x v="0"/>
    <x v="0"/>
    <x v="196"/>
    <x v="1"/>
  </r>
  <r>
    <x v="42"/>
    <x v="5146"/>
    <x v="165"/>
    <x v="0"/>
    <x v="3475"/>
    <x v="980"/>
    <x v="270"/>
    <x v="845"/>
    <x v="2"/>
    <x v="14"/>
    <x v="81"/>
    <x v="0"/>
    <x v="772"/>
    <x v="1"/>
  </r>
  <r>
    <x v="42"/>
    <x v="5354"/>
    <x v="943"/>
    <x v="0"/>
    <x v="3999"/>
    <x v="980"/>
    <x v="270"/>
    <x v="845"/>
    <x v="957"/>
    <x v="1569"/>
    <x v="0"/>
    <x v="0"/>
    <x v="2222"/>
    <x v="1"/>
  </r>
  <r>
    <x v="42"/>
    <x v="5428"/>
    <x v="814"/>
    <x v="0"/>
    <x v="4892"/>
    <x v="980"/>
    <x v="270"/>
    <x v="845"/>
    <x v="273"/>
    <x v="129"/>
    <x v="0"/>
    <x v="0"/>
    <x v="305"/>
    <x v="1"/>
  </r>
  <r>
    <x v="42"/>
    <x v="5465"/>
    <x v="943"/>
    <x v="0"/>
    <x v="1639"/>
    <x v="980"/>
    <x v="270"/>
    <x v="845"/>
    <x v="2"/>
    <x v="14"/>
    <x v="250"/>
    <x v="0"/>
    <x v="2206"/>
    <x v="1"/>
  </r>
  <r>
    <x v="42"/>
    <x v="5471"/>
    <x v="500"/>
    <x v="0"/>
    <x v="4731"/>
    <x v="980"/>
    <x v="270"/>
    <x v="845"/>
    <x v="2"/>
    <x v="14"/>
    <x v="56"/>
    <x v="0"/>
    <x v="465"/>
    <x v="1"/>
  </r>
  <r>
    <x v="42"/>
    <x v="5616"/>
    <x v="717"/>
    <x v="0"/>
    <x v="425"/>
    <x v="980"/>
    <x v="270"/>
    <x v="845"/>
    <x v="147"/>
    <x v="56"/>
    <x v="0"/>
    <x v="0"/>
    <x v="168"/>
    <x v="1"/>
  </r>
  <r>
    <x v="42"/>
    <x v="5626"/>
    <x v="813"/>
    <x v="0"/>
    <x v="680"/>
    <x v="980"/>
    <x v="270"/>
    <x v="845"/>
    <x v="301"/>
    <x v="313"/>
    <x v="0"/>
    <x v="0"/>
    <x v="500"/>
    <x v="1"/>
  </r>
  <r>
    <x v="42"/>
    <x v="5646"/>
    <x v="295"/>
    <x v="0"/>
    <x v="1128"/>
    <x v="980"/>
    <x v="270"/>
    <x v="845"/>
    <x v="2"/>
    <x v="542"/>
    <x v="378"/>
    <x v="0"/>
    <x v="2789"/>
    <x v="1"/>
  </r>
  <r>
    <x v="42"/>
    <x v="5650"/>
    <x v="895"/>
    <x v="0"/>
    <x v="4198"/>
    <x v="980"/>
    <x v="270"/>
    <x v="845"/>
    <x v="2"/>
    <x v="14"/>
    <x v="47"/>
    <x v="0"/>
    <x v="350"/>
    <x v="1"/>
  </r>
  <r>
    <x v="42"/>
    <x v="5696"/>
    <x v="439"/>
    <x v="0"/>
    <x v="229"/>
    <x v="980"/>
    <x v="270"/>
    <x v="845"/>
    <x v="488"/>
    <x v="1553"/>
    <x v="0"/>
    <x v="0"/>
    <x v="1676"/>
    <x v="1"/>
  </r>
  <r>
    <x v="42"/>
    <x v="5767"/>
    <x v="943"/>
    <x v="0"/>
    <x v="525"/>
    <x v="980"/>
    <x v="270"/>
    <x v="845"/>
    <x v="301"/>
    <x v="292"/>
    <x v="0"/>
    <x v="0"/>
    <x v="479"/>
    <x v="1"/>
  </r>
  <r>
    <x v="42"/>
    <x v="5769"/>
    <x v="943"/>
    <x v="0"/>
    <x v="578"/>
    <x v="980"/>
    <x v="270"/>
    <x v="845"/>
    <x v="2"/>
    <x v="14"/>
    <x v="175"/>
    <x v="0"/>
    <x v="1657"/>
    <x v="1"/>
  </r>
  <r>
    <x v="42"/>
    <x v="5789"/>
    <x v="75"/>
    <x v="0"/>
    <x v="1511"/>
    <x v="980"/>
    <x v="270"/>
    <x v="845"/>
    <x v="147"/>
    <x v="56"/>
    <x v="0"/>
    <x v="0"/>
    <x v="168"/>
    <x v="1"/>
  </r>
  <r>
    <x v="42"/>
    <x v="5886"/>
    <x v="850"/>
    <x v="0"/>
    <x v="1565"/>
    <x v="980"/>
    <x v="270"/>
    <x v="845"/>
    <x v="2"/>
    <x v="14"/>
    <x v="56"/>
    <x v="0"/>
    <x v="465"/>
    <x v="1"/>
  </r>
  <r>
    <x v="42"/>
    <x v="5947"/>
    <x v="943"/>
    <x v="0"/>
    <x v="3344"/>
    <x v="980"/>
    <x v="270"/>
    <x v="845"/>
    <x v="2"/>
    <x v="14"/>
    <x v="229"/>
    <x v="0"/>
    <x v="2118"/>
    <x v="1"/>
  </r>
  <r>
    <x v="42"/>
    <x v="5950"/>
    <x v="75"/>
    <x v="0"/>
    <x v="2642"/>
    <x v="980"/>
    <x v="270"/>
    <x v="845"/>
    <x v="563"/>
    <x v="723"/>
    <x v="0"/>
    <x v="0"/>
    <x v="1084"/>
    <x v="1"/>
  </r>
  <r>
    <x v="42"/>
    <x v="5956"/>
    <x v="908"/>
    <x v="0"/>
    <x v="640"/>
    <x v="980"/>
    <x v="270"/>
    <x v="845"/>
    <x v="855"/>
    <x v="2082"/>
    <x v="105"/>
    <x v="0"/>
    <x v="2728"/>
    <x v="1"/>
  </r>
  <r>
    <x v="42"/>
    <x v="5980"/>
    <x v="785"/>
    <x v="0"/>
    <x v="3426"/>
    <x v="980"/>
    <x v="270"/>
    <x v="845"/>
    <x v="2"/>
    <x v="14"/>
    <x v="105"/>
    <x v="0"/>
    <x v="1067"/>
    <x v="1"/>
  </r>
  <r>
    <x v="42"/>
    <x v="5986"/>
    <x v="785"/>
    <x v="0"/>
    <x v="3426"/>
    <x v="980"/>
    <x v="270"/>
    <x v="845"/>
    <x v="2"/>
    <x v="14"/>
    <x v="392"/>
    <x v="0"/>
    <x v="2767"/>
    <x v="1"/>
  </r>
  <r>
    <x v="42"/>
    <x v="5999"/>
    <x v="943"/>
    <x v="0"/>
    <x v="4867"/>
    <x v="980"/>
    <x v="270"/>
    <x v="845"/>
    <x v="408"/>
    <x v="723"/>
    <x v="0"/>
    <x v="0"/>
    <x v="923"/>
    <x v="1"/>
  </r>
  <r>
    <x v="42"/>
    <x v="6025"/>
    <x v="824"/>
    <x v="0"/>
    <x v="2388"/>
    <x v="980"/>
    <x v="270"/>
    <x v="845"/>
    <x v="2"/>
    <x v="14"/>
    <x v="26"/>
    <x v="0"/>
    <x v="126"/>
    <x v="1"/>
  </r>
  <r>
    <x v="42"/>
    <x v="6063"/>
    <x v="75"/>
    <x v="0"/>
    <x v="428"/>
    <x v="980"/>
    <x v="270"/>
    <x v="845"/>
    <x v="2"/>
    <x v="14"/>
    <x v="105"/>
    <x v="0"/>
    <x v="1067"/>
    <x v="1"/>
  </r>
  <r>
    <x v="42"/>
    <x v="6076"/>
    <x v="173"/>
    <x v="0"/>
    <x v="2495"/>
    <x v="980"/>
    <x v="270"/>
    <x v="845"/>
    <x v="2"/>
    <x v="14"/>
    <x v="105"/>
    <x v="0"/>
    <x v="1067"/>
    <x v="1"/>
  </r>
  <r>
    <x v="42"/>
    <x v="6119"/>
    <x v="943"/>
    <x v="0"/>
    <x v="4021"/>
    <x v="980"/>
    <x v="270"/>
    <x v="845"/>
    <x v="744"/>
    <x v="2176"/>
    <x v="0"/>
    <x v="0"/>
    <x v="2822"/>
    <x v="1"/>
  </r>
  <r>
    <x v="42"/>
    <x v="6126"/>
    <x v="749"/>
    <x v="0"/>
    <x v="4794"/>
    <x v="980"/>
    <x v="270"/>
    <x v="845"/>
    <x v="165"/>
    <x v="1649"/>
    <x v="0"/>
    <x v="0"/>
    <x v="1516"/>
    <x v="1"/>
  </r>
  <r>
    <x v="42"/>
    <x v="6149"/>
    <x v="908"/>
    <x v="0"/>
    <x v="640"/>
    <x v="980"/>
    <x v="270"/>
    <x v="845"/>
    <x v="408"/>
    <x v="723"/>
    <x v="0"/>
    <x v="0"/>
    <x v="923"/>
    <x v="1"/>
  </r>
  <r>
    <x v="42"/>
    <x v="6170"/>
    <x v="824"/>
    <x v="0"/>
    <x v="466"/>
    <x v="980"/>
    <x v="270"/>
    <x v="845"/>
    <x v="2"/>
    <x v="14"/>
    <x v="47"/>
    <x v="0"/>
    <x v="350"/>
    <x v="1"/>
  </r>
  <r>
    <x v="42"/>
    <x v="6171"/>
    <x v="943"/>
    <x v="0"/>
    <x v="4957"/>
    <x v="980"/>
    <x v="270"/>
    <x v="845"/>
    <x v="2"/>
    <x v="14"/>
    <x v="250"/>
    <x v="0"/>
    <x v="2206"/>
    <x v="1"/>
  </r>
  <r>
    <x v="42"/>
    <x v="6181"/>
    <x v="824"/>
    <x v="0"/>
    <x v="2388"/>
    <x v="980"/>
    <x v="270"/>
    <x v="845"/>
    <x v="459"/>
    <x v="1699"/>
    <x v="0"/>
    <x v="0"/>
    <x v="1824"/>
    <x v="1"/>
  </r>
  <r>
    <x v="42"/>
    <x v="6206"/>
    <x v="861"/>
    <x v="0"/>
    <x v="284"/>
    <x v="980"/>
    <x v="270"/>
    <x v="845"/>
    <x v="2"/>
    <x v="14"/>
    <x v="81"/>
    <x v="0"/>
    <x v="772"/>
    <x v="1"/>
  </r>
  <r>
    <x v="42"/>
    <x v="6263"/>
    <x v="75"/>
    <x v="0"/>
    <x v="1324"/>
    <x v="980"/>
    <x v="270"/>
    <x v="845"/>
    <x v="2"/>
    <x v="14"/>
    <x v="47"/>
    <x v="0"/>
    <x v="350"/>
    <x v="1"/>
  </r>
  <r>
    <x v="42"/>
    <x v="6264"/>
    <x v="908"/>
    <x v="0"/>
    <x v="640"/>
    <x v="980"/>
    <x v="270"/>
    <x v="845"/>
    <x v="147"/>
    <x v="56"/>
    <x v="0"/>
    <x v="0"/>
    <x v="168"/>
    <x v="1"/>
  </r>
  <r>
    <x v="42"/>
    <x v="6297"/>
    <x v="67"/>
    <x v="0"/>
    <x v="4768"/>
    <x v="980"/>
    <x v="270"/>
    <x v="845"/>
    <x v="17"/>
    <x v="18"/>
    <x v="0"/>
    <x v="0"/>
    <x v="35"/>
    <x v="1"/>
  </r>
  <r>
    <x v="42"/>
    <x v="6354"/>
    <x v="785"/>
    <x v="0"/>
    <x v="1537"/>
    <x v="980"/>
    <x v="270"/>
    <x v="845"/>
    <x v="2"/>
    <x v="14"/>
    <x v="105"/>
    <x v="0"/>
    <x v="1067"/>
    <x v="1"/>
  </r>
  <r>
    <x v="42"/>
    <x v="6359"/>
    <x v="785"/>
    <x v="0"/>
    <x v="3426"/>
    <x v="980"/>
    <x v="270"/>
    <x v="845"/>
    <x v="2"/>
    <x v="14"/>
    <x v="306"/>
    <x v="296"/>
    <x v="2670"/>
    <x v="1"/>
  </r>
  <r>
    <x v="42"/>
    <x v="6371"/>
    <x v="308"/>
    <x v="0"/>
    <x v="3781"/>
    <x v="980"/>
    <x v="270"/>
    <x v="845"/>
    <x v="2"/>
    <x v="14"/>
    <x v="229"/>
    <x v="0"/>
    <x v="2118"/>
    <x v="1"/>
  </r>
  <r>
    <x v="42"/>
    <x v="6389"/>
    <x v="308"/>
    <x v="0"/>
    <x v="3781"/>
    <x v="980"/>
    <x v="270"/>
    <x v="845"/>
    <x v="353"/>
    <x v="2197"/>
    <x v="0"/>
    <x v="0"/>
    <x v="2845"/>
    <x v="1"/>
  </r>
  <r>
    <x v="42"/>
    <x v="6401"/>
    <x v="943"/>
    <x v="0"/>
    <x v="2152"/>
    <x v="980"/>
    <x v="270"/>
    <x v="845"/>
    <x v="147"/>
    <x v="56"/>
    <x v="0"/>
    <x v="0"/>
    <x v="168"/>
    <x v="1"/>
  </r>
  <r>
    <x v="42"/>
    <x v="6424"/>
    <x v="943"/>
    <x v="0"/>
    <x v="3933"/>
    <x v="980"/>
    <x v="270"/>
    <x v="845"/>
    <x v="2"/>
    <x v="14"/>
    <x v="47"/>
    <x v="0"/>
    <x v="350"/>
    <x v="1"/>
  </r>
  <r>
    <x v="43"/>
    <x v="37"/>
    <x v="368"/>
    <x v="0"/>
    <x v="3282"/>
    <x v="980"/>
    <x v="270"/>
    <x v="362"/>
    <x v="1099"/>
    <x v="2316"/>
    <x v="602"/>
    <x v="423"/>
    <x v="3073"/>
    <x v="0"/>
  </r>
  <r>
    <x v="43"/>
    <x v="426"/>
    <x v="427"/>
    <x v="0"/>
    <x v="4033"/>
    <x v="980"/>
    <x v="270"/>
    <x v="845"/>
    <x v="136"/>
    <x v="490"/>
    <x v="602"/>
    <x v="423"/>
    <x v="480"/>
    <x v="0"/>
  </r>
  <r>
    <x v="43"/>
    <x v="427"/>
    <x v="330"/>
    <x v="0"/>
    <x v="4232"/>
    <x v="980"/>
    <x v="270"/>
    <x v="845"/>
    <x v="136"/>
    <x v="490"/>
    <x v="602"/>
    <x v="423"/>
    <x v="480"/>
    <x v="0"/>
  </r>
  <r>
    <x v="43"/>
    <x v="428"/>
    <x v="55"/>
    <x v="0"/>
    <x v="469"/>
    <x v="540"/>
    <x v="270"/>
    <x v="845"/>
    <x v="136"/>
    <x v="490"/>
    <x v="214"/>
    <x v="423"/>
    <x v="2283"/>
    <x v="0"/>
  </r>
  <r>
    <x v="43"/>
    <x v="446"/>
    <x v="457"/>
    <x v="0"/>
    <x v="460"/>
    <x v="980"/>
    <x v="270"/>
    <x v="583"/>
    <x v="1099"/>
    <x v="2316"/>
    <x v="602"/>
    <x v="423"/>
    <x v="3437"/>
    <x v="0"/>
  </r>
  <r>
    <x v="43"/>
    <x v="601"/>
    <x v="943"/>
    <x v="0"/>
    <x v="431"/>
    <x v="980"/>
    <x v="270"/>
    <x v="845"/>
    <x v="136"/>
    <x v="490"/>
    <x v="602"/>
    <x v="423"/>
    <x v="480"/>
    <x v="0"/>
  </r>
  <r>
    <x v="43"/>
    <x v="807"/>
    <x v="127"/>
    <x v="0"/>
    <x v="1362"/>
    <x v="980"/>
    <x v="270"/>
    <x v="845"/>
    <x v="136"/>
    <x v="490"/>
    <x v="602"/>
    <x v="423"/>
    <x v="480"/>
    <x v="0"/>
  </r>
  <r>
    <x v="43"/>
    <x v="834"/>
    <x v="856"/>
    <x v="0"/>
    <x v="4967"/>
    <x v="980"/>
    <x v="270"/>
    <x v="92"/>
    <x v="1099"/>
    <x v="2316"/>
    <x v="602"/>
    <x v="423"/>
    <x v="1742"/>
    <x v="0"/>
  </r>
  <r>
    <x v="43"/>
    <x v="1181"/>
    <x v="439"/>
    <x v="0"/>
    <x v="3710"/>
    <x v="980"/>
    <x v="270"/>
    <x v="845"/>
    <x v="994"/>
    <x v="1827"/>
    <x v="602"/>
    <x v="423"/>
    <x v="2475"/>
    <x v="0"/>
  </r>
  <r>
    <x v="43"/>
    <x v="1181"/>
    <x v="439"/>
    <x v="0"/>
    <x v="3710"/>
    <x v="980"/>
    <x v="270"/>
    <x v="845"/>
    <x v="994"/>
    <x v="1827"/>
    <x v="602"/>
    <x v="423"/>
    <x v="2475"/>
    <x v="0"/>
  </r>
  <r>
    <x v="43"/>
    <x v="1181"/>
    <x v="439"/>
    <x v="0"/>
    <x v="3707"/>
    <x v="980"/>
    <x v="270"/>
    <x v="92"/>
    <x v="1099"/>
    <x v="2316"/>
    <x v="602"/>
    <x v="423"/>
    <x v="1742"/>
    <x v="0"/>
  </r>
  <r>
    <x v="43"/>
    <x v="1181"/>
    <x v="639"/>
    <x v="0"/>
    <x v="4069"/>
    <x v="980"/>
    <x v="270"/>
    <x v="288"/>
    <x v="1099"/>
    <x v="2316"/>
    <x v="602"/>
    <x v="423"/>
    <x v="2871"/>
    <x v="0"/>
  </r>
  <r>
    <x v="43"/>
    <x v="1599"/>
    <x v="943"/>
    <x v="0"/>
    <x v="1970"/>
    <x v="980"/>
    <x v="270"/>
    <x v="845"/>
    <x v="1099"/>
    <x v="2316"/>
    <x v="56"/>
    <x v="423"/>
    <x v="465"/>
    <x v="0"/>
  </r>
  <r>
    <x v="43"/>
    <x v="1697"/>
    <x v="67"/>
    <x v="0"/>
    <x v="4761"/>
    <x v="980"/>
    <x v="270"/>
    <x v="71"/>
    <x v="1099"/>
    <x v="2316"/>
    <x v="602"/>
    <x v="423"/>
    <x v="1225"/>
    <x v="0"/>
  </r>
  <r>
    <x v="43"/>
    <x v="1735"/>
    <x v="865"/>
    <x v="0"/>
    <x v="4684"/>
    <x v="980"/>
    <x v="270"/>
    <x v="661"/>
    <x v="1041"/>
    <x v="2316"/>
    <x v="602"/>
    <x v="423"/>
    <x v="3586"/>
    <x v="0"/>
  </r>
  <r>
    <x v="43"/>
    <x v="2250"/>
    <x v="223"/>
    <x v="0"/>
    <x v="4736"/>
    <x v="980"/>
    <x v="54"/>
    <x v="845"/>
    <x v="1099"/>
    <x v="2316"/>
    <x v="602"/>
    <x v="423"/>
    <x v="2560"/>
    <x v="0"/>
  </r>
  <r>
    <x v="43"/>
    <x v="2299"/>
    <x v="75"/>
    <x v="0"/>
    <x v="4967"/>
    <x v="980"/>
    <x v="270"/>
    <x v="411"/>
    <x v="1099"/>
    <x v="2316"/>
    <x v="602"/>
    <x v="423"/>
    <x v="3166"/>
    <x v="0"/>
  </r>
  <r>
    <x v="43"/>
    <x v="2333"/>
    <x v="895"/>
    <x v="0"/>
    <x v="4198"/>
    <x v="980"/>
    <x v="270"/>
    <x v="845"/>
    <x v="972"/>
    <x v="1795"/>
    <x v="602"/>
    <x v="423"/>
    <x v="2389"/>
    <x v="0"/>
  </r>
  <r>
    <x v="43"/>
    <x v="2439"/>
    <x v="908"/>
    <x v="0"/>
    <x v="1555"/>
    <x v="536"/>
    <x v="270"/>
    <x v="572"/>
    <x v="1099"/>
    <x v="2316"/>
    <x v="602"/>
    <x v="423"/>
    <x v="3419"/>
    <x v="0"/>
  </r>
  <r>
    <x v="43"/>
    <x v="2502"/>
    <x v="295"/>
    <x v="0"/>
    <x v="1128"/>
    <x v="980"/>
    <x v="270"/>
    <x v="845"/>
    <x v="416"/>
    <x v="1120"/>
    <x v="602"/>
    <x v="423"/>
    <x v="1231"/>
    <x v="0"/>
  </r>
  <r>
    <x v="43"/>
    <x v="2537"/>
    <x v="631"/>
    <x v="0"/>
    <x v="1079"/>
    <x v="980"/>
    <x v="270"/>
    <x v="42"/>
    <x v="1099"/>
    <x v="2316"/>
    <x v="602"/>
    <x v="423"/>
    <x v="350"/>
    <x v="0"/>
  </r>
  <r>
    <x v="43"/>
    <x v="2644"/>
    <x v="75"/>
    <x v="0"/>
    <x v="1512"/>
    <x v="980"/>
    <x v="270"/>
    <x v="16"/>
    <x v="1049"/>
    <x v="2316"/>
    <x v="602"/>
    <x v="423"/>
    <x v="2694"/>
    <x v="0"/>
  </r>
  <r>
    <x v="43"/>
    <x v="2648"/>
    <x v="75"/>
    <x v="0"/>
    <x v="1506"/>
    <x v="980"/>
    <x v="99"/>
    <x v="65"/>
    <x v="1099"/>
    <x v="2316"/>
    <x v="602"/>
    <x v="423"/>
    <x v="3206"/>
    <x v="0"/>
  </r>
  <r>
    <x v="43"/>
    <x v="2666"/>
    <x v="943"/>
    <x v="0"/>
    <x v="435"/>
    <x v="980"/>
    <x v="270"/>
    <x v="362"/>
    <x v="1099"/>
    <x v="2316"/>
    <x v="602"/>
    <x v="423"/>
    <x v="3073"/>
    <x v="0"/>
  </r>
  <r>
    <x v="43"/>
    <x v="3044"/>
    <x v="1"/>
    <x v="0"/>
    <x v="4374"/>
    <x v="980"/>
    <x v="270"/>
    <x v="263"/>
    <x v="1099"/>
    <x v="2316"/>
    <x v="602"/>
    <x v="423"/>
    <x v="2795"/>
    <x v="0"/>
  </r>
  <r>
    <x v="43"/>
    <x v="3063"/>
    <x v="785"/>
    <x v="0"/>
    <x v="3434"/>
    <x v="980"/>
    <x v="270"/>
    <x v="845"/>
    <x v="1099"/>
    <x v="2316"/>
    <x v="81"/>
    <x v="423"/>
    <x v="772"/>
    <x v="0"/>
  </r>
  <r>
    <x v="43"/>
    <x v="3063"/>
    <x v="785"/>
    <x v="0"/>
    <x v="3426"/>
    <x v="538"/>
    <x v="270"/>
    <x v="845"/>
    <x v="34"/>
    <x v="1574"/>
    <x v="602"/>
    <x v="423"/>
    <x v="1262"/>
    <x v="0"/>
  </r>
  <r>
    <x v="43"/>
    <x v="3323"/>
    <x v="646"/>
    <x v="0"/>
    <x v="2633"/>
    <x v="980"/>
    <x v="270"/>
    <x v="845"/>
    <x v="136"/>
    <x v="490"/>
    <x v="602"/>
    <x v="423"/>
    <x v="480"/>
    <x v="0"/>
  </r>
  <r>
    <x v="43"/>
    <x v="3324"/>
    <x v="841"/>
    <x v="0"/>
    <x v="3923"/>
    <x v="980"/>
    <x v="270"/>
    <x v="845"/>
    <x v="1099"/>
    <x v="2316"/>
    <x v="142"/>
    <x v="423"/>
    <x v="1351"/>
    <x v="0"/>
  </r>
  <r>
    <x v="43"/>
    <x v="3326"/>
    <x v="19"/>
    <x v="0"/>
    <x v="2437"/>
    <x v="980"/>
    <x v="270"/>
    <x v="845"/>
    <x v="136"/>
    <x v="490"/>
    <x v="602"/>
    <x v="423"/>
    <x v="480"/>
    <x v="0"/>
  </r>
  <r>
    <x v="43"/>
    <x v="3355"/>
    <x v="719"/>
    <x v="0"/>
    <x v="2716"/>
    <x v="980"/>
    <x v="270"/>
    <x v="845"/>
    <x v="136"/>
    <x v="490"/>
    <x v="602"/>
    <x v="423"/>
    <x v="480"/>
    <x v="0"/>
  </r>
  <r>
    <x v="43"/>
    <x v="3420"/>
    <x v="484"/>
    <x v="0"/>
    <x v="4181"/>
    <x v="980"/>
    <x v="270"/>
    <x v="92"/>
    <x v="1099"/>
    <x v="2316"/>
    <x v="602"/>
    <x v="423"/>
    <x v="1742"/>
    <x v="0"/>
  </r>
  <r>
    <x v="43"/>
    <x v="3420"/>
    <x v="484"/>
    <x v="0"/>
    <x v="4201"/>
    <x v="980"/>
    <x v="270"/>
    <x v="92"/>
    <x v="1099"/>
    <x v="2316"/>
    <x v="602"/>
    <x v="423"/>
    <x v="1742"/>
    <x v="0"/>
  </r>
  <r>
    <x v="43"/>
    <x v="3888"/>
    <x v="943"/>
    <x v="0"/>
    <x v="413"/>
    <x v="980"/>
    <x v="270"/>
    <x v="845"/>
    <x v="1099"/>
    <x v="2316"/>
    <x v="142"/>
    <x v="423"/>
    <x v="1351"/>
    <x v="0"/>
  </r>
  <r>
    <x v="43"/>
    <x v="4309"/>
    <x v="478"/>
    <x v="0"/>
    <x v="4614"/>
    <x v="980"/>
    <x v="270"/>
    <x v="179"/>
    <x v="1099"/>
    <x v="2316"/>
    <x v="602"/>
    <x v="423"/>
    <x v="2488"/>
    <x v="0"/>
  </r>
  <r>
    <x v="43"/>
    <x v="4563"/>
    <x v="235"/>
    <x v="0"/>
    <x v="2944"/>
    <x v="980"/>
    <x v="270"/>
    <x v="845"/>
    <x v="1099"/>
    <x v="2316"/>
    <x v="56"/>
    <x v="423"/>
    <x v="465"/>
    <x v="0"/>
  </r>
  <r>
    <x v="43"/>
    <x v="4564"/>
    <x v="615"/>
    <x v="0"/>
    <x v="1670"/>
    <x v="980"/>
    <x v="270"/>
    <x v="845"/>
    <x v="1099"/>
    <x v="2316"/>
    <x v="56"/>
    <x v="423"/>
    <x v="465"/>
    <x v="0"/>
  </r>
  <r>
    <x v="43"/>
    <x v="4841"/>
    <x v="141"/>
    <x v="0"/>
    <x v="2771"/>
    <x v="980"/>
    <x v="49"/>
    <x v="845"/>
    <x v="1099"/>
    <x v="2316"/>
    <x v="602"/>
    <x v="423"/>
    <x v="2498"/>
    <x v="0"/>
  </r>
  <r>
    <x v="43"/>
    <x v="4928"/>
    <x v="943"/>
    <x v="0"/>
    <x v="2159"/>
    <x v="980"/>
    <x v="270"/>
    <x v="588"/>
    <x v="1099"/>
    <x v="2316"/>
    <x v="602"/>
    <x v="423"/>
    <x v="3442"/>
    <x v="0"/>
  </r>
  <r>
    <x v="43"/>
    <x v="5120"/>
    <x v="908"/>
    <x v="0"/>
    <x v="4947"/>
    <x v="980"/>
    <x v="270"/>
    <x v="451"/>
    <x v="1099"/>
    <x v="2316"/>
    <x v="602"/>
    <x v="423"/>
    <x v="3246"/>
    <x v="0"/>
  </r>
  <r>
    <x v="43"/>
    <x v="5140"/>
    <x v="908"/>
    <x v="0"/>
    <x v="3417"/>
    <x v="980"/>
    <x v="270"/>
    <x v="765"/>
    <x v="1099"/>
    <x v="2316"/>
    <x v="602"/>
    <x v="423"/>
    <x v="3723"/>
    <x v="0"/>
  </r>
  <r>
    <x v="43"/>
    <x v="5284"/>
    <x v="943"/>
    <x v="0"/>
    <x v="4002"/>
    <x v="980"/>
    <x v="270"/>
    <x v="399"/>
    <x v="1099"/>
    <x v="2316"/>
    <x v="602"/>
    <x v="423"/>
    <x v="3146"/>
    <x v="0"/>
  </r>
  <r>
    <x v="43"/>
    <x v="5508"/>
    <x v="610"/>
    <x v="0"/>
    <x v="3531"/>
    <x v="980"/>
    <x v="48"/>
    <x v="845"/>
    <x v="1099"/>
    <x v="2316"/>
    <x v="602"/>
    <x v="423"/>
    <x v="2488"/>
    <x v="0"/>
  </r>
  <r>
    <x v="43"/>
    <x v="5512"/>
    <x v="765"/>
    <x v="0"/>
    <x v="3937"/>
    <x v="980"/>
    <x v="16"/>
    <x v="845"/>
    <x v="1099"/>
    <x v="2316"/>
    <x v="40"/>
    <x v="423"/>
    <x v="1277"/>
    <x v="0"/>
  </r>
  <r>
    <x v="43"/>
    <x v="5594"/>
    <x v="943"/>
    <x v="0"/>
    <x v="572"/>
    <x v="980"/>
    <x v="270"/>
    <x v="155"/>
    <x v="1099"/>
    <x v="2316"/>
    <x v="81"/>
    <x v="423"/>
    <x v="2549"/>
    <x v="0"/>
  </r>
  <r>
    <x v="43"/>
    <x v="5596"/>
    <x v="435"/>
    <x v="0"/>
    <x v="1846"/>
    <x v="980"/>
    <x v="270"/>
    <x v="845"/>
    <x v="136"/>
    <x v="490"/>
    <x v="602"/>
    <x v="423"/>
    <x v="480"/>
    <x v="0"/>
  </r>
  <r>
    <x v="43"/>
    <x v="5713"/>
    <x v="457"/>
    <x v="0"/>
    <x v="2998"/>
    <x v="980"/>
    <x v="270"/>
    <x v="845"/>
    <x v="136"/>
    <x v="490"/>
    <x v="602"/>
    <x v="423"/>
    <x v="480"/>
    <x v="0"/>
  </r>
  <r>
    <x v="43"/>
    <x v="5714"/>
    <x v="457"/>
    <x v="0"/>
    <x v="2998"/>
    <x v="980"/>
    <x v="270"/>
    <x v="845"/>
    <x v="1099"/>
    <x v="2316"/>
    <x v="56"/>
    <x v="423"/>
    <x v="465"/>
    <x v="0"/>
  </r>
  <r>
    <x v="43"/>
    <x v="5726"/>
    <x v="75"/>
    <x v="0"/>
    <x v="768"/>
    <x v="980"/>
    <x v="270"/>
    <x v="351"/>
    <x v="860"/>
    <x v="2316"/>
    <x v="602"/>
    <x v="423"/>
    <x v="3086"/>
    <x v="0"/>
  </r>
  <r>
    <x v="43"/>
    <x v="5734"/>
    <x v="943"/>
    <x v="0"/>
    <x v="573"/>
    <x v="980"/>
    <x v="270"/>
    <x v="155"/>
    <x v="1099"/>
    <x v="2316"/>
    <x v="602"/>
    <x v="423"/>
    <x v="2321"/>
    <x v="0"/>
  </r>
  <r>
    <x v="43"/>
    <x v="5742"/>
    <x v="785"/>
    <x v="0"/>
    <x v="3432"/>
    <x v="980"/>
    <x v="270"/>
    <x v="845"/>
    <x v="1065"/>
    <x v="2316"/>
    <x v="602"/>
    <x v="423"/>
    <x v="2765"/>
    <x v="0"/>
  </r>
  <r>
    <x v="43"/>
    <x v="5810"/>
    <x v="61"/>
    <x v="0"/>
    <x v="2628"/>
    <x v="980"/>
    <x v="270"/>
    <x v="155"/>
    <x v="1099"/>
    <x v="2316"/>
    <x v="602"/>
    <x v="423"/>
    <x v="2321"/>
    <x v="0"/>
  </r>
  <r>
    <x v="43"/>
    <x v="5860"/>
    <x v="943"/>
    <x v="0"/>
    <x v="3998"/>
    <x v="980"/>
    <x v="270"/>
    <x v="136"/>
    <x v="1099"/>
    <x v="2316"/>
    <x v="602"/>
    <x v="423"/>
    <x v="2206"/>
    <x v="0"/>
  </r>
  <r>
    <x v="43"/>
    <x v="6037"/>
    <x v="771"/>
    <x v="0"/>
    <x v="2804"/>
    <x v="980"/>
    <x v="270"/>
    <x v="845"/>
    <x v="136"/>
    <x v="490"/>
    <x v="602"/>
    <x v="423"/>
    <x v="480"/>
    <x v="0"/>
  </r>
  <r>
    <x v="43"/>
    <x v="6038"/>
    <x v="771"/>
    <x v="0"/>
    <x v="427"/>
    <x v="980"/>
    <x v="270"/>
    <x v="845"/>
    <x v="136"/>
    <x v="490"/>
    <x v="602"/>
    <x v="423"/>
    <x v="480"/>
    <x v="0"/>
  </r>
  <r>
    <x v="43"/>
    <x v="6039"/>
    <x v="943"/>
    <x v="0"/>
    <x v="67"/>
    <x v="980"/>
    <x v="270"/>
    <x v="845"/>
    <x v="136"/>
    <x v="490"/>
    <x v="602"/>
    <x v="423"/>
    <x v="480"/>
    <x v="0"/>
  </r>
  <r>
    <x v="43"/>
    <x v="6055"/>
    <x v="646"/>
    <x v="0"/>
    <x v="85"/>
    <x v="980"/>
    <x v="270"/>
    <x v="88"/>
    <x v="1099"/>
    <x v="2316"/>
    <x v="602"/>
    <x v="423"/>
    <x v="1619"/>
    <x v="0"/>
  </r>
  <r>
    <x v="43"/>
    <x v="6091"/>
    <x v="75"/>
    <x v="0"/>
    <x v="618"/>
    <x v="980"/>
    <x v="270"/>
    <x v="122"/>
    <x v="1099"/>
    <x v="2316"/>
    <x v="602"/>
    <x v="423"/>
    <x v="2118"/>
    <x v="0"/>
  </r>
  <r>
    <x v="43"/>
    <x v="6098"/>
    <x v="943"/>
    <x v="0"/>
    <x v="2639"/>
    <x v="980"/>
    <x v="270"/>
    <x v="122"/>
    <x v="1099"/>
    <x v="2316"/>
    <x v="602"/>
    <x v="423"/>
    <x v="2118"/>
    <x v="0"/>
  </r>
  <r>
    <x v="43"/>
    <x v="6105"/>
    <x v="943"/>
    <x v="0"/>
    <x v="3346"/>
    <x v="980"/>
    <x v="270"/>
    <x v="223"/>
    <x v="1099"/>
    <x v="2316"/>
    <x v="602"/>
    <x v="423"/>
    <x v="2662"/>
    <x v="0"/>
  </r>
  <r>
    <x v="43"/>
    <x v="6109"/>
    <x v="308"/>
    <x v="0"/>
    <x v="3652"/>
    <x v="980"/>
    <x v="270"/>
    <x v="122"/>
    <x v="1099"/>
    <x v="2316"/>
    <x v="602"/>
    <x v="423"/>
    <x v="2118"/>
    <x v="0"/>
  </r>
  <r>
    <x v="43"/>
    <x v="6277"/>
    <x v="943"/>
    <x v="0"/>
    <x v="487"/>
    <x v="980"/>
    <x v="270"/>
    <x v="845"/>
    <x v="136"/>
    <x v="490"/>
    <x v="602"/>
    <x v="423"/>
    <x v="480"/>
    <x v="0"/>
  </r>
  <r>
    <x v="43"/>
    <x v="6311"/>
    <x v="230"/>
    <x v="0"/>
    <x v="477"/>
    <x v="980"/>
    <x v="270"/>
    <x v="845"/>
    <x v="136"/>
    <x v="490"/>
    <x v="602"/>
    <x v="423"/>
    <x v="480"/>
    <x v="0"/>
  </r>
  <r>
    <x v="43"/>
    <x v="6328"/>
    <x v="943"/>
    <x v="0"/>
    <x v="574"/>
    <x v="980"/>
    <x v="270"/>
    <x v="845"/>
    <x v="136"/>
    <x v="490"/>
    <x v="602"/>
    <x v="423"/>
    <x v="480"/>
    <x v="0"/>
  </r>
  <r>
    <x v="43"/>
    <x v="6436"/>
    <x v="943"/>
    <x v="0"/>
    <x v="4867"/>
    <x v="980"/>
    <x v="35"/>
    <x v="845"/>
    <x v="1099"/>
    <x v="2316"/>
    <x v="602"/>
    <x v="423"/>
    <x v="2118"/>
    <x v="0"/>
  </r>
  <r>
    <x v="43"/>
    <x v="31"/>
    <x v="439"/>
    <x v="0"/>
    <x v="3751"/>
    <x v="980"/>
    <x v="270"/>
    <x v="845"/>
    <x v="344"/>
    <x v="113"/>
    <x v="602"/>
    <x v="423"/>
    <x v="343"/>
    <x v="1"/>
  </r>
  <r>
    <x v="43"/>
    <x v="52"/>
    <x v="785"/>
    <x v="0"/>
    <x v="1198"/>
    <x v="980"/>
    <x v="270"/>
    <x v="845"/>
    <x v="1099"/>
    <x v="2316"/>
    <x v="602"/>
    <x v="192"/>
    <x v="321"/>
    <x v="1"/>
  </r>
  <r>
    <x v="43"/>
    <x v="114"/>
    <x v="89"/>
    <x v="0"/>
    <x v="3613"/>
    <x v="980"/>
    <x v="270"/>
    <x v="845"/>
    <x v="1099"/>
    <x v="2316"/>
    <x v="142"/>
    <x v="423"/>
    <x v="1351"/>
    <x v="1"/>
  </r>
  <r>
    <x v="43"/>
    <x v="130"/>
    <x v="933"/>
    <x v="0"/>
    <x v="3356"/>
    <x v="980"/>
    <x v="270"/>
    <x v="845"/>
    <x v="356"/>
    <x v="354"/>
    <x v="602"/>
    <x v="423"/>
    <x v="584"/>
    <x v="1"/>
  </r>
  <r>
    <x v="43"/>
    <x v="134"/>
    <x v="575"/>
    <x v="0"/>
    <x v="2918"/>
    <x v="980"/>
    <x v="270"/>
    <x v="845"/>
    <x v="1099"/>
    <x v="2316"/>
    <x v="214"/>
    <x v="423"/>
    <x v="1993"/>
    <x v="1"/>
  </r>
  <r>
    <x v="43"/>
    <x v="135"/>
    <x v="478"/>
    <x v="0"/>
    <x v="4654"/>
    <x v="980"/>
    <x v="270"/>
    <x v="845"/>
    <x v="183"/>
    <x v="1855"/>
    <x v="602"/>
    <x v="423"/>
    <x v="1883"/>
    <x v="1"/>
  </r>
  <r>
    <x v="43"/>
    <x v="195"/>
    <x v="676"/>
    <x v="0"/>
    <x v="206"/>
    <x v="980"/>
    <x v="270"/>
    <x v="845"/>
    <x v="344"/>
    <x v="113"/>
    <x v="602"/>
    <x v="423"/>
    <x v="343"/>
    <x v="1"/>
  </r>
  <r>
    <x v="43"/>
    <x v="253"/>
    <x v="49"/>
    <x v="0"/>
    <x v="2419"/>
    <x v="980"/>
    <x v="270"/>
    <x v="845"/>
    <x v="13"/>
    <x v="2316"/>
    <x v="602"/>
    <x v="423"/>
    <x v="16"/>
    <x v="1"/>
  </r>
  <r>
    <x v="43"/>
    <x v="254"/>
    <x v="901"/>
    <x v="0"/>
    <x v="4950"/>
    <x v="980"/>
    <x v="270"/>
    <x v="845"/>
    <x v="432"/>
    <x v="848"/>
    <x v="602"/>
    <x v="423"/>
    <x v="1040"/>
    <x v="1"/>
  </r>
  <r>
    <x v="43"/>
    <x v="321"/>
    <x v="433"/>
    <x v="0"/>
    <x v="1282"/>
    <x v="980"/>
    <x v="270"/>
    <x v="845"/>
    <x v="521"/>
    <x v="577"/>
    <x v="602"/>
    <x v="423"/>
    <x v="933"/>
    <x v="1"/>
  </r>
  <r>
    <x v="43"/>
    <x v="376"/>
    <x v="535"/>
    <x v="0"/>
    <x v="1137"/>
    <x v="980"/>
    <x v="270"/>
    <x v="845"/>
    <x v="771"/>
    <x v="2316"/>
    <x v="602"/>
    <x v="423"/>
    <x v="533"/>
    <x v="1"/>
  </r>
  <r>
    <x v="43"/>
    <x v="433"/>
    <x v="308"/>
    <x v="0"/>
    <x v="1211"/>
    <x v="980"/>
    <x v="270"/>
    <x v="845"/>
    <x v="344"/>
    <x v="113"/>
    <x v="602"/>
    <x v="423"/>
    <x v="343"/>
    <x v="1"/>
  </r>
  <r>
    <x v="43"/>
    <x v="453"/>
    <x v="813"/>
    <x v="0"/>
    <x v="680"/>
    <x v="980"/>
    <x v="270"/>
    <x v="845"/>
    <x v="432"/>
    <x v="848"/>
    <x v="602"/>
    <x v="423"/>
    <x v="1040"/>
    <x v="1"/>
  </r>
  <r>
    <x v="43"/>
    <x v="593"/>
    <x v="428"/>
    <x v="0"/>
    <x v="2777"/>
    <x v="980"/>
    <x v="270"/>
    <x v="845"/>
    <x v="13"/>
    <x v="2316"/>
    <x v="602"/>
    <x v="423"/>
    <x v="16"/>
    <x v="1"/>
  </r>
  <r>
    <x v="43"/>
    <x v="683"/>
    <x v="423"/>
    <x v="0"/>
    <x v="2885"/>
    <x v="980"/>
    <x v="270"/>
    <x v="845"/>
    <x v="344"/>
    <x v="113"/>
    <x v="602"/>
    <x v="423"/>
    <x v="343"/>
    <x v="1"/>
  </r>
  <r>
    <x v="43"/>
    <x v="830"/>
    <x v="432"/>
    <x v="0"/>
    <x v="4846"/>
    <x v="980"/>
    <x v="270"/>
    <x v="845"/>
    <x v="432"/>
    <x v="848"/>
    <x v="602"/>
    <x v="423"/>
    <x v="1040"/>
    <x v="1"/>
  </r>
  <r>
    <x v="43"/>
    <x v="869"/>
    <x v="173"/>
    <x v="0"/>
    <x v="448"/>
    <x v="980"/>
    <x v="270"/>
    <x v="845"/>
    <x v="489"/>
    <x v="402"/>
    <x v="602"/>
    <x v="423"/>
    <x v="767"/>
    <x v="1"/>
  </r>
  <r>
    <x v="43"/>
    <x v="993"/>
    <x v="549"/>
    <x v="0"/>
    <x v="4067"/>
    <x v="980"/>
    <x v="270"/>
    <x v="845"/>
    <x v="356"/>
    <x v="354"/>
    <x v="602"/>
    <x v="423"/>
    <x v="584"/>
    <x v="1"/>
  </r>
  <r>
    <x v="43"/>
    <x v="1060"/>
    <x v="865"/>
    <x v="0"/>
    <x v="1239"/>
    <x v="980"/>
    <x v="270"/>
    <x v="845"/>
    <x v="1099"/>
    <x v="2316"/>
    <x v="56"/>
    <x v="423"/>
    <x v="465"/>
    <x v="1"/>
  </r>
  <r>
    <x v="43"/>
    <x v="1075"/>
    <x v="560"/>
    <x v="0"/>
    <x v="1394"/>
    <x v="980"/>
    <x v="270"/>
    <x v="845"/>
    <x v="1099"/>
    <x v="2316"/>
    <x v="47"/>
    <x v="423"/>
    <x v="350"/>
    <x v="1"/>
  </r>
  <r>
    <x v="43"/>
    <x v="1133"/>
    <x v="895"/>
    <x v="0"/>
    <x v="2295"/>
    <x v="980"/>
    <x v="270"/>
    <x v="845"/>
    <x v="432"/>
    <x v="848"/>
    <x v="602"/>
    <x v="423"/>
    <x v="1040"/>
    <x v="1"/>
  </r>
  <r>
    <x v="43"/>
    <x v="1230"/>
    <x v="308"/>
    <x v="0"/>
    <x v="3808"/>
    <x v="980"/>
    <x v="270"/>
    <x v="845"/>
    <x v="13"/>
    <x v="2316"/>
    <x v="602"/>
    <x v="423"/>
    <x v="16"/>
    <x v="1"/>
  </r>
  <r>
    <x v="43"/>
    <x v="1355"/>
    <x v="936"/>
    <x v="0"/>
    <x v="2392"/>
    <x v="980"/>
    <x v="270"/>
    <x v="845"/>
    <x v="1099"/>
    <x v="2316"/>
    <x v="56"/>
    <x v="423"/>
    <x v="465"/>
    <x v="1"/>
  </r>
  <r>
    <x v="43"/>
    <x v="1424"/>
    <x v="674"/>
    <x v="0"/>
    <x v="451"/>
    <x v="980"/>
    <x v="270"/>
    <x v="845"/>
    <x v="489"/>
    <x v="402"/>
    <x v="602"/>
    <x v="423"/>
    <x v="767"/>
    <x v="1"/>
  </r>
  <r>
    <x v="43"/>
    <x v="1493"/>
    <x v="20"/>
    <x v="0"/>
    <x v="4170"/>
    <x v="980"/>
    <x v="270"/>
    <x v="845"/>
    <x v="183"/>
    <x v="1446"/>
    <x v="602"/>
    <x v="423"/>
    <x v="1282"/>
    <x v="1"/>
  </r>
  <r>
    <x v="43"/>
    <x v="1522"/>
    <x v="439"/>
    <x v="0"/>
    <x v="340"/>
    <x v="980"/>
    <x v="270"/>
    <x v="845"/>
    <x v="183"/>
    <x v="1529"/>
    <x v="602"/>
    <x v="423"/>
    <x v="1360"/>
    <x v="1"/>
  </r>
  <r>
    <x v="43"/>
    <x v="1574"/>
    <x v="777"/>
    <x v="0"/>
    <x v="521"/>
    <x v="980"/>
    <x v="270"/>
    <x v="845"/>
    <x v="1099"/>
    <x v="2316"/>
    <x v="47"/>
    <x v="423"/>
    <x v="350"/>
    <x v="1"/>
  </r>
  <r>
    <x v="43"/>
    <x v="1611"/>
    <x v="61"/>
    <x v="0"/>
    <x v="4858"/>
    <x v="980"/>
    <x v="270"/>
    <x v="845"/>
    <x v="1099"/>
    <x v="2316"/>
    <x v="81"/>
    <x v="423"/>
    <x v="772"/>
    <x v="1"/>
  </r>
  <r>
    <x v="43"/>
    <x v="1643"/>
    <x v="788"/>
    <x v="0"/>
    <x v="2609"/>
    <x v="980"/>
    <x v="270"/>
    <x v="845"/>
    <x v="356"/>
    <x v="203"/>
    <x v="602"/>
    <x v="423"/>
    <x v="453"/>
    <x v="1"/>
  </r>
  <r>
    <x v="43"/>
    <x v="1684"/>
    <x v="308"/>
    <x v="0"/>
    <x v="3779"/>
    <x v="980"/>
    <x v="270"/>
    <x v="845"/>
    <x v="1099"/>
    <x v="2316"/>
    <x v="81"/>
    <x v="423"/>
    <x v="772"/>
    <x v="1"/>
  </r>
  <r>
    <x v="43"/>
    <x v="1723"/>
    <x v="943"/>
    <x v="0"/>
    <x v="2455"/>
    <x v="980"/>
    <x v="270"/>
    <x v="845"/>
    <x v="1099"/>
    <x v="2316"/>
    <x v="105"/>
    <x v="423"/>
    <x v="1067"/>
    <x v="1"/>
  </r>
  <r>
    <x v="43"/>
    <x v="1745"/>
    <x v="895"/>
    <x v="0"/>
    <x v="4198"/>
    <x v="980"/>
    <x v="270"/>
    <x v="845"/>
    <x v="521"/>
    <x v="530"/>
    <x v="602"/>
    <x v="423"/>
    <x v="897"/>
    <x v="1"/>
  </r>
  <r>
    <x v="43"/>
    <x v="1847"/>
    <x v="472"/>
    <x v="0"/>
    <x v="4648"/>
    <x v="980"/>
    <x v="270"/>
    <x v="845"/>
    <x v="344"/>
    <x v="113"/>
    <x v="602"/>
    <x v="423"/>
    <x v="343"/>
    <x v="1"/>
  </r>
  <r>
    <x v="43"/>
    <x v="1892"/>
    <x v="439"/>
    <x v="0"/>
    <x v="3704"/>
    <x v="980"/>
    <x v="270"/>
    <x v="845"/>
    <x v="344"/>
    <x v="113"/>
    <x v="602"/>
    <x v="423"/>
    <x v="343"/>
    <x v="1"/>
  </r>
  <r>
    <x v="43"/>
    <x v="2100"/>
    <x v="596"/>
    <x v="0"/>
    <x v="4853"/>
    <x v="980"/>
    <x v="270"/>
    <x v="845"/>
    <x v="432"/>
    <x v="848"/>
    <x v="602"/>
    <x v="423"/>
    <x v="1040"/>
    <x v="1"/>
  </r>
  <r>
    <x v="43"/>
    <x v="2117"/>
    <x v="510"/>
    <x v="0"/>
    <x v="4712"/>
    <x v="980"/>
    <x v="270"/>
    <x v="845"/>
    <x v="344"/>
    <x v="113"/>
    <x v="602"/>
    <x v="423"/>
    <x v="343"/>
    <x v="1"/>
  </r>
  <r>
    <x v="43"/>
    <x v="2225"/>
    <x v="165"/>
    <x v="0"/>
    <x v="3476"/>
    <x v="980"/>
    <x v="270"/>
    <x v="845"/>
    <x v="344"/>
    <x v="113"/>
    <x v="602"/>
    <x v="423"/>
    <x v="343"/>
    <x v="1"/>
  </r>
  <r>
    <x v="43"/>
    <x v="2243"/>
    <x v="439"/>
    <x v="0"/>
    <x v="3710"/>
    <x v="980"/>
    <x v="270"/>
    <x v="845"/>
    <x v="630"/>
    <x v="572"/>
    <x v="602"/>
    <x v="423"/>
    <x v="1033"/>
    <x v="1"/>
  </r>
  <r>
    <x v="43"/>
    <x v="2322"/>
    <x v="943"/>
    <x v="0"/>
    <x v="2749"/>
    <x v="980"/>
    <x v="270"/>
    <x v="845"/>
    <x v="1099"/>
    <x v="2316"/>
    <x v="536"/>
    <x v="423"/>
    <x v="3306"/>
    <x v="1"/>
  </r>
  <r>
    <x v="43"/>
    <x v="2345"/>
    <x v="496"/>
    <x v="0"/>
    <x v="3563"/>
    <x v="980"/>
    <x v="270"/>
    <x v="845"/>
    <x v="344"/>
    <x v="113"/>
    <x v="602"/>
    <x v="423"/>
    <x v="343"/>
    <x v="1"/>
  </r>
  <r>
    <x v="43"/>
    <x v="2404"/>
    <x v="484"/>
    <x v="0"/>
    <x v="4225"/>
    <x v="980"/>
    <x v="270"/>
    <x v="845"/>
    <x v="1099"/>
    <x v="2316"/>
    <x v="81"/>
    <x v="423"/>
    <x v="772"/>
    <x v="1"/>
  </r>
  <r>
    <x v="43"/>
    <x v="2449"/>
    <x v="943"/>
    <x v="0"/>
    <x v="1638"/>
    <x v="980"/>
    <x v="270"/>
    <x v="845"/>
    <x v="1099"/>
    <x v="2316"/>
    <x v="229"/>
    <x v="423"/>
    <x v="2118"/>
    <x v="1"/>
  </r>
  <r>
    <x v="43"/>
    <x v="2454"/>
    <x v="467"/>
    <x v="0"/>
    <x v="4397"/>
    <x v="980"/>
    <x v="270"/>
    <x v="845"/>
    <x v="432"/>
    <x v="848"/>
    <x v="602"/>
    <x v="423"/>
    <x v="1040"/>
    <x v="1"/>
  </r>
  <r>
    <x v="43"/>
    <x v="2462"/>
    <x v="943"/>
    <x v="0"/>
    <x v="597"/>
    <x v="980"/>
    <x v="270"/>
    <x v="845"/>
    <x v="1099"/>
    <x v="2316"/>
    <x v="81"/>
    <x v="423"/>
    <x v="772"/>
    <x v="1"/>
  </r>
  <r>
    <x v="43"/>
    <x v="2469"/>
    <x v="943"/>
    <x v="0"/>
    <x v="4867"/>
    <x v="980"/>
    <x v="270"/>
    <x v="845"/>
    <x v="356"/>
    <x v="354"/>
    <x v="602"/>
    <x v="423"/>
    <x v="584"/>
    <x v="1"/>
  </r>
  <r>
    <x v="43"/>
    <x v="2470"/>
    <x v="726"/>
    <x v="0"/>
    <x v="2760"/>
    <x v="980"/>
    <x v="270"/>
    <x v="845"/>
    <x v="432"/>
    <x v="848"/>
    <x v="602"/>
    <x v="423"/>
    <x v="1040"/>
    <x v="1"/>
  </r>
  <r>
    <x v="43"/>
    <x v="2488"/>
    <x v="530"/>
    <x v="0"/>
    <x v="2651"/>
    <x v="980"/>
    <x v="270"/>
    <x v="845"/>
    <x v="611"/>
    <x v="1175"/>
    <x v="602"/>
    <x v="423"/>
    <x v="1442"/>
    <x v="1"/>
  </r>
  <r>
    <x v="43"/>
    <x v="2594"/>
    <x v="228"/>
    <x v="0"/>
    <x v="111"/>
    <x v="980"/>
    <x v="270"/>
    <x v="845"/>
    <x v="432"/>
    <x v="848"/>
    <x v="602"/>
    <x v="423"/>
    <x v="1040"/>
    <x v="1"/>
  </r>
  <r>
    <x v="43"/>
    <x v="2696"/>
    <x v="726"/>
    <x v="0"/>
    <x v="1583"/>
    <x v="980"/>
    <x v="270"/>
    <x v="845"/>
    <x v="521"/>
    <x v="623"/>
    <x v="602"/>
    <x v="423"/>
    <x v="973"/>
    <x v="1"/>
  </r>
  <r>
    <x v="43"/>
    <x v="2737"/>
    <x v="478"/>
    <x v="0"/>
    <x v="4655"/>
    <x v="980"/>
    <x v="270"/>
    <x v="845"/>
    <x v="1099"/>
    <x v="2316"/>
    <x v="30"/>
    <x v="423"/>
    <x v="174"/>
    <x v="1"/>
  </r>
  <r>
    <x v="43"/>
    <x v="2761"/>
    <x v="318"/>
    <x v="0"/>
    <x v="714"/>
    <x v="980"/>
    <x v="270"/>
    <x v="845"/>
    <x v="356"/>
    <x v="354"/>
    <x v="602"/>
    <x v="423"/>
    <x v="584"/>
    <x v="1"/>
  </r>
  <r>
    <x v="43"/>
    <x v="2774"/>
    <x v="943"/>
    <x v="0"/>
    <x v="573"/>
    <x v="980"/>
    <x v="270"/>
    <x v="845"/>
    <x v="1099"/>
    <x v="2316"/>
    <x v="81"/>
    <x v="423"/>
    <x v="772"/>
    <x v="1"/>
  </r>
  <r>
    <x v="43"/>
    <x v="2784"/>
    <x v="861"/>
    <x v="0"/>
    <x v="2960"/>
    <x v="980"/>
    <x v="270"/>
    <x v="845"/>
    <x v="1099"/>
    <x v="2316"/>
    <x v="56"/>
    <x v="423"/>
    <x v="465"/>
    <x v="1"/>
  </r>
  <r>
    <x v="43"/>
    <x v="2821"/>
    <x v="861"/>
    <x v="0"/>
    <x v="3740"/>
    <x v="980"/>
    <x v="270"/>
    <x v="845"/>
    <x v="1099"/>
    <x v="993"/>
    <x v="602"/>
    <x v="423"/>
    <x v="560"/>
    <x v="1"/>
  </r>
  <r>
    <x v="43"/>
    <x v="2834"/>
    <x v="166"/>
    <x v="0"/>
    <x v="1149"/>
    <x v="980"/>
    <x v="270"/>
    <x v="845"/>
    <x v="344"/>
    <x v="113"/>
    <x v="602"/>
    <x v="423"/>
    <x v="343"/>
    <x v="1"/>
  </r>
  <r>
    <x v="43"/>
    <x v="2912"/>
    <x v="785"/>
    <x v="0"/>
    <x v="3426"/>
    <x v="980"/>
    <x v="270"/>
    <x v="845"/>
    <x v="1099"/>
    <x v="2316"/>
    <x v="231"/>
    <x v="225"/>
    <x v="2372"/>
    <x v="1"/>
  </r>
  <r>
    <x v="43"/>
    <x v="2955"/>
    <x v="926"/>
    <x v="0"/>
    <x v="3548"/>
    <x v="980"/>
    <x v="270"/>
    <x v="845"/>
    <x v="344"/>
    <x v="113"/>
    <x v="602"/>
    <x v="423"/>
    <x v="343"/>
    <x v="1"/>
  </r>
  <r>
    <x v="43"/>
    <x v="2963"/>
    <x v="439"/>
    <x v="0"/>
    <x v="1044"/>
    <x v="980"/>
    <x v="270"/>
    <x v="845"/>
    <x v="344"/>
    <x v="113"/>
    <x v="602"/>
    <x v="423"/>
    <x v="343"/>
    <x v="1"/>
  </r>
  <r>
    <x v="43"/>
    <x v="3013"/>
    <x v="764"/>
    <x v="0"/>
    <x v="1835"/>
    <x v="980"/>
    <x v="270"/>
    <x v="845"/>
    <x v="356"/>
    <x v="354"/>
    <x v="602"/>
    <x v="423"/>
    <x v="584"/>
    <x v="1"/>
  </r>
  <r>
    <x v="43"/>
    <x v="3091"/>
    <x v="183"/>
    <x v="0"/>
    <x v="3519"/>
    <x v="980"/>
    <x v="270"/>
    <x v="845"/>
    <x v="1099"/>
    <x v="2316"/>
    <x v="81"/>
    <x v="423"/>
    <x v="772"/>
    <x v="1"/>
  </r>
  <r>
    <x v="43"/>
    <x v="3112"/>
    <x v="409"/>
    <x v="0"/>
    <x v="3895"/>
    <x v="980"/>
    <x v="270"/>
    <x v="845"/>
    <x v="1099"/>
    <x v="2316"/>
    <x v="56"/>
    <x v="423"/>
    <x v="465"/>
    <x v="1"/>
  </r>
  <r>
    <x v="43"/>
    <x v="3161"/>
    <x v="20"/>
    <x v="0"/>
    <x v="3996"/>
    <x v="980"/>
    <x v="270"/>
    <x v="845"/>
    <x v="432"/>
    <x v="848"/>
    <x v="602"/>
    <x v="423"/>
    <x v="1040"/>
    <x v="1"/>
  </r>
  <r>
    <x v="43"/>
    <x v="3220"/>
    <x v="783"/>
    <x v="0"/>
    <x v="3717"/>
    <x v="980"/>
    <x v="270"/>
    <x v="845"/>
    <x v="1099"/>
    <x v="2316"/>
    <x v="56"/>
    <x v="423"/>
    <x v="465"/>
    <x v="1"/>
  </r>
  <r>
    <x v="43"/>
    <x v="3250"/>
    <x v="861"/>
    <x v="0"/>
    <x v="635"/>
    <x v="980"/>
    <x v="270"/>
    <x v="845"/>
    <x v="630"/>
    <x v="666"/>
    <x v="602"/>
    <x v="423"/>
    <x v="1109"/>
    <x v="1"/>
  </r>
  <r>
    <x v="43"/>
    <x v="3297"/>
    <x v="901"/>
    <x v="0"/>
    <x v="2783"/>
    <x v="980"/>
    <x v="270"/>
    <x v="845"/>
    <x v="432"/>
    <x v="848"/>
    <x v="602"/>
    <x v="423"/>
    <x v="1040"/>
    <x v="1"/>
  </r>
  <r>
    <x v="43"/>
    <x v="3338"/>
    <x v="308"/>
    <x v="0"/>
    <x v="3652"/>
    <x v="980"/>
    <x v="270"/>
    <x v="845"/>
    <x v="344"/>
    <x v="113"/>
    <x v="602"/>
    <x v="423"/>
    <x v="343"/>
    <x v="1"/>
  </r>
  <r>
    <x v="43"/>
    <x v="3576"/>
    <x v="544"/>
    <x v="0"/>
    <x v="4385"/>
    <x v="980"/>
    <x v="270"/>
    <x v="845"/>
    <x v="432"/>
    <x v="848"/>
    <x v="602"/>
    <x v="423"/>
    <x v="1040"/>
    <x v="1"/>
  </r>
  <r>
    <x v="43"/>
    <x v="3629"/>
    <x v="484"/>
    <x v="0"/>
    <x v="1937"/>
    <x v="980"/>
    <x v="270"/>
    <x v="845"/>
    <x v="432"/>
    <x v="848"/>
    <x v="602"/>
    <x v="423"/>
    <x v="1040"/>
    <x v="1"/>
  </r>
  <r>
    <x v="43"/>
    <x v="3656"/>
    <x v="439"/>
    <x v="0"/>
    <x v="3710"/>
    <x v="980"/>
    <x v="270"/>
    <x v="845"/>
    <x v="630"/>
    <x v="572"/>
    <x v="602"/>
    <x v="423"/>
    <x v="1033"/>
    <x v="1"/>
  </r>
  <r>
    <x v="43"/>
    <x v="3671"/>
    <x v="75"/>
    <x v="0"/>
    <x v="4164"/>
    <x v="980"/>
    <x v="270"/>
    <x v="845"/>
    <x v="356"/>
    <x v="354"/>
    <x v="602"/>
    <x v="423"/>
    <x v="584"/>
    <x v="1"/>
  </r>
  <r>
    <x v="43"/>
    <x v="3750"/>
    <x v="127"/>
    <x v="0"/>
    <x v="1540"/>
    <x v="980"/>
    <x v="270"/>
    <x v="845"/>
    <x v="356"/>
    <x v="354"/>
    <x v="602"/>
    <x v="423"/>
    <x v="584"/>
    <x v="1"/>
  </r>
  <r>
    <x v="43"/>
    <x v="3775"/>
    <x v="166"/>
    <x v="0"/>
    <x v="304"/>
    <x v="980"/>
    <x v="270"/>
    <x v="845"/>
    <x v="344"/>
    <x v="113"/>
    <x v="602"/>
    <x v="423"/>
    <x v="343"/>
    <x v="1"/>
  </r>
  <r>
    <x v="43"/>
    <x v="3812"/>
    <x v="603"/>
    <x v="0"/>
    <x v="2099"/>
    <x v="980"/>
    <x v="270"/>
    <x v="845"/>
    <x v="1099"/>
    <x v="2316"/>
    <x v="30"/>
    <x v="423"/>
    <x v="174"/>
    <x v="1"/>
  </r>
  <r>
    <x v="43"/>
    <x v="3847"/>
    <x v="312"/>
    <x v="0"/>
    <x v="3533"/>
    <x v="980"/>
    <x v="270"/>
    <x v="845"/>
    <x v="1099"/>
    <x v="2316"/>
    <x v="124"/>
    <x v="95"/>
    <x v="1383"/>
    <x v="1"/>
  </r>
  <r>
    <x v="43"/>
    <x v="4031"/>
    <x v="607"/>
    <x v="0"/>
    <x v="4732"/>
    <x v="980"/>
    <x v="270"/>
    <x v="845"/>
    <x v="1099"/>
    <x v="2316"/>
    <x v="30"/>
    <x v="423"/>
    <x v="174"/>
    <x v="1"/>
  </r>
  <r>
    <x v="43"/>
    <x v="3857"/>
    <x v="224"/>
    <x v="0"/>
    <x v="4411"/>
    <x v="980"/>
    <x v="270"/>
    <x v="845"/>
    <x v="1099"/>
    <x v="2316"/>
    <x v="142"/>
    <x v="423"/>
    <x v="1351"/>
    <x v="1"/>
  </r>
  <r>
    <x v="43"/>
    <x v="3936"/>
    <x v="943"/>
    <x v="0"/>
    <x v="4825"/>
    <x v="980"/>
    <x v="270"/>
    <x v="845"/>
    <x v="432"/>
    <x v="848"/>
    <x v="602"/>
    <x v="423"/>
    <x v="1040"/>
    <x v="1"/>
  </r>
  <r>
    <x v="43"/>
    <x v="4005"/>
    <x v="448"/>
    <x v="0"/>
    <x v="3551"/>
    <x v="980"/>
    <x v="270"/>
    <x v="845"/>
    <x v="344"/>
    <x v="113"/>
    <x v="602"/>
    <x v="423"/>
    <x v="343"/>
    <x v="1"/>
  </r>
  <r>
    <x v="43"/>
    <x v="4031"/>
    <x v="478"/>
    <x v="0"/>
    <x v="4732"/>
    <x v="980"/>
    <x v="270"/>
    <x v="845"/>
    <x v="344"/>
    <x v="113"/>
    <x v="602"/>
    <x v="423"/>
    <x v="343"/>
    <x v="1"/>
  </r>
  <r>
    <x v="43"/>
    <x v="4038"/>
    <x v="496"/>
    <x v="0"/>
    <x v="1233"/>
    <x v="980"/>
    <x v="270"/>
    <x v="845"/>
    <x v="344"/>
    <x v="113"/>
    <x v="602"/>
    <x v="423"/>
    <x v="343"/>
    <x v="1"/>
  </r>
  <r>
    <x v="43"/>
    <x v="4064"/>
    <x v="308"/>
    <x v="0"/>
    <x v="630"/>
    <x v="980"/>
    <x v="270"/>
    <x v="845"/>
    <x v="344"/>
    <x v="113"/>
    <x v="602"/>
    <x v="423"/>
    <x v="343"/>
    <x v="1"/>
  </r>
  <r>
    <x v="43"/>
    <x v="4068"/>
    <x v="943"/>
    <x v="0"/>
    <x v="4303"/>
    <x v="980"/>
    <x v="270"/>
    <x v="845"/>
    <x v="521"/>
    <x v="623"/>
    <x v="602"/>
    <x v="423"/>
    <x v="973"/>
    <x v="1"/>
  </r>
  <r>
    <x v="43"/>
    <x v="4085"/>
    <x v="173"/>
    <x v="0"/>
    <x v="70"/>
    <x v="980"/>
    <x v="270"/>
    <x v="845"/>
    <x v="356"/>
    <x v="354"/>
    <x v="602"/>
    <x v="423"/>
    <x v="584"/>
    <x v="1"/>
  </r>
  <r>
    <x v="43"/>
    <x v="4218"/>
    <x v="876"/>
    <x v="0"/>
    <x v="2879"/>
    <x v="980"/>
    <x v="270"/>
    <x v="845"/>
    <x v="917"/>
    <x v="2316"/>
    <x v="73"/>
    <x v="423"/>
    <x v="1950"/>
    <x v="1"/>
  </r>
  <r>
    <x v="43"/>
    <x v="4356"/>
    <x v="489"/>
    <x v="0"/>
    <x v="453"/>
    <x v="980"/>
    <x v="270"/>
    <x v="845"/>
    <x v="1099"/>
    <x v="2316"/>
    <x v="56"/>
    <x v="423"/>
    <x v="465"/>
    <x v="1"/>
  </r>
  <r>
    <x v="43"/>
    <x v="4389"/>
    <x v="753"/>
    <x v="0"/>
    <x v="4747"/>
    <x v="980"/>
    <x v="270"/>
    <x v="845"/>
    <x v="344"/>
    <x v="113"/>
    <x v="602"/>
    <x v="423"/>
    <x v="343"/>
    <x v="1"/>
  </r>
  <r>
    <x v="43"/>
    <x v="4395"/>
    <x v="860"/>
    <x v="0"/>
    <x v="1074"/>
    <x v="980"/>
    <x v="270"/>
    <x v="845"/>
    <x v="1099"/>
    <x v="2316"/>
    <x v="346"/>
    <x v="423"/>
    <x v="2621"/>
    <x v="1"/>
  </r>
  <r>
    <x v="43"/>
    <x v="4637"/>
    <x v="933"/>
    <x v="0"/>
    <x v="3356"/>
    <x v="980"/>
    <x v="270"/>
    <x v="845"/>
    <x v="356"/>
    <x v="354"/>
    <x v="602"/>
    <x v="423"/>
    <x v="584"/>
    <x v="1"/>
  </r>
  <r>
    <x v="43"/>
    <x v="4641"/>
    <x v="723"/>
    <x v="0"/>
    <x v="4746"/>
    <x v="980"/>
    <x v="270"/>
    <x v="845"/>
    <x v="344"/>
    <x v="113"/>
    <x v="602"/>
    <x v="423"/>
    <x v="343"/>
    <x v="1"/>
  </r>
  <r>
    <x v="43"/>
    <x v="4660"/>
    <x v="763"/>
    <x v="0"/>
    <x v="2917"/>
    <x v="980"/>
    <x v="270"/>
    <x v="845"/>
    <x v="1099"/>
    <x v="2316"/>
    <x v="142"/>
    <x v="423"/>
    <x v="1351"/>
    <x v="1"/>
  </r>
  <r>
    <x v="43"/>
    <x v="4782"/>
    <x v="478"/>
    <x v="0"/>
    <x v="1242"/>
    <x v="980"/>
    <x v="270"/>
    <x v="845"/>
    <x v="344"/>
    <x v="113"/>
    <x v="602"/>
    <x v="423"/>
    <x v="343"/>
    <x v="1"/>
  </r>
  <r>
    <x v="43"/>
    <x v="4873"/>
    <x v="765"/>
    <x v="0"/>
    <x v="1831"/>
    <x v="980"/>
    <x v="270"/>
    <x v="845"/>
    <x v="356"/>
    <x v="354"/>
    <x v="602"/>
    <x v="423"/>
    <x v="584"/>
    <x v="1"/>
  </r>
  <r>
    <x v="43"/>
    <x v="4882"/>
    <x v="943"/>
    <x v="0"/>
    <x v="4279"/>
    <x v="980"/>
    <x v="270"/>
    <x v="845"/>
    <x v="1099"/>
    <x v="2316"/>
    <x v="97"/>
    <x v="423"/>
    <x v="921"/>
    <x v="1"/>
  </r>
  <r>
    <x v="43"/>
    <x v="5047"/>
    <x v="785"/>
    <x v="0"/>
    <x v="2399"/>
    <x v="980"/>
    <x v="270"/>
    <x v="845"/>
    <x v="1099"/>
    <x v="2316"/>
    <x v="173"/>
    <x v="423"/>
    <x v="1649"/>
    <x v="1"/>
  </r>
  <r>
    <x v="43"/>
    <x v="5135"/>
    <x v="926"/>
    <x v="0"/>
    <x v="3577"/>
    <x v="980"/>
    <x v="270"/>
    <x v="845"/>
    <x v="416"/>
    <x v="868"/>
    <x v="602"/>
    <x v="423"/>
    <x v="1031"/>
    <x v="1"/>
  </r>
  <r>
    <x v="43"/>
    <x v="5146"/>
    <x v="165"/>
    <x v="0"/>
    <x v="3475"/>
    <x v="980"/>
    <x v="270"/>
    <x v="845"/>
    <x v="13"/>
    <x v="2316"/>
    <x v="602"/>
    <x v="423"/>
    <x v="16"/>
    <x v="1"/>
  </r>
  <r>
    <x v="43"/>
    <x v="5341"/>
    <x v="308"/>
    <x v="0"/>
    <x v="3775"/>
    <x v="980"/>
    <x v="270"/>
    <x v="845"/>
    <x v="1099"/>
    <x v="2316"/>
    <x v="238"/>
    <x v="423"/>
    <x v="2166"/>
    <x v="1"/>
  </r>
  <r>
    <x v="43"/>
    <x v="5352"/>
    <x v="912"/>
    <x v="0"/>
    <x v="4896"/>
    <x v="980"/>
    <x v="270"/>
    <x v="845"/>
    <x v="432"/>
    <x v="848"/>
    <x v="602"/>
    <x v="423"/>
    <x v="1040"/>
    <x v="1"/>
  </r>
  <r>
    <x v="43"/>
    <x v="5436"/>
    <x v="757"/>
    <x v="0"/>
    <x v="4586"/>
    <x v="980"/>
    <x v="270"/>
    <x v="845"/>
    <x v="489"/>
    <x v="402"/>
    <x v="602"/>
    <x v="423"/>
    <x v="767"/>
    <x v="1"/>
  </r>
  <r>
    <x v="43"/>
    <x v="5517"/>
    <x v="510"/>
    <x v="0"/>
    <x v="4712"/>
    <x v="980"/>
    <x v="270"/>
    <x v="845"/>
    <x v="344"/>
    <x v="113"/>
    <x v="602"/>
    <x v="423"/>
    <x v="343"/>
    <x v="1"/>
  </r>
  <r>
    <x v="43"/>
    <x v="5610"/>
    <x v="732"/>
    <x v="0"/>
    <x v="419"/>
    <x v="980"/>
    <x v="270"/>
    <x v="845"/>
    <x v="1099"/>
    <x v="2316"/>
    <x v="81"/>
    <x v="423"/>
    <x v="772"/>
    <x v="1"/>
  </r>
  <r>
    <x v="43"/>
    <x v="5611"/>
    <x v="908"/>
    <x v="0"/>
    <x v="4378"/>
    <x v="980"/>
    <x v="270"/>
    <x v="845"/>
    <x v="356"/>
    <x v="354"/>
    <x v="602"/>
    <x v="423"/>
    <x v="584"/>
    <x v="1"/>
  </r>
  <r>
    <x v="43"/>
    <x v="5616"/>
    <x v="717"/>
    <x v="0"/>
    <x v="425"/>
    <x v="980"/>
    <x v="270"/>
    <x v="845"/>
    <x v="13"/>
    <x v="2316"/>
    <x v="602"/>
    <x v="423"/>
    <x v="16"/>
    <x v="1"/>
  </r>
  <r>
    <x v="43"/>
    <x v="5662"/>
    <x v="431"/>
    <x v="0"/>
    <x v="4783"/>
    <x v="980"/>
    <x v="270"/>
    <x v="845"/>
    <x v="489"/>
    <x v="402"/>
    <x v="602"/>
    <x v="423"/>
    <x v="767"/>
    <x v="1"/>
  </r>
  <r>
    <x v="43"/>
    <x v="5676"/>
    <x v="434"/>
    <x v="0"/>
    <x v="1952"/>
    <x v="539"/>
    <x v="270"/>
    <x v="845"/>
    <x v="1099"/>
    <x v="2316"/>
    <x v="400"/>
    <x v="423"/>
    <x v="2795"/>
    <x v="1"/>
  </r>
  <r>
    <x v="43"/>
    <x v="5715"/>
    <x v="545"/>
    <x v="0"/>
    <x v="3994"/>
    <x v="980"/>
    <x v="270"/>
    <x v="845"/>
    <x v="432"/>
    <x v="848"/>
    <x v="602"/>
    <x v="423"/>
    <x v="1040"/>
    <x v="1"/>
  </r>
  <r>
    <x v="43"/>
    <x v="5916"/>
    <x v="174"/>
    <x v="0"/>
    <x v="186"/>
    <x v="980"/>
    <x v="270"/>
    <x v="845"/>
    <x v="344"/>
    <x v="113"/>
    <x v="602"/>
    <x v="423"/>
    <x v="343"/>
    <x v="1"/>
  </r>
  <r>
    <x v="43"/>
    <x v="5977"/>
    <x v="75"/>
    <x v="0"/>
    <x v="2704"/>
    <x v="980"/>
    <x v="270"/>
    <x v="845"/>
    <x v="1099"/>
    <x v="2316"/>
    <x v="205"/>
    <x v="423"/>
    <x v="1921"/>
    <x v="1"/>
  </r>
  <r>
    <x v="43"/>
    <x v="6069"/>
    <x v="61"/>
    <x v="0"/>
    <x v="1943"/>
    <x v="980"/>
    <x v="270"/>
    <x v="845"/>
    <x v="183"/>
    <x v="524"/>
    <x v="602"/>
    <x v="423"/>
    <x v="527"/>
    <x v="1"/>
  </r>
  <r>
    <x v="43"/>
    <x v="4387"/>
    <x v="788"/>
    <x v="0"/>
    <x v="2609"/>
    <x v="980"/>
    <x v="270"/>
    <x v="845"/>
    <x v="356"/>
    <x v="203"/>
    <x v="602"/>
    <x v="423"/>
    <x v="453"/>
    <x v="1"/>
  </r>
  <r>
    <x v="43"/>
    <x v="6274"/>
    <x v="308"/>
    <x v="0"/>
    <x v="3643"/>
    <x v="980"/>
    <x v="270"/>
    <x v="845"/>
    <x v="344"/>
    <x v="113"/>
    <x v="602"/>
    <x v="423"/>
    <x v="343"/>
    <x v="1"/>
  </r>
  <r>
    <x v="43"/>
    <x v="6293"/>
    <x v="889"/>
    <x v="0"/>
    <x v="1893"/>
    <x v="980"/>
    <x v="270"/>
    <x v="845"/>
    <x v="432"/>
    <x v="848"/>
    <x v="602"/>
    <x v="423"/>
    <x v="1040"/>
    <x v="1"/>
  </r>
  <r>
    <x v="43"/>
    <x v="6368"/>
    <x v="75"/>
    <x v="0"/>
    <x v="1509"/>
    <x v="537"/>
    <x v="270"/>
    <x v="845"/>
    <x v="1099"/>
    <x v="464"/>
    <x v="105"/>
    <x v="423"/>
    <x v="1632"/>
    <x v="1"/>
  </r>
  <r>
    <x v="43"/>
    <x v="6408"/>
    <x v="596"/>
    <x v="0"/>
    <x v="511"/>
    <x v="980"/>
    <x v="270"/>
    <x v="845"/>
    <x v="432"/>
    <x v="848"/>
    <x v="602"/>
    <x v="423"/>
    <x v="1040"/>
    <x v="1"/>
  </r>
  <r>
    <x v="43"/>
    <x v="6423"/>
    <x v="712"/>
    <x v="0"/>
    <x v="2932"/>
    <x v="980"/>
    <x v="270"/>
    <x v="845"/>
    <x v="344"/>
    <x v="113"/>
    <x v="602"/>
    <x v="423"/>
    <x v="343"/>
    <x v="1"/>
  </r>
  <r>
    <x v="44"/>
    <x v="489"/>
    <x v="846"/>
    <x v="0"/>
    <x v="4087"/>
    <x v="980"/>
    <x v="270"/>
    <x v="845"/>
    <x v="1099"/>
    <x v="2316"/>
    <x v="92"/>
    <x v="423"/>
    <x v="864"/>
    <x v="0"/>
  </r>
  <r>
    <x v="44"/>
    <x v="489"/>
    <x v="846"/>
    <x v="0"/>
    <x v="4087"/>
    <x v="980"/>
    <x v="270"/>
    <x v="133"/>
    <x v="1099"/>
    <x v="2316"/>
    <x v="241"/>
    <x v="423"/>
    <x v="2706"/>
    <x v="0"/>
  </r>
  <r>
    <x v="44"/>
    <x v="521"/>
    <x v="522"/>
    <x v="0"/>
    <x v="4621"/>
    <x v="980"/>
    <x v="270"/>
    <x v="845"/>
    <x v="1099"/>
    <x v="2101"/>
    <x v="602"/>
    <x v="423"/>
    <x v="2488"/>
    <x v="0"/>
  </r>
  <r>
    <x v="44"/>
    <x v="553"/>
    <x v="607"/>
    <x v="0"/>
    <x v="4657"/>
    <x v="980"/>
    <x v="270"/>
    <x v="65"/>
    <x v="1099"/>
    <x v="2316"/>
    <x v="602"/>
    <x v="423"/>
    <x v="1067"/>
    <x v="0"/>
  </r>
  <r>
    <x v="44"/>
    <x v="569"/>
    <x v="67"/>
    <x v="0"/>
    <x v="4697"/>
    <x v="980"/>
    <x v="270"/>
    <x v="845"/>
    <x v="1099"/>
    <x v="2316"/>
    <x v="52"/>
    <x v="423"/>
    <x v="405"/>
    <x v="0"/>
  </r>
  <r>
    <x v="44"/>
    <x v="3171"/>
    <x v="60"/>
    <x v="0"/>
    <x v="2283"/>
    <x v="980"/>
    <x v="270"/>
    <x v="845"/>
    <x v="1099"/>
    <x v="2316"/>
    <x v="116"/>
    <x v="423"/>
    <x v="1194"/>
    <x v="0"/>
  </r>
  <r>
    <x v="44"/>
    <x v="744"/>
    <x v="61"/>
    <x v="0"/>
    <x v="1585"/>
    <x v="980"/>
    <x v="270"/>
    <x v="845"/>
    <x v="1099"/>
    <x v="2316"/>
    <x v="105"/>
    <x v="423"/>
    <x v="1067"/>
    <x v="0"/>
  </r>
  <r>
    <x v="44"/>
    <x v="856"/>
    <x v="575"/>
    <x v="0"/>
    <x v="3798"/>
    <x v="980"/>
    <x v="270"/>
    <x v="101"/>
    <x v="1099"/>
    <x v="2316"/>
    <x v="602"/>
    <x v="423"/>
    <x v="1856"/>
    <x v="0"/>
  </r>
  <r>
    <x v="44"/>
    <x v="1181"/>
    <x v="439"/>
    <x v="0"/>
    <x v="3707"/>
    <x v="980"/>
    <x v="270"/>
    <x v="525"/>
    <x v="1099"/>
    <x v="2316"/>
    <x v="182"/>
    <x v="423"/>
    <x v="3384"/>
    <x v="0"/>
  </r>
  <r>
    <x v="44"/>
    <x v="955"/>
    <x v="188"/>
    <x v="0"/>
    <x v="3750"/>
    <x v="980"/>
    <x v="270"/>
    <x v="845"/>
    <x v="1099"/>
    <x v="1535"/>
    <x v="602"/>
    <x v="423"/>
    <x v="1067"/>
    <x v="0"/>
  </r>
  <r>
    <x v="44"/>
    <x v="957"/>
    <x v="611"/>
    <x v="0"/>
    <x v="3597"/>
    <x v="980"/>
    <x v="270"/>
    <x v="845"/>
    <x v="1099"/>
    <x v="2005"/>
    <x v="602"/>
    <x v="423"/>
    <x v="2118"/>
    <x v="0"/>
  </r>
  <r>
    <x v="44"/>
    <x v="1258"/>
    <x v="449"/>
    <x v="0"/>
    <x v="4967"/>
    <x v="980"/>
    <x v="270"/>
    <x v="845"/>
    <x v="1099"/>
    <x v="1874"/>
    <x v="602"/>
    <x v="423"/>
    <x v="1742"/>
    <x v="0"/>
  </r>
  <r>
    <x v="44"/>
    <x v="1916"/>
    <x v="439"/>
    <x v="0"/>
    <x v="391"/>
    <x v="980"/>
    <x v="270"/>
    <x v="65"/>
    <x v="1099"/>
    <x v="2316"/>
    <x v="602"/>
    <x v="423"/>
    <x v="1067"/>
    <x v="0"/>
  </r>
  <r>
    <x v="44"/>
    <x v="2170"/>
    <x v="657"/>
    <x v="0"/>
    <x v="2977"/>
    <x v="980"/>
    <x v="270"/>
    <x v="845"/>
    <x v="1099"/>
    <x v="2316"/>
    <x v="229"/>
    <x v="423"/>
    <x v="2118"/>
    <x v="0"/>
  </r>
  <r>
    <x v="44"/>
    <x v="2174"/>
    <x v="575"/>
    <x v="0"/>
    <x v="1159"/>
    <x v="980"/>
    <x v="270"/>
    <x v="92"/>
    <x v="1099"/>
    <x v="1714"/>
    <x v="602"/>
    <x v="423"/>
    <x v="2403"/>
    <x v="0"/>
  </r>
  <r>
    <x v="44"/>
    <x v="2297"/>
    <x v="686"/>
    <x v="0"/>
    <x v="973"/>
    <x v="980"/>
    <x v="270"/>
    <x v="845"/>
    <x v="1099"/>
    <x v="2316"/>
    <x v="182"/>
    <x v="423"/>
    <x v="1742"/>
    <x v="0"/>
  </r>
  <r>
    <x v="44"/>
    <x v="2301"/>
    <x v="75"/>
    <x v="0"/>
    <x v="4967"/>
    <x v="980"/>
    <x v="270"/>
    <x v="411"/>
    <x v="1099"/>
    <x v="2316"/>
    <x v="602"/>
    <x v="423"/>
    <x v="3166"/>
    <x v="0"/>
  </r>
  <r>
    <x v="44"/>
    <x v="2540"/>
    <x v="777"/>
    <x v="0"/>
    <x v="2463"/>
    <x v="980"/>
    <x v="270"/>
    <x v="845"/>
    <x v="1099"/>
    <x v="2005"/>
    <x v="602"/>
    <x v="368"/>
    <x v="2731"/>
    <x v="0"/>
  </r>
  <r>
    <x v="44"/>
    <x v="2544"/>
    <x v="763"/>
    <x v="0"/>
    <x v="184"/>
    <x v="980"/>
    <x v="270"/>
    <x v="425"/>
    <x v="1099"/>
    <x v="2033"/>
    <x v="241"/>
    <x v="423"/>
    <x v="3308"/>
    <x v="0"/>
  </r>
  <r>
    <x v="44"/>
    <x v="2545"/>
    <x v="295"/>
    <x v="0"/>
    <x v="979"/>
    <x v="980"/>
    <x v="270"/>
    <x v="218"/>
    <x v="1099"/>
    <x v="2062"/>
    <x v="602"/>
    <x v="423"/>
    <x v="2954"/>
    <x v="0"/>
  </r>
  <r>
    <x v="44"/>
    <x v="2559"/>
    <x v="861"/>
    <x v="0"/>
    <x v="4071"/>
    <x v="980"/>
    <x v="270"/>
    <x v="279"/>
    <x v="1099"/>
    <x v="2316"/>
    <x v="602"/>
    <x v="423"/>
    <x v="2854"/>
    <x v="0"/>
  </r>
  <r>
    <x v="44"/>
    <x v="2605"/>
    <x v="824"/>
    <x v="0"/>
    <x v="1968"/>
    <x v="980"/>
    <x v="270"/>
    <x v="179"/>
    <x v="1099"/>
    <x v="2316"/>
    <x v="602"/>
    <x v="423"/>
    <x v="2488"/>
    <x v="0"/>
  </r>
  <r>
    <x v="44"/>
    <x v="2646"/>
    <x v="75"/>
    <x v="0"/>
    <x v="1509"/>
    <x v="980"/>
    <x v="270"/>
    <x v="845"/>
    <x v="1099"/>
    <x v="2316"/>
    <x v="268"/>
    <x v="423"/>
    <x v="2286"/>
    <x v="0"/>
  </r>
  <r>
    <x v="44"/>
    <x v="2648"/>
    <x v="75"/>
    <x v="0"/>
    <x v="1505"/>
    <x v="980"/>
    <x v="270"/>
    <x v="722"/>
    <x v="1099"/>
    <x v="2316"/>
    <x v="509"/>
    <x v="355"/>
    <x v="3690"/>
    <x v="0"/>
  </r>
  <r>
    <x v="44"/>
    <x v="2670"/>
    <x v="308"/>
    <x v="0"/>
    <x v="3773"/>
    <x v="980"/>
    <x v="270"/>
    <x v="502"/>
    <x v="1099"/>
    <x v="2316"/>
    <x v="602"/>
    <x v="423"/>
    <x v="3326"/>
    <x v="0"/>
  </r>
  <r>
    <x v="44"/>
    <x v="3054"/>
    <x v="318"/>
    <x v="0"/>
    <x v="717"/>
    <x v="980"/>
    <x v="270"/>
    <x v="845"/>
    <x v="1099"/>
    <x v="2316"/>
    <x v="105"/>
    <x v="423"/>
    <x v="1067"/>
    <x v="0"/>
  </r>
  <r>
    <x v="44"/>
    <x v="3055"/>
    <x v="173"/>
    <x v="0"/>
    <x v="2495"/>
    <x v="980"/>
    <x v="270"/>
    <x v="92"/>
    <x v="1099"/>
    <x v="2316"/>
    <x v="602"/>
    <x v="423"/>
    <x v="1742"/>
    <x v="0"/>
  </r>
  <r>
    <x v="44"/>
    <x v="3063"/>
    <x v="785"/>
    <x v="0"/>
    <x v="3426"/>
    <x v="980"/>
    <x v="270"/>
    <x v="845"/>
    <x v="1099"/>
    <x v="2316"/>
    <x v="149"/>
    <x v="320"/>
    <x v="2359"/>
    <x v="0"/>
  </r>
  <r>
    <x v="44"/>
    <x v="3155"/>
    <x v="943"/>
    <x v="0"/>
    <x v="4303"/>
    <x v="980"/>
    <x v="270"/>
    <x v="553"/>
    <x v="1099"/>
    <x v="2316"/>
    <x v="602"/>
    <x v="423"/>
    <x v="3392"/>
    <x v="0"/>
  </r>
  <r>
    <x v="44"/>
    <x v="3173"/>
    <x v="833"/>
    <x v="0"/>
    <x v="4967"/>
    <x v="980"/>
    <x v="270"/>
    <x v="108"/>
    <x v="1099"/>
    <x v="2316"/>
    <x v="602"/>
    <x v="423"/>
    <x v="1946"/>
    <x v="0"/>
  </r>
  <r>
    <x v="44"/>
    <x v="3420"/>
    <x v="484"/>
    <x v="0"/>
    <x v="4168"/>
    <x v="980"/>
    <x v="270"/>
    <x v="456"/>
    <x v="1099"/>
    <x v="2316"/>
    <x v="193"/>
    <x v="423"/>
    <x v="3287"/>
    <x v="0"/>
  </r>
  <r>
    <x v="44"/>
    <x v="3885"/>
    <x v="61"/>
    <x v="0"/>
    <x v="2636"/>
    <x v="980"/>
    <x v="270"/>
    <x v="845"/>
    <x v="1099"/>
    <x v="2316"/>
    <x v="363"/>
    <x v="109"/>
    <x v="2700"/>
    <x v="0"/>
  </r>
  <r>
    <x v="44"/>
    <x v="4155"/>
    <x v="943"/>
    <x v="0"/>
    <x v="65"/>
    <x v="980"/>
    <x v="270"/>
    <x v="845"/>
    <x v="1099"/>
    <x v="2316"/>
    <x v="69"/>
    <x v="423"/>
    <x v="599"/>
    <x v="0"/>
  </r>
  <r>
    <x v="44"/>
    <x v="4324"/>
    <x v="519"/>
    <x v="0"/>
    <x v="4249"/>
    <x v="980"/>
    <x v="270"/>
    <x v="845"/>
    <x v="1099"/>
    <x v="2316"/>
    <x v="275"/>
    <x v="423"/>
    <x v="2321"/>
    <x v="0"/>
  </r>
  <r>
    <x v="44"/>
    <x v="4562"/>
    <x v="540"/>
    <x v="0"/>
    <x v="3601"/>
    <x v="980"/>
    <x v="270"/>
    <x v="845"/>
    <x v="1099"/>
    <x v="2316"/>
    <x v="21"/>
    <x v="423"/>
    <x v="108"/>
    <x v="0"/>
  </r>
  <r>
    <x v="44"/>
    <x v="4715"/>
    <x v="56"/>
    <x v="0"/>
    <x v="2615"/>
    <x v="980"/>
    <x v="270"/>
    <x v="845"/>
    <x v="1099"/>
    <x v="2316"/>
    <x v="105"/>
    <x v="348"/>
    <x v="2488"/>
    <x v="0"/>
  </r>
  <r>
    <x v="44"/>
    <x v="4729"/>
    <x v="765"/>
    <x v="0"/>
    <x v="2460"/>
    <x v="980"/>
    <x v="270"/>
    <x v="845"/>
    <x v="1099"/>
    <x v="2316"/>
    <x v="371"/>
    <x v="423"/>
    <x v="2706"/>
    <x v="0"/>
  </r>
  <r>
    <x v="44"/>
    <x v="4840"/>
    <x v="141"/>
    <x v="0"/>
    <x v="2771"/>
    <x v="980"/>
    <x v="270"/>
    <x v="845"/>
    <x v="1099"/>
    <x v="2316"/>
    <x v="229"/>
    <x v="423"/>
    <x v="2118"/>
    <x v="0"/>
  </r>
  <r>
    <x v="44"/>
    <x v="4854"/>
    <x v="657"/>
    <x v="0"/>
    <x v="3864"/>
    <x v="980"/>
    <x v="270"/>
    <x v="92"/>
    <x v="1099"/>
    <x v="2316"/>
    <x v="602"/>
    <x v="423"/>
    <x v="1742"/>
    <x v="0"/>
  </r>
  <r>
    <x v="44"/>
    <x v="4905"/>
    <x v="799"/>
    <x v="0"/>
    <x v="3699"/>
    <x v="980"/>
    <x v="270"/>
    <x v="845"/>
    <x v="1099"/>
    <x v="2033"/>
    <x v="602"/>
    <x v="423"/>
    <x v="2187"/>
    <x v="0"/>
  </r>
  <r>
    <x v="44"/>
    <x v="5222"/>
    <x v="75"/>
    <x v="0"/>
    <x v="2647"/>
    <x v="980"/>
    <x v="270"/>
    <x v="639"/>
    <x v="1099"/>
    <x v="2316"/>
    <x v="602"/>
    <x v="423"/>
    <x v="3528"/>
    <x v="0"/>
  </r>
  <r>
    <x v="44"/>
    <x v="5233"/>
    <x v="55"/>
    <x v="0"/>
    <x v="3857"/>
    <x v="980"/>
    <x v="270"/>
    <x v="732"/>
    <x v="1099"/>
    <x v="2316"/>
    <x v="602"/>
    <x v="423"/>
    <x v="3667"/>
    <x v="0"/>
  </r>
  <r>
    <x v="44"/>
    <x v="5269"/>
    <x v="943"/>
    <x v="0"/>
    <x v="35"/>
    <x v="980"/>
    <x v="270"/>
    <x v="207"/>
    <x v="1099"/>
    <x v="2316"/>
    <x v="602"/>
    <x v="423"/>
    <x v="2613"/>
    <x v="0"/>
  </r>
  <r>
    <x v="44"/>
    <x v="5290"/>
    <x v="786"/>
    <x v="0"/>
    <x v="430"/>
    <x v="980"/>
    <x v="270"/>
    <x v="65"/>
    <x v="1099"/>
    <x v="2316"/>
    <x v="602"/>
    <x v="423"/>
    <x v="1067"/>
    <x v="0"/>
  </r>
  <r>
    <x v="44"/>
    <x v="5291"/>
    <x v="75"/>
    <x v="0"/>
    <x v="1328"/>
    <x v="980"/>
    <x v="270"/>
    <x v="42"/>
    <x v="1099"/>
    <x v="2316"/>
    <x v="602"/>
    <x v="423"/>
    <x v="350"/>
    <x v="0"/>
  </r>
  <r>
    <x v="44"/>
    <x v="5473"/>
    <x v="308"/>
    <x v="0"/>
    <x v="3"/>
    <x v="980"/>
    <x v="198"/>
    <x v="733"/>
    <x v="1099"/>
    <x v="2316"/>
    <x v="602"/>
    <x v="423"/>
    <x v="3759"/>
    <x v="0"/>
  </r>
  <r>
    <x v="44"/>
    <x v="5501"/>
    <x v="357"/>
    <x v="0"/>
    <x v="539"/>
    <x v="980"/>
    <x v="270"/>
    <x v="166"/>
    <x v="1099"/>
    <x v="2316"/>
    <x v="602"/>
    <x v="423"/>
    <x v="2409"/>
    <x v="0"/>
  </r>
  <r>
    <x v="44"/>
    <x v="5512"/>
    <x v="765"/>
    <x v="0"/>
    <x v="3929"/>
    <x v="980"/>
    <x v="270"/>
    <x v="65"/>
    <x v="1099"/>
    <x v="2316"/>
    <x v="464"/>
    <x v="351"/>
    <x v="3194"/>
    <x v="0"/>
  </r>
  <r>
    <x v="44"/>
    <x v="5538"/>
    <x v="138"/>
    <x v="0"/>
    <x v="4185"/>
    <x v="980"/>
    <x v="270"/>
    <x v="845"/>
    <x v="1099"/>
    <x v="2316"/>
    <x v="47"/>
    <x v="423"/>
    <x v="350"/>
    <x v="0"/>
  </r>
  <r>
    <x v="44"/>
    <x v="5558"/>
    <x v="287"/>
    <x v="0"/>
    <x v="4798"/>
    <x v="980"/>
    <x v="270"/>
    <x v="845"/>
    <x v="1099"/>
    <x v="2316"/>
    <x v="508"/>
    <x v="423"/>
    <x v="3200"/>
    <x v="0"/>
  </r>
  <r>
    <x v="44"/>
    <x v="5594"/>
    <x v="943"/>
    <x v="0"/>
    <x v="578"/>
    <x v="980"/>
    <x v="270"/>
    <x v="279"/>
    <x v="1099"/>
    <x v="2316"/>
    <x v="602"/>
    <x v="423"/>
    <x v="2854"/>
    <x v="0"/>
  </r>
  <r>
    <x v="44"/>
    <x v="5595"/>
    <x v="943"/>
    <x v="0"/>
    <x v="4391"/>
    <x v="980"/>
    <x v="270"/>
    <x v="845"/>
    <x v="1099"/>
    <x v="2316"/>
    <x v="498"/>
    <x v="423"/>
    <x v="3166"/>
    <x v="0"/>
  </r>
  <r>
    <x v="44"/>
    <x v="5594"/>
    <x v="943"/>
    <x v="0"/>
    <x v="578"/>
    <x v="980"/>
    <x v="270"/>
    <x v="70"/>
    <x v="1099"/>
    <x v="2316"/>
    <x v="602"/>
    <x v="423"/>
    <x v="1194"/>
    <x v="0"/>
  </r>
  <r>
    <x v="44"/>
    <x v="5831"/>
    <x v="61"/>
    <x v="0"/>
    <x v="2665"/>
    <x v="980"/>
    <x v="270"/>
    <x v="291"/>
    <x v="1099"/>
    <x v="2316"/>
    <x v="602"/>
    <x v="423"/>
    <x v="2875"/>
    <x v="0"/>
  </r>
  <r>
    <x v="44"/>
    <x v="6087"/>
    <x v="1"/>
    <x v="0"/>
    <x v="492"/>
    <x v="980"/>
    <x v="270"/>
    <x v="845"/>
    <x v="1099"/>
    <x v="2316"/>
    <x v="159"/>
    <x v="423"/>
    <x v="1541"/>
    <x v="0"/>
  </r>
  <r>
    <x v="44"/>
    <x v="6105"/>
    <x v="943"/>
    <x v="0"/>
    <x v="3346"/>
    <x v="980"/>
    <x v="270"/>
    <x v="610"/>
    <x v="1099"/>
    <x v="2316"/>
    <x v="602"/>
    <x v="423"/>
    <x v="3473"/>
    <x v="0"/>
  </r>
  <r>
    <x v="44"/>
    <x v="6104"/>
    <x v="61"/>
    <x v="0"/>
    <x v="2899"/>
    <x v="980"/>
    <x v="270"/>
    <x v="474"/>
    <x v="1099"/>
    <x v="2316"/>
    <x v="534"/>
    <x v="231"/>
    <x v="3484"/>
    <x v="0"/>
  </r>
  <r>
    <x v="44"/>
    <x v="6104"/>
    <x v="61"/>
    <x v="0"/>
    <x v="2899"/>
    <x v="980"/>
    <x v="270"/>
    <x v="845"/>
    <x v="1099"/>
    <x v="2316"/>
    <x v="221"/>
    <x v="256"/>
    <x v="2399"/>
    <x v="0"/>
  </r>
  <r>
    <x v="44"/>
    <x v="6240"/>
    <x v="55"/>
    <x v="0"/>
    <x v="3857"/>
    <x v="980"/>
    <x v="270"/>
    <x v="411"/>
    <x v="1099"/>
    <x v="2316"/>
    <x v="602"/>
    <x v="423"/>
    <x v="3166"/>
    <x v="0"/>
  </r>
  <r>
    <x v="44"/>
    <x v="6297"/>
    <x v="67"/>
    <x v="0"/>
    <x v="4768"/>
    <x v="980"/>
    <x v="270"/>
    <x v="845"/>
    <x v="1099"/>
    <x v="2316"/>
    <x v="70"/>
    <x v="423"/>
    <x v="611"/>
    <x v="0"/>
  </r>
  <r>
    <x v="44"/>
    <x v="13"/>
    <x v="377"/>
    <x v="0"/>
    <x v="4834"/>
    <x v="980"/>
    <x v="270"/>
    <x v="845"/>
    <x v="1099"/>
    <x v="1048"/>
    <x v="602"/>
    <x v="423"/>
    <x v="621"/>
    <x v="1"/>
  </r>
  <r>
    <x v="44"/>
    <x v="75"/>
    <x v="1"/>
    <x v="0"/>
    <x v="2183"/>
    <x v="980"/>
    <x v="270"/>
    <x v="845"/>
    <x v="1099"/>
    <x v="2316"/>
    <x v="152"/>
    <x v="423"/>
    <x v="1497"/>
    <x v="1"/>
  </r>
  <r>
    <x v="44"/>
    <x v="108"/>
    <x v="943"/>
    <x v="0"/>
    <x v="4274"/>
    <x v="980"/>
    <x v="270"/>
    <x v="845"/>
    <x v="685"/>
    <x v="1793"/>
    <x v="105"/>
    <x v="365"/>
    <x v="2837"/>
    <x v="1"/>
  </r>
  <r>
    <x v="44"/>
    <x v="118"/>
    <x v="943"/>
    <x v="0"/>
    <x v="1708"/>
    <x v="980"/>
    <x v="270"/>
    <x v="845"/>
    <x v="1099"/>
    <x v="298"/>
    <x v="602"/>
    <x v="423"/>
    <x v="186"/>
    <x v="1"/>
  </r>
  <r>
    <x v="44"/>
    <x v="230"/>
    <x v="439"/>
    <x v="0"/>
    <x v="1183"/>
    <x v="980"/>
    <x v="270"/>
    <x v="845"/>
    <x v="514"/>
    <x v="1614"/>
    <x v="602"/>
    <x v="423"/>
    <x v="1750"/>
    <x v="1"/>
  </r>
  <r>
    <x v="44"/>
    <x v="264"/>
    <x v="943"/>
    <x v="0"/>
    <x v="4527"/>
    <x v="980"/>
    <x v="270"/>
    <x v="845"/>
    <x v="1099"/>
    <x v="2316"/>
    <x v="338"/>
    <x v="261"/>
    <x v="2709"/>
    <x v="1"/>
  </r>
  <r>
    <x v="44"/>
    <x v="307"/>
    <x v="943"/>
    <x v="0"/>
    <x v="4303"/>
    <x v="980"/>
    <x v="270"/>
    <x v="845"/>
    <x v="529"/>
    <x v="204"/>
    <x v="602"/>
    <x v="423"/>
    <x v="608"/>
    <x v="1"/>
  </r>
  <r>
    <x v="44"/>
    <x v="356"/>
    <x v="439"/>
    <x v="0"/>
    <x v="394"/>
    <x v="980"/>
    <x v="270"/>
    <x v="845"/>
    <x v="1099"/>
    <x v="2316"/>
    <x v="437"/>
    <x v="423"/>
    <x v="2925"/>
    <x v="1"/>
  </r>
  <r>
    <x v="44"/>
    <x v="357"/>
    <x v="308"/>
    <x v="0"/>
    <x v="829"/>
    <x v="980"/>
    <x v="270"/>
    <x v="845"/>
    <x v="632"/>
    <x v="1064"/>
    <x v="602"/>
    <x v="90"/>
    <x v="1559"/>
    <x v="1"/>
  </r>
  <r>
    <x v="44"/>
    <x v="380"/>
    <x v="785"/>
    <x v="0"/>
    <x v="1615"/>
    <x v="980"/>
    <x v="270"/>
    <x v="845"/>
    <x v="529"/>
    <x v="414"/>
    <x v="602"/>
    <x v="423"/>
    <x v="808"/>
    <x v="1"/>
  </r>
  <r>
    <x v="44"/>
    <x v="457"/>
    <x v="782"/>
    <x v="0"/>
    <x v="2916"/>
    <x v="980"/>
    <x v="270"/>
    <x v="845"/>
    <x v="1099"/>
    <x v="1048"/>
    <x v="602"/>
    <x v="423"/>
    <x v="621"/>
    <x v="1"/>
  </r>
  <r>
    <x v="44"/>
    <x v="587"/>
    <x v="785"/>
    <x v="0"/>
    <x v="2250"/>
    <x v="980"/>
    <x v="270"/>
    <x v="845"/>
    <x v="1099"/>
    <x v="100"/>
    <x v="602"/>
    <x v="423"/>
    <x v="56"/>
    <x v="1"/>
  </r>
  <r>
    <x v="44"/>
    <x v="602"/>
    <x v="430"/>
    <x v="0"/>
    <x v="141"/>
    <x v="980"/>
    <x v="270"/>
    <x v="845"/>
    <x v="1099"/>
    <x v="2316"/>
    <x v="56"/>
    <x v="423"/>
    <x v="465"/>
    <x v="1"/>
  </r>
  <r>
    <x v="44"/>
    <x v="610"/>
    <x v="785"/>
    <x v="0"/>
    <x v="144"/>
    <x v="980"/>
    <x v="270"/>
    <x v="845"/>
    <x v="1099"/>
    <x v="5"/>
    <x v="602"/>
    <x v="65"/>
    <x v="2"/>
    <x v="1"/>
  </r>
  <r>
    <x v="44"/>
    <x v="616"/>
    <x v="375"/>
    <x v="0"/>
    <x v="3989"/>
    <x v="980"/>
    <x v="270"/>
    <x v="845"/>
    <x v="1099"/>
    <x v="2316"/>
    <x v="81"/>
    <x v="423"/>
    <x v="772"/>
    <x v="1"/>
  </r>
  <r>
    <x v="44"/>
    <x v="688"/>
    <x v="173"/>
    <x v="0"/>
    <x v="1699"/>
    <x v="980"/>
    <x v="270"/>
    <x v="845"/>
    <x v="1099"/>
    <x v="2316"/>
    <x v="56"/>
    <x v="423"/>
    <x v="465"/>
    <x v="1"/>
  </r>
  <r>
    <x v="44"/>
    <x v="756"/>
    <x v="943"/>
    <x v="0"/>
    <x v="4461"/>
    <x v="980"/>
    <x v="270"/>
    <x v="845"/>
    <x v="1099"/>
    <x v="2316"/>
    <x v="140"/>
    <x v="16"/>
    <x v="1365"/>
    <x v="1"/>
  </r>
  <r>
    <x v="44"/>
    <x v="769"/>
    <x v="657"/>
    <x v="0"/>
    <x v="4130"/>
    <x v="980"/>
    <x v="270"/>
    <x v="845"/>
    <x v="514"/>
    <x v="1651"/>
    <x v="602"/>
    <x v="423"/>
    <x v="1804"/>
    <x v="1"/>
  </r>
  <r>
    <x v="44"/>
    <x v="926"/>
    <x v="295"/>
    <x v="0"/>
    <x v="929"/>
    <x v="980"/>
    <x v="270"/>
    <x v="845"/>
    <x v="1099"/>
    <x v="644"/>
    <x v="602"/>
    <x v="423"/>
    <x v="350"/>
    <x v="1"/>
  </r>
  <r>
    <x v="44"/>
    <x v="1039"/>
    <x v="943"/>
    <x v="0"/>
    <x v="4525"/>
    <x v="980"/>
    <x v="270"/>
    <x v="845"/>
    <x v="1099"/>
    <x v="2316"/>
    <x v="91"/>
    <x v="423"/>
    <x v="841"/>
    <x v="1"/>
  </r>
  <r>
    <x v="44"/>
    <x v="1067"/>
    <x v="943"/>
    <x v="0"/>
    <x v="4525"/>
    <x v="980"/>
    <x v="270"/>
    <x v="845"/>
    <x v="1099"/>
    <x v="2316"/>
    <x v="81"/>
    <x v="423"/>
    <x v="772"/>
    <x v="1"/>
  </r>
  <r>
    <x v="44"/>
    <x v="1151"/>
    <x v="551"/>
    <x v="0"/>
    <x v="2391"/>
    <x v="980"/>
    <x v="270"/>
    <x v="845"/>
    <x v="1099"/>
    <x v="2316"/>
    <x v="81"/>
    <x v="423"/>
    <x v="772"/>
    <x v="1"/>
  </r>
  <r>
    <x v="44"/>
    <x v="1199"/>
    <x v="926"/>
    <x v="0"/>
    <x v="17"/>
    <x v="980"/>
    <x v="270"/>
    <x v="845"/>
    <x v="1099"/>
    <x v="2316"/>
    <x v="442"/>
    <x v="317"/>
    <x v="3051"/>
    <x v="1"/>
  </r>
  <r>
    <x v="44"/>
    <x v="1434"/>
    <x v="439"/>
    <x v="0"/>
    <x v="831"/>
    <x v="980"/>
    <x v="270"/>
    <x v="845"/>
    <x v="1099"/>
    <x v="1535"/>
    <x v="602"/>
    <x v="270"/>
    <x v="2052"/>
    <x v="1"/>
  </r>
  <r>
    <x v="44"/>
    <x v="1571"/>
    <x v="571"/>
    <x v="0"/>
    <x v="3974"/>
    <x v="980"/>
    <x v="270"/>
    <x v="845"/>
    <x v="529"/>
    <x v="1272"/>
    <x v="602"/>
    <x v="423"/>
    <x v="1446"/>
    <x v="1"/>
  </r>
  <r>
    <x v="44"/>
    <x v="1586"/>
    <x v="891"/>
    <x v="0"/>
    <x v="116"/>
    <x v="980"/>
    <x v="270"/>
    <x v="845"/>
    <x v="1099"/>
    <x v="2316"/>
    <x v="49"/>
    <x v="423"/>
    <x v="386"/>
    <x v="1"/>
  </r>
  <r>
    <x v="44"/>
    <x v="1651"/>
    <x v="908"/>
    <x v="0"/>
    <x v="147"/>
    <x v="980"/>
    <x v="270"/>
    <x v="845"/>
    <x v="1099"/>
    <x v="2316"/>
    <x v="91"/>
    <x v="423"/>
    <x v="841"/>
    <x v="1"/>
  </r>
  <r>
    <x v="44"/>
    <x v="1658"/>
    <x v="67"/>
    <x v="0"/>
    <x v="4329"/>
    <x v="980"/>
    <x v="270"/>
    <x v="845"/>
    <x v="1099"/>
    <x v="1535"/>
    <x v="602"/>
    <x v="423"/>
    <x v="1067"/>
    <x v="1"/>
  </r>
  <r>
    <x v="44"/>
    <x v="1688"/>
    <x v="308"/>
    <x v="0"/>
    <x v="829"/>
    <x v="980"/>
    <x v="270"/>
    <x v="845"/>
    <x v="1099"/>
    <x v="491"/>
    <x v="602"/>
    <x v="423"/>
    <x v="271"/>
    <x v="1"/>
  </r>
  <r>
    <x v="44"/>
    <x v="1760"/>
    <x v="61"/>
    <x v="0"/>
    <x v="4494"/>
    <x v="980"/>
    <x v="270"/>
    <x v="845"/>
    <x v="1099"/>
    <x v="890"/>
    <x v="602"/>
    <x v="423"/>
    <x v="498"/>
    <x v="1"/>
  </r>
  <r>
    <x v="44"/>
    <x v="2001"/>
    <x v="308"/>
    <x v="0"/>
    <x v="2033"/>
    <x v="980"/>
    <x v="270"/>
    <x v="845"/>
    <x v="594"/>
    <x v="397"/>
    <x v="602"/>
    <x v="423"/>
    <x v="849"/>
    <x v="1"/>
  </r>
  <r>
    <x v="44"/>
    <x v="2091"/>
    <x v="943"/>
    <x v="0"/>
    <x v="151"/>
    <x v="980"/>
    <x v="270"/>
    <x v="845"/>
    <x v="1099"/>
    <x v="2316"/>
    <x v="91"/>
    <x v="423"/>
    <x v="841"/>
    <x v="1"/>
  </r>
  <r>
    <x v="44"/>
    <x v="2134"/>
    <x v="943"/>
    <x v="0"/>
    <x v="1909"/>
    <x v="980"/>
    <x v="270"/>
    <x v="845"/>
    <x v="1099"/>
    <x v="2316"/>
    <x v="91"/>
    <x v="423"/>
    <x v="841"/>
    <x v="1"/>
  </r>
  <r>
    <x v="44"/>
    <x v="2178"/>
    <x v="856"/>
    <x v="0"/>
    <x v="143"/>
    <x v="980"/>
    <x v="270"/>
    <x v="845"/>
    <x v="1099"/>
    <x v="2316"/>
    <x v="56"/>
    <x v="423"/>
    <x v="465"/>
    <x v="1"/>
  </r>
  <r>
    <x v="44"/>
    <x v="2189"/>
    <x v="943"/>
    <x v="0"/>
    <x v="4520"/>
    <x v="980"/>
    <x v="270"/>
    <x v="845"/>
    <x v="1099"/>
    <x v="2316"/>
    <x v="91"/>
    <x v="423"/>
    <x v="841"/>
    <x v="1"/>
  </r>
  <r>
    <x v="44"/>
    <x v="2207"/>
    <x v="478"/>
    <x v="0"/>
    <x v="4330"/>
    <x v="980"/>
    <x v="270"/>
    <x v="845"/>
    <x v="1099"/>
    <x v="2316"/>
    <x v="152"/>
    <x v="423"/>
    <x v="1497"/>
    <x v="1"/>
  </r>
  <r>
    <x v="44"/>
    <x v="2326"/>
    <x v="943"/>
    <x v="0"/>
    <x v="4520"/>
    <x v="980"/>
    <x v="270"/>
    <x v="845"/>
    <x v="1099"/>
    <x v="2316"/>
    <x v="81"/>
    <x v="423"/>
    <x v="772"/>
    <x v="1"/>
  </r>
  <r>
    <x v="44"/>
    <x v="2448"/>
    <x v="943"/>
    <x v="0"/>
    <x v="4521"/>
    <x v="980"/>
    <x v="270"/>
    <x v="845"/>
    <x v="1099"/>
    <x v="2316"/>
    <x v="355"/>
    <x v="269"/>
    <x v="2769"/>
    <x v="1"/>
  </r>
  <r>
    <x v="44"/>
    <x v="2492"/>
    <x v="867"/>
    <x v="0"/>
    <x v="932"/>
    <x v="980"/>
    <x v="270"/>
    <x v="845"/>
    <x v="1099"/>
    <x v="277"/>
    <x v="602"/>
    <x v="423"/>
    <x v="174"/>
    <x v="1"/>
  </r>
  <r>
    <x v="44"/>
    <x v="2493"/>
    <x v="308"/>
    <x v="0"/>
    <x v="2915"/>
    <x v="980"/>
    <x v="270"/>
    <x v="845"/>
    <x v="1099"/>
    <x v="2316"/>
    <x v="12"/>
    <x v="423"/>
    <x v="63"/>
    <x v="1"/>
  </r>
  <r>
    <x v="44"/>
    <x v="2709"/>
    <x v="943"/>
    <x v="0"/>
    <x v="4525"/>
    <x v="980"/>
    <x v="270"/>
    <x v="845"/>
    <x v="1099"/>
    <x v="636"/>
    <x v="237"/>
    <x v="423"/>
    <x v="2364"/>
    <x v="1"/>
  </r>
  <r>
    <x v="44"/>
    <x v="2812"/>
    <x v="760"/>
    <x v="0"/>
    <x v="834"/>
    <x v="980"/>
    <x v="270"/>
    <x v="845"/>
    <x v="1099"/>
    <x v="2316"/>
    <x v="81"/>
    <x v="423"/>
    <x v="772"/>
    <x v="1"/>
  </r>
  <r>
    <x v="44"/>
    <x v="2830"/>
    <x v="75"/>
    <x v="0"/>
    <x v="4145"/>
    <x v="980"/>
    <x v="270"/>
    <x v="845"/>
    <x v="1099"/>
    <x v="636"/>
    <x v="237"/>
    <x v="423"/>
    <x v="2364"/>
    <x v="1"/>
  </r>
  <r>
    <x v="44"/>
    <x v="2857"/>
    <x v="61"/>
    <x v="0"/>
    <x v="2597"/>
    <x v="980"/>
    <x v="270"/>
    <x v="845"/>
    <x v="1099"/>
    <x v="2316"/>
    <x v="275"/>
    <x v="423"/>
    <x v="2321"/>
    <x v="1"/>
  </r>
  <r>
    <x v="44"/>
    <x v="2894"/>
    <x v="308"/>
    <x v="0"/>
    <x v="2041"/>
    <x v="980"/>
    <x v="270"/>
    <x v="845"/>
    <x v="1099"/>
    <x v="2316"/>
    <x v="47"/>
    <x v="423"/>
    <x v="350"/>
    <x v="1"/>
  </r>
  <r>
    <x v="44"/>
    <x v="2942"/>
    <x v="943"/>
    <x v="0"/>
    <x v="150"/>
    <x v="980"/>
    <x v="270"/>
    <x v="845"/>
    <x v="1099"/>
    <x v="2316"/>
    <x v="91"/>
    <x v="423"/>
    <x v="841"/>
    <x v="1"/>
  </r>
  <r>
    <x v="44"/>
    <x v="2990"/>
    <x v="439"/>
    <x v="0"/>
    <x v="1182"/>
    <x v="980"/>
    <x v="270"/>
    <x v="845"/>
    <x v="1099"/>
    <x v="1118"/>
    <x v="602"/>
    <x v="255"/>
    <x v="1796"/>
    <x v="1"/>
  </r>
  <r>
    <x v="44"/>
    <x v="3008"/>
    <x v="1"/>
    <x v="0"/>
    <x v="146"/>
    <x v="980"/>
    <x v="270"/>
    <x v="845"/>
    <x v="1099"/>
    <x v="2316"/>
    <x v="91"/>
    <x v="423"/>
    <x v="841"/>
    <x v="1"/>
  </r>
  <r>
    <x v="44"/>
    <x v="3091"/>
    <x v="308"/>
    <x v="0"/>
    <x v="2034"/>
    <x v="980"/>
    <x v="270"/>
    <x v="845"/>
    <x v="1099"/>
    <x v="1215"/>
    <x v="43"/>
    <x v="257"/>
    <x v="2134"/>
    <x v="1"/>
  </r>
  <r>
    <x v="44"/>
    <x v="3124"/>
    <x v="75"/>
    <x v="0"/>
    <x v="2303"/>
    <x v="980"/>
    <x v="270"/>
    <x v="845"/>
    <x v="1099"/>
    <x v="2316"/>
    <x v="602"/>
    <x v="224"/>
    <x v="465"/>
    <x v="1"/>
  </r>
  <r>
    <x v="44"/>
    <x v="3138"/>
    <x v="287"/>
    <x v="0"/>
    <x v="4807"/>
    <x v="980"/>
    <x v="270"/>
    <x v="845"/>
    <x v="1099"/>
    <x v="1048"/>
    <x v="602"/>
    <x v="423"/>
    <x v="621"/>
    <x v="1"/>
  </r>
  <r>
    <x v="44"/>
    <x v="3157"/>
    <x v="760"/>
    <x v="0"/>
    <x v="928"/>
    <x v="980"/>
    <x v="270"/>
    <x v="845"/>
    <x v="1099"/>
    <x v="2316"/>
    <x v="81"/>
    <x v="423"/>
    <x v="772"/>
    <x v="1"/>
  </r>
  <r>
    <x v="44"/>
    <x v="3206"/>
    <x v="1"/>
    <x v="0"/>
    <x v="2186"/>
    <x v="980"/>
    <x v="270"/>
    <x v="845"/>
    <x v="1099"/>
    <x v="2316"/>
    <x v="105"/>
    <x v="423"/>
    <x v="1067"/>
    <x v="1"/>
  </r>
  <r>
    <x v="44"/>
    <x v="3233"/>
    <x v="782"/>
    <x v="0"/>
    <x v="2916"/>
    <x v="980"/>
    <x v="270"/>
    <x v="845"/>
    <x v="1099"/>
    <x v="1048"/>
    <x v="602"/>
    <x v="423"/>
    <x v="621"/>
    <x v="1"/>
  </r>
  <r>
    <x v="44"/>
    <x v="3273"/>
    <x v="165"/>
    <x v="0"/>
    <x v="1003"/>
    <x v="980"/>
    <x v="270"/>
    <x v="845"/>
    <x v="1099"/>
    <x v="100"/>
    <x v="602"/>
    <x v="423"/>
    <x v="56"/>
    <x v="1"/>
  </r>
  <r>
    <x v="44"/>
    <x v="3361"/>
    <x v="67"/>
    <x v="0"/>
    <x v="2844"/>
    <x v="980"/>
    <x v="270"/>
    <x v="845"/>
    <x v="1099"/>
    <x v="2316"/>
    <x v="177"/>
    <x v="342"/>
    <x v="2533"/>
    <x v="1"/>
  </r>
  <r>
    <x v="44"/>
    <x v="3480"/>
    <x v="61"/>
    <x v="0"/>
    <x v="4492"/>
    <x v="980"/>
    <x v="270"/>
    <x v="845"/>
    <x v="1099"/>
    <x v="2316"/>
    <x v="229"/>
    <x v="163"/>
    <x v="2264"/>
    <x v="1"/>
  </r>
  <r>
    <x v="44"/>
    <x v="3487"/>
    <x v="467"/>
    <x v="0"/>
    <x v="2201"/>
    <x v="980"/>
    <x v="270"/>
    <x v="845"/>
    <x v="594"/>
    <x v="636"/>
    <x v="602"/>
    <x v="423"/>
    <x v="1038"/>
    <x v="1"/>
  </r>
  <r>
    <x v="44"/>
    <x v="3569"/>
    <x v="90"/>
    <x v="0"/>
    <x v="1923"/>
    <x v="980"/>
    <x v="270"/>
    <x v="845"/>
    <x v="594"/>
    <x v="1234"/>
    <x v="602"/>
    <x v="423"/>
    <x v="1473"/>
    <x v="1"/>
  </r>
  <r>
    <x v="44"/>
    <x v="3575"/>
    <x v="61"/>
    <x v="0"/>
    <x v="4483"/>
    <x v="980"/>
    <x v="270"/>
    <x v="845"/>
    <x v="1099"/>
    <x v="2316"/>
    <x v="146"/>
    <x v="423"/>
    <x v="1421"/>
    <x v="1"/>
  </r>
  <r>
    <x v="44"/>
    <x v="3621"/>
    <x v="308"/>
    <x v="0"/>
    <x v="2035"/>
    <x v="980"/>
    <x v="270"/>
    <x v="845"/>
    <x v="1099"/>
    <x v="491"/>
    <x v="47"/>
    <x v="423"/>
    <x v="956"/>
    <x v="1"/>
  </r>
  <r>
    <x v="44"/>
    <x v="3688"/>
    <x v="745"/>
    <x v="0"/>
    <x v="3930"/>
    <x v="980"/>
    <x v="270"/>
    <x v="845"/>
    <x v="1099"/>
    <x v="2316"/>
    <x v="602"/>
    <x v="247"/>
    <x v="694"/>
    <x v="1"/>
  </r>
  <r>
    <x v="44"/>
    <x v="3712"/>
    <x v="943"/>
    <x v="0"/>
    <x v="4510"/>
    <x v="980"/>
    <x v="270"/>
    <x v="845"/>
    <x v="1099"/>
    <x v="2316"/>
    <x v="81"/>
    <x v="423"/>
    <x v="772"/>
    <x v="1"/>
  </r>
  <r>
    <x v="44"/>
    <x v="3760"/>
    <x v="915"/>
    <x v="0"/>
    <x v="2546"/>
    <x v="980"/>
    <x v="270"/>
    <x v="845"/>
    <x v="594"/>
    <x v="890"/>
    <x v="602"/>
    <x v="423"/>
    <x v="1233"/>
    <x v="1"/>
  </r>
  <r>
    <x v="44"/>
    <x v="3769"/>
    <x v="943"/>
    <x v="0"/>
    <x v="1907"/>
    <x v="980"/>
    <x v="270"/>
    <x v="845"/>
    <x v="1099"/>
    <x v="2316"/>
    <x v="202"/>
    <x v="423"/>
    <x v="1893"/>
    <x v="1"/>
  </r>
  <r>
    <x v="44"/>
    <x v="3796"/>
    <x v="439"/>
    <x v="0"/>
    <x v="1188"/>
    <x v="980"/>
    <x v="270"/>
    <x v="845"/>
    <x v="1099"/>
    <x v="265"/>
    <x v="602"/>
    <x v="423"/>
    <x v="166"/>
    <x v="1"/>
  </r>
  <r>
    <x v="44"/>
    <x v="3826"/>
    <x v="879"/>
    <x v="0"/>
    <x v="4942"/>
    <x v="980"/>
    <x v="270"/>
    <x v="845"/>
    <x v="1099"/>
    <x v="2316"/>
    <x v="91"/>
    <x v="423"/>
    <x v="841"/>
    <x v="1"/>
  </r>
  <r>
    <x v="44"/>
    <x v="3909"/>
    <x v="308"/>
    <x v="0"/>
    <x v="2033"/>
    <x v="980"/>
    <x v="270"/>
    <x v="845"/>
    <x v="1099"/>
    <x v="1787"/>
    <x v="558"/>
    <x v="411"/>
    <x v="3541"/>
    <x v="1"/>
  </r>
  <r>
    <x v="44"/>
    <x v="3958"/>
    <x v="943"/>
    <x v="0"/>
    <x v="1917"/>
    <x v="980"/>
    <x v="270"/>
    <x v="845"/>
    <x v="1099"/>
    <x v="2316"/>
    <x v="91"/>
    <x v="423"/>
    <x v="841"/>
    <x v="1"/>
  </r>
  <r>
    <x v="44"/>
    <x v="3980"/>
    <x v="620"/>
    <x v="0"/>
    <x v="148"/>
    <x v="980"/>
    <x v="270"/>
    <x v="845"/>
    <x v="594"/>
    <x v="890"/>
    <x v="602"/>
    <x v="423"/>
    <x v="1233"/>
    <x v="1"/>
  </r>
  <r>
    <x v="44"/>
    <x v="3985"/>
    <x v="733"/>
    <x v="0"/>
    <x v="4120"/>
    <x v="980"/>
    <x v="270"/>
    <x v="845"/>
    <x v="1099"/>
    <x v="2316"/>
    <x v="91"/>
    <x v="423"/>
    <x v="841"/>
    <x v="1"/>
  </r>
  <r>
    <x v="44"/>
    <x v="4069"/>
    <x v="943"/>
    <x v="0"/>
    <x v="145"/>
    <x v="980"/>
    <x v="270"/>
    <x v="845"/>
    <x v="1099"/>
    <x v="2316"/>
    <x v="81"/>
    <x v="423"/>
    <x v="772"/>
    <x v="1"/>
  </r>
  <r>
    <x v="44"/>
    <x v="4129"/>
    <x v="752"/>
    <x v="0"/>
    <x v="3361"/>
    <x v="980"/>
    <x v="270"/>
    <x v="845"/>
    <x v="594"/>
    <x v="636"/>
    <x v="602"/>
    <x v="423"/>
    <x v="1038"/>
    <x v="1"/>
  </r>
  <r>
    <x v="44"/>
    <x v="4140"/>
    <x v="908"/>
    <x v="0"/>
    <x v="2262"/>
    <x v="980"/>
    <x v="270"/>
    <x v="845"/>
    <x v="1099"/>
    <x v="277"/>
    <x v="602"/>
    <x v="423"/>
    <x v="174"/>
    <x v="1"/>
  </r>
  <r>
    <x v="44"/>
    <x v="4151"/>
    <x v="295"/>
    <x v="0"/>
    <x v="930"/>
    <x v="980"/>
    <x v="270"/>
    <x v="845"/>
    <x v="1099"/>
    <x v="644"/>
    <x v="602"/>
    <x v="423"/>
    <x v="350"/>
    <x v="1"/>
  </r>
  <r>
    <x v="44"/>
    <x v="4291"/>
    <x v="943"/>
    <x v="0"/>
    <x v="4520"/>
    <x v="980"/>
    <x v="270"/>
    <x v="845"/>
    <x v="1099"/>
    <x v="2316"/>
    <x v="81"/>
    <x v="423"/>
    <x v="772"/>
    <x v="1"/>
  </r>
  <r>
    <x v="44"/>
    <x v="4305"/>
    <x v="75"/>
    <x v="0"/>
    <x v="2132"/>
    <x v="980"/>
    <x v="270"/>
    <x v="845"/>
    <x v="1099"/>
    <x v="15"/>
    <x v="602"/>
    <x v="423"/>
    <x v="4"/>
    <x v="1"/>
  </r>
  <r>
    <x v="44"/>
    <x v="4488"/>
    <x v="813"/>
    <x v="0"/>
    <x v="152"/>
    <x v="980"/>
    <x v="270"/>
    <x v="845"/>
    <x v="1099"/>
    <x v="716"/>
    <x v="602"/>
    <x v="423"/>
    <x v="375"/>
    <x v="1"/>
  </r>
  <r>
    <x v="44"/>
    <x v="4494"/>
    <x v="75"/>
    <x v="0"/>
    <x v="2121"/>
    <x v="980"/>
    <x v="270"/>
    <x v="845"/>
    <x v="1099"/>
    <x v="2316"/>
    <x v="602"/>
    <x v="302"/>
    <x v="1204"/>
    <x v="1"/>
  </r>
  <r>
    <x v="44"/>
    <x v="4501"/>
    <x v="939"/>
    <x v="0"/>
    <x v="140"/>
    <x v="980"/>
    <x v="270"/>
    <x v="845"/>
    <x v="1099"/>
    <x v="1239"/>
    <x v="602"/>
    <x v="423"/>
    <x v="776"/>
    <x v="1"/>
  </r>
  <r>
    <x v="44"/>
    <x v="4614"/>
    <x v="528"/>
    <x v="0"/>
    <x v="832"/>
    <x v="980"/>
    <x v="270"/>
    <x v="845"/>
    <x v="1099"/>
    <x v="2316"/>
    <x v="81"/>
    <x v="423"/>
    <x v="772"/>
    <x v="1"/>
  </r>
  <r>
    <x v="44"/>
    <x v="4633"/>
    <x v="308"/>
    <x v="0"/>
    <x v="931"/>
    <x v="980"/>
    <x v="270"/>
    <x v="845"/>
    <x v="1099"/>
    <x v="2316"/>
    <x v="44"/>
    <x v="423"/>
    <x v="293"/>
    <x v="1"/>
  </r>
  <r>
    <x v="44"/>
    <x v="4657"/>
    <x v="439"/>
    <x v="0"/>
    <x v="1184"/>
    <x v="980"/>
    <x v="270"/>
    <x v="845"/>
    <x v="594"/>
    <x v="636"/>
    <x v="602"/>
    <x v="423"/>
    <x v="1038"/>
    <x v="1"/>
  </r>
  <r>
    <x v="44"/>
    <x v="4849"/>
    <x v="375"/>
    <x v="0"/>
    <x v="137"/>
    <x v="980"/>
    <x v="270"/>
    <x v="845"/>
    <x v="1099"/>
    <x v="2316"/>
    <x v="91"/>
    <x v="423"/>
    <x v="841"/>
    <x v="1"/>
  </r>
  <r>
    <x v="44"/>
    <x v="4892"/>
    <x v="943"/>
    <x v="0"/>
    <x v="149"/>
    <x v="980"/>
    <x v="270"/>
    <x v="845"/>
    <x v="1099"/>
    <x v="2316"/>
    <x v="81"/>
    <x v="423"/>
    <x v="772"/>
    <x v="1"/>
  </r>
  <r>
    <x v="44"/>
    <x v="4939"/>
    <x v="214"/>
    <x v="0"/>
    <x v="139"/>
    <x v="980"/>
    <x v="270"/>
    <x v="845"/>
    <x v="1099"/>
    <x v="2316"/>
    <x v="56"/>
    <x v="423"/>
    <x v="465"/>
    <x v="1"/>
  </r>
  <r>
    <x v="44"/>
    <x v="4952"/>
    <x v="943"/>
    <x v="0"/>
    <x v="4518"/>
    <x v="980"/>
    <x v="270"/>
    <x v="845"/>
    <x v="1099"/>
    <x v="2316"/>
    <x v="81"/>
    <x v="423"/>
    <x v="772"/>
    <x v="1"/>
  </r>
  <r>
    <x v="44"/>
    <x v="4980"/>
    <x v="943"/>
    <x v="0"/>
    <x v="4520"/>
    <x v="980"/>
    <x v="270"/>
    <x v="845"/>
    <x v="1099"/>
    <x v="2316"/>
    <x v="253"/>
    <x v="423"/>
    <x v="2217"/>
    <x v="1"/>
  </r>
  <r>
    <x v="44"/>
    <x v="5051"/>
    <x v="484"/>
    <x v="0"/>
    <x v="2287"/>
    <x v="980"/>
    <x v="270"/>
    <x v="845"/>
    <x v="594"/>
    <x v="636"/>
    <x v="602"/>
    <x v="423"/>
    <x v="1038"/>
    <x v="1"/>
  </r>
  <r>
    <x v="44"/>
    <x v="5080"/>
    <x v="375"/>
    <x v="0"/>
    <x v="3989"/>
    <x v="980"/>
    <x v="270"/>
    <x v="845"/>
    <x v="1099"/>
    <x v="2316"/>
    <x v="81"/>
    <x v="423"/>
    <x v="772"/>
    <x v="1"/>
  </r>
  <r>
    <x v="44"/>
    <x v="5090"/>
    <x v="61"/>
    <x v="0"/>
    <x v="4495"/>
    <x v="980"/>
    <x v="270"/>
    <x v="845"/>
    <x v="368"/>
    <x v="1698"/>
    <x v="602"/>
    <x v="423"/>
    <x v="1760"/>
    <x v="1"/>
  </r>
  <r>
    <x v="44"/>
    <x v="5092"/>
    <x v="308"/>
    <x v="0"/>
    <x v="830"/>
    <x v="980"/>
    <x v="270"/>
    <x v="845"/>
    <x v="1099"/>
    <x v="397"/>
    <x v="602"/>
    <x v="423"/>
    <x v="234"/>
    <x v="1"/>
  </r>
  <r>
    <x v="44"/>
    <x v="5141"/>
    <x v="308"/>
    <x v="0"/>
    <x v="933"/>
    <x v="980"/>
    <x v="270"/>
    <x v="845"/>
    <x v="1099"/>
    <x v="277"/>
    <x v="602"/>
    <x v="423"/>
    <x v="174"/>
    <x v="1"/>
  </r>
  <r>
    <x v="44"/>
    <x v="5460"/>
    <x v="209"/>
    <x v="0"/>
    <x v="133"/>
    <x v="980"/>
    <x v="270"/>
    <x v="845"/>
    <x v="1099"/>
    <x v="2316"/>
    <x v="105"/>
    <x v="423"/>
    <x v="1067"/>
    <x v="1"/>
  </r>
  <r>
    <x v="44"/>
    <x v="5605"/>
    <x v="785"/>
    <x v="0"/>
    <x v="2241"/>
    <x v="980"/>
    <x v="270"/>
    <x v="845"/>
    <x v="388"/>
    <x v="956"/>
    <x v="602"/>
    <x v="423"/>
    <x v="1078"/>
    <x v="1"/>
  </r>
  <r>
    <x v="44"/>
    <x v="5608"/>
    <x v="785"/>
    <x v="0"/>
    <x v="2247"/>
    <x v="980"/>
    <x v="270"/>
    <x v="845"/>
    <x v="1099"/>
    <x v="2316"/>
    <x v="272"/>
    <x v="423"/>
    <x v="2304"/>
    <x v="1"/>
  </r>
  <r>
    <x v="44"/>
    <x v="5680"/>
    <x v="61"/>
    <x v="0"/>
    <x v="4491"/>
    <x v="980"/>
    <x v="270"/>
    <x v="845"/>
    <x v="1099"/>
    <x v="2316"/>
    <x v="294"/>
    <x v="423"/>
    <x v="2435"/>
    <x v="1"/>
  </r>
  <r>
    <x v="44"/>
    <x v="5682"/>
    <x v="484"/>
    <x v="0"/>
    <x v="2173"/>
    <x v="980"/>
    <x v="270"/>
    <x v="845"/>
    <x v="529"/>
    <x v="414"/>
    <x v="602"/>
    <x v="423"/>
    <x v="808"/>
    <x v="1"/>
  </r>
  <r>
    <x v="44"/>
    <x v="5804"/>
    <x v="212"/>
    <x v="0"/>
    <x v="142"/>
    <x v="980"/>
    <x v="270"/>
    <x v="845"/>
    <x v="1099"/>
    <x v="2316"/>
    <x v="56"/>
    <x v="423"/>
    <x v="465"/>
    <x v="1"/>
  </r>
  <r>
    <x v="44"/>
    <x v="5890"/>
    <x v="596"/>
    <x v="0"/>
    <x v="2232"/>
    <x v="980"/>
    <x v="270"/>
    <x v="845"/>
    <x v="1099"/>
    <x v="106"/>
    <x v="602"/>
    <x v="202"/>
    <x v="596"/>
    <x v="1"/>
  </r>
  <r>
    <x v="44"/>
    <x v="5939"/>
    <x v="943"/>
    <x v="0"/>
    <x v="1707"/>
    <x v="980"/>
    <x v="270"/>
    <x v="845"/>
    <x v="1099"/>
    <x v="2316"/>
    <x v="81"/>
    <x v="423"/>
    <x v="772"/>
    <x v="1"/>
  </r>
  <r>
    <x v="44"/>
    <x v="5977"/>
    <x v="943"/>
    <x v="0"/>
    <x v="4526"/>
    <x v="980"/>
    <x v="270"/>
    <x v="845"/>
    <x v="1099"/>
    <x v="2316"/>
    <x v="210"/>
    <x v="5"/>
    <x v="1971"/>
    <x v="1"/>
  </r>
  <r>
    <x v="44"/>
    <x v="6006"/>
    <x v="308"/>
    <x v="0"/>
    <x v="2036"/>
    <x v="980"/>
    <x v="270"/>
    <x v="845"/>
    <x v="1099"/>
    <x v="1633"/>
    <x v="602"/>
    <x v="423"/>
    <x v="1219"/>
    <x v="1"/>
  </r>
  <r>
    <x v="44"/>
    <x v="6029"/>
    <x v="75"/>
    <x v="0"/>
    <x v="4145"/>
    <x v="980"/>
    <x v="270"/>
    <x v="845"/>
    <x v="594"/>
    <x v="636"/>
    <x v="602"/>
    <x v="423"/>
    <x v="1038"/>
    <x v="1"/>
  </r>
  <r>
    <x v="44"/>
    <x v="6180"/>
    <x v="749"/>
    <x v="0"/>
    <x v="2741"/>
    <x v="980"/>
    <x v="270"/>
    <x v="845"/>
    <x v="1099"/>
    <x v="2316"/>
    <x v="47"/>
    <x v="423"/>
    <x v="350"/>
    <x v="1"/>
  </r>
  <r>
    <x v="44"/>
    <x v="6193"/>
    <x v="943"/>
    <x v="0"/>
    <x v="4518"/>
    <x v="980"/>
    <x v="270"/>
    <x v="845"/>
    <x v="1099"/>
    <x v="2316"/>
    <x v="81"/>
    <x v="423"/>
    <x v="772"/>
    <x v="1"/>
  </r>
  <r>
    <x v="44"/>
    <x v="6217"/>
    <x v="907"/>
    <x v="0"/>
    <x v="1872"/>
    <x v="980"/>
    <x v="270"/>
    <x v="845"/>
    <x v="1099"/>
    <x v="2316"/>
    <x v="56"/>
    <x v="423"/>
    <x v="465"/>
    <x v="1"/>
  </r>
  <r>
    <x v="44"/>
    <x v="6260"/>
    <x v="55"/>
    <x v="0"/>
    <x v="2197"/>
    <x v="980"/>
    <x v="270"/>
    <x v="845"/>
    <x v="83"/>
    <x v="1147"/>
    <x v="602"/>
    <x v="423"/>
    <x v="919"/>
    <x v="1"/>
  </r>
  <r>
    <x v="44"/>
    <x v="6333"/>
    <x v="943"/>
    <x v="0"/>
    <x v="4270"/>
    <x v="980"/>
    <x v="270"/>
    <x v="845"/>
    <x v="1099"/>
    <x v="2316"/>
    <x v="91"/>
    <x v="423"/>
    <x v="841"/>
    <x v="1"/>
  </r>
  <r>
    <x v="44"/>
    <x v="6394"/>
    <x v="535"/>
    <x v="0"/>
    <x v="2919"/>
    <x v="980"/>
    <x v="270"/>
    <x v="845"/>
    <x v="1099"/>
    <x v="1048"/>
    <x v="602"/>
    <x v="423"/>
    <x v="621"/>
    <x v="1"/>
  </r>
  <r>
    <x v="45"/>
    <x v="489"/>
    <x v="388"/>
    <x v="0"/>
    <x v="4875"/>
    <x v="876"/>
    <x v="270"/>
    <x v="173"/>
    <x v="1099"/>
    <x v="2316"/>
    <x v="602"/>
    <x v="423"/>
    <x v="2435"/>
    <x v="0"/>
  </r>
  <r>
    <x v="45"/>
    <x v="183"/>
    <x v="575"/>
    <x v="0"/>
    <x v="3818"/>
    <x v="877"/>
    <x v="270"/>
    <x v="92"/>
    <x v="1099"/>
    <x v="2316"/>
    <x v="602"/>
    <x v="423"/>
    <x v="1742"/>
    <x v="0"/>
  </r>
  <r>
    <x v="45"/>
    <x v="423"/>
    <x v="785"/>
    <x v="0"/>
    <x v="2377"/>
    <x v="878"/>
    <x v="6"/>
    <x v="845"/>
    <x v="1099"/>
    <x v="2316"/>
    <x v="602"/>
    <x v="423"/>
    <x v="254"/>
    <x v="0"/>
  </r>
  <r>
    <x v="45"/>
    <x v="439"/>
    <x v="61"/>
    <x v="0"/>
    <x v="4504"/>
    <x v="879"/>
    <x v="270"/>
    <x v="263"/>
    <x v="1099"/>
    <x v="2316"/>
    <x v="602"/>
    <x v="423"/>
    <x v="2795"/>
    <x v="0"/>
  </r>
  <r>
    <x v="45"/>
    <x v="480"/>
    <x v="34"/>
    <x v="0"/>
    <x v="4038"/>
    <x v="880"/>
    <x v="270"/>
    <x v="297"/>
    <x v="1099"/>
    <x v="2316"/>
    <x v="602"/>
    <x v="423"/>
    <x v="2894"/>
    <x v="0"/>
  </r>
  <r>
    <x v="45"/>
    <x v="37"/>
    <x v="943"/>
    <x v="0"/>
    <x v="435"/>
    <x v="881"/>
    <x v="270"/>
    <x v="200"/>
    <x v="1099"/>
    <x v="2316"/>
    <x v="602"/>
    <x v="423"/>
    <x v="2593"/>
    <x v="0"/>
  </r>
  <r>
    <x v="45"/>
    <x v="500"/>
    <x v="717"/>
    <x v="0"/>
    <x v="1382"/>
    <x v="882"/>
    <x v="270"/>
    <x v="92"/>
    <x v="1099"/>
    <x v="2316"/>
    <x v="602"/>
    <x v="423"/>
    <x v="1742"/>
    <x v="0"/>
  </r>
  <r>
    <x v="45"/>
    <x v="516"/>
    <x v="608"/>
    <x v="0"/>
    <x v="4765"/>
    <x v="883"/>
    <x v="270"/>
    <x v="65"/>
    <x v="1099"/>
    <x v="2316"/>
    <x v="602"/>
    <x v="423"/>
    <x v="1067"/>
    <x v="0"/>
  </r>
  <r>
    <x v="45"/>
    <x v="526"/>
    <x v="308"/>
    <x v="0"/>
    <x v="3284"/>
    <x v="885"/>
    <x v="270"/>
    <x v="122"/>
    <x v="1099"/>
    <x v="2316"/>
    <x v="602"/>
    <x v="423"/>
    <x v="2118"/>
    <x v="0"/>
  </r>
  <r>
    <x v="45"/>
    <x v="565"/>
    <x v="606"/>
    <x v="0"/>
    <x v="4321"/>
    <x v="886"/>
    <x v="270"/>
    <x v="42"/>
    <x v="1099"/>
    <x v="2316"/>
    <x v="602"/>
    <x v="423"/>
    <x v="350"/>
    <x v="0"/>
  </r>
  <r>
    <x v="45"/>
    <x v="634"/>
    <x v="75"/>
    <x v="0"/>
    <x v="3334"/>
    <x v="887"/>
    <x v="270"/>
    <x v="292"/>
    <x v="1099"/>
    <x v="2316"/>
    <x v="602"/>
    <x v="423"/>
    <x v="2876"/>
    <x v="0"/>
  </r>
  <r>
    <x v="45"/>
    <x v="861"/>
    <x v="419"/>
    <x v="0"/>
    <x v="1782"/>
    <x v="888"/>
    <x v="270"/>
    <x v="845"/>
    <x v="1099"/>
    <x v="2316"/>
    <x v="214"/>
    <x v="38"/>
    <x v="2028"/>
    <x v="0"/>
  </r>
  <r>
    <x v="45"/>
    <x v="1181"/>
    <x v="439"/>
    <x v="0"/>
    <x v="3707"/>
    <x v="890"/>
    <x v="270"/>
    <x v="543"/>
    <x v="1099"/>
    <x v="2316"/>
    <x v="229"/>
    <x v="423"/>
    <x v="3406"/>
    <x v="0"/>
  </r>
  <r>
    <x v="45"/>
    <x v="1182"/>
    <x v="178"/>
    <x v="0"/>
    <x v="972"/>
    <x v="891"/>
    <x v="270"/>
    <x v="92"/>
    <x v="1099"/>
    <x v="2316"/>
    <x v="602"/>
    <x v="423"/>
    <x v="1742"/>
    <x v="0"/>
  </r>
  <r>
    <x v="45"/>
    <x v="1250"/>
    <x v="602"/>
    <x v="0"/>
    <x v="4602"/>
    <x v="948"/>
    <x v="270"/>
    <x v="122"/>
    <x v="1099"/>
    <x v="2316"/>
    <x v="602"/>
    <x v="423"/>
    <x v="2118"/>
    <x v="0"/>
  </r>
  <r>
    <x v="45"/>
    <x v="6109"/>
    <x v="308"/>
    <x v="0"/>
    <x v="3815"/>
    <x v="971"/>
    <x v="270"/>
    <x v="845"/>
    <x v="1099"/>
    <x v="2316"/>
    <x v="229"/>
    <x v="423"/>
    <x v="2118"/>
    <x v="0"/>
  </r>
  <r>
    <x v="45"/>
    <x v="1283"/>
    <x v="202"/>
    <x v="0"/>
    <x v="982"/>
    <x v="943"/>
    <x v="270"/>
    <x v="437"/>
    <x v="1099"/>
    <x v="2316"/>
    <x v="602"/>
    <x v="423"/>
    <x v="3213"/>
    <x v="0"/>
  </r>
  <r>
    <x v="45"/>
    <x v="1289"/>
    <x v="287"/>
    <x v="0"/>
    <x v="4808"/>
    <x v="893"/>
    <x v="270"/>
    <x v="301"/>
    <x v="1099"/>
    <x v="2316"/>
    <x v="602"/>
    <x v="423"/>
    <x v="2911"/>
    <x v="0"/>
  </r>
  <r>
    <x v="45"/>
    <x v="1328"/>
    <x v="799"/>
    <x v="0"/>
    <x v="1013"/>
    <x v="894"/>
    <x v="270"/>
    <x v="204"/>
    <x v="1099"/>
    <x v="2316"/>
    <x v="602"/>
    <x v="423"/>
    <x v="2601"/>
    <x v="0"/>
  </r>
  <r>
    <x v="45"/>
    <x v="1505"/>
    <x v="540"/>
    <x v="0"/>
    <x v="2713"/>
    <x v="895"/>
    <x v="270"/>
    <x v="845"/>
    <x v="1099"/>
    <x v="2316"/>
    <x v="105"/>
    <x v="423"/>
    <x v="1067"/>
    <x v="0"/>
  </r>
  <r>
    <x v="45"/>
    <x v="1593"/>
    <x v="368"/>
    <x v="0"/>
    <x v="2276"/>
    <x v="896"/>
    <x v="270"/>
    <x v="122"/>
    <x v="1099"/>
    <x v="2316"/>
    <x v="602"/>
    <x v="423"/>
    <x v="2118"/>
    <x v="0"/>
  </r>
  <r>
    <x v="45"/>
    <x v="1697"/>
    <x v="67"/>
    <x v="0"/>
    <x v="1274"/>
    <x v="897"/>
    <x v="270"/>
    <x v="275"/>
    <x v="1099"/>
    <x v="2316"/>
    <x v="602"/>
    <x v="423"/>
    <x v="2838"/>
    <x v="0"/>
  </r>
  <r>
    <x v="45"/>
    <x v="1935"/>
    <x v="308"/>
    <x v="0"/>
    <x v="22"/>
    <x v="899"/>
    <x v="48"/>
    <x v="845"/>
    <x v="1099"/>
    <x v="2316"/>
    <x v="306"/>
    <x v="423"/>
    <x v="2911"/>
    <x v="0"/>
  </r>
  <r>
    <x v="45"/>
    <x v="1945"/>
    <x v="478"/>
    <x v="0"/>
    <x v="4745"/>
    <x v="900"/>
    <x v="270"/>
    <x v="42"/>
    <x v="1099"/>
    <x v="2316"/>
    <x v="602"/>
    <x v="423"/>
    <x v="350"/>
    <x v="0"/>
  </r>
  <r>
    <x v="45"/>
    <x v="1960"/>
    <x v="439"/>
    <x v="0"/>
    <x v="3710"/>
    <x v="884"/>
    <x v="270"/>
    <x v="92"/>
    <x v="1099"/>
    <x v="2316"/>
    <x v="602"/>
    <x v="423"/>
    <x v="1742"/>
    <x v="0"/>
  </r>
  <r>
    <x v="45"/>
    <x v="1964"/>
    <x v="800"/>
    <x v="0"/>
    <x v="4318"/>
    <x v="901"/>
    <x v="270"/>
    <x v="42"/>
    <x v="1099"/>
    <x v="2316"/>
    <x v="602"/>
    <x v="423"/>
    <x v="350"/>
    <x v="0"/>
  </r>
  <r>
    <x v="45"/>
    <x v="1965"/>
    <x v="455"/>
    <x v="0"/>
    <x v="2458"/>
    <x v="902"/>
    <x v="270"/>
    <x v="122"/>
    <x v="1099"/>
    <x v="2316"/>
    <x v="602"/>
    <x v="423"/>
    <x v="2118"/>
    <x v="0"/>
  </r>
  <r>
    <x v="45"/>
    <x v="2118"/>
    <x v="308"/>
    <x v="0"/>
    <x v="760"/>
    <x v="898"/>
    <x v="270"/>
    <x v="411"/>
    <x v="1099"/>
    <x v="442"/>
    <x v="494"/>
    <x v="423"/>
    <x v="3395"/>
    <x v="0"/>
  </r>
  <r>
    <x v="45"/>
    <x v="2174"/>
    <x v="575"/>
    <x v="0"/>
    <x v="1159"/>
    <x v="904"/>
    <x v="270"/>
    <x v="55"/>
    <x v="1099"/>
    <x v="2316"/>
    <x v="602"/>
    <x v="423"/>
    <x v="772"/>
    <x v="0"/>
  </r>
  <r>
    <x v="45"/>
    <x v="2190"/>
    <x v="48"/>
    <x v="0"/>
    <x v="1424"/>
    <x v="905"/>
    <x v="270"/>
    <x v="54"/>
    <x v="1099"/>
    <x v="2316"/>
    <x v="602"/>
    <x v="423"/>
    <x v="694"/>
    <x v="0"/>
  </r>
  <r>
    <x v="45"/>
    <x v="2247"/>
    <x v="341"/>
    <x v="0"/>
    <x v="1115"/>
    <x v="906"/>
    <x v="270"/>
    <x v="65"/>
    <x v="1099"/>
    <x v="2316"/>
    <x v="602"/>
    <x v="423"/>
    <x v="1067"/>
    <x v="0"/>
  </r>
  <r>
    <x v="45"/>
    <x v="2275"/>
    <x v="439"/>
    <x v="0"/>
    <x v="2953"/>
    <x v="907"/>
    <x v="270"/>
    <x v="110"/>
    <x v="1099"/>
    <x v="2316"/>
    <x v="602"/>
    <x v="423"/>
    <x v="1993"/>
    <x v="0"/>
  </r>
  <r>
    <x v="45"/>
    <x v="2296"/>
    <x v="316"/>
    <x v="0"/>
    <x v="988"/>
    <x v="908"/>
    <x v="270"/>
    <x v="190"/>
    <x v="1099"/>
    <x v="2316"/>
    <x v="602"/>
    <x v="423"/>
    <x v="2549"/>
    <x v="0"/>
  </r>
  <r>
    <x v="45"/>
    <x v="2505"/>
    <x v="295"/>
    <x v="0"/>
    <x v="1127"/>
    <x v="910"/>
    <x v="270"/>
    <x v="92"/>
    <x v="1099"/>
    <x v="2316"/>
    <x v="602"/>
    <x v="423"/>
    <x v="1742"/>
    <x v="0"/>
  </r>
  <r>
    <x v="45"/>
    <x v="2539"/>
    <x v="777"/>
    <x v="0"/>
    <x v="4046"/>
    <x v="911"/>
    <x v="270"/>
    <x v="155"/>
    <x v="1099"/>
    <x v="2316"/>
    <x v="602"/>
    <x v="423"/>
    <x v="2321"/>
    <x v="0"/>
  </r>
  <r>
    <x v="45"/>
    <x v="2544"/>
    <x v="763"/>
    <x v="0"/>
    <x v="328"/>
    <x v="912"/>
    <x v="270"/>
    <x v="223"/>
    <x v="1099"/>
    <x v="2316"/>
    <x v="602"/>
    <x v="423"/>
    <x v="2662"/>
    <x v="0"/>
  </r>
  <r>
    <x v="45"/>
    <x v="2584"/>
    <x v="308"/>
    <x v="0"/>
    <x v="3781"/>
    <x v="913"/>
    <x v="270"/>
    <x v="482"/>
    <x v="1099"/>
    <x v="2316"/>
    <x v="602"/>
    <x v="423"/>
    <x v="3286"/>
    <x v="0"/>
  </r>
  <r>
    <x v="45"/>
    <x v="2605"/>
    <x v="824"/>
    <x v="0"/>
    <x v="1969"/>
    <x v="914"/>
    <x v="270"/>
    <x v="65"/>
    <x v="1099"/>
    <x v="2316"/>
    <x v="602"/>
    <x v="423"/>
    <x v="1067"/>
    <x v="0"/>
  </r>
  <r>
    <x v="45"/>
    <x v="2621"/>
    <x v="943"/>
    <x v="0"/>
    <x v="2626"/>
    <x v="915"/>
    <x v="270"/>
    <x v="445"/>
    <x v="1099"/>
    <x v="2316"/>
    <x v="602"/>
    <x v="423"/>
    <x v="3232"/>
    <x v="0"/>
  </r>
  <r>
    <x v="45"/>
    <x v="2648"/>
    <x v="75"/>
    <x v="0"/>
    <x v="1509"/>
    <x v="917"/>
    <x v="270"/>
    <x v="179"/>
    <x v="1099"/>
    <x v="2316"/>
    <x v="602"/>
    <x v="423"/>
    <x v="2488"/>
    <x v="0"/>
  </r>
  <r>
    <x v="45"/>
    <x v="2677"/>
    <x v="457"/>
    <x v="0"/>
    <x v="1307"/>
    <x v="918"/>
    <x v="270"/>
    <x v="53"/>
    <x v="1099"/>
    <x v="2316"/>
    <x v="602"/>
    <x v="423"/>
    <x v="611"/>
    <x v="0"/>
  </r>
  <r>
    <x v="45"/>
    <x v="2687"/>
    <x v="908"/>
    <x v="0"/>
    <x v="4848"/>
    <x v="919"/>
    <x v="270"/>
    <x v="54"/>
    <x v="1099"/>
    <x v="2316"/>
    <x v="602"/>
    <x v="423"/>
    <x v="694"/>
    <x v="0"/>
  </r>
  <r>
    <x v="45"/>
    <x v="2730"/>
    <x v="75"/>
    <x v="0"/>
    <x v="548"/>
    <x v="920"/>
    <x v="270"/>
    <x v="92"/>
    <x v="1099"/>
    <x v="2316"/>
    <x v="602"/>
    <x v="423"/>
    <x v="1742"/>
    <x v="0"/>
  </r>
  <r>
    <x v="45"/>
    <x v="2749"/>
    <x v="145"/>
    <x v="0"/>
    <x v="1212"/>
    <x v="892"/>
    <x v="270"/>
    <x v="65"/>
    <x v="1099"/>
    <x v="2316"/>
    <x v="602"/>
    <x v="423"/>
    <x v="1067"/>
    <x v="0"/>
  </r>
  <r>
    <x v="45"/>
    <x v="2960"/>
    <x v="308"/>
    <x v="0"/>
    <x v="3817"/>
    <x v="921"/>
    <x v="270"/>
    <x v="42"/>
    <x v="1099"/>
    <x v="2316"/>
    <x v="602"/>
    <x v="423"/>
    <x v="350"/>
    <x v="0"/>
  </r>
  <r>
    <x v="45"/>
    <x v="3044"/>
    <x v="1"/>
    <x v="0"/>
    <x v="4371"/>
    <x v="923"/>
    <x v="270"/>
    <x v="122"/>
    <x v="1099"/>
    <x v="2316"/>
    <x v="602"/>
    <x v="423"/>
    <x v="2118"/>
    <x v="0"/>
  </r>
  <r>
    <x v="45"/>
    <x v="3063"/>
    <x v="785"/>
    <x v="0"/>
    <x v="1260"/>
    <x v="980"/>
    <x v="270"/>
    <x v="338"/>
    <x v="1099"/>
    <x v="2316"/>
    <x v="602"/>
    <x v="423"/>
    <x v="3000"/>
    <x v="0"/>
  </r>
  <r>
    <x v="45"/>
    <x v="3187"/>
    <x v="404"/>
    <x v="0"/>
    <x v="166"/>
    <x v="925"/>
    <x v="270"/>
    <x v="42"/>
    <x v="1099"/>
    <x v="2316"/>
    <x v="602"/>
    <x v="423"/>
    <x v="350"/>
    <x v="0"/>
  </r>
  <r>
    <x v="45"/>
    <x v="6105"/>
    <x v="943"/>
    <x v="0"/>
    <x v="3346"/>
    <x v="980"/>
    <x v="270"/>
    <x v="122"/>
    <x v="1099"/>
    <x v="2316"/>
    <x v="602"/>
    <x v="423"/>
    <x v="2118"/>
    <x v="0"/>
  </r>
  <r>
    <x v="45"/>
    <x v="3196"/>
    <x v="308"/>
    <x v="0"/>
    <x v="28"/>
    <x v="924"/>
    <x v="270"/>
    <x v="281"/>
    <x v="1099"/>
    <x v="2316"/>
    <x v="602"/>
    <x v="423"/>
    <x v="2858"/>
    <x v="0"/>
  </r>
  <r>
    <x v="45"/>
    <x v="3422"/>
    <x v="790"/>
    <x v="0"/>
    <x v="2360"/>
    <x v="926"/>
    <x v="270"/>
    <x v="122"/>
    <x v="1099"/>
    <x v="2316"/>
    <x v="602"/>
    <x v="423"/>
    <x v="2118"/>
    <x v="0"/>
  </r>
  <r>
    <x v="45"/>
    <x v="3873"/>
    <x v="270"/>
    <x v="0"/>
    <x v="2095"/>
    <x v="927"/>
    <x v="270"/>
    <x v="122"/>
    <x v="1099"/>
    <x v="2316"/>
    <x v="602"/>
    <x v="423"/>
    <x v="2118"/>
    <x v="0"/>
  </r>
  <r>
    <x v="45"/>
    <x v="3879"/>
    <x v="308"/>
    <x v="0"/>
    <x v="3573"/>
    <x v="928"/>
    <x v="270"/>
    <x v="122"/>
    <x v="1099"/>
    <x v="2316"/>
    <x v="602"/>
    <x v="423"/>
    <x v="2118"/>
    <x v="0"/>
  </r>
  <r>
    <x v="45"/>
    <x v="3906"/>
    <x v="805"/>
    <x v="0"/>
    <x v="58"/>
    <x v="929"/>
    <x v="113"/>
    <x v="845"/>
    <x v="1099"/>
    <x v="2316"/>
    <x v="602"/>
    <x v="423"/>
    <x v="3244"/>
    <x v="0"/>
  </r>
  <r>
    <x v="45"/>
    <x v="4171"/>
    <x v="73"/>
    <x v="0"/>
    <x v="2086"/>
    <x v="931"/>
    <x v="270"/>
    <x v="845"/>
    <x v="1099"/>
    <x v="2316"/>
    <x v="81"/>
    <x v="423"/>
    <x v="772"/>
    <x v="0"/>
  </r>
  <r>
    <x v="45"/>
    <x v="4259"/>
    <x v="478"/>
    <x v="0"/>
    <x v="4600"/>
    <x v="932"/>
    <x v="270"/>
    <x v="155"/>
    <x v="1099"/>
    <x v="2316"/>
    <x v="602"/>
    <x v="423"/>
    <x v="2321"/>
    <x v="0"/>
  </r>
  <r>
    <x v="45"/>
    <x v="4311"/>
    <x v="405"/>
    <x v="0"/>
    <x v="1948"/>
    <x v="933"/>
    <x v="270"/>
    <x v="168"/>
    <x v="1099"/>
    <x v="2316"/>
    <x v="602"/>
    <x v="423"/>
    <x v="2418"/>
    <x v="0"/>
  </r>
  <r>
    <x v="45"/>
    <x v="4321"/>
    <x v="520"/>
    <x v="0"/>
    <x v="4249"/>
    <x v="934"/>
    <x v="270"/>
    <x v="99"/>
    <x v="1099"/>
    <x v="2316"/>
    <x v="602"/>
    <x v="423"/>
    <x v="1833"/>
    <x v="0"/>
  </r>
  <r>
    <x v="45"/>
    <x v="4685"/>
    <x v="509"/>
    <x v="0"/>
    <x v="1432"/>
    <x v="936"/>
    <x v="270"/>
    <x v="239"/>
    <x v="1099"/>
    <x v="2316"/>
    <x v="602"/>
    <x v="423"/>
    <x v="2731"/>
    <x v="0"/>
  </r>
  <r>
    <x v="45"/>
    <x v="4726"/>
    <x v="505"/>
    <x v="0"/>
    <x v="1965"/>
    <x v="937"/>
    <x v="270"/>
    <x v="42"/>
    <x v="1099"/>
    <x v="2316"/>
    <x v="602"/>
    <x v="423"/>
    <x v="350"/>
    <x v="0"/>
  </r>
  <r>
    <x v="45"/>
    <x v="4728"/>
    <x v="506"/>
    <x v="0"/>
    <x v="4859"/>
    <x v="938"/>
    <x v="270"/>
    <x v="119"/>
    <x v="1099"/>
    <x v="2316"/>
    <x v="602"/>
    <x v="423"/>
    <x v="2084"/>
    <x v="0"/>
  </r>
  <r>
    <x v="45"/>
    <x v="4742"/>
    <x v="467"/>
    <x v="0"/>
    <x v="567"/>
    <x v="939"/>
    <x v="270"/>
    <x v="362"/>
    <x v="1099"/>
    <x v="2316"/>
    <x v="602"/>
    <x v="423"/>
    <x v="3073"/>
    <x v="0"/>
  </r>
  <r>
    <x v="45"/>
    <x v="4744"/>
    <x v="544"/>
    <x v="0"/>
    <x v="1411"/>
    <x v="940"/>
    <x v="270"/>
    <x v="92"/>
    <x v="1099"/>
    <x v="2316"/>
    <x v="602"/>
    <x v="423"/>
    <x v="1742"/>
    <x v="0"/>
  </r>
  <r>
    <x v="45"/>
    <x v="4747"/>
    <x v="907"/>
    <x v="0"/>
    <x v="4948"/>
    <x v="941"/>
    <x v="270"/>
    <x v="122"/>
    <x v="1099"/>
    <x v="2316"/>
    <x v="602"/>
    <x v="423"/>
    <x v="2118"/>
    <x v="0"/>
  </r>
  <r>
    <x v="45"/>
    <x v="4754"/>
    <x v="943"/>
    <x v="0"/>
    <x v="2334"/>
    <x v="942"/>
    <x v="270"/>
    <x v="301"/>
    <x v="1099"/>
    <x v="2316"/>
    <x v="602"/>
    <x v="423"/>
    <x v="2911"/>
    <x v="0"/>
  </r>
  <r>
    <x v="45"/>
    <x v="4899"/>
    <x v="511"/>
    <x v="0"/>
    <x v="4053"/>
    <x v="935"/>
    <x v="270"/>
    <x v="65"/>
    <x v="1099"/>
    <x v="2316"/>
    <x v="602"/>
    <x v="423"/>
    <x v="1067"/>
    <x v="0"/>
  </r>
  <r>
    <x v="45"/>
    <x v="4902"/>
    <x v="498"/>
    <x v="0"/>
    <x v="1014"/>
    <x v="945"/>
    <x v="270"/>
    <x v="179"/>
    <x v="1099"/>
    <x v="2316"/>
    <x v="602"/>
    <x v="423"/>
    <x v="2488"/>
    <x v="0"/>
  </r>
  <r>
    <x v="45"/>
    <x v="5121"/>
    <x v="401"/>
    <x v="0"/>
    <x v="93"/>
    <x v="947"/>
    <x v="270"/>
    <x v="155"/>
    <x v="1099"/>
    <x v="2316"/>
    <x v="602"/>
    <x v="423"/>
    <x v="2321"/>
    <x v="0"/>
  </r>
  <r>
    <x v="45"/>
    <x v="5219"/>
    <x v="943"/>
    <x v="0"/>
    <x v="2335"/>
    <x v="951"/>
    <x v="270"/>
    <x v="122"/>
    <x v="1099"/>
    <x v="2316"/>
    <x v="602"/>
    <x v="423"/>
    <x v="2118"/>
    <x v="0"/>
  </r>
  <r>
    <x v="45"/>
    <x v="5224"/>
    <x v="195"/>
    <x v="0"/>
    <x v="3619"/>
    <x v="954"/>
    <x v="270"/>
    <x v="304"/>
    <x v="1099"/>
    <x v="2316"/>
    <x v="602"/>
    <x v="423"/>
    <x v="2923"/>
    <x v="0"/>
  </r>
  <r>
    <x v="45"/>
    <x v="5236"/>
    <x v="75"/>
    <x v="0"/>
    <x v="3964"/>
    <x v="949"/>
    <x v="2"/>
    <x v="845"/>
    <x v="1099"/>
    <x v="2316"/>
    <x v="602"/>
    <x v="423"/>
    <x v="73"/>
    <x v="0"/>
  </r>
  <r>
    <x v="45"/>
    <x v="5255"/>
    <x v="125"/>
    <x v="0"/>
    <x v="2607"/>
    <x v="950"/>
    <x v="270"/>
    <x v="428"/>
    <x v="1099"/>
    <x v="2316"/>
    <x v="602"/>
    <x v="423"/>
    <x v="3196"/>
    <x v="0"/>
  </r>
  <r>
    <x v="45"/>
    <x v="5295"/>
    <x v="75"/>
    <x v="0"/>
    <x v="773"/>
    <x v="957"/>
    <x v="270"/>
    <x v="122"/>
    <x v="1099"/>
    <x v="2316"/>
    <x v="602"/>
    <x v="423"/>
    <x v="2118"/>
    <x v="0"/>
  </r>
  <r>
    <x v="45"/>
    <x v="5321"/>
    <x v="516"/>
    <x v="0"/>
    <x v="359"/>
    <x v="952"/>
    <x v="99"/>
    <x v="845"/>
    <x v="1099"/>
    <x v="2316"/>
    <x v="602"/>
    <x v="423"/>
    <x v="3166"/>
    <x v="0"/>
  </r>
  <r>
    <x v="45"/>
    <x v="5364"/>
    <x v="943"/>
    <x v="0"/>
    <x v="1620"/>
    <x v="953"/>
    <x v="141"/>
    <x v="845"/>
    <x v="1099"/>
    <x v="2316"/>
    <x v="602"/>
    <x v="423"/>
    <x v="3392"/>
    <x v="0"/>
  </r>
  <r>
    <x v="45"/>
    <x v="5368"/>
    <x v="3"/>
    <x v="0"/>
    <x v="2978"/>
    <x v="955"/>
    <x v="270"/>
    <x v="223"/>
    <x v="1099"/>
    <x v="2316"/>
    <x v="602"/>
    <x v="423"/>
    <x v="2662"/>
    <x v="0"/>
  </r>
  <r>
    <x v="45"/>
    <x v="5233"/>
    <x v="55"/>
    <x v="0"/>
    <x v="3858"/>
    <x v="980"/>
    <x v="270"/>
    <x v="351"/>
    <x v="1099"/>
    <x v="2316"/>
    <x v="602"/>
    <x v="423"/>
    <x v="3039"/>
    <x v="0"/>
  </r>
  <r>
    <x v="45"/>
    <x v="5223"/>
    <x v="61"/>
    <x v="0"/>
    <x v="4084"/>
    <x v="956"/>
    <x v="270"/>
    <x v="530"/>
    <x v="1099"/>
    <x v="2316"/>
    <x v="602"/>
    <x v="423"/>
    <x v="3363"/>
    <x v="0"/>
  </r>
  <r>
    <x v="45"/>
    <x v="5408"/>
    <x v="219"/>
    <x v="0"/>
    <x v="4785"/>
    <x v="958"/>
    <x v="270"/>
    <x v="118"/>
    <x v="1099"/>
    <x v="2316"/>
    <x v="602"/>
    <x v="423"/>
    <x v="2066"/>
    <x v="0"/>
  </r>
  <r>
    <x v="45"/>
    <x v="5416"/>
    <x v="439"/>
    <x v="0"/>
    <x v="2010"/>
    <x v="959"/>
    <x v="127"/>
    <x v="845"/>
    <x v="1099"/>
    <x v="2316"/>
    <x v="602"/>
    <x v="423"/>
    <x v="3326"/>
    <x v="0"/>
  </r>
  <r>
    <x v="45"/>
    <x v="5481"/>
    <x v="356"/>
    <x v="0"/>
    <x v="2464"/>
    <x v="961"/>
    <x v="270"/>
    <x v="65"/>
    <x v="1099"/>
    <x v="2316"/>
    <x v="602"/>
    <x v="423"/>
    <x v="1067"/>
    <x v="0"/>
  </r>
  <r>
    <x v="45"/>
    <x v="5489"/>
    <x v="478"/>
    <x v="0"/>
    <x v="4320"/>
    <x v="969"/>
    <x v="270"/>
    <x v="92"/>
    <x v="1099"/>
    <x v="2316"/>
    <x v="602"/>
    <x v="423"/>
    <x v="1742"/>
    <x v="0"/>
  </r>
  <r>
    <x v="45"/>
    <x v="5512"/>
    <x v="765"/>
    <x v="0"/>
    <x v="3928"/>
    <x v="962"/>
    <x v="270"/>
    <x v="205"/>
    <x v="1099"/>
    <x v="2316"/>
    <x v="142"/>
    <x v="423"/>
    <x v="2770"/>
    <x v="0"/>
  </r>
  <r>
    <x v="45"/>
    <x v="5558"/>
    <x v="287"/>
    <x v="0"/>
    <x v="1256"/>
    <x v="963"/>
    <x v="270"/>
    <x v="223"/>
    <x v="1099"/>
    <x v="2316"/>
    <x v="602"/>
    <x v="423"/>
    <x v="2662"/>
    <x v="0"/>
  </r>
  <r>
    <x v="45"/>
    <x v="5569"/>
    <x v="363"/>
    <x v="0"/>
    <x v="2396"/>
    <x v="964"/>
    <x v="270"/>
    <x v="65"/>
    <x v="1099"/>
    <x v="2316"/>
    <x v="602"/>
    <x v="423"/>
    <x v="1067"/>
    <x v="0"/>
  </r>
  <r>
    <x v="45"/>
    <x v="5590"/>
    <x v="902"/>
    <x v="0"/>
    <x v="4950"/>
    <x v="965"/>
    <x v="270"/>
    <x v="346"/>
    <x v="1099"/>
    <x v="2316"/>
    <x v="602"/>
    <x v="423"/>
    <x v="3028"/>
    <x v="0"/>
  </r>
  <r>
    <x v="45"/>
    <x v="5727"/>
    <x v="943"/>
    <x v="0"/>
    <x v="2662"/>
    <x v="966"/>
    <x v="270"/>
    <x v="721"/>
    <x v="1099"/>
    <x v="2316"/>
    <x v="602"/>
    <x v="423"/>
    <x v="3642"/>
    <x v="0"/>
  </r>
  <r>
    <x v="45"/>
    <x v="5728"/>
    <x v="943"/>
    <x v="0"/>
    <x v="2337"/>
    <x v="967"/>
    <x v="138"/>
    <x v="845"/>
    <x v="1099"/>
    <x v="2316"/>
    <x v="602"/>
    <x v="423"/>
    <x v="3374"/>
    <x v="0"/>
  </r>
  <r>
    <x v="45"/>
    <x v="5741"/>
    <x v="61"/>
    <x v="0"/>
    <x v="1196"/>
    <x v="968"/>
    <x v="270"/>
    <x v="155"/>
    <x v="1099"/>
    <x v="2316"/>
    <x v="602"/>
    <x v="423"/>
    <x v="2321"/>
    <x v="0"/>
  </r>
  <r>
    <x v="45"/>
    <x v="5751"/>
    <x v="75"/>
    <x v="0"/>
    <x v="1506"/>
    <x v="916"/>
    <x v="270"/>
    <x v="301"/>
    <x v="1099"/>
    <x v="2316"/>
    <x v="602"/>
    <x v="423"/>
    <x v="2911"/>
    <x v="0"/>
  </r>
  <r>
    <x v="45"/>
    <x v="6091"/>
    <x v="75"/>
    <x v="0"/>
    <x v="618"/>
    <x v="972"/>
    <x v="270"/>
    <x v="122"/>
    <x v="1099"/>
    <x v="2316"/>
    <x v="75"/>
    <x v="423"/>
    <x v="2418"/>
    <x v="0"/>
  </r>
  <r>
    <x v="45"/>
    <x v="6098"/>
    <x v="943"/>
    <x v="0"/>
    <x v="2140"/>
    <x v="980"/>
    <x v="270"/>
    <x v="411"/>
    <x v="1099"/>
    <x v="2316"/>
    <x v="602"/>
    <x v="423"/>
    <x v="3166"/>
    <x v="0"/>
  </r>
  <r>
    <x v="45"/>
    <x v="6104"/>
    <x v="61"/>
    <x v="0"/>
    <x v="1238"/>
    <x v="980"/>
    <x v="270"/>
    <x v="435"/>
    <x v="1099"/>
    <x v="2316"/>
    <x v="142"/>
    <x v="423"/>
    <x v="3254"/>
    <x v="0"/>
  </r>
  <r>
    <x v="45"/>
    <x v="6105"/>
    <x v="943"/>
    <x v="0"/>
    <x v="4588"/>
    <x v="980"/>
    <x v="270"/>
    <x v="65"/>
    <x v="1099"/>
    <x v="2316"/>
    <x v="602"/>
    <x v="423"/>
    <x v="1067"/>
    <x v="0"/>
  </r>
  <r>
    <x v="45"/>
    <x v="6110"/>
    <x v="439"/>
    <x v="0"/>
    <x v="4052"/>
    <x v="970"/>
    <x v="99"/>
    <x v="845"/>
    <x v="1099"/>
    <x v="2316"/>
    <x v="602"/>
    <x v="423"/>
    <x v="3166"/>
    <x v="0"/>
  </r>
  <r>
    <x v="45"/>
    <x v="6177"/>
    <x v="48"/>
    <x v="0"/>
    <x v="4587"/>
    <x v="973"/>
    <x v="17"/>
    <x v="845"/>
    <x v="1099"/>
    <x v="2316"/>
    <x v="602"/>
    <x v="423"/>
    <x v="694"/>
    <x v="0"/>
  </r>
  <r>
    <x v="45"/>
    <x v="6234"/>
    <x v="943"/>
    <x v="0"/>
    <x v="2912"/>
    <x v="975"/>
    <x v="270"/>
    <x v="423"/>
    <x v="1099"/>
    <x v="2316"/>
    <x v="602"/>
    <x v="423"/>
    <x v="3184"/>
    <x v="0"/>
  </r>
  <r>
    <x v="45"/>
    <x v="6241"/>
    <x v="943"/>
    <x v="0"/>
    <x v="4591"/>
    <x v="976"/>
    <x v="270"/>
    <x v="65"/>
    <x v="1099"/>
    <x v="2316"/>
    <x v="602"/>
    <x v="423"/>
    <x v="1067"/>
    <x v="0"/>
  </r>
  <r>
    <x v="45"/>
    <x v="6249"/>
    <x v="937"/>
    <x v="0"/>
    <x v="4789"/>
    <x v="974"/>
    <x v="270"/>
    <x v="211"/>
    <x v="1099"/>
    <x v="2316"/>
    <x v="602"/>
    <x v="423"/>
    <x v="2631"/>
    <x v="0"/>
  </r>
  <r>
    <x v="45"/>
    <x v="6437"/>
    <x v="805"/>
    <x v="0"/>
    <x v="780"/>
    <x v="978"/>
    <x v="270"/>
    <x v="365"/>
    <x v="1099"/>
    <x v="2316"/>
    <x v="602"/>
    <x v="423"/>
    <x v="3082"/>
    <x v="0"/>
  </r>
  <r>
    <x v="45"/>
    <x v="6438"/>
    <x v="943"/>
    <x v="0"/>
    <x v="2664"/>
    <x v="979"/>
    <x v="7"/>
    <x v="818"/>
    <x v="1099"/>
    <x v="2316"/>
    <x v="602"/>
    <x v="423"/>
    <x v="3829"/>
    <x v="0"/>
  </r>
  <r>
    <x v="45"/>
    <x v="49"/>
    <x v="861"/>
    <x v="0"/>
    <x v="4595"/>
    <x v="867"/>
    <x v="270"/>
    <x v="845"/>
    <x v="714"/>
    <x v="1885"/>
    <x v="602"/>
    <x v="423"/>
    <x v="2168"/>
    <x v="1"/>
  </r>
  <r>
    <x v="45"/>
    <x v="86"/>
    <x v="375"/>
    <x v="0"/>
    <x v="4010"/>
    <x v="744"/>
    <x v="270"/>
    <x v="845"/>
    <x v="162"/>
    <x v="910"/>
    <x v="602"/>
    <x v="423"/>
    <x v="826"/>
    <x v="1"/>
  </r>
  <r>
    <x v="45"/>
    <x v="144"/>
    <x v="69"/>
    <x v="0"/>
    <x v="1250"/>
    <x v="803"/>
    <x v="270"/>
    <x v="845"/>
    <x v="1099"/>
    <x v="2316"/>
    <x v="81"/>
    <x v="423"/>
    <x v="772"/>
    <x v="1"/>
  </r>
  <r>
    <x v="45"/>
    <x v="146"/>
    <x v="308"/>
    <x v="0"/>
    <x v="1462"/>
    <x v="854"/>
    <x v="270"/>
    <x v="845"/>
    <x v="305"/>
    <x v="725"/>
    <x v="602"/>
    <x v="423"/>
    <x v="830"/>
    <x v="1"/>
  </r>
  <r>
    <x v="45"/>
    <x v="159"/>
    <x v="560"/>
    <x v="0"/>
    <x v="314"/>
    <x v="542"/>
    <x v="270"/>
    <x v="845"/>
    <x v="305"/>
    <x v="725"/>
    <x v="602"/>
    <x v="423"/>
    <x v="830"/>
    <x v="1"/>
  </r>
  <r>
    <x v="45"/>
    <x v="303"/>
    <x v="265"/>
    <x v="0"/>
    <x v="269"/>
    <x v="580"/>
    <x v="270"/>
    <x v="845"/>
    <x v="194"/>
    <x v="622"/>
    <x v="602"/>
    <x v="423"/>
    <x v="633"/>
    <x v="1"/>
  </r>
  <r>
    <x v="45"/>
    <x v="348"/>
    <x v="61"/>
    <x v="0"/>
    <x v="4447"/>
    <x v="977"/>
    <x v="270"/>
    <x v="845"/>
    <x v="1099"/>
    <x v="316"/>
    <x v="196"/>
    <x v="423"/>
    <x v="2095"/>
    <x v="1"/>
  </r>
  <r>
    <x v="45"/>
    <x v="375"/>
    <x v="763"/>
    <x v="0"/>
    <x v="3682"/>
    <x v="755"/>
    <x v="270"/>
    <x v="845"/>
    <x v="1099"/>
    <x v="229"/>
    <x v="602"/>
    <x v="423"/>
    <x v="144"/>
    <x v="1"/>
  </r>
  <r>
    <x v="45"/>
    <x v="399"/>
    <x v="560"/>
    <x v="0"/>
    <x v="2593"/>
    <x v="769"/>
    <x v="270"/>
    <x v="845"/>
    <x v="1099"/>
    <x v="2316"/>
    <x v="40"/>
    <x v="423"/>
    <x v="254"/>
    <x v="1"/>
  </r>
  <r>
    <x v="45"/>
    <x v="403"/>
    <x v="308"/>
    <x v="0"/>
    <x v="3651"/>
    <x v="571"/>
    <x v="270"/>
    <x v="845"/>
    <x v="39"/>
    <x v="2316"/>
    <x v="602"/>
    <x v="423"/>
    <x v="37"/>
    <x v="1"/>
  </r>
  <r>
    <x v="45"/>
    <x v="405"/>
    <x v="317"/>
    <x v="0"/>
    <x v="3810"/>
    <x v="713"/>
    <x v="270"/>
    <x v="845"/>
    <x v="305"/>
    <x v="725"/>
    <x v="602"/>
    <x v="423"/>
    <x v="830"/>
    <x v="1"/>
  </r>
  <r>
    <x v="45"/>
    <x v="462"/>
    <x v="184"/>
    <x v="0"/>
    <x v="9"/>
    <x v="565"/>
    <x v="270"/>
    <x v="845"/>
    <x v="1099"/>
    <x v="2316"/>
    <x v="182"/>
    <x v="64"/>
    <x v="1828"/>
    <x v="1"/>
  </r>
  <r>
    <x v="45"/>
    <x v="580"/>
    <x v="478"/>
    <x v="0"/>
    <x v="4735"/>
    <x v="641"/>
    <x v="270"/>
    <x v="845"/>
    <x v="1099"/>
    <x v="177"/>
    <x v="40"/>
    <x v="423"/>
    <x v="505"/>
    <x v="1"/>
  </r>
  <r>
    <x v="45"/>
    <x v="585"/>
    <x v="926"/>
    <x v="0"/>
    <x v="4577"/>
    <x v="866"/>
    <x v="270"/>
    <x v="845"/>
    <x v="305"/>
    <x v="725"/>
    <x v="602"/>
    <x v="423"/>
    <x v="830"/>
    <x v="1"/>
  </r>
  <r>
    <x v="45"/>
    <x v="641"/>
    <x v="943"/>
    <x v="0"/>
    <x v="4890"/>
    <x v="650"/>
    <x v="270"/>
    <x v="845"/>
    <x v="1099"/>
    <x v="2316"/>
    <x v="81"/>
    <x v="423"/>
    <x v="772"/>
    <x v="1"/>
  </r>
  <r>
    <x v="45"/>
    <x v="685"/>
    <x v="61"/>
    <x v="0"/>
    <x v="4222"/>
    <x v="621"/>
    <x v="270"/>
    <x v="845"/>
    <x v="1099"/>
    <x v="2316"/>
    <x v="105"/>
    <x v="423"/>
    <x v="1067"/>
    <x v="1"/>
  </r>
  <r>
    <x v="45"/>
    <x v="709"/>
    <x v="424"/>
    <x v="0"/>
    <x v="3505"/>
    <x v="594"/>
    <x v="270"/>
    <x v="845"/>
    <x v="1099"/>
    <x v="147"/>
    <x v="602"/>
    <x v="423"/>
    <x v="90"/>
    <x v="1"/>
  </r>
  <r>
    <x v="45"/>
    <x v="741"/>
    <x v="341"/>
    <x v="0"/>
    <x v="3687"/>
    <x v="850"/>
    <x v="270"/>
    <x v="845"/>
    <x v="1099"/>
    <x v="2316"/>
    <x v="81"/>
    <x v="423"/>
    <x v="772"/>
    <x v="1"/>
  </r>
  <r>
    <x v="45"/>
    <x v="769"/>
    <x v="61"/>
    <x v="0"/>
    <x v="3976"/>
    <x v="791"/>
    <x v="270"/>
    <x v="845"/>
    <x v="1099"/>
    <x v="2316"/>
    <x v="81"/>
    <x v="423"/>
    <x v="772"/>
    <x v="1"/>
  </r>
  <r>
    <x v="45"/>
    <x v="773"/>
    <x v="868"/>
    <x v="0"/>
    <x v="1663"/>
    <x v="541"/>
    <x v="270"/>
    <x v="845"/>
    <x v="1099"/>
    <x v="2316"/>
    <x v="81"/>
    <x v="423"/>
    <x v="772"/>
    <x v="1"/>
  </r>
  <r>
    <x v="45"/>
    <x v="779"/>
    <x v="67"/>
    <x v="0"/>
    <x v="1041"/>
    <x v="851"/>
    <x v="270"/>
    <x v="845"/>
    <x v="1099"/>
    <x v="206"/>
    <x v="602"/>
    <x v="423"/>
    <x v="128"/>
    <x v="1"/>
  </r>
  <r>
    <x v="45"/>
    <x v="791"/>
    <x v="308"/>
    <x v="0"/>
    <x v="3650"/>
    <x v="703"/>
    <x v="270"/>
    <x v="845"/>
    <x v="39"/>
    <x v="2316"/>
    <x v="602"/>
    <x v="423"/>
    <x v="37"/>
    <x v="1"/>
  </r>
  <r>
    <x v="45"/>
    <x v="904"/>
    <x v="439"/>
    <x v="0"/>
    <x v="3465"/>
    <x v="702"/>
    <x v="270"/>
    <x v="845"/>
    <x v="280"/>
    <x v="558"/>
    <x v="81"/>
    <x v="423"/>
    <x v="1791"/>
    <x v="1"/>
  </r>
  <r>
    <x v="45"/>
    <x v="929"/>
    <x v="286"/>
    <x v="0"/>
    <x v="1085"/>
    <x v="562"/>
    <x v="270"/>
    <x v="845"/>
    <x v="1099"/>
    <x v="2316"/>
    <x v="81"/>
    <x v="423"/>
    <x v="772"/>
    <x v="1"/>
  </r>
  <r>
    <x v="45"/>
    <x v="932"/>
    <x v="439"/>
    <x v="0"/>
    <x v="1120"/>
    <x v="699"/>
    <x v="270"/>
    <x v="845"/>
    <x v="1099"/>
    <x v="2316"/>
    <x v="81"/>
    <x v="423"/>
    <x v="772"/>
    <x v="1"/>
  </r>
  <r>
    <x v="45"/>
    <x v="974"/>
    <x v="763"/>
    <x v="0"/>
    <x v="277"/>
    <x v="587"/>
    <x v="270"/>
    <x v="845"/>
    <x v="1099"/>
    <x v="2316"/>
    <x v="81"/>
    <x v="423"/>
    <x v="772"/>
    <x v="1"/>
  </r>
  <r>
    <x v="45"/>
    <x v="1087"/>
    <x v="943"/>
    <x v="0"/>
    <x v="164"/>
    <x v="806"/>
    <x v="270"/>
    <x v="845"/>
    <x v="1099"/>
    <x v="2316"/>
    <x v="81"/>
    <x v="423"/>
    <x v="772"/>
    <x v="1"/>
  </r>
  <r>
    <x v="45"/>
    <x v="1160"/>
    <x v="308"/>
    <x v="0"/>
    <x v="3661"/>
    <x v="802"/>
    <x v="270"/>
    <x v="845"/>
    <x v="194"/>
    <x v="558"/>
    <x v="602"/>
    <x v="423"/>
    <x v="570"/>
    <x v="1"/>
  </r>
  <r>
    <x v="45"/>
    <x v="1163"/>
    <x v="763"/>
    <x v="0"/>
    <x v="279"/>
    <x v="765"/>
    <x v="270"/>
    <x v="845"/>
    <x v="1099"/>
    <x v="159"/>
    <x v="602"/>
    <x v="423"/>
    <x v="96"/>
    <x v="1"/>
  </r>
  <r>
    <x v="45"/>
    <x v="1165"/>
    <x v="672"/>
    <x v="0"/>
    <x v="1121"/>
    <x v="749"/>
    <x v="270"/>
    <x v="845"/>
    <x v="194"/>
    <x v="613"/>
    <x v="602"/>
    <x v="423"/>
    <x v="624"/>
    <x v="1"/>
  </r>
  <r>
    <x v="45"/>
    <x v="1207"/>
    <x v="423"/>
    <x v="0"/>
    <x v="3636"/>
    <x v="589"/>
    <x v="270"/>
    <x v="845"/>
    <x v="125"/>
    <x v="361"/>
    <x v="602"/>
    <x v="423"/>
    <x v="377"/>
    <x v="1"/>
  </r>
  <r>
    <x v="45"/>
    <x v="1209"/>
    <x v="511"/>
    <x v="0"/>
    <x v="4751"/>
    <x v="856"/>
    <x v="270"/>
    <x v="845"/>
    <x v="305"/>
    <x v="722"/>
    <x v="602"/>
    <x v="423"/>
    <x v="826"/>
    <x v="1"/>
  </r>
  <r>
    <x v="45"/>
    <x v="1242"/>
    <x v="516"/>
    <x v="0"/>
    <x v="351"/>
    <x v="575"/>
    <x v="270"/>
    <x v="845"/>
    <x v="1099"/>
    <x v="442"/>
    <x v="602"/>
    <x v="423"/>
    <x v="252"/>
    <x v="1"/>
  </r>
  <r>
    <x v="45"/>
    <x v="1279"/>
    <x v="139"/>
    <x v="0"/>
    <x v="1072"/>
    <x v="581"/>
    <x v="270"/>
    <x v="845"/>
    <x v="305"/>
    <x v="725"/>
    <x v="602"/>
    <x v="423"/>
    <x v="830"/>
    <x v="1"/>
  </r>
  <r>
    <x v="45"/>
    <x v="1288"/>
    <x v="308"/>
    <x v="0"/>
    <x v="362"/>
    <x v="570"/>
    <x v="270"/>
    <x v="845"/>
    <x v="1099"/>
    <x v="173"/>
    <x v="602"/>
    <x v="423"/>
    <x v="106"/>
    <x v="1"/>
  </r>
  <r>
    <x v="45"/>
    <x v="1331"/>
    <x v="560"/>
    <x v="0"/>
    <x v="3629"/>
    <x v="768"/>
    <x v="270"/>
    <x v="845"/>
    <x v="715"/>
    <x v="902"/>
    <x v="602"/>
    <x v="423"/>
    <x v="1379"/>
    <x v="1"/>
  </r>
  <r>
    <x v="45"/>
    <x v="1331"/>
    <x v="560"/>
    <x v="0"/>
    <x v="976"/>
    <x v="768"/>
    <x v="270"/>
    <x v="845"/>
    <x v="449"/>
    <x v="1387"/>
    <x v="602"/>
    <x v="423"/>
    <x v="1480"/>
    <x v="1"/>
  </r>
  <r>
    <x v="45"/>
    <x v="1394"/>
    <x v="295"/>
    <x v="0"/>
    <x v="1485"/>
    <x v="750"/>
    <x v="270"/>
    <x v="845"/>
    <x v="1099"/>
    <x v="2316"/>
    <x v="81"/>
    <x v="423"/>
    <x v="772"/>
    <x v="1"/>
  </r>
  <r>
    <x v="45"/>
    <x v="1408"/>
    <x v="943"/>
    <x v="0"/>
    <x v="2092"/>
    <x v="651"/>
    <x v="270"/>
    <x v="845"/>
    <x v="1099"/>
    <x v="2316"/>
    <x v="81"/>
    <x v="423"/>
    <x v="772"/>
    <x v="1"/>
  </r>
  <r>
    <x v="45"/>
    <x v="1415"/>
    <x v="299"/>
    <x v="0"/>
    <x v="1020"/>
    <x v="553"/>
    <x v="270"/>
    <x v="845"/>
    <x v="194"/>
    <x v="523"/>
    <x v="602"/>
    <x v="423"/>
    <x v="541"/>
    <x v="1"/>
  </r>
  <r>
    <x v="45"/>
    <x v="1459"/>
    <x v="117"/>
    <x v="0"/>
    <x v="4951"/>
    <x v="855"/>
    <x v="270"/>
    <x v="845"/>
    <x v="408"/>
    <x v="685"/>
    <x v="602"/>
    <x v="423"/>
    <x v="894"/>
    <x v="1"/>
  </r>
  <r>
    <x v="45"/>
    <x v="1460"/>
    <x v="940"/>
    <x v="0"/>
    <x v="1060"/>
    <x v="783"/>
    <x v="270"/>
    <x v="845"/>
    <x v="1099"/>
    <x v="2316"/>
    <x v="81"/>
    <x v="423"/>
    <x v="772"/>
    <x v="1"/>
  </r>
  <r>
    <x v="45"/>
    <x v="1539"/>
    <x v="166"/>
    <x v="0"/>
    <x v="1148"/>
    <x v="722"/>
    <x v="270"/>
    <x v="845"/>
    <x v="1099"/>
    <x v="131"/>
    <x v="602"/>
    <x v="423"/>
    <x v="79"/>
    <x v="1"/>
  </r>
  <r>
    <x v="45"/>
    <x v="1542"/>
    <x v="362"/>
    <x v="0"/>
    <x v="3300"/>
    <x v="720"/>
    <x v="270"/>
    <x v="845"/>
    <x v="415"/>
    <x v="446"/>
    <x v="602"/>
    <x v="423"/>
    <x v="728"/>
    <x v="1"/>
  </r>
  <r>
    <x v="45"/>
    <x v="1561"/>
    <x v="215"/>
    <x v="0"/>
    <x v="3591"/>
    <x v="599"/>
    <x v="270"/>
    <x v="845"/>
    <x v="1099"/>
    <x v="143"/>
    <x v="602"/>
    <x v="423"/>
    <x v="84"/>
    <x v="1"/>
  </r>
  <r>
    <x v="45"/>
    <x v="1602"/>
    <x v="308"/>
    <x v="0"/>
    <x v="3569"/>
    <x v="554"/>
    <x v="270"/>
    <x v="845"/>
    <x v="39"/>
    <x v="2316"/>
    <x v="602"/>
    <x v="423"/>
    <x v="37"/>
    <x v="1"/>
  </r>
  <r>
    <x v="45"/>
    <x v="1611"/>
    <x v="576"/>
    <x v="0"/>
    <x v="1857"/>
    <x v="615"/>
    <x v="270"/>
    <x v="845"/>
    <x v="827"/>
    <x v="1079"/>
    <x v="602"/>
    <x v="423"/>
    <x v="1698"/>
    <x v="1"/>
  </r>
  <r>
    <x v="45"/>
    <x v="1662"/>
    <x v="785"/>
    <x v="0"/>
    <x v="3882"/>
    <x v="817"/>
    <x v="270"/>
    <x v="845"/>
    <x v="162"/>
    <x v="559"/>
    <x v="602"/>
    <x v="423"/>
    <x v="546"/>
    <x v="1"/>
  </r>
  <r>
    <x v="45"/>
    <x v="1689"/>
    <x v="190"/>
    <x v="0"/>
    <x v="2406"/>
    <x v="735"/>
    <x v="270"/>
    <x v="845"/>
    <x v="1099"/>
    <x v="2316"/>
    <x v="105"/>
    <x v="423"/>
    <x v="1067"/>
    <x v="1"/>
  </r>
  <r>
    <x v="45"/>
    <x v="1717"/>
    <x v="710"/>
    <x v="0"/>
    <x v="1113"/>
    <x v="837"/>
    <x v="270"/>
    <x v="845"/>
    <x v="1099"/>
    <x v="2316"/>
    <x v="40"/>
    <x v="423"/>
    <x v="254"/>
    <x v="1"/>
  </r>
  <r>
    <x v="45"/>
    <x v="1723"/>
    <x v="102"/>
    <x v="0"/>
    <x v="3849"/>
    <x v="614"/>
    <x v="270"/>
    <x v="845"/>
    <x v="1099"/>
    <x v="2316"/>
    <x v="229"/>
    <x v="423"/>
    <x v="2118"/>
    <x v="1"/>
  </r>
  <r>
    <x v="45"/>
    <x v="1759"/>
    <x v="478"/>
    <x v="0"/>
    <x v="4771"/>
    <x v="642"/>
    <x v="270"/>
    <x v="845"/>
    <x v="1099"/>
    <x v="2316"/>
    <x v="40"/>
    <x v="423"/>
    <x v="254"/>
    <x v="1"/>
  </r>
  <r>
    <x v="45"/>
    <x v="1823"/>
    <x v="560"/>
    <x v="0"/>
    <x v="1248"/>
    <x v="754"/>
    <x v="270"/>
    <x v="845"/>
    <x v="1099"/>
    <x v="2316"/>
    <x v="40"/>
    <x v="423"/>
    <x v="254"/>
    <x v="1"/>
  </r>
  <r>
    <x v="45"/>
    <x v="1846"/>
    <x v="439"/>
    <x v="0"/>
    <x v="2592"/>
    <x v="930"/>
    <x v="270"/>
    <x v="845"/>
    <x v="1099"/>
    <x v="198"/>
    <x v="602"/>
    <x v="423"/>
    <x v="123"/>
    <x v="1"/>
  </r>
  <r>
    <x v="45"/>
    <x v="1869"/>
    <x v="943"/>
    <x v="0"/>
    <x v="3852"/>
    <x v="645"/>
    <x v="270"/>
    <x v="845"/>
    <x v="1099"/>
    <x v="2316"/>
    <x v="152"/>
    <x v="423"/>
    <x v="1497"/>
    <x v="1"/>
  </r>
  <r>
    <x v="45"/>
    <x v="1881"/>
    <x v="511"/>
    <x v="0"/>
    <x v="4668"/>
    <x v="774"/>
    <x v="270"/>
    <x v="845"/>
    <x v="1099"/>
    <x v="2316"/>
    <x v="70"/>
    <x v="423"/>
    <x v="611"/>
    <x v="1"/>
  </r>
  <r>
    <x v="45"/>
    <x v="1905"/>
    <x v="445"/>
    <x v="0"/>
    <x v="3671"/>
    <x v="582"/>
    <x v="270"/>
    <x v="845"/>
    <x v="1099"/>
    <x v="93"/>
    <x v="602"/>
    <x v="423"/>
    <x v="52"/>
    <x v="1"/>
  </r>
  <r>
    <x v="45"/>
    <x v="1985"/>
    <x v="478"/>
    <x v="0"/>
    <x v="4702"/>
    <x v="816"/>
    <x v="270"/>
    <x v="845"/>
    <x v="194"/>
    <x v="571"/>
    <x v="602"/>
    <x v="423"/>
    <x v="582"/>
    <x v="1"/>
  </r>
  <r>
    <x v="45"/>
    <x v="1997"/>
    <x v="308"/>
    <x v="0"/>
    <x v="1980"/>
    <x v="572"/>
    <x v="270"/>
    <x v="845"/>
    <x v="39"/>
    <x v="2316"/>
    <x v="602"/>
    <x v="423"/>
    <x v="37"/>
    <x v="1"/>
  </r>
  <r>
    <x v="45"/>
    <x v="2013"/>
    <x v="650"/>
    <x v="0"/>
    <x v="42"/>
    <x v="852"/>
    <x v="270"/>
    <x v="845"/>
    <x v="162"/>
    <x v="789"/>
    <x v="602"/>
    <x v="423"/>
    <x v="744"/>
    <x v="1"/>
  </r>
  <r>
    <x v="45"/>
    <x v="2017"/>
    <x v="943"/>
    <x v="0"/>
    <x v="3344"/>
    <x v="728"/>
    <x v="270"/>
    <x v="845"/>
    <x v="1099"/>
    <x v="2316"/>
    <x v="307"/>
    <x v="349"/>
    <x v="2802"/>
    <x v="1"/>
  </r>
  <r>
    <x v="45"/>
    <x v="2049"/>
    <x v="540"/>
    <x v="0"/>
    <x v="3767"/>
    <x v="596"/>
    <x v="270"/>
    <x v="845"/>
    <x v="1099"/>
    <x v="128"/>
    <x v="602"/>
    <x v="423"/>
    <x v="77"/>
    <x v="1"/>
  </r>
  <r>
    <x v="45"/>
    <x v="2050"/>
    <x v="308"/>
    <x v="0"/>
    <x v="15"/>
    <x v="764"/>
    <x v="270"/>
    <x v="845"/>
    <x v="1099"/>
    <x v="2316"/>
    <x v="214"/>
    <x v="423"/>
    <x v="1993"/>
    <x v="1"/>
  </r>
  <r>
    <x v="45"/>
    <x v="2061"/>
    <x v="359"/>
    <x v="0"/>
    <x v="3981"/>
    <x v="801"/>
    <x v="270"/>
    <x v="845"/>
    <x v="707"/>
    <x v="1629"/>
    <x v="602"/>
    <x v="423"/>
    <x v="1896"/>
    <x v="1"/>
  </r>
  <r>
    <x v="45"/>
    <x v="2061"/>
    <x v="359"/>
    <x v="0"/>
    <x v="2768"/>
    <x v="801"/>
    <x v="270"/>
    <x v="845"/>
    <x v="449"/>
    <x v="1833"/>
    <x v="602"/>
    <x v="423"/>
    <x v="1993"/>
    <x v="1"/>
  </r>
  <r>
    <x v="45"/>
    <x v="2134"/>
    <x v="419"/>
    <x v="0"/>
    <x v="4409"/>
    <x v="604"/>
    <x v="270"/>
    <x v="845"/>
    <x v="1099"/>
    <x v="2316"/>
    <x v="214"/>
    <x v="423"/>
    <x v="1993"/>
    <x v="1"/>
  </r>
  <r>
    <x v="45"/>
    <x v="2189"/>
    <x v="505"/>
    <x v="0"/>
    <x v="4408"/>
    <x v="667"/>
    <x v="270"/>
    <x v="845"/>
    <x v="1099"/>
    <x v="2316"/>
    <x v="306"/>
    <x v="423"/>
    <x v="2488"/>
    <x v="1"/>
  </r>
  <r>
    <x v="45"/>
    <x v="2194"/>
    <x v="943"/>
    <x v="0"/>
    <x v="2278"/>
    <x v="672"/>
    <x v="270"/>
    <x v="845"/>
    <x v="1099"/>
    <x v="2316"/>
    <x v="75"/>
    <x v="423"/>
    <x v="694"/>
    <x v="1"/>
  </r>
  <r>
    <x v="45"/>
    <x v="2219"/>
    <x v="598"/>
    <x v="0"/>
    <x v="238"/>
    <x v="544"/>
    <x v="270"/>
    <x v="845"/>
    <x v="194"/>
    <x v="569"/>
    <x v="602"/>
    <x v="423"/>
    <x v="580"/>
    <x v="1"/>
  </r>
  <r>
    <x v="45"/>
    <x v="2234"/>
    <x v="439"/>
    <x v="0"/>
    <x v="1156"/>
    <x v="583"/>
    <x v="270"/>
    <x v="845"/>
    <x v="1099"/>
    <x v="2316"/>
    <x v="81"/>
    <x v="423"/>
    <x v="772"/>
    <x v="1"/>
  </r>
  <r>
    <x v="45"/>
    <x v="2309"/>
    <x v="308"/>
    <x v="0"/>
    <x v="4050"/>
    <x v="543"/>
    <x v="270"/>
    <x v="845"/>
    <x v="827"/>
    <x v="838"/>
    <x v="602"/>
    <x v="423"/>
    <x v="1553"/>
    <x v="1"/>
  </r>
  <r>
    <x v="45"/>
    <x v="2326"/>
    <x v="94"/>
    <x v="0"/>
    <x v="2082"/>
    <x v="794"/>
    <x v="270"/>
    <x v="845"/>
    <x v="1099"/>
    <x v="2316"/>
    <x v="105"/>
    <x v="423"/>
    <x v="1067"/>
    <x v="1"/>
  </r>
  <r>
    <x v="45"/>
    <x v="2363"/>
    <x v="77"/>
    <x v="0"/>
    <x v="2798"/>
    <x v="683"/>
    <x v="270"/>
    <x v="845"/>
    <x v="1099"/>
    <x v="2316"/>
    <x v="182"/>
    <x v="423"/>
    <x v="1742"/>
    <x v="1"/>
  </r>
  <r>
    <x v="45"/>
    <x v="2452"/>
    <x v="943"/>
    <x v="0"/>
    <x v="4516"/>
    <x v="848"/>
    <x v="270"/>
    <x v="845"/>
    <x v="1099"/>
    <x v="1210"/>
    <x v="602"/>
    <x v="423"/>
    <x v="757"/>
    <x v="1"/>
  </r>
  <r>
    <x v="45"/>
    <x v="2472"/>
    <x v="221"/>
    <x v="0"/>
    <x v="1200"/>
    <x v="788"/>
    <x v="270"/>
    <x v="845"/>
    <x v="408"/>
    <x v="895"/>
    <x v="602"/>
    <x v="423"/>
    <x v="1046"/>
    <x v="1"/>
  </r>
  <r>
    <x v="45"/>
    <x v="2709"/>
    <x v="943"/>
    <x v="0"/>
    <x v="4515"/>
    <x v="798"/>
    <x v="270"/>
    <x v="845"/>
    <x v="907"/>
    <x v="1961"/>
    <x v="357"/>
    <x v="423"/>
    <x v="2981"/>
    <x v="1"/>
  </r>
  <r>
    <x v="45"/>
    <x v="2742"/>
    <x v="75"/>
    <x v="0"/>
    <x v="676"/>
    <x v="739"/>
    <x v="270"/>
    <x v="845"/>
    <x v="707"/>
    <x v="1629"/>
    <x v="602"/>
    <x v="423"/>
    <x v="1896"/>
    <x v="1"/>
  </r>
  <r>
    <x v="45"/>
    <x v="2742"/>
    <x v="75"/>
    <x v="0"/>
    <x v="676"/>
    <x v="739"/>
    <x v="270"/>
    <x v="845"/>
    <x v="449"/>
    <x v="1864"/>
    <x v="602"/>
    <x v="423"/>
    <x v="2033"/>
    <x v="1"/>
  </r>
  <r>
    <x v="45"/>
    <x v="2755"/>
    <x v="165"/>
    <x v="0"/>
    <x v="387"/>
    <x v="564"/>
    <x v="270"/>
    <x v="845"/>
    <x v="1099"/>
    <x v="2316"/>
    <x v="182"/>
    <x v="24"/>
    <x v="1783"/>
    <x v="1"/>
  </r>
  <r>
    <x v="45"/>
    <x v="2764"/>
    <x v="485"/>
    <x v="0"/>
    <x v="2579"/>
    <x v="612"/>
    <x v="270"/>
    <x v="845"/>
    <x v="162"/>
    <x v="598"/>
    <x v="602"/>
    <x v="423"/>
    <x v="575"/>
    <x v="1"/>
  </r>
  <r>
    <x v="45"/>
    <x v="2848"/>
    <x v="484"/>
    <x v="0"/>
    <x v="2684"/>
    <x v="773"/>
    <x v="270"/>
    <x v="845"/>
    <x v="162"/>
    <x v="753"/>
    <x v="602"/>
    <x v="423"/>
    <x v="701"/>
    <x v="1"/>
  </r>
  <r>
    <x v="45"/>
    <x v="2852"/>
    <x v="295"/>
    <x v="0"/>
    <x v="1364"/>
    <x v="789"/>
    <x v="270"/>
    <x v="845"/>
    <x v="1099"/>
    <x v="2316"/>
    <x v="142"/>
    <x v="423"/>
    <x v="1351"/>
    <x v="1"/>
  </r>
  <r>
    <x v="45"/>
    <x v="2899"/>
    <x v="678"/>
    <x v="0"/>
    <x v="2726"/>
    <x v="827"/>
    <x v="270"/>
    <x v="845"/>
    <x v="408"/>
    <x v="639"/>
    <x v="602"/>
    <x v="423"/>
    <x v="859"/>
    <x v="1"/>
  </r>
  <r>
    <x v="45"/>
    <x v="2962"/>
    <x v="525"/>
    <x v="0"/>
    <x v="1076"/>
    <x v="805"/>
    <x v="270"/>
    <x v="845"/>
    <x v="1099"/>
    <x v="2316"/>
    <x v="81"/>
    <x v="423"/>
    <x v="772"/>
    <x v="1"/>
  </r>
  <r>
    <x v="45"/>
    <x v="3088"/>
    <x v="2"/>
    <x v="0"/>
    <x v="2556"/>
    <x v="601"/>
    <x v="270"/>
    <x v="845"/>
    <x v="162"/>
    <x v="598"/>
    <x v="602"/>
    <x v="423"/>
    <x v="575"/>
    <x v="1"/>
  </r>
  <r>
    <x v="45"/>
    <x v="3089"/>
    <x v="943"/>
    <x v="0"/>
    <x v="4862"/>
    <x v="960"/>
    <x v="270"/>
    <x v="845"/>
    <x v="1099"/>
    <x v="824"/>
    <x v="602"/>
    <x v="423"/>
    <x v="455"/>
    <x v="1"/>
  </r>
  <r>
    <x v="45"/>
    <x v="3144"/>
    <x v="308"/>
    <x v="0"/>
    <x v="2063"/>
    <x v="903"/>
    <x v="270"/>
    <x v="845"/>
    <x v="1099"/>
    <x v="1451"/>
    <x v="602"/>
    <x v="423"/>
    <x v="982"/>
    <x v="1"/>
  </r>
  <r>
    <x v="45"/>
    <x v="3320"/>
    <x v="146"/>
    <x v="0"/>
    <x v="3526"/>
    <x v="843"/>
    <x v="270"/>
    <x v="845"/>
    <x v="1099"/>
    <x v="131"/>
    <x v="602"/>
    <x v="423"/>
    <x v="79"/>
    <x v="1"/>
  </r>
  <r>
    <x v="45"/>
    <x v="3357"/>
    <x v="358"/>
    <x v="0"/>
    <x v="2877"/>
    <x v="809"/>
    <x v="270"/>
    <x v="845"/>
    <x v="162"/>
    <x v="1286"/>
    <x v="602"/>
    <x v="423"/>
    <x v="1124"/>
    <x v="1"/>
  </r>
  <r>
    <x v="45"/>
    <x v="3370"/>
    <x v="172"/>
    <x v="0"/>
    <x v="1245"/>
    <x v="708"/>
    <x v="270"/>
    <x v="845"/>
    <x v="1099"/>
    <x v="105"/>
    <x v="602"/>
    <x v="423"/>
    <x v="61"/>
    <x v="1"/>
  </r>
  <r>
    <x v="45"/>
    <x v="3480"/>
    <x v="61"/>
    <x v="0"/>
    <x v="2899"/>
    <x v="656"/>
    <x v="270"/>
    <x v="845"/>
    <x v="1099"/>
    <x v="245"/>
    <x v="602"/>
    <x v="423"/>
    <x v="154"/>
    <x v="1"/>
  </r>
  <r>
    <x v="45"/>
    <x v="3509"/>
    <x v="215"/>
    <x v="0"/>
    <x v="3466"/>
    <x v="597"/>
    <x v="270"/>
    <x v="845"/>
    <x v="1099"/>
    <x v="183"/>
    <x v="602"/>
    <x v="423"/>
    <x v="112"/>
    <x v="1"/>
  </r>
  <r>
    <x v="45"/>
    <x v="3541"/>
    <x v="943"/>
    <x v="0"/>
    <x v="1523"/>
    <x v="734"/>
    <x v="270"/>
    <x v="845"/>
    <x v="408"/>
    <x v="679"/>
    <x v="602"/>
    <x v="423"/>
    <x v="886"/>
    <x v="1"/>
  </r>
  <r>
    <x v="45"/>
    <x v="3597"/>
    <x v="472"/>
    <x v="0"/>
    <x v="2927"/>
    <x v="832"/>
    <x v="270"/>
    <x v="845"/>
    <x v="305"/>
    <x v="725"/>
    <x v="602"/>
    <x v="423"/>
    <x v="830"/>
    <x v="1"/>
  </r>
  <r>
    <x v="45"/>
    <x v="3614"/>
    <x v="75"/>
    <x v="0"/>
    <x v="4850"/>
    <x v="839"/>
    <x v="270"/>
    <x v="845"/>
    <x v="1099"/>
    <x v="2316"/>
    <x v="105"/>
    <x v="423"/>
    <x v="1067"/>
    <x v="1"/>
  </r>
  <r>
    <x v="45"/>
    <x v="3624"/>
    <x v="575"/>
    <x v="0"/>
    <x v="3616"/>
    <x v="870"/>
    <x v="270"/>
    <x v="845"/>
    <x v="194"/>
    <x v="768"/>
    <x v="602"/>
    <x v="423"/>
    <x v="749"/>
    <x v="1"/>
  </r>
  <r>
    <x v="45"/>
    <x v="3634"/>
    <x v="593"/>
    <x v="0"/>
    <x v="131"/>
    <x v="753"/>
    <x v="270"/>
    <x v="845"/>
    <x v="408"/>
    <x v="685"/>
    <x v="602"/>
    <x v="423"/>
    <x v="894"/>
    <x v="1"/>
  </r>
  <r>
    <x v="45"/>
    <x v="3637"/>
    <x v="478"/>
    <x v="0"/>
    <x v="2926"/>
    <x v="775"/>
    <x v="270"/>
    <x v="845"/>
    <x v="1099"/>
    <x v="188"/>
    <x v="40"/>
    <x v="423"/>
    <x v="515"/>
    <x v="1"/>
  </r>
  <r>
    <x v="45"/>
    <x v="3693"/>
    <x v="449"/>
    <x v="0"/>
    <x v="1110"/>
    <x v="792"/>
    <x v="270"/>
    <x v="845"/>
    <x v="715"/>
    <x v="1291"/>
    <x v="602"/>
    <x v="423"/>
    <x v="1666"/>
    <x v="1"/>
  </r>
  <r>
    <x v="45"/>
    <x v="3693"/>
    <x v="449"/>
    <x v="0"/>
    <x v="1011"/>
    <x v="792"/>
    <x v="270"/>
    <x v="845"/>
    <x v="449"/>
    <x v="1347"/>
    <x v="602"/>
    <x v="423"/>
    <x v="1447"/>
    <x v="1"/>
  </r>
  <r>
    <x v="45"/>
    <x v="3793"/>
    <x v="314"/>
    <x v="0"/>
    <x v="4627"/>
    <x v="636"/>
    <x v="270"/>
    <x v="845"/>
    <x v="1099"/>
    <x v="188"/>
    <x v="602"/>
    <x v="423"/>
    <x v="117"/>
    <x v="1"/>
  </r>
  <r>
    <x v="45"/>
    <x v="3794"/>
    <x v="314"/>
    <x v="0"/>
    <x v="1446"/>
    <x v="636"/>
    <x v="270"/>
    <x v="845"/>
    <x v="1099"/>
    <x v="2316"/>
    <x v="40"/>
    <x v="423"/>
    <x v="254"/>
    <x v="1"/>
  </r>
  <r>
    <x v="45"/>
    <x v="3795"/>
    <x v="67"/>
    <x v="0"/>
    <x v="4664"/>
    <x v="639"/>
    <x v="270"/>
    <x v="845"/>
    <x v="1099"/>
    <x v="2316"/>
    <x v="70"/>
    <x v="423"/>
    <x v="611"/>
    <x v="1"/>
  </r>
  <r>
    <x v="45"/>
    <x v="3859"/>
    <x v="67"/>
    <x v="0"/>
    <x v="4667"/>
    <x v="638"/>
    <x v="270"/>
    <x v="845"/>
    <x v="1099"/>
    <x v="2316"/>
    <x v="40"/>
    <x v="423"/>
    <x v="254"/>
    <x v="1"/>
  </r>
  <r>
    <x v="45"/>
    <x v="3948"/>
    <x v="642"/>
    <x v="0"/>
    <x v="1165"/>
    <x v="547"/>
    <x v="270"/>
    <x v="845"/>
    <x v="1099"/>
    <x v="2316"/>
    <x v="81"/>
    <x v="423"/>
    <x v="772"/>
    <x v="1"/>
  </r>
  <r>
    <x v="45"/>
    <x v="3950"/>
    <x v="416"/>
    <x v="0"/>
    <x v="2713"/>
    <x v="833"/>
    <x v="270"/>
    <x v="845"/>
    <x v="162"/>
    <x v="692"/>
    <x v="602"/>
    <x v="423"/>
    <x v="659"/>
    <x v="1"/>
  </r>
  <r>
    <x v="45"/>
    <x v="4023"/>
    <x v="198"/>
    <x v="0"/>
    <x v="3562"/>
    <x v="595"/>
    <x v="270"/>
    <x v="845"/>
    <x v="194"/>
    <x v="799"/>
    <x v="602"/>
    <x v="423"/>
    <x v="776"/>
    <x v="1"/>
  </r>
  <r>
    <x v="45"/>
    <x v="4054"/>
    <x v="308"/>
    <x v="0"/>
    <x v="1463"/>
    <x v="863"/>
    <x v="270"/>
    <x v="845"/>
    <x v="305"/>
    <x v="725"/>
    <x v="602"/>
    <x v="423"/>
    <x v="830"/>
    <x v="1"/>
  </r>
  <r>
    <x v="45"/>
    <x v="4061"/>
    <x v="439"/>
    <x v="0"/>
    <x v="300"/>
    <x v="549"/>
    <x v="270"/>
    <x v="845"/>
    <x v="1099"/>
    <x v="2316"/>
    <x v="40"/>
    <x v="423"/>
    <x v="254"/>
    <x v="1"/>
  </r>
  <r>
    <x v="45"/>
    <x v="4082"/>
    <x v="308"/>
    <x v="0"/>
    <x v="4047"/>
    <x v="922"/>
    <x v="270"/>
    <x v="845"/>
    <x v="39"/>
    <x v="2316"/>
    <x v="602"/>
    <x v="423"/>
    <x v="37"/>
    <x v="1"/>
  </r>
  <r>
    <x v="45"/>
    <x v="4130"/>
    <x v="598"/>
    <x v="0"/>
    <x v="1097"/>
    <x v="695"/>
    <x v="270"/>
    <x v="845"/>
    <x v="39"/>
    <x v="2316"/>
    <x v="602"/>
    <x v="423"/>
    <x v="37"/>
    <x v="1"/>
  </r>
  <r>
    <x v="45"/>
    <x v="4249"/>
    <x v="308"/>
    <x v="0"/>
    <x v="1607"/>
    <x v="557"/>
    <x v="270"/>
    <x v="845"/>
    <x v="1099"/>
    <x v="2316"/>
    <x v="185"/>
    <x v="423"/>
    <x v="1755"/>
    <x v="1"/>
  </r>
  <r>
    <x v="45"/>
    <x v="4301"/>
    <x v="308"/>
    <x v="0"/>
    <x v="3661"/>
    <x v="756"/>
    <x v="270"/>
    <x v="845"/>
    <x v="194"/>
    <x v="558"/>
    <x v="602"/>
    <x v="423"/>
    <x v="570"/>
    <x v="1"/>
  </r>
  <r>
    <x v="45"/>
    <x v="4353"/>
    <x v="308"/>
    <x v="0"/>
    <x v="1038"/>
    <x v="836"/>
    <x v="270"/>
    <x v="845"/>
    <x v="1099"/>
    <x v="131"/>
    <x v="602"/>
    <x v="423"/>
    <x v="79"/>
    <x v="1"/>
  </r>
  <r>
    <x v="45"/>
    <x v="4392"/>
    <x v="943"/>
    <x v="0"/>
    <x v="2367"/>
    <x v="668"/>
    <x v="270"/>
    <x v="845"/>
    <x v="441"/>
    <x v="1373"/>
    <x v="602"/>
    <x v="423"/>
    <x v="1450"/>
    <x v="1"/>
  </r>
  <r>
    <x v="45"/>
    <x v="4464"/>
    <x v="67"/>
    <x v="0"/>
    <x v="1041"/>
    <x v="691"/>
    <x v="270"/>
    <x v="845"/>
    <x v="1099"/>
    <x v="252"/>
    <x v="602"/>
    <x v="423"/>
    <x v="159"/>
    <x v="1"/>
  </r>
  <r>
    <x v="45"/>
    <x v="4484"/>
    <x v="308"/>
    <x v="0"/>
    <x v="2063"/>
    <x v="909"/>
    <x v="270"/>
    <x v="845"/>
    <x v="1099"/>
    <x v="1451"/>
    <x v="602"/>
    <x v="423"/>
    <x v="982"/>
    <x v="1"/>
  </r>
  <r>
    <x v="45"/>
    <x v="4498"/>
    <x v="943"/>
    <x v="0"/>
    <x v="699"/>
    <x v="649"/>
    <x v="270"/>
    <x v="845"/>
    <x v="1099"/>
    <x v="2316"/>
    <x v="75"/>
    <x v="423"/>
    <x v="694"/>
    <x v="1"/>
  </r>
  <r>
    <x v="45"/>
    <x v="4504"/>
    <x v="726"/>
    <x v="0"/>
    <x v="4787"/>
    <x v="781"/>
    <x v="270"/>
    <x v="845"/>
    <x v="1099"/>
    <x v="2316"/>
    <x v="81"/>
    <x v="423"/>
    <x v="772"/>
    <x v="1"/>
  </r>
  <r>
    <x v="45"/>
    <x v="4526"/>
    <x v="138"/>
    <x v="0"/>
    <x v="1557"/>
    <x v="671"/>
    <x v="270"/>
    <x v="845"/>
    <x v="1099"/>
    <x v="2316"/>
    <x v="81"/>
    <x v="423"/>
    <x v="772"/>
    <x v="1"/>
  </r>
  <r>
    <x v="45"/>
    <x v="4527"/>
    <x v="104"/>
    <x v="0"/>
    <x v="2089"/>
    <x v="679"/>
    <x v="270"/>
    <x v="845"/>
    <x v="1099"/>
    <x v="2316"/>
    <x v="81"/>
    <x v="423"/>
    <x v="772"/>
    <x v="1"/>
  </r>
  <r>
    <x v="45"/>
    <x v="4548"/>
    <x v="943"/>
    <x v="0"/>
    <x v="2602"/>
    <x v="696"/>
    <x v="270"/>
    <x v="845"/>
    <x v="1099"/>
    <x v="2316"/>
    <x v="81"/>
    <x v="423"/>
    <x v="772"/>
    <x v="1"/>
  </r>
  <r>
    <x v="45"/>
    <x v="4550"/>
    <x v="121"/>
    <x v="0"/>
    <x v="4104"/>
    <x v="709"/>
    <x v="270"/>
    <x v="845"/>
    <x v="162"/>
    <x v="670"/>
    <x v="602"/>
    <x v="423"/>
    <x v="642"/>
    <x v="1"/>
  </r>
  <r>
    <x v="45"/>
    <x v="4584"/>
    <x v="467"/>
    <x v="0"/>
    <x v="2171"/>
    <x v="616"/>
    <x v="270"/>
    <x v="845"/>
    <x v="1099"/>
    <x v="2316"/>
    <x v="294"/>
    <x v="423"/>
    <x v="2435"/>
    <x v="1"/>
  </r>
  <r>
    <x v="45"/>
    <x v="4586"/>
    <x v="943"/>
    <x v="0"/>
    <x v="1589"/>
    <x v="784"/>
    <x v="270"/>
    <x v="845"/>
    <x v="1099"/>
    <x v="2316"/>
    <x v="142"/>
    <x v="423"/>
    <x v="1351"/>
    <x v="1"/>
  </r>
  <r>
    <x v="45"/>
    <x v="4623"/>
    <x v="308"/>
    <x v="0"/>
    <x v="4045"/>
    <x v="747"/>
    <x v="270"/>
    <x v="845"/>
    <x v="1099"/>
    <x v="2316"/>
    <x v="602"/>
    <x v="103"/>
    <x v="60"/>
    <x v="1"/>
  </r>
  <r>
    <x v="45"/>
    <x v="4629"/>
    <x v="215"/>
    <x v="0"/>
    <x v="3692"/>
    <x v="598"/>
    <x v="270"/>
    <x v="845"/>
    <x v="1099"/>
    <x v="154"/>
    <x v="602"/>
    <x v="423"/>
    <x v="94"/>
    <x v="1"/>
  </r>
  <r>
    <x v="45"/>
    <x v="4646"/>
    <x v="439"/>
    <x v="0"/>
    <x v="3461"/>
    <x v="550"/>
    <x v="270"/>
    <x v="845"/>
    <x v="1099"/>
    <x v="2316"/>
    <x v="142"/>
    <x v="423"/>
    <x v="1351"/>
    <x v="1"/>
  </r>
  <r>
    <x v="45"/>
    <x v="4647"/>
    <x v="873"/>
    <x v="0"/>
    <x v="1126"/>
    <x v="741"/>
    <x v="270"/>
    <x v="845"/>
    <x v="1099"/>
    <x v="2316"/>
    <x v="81"/>
    <x v="423"/>
    <x v="772"/>
    <x v="1"/>
  </r>
  <r>
    <x v="45"/>
    <x v="4669"/>
    <x v="215"/>
    <x v="0"/>
    <x v="1006"/>
    <x v="574"/>
    <x v="270"/>
    <x v="845"/>
    <x v="1099"/>
    <x v="2316"/>
    <x v="56"/>
    <x v="423"/>
    <x v="465"/>
    <x v="1"/>
  </r>
  <r>
    <x v="45"/>
    <x v="4772"/>
    <x v="511"/>
    <x v="0"/>
    <x v="4674"/>
    <x v="740"/>
    <x v="270"/>
    <x v="845"/>
    <x v="194"/>
    <x v="575"/>
    <x v="602"/>
    <x v="423"/>
    <x v="585"/>
    <x v="1"/>
  </r>
  <r>
    <x v="45"/>
    <x v="4784"/>
    <x v="498"/>
    <x v="0"/>
    <x v="3373"/>
    <x v="869"/>
    <x v="270"/>
    <x v="845"/>
    <x v="305"/>
    <x v="725"/>
    <x v="602"/>
    <x v="423"/>
    <x v="830"/>
    <x v="1"/>
  </r>
  <r>
    <x v="45"/>
    <x v="4803"/>
    <x v="575"/>
    <x v="0"/>
    <x v="1989"/>
    <x v="576"/>
    <x v="270"/>
    <x v="845"/>
    <x v="1099"/>
    <x v="2316"/>
    <x v="81"/>
    <x v="423"/>
    <x v="772"/>
    <x v="1"/>
  </r>
  <r>
    <x v="45"/>
    <x v="4811"/>
    <x v="849"/>
    <x v="0"/>
    <x v="1153"/>
    <x v="864"/>
    <x v="270"/>
    <x v="845"/>
    <x v="613"/>
    <x v="2316"/>
    <x v="602"/>
    <x v="423"/>
    <x v="350"/>
    <x v="1"/>
  </r>
  <r>
    <x v="45"/>
    <x v="4812"/>
    <x v="67"/>
    <x v="0"/>
    <x v="4721"/>
    <x v="637"/>
    <x v="270"/>
    <x v="845"/>
    <x v="1099"/>
    <x v="2316"/>
    <x v="40"/>
    <x v="423"/>
    <x v="254"/>
    <x v="1"/>
  </r>
  <r>
    <x v="45"/>
    <x v="4980"/>
    <x v="943"/>
    <x v="0"/>
    <x v="3455"/>
    <x v="660"/>
    <x v="270"/>
    <x v="845"/>
    <x v="1099"/>
    <x v="2316"/>
    <x v="229"/>
    <x v="423"/>
    <x v="2118"/>
    <x v="1"/>
  </r>
  <r>
    <x v="45"/>
    <x v="4988"/>
    <x v="439"/>
    <x v="0"/>
    <x v="3749"/>
    <x v="824"/>
    <x v="270"/>
    <x v="845"/>
    <x v="305"/>
    <x v="725"/>
    <x v="602"/>
    <x v="423"/>
    <x v="830"/>
    <x v="1"/>
  </r>
  <r>
    <x v="45"/>
    <x v="5014"/>
    <x v="540"/>
    <x v="0"/>
    <x v="1061"/>
    <x v="835"/>
    <x v="270"/>
    <x v="845"/>
    <x v="194"/>
    <x v="692"/>
    <x v="602"/>
    <x v="423"/>
    <x v="686"/>
    <x v="1"/>
  </r>
  <r>
    <x v="45"/>
    <x v="5016"/>
    <x v="785"/>
    <x v="0"/>
    <x v="3426"/>
    <x v="771"/>
    <x v="270"/>
    <x v="845"/>
    <x v="705"/>
    <x v="1350"/>
    <x v="602"/>
    <x v="423"/>
    <x v="1695"/>
    <x v="1"/>
  </r>
  <r>
    <x v="45"/>
    <x v="5022"/>
    <x v="439"/>
    <x v="0"/>
    <x v="4437"/>
    <x v="944"/>
    <x v="270"/>
    <x v="845"/>
    <x v="1099"/>
    <x v="1469"/>
    <x v="602"/>
    <x v="423"/>
    <x v="1001"/>
    <x v="1"/>
  </r>
  <r>
    <x v="45"/>
    <x v="5071"/>
    <x v="484"/>
    <x v="0"/>
    <x v="1430"/>
    <x v="780"/>
    <x v="270"/>
    <x v="845"/>
    <x v="441"/>
    <x v="983"/>
    <x v="602"/>
    <x v="423"/>
    <x v="1152"/>
    <x v="1"/>
  </r>
  <r>
    <x v="45"/>
    <x v="5446"/>
    <x v="172"/>
    <x v="0"/>
    <x v="4737"/>
    <x v="804"/>
    <x v="270"/>
    <x v="845"/>
    <x v="305"/>
    <x v="725"/>
    <x v="602"/>
    <x v="423"/>
    <x v="830"/>
    <x v="1"/>
  </r>
  <r>
    <x v="45"/>
    <x v="5448"/>
    <x v="795"/>
    <x v="0"/>
    <x v="4666"/>
    <x v="643"/>
    <x v="270"/>
    <x v="845"/>
    <x v="194"/>
    <x v="653"/>
    <x v="602"/>
    <x v="423"/>
    <x v="657"/>
    <x v="1"/>
  </r>
  <r>
    <x v="45"/>
    <x v="5659"/>
    <x v="75"/>
    <x v="0"/>
    <x v="2280"/>
    <x v="757"/>
    <x v="270"/>
    <x v="845"/>
    <x v="698"/>
    <x v="1858"/>
    <x v="105"/>
    <x v="423"/>
    <x v="2494"/>
    <x v="1"/>
  </r>
  <r>
    <x v="45"/>
    <x v="5701"/>
    <x v="439"/>
    <x v="0"/>
    <x v="361"/>
    <x v="745"/>
    <x v="270"/>
    <x v="845"/>
    <x v="715"/>
    <x v="902"/>
    <x v="602"/>
    <x v="423"/>
    <x v="1379"/>
    <x v="1"/>
  </r>
  <r>
    <x v="45"/>
    <x v="5701"/>
    <x v="439"/>
    <x v="0"/>
    <x v="361"/>
    <x v="745"/>
    <x v="270"/>
    <x v="845"/>
    <x v="714"/>
    <x v="1736"/>
    <x v="602"/>
    <x v="423"/>
    <x v="2007"/>
    <x v="1"/>
  </r>
  <r>
    <x v="45"/>
    <x v="5771"/>
    <x v="364"/>
    <x v="0"/>
    <x v="123"/>
    <x v="665"/>
    <x v="270"/>
    <x v="845"/>
    <x v="1099"/>
    <x v="2316"/>
    <x v="81"/>
    <x v="423"/>
    <x v="772"/>
    <x v="1"/>
  </r>
  <r>
    <x v="45"/>
    <x v="5878"/>
    <x v="642"/>
    <x v="0"/>
    <x v="309"/>
    <x v="727"/>
    <x v="270"/>
    <x v="845"/>
    <x v="305"/>
    <x v="725"/>
    <x v="602"/>
    <x v="423"/>
    <x v="830"/>
    <x v="1"/>
  </r>
  <r>
    <x v="45"/>
    <x v="5895"/>
    <x v="528"/>
    <x v="0"/>
    <x v="1010"/>
    <x v="810"/>
    <x v="270"/>
    <x v="845"/>
    <x v="1099"/>
    <x v="230"/>
    <x v="602"/>
    <x v="423"/>
    <x v="145"/>
    <x v="1"/>
  </r>
  <r>
    <x v="45"/>
    <x v="5899"/>
    <x v="261"/>
    <x v="0"/>
    <x v="4841"/>
    <x v="829"/>
    <x v="270"/>
    <x v="845"/>
    <x v="1099"/>
    <x v="2316"/>
    <x v="125"/>
    <x v="423"/>
    <x v="1222"/>
    <x v="1"/>
  </r>
  <r>
    <x v="45"/>
    <x v="5910"/>
    <x v="308"/>
    <x v="0"/>
    <x v="3841"/>
    <x v="556"/>
    <x v="270"/>
    <x v="845"/>
    <x v="1099"/>
    <x v="147"/>
    <x v="602"/>
    <x v="423"/>
    <x v="90"/>
    <x v="1"/>
  </r>
  <r>
    <x v="45"/>
    <x v="5915"/>
    <x v="614"/>
    <x v="0"/>
    <x v="1123"/>
    <x v="577"/>
    <x v="270"/>
    <x v="845"/>
    <x v="1099"/>
    <x v="2316"/>
    <x v="81"/>
    <x v="423"/>
    <x v="772"/>
    <x v="1"/>
  </r>
  <r>
    <x v="45"/>
    <x v="5916"/>
    <x v="174"/>
    <x v="0"/>
    <x v="227"/>
    <x v="579"/>
    <x v="270"/>
    <x v="845"/>
    <x v="305"/>
    <x v="725"/>
    <x v="602"/>
    <x v="423"/>
    <x v="830"/>
    <x v="1"/>
  </r>
  <r>
    <x v="45"/>
    <x v="5923"/>
    <x v="483"/>
    <x v="0"/>
    <x v="2529"/>
    <x v="551"/>
    <x v="270"/>
    <x v="845"/>
    <x v="1099"/>
    <x v="57"/>
    <x v="602"/>
    <x v="423"/>
    <x v="36"/>
    <x v="1"/>
  </r>
  <r>
    <x v="45"/>
    <x v="5924"/>
    <x v="61"/>
    <x v="0"/>
    <x v="2606"/>
    <x v="825"/>
    <x v="270"/>
    <x v="845"/>
    <x v="907"/>
    <x v="1954"/>
    <x v="429"/>
    <x v="423"/>
    <x v="3105"/>
    <x v="1"/>
  </r>
  <r>
    <x v="45"/>
    <x v="6031"/>
    <x v="943"/>
    <x v="0"/>
    <x v="1963"/>
    <x v="698"/>
    <x v="270"/>
    <x v="845"/>
    <x v="1099"/>
    <x v="2316"/>
    <x v="81"/>
    <x v="423"/>
    <x v="772"/>
    <x v="1"/>
  </r>
  <r>
    <x v="45"/>
    <x v="6074"/>
    <x v="86"/>
    <x v="0"/>
    <x v="1410"/>
    <x v="617"/>
    <x v="270"/>
    <x v="845"/>
    <x v="1099"/>
    <x v="2316"/>
    <x v="182"/>
    <x v="423"/>
    <x v="1742"/>
    <x v="1"/>
  </r>
  <r>
    <x v="45"/>
    <x v="6264"/>
    <x v="908"/>
    <x v="0"/>
    <x v="2263"/>
    <x v="830"/>
    <x v="270"/>
    <x v="845"/>
    <x v="620"/>
    <x v="1352"/>
    <x v="602"/>
    <x v="423"/>
    <x v="1591"/>
    <x v="1"/>
  </r>
  <r>
    <x v="45"/>
    <x v="6283"/>
    <x v="203"/>
    <x v="0"/>
    <x v="3800"/>
    <x v="823"/>
    <x v="270"/>
    <x v="845"/>
    <x v="1099"/>
    <x v="125"/>
    <x v="602"/>
    <x v="423"/>
    <x v="76"/>
    <x v="1"/>
  </r>
  <r>
    <x v="45"/>
    <x v="6286"/>
    <x v="642"/>
    <x v="0"/>
    <x v="295"/>
    <x v="585"/>
    <x v="270"/>
    <x v="845"/>
    <x v="1099"/>
    <x v="2316"/>
    <x v="81"/>
    <x v="423"/>
    <x v="772"/>
    <x v="1"/>
  </r>
  <r>
    <x v="45"/>
    <x v="6386"/>
    <x v="139"/>
    <x v="0"/>
    <x v="1073"/>
    <x v="584"/>
    <x v="270"/>
    <x v="845"/>
    <x v="1099"/>
    <x v="2316"/>
    <x v="142"/>
    <x v="423"/>
    <x v="1351"/>
    <x v="1"/>
  </r>
  <r>
    <x v="45"/>
    <x v="6396"/>
    <x v="535"/>
    <x v="0"/>
    <x v="334"/>
    <x v="591"/>
    <x v="270"/>
    <x v="845"/>
    <x v="1099"/>
    <x v="2316"/>
    <x v="81"/>
    <x v="423"/>
    <x v="772"/>
    <x v="1"/>
  </r>
  <r>
    <x v="46"/>
    <x v="5"/>
    <x v="1"/>
    <x v="0"/>
    <x v="4374"/>
    <x v="980"/>
    <x v="270"/>
    <x v="301"/>
    <x v="1099"/>
    <x v="2316"/>
    <x v="110"/>
    <x v="423"/>
    <x v="3004"/>
    <x v="0"/>
  </r>
  <r>
    <x v="46"/>
    <x v="1181"/>
    <x v="439"/>
    <x v="0"/>
    <x v="381"/>
    <x v="980"/>
    <x v="270"/>
    <x v="78"/>
    <x v="1099"/>
    <x v="1986"/>
    <x v="602"/>
    <x v="423"/>
    <x v="2512"/>
    <x v="0"/>
  </r>
  <r>
    <x v="46"/>
    <x v="2523"/>
    <x v="61"/>
    <x v="0"/>
    <x v="4380"/>
    <x v="980"/>
    <x v="270"/>
    <x v="845"/>
    <x v="1099"/>
    <x v="459"/>
    <x v="602"/>
    <x v="423"/>
    <x v="259"/>
    <x v="0"/>
  </r>
  <r>
    <x v="46"/>
    <x v="2544"/>
    <x v="763"/>
    <x v="0"/>
    <x v="200"/>
    <x v="980"/>
    <x v="270"/>
    <x v="179"/>
    <x v="1099"/>
    <x v="2316"/>
    <x v="602"/>
    <x v="423"/>
    <x v="2488"/>
    <x v="0"/>
  </r>
  <r>
    <x v="46"/>
    <x v="2583"/>
    <x v="823"/>
    <x v="0"/>
    <x v="1151"/>
    <x v="980"/>
    <x v="270"/>
    <x v="23"/>
    <x v="1099"/>
    <x v="2316"/>
    <x v="602"/>
    <x v="423"/>
    <x v="172"/>
    <x v="0"/>
  </r>
  <r>
    <x v="46"/>
    <x v="2584"/>
    <x v="308"/>
    <x v="0"/>
    <x v="3781"/>
    <x v="980"/>
    <x v="270"/>
    <x v="845"/>
    <x v="1099"/>
    <x v="2316"/>
    <x v="602"/>
    <x v="66"/>
    <x v="32"/>
    <x v="0"/>
  </r>
  <r>
    <x v="46"/>
    <x v="2619"/>
    <x v="61"/>
    <x v="0"/>
    <x v="2693"/>
    <x v="980"/>
    <x v="270"/>
    <x v="424"/>
    <x v="1099"/>
    <x v="2316"/>
    <x v="602"/>
    <x v="423"/>
    <x v="3187"/>
    <x v="0"/>
  </r>
  <r>
    <x v="46"/>
    <x v="3155"/>
    <x v="943"/>
    <x v="0"/>
    <x v="4303"/>
    <x v="980"/>
    <x v="270"/>
    <x v="301"/>
    <x v="1099"/>
    <x v="2316"/>
    <x v="602"/>
    <x v="423"/>
    <x v="2911"/>
    <x v="0"/>
  </r>
  <r>
    <x v="46"/>
    <x v="3420"/>
    <x v="484"/>
    <x v="0"/>
    <x v="4189"/>
    <x v="980"/>
    <x v="270"/>
    <x v="845"/>
    <x v="1099"/>
    <x v="2316"/>
    <x v="105"/>
    <x v="423"/>
    <x v="1067"/>
    <x v="0"/>
  </r>
  <r>
    <x v="46"/>
    <x v="4255"/>
    <x v="861"/>
    <x v="0"/>
    <x v="3511"/>
    <x v="980"/>
    <x v="270"/>
    <x v="367"/>
    <x v="1099"/>
    <x v="2316"/>
    <x v="489"/>
    <x v="423"/>
    <x v="3356"/>
    <x v="0"/>
  </r>
  <r>
    <x v="46"/>
    <x v="4338"/>
    <x v="478"/>
    <x v="0"/>
    <x v="4744"/>
    <x v="980"/>
    <x v="270"/>
    <x v="155"/>
    <x v="1099"/>
    <x v="2316"/>
    <x v="602"/>
    <x v="423"/>
    <x v="2321"/>
    <x v="0"/>
  </r>
  <r>
    <x v="46"/>
    <x v="5213"/>
    <x v="943"/>
    <x v="0"/>
    <x v="4002"/>
    <x v="980"/>
    <x v="270"/>
    <x v="179"/>
    <x v="1099"/>
    <x v="2316"/>
    <x v="602"/>
    <x v="423"/>
    <x v="2488"/>
    <x v="0"/>
  </r>
  <r>
    <x v="46"/>
    <x v="5248"/>
    <x v="580"/>
    <x v="0"/>
    <x v="604"/>
    <x v="980"/>
    <x v="270"/>
    <x v="301"/>
    <x v="1099"/>
    <x v="2316"/>
    <x v="602"/>
    <x v="423"/>
    <x v="2911"/>
    <x v="0"/>
  </r>
  <r>
    <x v="46"/>
    <x v="5280"/>
    <x v="61"/>
    <x v="0"/>
    <x v="2899"/>
    <x v="980"/>
    <x v="270"/>
    <x v="92"/>
    <x v="1099"/>
    <x v="2316"/>
    <x v="602"/>
    <x v="423"/>
    <x v="1742"/>
    <x v="0"/>
  </r>
  <r>
    <x v="46"/>
    <x v="5549"/>
    <x v="850"/>
    <x v="0"/>
    <x v="1565"/>
    <x v="980"/>
    <x v="184"/>
    <x v="845"/>
    <x v="1099"/>
    <x v="761"/>
    <x v="602"/>
    <x v="423"/>
    <x v="3552"/>
    <x v="0"/>
  </r>
  <r>
    <x v="46"/>
    <x v="5718"/>
    <x v="75"/>
    <x v="0"/>
    <x v="3916"/>
    <x v="980"/>
    <x v="270"/>
    <x v="411"/>
    <x v="1099"/>
    <x v="2316"/>
    <x v="602"/>
    <x v="423"/>
    <x v="3166"/>
    <x v="0"/>
  </r>
  <r>
    <x v="46"/>
    <x v="5735"/>
    <x v="943"/>
    <x v="0"/>
    <x v="660"/>
    <x v="980"/>
    <x v="270"/>
    <x v="65"/>
    <x v="1099"/>
    <x v="2316"/>
    <x v="602"/>
    <x v="423"/>
    <x v="1067"/>
    <x v="0"/>
  </r>
  <r>
    <x v="46"/>
    <x v="6098"/>
    <x v="943"/>
    <x v="0"/>
    <x v="4862"/>
    <x v="980"/>
    <x v="270"/>
    <x v="845"/>
    <x v="1099"/>
    <x v="148"/>
    <x v="227"/>
    <x v="423"/>
    <x v="2185"/>
    <x v="0"/>
  </r>
  <r>
    <x v="46"/>
    <x v="6104"/>
    <x v="61"/>
    <x v="0"/>
    <x v="2899"/>
    <x v="980"/>
    <x v="270"/>
    <x v="845"/>
    <x v="1099"/>
    <x v="165"/>
    <x v="602"/>
    <x v="423"/>
    <x v="101"/>
    <x v="0"/>
  </r>
  <r>
    <x v="46"/>
    <x v="756"/>
    <x v="943"/>
    <x v="0"/>
    <x v="4300"/>
    <x v="980"/>
    <x v="270"/>
    <x v="845"/>
    <x v="1099"/>
    <x v="1540"/>
    <x v="323"/>
    <x v="423"/>
    <x v="2705"/>
    <x v="1"/>
  </r>
  <r>
    <x v="46"/>
    <x v="1081"/>
    <x v="921"/>
    <x v="0"/>
    <x v="100"/>
    <x v="980"/>
    <x v="270"/>
    <x v="845"/>
    <x v="1099"/>
    <x v="1249"/>
    <x v="602"/>
    <x v="423"/>
    <x v="785"/>
    <x v="1"/>
  </r>
  <r>
    <x v="46"/>
    <x v="2155"/>
    <x v="943"/>
    <x v="0"/>
    <x v="3346"/>
    <x v="980"/>
    <x v="270"/>
    <x v="845"/>
    <x v="1099"/>
    <x v="2316"/>
    <x v="275"/>
    <x v="423"/>
    <x v="2321"/>
    <x v="1"/>
  </r>
  <r>
    <x v="46"/>
    <x v="6319"/>
    <x v="943"/>
    <x v="0"/>
    <x v="4870"/>
    <x v="980"/>
    <x v="270"/>
    <x v="845"/>
    <x v="1099"/>
    <x v="1791"/>
    <x v="200"/>
    <x v="423"/>
    <x v="2482"/>
    <x v="1"/>
  </r>
  <r>
    <x v="47"/>
    <x v="537"/>
    <x v="308"/>
    <x v="0"/>
    <x v="3771"/>
    <x v="980"/>
    <x v="270"/>
    <x v="42"/>
    <x v="1099"/>
    <x v="2316"/>
    <x v="602"/>
    <x v="423"/>
    <x v="350"/>
    <x v="0"/>
  </r>
  <r>
    <x v="47"/>
    <x v="966"/>
    <x v="478"/>
    <x v="0"/>
    <x v="4617"/>
    <x v="980"/>
    <x v="270"/>
    <x v="92"/>
    <x v="1099"/>
    <x v="2316"/>
    <x v="602"/>
    <x v="423"/>
    <x v="1742"/>
    <x v="0"/>
  </r>
  <r>
    <x v="47"/>
    <x v="1498"/>
    <x v="785"/>
    <x v="0"/>
    <x v="4241"/>
    <x v="980"/>
    <x v="270"/>
    <x v="122"/>
    <x v="1099"/>
    <x v="2316"/>
    <x v="602"/>
    <x v="423"/>
    <x v="2118"/>
    <x v="0"/>
  </r>
  <r>
    <x v="47"/>
    <x v="2584"/>
    <x v="308"/>
    <x v="0"/>
    <x v="3781"/>
    <x v="980"/>
    <x v="270"/>
    <x v="92"/>
    <x v="1099"/>
    <x v="2316"/>
    <x v="602"/>
    <x v="423"/>
    <x v="1742"/>
    <x v="0"/>
  </r>
  <r>
    <x v="47"/>
    <x v="2584"/>
    <x v="308"/>
    <x v="0"/>
    <x v="3781"/>
    <x v="980"/>
    <x v="270"/>
    <x v="320"/>
    <x v="1099"/>
    <x v="2316"/>
    <x v="602"/>
    <x v="423"/>
    <x v="2962"/>
    <x v="0"/>
  </r>
  <r>
    <x v="47"/>
    <x v="2648"/>
    <x v="75"/>
    <x v="0"/>
    <x v="78"/>
    <x v="980"/>
    <x v="270"/>
    <x v="179"/>
    <x v="1099"/>
    <x v="2316"/>
    <x v="602"/>
    <x v="423"/>
    <x v="2488"/>
    <x v="0"/>
  </r>
  <r>
    <x v="47"/>
    <x v="2648"/>
    <x v="75"/>
    <x v="0"/>
    <x v="78"/>
    <x v="980"/>
    <x v="270"/>
    <x v="144"/>
    <x v="1099"/>
    <x v="2316"/>
    <x v="602"/>
    <x v="423"/>
    <x v="2257"/>
    <x v="0"/>
  </r>
  <r>
    <x v="47"/>
    <x v="2648"/>
    <x v="75"/>
    <x v="0"/>
    <x v="78"/>
    <x v="980"/>
    <x v="270"/>
    <x v="187"/>
    <x v="1099"/>
    <x v="2316"/>
    <x v="602"/>
    <x v="423"/>
    <x v="2542"/>
    <x v="0"/>
  </r>
  <r>
    <x v="47"/>
    <x v="3044"/>
    <x v="1"/>
    <x v="0"/>
    <x v="434"/>
    <x v="980"/>
    <x v="270"/>
    <x v="92"/>
    <x v="1099"/>
    <x v="2316"/>
    <x v="602"/>
    <x v="423"/>
    <x v="1742"/>
    <x v="0"/>
  </r>
  <r>
    <x v="47"/>
    <x v="3063"/>
    <x v="785"/>
    <x v="0"/>
    <x v="3434"/>
    <x v="980"/>
    <x v="270"/>
    <x v="179"/>
    <x v="1099"/>
    <x v="2316"/>
    <x v="602"/>
    <x v="423"/>
    <x v="2488"/>
    <x v="0"/>
  </r>
  <r>
    <x v="47"/>
    <x v="3152"/>
    <x v="553"/>
    <x v="0"/>
    <x v="1862"/>
    <x v="980"/>
    <x v="270"/>
    <x v="185"/>
    <x v="1099"/>
    <x v="2316"/>
    <x v="602"/>
    <x v="423"/>
    <x v="2527"/>
    <x v="0"/>
  </r>
  <r>
    <x v="47"/>
    <x v="3356"/>
    <x v="484"/>
    <x v="0"/>
    <x v="4960"/>
    <x v="980"/>
    <x v="270"/>
    <x v="122"/>
    <x v="1099"/>
    <x v="2316"/>
    <x v="602"/>
    <x v="423"/>
    <x v="2118"/>
    <x v="0"/>
  </r>
  <r>
    <x v="47"/>
    <x v="4338"/>
    <x v="478"/>
    <x v="0"/>
    <x v="4744"/>
    <x v="980"/>
    <x v="270"/>
    <x v="101"/>
    <x v="1099"/>
    <x v="2316"/>
    <x v="602"/>
    <x v="423"/>
    <x v="1856"/>
    <x v="0"/>
  </r>
  <r>
    <x v="47"/>
    <x v="5221"/>
    <x v="75"/>
    <x v="0"/>
    <x v="3916"/>
    <x v="980"/>
    <x v="270"/>
    <x v="474"/>
    <x v="1099"/>
    <x v="2316"/>
    <x v="602"/>
    <x v="423"/>
    <x v="3278"/>
    <x v="0"/>
  </r>
  <r>
    <x v="47"/>
    <x v="5251"/>
    <x v="295"/>
    <x v="0"/>
    <x v="979"/>
    <x v="980"/>
    <x v="270"/>
    <x v="162"/>
    <x v="1099"/>
    <x v="2316"/>
    <x v="602"/>
    <x v="423"/>
    <x v="2361"/>
    <x v="0"/>
  </r>
  <r>
    <x v="47"/>
    <x v="5257"/>
    <x v="75"/>
    <x v="0"/>
    <x v="1179"/>
    <x v="980"/>
    <x v="270"/>
    <x v="6"/>
    <x v="1099"/>
    <x v="2316"/>
    <x v="602"/>
    <x v="423"/>
    <x v="53"/>
    <x v="0"/>
  </r>
  <r>
    <x v="47"/>
    <x v="5325"/>
    <x v="485"/>
    <x v="0"/>
    <x v="450"/>
    <x v="980"/>
    <x v="270"/>
    <x v="187"/>
    <x v="1099"/>
    <x v="2316"/>
    <x v="602"/>
    <x v="423"/>
    <x v="2542"/>
    <x v="0"/>
  </r>
  <r>
    <x v="47"/>
    <x v="5499"/>
    <x v="75"/>
    <x v="0"/>
    <x v="3916"/>
    <x v="980"/>
    <x v="270"/>
    <x v="54"/>
    <x v="1099"/>
    <x v="2316"/>
    <x v="602"/>
    <x v="423"/>
    <x v="694"/>
    <x v="0"/>
  </r>
  <r>
    <x v="47"/>
    <x v="5598"/>
    <x v="637"/>
    <x v="0"/>
    <x v="4967"/>
    <x v="980"/>
    <x v="270"/>
    <x v="75"/>
    <x v="1099"/>
    <x v="2316"/>
    <x v="602"/>
    <x v="423"/>
    <x v="1289"/>
    <x v="0"/>
  </r>
  <r>
    <x v="47"/>
    <x v="6105"/>
    <x v="943"/>
    <x v="0"/>
    <x v="1639"/>
    <x v="980"/>
    <x v="270"/>
    <x v="122"/>
    <x v="1099"/>
    <x v="2316"/>
    <x v="602"/>
    <x v="423"/>
    <x v="2118"/>
    <x v="0"/>
  </r>
  <r>
    <x v="47"/>
    <x v="66"/>
    <x v="439"/>
    <x v="0"/>
    <x v="298"/>
    <x v="980"/>
    <x v="270"/>
    <x v="845"/>
    <x v="205"/>
    <x v="789"/>
    <x v="602"/>
    <x v="423"/>
    <x v="789"/>
    <x v="1"/>
  </r>
  <r>
    <x v="47"/>
    <x v="389"/>
    <x v="943"/>
    <x v="0"/>
    <x v="4867"/>
    <x v="980"/>
    <x v="270"/>
    <x v="845"/>
    <x v="100"/>
    <x v="344"/>
    <x v="602"/>
    <x v="423"/>
    <x v="351"/>
    <x v="1"/>
  </r>
  <r>
    <x v="47"/>
    <x v="590"/>
    <x v="308"/>
    <x v="0"/>
    <x v="629"/>
    <x v="980"/>
    <x v="270"/>
    <x v="845"/>
    <x v="344"/>
    <x v="526"/>
    <x v="602"/>
    <x v="423"/>
    <x v="731"/>
    <x v="1"/>
  </r>
  <r>
    <x v="47"/>
    <x v="892"/>
    <x v="75"/>
    <x v="0"/>
    <x v="2116"/>
    <x v="980"/>
    <x v="270"/>
    <x v="845"/>
    <x v="100"/>
    <x v="844"/>
    <x v="602"/>
    <x v="423"/>
    <x v="720"/>
    <x v="1"/>
  </r>
  <r>
    <x v="47"/>
    <x v="895"/>
    <x v="400"/>
    <x v="0"/>
    <x v="4315"/>
    <x v="980"/>
    <x v="270"/>
    <x v="845"/>
    <x v="1099"/>
    <x v="2316"/>
    <x v="602"/>
    <x v="300"/>
    <x v="1194"/>
    <x v="1"/>
  </r>
  <r>
    <x v="47"/>
    <x v="986"/>
    <x v="67"/>
    <x v="0"/>
    <x v="3985"/>
    <x v="980"/>
    <x v="270"/>
    <x v="845"/>
    <x v="445"/>
    <x v="1197"/>
    <x v="602"/>
    <x v="423"/>
    <x v="1310"/>
    <x v="1"/>
  </r>
  <r>
    <x v="47"/>
    <x v="1333"/>
    <x v="926"/>
    <x v="0"/>
    <x v="3579"/>
    <x v="980"/>
    <x v="270"/>
    <x v="845"/>
    <x v="344"/>
    <x v="1068"/>
    <x v="602"/>
    <x v="423"/>
    <x v="1132"/>
    <x v="1"/>
  </r>
  <r>
    <x v="47"/>
    <x v="1570"/>
    <x v="308"/>
    <x v="0"/>
    <x v="3771"/>
    <x v="980"/>
    <x v="270"/>
    <x v="845"/>
    <x v="344"/>
    <x v="1034"/>
    <x v="602"/>
    <x v="423"/>
    <x v="1101"/>
    <x v="1"/>
  </r>
  <r>
    <x v="47"/>
    <x v="1582"/>
    <x v="859"/>
    <x v="0"/>
    <x v="3516"/>
    <x v="980"/>
    <x v="270"/>
    <x v="845"/>
    <x v="205"/>
    <x v="784"/>
    <x v="602"/>
    <x v="423"/>
    <x v="788"/>
    <x v="1"/>
  </r>
  <r>
    <x v="47"/>
    <x v="1850"/>
    <x v="439"/>
    <x v="0"/>
    <x v="3710"/>
    <x v="980"/>
    <x v="270"/>
    <x v="845"/>
    <x v="387"/>
    <x v="1011"/>
    <x v="602"/>
    <x v="423"/>
    <x v="1123"/>
    <x v="1"/>
  </r>
  <r>
    <x v="47"/>
    <x v="2029"/>
    <x v="785"/>
    <x v="0"/>
    <x v="2732"/>
    <x v="980"/>
    <x v="270"/>
    <x v="845"/>
    <x v="484"/>
    <x v="273"/>
    <x v="602"/>
    <x v="423"/>
    <x v="643"/>
    <x v="1"/>
  </r>
  <r>
    <x v="47"/>
    <x v="2029"/>
    <x v="785"/>
    <x v="0"/>
    <x v="2732"/>
    <x v="980"/>
    <x v="270"/>
    <x v="845"/>
    <x v="100"/>
    <x v="344"/>
    <x v="602"/>
    <x v="423"/>
    <x v="351"/>
    <x v="1"/>
  </r>
  <r>
    <x v="47"/>
    <x v="2092"/>
    <x v="75"/>
    <x v="0"/>
    <x v="2116"/>
    <x v="980"/>
    <x v="270"/>
    <x v="845"/>
    <x v="100"/>
    <x v="844"/>
    <x v="602"/>
    <x v="423"/>
    <x v="720"/>
    <x v="1"/>
  </r>
  <r>
    <x v="47"/>
    <x v="2149"/>
    <x v="439"/>
    <x v="0"/>
    <x v="283"/>
    <x v="980"/>
    <x v="270"/>
    <x v="845"/>
    <x v="445"/>
    <x v="1068"/>
    <x v="602"/>
    <x v="423"/>
    <x v="1228"/>
    <x v="1"/>
  </r>
  <r>
    <x v="47"/>
    <x v="2154"/>
    <x v="484"/>
    <x v="0"/>
    <x v="4168"/>
    <x v="980"/>
    <x v="270"/>
    <x v="845"/>
    <x v="821"/>
    <x v="1052"/>
    <x v="602"/>
    <x v="423"/>
    <x v="1676"/>
    <x v="1"/>
  </r>
  <r>
    <x v="47"/>
    <x v="2154"/>
    <x v="417"/>
    <x v="0"/>
    <x v="2801"/>
    <x v="980"/>
    <x v="270"/>
    <x v="845"/>
    <x v="1099"/>
    <x v="2316"/>
    <x v="517"/>
    <x v="423"/>
    <x v="3258"/>
    <x v="1"/>
  </r>
  <r>
    <x v="47"/>
    <x v="2207"/>
    <x v="478"/>
    <x v="0"/>
    <x v="1241"/>
    <x v="980"/>
    <x v="270"/>
    <x v="845"/>
    <x v="484"/>
    <x v="196"/>
    <x v="602"/>
    <x v="423"/>
    <x v="549"/>
    <x v="1"/>
  </r>
  <r>
    <x v="47"/>
    <x v="2318"/>
    <x v="886"/>
    <x v="0"/>
    <x v="2098"/>
    <x v="980"/>
    <x v="270"/>
    <x v="845"/>
    <x v="638"/>
    <x v="1181"/>
    <x v="602"/>
    <x v="423"/>
    <x v="1494"/>
    <x v="1"/>
  </r>
  <r>
    <x v="47"/>
    <x v="2424"/>
    <x v="75"/>
    <x v="0"/>
    <x v="2116"/>
    <x v="980"/>
    <x v="270"/>
    <x v="845"/>
    <x v="274"/>
    <x v="526"/>
    <x v="602"/>
    <x v="423"/>
    <x v="652"/>
    <x v="1"/>
  </r>
  <r>
    <x v="47"/>
    <x v="2706"/>
    <x v="858"/>
    <x v="0"/>
    <x v="3353"/>
    <x v="980"/>
    <x v="270"/>
    <x v="845"/>
    <x v="535"/>
    <x v="1341"/>
    <x v="602"/>
    <x v="423"/>
    <x v="1516"/>
    <x v="1"/>
  </r>
  <r>
    <x v="47"/>
    <x v="2745"/>
    <x v="861"/>
    <x v="0"/>
    <x v="636"/>
    <x v="980"/>
    <x v="270"/>
    <x v="845"/>
    <x v="205"/>
    <x v="816"/>
    <x v="602"/>
    <x v="423"/>
    <x v="807"/>
    <x v="1"/>
  </r>
  <r>
    <x v="47"/>
    <x v="2839"/>
    <x v="637"/>
    <x v="0"/>
    <x v="4612"/>
    <x v="980"/>
    <x v="270"/>
    <x v="845"/>
    <x v="535"/>
    <x v="1197"/>
    <x v="602"/>
    <x v="423"/>
    <x v="1393"/>
    <x v="1"/>
  </r>
  <r>
    <x v="47"/>
    <x v="2891"/>
    <x v="763"/>
    <x v="0"/>
    <x v="3829"/>
    <x v="980"/>
    <x v="270"/>
    <x v="845"/>
    <x v="344"/>
    <x v="1068"/>
    <x v="602"/>
    <x v="423"/>
    <x v="1132"/>
    <x v="1"/>
  </r>
  <r>
    <x v="47"/>
    <x v="2968"/>
    <x v="439"/>
    <x v="0"/>
    <x v="297"/>
    <x v="980"/>
    <x v="270"/>
    <x v="845"/>
    <x v="205"/>
    <x v="789"/>
    <x v="602"/>
    <x v="423"/>
    <x v="789"/>
    <x v="1"/>
  </r>
  <r>
    <x v="47"/>
    <x v="3132"/>
    <x v="75"/>
    <x v="0"/>
    <x v="2116"/>
    <x v="980"/>
    <x v="270"/>
    <x v="845"/>
    <x v="535"/>
    <x v="1181"/>
    <x v="602"/>
    <x v="423"/>
    <x v="1380"/>
    <x v="1"/>
  </r>
  <r>
    <x v="47"/>
    <x v="3453"/>
    <x v="765"/>
    <x v="0"/>
    <x v="4839"/>
    <x v="980"/>
    <x v="270"/>
    <x v="845"/>
    <x v="484"/>
    <x v="467"/>
    <x v="602"/>
    <x v="423"/>
    <x v="811"/>
    <x v="1"/>
  </r>
  <r>
    <x v="47"/>
    <x v="3610"/>
    <x v="295"/>
    <x v="0"/>
    <x v="3761"/>
    <x v="980"/>
    <x v="270"/>
    <x v="845"/>
    <x v="344"/>
    <x v="1068"/>
    <x v="602"/>
    <x v="423"/>
    <x v="1132"/>
    <x v="1"/>
  </r>
  <r>
    <x v="47"/>
    <x v="3649"/>
    <x v="785"/>
    <x v="0"/>
    <x v="2237"/>
    <x v="980"/>
    <x v="270"/>
    <x v="845"/>
    <x v="479"/>
    <x v="920"/>
    <x v="602"/>
    <x v="423"/>
    <x v="1149"/>
    <x v="1"/>
  </r>
  <r>
    <x v="47"/>
    <x v="3669"/>
    <x v="331"/>
    <x v="0"/>
    <x v="4199"/>
    <x v="980"/>
    <x v="270"/>
    <x v="845"/>
    <x v="366"/>
    <x v="120"/>
    <x v="602"/>
    <x v="423"/>
    <x v="362"/>
    <x v="1"/>
  </r>
  <r>
    <x v="47"/>
    <x v="3695"/>
    <x v="55"/>
    <x v="0"/>
    <x v="2614"/>
    <x v="980"/>
    <x v="270"/>
    <x v="845"/>
    <x v="484"/>
    <x v="312"/>
    <x v="602"/>
    <x v="423"/>
    <x v="685"/>
    <x v="1"/>
  </r>
  <r>
    <x v="47"/>
    <x v="3734"/>
    <x v="230"/>
    <x v="0"/>
    <x v="4805"/>
    <x v="980"/>
    <x v="270"/>
    <x v="845"/>
    <x v="820"/>
    <x v="1412"/>
    <x v="602"/>
    <x v="423"/>
    <x v="1869"/>
    <x v="1"/>
  </r>
  <r>
    <x v="47"/>
    <x v="3740"/>
    <x v="943"/>
    <x v="0"/>
    <x v="3889"/>
    <x v="980"/>
    <x v="270"/>
    <x v="845"/>
    <x v="750"/>
    <x v="14"/>
    <x v="602"/>
    <x v="423"/>
    <x v="503"/>
    <x v="1"/>
  </r>
  <r>
    <x v="47"/>
    <x v="3755"/>
    <x v="357"/>
    <x v="0"/>
    <x v="2582"/>
    <x v="980"/>
    <x v="270"/>
    <x v="845"/>
    <x v="100"/>
    <x v="1197"/>
    <x v="602"/>
    <x v="423"/>
    <x v="986"/>
    <x v="1"/>
  </r>
  <r>
    <x v="47"/>
    <x v="3999"/>
    <x v="943"/>
    <x v="0"/>
    <x v="3456"/>
    <x v="980"/>
    <x v="270"/>
    <x v="845"/>
    <x v="382"/>
    <x v="370"/>
    <x v="602"/>
    <x v="423"/>
    <x v="630"/>
    <x v="1"/>
  </r>
  <r>
    <x v="47"/>
    <x v="4006"/>
    <x v="206"/>
    <x v="0"/>
    <x v="3581"/>
    <x v="980"/>
    <x v="270"/>
    <x v="845"/>
    <x v="535"/>
    <x v="1068"/>
    <x v="602"/>
    <x v="423"/>
    <x v="1308"/>
    <x v="1"/>
  </r>
  <r>
    <x v="47"/>
    <x v="4091"/>
    <x v="867"/>
    <x v="0"/>
    <x v="3498"/>
    <x v="980"/>
    <x v="270"/>
    <x v="845"/>
    <x v="311"/>
    <x v="925"/>
    <x v="602"/>
    <x v="423"/>
    <x v="1000"/>
    <x v="1"/>
  </r>
  <r>
    <x v="47"/>
    <x v="4124"/>
    <x v="173"/>
    <x v="0"/>
    <x v="73"/>
    <x v="980"/>
    <x v="270"/>
    <x v="845"/>
    <x v="680"/>
    <x v="420"/>
    <x v="602"/>
    <x v="423"/>
    <x v="997"/>
    <x v="1"/>
  </r>
  <r>
    <x v="47"/>
    <x v="4246"/>
    <x v="891"/>
    <x v="0"/>
    <x v="2578"/>
    <x v="980"/>
    <x v="270"/>
    <x v="845"/>
    <x v="382"/>
    <x v="334"/>
    <x v="602"/>
    <x v="423"/>
    <x v="591"/>
    <x v="1"/>
  </r>
  <r>
    <x v="47"/>
    <x v="4280"/>
    <x v="575"/>
    <x v="0"/>
    <x v="3796"/>
    <x v="980"/>
    <x v="270"/>
    <x v="845"/>
    <x v="205"/>
    <x v="795"/>
    <x v="602"/>
    <x v="423"/>
    <x v="793"/>
    <x v="1"/>
  </r>
  <r>
    <x v="47"/>
    <x v="4421"/>
    <x v="75"/>
    <x v="0"/>
    <x v="2566"/>
    <x v="980"/>
    <x v="270"/>
    <x v="845"/>
    <x v="274"/>
    <x v="499"/>
    <x v="602"/>
    <x v="423"/>
    <x v="627"/>
    <x v="1"/>
  </r>
  <r>
    <x v="47"/>
    <x v="4453"/>
    <x v="785"/>
    <x v="0"/>
    <x v="4305"/>
    <x v="980"/>
    <x v="270"/>
    <x v="845"/>
    <x v="100"/>
    <x v="879"/>
    <x v="602"/>
    <x v="423"/>
    <x v="739"/>
    <x v="1"/>
  </r>
  <r>
    <x v="47"/>
    <x v="4535"/>
    <x v="943"/>
    <x v="0"/>
    <x v="1639"/>
    <x v="980"/>
    <x v="270"/>
    <x v="845"/>
    <x v="1099"/>
    <x v="2316"/>
    <x v="214"/>
    <x v="213"/>
    <x v="2269"/>
    <x v="1"/>
  </r>
  <r>
    <x v="47"/>
    <x v="4610"/>
    <x v="830"/>
    <x v="0"/>
    <x v="7"/>
    <x v="980"/>
    <x v="270"/>
    <x v="845"/>
    <x v="1099"/>
    <x v="2316"/>
    <x v="602"/>
    <x v="173"/>
    <x v="250"/>
    <x v="1"/>
  </r>
  <r>
    <x v="47"/>
    <x v="4795"/>
    <x v="273"/>
    <x v="0"/>
    <x v="1605"/>
    <x v="980"/>
    <x v="270"/>
    <x v="845"/>
    <x v="484"/>
    <x v="419"/>
    <x v="602"/>
    <x v="423"/>
    <x v="775"/>
    <x v="1"/>
  </r>
  <r>
    <x v="47"/>
    <x v="5023"/>
    <x v="49"/>
    <x v="0"/>
    <x v="3173"/>
    <x v="980"/>
    <x v="270"/>
    <x v="845"/>
    <x v="484"/>
    <x v="418"/>
    <x v="602"/>
    <x v="423"/>
    <x v="772"/>
    <x v="1"/>
  </r>
  <r>
    <x v="47"/>
    <x v="5128"/>
    <x v="33"/>
    <x v="0"/>
    <x v="583"/>
    <x v="980"/>
    <x v="270"/>
    <x v="845"/>
    <x v="100"/>
    <x v="781"/>
    <x v="602"/>
    <x v="423"/>
    <x v="667"/>
    <x v="1"/>
  </r>
  <r>
    <x v="47"/>
    <x v="5636"/>
    <x v="726"/>
    <x v="0"/>
    <x v="2309"/>
    <x v="980"/>
    <x v="270"/>
    <x v="845"/>
    <x v="484"/>
    <x v="314"/>
    <x v="602"/>
    <x v="423"/>
    <x v="686"/>
    <x v="1"/>
  </r>
  <r>
    <x v="47"/>
    <x v="6084"/>
    <x v="907"/>
    <x v="0"/>
    <x v="3416"/>
    <x v="980"/>
    <x v="270"/>
    <x v="845"/>
    <x v="100"/>
    <x v="542"/>
    <x v="602"/>
    <x v="423"/>
    <x v="481"/>
    <x v="1"/>
  </r>
  <r>
    <x v="47"/>
    <x v="6182"/>
    <x v="545"/>
    <x v="0"/>
    <x v="2219"/>
    <x v="980"/>
    <x v="270"/>
    <x v="845"/>
    <x v="274"/>
    <x v="32"/>
    <x v="602"/>
    <x v="423"/>
    <x v="208"/>
    <x v="1"/>
  </r>
  <r>
    <x v="47"/>
    <x v="6285"/>
    <x v="308"/>
    <x v="0"/>
    <x v="3774"/>
    <x v="980"/>
    <x v="270"/>
    <x v="845"/>
    <x v="535"/>
    <x v="1182"/>
    <x v="602"/>
    <x v="423"/>
    <x v="1382"/>
    <x v="1"/>
  </r>
  <r>
    <x v="47"/>
    <x v="6318"/>
    <x v="943"/>
    <x v="0"/>
    <x v="3887"/>
    <x v="980"/>
    <x v="270"/>
    <x v="845"/>
    <x v="484"/>
    <x v="419"/>
    <x v="602"/>
    <x v="423"/>
    <x v="775"/>
    <x v="1"/>
  </r>
  <r>
    <x v="47"/>
    <x v="6380"/>
    <x v="439"/>
    <x v="0"/>
    <x v="3700"/>
    <x v="980"/>
    <x v="270"/>
    <x v="845"/>
    <x v="205"/>
    <x v="819"/>
    <x v="602"/>
    <x v="423"/>
    <x v="810"/>
    <x v="1"/>
  </r>
  <r>
    <x v="47"/>
    <x v="6388"/>
    <x v="61"/>
    <x v="0"/>
    <x v="3959"/>
    <x v="980"/>
    <x v="270"/>
    <x v="845"/>
    <x v="535"/>
    <x v="1181"/>
    <x v="602"/>
    <x v="423"/>
    <x v="1380"/>
    <x v="1"/>
  </r>
  <r>
    <x v="47"/>
    <x v="6399"/>
    <x v="465"/>
    <x v="0"/>
    <x v="2378"/>
    <x v="980"/>
    <x v="270"/>
    <x v="845"/>
    <x v="274"/>
    <x v="259"/>
    <x v="602"/>
    <x v="423"/>
    <x v="424"/>
    <x v="1"/>
  </r>
  <r>
    <x v="48"/>
    <x v="7"/>
    <x v="732"/>
    <x v="0"/>
    <x v="421"/>
    <x v="980"/>
    <x v="270"/>
    <x v="42"/>
    <x v="238"/>
    <x v="903"/>
    <x v="602"/>
    <x v="423"/>
    <x v="1602"/>
    <x v="0"/>
  </r>
  <r>
    <x v="48"/>
    <x v="424"/>
    <x v="788"/>
    <x v="0"/>
    <x v="4748"/>
    <x v="980"/>
    <x v="270"/>
    <x v="845"/>
    <x v="1099"/>
    <x v="2316"/>
    <x v="293"/>
    <x v="397"/>
    <x v="3142"/>
    <x v="0"/>
  </r>
  <r>
    <x v="48"/>
    <x v="436"/>
    <x v="482"/>
    <x v="0"/>
    <x v="1494"/>
    <x v="980"/>
    <x v="270"/>
    <x v="200"/>
    <x v="1099"/>
    <x v="2316"/>
    <x v="602"/>
    <x v="423"/>
    <x v="2593"/>
    <x v="0"/>
  </r>
  <r>
    <x v="48"/>
    <x v="522"/>
    <x v="49"/>
    <x v="0"/>
    <x v="2440"/>
    <x v="980"/>
    <x v="270"/>
    <x v="263"/>
    <x v="1099"/>
    <x v="2316"/>
    <x v="602"/>
    <x v="423"/>
    <x v="2795"/>
    <x v="0"/>
  </r>
  <r>
    <x v="48"/>
    <x v="554"/>
    <x v="607"/>
    <x v="0"/>
    <x v="4671"/>
    <x v="980"/>
    <x v="270"/>
    <x v="65"/>
    <x v="1099"/>
    <x v="2316"/>
    <x v="602"/>
    <x v="423"/>
    <x v="1067"/>
    <x v="0"/>
  </r>
  <r>
    <x v="48"/>
    <x v="559"/>
    <x v="64"/>
    <x v="0"/>
    <x v="4616"/>
    <x v="980"/>
    <x v="270"/>
    <x v="42"/>
    <x v="1099"/>
    <x v="2316"/>
    <x v="602"/>
    <x v="423"/>
    <x v="350"/>
    <x v="0"/>
  </r>
  <r>
    <x v="48"/>
    <x v="743"/>
    <x v="61"/>
    <x v="0"/>
    <x v="1587"/>
    <x v="980"/>
    <x v="270"/>
    <x v="845"/>
    <x v="238"/>
    <x v="538"/>
    <x v="602"/>
    <x v="423"/>
    <x v="625"/>
    <x v="0"/>
  </r>
  <r>
    <x v="48"/>
    <x v="834"/>
    <x v="856"/>
    <x v="0"/>
    <x v="4347"/>
    <x v="980"/>
    <x v="270"/>
    <x v="186"/>
    <x v="1099"/>
    <x v="2316"/>
    <x v="602"/>
    <x v="423"/>
    <x v="2532"/>
    <x v="0"/>
  </r>
  <r>
    <x v="48"/>
    <x v="1181"/>
    <x v="439"/>
    <x v="0"/>
    <x v="3707"/>
    <x v="980"/>
    <x v="124"/>
    <x v="549"/>
    <x v="1099"/>
    <x v="2316"/>
    <x v="602"/>
    <x v="423"/>
    <x v="3546"/>
    <x v="0"/>
  </r>
  <r>
    <x v="48"/>
    <x v="1181"/>
    <x v="439"/>
    <x v="0"/>
    <x v="3709"/>
    <x v="980"/>
    <x v="270"/>
    <x v="179"/>
    <x v="1099"/>
    <x v="2316"/>
    <x v="602"/>
    <x v="423"/>
    <x v="2488"/>
    <x v="0"/>
  </r>
  <r>
    <x v="48"/>
    <x v="1181"/>
    <x v="439"/>
    <x v="0"/>
    <x v="3709"/>
    <x v="980"/>
    <x v="270"/>
    <x v="411"/>
    <x v="44"/>
    <x v="2201"/>
    <x v="304"/>
    <x v="423"/>
    <x v="3360"/>
    <x v="0"/>
  </r>
  <r>
    <x v="48"/>
    <x v="1181"/>
    <x v="439"/>
    <x v="0"/>
    <x v="3710"/>
    <x v="980"/>
    <x v="270"/>
    <x v="845"/>
    <x v="774"/>
    <x v="884"/>
    <x v="602"/>
    <x v="423"/>
    <x v="1465"/>
    <x v="0"/>
  </r>
  <r>
    <x v="48"/>
    <x v="1181"/>
    <x v="439"/>
    <x v="0"/>
    <x v="3584"/>
    <x v="980"/>
    <x v="270"/>
    <x v="845"/>
    <x v="1099"/>
    <x v="2316"/>
    <x v="142"/>
    <x v="423"/>
    <x v="1351"/>
    <x v="0"/>
  </r>
  <r>
    <x v="48"/>
    <x v="1185"/>
    <x v="177"/>
    <x v="0"/>
    <x v="1309"/>
    <x v="980"/>
    <x v="270"/>
    <x v="223"/>
    <x v="1099"/>
    <x v="2316"/>
    <x v="602"/>
    <x v="423"/>
    <x v="2662"/>
    <x v="0"/>
  </r>
  <r>
    <x v="48"/>
    <x v="1248"/>
    <x v="478"/>
    <x v="0"/>
    <x v="4693"/>
    <x v="980"/>
    <x v="86"/>
    <x v="845"/>
    <x v="1099"/>
    <x v="2316"/>
    <x v="602"/>
    <x v="423"/>
    <x v="2970"/>
    <x v="0"/>
  </r>
  <r>
    <x v="48"/>
    <x v="1248"/>
    <x v="478"/>
    <x v="0"/>
    <x v="4693"/>
    <x v="980"/>
    <x v="270"/>
    <x v="845"/>
    <x v="602"/>
    <x v="1576"/>
    <x v="602"/>
    <x v="423"/>
    <x v="1775"/>
    <x v="0"/>
  </r>
  <r>
    <x v="48"/>
    <x v="1263"/>
    <x v="763"/>
    <x v="0"/>
    <x v="207"/>
    <x v="980"/>
    <x v="270"/>
    <x v="92"/>
    <x v="1099"/>
    <x v="2316"/>
    <x v="602"/>
    <x v="423"/>
    <x v="1742"/>
    <x v="0"/>
  </r>
  <r>
    <x v="48"/>
    <x v="1697"/>
    <x v="67"/>
    <x v="0"/>
    <x v="4582"/>
    <x v="980"/>
    <x v="86"/>
    <x v="845"/>
    <x v="1099"/>
    <x v="2316"/>
    <x v="602"/>
    <x v="423"/>
    <x v="2970"/>
    <x v="0"/>
  </r>
  <r>
    <x v="48"/>
    <x v="1765"/>
    <x v="401"/>
    <x v="0"/>
    <x v="4019"/>
    <x v="980"/>
    <x v="99"/>
    <x v="845"/>
    <x v="1099"/>
    <x v="2316"/>
    <x v="602"/>
    <x v="423"/>
    <x v="3166"/>
    <x v="0"/>
  </r>
  <r>
    <x v="48"/>
    <x v="1907"/>
    <x v="439"/>
    <x v="0"/>
    <x v="361"/>
    <x v="980"/>
    <x v="169"/>
    <x v="845"/>
    <x v="1099"/>
    <x v="2316"/>
    <x v="602"/>
    <x v="423"/>
    <x v="3500"/>
    <x v="0"/>
  </r>
  <r>
    <x v="48"/>
    <x v="1917"/>
    <x v="439"/>
    <x v="0"/>
    <x v="390"/>
    <x v="980"/>
    <x v="270"/>
    <x v="65"/>
    <x v="1099"/>
    <x v="2316"/>
    <x v="602"/>
    <x v="423"/>
    <x v="1067"/>
    <x v="0"/>
  </r>
  <r>
    <x v="48"/>
    <x v="1945"/>
    <x v="478"/>
    <x v="0"/>
    <x v="4745"/>
    <x v="980"/>
    <x v="270"/>
    <x v="42"/>
    <x v="1099"/>
    <x v="2316"/>
    <x v="602"/>
    <x v="423"/>
    <x v="350"/>
    <x v="0"/>
  </r>
  <r>
    <x v="48"/>
    <x v="1959"/>
    <x v="439"/>
    <x v="0"/>
    <x v="381"/>
    <x v="980"/>
    <x v="270"/>
    <x v="263"/>
    <x v="1099"/>
    <x v="2316"/>
    <x v="602"/>
    <x v="423"/>
    <x v="2795"/>
    <x v="0"/>
  </r>
  <r>
    <x v="48"/>
    <x v="2111"/>
    <x v="765"/>
    <x v="0"/>
    <x v="2767"/>
    <x v="980"/>
    <x v="270"/>
    <x v="845"/>
    <x v="362"/>
    <x v="2009"/>
    <x v="602"/>
    <x v="423"/>
    <x v="2268"/>
    <x v="0"/>
  </r>
  <r>
    <x v="48"/>
    <x v="2170"/>
    <x v="296"/>
    <x v="0"/>
    <x v="2672"/>
    <x v="980"/>
    <x v="270"/>
    <x v="42"/>
    <x v="1099"/>
    <x v="2316"/>
    <x v="602"/>
    <x v="423"/>
    <x v="350"/>
    <x v="0"/>
  </r>
  <r>
    <x v="48"/>
    <x v="2434"/>
    <x v="851"/>
    <x v="0"/>
    <x v="4815"/>
    <x v="980"/>
    <x v="270"/>
    <x v="136"/>
    <x v="1099"/>
    <x v="2316"/>
    <x v="602"/>
    <x v="423"/>
    <x v="2206"/>
    <x v="0"/>
  </r>
  <r>
    <x v="48"/>
    <x v="2503"/>
    <x v="295"/>
    <x v="0"/>
    <x v="1129"/>
    <x v="980"/>
    <x v="86"/>
    <x v="351"/>
    <x v="1099"/>
    <x v="2316"/>
    <x v="229"/>
    <x v="423"/>
    <x v="3328"/>
    <x v="0"/>
  </r>
  <r>
    <x v="48"/>
    <x v="2503"/>
    <x v="295"/>
    <x v="0"/>
    <x v="1129"/>
    <x v="980"/>
    <x v="270"/>
    <x v="845"/>
    <x v="1099"/>
    <x v="2316"/>
    <x v="229"/>
    <x v="423"/>
    <x v="2118"/>
    <x v="0"/>
  </r>
  <r>
    <x v="48"/>
    <x v="2519"/>
    <x v="484"/>
    <x v="0"/>
    <x v="4224"/>
    <x v="980"/>
    <x v="270"/>
    <x v="845"/>
    <x v="322"/>
    <x v="2201"/>
    <x v="602"/>
    <x v="423"/>
    <x v="2849"/>
    <x v="0"/>
  </r>
  <r>
    <x v="48"/>
    <x v="2338"/>
    <x v="908"/>
    <x v="0"/>
    <x v="2971"/>
    <x v="980"/>
    <x v="270"/>
    <x v="263"/>
    <x v="1099"/>
    <x v="2316"/>
    <x v="105"/>
    <x v="423"/>
    <x v="2911"/>
    <x v="0"/>
  </r>
  <r>
    <x v="48"/>
    <x v="2530"/>
    <x v="535"/>
    <x v="0"/>
    <x v="1137"/>
    <x v="980"/>
    <x v="86"/>
    <x v="845"/>
    <x v="1099"/>
    <x v="2316"/>
    <x v="602"/>
    <x v="423"/>
    <x v="2970"/>
    <x v="0"/>
  </r>
  <r>
    <x v="48"/>
    <x v="2538"/>
    <x v="540"/>
    <x v="0"/>
    <x v="3560"/>
    <x v="980"/>
    <x v="86"/>
    <x v="845"/>
    <x v="1099"/>
    <x v="2316"/>
    <x v="602"/>
    <x v="423"/>
    <x v="2970"/>
    <x v="0"/>
  </r>
  <r>
    <x v="48"/>
    <x v="2539"/>
    <x v="777"/>
    <x v="0"/>
    <x v="2463"/>
    <x v="980"/>
    <x v="270"/>
    <x v="155"/>
    <x v="1099"/>
    <x v="2316"/>
    <x v="602"/>
    <x v="423"/>
    <x v="2321"/>
    <x v="0"/>
  </r>
  <r>
    <x v="48"/>
    <x v="2544"/>
    <x v="763"/>
    <x v="0"/>
    <x v="343"/>
    <x v="980"/>
    <x v="270"/>
    <x v="223"/>
    <x v="1099"/>
    <x v="2316"/>
    <x v="602"/>
    <x v="423"/>
    <x v="2662"/>
    <x v="0"/>
  </r>
  <r>
    <x v="48"/>
    <x v="2551"/>
    <x v="423"/>
    <x v="0"/>
    <x v="3587"/>
    <x v="980"/>
    <x v="270"/>
    <x v="845"/>
    <x v="1099"/>
    <x v="1235"/>
    <x v="602"/>
    <x v="423"/>
    <x v="772"/>
    <x v="0"/>
  </r>
  <r>
    <x v="48"/>
    <x v="2552"/>
    <x v="560"/>
    <x v="0"/>
    <x v="3629"/>
    <x v="980"/>
    <x v="270"/>
    <x v="845"/>
    <x v="1099"/>
    <x v="1807"/>
    <x v="602"/>
    <x v="423"/>
    <x v="1560"/>
    <x v="0"/>
  </r>
  <r>
    <x v="48"/>
    <x v="2554"/>
    <x v="560"/>
    <x v="0"/>
    <x v="3629"/>
    <x v="980"/>
    <x v="86"/>
    <x v="845"/>
    <x v="1099"/>
    <x v="2316"/>
    <x v="602"/>
    <x v="423"/>
    <x v="2970"/>
    <x v="0"/>
  </r>
  <r>
    <x v="48"/>
    <x v="2565"/>
    <x v="861"/>
    <x v="0"/>
    <x v="635"/>
    <x v="980"/>
    <x v="86"/>
    <x v="845"/>
    <x v="1099"/>
    <x v="2316"/>
    <x v="602"/>
    <x v="423"/>
    <x v="2970"/>
    <x v="0"/>
  </r>
  <r>
    <x v="48"/>
    <x v="2567"/>
    <x v="926"/>
    <x v="0"/>
    <x v="3576"/>
    <x v="980"/>
    <x v="86"/>
    <x v="845"/>
    <x v="1099"/>
    <x v="2316"/>
    <x v="602"/>
    <x v="423"/>
    <x v="2970"/>
    <x v="0"/>
  </r>
  <r>
    <x v="48"/>
    <x v="2584"/>
    <x v="308"/>
    <x v="0"/>
    <x v="3777"/>
    <x v="980"/>
    <x v="270"/>
    <x v="584"/>
    <x v="319"/>
    <x v="1438"/>
    <x v="602"/>
    <x v="423"/>
    <x v="3451"/>
    <x v="0"/>
  </r>
  <r>
    <x v="48"/>
    <x v="2584"/>
    <x v="308"/>
    <x v="0"/>
    <x v="3777"/>
    <x v="980"/>
    <x v="270"/>
    <x v="845"/>
    <x v="42"/>
    <x v="1256"/>
    <x v="602"/>
    <x v="423"/>
    <x v="944"/>
    <x v="0"/>
  </r>
  <r>
    <x v="48"/>
    <x v="2584"/>
    <x v="308"/>
    <x v="0"/>
    <x v="3777"/>
    <x v="980"/>
    <x v="270"/>
    <x v="845"/>
    <x v="1099"/>
    <x v="2316"/>
    <x v="190"/>
    <x v="423"/>
    <x v="1833"/>
    <x v="0"/>
  </r>
  <r>
    <x v="48"/>
    <x v="2584"/>
    <x v="308"/>
    <x v="0"/>
    <x v="3777"/>
    <x v="980"/>
    <x v="270"/>
    <x v="845"/>
    <x v="774"/>
    <x v="880"/>
    <x v="602"/>
    <x v="423"/>
    <x v="1462"/>
    <x v="0"/>
  </r>
  <r>
    <x v="48"/>
    <x v="2592"/>
    <x v="943"/>
    <x v="0"/>
    <x v="4967"/>
    <x v="980"/>
    <x v="171"/>
    <x v="845"/>
    <x v="1099"/>
    <x v="2316"/>
    <x v="602"/>
    <x v="423"/>
    <x v="3516"/>
    <x v="0"/>
  </r>
  <r>
    <x v="48"/>
    <x v="2644"/>
    <x v="75"/>
    <x v="0"/>
    <x v="1509"/>
    <x v="980"/>
    <x v="270"/>
    <x v="845"/>
    <x v="631"/>
    <x v="1825"/>
    <x v="284"/>
    <x v="423"/>
    <x v="2732"/>
    <x v="0"/>
  </r>
  <r>
    <x v="48"/>
    <x v="2644"/>
    <x v="75"/>
    <x v="0"/>
    <x v="1509"/>
    <x v="980"/>
    <x v="99"/>
    <x v="845"/>
    <x v="156"/>
    <x v="1492"/>
    <x v="182"/>
    <x v="423"/>
    <x v="3262"/>
    <x v="0"/>
  </r>
  <r>
    <x v="48"/>
    <x v="2644"/>
    <x v="75"/>
    <x v="0"/>
    <x v="1509"/>
    <x v="980"/>
    <x v="270"/>
    <x v="409"/>
    <x v="1099"/>
    <x v="2316"/>
    <x v="190"/>
    <x v="423"/>
    <x v="3223"/>
    <x v="0"/>
  </r>
  <r>
    <x v="48"/>
    <x v="2672"/>
    <x v="575"/>
    <x v="0"/>
    <x v="3799"/>
    <x v="980"/>
    <x v="270"/>
    <x v="639"/>
    <x v="1099"/>
    <x v="2316"/>
    <x v="602"/>
    <x v="423"/>
    <x v="3528"/>
    <x v="0"/>
  </r>
  <r>
    <x v="48"/>
    <x v="3042"/>
    <x v="908"/>
    <x v="0"/>
    <x v="640"/>
    <x v="980"/>
    <x v="270"/>
    <x v="845"/>
    <x v="1099"/>
    <x v="2316"/>
    <x v="229"/>
    <x v="423"/>
    <x v="2118"/>
    <x v="0"/>
  </r>
  <r>
    <x v="48"/>
    <x v="3044"/>
    <x v="1"/>
    <x v="0"/>
    <x v="4374"/>
    <x v="980"/>
    <x v="270"/>
    <x v="270"/>
    <x v="1099"/>
    <x v="2316"/>
    <x v="602"/>
    <x v="423"/>
    <x v="2823"/>
    <x v="0"/>
  </r>
  <r>
    <x v="48"/>
    <x v="3046"/>
    <x v="55"/>
    <x v="0"/>
    <x v="2490"/>
    <x v="980"/>
    <x v="86"/>
    <x v="65"/>
    <x v="1099"/>
    <x v="2316"/>
    <x v="602"/>
    <x v="423"/>
    <x v="3045"/>
    <x v="0"/>
  </r>
  <r>
    <x v="48"/>
    <x v="3049"/>
    <x v="467"/>
    <x v="0"/>
    <x v="2678"/>
    <x v="980"/>
    <x v="86"/>
    <x v="845"/>
    <x v="1099"/>
    <x v="2316"/>
    <x v="602"/>
    <x v="423"/>
    <x v="2970"/>
    <x v="0"/>
  </r>
  <r>
    <x v="48"/>
    <x v="3049"/>
    <x v="467"/>
    <x v="0"/>
    <x v="2676"/>
    <x v="980"/>
    <x v="270"/>
    <x v="845"/>
    <x v="1099"/>
    <x v="2316"/>
    <x v="229"/>
    <x v="423"/>
    <x v="2118"/>
    <x v="0"/>
  </r>
  <r>
    <x v="48"/>
    <x v="3049"/>
    <x v="467"/>
    <x v="0"/>
    <x v="3383"/>
    <x v="980"/>
    <x v="270"/>
    <x v="65"/>
    <x v="1099"/>
    <x v="2316"/>
    <x v="602"/>
    <x v="423"/>
    <x v="1067"/>
    <x v="0"/>
  </r>
  <r>
    <x v="48"/>
    <x v="3053"/>
    <x v="318"/>
    <x v="0"/>
    <x v="717"/>
    <x v="980"/>
    <x v="270"/>
    <x v="65"/>
    <x v="1099"/>
    <x v="2316"/>
    <x v="56"/>
    <x v="423"/>
    <x v="1833"/>
    <x v="0"/>
  </r>
  <r>
    <x v="48"/>
    <x v="3053"/>
    <x v="318"/>
    <x v="0"/>
    <x v="717"/>
    <x v="980"/>
    <x v="270"/>
    <x v="845"/>
    <x v="1099"/>
    <x v="2316"/>
    <x v="56"/>
    <x v="423"/>
    <x v="465"/>
    <x v="0"/>
  </r>
  <r>
    <x v="48"/>
    <x v="3055"/>
    <x v="173"/>
    <x v="0"/>
    <x v="2495"/>
    <x v="980"/>
    <x v="86"/>
    <x v="845"/>
    <x v="113"/>
    <x v="139"/>
    <x v="602"/>
    <x v="423"/>
    <x v="2995"/>
    <x v="0"/>
  </r>
  <r>
    <x v="48"/>
    <x v="3055"/>
    <x v="173"/>
    <x v="0"/>
    <x v="2495"/>
    <x v="980"/>
    <x v="270"/>
    <x v="845"/>
    <x v="1099"/>
    <x v="2316"/>
    <x v="275"/>
    <x v="423"/>
    <x v="2321"/>
    <x v="0"/>
  </r>
  <r>
    <x v="48"/>
    <x v="3056"/>
    <x v="545"/>
    <x v="0"/>
    <x v="4160"/>
    <x v="980"/>
    <x v="270"/>
    <x v="65"/>
    <x v="1099"/>
    <x v="957"/>
    <x v="214"/>
    <x v="423"/>
    <x v="2583"/>
    <x v="0"/>
  </r>
  <r>
    <x v="48"/>
    <x v="3061"/>
    <x v="726"/>
    <x v="0"/>
    <x v="1583"/>
    <x v="980"/>
    <x v="270"/>
    <x v="155"/>
    <x v="1099"/>
    <x v="2316"/>
    <x v="602"/>
    <x v="423"/>
    <x v="2321"/>
    <x v="0"/>
  </r>
  <r>
    <x v="48"/>
    <x v="3062"/>
    <x v="785"/>
    <x v="0"/>
    <x v="3434"/>
    <x v="980"/>
    <x v="86"/>
    <x v="496"/>
    <x v="872"/>
    <x v="2140"/>
    <x v="393"/>
    <x v="423"/>
    <x v="3520"/>
    <x v="0"/>
  </r>
  <r>
    <x v="48"/>
    <x v="3063"/>
    <x v="785"/>
    <x v="0"/>
    <x v="3434"/>
    <x v="980"/>
    <x v="270"/>
    <x v="845"/>
    <x v="1099"/>
    <x v="2316"/>
    <x v="229"/>
    <x v="423"/>
    <x v="2118"/>
    <x v="0"/>
  </r>
  <r>
    <x v="48"/>
    <x v="3063"/>
    <x v="785"/>
    <x v="0"/>
    <x v="3434"/>
    <x v="980"/>
    <x v="270"/>
    <x v="845"/>
    <x v="1099"/>
    <x v="2316"/>
    <x v="142"/>
    <x v="423"/>
    <x v="1351"/>
    <x v="0"/>
  </r>
  <r>
    <x v="48"/>
    <x v="3063"/>
    <x v="785"/>
    <x v="0"/>
    <x v="3434"/>
    <x v="980"/>
    <x v="270"/>
    <x v="65"/>
    <x v="1099"/>
    <x v="2316"/>
    <x v="318"/>
    <x v="423"/>
    <x v="2688"/>
    <x v="0"/>
  </r>
  <r>
    <x v="48"/>
    <x v="3063"/>
    <x v="785"/>
    <x v="0"/>
    <x v="3434"/>
    <x v="980"/>
    <x v="158"/>
    <x v="845"/>
    <x v="491"/>
    <x v="2252"/>
    <x v="602"/>
    <x v="423"/>
    <x v="3523"/>
    <x v="0"/>
  </r>
  <r>
    <x v="48"/>
    <x v="3065"/>
    <x v="908"/>
    <x v="0"/>
    <x v="640"/>
    <x v="980"/>
    <x v="270"/>
    <x v="81"/>
    <x v="1099"/>
    <x v="2316"/>
    <x v="602"/>
    <x v="423"/>
    <x v="1497"/>
    <x v="0"/>
  </r>
  <r>
    <x v="48"/>
    <x v="3065"/>
    <x v="908"/>
    <x v="0"/>
    <x v="640"/>
    <x v="980"/>
    <x v="69"/>
    <x v="845"/>
    <x v="1099"/>
    <x v="2316"/>
    <x v="602"/>
    <x v="423"/>
    <x v="2795"/>
    <x v="0"/>
  </r>
  <r>
    <x v="48"/>
    <x v="3176"/>
    <x v="943"/>
    <x v="0"/>
    <x v="4867"/>
    <x v="980"/>
    <x v="270"/>
    <x v="845"/>
    <x v="1099"/>
    <x v="2316"/>
    <x v="266"/>
    <x v="423"/>
    <x v="2281"/>
    <x v="0"/>
  </r>
  <r>
    <x v="48"/>
    <x v="3176"/>
    <x v="943"/>
    <x v="0"/>
    <x v="4867"/>
    <x v="980"/>
    <x v="270"/>
    <x v="845"/>
    <x v="238"/>
    <x v="841"/>
    <x v="142"/>
    <x v="423"/>
    <x v="2142"/>
    <x v="0"/>
  </r>
  <r>
    <x v="48"/>
    <x v="3176"/>
    <x v="943"/>
    <x v="0"/>
    <x v="4867"/>
    <x v="980"/>
    <x v="270"/>
    <x v="845"/>
    <x v="1099"/>
    <x v="2316"/>
    <x v="429"/>
    <x v="423"/>
    <x v="2890"/>
    <x v="0"/>
  </r>
  <r>
    <x v="48"/>
    <x v="3044"/>
    <x v="1"/>
    <x v="0"/>
    <x v="4374"/>
    <x v="980"/>
    <x v="270"/>
    <x v="845"/>
    <x v="1099"/>
    <x v="2316"/>
    <x v="348"/>
    <x v="423"/>
    <x v="2631"/>
    <x v="0"/>
  </r>
  <r>
    <x v="48"/>
    <x v="3195"/>
    <x v="295"/>
    <x v="0"/>
    <x v="3607"/>
    <x v="980"/>
    <x v="270"/>
    <x v="567"/>
    <x v="1099"/>
    <x v="2316"/>
    <x v="602"/>
    <x v="423"/>
    <x v="3412"/>
    <x v="0"/>
  </r>
  <r>
    <x v="48"/>
    <x v="3304"/>
    <x v="943"/>
    <x v="0"/>
    <x v="4396"/>
    <x v="980"/>
    <x v="270"/>
    <x v="122"/>
    <x v="1099"/>
    <x v="2316"/>
    <x v="602"/>
    <x v="423"/>
    <x v="2118"/>
    <x v="0"/>
  </r>
  <r>
    <x v="48"/>
    <x v="3325"/>
    <x v="75"/>
    <x v="0"/>
    <x v="654"/>
    <x v="980"/>
    <x v="270"/>
    <x v="845"/>
    <x v="7"/>
    <x v="1396"/>
    <x v="15"/>
    <x v="423"/>
    <x v="1278"/>
    <x v="0"/>
  </r>
  <r>
    <x v="48"/>
    <x v="3420"/>
    <x v="484"/>
    <x v="0"/>
    <x v="4189"/>
    <x v="980"/>
    <x v="86"/>
    <x v="286"/>
    <x v="1099"/>
    <x v="2316"/>
    <x v="253"/>
    <x v="423"/>
    <x v="3290"/>
    <x v="0"/>
  </r>
  <r>
    <x v="48"/>
    <x v="3420"/>
    <x v="484"/>
    <x v="0"/>
    <x v="4189"/>
    <x v="980"/>
    <x v="270"/>
    <x v="845"/>
    <x v="1099"/>
    <x v="2316"/>
    <x v="275"/>
    <x v="423"/>
    <x v="2321"/>
    <x v="0"/>
  </r>
  <r>
    <x v="48"/>
    <x v="3903"/>
    <x v="345"/>
    <x v="0"/>
    <x v="2652"/>
    <x v="980"/>
    <x v="270"/>
    <x v="338"/>
    <x v="1099"/>
    <x v="2316"/>
    <x v="602"/>
    <x v="423"/>
    <x v="3000"/>
    <x v="0"/>
  </r>
  <r>
    <x v="48"/>
    <x v="4251"/>
    <x v="83"/>
    <x v="0"/>
    <x v="1342"/>
    <x v="980"/>
    <x v="270"/>
    <x v="92"/>
    <x v="1099"/>
    <x v="2316"/>
    <x v="602"/>
    <x v="423"/>
    <x v="1742"/>
    <x v="0"/>
  </r>
  <r>
    <x v="48"/>
    <x v="4311"/>
    <x v="405"/>
    <x v="0"/>
    <x v="1948"/>
    <x v="980"/>
    <x v="270"/>
    <x v="420"/>
    <x v="1099"/>
    <x v="2316"/>
    <x v="602"/>
    <x v="423"/>
    <x v="3177"/>
    <x v="0"/>
  </r>
  <r>
    <x v="48"/>
    <x v="4323"/>
    <x v="519"/>
    <x v="0"/>
    <x v="4627"/>
    <x v="980"/>
    <x v="270"/>
    <x v="99"/>
    <x v="1099"/>
    <x v="2316"/>
    <x v="602"/>
    <x v="423"/>
    <x v="1833"/>
    <x v="0"/>
  </r>
  <r>
    <x v="48"/>
    <x v="4337"/>
    <x v="67"/>
    <x v="0"/>
    <x v="4706"/>
    <x v="980"/>
    <x v="270"/>
    <x v="390"/>
    <x v="1099"/>
    <x v="2316"/>
    <x v="424"/>
    <x v="423"/>
    <x v="3303"/>
    <x v="0"/>
  </r>
  <r>
    <x v="48"/>
    <x v="4337"/>
    <x v="67"/>
    <x v="0"/>
    <x v="4706"/>
    <x v="980"/>
    <x v="270"/>
    <x v="122"/>
    <x v="1099"/>
    <x v="2316"/>
    <x v="602"/>
    <x v="423"/>
    <x v="2118"/>
    <x v="0"/>
  </r>
  <r>
    <x v="48"/>
    <x v="4337"/>
    <x v="67"/>
    <x v="0"/>
    <x v="4706"/>
    <x v="980"/>
    <x v="270"/>
    <x v="42"/>
    <x v="1099"/>
    <x v="2316"/>
    <x v="105"/>
    <x v="423"/>
    <x v="1742"/>
    <x v="0"/>
  </r>
  <r>
    <x v="48"/>
    <x v="4338"/>
    <x v="478"/>
    <x v="0"/>
    <x v="4744"/>
    <x v="980"/>
    <x v="270"/>
    <x v="107"/>
    <x v="1099"/>
    <x v="2316"/>
    <x v="602"/>
    <x v="423"/>
    <x v="1941"/>
    <x v="0"/>
  </r>
  <r>
    <x v="48"/>
    <x v="4339"/>
    <x v="865"/>
    <x v="0"/>
    <x v="4762"/>
    <x v="980"/>
    <x v="270"/>
    <x v="845"/>
    <x v="1099"/>
    <x v="2316"/>
    <x v="70"/>
    <x v="195"/>
    <x v="1346"/>
    <x v="0"/>
  </r>
  <r>
    <x v="48"/>
    <x v="4340"/>
    <x v="865"/>
    <x v="0"/>
    <x v="4762"/>
    <x v="980"/>
    <x v="270"/>
    <x v="845"/>
    <x v="619"/>
    <x v="1526"/>
    <x v="602"/>
    <x v="423"/>
    <x v="1741"/>
    <x v="0"/>
  </r>
  <r>
    <x v="48"/>
    <x v="4343"/>
    <x v="472"/>
    <x v="0"/>
    <x v="4607"/>
    <x v="980"/>
    <x v="270"/>
    <x v="845"/>
    <x v="319"/>
    <x v="1637"/>
    <x v="602"/>
    <x v="423"/>
    <x v="1641"/>
    <x v="0"/>
  </r>
  <r>
    <x v="48"/>
    <x v="4346"/>
    <x v="943"/>
    <x v="0"/>
    <x v="530"/>
    <x v="980"/>
    <x v="169"/>
    <x v="845"/>
    <x v="1099"/>
    <x v="2316"/>
    <x v="602"/>
    <x v="423"/>
    <x v="3500"/>
    <x v="0"/>
  </r>
  <r>
    <x v="48"/>
    <x v="4351"/>
    <x v="785"/>
    <x v="0"/>
    <x v="1198"/>
    <x v="980"/>
    <x v="270"/>
    <x v="65"/>
    <x v="1099"/>
    <x v="2316"/>
    <x v="602"/>
    <x v="423"/>
    <x v="1067"/>
    <x v="0"/>
  </r>
  <r>
    <x v="48"/>
    <x v="4699"/>
    <x v="889"/>
    <x v="0"/>
    <x v="4872"/>
    <x v="980"/>
    <x v="270"/>
    <x v="845"/>
    <x v="49"/>
    <x v="1836"/>
    <x v="602"/>
    <x v="423"/>
    <x v="1759"/>
    <x v="0"/>
  </r>
  <r>
    <x v="48"/>
    <x v="4730"/>
    <x v="765"/>
    <x v="0"/>
    <x v="2460"/>
    <x v="980"/>
    <x v="270"/>
    <x v="133"/>
    <x v="1099"/>
    <x v="2316"/>
    <x v="602"/>
    <x v="423"/>
    <x v="2187"/>
    <x v="0"/>
  </r>
  <r>
    <x v="48"/>
    <x v="4844"/>
    <x v="383"/>
    <x v="0"/>
    <x v="4197"/>
    <x v="980"/>
    <x v="270"/>
    <x v="845"/>
    <x v="238"/>
    <x v="870"/>
    <x v="602"/>
    <x v="423"/>
    <x v="876"/>
    <x v="0"/>
  </r>
  <r>
    <x v="48"/>
    <x v="5205"/>
    <x v="75"/>
    <x v="0"/>
    <x v="1328"/>
    <x v="980"/>
    <x v="250"/>
    <x v="498"/>
    <x v="1099"/>
    <x v="2316"/>
    <x v="602"/>
    <x v="423"/>
    <x v="3813"/>
    <x v="0"/>
  </r>
  <r>
    <x v="48"/>
    <x v="5205"/>
    <x v="75"/>
    <x v="0"/>
    <x v="1328"/>
    <x v="980"/>
    <x v="270"/>
    <x v="263"/>
    <x v="1099"/>
    <x v="2316"/>
    <x v="602"/>
    <x v="423"/>
    <x v="2795"/>
    <x v="0"/>
  </r>
  <r>
    <x v="48"/>
    <x v="5171"/>
    <x v="943"/>
    <x v="0"/>
    <x v="2453"/>
    <x v="980"/>
    <x v="270"/>
    <x v="845"/>
    <x v="774"/>
    <x v="936"/>
    <x v="602"/>
    <x v="423"/>
    <x v="1501"/>
    <x v="0"/>
  </r>
  <r>
    <x v="48"/>
    <x v="5178"/>
    <x v="61"/>
    <x v="0"/>
    <x v="2628"/>
    <x v="980"/>
    <x v="270"/>
    <x v="155"/>
    <x v="1099"/>
    <x v="2316"/>
    <x v="602"/>
    <x v="423"/>
    <x v="2321"/>
    <x v="0"/>
  </r>
  <r>
    <x v="48"/>
    <x v="5180"/>
    <x v="908"/>
    <x v="0"/>
    <x v="778"/>
    <x v="980"/>
    <x v="270"/>
    <x v="588"/>
    <x v="1099"/>
    <x v="2316"/>
    <x v="602"/>
    <x v="423"/>
    <x v="3442"/>
    <x v="0"/>
  </r>
  <r>
    <x v="48"/>
    <x v="5207"/>
    <x v="439"/>
    <x v="0"/>
    <x v="3681"/>
    <x v="980"/>
    <x v="270"/>
    <x v="207"/>
    <x v="1099"/>
    <x v="2316"/>
    <x v="602"/>
    <x v="423"/>
    <x v="2613"/>
    <x v="0"/>
  </r>
  <r>
    <x v="48"/>
    <x v="5208"/>
    <x v="785"/>
    <x v="0"/>
    <x v="2377"/>
    <x v="980"/>
    <x v="270"/>
    <x v="283"/>
    <x v="1099"/>
    <x v="2316"/>
    <x v="602"/>
    <x v="423"/>
    <x v="2860"/>
    <x v="0"/>
  </r>
  <r>
    <x v="48"/>
    <x v="4928"/>
    <x v="943"/>
    <x v="0"/>
    <x v="2156"/>
    <x v="980"/>
    <x v="270"/>
    <x v="283"/>
    <x v="1099"/>
    <x v="2316"/>
    <x v="602"/>
    <x v="423"/>
    <x v="2860"/>
    <x v="0"/>
  </r>
  <r>
    <x v="48"/>
    <x v="5229"/>
    <x v="1"/>
    <x v="0"/>
    <x v="480"/>
    <x v="980"/>
    <x v="270"/>
    <x v="275"/>
    <x v="1099"/>
    <x v="2316"/>
    <x v="602"/>
    <x v="423"/>
    <x v="2838"/>
    <x v="0"/>
  </r>
  <r>
    <x v="48"/>
    <x v="5235"/>
    <x v="75"/>
    <x v="0"/>
    <x v="4814"/>
    <x v="980"/>
    <x v="270"/>
    <x v="559"/>
    <x v="1099"/>
    <x v="2316"/>
    <x v="602"/>
    <x v="423"/>
    <x v="3399"/>
    <x v="0"/>
  </r>
  <r>
    <x v="48"/>
    <x v="5266"/>
    <x v="1"/>
    <x v="0"/>
    <x v="480"/>
    <x v="980"/>
    <x v="270"/>
    <x v="151"/>
    <x v="1099"/>
    <x v="2316"/>
    <x v="602"/>
    <x v="423"/>
    <x v="2289"/>
    <x v="0"/>
  </r>
  <r>
    <x v="48"/>
    <x v="5514"/>
    <x v="765"/>
    <x v="0"/>
    <x v="3946"/>
    <x v="980"/>
    <x v="270"/>
    <x v="51"/>
    <x v="1099"/>
    <x v="2316"/>
    <x v="602"/>
    <x v="423"/>
    <x v="522"/>
    <x v="0"/>
  </r>
  <r>
    <x v="48"/>
    <x v="5541"/>
    <x v="228"/>
    <x v="0"/>
    <x v="4203"/>
    <x v="980"/>
    <x v="270"/>
    <x v="92"/>
    <x v="1099"/>
    <x v="2316"/>
    <x v="602"/>
    <x v="423"/>
    <x v="1742"/>
    <x v="0"/>
  </r>
  <r>
    <x v="48"/>
    <x v="5542"/>
    <x v="331"/>
    <x v="0"/>
    <x v="4194"/>
    <x v="980"/>
    <x v="86"/>
    <x v="845"/>
    <x v="1099"/>
    <x v="2316"/>
    <x v="602"/>
    <x v="423"/>
    <x v="2970"/>
    <x v="0"/>
  </r>
  <r>
    <x v="48"/>
    <x v="5546"/>
    <x v="428"/>
    <x v="0"/>
    <x v="2777"/>
    <x v="980"/>
    <x v="270"/>
    <x v="845"/>
    <x v="113"/>
    <x v="1758"/>
    <x v="602"/>
    <x v="423"/>
    <x v="1667"/>
    <x v="0"/>
  </r>
  <r>
    <x v="48"/>
    <x v="5548"/>
    <x v="733"/>
    <x v="0"/>
    <x v="4564"/>
    <x v="980"/>
    <x v="86"/>
    <x v="845"/>
    <x v="1099"/>
    <x v="2316"/>
    <x v="602"/>
    <x v="423"/>
    <x v="2970"/>
    <x v="0"/>
  </r>
  <r>
    <x v="48"/>
    <x v="5548"/>
    <x v="733"/>
    <x v="0"/>
    <x v="4564"/>
    <x v="980"/>
    <x v="270"/>
    <x v="845"/>
    <x v="1099"/>
    <x v="2316"/>
    <x v="56"/>
    <x v="423"/>
    <x v="465"/>
    <x v="0"/>
  </r>
  <r>
    <x v="48"/>
    <x v="5555"/>
    <x v="824"/>
    <x v="0"/>
    <x v="2388"/>
    <x v="980"/>
    <x v="86"/>
    <x v="845"/>
    <x v="1099"/>
    <x v="2316"/>
    <x v="602"/>
    <x v="423"/>
    <x v="2970"/>
    <x v="0"/>
  </r>
  <r>
    <x v="48"/>
    <x v="5558"/>
    <x v="287"/>
    <x v="0"/>
    <x v="4800"/>
    <x v="980"/>
    <x v="270"/>
    <x v="70"/>
    <x v="1099"/>
    <x v="2316"/>
    <x v="56"/>
    <x v="423"/>
    <x v="1904"/>
    <x v="0"/>
  </r>
  <r>
    <x v="48"/>
    <x v="5559"/>
    <x v="847"/>
    <x v="0"/>
    <x v="671"/>
    <x v="980"/>
    <x v="270"/>
    <x v="845"/>
    <x v="619"/>
    <x v="2316"/>
    <x v="602"/>
    <x v="423"/>
    <x v="354"/>
    <x v="0"/>
  </r>
  <r>
    <x v="48"/>
    <x v="5561"/>
    <x v="902"/>
    <x v="0"/>
    <x v="1553"/>
    <x v="980"/>
    <x v="270"/>
    <x v="136"/>
    <x v="112"/>
    <x v="760"/>
    <x v="602"/>
    <x v="423"/>
    <x v="2471"/>
    <x v="0"/>
  </r>
  <r>
    <x v="48"/>
    <x v="5561"/>
    <x v="902"/>
    <x v="0"/>
    <x v="1553"/>
    <x v="980"/>
    <x v="270"/>
    <x v="845"/>
    <x v="238"/>
    <x v="841"/>
    <x v="602"/>
    <x v="423"/>
    <x v="858"/>
    <x v="0"/>
  </r>
  <r>
    <x v="48"/>
    <x v="5572"/>
    <x v="121"/>
    <x v="0"/>
    <x v="4428"/>
    <x v="980"/>
    <x v="270"/>
    <x v="845"/>
    <x v="113"/>
    <x v="1758"/>
    <x v="602"/>
    <x v="423"/>
    <x v="1667"/>
    <x v="0"/>
  </r>
  <r>
    <x v="48"/>
    <x v="5588"/>
    <x v="61"/>
    <x v="0"/>
    <x v="2321"/>
    <x v="980"/>
    <x v="270"/>
    <x v="179"/>
    <x v="390"/>
    <x v="1971"/>
    <x v="602"/>
    <x v="423"/>
    <x v="2820"/>
    <x v="0"/>
  </r>
  <r>
    <x v="48"/>
    <x v="5588"/>
    <x v="61"/>
    <x v="0"/>
    <x v="2321"/>
    <x v="980"/>
    <x v="270"/>
    <x v="845"/>
    <x v="238"/>
    <x v="477"/>
    <x v="602"/>
    <x v="423"/>
    <x v="557"/>
    <x v="0"/>
  </r>
  <r>
    <x v="48"/>
    <x v="5594"/>
    <x v="943"/>
    <x v="0"/>
    <x v="578"/>
    <x v="980"/>
    <x v="270"/>
    <x v="200"/>
    <x v="238"/>
    <x v="1019"/>
    <x v="56"/>
    <x v="423"/>
    <x v="2804"/>
    <x v="0"/>
  </r>
  <r>
    <x v="48"/>
    <x v="5594"/>
    <x v="943"/>
    <x v="0"/>
    <x v="578"/>
    <x v="980"/>
    <x v="270"/>
    <x v="845"/>
    <x v="238"/>
    <x v="943"/>
    <x v="602"/>
    <x v="423"/>
    <x v="931"/>
    <x v="0"/>
  </r>
  <r>
    <x v="48"/>
    <x v="5594"/>
    <x v="943"/>
    <x v="0"/>
    <x v="578"/>
    <x v="980"/>
    <x v="270"/>
    <x v="155"/>
    <x v="44"/>
    <x v="2223"/>
    <x v="318"/>
    <x v="423"/>
    <x v="3219"/>
    <x v="0"/>
  </r>
  <r>
    <x v="48"/>
    <x v="5720"/>
    <x v="943"/>
    <x v="0"/>
    <x v="3344"/>
    <x v="980"/>
    <x v="270"/>
    <x v="411"/>
    <x v="1099"/>
    <x v="2316"/>
    <x v="197"/>
    <x v="134"/>
    <x v="3240"/>
    <x v="0"/>
  </r>
  <r>
    <x v="48"/>
    <x v="5727"/>
    <x v="943"/>
    <x v="0"/>
    <x v="2662"/>
    <x v="980"/>
    <x v="270"/>
    <x v="200"/>
    <x v="1099"/>
    <x v="2316"/>
    <x v="602"/>
    <x v="423"/>
    <x v="2593"/>
    <x v="0"/>
  </r>
  <r>
    <x v="48"/>
    <x v="5747"/>
    <x v="750"/>
    <x v="0"/>
    <x v="612"/>
    <x v="980"/>
    <x v="270"/>
    <x v="351"/>
    <x v="1099"/>
    <x v="2316"/>
    <x v="602"/>
    <x v="423"/>
    <x v="3039"/>
    <x v="0"/>
  </r>
  <r>
    <x v="48"/>
    <x v="5820"/>
    <x v="75"/>
    <x v="0"/>
    <x v="2274"/>
    <x v="980"/>
    <x v="270"/>
    <x v="92"/>
    <x v="1099"/>
    <x v="2316"/>
    <x v="602"/>
    <x v="423"/>
    <x v="1742"/>
    <x v="0"/>
  </r>
  <r>
    <x v="48"/>
    <x v="5821"/>
    <x v="943"/>
    <x v="0"/>
    <x v="4404"/>
    <x v="980"/>
    <x v="270"/>
    <x v="139"/>
    <x v="1099"/>
    <x v="2316"/>
    <x v="602"/>
    <x v="423"/>
    <x v="2231"/>
    <x v="0"/>
  </r>
  <r>
    <x v="48"/>
    <x v="5860"/>
    <x v="943"/>
    <x v="0"/>
    <x v="4867"/>
    <x v="980"/>
    <x v="270"/>
    <x v="395"/>
    <x v="1099"/>
    <x v="2316"/>
    <x v="602"/>
    <x v="423"/>
    <x v="3137"/>
    <x v="0"/>
  </r>
  <r>
    <x v="48"/>
    <x v="6091"/>
    <x v="75"/>
    <x v="0"/>
    <x v="618"/>
    <x v="980"/>
    <x v="270"/>
    <x v="155"/>
    <x v="1099"/>
    <x v="2316"/>
    <x v="602"/>
    <x v="423"/>
    <x v="2321"/>
    <x v="0"/>
  </r>
  <r>
    <x v="48"/>
    <x v="6098"/>
    <x v="943"/>
    <x v="0"/>
    <x v="3352"/>
    <x v="980"/>
    <x v="219"/>
    <x v="179"/>
    <x v="1099"/>
    <x v="2316"/>
    <x v="602"/>
    <x v="423"/>
    <x v="3700"/>
    <x v="0"/>
  </r>
  <r>
    <x v="48"/>
    <x v="6104"/>
    <x v="61"/>
    <x v="0"/>
    <x v="4182"/>
    <x v="980"/>
    <x v="179"/>
    <x v="508"/>
    <x v="238"/>
    <x v="1020"/>
    <x v="47"/>
    <x v="423"/>
    <x v="3626"/>
    <x v="0"/>
  </r>
  <r>
    <x v="48"/>
    <x v="6104"/>
    <x v="61"/>
    <x v="0"/>
    <x v="4182"/>
    <x v="980"/>
    <x v="270"/>
    <x v="845"/>
    <x v="1099"/>
    <x v="2316"/>
    <x v="75"/>
    <x v="423"/>
    <x v="694"/>
    <x v="0"/>
  </r>
  <r>
    <x v="48"/>
    <x v="6104"/>
    <x v="61"/>
    <x v="0"/>
    <x v="2899"/>
    <x v="980"/>
    <x v="270"/>
    <x v="122"/>
    <x v="44"/>
    <x v="2224"/>
    <x v="318"/>
    <x v="423"/>
    <x v="3198"/>
    <x v="0"/>
  </r>
  <r>
    <x v="48"/>
    <x v="6104"/>
    <x v="61"/>
    <x v="0"/>
    <x v="2899"/>
    <x v="980"/>
    <x v="270"/>
    <x v="845"/>
    <x v="1099"/>
    <x v="2316"/>
    <x v="105"/>
    <x v="423"/>
    <x v="1067"/>
    <x v="0"/>
  </r>
  <r>
    <x v="48"/>
    <x v="6104"/>
    <x v="61"/>
    <x v="0"/>
    <x v="3938"/>
    <x v="980"/>
    <x v="270"/>
    <x v="845"/>
    <x v="1099"/>
    <x v="2316"/>
    <x v="351"/>
    <x v="423"/>
    <x v="2642"/>
    <x v="0"/>
  </r>
  <r>
    <x v="48"/>
    <x v="6104"/>
    <x v="61"/>
    <x v="0"/>
    <x v="4182"/>
    <x v="980"/>
    <x v="91"/>
    <x v="845"/>
    <x v="1099"/>
    <x v="2316"/>
    <x v="602"/>
    <x v="423"/>
    <x v="3039"/>
    <x v="0"/>
  </r>
  <r>
    <x v="48"/>
    <x v="6105"/>
    <x v="943"/>
    <x v="0"/>
    <x v="3346"/>
    <x v="980"/>
    <x v="270"/>
    <x v="320"/>
    <x v="1099"/>
    <x v="215"/>
    <x v="256"/>
    <x v="423"/>
    <x v="3130"/>
    <x v="0"/>
  </r>
  <r>
    <x v="48"/>
    <x v="6105"/>
    <x v="943"/>
    <x v="0"/>
    <x v="1639"/>
    <x v="980"/>
    <x v="270"/>
    <x v="179"/>
    <x v="1099"/>
    <x v="2316"/>
    <x v="602"/>
    <x v="423"/>
    <x v="2488"/>
    <x v="0"/>
  </r>
  <r>
    <x v="48"/>
    <x v="6105"/>
    <x v="943"/>
    <x v="0"/>
    <x v="3346"/>
    <x v="980"/>
    <x v="270"/>
    <x v="845"/>
    <x v="1099"/>
    <x v="2316"/>
    <x v="15"/>
    <x v="423"/>
    <x v="84"/>
    <x v="0"/>
  </r>
  <r>
    <x v="48"/>
    <x v="6105"/>
    <x v="943"/>
    <x v="0"/>
    <x v="3346"/>
    <x v="980"/>
    <x v="270"/>
    <x v="122"/>
    <x v="1099"/>
    <x v="2316"/>
    <x v="602"/>
    <x v="423"/>
    <x v="2118"/>
    <x v="0"/>
  </r>
  <r>
    <x v="48"/>
    <x v="6105"/>
    <x v="943"/>
    <x v="0"/>
    <x v="3346"/>
    <x v="980"/>
    <x v="99"/>
    <x v="845"/>
    <x v="1099"/>
    <x v="2316"/>
    <x v="56"/>
    <x v="423"/>
    <x v="3192"/>
    <x v="0"/>
  </r>
  <r>
    <x v="48"/>
    <x v="6105"/>
    <x v="943"/>
    <x v="0"/>
    <x v="3346"/>
    <x v="980"/>
    <x v="270"/>
    <x v="845"/>
    <x v="1099"/>
    <x v="2316"/>
    <x v="105"/>
    <x v="423"/>
    <x v="1067"/>
    <x v="0"/>
  </r>
  <r>
    <x v="48"/>
    <x v="6109"/>
    <x v="308"/>
    <x v="0"/>
    <x v="3784"/>
    <x v="980"/>
    <x v="35"/>
    <x v="845"/>
    <x v="1099"/>
    <x v="2316"/>
    <x v="602"/>
    <x v="423"/>
    <x v="2118"/>
    <x v="0"/>
  </r>
  <r>
    <x v="48"/>
    <x v="6105"/>
    <x v="943"/>
    <x v="0"/>
    <x v="3346"/>
    <x v="980"/>
    <x v="270"/>
    <x v="845"/>
    <x v="602"/>
    <x v="1423"/>
    <x v="602"/>
    <x v="423"/>
    <x v="1634"/>
    <x v="0"/>
  </r>
  <r>
    <x v="48"/>
    <x v="6235"/>
    <x v="943"/>
    <x v="0"/>
    <x v="2912"/>
    <x v="980"/>
    <x v="270"/>
    <x v="337"/>
    <x v="1099"/>
    <x v="2316"/>
    <x v="602"/>
    <x v="423"/>
    <x v="2999"/>
    <x v="0"/>
  </r>
  <r>
    <x v="48"/>
    <x v="6426"/>
    <x v="49"/>
    <x v="0"/>
    <x v="2419"/>
    <x v="980"/>
    <x v="270"/>
    <x v="845"/>
    <x v="238"/>
    <x v="943"/>
    <x v="602"/>
    <x v="423"/>
    <x v="931"/>
    <x v="0"/>
  </r>
  <r>
    <x v="48"/>
    <x v="6437"/>
    <x v="943"/>
    <x v="0"/>
    <x v="787"/>
    <x v="980"/>
    <x v="270"/>
    <x v="164"/>
    <x v="1099"/>
    <x v="2316"/>
    <x v="602"/>
    <x v="423"/>
    <x v="2385"/>
    <x v="0"/>
  </r>
  <r>
    <x v="48"/>
    <x v="81"/>
    <x v="75"/>
    <x v="0"/>
    <x v="3122"/>
    <x v="980"/>
    <x v="270"/>
    <x v="845"/>
    <x v="238"/>
    <x v="841"/>
    <x v="602"/>
    <x v="423"/>
    <x v="858"/>
    <x v="1"/>
  </r>
  <r>
    <x v="48"/>
    <x v="110"/>
    <x v="733"/>
    <x v="0"/>
    <x v="4570"/>
    <x v="980"/>
    <x v="270"/>
    <x v="845"/>
    <x v="1099"/>
    <x v="2316"/>
    <x v="122"/>
    <x v="423"/>
    <x v="1214"/>
    <x v="1"/>
  </r>
  <r>
    <x v="48"/>
    <x v="160"/>
    <x v="423"/>
    <x v="0"/>
    <x v="927"/>
    <x v="980"/>
    <x v="270"/>
    <x v="845"/>
    <x v="370"/>
    <x v="1756"/>
    <x v="602"/>
    <x v="423"/>
    <x v="1839"/>
    <x v="1"/>
  </r>
  <r>
    <x v="48"/>
    <x v="213"/>
    <x v="75"/>
    <x v="0"/>
    <x v="2604"/>
    <x v="980"/>
    <x v="270"/>
    <x v="845"/>
    <x v="1099"/>
    <x v="2316"/>
    <x v="306"/>
    <x v="423"/>
    <x v="2488"/>
    <x v="1"/>
  </r>
  <r>
    <x v="48"/>
    <x v="233"/>
    <x v="943"/>
    <x v="0"/>
    <x v="3290"/>
    <x v="980"/>
    <x v="270"/>
    <x v="845"/>
    <x v="238"/>
    <x v="915"/>
    <x v="602"/>
    <x v="423"/>
    <x v="912"/>
    <x v="1"/>
  </r>
  <r>
    <x v="48"/>
    <x v="251"/>
    <x v="624"/>
    <x v="0"/>
    <x v="3086"/>
    <x v="980"/>
    <x v="270"/>
    <x v="845"/>
    <x v="238"/>
    <x v="901"/>
    <x v="602"/>
    <x v="423"/>
    <x v="898"/>
    <x v="1"/>
  </r>
  <r>
    <x v="48"/>
    <x v="261"/>
    <x v="409"/>
    <x v="0"/>
    <x v="1595"/>
    <x v="980"/>
    <x v="270"/>
    <x v="845"/>
    <x v="238"/>
    <x v="915"/>
    <x v="602"/>
    <x v="423"/>
    <x v="912"/>
    <x v="1"/>
  </r>
  <r>
    <x v="48"/>
    <x v="300"/>
    <x v="75"/>
    <x v="0"/>
    <x v="2338"/>
    <x v="980"/>
    <x v="270"/>
    <x v="845"/>
    <x v="1099"/>
    <x v="2316"/>
    <x v="164"/>
    <x v="423"/>
    <x v="1592"/>
    <x v="1"/>
  </r>
  <r>
    <x v="48"/>
    <x v="627"/>
    <x v="173"/>
    <x v="0"/>
    <x v="1566"/>
    <x v="980"/>
    <x v="270"/>
    <x v="845"/>
    <x v="238"/>
    <x v="796"/>
    <x v="602"/>
    <x v="423"/>
    <x v="823"/>
    <x v="1"/>
  </r>
  <r>
    <x v="48"/>
    <x v="640"/>
    <x v="75"/>
    <x v="0"/>
    <x v="1569"/>
    <x v="980"/>
    <x v="270"/>
    <x v="845"/>
    <x v="497"/>
    <x v="1322"/>
    <x v="602"/>
    <x v="423"/>
    <x v="1475"/>
    <x v="1"/>
  </r>
  <r>
    <x v="48"/>
    <x v="680"/>
    <x v="896"/>
    <x v="0"/>
    <x v="3388"/>
    <x v="980"/>
    <x v="270"/>
    <x v="845"/>
    <x v="774"/>
    <x v="1169"/>
    <x v="602"/>
    <x v="423"/>
    <x v="1655"/>
    <x v="1"/>
  </r>
  <r>
    <x v="48"/>
    <x v="709"/>
    <x v="424"/>
    <x v="0"/>
    <x v="892"/>
    <x v="980"/>
    <x v="270"/>
    <x v="845"/>
    <x v="427"/>
    <x v="1010"/>
    <x v="602"/>
    <x v="423"/>
    <x v="1161"/>
    <x v="1"/>
  </r>
  <r>
    <x v="48"/>
    <x v="734"/>
    <x v="943"/>
    <x v="0"/>
    <x v="4867"/>
    <x v="980"/>
    <x v="270"/>
    <x v="845"/>
    <x v="44"/>
    <x v="2201"/>
    <x v="342"/>
    <x v="423"/>
    <x v="3121"/>
    <x v="1"/>
  </r>
  <r>
    <x v="48"/>
    <x v="818"/>
    <x v="75"/>
    <x v="0"/>
    <x v="1572"/>
    <x v="980"/>
    <x v="270"/>
    <x v="845"/>
    <x v="44"/>
    <x v="1792"/>
    <x v="602"/>
    <x v="423"/>
    <x v="1658"/>
    <x v="1"/>
  </r>
  <r>
    <x v="48"/>
    <x v="912"/>
    <x v="409"/>
    <x v="0"/>
    <x v="1595"/>
    <x v="980"/>
    <x v="270"/>
    <x v="845"/>
    <x v="238"/>
    <x v="943"/>
    <x v="602"/>
    <x v="423"/>
    <x v="931"/>
    <x v="1"/>
  </r>
  <r>
    <x v="48"/>
    <x v="1016"/>
    <x v="439"/>
    <x v="0"/>
    <x v="884"/>
    <x v="980"/>
    <x v="270"/>
    <x v="845"/>
    <x v="446"/>
    <x v="1883"/>
    <x v="602"/>
    <x v="423"/>
    <x v="2057"/>
    <x v="1"/>
  </r>
  <r>
    <x v="48"/>
    <x v="1018"/>
    <x v="61"/>
    <x v="0"/>
    <x v="2385"/>
    <x v="980"/>
    <x v="270"/>
    <x v="845"/>
    <x v="1099"/>
    <x v="2316"/>
    <x v="471"/>
    <x v="88"/>
    <x v="3079"/>
    <x v="1"/>
  </r>
  <r>
    <x v="48"/>
    <x v="1077"/>
    <x v="785"/>
    <x v="0"/>
    <x v="3434"/>
    <x v="980"/>
    <x v="270"/>
    <x v="845"/>
    <x v="1099"/>
    <x v="2316"/>
    <x v="40"/>
    <x v="423"/>
    <x v="254"/>
    <x v="1"/>
  </r>
  <r>
    <x v="48"/>
    <x v="1316"/>
    <x v="172"/>
    <x v="0"/>
    <x v="1243"/>
    <x v="980"/>
    <x v="270"/>
    <x v="845"/>
    <x v="322"/>
    <x v="2210"/>
    <x v="602"/>
    <x v="423"/>
    <x v="2866"/>
    <x v="1"/>
  </r>
  <r>
    <x v="48"/>
    <x v="1375"/>
    <x v="647"/>
    <x v="0"/>
    <x v="4426"/>
    <x v="980"/>
    <x v="270"/>
    <x v="845"/>
    <x v="1099"/>
    <x v="2316"/>
    <x v="142"/>
    <x v="423"/>
    <x v="1351"/>
    <x v="1"/>
  </r>
  <r>
    <x v="48"/>
    <x v="1462"/>
    <x v="535"/>
    <x v="0"/>
    <x v="891"/>
    <x v="980"/>
    <x v="270"/>
    <x v="845"/>
    <x v="1099"/>
    <x v="1067"/>
    <x v="602"/>
    <x v="423"/>
    <x v="635"/>
    <x v="1"/>
  </r>
  <r>
    <x v="48"/>
    <x v="1515"/>
    <x v="943"/>
    <x v="0"/>
    <x v="168"/>
    <x v="980"/>
    <x v="270"/>
    <x v="845"/>
    <x v="238"/>
    <x v="565"/>
    <x v="602"/>
    <x v="423"/>
    <x v="649"/>
    <x v="1"/>
  </r>
  <r>
    <x v="48"/>
    <x v="1532"/>
    <x v="141"/>
    <x v="0"/>
    <x v="2281"/>
    <x v="980"/>
    <x v="270"/>
    <x v="845"/>
    <x v="238"/>
    <x v="841"/>
    <x v="602"/>
    <x v="423"/>
    <x v="858"/>
    <x v="1"/>
  </r>
  <r>
    <x v="48"/>
    <x v="1534"/>
    <x v="31"/>
    <x v="0"/>
    <x v="3927"/>
    <x v="980"/>
    <x v="270"/>
    <x v="845"/>
    <x v="238"/>
    <x v="841"/>
    <x v="602"/>
    <x v="423"/>
    <x v="858"/>
    <x v="1"/>
  </r>
  <r>
    <x v="48"/>
    <x v="1623"/>
    <x v="943"/>
    <x v="0"/>
    <x v="4020"/>
    <x v="980"/>
    <x v="270"/>
    <x v="845"/>
    <x v="1099"/>
    <x v="2133"/>
    <x v="602"/>
    <x v="423"/>
    <x v="2617"/>
    <x v="1"/>
  </r>
  <r>
    <x v="48"/>
    <x v="1724"/>
    <x v="943"/>
    <x v="0"/>
    <x v="4277"/>
    <x v="980"/>
    <x v="270"/>
    <x v="845"/>
    <x v="1099"/>
    <x v="21"/>
    <x v="602"/>
    <x v="423"/>
    <x v="8"/>
    <x v="1"/>
  </r>
  <r>
    <x v="48"/>
    <x v="1731"/>
    <x v="931"/>
    <x v="0"/>
    <x v="407"/>
    <x v="980"/>
    <x v="270"/>
    <x v="845"/>
    <x v="238"/>
    <x v="1002"/>
    <x v="602"/>
    <x v="423"/>
    <x v="979"/>
    <x v="1"/>
  </r>
  <r>
    <x v="48"/>
    <x v="1899"/>
    <x v="631"/>
    <x v="0"/>
    <x v="885"/>
    <x v="980"/>
    <x v="270"/>
    <x v="845"/>
    <x v="1099"/>
    <x v="2316"/>
    <x v="190"/>
    <x v="423"/>
    <x v="1833"/>
    <x v="1"/>
  </r>
  <r>
    <x v="48"/>
    <x v="2021"/>
    <x v="75"/>
    <x v="0"/>
    <x v="1571"/>
    <x v="980"/>
    <x v="270"/>
    <x v="845"/>
    <x v="44"/>
    <x v="2249"/>
    <x v="408"/>
    <x v="423"/>
    <x v="3235"/>
    <x v="1"/>
  </r>
  <r>
    <x v="48"/>
    <x v="2049"/>
    <x v="540"/>
    <x v="0"/>
    <x v="934"/>
    <x v="980"/>
    <x v="270"/>
    <x v="845"/>
    <x v="427"/>
    <x v="1037"/>
    <x v="602"/>
    <x v="423"/>
    <x v="1182"/>
    <x v="1"/>
  </r>
  <r>
    <x v="48"/>
    <x v="2091"/>
    <x v="943"/>
    <x v="0"/>
    <x v="3104"/>
    <x v="980"/>
    <x v="270"/>
    <x v="845"/>
    <x v="238"/>
    <x v="841"/>
    <x v="602"/>
    <x v="423"/>
    <x v="858"/>
    <x v="1"/>
  </r>
  <r>
    <x v="48"/>
    <x v="2134"/>
    <x v="943"/>
    <x v="0"/>
    <x v="1910"/>
    <x v="980"/>
    <x v="270"/>
    <x v="845"/>
    <x v="1099"/>
    <x v="2316"/>
    <x v="332"/>
    <x v="423"/>
    <x v="2571"/>
    <x v="1"/>
  </r>
  <r>
    <x v="48"/>
    <x v="2142"/>
    <x v="439"/>
    <x v="0"/>
    <x v="4438"/>
    <x v="980"/>
    <x v="270"/>
    <x v="845"/>
    <x v="238"/>
    <x v="1304"/>
    <x v="105"/>
    <x v="423"/>
    <x v="2164"/>
    <x v="1"/>
  </r>
  <r>
    <x v="48"/>
    <x v="2155"/>
    <x v="943"/>
    <x v="0"/>
    <x v="2275"/>
    <x v="980"/>
    <x v="270"/>
    <x v="845"/>
    <x v="96"/>
    <x v="2269"/>
    <x v="485"/>
    <x v="186"/>
    <x v="3353"/>
    <x v="1"/>
  </r>
  <r>
    <x v="48"/>
    <x v="2393"/>
    <x v="801"/>
    <x v="0"/>
    <x v="1816"/>
    <x v="980"/>
    <x v="270"/>
    <x v="845"/>
    <x v="238"/>
    <x v="922"/>
    <x v="602"/>
    <x v="423"/>
    <x v="920"/>
    <x v="1"/>
  </r>
  <r>
    <x v="48"/>
    <x v="2475"/>
    <x v="478"/>
    <x v="0"/>
    <x v="4750"/>
    <x v="980"/>
    <x v="270"/>
    <x v="845"/>
    <x v="322"/>
    <x v="2210"/>
    <x v="602"/>
    <x v="423"/>
    <x v="2866"/>
    <x v="1"/>
  </r>
  <r>
    <x v="48"/>
    <x v="2795"/>
    <x v="575"/>
    <x v="0"/>
    <x v="887"/>
    <x v="980"/>
    <x v="270"/>
    <x v="845"/>
    <x v="1099"/>
    <x v="2316"/>
    <x v="81"/>
    <x v="423"/>
    <x v="772"/>
    <x v="1"/>
  </r>
  <r>
    <x v="48"/>
    <x v="2807"/>
    <x v="575"/>
    <x v="0"/>
    <x v="890"/>
    <x v="980"/>
    <x v="270"/>
    <x v="845"/>
    <x v="1099"/>
    <x v="2316"/>
    <x v="70"/>
    <x v="423"/>
    <x v="611"/>
    <x v="1"/>
  </r>
  <r>
    <x v="48"/>
    <x v="2846"/>
    <x v="943"/>
    <x v="0"/>
    <x v="3445"/>
    <x v="980"/>
    <x v="270"/>
    <x v="845"/>
    <x v="1099"/>
    <x v="2316"/>
    <x v="56"/>
    <x v="423"/>
    <x v="465"/>
    <x v="1"/>
  </r>
  <r>
    <x v="48"/>
    <x v="2850"/>
    <x v="943"/>
    <x v="0"/>
    <x v="4243"/>
    <x v="980"/>
    <x v="270"/>
    <x v="845"/>
    <x v="1099"/>
    <x v="2316"/>
    <x v="56"/>
    <x v="423"/>
    <x v="465"/>
    <x v="1"/>
  </r>
  <r>
    <x v="48"/>
    <x v="2881"/>
    <x v="439"/>
    <x v="0"/>
    <x v="825"/>
    <x v="980"/>
    <x v="270"/>
    <x v="845"/>
    <x v="1099"/>
    <x v="2316"/>
    <x v="63"/>
    <x v="423"/>
    <x v="524"/>
    <x v="1"/>
  </r>
  <r>
    <x v="48"/>
    <x v="2930"/>
    <x v="173"/>
    <x v="0"/>
    <x v="3101"/>
    <x v="980"/>
    <x v="270"/>
    <x v="845"/>
    <x v="238"/>
    <x v="943"/>
    <x v="602"/>
    <x v="423"/>
    <x v="931"/>
    <x v="1"/>
  </r>
  <r>
    <x v="48"/>
    <x v="2947"/>
    <x v="943"/>
    <x v="0"/>
    <x v="1591"/>
    <x v="980"/>
    <x v="270"/>
    <x v="845"/>
    <x v="238"/>
    <x v="242"/>
    <x v="602"/>
    <x v="423"/>
    <x v="380"/>
    <x v="1"/>
  </r>
  <r>
    <x v="48"/>
    <x v="3006"/>
    <x v="130"/>
    <x v="0"/>
    <x v="1625"/>
    <x v="980"/>
    <x v="270"/>
    <x v="845"/>
    <x v="238"/>
    <x v="882"/>
    <x v="602"/>
    <x v="423"/>
    <x v="884"/>
    <x v="1"/>
  </r>
  <r>
    <x v="48"/>
    <x v="3023"/>
    <x v="801"/>
    <x v="0"/>
    <x v="2831"/>
    <x v="980"/>
    <x v="270"/>
    <x v="845"/>
    <x v="238"/>
    <x v="894"/>
    <x v="602"/>
    <x v="423"/>
    <x v="890"/>
    <x v="1"/>
  </r>
  <r>
    <x v="48"/>
    <x v="3118"/>
    <x v="943"/>
    <x v="0"/>
    <x v="3888"/>
    <x v="980"/>
    <x v="270"/>
    <x v="845"/>
    <x v="238"/>
    <x v="915"/>
    <x v="602"/>
    <x v="423"/>
    <x v="912"/>
    <x v="1"/>
  </r>
  <r>
    <x v="48"/>
    <x v="1690"/>
    <x v="517"/>
    <x v="0"/>
    <x v="358"/>
    <x v="980"/>
    <x v="270"/>
    <x v="845"/>
    <x v="1099"/>
    <x v="2316"/>
    <x v="81"/>
    <x v="423"/>
    <x v="772"/>
    <x v="1"/>
  </r>
  <r>
    <x v="48"/>
    <x v="3224"/>
    <x v="484"/>
    <x v="0"/>
    <x v="3135"/>
    <x v="980"/>
    <x v="270"/>
    <x v="845"/>
    <x v="238"/>
    <x v="796"/>
    <x v="602"/>
    <x v="423"/>
    <x v="823"/>
    <x v="1"/>
  </r>
  <r>
    <x v="48"/>
    <x v="3334"/>
    <x v="87"/>
    <x v="0"/>
    <x v="3073"/>
    <x v="980"/>
    <x v="270"/>
    <x v="845"/>
    <x v="113"/>
    <x v="1595"/>
    <x v="602"/>
    <x v="423"/>
    <x v="1377"/>
    <x v="1"/>
  </r>
  <r>
    <x v="48"/>
    <x v="3459"/>
    <x v="484"/>
    <x v="0"/>
    <x v="4895"/>
    <x v="980"/>
    <x v="270"/>
    <x v="845"/>
    <x v="238"/>
    <x v="583"/>
    <x v="602"/>
    <x v="423"/>
    <x v="666"/>
    <x v="1"/>
  </r>
  <r>
    <x v="48"/>
    <x v="3474"/>
    <x v="215"/>
    <x v="0"/>
    <x v="877"/>
    <x v="980"/>
    <x v="270"/>
    <x v="845"/>
    <x v="427"/>
    <x v="1037"/>
    <x v="602"/>
    <x v="423"/>
    <x v="1182"/>
    <x v="1"/>
  </r>
  <r>
    <x v="48"/>
    <x v="3486"/>
    <x v="598"/>
    <x v="0"/>
    <x v="1684"/>
    <x v="980"/>
    <x v="270"/>
    <x v="845"/>
    <x v="113"/>
    <x v="1750"/>
    <x v="81"/>
    <x v="423"/>
    <x v="2212"/>
    <x v="1"/>
  </r>
  <r>
    <x v="48"/>
    <x v="3515"/>
    <x v="943"/>
    <x v="0"/>
    <x v="4958"/>
    <x v="980"/>
    <x v="270"/>
    <x v="845"/>
    <x v="238"/>
    <x v="830"/>
    <x v="602"/>
    <x v="423"/>
    <x v="848"/>
    <x v="1"/>
  </r>
  <r>
    <x v="48"/>
    <x v="3525"/>
    <x v="340"/>
    <x v="0"/>
    <x v="1700"/>
    <x v="980"/>
    <x v="270"/>
    <x v="845"/>
    <x v="238"/>
    <x v="901"/>
    <x v="602"/>
    <x v="423"/>
    <x v="898"/>
    <x v="1"/>
  </r>
  <r>
    <x v="48"/>
    <x v="3527"/>
    <x v="765"/>
    <x v="0"/>
    <x v="1577"/>
    <x v="980"/>
    <x v="270"/>
    <x v="845"/>
    <x v="238"/>
    <x v="796"/>
    <x v="602"/>
    <x v="423"/>
    <x v="823"/>
    <x v="1"/>
  </r>
  <r>
    <x v="48"/>
    <x v="3729"/>
    <x v="891"/>
    <x v="0"/>
    <x v="1596"/>
    <x v="980"/>
    <x v="270"/>
    <x v="845"/>
    <x v="238"/>
    <x v="841"/>
    <x v="602"/>
    <x v="423"/>
    <x v="858"/>
    <x v="1"/>
  </r>
  <r>
    <x v="48"/>
    <x v="3731"/>
    <x v="893"/>
    <x v="0"/>
    <x v="1703"/>
    <x v="980"/>
    <x v="270"/>
    <x v="845"/>
    <x v="238"/>
    <x v="796"/>
    <x v="602"/>
    <x v="423"/>
    <x v="823"/>
    <x v="1"/>
  </r>
  <r>
    <x v="48"/>
    <x v="3738"/>
    <x v="653"/>
    <x v="0"/>
    <x v="3089"/>
    <x v="980"/>
    <x v="270"/>
    <x v="845"/>
    <x v="238"/>
    <x v="280"/>
    <x v="602"/>
    <x v="423"/>
    <x v="414"/>
    <x v="1"/>
  </r>
  <r>
    <x v="48"/>
    <x v="3817"/>
    <x v="388"/>
    <x v="0"/>
    <x v="112"/>
    <x v="980"/>
    <x v="270"/>
    <x v="845"/>
    <x v="238"/>
    <x v="841"/>
    <x v="602"/>
    <x v="423"/>
    <x v="858"/>
    <x v="1"/>
  </r>
  <r>
    <x v="48"/>
    <x v="3869"/>
    <x v="411"/>
    <x v="0"/>
    <x v="3967"/>
    <x v="980"/>
    <x v="270"/>
    <x v="845"/>
    <x v="238"/>
    <x v="693"/>
    <x v="602"/>
    <x v="423"/>
    <x v="745"/>
    <x v="1"/>
  </r>
  <r>
    <x v="48"/>
    <x v="3930"/>
    <x v="943"/>
    <x v="0"/>
    <x v="3290"/>
    <x v="980"/>
    <x v="270"/>
    <x v="845"/>
    <x v="238"/>
    <x v="915"/>
    <x v="602"/>
    <x v="423"/>
    <x v="912"/>
    <x v="1"/>
  </r>
  <r>
    <x v="48"/>
    <x v="3986"/>
    <x v="61"/>
    <x v="0"/>
    <x v="109"/>
    <x v="980"/>
    <x v="270"/>
    <x v="845"/>
    <x v="238"/>
    <x v="927"/>
    <x v="602"/>
    <x v="423"/>
    <x v="922"/>
    <x v="1"/>
  </r>
  <r>
    <x v="48"/>
    <x v="4041"/>
    <x v="943"/>
    <x v="0"/>
    <x v="3391"/>
    <x v="980"/>
    <x v="270"/>
    <x v="845"/>
    <x v="774"/>
    <x v="1131"/>
    <x v="602"/>
    <x v="423"/>
    <x v="1628"/>
    <x v="1"/>
  </r>
  <r>
    <x v="48"/>
    <x v="4191"/>
    <x v="439"/>
    <x v="0"/>
    <x v="337"/>
    <x v="980"/>
    <x v="270"/>
    <x v="845"/>
    <x v="1099"/>
    <x v="2316"/>
    <x v="70"/>
    <x v="423"/>
    <x v="611"/>
    <x v="1"/>
  </r>
  <r>
    <x v="48"/>
    <x v="4356"/>
    <x v="489"/>
    <x v="0"/>
    <x v="2595"/>
    <x v="980"/>
    <x v="270"/>
    <x v="845"/>
    <x v="238"/>
    <x v="943"/>
    <x v="602"/>
    <x v="423"/>
    <x v="931"/>
    <x v="1"/>
  </r>
  <r>
    <x v="48"/>
    <x v="4466"/>
    <x v="75"/>
    <x v="0"/>
    <x v="180"/>
    <x v="980"/>
    <x v="270"/>
    <x v="845"/>
    <x v="1099"/>
    <x v="2316"/>
    <x v="142"/>
    <x v="423"/>
    <x v="1351"/>
    <x v="1"/>
  </r>
  <r>
    <x v="48"/>
    <x v="4510"/>
    <x v="785"/>
    <x v="0"/>
    <x v="3441"/>
    <x v="980"/>
    <x v="270"/>
    <x v="845"/>
    <x v="238"/>
    <x v="830"/>
    <x v="602"/>
    <x v="423"/>
    <x v="848"/>
    <x v="1"/>
  </r>
  <r>
    <x v="48"/>
    <x v="4544"/>
    <x v="785"/>
    <x v="0"/>
    <x v="3389"/>
    <x v="980"/>
    <x v="270"/>
    <x v="845"/>
    <x v="238"/>
    <x v="511"/>
    <x v="602"/>
    <x v="423"/>
    <x v="595"/>
    <x v="1"/>
  </r>
  <r>
    <x v="48"/>
    <x v="4588"/>
    <x v="75"/>
    <x v="0"/>
    <x v="4967"/>
    <x v="980"/>
    <x v="270"/>
    <x v="845"/>
    <x v="238"/>
    <x v="648"/>
    <x v="602"/>
    <x v="423"/>
    <x v="711"/>
    <x v="1"/>
  </r>
  <r>
    <x v="48"/>
    <x v="4612"/>
    <x v="499"/>
    <x v="0"/>
    <x v="886"/>
    <x v="980"/>
    <x v="270"/>
    <x v="845"/>
    <x v="349"/>
    <x v="1866"/>
    <x v="602"/>
    <x v="423"/>
    <x v="2000"/>
    <x v="1"/>
  </r>
  <r>
    <x v="48"/>
    <x v="4629"/>
    <x v="215"/>
    <x v="0"/>
    <x v="897"/>
    <x v="980"/>
    <x v="270"/>
    <x v="845"/>
    <x v="427"/>
    <x v="1037"/>
    <x v="602"/>
    <x v="423"/>
    <x v="1182"/>
    <x v="1"/>
  </r>
  <r>
    <x v="48"/>
    <x v="4652"/>
    <x v="439"/>
    <x v="0"/>
    <x v="883"/>
    <x v="980"/>
    <x v="270"/>
    <x v="845"/>
    <x v="1099"/>
    <x v="2316"/>
    <x v="467"/>
    <x v="107"/>
    <x v="3066"/>
    <x v="1"/>
  </r>
  <r>
    <x v="48"/>
    <x v="4830"/>
    <x v="824"/>
    <x v="0"/>
    <x v="3084"/>
    <x v="980"/>
    <x v="270"/>
    <x v="845"/>
    <x v="238"/>
    <x v="841"/>
    <x v="602"/>
    <x v="423"/>
    <x v="858"/>
    <x v="1"/>
  </r>
  <r>
    <x v="48"/>
    <x v="4908"/>
    <x v="888"/>
    <x v="0"/>
    <x v="2599"/>
    <x v="980"/>
    <x v="270"/>
    <x v="845"/>
    <x v="238"/>
    <x v="866"/>
    <x v="602"/>
    <x v="423"/>
    <x v="872"/>
    <x v="1"/>
  </r>
  <r>
    <x v="48"/>
    <x v="4910"/>
    <x v="943"/>
    <x v="0"/>
    <x v="3080"/>
    <x v="980"/>
    <x v="270"/>
    <x v="845"/>
    <x v="238"/>
    <x v="943"/>
    <x v="602"/>
    <x v="423"/>
    <x v="931"/>
    <x v="1"/>
  </r>
  <r>
    <x v="48"/>
    <x v="4944"/>
    <x v="891"/>
    <x v="0"/>
    <x v="1596"/>
    <x v="980"/>
    <x v="270"/>
    <x v="845"/>
    <x v="238"/>
    <x v="841"/>
    <x v="602"/>
    <x v="423"/>
    <x v="858"/>
    <x v="1"/>
  </r>
  <r>
    <x v="48"/>
    <x v="4968"/>
    <x v="785"/>
    <x v="0"/>
    <x v="3106"/>
    <x v="980"/>
    <x v="270"/>
    <x v="845"/>
    <x v="238"/>
    <x v="841"/>
    <x v="602"/>
    <x v="423"/>
    <x v="858"/>
    <x v="1"/>
  </r>
  <r>
    <x v="48"/>
    <x v="4990"/>
    <x v="832"/>
    <x v="0"/>
    <x v="3064"/>
    <x v="980"/>
    <x v="270"/>
    <x v="845"/>
    <x v="238"/>
    <x v="630"/>
    <x v="602"/>
    <x v="423"/>
    <x v="698"/>
    <x v="1"/>
  </r>
  <r>
    <x v="48"/>
    <x v="5033"/>
    <x v="75"/>
    <x v="0"/>
    <x v="1572"/>
    <x v="980"/>
    <x v="270"/>
    <x v="845"/>
    <x v="1099"/>
    <x v="2316"/>
    <x v="40"/>
    <x v="423"/>
    <x v="254"/>
    <x v="1"/>
  </r>
  <r>
    <x v="48"/>
    <x v="5073"/>
    <x v="765"/>
    <x v="0"/>
    <x v="1575"/>
    <x v="980"/>
    <x v="270"/>
    <x v="845"/>
    <x v="238"/>
    <x v="901"/>
    <x v="602"/>
    <x v="423"/>
    <x v="898"/>
    <x v="1"/>
  </r>
  <r>
    <x v="48"/>
    <x v="5146"/>
    <x v="165"/>
    <x v="0"/>
    <x v="3475"/>
    <x v="980"/>
    <x v="270"/>
    <x v="845"/>
    <x v="1099"/>
    <x v="2316"/>
    <x v="70"/>
    <x v="423"/>
    <x v="611"/>
    <x v="1"/>
  </r>
  <r>
    <x v="48"/>
    <x v="5423"/>
    <x v="75"/>
    <x v="0"/>
    <x v="3305"/>
    <x v="980"/>
    <x v="270"/>
    <x v="845"/>
    <x v="1099"/>
    <x v="2316"/>
    <x v="56"/>
    <x v="423"/>
    <x v="465"/>
    <x v="1"/>
  </r>
  <r>
    <x v="48"/>
    <x v="5523"/>
    <x v="926"/>
    <x v="0"/>
    <x v="878"/>
    <x v="980"/>
    <x v="270"/>
    <x v="845"/>
    <x v="1099"/>
    <x v="2316"/>
    <x v="56"/>
    <x v="423"/>
    <x v="465"/>
    <x v="1"/>
  </r>
  <r>
    <x v="48"/>
    <x v="5528"/>
    <x v="308"/>
    <x v="0"/>
    <x v="16"/>
    <x v="980"/>
    <x v="270"/>
    <x v="845"/>
    <x v="131"/>
    <x v="1531"/>
    <x v="602"/>
    <x v="423"/>
    <x v="1322"/>
    <x v="1"/>
  </r>
  <r>
    <x v="48"/>
    <x v="5632"/>
    <x v="419"/>
    <x v="0"/>
    <x v="4017"/>
    <x v="980"/>
    <x v="270"/>
    <x v="845"/>
    <x v="1099"/>
    <x v="2316"/>
    <x v="547"/>
    <x v="423"/>
    <x v="3359"/>
    <x v="1"/>
  </r>
  <r>
    <x v="48"/>
    <x v="5669"/>
    <x v="785"/>
    <x v="0"/>
    <x v="2468"/>
    <x v="980"/>
    <x v="270"/>
    <x v="845"/>
    <x v="1099"/>
    <x v="2316"/>
    <x v="229"/>
    <x v="423"/>
    <x v="2118"/>
    <x v="1"/>
  </r>
  <r>
    <x v="48"/>
    <x v="5907"/>
    <x v="308"/>
    <x v="0"/>
    <x v="1008"/>
    <x v="980"/>
    <x v="270"/>
    <x v="845"/>
    <x v="113"/>
    <x v="1756"/>
    <x v="602"/>
    <x v="423"/>
    <x v="1663"/>
    <x v="1"/>
  </r>
  <r>
    <x v="48"/>
    <x v="5930"/>
    <x v="61"/>
    <x v="0"/>
    <x v="3120"/>
    <x v="980"/>
    <x v="270"/>
    <x v="845"/>
    <x v="238"/>
    <x v="927"/>
    <x v="602"/>
    <x v="423"/>
    <x v="922"/>
    <x v="1"/>
  </r>
  <r>
    <x v="48"/>
    <x v="5942"/>
    <x v="653"/>
    <x v="0"/>
    <x v="1854"/>
    <x v="980"/>
    <x v="270"/>
    <x v="845"/>
    <x v="238"/>
    <x v="281"/>
    <x v="602"/>
    <x v="423"/>
    <x v="415"/>
    <x v="1"/>
  </r>
  <r>
    <x v="48"/>
    <x v="5957"/>
    <x v="141"/>
    <x v="0"/>
    <x v="1351"/>
    <x v="980"/>
    <x v="270"/>
    <x v="845"/>
    <x v="113"/>
    <x v="1758"/>
    <x v="602"/>
    <x v="423"/>
    <x v="1667"/>
    <x v="1"/>
  </r>
  <r>
    <x v="48"/>
    <x v="6072"/>
    <x v="61"/>
    <x v="0"/>
    <x v="4190"/>
    <x v="980"/>
    <x v="270"/>
    <x v="845"/>
    <x v="1099"/>
    <x v="2316"/>
    <x v="404"/>
    <x v="423"/>
    <x v="2817"/>
    <x v="1"/>
  </r>
  <r>
    <x v="48"/>
    <x v="6170"/>
    <x v="824"/>
    <x v="0"/>
    <x v="466"/>
    <x v="980"/>
    <x v="270"/>
    <x v="845"/>
    <x v="238"/>
    <x v="645"/>
    <x v="602"/>
    <x v="423"/>
    <x v="708"/>
    <x v="1"/>
  </r>
  <r>
    <x v="48"/>
    <x v="6283"/>
    <x v="445"/>
    <x v="0"/>
    <x v="869"/>
    <x v="980"/>
    <x v="270"/>
    <x v="845"/>
    <x v="427"/>
    <x v="1003"/>
    <x v="602"/>
    <x v="423"/>
    <x v="1155"/>
    <x v="1"/>
  </r>
  <r>
    <x v="48"/>
    <x v="6316"/>
    <x v="717"/>
    <x v="0"/>
    <x v="3087"/>
    <x v="980"/>
    <x v="270"/>
    <x v="845"/>
    <x v="238"/>
    <x v="841"/>
    <x v="602"/>
    <x v="423"/>
    <x v="858"/>
    <x v="1"/>
  </r>
  <r>
    <x v="48"/>
    <x v="6386"/>
    <x v="139"/>
    <x v="0"/>
    <x v="873"/>
    <x v="980"/>
    <x v="270"/>
    <x v="845"/>
    <x v="1099"/>
    <x v="2316"/>
    <x v="142"/>
    <x v="423"/>
    <x v="1351"/>
    <x v="1"/>
  </r>
  <r>
    <x v="48"/>
    <x v="6398"/>
    <x v="889"/>
    <x v="0"/>
    <x v="3062"/>
    <x v="980"/>
    <x v="270"/>
    <x v="845"/>
    <x v="1099"/>
    <x v="2316"/>
    <x v="40"/>
    <x v="423"/>
    <x v="254"/>
    <x v="1"/>
  </r>
  <r>
    <x v="49"/>
    <x v="5742"/>
    <x v="785"/>
    <x v="0"/>
    <x v="3432"/>
    <x v="980"/>
    <x v="270"/>
    <x v="240"/>
    <x v="1099"/>
    <x v="2316"/>
    <x v="602"/>
    <x v="423"/>
    <x v="2733"/>
    <x v="0"/>
  </r>
  <r>
    <x v="49"/>
    <x v="762"/>
    <x v="61"/>
    <x v="0"/>
    <x v="802"/>
    <x v="980"/>
    <x v="270"/>
    <x v="65"/>
    <x v="1099"/>
    <x v="2316"/>
    <x v="602"/>
    <x v="423"/>
    <x v="1067"/>
    <x v="0"/>
  </r>
  <r>
    <x v="49"/>
    <x v="842"/>
    <x v="329"/>
    <x v="0"/>
    <x v="2104"/>
    <x v="980"/>
    <x v="270"/>
    <x v="92"/>
    <x v="1099"/>
    <x v="2316"/>
    <x v="602"/>
    <x v="423"/>
    <x v="1742"/>
    <x v="0"/>
  </r>
  <r>
    <x v="49"/>
    <x v="1181"/>
    <x v="439"/>
    <x v="0"/>
    <x v="3707"/>
    <x v="980"/>
    <x v="270"/>
    <x v="56"/>
    <x v="1099"/>
    <x v="2316"/>
    <x v="602"/>
    <x v="423"/>
    <x v="841"/>
    <x v="0"/>
  </r>
  <r>
    <x v="49"/>
    <x v="1181"/>
    <x v="439"/>
    <x v="0"/>
    <x v="3707"/>
    <x v="980"/>
    <x v="270"/>
    <x v="122"/>
    <x v="1099"/>
    <x v="2316"/>
    <x v="602"/>
    <x v="423"/>
    <x v="2118"/>
    <x v="0"/>
  </r>
  <r>
    <x v="49"/>
    <x v="967"/>
    <x v="61"/>
    <x v="0"/>
    <x v="4505"/>
    <x v="980"/>
    <x v="270"/>
    <x v="65"/>
    <x v="1099"/>
    <x v="2316"/>
    <x v="602"/>
    <x v="423"/>
    <x v="1067"/>
    <x v="0"/>
  </r>
  <r>
    <x v="49"/>
    <x v="1263"/>
    <x v="763"/>
    <x v="0"/>
    <x v="348"/>
    <x v="980"/>
    <x v="270"/>
    <x v="65"/>
    <x v="1099"/>
    <x v="2316"/>
    <x v="602"/>
    <x v="423"/>
    <x v="1067"/>
    <x v="0"/>
  </r>
  <r>
    <x v="49"/>
    <x v="1281"/>
    <x v="439"/>
    <x v="0"/>
    <x v="3711"/>
    <x v="980"/>
    <x v="270"/>
    <x v="110"/>
    <x v="1099"/>
    <x v="2316"/>
    <x v="602"/>
    <x v="423"/>
    <x v="1993"/>
    <x v="0"/>
  </r>
  <r>
    <x v="49"/>
    <x v="2284"/>
    <x v="439"/>
    <x v="0"/>
    <x v="781"/>
    <x v="980"/>
    <x v="270"/>
    <x v="200"/>
    <x v="1099"/>
    <x v="2316"/>
    <x v="602"/>
    <x v="423"/>
    <x v="2593"/>
    <x v="0"/>
  </r>
  <r>
    <x v="49"/>
    <x v="2544"/>
    <x v="763"/>
    <x v="0"/>
    <x v="331"/>
    <x v="980"/>
    <x v="270"/>
    <x v="65"/>
    <x v="1099"/>
    <x v="2316"/>
    <x v="602"/>
    <x v="423"/>
    <x v="1067"/>
    <x v="0"/>
  </r>
  <r>
    <x v="49"/>
    <x v="2584"/>
    <x v="308"/>
    <x v="0"/>
    <x v="3781"/>
    <x v="980"/>
    <x v="270"/>
    <x v="155"/>
    <x v="1099"/>
    <x v="2316"/>
    <x v="602"/>
    <x v="423"/>
    <x v="2321"/>
    <x v="0"/>
  </r>
  <r>
    <x v="49"/>
    <x v="1181"/>
    <x v="439"/>
    <x v="0"/>
    <x v="1192"/>
    <x v="980"/>
    <x v="270"/>
    <x v="845"/>
    <x v="1099"/>
    <x v="2316"/>
    <x v="306"/>
    <x v="253"/>
    <x v="2633"/>
    <x v="0"/>
  </r>
  <r>
    <x v="49"/>
    <x v="2644"/>
    <x v="75"/>
    <x v="0"/>
    <x v="2113"/>
    <x v="980"/>
    <x v="270"/>
    <x v="845"/>
    <x v="1099"/>
    <x v="2316"/>
    <x v="47"/>
    <x v="423"/>
    <x v="350"/>
    <x v="0"/>
  </r>
  <r>
    <x v="49"/>
    <x v="2648"/>
    <x v="75"/>
    <x v="0"/>
    <x v="1512"/>
    <x v="980"/>
    <x v="270"/>
    <x v="179"/>
    <x v="1099"/>
    <x v="2316"/>
    <x v="602"/>
    <x v="423"/>
    <x v="2488"/>
    <x v="0"/>
  </r>
  <r>
    <x v="49"/>
    <x v="2648"/>
    <x v="75"/>
    <x v="0"/>
    <x v="1506"/>
    <x v="980"/>
    <x v="270"/>
    <x v="122"/>
    <x v="1099"/>
    <x v="2316"/>
    <x v="602"/>
    <x v="423"/>
    <x v="2118"/>
    <x v="0"/>
  </r>
  <r>
    <x v="49"/>
    <x v="2648"/>
    <x v="75"/>
    <x v="0"/>
    <x v="4967"/>
    <x v="980"/>
    <x v="270"/>
    <x v="155"/>
    <x v="1099"/>
    <x v="2316"/>
    <x v="602"/>
    <x v="423"/>
    <x v="2321"/>
    <x v="0"/>
  </r>
  <r>
    <x v="49"/>
    <x v="5205"/>
    <x v="75"/>
    <x v="0"/>
    <x v="1328"/>
    <x v="980"/>
    <x v="270"/>
    <x v="301"/>
    <x v="1099"/>
    <x v="2316"/>
    <x v="602"/>
    <x v="423"/>
    <x v="2911"/>
    <x v="0"/>
  </r>
  <r>
    <x v="49"/>
    <x v="2725"/>
    <x v="75"/>
    <x v="0"/>
    <x v="763"/>
    <x v="980"/>
    <x v="270"/>
    <x v="92"/>
    <x v="1099"/>
    <x v="2316"/>
    <x v="602"/>
    <x v="423"/>
    <x v="1742"/>
    <x v="0"/>
  </r>
  <r>
    <x v="49"/>
    <x v="2725"/>
    <x v="75"/>
    <x v="0"/>
    <x v="763"/>
    <x v="980"/>
    <x v="270"/>
    <x v="92"/>
    <x v="1099"/>
    <x v="2316"/>
    <x v="602"/>
    <x v="423"/>
    <x v="1742"/>
    <x v="0"/>
  </r>
  <r>
    <x v="49"/>
    <x v="2725"/>
    <x v="75"/>
    <x v="0"/>
    <x v="763"/>
    <x v="980"/>
    <x v="270"/>
    <x v="92"/>
    <x v="1099"/>
    <x v="2316"/>
    <x v="602"/>
    <x v="423"/>
    <x v="1742"/>
    <x v="0"/>
  </r>
  <r>
    <x v="49"/>
    <x v="3044"/>
    <x v="1"/>
    <x v="0"/>
    <x v="4371"/>
    <x v="980"/>
    <x v="270"/>
    <x v="77"/>
    <x v="1099"/>
    <x v="2316"/>
    <x v="602"/>
    <x v="423"/>
    <x v="1351"/>
    <x v="0"/>
  </r>
  <r>
    <x v="49"/>
    <x v="3044"/>
    <x v="1"/>
    <x v="0"/>
    <x v="4371"/>
    <x v="980"/>
    <x v="124"/>
    <x v="845"/>
    <x v="1099"/>
    <x v="2316"/>
    <x v="602"/>
    <x v="423"/>
    <x v="3311"/>
    <x v="0"/>
  </r>
  <r>
    <x v="49"/>
    <x v="3044"/>
    <x v="1"/>
    <x v="0"/>
    <x v="4371"/>
    <x v="980"/>
    <x v="270"/>
    <x v="179"/>
    <x v="1099"/>
    <x v="2316"/>
    <x v="602"/>
    <x v="423"/>
    <x v="2488"/>
    <x v="0"/>
  </r>
  <r>
    <x v="49"/>
    <x v="3044"/>
    <x v="1"/>
    <x v="0"/>
    <x v="4367"/>
    <x v="980"/>
    <x v="270"/>
    <x v="122"/>
    <x v="1099"/>
    <x v="2316"/>
    <x v="602"/>
    <x v="423"/>
    <x v="2118"/>
    <x v="0"/>
  </r>
  <r>
    <x v="49"/>
    <x v="3055"/>
    <x v="173"/>
    <x v="0"/>
    <x v="2495"/>
    <x v="980"/>
    <x v="270"/>
    <x v="92"/>
    <x v="1099"/>
    <x v="2316"/>
    <x v="602"/>
    <x v="423"/>
    <x v="1742"/>
    <x v="0"/>
  </r>
  <r>
    <x v="49"/>
    <x v="3063"/>
    <x v="785"/>
    <x v="0"/>
    <x v="3434"/>
    <x v="980"/>
    <x v="270"/>
    <x v="122"/>
    <x v="1099"/>
    <x v="2316"/>
    <x v="602"/>
    <x v="423"/>
    <x v="2118"/>
    <x v="0"/>
  </r>
  <r>
    <x v="49"/>
    <x v="3063"/>
    <x v="785"/>
    <x v="0"/>
    <x v="3434"/>
    <x v="980"/>
    <x v="270"/>
    <x v="92"/>
    <x v="1099"/>
    <x v="2316"/>
    <x v="602"/>
    <x v="423"/>
    <x v="1742"/>
    <x v="0"/>
  </r>
  <r>
    <x v="49"/>
    <x v="3063"/>
    <x v="785"/>
    <x v="0"/>
    <x v="3434"/>
    <x v="980"/>
    <x v="270"/>
    <x v="65"/>
    <x v="1099"/>
    <x v="2316"/>
    <x v="602"/>
    <x v="423"/>
    <x v="1067"/>
    <x v="0"/>
  </r>
  <r>
    <x v="49"/>
    <x v="3065"/>
    <x v="908"/>
    <x v="0"/>
    <x v="640"/>
    <x v="980"/>
    <x v="270"/>
    <x v="155"/>
    <x v="1099"/>
    <x v="2316"/>
    <x v="602"/>
    <x v="423"/>
    <x v="2321"/>
    <x v="0"/>
  </r>
  <r>
    <x v="49"/>
    <x v="2544"/>
    <x v="763"/>
    <x v="0"/>
    <x v="209"/>
    <x v="980"/>
    <x v="270"/>
    <x v="65"/>
    <x v="1099"/>
    <x v="2316"/>
    <x v="602"/>
    <x v="423"/>
    <x v="1067"/>
    <x v="0"/>
  </r>
  <r>
    <x v="49"/>
    <x v="2544"/>
    <x v="763"/>
    <x v="0"/>
    <x v="347"/>
    <x v="980"/>
    <x v="270"/>
    <x v="92"/>
    <x v="1099"/>
    <x v="2316"/>
    <x v="602"/>
    <x v="423"/>
    <x v="1742"/>
    <x v="0"/>
  </r>
  <r>
    <x v="49"/>
    <x v="3332"/>
    <x v="75"/>
    <x v="0"/>
    <x v="2109"/>
    <x v="980"/>
    <x v="270"/>
    <x v="845"/>
    <x v="1099"/>
    <x v="2316"/>
    <x v="105"/>
    <x v="423"/>
    <x v="1067"/>
    <x v="0"/>
  </r>
  <r>
    <x v="49"/>
    <x v="3332"/>
    <x v="75"/>
    <x v="0"/>
    <x v="2112"/>
    <x v="980"/>
    <x v="270"/>
    <x v="845"/>
    <x v="1099"/>
    <x v="2316"/>
    <x v="47"/>
    <x v="423"/>
    <x v="350"/>
    <x v="0"/>
  </r>
  <r>
    <x v="49"/>
    <x v="3332"/>
    <x v="75"/>
    <x v="0"/>
    <x v="2111"/>
    <x v="980"/>
    <x v="270"/>
    <x v="845"/>
    <x v="1099"/>
    <x v="2316"/>
    <x v="47"/>
    <x v="423"/>
    <x v="350"/>
    <x v="0"/>
  </r>
  <r>
    <x v="49"/>
    <x v="3332"/>
    <x v="75"/>
    <x v="0"/>
    <x v="2110"/>
    <x v="980"/>
    <x v="270"/>
    <x v="845"/>
    <x v="1099"/>
    <x v="2316"/>
    <x v="214"/>
    <x v="136"/>
    <x v="2125"/>
    <x v="0"/>
  </r>
  <r>
    <x v="49"/>
    <x v="3420"/>
    <x v="484"/>
    <x v="0"/>
    <x v="2532"/>
    <x v="980"/>
    <x v="270"/>
    <x v="845"/>
    <x v="1099"/>
    <x v="2316"/>
    <x v="47"/>
    <x v="423"/>
    <x v="350"/>
    <x v="0"/>
  </r>
  <r>
    <x v="49"/>
    <x v="3420"/>
    <x v="484"/>
    <x v="0"/>
    <x v="2533"/>
    <x v="980"/>
    <x v="270"/>
    <x v="845"/>
    <x v="1099"/>
    <x v="2316"/>
    <x v="105"/>
    <x v="423"/>
    <x v="1067"/>
    <x v="0"/>
  </r>
  <r>
    <x v="49"/>
    <x v="3420"/>
    <x v="484"/>
    <x v="0"/>
    <x v="2549"/>
    <x v="980"/>
    <x v="270"/>
    <x v="845"/>
    <x v="1099"/>
    <x v="2316"/>
    <x v="266"/>
    <x v="218"/>
    <x v="2483"/>
    <x v="0"/>
  </r>
  <r>
    <x v="49"/>
    <x v="3420"/>
    <x v="484"/>
    <x v="0"/>
    <x v="2549"/>
    <x v="980"/>
    <x v="270"/>
    <x v="845"/>
    <x v="1099"/>
    <x v="2316"/>
    <x v="169"/>
    <x v="423"/>
    <x v="1619"/>
    <x v="0"/>
  </r>
  <r>
    <x v="49"/>
    <x v="3420"/>
    <x v="484"/>
    <x v="0"/>
    <x v="2549"/>
    <x v="980"/>
    <x v="270"/>
    <x v="845"/>
    <x v="1099"/>
    <x v="2316"/>
    <x v="211"/>
    <x v="423"/>
    <x v="1960"/>
    <x v="0"/>
  </r>
  <r>
    <x v="49"/>
    <x v="3420"/>
    <x v="484"/>
    <x v="0"/>
    <x v="38"/>
    <x v="980"/>
    <x v="270"/>
    <x v="845"/>
    <x v="1099"/>
    <x v="2316"/>
    <x v="214"/>
    <x v="136"/>
    <x v="2125"/>
    <x v="0"/>
  </r>
  <r>
    <x v="49"/>
    <x v="3420"/>
    <x v="484"/>
    <x v="0"/>
    <x v="39"/>
    <x v="980"/>
    <x v="270"/>
    <x v="88"/>
    <x v="1099"/>
    <x v="2316"/>
    <x v="602"/>
    <x v="423"/>
    <x v="1619"/>
    <x v="0"/>
  </r>
  <r>
    <x v="49"/>
    <x v="3893"/>
    <x v="938"/>
    <x v="0"/>
    <x v="179"/>
    <x v="980"/>
    <x v="131"/>
    <x v="845"/>
    <x v="1099"/>
    <x v="2316"/>
    <x v="602"/>
    <x v="423"/>
    <x v="3349"/>
    <x v="0"/>
  </r>
  <r>
    <x v="49"/>
    <x v="4311"/>
    <x v="405"/>
    <x v="0"/>
    <x v="1948"/>
    <x v="980"/>
    <x v="270"/>
    <x v="189"/>
    <x v="1099"/>
    <x v="2316"/>
    <x v="602"/>
    <x v="423"/>
    <x v="2543"/>
    <x v="0"/>
  </r>
  <r>
    <x v="49"/>
    <x v="4338"/>
    <x v="478"/>
    <x v="0"/>
    <x v="4744"/>
    <x v="980"/>
    <x v="197"/>
    <x v="845"/>
    <x v="1099"/>
    <x v="2316"/>
    <x v="602"/>
    <x v="423"/>
    <x v="3598"/>
    <x v="0"/>
  </r>
  <r>
    <x v="49"/>
    <x v="4338"/>
    <x v="478"/>
    <x v="0"/>
    <x v="4744"/>
    <x v="980"/>
    <x v="270"/>
    <x v="155"/>
    <x v="1099"/>
    <x v="2316"/>
    <x v="602"/>
    <x v="423"/>
    <x v="2321"/>
    <x v="0"/>
  </r>
  <r>
    <x v="49"/>
    <x v="4338"/>
    <x v="478"/>
    <x v="0"/>
    <x v="4744"/>
    <x v="980"/>
    <x v="270"/>
    <x v="155"/>
    <x v="1099"/>
    <x v="2316"/>
    <x v="602"/>
    <x v="423"/>
    <x v="2321"/>
    <x v="0"/>
  </r>
  <r>
    <x v="49"/>
    <x v="4338"/>
    <x v="478"/>
    <x v="0"/>
    <x v="4744"/>
    <x v="980"/>
    <x v="270"/>
    <x v="155"/>
    <x v="1099"/>
    <x v="2316"/>
    <x v="602"/>
    <x v="423"/>
    <x v="2321"/>
    <x v="0"/>
  </r>
  <r>
    <x v="49"/>
    <x v="4371"/>
    <x v="435"/>
    <x v="0"/>
    <x v="1622"/>
    <x v="980"/>
    <x v="270"/>
    <x v="77"/>
    <x v="1099"/>
    <x v="2316"/>
    <x v="602"/>
    <x v="423"/>
    <x v="1351"/>
    <x v="0"/>
  </r>
  <r>
    <x v="49"/>
    <x v="4372"/>
    <x v="75"/>
    <x v="0"/>
    <x v="677"/>
    <x v="980"/>
    <x v="270"/>
    <x v="362"/>
    <x v="1099"/>
    <x v="2316"/>
    <x v="602"/>
    <x v="423"/>
    <x v="3073"/>
    <x v="0"/>
  </r>
  <r>
    <x v="49"/>
    <x v="4373"/>
    <x v="785"/>
    <x v="0"/>
    <x v="1431"/>
    <x v="980"/>
    <x v="270"/>
    <x v="65"/>
    <x v="1099"/>
    <x v="2316"/>
    <x v="602"/>
    <x v="423"/>
    <x v="1067"/>
    <x v="0"/>
  </r>
  <r>
    <x v="49"/>
    <x v="4374"/>
    <x v="765"/>
    <x v="0"/>
    <x v="4217"/>
    <x v="980"/>
    <x v="270"/>
    <x v="65"/>
    <x v="1099"/>
    <x v="2316"/>
    <x v="602"/>
    <x v="423"/>
    <x v="1067"/>
    <x v="0"/>
  </r>
  <r>
    <x v="49"/>
    <x v="4376"/>
    <x v="943"/>
    <x v="0"/>
    <x v="120"/>
    <x v="980"/>
    <x v="270"/>
    <x v="92"/>
    <x v="1099"/>
    <x v="2316"/>
    <x v="602"/>
    <x v="423"/>
    <x v="1742"/>
    <x v="0"/>
  </r>
  <r>
    <x v="49"/>
    <x v="4377"/>
    <x v="295"/>
    <x v="0"/>
    <x v="158"/>
    <x v="980"/>
    <x v="270"/>
    <x v="65"/>
    <x v="1099"/>
    <x v="2316"/>
    <x v="602"/>
    <x v="423"/>
    <x v="1067"/>
    <x v="0"/>
  </r>
  <r>
    <x v="49"/>
    <x v="4575"/>
    <x v="61"/>
    <x v="0"/>
    <x v="793"/>
    <x v="980"/>
    <x v="270"/>
    <x v="92"/>
    <x v="1099"/>
    <x v="2316"/>
    <x v="602"/>
    <x v="423"/>
    <x v="1742"/>
    <x v="0"/>
  </r>
  <r>
    <x v="49"/>
    <x v="5205"/>
    <x v="75"/>
    <x v="0"/>
    <x v="1328"/>
    <x v="980"/>
    <x v="270"/>
    <x v="263"/>
    <x v="1099"/>
    <x v="2316"/>
    <x v="602"/>
    <x v="423"/>
    <x v="2795"/>
    <x v="0"/>
  </r>
  <r>
    <x v="49"/>
    <x v="5287"/>
    <x v="943"/>
    <x v="0"/>
    <x v="2157"/>
    <x v="980"/>
    <x v="124"/>
    <x v="845"/>
    <x v="1099"/>
    <x v="2316"/>
    <x v="602"/>
    <x v="423"/>
    <x v="3311"/>
    <x v="0"/>
  </r>
  <r>
    <x v="49"/>
    <x v="5287"/>
    <x v="943"/>
    <x v="0"/>
    <x v="2157"/>
    <x v="980"/>
    <x v="270"/>
    <x v="553"/>
    <x v="1099"/>
    <x v="2316"/>
    <x v="602"/>
    <x v="423"/>
    <x v="3392"/>
    <x v="0"/>
  </r>
  <r>
    <x v="49"/>
    <x v="5299"/>
    <x v="766"/>
    <x v="0"/>
    <x v="2711"/>
    <x v="980"/>
    <x v="199"/>
    <x v="845"/>
    <x v="1099"/>
    <x v="2316"/>
    <x v="602"/>
    <x v="423"/>
    <x v="3604"/>
    <x v="0"/>
  </r>
  <r>
    <x v="49"/>
    <x v="5594"/>
    <x v="943"/>
    <x v="0"/>
    <x v="2339"/>
    <x v="980"/>
    <x v="270"/>
    <x v="155"/>
    <x v="1099"/>
    <x v="2316"/>
    <x v="602"/>
    <x v="423"/>
    <x v="2321"/>
    <x v="0"/>
  </r>
  <r>
    <x v="49"/>
    <x v="5725"/>
    <x v="75"/>
    <x v="0"/>
    <x v="769"/>
    <x v="980"/>
    <x v="270"/>
    <x v="351"/>
    <x v="1099"/>
    <x v="2316"/>
    <x v="602"/>
    <x v="423"/>
    <x v="3039"/>
    <x v="0"/>
  </r>
  <r>
    <x v="49"/>
    <x v="5742"/>
    <x v="785"/>
    <x v="0"/>
    <x v="799"/>
    <x v="980"/>
    <x v="270"/>
    <x v="272"/>
    <x v="1099"/>
    <x v="2316"/>
    <x v="602"/>
    <x v="423"/>
    <x v="2826"/>
    <x v="0"/>
  </r>
  <r>
    <x v="49"/>
    <x v="5833"/>
    <x v="61"/>
    <x v="0"/>
    <x v="767"/>
    <x v="980"/>
    <x v="270"/>
    <x v="553"/>
    <x v="1099"/>
    <x v="2316"/>
    <x v="602"/>
    <x v="423"/>
    <x v="3392"/>
    <x v="0"/>
  </r>
  <r>
    <x v="49"/>
    <x v="6044"/>
    <x v="660"/>
    <x v="0"/>
    <x v="546"/>
    <x v="980"/>
    <x v="270"/>
    <x v="155"/>
    <x v="1099"/>
    <x v="2316"/>
    <x v="602"/>
    <x v="423"/>
    <x v="2321"/>
    <x v="0"/>
  </r>
  <r>
    <x v="49"/>
    <x v="6055"/>
    <x v="646"/>
    <x v="0"/>
    <x v="85"/>
    <x v="980"/>
    <x v="270"/>
    <x v="42"/>
    <x v="1099"/>
    <x v="2316"/>
    <x v="602"/>
    <x v="423"/>
    <x v="350"/>
    <x v="0"/>
  </r>
  <r>
    <x v="49"/>
    <x v="6098"/>
    <x v="943"/>
    <x v="0"/>
    <x v="1500"/>
    <x v="980"/>
    <x v="270"/>
    <x v="223"/>
    <x v="1099"/>
    <x v="2316"/>
    <x v="602"/>
    <x v="423"/>
    <x v="2662"/>
    <x v="0"/>
  </r>
  <r>
    <x v="49"/>
    <x v="6098"/>
    <x v="943"/>
    <x v="0"/>
    <x v="1500"/>
    <x v="980"/>
    <x v="270"/>
    <x v="223"/>
    <x v="1099"/>
    <x v="2316"/>
    <x v="602"/>
    <x v="423"/>
    <x v="2662"/>
    <x v="0"/>
  </r>
  <r>
    <x v="49"/>
    <x v="6098"/>
    <x v="943"/>
    <x v="0"/>
    <x v="1500"/>
    <x v="980"/>
    <x v="270"/>
    <x v="223"/>
    <x v="1099"/>
    <x v="2316"/>
    <x v="602"/>
    <x v="423"/>
    <x v="2662"/>
    <x v="0"/>
  </r>
  <r>
    <x v="49"/>
    <x v="6098"/>
    <x v="943"/>
    <x v="0"/>
    <x v="1500"/>
    <x v="980"/>
    <x v="270"/>
    <x v="223"/>
    <x v="1099"/>
    <x v="2316"/>
    <x v="602"/>
    <x v="423"/>
    <x v="2662"/>
    <x v="0"/>
  </r>
  <r>
    <x v="49"/>
    <x v="6098"/>
    <x v="943"/>
    <x v="0"/>
    <x v="1500"/>
    <x v="980"/>
    <x v="270"/>
    <x v="122"/>
    <x v="1099"/>
    <x v="2316"/>
    <x v="602"/>
    <x v="423"/>
    <x v="2118"/>
    <x v="0"/>
  </r>
  <r>
    <x v="49"/>
    <x v="6098"/>
    <x v="943"/>
    <x v="0"/>
    <x v="2366"/>
    <x v="980"/>
    <x v="270"/>
    <x v="179"/>
    <x v="1099"/>
    <x v="2316"/>
    <x v="602"/>
    <x v="423"/>
    <x v="2488"/>
    <x v="0"/>
  </r>
  <r>
    <x v="49"/>
    <x v="6104"/>
    <x v="61"/>
    <x v="0"/>
    <x v="2899"/>
    <x v="980"/>
    <x v="121"/>
    <x v="845"/>
    <x v="1099"/>
    <x v="2316"/>
    <x v="602"/>
    <x v="423"/>
    <x v="3286"/>
    <x v="0"/>
  </r>
  <r>
    <x v="49"/>
    <x v="6104"/>
    <x v="61"/>
    <x v="0"/>
    <x v="2899"/>
    <x v="980"/>
    <x v="270"/>
    <x v="122"/>
    <x v="1099"/>
    <x v="2316"/>
    <x v="602"/>
    <x v="423"/>
    <x v="2118"/>
    <x v="0"/>
  </r>
  <r>
    <x v="49"/>
    <x v="6104"/>
    <x v="61"/>
    <x v="0"/>
    <x v="2899"/>
    <x v="980"/>
    <x v="270"/>
    <x v="179"/>
    <x v="1099"/>
    <x v="2316"/>
    <x v="602"/>
    <x v="423"/>
    <x v="2488"/>
    <x v="0"/>
  </r>
  <r>
    <x v="49"/>
    <x v="6104"/>
    <x v="61"/>
    <x v="0"/>
    <x v="2818"/>
    <x v="980"/>
    <x v="270"/>
    <x v="92"/>
    <x v="1099"/>
    <x v="2316"/>
    <x v="602"/>
    <x v="423"/>
    <x v="1742"/>
    <x v="0"/>
  </r>
  <r>
    <x v="49"/>
    <x v="6105"/>
    <x v="943"/>
    <x v="0"/>
    <x v="2341"/>
    <x v="980"/>
    <x v="270"/>
    <x v="122"/>
    <x v="1099"/>
    <x v="2316"/>
    <x v="602"/>
    <x v="423"/>
    <x v="2118"/>
    <x v="0"/>
  </r>
  <r>
    <x v="49"/>
    <x v="6105"/>
    <x v="943"/>
    <x v="0"/>
    <x v="4538"/>
    <x v="980"/>
    <x v="270"/>
    <x v="845"/>
    <x v="1099"/>
    <x v="2316"/>
    <x v="294"/>
    <x v="423"/>
    <x v="2435"/>
    <x v="0"/>
  </r>
  <r>
    <x v="49"/>
    <x v="6105"/>
    <x v="943"/>
    <x v="0"/>
    <x v="4538"/>
    <x v="980"/>
    <x v="270"/>
    <x v="845"/>
    <x v="1099"/>
    <x v="2316"/>
    <x v="412"/>
    <x v="423"/>
    <x v="2833"/>
    <x v="0"/>
  </r>
  <r>
    <x v="49"/>
    <x v="6105"/>
    <x v="943"/>
    <x v="0"/>
    <x v="2340"/>
    <x v="980"/>
    <x v="270"/>
    <x v="155"/>
    <x v="1099"/>
    <x v="2316"/>
    <x v="602"/>
    <x v="423"/>
    <x v="2321"/>
    <x v="0"/>
  </r>
  <r>
    <x v="49"/>
    <x v="20"/>
    <x v="75"/>
    <x v="0"/>
    <x v="654"/>
    <x v="980"/>
    <x v="270"/>
    <x v="845"/>
    <x v="284"/>
    <x v="442"/>
    <x v="602"/>
    <x v="423"/>
    <x v="587"/>
    <x v="1"/>
  </r>
  <r>
    <x v="49"/>
    <x v="29"/>
    <x v="908"/>
    <x v="0"/>
    <x v="673"/>
    <x v="980"/>
    <x v="270"/>
    <x v="845"/>
    <x v="622"/>
    <x v="1079"/>
    <x v="602"/>
    <x v="423"/>
    <x v="1380"/>
    <x v="1"/>
  </r>
  <r>
    <x v="49"/>
    <x v="62"/>
    <x v="478"/>
    <x v="0"/>
    <x v="2849"/>
    <x v="980"/>
    <x v="270"/>
    <x v="845"/>
    <x v="1099"/>
    <x v="2316"/>
    <x v="182"/>
    <x v="423"/>
    <x v="1742"/>
    <x v="1"/>
  </r>
  <r>
    <x v="49"/>
    <x v="85"/>
    <x v="943"/>
    <x v="0"/>
    <x v="578"/>
    <x v="980"/>
    <x v="270"/>
    <x v="845"/>
    <x v="638"/>
    <x v="1820"/>
    <x v="602"/>
    <x v="423"/>
    <x v="2054"/>
    <x v="1"/>
  </r>
  <r>
    <x v="49"/>
    <x v="167"/>
    <x v="733"/>
    <x v="0"/>
    <x v="4564"/>
    <x v="980"/>
    <x v="270"/>
    <x v="845"/>
    <x v="284"/>
    <x v="213"/>
    <x v="602"/>
    <x v="423"/>
    <x v="396"/>
    <x v="1"/>
  </r>
  <r>
    <x v="49"/>
    <x v="234"/>
    <x v="329"/>
    <x v="0"/>
    <x v="4353"/>
    <x v="980"/>
    <x v="270"/>
    <x v="845"/>
    <x v="1099"/>
    <x v="2316"/>
    <x v="47"/>
    <x v="423"/>
    <x v="350"/>
    <x v="1"/>
  </r>
  <r>
    <x v="49"/>
    <x v="234"/>
    <x v="329"/>
    <x v="0"/>
    <x v="1456"/>
    <x v="980"/>
    <x v="270"/>
    <x v="845"/>
    <x v="1099"/>
    <x v="2316"/>
    <x v="47"/>
    <x v="423"/>
    <x v="350"/>
    <x v="1"/>
  </r>
  <r>
    <x v="49"/>
    <x v="234"/>
    <x v="329"/>
    <x v="0"/>
    <x v="1898"/>
    <x v="980"/>
    <x v="270"/>
    <x v="845"/>
    <x v="283"/>
    <x v="953"/>
    <x v="602"/>
    <x v="423"/>
    <x v="993"/>
    <x v="1"/>
  </r>
  <r>
    <x v="49"/>
    <x v="237"/>
    <x v="765"/>
    <x v="0"/>
    <x v="3946"/>
    <x v="980"/>
    <x v="270"/>
    <x v="845"/>
    <x v="463"/>
    <x v="2090"/>
    <x v="602"/>
    <x v="423"/>
    <x v="2539"/>
    <x v="1"/>
  </r>
  <r>
    <x v="49"/>
    <x v="238"/>
    <x v="432"/>
    <x v="0"/>
    <x v="4247"/>
    <x v="980"/>
    <x v="270"/>
    <x v="845"/>
    <x v="283"/>
    <x v="615"/>
    <x v="602"/>
    <x v="423"/>
    <x v="733"/>
    <x v="1"/>
  </r>
  <r>
    <x v="49"/>
    <x v="253"/>
    <x v="49"/>
    <x v="0"/>
    <x v="2419"/>
    <x v="980"/>
    <x v="270"/>
    <x v="845"/>
    <x v="526"/>
    <x v="2077"/>
    <x v="602"/>
    <x v="423"/>
    <x v="2504"/>
    <x v="1"/>
  </r>
  <r>
    <x v="49"/>
    <x v="264"/>
    <x v="943"/>
    <x v="0"/>
    <x v="4538"/>
    <x v="980"/>
    <x v="270"/>
    <x v="845"/>
    <x v="1099"/>
    <x v="2316"/>
    <x v="105"/>
    <x v="423"/>
    <x v="1067"/>
    <x v="1"/>
  </r>
  <r>
    <x v="49"/>
    <x v="288"/>
    <x v="895"/>
    <x v="0"/>
    <x v="4285"/>
    <x v="980"/>
    <x v="270"/>
    <x v="845"/>
    <x v="636"/>
    <x v="774"/>
    <x v="602"/>
    <x v="423"/>
    <x v="1207"/>
    <x v="1"/>
  </r>
  <r>
    <x v="49"/>
    <x v="312"/>
    <x v="785"/>
    <x v="0"/>
    <x v="3434"/>
    <x v="980"/>
    <x v="270"/>
    <x v="845"/>
    <x v="266"/>
    <x v="976"/>
    <x v="602"/>
    <x v="423"/>
    <x v="987"/>
    <x v="1"/>
  </r>
  <r>
    <x v="49"/>
    <x v="319"/>
    <x v="943"/>
    <x v="0"/>
    <x v="4867"/>
    <x v="980"/>
    <x v="270"/>
    <x v="845"/>
    <x v="350"/>
    <x v="1145"/>
    <x v="602"/>
    <x v="423"/>
    <x v="1202"/>
    <x v="1"/>
  </r>
  <r>
    <x v="49"/>
    <x v="335"/>
    <x v="908"/>
    <x v="0"/>
    <x v="640"/>
    <x v="980"/>
    <x v="270"/>
    <x v="845"/>
    <x v="375"/>
    <x v="1189"/>
    <x v="602"/>
    <x v="423"/>
    <x v="1255"/>
    <x v="1"/>
  </r>
  <r>
    <x v="49"/>
    <x v="336"/>
    <x v="295"/>
    <x v="0"/>
    <x v="2005"/>
    <x v="980"/>
    <x v="270"/>
    <x v="845"/>
    <x v="1099"/>
    <x v="2316"/>
    <x v="214"/>
    <x v="136"/>
    <x v="2125"/>
    <x v="1"/>
  </r>
  <r>
    <x v="49"/>
    <x v="339"/>
    <x v="785"/>
    <x v="0"/>
    <x v="3434"/>
    <x v="980"/>
    <x v="270"/>
    <x v="845"/>
    <x v="507"/>
    <x v="689"/>
    <x v="602"/>
    <x v="423"/>
    <x v="1007"/>
    <x v="1"/>
  </r>
  <r>
    <x v="49"/>
    <x v="349"/>
    <x v="785"/>
    <x v="0"/>
    <x v="2256"/>
    <x v="980"/>
    <x v="270"/>
    <x v="845"/>
    <x v="1099"/>
    <x v="2316"/>
    <x v="47"/>
    <x v="423"/>
    <x v="350"/>
    <x v="1"/>
  </r>
  <r>
    <x v="49"/>
    <x v="567"/>
    <x v="432"/>
    <x v="0"/>
    <x v="4115"/>
    <x v="980"/>
    <x v="270"/>
    <x v="845"/>
    <x v="284"/>
    <x v="615"/>
    <x v="602"/>
    <x v="423"/>
    <x v="735"/>
    <x v="1"/>
  </r>
  <r>
    <x v="49"/>
    <x v="572"/>
    <x v="61"/>
    <x v="0"/>
    <x v="2736"/>
    <x v="980"/>
    <x v="270"/>
    <x v="845"/>
    <x v="900"/>
    <x v="1841"/>
    <x v="602"/>
    <x v="423"/>
    <x v="2266"/>
    <x v="1"/>
  </r>
  <r>
    <x v="49"/>
    <x v="594"/>
    <x v="545"/>
    <x v="0"/>
    <x v="2225"/>
    <x v="980"/>
    <x v="270"/>
    <x v="845"/>
    <x v="1099"/>
    <x v="2316"/>
    <x v="47"/>
    <x v="34"/>
    <x v="402"/>
    <x v="1"/>
  </r>
  <r>
    <x v="49"/>
    <x v="596"/>
    <x v="943"/>
    <x v="0"/>
    <x v="4358"/>
    <x v="980"/>
    <x v="270"/>
    <x v="845"/>
    <x v="283"/>
    <x v="699"/>
    <x v="602"/>
    <x v="423"/>
    <x v="793"/>
    <x v="1"/>
  </r>
  <r>
    <x v="49"/>
    <x v="639"/>
    <x v="749"/>
    <x v="0"/>
    <x v="4794"/>
    <x v="980"/>
    <x v="270"/>
    <x v="845"/>
    <x v="284"/>
    <x v="387"/>
    <x v="602"/>
    <x v="423"/>
    <x v="536"/>
    <x v="1"/>
  </r>
  <r>
    <x v="49"/>
    <x v="671"/>
    <x v="943"/>
    <x v="0"/>
    <x v="2071"/>
    <x v="980"/>
    <x v="270"/>
    <x v="845"/>
    <x v="636"/>
    <x v="778"/>
    <x v="602"/>
    <x v="423"/>
    <x v="1218"/>
    <x v="1"/>
  </r>
  <r>
    <x v="49"/>
    <x v="687"/>
    <x v="484"/>
    <x v="0"/>
    <x v="3299"/>
    <x v="980"/>
    <x v="270"/>
    <x v="845"/>
    <x v="1099"/>
    <x v="2316"/>
    <x v="47"/>
    <x v="423"/>
    <x v="350"/>
    <x v="1"/>
  </r>
  <r>
    <x v="49"/>
    <x v="745"/>
    <x v="943"/>
    <x v="0"/>
    <x v="578"/>
    <x v="980"/>
    <x v="270"/>
    <x v="845"/>
    <x v="636"/>
    <x v="778"/>
    <x v="602"/>
    <x v="423"/>
    <x v="1218"/>
    <x v="1"/>
  </r>
  <r>
    <x v="49"/>
    <x v="761"/>
    <x v="908"/>
    <x v="0"/>
    <x v="2266"/>
    <x v="980"/>
    <x v="270"/>
    <x v="845"/>
    <x v="1099"/>
    <x v="2316"/>
    <x v="47"/>
    <x v="423"/>
    <x v="350"/>
    <x v="1"/>
  </r>
  <r>
    <x v="49"/>
    <x v="783"/>
    <x v="484"/>
    <x v="0"/>
    <x v="2357"/>
    <x v="980"/>
    <x v="270"/>
    <x v="845"/>
    <x v="1099"/>
    <x v="2316"/>
    <x v="47"/>
    <x v="423"/>
    <x v="350"/>
    <x v="1"/>
  </r>
  <r>
    <x v="49"/>
    <x v="788"/>
    <x v="661"/>
    <x v="0"/>
    <x v="545"/>
    <x v="980"/>
    <x v="270"/>
    <x v="845"/>
    <x v="284"/>
    <x v="554"/>
    <x v="602"/>
    <x v="423"/>
    <x v="689"/>
    <x v="1"/>
  </r>
  <r>
    <x v="49"/>
    <x v="838"/>
    <x v="943"/>
    <x v="0"/>
    <x v="4548"/>
    <x v="980"/>
    <x v="270"/>
    <x v="845"/>
    <x v="1099"/>
    <x v="2316"/>
    <x v="214"/>
    <x v="211"/>
    <x v="2265"/>
    <x v="1"/>
  </r>
  <r>
    <x v="49"/>
    <x v="870"/>
    <x v="943"/>
    <x v="0"/>
    <x v="437"/>
    <x v="980"/>
    <x v="270"/>
    <x v="845"/>
    <x v="817"/>
    <x v="1937"/>
    <x v="602"/>
    <x v="423"/>
    <x v="2292"/>
    <x v="1"/>
  </r>
  <r>
    <x v="49"/>
    <x v="878"/>
    <x v="622"/>
    <x v="0"/>
    <x v="3226"/>
    <x v="980"/>
    <x v="270"/>
    <x v="845"/>
    <x v="1099"/>
    <x v="2316"/>
    <x v="81"/>
    <x v="423"/>
    <x v="772"/>
    <x v="1"/>
  </r>
  <r>
    <x v="49"/>
    <x v="916"/>
    <x v="596"/>
    <x v="0"/>
    <x v="511"/>
    <x v="980"/>
    <x v="270"/>
    <x v="845"/>
    <x v="284"/>
    <x v="588"/>
    <x v="602"/>
    <x v="423"/>
    <x v="720"/>
    <x v="1"/>
  </r>
  <r>
    <x v="49"/>
    <x v="930"/>
    <x v="492"/>
    <x v="0"/>
    <x v="2735"/>
    <x v="980"/>
    <x v="270"/>
    <x v="845"/>
    <x v="283"/>
    <x v="952"/>
    <x v="602"/>
    <x v="423"/>
    <x v="991"/>
    <x v="1"/>
  </r>
  <r>
    <x v="49"/>
    <x v="987"/>
    <x v="478"/>
    <x v="0"/>
    <x v="4744"/>
    <x v="980"/>
    <x v="270"/>
    <x v="845"/>
    <x v="725"/>
    <x v="1988"/>
    <x v="602"/>
    <x v="423"/>
    <x v="2326"/>
    <x v="1"/>
  </r>
  <r>
    <x v="49"/>
    <x v="1001"/>
    <x v="943"/>
    <x v="0"/>
    <x v="4538"/>
    <x v="980"/>
    <x v="270"/>
    <x v="845"/>
    <x v="1099"/>
    <x v="2316"/>
    <x v="182"/>
    <x v="423"/>
    <x v="1742"/>
    <x v="1"/>
  </r>
  <r>
    <x v="49"/>
    <x v="1032"/>
    <x v="545"/>
    <x v="0"/>
    <x v="4160"/>
    <x v="980"/>
    <x v="270"/>
    <x v="845"/>
    <x v="253"/>
    <x v="1406"/>
    <x v="602"/>
    <x v="423"/>
    <x v="1318"/>
    <x v="1"/>
  </r>
  <r>
    <x v="49"/>
    <x v="1065"/>
    <x v="943"/>
    <x v="0"/>
    <x v="2353"/>
    <x v="980"/>
    <x v="270"/>
    <x v="845"/>
    <x v="1099"/>
    <x v="2316"/>
    <x v="44"/>
    <x v="423"/>
    <x v="293"/>
    <x v="1"/>
  </r>
  <r>
    <x v="49"/>
    <x v="1076"/>
    <x v="545"/>
    <x v="0"/>
    <x v="4160"/>
    <x v="980"/>
    <x v="270"/>
    <x v="845"/>
    <x v="253"/>
    <x v="686"/>
    <x v="602"/>
    <x v="423"/>
    <x v="759"/>
    <x v="1"/>
  </r>
  <r>
    <x v="49"/>
    <x v="1115"/>
    <x v="908"/>
    <x v="0"/>
    <x v="673"/>
    <x v="980"/>
    <x v="270"/>
    <x v="845"/>
    <x v="301"/>
    <x v="1087"/>
    <x v="602"/>
    <x v="423"/>
    <x v="1095"/>
    <x v="1"/>
  </r>
  <r>
    <x v="49"/>
    <x v="1159"/>
    <x v="439"/>
    <x v="0"/>
    <x v="235"/>
    <x v="980"/>
    <x v="270"/>
    <x v="845"/>
    <x v="747"/>
    <x v="1994"/>
    <x v="602"/>
    <x v="423"/>
    <x v="2344"/>
    <x v="1"/>
  </r>
  <r>
    <x v="49"/>
    <x v="1210"/>
    <x v="932"/>
    <x v="0"/>
    <x v="1845"/>
    <x v="980"/>
    <x v="270"/>
    <x v="845"/>
    <x v="553"/>
    <x v="1797"/>
    <x v="602"/>
    <x v="423"/>
    <x v="1991"/>
    <x v="1"/>
  </r>
  <r>
    <x v="49"/>
    <x v="1210"/>
    <x v="932"/>
    <x v="0"/>
    <x v="3371"/>
    <x v="980"/>
    <x v="270"/>
    <x v="845"/>
    <x v="1099"/>
    <x v="2316"/>
    <x v="47"/>
    <x v="58"/>
    <x v="441"/>
    <x v="1"/>
  </r>
  <r>
    <x v="49"/>
    <x v="1231"/>
    <x v="733"/>
    <x v="0"/>
    <x v="4564"/>
    <x v="980"/>
    <x v="270"/>
    <x v="845"/>
    <x v="284"/>
    <x v="416"/>
    <x v="602"/>
    <x v="423"/>
    <x v="554"/>
    <x v="1"/>
  </r>
  <r>
    <x v="49"/>
    <x v="1236"/>
    <x v="510"/>
    <x v="0"/>
    <x v="1447"/>
    <x v="980"/>
    <x v="270"/>
    <x v="845"/>
    <x v="1099"/>
    <x v="2316"/>
    <x v="47"/>
    <x v="15"/>
    <x v="371"/>
    <x v="1"/>
  </r>
  <r>
    <x v="49"/>
    <x v="1239"/>
    <x v="478"/>
    <x v="0"/>
    <x v="4744"/>
    <x v="980"/>
    <x v="270"/>
    <x v="845"/>
    <x v="747"/>
    <x v="1988"/>
    <x v="602"/>
    <x v="423"/>
    <x v="2335"/>
    <x v="1"/>
  </r>
  <r>
    <x v="49"/>
    <x v="1239"/>
    <x v="478"/>
    <x v="0"/>
    <x v="2850"/>
    <x v="980"/>
    <x v="270"/>
    <x v="845"/>
    <x v="1099"/>
    <x v="2316"/>
    <x v="214"/>
    <x v="197"/>
    <x v="2240"/>
    <x v="1"/>
  </r>
  <r>
    <x v="49"/>
    <x v="1239"/>
    <x v="478"/>
    <x v="0"/>
    <x v="2851"/>
    <x v="980"/>
    <x v="270"/>
    <x v="845"/>
    <x v="1099"/>
    <x v="2316"/>
    <x v="436"/>
    <x v="423"/>
    <x v="2911"/>
    <x v="1"/>
  </r>
  <r>
    <x v="49"/>
    <x v="1307"/>
    <x v="75"/>
    <x v="0"/>
    <x v="1509"/>
    <x v="980"/>
    <x v="270"/>
    <x v="845"/>
    <x v="507"/>
    <x v="446"/>
    <x v="602"/>
    <x v="423"/>
    <x v="819"/>
    <x v="1"/>
  </r>
  <r>
    <x v="49"/>
    <x v="1438"/>
    <x v="85"/>
    <x v="0"/>
    <x v="4559"/>
    <x v="980"/>
    <x v="270"/>
    <x v="845"/>
    <x v="333"/>
    <x v="743"/>
    <x v="602"/>
    <x v="423"/>
    <x v="879"/>
    <x v="1"/>
  </r>
  <r>
    <x v="49"/>
    <x v="1439"/>
    <x v="943"/>
    <x v="0"/>
    <x v="580"/>
    <x v="980"/>
    <x v="270"/>
    <x v="845"/>
    <x v="266"/>
    <x v="1354"/>
    <x v="602"/>
    <x v="423"/>
    <x v="1292"/>
    <x v="1"/>
  </r>
  <r>
    <x v="49"/>
    <x v="1535"/>
    <x v="543"/>
    <x v="0"/>
    <x v="1350"/>
    <x v="980"/>
    <x v="270"/>
    <x v="845"/>
    <x v="121"/>
    <x v="925"/>
    <x v="602"/>
    <x v="423"/>
    <x v="803"/>
    <x v="1"/>
  </r>
  <r>
    <x v="49"/>
    <x v="1568"/>
    <x v="386"/>
    <x v="0"/>
    <x v="1454"/>
    <x v="980"/>
    <x v="270"/>
    <x v="845"/>
    <x v="1099"/>
    <x v="2316"/>
    <x v="47"/>
    <x v="423"/>
    <x v="350"/>
    <x v="1"/>
  </r>
  <r>
    <x v="49"/>
    <x v="1647"/>
    <x v="749"/>
    <x v="0"/>
    <x v="1453"/>
    <x v="980"/>
    <x v="270"/>
    <x v="845"/>
    <x v="1099"/>
    <x v="2316"/>
    <x v="47"/>
    <x v="423"/>
    <x v="350"/>
    <x v="1"/>
  </r>
  <r>
    <x v="49"/>
    <x v="1673"/>
    <x v="478"/>
    <x v="0"/>
    <x v="2851"/>
    <x v="980"/>
    <x v="270"/>
    <x v="845"/>
    <x v="1099"/>
    <x v="2316"/>
    <x v="47"/>
    <x v="423"/>
    <x v="350"/>
    <x v="1"/>
  </r>
  <r>
    <x v="49"/>
    <x v="1721"/>
    <x v="943"/>
    <x v="0"/>
    <x v="4402"/>
    <x v="980"/>
    <x v="270"/>
    <x v="845"/>
    <x v="284"/>
    <x v="300"/>
    <x v="602"/>
    <x v="423"/>
    <x v="477"/>
    <x v="1"/>
  </r>
  <r>
    <x v="49"/>
    <x v="1740"/>
    <x v="492"/>
    <x v="0"/>
    <x v="161"/>
    <x v="980"/>
    <x v="270"/>
    <x v="845"/>
    <x v="465"/>
    <x v="638"/>
    <x v="602"/>
    <x v="423"/>
    <x v="925"/>
    <x v="1"/>
  </r>
  <r>
    <x v="49"/>
    <x v="1742"/>
    <x v="75"/>
    <x v="0"/>
    <x v="662"/>
    <x v="980"/>
    <x v="270"/>
    <x v="845"/>
    <x v="253"/>
    <x v="169"/>
    <x v="602"/>
    <x v="423"/>
    <x v="341"/>
    <x v="1"/>
  </r>
  <r>
    <x v="49"/>
    <x v="1795"/>
    <x v="484"/>
    <x v="0"/>
    <x v="1804"/>
    <x v="980"/>
    <x v="270"/>
    <x v="845"/>
    <x v="283"/>
    <x v="654"/>
    <x v="602"/>
    <x v="423"/>
    <x v="765"/>
    <x v="1"/>
  </r>
  <r>
    <x v="49"/>
    <x v="1844"/>
    <x v="61"/>
    <x v="0"/>
    <x v="2899"/>
    <x v="980"/>
    <x v="270"/>
    <x v="845"/>
    <x v="720"/>
    <x v="2071"/>
    <x v="602"/>
    <x v="423"/>
    <x v="2536"/>
    <x v="1"/>
  </r>
  <r>
    <x v="49"/>
    <x v="1875"/>
    <x v="85"/>
    <x v="0"/>
    <x v="4212"/>
    <x v="980"/>
    <x v="270"/>
    <x v="845"/>
    <x v="1099"/>
    <x v="2316"/>
    <x v="47"/>
    <x v="423"/>
    <x v="350"/>
    <x v="1"/>
  </r>
  <r>
    <x v="49"/>
    <x v="1876"/>
    <x v="472"/>
    <x v="0"/>
    <x v="4613"/>
    <x v="980"/>
    <x v="270"/>
    <x v="845"/>
    <x v="543"/>
    <x v="2045"/>
    <x v="602"/>
    <x v="423"/>
    <x v="2432"/>
    <x v="1"/>
  </r>
  <r>
    <x v="49"/>
    <x v="1876"/>
    <x v="472"/>
    <x v="0"/>
    <x v="4339"/>
    <x v="980"/>
    <x v="270"/>
    <x v="845"/>
    <x v="1099"/>
    <x v="2316"/>
    <x v="47"/>
    <x v="423"/>
    <x v="350"/>
    <x v="1"/>
  </r>
  <r>
    <x v="49"/>
    <x v="2041"/>
    <x v="127"/>
    <x v="0"/>
    <x v="1539"/>
    <x v="980"/>
    <x v="270"/>
    <x v="845"/>
    <x v="284"/>
    <x v="288"/>
    <x v="602"/>
    <x v="423"/>
    <x v="464"/>
    <x v="1"/>
  </r>
  <r>
    <x v="49"/>
    <x v="2078"/>
    <x v="1"/>
    <x v="0"/>
    <x v="4371"/>
    <x v="980"/>
    <x v="270"/>
    <x v="845"/>
    <x v="636"/>
    <x v="825"/>
    <x v="602"/>
    <x v="423"/>
    <x v="1251"/>
    <x v="1"/>
  </r>
  <r>
    <x v="49"/>
    <x v="2128"/>
    <x v="287"/>
    <x v="0"/>
    <x v="2907"/>
    <x v="980"/>
    <x v="270"/>
    <x v="845"/>
    <x v="700"/>
    <x v="2073"/>
    <x v="602"/>
    <x v="423"/>
    <x v="2531"/>
    <x v="1"/>
  </r>
  <r>
    <x v="49"/>
    <x v="2215"/>
    <x v="478"/>
    <x v="0"/>
    <x v="2851"/>
    <x v="980"/>
    <x v="270"/>
    <x v="845"/>
    <x v="1099"/>
    <x v="2316"/>
    <x v="47"/>
    <x v="423"/>
    <x v="350"/>
    <x v="1"/>
  </r>
  <r>
    <x v="49"/>
    <x v="1239"/>
    <x v="478"/>
    <x v="0"/>
    <x v="2851"/>
    <x v="980"/>
    <x v="270"/>
    <x v="845"/>
    <x v="1099"/>
    <x v="2316"/>
    <x v="105"/>
    <x v="423"/>
    <x v="1067"/>
    <x v="1"/>
  </r>
  <r>
    <x v="49"/>
    <x v="2254"/>
    <x v="765"/>
    <x v="0"/>
    <x v="3945"/>
    <x v="980"/>
    <x v="270"/>
    <x v="845"/>
    <x v="284"/>
    <x v="387"/>
    <x v="602"/>
    <x v="423"/>
    <x v="536"/>
    <x v="1"/>
  </r>
  <r>
    <x v="49"/>
    <x v="2304"/>
    <x v="908"/>
    <x v="0"/>
    <x v="640"/>
    <x v="980"/>
    <x v="270"/>
    <x v="845"/>
    <x v="375"/>
    <x v="746"/>
    <x v="602"/>
    <x v="423"/>
    <x v="918"/>
    <x v="1"/>
  </r>
  <r>
    <x v="49"/>
    <x v="2308"/>
    <x v="943"/>
    <x v="0"/>
    <x v="3343"/>
    <x v="980"/>
    <x v="270"/>
    <x v="845"/>
    <x v="636"/>
    <x v="994"/>
    <x v="602"/>
    <x v="423"/>
    <x v="1344"/>
    <x v="1"/>
  </r>
  <r>
    <x v="49"/>
    <x v="2346"/>
    <x v="432"/>
    <x v="0"/>
    <x v="4247"/>
    <x v="980"/>
    <x v="270"/>
    <x v="845"/>
    <x v="336"/>
    <x v="413"/>
    <x v="602"/>
    <x v="423"/>
    <x v="624"/>
    <x v="1"/>
  </r>
  <r>
    <x v="49"/>
    <x v="2361"/>
    <x v="85"/>
    <x v="0"/>
    <x v="2988"/>
    <x v="980"/>
    <x v="270"/>
    <x v="845"/>
    <x v="218"/>
    <x v="1247"/>
    <x v="602"/>
    <x v="423"/>
    <x v="1149"/>
    <x v="1"/>
  </r>
  <r>
    <x v="49"/>
    <x v="2367"/>
    <x v="1"/>
    <x v="0"/>
    <x v="1450"/>
    <x v="980"/>
    <x v="270"/>
    <x v="845"/>
    <x v="1099"/>
    <x v="2316"/>
    <x v="47"/>
    <x v="423"/>
    <x v="350"/>
    <x v="1"/>
  </r>
  <r>
    <x v="49"/>
    <x v="2445"/>
    <x v="221"/>
    <x v="0"/>
    <x v="1891"/>
    <x v="980"/>
    <x v="270"/>
    <x v="845"/>
    <x v="284"/>
    <x v="558"/>
    <x v="602"/>
    <x v="423"/>
    <x v="691"/>
    <x v="1"/>
  </r>
  <r>
    <x v="49"/>
    <x v="2473"/>
    <x v="943"/>
    <x v="0"/>
    <x v="4538"/>
    <x v="980"/>
    <x v="270"/>
    <x v="845"/>
    <x v="1099"/>
    <x v="2316"/>
    <x v="105"/>
    <x v="423"/>
    <x v="1067"/>
    <x v="1"/>
  </r>
  <r>
    <x v="49"/>
    <x v="2480"/>
    <x v="660"/>
    <x v="0"/>
    <x v="545"/>
    <x v="980"/>
    <x v="270"/>
    <x v="845"/>
    <x v="284"/>
    <x v="1060"/>
    <x v="602"/>
    <x v="423"/>
    <x v="1066"/>
    <x v="1"/>
  </r>
  <r>
    <x v="49"/>
    <x v="2581"/>
    <x v="484"/>
    <x v="0"/>
    <x v="4225"/>
    <x v="980"/>
    <x v="270"/>
    <x v="845"/>
    <x v="636"/>
    <x v="1124"/>
    <x v="602"/>
    <x v="423"/>
    <x v="1441"/>
    <x v="1"/>
  </r>
  <r>
    <x v="49"/>
    <x v="2639"/>
    <x v="61"/>
    <x v="0"/>
    <x v="2321"/>
    <x v="980"/>
    <x v="270"/>
    <x v="845"/>
    <x v="507"/>
    <x v="167"/>
    <x v="602"/>
    <x v="423"/>
    <x v="531"/>
    <x v="1"/>
  </r>
  <r>
    <x v="49"/>
    <x v="2690"/>
    <x v="61"/>
    <x v="0"/>
    <x v="1942"/>
    <x v="980"/>
    <x v="270"/>
    <x v="845"/>
    <x v="218"/>
    <x v="14"/>
    <x v="602"/>
    <x v="423"/>
    <x v="121"/>
    <x v="1"/>
  </r>
  <r>
    <x v="49"/>
    <x v="2777"/>
    <x v="852"/>
    <x v="0"/>
    <x v="1890"/>
    <x v="980"/>
    <x v="270"/>
    <x v="845"/>
    <x v="507"/>
    <x v="439"/>
    <x v="602"/>
    <x v="423"/>
    <x v="816"/>
    <x v="1"/>
  </r>
  <r>
    <x v="49"/>
    <x v="2797"/>
    <x v="765"/>
    <x v="0"/>
    <x v="2821"/>
    <x v="980"/>
    <x v="270"/>
    <x v="845"/>
    <x v="284"/>
    <x v="407"/>
    <x v="602"/>
    <x v="423"/>
    <x v="551"/>
    <x v="1"/>
  </r>
  <r>
    <x v="49"/>
    <x v="2844"/>
    <x v="20"/>
    <x v="0"/>
    <x v="4170"/>
    <x v="980"/>
    <x v="270"/>
    <x v="845"/>
    <x v="284"/>
    <x v="1166"/>
    <x v="602"/>
    <x v="423"/>
    <x v="1149"/>
    <x v="1"/>
  </r>
  <r>
    <x v="49"/>
    <x v="2851"/>
    <x v="932"/>
    <x v="0"/>
    <x v="3366"/>
    <x v="980"/>
    <x v="270"/>
    <x v="845"/>
    <x v="1099"/>
    <x v="2316"/>
    <x v="56"/>
    <x v="423"/>
    <x v="465"/>
    <x v="1"/>
  </r>
  <r>
    <x v="49"/>
    <x v="2888"/>
    <x v="785"/>
    <x v="0"/>
    <x v="3434"/>
    <x v="980"/>
    <x v="270"/>
    <x v="845"/>
    <x v="391"/>
    <x v="1167"/>
    <x v="602"/>
    <x v="423"/>
    <x v="1251"/>
    <x v="1"/>
  </r>
  <r>
    <x v="49"/>
    <x v="2888"/>
    <x v="785"/>
    <x v="0"/>
    <x v="2256"/>
    <x v="980"/>
    <x v="270"/>
    <x v="845"/>
    <x v="1099"/>
    <x v="2316"/>
    <x v="47"/>
    <x v="423"/>
    <x v="350"/>
    <x v="1"/>
  </r>
  <r>
    <x v="49"/>
    <x v="2888"/>
    <x v="785"/>
    <x v="0"/>
    <x v="2256"/>
    <x v="980"/>
    <x v="270"/>
    <x v="845"/>
    <x v="1099"/>
    <x v="2316"/>
    <x v="47"/>
    <x v="423"/>
    <x v="350"/>
    <x v="1"/>
  </r>
  <r>
    <x v="49"/>
    <x v="2900"/>
    <x v="61"/>
    <x v="0"/>
    <x v="3960"/>
    <x v="980"/>
    <x v="270"/>
    <x v="845"/>
    <x v="1099"/>
    <x v="2316"/>
    <x v="105"/>
    <x v="423"/>
    <x v="1067"/>
    <x v="1"/>
  </r>
  <r>
    <x v="49"/>
    <x v="2900"/>
    <x v="61"/>
    <x v="0"/>
    <x v="3960"/>
    <x v="980"/>
    <x v="270"/>
    <x v="845"/>
    <x v="1099"/>
    <x v="2316"/>
    <x v="252"/>
    <x v="423"/>
    <x v="2210"/>
    <x v="1"/>
  </r>
  <r>
    <x v="49"/>
    <x v="2956"/>
    <x v="427"/>
    <x v="0"/>
    <x v="2740"/>
    <x v="980"/>
    <x v="270"/>
    <x v="845"/>
    <x v="1099"/>
    <x v="2316"/>
    <x v="47"/>
    <x v="423"/>
    <x v="350"/>
    <x v="1"/>
  </r>
  <r>
    <x v="49"/>
    <x v="3024"/>
    <x v="571"/>
    <x v="0"/>
    <x v="3983"/>
    <x v="980"/>
    <x v="270"/>
    <x v="845"/>
    <x v="1099"/>
    <x v="2316"/>
    <x v="47"/>
    <x v="423"/>
    <x v="350"/>
    <x v="1"/>
  </r>
  <r>
    <x v="49"/>
    <x v="3024"/>
    <x v="571"/>
    <x v="0"/>
    <x v="3975"/>
    <x v="980"/>
    <x v="270"/>
    <x v="845"/>
    <x v="1099"/>
    <x v="2316"/>
    <x v="30"/>
    <x v="40"/>
    <x v="223"/>
    <x v="1"/>
  </r>
  <r>
    <x v="49"/>
    <x v="3027"/>
    <x v="318"/>
    <x v="0"/>
    <x v="716"/>
    <x v="980"/>
    <x v="270"/>
    <x v="845"/>
    <x v="465"/>
    <x v="1329"/>
    <x v="602"/>
    <x v="423"/>
    <x v="1445"/>
    <x v="1"/>
  </r>
  <r>
    <x v="49"/>
    <x v="3077"/>
    <x v="709"/>
    <x v="0"/>
    <x v="1402"/>
    <x v="980"/>
    <x v="270"/>
    <x v="845"/>
    <x v="636"/>
    <x v="797"/>
    <x v="602"/>
    <x v="423"/>
    <x v="1230"/>
    <x v="1"/>
  </r>
  <r>
    <x v="49"/>
    <x v="3079"/>
    <x v="908"/>
    <x v="0"/>
    <x v="640"/>
    <x v="980"/>
    <x v="270"/>
    <x v="845"/>
    <x v="105"/>
    <x v="1079"/>
    <x v="602"/>
    <x v="423"/>
    <x v="895"/>
    <x v="1"/>
  </r>
  <r>
    <x v="49"/>
    <x v="3080"/>
    <x v="173"/>
    <x v="0"/>
    <x v="2495"/>
    <x v="980"/>
    <x v="270"/>
    <x v="845"/>
    <x v="638"/>
    <x v="1771"/>
    <x v="602"/>
    <x v="423"/>
    <x v="1995"/>
    <x v="1"/>
  </r>
  <r>
    <x v="49"/>
    <x v="3092"/>
    <x v="19"/>
    <x v="0"/>
    <x v="655"/>
    <x v="980"/>
    <x v="270"/>
    <x v="845"/>
    <x v="284"/>
    <x v="358"/>
    <x v="602"/>
    <x v="423"/>
    <x v="513"/>
    <x v="1"/>
  </r>
  <r>
    <x v="49"/>
    <x v="3097"/>
    <x v="28"/>
    <x v="0"/>
    <x v="3859"/>
    <x v="980"/>
    <x v="270"/>
    <x v="845"/>
    <x v="284"/>
    <x v="275"/>
    <x v="602"/>
    <x v="423"/>
    <x v="452"/>
    <x v="1"/>
  </r>
  <r>
    <x v="49"/>
    <x v="3103"/>
    <x v="902"/>
    <x v="0"/>
    <x v="1457"/>
    <x v="980"/>
    <x v="270"/>
    <x v="845"/>
    <x v="1099"/>
    <x v="2316"/>
    <x v="47"/>
    <x v="423"/>
    <x v="350"/>
    <x v="1"/>
  </r>
  <r>
    <x v="49"/>
    <x v="3115"/>
    <x v="913"/>
    <x v="0"/>
    <x v="1451"/>
    <x v="980"/>
    <x v="270"/>
    <x v="845"/>
    <x v="1099"/>
    <x v="2316"/>
    <x v="47"/>
    <x v="423"/>
    <x v="350"/>
    <x v="1"/>
  </r>
  <r>
    <x v="49"/>
    <x v="3114"/>
    <x v="287"/>
    <x v="0"/>
    <x v="2907"/>
    <x v="980"/>
    <x v="270"/>
    <x v="845"/>
    <x v="375"/>
    <x v="14"/>
    <x v="602"/>
    <x v="423"/>
    <x v="209"/>
    <x v="1"/>
  </r>
  <r>
    <x v="49"/>
    <x v="3115"/>
    <x v="913"/>
    <x v="0"/>
    <x v="1451"/>
    <x v="980"/>
    <x v="270"/>
    <x v="845"/>
    <x v="1099"/>
    <x v="2316"/>
    <x v="30"/>
    <x v="423"/>
    <x v="174"/>
    <x v="1"/>
  </r>
  <r>
    <x v="49"/>
    <x v="3135"/>
    <x v="545"/>
    <x v="0"/>
    <x v="4160"/>
    <x v="980"/>
    <x v="270"/>
    <x v="845"/>
    <x v="284"/>
    <x v="563"/>
    <x v="602"/>
    <x v="423"/>
    <x v="696"/>
    <x v="1"/>
  </r>
  <r>
    <x v="49"/>
    <x v="3248"/>
    <x v="478"/>
    <x v="0"/>
    <x v="2851"/>
    <x v="980"/>
    <x v="270"/>
    <x v="845"/>
    <x v="1099"/>
    <x v="2316"/>
    <x v="47"/>
    <x v="423"/>
    <x v="350"/>
    <x v="1"/>
  </r>
  <r>
    <x v="49"/>
    <x v="3372"/>
    <x v="55"/>
    <x v="0"/>
    <x v="2615"/>
    <x v="980"/>
    <x v="270"/>
    <x v="845"/>
    <x v="249"/>
    <x v="838"/>
    <x v="602"/>
    <x v="423"/>
    <x v="875"/>
    <x v="1"/>
  </r>
  <r>
    <x v="49"/>
    <x v="3376"/>
    <x v="661"/>
    <x v="0"/>
    <x v="545"/>
    <x v="980"/>
    <x v="270"/>
    <x v="845"/>
    <x v="284"/>
    <x v="556"/>
    <x v="602"/>
    <x v="423"/>
    <x v="690"/>
    <x v="1"/>
  </r>
  <r>
    <x v="49"/>
    <x v="3399"/>
    <x v="85"/>
    <x v="0"/>
    <x v="3360"/>
    <x v="980"/>
    <x v="270"/>
    <x v="845"/>
    <x v="336"/>
    <x v="670"/>
    <x v="602"/>
    <x v="423"/>
    <x v="826"/>
    <x v="1"/>
  </r>
  <r>
    <x v="49"/>
    <x v="3412"/>
    <x v="1"/>
    <x v="0"/>
    <x v="2193"/>
    <x v="980"/>
    <x v="270"/>
    <x v="845"/>
    <x v="1099"/>
    <x v="2316"/>
    <x v="105"/>
    <x v="423"/>
    <x v="1067"/>
    <x v="1"/>
  </r>
  <r>
    <x v="49"/>
    <x v="3413"/>
    <x v="287"/>
    <x v="0"/>
    <x v="1459"/>
    <x v="980"/>
    <x v="270"/>
    <x v="845"/>
    <x v="1099"/>
    <x v="2316"/>
    <x v="47"/>
    <x v="423"/>
    <x v="350"/>
    <x v="1"/>
  </r>
  <r>
    <x v="49"/>
    <x v="3447"/>
    <x v="765"/>
    <x v="0"/>
    <x v="1833"/>
    <x v="980"/>
    <x v="270"/>
    <x v="845"/>
    <x v="437"/>
    <x v="1052"/>
    <x v="602"/>
    <x v="423"/>
    <x v="1211"/>
    <x v="1"/>
  </r>
  <r>
    <x v="49"/>
    <x v="3447"/>
    <x v="765"/>
    <x v="0"/>
    <x v="1452"/>
    <x v="980"/>
    <x v="270"/>
    <x v="845"/>
    <x v="1099"/>
    <x v="2316"/>
    <x v="47"/>
    <x v="423"/>
    <x v="350"/>
    <x v="1"/>
  </r>
  <r>
    <x v="49"/>
    <x v="3458"/>
    <x v="596"/>
    <x v="0"/>
    <x v="511"/>
    <x v="980"/>
    <x v="270"/>
    <x v="845"/>
    <x v="457"/>
    <x v="920"/>
    <x v="602"/>
    <x v="423"/>
    <x v="1130"/>
    <x v="1"/>
  </r>
  <r>
    <x v="49"/>
    <x v="3460"/>
    <x v="1"/>
    <x v="0"/>
    <x v="2192"/>
    <x v="980"/>
    <x v="270"/>
    <x v="845"/>
    <x v="1099"/>
    <x v="2316"/>
    <x v="56"/>
    <x v="423"/>
    <x v="465"/>
    <x v="1"/>
  </r>
  <r>
    <x v="49"/>
    <x v="3469"/>
    <x v="26"/>
    <x v="0"/>
    <x v="473"/>
    <x v="980"/>
    <x v="270"/>
    <x v="845"/>
    <x v="553"/>
    <x v="1812"/>
    <x v="602"/>
    <x v="423"/>
    <x v="2009"/>
    <x v="1"/>
  </r>
  <r>
    <x v="49"/>
    <x v="3469"/>
    <x v="26"/>
    <x v="0"/>
    <x v="1455"/>
    <x v="980"/>
    <x v="270"/>
    <x v="845"/>
    <x v="1099"/>
    <x v="2316"/>
    <x v="47"/>
    <x v="20"/>
    <x v="373"/>
    <x v="1"/>
  </r>
  <r>
    <x v="49"/>
    <x v="3540"/>
    <x v="472"/>
    <x v="0"/>
    <x v="1449"/>
    <x v="980"/>
    <x v="270"/>
    <x v="845"/>
    <x v="1099"/>
    <x v="2316"/>
    <x v="47"/>
    <x v="423"/>
    <x v="350"/>
    <x v="1"/>
  </r>
  <r>
    <x v="49"/>
    <x v="3559"/>
    <x v="61"/>
    <x v="0"/>
    <x v="2736"/>
    <x v="980"/>
    <x v="270"/>
    <x v="845"/>
    <x v="747"/>
    <x v="1970"/>
    <x v="602"/>
    <x v="423"/>
    <x v="2302"/>
    <x v="1"/>
  </r>
  <r>
    <x v="49"/>
    <x v="3564"/>
    <x v="660"/>
    <x v="0"/>
    <x v="545"/>
    <x v="980"/>
    <x v="270"/>
    <x v="845"/>
    <x v="284"/>
    <x v="1048"/>
    <x v="602"/>
    <x v="423"/>
    <x v="1053"/>
    <x v="1"/>
  </r>
  <r>
    <x v="49"/>
    <x v="3651"/>
    <x v="138"/>
    <x v="0"/>
    <x v="498"/>
    <x v="980"/>
    <x v="270"/>
    <x v="845"/>
    <x v="380"/>
    <x v="2086"/>
    <x v="602"/>
    <x v="423"/>
    <x v="2499"/>
    <x v="1"/>
  </r>
  <r>
    <x v="49"/>
    <x v="3667"/>
    <x v="943"/>
    <x v="0"/>
    <x v="4540"/>
    <x v="980"/>
    <x v="270"/>
    <x v="845"/>
    <x v="1099"/>
    <x v="2316"/>
    <x v="342"/>
    <x v="136"/>
    <x v="2635"/>
    <x v="1"/>
  </r>
  <r>
    <x v="49"/>
    <x v="3751"/>
    <x v="61"/>
    <x v="0"/>
    <x v="1388"/>
    <x v="980"/>
    <x v="270"/>
    <x v="845"/>
    <x v="856"/>
    <x v="950"/>
    <x v="602"/>
    <x v="423"/>
    <x v="1683"/>
    <x v="1"/>
  </r>
  <r>
    <x v="49"/>
    <x v="3811"/>
    <x v="478"/>
    <x v="0"/>
    <x v="2851"/>
    <x v="980"/>
    <x v="270"/>
    <x v="845"/>
    <x v="1099"/>
    <x v="2316"/>
    <x v="47"/>
    <x v="423"/>
    <x v="350"/>
    <x v="1"/>
  </r>
  <r>
    <x v="49"/>
    <x v="3822"/>
    <x v="943"/>
    <x v="0"/>
    <x v="578"/>
    <x v="980"/>
    <x v="270"/>
    <x v="845"/>
    <x v="197"/>
    <x v="1079"/>
    <x v="602"/>
    <x v="423"/>
    <x v="989"/>
    <x v="1"/>
  </r>
  <r>
    <x v="49"/>
    <x v="3832"/>
    <x v="932"/>
    <x v="0"/>
    <x v="3365"/>
    <x v="980"/>
    <x v="270"/>
    <x v="845"/>
    <x v="1099"/>
    <x v="2316"/>
    <x v="56"/>
    <x v="83"/>
    <x v="633"/>
    <x v="1"/>
  </r>
  <r>
    <x v="49"/>
    <x v="3841"/>
    <x v="75"/>
    <x v="0"/>
    <x v="2132"/>
    <x v="980"/>
    <x v="270"/>
    <x v="845"/>
    <x v="1099"/>
    <x v="2316"/>
    <x v="56"/>
    <x v="64"/>
    <x v="589"/>
    <x v="1"/>
  </r>
  <r>
    <x v="49"/>
    <x v="3842"/>
    <x v="908"/>
    <x v="0"/>
    <x v="4258"/>
    <x v="980"/>
    <x v="270"/>
    <x v="845"/>
    <x v="284"/>
    <x v="413"/>
    <x v="602"/>
    <x v="423"/>
    <x v="553"/>
    <x v="1"/>
  </r>
  <r>
    <x v="49"/>
    <x v="3938"/>
    <x v="660"/>
    <x v="0"/>
    <x v="545"/>
    <x v="980"/>
    <x v="270"/>
    <x v="845"/>
    <x v="284"/>
    <x v="299"/>
    <x v="602"/>
    <x v="423"/>
    <x v="475"/>
    <x v="1"/>
  </r>
  <r>
    <x v="49"/>
    <x v="3984"/>
    <x v="75"/>
    <x v="0"/>
    <x v="2135"/>
    <x v="980"/>
    <x v="270"/>
    <x v="845"/>
    <x v="1099"/>
    <x v="2316"/>
    <x v="56"/>
    <x v="423"/>
    <x v="465"/>
    <x v="1"/>
  </r>
  <r>
    <x v="49"/>
    <x v="3995"/>
    <x v="173"/>
    <x v="0"/>
    <x v="2495"/>
    <x v="980"/>
    <x v="270"/>
    <x v="845"/>
    <x v="700"/>
    <x v="2063"/>
    <x v="602"/>
    <x v="423"/>
    <x v="2506"/>
    <x v="1"/>
  </r>
  <r>
    <x v="49"/>
    <x v="4044"/>
    <x v="499"/>
    <x v="0"/>
    <x v="1030"/>
    <x v="980"/>
    <x v="270"/>
    <x v="845"/>
    <x v="1099"/>
    <x v="2316"/>
    <x v="56"/>
    <x v="164"/>
    <x v="1008"/>
    <x v="1"/>
  </r>
  <r>
    <x v="49"/>
    <x v="4099"/>
    <x v="943"/>
    <x v="0"/>
    <x v="4867"/>
    <x v="980"/>
    <x v="270"/>
    <x v="845"/>
    <x v="636"/>
    <x v="827"/>
    <x v="602"/>
    <x v="423"/>
    <x v="1253"/>
    <x v="1"/>
  </r>
  <r>
    <x v="49"/>
    <x v="4095"/>
    <x v="943"/>
    <x v="0"/>
    <x v="4401"/>
    <x v="980"/>
    <x v="270"/>
    <x v="845"/>
    <x v="284"/>
    <x v="407"/>
    <x v="602"/>
    <x v="423"/>
    <x v="551"/>
    <x v="1"/>
  </r>
  <r>
    <x v="49"/>
    <x v="4127"/>
    <x v="49"/>
    <x v="0"/>
    <x v="2419"/>
    <x v="980"/>
    <x v="270"/>
    <x v="845"/>
    <x v="507"/>
    <x v="580"/>
    <x v="602"/>
    <x v="423"/>
    <x v="926"/>
    <x v="1"/>
  </r>
  <r>
    <x v="49"/>
    <x v="4160"/>
    <x v="943"/>
    <x v="0"/>
    <x v="1262"/>
    <x v="980"/>
    <x v="270"/>
    <x v="845"/>
    <x v="638"/>
    <x v="1809"/>
    <x v="602"/>
    <x v="423"/>
    <x v="2039"/>
    <x v="1"/>
  </r>
  <r>
    <x v="49"/>
    <x v="4237"/>
    <x v="847"/>
    <x v="0"/>
    <x v="671"/>
    <x v="980"/>
    <x v="270"/>
    <x v="845"/>
    <x v="284"/>
    <x v="554"/>
    <x v="602"/>
    <x v="423"/>
    <x v="689"/>
    <x v="1"/>
  </r>
  <r>
    <x v="49"/>
    <x v="4268"/>
    <x v="785"/>
    <x v="0"/>
    <x v="1460"/>
    <x v="980"/>
    <x v="270"/>
    <x v="845"/>
    <x v="1099"/>
    <x v="2316"/>
    <x v="47"/>
    <x v="423"/>
    <x v="350"/>
    <x v="1"/>
  </r>
  <r>
    <x v="49"/>
    <x v="4409"/>
    <x v="61"/>
    <x v="0"/>
    <x v="1261"/>
    <x v="980"/>
    <x v="270"/>
    <x v="845"/>
    <x v="395"/>
    <x v="1800"/>
    <x v="602"/>
    <x v="423"/>
    <x v="1918"/>
    <x v="1"/>
  </r>
  <r>
    <x v="49"/>
    <x v="4415"/>
    <x v="308"/>
    <x v="0"/>
    <x v="4049"/>
    <x v="980"/>
    <x v="270"/>
    <x v="845"/>
    <x v="855"/>
    <x v="2027"/>
    <x v="602"/>
    <x v="423"/>
    <x v="2467"/>
    <x v="1"/>
  </r>
  <r>
    <x v="49"/>
    <x v="4487"/>
    <x v="908"/>
    <x v="0"/>
    <x v="1618"/>
    <x v="980"/>
    <x v="270"/>
    <x v="845"/>
    <x v="283"/>
    <x v="540"/>
    <x v="602"/>
    <x v="423"/>
    <x v="680"/>
    <x v="1"/>
  </r>
  <r>
    <x v="49"/>
    <x v="4518"/>
    <x v="308"/>
    <x v="0"/>
    <x v="3846"/>
    <x v="980"/>
    <x v="270"/>
    <x v="845"/>
    <x v="811"/>
    <x v="2084"/>
    <x v="602"/>
    <x v="423"/>
    <x v="2573"/>
    <x v="1"/>
  </r>
  <r>
    <x v="49"/>
    <x v="4551"/>
    <x v="657"/>
    <x v="0"/>
    <x v="2163"/>
    <x v="980"/>
    <x v="270"/>
    <x v="845"/>
    <x v="253"/>
    <x v="1815"/>
    <x v="602"/>
    <x v="423"/>
    <x v="1862"/>
    <x v="1"/>
  </r>
  <r>
    <x v="49"/>
    <x v="4583"/>
    <x v="943"/>
    <x v="0"/>
    <x v="2170"/>
    <x v="980"/>
    <x v="270"/>
    <x v="845"/>
    <x v="1099"/>
    <x v="2316"/>
    <x v="242"/>
    <x v="423"/>
    <x v="2188"/>
    <x v="1"/>
  </r>
  <r>
    <x v="49"/>
    <x v="4592"/>
    <x v="813"/>
    <x v="0"/>
    <x v="4179"/>
    <x v="980"/>
    <x v="270"/>
    <x v="845"/>
    <x v="375"/>
    <x v="549"/>
    <x v="602"/>
    <x v="423"/>
    <x v="775"/>
    <x v="1"/>
  </r>
  <r>
    <x v="49"/>
    <x v="4620"/>
    <x v="1"/>
    <x v="0"/>
    <x v="1946"/>
    <x v="980"/>
    <x v="270"/>
    <x v="845"/>
    <x v="1099"/>
    <x v="2316"/>
    <x v="47"/>
    <x v="423"/>
    <x v="350"/>
    <x v="1"/>
  </r>
  <r>
    <x v="49"/>
    <x v="4723"/>
    <x v="173"/>
    <x v="0"/>
    <x v="2461"/>
    <x v="980"/>
    <x v="270"/>
    <x v="845"/>
    <x v="507"/>
    <x v="621"/>
    <x v="602"/>
    <x v="423"/>
    <x v="957"/>
    <x v="1"/>
  </r>
  <r>
    <x v="49"/>
    <x v="4809"/>
    <x v="484"/>
    <x v="0"/>
    <x v="4168"/>
    <x v="980"/>
    <x v="270"/>
    <x v="845"/>
    <x v="284"/>
    <x v="627"/>
    <x v="602"/>
    <x v="423"/>
    <x v="750"/>
    <x v="1"/>
  </r>
  <r>
    <x v="49"/>
    <x v="4895"/>
    <x v="478"/>
    <x v="0"/>
    <x v="1448"/>
    <x v="980"/>
    <x v="270"/>
    <x v="845"/>
    <x v="1099"/>
    <x v="2316"/>
    <x v="47"/>
    <x v="423"/>
    <x v="350"/>
    <x v="1"/>
  </r>
  <r>
    <x v="49"/>
    <x v="4912"/>
    <x v="943"/>
    <x v="0"/>
    <x v="4391"/>
    <x v="980"/>
    <x v="270"/>
    <x v="845"/>
    <x v="284"/>
    <x v="304"/>
    <x v="602"/>
    <x v="423"/>
    <x v="479"/>
    <x v="1"/>
  </r>
  <r>
    <x v="49"/>
    <x v="4954"/>
    <x v="785"/>
    <x v="0"/>
    <x v="2999"/>
    <x v="980"/>
    <x v="270"/>
    <x v="845"/>
    <x v="283"/>
    <x v="1027"/>
    <x v="602"/>
    <x v="423"/>
    <x v="1029"/>
    <x v="1"/>
  </r>
  <r>
    <x v="49"/>
    <x v="4954"/>
    <x v="785"/>
    <x v="0"/>
    <x v="1458"/>
    <x v="980"/>
    <x v="270"/>
    <x v="845"/>
    <x v="1099"/>
    <x v="2316"/>
    <x v="47"/>
    <x v="423"/>
    <x v="350"/>
    <x v="1"/>
  </r>
  <r>
    <x v="49"/>
    <x v="4977"/>
    <x v="943"/>
    <x v="0"/>
    <x v="4867"/>
    <x v="980"/>
    <x v="270"/>
    <x v="845"/>
    <x v="377"/>
    <x v="1143"/>
    <x v="602"/>
    <x v="423"/>
    <x v="1230"/>
    <x v="1"/>
  </r>
  <r>
    <x v="49"/>
    <x v="4994"/>
    <x v="913"/>
    <x v="0"/>
    <x v="1451"/>
    <x v="980"/>
    <x v="270"/>
    <x v="845"/>
    <x v="1099"/>
    <x v="2316"/>
    <x v="47"/>
    <x v="423"/>
    <x v="350"/>
    <x v="1"/>
  </r>
  <r>
    <x v="49"/>
    <x v="5003"/>
    <x v="75"/>
    <x v="0"/>
    <x v="1509"/>
    <x v="980"/>
    <x v="270"/>
    <x v="845"/>
    <x v="283"/>
    <x v="213"/>
    <x v="602"/>
    <x v="423"/>
    <x v="395"/>
    <x v="1"/>
  </r>
  <r>
    <x v="49"/>
    <x v="5017"/>
    <x v="545"/>
    <x v="0"/>
    <x v="4160"/>
    <x v="980"/>
    <x v="270"/>
    <x v="845"/>
    <x v="284"/>
    <x v="471"/>
    <x v="602"/>
    <x v="423"/>
    <x v="613"/>
    <x v="1"/>
  </r>
  <r>
    <x v="49"/>
    <x v="5027"/>
    <x v="937"/>
    <x v="0"/>
    <x v="2384"/>
    <x v="980"/>
    <x v="270"/>
    <x v="845"/>
    <x v="1099"/>
    <x v="2316"/>
    <x v="35"/>
    <x v="423"/>
    <x v="210"/>
    <x v="1"/>
  </r>
  <r>
    <x v="49"/>
    <x v="5029"/>
    <x v="478"/>
    <x v="0"/>
    <x v="2851"/>
    <x v="980"/>
    <x v="270"/>
    <x v="845"/>
    <x v="1099"/>
    <x v="2316"/>
    <x v="47"/>
    <x v="423"/>
    <x v="350"/>
    <x v="1"/>
  </r>
  <r>
    <x v="49"/>
    <x v="5130"/>
    <x v="719"/>
    <x v="0"/>
    <x v="667"/>
    <x v="980"/>
    <x v="270"/>
    <x v="845"/>
    <x v="284"/>
    <x v="432"/>
    <x v="602"/>
    <x v="423"/>
    <x v="574"/>
    <x v="1"/>
  </r>
  <r>
    <x v="49"/>
    <x v="5144"/>
    <x v="67"/>
    <x v="0"/>
    <x v="2147"/>
    <x v="980"/>
    <x v="270"/>
    <x v="845"/>
    <x v="253"/>
    <x v="1406"/>
    <x v="602"/>
    <x v="423"/>
    <x v="1318"/>
    <x v="1"/>
  </r>
  <r>
    <x v="49"/>
    <x v="5150"/>
    <x v="935"/>
    <x v="0"/>
    <x v="2766"/>
    <x v="980"/>
    <x v="270"/>
    <x v="845"/>
    <x v="1099"/>
    <x v="2316"/>
    <x v="47"/>
    <x v="423"/>
    <x v="350"/>
    <x v="1"/>
  </r>
  <r>
    <x v="49"/>
    <x v="5168"/>
    <x v="331"/>
    <x v="0"/>
    <x v="4194"/>
    <x v="980"/>
    <x v="270"/>
    <x v="845"/>
    <x v="507"/>
    <x v="624"/>
    <x v="602"/>
    <x v="423"/>
    <x v="966"/>
    <x v="1"/>
  </r>
  <r>
    <x v="49"/>
    <x v="5345"/>
    <x v="145"/>
    <x v="0"/>
    <x v="1230"/>
    <x v="980"/>
    <x v="270"/>
    <x v="845"/>
    <x v="855"/>
    <x v="2004"/>
    <x v="602"/>
    <x v="423"/>
    <x v="2433"/>
    <x v="1"/>
  </r>
  <r>
    <x v="49"/>
    <x v="5421"/>
    <x v="847"/>
    <x v="0"/>
    <x v="671"/>
    <x v="980"/>
    <x v="270"/>
    <x v="845"/>
    <x v="638"/>
    <x v="1833"/>
    <x v="602"/>
    <x v="423"/>
    <x v="2072"/>
    <x v="1"/>
  </r>
  <r>
    <x v="49"/>
    <x v="5445"/>
    <x v="484"/>
    <x v="0"/>
    <x v="4168"/>
    <x v="980"/>
    <x v="270"/>
    <x v="845"/>
    <x v="2"/>
    <x v="432"/>
    <x v="602"/>
    <x v="423"/>
    <x v="248"/>
    <x v="1"/>
  </r>
  <r>
    <x v="49"/>
    <x v="5460"/>
    <x v="57"/>
    <x v="0"/>
    <x v="2615"/>
    <x v="980"/>
    <x v="270"/>
    <x v="845"/>
    <x v="283"/>
    <x v="638"/>
    <x v="602"/>
    <x v="423"/>
    <x v="756"/>
    <x v="1"/>
  </r>
  <r>
    <x v="49"/>
    <x v="5464"/>
    <x v="765"/>
    <x v="0"/>
    <x v="3946"/>
    <x v="980"/>
    <x v="270"/>
    <x v="845"/>
    <x v="284"/>
    <x v="387"/>
    <x v="602"/>
    <x v="423"/>
    <x v="536"/>
    <x v="1"/>
  </r>
  <r>
    <x v="49"/>
    <x v="5607"/>
    <x v="943"/>
    <x v="0"/>
    <x v="4540"/>
    <x v="980"/>
    <x v="270"/>
    <x v="845"/>
    <x v="1099"/>
    <x v="2316"/>
    <x v="266"/>
    <x v="136"/>
    <x v="2377"/>
    <x v="1"/>
  </r>
  <r>
    <x v="49"/>
    <x v="5617"/>
    <x v="785"/>
    <x v="0"/>
    <x v="2255"/>
    <x v="980"/>
    <x v="270"/>
    <x v="845"/>
    <x v="1099"/>
    <x v="2316"/>
    <x v="56"/>
    <x v="34"/>
    <x v="526"/>
    <x v="1"/>
  </r>
  <r>
    <x v="49"/>
    <x v="5652"/>
    <x v="785"/>
    <x v="0"/>
    <x v="3434"/>
    <x v="980"/>
    <x v="270"/>
    <x v="845"/>
    <x v="855"/>
    <x v="1959"/>
    <x v="602"/>
    <x v="423"/>
    <x v="2347"/>
    <x v="1"/>
  </r>
  <r>
    <x v="49"/>
    <x v="5653"/>
    <x v="785"/>
    <x v="0"/>
    <x v="2255"/>
    <x v="980"/>
    <x v="270"/>
    <x v="845"/>
    <x v="1099"/>
    <x v="2316"/>
    <x v="105"/>
    <x v="423"/>
    <x v="1067"/>
    <x v="1"/>
  </r>
  <r>
    <x v="49"/>
    <x v="5653"/>
    <x v="785"/>
    <x v="0"/>
    <x v="2254"/>
    <x v="980"/>
    <x v="270"/>
    <x v="845"/>
    <x v="1099"/>
    <x v="2316"/>
    <x v="105"/>
    <x v="423"/>
    <x v="1067"/>
    <x v="1"/>
  </r>
  <r>
    <x v="49"/>
    <x v="5710"/>
    <x v="883"/>
    <x v="0"/>
    <x v="426"/>
    <x v="980"/>
    <x v="270"/>
    <x v="845"/>
    <x v="266"/>
    <x v="1128"/>
    <x v="602"/>
    <x v="423"/>
    <x v="1097"/>
    <x v="1"/>
  </r>
  <r>
    <x v="49"/>
    <x v="5784"/>
    <x v="943"/>
    <x v="0"/>
    <x v="4390"/>
    <x v="980"/>
    <x v="270"/>
    <x v="845"/>
    <x v="638"/>
    <x v="1821"/>
    <x v="602"/>
    <x v="423"/>
    <x v="2059"/>
    <x v="1"/>
  </r>
  <r>
    <x v="49"/>
    <x v="5789"/>
    <x v="75"/>
    <x v="0"/>
    <x v="1509"/>
    <x v="980"/>
    <x v="270"/>
    <x v="845"/>
    <x v="638"/>
    <x v="1527"/>
    <x v="602"/>
    <x v="423"/>
    <x v="1762"/>
    <x v="1"/>
  </r>
  <r>
    <x v="49"/>
    <x v="5873"/>
    <x v="908"/>
    <x v="0"/>
    <x v="4237"/>
    <x v="980"/>
    <x v="270"/>
    <x v="845"/>
    <x v="253"/>
    <x v="1561"/>
    <x v="602"/>
    <x v="423"/>
    <x v="1488"/>
    <x v="1"/>
  </r>
  <r>
    <x v="49"/>
    <x v="5912"/>
    <x v="484"/>
    <x v="0"/>
    <x v="2799"/>
    <x v="980"/>
    <x v="270"/>
    <x v="845"/>
    <x v="284"/>
    <x v="407"/>
    <x v="602"/>
    <x v="423"/>
    <x v="551"/>
    <x v="1"/>
  </r>
  <r>
    <x v="49"/>
    <x v="5946"/>
    <x v="785"/>
    <x v="0"/>
    <x v="1461"/>
    <x v="980"/>
    <x v="270"/>
    <x v="845"/>
    <x v="1099"/>
    <x v="2316"/>
    <x v="47"/>
    <x v="93"/>
    <x v="503"/>
    <x v="1"/>
  </r>
  <r>
    <x v="49"/>
    <x v="6012"/>
    <x v="545"/>
    <x v="0"/>
    <x v="2225"/>
    <x v="980"/>
    <x v="270"/>
    <x v="845"/>
    <x v="1099"/>
    <x v="2316"/>
    <x v="47"/>
    <x v="49"/>
    <x v="431"/>
    <x v="1"/>
  </r>
  <r>
    <x v="49"/>
    <x v="6144"/>
    <x v="717"/>
    <x v="0"/>
    <x v="1674"/>
    <x v="980"/>
    <x v="270"/>
    <x v="845"/>
    <x v="284"/>
    <x v="436"/>
    <x v="602"/>
    <x v="423"/>
    <x v="580"/>
    <x v="1"/>
  </r>
  <r>
    <x v="49"/>
    <x v="6149"/>
    <x v="908"/>
    <x v="0"/>
    <x v="640"/>
    <x v="980"/>
    <x v="270"/>
    <x v="845"/>
    <x v="638"/>
    <x v="1727"/>
    <x v="602"/>
    <x v="423"/>
    <x v="1949"/>
    <x v="1"/>
  </r>
  <r>
    <x v="49"/>
    <x v="6180"/>
    <x v="749"/>
    <x v="0"/>
    <x v="1453"/>
    <x v="980"/>
    <x v="270"/>
    <x v="845"/>
    <x v="1099"/>
    <x v="2316"/>
    <x v="47"/>
    <x v="423"/>
    <x v="350"/>
    <x v="1"/>
  </r>
  <r>
    <x v="49"/>
    <x v="6204"/>
    <x v="935"/>
    <x v="0"/>
    <x v="2072"/>
    <x v="980"/>
    <x v="270"/>
    <x v="845"/>
    <x v="1099"/>
    <x v="2316"/>
    <x v="47"/>
    <x v="423"/>
    <x v="350"/>
    <x v="1"/>
  </r>
  <r>
    <x v="49"/>
    <x v="6265"/>
    <x v="75"/>
    <x v="0"/>
    <x v="1324"/>
    <x v="980"/>
    <x v="270"/>
    <x v="845"/>
    <x v="266"/>
    <x v="1476"/>
    <x v="602"/>
    <x v="423"/>
    <x v="1400"/>
    <x v="1"/>
  </r>
  <r>
    <x v="49"/>
    <x v="6402"/>
    <x v="61"/>
    <x v="0"/>
    <x v="2899"/>
    <x v="980"/>
    <x v="270"/>
    <x v="845"/>
    <x v="395"/>
    <x v="1542"/>
    <x v="602"/>
    <x v="423"/>
    <x v="1577"/>
    <x v="1"/>
  </r>
  <r>
    <x v="49"/>
    <x v="987"/>
    <x v="478"/>
    <x v="0"/>
    <x v="2851"/>
    <x v="980"/>
    <x v="270"/>
    <x v="845"/>
    <x v="1099"/>
    <x v="2316"/>
    <x v="105"/>
    <x v="423"/>
    <x v="1067"/>
    <x v="1"/>
  </r>
  <r>
    <x v="50"/>
    <x v="1181"/>
    <x v="439"/>
    <x v="0"/>
    <x v="3707"/>
    <x v="980"/>
    <x v="270"/>
    <x v="327"/>
    <x v="1099"/>
    <x v="2316"/>
    <x v="382"/>
    <x v="423"/>
    <x v="3215"/>
    <x v="0"/>
  </r>
  <r>
    <x v="50"/>
    <x v="1325"/>
    <x v="763"/>
    <x v="0"/>
    <x v="347"/>
    <x v="980"/>
    <x v="270"/>
    <x v="352"/>
    <x v="1099"/>
    <x v="2316"/>
    <x v="602"/>
    <x v="423"/>
    <x v="3044"/>
    <x v="0"/>
  </r>
  <r>
    <x v="50"/>
    <x v="1732"/>
    <x v="615"/>
    <x v="0"/>
    <x v="3721"/>
    <x v="980"/>
    <x v="270"/>
    <x v="845"/>
    <x v="1099"/>
    <x v="2316"/>
    <x v="149"/>
    <x v="423"/>
    <x v="1469"/>
    <x v="0"/>
  </r>
  <r>
    <x v="50"/>
    <x v="1874"/>
    <x v="943"/>
    <x v="0"/>
    <x v="3893"/>
    <x v="980"/>
    <x v="183"/>
    <x v="845"/>
    <x v="1099"/>
    <x v="2316"/>
    <x v="602"/>
    <x v="423"/>
    <x v="3547"/>
    <x v="0"/>
  </r>
  <r>
    <x v="50"/>
    <x v="2110"/>
    <x v="943"/>
    <x v="0"/>
    <x v="4867"/>
    <x v="980"/>
    <x v="270"/>
    <x v="58"/>
    <x v="1099"/>
    <x v="2316"/>
    <x v="602"/>
    <x v="423"/>
    <x v="921"/>
    <x v="0"/>
  </r>
  <r>
    <x v="50"/>
    <x v="2503"/>
    <x v="295"/>
    <x v="0"/>
    <x v="1127"/>
    <x v="980"/>
    <x v="270"/>
    <x v="92"/>
    <x v="1099"/>
    <x v="2316"/>
    <x v="602"/>
    <x v="423"/>
    <x v="1742"/>
    <x v="0"/>
  </r>
  <r>
    <x v="50"/>
    <x v="2584"/>
    <x v="308"/>
    <x v="0"/>
    <x v="3777"/>
    <x v="980"/>
    <x v="270"/>
    <x v="491"/>
    <x v="1099"/>
    <x v="2316"/>
    <x v="602"/>
    <x v="423"/>
    <x v="3304"/>
    <x v="0"/>
  </r>
  <r>
    <x v="50"/>
    <x v="2648"/>
    <x v="75"/>
    <x v="0"/>
    <x v="1509"/>
    <x v="980"/>
    <x v="270"/>
    <x v="534"/>
    <x v="1099"/>
    <x v="2316"/>
    <x v="602"/>
    <x v="423"/>
    <x v="3365"/>
    <x v="0"/>
  </r>
  <r>
    <x v="50"/>
    <x v="2661"/>
    <x v="442"/>
    <x v="0"/>
    <x v="3540"/>
    <x v="980"/>
    <x v="270"/>
    <x v="65"/>
    <x v="1099"/>
    <x v="2316"/>
    <x v="602"/>
    <x v="423"/>
    <x v="1067"/>
    <x v="0"/>
  </r>
  <r>
    <x v="50"/>
    <x v="2672"/>
    <x v="575"/>
    <x v="0"/>
    <x v="3799"/>
    <x v="980"/>
    <x v="270"/>
    <x v="476"/>
    <x v="1099"/>
    <x v="2316"/>
    <x v="602"/>
    <x v="423"/>
    <x v="3280"/>
    <x v="0"/>
  </r>
  <r>
    <x v="50"/>
    <x v="3063"/>
    <x v="785"/>
    <x v="0"/>
    <x v="3434"/>
    <x v="980"/>
    <x v="270"/>
    <x v="492"/>
    <x v="1099"/>
    <x v="2316"/>
    <x v="134"/>
    <x v="423"/>
    <x v="3325"/>
    <x v="0"/>
  </r>
  <r>
    <x v="50"/>
    <x v="3173"/>
    <x v="833"/>
    <x v="0"/>
    <x v="2773"/>
    <x v="980"/>
    <x v="270"/>
    <x v="65"/>
    <x v="1099"/>
    <x v="2316"/>
    <x v="602"/>
    <x v="423"/>
    <x v="1067"/>
    <x v="0"/>
  </r>
  <r>
    <x v="50"/>
    <x v="3188"/>
    <x v="854"/>
    <x v="0"/>
    <x v="4361"/>
    <x v="980"/>
    <x v="270"/>
    <x v="33"/>
    <x v="1099"/>
    <x v="2316"/>
    <x v="602"/>
    <x v="423"/>
    <x v="278"/>
    <x v="0"/>
  </r>
  <r>
    <x v="50"/>
    <x v="3420"/>
    <x v="484"/>
    <x v="0"/>
    <x v="4189"/>
    <x v="980"/>
    <x v="270"/>
    <x v="155"/>
    <x v="1099"/>
    <x v="2316"/>
    <x v="602"/>
    <x v="423"/>
    <x v="2321"/>
    <x v="0"/>
  </r>
  <r>
    <x v="50"/>
    <x v="3899"/>
    <x v="53"/>
    <x v="0"/>
    <x v="1812"/>
    <x v="980"/>
    <x v="270"/>
    <x v="279"/>
    <x v="1099"/>
    <x v="2316"/>
    <x v="602"/>
    <x v="423"/>
    <x v="2854"/>
    <x v="0"/>
  </r>
  <r>
    <x v="50"/>
    <x v="4338"/>
    <x v="478"/>
    <x v="0"/>
    <x v="4744"/>
    <x v="980"/>
    <x v="270"/>
    <x v="235"/>
    <x v="1099"/>
    <x v="2316"/>
    <x v="602"/>
    <x v="423"/>
    <x v="2706"/>
    <x v="0"/>
  </r>
  <r>
    <x v="50"/>
    <x v="4927"/>
    <x v="503"/>
    <x v="0"/>
    <x v="2587"/>
    <x v="980"/>
    <x v="270"/>
    <x v="65"/>
    <x v="1099"/>
    <x v="2316"/>
    <x v="602"/>
    <x v="423"/>
    <x v="1067"/>
    <x v="0"/>
  </r>
  <r>
    <x v="50"/>
    <x v="5309"/>
    <x v="943"/>
    <x v="0"/>
    <x v="35"/>
    <x v="980"/>
    <x v="188"/>
    <x v="770"/>
    <x v="1099"/>
    <x v="2316"/>
    <x v="602"/>
    <x v="423"/>
    <x v="3780"/>
    <x v="0"/>
  </r>
  <r>
    <x v="50"/>
    <x v="5514"/>
    <x v="765"/>
    <x v="0"/>
    <x v="3946"/>
    <x v="980"/>
    <x v="270"/>
    <x v="210"/>
    <x v="1099"/>
    <x v="2316"/>
    <x v="602"/>
    <x v="423"/>
    <x v="2626"/>
    <x v="0"/>
  </r>
  <r>
    <x v="50"/>
    <x v="5571"/>
    <x v="87"/>
    <x v="0"/>
    <x v="4780"/>
    <x v="980"/>
    <x v="270"/>
    <x v="92"/>
    <x v="1099"/>
    <x v="2316"/>
    <x v="602"/>
    <x v="423"/>
    <x v="1742"/>
    <x v="0"/>
  </r>
  <r>
    <x v="50"/>
    <x v="5721"/>
    <x v="943"/>
    <x v="0"/>
    <x v="3344"/>
    <x v="980"/>
    <x v="270"/>
    <x v="377"/>
    <x v="1099"/>
    <x v="2316"/>
    <x v="602"/>
    <x v="423"/>
    <x v="3102"/>
    <x v="0"/>
  </r>
  <r>
    <x v="50"/>
    <x v="5730"/>
    <x v="943"/>
    <x v="0"/>
    <x v="2667"/>
    <x v="980"/>
    <x v="270"/>
    <x v="301"/>
    <x v="1099"/>
    <x v="2316"/>
    <x v="602"/>
    <x v="423"/>
    <x v="2911"/>
    <x v="0"/>
  </r>
  <r>
    <x v="50"/>
    <x v="5758"/>
    <x v="142"/>
    <x v="0"/>
    <x v="1554"/>
    <x v="980"/>
    <x v="270"/>
    <x v="845"/>
    <x v="1099"/>
    <x v="2316"/>
    <x v="398"/>
    <x v="423"/>
    <x v="2788"/>
    <x v="0"/>
  </r>
  <r>
    <x v="50"/>
    <x v="5759"/>
    <x v="478"/>
    <x v="0"/>
    <x v="4759"/>
    <x v="980"/>
    <x v="270"/>
    <x v="65"/>
    <x v="1099"/>
    <x v="2316"/>
    <x v="602"/>
    <x v="423"/>
    <x v="1067"/>
    <x v="0"/>
  </r>
  <r>
    <x v="50"/>
    <x v="5826"/>
    <x v="75"/>
    <x v="0"/>
    <x v="3969"/>
    <x v="980"/>
    <x v="270"/>
    <x v="845"/>
    <x v="1099"/>
    <x v="2316"/>
    <x v="81"/>
    <x v="423"/>
    <x v="772"/>
    <x v="0"/>
  </r>
  <r>
    <x v="50"/>
    <x v="6098"/>
    <x v="943"/>
    <x v="0"/>
    <x v="3352"/>
    <x v="980"/>
    <x v="270"/>
    <x v="447"/>
    <x v="1099"/>
    <x v="2316"/>
    <x v="602"/>
    <x v="423"/>
    <x v="3241"/>
    <x v="0"/>
  </r>
  <r>
    <x v="50"/>
    <x v="6104"/>
    <x v="61"/>
    <x v="0"/>
    <x v="4182"/>
    <x v="980"/>
    <x v="270"/>
    <x v="362"/>
    <x v="1099"/>
    <x v="2316"/>
    <x v="602"/>
    <x v="423"/>
    <x v="3073"/>
    <x v="0"/>
  </r>
  <r>
    <x v="50"/>
    <x v="6105"/>
    <x v="943"/>
    <x v="0"/>
    <x v="3344"/>
    <x v="980"/>
    <x v="270"/>
    <x v="466"/>
    <x v="1099"/>
    <x v="2316"/>
    <x v="602"/>
    <x v="423"/>
    <x v="3269"/>
    <x v="0"/>
  </r>
  <r>
    <x v="50"/>
    <x v="6106"/>
    <x v="308"/>
    <x v="0"/>
    <x v="759"/>
    <x v="980"/>
    <x v="270"/>
    <x v="155"/>
    <x v="1099"/>
    <x v="2316"/>
    <x v="602"/>
    <x v="423"/>
    <x v="2321"/>
    <x v="0"/>
  </r>
  <r>
    <x v="50"/>
    <x v="6109"/>
    <x v="308"/>
    <x v="0"/>
    <x v="3784"/>
    <x v="980"/>
    <x v="270"/>
    <x v="845"/>
    <x v="1099"/>
    <x v="2316"/>
    <x v="105"/>
    <x v="423"/>
    <x v="1067"/>
    <x v="0"/>
  </r>
  <r>
    <x v="50"/>
    <x v="6362"/>
    <x v="308"/>
    <x v="0"/>
    <x v="232"/>
    <x v="980"/>
    <x v="267"/>
    <x v="845"/>
    <x v="1099"/>
    <x v="2316"/>
    <x v="602"/>
    <x v="423"/>
    <x v="3860"/>
    <x v="0"/>
  </r>
  <r>
    <x v="50"/>
    <x v="418"/>
    <x v="763"/>
    <x v="0"/>
    <x v="3701"/>
    <x v="586"/>
    <x v="270"/>
    <x v="845"/>
    <x v="335"/>
    <x v="1046"/>
    <x v="602"/>
    <x v="423"/>
    <x v="1112"/>
    <x v="1"/>
  </r>
  <r>
    <x v="50"/>
    <x v="447"/>
    <x v="943"/>
    <x v="0"/>
    <x v="573"/>
    <x v="871"/>
    <x v="270"/>
    <x v="845"/>
    <x v="293"/>
    <x v="694"/>
    <x v="602"/>
    <x v="423"/>
    <x v="797"/>
    <x v="1"/>
  </r>
  <r>
    <x v="50"/>
    <x v="937"/>
    <x v="308"/>
    <x v="0"/>
    <x v="234"/>
    <x v="569"/>
    <x v="270"/>
    <x v="845"/>
    <x v="1099"/>
    <x v="2316"/>
    <x v="352"/>
    <x v="423"/>
    <x v="2645"/>
    <x v="1"/>
  </r>
  <r>
    <x v="50"/>
    <x v="993"/>
    <x v="549"/>
    <x v="0"/>
    <x v="4067"/>
    <x v="796"/>
    <x v="270"/>
    <x v="845"/>
    <x v="16"/>
    <x v="2316"/>
    <x v="602"/>
    <x v="423"/>
    <x v="18"/>
    <x v="1"/>
  </r>
  <r>
    <x v="50"/>
    <x v="996"/>
    <x v="439"/>
    <x v="0"/>
    <x v="383"/>
    <x v="980"/>
    <x v="270"/>
    <x v="845"/>
    <x v="1099"/>
    <x v="534"/>
    <x v="602"/>
    <x v="423"/>
    <x v="287"/>
    <x v="1"/>
  </r>
  <r>
    <x v="50"/>
    <x v="1001"/>
    <x v="943"/>
    <x v="0"/>
    <x v="1501"/>
    <x v="714"/>
    <x v="270"/>
    <x v="845"/>
    <x v="1099"/>
    <x v="2316"/>
    <x v="214"/>
    <x v="423"/>
    <x v="1993"/>
    <x v="1"/>
  </r>
  <r>
    <x v="50"/>
    <x v="1096"/>
    <x v="828"/>
    <x v="0"/>
    <x v="2425"/>
    <x v="759"/>
    <x v="270"/>
    <x v="845"/>
    <x v="293"/>
    <x v="256"/>
    <x v="602"/>
    <x v="423"/>
    <x v="440"/>
    <x v="1"/>
  </r>
  <r>
    <x v="50"/>
    <x v="1235"/>
    <x v="75"/>
    <x v="0"/>
    <x v="1509"/>
    <x v="687"/>
    <x v="270"/>
    <x v="845"/>
    <x v="1099"/>
    <x v="2316"/>
    <x v="322"/>
    <x v="265"/>
    <x v="2682"/>
    <x v="1"/>
  </r>
  <r>
    <x v="50"/>
    <x v="1292"/>
    <x v="492"/>
    <x v="0"/>
    <x v="165"/>
    <x v="776"/>
    <x v="270"/>
    <x v="845"/>
    <x v="402"/>
    <x v="199"/>
    <x v="602"/>
    <x v="423"/>
    <x v="478"/>
    <x v="1"/>
  </r>
  <r>
    <x v="50"/>
    <x v="1419"/>
    <x v="295"/>
    <x v="0"/>
    <x v="3654"/>
    <x v="573"/>
    <x v="270"/>
    <x v="845"/>
    <x v="1099"/>
    <x v="2316"/>
    <x v="99"/>
    <x v="423"/>
    <x v="962"/>
    <x v="1"/>
  </r>
  <r>
    <x v="50"/>
    <x v="1514"/>
    <x v="439"/>
    <x v="0"/>
    <x v="383"/>
    <x v="808"/>
    <x v="270"/>
    <x v="845"/>
    <x v="335"/>
    <x v="1028"/>
    <x v="602"/>
    <x v="423"/>
    <x v="1091"/>
    <x v="1"/>
  </r>
  <r>
    <x v="50"/>
    <x v="1646"/>
    <x v="749"/>
    <x v="0"/>
    <x v="2569"/>
    <x v="844"/>
    <x v="270"/>
    <x v="65"/>
    <x v="1099"/>
    <x v="2316"/>
    <x v="602"/>
    <x v="423"/>
    <x v="1067"/>
    <x v="1"/>
  </r>
  <r>
    <x v="50"/>
    <x v="1676"/>
    <x v="611"/>
    <x v="0"/>
    <x v="3598"/>
    <x v="800"/>
    <x v="270"/>
    <x v="845"/>
    <x v="108"/>
    <x v="326"/>
    <x v="602"/>
    <x v="423"/>
    <x v="348"/>
    <x v="1"/>
  </r>
  <r>
    <x v="50"/>
    <x v="1690"/>
    <x v="516"/>
    <x v="0"/>
    <x v="358"/>
    <x v="822"/>
    <x v="270"/>
    <x v="845"/>
    <x v="126"/>
    <x v="862"/>
    <x v="602"/>
    <x v="423"/>
    <x v="764"/>
    <x v="1"/>
  </r>
  <r>
    <x v="50"/>
    <x v="1825"/>
    <x v="308"/>
    <x v="0"/>
    <x v="3779"/>
    <x v="705"/>
    <x v="270"/>
    <x v="845"/>
    <x v="1099"/>
    <x v="2316"/>
    <x v="602"/>
    <x v="103"/>
    <x v="60"/>
    <x v="1"/>
  </r>
  <r>
    <x v="50"/>
    <x v="2002"/>
    <x v="423"/>
    <x v="0"/>
    <x v="370"/>
    <x v="592"/>
    <x v="270"/>
    <x v="42"/>
    <x v="1099"/>
    <x v="2316"/>
    <x v="602"/>
    <x v="423"/>
    <x v="350"/>
    <x v="1"/>
  </r>
  <r>
    <x v="50"/>
    <x v="2047"/>
    <x v="75"/>
    <x v="0"/>
    <x v="1509"/>
    <x v="826"/>
    <x v="270"/>
    <x v="845"/>
    <x v="697"/>
    <x v="269"/>
    <x v="270"/>
    <x v="423"/>
    <x v="2553"/>
    <x v="1"/>
  </r>
  <r>
    <x v="50"/>
    <x v="2083"/>
    <x v="881"/>
    <x v="0"/>
    <x v="1175"/>
    <x v="652"/>
    <x v="270"/>
    <x v="845"/>
    <x v="402"/>
    <x v="187"/>
    <x v="602"/>
    <x v="423"/>
    <x v="461"/>
    <x v="1"/>
  </r>
  <r>
    <x v="50"/>
    <x v="2098"/>
    <x v="598"/>
    <x v="0"/>
    <x v="3495"/>
    <x v="688"/>
    <x v="270"/>
    <x v="845"/>
    <x v="643"/>
    <x v="1366"/>
    <x v="602"/>
    <x v="423"/>
    <x v="1635"/>
    <x v="1"/>
  </r>
  <r>
    <x v="50"/>
    <x v="2155"/>
    <x v="943"/>
    <x v="0"/>
    <x v="3344"/>
    <x v="818"/>
    <x v="270"/>
    <x v="845"/>
    <x v="1099"/>
    <x v="2316"/>
    <x v="345"/>
    <x v="423"/>
    <x v="2619"/>
    <x v="1"/>
  </r>
  <r>
    <x v="50"/>
    <x v="2322"/>
    <x v="943"/>
    <x v="0"/>
    <x v="4382"/>
    <x v="648"/>
    <x v="270"/>
    <x v="845"/>
    <x v="1099"/>
    <x v="2316"/>
    <x v="410"/>
    <x v="423"/>
    <x v="2828"/>
    <x v="1"/>
  </r>
  <r>
    <x v="50"/>
    <x v="2191"/>
    <x v="439"/>
    <x v="0"/>
    <x v="267"/>
    <x v="552"/>
    <x v="270"/>
    <x v="845"/>
    <x v="402"/>
    <x v="193"/>
    <x v="602"/>
    <x v="423"/>
    <x v="473"/>
    <x v="1"/>
  </r>
  <r>
    <x v="50"/>
    <x v="2372"/>
    <x v="53"/>
    <x v="0"/>
    <x v="1812"/>
    <x v="862"/>
    <x v="270"/>
    <x v="845"/>
    <x v="494"/>
    <x v="356"/>
    <x v="182"/>
    <x v="423"/>
    <x v="2229"/>
    <x v="1"/>
  </r>
  <r>
    <x v="50"/>
    <x v="2409"/>
    <x v="662"/>
    <x v="0"/>
    <x v="4407"/>
    <x v="674"/>
    <x v="270"/>
    <x v="845"/>
    <x v="293"/>
    <x v="1035"/>
    <x v="602"/>
    <x v="423"/>
    <x v="1049"/>
    <x v="1"/>
  </r>
  <r>
    <x v="50"/>
    <x v="2444"/>
    <x v="75"/>
    <x v="0"/>
    <x v="1509"/>
    <x v="742"/>
    <x v="270"/>
    <x v="845"/>
    <x v="1099"/>
    <x v="2316"/>
    <x v="120"/>
    <x v="423"/>
    <x v="1209"/>
    <x v="1"/>
  </r>
  <r>
    <x v="50"/>
    <x v="2919"/>
    <x v="75"/>
    <x v="0"/>
    <x v="4036"/>
    <x v="655"/>
    <x v="270"/>
    <x v="845"/>
    <x v="293"/>
    <x v="191"/>
    <x v="602"/>
    <x v="423"/>
    <x v="381"/>
    <x v="1"/>
  </r>
  <r>
    <x v="50"/>
    <x v="2825"/>
    <x v="308"/>
    <x v="0"/>
    <x v="3815"/>
    <x v="558"/>
    <x v="270"/>
    <x v="845"/>
    <x v="1099"/>
    <x v="2316"/>
    <x v="339"/>
    <x v="423"/>
    <x v="2596"/>
    <x v="1"/>
  </r>
  <r>
    <x v="50"/>
    <x v="2935"/>
    <x v="26"/>
    <x v="0"/>
    <x v="473"/>
    <x v="819"/>
    <x v="270"/>
    <x v="845"/>
    <x v="1099"/>
    <x v="1860"/>
    <x v="602"/>
    <x v="423"/>
    <x v="1701"/>
    <x v="1"/>
  </r>
  <r>
    <x v="50"/>
    <x v="3128"/>
    <x v="785"/>
    <x v="0"/>
    <x v="3434"/>
    <x v="868"/>
    <x v="270"/>
    <x v="845"/>
    <x v="781"/>
    <x v="1786"/>
    <x v="602"/>
    <x v="423"/>
    <x v="2106"/>
    <x v="1"/>
  </r>
  <r>
    <x v="50"/>
    <x v="3247"/>
    <x v="647"/>
    <x v="0"/>
    <x v="85"/>
    <x v="748"/>
    <x v="270"/>
    <x v="845"/>
    <x v="1099"/>
    <x v="22"/>
    <x v="602"/>
    <x v="423"/>
    <x v="9"/>
    <x v="1"/>
  </r>
  <r>
    <x v="50"/>
    <x v="3507"/>
    <x v="439"/>
    <x v="0"/>
    <x v="267"/>
    <x v="560"/>
    <x v="270"/>
    <x v="845"/>
    <x v="402"/>
    <x v="193"/>
    <x v="602"/>
    <x v="423"/>
    <x v="473"/>
    <x v="1"/>
  </r>
  <r>
    <x v="50"/>
    <x v="3532"/>
    <x v="61"/>
    <x v="0"/>
    <x v="4296"/>
    <x v="624"/>
    <x v="270"/>
    <x v="845"/>
    <x v="1099"/>
    <x v="2316"/>
    <x v="338"/>
    <x v="423"/>
    <x v="2593"/>
    <x v="1"/>
  </r>
  <r>
    <x v="50"/>
    <x v="3558"/>
    <x v="733"/>
    <x v="0"/>
    <x v="4564"/>
    <x v="797"/>
    <x v="270"/>
    <x v="845"/>
    <x v="1099"/>
    <x v="940"/>
    <x v="602"/>
    <x v="423"/>
    <x v="521"/>
    <x v="1"/>
  </r>
  <r>
    <x v="50"/>
    <x v="3584"/>
    <x v="173"/>
    <x v="0"/>
    <x v="1779"/>
    <x v="736"/>
    <x v="270"/>
    <x v="845"/>
    <x v="5"/>
    <x v="2316"/>
    <x v="602"/>
    <x v="423"/>
    <x v="7"/>
    <x v="1"/>
  </r>
  <r>
    <x v="50"/>
    <x v="3599"/>
    <x v="308"/>
    <x v="0"/>
    <x v="1070"/>
    <x v="770"/>
    <x v="270"/>
    <x v="845"/>
    <x v="643"/>
    <x v="1251"/>
    <x v="602"/>
    <x v="423"/>
    <x v="1544"/>
    <x v="1"/>
  </r>
  <r>
    <x v="50"/>
    <x v="3611"/>
    <x v="258"/>
    <x v="0"/>
    <x v="3488"/>
    <x v="853"/>
    <x v="270"/>
    <x v="845"/>
    <x v="176"/>
    <x v="840"/>
    <x v="602"/>
    <x v="423"/>
    <x v="794"/>
    <x v="1"/>
  </r>
  <r>
    <x v="50"/>
    <x v="3855"/>
    <x v="478"/>
    <x v="0"/>
    <x v="4744"/>
    <x v="847"/>
    <x v="270"/>
    <x v="845"/>
    <x v="1099"/>
    <x v="2316"/>
    <x v="105"/>
    <x v="423"/>
    <x v="1067"/>
    <x v="1"/>
  </r>
  <r>
    <x v="50"/>
    <x v="3910"/>
    <x v="439"/>
    <x v="0"/>
    <x v="4545"/>
    <x v="980"/>
    <x v="270"/>
    <x v="845"/>
    <x v="1099"/>
    <x v="2316"/>
    <x v="276"/>
    <x v="331"/>
    <x v="2671"/>
    <x v="1"/>
  </r>
  <r>
    <x v="50"/>
    <x v="3971"/>
    <x v="308"/>
    <x v="0"/>
    <x v="3779"/>
    <x v="873"/>
    <x v="270"/>
    <x v="845"/>
    <x v="1099"/>
    <x v="726"/>
    <x v="602"/>
    <x v="423"/>
    <x v="384"/>
    <x v="1"/>
  </r>
  <r>
    <x v="50"/>
    <x v="4089"/>
    <x v="61"/>
    <x v="0"/>
    <x v="2899"/>
    <x v="859"/>
    <x v="270"/>
    <x v="845"/>
    <x v="643"/>
    <x v="935"/>
    <x v="602"/>
    <x v="423"/>
    <x v="1315"/>
    <x v="1"/>
  </r>
  <r>
    <x v="50"/>
    <x v="4136"/>
    <x v="569"/>
    <x v="0"/>
    <x v="4244"/>
    <x v="838"/>
    <x v="270"/>
    <x v="845"/>
    <x v="402"/>
    <x v="212"/>
    <x v="602"/>
    <x v="423"/>
    <x v="493"/>
    <x v="1"/>
  </r>
  <r>
    <x v="50"/>
    <x v="4157"/>
    <x v="785"/>
    <x v="0"/>
    <x v="3434"/>
    <x v="865"/>
    <x v="270"/>
    <x v="845"/>
    <x v="16"/>
    <x v="58"/>
    <x v="602"/>
    <x v="423"/>
    <x v="66"/>
    <x v="1"/>
  </r>
  <r>
    <x v="50"/>
    <x v="4380"/>
    <x v="478"/>
    <x v="0"/>
    <x v="4744"/>
    <x v="831"/>
    <x v="270"/>
    <x v="845"/>
    <x v="1099"/>
    <x v="2316"/>
    <x v="105"/>
    <x v="423"/>
    <x v="1067"/>
    <x v="1"/>
  </r>
  <r>
    <x v="50"/>
    <x v="4413"/>
    <x v="560"/>
    <x v="0"/>
    <x v="3759"/>
    <x v="752"/>
    <x v="270"/>
    <x v="845"/>
    <x v="818"/>
    <x v="199"/>
    <x v="602"/>
    <x v="423"/>
    <x v="1030"/>
    <x v="1"/>
  </r>
  <r>
    <x v="50"/>
    <x v="4424"/>
    <x v="308"/>
    <x v="0"/>
    <x v="3777"/>
    <x v="566"/>
    <x v="270"/>
    <x v="845"/>
    <x v="1099"/>
    <x v="2316"/>
    <x v="325"/>
    <x v="194"/>
    <x v="2634"/>
    <x v="1"/>
  </r>
  <r>
    <x v="50"/>
    <x v="4678"/>
    <x v="287"/>
    <x v="0"/>
    <x v="3382"/>
    <x v="673"/>
    <x v="270"/>
    <x v="845"/>
    <x v="617"/>
    <x v="115"/>
    <x v="602"/>
    <x v="423"/>
    <x v="561"/>
    <x v="1"/>
  </r>
  <r>
    <x v="50"/>
    <x v="4813"/>
    <x v="1"/>
    <x v="0"/>
    <x v="4374"/>
    <x v="820"/>
    <x v="270"/>
    <x v="845"/>
    <x v="1099"/>
    <x v="2316"/>
    <x v="195"/>
    <x v="281"/>
    <x v="2369"/>
    <x v="1"/>
  </r>
  <r>
    <x v="50"/>
    <x v="4814"/>
    <x v="75"/>
    <x v="0"/>
    <x v="1509"/>
    <x v="858"/>
    <x v="270"/>
    <x v="845"/>
    <x v="1099"/>
    <x v="2316"/>
    <x v="602"/>
    <x v="208"/>
    <x v="393"/>
    <x v="1"/>
  </r>
  <r>
    <x v="50"/>
    <x v="4822"/>
    <x v="943"/>
    <x v="0"/>
    <x v="1638"/>
    <x v="857"/>
    <x v="270"/>
    <x v="79"/>
    <x v="1099"/>
    <x v="2316"/>
    <x v="602"/>
    <x v="423"/>
    <x v="1392"/>
    <x v="1"/>
  </r>
  <r>
    <x v="50"/>
    <x v="4895"/>
    <x v="478"/>
    <x v="0"/>
    <x v="4618"/>
    <x v="548"/>
    <x v="270"/>
    <x v="845"/>
    <x v="1099"/>
    <x v="263"/>
    <x v="602"/>
    <x v="423"/>
    <x v="164"/>
    <x v="1"/>
  </r>
  <r>
    <x v="50"/>
    <x v="5031"/>
    <x v="943"/>
    <x v="0"/>
    <x v="1500"/>
    <x v="841"/>
    <x v="270"/>
    <x v="845"/>
    <x v="1099"/>
    <x v="2316"/>
    <x v="105"/>
    <x v="423"/>
    <x v="1067"/>
    <x v="1"/>
  </r>
  <r>
    <x v="50"/>
    <x v="5047"/>
    <x v="785"/>
    <x v="0"/>
    <x v="3434"/>
    <x v="872"/>
    <x v="270"/>
    <x v="845"/>
    <x v="1099"/>
    <x v="2316"/>
    <x v="182"/>
    <x v="423"/>
    <x v="1742"/>
    <x v="1"/>
  </r>
  <r>
    <x v="50"/>
    <x v="5150"/>
    <x v="935"/>
    <x v="0"/>
    <x v="4416"/>
    <x v="746"/>
    <x v="270"/>
    <x v="845"/>
    <x v="1099"/>
    <x v="1560"/>
    <x v="602"/>
    <x v="423"/>
    <x v="1102"/>
    <x v="1"/>
  </r>
  <r>
    <x v="50"/>
    <x v="5952"/>
    <x v="943"/>
    <x v="0"/>
    <x v="597"/>
    <x v="778"/>
    <x v="270"/>
    <x v="845"/>
    <x v="1099"/>
    <x v="2316"/>
    <x v="105"/>
    <x v="423"/>
    <x v="1067"/>
    <x v="1"/>
  </r>
  <r>
    <x v="50"/>
    <x v="5975"/>
    <x v="896"/>
    <x v="0"/>
    <x v="447"/>
    <x v="701"/>
    <x v="270"/>
    <x v="845"/>
    <x v="16"/>
    <x v="58"/>
    <x v="602"/>
    <x v="423"/>
    <x v="66"/>
    <x v="1"/>
  </r>
  <r>
    <x v="50"/>
    <x v="6169"/>
    <x v="943"/>
    <x v="0"/>
    <x v="102"/>
    <x v="677"/>
    <x v="270"/>
    <x v="845"/>
    <x v="402"/>
    <x v="187"/>
    <x v="602"/>
    <x v="423"/>
    <x v="461"/>
    <x v="1"/>
  </r>
  <r>
    <x v="50"/>
    <x v="6204"/>
    <x v="935"/>
    <x v="0"/>
    <x v="4416"/>
    <x v="717"/>
    <x v="270"/>
    <x v="845"/>
    <x v="1099"/>
    <x v="1599"/>
    <x v="602"/>
    <x v="423"/>
    <x v="1157"/>
    <x v="1"/>
  </r>
  <r>
    <x v="51"/>
    <x v="3"/>
    <x v="937"/>
    <x v="0"/>
    <x v="88"/>
    <x v="980"/>
    <x v="270"/>
    <x v="65"/>
    <x v="1099"/>
    <x v="2316"/>
    <x v="602"/>
    <x v="423"/>
    <x v="1067"/>
    <x v="0"/>
  </r>
  <r>
    <x v="51"/>
    <x v="33"/>
    <x v="75"/>
    <x v="0"/>
    <x v="1330"/>
    <x v="980"/>
    <x v="270"/>
    <x v="439"/>
    <x v="1099"/>
    <x v="2316"/>
    <x v="602"/>
    <x v="423"/>
    <x v="3216"/>
    <x v="0"/>
  </r>
  <r>
    <x v="51"/>
    <x v="36"/>
    <x v="561"/>
    <x v="0"/>
    <x v="2813"/>
    <x v="980"/>
    <x v="270"/>
    <x v="65"/>
    <x v="1099"/>
    <x v="2316"/>
    <x v="602"/>
    <x v="423"/>
    <x v="1067"/>
    <x v="0"/>
  </r>
  <r>
    <x v="51"/>
    <x v="38"/>
    <x v="915"/>
    <x v="0"/>
    <x v="4178"/>
    <x v="980"/>
    <x v="270"/>
    <x v="65"/>
    <x v="1099"/>
    <x v="2316"/>
    <x v="602"/>
    <x v="423"/>
    <x v="1067"/>
    <x v="0"/>
  </r>
  <r>
    <x v="51"/>
    <x v="47"/>
    <x v="370"/>
    <x v="0"/>
    <x v="2153"/>
    <x v="980"/>
    <x v="270"/>
    <x v="55"/>
    <x v="1099"/>
    <x v="2316"/>
    <x v="602"/>
    <x v="423"/>
    <x v="772"/>
    <x v="0"/>
  </r>
  <r>
    <x v="51"/>
    <x v="437"/>
    <x v="943"/>
    <x v="0"/>
    <x v="4303"/>
    <x v="980"/>
    <x v="270"/>
    <x v="42"/>
    <x v="1099"/>
    <x v="2316"/>
    <x v="602"/>
    <x v="423"/>
    <x v="350"/>
    <x v="0"/>
  </r>
  <r>
    <x v="51"/>
    <x v="480"/>
    <x v="34"/>
    <x v="0"/>
    <x v="2986"/>
    <x v="980"/>
    <x v="270"/>
    <x v="157"/>
    <x v="1099"/>
    <x v="2316"/>
    <x v="602"/>
    <x v="423"/>
    <x v="2333"/>
    <x v="0"/>
  </r>
  <r>
    <x v="51"/>
    <x v="499"/>
    <x v="821"/>
    <x v="0"/>
    <x v="4953"/>
    <x v="980"/>
    <x v="270"/>
    <x v="155"/>
    <x v="1099"/>
    <x v="2316"/>
    <x v="602"/>
    <x v="423"/>
    <x v="2321"/>
    <x v="0"/>
  </r>
  <r>
    <x v="51"/>
    <x v="504"/>
    <x v="23"/>
    <x v="0"/>
    <x v="2778"/>
    <x v="980"/>
    <x v="270"/>
    <x v="59"/>
    <x v="1099"/>
    <x v="2316"/>
    <x v="602"/>
    <x v="423"/>
    <x v="961"/>
    <x v="0"/>
  </r>
  <r>
    <x v="51"/>
    <x v="525"/>
    <x v="499"/>
    <x v="0"/>
    <x v="3695"/>
    <x v="980"/>
    <x v="270"/>
    <x v="155"/>
    <x v="1099"/>
    <x v="2316"/>
    <x v="602"/>
    <x v="423"/>
    <x v="2321"/>
    <x v="0"/>
  </r>
  <r>
    <x v="51"/>
    <x v="533"/>
    <x v="658"/>
    <x v="0"/>
    <x v="2094"/>
    <x v="980"/>
    <x v="270"/>
    <x v="122"/>
    <x v="1099"/>
    <x v="2316"/>
    <x v="602"/>
    <x v="423"/>
    <x v="2118"/>
    <x v="0"/>
  </r>
  <r>
    <x v="51"/>
    <x v="534"/>
    <x v="174"/>
    <x v="0"/>
    <x v="388"/>
    <x v="980"/>
    <x v="270"/>
    <x v="65"/>
    <x v="1099"/>
    <x v="2316"/>
    <x v="602"/>
    <x v="423"/>
    <x v="1067"/>
    <x v="0"/>
  </r>
  <r>
    <x v="51"/>
    <x v="549"/>
    <x v="191"/>
    <x v="0"/>
    <x v="1048"/>
    <x v="980"/>
    <x v="270"/>
    <x v="263"/>
    <x v="1099"/>
    <x v="2316"/>
    <x v="602"/>
    <x v="423"/>
    <x v="2795"/>
    <x v="0"/>
  </r>
  <r>
    <x v="51"/>
    <x v="555"/>
    <x v="609"/>
    <x v="0"/>
    <x v="4658"/>
    <x v="980"/>
    <x v="270"/>
    <x v="65"/>
    <x v="1099"/>
    <x v="2316"/>
    <x v="602"/>
    <x v="423"/>
    <x v="1067"/>
    <x v="0"/>
  </r>
  <r>
    <x v="51"/>
    <x v="561"/>
    <x v="64"/>
    <x v="0"/>
    <x v="4616"/>
    <x v="980"/>
    <x v="270"/>
    <x v="179"/>
    <x v="1099"/>
    <x v="2316"/>
    <x v="602"/>
    <x v="423"/>
    <x v="2488"/>
    <x v="0"/>
  </r>
  <r>
    <x v="51"/>
    <x v="719"/>
    <x v="75"/>
    <x v="0"/>
    <x v="2701"/>
    <x v="980"/>
    <x v="270"/>
    <x v="70"/>
    <x v="1099"/>
    <x v="2316"/>
    <x v="602"/>
    <x v="423"/>
    <x v="1194"/>
    <x v="0"/>
  </r>
  <r>
    <x v="51"/>
    <x v="758"/>
    <x v="75"/>
    <x v="0"/>
    <x v="1623"/>
    <x v="980"/>
    <x v="270"/>
    <x v="40"/>
    <x v="1099"/>
    <x v="2316"/>
    <x v="602"/>
    <x v="423"/>
    <x v="319"/>
    <x v="0"/>
  </r>
  <r>
    <x v="51"/>
    <x v="834"/>
    <x v="856"/>
    <x v="0"/>
    <x v="4967"/>
    <x v="980"/>
    <x v="270"/>
    <x v="155"/>
    <x v="1099"/>
    <x v="2316"/>
    <x v="602"/>
    <x v="423"/>
    <x v="2321"/>
    <x v="0"/>
  </r>
  <r>
    <x v="51"/>
    <x v="944"/>
    <x v="439"/>
    <x v="0"/>
    <x v="247"/>
    <x v="980"/>
    <x v="270"/>
    <x v="122"/>
    <x v="1099"/>
    <x v="2316"/>
    <x v="602"/>
    <x v="423"/>
    <x v="2118"/>
    <x v="0"/>
  </r>
  <r>
    <x v="51"/>
    <x v="948"/>
    <x v="439"/>
    <x v="0"/>
    <x v="375"/>
    <x v="980"/>
    <x v="270"/>
    <x v="92"/>
    <x v="1099"/>
    <x v="2316"/>
    <x v="602"/>
    <x v="423"/>
    <x v="1742"/>
    <x v="0"/>
  </r>
  <r>
    <x v="51"/>
    <x v="1181"/>
    <x v="439"/>
    <x v="0"/>
    <x v="3713"/>
    <x v="980"/>
    <x v="270"/>
    <x v="431"/>
    <x v="1099"/>
    <x v="2316"/>
    <x v="275"/>
    <x v="183"/>
    <x v="3282"/>
    <x v="0"/>
  </r>
  <r>
    <x v="51"/>
    <x v="1181"/>
    <x v="439"/>
    <x v="0"/>
    <x v="3707"/>
    <x v="980"/>
    <x v="270"/>
    <x v="412"/>
    <x v="1099"/>
    <x v="2316"/>
    <x v="306"/>
    <x v="14"/>
    <x v="3272"/>
    <x v="0"/>
  </r>
  <r>
    <x v="51"/>
    <x v="1181"/>
    <x v="439"/>
    <x v="0"/>
    <x v="3707"/>
    <x v="980"/>
    <x v="270"/>
    <x v="503"/>
    <x v="1099"/>
    <x v="2316"/>
    <x v="602"/>
    <x v="423"/>
    <x v="3329"/>
    <x v="0"/>
  </r>
  <r>
    <x v="51"/>
    <x v="1181"/>
    <x v="439"/>
    <x v="0"/>
    <x v="3714"/>
    <x v="980"/>
    <x v="99"/>
    <x v="845"/>
    <x v="514"/>
    <x v="1465"/>
    <x v="602"/>
    <x v="423"/>
    <x v="3225"/>
    <x v="0"/>
  </r>
  <r>
    <x v="51"/>
    <x v="1181"/>
    <x v="439"/>
    <x v="0"/>
    <x v="3713"/>
    <x v="980"/>
    <x v="270"/>
    <x v="187"/>
    <x v="589"/>
    <x v="1481"/>
    <x v="602"/>
    <x v="423"/>
    <x v="2755"/>
    <x v="0"/>
  </r>
  <r>
    <x v="51"/>
    <x v="1181"/>
    <x v="439"/>
    <x v="0"/>
    <x v="3707"/>
    <x v="980"/>
    <x v="124"/>
    <x v="845"/>
    <x v="1099"/>
    <x v="2316"/>
    <x v="182"/>
    <x v="423"/>
    <x v="3339"/>
    <x v="0"/>
  </r>
  <r>
    <x v="51"/>
    <x v="1181"/>
    <x v="439"/>
    <x v="0"/>
    <x v="3707"/>
    <x v="980"/>
    <x v="270"/>
    <x v="263"/>
    <x v="1099"/>
    <x v="2316"/>
    <x v="602"/>
    <x v="423"/>
    <x v="2795"/>
    <x v="0"/>
  </r>
  <r>
    <x v="51"/>
    <x v="1181"/>
    <x v="439"/>
    <x v="0"/>
    <x v="3707"/>
    <x v="980"/>
    <x v="270"/>
    <x v="845"/>
    <x v="1099"/>
    <x v="2316"/>
    <x v="110"/>
    <x v="423"/>
    <x v="1145"/>
    <x v="0"/>
  </r>
  <r>
    <x v="51"/>
    <x v="953"/>
    <x v="439"/>
    <x v="0"/>
    <x v="2648"/>
    <x v="980"/>
    <x v="270"/>
    <x v="845"/>
    <x v="1099"/>
    <x v="2316"/>
    <x v="105"/>
    <x v="423"/>
    <x v="1067"/>
    <x v="0"/>
  </r>
  <r>
    <x v="51"/>
    <x v="954"/>
    <x v="187"/>
    <x v="0"/>
    <x v="3748"/>
    <x v="980"/>
    <x v="270"/>
    <x v="65"/>
    <x v="1099"/>
    <x v="2316"/>
    <x v="602"/>
    <x v="423"/>
    <x v="1067"/>
    <x v="0"/>
  </r>
  <r>
    <x v="51"/>
    <x v="958"/>
    <x v="611"/>
    <x v="0"/>
    <x v="3786"/>
    <x v="980"/>
    <x v="270"/>
    <x v="122"/>
    <x v="1099"/>
    <x v="2316"/>
    <x v="602"/>
    <x v="423"/>
    <x v="2118"/>
    <x v="0"/>
  </r>
  <r>
    <x v="51"/>
    <x v="961"/>
    <x v="495"/>
    <x v="0"/>
    <x v="4967"/>
    <x v="980"/>
    <x v="270"/>
    <x v="179"/>
    <x v="1099"/>
    <x v="2316"/>
    <x v="602"/>
    <x v="423"/>
    <x v="2488"/>
    <x v="0"/>
  </r>
  <r>
    <x v="51"/>
    <x v="967"/>
    <x v="75"/>
    <x v="0"/>
    <x v="3918"/>
    <x v="980"/>
    <x v="270"/>
    <x v="122"/>
    <x v="1099"/>
    <x v="2316"/>
    <x v="602"/>
    <x v="423"/>
    <x v="2118"/>
    <x v="0"/>
  </r>
  <r>
    <x v="51"/>
    <x v="1180"/>
    <x v="173"/>
    <x v="0"/>
    <x v="72"/>
    <x v="980"/>
    <x v="270"/>
    <x v="65"/>
    <x v="1099"/>
    <x v="2316"/>
    <x v="602"/>
    <x v="423"/>
    <x v="1067"/>
    <x v="0"/>
  </r>
  <r>
    <x v="51"/>
    <x v="1190"/>
    <x v="478"/>
    <x v="0"/>
    <x v="4744"/>
    <x v="980"/>
    <x v="270"/>
    <x v="107"/>
    <x v="1099"/>
    <x v="2316"/>
    <x v="602"/>
    <x v="423"/>
    <x v="1941"/>
    <x v="0"/>
  </r>
  <r>
    <x v="51"/>
    <x v="1283"/>
    <x v="202"/>
    <x v="0"/>
    <x v="982"/>
    <x v="980"/>
    <x v="270"/>
    <x v="392"/>
    <x v="1099"/>
    <x v="2316"/>
    <x v="602"/>
    <x v="423"/>
    <x v="3132"/>
    <x v="0"/>
  </r>
  <r>
    <x v="51"/>
    <x v="1329"/>
    <x v="799"/>
    <x v="0"/>
    <x v="3699"/>
    <x v="980"/>
    <x v="270"/>
    <x v="122"/>
    <x v="1099"/>
    <x v="2316"/>
    <x v="602"/>
    <x v="423"/>
    <x v="2118"/>
    <x v="0"/>
  </r>
  <r>
    <x v="51"/>
    <x v="1697"/>
    <x v="67"/>
    <x v="0"/>
    <x v="4683"/>
    <x v="980"/>
    <x v="270"/>
    <x v="405"/>
    <x v="1099"/>
    <x v="2316"/>
    <x v="602"/>
    <x v="423"/>
    <x v="3155"/>
    <x v="0"/>
  </r>
  <r>
    <x v="51"/>
    <x v="1754"/>
    <x v="560"/>
    <x v="0"/>
    <x v="2565"/>
    <x v="980"/>
    <x v="270"/>
    <x v="53"/>
    <x v="1099"/>
    <x v="2316"/>
    <x v="602"/>
    <x v="423"/>
    <x v="611"/>
    <x v="0"/>
  </r>
  <r>
    <x v="51"/>
    <x v="1861"/>
    <x v="61"/>
    <x v="0"/>
    <x v="2995"/>
    <x v="980"/>
    <x v="270"/>
    <x v="845"/>
    <x v="1099"/>
    <x v="2316"/>
    <x v="229"/>
    <x v="423"/>
    <x v="2118"/>
    <x v="0"/>
  </r>
  <r>
    <x v="51"/>
    <x v="1915"/>
    <x v="439"/>
    <x v="0"/>
    <x v="305"/>
    <x v="980"/>
    <x v="270"/>
    <x v="65"/>
    <x v="1099"/>
    <x v="2316"/>
    <x v="602"/>
    <x v="423"/>
    <x v="1067"/>
    <x v="0"/>
  </r>
  <r>
    <x v="51"/>
    <x v="1919"/>
    <x v="192"/>
    <x v="0"/>
    <x v="3503"/>
    <x v="980"/>
    <x v="270"/>
    <x v="845"/>
    <x v="1099"/>
    <x v="2316"/>
    <x v="190"/>
    <x v="423"/>
    <x v="1833"/>
    <x v="0"/>
  </r>
  <r>
    <x v="51"/>
    <x v="1928"/>
    <x v="464"/>
    <x v="0"/>
    <x v="2964"/>
    <x v="980"/>
    <x v="270"/>
    <x v="179"/>
    <x v="1099"/>
    <x v="2316"/>
    <x v="602"/>
    <x v="423"/>
    <x v="2488"/>
    <x v="0"/>
  </r>
  <r>
    <x v="51"/>
    <x v="1945"/>
    <x v="478"/>
    <x v="0"/>
    <x v="4745"/>
    <x v="980"/>
    <x v="270"/>
    <x v="54"/>
    <x v="1099"/>
    <x v="2316"/>
    <x v="602"/>
    <x v="423"/>
    <x v="694"/>
    <x v="0"/>
  </r>
  <r>
    <x v="51"/>
    <x v="1947"/>
    <x v="478"/>
    <x v="0"/>
    <x v="4740"/>
    <x v="980"/>
    <x v="270"/>
    <x v="223"/>
    <x v="1099"/>
    <x v="2316"/>
    <x v="602"/>
    <x v="423"/>
    <x v="2662"/>
    <x v="0"/>
  </r>
  <r>
    <x v="51"/>
    <x v="1949"/>
    <x v="472"/>
    <x v="0"/>
    <x v="4640"/>
    <x v="980"/>
    <x v="270"/>
    <x v="92"/>
    <x v="1099"/>
    <x v="2316"/>
    <x v="602"/>
    <x v="423"/>
    <x v="1742"/>
    <x v="0"/>
  </r>
  <r>
    <x v="51"/>
    <x v="1954"/>
    <x v="861"/>
    <x v="0"/>
    <x v="3514"/>
    <x v="980"/>
    <x v="270"/>
    <x v="195"/>
    <x v="1099"/>
    <x v="2316"/>
    <x v="602"/>
    <x v="423"/>
    <x v="2567"/>
    <x v="0"/>
  </r>
  <r>
    <x v="51"/>
    <x v="2105"/>
    <x v="432"/>
    <x v="0"/>
    <x v="4034"/>
    <x v="980"/>
    <x v="270"/>
    <x v="65"/>
    <x v="1099"/>
    <x v="2316"/>
    <x v="602"/>
    <x v="423"/>
    <x v="1067"/>
    <x v="0"/>
  </r>
  <r>
    <x v="51"/>
    <x v="2106"/>
    <x v="484"/>
    <x v="0"/>
    <x v="4225"/>
    <x v="980"/>
    <x v="270"/>
    <x v="122"/>
    <x v="1099"/>
    <x v="2316"/>
    <x v="602"/>
    <x v="423"/>
    <x v="2118"/>
    <x v="0"/>
  </r>
  <r>
    <x v="51"/>
    <x v="2107"/>
    <x v="75"/>
    <x v="0"/>
    <x v="654"/>
    <x v="980"/>
    <x v="270"/>
    <x v="97"/>
    <x v="1099"/>
    <x v="2316"/>
    <x v="602"/>
    <x v="423"/>
    <x v="1779"/>
    <x v="0"/>
  </r>
  <r>
    <x v="51"/>
    <x v="2120"/>
    <x v="75"/>
    <x v="0"/>
    <x v="654"/>
    <x v="980"/>
    <x v="270"/>
    <x v="110"/>
    <x v="1099"/>
    <x v="2316"/>
    <x v="602"/>
    <x v="423"/>
    <x v="1993"/>
    <x v="0"/>
  </r>
  <r>
    <x v="51"/>
    <x v="2278"/>
    <x v="439"/>
    <x v="0"/>
    <x v="3646"/>
    <x v="980"/>
    <x v="270"/>
    <x v="122"/>
    <x v="1099"/>
    <x v="2316"/>
    <x v="602"/>
    <x v="423"/>
    <x v="2118"/>
    <x v="0"/>
  </r>
  <r>
    <x v="51"/>
    <x v="2286"/>
    <x v="923"/>
    <x v="0"/>
    <x v="2160"/>
    <x v="980"/>
    <x v="270"/>
    <x v="99"/>
    <x v="1099"/>
    <x v="2316"/>
    <x v="602"/>
    <x v="423"/>
    <x v="1833"/>
    <x v="0"/>
  </r>
  <r>
    <x v="51"/>
    <x v="5378"/>
    <x v="75"/>
    <x v="0"/>
    <x v="98"/>
    <x v="980"/>
    <x v="270"/>
    <x v="596"/>
    <x v="1099"/>
    <x v="2316"/>
    <x v="602"/>
    <x v="423"/>
    <x v="3453"/>
    <x v="0"/>
  </r>
  <r>
    <x v="51"/>
    <x v="2331"/>
    <x v="895"/>
    <x v="0"/>
    <x v="4198"/>
    <x v="980"/>
    <x v="270"/>
    <x v="122"/>
    <x v="1099"/>
    <x v="2316"/>
    <x v="602"/>
    <x v="423"/>
    <x v="2118"/>
    <x v="0"/>
  </r>
  <r>
    <x v="51"/>
    <x v="2508"/>
    <x v="264"/>
    <x v="0"/>
    <x v="3641"/>
    <x v="980"/>
    <x v="270"/>
    <x v="122"/>
    <x v="1099"/>
    <x v="2316"/>
    <x v="602"/>
    <x v="423"/>
    <x v="2118"/>
    <x v="0"/>
  </r>
  <r>
    <x v="51"/>
    <x v="2514"/>
    <x v="943"/>
    <x v="0"/>
    <x v="4016"/>
    <x v="980"/>
    <x v="270"/>
    <x v="44"/>
    <x v="1099"/>
    <x v="2316"/>
    <x v="602"/>
    <x v="423"/>
    <x v="386"/>
    <x v="0"/>
  </r>
  <r>
    <x v="51"/>
    <x v="2521"/>
    <x v="908"/>
    <x v="0"/>
    <x v="2994"/>
    <x v="980"/>
    <x v="270"/>
    <x v="65"/>
    <x v="1099"/>
    <x v="2316"/>
    <x v="602"/>
    <x v="423"/>
    <x v="1067"/>
    <x v="0"/>
  </r>
  <r>
    <x v="51"/>
    <x v="2544"/>
    <x v="763"/>
    <x v="0"/>
    <x v="345"/>
    <x v="980"/>
    <x v="270"/>
    <x v="162"/>
    <x v="1099"/>
    <x v="2316"/>
    <x v="602"/>
    <x v="423"/>
    <x v="2361"/>
    <x v="0"/>
  </r>
  <r>
    <x v="51"/>
    <x v="2544"/>
    <x v="763"/>
    <x v="0"/>
    <x v="345"/>
    <x v="980"/>
    <x v="270"/>
    <x v="133"/>
    <x v="1099"/>
    <x v="2316"/>
    <x v="602"/>
    <x v="423"/>
    <x v="2187"/>
    <x v="0"/>
  </r>
  <r>
    <x v="51"/>
    <x v="2544"/>
    <x v="763"/>
    <x v="0"/>
    <x v="345"/>
    <x v="980"/>
    <x v="270"/>
    <x v="101"/>
    <x v="1099"/>
    <x v="2316"/>
    <x v="602"/>
    <x v="423"/>
    <x v="1856"/>
    <x v="0"/>
  </r>
  <r>
    <x v="51"/>
    <x v="2585"/>
    <x v="166"/>
    <x v="0"/>
    <x v="1149"/>
    <x v="980"/>
    <x v="270"/>
    <x v="494"/>
    <x v="1099"/>
    <x v="2316"/>
    <x v="105"/>
    <x v="423"/>
    <x v="3326"/>
    <x v="0"/>
  </r>
  <r>
    <x v="51"/>
    <x v="2584"/>
    <x v="308"/>
    <x v="0"/>
    <x v="27"/>
    <x v="980"/>
    <x v="270"/>
    <x v="70"/>
    <x v="1099"/>
    <x v="2316"/>
    <x v="602"/>
    <x v="423"/>
    <x v="1194"/>
    <x v="0"/>
  </r>
  <r>
    <x v="51"/>
    <x v="2584"/>
    <x v="308"/>
    <x v="0"/>
    <x v="3781"/>
    <x v="980"/>
    <x v="270"/>
    <x v="287"/>
    <x v="1099"/>
    <x v="2316"/>
    <x v="602"/>
    <x v="423"/>
    <x v="2869"/>
    <x v="0"/>
  </r>
  <r>
    <x v="51"/>
    <x v="2584"/>
    <x v="308"/>
    <x v="0"/>
    <x v="4967"/>
    <x v="980"/>
    <x v="270"/>
    <x v="101"/>
    <x v="1099"/>
    <x v="2316"/>
    <x v="602"/>
    <x v="423"/>
    <x v="1856"/>
    <x v="0"/>
  </r>
  <r>
    <x v="51"/>
    <x v="2590"/>
    <x v="785"/>
    <x v="0"/>
    <x v="1269"/>
    <x v="980"/>
    <x v="270"/>
    <x v="263"/>
    <x v="1099"/>
    <x v="2316"/>
    <x v="602"/>
    <x v="423"/>
    <x v="2795"/>
    <x v="0"/>
  </r>
  <r>
    <x v="51"/>
    <x v="2592"/>
    <x v="943"/>
    <x v="0"/>
    <x v="4967"/>
    <x v="980"/>
    <x v="270"/>
    <x v="644"/>
    <x v="1099"/>
    <x v="2316"/>
    <x v="602"/>
    <x v="423"/>
    <x v="3534"/>
    <x v="0"/>
  </r>
  <r>
    <x v="51"/>
    <x v="2602"/>
    <x v="806"/>
    <x v="0"/>
    <x v="1536"/>
    <x v="980"/>
    <x v="270"/>
    <x v="42"/>
    <x v="1099"/>
    <x v="2316"/>
    <x v="602"/>
    <x v="423"/>
    <x v="350"/>
    <x v="0"/>
  </r>
  <r>
    <x v="51"/>
    <x v="2648"/>
    <x v="75"/>
    <x v="0"/>
    <x v="1509"/>
    <x v="980"/>
    <x v="270"/>
    <x v="274"/>
    <x v="1099"/>
    <x v="2316"/>
    <x v="602"/>
    <x v="423"/>
    <x v="2830"/>
    <x v="0"/>
  </r>
  <r>
    <x v="51"/>
    <x v="2648"/>
    <x v="75"/>
    <x v="0"/>
    <x v="1509"/>
    <x v="980"/>
    <x v="270"/>
    <x v="155"/>
    <x v="1099"/>
    <x v="2316"/>
    <x v="602"/>
    <x v="423"/>
    <x v="2321"/>
    <x v="0"/>
  </r>
  <r>
    <x v="51"/>
    <x v="2648"/>
    <x v="75"/>
    <x v="0"/>
    <x v="1509"/>
    <x v="980"/>
    <x v="270"/>
    <x v="845"/>
    <x v="1099"/>
    <x v="2316"/>
    <x v="426"/>
    <x v="415"/>
    <x v="3398"/>
    <x v="0"/>
  </r>
  <r>
    <x v="51"/>
    <x v="2648"/>
    <x v="75"/>
    <x v="0"/>
    <x v="1509"/>
    <x v="980"/>
    <x v="270"/>
    <x v="179"/>
    <x v="45"/>
    <x v="330"/>
    <x v="602"/>
    <x v="423"/>
    <x v="2580"/>
    <x v="0"/>
  </r>
  <r>
    <x v="51"/>
    <x v="2648"/>
    <x v="75"/>
    <x v="0"/>
    <x v="1509"/>
    <x v="980"/>
    <x v="270"/>
    <x v="845"/>
    <x v="589"/>
    <x v="1851"/>
    <x v="602"/>
    <x v="423"/>
    <x v="2069"/>
    <x v="0"/>
  </r>
  <r>
    <x v="51"/>
    <x v="2648"/>
    <x v="75"/>
    <x v="0"/>
    <x v="1509"/>
    <x v="980"/>
    <x v="118"/>
    <x v="436"/>
    <x v="1099"/>
    <x v="2316"/>
    <x v="318"/>
    <x v="423"/>
    <x v="3472"/>
    <x v="0"/>
  </r>
  <r>
    <x v="51"/>
    <x v="2648"/>
    <x v="75"/>
    <x v="0"/>
    <x v="1509"/>
    <x v="980"/>
    <x v="270"/>
    <x v="235"/>
    <x v="1099"/>
    <x v="2316"/>
    <x v="602"/>
    <x v="423"/>
    <x v="2706"/>
    <x v="0"/>
  </r>
  <r>
    <x v="51"/>
    <x v="2648"/>
    <x v="75"/>
    <x v="0"/>
    <x v="1509"/>
    <x v="980"/>
    <x v="270"/>
    <x v="317"/>
    <x v="1099"/>
    <x v="2316"/>
    <x v="602"/>
    <x v="423"/>
    <x v="2954"/>
    <x v="0"/>
  </r>
  <r>
    <x v="51"/>
    <x v="2651"/>
    <x v="308"/>
    <x v="0"/>
    <x v="3644"/>
    <x v="980"/>
    <x v="270"/>
    <x v="42"/>
    <x v="1099"/>
    <x v="2316"/>
    <x v="602"/>
    <x v="423"/>
    <x v="350"/>
    <x v="0"/>
  </r>
  <r>
    <x v="51"/>
    <x v="2688"/>
    <x v="250"/>
    <x v="0"/>
    <x v="3418"/>
    <x v="980"/>
    <x v="270"/>
    <x v="122"/>
    <x v="1099"/>
    <x v="2316"/>
    <x v="602"/>
    <x v="423"/>
    <x v="2118"/>
    <x v="0"/>
  </r>
  <r>
    <x v="51"/>
    <x v="2730"/>
    <x v="75"/>
    <x v="0"/>
    <x v="4346"/>
    <x v="980"/>
    <x v="270"/>
    <x v="92"/>
    <x v="1099"/>
    <x v="2316"/>
    <x v="602"/>
    <x v="423"/>
    <x v="1742"/>
    <x v="0"/>
  </r>
  <r>
    <x v="51"/>
    <x v="2958"/>
    <x v="460"/>
    <x v="0"/>
    <x v="4967"/>
    <x v="980"/>
    <x v="270"/>
    <x v="320"/>
    <x v="1099"/>
    <x v="2316"/>
    <x v="602"/>
    <x v="423"/>
    <x v="2962"/>
    <x v="0"/>
  </r>
  <r>
    <x v="51"/>
    <x v="3045"/>
    <x v="55"/>
    <x v="0"/>
    <x v="2079"/>
    <x v="980"/>
    <x v="270"/>
    <x v="65"/>
    <x v="1099"/>
    <x v="2316"/>
    <x v="602"/>
    <x v="423"/>
    <x v="1067"/>
    <x v="0"/>
  </r>
  <r>
    <x v="51"/>
    <x v="3044"/>
    <x v="1"/>
    <x v="0"/>
    <x v="4374"/>
    <x v="980"/>
    <x v="270"/>
    <x v="137"/>
    <x v="1099"/>
    <x v="2316"/>
    <x v="602"/>
    <x v="423"/>
    <x v="2224"/>
    <x v="0"/>
  </r>
  <r>
    <x v="51"/>
    <x v="3049"/>
    <x v="435"/>
    <x v="0"/>
    <x v="2491"/>
    <x v="980"/>
    <x v="270"/>
    <x v="65"/>
    <x v="1099"/>
    <x v="2316"/>
    <x v="602"/>
    <x v="423"/>
    <x v="1067"/>
    <x v="0"/>
  </r>
  <r>
    <x v="51"/>
    <x v="3049"/>
    <x v="467"/>
    <x v="0"/>
    <x v="2678"/>
    <x v="980"/>
    <x v="270"/>
    <x v="845"/>
    <x v="1099"/>
    <x v="2316"/>
    <x v="81"/>
    <x v="423"/>
    <x v="772"/>
    <x v="0"/>
  </r>
  <r>
    <x v="51"/>
    <x v="3053"/>
    <x v="318"/>
    <x v="0"/>
    <x v="717"/>
    <x v="980"/>
    <x v="270"/>
    <x v="42"/>
    <x v="1099"/>
    <x v="2316"/>
    <x v="602"/>
    <x v="423"/>
    <x v="350"/>
    <x v="0"/>
  </r>
  <r>
    <x v="51"/>
    <x v="3063"/>
    <x v="785"/>
    <x v="0"/>
    <x v="3434"/>
    <x v="980"/>
    <x v="141"/>
    <x v="187"/>
    <x v="1099"/>
    <x v="2316"/>
    <x v="602"/>
    <x v="423"/>
    <x v="3427"/>
    <x v="0"/>
  </r>
  <r>
    <x v="51"/>
    <x v="3063"/>
    <x v="785"/>
    <x v="0"/>
    <x v="3434"/>
    <x v="980"/>
    <x v="270"/>
    <x v="70"/>
    <x v="1099"/>
    <x v="2316"/>
    <x v="602"/>
    <x v="423"/>
    <x v="1194"/>
    <x v="0"/>
  </r>
  <r>
    <x v="51"/>
    <x v="3063"/>
    <x v="785"/>
    <x v="0"/>
    <x v="3434"/>
    <x v="980"/>
    <x v="270"/>
    <x v="222"/>
    <x v="1099"/>
    <x v="241"/>
    <x v="602"/>
    <x v="423"/>
    <x v="2695"/>
    <x v="0"/>
  </r>
  <r>
    <x v="51"/>
    <x v="3063"/>
    <x v="785"/>
    <x v="0"/>
    <x v="3434"/>
    <x v="980"/>
    <x v="270"/>
    <x v="187"/>
    <x v="1099"/>
    <x v="2316"/>
    <x v="602"/>
    <x v="423"/>
    <x v="2542"/>
    <x v="0"/>
  </r>
  <r>
    <x v="51"/>
    <x v="3065"/>
    <x v="908"/>
    <x v="0"/>
    <x v="640"/>
    <x v="980"/>
    <x v="270"/>
    <x v="65"/>
    <x v="1099"/>
    <x v="2316"/>
    <x v="602"/>
    <x v="423"/>
    <x v="1067"/>
    <x v="0"/>
  </r>
  <r>
    <x v="51"/>
    <x v="3065"/>
    <x v="908"/>
    <x v="0"/>
    <x v="640"/>
    <x v="980"/>
    <x v="270"/>
    <x v="155"/>
    <x v="1099"/>
    <x v="2316"/>
    <x v="602"/>
    <x v="423"/>
    <x v="2321"/>
    <x v="0"/>
  </r>
  <r>
    <x v="51"/>
    <x v="3171"/>
    <x v="60"/>
    <x v="0"/>
    <x v="4967"/>
    <x v="980"/>
    <x v="91"/>
    <x v="845"/>
    <x v="1099"/>
    <x v="2316"/>
    <x v="602"/>
    <x v="423"/>
    <x v="3039"/>
    <x v="0"/>
  </r>
  <r>
    <x v="51"/>
    <x v="3182"/>
    <x v="939"/>
    <x v="0"/>
    <x v="2612"/>
    <x v="980"/>
    <x v="270"/>
    <x v="165"/>
    <x v="1099"/>
    <x v="2316"/>
    <x v="602"/>
    <x v="423"/>
    <x v="2403"/>
    <x v="0"/>
  </r>
  <r>
    <x v="51"/>
    <x v="3186"/>
    <x v="790"/>
    <x v="0"/>
    <x v="3901"/>
    <x v="980"/>
    <x v="270"/>
    <x v="65"/>
    <x v="1099"/>
    <x v="2316"/>
    <x v="602"/>
    <x v="423"/>
    <x v="1067"/>
    <x v="0"/>
  </r>
  <r>
    <x v="51"/>
    <x v="3193"/>
    <x v="295"/>
    <x v="0"/>
    <x v="2977"/>
    <x v="980"/>
    <x v="270"/>
    <x v="279"/>
    <x v="1099"/>
    <x v="2316"/>
    <x v="602"/>
    <x v="423"/>
    <x v="2854"/>
    <x v="0"/>
  </r>
  <r>
    <x v="51"/>
    <x v="3313"/>
    <x v="615"/>
    <x v="0"/>
    <x v="3624"/>
    <x v="980"/>
    <x v="270"/>
    <x v="110"/>
    <x v="1099"/>
    <x v="2316"/>
    <x v="602"/>
    <x v="423"/>
    <x v="1993"/>
    <x v="0"/>
  </r>
  <r>
    <x v="51"/>
    <x v="3420"/>
    <x v="484"/>
    <x v="0"/>
    <x v="4168"/>
    <x v="980"/>
    <x v="270"/>
    <x v="179"/>
    <x v="1099"/>
    <x v="2316"/>
    <x v="602"/>
    <x v="423"/>
    <x v="2488"/>
    <x v="0"/>
  </r>
  <r>
    <x v="51"/>
    <x v="3420"/>
    <x v="484"/>
    <x v="0"/>
    <x v="4168"/>
    <x v="980"/>
    <x v="270"/>
    <x v="92"/>
    <x v="1099"/>
    <x v="2316"/>
    <x v="602"/>
    <x v="423"/>
    <x v="1742"/>
    <x v="0"/>
  </r>
  <r>
    <x v="51"/>
    <x v="3872"/>
    <x v="61"/>
    <x v="0"/>
    <x v="2893"/>
    <x v="980"/>
    <x v="270"/>
    <x v="279"/>
    <x v="1099"/>
    <x v="2316"/>
    <x v="602"/>
    <x v="423"/>
    <x v="2854"/>
    <x v="0"/>
  </r>
  <r>
    <x v="51"/>
    <x v="3879"/>
    <x v="308"/>
    <x v="0"/>
    <x v="3573"/>
    <x v="980"/>
    <x v="270"/>
    <x v="122"/>
    <x v="1099"/>
    <x v="2316"/>
    <x v="602"/>
    <x v="423"/>
    <x v="2118"/>
    <x v="0"/>
  </r>
  <r>
    <x v="51"/>
    <x v="3894"/>
    <x v="945"/>
    <x v="0"/>
    <x v="2292"/>
    <x v="980"/>
    <x v="270"/>
    <x v="223"/>
    <x v="1099"/>
    <x v="2316"/>
    <x v="602"/>
    <x v="423"/>
    <x v="2662"/>
    <x v="0"/>
  </r>
  <r>
    <x v="51"/>
    <x v="4260"/>
    <x v="61"/>
    <x v="0"/>
    <x v="2693"/>
    <x v="980"/>
    <x v="270"/>
    <x v="624"/>
    <x v="1099"/>
    <x v="2316"/>
    <x v="602"/>
    <x v="423"/>
    <x v="3497"/>
    <x v="0"/>
  </r>
  <r>
    <x v="51"/>
    <x v="4311"/>
    <x v="405"/>
    <x v="0"/>
    <x v="1948"/>
    <x v="980"/>
    <x v="270"/>
    <x v="538"/>
    <x v="1099"/>
    <x v="2316"/>
    <x v="602"/>
    <x v="423"/>
    <x v="3373"/>
    <x v="0"/>
  </r>
  <r>
    <x v="51"/>
    <x v="4327"/>
    <x v="510"/>
    <x v="0"/>
    <x v="59"/>
    <x v="980"/>
    <x v="270"/>
    <x v="92"/>
    <x v="1099"/>
    <x v="2316"/>
    <x v="602"/>
    <x v="423"/>
    <x v="1742"/>
    <x v="0"/>
  </r>
  <r>
    <x v="51"/>
    <x v="4480"/>
    <x v="128"/>
    <x v="0"/>
    <x v="2983"/>
    <x v="980"/>
    <x v="270"/>
    <x v="122"/>
    <x v="1099"/>
    <x v="2316"/>
    <x v="602"/>
    <x v="423"/>
    <x v="2118"/>
    <x v="0"/>
  </r>
  <r>
    <x v="51"/>
    <x v="4685"/>
    <x v="509"/>
    <x v="0"/>
    <x v="1432"/>
    <x v="980"/>
    <x v="270"/>
    <x v="279"/>
    <x v="1099"/>
    <x v="2316"/>
    <x v="602"/>
    <x v="423"/>
    <x v="2854"/>
    <x v="0"/>
  </r>
  <r>
    <x v="51"/>
    <x v="4691"/>
    <x v="439"/>
    <x v="0"/>
    <x v="3709"/>
    <x v="980"/>
    <x v="270"/>
    <x v="318"/>
    <x v="1099"/>
    <x v="2316"/>
    <x v="602"/>
    <x v="423"/>
    <x v="2959"/>
    <x v="0"/>
  </r>
  <r>
    <x v="51"/>
    <x v="4705"/>
    <x v="457"/>
    <x v="0"/>
    <x v="2755"/>
    <x v="980"/>
    <x v="270"/>
    <x v="65"/>
    <x v="1099"/>
    <x v="2316"/>
    <x v="602"/>
    <x v="423"/>
    <x v="1067"/>
    <x v="0"/>
  </r>
  <r>
    <x v="51"/>
    <x v="4715"/>
    <x v="55"/>
    <x v="0"/>
    <x v="2615"/>
    <x v="980"/>
    <x v="270"/>
    <x v="56"/>
    <x v="1099"/>
    <x v="2316"/>
    <x v="602"/>
    <x v="423"/>
    <x v="841"/>
    <x v="0"/>
  </r>
  <r>
    <x v="51"/>
    <x v="4718"/>
    <x v="93"/>
    <x v="0"/>
    <x v="1840"/>
    <x v="980"/>
    <x v="270"/>
    <x v="200"/>
    <x v="1099"/>
    <x v="2316"/>
    <x v="602"/>
    <x v="423"/>
    <x v="2593"/>
    <x v="0"/>
  </r>
  <r>
    <x v="51"/>
    <x v="4724"/>
    <x v="943"/>
    <x v="0"/>
    <x v="4402"/>
    <x v="980"/>
    <x v="270"/>
    <x v="65"/>
    <x v="1099"/>
    <x v="2316"/>
    <x v="602"/>
    <x v="423"/>
    <x v="1067"/>
    <x v="0"/>
  </r>
  <r>
    <x v="51"/>
    <x v="4725"/>
    <x v="505"/>
    <x v="0"/>
    <x v="1965"/>
    <x v="980"/>
    <x v="270"/>
    <x v="845"/>
    <x v="1099"/>
    <x v="2316"/>
    <x v="332"/>
    <x v="423"/>
    <x v="2571"/>
    <x v="0"/>
  </r>
  <r>
    <x v="51"/>
    <x v="4741"/>
    <x v="53"/>
    <x v="0"/>
    <x v="1422"/>
    <x v="980"/>
    <x v="270"/>
    <x v="92"/>
    <x v="1099"/>
    <x v="2316"/>
    <x v="602"/>
    <x v="423"/>
    <x v="1742"/>
    <x v="0"/>
  </r>
  <r>
    <x v="51"/>
    <x v="4742"/>
    <x v="467"/>
    <x v="0"/>
    <x v="567"/>
    <x v="980"/>
    <x v="270"/>
    <x v="122"/>
    <x v="1099"/>
    <x v="2316"/>
    <x v="602"/>
    <x v="423"/>
    <x v="2118"/>
    <x v="0"/>
  </r>
  <r>
    <x v="51"/>
    <x v="4744"/>
    <x v="544"/>
    <x v="0"/>
    <x v="2069"/>
    <x v="980"/>
    <x v="270"/>
    <x v="92"/>
    <x v="1099"/>
    <x v="2316"/>
    <x v="602"/>
    <x v="423"/>
    <x v="1742"/>
    <x v="0"/>
  </r>
  <r>
    <x v="51"/>
    <x v="4747"/>
    <x v="128"/>
    <x v="0"/>
    <x v="2983"/>
    <x v="980"/>
    <x v="270"/>
    <x v="92"/>
    <x v="1099"/>
    <x v="2316"/>
    <x v="602"/>
    <x v="423"/>
    <x v="1742"/>
    <x v="0"/>
  </r>
  <r>
    <x v="51"/>
    <x v="4750"/>
    <x v="545"/>
    <x v="0"/>
    <x v="3994"/>
    <x v="980"/>
    <x v="270"/>
    <x v="70"/>
    <x v="1099"/>
    <x v="2316"/>
    <x v="602"/>
    <x v="423"/>
    <x v="1194"/>
    <x v="0"/>
  </r>
  <r>
    <x v="51"/>
    <x v="4754"/>
    <x v="943"/>
    <x v="0"/>
    <x v="2455"/>
    <x v="980"/>
    <x v="270"/>
    <x v="70"/>
    <x v="1099"/>
    <x v="2316"/>
    <x v="602"/>
    <x v="423"/>
    <x v="1194"/>
    <x v="0"/>
  </r>
  <r>
    <x v="51"/>
    <x v="4765"/>
    <x v="457"/>
    <x v="0"/>
    <x v="37"/>
    <x v="980"/>
    <x v="270"/>
    <x v="55"/>
    <x v="1099"/>
    <x v="2316"/>
    <x v="602"/>
    <x v="423"/>
    <x v="772"/>
    <x v="0"/>
  </r>
  <r>
    <x v="51"/>
    <x v="4866"/>
    <x v="308"/>
    <x v="0"/>
    <x v="1237"/>
    <x v="980"/>
    <x v="270"/>
    <x v="122"/>
    <x v="1099"/>
    <x v="2316"/>
    <x v="602"/>
    <x v="423"/>
    <x v="2118"/>
    <x v="0"/>
  </r>
  <r>
    <x v="51"/>
    <x v="4922"/>
    <x v="166"/>
    <x v="0"/>
    <x v="1091"/>
    <x v="980"/>
    <x v="270"/>
    <x v="411"/>
    <x v="1099"/>
    <x v="2316"/>
    <x v="602"/>
    <x v="423"/>
    <x v="3166"/>
    <x v="0"/>
  </r>
  <r>
    <x v="51"/>
    <x v="5205"/>
    <x v="75"/>
    <x v="0"/>
    <x v="1328"/>
    <x v="980"/>
    <x v="270"/>
    <x v="187"/>
    <x v="1099"/>
    <x v="2316"/>
    <x v="602"/>
    <x v="423"/>
    <x v="2542"/>
    <x v="0"/>
  </r>
  <r>
    <x v="51"/>
    <x v="5205"/>
    <x v="75"/>
    <x v="0"/>
    <x v="1328"/>
    <x v="980"/>
    <x v="270"/>
    <x v="845"/>
    <x v="1099"/>
    <x v="2316"/>
    <x v="415"/>
    <x v="423"/>
    <x v="2854"/>
    <x v="0"/>
  </r>
  <r>
    <x v="51"/>
    <x v="5105"/>
    <x v="862"/>
    <x v="0"/>
    <x v="981"/>
    <x v="980"/>
    <x v="270"/>
    <x v="259"/>
    <x v="1099"/>
    <x v="2316"/>
    <x v="602"/>
    <x v="423"/>
    <x v="2776"/>
    <x v="0"/>
  </r>
  <r>
    <x v="51"/>
    <x v="5107"/>
    <x v="785"/>
    <x v="0"/>
    <x v="2377"/>
    <x v="980"/>
    <x v="270"/>
    <x v="169"/>
    <x v="1099"/>
    <x v="2316"/>
    <x v="602"/>
    <x v="423"/>
    <x v="2420"/>
    <x v="0"/>
  </r>
  <r>
    <x v="51"/>
    <x v="5121"/>
    <x v="401"/>
    <x v="0"/>
    <x v="93"/>
    <x v="980"/>
    <x v="270"/>
    <x v="57"/>
    <x v="1099"/>
    <x v="2316"/>
    <x v="602"/>
    <x v="423"/>
    <x v="864"/>
    <x v="0"/>
  </r>
  <r>
    <x v="51"/>
    <x v="5179"/>
    <x v="593"/>
    <x v="0"/>
    <x v="3883"/>
    <x v="980"/>
    <x v="270"/>
    <x v="179"/>
    <x v="1099"/>
    <x v="2316"/>
    <x v="602"/>
    <x v="423"/>
    <x v="2488"/>
    <x v="0"/>
  </r>
  <r>
    <x v="51"/>
    <x v="5188"/>
    <x v="917"/>
    <x v="0"/>
    <x v="2984"/>
    <x v="980"/>
    <x v="270"/>
    <x v="579"/>
    <x v="1099"/>
    <x v="2316"/>
    <x v="602"/>
    <x v="423"/>
    <x v="3428"/>
    <x v="0"/>
  </r>
  <r>
    <x v="51"/>
    <x v="5214"/>
    <x v="736"/>
    <x v="0"/>
    <x v="1773"/>
    <x v="980"/>
    <x v="270"/>
    <x v="92"/>
    <x v="1099"/>
    <x v="2316"/>
    <x v="602"/>
    <x v="423"/>
    <x v="1742"/>
    <x v="0"/>
  </r>
  <r>
    <x v="51"/>
    <x v="5230"/>
    <x v="75"/>
    <x v="0"/>
    <x v="98"/>
    <x v="980"/>
    <x v="270"/>
    <x v="510"/>
    <x v="1099"/>
    <x v="2316"/>
    <x v="602"/>
    <x v="423"/>
    <x v="3335"/>
    <x v="0"/>
  </r>
  <r>
    <x v="51"/>
    <x v="5234"/>
    <x v="75"/>
    <x v="0"/>
    <x v="4814"/>
    <x v="980"/>
    <x v="270"/>
    <x v="155"/>
    <x v="1099"/>
    <x v="2316"/>
    <x v="602"/>
    <x v="423"/>
    <x v="2321"/>
    <x v="0"/>
  </r>
  <r>
    <x v="51"/>
    <x v="5389"/>
    <x v="75"/>
    <x v="0"/>
    <x v="3968"/>
    <x v="980"/>
    <x v="270"/>
    <x v="191"/>
    <x v="1099"/>
    <x v="2316"/>
    <x v="602"/>
    <x v="423"/>
    <x v="2552"/>
    <x v="0"/>
  </r>
  <r>
    <x v="51"/>
    <x v="5247"/>
    <x v="169"/>
    <x v="0"/>
    <x v="2978"/>
    <x v="980"/>
    <x v="270"/>
    <x v="179"/>
    <x v="1099"/>
    <x v="2316"/>
    <x v="602"/>
    <x v="423"/>
    <x v="2488"/>
    <x v="0"/>
  </r>
  <r>
    <x v="51"/>
    <x v="5250"/>
    <x v="61"/>
    <x v="0"/>
    <x v="2693"/>
    <x v="980"/>
    <x v="270"/>
    <x v="622"/>
    <x v="1099"/>
    <x v="2316"/>
    <x v="602"/>
    <x v="423"/>
    <x v="3496"/>
    <x v="0"/>
  </r>
  <r>
    <x v="51"/>
    <x v="5252"/>
    <x v="295"/>
    <x v="0"/>
    <x v="3607"/>
    <x v="980"/>
    <x v="270"/>
    <x v="569"/>
    <x v="1099"/>
    <x v="2316"/>
    <x v="602"/>
    <x v="423"/>
    <x v="3413"/>
    <x v="0"/>
  </r>
  <r>
    <x v="51"/>
    <x v="5257"/>
    <x v="75"/>
    <x v="0"/>
    <x v="3968"/>
    <x v="980"/>
    <x v="270"/>
    <x v="325"/>
    <x v="1099"/>
    <x v="2316"/>
    <x v="602"/>
    <x v="423"/>
    <x v="2973"/>
    <x v="0"/>
  </r>
  <r>
    <x v="51"/>
    <x v="5274"/>
    <x v="194"/>
    <x v="0"/>
    <x v="3468"/>
    <x v="980"/>
    <x v="270"/>
    <x v="65"/>
    <x v="1099"/>
    <x v="2316"/>
    <x v="602"/>
    <x v="423"/>
    <x v="1067"/>
    <x v="0"/>
  </r>
  <r>
    <x v="51"/>
    <x v="5285"/>
    <x v="877"/>
    <x v="0"/>
    <x v="1693"/>
    <x v="980"/>
    <x v="270"/>
    <x v="154"/>
    <x v="1099"/>
    <x v="2316"/>
    <x v="602"/>
    <x v="423"/>
    <x v="2316"/>
    <x v="0"/>
  </r>
  <r>
    <x v="51"/>
    <x v="5289"/>
    <x v="918"/>
    <x v="0"/>
    <x v="2989"/>
    <x v="980"/>
    <x v="270"/>
    <x v="42"/>
    <x v="1099"/>
    <x v="2316"/>
    <x v="602"/>
    <x v="423"/>
    <x v="350"/>
    <x v="0"/>
  </r>
  <r>
    <x v="51"/>
    <x v="5298"/>
    <x v="75"/>
    <x v="0"/>
    <x v="3449"/>
    <x v="980"/>
    <x v="270"/>
    <x v="153"/>
    <x v="1099"/>
    <x v="2316"/>
    <x v="602"/>
    <x v="423"/>
    <x v="2308"/>
    <x v="0"/>
  </r>
  <r>
    <x v="51"/>
    <x v="5300"/>
    <x v="75"/>
    <x v="0"/>
    <x v="110"/>
    <x v="980"/>
    <x v="270"/>
    <x v="407"/>
    <x v="1099"/>
    <x v="2316"/>
    <x v="602"/>
    <x v="423"/>
    <x v="3159"/>
    <x v="0"/>
  </r>
  <r>
    <x v="51"/>
    <x v="5301"/>
    <x v="0"/>
    <x v="0"/>
    <x v="4040"/>
    <x v="980"/>
    <x v="270"/>
    <x v="65"/>
    <x v="1099"/>
    <x v="2316"/>
    <x v="602"/>
    <x v="423"/>
    <x v="1067"/>
    <x v="0"/>
  </r>
  <r>
    <x v="51"/>
    <x v="5301"/>
    <x v="75"/>
    <x v="0"/>
    <x v="2645"/>
    <x v="980"/>
    <x v="270"/>
    <x v="162"/>
    <x v="1099"/>
    <x v="2316"/>
    <x v="602"/>
    <x v="423"/>
    <x v="2361"/>
    <x v="0"/>
  </r>
  <r>
    <x v="51"/>
    <x v="5303"/>
    <x v="75"/>
    <x v="0"/>
    <x v="2641"/>
    <x v="980"/>
    <x v="270"/>
    <x v="263"/>
    <x v="1099"/>
    <x v="2316"/>
    <x v="602"/>
    <x v="423"/>
    <x v="2795"/>
    <x v="0"/>
  </r>
  <r>
    <x v="51"/>
    <x v="5322"/>
    <x v="170"/>
    <x v="0"/>
    <x v="3696"/>
    <x v="980"/>
    <x v="270"/>
    <x v="555"/>
    <x v="1099"/>
    <x v="2316"/>
    <x v="602"/>
    <x v="423"/>
    <x v="3396"/>
    <x v="0"/>
  </r>
  <r>
    <x v="51"/>
    <x v="5338"/>
    <x v="329"/>
    <x v="0"/>
    <x v="2715"/>
    <x v="980"/>
    <x v="270"/>
    <x v="89"/>
    <x v="1099"/>
    <x v="2316"/>
    <x v="602"/>
    <x v="423"/>
    <x v="1626"/>
    <x v="0"/>
  </r>
  <r>
    <x v="51"/>
    <x v="5361"/>
    <x v="943"/>
    <x v="0"/>
    <x v="579"/>
    <x v="980"/>
    <x v="270"/>
    <x v="65"/>
    <x v="1099"/>
    <x v="2316"/>
    <x v="602"/>
    <x v="423"/>
    <x v="1067"/>
    <x v="0"/>
  </r>
  <r>
    <x v="51"/>
    <x v="5361"/>
    <x v="943"/>
    <x v="0"/>
    <x v="578"/>
    <x v="980"/>
    <x v="270"/>
    <x v="845"/>
    <x v="1099"/>
    <x v="2316"/>
    <x v="275"/>
    <x v="423"/>
    <x v="2321"/>
    <x v="0"/>
  </r>
  <r>
    <x v="51"/>
    <x v="5361"/>
    <x v="943"/>
    <x v="0"/>
    <x v="578"/>
    <x v="980"/>
    <x v="270"/>
    <x v="92"/>
    <x v="1099"/>
    <x v="2316"/>
    <x v="602"/>
    <x v="423"/>
    <x v="1742"/>
    <x v="0"/>
  </r>
  <r>
    <x v="51"/>
    <x v="5361"/>
    <x v="943"/>
    <x v="0"/>
    <x v="578"/>
    <x v="980"/>
    <x v="270"/>
    <x v="155"/>
    <x v="1099"/>
    <x v="2316"/>
    <x v="602"/>
    <x v="423"/>
    <x v="2321"/>
    <x v="0"/>
  </r>
  <r>
    <x v="51"/>
    <x v="5364"/>
    <x v="943"/>
    <x v="0"/>
    <x v="3406"/>
    <x v="980"/>
    <x v="270"/>
    <x v="668"/>
    <x v="1099"/>
    <x v="2316"/>
    <x v="602"/>
    <x v="423"/>
    <x v="3568"/>
    <x v="0"/>
  </r>
  <r>
    <x v="51"/>
    <x v="5223"/>
    <x v="75"/>
    <x v="0"/>
    <x v="2647"/>
    <x v="980"/>
    <x v="270"/>
    <x v="376"/>
    <x v="1099"/>
    <x v="2316"/>
    <x v="602"/>
    <x v="423"/>
    <x v="3101"/>
    <x v="0"/>
  </r>
  <r>
    <x v="51"/>
    <x v="5370"/>
    <x v="943"/>
    <x v="0"/>
    <x v="4254"/>
    <x v="980"/>
    <x v="270"/>
    <x v="65"/>
    <x v="1099"/>
    <x v="2316"/>
    <x v="602"/>
    <x v="423"/>
    <x v="1067"/>
    <x v="0"/>
  </r>
  <r>
    <x v="51"/>
    <x v="5381"/>
    <x v="544"/>
    <x v="0"/>
    <x v="2977"/>
    <x v="980"/>
    <x v="270"/>
    <x v="155"/>
    <x v="1099"/>
    <x v="2316"/>
    <x v="602"/>
    <x v="423"/>
    <x v="2321"/>
    <x v="0"/>
  </r>
  <r>
    <x v="51"/>
    <x v="5396"/>
    <x v="785"/>
    <x v="0"/>
    <x v="1198"/>
    <x v="980"/>
    <x v="270"/>
    <x v="92"/>
    <x v="1099"/>
    <x v="2316"/>
    <x v="602"/>
    <x v="423"/>
    <x v="1742"/>
    <x v="0"/>
  </r>
  <r>
    <x v="51"/>
    <x v="5400"/>
    <x v="75"/>
    <x v="0"/>
    <x v="2987"/>
    <x v="980"/>
    <x v="270"/>
    <x v="670"/>
    <x v="1099"/>
    <x v="2316"/>
    <x v="602"/>
    <x v="423"/>
    <x v="3576"/>
    <x v="0"/>
  </r>
  <r>
    <x v="51"/>
    <x v="5412"/>
    <x v="943"/>
    <x v="0"/>
    <x v="1249"/>
    <x v="980"/>
    <x v="270"/>
    <x v="122"/>
    <x v="1099"/>
    <x v="2316"/>
    <x v="602"/>
    <x v="423"/>
    <x v="2118"/>
    <x v="0"/>
  </r>
  <r>
    <x v="51"/>
    <x v="5844"/>
    <x v="659"/>
    <x v="0"/>
    <x v="1281"/>
    <x v="980"/>
    <x v="270"/>
    <x v="92"/>
    <x v="1099"/>
    <x v="2316"/>
    <x v="602"/>
    <x v="423"/>
    <x v="1742"/>
    <x v="0"/>
  </r>
  <r>
    <x v="51"/>
    <x v="5478"/>
    <x v="877"/>
    <x v="0"/>
    <x v="2982"/>
    <x v="980"/>
    <x v="270"/>
    <x v="65"/>
    <x v="1099"/>
    <x v="2316"/>
    <x v="602"/>
    <x v="423"/>
    <x v="1067"/>
    <x v="0"/>
  </r>
  <r>
    <x v="51"/>
    <x v="5479"/>
    <x v="726"/>
    <x v="0"/>
    <x v="2683"/>
    <x v="980"/>
    <x v="270"/>
    <x v="356"/>
    <x v="1099"/>
    <x v="2316"/>
    <x v="602"/>
    <x v="423"/>
    <x v="3054"/>
    <x v="0"/>
  </r>
  <r>
    <x v="51"/>
    <x v="5486"/>
    <x v="510"/>
    <x v="0"/>
    <x v="4712"/>
    <x v="980"/>
    <x v="270"/>
    <x v="54"/>
    <x v="1099"/>
    <x v="2316"/>
    <x v="602"/>
    <x v="423"/>
    <x v="694"/>
    <x v="0"/>
  </r>
  <r>
    <x v="51"/>
    <x v="5489"/>
    <x v="176"/>
    <x v="0"/>
    <x v="4625"/>
    <x v="980"/>
    <x v="270"/>
    <x v="92"/>
    <x v="1099"/>
    <x v="2316"/>
    <x v="602"/>
    <x v="423"/>
    <x v="1742"/>
    <x v="0"/>
  </r>
  <r>
    <x v="51"/>
    <x v="5497"/>
    <x v="355"/>
    <x v="0"/>
    <x v="2469"/>
    <x v="980"/>
    <x v="270"/>
    <x v="155"/>
    <x v="1099"/>
    <x v="2316"/>
    <x v="602"/>
    <x v="423"/>
    <x v="2321"/>
    <x v="0"/>
  </r>
  <r>
    <x v="51"/>
    <x v="5505"/>
    <x v="308"/>
    <x v="0"/>
    <x v="8"/>
    <x v="980"/>
    <x v="270"/>
    <x v="92"/>
    <x v="1099"/>
    <x v="2316"/>
    <x v="602"/>
    <x v="423"/>
    <x v="1742"/>
    <x v="0"/>
  </r>
  <r>
    <x v="51"/>
    <x v="5506"/>
    <x v="75"/>
    <x v="0"/>
    <x v="2977"/>
    <x v="980"/>
    <x v="270"/>
    <x v="92"/>
    <x v="1099"/>
    <x v="2316"/>
    <x v="602"/>
    <x v="423"/>
    <x v="1742"/>
    <x v="0"/>
  </r>
  <r>
    <x v="51"/>
    <x v="5512"/>
    <x v="765"/>
    <x v="0"/>
    <x v="3928"/>
    <x v="980"/>
    <x v="270"/>
    <x v="154"/>
    <x v="1099"/>
    <x v="2316"/>
    <x v="602"/>
    <x v="423"/>
    <x v="2316"/>
    <x v="0"/>
  </r>
  <r>
    <x v="51"/>
    <x v="5512"/>
    <x v="765"/>
    <x v="0"/>
    <x v="4830"/>
    <x v="980"/>
    <x v="270"/>
    <x v="155"/>
    <x v="1099"/>
    <x v="2316"/>
    <x v="602"/>
    <x v="423"/>
    <x v="2321"/>
    <x v="0"/>
  </r>
  <r>
    <x v="51"/>
    <x v="5558"/>
    <x v="287"/>
    <x v="0"/>
    <x v="2977"/>
    <x v="980"/>
    <x v="270"/>
    <x v="70"/>
    <x v="1099"/>
    <x v="2316"/>
    <x v="415"/>
    <x v="423"/>
    <x v="2959"/>
    <x v="0"/>
  </r>
  <r>
    <x v="51"/>
    <x v="5558"/>
    <x v="287"/>
    <x v="0"/>
    <x v="2977"/>
    <x v="980"/>
    <x v="270"/>
    <x v="70"/>
    <x v="1099"/>
    <x v="2316"/>
    <x v="602"/>
    <x v="423"/>
    <x v="1194"/>
    <x v="0"/>
  </r>
  <r>
    <x v="51"/>
    <x v="5565"/>
    <x v="905"/>
    <x v="0"/>
    <x v="1553"/>
    <x v="980"/>
    <x v="270"/>
    <x v="155"/>
    <x v="1099"/>
    <x v="2316"/>
    <x v="602"/>
    <x v="423"/>
    <x v="2321"/>
    <x v="0"/>
  </r>
  <r>
    <x v="51"/>
    <x v="5569"/>
    <x v="363"/>
    <x v="0"/>
    <x v="2397"/>
    <x v="980"/>
    <x v="270"/>
    <x v="70"/>
    <x v="1099"/>
    <x v="2316"/>
    <x v="602"/>
    <x v="423"/>
    <x v="1194"/>
    <x v="0"/>
  </r>
  <r>
    <x v="51"/>
    <x v="5575"/>
    <x v="75"/>
    <x v="0"/>
    <x v="1329"/>
    <x v="980"/>
    <x v="270"/>
    <x v="92"/>
    <x v="1099"/>
    <x v="2316"/>
    <x v="602"/>
    <x v="423"/>
    <x v="1742"/>
    <x v="0"/>
  </r>
  <r>
    <x v="51"/>
    <x v="5579"/>
    <x v="432"/>
    <x v="0"/>
    <x v="4247"/>
    <x v="980"/>
    <x v="270"/>
    <x v="65"/>
    <x v="1099"/>
    <x v="2316"/>
    <x v="602"/>
    <x v="423"/>
    <x v="1067"/>
    <x v="0"/>
  </r>
  <r>
    <x v="51"/>
    <x v="5587"/>
    <x v="89"/>
    <x v="0"/>
    <x v="4066"/>
    <x v="980"/>
    <x v="270"/>
    <x v="65"/>
    <x v="1099"/>
    <x v="2316"/>
    <x v="602"/>
    <x v="423"/>
    <x v="1067"/>
    <x v="0"/>
  </r>
  <r>
    <x v="51"/>
    <x v="5588"/>
    <x v="61"/>
    <x v="0"/>
    <x v="2321"/>
    <x v="980"/>
    <x v="270"/>
    <x v="122"/>
    <x v="1099"/>
    <x v="2316"/>
    <x v="602"/>
    <x v="423"/>
    <x v="2118"/>
    <x v="0"/>
  </r>
  <r>
    <x v="51"/>
    <x v="5723"/>
    <x v="943"/>
    <x v="0"/>
    <x v="3346"/>
    <x v="980"/>
    <x v="270"/>
    <x v="223"/>
    <x v="1099"/>
    <x v="2316"/>
    <x v="602"/>
    <x v="423"/>
    <x v="2662"/>
    <x v="0"/>
  </r>
  <r>
    <x v="51"/>
    <x v="5724"/>
    <x v="943"/>
    <x v="0"/>
    <x v="3346"/>
    <x v="980"/>
    <x v="270"/>
    <x v="223"/>
    <x v="1099"/>
    <x v="2316"/>
    <x v="602"/>
    <x v="423"/>
    <x v="2662"/>
    <x v="0"/>
  </r>
  <r>
    <x v="51"/>
    <x v="5741"/>
    <x v="61"/>
    <x v="0"/>
    <x v="1196"/>
    <x v="980"/>
    <x v="270"/>
    <x v="155"/>
    <x v="1099"/>
    <x v="2316"/>
    <x v="602"/>
    <x v="423"/>
    <x v="2321"/>
    <x v="0"/>
  </r>
  <r>
    <x v="51"/>
    <x v="5742"/>
    <x v="785"/>
    <x v="0"/>
    <x v="3424"/>
    <x v="980"/>
    <x v="270"/>
    <x v="233"/>
    <x v="1099"/>
    <x v="2316"/>
    <x v="602"/>
    <x v="423"/>
    <x v="2697"/>
    <x v="0"/>
  </r>
  <r>
    <x v="51"/>
    <x v="5747"/>
    <x v="750"/>
    <x v="0"/>
    <x v="611"/>
    <x v="980"/>
    <x v="270"/>
    <x v="351"/>
    <x v="1099"/>
    <x v="2316"/>
    <x v="602"/>
    <x v="423"/>
    <x v="3039"/>
    <x v="0"/>
  </r>
  <r>
    <x v="51"/>
    <x v="5797"/>
    <x v="589"/>
    <x v="0"/>
    <x v="2655"/>
    <x v="980"/>
    <x v="270"/>
    <x v="49"/>
    <x v="1099"/>
    <x v="2316"/>
    <x v="602"/>
    <x v="423"/>
    <x v="465"/>
    <x v="0"/>
  </r>
  <r>
    <x v="51"/>
    <x v="5798"/>
    <x v="250"/>
    <x v="0"/>
    <x v="2081"/>
    <x v="980"/>
    <x v="270"/>
    <x v="106"/>
    <x v="1099"/>
    <x v="2316"/>
    <x v="602"/>
    <x v="423"/>
    <x v="1921"/>
    <x v="0"/>
  </r>
  <r>
    <x v="51"/>
    <x v="5837"/>
    <x v="75"/>
    <x v="0"/>
    <x v="1328"/>
    <x v="980"/>
    <x v="270"/>
    <x v="187"/>
    <x v="1099"/>
    <x v="2316"/>
    <x v="602"/>
    <x v="423"/>
    <x v="2542"/>
    <x v="0"/>
  </r>
  <r>
    <x v="51"/>
    <x v="5844"/>
    <x v="660"/>
    <x v="0"/>
    <x v="1281"/>
    <x v="980"/>
    <x v="270"/>
    <x v="155"/>
    <x v="1099"/>
    <x v="2316"/>
    <x v="602"/>
    <x v="423"/>
    <x v="2321"/>
    <x v="0"/>
  </r>
  <r>
    <x v="51"/>
    <x v="5851"/>
    <x v="439"/>
    <x v="0"/>
    <x v="1609"/>
    <x v="980"/>
    <x v="270"/>
    <x v="122"/>
    <x v="1099"/>
    <x v="2316"/>
    <x v="602"/>
    <x v="423"/>
    <x v="2118"/>
    <x v="0"/>
  </r>
  <r>
    <x v="51"/>
    <x v="5852"/>
    <x v="61"/>
    <x v="0"/>
    <x v="2693"/>
    <x v="980"/>
    <x v="270"/>
    <x v="199"/>
    <x v="1099"/>
    <x v="2316"/>
    <x v="602"/>
    <x v="423"/>
    <x v="2592"/>
    <x v="0"/>
  </r>
  <r>
    <x v="51"/>
    <x v="5853"/>
    <x v="170"/>
    <x v="0"/>
    <x v="2870"/>
    <x v="980"/>
    <x v="270"/>
    <x v="301"/>
    <x v="1099"/>
    <x v="2316"/>
    <x v="602"/>
    <x v="423"/>
    <x v="2911"/>
    <x v="0"/>
  </r>
  <r>
    <x v="51"/>
    <x v="5863"/>
    <x v="805"/>
    <x v="0"/>
    <x v="4044"/>
    <x v="980"/>
    <x v="270"/>
    <x v="635"/>
    <x v="1099"/>
    <x v="2316"/>
    <x v="602"/>
    <x v="423"/>
    <x v="3518"/>
    <x v="0"/>
  </r>
  <r>
    <x v="51"/>
    <x v="6045"/>
    <x v="61"/>
    <x v="0"/>
    <x v="2169"/>
    <x v="980"/>
    <x v="148"/>
    <x v="845"/>
    <x v="1099"/>
    <x v="2316"/>
    <x v="602"/>
    <x v="423"/>
    <x v="3414"/>
    <x v="0"/>
  </r>
  <r>
    <x v="51"/>
    <x v="6100"/>
    <x v="61"/>
    <x v="0"/>
    <x v="4191"/>
    <x v="980"/>
    <x v="270"/>
    <x v="122"/>
    <x v="1099"/>
    <x v="2316"/>
    <x v="602"/>
    <x v="423"/>
    <x v="2118"/>
    <x v="0"/>
  </r>
  <r>
    <x v="51"/>
    <x v="6091"/>
    <x v="75"/>
    <x v="0"/>
    <x v="618"/>
    <x v="980"/>
    <x v="270"/>
    <x v="173"/>
    <x v="1099"/>
    <x v="2316"/>
    <x v="602"/>
    <x v="423"/>
    <x v="2435"/>
    <x v="0"/>
  </r>
  <r>
    <x v="51"/>
    <x v="6093"/>
    <x v="61"/>
    <x v="0"/>
    <x v="2324"/>
    <x v="980"/>
    <x v="270"/>
    <x v="42"/>
    <x v="1099"/>
    <x v="2316"/>
    <x v="602"/>
    <x v="423"/>
    <x v="350"/>
    <x v="0"/>
  </r>
  <r>
    <x v="51"/>
    <x v="6096"/>
    <x v="75"/>
    <x v="0"/>
    <x v="1960"/>
    <x v="980"/>
    <x v="270"/>
    <x v="65"/>
    <x v="1099"/>
    <x v="2316"/>
    <x v="602"/>
    <x v="423"/>
    <x v="1067"/>
    <x v="0"/>
  </r>
  <r>
    <x v="51"/>
    <x v="6104"/>
    <x v="61"/>
    <x v="0"/>
    <x v="4182"/>
    <x v="980"/>
    <x v="270"/>
    <x v="263"/>
    <x v="1099"/>
    <x v="2316"/>
    <x v="182"/>
    <x v="423"/>
    <x v="2962"/>
    <x v="0"/>
  </r>
  <r>
    <x v="51"/>
    <x v="6104"/>
    <x v="61"/>
    <x v="0"/>
    <x v="2899"/>
    <x v="980"/>
    <x v="270"/>
    <x v="179"/>
    <x v="1099"/>
    <x v="2316"/>
    <x v="602"/>
    <x v="423"/>
    <x v="2488"/>
    <x v="0"/>
  </r>
  <r>
    <x v="51"/>
    <x v="6104"/>
    <x v="61"/>
    <x v="0"/>
    <x v="4182"/>
    <x v="980"/>
    <x v="270"/>
    <x v="213"/>
    <x v="1099"/>
    <x v="2316"/>
    <x v="602"/>
    <x v="423"/>
    <x v="2636"/>
    <x v="0"/>
  </r>
  <r>
    <x v="51"/>
    <x v="6104"/>
    <x v="61"/>
    <x v="0"/>
    <x v="2899"/>
    <x v="980"/>
    <x v="270"/>
    <x v="122"/>
    <x v="1099"/>
    <x v="2316"/>
    <x v="602"/>
    <x v="423"/>
    <x v="2118"/>
    <x v="0"/>
  </r>
  <r>
    <x v="51"/>
    <x v="6104"/>
    <x v="61"/>
    <x v="0"/>
    <x v="2899"/>
    <x v="980"/>
    <x v="270"/>
    <x v="133"/>
    <x v="1099"/>
    <x v="2316"/>
    <x v="602"/>
    <x v="423"/>
    <x v="2187"/>
    <x v="0"/>
  </r>
  <r>
    <x v="51"/>
    <x v="6105"/>
    <x v="943"/>
    <x v="0"/>
    <x v="3346"/>
    <x v="980"/>
    <x v="270"/>
    <x v="845"/>
    <x v="852"/>
    <x v="2025"/>
    <x v="602"/>
    <x v="423"/>
    <x v="2464"/>
    <x v="0"/>
  </r>
  <r>
    <x v="51"/>
    <x v="6105"/>
    <x v="943"/>
    <x v="0"/>
    <x v="4862"/>
    <x v="980"/>
    <x v="270"/>
    <x v="124"/>
    <x v="1099"/>
    <x v="2316"/>
    <x v="602"/>
    <x v="423"/>
    <x v="2147"/>
    <x v="0"/>
  </r>
  <r>
    <x v="51"/>
    <x v="6105"/>
    <x v="943"/>
    <x v="0"/>
    <x v="1498"/>
    <x v="980"/>
    <x v="270"/>
    <x v="70"/>
    <x v="1099"/>
    <x v="2316"/>
    <x v="602"/>
    <x v="423"/>
    <x v="1194"/>
    <x v="0"/>
  </r>
  <r>
    <x v="51"/>
    <x v="6105"/>
    <x v="943"/>
    <x v="0"/>
    <x v="1498"/>
    <x v="980"/>
    <x v="270"/>
    <x v="133"/>
    <x v="1099"/>
    <x v="2316"/>
    <x v="602"/>
    <x v="423"/>
    <x v="2187"/>
    <x v="0"/>
  </r>
  <r>
    <x v="51"/>
    <x v="6105"/>
    <x v="943"/>
    <x v="0"/>
    <x v="3346"/>
    <x v="980"/>
    <x v="270"/>
    <x v="257"/>
    <x v="1099"/>
    <x v="2316"/>
    <x v="602"/>
    <x v="423"/>
    <x v="2767"/>
    <x v="0"/>
  </r>
  <r>
    <x v="51"/>
    <x v="6105"/>
    <x v="943"/>
    <x v="0"/>
    <x v="3346"/>
    <x v="980"/>
    <x v="270"/>
    <x v="122"/>
    <x v="1099"/>
    <x v="2316"/>
    <x v="602"/>
    <x v="423"/>
    <x v="2118"/>
    <x v="0"/>
  </r>
  <r>
    <x v="51"/>
    <x v="6105"/>
    <x v="943"/>
    <x v="0"/>
    <x v="1249"/>
    <x v="980"/>
    <x v="270"/>
    <x v="187"/>
    <x v="1099"/>
    <x v="2316"/>
    <x v="602"/>
    <x v="423"/>
    <x v="2542"/>
    <x v="0"/>
  </r>
  <r>
    <x v="51"/>
    <x v="6105"/>
    <x v="943"/>
    <x v="0"/>
    <x v="1498"/>
    <x v="980"/>
    <x v="270"/>
    <x v="187"/>
    <x v="1099"/>
    <x v="2316"/>
    <x v="602"/>
    <x v="423"/>
    <x v="2542"/>
    <x v="0"/>
  </r>
  <r>
    <x v="51"/>
    <x v="6105"/>
    <x v="943"/>
    <x v="0"/>
    <x v="3346"/>
    <x v="980"/>
    <x v="270"/>
    <x v="490"/>
    <x v="1099"/>
    <x v="2316"/>
    <x v="602"/>
    <x v="423"/>
    <x v="3302"/>
    <x v="0"/>
  </r>
  <r>
    <x v="51"/>
    <x v="6105"/>
    <x v="943"/>
    <x v="0"/>
    <x v="1498"/>
    <x v="980"/>
    <x v="270"/>
    <x v="65"/>
    <x v="1099"/>
    <x v="2316"/>
    <x v="602"/>
    <x v="423"/>
    <x v="1067"/>
    <x v="0"/>
  </r>
  <r>
    <x v="51"/>
    <x v="6109"/>
    <x v="308"/>
    <x v="0"/>
    <x v="8"/>
    <x v="980"/>
    <x v="270"/>
    <x v="263"/>
    <x v="1099"/>
    <x v="2316"/>
    <x v="602"/>
    <x v="423"/>
    <x v="2795"/>
    <x v="0"/>
  </r>
  <r>
    <x v="51"/>
    <x v="6225"/>
    <x v="75"/>
    <x v="0"/>
    <x v="1326"/>
    <x v="980"/>
    <x v="270"/>
    <x v="40"/>
    <x v="1099"/>
    <x v="2316"/>
    <x v="602"/>
    <x v="423"/>
    <x v="319"/>
    <x v="0"/>
  </r>
  <r>
    <x v="51"/>
    <x v="6230"/>
    <x v="943"/>
    <x v="0"/>
    <x v="4026"/>
    <x v="980"/>
    <x v="270"/>
    <x v="122"/>
    <x v="1099"/>
    <x v="2316"/>
    <x v="602"/>
    <x v="423"/>
    <x v="2118"/>
    <x v="0"/>
  </r>
  <r>
    <x v="51"/>
    <x v="6230"/>
    <x v="943"/>
    <x v="0"/>
    <x v="4026"/>
    <x v="980"/>
    <x v="270"/>
    <x v="155"/>
    <x v="1099"/>
    <x v="2316"/>
    <x v="602"/>
    <x v="423"/>
    <x v="2321"/>
    <x v="0"/>
  </r>
  <r>
    <x v="51"/>
    <x v="6234"/>
    <x v="943"/>
    <x v="0"/>
    <x v="2912"/>
    <x v="980"/>
    <x v="270"/>
    <x v="465"/>
    <x v="1099"/>
    <x v="2316"/>
    <x v="602"/>
    <x v="423"/>
    <x v="3267"/>
    <x v="0"/>
  </r>
  <r>
    <x v="51"/>
    <x v="6249"/>
    <x v="937"/>
    <x v="0"/>
    <x v="4789"/>
    <x v="980"/>
    <x v="270"/>
    <x v="228"/>
    <x v="1099"/>
    <x v="2316"/>
    <x v="602"/>
    <x v="423"/>
    <x v="2679"/>
    <x v="0"/>
  </r>
  <r>
    <x v="51"/>
    <x v="6307"/>
    <x v="173"/>
    <x v="0"/>
    <x v="1341"/>
    <x v="980"/>
    <x v="270"/>
    <x v="65"/>
    <x v="1099"/>
    <x v="2316"/>
    <x v="602"/>
    <x v="423"/>
    <x v="1067"/>
    <x v="0"/>
  </r>
  <r>
    <x v="51"/>
    <x v="6338"/>
    <x v="124"/>
    <x v="0"/>
    <x v="1335"/>
    <x v="980"/>
    <x v="270"/>
    <x v="133"/>
    <x v="1099"/>
    <x v="2316"/>
    <x v="602"/>
    <x v="423"/>
    <x v="2187"/>
    <x v="0"/>
  </r>
  <r>
    <x v="51"/>
    <x v="6360"/>
    <x v="170"/>
    <x v="0"/>
    <x v="3696"/>
    <x v="980"/>
    <x v="270"/>
    <x v="179"/>
    <x v="1099"/>
    <x v="2316"/>
    <x v="602"/>
    <x v="423"/>
    <x v="2488"/>
    <x v="0"/>
  </r>
  <r>
    <x v="51"/>
    <x v="6438"/>
    <x v="943"/>
    <x v="0"/>
    <x v="2663"/>
    <x v="980"/>
    <x v="270"/>
    <x v="210"/>
    <x v="1099"/>
    <x v="2316"/>
    <x v="602"/>
    <x v="423"/>
    <x v="2626"/>
    <x v="0"/>
  </r>
  <r>
    <x v="51"/>
    <x v="15"/>
    <x v="230"/>
    <x v="0"/>
    <x v="3063"/>
    <x v="980"/>
    <x v="270"/>
    <x v="845"/>
    <x v="1099"/>
    <x v="255"/>
    <x v="602"/>
    <x v="423"/>
    <x v="160"/>
    <x v="1"/>
  </r>
  <r>
    <x v="51"/>
    <x v="26"/>
    <x v="505"/>
    <x v="0"/>
    <x v="3287"/>
    <x v="980"/>
    <x v="270"/>
    <x v="845"/>
    <x v="684"/>
    <x v="1098"/>
    <x v="602"/>
    <x v="423"/>
    <x v="1485"/>
    <x v="1"/>
  </r>
  <r>
    <x v="51"/>
    <x v="28"/>
    <x v="943"/>
    <x v="0"/>
    <x v="4576"/>
    <x v="980"/>
    <x v="270"/>
    <x v="845"/>
    <x v="1099"/>
    <x v="2316"/>
    <x v="602"/>
    <x v="287"/>
    <x v="1067"/>
    <x v="1"/>
  </r>
  <r>
    <x v="51"/>
    <x v="32"/>
    <x v="529"/>
    <x v="0"/>
    <x v="1228"/>
    <x v="980"/>
    <x v="270"/>
    <x v="845"/>
    <x v="1099"/>
    <x v="2316"/>
    <x v="81"/>
    <x v="423"/>
    <x v="772"/>
    <x v="1"/>
  </r>
  <r>
    <x v="51"/>
    <x v="57"/>
    <x v="308"/>
    <x v="0"/>
    <x v="875"/>
    <x v="980"/>
    <x v="270"/>
    <x v="845"/>
    <x v="1099"/>
    <x v="2316"/>
    <x v="105"/>
    <x v="423"/>
    <x v="1067"/>
    <x v="1"/>
  </r>
  <r>
    <x v="51"/>
    <x v="96"/>
    <x v="432"/>
    <x v="0"/>
    <x v="4214"/>
    <x v="980"/>
    <x v="270"/>
    <x v="845"/>
    <x v="1099"/>
    <x v="103"/>
    <x v="602"/>
    <x v="423"/>
    <x v="59"/>
    <x v="1"/>
  </r>
  <r>
    <x v="51"/>
    <x v="103"/>
    <x v="61"/>
    <x v="0"/>
    <x v="4503"/>
    <x v="980"/>
    <x v="270"/>
    <x v="845"/>
    <x v="1099"/>
    <x v="2316"/>
    <x v="81"/>
    <x v="423"/>
    <x v="772"/>
    <x v="1"/>
  </r>
  <r>
    <x v="51"/>
    <x v="109"/>
    <x v="682"/>
    <x v="0"/>
    <x v="3102"/>
    <x v="980"/>
    <x v="270"/>
    <x v="845"/>
    <x v="1099"/>
    <x v="2316"/>
    <x v="378"/>
    <x v="423"/>
    <x v="2731"/>
    <x v="1"/>
  </r>
  <r>
    <x v="51"/>
    <x v="162"/>
    <x v="943"/>
    <x v="0"/>
    <x v="3130"/>
    <x v="980"/>
    <x v="270"/>
    <x v="845"/>
    <x v="1099"/>
    <x v="2316"/>
    <x v="306"/>
    <x v="170"/>
    <x v="2568"/>
    <x v="1"/>
  </r>
  <r>
    <x v="51"/>
    <x v="201"/>
    <x v="425"/>
    <x v="0"/>
    <x v="888"/>
    <x v="980"/>
    <x v="270"/>
    <x v="845"/>
    <x v="1099"/>
    <x v="2316"/>
    <x v="81"/>
    <x v="423"/>
    <x v="772"/>
    <x v="1"/>
  </r>
  <r>
    <x v="51"/>
    <x v="205"/>
    <x v="871"/>
    <x v="0"/>
    <x v="4209"/>
    <x v="980"/>
    <x v="270"/>
    <x v="845"/>
    <x v="1099"/>
    <x v="2316"/>
    <x v="40"/>
    <x v="423"/>
    <x v="254"/>
    <x v="1"/>
  </r>
  <r>
    <x v="51"/>
    <x v="214"/>
    <x v="824"/>
    <x v="0"/>
    <x v="3115"/>
    <x v="980"/>
    <x v="270"/>
    <x v="845"/>
    <x v="1099"/>
    <x v="53"/>
    <x v="602"/>
    <x v="423"/>
    <x v="33"/>
    <x v="1"/>
  </r>
  <r>
    <x v="51"/>
    <x v="215"/>
    <x v="40"/>
    <x v="0"/>
    <x v="899"/>
    <x v="980"/>
    <x v="270"/>
    <x v="845"/>
    <x v="1099"/>
    <x v="2316"/>
    <x v="338"/>
    <x v="423"/>
    <x v="2593"/>
    <x v="1"/>
  </r>
  <r>
    <x v="51"/>
    <x v="227"/>
    <x v="61"/>
    <x v="0"/>
    <x v="4504"/>
    <x v="980"/>
    <x v="270"/>
    <x v="845"/>
    <x v="1099"/>
    <x v="2316"/>
    <x v="392"/>
    <x v="47"/>
    <x v="2778"/>
    <x v="1"/>
  </r>
  <r>
    <x v="51"/>
    <x v="232"/>
    <x v="478"/>
    <x v="0"/>
    <x v="4723"/>
    <x v="980"/>
    <x v="270"/>
    <x v="92"/>
    <x v="1099"/>
    <x v="2316"/>
    <x v="602"/>
    <x v="423"/>
    <x v="1742"/>
    <x v="1"/>
  </r>
  <r>
    <x v="51"/>
    <x v="239"/>
    <x v="484"/>
    <x v="0"/>
    <x v="2548"/>
    <x v="980"/>
    <x v="270"/>
    <x v="845"/>
    <x v="1099"/>
    <x v="271"/>
    <x v="602"/>
    <x v="423"/>
    <x v="169"/>
    <x v="1"/>
  </r>
  <r>
    <x v="51"/>
    <x v="242"/>
    <x v="943"/>
    <x v="0"/>
    <x v="4540"/>
    <x v="980"/>
    <x v="270"/>
    <x v="845"/>
    <x v="289"/>
    <x v="1360"/>
    <x v="602"/>
    <x v="423"/>
    <x v="1312"/>
    <x v="1"/>
  </r>
  <r>
    <x v="51"/>
    <x v="245"/>
    <x v="61"/>
    <x v="0"/>
    <x v="3071"/>
    <x v="980"/>
    <x v="270"/>
    <x v="845"/>
    <x v="1099"/>
    <x v="114"/>
    <x v="602"/>
    <x v="423"/>
    <x v="70"/>
    <x v="1"/>
  </r>
  <r>
    <x v="51"/>
    <x v="255"/>
    <x v="785"/>
    <x v="0"/>
    <x v="3458"/>
    <x v="980"/>
    <x v="270"/>
    <x v="845"/>
    <x v="639"/>
    <x v="1839"/>
    <x v="602"/>
    <x v="423"/>
    <x v="2080"/>
    <x v="1"/>
  </r>
  <r>
    <x v="51"/>
    <x v="267"/>
    <x v="61"/>
    <x v="0"/>
    <x v="2619"/>
    <x v="980"/>
    <x v="270"/>
    <x v="845"/>
    <x v="1099"/>
    <x v="2316"/>
    <x v="294"/>
    <x v="423"/>
    <x v="2435"/>
    <x v="1"/>
  </r>
  <r>
    <x v="51"/>
    <x v="276"/>
    <x v="430"/>
    <x v="0"/>
    <x v="3118"/>
    <x v="980"/>
    <x v="270"/>
    <x v="845"/>
    <x v="1099"/>
    <x v="2316"/>
    <x v="266"/>
    <x v="162"/>
    <x v="2419"/>
    <x v="1"/>
  </r>
  <r>
    <x v="51"/>
    <x v="277"/>
    <x v="484"/>
    <x v="0"/>
    <x v="2512"/>
    <x v="980"/>
    <x v="270"/>
    <x v="845"/>
    <x v="745"/>
    <x v="1663"/>
    <x v="602"/>
    <x v="423"/>
    <x v="1961"/>
    <x v="1"/>
  </r>
  <r>
    <x v="51"/>
    <x v="294"/>
    <x v="908"/>
    <x v="0"/>
    <x v="2265"/>
    <x v="980"/>
    <x v="270"/>
    <x v="845"/>
    <x v="1099"/>
    <x v="103"/>
    <x v="602"/>
    <x v="423"/>
    <x v="59"/>
    <x v="1"/>
  </r>
  <r>
    <x v="51"/>
    <x v="299"/>
    <x v="943"/>
    <x v="0"/>
    <x v="3128"/>
    <x v="980"/>
    <x v="270"/>
    <x v="845"/>
    <x v="1099"/>
    <x v="2316"/>
    <x v="81"/>
    <x v="423"/>
    <x v="772"/>
    <x v="1"/>
  </r>
  <r>
    <x v="51"/>
    <x v="308"/>
    <x v="943"/>
    <x v="0"/>
    <x v="2307"/>
    <x v="980"/>
    <x v="270"/>
    <x v="845"/>
    <x v="55"/>
    <x v="585"/>
    <x v="602"/>
    <x v="423"/>
    <x v="450"/>
    <x v="1"/>
  </r>
  <r>
    <x v="51"/>
    <x v="314"/>
    <x v="943"/>
    <x v="0"/>
    <x v="1576"/>
    <x v="980"/>
    <x v="270"/>
    <x v="845"/>
    <x v="289"/>
    <x v="803"/>
    <x v="602"/>
    <x v="423"/>
    <x v="885"/>
    <x v="1"/>
  </r>
  <r>
    <x v="51"/>
    <x v="323"/>
    <x v="61"/>
    <x v="0"/>
    <x v="4442"/>
    <x v="980"/>
    <x v="270"/>
    <x v="845"/>
    <x v="1099"/>
    <x v="2316"/>
    <x v="81"/>
    <x v="423"/>
    <x v="772"/>
    <x v="1"/>
  </r>
  <r>
    <x v="51"/>
    <x v="353"/>
    <x v="75"/>
    <x v="0"/>
    <x v="2132"/>
    <x v="980"/>
    <x v="270"/>
    <x v="845"/>
    <x v="1099"/>
    <x v="2316"/>
    <x v="229"/>
    <x v="423"/>
    <x v="2118"/>
    <x v="1"/>
  </r>
  <r>
    <x v="51"/>
    <x v="383"/>
    <x v="943"/>
    <x v="0"/>
    <x v="3109"/>
    <x v="980"/>
    <x v="270"/>
    <x v="845"/>
    <x v="1099"/>
    <x v="2316"/>
    <x v="81"/>
    <x v="423"/>
    <x v="772"/>
    <x v="1"/>
  </r>
  <r>
    <x v="51"/>
    <x v="391"/>
    <x v="484"/>
    <x v="0"/>
    <x v="2548"/>
    <x v="980"/>
    <x v="270"/>
    <x v="845"/>
    <x v="43"/>
    <x v="1927"/>
    <x v="602"/>
    <x v="423"/>
    <x v="1965"/>
    <x v="1"/>
  </r>
  <r>
    <x v="51"/>
    <x v="392"/>
    <x v="401"/>
    <x v="0"/>
    <x v="3872"/>
    <x v="980"/>
    <x v="270"/>
    <x v="845"/>
    <x v="1099"/>
    <x v="255"/>
    <x v="602"/>
    <x v="423"/>
    <x v="160"/>
    <x v="1"/>
  </r>
  <r>
    <x v="51"/>
    <x v="419"/>
    <x v="908"/>
    <x v="0"/>
    <x v="2265"/>
    <x v="980"/>
    <x v="270"/>
    <x v="845"/>
    <x v="43"/>
    <x v="1904"/>
    <x v="602"/>
    <x v="423"/>
    <x v="1894"/>
    <x v="1"/>
  </r>
  <r>
    <x v="51"/>
    <x v="452"/>
    <x v="943"/>
    <x v="0"/>
    <x v="3099"/>
    <x v="980"/>
    <x v="270"/>
    <x v="845"/>
    <x v="1099"/>
    <x v="255"/>
    <x v="602"/>
    <x v="423"/>
    <x v="160"/>
    <x v="1"/>
  </r>
  <r>
    <x v="51"/>
    <x v="586"/>
    <x v="765"/>
    <x v="0"/>
    <x v="4082"/>
    <x v="980"/>
    <x v="270"/>
    <x v="845"/>
    <x v="299"/>
    <x v="1430"/>
    <x v="602"/>
    <x v="423"/>
    <x v="1369"/>
    <x v="1"/>
  </r>
  <r>
    <x v="51"/>
    <x v="591"/>
    <x v="173"/>
    <x v="0"/>
    <x v="2368"/>
    <x v="980"/>
    <x v="270"/>
    <x v="845"/>
    <x v="684"/>
    <x v="1098"/>
    <x v="602"/>
    <x v="423"/>
    <x v="1485"/>
    <x v="1"/>
  </r>
  <r>
    <x v="51"/>
    <x v="605"/>
    <x v="596"/>
    <x v="0"/>
    <x v="3319"/>
    <x v="980"/>
    <x v="270"/>
    <x v="845"/>
    <x v="1099"/>
    <x v="164"/>
    <x v="602"/>
    <x v="423"/>
    <x v="100"/>
    <x v="1"/>
  </r>
  <r>
    <x v="51"/>
    <x v="609"/>
    <x v="785"/>
    <x v="0"/>
    <x v="2256"/>
    <x v="980"/>
    <x v="270"/>
    <x v="845"/>
    <x v="1099"/>
    <x v="462"/>
    <x v="602"/>
    <x v="423"/>
    <x v="261"/>
    <x v="1"/>
  </r>
  <r>
    <x v="51"/>
    <x v="633"/>
    <x v="560"/>
    <x v="0"/>
    <x v="893"/>
    <x v="980"/>
    <x v="270"/>
    <x v="845"/>
    <x v="684"/>
    <x v="1217"/>
    <x v="602"/>
    <x v="423"/>
    <x v="1569"/>
    <x v="1"/>
  </r>
  <r>
    <x v="51"/>
    <x v="642"/>
    <x v="653"/>
    <x v="0"/>
    <x v="3091"/>
    <x v="980"/>
    <x v="270"/>
    <x v="845"/>
    <x v="365"/>
    <x v="1711"/>
    <x v="602"/>
    <x v="423"/>
    <x v="1785"/>
    <x v="1"/>
  </r>
  <r>
    <x v="51"/>
    <x v="690"/>
    <x v="943"/>
    <x v="0"/>
    <x v="4540"/>
    <x v="980"/>
    <x v="270"/>
    <x v="845"/>
    <x v="1099"/>
    <x v="608"/>
    <x v="602"/>
    <x v="423"/>
    <x v="329"/>
    <x v="1"/>
  </r>
  <r>
    <x v="51"/>
    <x v="716"/>
    <x v="943"/>
    <x v="0"/>
    <x v="3150"/>
    <x v="980"/>
    <x v="270"/>
    <x v="845"/>
    <x v="1099"/>
    <x v="255"/>
    <x v="602"/>
    <x v="423"/>
    <x v="160"/>
    <x v="1"/>
  </r>
  <r>
    <x v="51"/>
    <x v="726"/>
    <x v="273"/>
    <x v="0"/>
    <x v="1573"/>
    <x v="980"/>
    <x v="270"/>
    <x v="845"/>
    <x v="641"/>
    <x v="1861"/>
    <x v="602"/>
    <x v="423"/>
    <x v="2110"/>
    <x v="1"/>
  </r>
  <r>
    <x v="51"/>
    <x v="801"/>
    <x v="75"/>
    <x v="0"/>
    <x v="2132"/>
    <x v="980"/>
    <x v="270"/>
    <x v="845"/>
    <x v="1099"/>
    <x v="45"/>
    <x v="602"/>
    <x v="423"/>
    <x v="29"/>
    <x v="1"/>
  </r>
  <r>
    <x v="51"/>
    <x v="806"/>
    <x v="943"/>
    <x v="0"/>
    <x v="4306"/>
    <x v="980"/>
    <x v="270"/>
    <x v="845"/>
    <x v="1099"/>
    <x v="114"/>
    <x v="602"/>
    <x v="423"/>
    <x v="70"/>
    <x v="1"/>
  </r>
  <r>
    <x v="51"/>
    <x v="809"/>
    <x v="75"/>
    <x v="0"/>
    <x v="2484"/>
    <x v="980"/>
    <x v="270"/>
    <x v="845"/>
    <x v="195"/>
    <x v="1597"/>
    <x v="602"/>
    <x v="423"/>
    <x v="1455"/>
    <x v="1"/>
  </r>
  <r>
    <x v="51"/>
    <x v="815"/>
    <x v="943"/>
    <x v="0"/>
    <x v="3126"/>
    <x v="980"/>
    <x v="270"/>
    <x v="845"/>
    <x v="1099"/>
    <x v="2316"/>
    <x v="81"/>
    <x v="423"/>
    <x v="772"/>
    <x v="1"/>
  </r>
  <r>
    <x v="51"/>
    <x v="879"/>
    <x v="674"/>
    <x v="0"/>
    <x v="3088"/>
    <x v="980"/>
    <x v="270"/>
    <x v="845"/>
    <x v="1099"/>
    <x v="255"/>
    <x v="602"/>
    <x v="423"/>
    <x v="160"/>
    <x v="1"/>
  </r>
  <r>
    <x v="51"/>
    <x v="890"/>
    <x v="87"/>
    <x v="0"/>
    <x v="4207"/>
    <x v="980"/>
    <x v="270"/>
    <x v="845"/>
    <x v="244"/>
    <x v="1009"/>
    <x v="602"/>
    <x v="423"/>
    <x v="998"/>
    <x v="1"/>
  </r>
  <r>
    <x v="51"/>
    <x v="893"/>
    <x v="877"/>
    <x v="0"/>
    <x v="712"/>
    <x v="980"/>
    <x v="270"/>
    <x v="845"/>
    <x v="1099"/>
    <x v="2316"/>
    <x v="81"/>
    <x v="423"/>
    <x v="772"/>
    <x v="1"/>
  </r>
  <r>
    <x v="51"/>
    <x v="936"/>
    <x v="392"/>
    <x v="0"/>
    <x v="1050"/>
    <x v="980"/>
    <x v="270"/>
    <x v="845"/>
    <x v="1099"/>
    <x v="2316"/>
    <x v="81"/>
    <x v="423"/>
    <x v="772"/>
    <x v="1"/>
  </r>
  <r>
    <x v="51"/>
    <x v="989"/>
    <x v="639"/>
    <x v="0"/>
    <x v="4069"/>
    <x v="980"/>
    <x v="270"/>
    <x v="845"/>
    <x v="1099"/>
    <x v="2316"/>
    <x v="190"/>
    <x v="423"/>
    <x v="1833"/>
    <x v="1"/>
  </r>
  <r>
    <x v="51"/>
    <x v="1004"/>
    <x v="943"/>
    <x v="0"/>
    <x v="1626"/>
    <x v="980"/>
    <x v="270"/>
    <x v="845"/>
    <x v="1099"/>
    <x v="2316"/>
    <x v="495"/>
    <x v="414"/>
    <x v="3422"/>
    <x v="1"/>
  </r>
  <r>
    <x v="51"/>
    <x v="1009"/>
    <x v="750"/>
    <x v="0"/>
    <x v="3032"/>
    <x v="980"/>
    <x v="270"/>
    <x v="845"/>
    <x v="1099"/>
    <x v="329"/>
    <x v="602"/>
    <x v="423"/>
    <x v="201"/>
    <x v="1"/>
  </r>
  <r>
    <x v="51"/>
    <x v="1010"/>
    <x v="943"/>
    <x v="0"/>
    <x v="4540"/>
    <x v="980"/>
    <x v="270"/>
    <x v="845"/>
    <x v="1099"/>
    <x v="2316"/>
    <x v="81"/>
    <x v="423"/>
    <x v="772"/>
    <x v="1"/>
  </r>
  <r>
    <x v="51"/>
    <x v="1026"/>
    <x v="75"/>
    <x v="0"/>
    <x v="4103"/>
    <x v="980"/>
    <x v="270"/>
    <x v="845"/>
    <x v="461"/>
    <x v="1719"/>
    <x v="602"/>
    <x v="423"/>
    <x v="1844"/>
    <x v="1"/>
  </r>
  <r>
    <x v="51"/>
    <x v="1037"/>
    <x v="657"/>
    <x v="0"/>
    <x v="3304"/>
    <x v="980"/>
    <x v="270"/>
    <x v="845"/>
    <x v="684"/>
    <x v="1053"/>
    <x v="602"/>
    <x v="423"/>
    <x v="1452"/>
    <x v="1"/>
  </r>
  <r>
    <x v="51"/>
    <x v="1052"/>
    <x v="593"/>
    <x v="0"/>
    <x v="131"/>
    <x v="980"/>
    <x v="270"/>
    <x v="845"/>
    <x v="1099"/>
    <x v="2316"/>
    <x v="47"/>
    <x v="423"/>
    <x v="350"/>
    <x v="1"/>
  </r>
  <r>
    <x v="51"/>
    <x v="1077"/>
    <x v="785"/>
    <x v="0"/>
    <x v="2256"/>
    <x v="980"/>
    <x v="270"/>
    <x v="845"/>
    <x v="7"/>
    <x v="1058"/>
    <x v="602"/>
    <x v="423"/>
    <x v="692"/>
    <x v="1"/>
  </r>
  <r>
    <x v="51"/>
    <x v="1079"/>
    <x v="908"/>
    <x v="0"/>
    <x v="2265"/>
    <x v="980"/>
    <x v="270"/>
    <x v="845"/>
    <x v="1099"/>
    <x v="103"/>
    <x v="602"/>
    <x v="423"/>
    <x v="59"/>
    <x v="1"/>
  </r>
  <r>
    <x v="51"/>
    <x v="1100"/>
    <x v="33"/>
    <x v="0"/>
    <x v="666"/>
    <x v="980"/>
    <x v="270"/>
    <x v="845"/>
    <x v="1099"/>
    <x v="2316"/>
    <x v="602"/>
    <x v="166"/>
    <x v="232"/>
    <x v="1"/>
  </r>
  <r>
    <x v="51"/>
    <x v="1106"/>
    <x v="908"/>
    <x v="0"/>
    <x v="2265"/>
    <x v="980"/>
    <x v="270"/>
    <x v="845"/>
    <x v="641"/>
    <x v="1668"/>
    <x v="602"/>
    <x v="423"/>
    <x v="1889"/>
    <x v="1"/>
  </r>
  <r>
    <x v="51"/>
    <x v="1120"/>
    <x v="798"/>
    <x v="0"/>
    <x v="2227"/>
    <x v="980"/>
    <x v="270"/>
    <x v="845"/>
    <x v="527"/>
    <x v="962"/>
    <x v="602"/>
    <x v="423"/>
    <x v="1229"/>
    <x v="1"/>
  </r>
  <r>
    <x v="51"/>
    <x v="1125"/>
    <x v="61"/>
    <x v="0"/>
    <x v="4444"/>
    <x v="980"/>
    <x v="270"/>
    <x v="845"/>
    <x v="684"/>
    <x v="1399"/>
    <x v="602"/>
    <x v="423"/>
    <x v="1706"/>
    <x v="1"/>
  </r>
  <r>
    <x v="51"/>
    <x v="1128"/>
    <x v="75"/>
    <x v="0"/>
    <x v="2484"/>
    <x v="980"/>
    <x v="270"/>
    <x v="845"/>
    <x v="289"/>
    <x v="1402"/>
    <x v="602"/>
    <x v="423"/>
    <x v="1343"/>
    <x v="1"/>
  </r>
  <r>
    <x v="51"/>
    <x v="1173"/>
    <x v="439"/>
    <x v="0"/>
    <x v="936"/>
    <x v="980"/>
    <x v="270"/>
    <x v="845"/>
    <x v="693"/>
    <x v="984"/>
    <x v="602"/>
    <x v="423"/>
    <x v="1409"/>
    <x v="1"/>
  </r>
  <r>
    <x v="51"/>
    <x v="1211"/>
    <x v="388"/>
    <x v="0"/>
    <x v="3067"/>
    <x v="980"/>
    <x v="270"/>
    <x v="845"/>
    <x v="1099"/>
    <x v="164"/>
    <x v="602"/>
    <x v="423"/>
    <x v="100"/>
    <x v="1"/>
  </r>
  <r>
    <x v="51"/>
    <x v="1221"/>
    <x v="737"/>
    <x v="0"/>
    <x v="3278"/>
    <x v="980"/>
    <x v="270"/>
    <x v="845"/>
    <x v="1099"/>
    <x v="164"/>
    <x v="602"/>
    <x v="423"/>
    <x v="100"/>
    <x v="1"/>
  </r>
  <r>
    <x v="51"/>
    <x v="1238"/>
    <x v="67"/>
    <x v="0"/>
    <x v="4325"/>
    <x v="980"/>
    <x v="270"/>
    <x v="845"/>
    <x v="1099"/>
    <x v="160"/>
    <x v="602"/>
    <x v="423"/>
    <x v="97"/>
    <x v="1"/>
  </r>
  <r>
    <x v="51"/>
    <x v="1298"/>
    <x v="891"/>
    <x v="0"/>
    <x v="2224"/>
    <x v="980"/>
    <x v="270"/>
    <x v="845"/>
    <x v="684"/>
    <x v="820"/>
    <x v="602"/>
    <x v="423"/>
    <x v="1299"/>
    <x v="1"/>
  </r>
  <r>
    <x v="51"/>
    <x v="1331"/>
    <x v="560"/>
    <x v="0"/>
    <x v="2015"/>
    <x v="980"/>
    <x v="270"/>
    <x v="845"/>
    <x v="1099"/>
    <x v="2316"/>
    <x v="182"/>
    <x v="423"/>
    <x v="1742"/>
    <x v="1"/>
  </r>
  <r>
    <x v="51"/>
    <x v="1332"/>
    <x v="484"/>
    <x v="0"/>
    <x v="2548"/>
    <x v="980"/>
    <x v="270"/>
    <x v="845"/>
    <x v="631"/>
    <x v="1058"/>
    <x v="602"/>
    <x v="423"/>
    <x v="1381"/>
    <x v="1"/>
  </r>
  <r>
    <x v="51"/>
    <x v="1347"/>
    <x v="166"/>
    <x v="0"/>
    <x v="1220"/>
    <x v="980"/>
    <x v="270"/>
    <x v="845"/>
    <x v="1099"/>
    <x v="2316"/>
    <x v="81"/>
    <x v="423"/>
    <x v="772"/>
    <x v="1"/>
  </r>
  <r>
    <x v="51"/>
    <x v="1427"/>
    <x v="824"/>
    <x v="0"/>
    <x v="3070"/>
    <x v="980"/>
    <x v="270"/>
    <x v="845"/>
    <x v="1099"/>
    <x v="164"/>
    <x v="602"/>
    <x v="423"/>
    <x v="100"/>
    <x v="1"/>
  </r>
  <r>
    <x v="51"/>
    <x v="1450"/>
    <x v="943"/>
    <x v="0"/>
    <x v="4533"/>
    <x v="980"/>
    <x v="270"/>
    <x v="845"/>
    <x v="1099"/>
    <x v="2316"/>
    <x v="142"/>
    <x v="423"/>
    <x v="1351"/>
    <x v="1"/>
  </r>
  <r>
    <x v="51"/>
    <x v="1452"/>
    <x v="308"/>
    <x v="0"/>
    <x v="1008"/>
    <x v="980"/>
    <x v="270"/>
    <x v="845"/>
    <x v="641"/>
    <x v="1843"/>
    <x v="602"/>
    <x v="423"/>
    <x v="2086"/>
    <x v="1"/>
  </r>
  <r>
    <x v="51"/>
    <x v="1479"/>
    <x v="375"/>
    <x v="0"/>
    <x v="4111"/>
    <x v="980"/>
    <x v="270"/>
    <x v="845"/>
    <x v="1099"/>
    <x v="2316"/>
    <x v="81"/>
    <x v="423"/>
    <x v="772"/>
    <x v="1"/>
  </r>
  <r>
    <x v="51"/>
    <x v="1513"/>
    <x v="889"/>
    <x v="0"/>
    <x v="3062"/>
    <x v="980"/>
    <x v="270"/>
    <x v="845"/>
    <x v="1099"/>
    <x v="1578"/>
    <x v="602"/>
    <x v="423"/>
    <x v="1133"/>
    <x v="1"/>
  </r>
  <r>
    <x v="51"/>
    <x v="1538"/>
    <x v="823"/>
    <x v="0"/>
    <x v="2001"/>
    <x v="980"/>
    <x v="270"/>
    <x v="845"/>
    <x v="1099"/>
    <x v="2316"/>
    <x v="105"/>
    <x v="423"/>
    <x v="1067"/>
    <x v="1"/>
  </r>
  <r>
    <x v="51"/>
    <x v="1550"/>
    <x v="915"/>
    <x v="0"/>
    <x v="2547"/>
    <x v="980"/>
    <x v="270"/>
    <x v="845"/>
    <x v="244"/>
    <x v="929"/>
    <x v="602"/>
    <x v="423"/>
    <x v="930"/>
    <x v="1"/>
  </r>
  <r>
    <x v="51"/>
    <x v="1555"/>
    <x v="943"/>
    <x v="0"/>
    <x v="2367"/>
    <x v="980"/>
    <x v="270"/>
    <x v="845"/>
    <x v="1099"/>
    <x v="2316"/>
    <x v="56"/>
    <x v="423"/>
    <x v="465"/>
    <x v="1"/>
  </r>
  <r>
    <x v="51"/>
    <x v="1559"/>
    <x v="75"/>
    <x v="0"/>
    <x v="2131"/>
    <x v="980"/>
    <x v="270"/>
    <x v="845"/>
    <x v="1099"/>
    <x v="2316"/>
    <x v="182"/>
    <x v="423"/>
    <x v="1742"/>
    <x v="1"/>
  </r>
  <r>
    <x v="51"/>
    <x v="1567"/>
    <x v="121"/>
    <x v="0"/>
    <x v="4211"/>
    <x v="980"/>
    <x v="270"/>
    <x v="845"/>
    <x v="1099"/>
    <x v="2316"/>
    <x v="182"/>
    <x v="423"/>
    <x v="1742"/>
    <x v="1"/>
  </r>
  <r>
    <x v="51"/>
    <x v="1573"/>
    <x v="785"/>
    <x v="0"/>
    <x v="2256"/>
    <x v="980"/>
    <x v="270"/>
    <x v="845"/>
    <x v="693"/>
    <x v="1742"/>
    <x v="602"/>
    <x v="423"/>
    <x v="2003"/>
    <x v="1"/>
  </r>
  <r>
    <x v="51"/>
    <x v="1580"/>
    <x v="943"/>
    <x v="0"/>
    <x v="4540"/>
    <x v="980"/>
    <x v="270"/>
    <x v="845"/>
    <x v="1099"/>
    <x v="2316"/>
    <x v="487"/>
    <x v="419"/>
    <x v="3493"/>
    <x v="1"/>
  </r>
  <r>
    <x v="51"/>
    <x v="1612"/>
    <x v="390"/>
    <x v="0"/>
    <x v="3279"/>
    <x v="980"/>
    <x v="270"/>
    <x v="845"/>
    <x v="1099"/>
    <x v="42"/>
    <x v="602"/>
    <x v="423"/>
    <x v="26"/>
    <x v="1"/>
  </r>
  <r>
    <x v="51"/>
    <x v="1618"/>
    <x v="943"/>
    <x v="0"/>
    <x v="4540"/>
    <x v="980"/>
    <x v="270"/>
    <x v="845"/>
    <x v="1099"/>
    <x v="2316"/>
    <x v="229"/>
    <x v="423"/>
    <x v="2118"/>
    <x v="1"/>
  </r>
  <r>
    <x v="51"/>
    <x v="1625"/>
    <x v="943"/>
    <x v="0"/>
    <x v="2336"/>
    <x v="980"/>
    <x v="270"/>
    <x v="845"/>
    <x v="1099"/>
    <x v="2316"/>
    <x v="105"/>
    <x v="423"/>
    <x v="1067"/>
    <x v="1"/>
  </r>
  <r>
    <x v="51"/>
    <x v="1635"/>
    <x v="653"/>
    <x v="0"/>
    <x v="3123"/>
    <x v="980"/>
    <x v="270"/>
    <x v="845"/>
    <x v="1099"/>
    <x v="164"/>
    <x v="602"/>
    <x v="423"/>
    <x v="100"/>
    <x v="1"/>
  </r>
  <r>
    <x v="51"/>
    <x v="1645"/>
    <x v="271"/>
    <x v="0"/>
    <x v="3090"/>
    <x v="980"/>
    <x v="270"/>
    <x v="845"/>
    <x v="1099"/>
    <x v="255"/>
    <x v="602"/>
    <x v="423"/>
    <x v="160"/>
    <x v="1"/>
  </r>
  <r>
    <x v="51"/>
    <x v="1656"/>
    <x v="432"/>
    <x v="0"/>
    <x v="3112"/>
    <x v="980"/>
    <x v="270"/>
    <x v="845"/>
    <x v="1099"/>
    <x v="164"/>
    <x v="602"/>
    <x v="423"/>
    <x v="100"/>
    <x v="1"/>
  </r>
  <r>
    <x v="51"/>
    <x v="1663"/>
    <x v="943"/>
    <x v="0"/>
    <x v="2890"/>
    <x v="980"/>
    <x v="270"/>
    <x v="845"/>
    <x v="1099"/>
    <x v="2316"/>
    <x v="142"/>
    <x v="423"/>
    <x v="1351"/>
    <x v="1"/>
  </r>
  <r>
    <x v="51"/>
    <x v="1665"/>
    <x v="820"/>
    <x v="0"/>
    <x v="2364"/>
    <x v="980"/>
    <x v="270"/>
    <x v="845"/>
    <x v="1099"/>
    <x v="255"/>
    <x v="602"/>
    <x v="423"/>
    <x v="160"/>
    <x v="1"/>
  </r>
  <r>
    <x v="51"/>
    <x v="1677"/>
    <x v="308"/>
    <x v="0"/>
    <x v="1217"/>
    <x v="980"/>
    <x v="270"/>
    <x v="845"/>
    <x v="1099"/>
    <x v="2316"/>
    <x v="105"/>
    <x v="154"/>
    <x v="1486"/>
    <x v="1"/>
  </r>
  <r>
    <x v="51"/>
    <x v="1714"/>
    <x v="943"/>
    <x v="0"/>
    <x v="3097"/>
    <x v="980"/>
    <x v="270"/>
    <x v="845"/>
    <x v="1099"/>
    <x v="255"/>
    <x v="602"/>
    <x v="423"/>
    <x v="160"/>
    <x v="1"/>
  </r>
  <r>
    <x v="51"/>
    <x v="1728"/>
    <x v="87"/>
    <x v="0"/>
    <x v="3103"/>
    <x v="980"/>
    <x v="270"/>
    <x v="845"/>
    <x v="1099"/>
    <x v="740"/>
    <x v="602"/>
    <x v="423"/>
    <x v="389"/>
    <x v="1"/>
  </r>
  <r>
    <x v="51"/>
    <x v="1744"/>
    <x v="813"/>
    <x v="0"/>
    <x v="3079"/>
    <x v="980"/>
    <x v="270"/>
    <x v="845"/>
    <x v="1099"/>
    <x v="164"/>
    <x v="602"/>
    <x v="423"/>
    <x v="100"/>
    <x v="1"/>
  </r>
  <r>
    <x v="51"/>
    <x v="1800"/>
    <x v="908"/>
    <x v="0"/>
    <x v="4366"/>
    <x v="980"/>
    <x v="270"/>
    <x v="845"/>
    <x v="1099"/>
    <x v="2316"/>
    <x v="182"/>
    <x v="423"/>
    <x v="1742"/>
    <x v="1"/>
  </r>
  <r>
    <x v="51"/>
    <x v="1823"/>
    <x v="560"/>
    <x v="0"/>
    <x v="1984"/>
    <x v="980"/>
    <x v="270"/>
    <x v="845"/>
    <x v="299"/>
    <x v="1086"/>
    <x v="306"/>
    <x v="423"/>
    <x v="2665"/>
    <x v="1"/>
  </r>
  <r>
    <x v="51"/>
    <x v="1838"/>
    <x v="785"/>
    <x v="0"/>
    <x v="2361"/>
    <x v="980"/>
    <x v="270"/>
    <x v="845"/>
    <x v="631"/>
    <x v="1324"/>
    <x v="602"/>
    <x v="423"/>
    <x v="1587"/>
    <x v="1"/>
  </r>
  <r>
    <x v="51"/>
    <x v="1841"/>
    <x v="484"/>
    <x v="0"/>
    <x v="2510"/>
    <x v="980"/>
    <x v="270"/>
    <x v="845"/>
    <x v="1099"/>
    <x v="164"/>
    <x v="602"/>
    <x v="423"/>
    <x v="100"/>
    <x v="1"/>
  </r>
  <r>
    <x v="51"/>
    <x v="1870"/>
    <x v="925"/>
    <x v="0"/>
    <x v="876"/>
    <x v="980"/>
    <x v="270"/>
    <x v="845"/>
    <x v="95"/>
    <x v="1357"/>
    <x v="602"/>
    <x v="423"/>
    <x v="1118"/>
    <x v="1"/>
  </r>
  <r>
    <x v="51"/>
    <x v="1885"/>
    <x v="657"/>
    <x v="0"/>
    <x v="2355"/>
    <x v="980"/>
    <x v="270"/>
    <x v="845"/>
    <x v="1099"/>
    <x v="2316"/>
    <x v="306"/>
    <x v="198"/>
    <x v="2594"/>
    <x v="1"/>
  </r>
  <r>
    <x v="51"/>
    <x v="1889"/>
    <x v="943"/>
    <x v="0"/>
    <x v="3069"/>
    <x v="980"/>
    <x v="270"/>
    <x v="845"/>
    <x v="1099"/>
    <x v="255"/>
    <x v="602"/>
    <x v="423"/>
    <x v="160"/>
    <x v="1"/>
  </r>
  <r>
    <x v="51"/>
    <x v="1896"/>
    <x v="478"/>
    <x v="0"/>
    <x v="4328"/>
    <x v="980"/>
    <x v="270"/>
    <x v="845"/>
    <x v="1099"/>
    <x v="742"/>
    <x v="602"/>
    <x v="423"/>
    <x v="391"/>
    <x v="1"/>
  </r>
  <r>
    <x v="51"/>
    <x v="2017"/>
    <x v="943"/>
    <x v="0"/>
    <x v="4540"/>
    <x v="980"/>
    <x v="270"/>
    <x v="845"/>
    <x v="1099"/>
    <x v="2316"/>
    <x v="209"/>
    <x v="423"/>
    <x v="1955"/>
    <x v="1"/>
  </r>
  <r>
    <x v="51"/>
    <x v="2019"/>
    <x v="75"/>
    <x v="0"/>
    <x v="2484"/>
    <x v="980"/>
    <x v="270"/>
    <x v="845"/>
    <x v="131"/>
    <x v="1510"/>
    <x v="602"/>
    <x v="423"/>
    <x v="1307"/>
    <x v="1"/>
  </r>
  <r>
    <x v="51"/>
    <x v="2033"/>
    <x v="719"/>
    <x v="0"/>
    <x v="1352"/>
    <x v="980"/>
    <x v="270"/>
    <x v="845"/>
    <x v="1099"/>
    <x v="643"/>
    <x v="602"/>
    <x v="423"/>
    <x v="349"/>
    <x v="1"/>
  </r>
  <r>
    <x v="51"/>
    <x v="2066"/>
    <x v="556"/>
    <x v="0"/>
    <x v="1599"/>
    <x v="980"/>
    <x v="270"/>
    <x v="845"/>
    <x v="1099"/>
    <x v="225"/>
    <x v="602"/>
    <x v="423"/>
    <x v="141"/>
    <x v="1"/>
  </r>
  <r>
    <x v="51"/>
    <x v="2075"/>
    <x v="61"/>
    <x v="0"/>
    <x v="4502"/>
    <x v="980"/>
    <x v="270"/>
    <x v="845"/>
    <x v="492"/>
    <x v="437"/>
    <x v="81"/>
    <x v="423"/>
    <x v="1853"/>
    <x v="1"/>
  </r>
  <r>
    <x v="51"/>
    <x v="2084"/>
    <x v="717"/>
    <x v="0"/>
    <x v="3077"/>
    <x v="980"/>
    <x v="270"/>
    <x v="845"/>
    <x v="1099"/>
    <x v="255"/>
    <x v="602"/>
    <x v="423"/>
    <x v="160"/>
    <x v="1"/>
  </r>
  <r>
    <x v="51"/>
    <x v="2087"/>
    <x v="528"/>
    <x v="0"/>
    <x v="898"/>
    <x v="980"/>
    <x v="270"/>
    <x v="845"/>
    <x v="1099"/>
    <x v="185"/>
    <x v="602"/>
    <x v="423"/>
    <x v="114"/>
    <x v="1"/>
  </r>
  <r>
    <x v="51"/>
    <x v="2094"/>
    <x v="75"/>
    <x v="0"/>
    <x v="2134"/>
    <x v="980"/>
    <x v="270"/>
    <x v="845"/>
    <x v="1099"/>
    <x v="850"/>
    <x v="602"/>
    <x v="423"/>
    <x v="476"/>
    <x v="1"/>
  </r>
  <r>
    <x v="51"/>
    <x v="2114"/>
    <x v="61"/>
    <x v="0"/>
    <x v="1597"/>
    <x v="980"/>
    <x v="270"/>
    <x v="845"/>
    <x v="1099"/>
    <x v="164"/>
    <x v="602"/>
    <x v="423"/>
    <x v="100"/>
    <x v="1"/>
  </r>
  <r>
    <x v="51"/>
    <x v="2135"/>
    <x v="416"/>
    <x v="0"/>
    <x v="3116"/>
    <x v="980"/>
    <x v="270"/>
    <x v="845"/>
    <x v="1099"/>
    <x v="255"/>
    <x v="602"/>
    <x v="423"/>
    <x v="160"/>
    <x v="1"/>
  </r>
  <r>
    <x v="51"/>
    <x v="2152"/>
    <x v="75"/>
    <x v="0"/>
    <x v="3124"/>
    <x v="980"/>
    <x v="270"/>
    <x v="845"/>
    <x v="1099"/>
    <x v="164"/>
    <x v="602"/>
    <x v="423"/>
    <x v="100"/>
    <x v="1"/>
  </r>
  <r>
    <x v="51"/>
    <x v="2155"/>
    <x v="943"/>
    <x v="0"/>
    <x v="4540"/>
    <x v="980"/>
    <x v="270"/>
    <x v="845"/>
    <x v="1099"/>
    <x v="2316"/>
    <x v="431"/>
    <x v="248"/>
    <x v="2971"/>
    <x v="1"/>
  </r>
  <r>
    <x v="51"/>
    <x v="2162"/>
    <x v="439"/>
    <x v="0"/>
    <x v="894"/>
    <x v="980"/>
    <x v="270"/>
    <x v="845"/>
    <x v="1099"/>
    <x v="114"/>
    <x v="602"/>
    <x v="423"/>
    <x v="70"/>
    <x v="1"/>
  </r>
  <r>
    <x v="51"/>
    <x v="2183"/>
    <x v="498"/>
    <x v="0"/>
    <x v="3372"/>
    <x v="980"/>
    <x v="270"/>
    <x v="845"/>
    <x v="684"/>
    <x v="981"/>
    <x v="602"/>
    <x v="423"/>
    <x v="1394"/>
    <x v="1"/>
  </r>
  <r>
    <x v="51"/>
    <x v="2186"/>
    <x v="173"/>
    <x v="0"/>
    <x v="1566"/>
    <x v="980"/>
    <x v="270"/>
    <x v="845"/>
    <x v="641"/>
    <x v="1861"/>
    <x v="602"/>
    <x v="423"/>
    <x v="2110"/>
    <x v="1"/>
  </r>
  <r>
    <x v="51"/>
    <x v="2309"/>
    <x v="308"/>
    <x v="0"/>
    <x v="2053"/>
    <x v="980"/>
    <x v="270"/>
    <x v="845"/>
    <x v="684"/>
    <x v="822"/>
    <x v="602"/>
    <x v="423"/>
    <x v="1302"/>
    <x v="1"/>
  </r>
  <r>
    <x v="51"/>
    <x v="2320"/>
    <x v="908"/>
    <x v="0"/>
    <x v="1598"/>
    <x v="980"/>
    <x v="270"/>
    <x v="845"/>
    <x v="1099"/>
    <x v="255"/>
    <x v="602"/>
    <x v="423"/>
    <x v="160"/>
    <x v="1"/>
  </r>
  <r>
    <x v="51"/>
    <x v="2357"/>
    <x v="484"/>
    <x v="0"/>
    <x v="3100"/>
    <x v="980"/>
    <x v="270"/>
    <x v="845"/>
    <x v="1099"/>
    <x v="164"/>
    <x v="602"/>
    <x v="423"/>
    <x v="100"/>
    <x v="1"/>
  </r>
  <r>
    <x v="51"/>
    <x v="2359"/>
    <x v="765"/>
    <x v="0"/>
    <x v="1706"/>
    <x v="980"/>
    <x v="270"/>
    <x v="845"/>
    <x v="1099"/>
    <x v="2316"/>
    <x v="182"/>
    <x v="423"/>
    <x v="1742"/>
    <x v="1"/>
  </r>
  <r>
    <x v="51"/>
    <x v="2390"/>
    <x v="416"/>
    <x v="0"/>
    <x v="3078"/>
    <x v="980"/>
    <x v="270"/>
    <x v="845"/>
    <x v="1099"/>
    <x v="243"/>
    <x v="602"/>
    <x v="423"/>
    <x v="152"/>
    <x v="1"/>
  </r>
  <r>
    <x v="51"/>
    <x v="2452"/>
    <x v="943"/>
    <x v="0"/>
    <x v="4540"/>
    <x v="980"/>
    <x v="270"/>
    <x v="845"/>
    <x v="8"/>
    <x v="1686"/>
    <x v="602"/>
    <x v="423"/>
    <x v="1352"/>
    <x v="1"/>
  </r>
  <r>
    <x v="51"/>
    <x v="2465"/>
    <x v="785"/>
    <x v="0"/>
    <x v="2864"/>
    <x v="980"/>
    <x v="270"/>
    <x v="845"/>
    <x v="1099"/>
    <x v="2316"/>
    <x v="275"/>
    <x v="423"/>
    <x v="2321"/>
    <x v="1"/>
  </r>
  <r>
    <x v="51"/>
    <x v="2466"/>
    <x v="391"/>
    <x v="0"/>
    <x v="4089"/>
    <x v="980"/>
    <x v="270"/>
    <x v="845"/>
    <x v="1099"/>
    <x v="182"/>
    <x v="602"/>
    <x v="423"/>
    <x v="111"/>
    <x v="1"/>
  </r>
  <r>
    <x v="51"/>
    <x v="2576"/>
    <x v="439"/>
    <x v="0"/>
    <x v="1191"/>
    <x v="980"/>
    <x v="270"/>
    <x v="845"/>
    <x v="117"/>
    <x v="1818"/>
    <x v="602"/>
    <x v="423"/>
    <x v="1793"/>
    <x v="1"/>
  </r>
  <r>
    <x v="51"/>
    <x v="2596"/>
    <x v="674"/>
    <x v="0"/>
    <x v="3113"/>
    <x v="980"/>
    <x v="270"/>
    <x v="845"/>
    <x v="1099"/>
    <x v="255"/>
    <x v="602"/>
    <x v="423"/>
    <x v="160"/>
    <x v="1"/>
  </r>
  <r>
    <x v="51"/>
    <x v="2603"/>
    <x v="882"/>
    <x v="0"/>
    <x v="4151"/>
    <x v="980"/>
    <x v="270"/>
    <x v="845"/>
    <x v="1099"/>
    <x v="160"/>
    <x v="602"/>
    <x v="423"/>
    <x v="97"/>
    <x v="1"/>
  </r>
  <r>
    <x v="51"/>
    <x v="2609"/>
    <x v="529"/>
    <x v="0"/>
    <x v="1228"/>
    <x v="980"/>
    <x v="270"/>
    <x v="845"/>
    <x v="1099"/>
    <x v="2316"/>
    <x v="81"/>
    <x v="423"/>
    <x v="772"/>
    <x v="1"/>
  </r>
  <r>
    <x v="51"/>
    <x v="2679"/>
    <x v="75"/>
    <x v="0"/>
    <x v="2132"/>
    <x v="980"/>
    <x v="270"/>
    <x v="845"/>
    <x v="1099"/>
    <x v="170"/>
    <x v="602"/>
    <x v="423"/>
    <x v="104"/>
    <x v="1"/>
  </r>
  <r>
    <x v="51"/>
    <x v="2692"/>
    <x v="943"/>
    <x v="0"/>
    <x v="4276"/>
    <x v="980"/>
    <x v="270"/>
    <x v="845"/>
    <x v="1099"/>
    <x v="2316"/>
    <x v="105"/>
    <x v="423"/>
    <x v="1067"/>
    <x v="1"/>
  </r>
  <r>
    <x v="51"/>
    <x v="2717"/>
    <x v="908"/>
    <x v="0"/>
    <x v="2265"/>
    <x v="980"/>
    <x v="270"/>
    <x v="845"/>
    <x v="1099"/>
    <x v="2316"/>
    <x v="81"/>
    <x v="423"/>
    <x v="772"/>
    <x v="1"/>
  </r>
  <r>
    <x v="51"/>
    <x v="2760"/>
    <x v="318"/>
    <x v="0"/>
    <x v="2214"/>
    <x v="980"/>
    <x v="270"/>
    <x v="845"/>
    <x v="1099"/>
    <x v="114"/>
    <x v="602"/>
    <x v="423"/>
    <x v="70"/>
    <x v="1"/>
  </r>
  <r>
    <x v="51"/>
    <x v="2814"/>
    <x v="308"/>
    <x v="0"/>
    <x v="2053"/>
    <x v="980"/>
    <x v="270"/>
    <x v="845"/>
    <x v="542"/>
    <x v="415"/>
    <x v="602"/>
    <x v="423"/>
    <x v="824"/>
    <x v="1"/>
  </r>
  <r>
    <x v="51"/>
    <x v="2801"/>
    <x v="308"/>
    <x v="0"/>
    <x v="4544"/>
    <x v="980"/>
    <x v="270"/>
    <x v="845"/>
    <x v="745"/>
    <x v="1803"/>
    <x v="602"/>
    <x v="423"/>
    <x v="2096"/>
    <x v="1"/>
  </r>
  <r>
    <x v="51"/>
    <x v="2805"/>
    <x v="575"/>
    <x v="0"/>
    <x v="1988"/>
    <x v="980"/>
    <x v="270"/>
    <x v="845"/>
    <x v="163"/>
    <x v="1453"/>
    <x v="602"/>
    <x v="423"/>
    <x v="1280"/>
    <x v="1"/>
  </r>
  <r>
    <x v="51"/>
    <x v="2828"/>
    <x v="87"/>
    <x v="0"/>
    <x v="889"/>
    <x v="980"/>
    <x v="270"/>
    <x v="845"/>
    <x v="1099"/>
    <x v="164"/>
    <x v="602"/>
    <x v="423"/>
    <x v="100"/>
    <x v="1"/>
  </r>
  <r>
    <x v="51"/>
    <x v="2841"/>
    <x v="821"/>
    <x v="0"/>
    <x v="2559"/>
    <x v="980"/>
    <x v="270"/>
    <x v="845"/>
    <x v="641"/>
    <x v="1668"/>
    <x v="602"/>
    <x v="423"/>
    <x v="1889"/>
    <x v="1"/>
  </r>
  <r>
    <x v="51"/>
    <x v="2878"/>
    <x v="943"/>
    <x v="0"/>
    <x v="4540"/>
    <x v="980"/>
    <x v="270"/>
    <x v="845"/>
    <x v="1099"/>
    <x v="1643"/>
    <x v="602"/>
    <x v="423"/>
    <x v="1235"/>
    <x v="1"/>
  </r>
  <r>
    <x v="51"/>
    <x v="2883"/>
    <x v="943"/>
    <x v="0"/>
    <x v="3076"/>
    <x v="980"/>
    <x v="270"/>
    <x v="845"/>
    <x v="1099"/>
    <x v="2316"/>
    <x v="81"/>
    <x v="423"/>
    <x v="772"/>
    <x v="1"/>
  </r>
  <r>
    <x v="51"/>
    <x v="2902"/>
    <x v="785"/>
    <x v="0"/>
    <x v="2256"/>
    <x v="980"/>
    <x v="270"/>
    <x v="845"/>
    <x v="631"/>
    <x v="1049"/>
    <x v="602"/>
    <x v="423"/>
    <x v="1373"/>
    <x v="1"/>
  </r>
  <r>
    <x v="51"/>
    <x v="2913"/>
    <x v="785"/>
    <x v="0"/>
    <x v="2867"/>
    <x v="980"/>
    <x v="270"/>
    <x v="845"/>
    <x v="43"/>
    <x v="1911"/>
    <x v="602"/>
    <x v="423"/>
    <x v="1924"/>
    <x v="1"/>
  </r>
  <r>
    <x v="51"/>
    <x v="2920"/>
    <x v="943"/>
    <x v="0"/>
    <x v="4540"/>
    <x v="980"/>
    <x v="270"/>
    <x v="845"/>
    <x v="1099"/>
    <x v="185"/>
    <x v="602"/>
    <x v="423"/>
    <x v="114"/>
    <x v="1"/>
  </r>
  <r>
    <x v="51"/>
    <x v="2943"/>
    <x v="943"/>
    <x v="0"/>
    <x v="4887"/>
    <x v="980"/>
    <x v="270"/>
    <x v="845"/>
    <x v="1099"/>
    <x v="2316"/>
    <x v="229"/>
    <x v="423"/>
    <x v="2118"/>
    <x v="1"/>
  </r>
  <r>
    <x v="51"/>
    <x v="2951"/>
    <x v="1"/>
    <x v="0"/>
    <x v="3085"/>
    <x v="980"/>
    <x v="270"/>
    <x v="845"/>
    <x v="1099"/>
    <x v="26"/>
    <x v="602"/>
    <x v="423"/>
    <x v="12"/>
    <x v="1"/>
  </r>
  <r>
    <x v="51"/>
    <x v="2970"/>
    <x v="484"/>
    <x v="0"/>
    <x v="2511"/>
    <x v="980"/>
    <x v="270"/>
    <x v="845"/>
    <x v="1099"/>
    <x v="164"/>
    <x v="602"/>
    <x v="423"/>
    <x v="100"/>
    <x v="1"/>
  </r>
  <r>
    <x v="51"/>
    <x v="2974"/>
    <x v="61"/>
    <x v="0"/>
    <x v="107"/>
    <x v="980"/>
    <x v="270"/>
    <x v="845"/>
    <x v="1099"/>
    <x v="480"/>
    <x v="602"/>
    <x v="423"/>
    <x v="265"/>
    <x v="1"/>
  </r>
  <r>
    <x v="51"/>
    <x v="3001"/>
    <x v="436"/>
    <x v="0"/>
    <x v="4117"/>
    <x v="980"/>
    <x v="270"/>
    <x v="845"/>
    <x v="641"/>
    <x v="1645"/>
    <x v="602"/>
    <x v="423"/>
    <x v="1864"/>
    <x v="1"/>
  </r>
  <r>
    <x v="51"/>
    <x v="3003"/>
    <x v="75"/>
    <x v="0"/>
    <x v="3092"/>
    <x v="980"/>
    <x v="270"/>
    <x v="845"/>
    <x v="1099"/>
    <x v="2316"/>
    <x v="81"/>
    <x v="423"/>
    <x v="772"/>
    <x v="1"/>
  </r>
  <r>
    <x v="51"/>
    <x v="3004"/>
    <x v="439"/>
    <x v="0"/>
    <x v="1026"/>
    <x v="980"/>
    <x v="270"/>
    <x v="845"/>
    <x v="639"/>
    <x v="1838"/>
    <x v="602"/>
    <x v="423"/>
    <x v="2077"/>
    <x v="1"/>
  </r>
  <r>
    <x v="51"/>
    <x v="3030"/>
    <x v="484"/>
    <x v="0"/>
    <x v="2548"/>
    <x v="980"/>
    <x v="270"/>
    <x v="845"/>
    <x v="158"/>
    <x v="408"/>
    <x v="602"/>
    <x v="423"/>
    <x v="438"/>
    <x v="1"/>
  </r>
  <r>
    <x v="51"/>
    <x v="3031"/>
    <x v="61"/>
    <x v="0"/>
    <x v="4239"/>
    <x v="980"/>
    <x v="270"/>
    <x v="845"/>
    <x v="1099"/>
    <x v="2316"/>
    <x v="105"/>
    <x v="423"/>
    <x v="1067"/>
    <x v="1"/>
  </r>
  <r>
    <x v="51"/>
    <x v="3070"/>
    <x v="439"/>
    <x v="0"/>
    <x v="1191"/>
    <x v="980"/>
    <x v="270"/>
    <x v="845"/>
    <x v="1099"/>
    <x v="1018"/>
    <x v="602"/>
    <x v="423"/>
    <x v="581"/>
    <x v="1"/>
  </r>
  <r>
    <x v="51"/>
    <x v="3084"/>
    <x v="939"/>
    <x v="0"/>
    <x v="2613"/>
    <x v="980"/>
    <x v="270"/>
    <x v="845"/>
    <x v="1099"/>
    <x v="255"/>
    <x v="602"/>
    <x v="423"/>
    <x v="160"/>
    <x v="1"/>
  </r>
  <r>
    <x v="51"/>
    <x v="3122"/>
    <x v="173"/>
    <x v="0"/>
    <x v="3098"/>
    <x v="980"/>
    <x v="270"/>
    <x v="845"/>
    <x v="1099"/>
    <x v="255"/>
    <x v="602"/>
    <x v="423"/>
    <x v="160"/>
    <x v="1"/>
  </r>
  <r>
    <x v="51"/>
    <x v="3145"/>
    <x v="357"/>
    <x v="0"/>
    <x v="3119"/>
    <x v="980"/>
    <x v="270"/>
    <x v="845"/>
    <x v="1099"/>
    <x v="255"/>
    <x v="602"/>
    <x v="423"/>
    <x v="160"/>
    <x v="1"/>
  </r>
  <r>
    <x v="51"/>
    <x v="3159"/>
    <x v="440"/>
    <x v="0"/>
    <x v="3176"/>
    <x v="980"/>
    <x v="270"/>
    <x v="845"/>
    <x v="289"/>
    <x v="351"/>
    <x v="602"/>
    <x v="423"/>
    <x v="512"/>
    <x v="1"/>
  </r>
  <r>
    <x v="51"/>
    <x v="3286"/>
    <x v="308"/>
    <x v="0"/>
    <x v="3777"/>
    <x v="980"/>
    <x v="270"/>
    <x v="845"/>
    <x v="299"/>
    <x v="1173"/>
    <x v="602"/>
    <x v="423"/>
    <x v="1175"/>
    <x v="1"/>
  </r>
  <r>
    <x v="51"/>
    <x v="3297"/>
    <x v="902"/>
    <x v="0"/>
    <x v="3133"/>
    <x v="980"/>
    <x v="270"/>
    <x v="845"/>
    <x v="1099"/>
    <x v="255"/>
    <x v="602"/>
    <x v="423"/>
    <x v="160"/>
    <x v="1"/>
  </r>
  <r>
    <x v="51"/>
    <x v="3316"/>
    <x v="551"/>
    <x v="0"/>
    <x v="3094"/>
    <x v="980"/>
    <x v="270"/>
    <x v="845"/>
    <x v="1099"/>
    <x v="164"/>
    <x v="602"/>
    <x v="423"/>
    <x v="100"/>
    <x v="1"/>
  </r>
  <r>
    <x v="51"/>
    <x v="3330"/>
    <x v="61"/>
    <x v="0"/>
    <x v="1574"/>
    <x v="980"/>
    <x v="270"/>
    <x v="845"/>
    <x v="641"/>
    <x v="1829"/>
    <x v="602"/>
    <x v="423"/>
    <x v="2065"/>
    <x v="1"/>
  </r>
  <r>
    <x v="51"/>
    <x v="3333"/>
    <x v="917"/>
    <x v="0"/>
    <x v="3095"/>
    <x v="980"/>
    <x v="270"/>
    <x v="845"/>
    <x v="1099"/>
    <x v="164"/>
    <x v="602"/>
    <x v="423"/>
    <x v="100"/>
    <x v="1"/>
  </r>
  <r>
    <x v="51"/>
    <x v="3340"/>
    <x v="943"/>
    <x v="0"/>
    <x v="4540"/>
    <x v="980"/>
    <x v="270"/>
    <x v="845"/>
    <x v="8"/>
    <x v="1824"/>
    <x v="602"/>
    <x v="423"/>
    <x v="1669"/>
    <x v="1"/>
  </r>
  <r>
    <x v="51"/>
    <x v="3358"/>
    <x v="943"/>
    <x v="0"/>
    <x v="4540"/>
    <x v="980"/>
    <x v="270"/>
    <x v="845"/>
    <x v="195"/>
    <x v="1857"/>
    <x v="602"/>
    <x v="423"/>
    <x v="1898"/>
    <x v="1"/>
  </r>
  <r>
    <x v="51"/>
    <x v="3365"/>
    <x v="75"/>
    <x v="0"/>
    <x v="4562"/>
    <x v="980"/>
    <x v="270"/>
    <x v="845"/>
    <x v="1099"/>
    <x v="2316"/>
    <x v="105"/>
    <x v="423"/>
    <x v="1067"/>
    <x v="1"/>
  </r>
  <r>
    <x v="51"/>
    <x v="3369"/>
    <x v="401"/>
    <x v="0"/>
    <x v="3872"/>
    <x v="980"/>
    <x v="270"/>
    <x v="845"/>
    <x v="1099"/>
    <x v="255"/>
    <x v="602"/>
    <x v="423"/>
    <x v="160"/>
    <x v="1"/>
  </r>
  <r>
    <x v="51"/>
    <x v="3381"/>
    <x v="943"/>
    <x v="0"/>
    <x v="4540"/>
    <x v="980"/>
    <x v="270"/>
    <x v="845"/>
    <x v="289"/>
    <x v="431"/>
    <x v="602"/>
    <x v="423"/>
    <x v="577"/>
    <x v="1"/>
  </r>
  <r>
    <x v="51"/>
    <x v="3391"/>
    <x v="61"/>
    <x v="0"/>
    <x v="4504"/>
    <x v="980"/>
    <x v="270"/>
    <x v="845"/>
    <x v="1099"/>
    <x v="1513"/>
    <x v="602"/>
    <x v="423"/>
    <x v="1035"/>
    <x v="1"/>
  </r>
  <r>
    <x v="51"/>
    <x v="3401"/>
    <x v="596"/>
    <x v="0"/>
    <x v="2235"/>
    <x v="980"/>
    <x v="270"/>
    <x v="845"/>
    <x v="1099"/>
    <x v="2316"/>
    <x v="338"/>
    <x v="423"/>
    <x v="2593"/>
    <x v="1"/>
  </r>
  <r>
    <x v="51"/>
    <x v="3444"/>
    <x v="61"/>
    <x v="0"/>
    <x v="4229"/>
    <x v="980"/>
    <x v="270"/>
    <x v="845"/>
    <x v="1099"/>
    <x v="1231"/>
    <x v="602"/>
    <x v="423"/>
    <x v="768"/>
    <x v="1"/>
  </r>
  <r>
    <x v="51"/>
    <x v="3448"/>
    <x v="847"/>
    <x v="0"/>
    <x v="1793"/>
    <x v="980"/>
    <x v="270"/>
    <x v="845"/>
    <x v="1099"/>
    <x v="2316"/>
    <x v="182"/>
    <x v="423"/>
    <x v="1742"/>
    <x v="1"/>
  </r>
  <r>
    <x v="51"/>
    <x v="3486"/>
    <x v="598"/>
    <x v="0"/>
    <x v="1684"/>
    <x v="980"/>
    <x v="270"/>
    <x v="845"/>
    <x v="258"/>
    <x v="1196"/>
    <x v="602"/>
    <x v="423"/>
    <x v="1148"/>
    <x v="1"/>
  </r>
  <r>
    <x v="51"/>
    <x v="3496"/>
    <x v="484"/>
    <x v="0"/>
    <x v="2548"/>
    <x v="980"/>
    <x v="270"/>
    <x v="845"/>
    <x v="641"/>
    <x v="1810"/>
    <x v="602"/>
    <x v="423"/>
    <x v="2041"/>
    <x v="1"/>
  </r>
  <r>
    <x v="51"/>
    <x v="3497"/>
    <x v="467"/>
    <x v="0"/>
    <x v="3114"/>
    <x v="980"/>
    <x v="270"/>
    <x v="845"/>
    <x v="641"/>
    <x v="1810"/>
    <x v="602"/>
    <x v="423"/>
    <x v="2041"/>
    <x v="1"/>
  </r>
  <r>
    <x v="51"/>
    <x v="3520"/>
    <x v="75"/>
    <x v="0"/>
    <x v="4283"/>
    <x v="980"/>
    <x v="270"/>
    <x v="845"/>
    <x v="1099"/>
    <x v="2316"/>
    <x v="49"/>
    <x v="423"/>
    <x v="386"/>
    <x v="1"/>
  </r>
  <r>
    <x v="51"/>
    <x v="3537"/>
    <x v="295"/>
    <x v="0"/>
    <x v="1928"/>
    <x v="980"/>
    <x v="270"/>
    <x v="845"/>
    <x v="514"/>
    <x v="1180"/>
    <x v="602"/>
    <x v="423"/>
    <x v="1360"/>
    <x v="1"/>
  </r>
  <r>
    <x v="51"/>
    <x v="3554"/>
    <x v="908"/>
    <x v="0"/>
    <x v="2145"/>
    <x v="980"/>
    <x v="270"/>
    <x v="845"/>
    <x v="1099"/>
    <x v="255"/>
    <x v="602"/>
    <x v="423"/>
    <x v="160"/>
    <x v="1"/>
  </r>
  <r>
    <x v="51"/>
    <x v="3566"/>
    <x v="375"/>
    <x v="0"/>
    <x v="3873"/>
    <x v="980"/>
    <x v="270"/>
    <x v="845"/>
    <x v="1099"/>
    <x v="2316"/>
    <x v="306"/>
    <x v="198"/>
    <x v="2594"/>
    <x v="1"/>
  </r>
  <r>
    <x v="51"/>
    <x v="3574"/>
    <x v="308"/>
    <x v="0"/>
    <x v="2051"/>
    <x v="980"/>
    <x v="270"/>
    <x v="845"/>
    <x v="514"/>
    <x v="1393"/>
    <x v="602"/>
    <x v="423"/>
    <x v="1543"/>
    <x v="1"/>
  </r>
  <r>
    <x v="51"/>
    <x v="3579"/>
    <x v="943"/>
    <x v="0"/>
    <x v="1818"/>
    <x v="980"/>
    <x v="270"/>
    <x v="845"/>
    <x v="1099"/>
    <x v="2316"/>
    <x v="62"/>
    <x v="423"/>
    <x v="522"/>
    <x v="1"/>
  </r>
  <r>
    <x v="51"/>
    <x v="3595"/>
    <x v="87"/>
    <x v="0"/>
    <x v="3107"/>
    <x v="980"/>
    <x v="270"/>
    <x v="845"/>
    <x v="641"/>
    <x v="1952"/>
    <x v="602"/>
    <x v="423"/>
    <x v="2221"/>
    <x v="1"/>
  </r>
  <r>
    <x v="51"/>
    <x v="3599"/>
    <x v="308"/>
    <x v="0"/>
    <x v="896"/>
    <x v="980"/>
    <x v="270"/>
    <x v="845"/>
    <x v="1099"/>
    <x v="1041"/>
    <x v="602"/>
    <x v="423"/>
    <x v="610"/>
    <x v="1"/>
  </r>
  <r>
    <x v="51"/>
    <x v="3622"/>
    <x v="308"/>
    <x v="0"/>
    <x v="2053"/>
    <x v="980"/>
    <x v="270"/>
    <x v="845"/>
    <x v="641"/>
    <x v="1624"/>
    <x v="602"/>
    <x v="423"/>
    <x v="1848"/>
    <x v="1"/>
  </r>
  <r>
    <x v="51"/>
    <x v="3645"/>
    <x v="432"/>
    <x v="0"/>
    <x v="4214"/>
    <x v="980"/>
    <x v="270"/>
    <x v="845"/>
    <x v="1099"/>
    <x v="164"/>
    <x v="602"/>
    <x v="423"/>
    <x v="100"/>
    <x v="1"/>
  </r>
  <r>
    <x v="51"/>
    <x v="3658"/>
    <x v="137"/>
    <x v="0"/>
    <x v="3075"/>
    <x v="980"/>
    <x v="270"/>
    <x v="845"/>
    <x v="1099"/>
    <x v="225"/>
    <x v="602"/>
    <x v="423"/>
    <x v="141"/>
    <x v="1"/>
  </r>
  <r>
    <x v="51"/>
    <x v="3700"/>
    <x v="943"/>
    <x v="0"/>
    <x v="2307"/>
    <x v="980"/>
    <x v="270"/>
    <x v="845"/>
    <x v="1099"/>
    <x v="2316"/>
    <x v="105"/>
    <x v="423"/>
    <x v="1067"/>
    <x v="1"/>
  </r>
  <r>
    <x v="51"/>
    <x v="3711"/>
    <x v="75"/>
    <x v="0"/>
    <x v="2136"/>
    <x v="980"/>
    <x v="270"/>
    <x v="845"/>
    <x v="137"/>
    <x v="698"/>
    <x v="602"/>
    <x v="423"/>
    <x v="636"/>
    <x v="1"/>
  </r>
  <r>
    <x v="51"/>
    <x v="3726"/>
    <x v="636"/>
    <x v="0"/>
    <x v="3068"/>
    <x v="980"/>
    <x v="270"/>
    <x v="845"/>
    <x v="1099"/>
    <x v="164"/>
    <x v="602"/>
    <x v="423"/>
    <x v="100"/>
    <x v="1"/>
  </r>
  <r>
    <x v="51"/>
    <x v="3758"/>
    <x v="75"/>
    <x v="0"/>
    <x v="2129"/>
    <x v="980"/>
    <x v="270"/>
    <x v="845"/>
    <x v="244"/>
    <x v="1186"/>
    <x v="602"/>
    <x v="423"/>
    <x v="1125"/>
    <x v="1"/>
  </r>
  <r>
    <x v="51"/>
    <x v="3766"/>
    <x v="674"/>
    <x v="0"/>
    <x v="3117"/>
    <x v="980"/>
    <x v="270"/>
    <x v="845"/>
    <x v="1099"/>
    <x v="255"/>
    <x v="602"/>
    <x v="423"/>
    <x v="160"/>
    <x v="1"/>
  </r>
  <r>
    <x v="51"/>
    <x v="3780"/>
    <x v="75"/>
    <x v="0"/>
    <x v="2132"/>
    <x v="980"/>
    <x v="270"/>
    <x v="845"/>
    <x v="359"/>
    <x v="787"/>
    <x v="602"/>
    <x v="423"/>
    <x v="945"/>
    <x v="1"/>
  </r>
  <r>
    <x v="51"/>
    <x v="3781"/>
    <x v="361"/>
    <x v="0"/>
    <x v="4314"/>
    <x v="980"/>
    <x v="270"/>
    <x v="845"/>
    <x v="1099"/>
    <x v="2316"/>
    <x v="81"/>
    <x v="423"/>
    <x v="772"/>
    <x v="1"/>
  </r>
  <r>
    <x v="51"/>
    <x v="3815"/>
    <x v="345"/>
    <x v="0"/>
    <x v="3129"/>
    <x v="980"/>
    <x v="270"/>
    <x v="845"/>
    <x v="1099"/>
    <x v="2316"/>
    <x v="105"/>
    <x v="423"/>
    <x v="1067"/>
    <x v="1"/>
  </r>
  <r>
    <x v="51"/>
    <x v="3821"/>
    <x v="824"/>
    <x v="0"/>
    <x v="4140"/>
    <x v="980"/>
    <x v="270"/>
    <x v="845"/>
    <x v="1099"/>
    <x v="493"/>
    <x v="602"/>
    <x v="423"/>
    <x v="272"/>
    <x v="1"/>
  </r>
  <r>
    <x v="51"/>
    <x v="3833"/>
    <x v="484"/>
    <x v="0"/>
    <x v="2548"/>
    <x v="980"/>
    <x v="270"/>
    <x v="845"/>
    <x v="1099"/>
    <x v="2316"/>
    <x v="182"/>
    <x v="423"/>
    <x v="1742"/>
    <x v="1"/>
  </r>
  <r>
    <x v="51"/>
    <x v="3835"/>
    <x v="439"/>
    <x v="0"/>
    <x v="1190"/>
    <x v="980"/>
    <x v="270"/>
    <x v="845"/>
    <x v="43"/>
    <x v="1876"/>
    <x v="602"/>
    <x v="423"/>
    <x v="1841"/>
    <x v="1"/>
  </r>
  <r>
    <x v="51"/>
    <x v="3837"/>
    <x v="61"/>
    <x v="0"/>
    <x v="4229"/>
    <x v="980"/>
    <x v="270"/>
    <x v="845"/>
    <x v="1099"/>
    <x v="1294"/>
    <x v="602"/>
    <x v="423"/>
    <x v="827"/>
    <x v="1"/>
  </r>
  <r>
    <x v="51"/>
    <x v="3844"/>
    <x v="847"/>
    <x v="0"/>
    <x v="4150"/>
    <x v="980"/>
    <x v="270"/>
    <x v="845"/>
    <x v="1099"/>
    <x v="765"/>
    <x v="602"/>
    <x v="423"/>
    <x v="408"/>
    <x v="1"/>
  </r>
  <r>
    <x v="51"/>
    <x v="3847"/>
    <x v="312"/>
    <x v="0"/>
    <x v="1215"/>
    <x v="980"/>
    <x v="270"/>
    <x v="845"/>
    <x v="1099"/>
    <x v="2316"/>
    <x v="56"/>
    <x v="423"/>
    <x v="465"/>
    <x v="1"/>
  </r>
  <r>
    <x v="51"/>
    <x v="3850"/>
    <x v="75"/>
    <x v="0"/>
    <x v="1513"/>
    <x v="980"/>
    <x v="270"/>
    <x v="845"/>
    <x v="1099"/>
    <x v="992"/>
    <x v="602"/>
    <x v="423"/>
    <x v="559"/>
    <x v="1"/>
  </r>
  <r>
    <x v="51"/>
    <x v="3858"/>
    <x v="943"/>
    <x v="0"/>
    <x v="4452"/>
    <x v="980"/>
    <x v="270"/>
    <x v="845"/>
    <x v="1099"/>
    <x v="2316"/>
    <x v="246"/>
    <x v="187"/>
    <x v="2383"/>
    <x v="1"/>
  </r>
  <r>
    <x v="51"/>
    <x v="3915"/>
    <x v="908"/>
    <x v="0"/>
    <x v="2145"/>
    <x v="980"/>
    <x v="270"/>
    <x v="845"/>
    <x v="1099"/>
    <x v="255"/>
    <x v="602"/>
    <x v="423"/>
    <x v="160"/>
    <x v="1"/>
  </r>
  <r>
    <x v="51"/>
    <x v="3926"/>
    <x v="785"/>
    <x v="0"/>
    <x v="2256"/>
    <x v="980"/>
    <x v="270"/>
    <x v="845"/>
    <x v="1099"/>
    <x v="2316"/>
    <x v="182"/>
    <x v="423"/>
    <x v="1742"/>
    <x v="1"/>
  </r>
  <r>
    <x v="51"/>
    <x v="3940"/>
    <x v="308"/>
    <x v="0"/>
    <x v="2053"/>
    <x v="980"/>
    <x v="270"/>
    <x v="845"/>
    <x v="1099"/>
    <x v="2316"/>
    <x v="81"/>
    <x v="423"/>
    <x v="772"/>
    <x v="1"/>
  </r>
  <r>
    <x v="51"/>
    <x v="3943"/>
    <x v="908"/>
    <x v="0"/>
    <x v="2265"/>
    <x v="980"/>
    <x v="270"/>
    <x v="845"/>
    <x v="1099"/>
    <x v="2316"/>
    <x v="40"/>
    <x v="423"/>
    <x v="254"/>
    <x v="1"/>
  </r>
  <r>
    <x v="51"/>
    <x v="3950"/>
    <x v="416"/>
    <x v="0"/>
    <x v="3093"/>
    <x v="980"/>
    <x v="270"/>
    <x v="845"/>
    <x v="1099"/>
    <x v="184"/>
    <x v="602"/>
    <x v="423"/>
    <x v="113"/>
    <x v="1"/>
  </r>
  <r>
    <x v="51"/>
    <x v="3960"/>
    <x v="814"/>
    <x v="0"/>
    <x v="1931"/>
    <x v="980"/>
    <x v="270"/>
    <x v="845"/>
    <x v="1099"/>
    <x v="2316"/>
    <x v="40"/>
    <x v="423"/>
    <x v="254"/>
    <x v="1"/>
  </r>
  <r>
    <x v="51"/>
    <x v="3964"/>
    <x v="61"/>
    <x v="0"/>
    <x v="4229"/>
    <x v="980"/>
    <x v="270"/>
    <x v="845"/>
    <x v="195"/>
    <x v="968"/>
    <x v="602"/>
    <x v="423"/>
    <x v="892"/>
    <x v="1"/>
  </r>
  <r>
    <x v="51"/>
    <x v="3970"/>
    <x v="287"/>
    <x v="0"/>
    <x v="2212"/>
    <x v="980"/>
    <x v="270"/>
    <x v="845"/>
    <x v="586"/>
    <x v="1221"/>
    <x v="602"/>
    <x v="423"/>
    <x v="1458"/>
    <x v="1"/>
  </r>
  <r>
    <x v="51"/>
    <x v="3974"/>
    <x v="821"/>
    <x v="0"/>
    <x v="3277"/>
    <x v="980"/>
    <x v="270"/>
    <x v="845"/>
    <x v="1099"/>
    <x v="255"/>
    <x v="602"/>
    <x v="423"/>
    <x v="160"/>
    <x v="1"/>
  </r>
  <r>
    <x v="51"/>
    <x v="3981"/>
    <x v="61"/>
    <x v="0"/>
    <x v="4504"/>
    <x v="980"/>
    <x v="270"/>
    <x v="845"/>
    <x v="339"/>
    <x v="2316"/>
    <x v="246"/>
    <x v="243"/>
    <x v="2538"/>
    <x v="1"/>
  </r>
  <r>
    <x v="51"/>
    <x v="3982"/>
    <x v="432"/>
    <x v="0"/>
    <x v="3121"/>
    <x v="980"/>
    <x v="270"/>
    <x v="845"/>
    <x v="1099"/>
    <x v="2316"/>
    <x v="81"/>
    <x v="423"/>
    <x v="772"/>
    <x v="1"/>
  </r>
  <r>
    <x v="51"/>
    <x v="3993"/>
    <x v="785"/>
    <x v="0"/>
    <x v="2256"/>
    <x v="980"/>
    <x v="270"/>
    <x v="845"/>
    <x v="641"/>
    <x v="1839"/>
    <x v="602"/>
    <x v="423"/>
    <x v="2081"/>
    <x v="1"/>
  </r>
  <r>
    <x v="51"/>
    <x v="3994"/>
    <x v="61"/>
    <x v="0"/>
    <x v="4504"/>
    <x v="980"/>
    <x v="270"/>
    <x v="845"/>
    <x v="1099"/>
    <x v="2316"/>
    <x v="81"/>
    <x v="423"/>
    <x v="772"/>
    <x v="1"/>
  </r>
  <r>
    <x v="51"/>
    <x v="4018"/>
    <x v="439"/>
    <x v="0"/>
    <x v="1045"/>
    <x v="980"/>
    <x v="270"/>
    <x v="845"/>
    <x v="641"/>
    <x v="1636"/>
    <x v="602"/>
    <x v="423"/>
    <x v="1857"/>
    <x v="1"/>
  </r>
  <r>
    <x v="51"/>
    <x v="4021"/>
    <x v="631"/>
    <x v="0"/>
    <x v="1688"/>
    <x v="980"/>
    <x v="270"/>
    <x v="845"/>
    <x v="770"/>
    <x v="1102"/>
    <x v="602"/>
    <x v="423"/>
    <x v="1597"/>
    <x v="1"/>
  </r>
  <r>
    <x v="51"/>
    <x v="4028"/>
    <x v="67"/>
    <x v="0"/>
    <x v="2835"/>
    <x v="980"/>
    <x v="270"/>
    <x v="845"/>
    <x v="255"/>
    <x v="2031"/>
    <x v="602"/>
    <x v="423"/>
    <x v="2288"/>
    <x v="1"/>
  </r>
  <r>
    <x v="51"/>
    <x v="4030"/>
    <x v="785"/>
    <x v="0"/>
    <x v="2868"/>
    <x v="980"/>
    <x v="270"/>
    <x v="845"/>
    <x v="43"/>
    <x v="1909"/>
    <x v="602"/>
    <x v="423"/>
    <x v="1916"/>
    <x v="1"/>
  </r>
  <r>
    <x v="51"/>
    <x v="4048"/>
    <x v="221"/>
    <x v="0"/>
    <x v="1200"/>
    <x v="980"/>
    <x v="270"/>
    <x v="845"/>
    <x v="1099"/>
    <x v="255"/>
    <x v="602"/>
    <x v="423"/>
    <x v="160"/>
    <x v="1"/>
  </r>
  <r>
    <x v="51"/>
    <x v="4057"/>
    <x v="1"/>
    <x v="0"/>
    <x v="3082"/>
    <x v="980"/>
    <x v="270"/>
    <x v="845"/>
    <x v="1099"/>
    <x v="164"/>
    <x v="602"/>
    <x v="423"/>
    <x v="100"/>
    <x v="1"/>
  </r>
  <r>
    <x v="51"/>
    <x v="4065"/>
    <x v="75"/>
    <x v="0"/>
    <x v="2132"/>
    <x v="980"/>
    <x v="270"/>
    <x v="845"/>
    <x v="1099"/>
    <x v="333"/>
    <x v="602"/>
    <x v="423"/>
    <x v="202"/>
    <x v="1"/>
  </r>
  <r>
    <x v="51"/>
    <x v="4073"/>
    <x v="173"/>
    <x v="0"/>
    <x v="2217"/>
    <x v="980"/>
    <x v="270"/>
    <x v="845"/>
    <x v="1099"/>
    <x v="767"/>
    <x v="602"/>
    <x v="423"/>
    <x v="411"/>
    <x v="1"/>
  </r>
  <r>
    <x v="51"/>
    <x v="4102"/>
    <x v="847"/>
    <x v="0"/>
    <x v="4150"/>
    <x v="980"/>
    <x v="270"/>
    <x v="845"/>
    <x v="514"/>
    <x v="1255"/>
    <x v="602"/>
    <x v="423"/>
    <x v="1418"/>
    <x v="1"/>
  </r>
  <r>
    <x v="51"/>
    <x v="4104"/>
    <x v="946"/>
    <x v="0"/>
    <x v="4967"/>
    <x v="980"/>
    <x v="270"/>
    <x v="845"/>
    <x v="1099"/>
    <x v="2316"/>
    <x v="306"/>
    <x v="423"/>
    <x v="2488"/>
    <x v="1"/>
  </r>
  <r>
    <x v="51"/>
    <x v="4132"/>
    <x v="943"/>
    <x v="0"/>
    <x v="4272"/>
    <x v="980"/>
    <x v="270"/>
    <x v="845"/>
    <x v="1099"/>
    <x v="440"/>
    <x v="602"/>
    <x v="423"/>
    <x v="251"/>
    <x v="1"/>
  </r>
  <r>
    <x v="51"/>
    <x v="4170"/>
    <x v="432"/>
    <x v="0"/>
    <x v="3131"/>
    <x v="980"/>
    <x v="270"/>
    <x v="845"/>
    <x v="1099"/>
    <x v="164"/>
    <x v="602"/>
    <x v="423"/>
    <x v="100"/>
    <x v="1"/>
  </r>
  <r>
    <x v="51"/>
    <x v="4174"/>
    <x v="439"/>
    <x v="0"/>
    <x v="880"/>
    <x v="980"/>
    <x v="270"/>
    <x v="845"/>
    <x v="409"/>
    <x v="1453"/>
    <x v="602"/>
    <x v="423"/>
    <x v="1499"/>
    <x v="1"/>
  </r>
  <r>
    <x v="51"/>
    <x v="4194"/>
    <x v="484"/>
    <x v="0"/>
    <x v="2548"/>
    <x v="980"/>
    <x v="270"/>
    <x v="845"/>
    <x v="389"/>
    <x v="813"/>
    <x v="602"/>
    <x v="423"/>
    <x v="995"/>
    <x v="1"/>
  </r>
  <r>
    <x v="51"/>
    <x v="4205"/>
    <x v="287"/>
    <x v="0"/>
    <x v="2212"/>
    <x v="980"/>
    <x v="270"/>
    <x v="845"/>
    <x v="433"/>
    <x v="1015"/>
    <x v="602"/>
    <x v="423"/>
    <x v="1173"/>
    <x v="1"/>
  </r>
  <r>
    <x v="51"/>
    <x v="4209"/>
    <x v="943"/>
    <x v="0"/>
    <x v="4540"/>
    <x v="980"/>
    <x v="270"/>
    <x v="845"/>
    <x v="1099"/>
    <x v="861"/>
    <x v="602"/>
    <x v="423"/>
    <x v="482"/>
    <x v="1"/>
  </r>
  <r>
    <x v="51"/>
    <x v="4216"/>
    <x v="939"/>
    <x v="0"/>
    <x v="1058"/>
    <x v="980"/>
    <x v="270"/>
    <x v="845"/>
    <x v="1099"/>
    <x v="255"/>
    <x v="602"/>
    <x v="423"/>
    <x v="160"/>
    <x v="1"/>
  </r>
  <r>
    <x v="51"/>
    <x v="4233"/>
    <x v="847"/>
    <x v="0"/>
    <x v="4150"/>
    <x v="980"/>
    <x v="270"/>
    <x v="845"/>
    <x v="1099"/>
    <x v="765"/>
    <x v="602"/>
    <x v="423"/>
    <x v="408"/>
    <x v="1"/>
  </r>
  <r>
    <x v="51"/>
    <x v="4239"/>
    <x v="61"/>
    <x v="0"/>
    <x v="4443"/>
    <x v="980"/>
    <x v="270"/>
    <x v="845"/>
    <x v="684"/>
    <x v="1065"/>
    <x v="602"/>
    <x v="423"/>
    <x v="1463"/>
    <x v="1"/>
  </r>
  <r>
    <x v="51"/>
    <x v="4248"/>
    <x v="717"/>
    <x v="0"/>
    <x v="2558"/>
    <x v="980"/>
    <x v="270"/>
    <x v="845"/>
    <x v="1099"/>
    <x v="220"/>
    <x v="602"/>
    <x v="423"/>
    <x v="136"/>
    <x v="1"/>
  </r>
  <r>
    <x v="51"/>
    <x v="4266"/>
    <x v="173"/>
    <x v="0"/>
    <x v="2215"/>
    <x v="980"/>
    <x v="270"/>
    <x v="845"/>
    <x v="546"/>
    <x v="482"/>
    <x v="602"/>
    <x v="423"/>
    <x v="882"/>
    <x v="1"/>
  </r>
  <r>
    <x v="51"/>
    <x v="4267"/>
    <x v="61"/>
    <x v="0"/>
    <x v="4502"/>
    <x v="980"/>
    <x v="270"/>
    <x v="845"/>
    <x v="1099"/>
    <x v="2316"/>
    <x v="182"/>
    <x v="423"/>
    <x v="1742"/>
    <x v="1"/>
  </r>
  <r>
    <x v="51"/>
    <x v="4296"/>
    <x v="16"/>
    <x v="0"/>
    <x v="2002"/>
    <x v="980"/>
    <x v="270"/>
    <x v="845"/>
    <x v="95"/>
    <x v="1344"/>
    <x v="602"/>
    <x v="423"/>
    <x v="1110"/>
    <x v="1"/>
  </r>
  <r>
    <x v="51"/>
    <x v="4354"/>
    <x v="61"/>
    <x v="0"/>
    <x v="4504"/>
    <x v="980"/>
    <x v="270"/>
    <x v="845"/>
    <x v="1099"/>
    <x v="2316"/>
    <x v="123"/>
    <x v="423"/>
    <x v="1216"/>
    <x v="1"/>
  </r>
  <r>
    <x v="51"/>
    <x v="4381"/>
    <x v="785"/>
    <x v="0"/>
    <x v="2256"/>
    <x v="980"/>
    <x v="270"/>
    <x v="845"/>
    <x v="1099"/>
    <x v="579"/>
    <x v="602"/>
    <x v="423"/>
    <x v="313"/>
    <x v="1"/>
  </r>
  <r>
    <x v="51"/>
    <x v="4382"/>
    <x v="61"/>
    <x v="0"/>
    <x v="1403"/>
    <x v="980"/>
    <x v="270"/>
    <x v="845"/>
    <x v="1099"/>
    <x v="2316"/>
    <x v="105"/>
    <x v="423"/>
    <x v="1067"/>
    <x v="1"/>
  </r>
  <r>
    <x v="51"/>
    <x v="4397"/>
    <x v="943"/>
    <x v="0"/>
    <x v="1769"/>
    <x v="980"/>
    <x v="270"/>
    <x v="845"/>
    <x v="527"/>
    <x v="788"/>
    <x v="602"/>
    <x v="423"/>
    <x v="1096"/>
    <x v="1"/>
  </r>
  <r>
    <x v="51"/>
    <x v="4416"/>
    <x v="943"/>
    <x v="0"/>
    <x v="4276"/>
    <x v="980"/>
    <x v="270"/>
    <x v="845"/>
    <x v="1099"/>
    <x v="2316"/>
    <x v="306"/>
    <x v="423"/>
    <x v="2488"/>
    <x v="1"/>
  </r>
  <r>
    <x v="51"/>
    <x v="4417"/>
    <x v="295"/>
    <x v="0"/>
    <x v="3556"/>
    <x v="980"/>
    <x v="270"/>
    <x v="845"/>
    <x v="1099"/>
    <x v="2316"/>
    <x v="105"/>
    <x v="423"/>
    <x v="1067"/>
    <x v="1"/>
  </r>
  <r>
    <x v="51"/>
    <x v="4423"/>
    <x v="484"/>
    <x v="0"/>
    <x v="2548"/>
    <x v="980"/>
    <x v="270"/>
    <x v="845"/>
    <x v="641"/>
    <x v="1826"/>
    <x v="602"/>
    <x v="423"/>
    <x v="2062"/>
    <x v="1"/>
  </r>
  <r>
    <x v="51"/>
    <x v="4437"/>
    <x v="75"/>
    <x v="0"/>
    <x v="3096"/>
    <x v="980"/>
    <x v="270"/>
    <x v="845"/>
    <x v="1099"/>
    <x v="133"/>
    <x v="602"/>
    <x v="423"/>
    <x v="81"/>
    <x v="1"/>
  </r>
  <r>
    <x v="51"/>
    <x v="4455"/>
    <x v="785"/>
    <x v="0"/>
    <x v="2256"/>
    <x v="980"/>
    <x v="270"/>
    <x v="845"/>
    <x v="255"/>
    <x v="1846"/>
    <x v="602"/>
    <x v="423"/>
    <x v="1923"/>
    <x v="1"/>
  </r>
  <r>
    <x v="51"/>
    <x v="4458"/>
    <x v="75"/>
    <x v="0"/>
    <x v="3332"/>
    <x v="980"/>
    <x v="270"/>
    <x v="845"/>
    <x v="590"/>
    <x v="794"/>
    <x v="602"/>
    <x v="423"/>
    <x v="1169"/>
    <x v="1"/>
  </r>
  <r>
    <x v="51"/>
    <x v="4500"/>
    <x v="25"/>
    <x v="0"/>
    <x v="4102"/>
    <x v="980"/>
    <x v="270"/>
    <x v="845"/>
    <x v="1099"/>
    <x v="320"/>
    <x v="602"/>
    <x v="423"/>
    <x v="198"/>
    <x v="1"/>
  </r>
  <r>
    <x v="51"/>
    <x v="4515"/>
    <x v="492"/>
    <x v="0"/>
    <x v="4125"/>
    <x v="980"/>
    <x v="270"/>
    <x v="845"/>
    <x v="1099"/>
    <x v="225"/>
    <x v="602"/>
    <x v="423"/>
    <x v="141"/>
    <x v="1"/>
  </r>
  <r>
    <x v="51"/>
    <x v="4584"/>
    <x v="467"/>
    <x v="0"/>
    <x v="3298"/>
    <x v="980"/>
    <x v="270"/>
    <x v="845"/>
    <x v="1099"/>
    <x v="2316"/>
    <x v="284"/>
    <x v="423"/>
    <x v="2366"/>
    <x v="1"/>
  </r>
  <r>
    <x v="51"/>
    <x v="4595"/>
    <x v="943"/>
    <x v="0"/>
    <x v="4540"/>
    <x v="980"/>
    <x v="270"/>
    <x v="845"/>
    <x v="334"/>
    <x v="838"/>
    <x v="602"/>
    <x v="423"/>
    <x v="969"/>
    <x v="1"/>
  </r>
  <r>
    <x v="51"/>
    <x v="4598"/>
    <x v="61"/>
    <x v="0"/>
    <x v="4075"/>
    <x v="980"/>
    <x v="270"/>
    <x v="845"/>
    <x v="1099"/>
    <x v="2316"/>
    <x v="105"/>
    <x v="423"/>
    <x v="1067"/>
    <x v="1"/>
  </r>
  <r>
    <x v="51"/>
    <x v="4652"/>
    <x v="439"/>
    <x v="0"/>
    <x v="883"/>
    <x v="980"/>
    <x v="270"/>
    <x v="845"/>
    <x v="1099"/>
    <x v="2316"/>
    <x v="182"/>
    <x v="423"/>
    <x v="1742"/>
    <x v="1"/>
  </r>
  <r>
    <x v="51"/>
    <x v="4663"/>
    <x v="850"/>
    <x v="0"/>
    <x v="4123"/>
    <x v="980"/>
    <x v="270"/>
    <x v="845"/>
    <x v="1099"/>
    <x v="2316"/>
    <x v="229"/>
    <x v="423"/>
    <x v="2118"/>
    <x v="1"/>
  </r>
  <r>
    <x v="51"/>
    <x v="4670"/>
    <x v="642"/>
    <x v="0"/>
    <x v="935"/>
    <x v="980"/>
    <x v="270"/>
    <x v="845"/>
    <x v="95"/>
    <x v="1358"/>
    <x v="602"/>
    <x v="423"/>
    <x v="1120"/>
    <x v="1"/>
  </r>
  <r>
    <x v="51"/>
    <x v="4780"/>
    <x v="139"/>
    <x v="0"/>
    <x v="881"/>
    <x v="980"/>
    <x v="270"/>
    <x v="845"/>
    <x v="1099"/>
    <x v="2316"/>
    <x v="105"/>
    <x v="66"/>
    <x v="1217"/>
    <x v="1"/>
  </r>
  <r>
    <x v="51"/>
    <x v="4787"/>
    <x v="75"/>
    <x v="0"/>
    <x v="2484"/>
    <x v="980"/>
    <x v="270"/>
    <x v="845"/>
    <x v="1099"/>
    <x v="363"/>
    <x v="602"/>
    <x v="423"/>
    <x v="213"/>
    <x v="1"/>
  </r>
  <r>
    <x v="51"/>
    <x v="4790"/>
    <x v="148"/>
    <x v="0"/>
    <x v="2333"/>
    <x v="980"/>
    <x v="270"/>
    <x v="845"/>
    <x v="1099"/>
    <x v="2316"/>
    <x v="266"/>
    <x v="423"/>
    <x v="2281"/>
    <x v="1"/>
  </r>
  <r>
    <x v="51"/>
    <x v="4805"/>
    <x v="933"/>
    <x v="0"/>
    <x v="3081"/>
    <x v="980"/>
    <x v="270"/>
    <x v="845"/>
    <x v="1099"/>
    <x v="164"/>
    <x v="602"/>
    <x v="423"/>
    <x v="100"/>
    <x v="1"/>
  </r>
  <r>
    <x v="51"/>
    <x v="4851"/>
    <x v="869"/>
    <x v="0"/>
    <x v="113"/>
    <x v="980"/>
    <x v="270"/>
    <x v="65"/>
    <x v="1099"/>
    <x v="2316"/>
    <x v="602"/>
    <x v="423"/>
    <x v="1067"/>
    <x v="1"/>
  </r>
  <r>
    <x v="51"/>
    <x v="4884"/>
    <x v="854"/>
    <x v="0"/>
    <x v="2369"/>
    <x v="980"/>
    <x v="270"/>
    <x v="845"/>
    <x v="1099"/>
    <x v="255"/>
    <x v="602"/>
    <x v="423"/>
    <x v="160"/>
    <x v="1"/>
  </r>
  <r>
    <x v="51"/>
    <x v="4897"/>
    <x v="61"/>
    <x v="0"/>
    <x v="1597"/>
    <x v="980"/>
    <x v="270"/>
    <x v="845"/>
    <x v="1099"/>
    <x v="164"/>
    <x v="602"/>
    <x v="423"/>
    <x v="100"/>
    <x v="1"/>
  </r>
  <r>
    <x v="51"/>
    <x v="4920"/>
    <x v="61"/>
    <x v="0"/>
    <x v="1405"/>
    <x v="980"/>
    <x v="270"/>
    <x v="845"/>
    <x v="1099"/>
    <x v="2316"/>
    <x v="233"/>
    <x v="423"/>
    <x v="2145"/>
    <x v="1"/>
  </r>
  <r>
    <x v="51"/>
    <x v="4963"/>
    <x v="428"/>
    <x v="0"/>
    <x v="4113"/>
    <x v="980"/>
    <x v="270"/>
    <x v="845"/>
    <x v="244"/>
    <x v="649"/>
    <x v="602"/>
    <x v="423"/>
    <x v="725"/>
    <x v="1"/>
  </r>
  <r>
    <x v="51"/>
    <x v="4964"/>
    <x v="308"/>
    <x v="0"/>
    <x v="2052"/>
    <x v="980"/>
    <x v="270"/>
    <x v="845"/>
    <x v="64"/>
    <x v="842"/>
    <x v="602"/>
    <x v="423"/>
    <x v="662"/>
    <x v="1"/>
  </r>
  <r>
    <x v="51"/>
    <x v="4996"/>
    <x v="61"/>
    <x v="0"/>
    <x v="4458"/>
    <x v="980"/>
    <x v="270"/>
    <x v="845"/>
    <x v="43"/>
    <x v="1905"/>
    <x v="602"/>
    <x v="423"/>
    <x v="1902"/>
    <x v="1"/>
  </r>
  <r>
    <x v="51"/>
    <x v="5000"/>
    <x v="60"/>
    <x v="0"/>
    <x v="2328"/>
    <x v="980"/>
    <x v="270"/>
    <x v="845"/>
    <x v="1099"/>
    <x v="2316"/>
    <x v="229"/>
    <x v="423"/>
    <x v="2118"/>
    <x v="1"/>
  </r>
  <r>
    <x v="51"/>
    <x v="5030"/>
    <x v="295"/>
    <x v="0"/>
    <x v="1929"/>
    <x v="980"/>
    <x v="270"/>
    <x v="845"/>
    <x v="373"/>
    <x v="1692"/>
    <x v="602"/>
    <x v="423"/>
    <x v="1756"/>
    <x v="1"/>
  </r>
  <r>
    <x v="51"/>
    <x v="5033"/>
    <x v="75"/>
    <x v="0"/>
    <x v="2484"/>
    <x v="980"/>
    <x v="270"/>
    <x v="845"/>
    <x v="1099"/>
    <x v="579"/>
    <x v="602"/>
    <x v="423"/>
    <x v="313"/>
    <x v="1"/>
  </r>
  <r>
    <x v="51"/>
    <x v="5055"/>
    <x v="943"/>
    <x v="0"/>
    <x v="4540"/>
    <x v="980"/>
    <x v="270"/>
    <x v="845"/>
    <x v="1099"/>
    <x v="2316"/>
    <x v="182"/>
    <x v="423"/>
    <x v="1742"/>
    <x v="1"/>
  </r>
  <r>
    <x v="51"/>
    <x v="5081"/>
    <x v="75"/>
    <x v="0"/>
    <x v="2484"/>
    <x v="980"/>
    <x v="270"/>
    <x v="845"/>
    <x v="1099"/>
    <x v="45"/>
    <x v="602"/>
    <x v="423"/>
    <x v="29"/>
    <x v="1"/>
  </r>
  <r>
    <x v="51"/>
    <x v="5127"/>
    <x v="313"/>
    <x v="0"/>
    <x v="3061"/>
    <x v="980"/>
    <x v="270"/>
    <x v="845"/>
    <x v="1099"/>
    <x v="164"/>
    <x v="602"/>
    <x v="423"/>
    <x v="100"/>
    <x v="1"/>
  </r>
  <r>
    <x v="51"/>
    <x v="5145"/>
    <x v="308"/>
    <x v="0"/>
    <x v="2050"/>
    <x v="980"/>
    <x v="270"/>
    <x v="845"/>
    <x v="10"/>
    <x v="1957"/>
    <x v="602"/>
    <x v="423"/>
    <x v="1998"/>
    <x v="1"/>
  </r>
  <r>
    <x v="51"/>
    <x v="5156"/>
    <x v="100"/>
    <x v="0"/>
    <x v="1124"/>
    <x v="980"/>
    <x v="270"/>
    <x v="845"/>
    <x v="1099"/>
    <x v="2316"/>
    <x v="81"/>
    <x v="423"/>
    <x v="772"/>
    <x v="1"/>
  </r>
  <r>
    <x v="51"/>
    <x v="5311"/>
    <x v="943"/>
    <x v="0"/>
    <x v="4540"/>
    <x v="980"/>
    <x v="270"/>
    <x v="845"/>
    <x v="1099"/>
    <x v="333"/>
    <x v="602"/>
    <x v="423"/>
    <x v="202"/>
    <x v="1"/>
  </r>
  <r>
    <x v="51"/>
    <x v="5335"/>
    <x v="896"/>
    <x v="0"/>
    <x v="1202"/>
    <x v="980"/>
    <x v="270"/>
    <x v="845"/>
    <x v="1099"/>
    <x v="255"/>
    <x v="602"/>
    <x v="423"/>
    <x v="160"/>
    <x v="1"/>
  </r>
  <r>
    <x v="51"/>
    <x v="5346"/>
    <x v="498"/>
    <x v="0"/>
    <x v="3372"/>
    <x v="980"/>
    <x v="270"/>
    <x v="845"/>
    <x v="1099"/>
    <x v="2316"/>
    <x v="229"/>
    <x v="423"/>
    <x v="2118"/>
    <x v="1"/>
  </r>
  <r>
    <x v="51"/>
    <x v="5418"/>
    <x v="221"/>
    <x v="0"/>
    <x v="3261"/>
    <x v="980"/>
    <x v="270"/>
    <x v="845"/>
    <x v="1099"/>
    <x v="2316"/>
    <x v="142"/>
    <x v="423"/>
    <x v="1351"/>
    <x v="1"/>
  </r>
  <r>
    <x v="51"/>
    <x v="5434"/>
    <x v="75"/>
    <x v="0"/>
    <x v="2483"/>
    <x v="980"/>
    <x v="270"/>
    <x v="845"/>
    <x v="158"/>
    <x v="701"/>
    <x v="602"/>
    <x v="423"/>
    <x v="661"/>
    <x v="1"/>
  </r>
  <r>
    <x v="51"/>
    <x v="5438"/>
    <x v="87"/>
    <x v="0"/>
    <x v="4207"/>
    <x v="980"/>
    <x v="270"/>
    <x v="845"/>
    <x v="191"/>
    <x v="1222"/>
    <x v="602"/>
    <x v="423"/>
    <x v="1085"/>
    <x v="1"/>
  </r>
  <r>
    <x v="51"/>
    <x v="5439"/>
    <x v="896"/>
    <x v="0"/>
    <x v="1795"/>
    <x v="980"/>
    <x v="270"/>
    <x v="845"/>
    <x v="1099"/>
    <x v="200"/>
    <x v="602"/>
    <x v="423"/>
    <x v="124"/>
    <x v="1"/>
  </r>
  <r>
    <x v="51"/>
    <x v="5454"/>
    <x v="75"/>
    <x v="0"/>
    <x v="2132"/>
    <x v="980"/>
    <x v="270"/>
    <x v="845"/>
    <x v="289"/>
    <x v="311"/>
    <x v="602"/>
    <x v="423"/>
    <x v="487"/>
    <x v="1"/>
  </r>
  <r>
    <x v="51"/>
    <x v="5457"/>
    <x v="943"/>
    <x v="0"/>
    <x v="4540"/>
    <x v="980"/>
    <x v="270"/>
    <x v="845"/>
    <x v="1099"/>
    <x v="26"/>
    <x v="602"/>
    <x v="423"/>
    <x v="12"/>
    <x v="1"/>
  </r>
  <r>
    <x v="51"/>
    <x v="5469"/>
    <x v="478"/>
    <x v="0"/>
    <x v="1567"/>
    <x v="980"/>
    <x v="270"/>
    <x v="845"/>
    <x v="1099"/>
    <x v="103"/>
    <x v="602"/>
    <x v="423"/>
    <x v="59"/>
    <x v="1"/>
  </r>
  <r>
    <x v="51"/>
    <x v="5519"/>
    <x v="484"/>
    <x v="0"/>
    <x v="2872"/>
    <x v="980"/>
    <x v="270"/>
    <x v="845"/>
    <x v="174"/>
    <x v="856"/>
    <x v="602"/>
    <x v="423"/>
    <x v="798"/>
    <x v="1"/>
  </r>
  <r>
    <x v="51"/>
    <x v="5609"/>
    <x v="505"/>
    <x v="0"/>
    <x v="3287"/>
    <x v="980"/>
    <x v="270"/>
    <x v="845"/>
    <x v="1099"/>
    <x v="2316"/>
    <x v="602"/>
    <x v="198"/>
    <x v="358"/>
    <x v="1"/>
  </r>
  <r>
    <x v="51"/>
    <x v="5628"/>
    <x v="939"/>
    <x v="0"/>
    <x v="3105"/>
    <x v="980"/>
    <x v="270"/>
    <x v="845"/>
    <x v="1099"/>
    <x v="2316"/>
    <x v="275"/>
    <x v="423"/>
    <x v="2321"/>
    <x v="1"/>
  </r>
  <r>
    <x v="51"/>
    <x v="5635"/>
    <x v="75"/>
    <x v="0"/>
    <x v="2114"/>
    <x v="980"/>
    <x v="270"/>
    <x v="845"/>
    <x v="1099"/>
    <x v="36"/>
    <x v="602"/>
    <x v="423"/>
    <x v="21"/>
    <x v="1"/>
  </r>
  <r>
    <x v="51"/>
    <x v="5644"/>
    <x v="55"/>
    <x v="0"/>
    <x v="2196"/>
    <x v="980"/>
    <x v="270"/>
    <x v="845"/>
    <x v="631"/>
    <x v="988"/>
    <x v="602"/>
    <x v="423"/>
    <x v="1329"/>
    <x v="1"/>
  </r>
  <r>
    <x v="51"/>
    <x v="5656"/>
    <x v="785"/>
    <x v="0"/>
    <x v="2256"/>
    <x v="980"/>
    <x v="270"/>
    <x v="845"/>
    <x v="1099"/>
    <x v="875"/>
    <x v="602"/>
    <x v="423"/>
    <x v="489"/>
    <x v="1"/>
  </r>
  <r>
    <x v="51"/>
    <x v="5669"/>
    <x v="785"/>
    <x v="0"/>
    <x v="2256"/>
    <x v="980"/>
    <x v="270"/>
    <x v="845"/>
    <x v="1099"/>
    <x v="185"/>
    <x v="602"/>
    <x v="423"/>
    <x v="114"/>
    <x v="1"/>
  </r>
  <r>
    <x v="51"/>
    <x v="5765"/>
    <x v="435"/>
    <x v="0"/>
    <x v="3072"/>
    <x v="980"/>
    <x v="270"/>
    <x v="845"/>
    <x v="1099"/>
    <x v="2316"/>
    <x v="81"/>
    <x v="423"/>
    <x v="772"/>
    <x v="1"/>
  </r>
  <r>
    <x v="51"/>
    <x v="5770"/>
    <x v="307"/>
    <x v="0"/>
    <x v="1502"/>
    <x v="980"/>
    <x v="270"/>
    <x v="845"/>
    <x v="1099"/>
    <x v="2316"/>
    <x v="81"/>
    <x v="423"/>
    <x v="772"/>
    <x v="1"/>
  </r>
  <r>
    <x v="51"/>
    <x v="5778"/>
    <x v="75"/>
    <x v="0"/>
    <x v="2132"/>
    <x v="980"/>
    <x v="270"/>
    <x v="845"/>
    <x v="699"/>
    <x v="857"/>
    <x v="602"/>
    <x v="423"/>
    <x v="1332"/>
    <x v="1"/>
  </r>
  <r>
    <x v="51"/>
    <x v="5870"/>
    <x v="75"/>
    <x v="0"/>
    <x v="2131"/>
    <x v="980"/>
    <x v="270"/>
    <x v="845"/>
    <x v="299"/>
    <x v="1613"/>
    <x v="602"/>
    <x v="423"/>
    <x v="1579"/>
    <x v="1"/>
  </r>
  <r>
    <x v="51"/>
    <x v="5871"/>
    <x v="75"/>
    <x v="0"/>
    <x v="2114"/>
    <x v="980"/>
    <x v="270"/>
    <x v="845"/>
    <x v="1099"/>
    <x v="481"/>
    <x v="602"/>
    <x v="423"/>
    <x v="266"/>
    <x v="1"/>
  </r>
  <r>
    <x v="51"/>
    <x v="5874"/>
    <x v="642"/>
    <x v="0"/>
    <x v="935"/>
    <x v="980"/>
    <x v="270"/>
    <x v="845"/>
    <x v="95"/>
    <x v="1344"/>
    <x v="602"/>
    <x v="423"/>
    <x v="1110"/>
    <x v="1"/>
  </r>
  <r>
    <x v="51"/>
    <x v="5880"/>
    <x v="902"/>
    <x v="0"/>
    <x v="4155"/>
    <x v="980"/>
    <x v="270"/>
    <x v="845"/>
    <x v="1099"/>
    <x v="243"/>
    <x v="602"/>
    <x v="423"/>
    <x v="152"/>
    <x v="1"/>
  </r>
  <r>
    <x v="51"/>
    <x v="5901"/>
    <x v="173"/>
    <x v="0"/>
    <x v="2498"/>
    <x v="980"/>
    <x v="270"/>
    <x v="845"/>
    <x v="1099"/>
    <x v="255"/>
    <x v="602"/>
    <x v="423"/>
    <x v="160"/>
    <x v="1"/>
  </r>
  <r>
    <x v="51"/>
    <x v="5936"/>
    <x v="788"/>
    <x v="0"/>
    <x v="3066"/>
    <x v="980"/>
    <x v="270"/>
    <x v="845"/>
    <x v="1099"/>
    <x v="255"/>
    <x v="602"/>
    <x v="423"/>
    <x v="160"/>
    <x v="1"/>
  </r>
  <r>
    <x v="51"/>
    <x v="5946"/>
    <x v="416"/>
    <x v="0"/>
    <x v="3078"/>
    <x v="980"/>
    <x v="270"/>
    <x v="845"/>
    <x v="1099"/>
    <x v="185"/>
    <x v="602"/>
    <x v="423"/>
    <x v="114"/>
    <x v="1"/>
  </r>
  <r>
    <x v="51"/>
    <x v="5957"/>
    <x v="173"/>
    <x v="0"/>
    <x v="2217"/>
    <x v="980"/>
    <x v="270"/>
    <x v="845"/>
    <x v="1099"/>
    <x v="225"/>
    <x v="602"/>
    <x v="423"/>
    <x v="141"/>
    <x v="1"/>
  </r>
  <r>
    <x v="51"/>
    <x v="5957"/>
    <x v="141"/>
    <x v="0"/>
    <x v="1568"/>
    <x v="980"/>
    <x v="270"/>
    <x v="845"/>
    <x v="1099"/>
    <x v="225"/>
    <x v="602"/>
    <x v="423"/>
    <x v="141"/>
    <x v="1"/>
  </r>
  <r>
    <x v="51"/>
    <x v="5967"/>
    <x v="943"/>
    <x v="0"/>
    <x v="4540"/>
    <x v="980"/>
    <x v="270"/>
    <x v="845"/>
    <x v="676"/>
    <x v="859"/>
    <x v="602"/>
    <x v="423"/>
    <x v="1309"/>
    <x v="1"/>
  </r>
  <r>
    <x v="51"/>
    <x v="6015"/>
    <x v="943"/>
    <x v="0"/>
    <x v="4533"/>
    <x v="980"/>
    <x v="270"/>
    <x v="845"/>
    <x v="244"/>
    <x v="625"/>
    <x v="81"/>
    <x v="423"/>
    <x v="1806"/>
    <x v="1"/>
  </r>
  <r>
    <x v="51"/>
    <x v="6024"/>
    <x v="908"/>
    <x v="0"/>
    <x v="2265"/>
    <x v="980"/>
    <x v="270"/>
    <x v="845"/>
    <x v="289"/>
    <x v="791"/>
    <x v="602"/>
    <x v="423"/>
    <x v="868"/>
    <x v="1"/>
  </r>
  <r>
    <x v="51"/>
    <x v="6051"/>
    <x v="61"/>
    <x v="0"/>
    <x v="4504"/>
    <x v="980"/>
    <x v="270"/>
    <x v="845"/>
    <x v="1099"/>
    <x v="244"/>
    <x v="602"/>
    <x v="423"/>
    <x v="153"/>
    <x v="1"/>
  </r>
  <r>
    <x v="51"/>
    <x v="6061"/>
    <x v="937"/>
    <x v="0"/>
    <x v="2776"/>
    <x v="980"/>
    <x v="270"/>
    <x v="845"/>
    <x v="1099"/>
    <x v="2316"/>
    <x v="332"/>
    <x v="198"/>
    <x v="2649"/>
    <x v="1"/>
  </r>
  <r>
    <x v="51"/>
    <x v="6086"/>
    <x v="61"/>
    <x v="0"/>
    <x v="4444"/>
    <x v="980"/>
    <x v="270"/>
    <x v="845"/>
    <x v="1099"/>
    <x v="2316"/>
    <x v="81"/>
    <x v="423"/>
    <x v="772"/>
    <x v="1"/>
  </r>
  <r>
    <x v="51"/>
    <x v="6120"/>
    <x v="61"/>
    <x v="0"/>
    <x v="3065"/>
    <x v="980"/>
    <x v="270"/>
    <x v="845"/>
    <x v="1099"/>
    <x v="164"/>
    <x v="602"/>
    <x v="423"/>
    <x v="100"/>
    <x v="1"/>
  </r>
  <r>
    <x v="51"/>
    <x v="6145"/>
    <x v="484"/>
    <x v="0"/>
    <x v="2548"/>
    <x v="980"/>
    <x v="270"/>
    <x v="845"/>
    <x v="299"/>
    <x v="1456"/>
    <x v="602"/>
    <x v="423"/>
    <x v="1401"/>
    <x v="1"/>
  </r>
  <r>
    <x v="51"/>
    <x v="6152"/>
    <x v="61"/>
    <x v="0"/>
    <x v="4560"/>
    <x v="980"/>
    <x v="270"/>
    <x v="845"/>
    <x v="1099"/>
    <x v="2316"/>
    <x v="418"/>
    <x v="387"/>
    <x v="3156"/>
    <x v="1"/>
  </r>
  <r>
    <x v="51"/>
    <x v="6172"/>
    <x v="750"/>
    <x v="0"/>
    <x v="3032"/>
    <x v="980"/>
    <x v="270"/>
    <x v="845"/>
    <x v="1099"/>
    <x v="42"/>
    <x v="602"/>
    <x v="423"/>
    <x v="26"/>
    <x v="1"/>
  </r>
  <r>
    <x v="51"/>
    <x v="6185"/>
    <x v="363"/>
    <x v="0"/>
    <x v="3320"/>
    <x v="980"/>
    <x v="270"/>
    <x v="845"/>
    <x v="1099"/>
    <x v="2316"/>
    <x v="105"/>
    <x v="423"/>
    <x v="1067"/>
    <x v="1"/>
  </r>
  <r>
    <x v="51"/>
    <x v="6207"/>
    <x v="308"/>
    <x v="0"/>
    <x v="2050"/>
    <x v="980"/>
    <x v="270"/>
    <x v="845"/>
    <x v="1099"/>
    <x v="1849"/>
    <x v="602"/>
    <x v="423"/>
    <x v="1675"/>
    <x v="1"/>
  </r>
  <r>
    <x v="51"/>
    <x v="6216"/>
    <x v="61"/>
    <x v="0"/>
    <x v="4504"/>
    <x v="980"/>
    <x v="270"/>
    <x v="845"/>
    <x v="289"/>
    <x v="527"/>
    <x v="602"/>
    <x v="423"/>
    <x v="673"/>
    <x v="1"/>
  </r>
  <r>
    <x v="51"/>
    <x v="6290"/>
    <x v="87"/>
    <x v="0"/>
    <x v="3108"/>
    <x v="980"/>
    <x v="270"/>
    <x v="845"/>
    <x v="1099"/>
    <x v="164"/>
    <x v="602"/>
    <x v="423"/>
    <x v="100"/>
    <x v="1"/>
  </r>
  <r>
    <x v="51"/>
    <x v="6292"/>
    <x v="861"/>
    <x v="0"/>
    <x v="874"/>
    <x v="980"/>
    <x v="270"/>
    <x v="845"/>
    <x v="1099"/>
    <x v="2316"/>
    <x v="81"/>
    <x v="423"/>
    <x v="772"/>
    <x v="1"/>
  </r>
  <r>
    <x v="51"/>
    <x v="6296"/>
    <x v="726"/>
    <x v="0"/>
    <x v="3170"/>
    <x v="980"/>
    <x v="270"/>
    <x v="845"/>
    <x v="1099"/>
    <x v="255"/>
    <x v="602"/>
    <x v="423"/>
    <x v="160"/>
    <x v="1"/>
  </r>
  <r>
    <x v="51"/>
    <x v="6306"/>
    <x v="287"/>
    <x v="0"/>
    <x v="2212"/>
    <x v="980"/>
    <x v="270"/>
    <x v="845"/>
    <x v="1099"/>
    <x v="23"/>
    <x v="142"/>
    <x v="423"/>
    <x v="1411"/>
    <x v="1"/>
  </r>
  <r>
    <x v="51"/>
    <x v="6324"/>
    <x v="749"/>
    <x v="0"/>
    <x v="3127"/>
    <x v="980"/>
    <x v="270"/>
    <x v="845"/>
    <x v="289"/>
    <x v="803"/>
    <x v="602"/>
    <x v="423"/>
    <x v="885"/>
    <x v="1"/>
  </r>
  <r>
    <x v="51"/>
    <x v="6395"/>
    <x v="560"/>
    <x v="0"/>
    <x v="900"/>
    <x v="980"/>
    <x v="270"/>
    <x v="845"/>
    <x v="1099"/>
    <x v="114"/>
    <x v="602"/>
    <x v="423"/>
    <x v="70"/>
    <x v="1"/>
  </r>
  <r>
    <x v="51"/>
    <x v="6411"/>
    <x v="943"/>
    <x v="0"/>
    <x v="2610"/>
    <x v="980"/>
    <x v="270"/>
    <x v="845"/>
    <x v="684"/>
    <x v="1545"/>
    <x v="602"/>
    <x v="423"/>
    <x v="1822"/>
    <x v="1"/>
  </r>
  <r>
    <x v="51"/>
    <x v="6419"/>
    <x v="308"/>
    <x v="0"/>
    <x v="879"/>
    <x v="980"/>
    <x v="270"/>
    <x v="845"/>
    <x v="770"/>
    <x v="1230"/>
    <x v="602"/>
    <x v="423"/>
    <x v="1693"/>
    <x v="1"/>
  </r>
  <r>
    <x v="52"/>
    <x v="489"/>
    <x v="457"/>
    <x v="0"/>
    <x v="723"/>
    <x v="980"/>
    <x v="270"/>
    <x v="122"/>
    <x v="1099"/>
    <x v="2316"/>
    <x v="602"/>
    <x v="423"/>
    <x v="2118"/>
    <x v="0"/>
  </r>
  <r>
    <x v="52"/>
    <x v="531"/>
    <x v="483"/>
    <x v="0"/>
    <x v="3840"/>
    <x v="980"/>
    <x v="270"/>
    <x v="65"/>
    <x v="1099"/>
    <x v="2316"/>
    <x v="602"/>
    <x v="423"/>
    <x v="1067"/>
    <x v="0"/>
  </r>
  <r>
    <x v="52"/>
    <x v="550"/>
    <x v="478"/>
    <x v="0"/>
    <x v="741"/>
    <x v="980"/>
    <x v="270"/>
    <x v="92"/>
    <x v="1099"/>
    <x v="2316"/>
    <x v="602"/>
    <x v="423"/>
    <x v="1742"/>
    <x v="0"/>
  </r>
  <r>
    <x v="52"/>
    <x v="559"/>
    <x v="64"/>
    <x v="0"/>
    <x v="4616"/>
    <x v="980"/>
    <x v="270"/>
    <x v="179"/>
    <x v="1099"/>
    <x v="2316"/>
    <x v="602"/>
    <x v="423"/>
    <x v="2488"/>
    <x v="0"/>
  </r>
  <r>
    <x v="52"/>
    <x v="634"/>
    <x v="75"/>
    <x v="0"/>
    <x v="2985"/>
    <x v="980"/>
    <x v="270"/>
    <x v="196"/>
    <x v="1099"/>
    <x v="2316"/>
    <x v="602"/>
    <x v="423"/>
    <x v="2571"/>
    <x v="0"/>
  </r>
  <r>
    <x v="52"/>
    <x v="698"/>
    <x v="386"/>
    <x v="0"/>
    <x v="2168"/>
    <x v="980"/>
    <x v="270"/>
    <x v="301"/>
    <x v="1099"/>
    <x v="2316"/>
    <x v="602"/>
    <x v="423"/>
    <x v="2911"/>
    <x v="0"/>
  </r>
  <r>
    <x v="52"/>
    <x v="842"/>
    <x v="329"/>
    <x v="0"/>
    <x v="2104"/>
    <x v="980"/>
    <x v="270"/>
    <x v="230"/>
    <x v="1099"/>
    <x v="2316"/>
    <x v="602"/>
    <x v="423"/>
    <x v="2684"/>
    <x v="0"/>
  </r>
  <r>
    <x v="52"/>
    <x v="954"/>
    <x v="187"/>
    <x v="0"/>
    <x v="732"/>
    <x v="980"/>
    <x v="270"/>
    <x v="65"/>
    <x v="1099"/>
    <x v="2316"/>
    <x v="602"/>
    <x v="423"/>
    <x v="1067"/>
    <x v="0"/>
  </r>
  <r>
    <x v="52"/>
    <x v="1181"/>
    <x v="439"/>
    <x v="0"/>
    <x v="3707"/>
    <x v="980"/>
    <x v="270"/>
    <x v="122"/>
    <x v="1099"/>
    <x v="2316"/>
    <x v="602"/>
    <x v="423"/>
    <x v="2118"/>
    <x v="0"/>
  </r>
  <r>
    <x v="52"/>
    <x v="1282"/>
    <x v="61"/>
    <x v="0"/>
    <x v="2894"/>
    <x v="980"/>
    <x v="270"/>
    <x v="772"/>
    <x v="1099"/>
    <x v="2316"/>
    <x v="602"/>
    <x v="423"/>
    <x v="3731"/>
    <x v="0"/>
  </r>
  <r>
    <x v="52"/>
    <x v="1594"/>
    <x v="116"/>
    <x v="0"/>
    <x v="50"/>
    <x v="980"/>
    <x v="270"/>
    <x v="122"/>
    <x v="1099"/>
    <x v="2316"/>
    <x v="602"/>
    <x v="423"/>
    <x v="2118"/>
    <x v="0"/>
  </r>
  <r>
    <x v="52"/>
    <x v="1691"/>
    <x v="683"/>
    <x v="0"/>
    <x v="2485"/>
    <x v="980"/>
    <x v="270"/>
    <x v="211"/>
    <x v="1099"/>
    <x v="2316"/>
    <x v="602"/>
    <x v="423"/>
    <x v="2631"/>
    <x v="0"/>
  </r>
  <r>
    <x v="52"/>
    <x v="1697"/>
    <x v="67"/>
    <x v="0"/>
    <x v="4967"/>
    <x v="980"/>
    <x v="270"/>
    <x v="155"/>
    <x v="1099"/>
    <x v="2316"/>
    <x v="332"/>
    <x v="423"/>
    <x v="2899"/>
    <x v="0"/>
  </r>
  <r>
    <x v="52"/>
    <x v="1730"/>
    <x v="439"/>
    <x v="0"/>
    <x v="386"/>
    <x v="980"/>
    <x v="270"/>
    <x v="750"/>
    <x v="1099"/>
    <x v="2316"/>
    <x v="602"/>
    <x v="423"/>
    <x v="3693"/>
    <x v="0"/>
  </r>
  <r>
    <x v="52"/>
    <x v="1920"/>
    <x v="165"/>
    <x v="0"/>
    <x v="26"/>
    <x v="980"/>
    <x v="270"/>
    <x v="53"/>
    <x v="1099"/>
    <x v="2316"/>
    <x v="602"/>
    <x v="423"/>
    <x v="611"/>
    <x v="0"/>
  </r>
  <r>
    <x v="52"/>
    <x v="2221"/>
    <x v="75"/>
    <x v="0"/>
    <x v="4814"/>
    <x v="980"/>
    <x v="270"/>
    <x v="211"/>
    <x v="1099"/>
    <x v="2316"/>
    <x v="602"/>
    <x v="423"/>
    <x v="2631"/>
    <x v="0"/>
  </r>
  <r>
    <x v="52"/>
    <x v="2245"/>
    <x v="575"/>
    <x v="0"/>
    <x v="1053"/>
    <x v="980"/>
    <x v="270"/>
    <x v="110"/>
    <x v="1099"/>
    <x v="2316"/>
    <x v="602"/>
    <x v="423"/>
    <x v="1993"/>
    <x v="0"/>
  </r>
  <r>
    <x v="52"/>
    <x v="2296"/>
    <x v="316"/>
    <x v="0"/>
    <x v="4724"/>
    <x v="980"/>
    <x v="270"/>
    <x v="190"/>
    <x v="1099"/>
    <x v="2316"/>
    <x v="602"/>
    <x v="423"/>
    <x v="2549"/>
    <x v="0"/>
  </r>
  <r>
    <x v="52"/>
    <x v="2303"/>
    <x v="765"/>
    <x v="0"/>
    <x v="744"/>
    <x v="980"/>
    <x v="270"/>
    <x v="122"/>
    <x v="1099"/>
    <x v="2316"/>
    <x v="602"/>
    <x v="423"/>
    <x v="2118"/>
    <x v="0"/>
  </r>
  <r>
    <x v="52"/>
    <x v="2544"/>
    <x v="763"/>
    <x v="0"/>
    <x v="328"/>
    <x v="980"/>
    <x v="270"/>
    <x v="92"/>
    <x v="1099"/>
    <x v="2316"/>
    <x v="602"/>
    <x v="423"/>
    <x v="1742"/>
    <x v="0"/>
  </r>
  <r>
    <x v="52"/>
    <x v="2584"/>
    <x v="308"/>
    <x v="0"/>
    <x v="3777"/>
    <x v="980"/>
    <x v="270"/>
    <x v="122"/>
    <x v="1099"/>
    <x v="2316"/>
    <x v="266"/>
    <x v="423"/>
    <x v="2719"/>
    <x v="0"/>
  </r>
  <r>
    <x v="52"/>
    <x v="2617"/>
    <x v="61"/>
    <x v="0"/>
    <x v="2693"/>
    <x v="980"/>
    <x v="270"/>
    <x v="668"/>
    <x v="1099"/>
    <x v="2316"/>
    <x v="602"/>
    <x v="423"/>
    <x v="3568"/>
    <x v="0"/>
  </r>
  <r>
    <x v="52"/>
    <x v="2618"/>
    <x v="61"/>
    <x v="0"/>
    <x v="2693"/>
    <x v="980"/>
    <x v="270"/>
    <x v="270"/>
    <x v="1099"/>
    <x v="2316"/>
    <x v="602"/>
    <x v="423"/>
    <x v="2823"/>
    <x v="0"/>
  </r>
  <r>
    <x v="52"/>
    <x v="2647"/>
    <x v="75"/>
    <x v="0"/>
    <x v="1509"/>
    <x v="980"/>
    <x v="270"/>
    <x v="301"/>
    <x v="1099"/>
    <x v="2316"/>
    <x v="516"/>
    <x v="423"/>
    <x v="3361"/>
    <x v="0"/>
  </r>
  <r>
    <x v="52"/>
    <x v="2648"/>
    <x v="75"/>
    <x v="0"/>
    <x v="1324"/>
    <x v="980"/>
    <x v="270"/>
    <x v="190"/>
    <x v="1099"/>
    <x v="2316"/>
    <x v="602"/>
    <x v="423"/>
    <x v="2549"/>
    <x v="0"/>
  </r>
  <r>
    <x v="52"/>
    <x v="3044"/>
    <x v="1"/>
    <x v="0"/>
    <x v="4374"/>
    <x v="980"/>
    <x v="270"/>
    <x v="182"/>
    <x v="1099"/>
    <x v="2316"/>
    <x v="602"/>
    <x v="423"/>
    <x v="2510"/>
    <x v="0"/>
  </r>
  <r>
    <x v="52"/>
    <x v="3063"/>
    <x v="785"/>
    <x v="0"/>
    <x v="3430"/>
    <x v="980"/>
    <x v="270"/>
    <x v="155"/>
    <x v="1099"/>
    <x v="2316"/>
    <x v="602"/>
    <x v="423"/>
    <x v="2321"/>
    <x v="0"/>
  </r>
  <r>
    <x v="52"/>
    <x v="3065"/>
    <x v="908"/>
    <x v="0"/>
    <x v="640"/>
    <x v="980"/>
    <x v="270"/>
    <x v="155"/>
    <x v="1099"/>
    <x v="2316"/>
    <x v="602"/>
    <x v="423"/>
    <x v="2321"/>
    <x v="0"/>
  </r>
  <r>
    <x v="52"/>
    <x v="3152"/>
    <x v="943"/>
    <x v="0"/>
    <x v="412"/>
    <x v="980"/>
    <x v="270"/>
    <x v="176"/>
    <x v="1099"/>
    <x v="2316"/>
    <x v="602"/>
    <x v="423"/>
    <x v="2460"/>
    <x v="0"/>
  </r>
  <r>
    <x v="52"/>
    <x v="3173"/>
    <x v="833"/>
    <x v="0"/>
    <x v="4967"/>
    <x v="980"/>
    <x v="270"/>
    <x v="179"/>
    <x v="1099"/>
    <x v="2316"/>
    <x v="602"/>
    <x v="423"/>
    <x v="2488"/>
    <x v="0"/>
  </r>
  <r>
    <x v="52"/>
    <x v="3189"/>
    <x v="75"/>
    <x v="0"/>
    <x v="2977"/>
    <x v="980"/>
    <x v="270"/>
    <x v="216"/>
    <x v="1099"/>
    <x v="2316"/>
    <x v="602"/>
    <x v="423"/>
    <x v="2641"/>
    <x v="0"/>
  </r>
  <r>
    <x v="52"/>
    <x v="3420"/>
    <x v="484"/>
    <x v="0"/>
    <x v="4168"/>
    <x v="980"/>
    <x v="48"/>
    <x v="42"/>
    <x v="1099"/>
    <x v="2316"/>
    <x v="332"/>
    <x v="423"/>
    <x v="2993"/>
    <x v="0"/>
  </r>
  <r>
    <x v="52"/>
    <x v="3906"/>
    <x v="805"/>
    <x v="0"/>
    <x v="4044"/>
    <x v="980"/>
    <x v="270"/>
    <x v="177"/>
    <x v="1099"/>
    <x v="2316"/>
    <x v="602"/>
    <x v="423"/>
    <x v="2476"/>
    <x v="0"/>
  </r>
  <r>
    <x v="52"/>
    <x v="3906"/>
    <x v="805"/>
    <x v="0"/>
    <x v="4044"/>
    <x v="980"/>
    <x v="270"/>
    <x v="223"/>
    <x v="1099"/>
    <x v="2316"/>
    <x v="602"/>
    <x v="423"/>
    <x v="2662"/>
    <x v="0"/>
  </r>
  <r>
    <x v="52"/>
    <x v="3908"/>
    <x v="168"/>
    <x v="0"/>
    <x v="3696"/>
    <x v="980"/>
    <x v="270"/>
    <x v="263"/>
    <x v="1099"/>
    <x v="2316"/>
    <x v="602"/>
    <x v="423"/>
    <x v="2795"/>
    <x v="0"/>
  </r>
  <r>
    <x v="52"/>
    <x v="4169"/>
    <x v="432"/>
    <x v="0"/>
    <x v="4247"/>
    <x v="980"/>
    <x v="270"/>
    <x v="65"/>
    <x v="1099"/>
    <x v="2316"/>
    <x v="602"/>
    <x v="423"/>
    <x v="1067"/>
    <x v="0"/>
  </r>
  <r>
    <x v="52"/>
    <x v="4321"/>
    <x v="519"/>
    <x v="0"/>
    <x v="4633"/>
    <x v="980"/>
    <x v="270"/>
    <x v="99"/>
    <x v="1099"/>
    <x v="2316"/>
    <x v="602"/>
    <x v="423"/>
    <x v="1833"/>
    <x v="0"/>
  </r>
  <r>
    <x v="52"/>
    <x v="4720"/>
    <x v="502"/>
    <x v="0"/>
    <x v="745"/>
    <x v="980"/>
    <x v="270"/>
    <x v="88"/>
    <x v="1099"/>
    <x v="2316"/>
    <x v="602"/>
    <x v="423"/>
    <x v="1619"/>
    <x v="0"/>
  </r>
  <r>
    <x v="52"/>
    <x v="4762"/>
    <x v="476"/>
    <x v="0"/>
    <x v="746"/>
    <x v="980"/>
    <x v="270"/>
    <x v="65"/>
    <x v="1099"/>
    <x v="2316"/>
    <x v="602"/>
    <x v="423"/>
    <x v="1067"/>
    <x v="0"/>
  </r>
  <r>
    <x v="52"/>
    <x v="4854"/>
    <x v="657"/>
    <x v="0"/>
    <x v="3864"/>
    <x v="980"/>
    <x v="270"/>
    <x v="92"/>
    <x v="1099"/>
    <x v="2316"/>
    <x v="602"/>
    <x v="423"/>
    <x v="1742"/>
    <x v="0"/>
  </r>
  <r>
    <x v="52"/>
    <x v="4868"/>
    <x v="308"/>
    <x v="0"/>
    <x v="1237"/>
    <x v="980"/>
    <x v="270"/>
    <x v="122"/>
    <x v="1099"/>
    <x v="2316"/>
    <x v="602"/>
    <x v="423"/>
    <x v="2118"/>
    <x v="0"/>
  </r>
  <r>
    <x v="52"/>
    <x v="5201"/>
    <x v="589"/>
    <x v="0"/>
    <x v="2656"/>
    <x v="980"/>
    <x v="270"/>
    <x v="42"/>
    <x v="1099"/>
    <x v="2316"/>
    <x v="602"/>
    <x v="423"/>
    <x v="350"/>
    <x v="0"/>
  </r>
  <r>
    <x v="52"/>
    <x v="5293"/>
    <x v="239"/>
    <x v="0"/>
    <x v="1624"/>
    <x v="980"/>
    <x v="8"/>
    <x v="845"/>
    <x v="1099"/>
    <x v="2316"/>
    <x v="602"/>
    <x v="423"/>
    <x v="350"/>
    <x v="0"/>
  </r>
  <r>
    <x v="52"/>
    <x v="5497"/>
    <x v="355"/>
    <x v="0"/>
    <x v="2464"/>
    <x v="980"/>
    <x v="270"/>
    <x v="155"/>
    <x v="1099"/>
    <x v="2316"/>
    <x v="602"/>
    <x v="423"/>
    <x v="2321"/>
    <x v="0"/>
  </r>
  <r>
    <x v="52"/>
    <x v="5512"/>
    <x v="765"/>
    <x v="0"/>
    <x v="3928"/>
    <x v="980"/>
    <x v="270"/>
    <x v="49"/>
    <x v="1099"/>
    <x v="2316"/>
    <x v="602"/>
    <x v="423"/>
    <x v="465"/>
    <x v="0"/>
  </r>
  <r>
    <x v="52"/>
    <x v="5825"/>
    <x v="943"/>
    <x v="0"/>
    <x v="4003"/>
    <x v="980"/>
    <x v="270"/>
    <x v="553"/>
    <x v="1099"/>
    <x v="2316"/>
    <x v="602"/>
    <x v="423"/>
    <x v="3392"/>
    <x v="0"/>
  </r>
  <r>
    <x v="52"/>
    <x v="5849"/>
    <x v="943"/>
    <x v="0"/>
    <x v="783"/>
    <x v="980"/>
    <x v="270"/>
    <x v="179"/>
    <x v="1099"/>
    <x v="2316"/>
    <x v="602"/>
    <x v="423"/>
    <x v="2488"/>
    <x v="0"/>
  </r>
  <r>
    <x v="52"/>
    <x v="6043"/>
    <x v="943"/>
    <x v="0"/>
    <x v="1522"/>
    <x v="980"/>
    <x v="21"/>
    <x v="845"/>
    <x v="1099"/>
    <x v="2316"/>
    <x v="602"/>
    <x v="423"/>
    <x v="1067"/>
    <x v="0"/>
  </r>
  <r>
    <x v="52"/>
    <x v="6093"/>
    <x v="61"/>
    <x v="0"/>
    <x v="2899"/>
    <x v="980"/>
    <x v="270"/>
    <x v="92"/>
    <x v="1099"/>
    <x v="2316"/>
    <x v="602"/>
    <x v="423"/>
    <x v="1742"/>
    <x v="0"/>
  </r>
  <r>
    <x v="52"/>
    <x v="6098"/>
    <x v="943"/>
    <x v="0"/>
    <x v="4967"/>
    <x v="980"/>
    <x v="18"/>
    <x v="179"/>
    <x v="1099"/>
    <x v="2316"/>
    <x v="602"/>
    <x v="423"/>
    <x v="2631"/>
    <x v="0"/>
  </r>
  <r>
    <x v="52"/>
    <x v="6105"/>
    <x v="943"/>
    <x v="0"/>
    <x v="3344"/>
    <x v="980"/>
    <x v="270"/>
    <x v="155"/>
    <x v="1099"/>
    <x v="2316"/>
    <x v="602"/>
    <x v="423"/>
    <x v="2321"/>
    <x v="0"/>
  </r>
  <r>
    <x v="52"/>
    <x v="6234"/>
    <x v="943"/>
    <x v="0"/>
    <x v="2913"/>
    <x v="980"/>
    <x v="270"/>
    <x v="294"/>
    <x v="1099"/>
    <x v="2316"/>
    <x v="602"/>
    <x v="423"/>
    <x v="2890"/>
    <x v="0"/>
  </r>
  <r>
    <x v="52"/>
    <x v="6413"/>
    <x v="484"/>
    <x v="0"/>
    <x v="742"/>
    <x v="980"/>
    <x v="270"/>
    <x v="65"/>
    <x v="1099"/>
    <x v="2316"/>
    <x v="602"/>
    <x v="423"/>
    <x v="1067"/>
    <x v="0"/>
  </r>
  <r>
    <x v="52"/>
    <x v="84"/>
    <x v="172"/>
    <x v="0"/>
    <x v="1243"/>
    <x v="980"/>
    <x v="270"/>
    <x v="845"/>
    <x v="1099"/>
    <x v="2316"/>
    <x v="56"/>
    <x v="423"/>
    <x v="465"/>
    <x v="1"/>
  </r>
  <r>
    <x v="52"/>
    <x v="398"/>
    <x v="308"/>
    <x v="0"/>
    <x v="3807"/>
    <x v="980"/>
    <x v="270"/>
    <x v="845"/>
    <x v="1099"/>
    <x v="2316"/>
    <x v="152"/>
    <x v="423"/>
    <x v="1497"/>
    <x v="1"/>
  </r>
  <r>
    <x v="52"/>
    <x v="712"/>
    <x v="141"/>
    <x v="0"/>
    <x v="483"/>
    <x v="980"/>
    <x v="270"/>
    <x v="845"/>
    <x v="144"/>
    <x v="40"/>
    <x v="602"/>
    <x v="423"/>
    <x v="140"/>
    <x v="1"/>
  </r>
  <r>
    <x v="52"/>
    <x v="935"/>
    <x v="217"/>
    <x v="0"/>
    <x v="1321"/>
    <x v="980"/>
    <x v="270"/>
    <x v="845"/>
    <x v="144"/>
    <x v="40"/>
    <x v="602"/>
    <x v="423"/>
    <x v="140"/>
    <x v="1"/>
  </r>
  <r>
    <x v="52"/>
    <x v="1147"/>
    <x v="467"/>
    <x v="0"/>
    <x v="1562"/>
    <x v="980"/>
    <x v="270"/>
    <x v="845"/>
    <x v="144"/>
    <x v="40"/>
    <x v="602"/>
    <x v="423"/>
    <x v="140"/>
    <x v="1"/>
  </r>
  <r>
    <x v="52"/>
    <x v="1334"/>
    <x v="308"/>
    <x v="0"/>
    <x v="341"/>
    <x v="980"/>
    <x v="270"/>
    <x v="845"/>
    <x v="917"/>
    <x v="2316"/>
    <x v="602"/>
    <x v="423"/>
    <x v="1067"/>
    <x v="1"/>
  </r>
  <r>
    <x v="52"/>
    <x v="1403"/>
    <x v="505"/>
    <x v="0"/>
    <x v="1300"/>
    <x v="980"/>
    <x v="270"/>
    <x v="845"/>
    <x v="144"/>
    <x v="40"/>
    <x v="602"/>
    <x v="423"/>
    <x v="140"/>
    <x v="1"/>
  </r>
  <r>
    <x v="52"/>
    <x v="1743"/>
    <x v="96"/>
    <x v="0"/>
    <x v="4955"/>
    <x v="980"/>
    <x v="270"/>
    <x v="845"/>
    <x v="144"/>
    <x v="40"/>
    <x v="602"/>
    <x v="423"/>
    <x v="140"/>
    <x v="1"/>
  </r>
  <r>
    <x v="52"/>
    <x v="1788"/>
    <x v="453"/>
    <x v="0"/>
    <x v="669"/>
    <x v="980"/>
    <x v="270"/>
    <x v="845"/>
    <x v="144"/>
    <x v="40"/>
    <x v="602"/>
    <x v="423"/>
    <x v="140"/>
    <x v="1"/>
  </r>
  <r>
    <x v="52"/>
    <x v="2039"/>
    <x v="209"/>
    <x v="0"/>
    <x v="2615"/>
    <x v="980"/>
    <x v="270"/>
    <x v="845"/>
    <x v="144"/>
    <x v="40"/>
    <x v="602"/>
    <x v="423"/>
    <x v="140"/>
    <x v="1"/>
  </r>
  <r>
    <x v="52"/>
    <x v="2131"/>
    <x v="785"/>
    <x v="0"/>
    <x v="2238"/>
    <x v="980"/>
    <x v="270"/>
    <x v="845"/>
    <x v="1099"/>
    <x v="2316"/>
    <x v="374"/>
    <x v="423"/>
    <x v="2719"/>
    <x v="1"/>
  </r>
  <r>
    <x v="52"/>
    <x v="2220"/>
    <x v="657"/>
    <x v="0"/>
    <x v="4943"/>
    <x v="980"/>
    <x v="270"/>
    <x v="845"/>
    <x v="144"/>
    <x v="40"/>
    <x v="602"/>
    <x v="423"/>
    <x v="140"/>
    <x v="1"/>
  </r>
  <r>
    <x v="52"/>
    <x v="2365"/>
    <x v="217"/>
    <x v="0"/>
    <x v="1321"/>
    <x v="980"/>
    <x v="270"/>
    <x v="845"/>
    <x v="144"/>
    <x v="40"/>
    <x v="602"/>
    <x v="423"/>
    <x v="140"/>
    <x v="1"/>
  </r>
  <r>
    <x v="52"/>
    <x v="2374"/>
    <x v="467"/>
    <x v="0"/>
    <x v="1562"/>
    <x v="980"/>
    <x v="270"/>
    <x v="845"/>
    <x v="144"/>
    <x v="40"/>
    <x v="602"/>
    <x v="423"/>
    <x v="140"/>
    <x v="1"/>
  </r>
  <r>
    <x v="52"/>
    <x v="2386"/>
    <x v="943"/>
    <x v="0"/>
    <x v="2887"/>
    <x v="980"/>
    <x v="270"/>
    <x v="845"/>
    <x v="1099"/>
    <x v="2316"/>
    <x v="135"/>
    <x v="423"/>
    <x v="1289"/>
    <x v="1"/>
  </r>
  <r>
    <x v="52"/>
    <x v="2395"/>
    <x v="943"/>
    <x v="0"/>
    <x v="71"/>
    <x v="980"/>
    <x v="270"/>
    <x v="845"/>
    <x v="144"/>
    <x v="40"/>
    <x v="602"/>
    <x v="423"/>
    <x v="140"/>
    <x v="1"/>
  </r>
  <r>
    <x v="52"/>
    <x v="2607"/>
    <x v="308"/>
    <x v="0"/>
    <x v="341"/>
    <x v="980"/>
    <x v="270"/>
    <x v="845"/>
    <x v="917"/>
    <x v="2316"/>
    <x v="602"/>
    <x v="423"/>
    <x v="1067"/>
    <x v="1"/>
  </r>
  <r>
    <x v="52"/>
    <x v="2946"/>
    <x v="674"/>
    <x v="0"/>
    <x v="451"/>
    <x v="980"/>
    <x v="270"/>
    <x v="845"/>
    <x v="144"/>
    <x v="40"/>
    <x v="602"/>
    <x v="423"/>
    <x v="140"/>
    <x v="1"/>
  </r>
  <r>
    <x v="52"/>
    <x v="3398"/>
    <x v="209"/>
    <x v="0"/>
    <x v="2615"/>
    <x v="980"/>
    <x v="270"/>
    <x v="845"/>
    <x v="144"/>
    <x v="40"/>
    <x v="602"/>
    <x v="423"/>
    <x v="140"/>
    <x v="1"/>
  </r>
  <r>
    <x v="52"/>
    <x v="3800"/>
    <x v="943"/>
    <x v="0"/>
    <x v="4826"/>
    <x v="980"/>
    <x v="270"/>
    <x v="845"/>
    <x v="1099"/>
    <x v="2316"/>
    <x v="56"/>
    <x v="423"/>
    <x v="465"/>
    <x v="1"/>
  </r>
  <r>
    <x v="52"/>
    <x v="3870"/>
    <x v="902"/>
    <x v="0"/>
    <x v="1319"/>
    <x v="980"/>
    <x v="270"/>
    <x v="845"/>
    <x v="144"/>
    <x v="40"/>
    <x v="602"/>
    <x v="423"/>
    <x v="140"/>
    <x v="1"/>
  </r>
  <r>
    <x v="52"/>
    <x v="4027"/>
    <x v="165"/>
    <x v="0"/>
    <x v="1221"/>
    <x v="980"/>
    <x v="270"/>
    <x v="845"/>
    <x v="746"/>
    <x v="1387"/>
    <x v="602"/>
    <x v="423"/>
    <x v="1757"/>
    <x v="1"/>
  </r>
  <r>
    <x v="52"/>
    <x v="4461"/>
    <x v="902"/>
    <x v="0"/>
    <x v="1319"/>
    <x v="980"/>
    <x v="270"/>
    <x v="845"/>
    <x v="144"/>
    <x v="40"/>
    <x v="602"/>
    <x v="423"/>
    <x v="140"/>
    <x v="1"/>
  </r>
  <r>
    <x v="52"/>
    <x v="4511"/>
    <x v="61"/>
    <x v="0"/>
    <x v="56"/>
    <x v="980"/>
    <x v="270"/>
    <x v="845"/>
    <x v="144"/>
    <x v="40"/>
    <x v="602"/>
    <x v="423"/>
    <x v="140"/>
    <x v="1"/>
  </r>
  <r>
    <x v="52"/>
    <x v="4875"/>
    <x v="138"/>
    <x v="0"/>
    <x v="1358"/>
    <x v="980"/>
    <x v="270"/>
    <x v="845"/>
    <x v="144"/>
    <x v="40"/>
    <x v="602"/>
    <x v="423"/>
    <x v="140"/>
    <x v="1"/>
  </r>
  <r>
    <x v="52"/>
    <x v="4915"/>
    <x v="941"/>
    <x v="0"/>
    <x v="1820"/>
    <x v="980"/>
    <x v="270"/>
    <x v="845"/>
    <x v="144"/>
    <x v="40"/>
    <x v="602"/>
    <x v="423"/>
    <x v="140"/>
    <x v="1"/>
  </r>
  <r>
    <x v="52"/>
    <x v="5117"/>
    <x v="798"/>
    <x v="0"/>
    <x v="99"/>
    <x v="980"/>
    <x v="270"/>
    <x v="845"/>
    <x v="144"/>
    <x v="40"/>
    <x v="602"/>
    <x v="423"/>
    <x v="140"/>
    <x v="1"/>
  </r>
  <r>
    <x v="52"/>
    <x v="5151"/>
    <x v="138"/>
    <x v="0"/>
    <x v="1358"/>
    <x v="980"/>
    <x v="270"/>
    <x v="845"/>
    <x v="144"/>
    <x v="40"/>
    <x v="602"/>
    <x v="423"/>
    <x v="140"/>
    <x v="1"/>
  </r>
  <r>
    <x v="52"/>
    <x v="5683"/>
    <x v="657"/>
    <x v="0"/>
    <x v="3447"/>
    <x v="980"/>
    <x v="270"/>
    <x v="845"/>
    <x v="144"/>
    <x v="40"/>
    <x v="602"/>
    <x v="423"/>
    <x v="140"/>
    <x v="1"/>
  </r>
  <r>
    <x v="52"/>
    <x v="5790"/>
    <x v="61"/>
    <x v="0"/>
    <x v="52"/>
    <x v="980"/>
    <x v="270"/>
    <x v="845"/>
    <x v="144"/>
    <x v="40"/>
    <x v="602"/>
    <x v="423"/>
    <x v="140"/>
    <x v="1"/>
  </r>
  <r>
    <x v="52"/>
    <x v="6084"/>
    <x v="907"/>
    <x v="0"/>
    <x v="3416"/>
    <x v="980"/>
    <x v="270"/>
    <x v="845"/>
    <x v="144"/>
    <x v="40"/>
    <x v="602"/>
    <x v="423"/>
    <x v="140"/>
    <x v="1"/>
  </r>
  <r>
    <x v="52"/>
    <x v="6308"/>
    <x v="357"/>
    <x v="0"/>
    <x v="2581"/>
    <x v="980"/>
    <x v="270"/>
    <x v="845"/>
    <x v="144"/>
    <x v="40"/>
    <x v="602"/>
    <x v="423"/>
    <x v="140"/>
    <x v="1"/>
  </r>
  <r>
    <x v="52"/>
    <x v="6440"/>
    <x v="484"/>
    <x v="0"/>
    <x v="742"/>
    <x v="980"/>
    <x v="270"/>
    <x v="65"/>
    <x v="1099"/>
    <x v="2316"/>
    <x v="602"/>
    <x v="423"/>
    <x v="106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39">
  <r>
    <x v="0"/>
    <x v="7"/>
    <x v="732"/>
    <x v="0"/>
    <x v="419"/>
    <x v="980"/>
    <x v="270"/>
    <x v="42"/>
    <x v="1099"/>
    <x v="2316"/>
    <x v="602"/>
    <x v="423"/>
    <x v="350"/>
    <x v="0"/>
    <x v="349"/>
    <x v="1"/>
    <x v="1"/>
  </r>
  <r>
    <x v="0"/>
    <x v="474"/>
    <x v="821"/>
    <x v="0"/>
    <x v="3553"/>
    <x v="980"/>
    <x v="270"/>
    <x v="92"/>
    <x v="1099"/>
    <x v="2316"/>
    <x v="602"/>
    <x v="423"/>
    <x v="1742"/>
    <x v="0"/>
    <x v="1739"/>
    <x v="1"/>
    <x v="1"/>
  </r>
  <r>
    <x v="0"/>
    <x v="39"/>
    <x v="754"/>
    <x v="0"/>
    <x v="4007"/>
    <x v="980"/>
    <x v="270"/>
    <x v="122"/>
    <x v="1099"/>
    <x v="2316"/>
    <x v="602"/>
    <x v="423"/>
    <x v="2118"/>
    <x v="0"/>
    <x v="2115"/>
    <x v="1"/>
    <x v="1"/>
  </r>
  <r>
    <x v="0"/>
    <x v="181"/>
    <x v="478"/>
    <x v="0"/>
    <x v="754"/>
    <x v="980"/>
    <x v="270"/>
    <x v="142"/>
    <x v="1099"/>
    <x v="2316"/>
    <x v="602"/>
    <x v="423"/>
    <x v="2248"/>
    <x v="0"/>
    <x v="2245"/>
    <x v="1"/>
    <x v="1"/>
  </r>
  <r>
    <x v="0"/>
    <x v="193"/>
    <x v="510"/>
    <x v="0"/>
    <x v="4675"/>
    <x v="980"/>
    <x v="270"/>
    <x v="42"/>
    <x v="1099"/>
    <x v="2316"/>
    <x v="602"/>
    <x v="423"/>
    <x v="350"/>
    <x v="0"/>
    <x v="349"/>
    <x v="1"/>
    <x v="1"/>
  </r>
  <r>
    <x v="0"/>
    <x v="543"/>
    <x v="439"/>
    <x v="0"/>
    <x v="1086"/>
    <x v="980"/>
    <x v="30"/>
    <x v="845"/>
    <x v="1099"/>
    <x v="2316"/>
    <x v="602"/>
    <x v="423"/>
    <x v="1960"/>
    <x v="0"/>
    <x v="1957"/>
    <x v="1"/>
    <x v="1"/>
  </r>
  <r>
    <x v="0"/>
    <x v="635"/>
    <x v="97"/>
    <x v="0"/>
    <x v="3868"/>
    <x v="980"/>
    <x v="270"/>
    <x v="122"/>
    <x v="1099"/>
    <x v="2316"/>
    <x v="602"/>
    <x v="423"/>
    <x v="2118"/>
    <x v="0"/>
    <x v="2115"/>
    <x v="1"/>
    <x v="1"/>
  </r>
  <r>
    <x v="0"/>
    <x v="744"/>
    <x v="61"/>
    <x v="0"/>
    <x v="1587"/>
    <x v="980"/>
    <x v="270"/>
    <x v="168"/>
    <x v="1099"/>
    <x v="2316"/>
    <x v="602"/>
    <x v="423"/>
    <x v="2418"/>
    <x v="0"/>
    <x v="2415"/>
    <x v="1"/>
    <x v="1"/>
  </r>
  <r>
    <x v="0"/>
    <x v="794"/>
    <x v="467"/>
    <x v="0"/>
    <x v="776"/>
    <x v="980"/>
    <x v="270"/>
    <x v="179"/>
    <x v="1099"/>
    <x v="2316"/>
    <x v="602"/>
    <x v="423"/>
    <x v="2488"/>
    <x v="0"/>
    <x v="2485"/>
    <x v="1"/>
    <x v="1"/>
  </r>
  <r>
    <x v="0"/>
    <x v="826"/>
    <x v="19"/>
    <x v="0"/>
    <x v="655"/>
    <x v="980"/>
    <x v="270"/>
    <x v="122"/>
    <x v="1099"/>
    <x v="2316"/>
    <x v="602"/>
    <x v="423"/>
    <x v="2118"/>
    <x v="0"/>
    <x v="2115"/>
    <x v="1"/>
    <x v="1"/>
  </r>
  <r>
    <x v="0"/>
    <x v="834"/>
    <x v="173"/>
    <x v="0"/>
    <x v="4242"/>
    <x v="980"/>
    <x v="270"/>
    <x v="65"/>
    <x v="1099"/>
    <x v="2316"/>
    <x v="602"/>
    <x v="423"/>
    <x v="1067"/>
    <x v="0"/>
    <x v="1065"/>
    <x v="1"/>
    <x v="1"/>
  </r>
  <r>
    <x v="0"/>
    <x v="990"/>
    <x v="478"/>
    <x v="0"/>
    <x v="4645"/>
    <x v="980"/>
    <x v="270"/>
    <x v="338"/>
    <x v="1099"/>
    <x v="2316"/>
    <x v="602"/>
    <x v="423"/>
    <x v="3000"/>
    <x v="0"/>
    <x v="2997"/>
    <x v="1"/>
    <x v="1"/>
  </r>
  <r>
    <x v="0"/>
    <x v="1180"/>
    <x v="173"/>
    <x v="0"/>
    <x v="537"/>
    <x v="980"/>
    <x v="270"/>
    <x v="65"/>
    <x v="1099"/>
    <x v="2316"/>
    <x v="602"/>
    <x v="423"/>
    <x v="1067"/>
    <x v="0"/>
    <x v="1065"/>
    <x v="1"/>
    <x v="1"/>
  </r>
  <r>
    <x v="0"/>
    <x v="1181"/>
    <x v="439"/>
    <x v="0"/>
    <x v="3707"/>
    <x v="980"/>
    <x v="177"/>
    <x v="684"/>
    <x v="1044"/>
    <x v="2236"/>
    <x v="562"/>
    <x v="346"/>
    <x v="3763"/>
    <x v="0"/>
    <x v="3760"/>
    <x v="1"/>
    <x v="1"/>
  </r>
  <r>
    <x v="0"/>
    <x v="1184"/>
    <x v="67"/>
    <x v="0"/>
    <x v="1308"/>
    <x v="980"/>
    <x v="270"/>
    <x v="92"/>
    <x v="1099"/>
    <x v="2316"/>
    <x v="602"/>
    <x v="423"/>
    <x v="1742"/>
    <x v="0"/>
    <x v="1739"/>
    <x v="1"/>
    <x v="1"/>
  </r>
  <r>
    <x v="0"/>
    <x v="1248"/>
    <x v="478"/>
    <x v="0"/>
    <x v="4693"/>
    <x v="980"/>
    <x v="270"/>
    <x v="122"/>
    <x v="1099"/>
    <x v="2316"/>
    <x v="602"/>
    <x v="423"/>
    <x v="2118"/>
    <x v="0"/>
    <x v="2115"/>
    <x v="1"/>
    <x v="1"/>
  </r>
  <r>
    <x v="0"/>
    <x v="1253"/>
    <x v="439"/>
    <x v="0"/>
    <x v="393"/>
    <x v="980"/>
    <x v="270"/>
    <x v="155"/>
    <x v="1099"/>
    <x v="2316"/>
    <x v="602"/>
    <x v="423"/>
    <x v="2321"/>
    <x v="0"/>
    <x v="2318"/>
    <x v="1"/>
    <x v="1"/>
  </r>
  <r>
    <x v="0"/>
    <x v="1256"/>
    <x v="295"/>
    <x v="0"/>
    <x v="3787"/>
    <x v="980"/>
    <x v="270"/>
    <x v="122"/>
    <x v="1099"/>
    <x v="2316"/>
    <x v="602"/>
    <x v="423"/>
    <x v="2118"/>
    <x v="0"/>
    <x v="2115"/>
    <x v="1"/>
    <x v="1"/>
  </r>
  <r>
    <x v="0"/>
    <x v="1269"/>
    <x v="439"/>
    <x v="0"/>
    <x v="3710"/>
    <x v="980"/>
    <x v="270"/>
    <x v="122"/>
    <x v="1099"/>
    <x v="2316"/>
    <x v="602"/>
    <x v="423"/>
    <x v="2118"/>
    <x v="0"/>
    <x v="2115"/>
    <x v="1"/>
    <x v="1"/>
  </r>
  <r>
    <x v="0"/>
    <x v="1326"/>
    <x v="763"/>
    <x v="0"/>
    <x v="347"/>
    <x v="980"/>
    <x v="270"/>
    <x v="179"/>
    <x v="182"/>
    <x v="563"/>
    <x v="602"/>
    <x v="423"/>
    <x v="2610"/>
    <x v="0"/>
    <x v="2607"/>
    <x v="1"/>
    <x v="1"/>
  </r>
  <r>
    <x v="0"/>
    <x v="1500"/>
    <x v="943"/>
    <x v="0"/>
    <x v="1639"/>
    <x v="980"/>
    <x v="270"/>
    <x v="845"/>
    <x v="1099"/>
    <x v="661"/>
    <x v="602"/>
    <x v="423"/>
    <x v="359"/>
    <x v="0"/>
    <x v="358"/>
    <x v="1"/>
    <x v="1"/>
  </r>
  <r>
    <x v="0"/>
    <x v="1501"/>
    <x v="943"/>
    <x v="0"/>
    <x v="1901"/>
    <x v="980"/>
    <x v="270"/>
    <x v="845"/>
    <x v="1099"/>
    <x v="1412"/>
    <x v="602"/>
    <x v="423"/>
    <x v="941"/>
    <x v="0"/>
    <x v="939"/>
    <x v="1"/>
    <x v="1"/>
  </r>
  <r>
    <x v="0"/>
    <x v="1499"/>
    <x v="785"/>
    <x v="0"/>
    <x v="2401"/>
    <x v="980"/>
    <x v="270"/>
    <x v="122"/>
    <x v="1099"/>
    <x v="2316"/>
    <x v="602"/>
    <x v="423"/>
    <x v="2118"/>
    <x v="0"/>
    <x v="2115"/>
    <x v="1"/>
    <x v="1"/>
  </r>
  <r>
    <x v="0"/>
    <x v="1768"/>
    <x v="478"/>
    <x v="0"/>
    <x v="4734"/>
    <x v="980"/>
    <x v="270"/>
    <x v="735"/>
    <x v="1099"/>
    <x v="2316"/>
    <x v="602"/>
    <x v="423"/>
    <x v="3670"/>
    <x v="0"/>
    <x v="3667"/>
    <x v="1"/>
    <x v="1"/>
  </r>
  <r>
    <x v="0"/>
    <x v="1607"/>
    <x v="308"/>
    <x v="0"/>
    <x v="772"/>
    <x v="980"/>
    <x v="270"/>
    <x v="711"/>
    <x v="1099"/>
    <x v="2316"/>
    <x v="602"/>
    <x v="423"/>
    <x v="3631"/>
    <x v="0"/>
    <x v="3628"/>
    <x v="1"/>
    <x v="1"/>
  </r>
  <r>
    <x v="0"/>
    <x v="1608"/>
    <x v="308"/>
    <x v="0"/>
    <x v="4377"/>
    <x v="980"/>
    <x v="266"/>
    <x v="837"/>
    <x v="1099"/>
    <x v="2316"/>
    <x v="602"/>
    <x v="423"/>
    <x v="3869"/>
    <x v="0"/>
    <x v="3866"/>
    <x v="1"/>
    <x v="1"/>
  </r>
  <r>
    <x v="0"/>
    <x v="1697"/>
    <x v="67"/>
    <x v="0"/>
    <x v="4761"/>
    <x v="980"/>
    <x v="35"/>
    <x v="471"/>
    <x v="1099"/>
    <x v="2316"/>
    <x v="602"/>
    <x v="423"/>
    <x v="3314"/>
    <x v="0"/>
    <x v="3311"/>
    <x v="1"/>
    <x v="1"/>
  </r>
  <r>
    <x v="0"/>
    <x v="1735"/>
    <x v="865"/>
    <x v="0"/>
    <x v="4686"/>
    <x v="980"/>
    <x v="270"/>
    <x v="824"/>
    <x v="1099"/>
    <x v="2316"/>
    <x v="602"/>
    <x v="423"/>
    <x v="3840"/>
    <x v="0"/>
    <x v="3837"/>
    <x v="1"/>
    <x v="1"/>
  </r>
  <r>
    <x v="0"/>
    <x v="1765"/>
    <x v="401"/>
    <x v="0"/>
    <x v="4019"/>
    <x v="980"/>
    <x v="99"/>
    <x v="842"/>
    <x v="1099"/>
    <x v="2316"/>
    <x v="602"/>
    <x v="423"/>
    <x v="3864"/>
    <x v="0"/>
    <x v="3861"/>
    <x v="1"/>
    <x v="1"/>
  </r>
  <r>
    <x v="0"/>
    <x v="1816"/>
    <x v="439"/>
    <x v="0"/>
    <x v="3707"/>
    <x v="980"/>
    <x v="270"/>
    <x v="65"/>
    <x v="1099"/>
    <x v="2316"/>
    <x v="602"/>
    <x v="423"/>
    <x v="1067"/>
    <x v="0"/>
    <x v="1065"/>
    <x v="1"/>
    <x v="1"/>
  </r>
  <r>
    <x v="0"/>
    <x v="3049"/>
    <x v="467"/>
    <x v="0"/>
    <x v="3380"/>
    <x v="980"/>
    <x v="270"/>
    <x v="136"/>
    <x v="1099"/>
    <x v="2316"/>
    <x v="602"/>
    <x v="423"/>
    <x v="2206"/>
    <x v="0"/>
    <x v="2203"/>
    <x v="1"/>
    <x v="1"/>
  </r>
  <r>
    <x v="0"/>
    <x v="1835"/>
    <x v="380"/>
    <x v="0"/>
    <x v="777"/>
    <x v="980"/>
    <x v="270"/>
    <x v="263"/>
    <x v="1099"/>
    <x v="2316"/>
    <x v="602"/>
    <x v="423"/>
    <x v="2795"/>
    <x v="0"/>
    <x v="2792"/>
    <x v="1"/>
    <x v="1"/>
  </r>
  <r>
    <x v="0"/>
    <x v="1840"/>
    <x v="439"/>
    <x v="0"/>
    <x v="753"/>
    <x v="980"/>
    <x v="270"/>
    <x v="411"/>
    <x v="1099"/>
    <x v="2316"/>
    <x v="602"/>
    <x v="423"/>
    <x v="3166"/>
    <x v="0"/>
    <x v="3163"/>
    <x v="1"/>
    <x v="1"/>
  </r>
  <r>
    <x v="0"/>
    <x v="1913"/>
    <x v="439"/>
    <x v="0"/>
    <x v="260"/>
    <x v="980"/>
    <x v="270"/>
    <x v="845"/>
    <x v="1099"/>
    <x v="2316"/>
    <x v="324"/>
    <x v="423"/>
    <x v="2549"/>
    <x v="0"/>
    <x v="2546"/>
    <x v="1"/>
    <x v="1"/>
  </r>
  <r>
    <x v="0"/>
    <x v="1915"/>
    <x v="439"/>
    <x v="0"/>
    <x v="390"/>
    <x v="980"/>
    <x v="270"/>
    <x v="65"/>
    <x v="1099"/>
    <x v="2316"/>
    <x v="602"/>
    <x v="423"/>
    <x v="1067"/>
    <x v="0"/>
    <x v="1065"/>
    <x v="1"/>
    <x v="1"/>
  </r>
  <r>
    <x v="0"/>
    <x v="1923"/>
    <x v="308"/>
    <x v="0"/>
    <x v="788"/>
    <x v="980"/>
    <x v="169"/>
    <x v="845"/>
    <x v="1099"/>
    <x v="2316"/>
    <x v="602"/>
    <x v="423"/>
    <x v="3500"/>
    <x v="0"/>
    <x v="3497"/>
    <x v="1"/>
    <x v="1"/>
  </r>
  <r>
    <x v="0"/>
    <x v="1938"/>
    <x v="266"/>
    <x v="0"/>
    <x v="3490"/>
    <x v="980"/>
    <x v="270"/>
    <x v="122"/>
    <x v="1099"/>
    <x v="2316"/>
    <x v="602"/>
    <x v="423"/>
    <x v="2118"/>
    <x v="0"/>
    <x v="2115"/>
    <x v="1"/>
    <x v="1"/>
  </r>
  <r>
    <x v="0"/>
    <x v="1942"/>
    <x v="535"/>
    <x v="0"/>
    <x v="1137"/>
    <x v="980"/>
    <x v="21"/>
    <x v="845"/>
    <x v="1099"/>
    <x v="2316"/>
    <x v="602"/>
    <x v="423"/>
    <x v="1067"/>
    <x v="0"/>
    <x v="1065"/>
    <x v="1"/>
    <x v="1"/>
  </r>
  <r>
    <x v="0"/>
    <x v="1947"/>
    <x v="478"/>
    <x v="0"/>
    <x v="4740"/>
    <x v="980"/>
    <x v="141"/>
    <x v="362"/>
    <x v="1099"/>
    <x v="2316"/>
    <x v="602"/>
    <x v="423"/>
    <x v="3479"/>
    <x v="0"/>
    <x v="3476"/>
    <x v="1"/>
    <x v="1"/>
  </r>
  <r>
    <x v="0"/>
    <x v="1950"/>
    <x v="67"/>
    <x v="0"/>
    <x v="4706"/>
    <x v="980"/>
    <x v="270"/>
    <x v="845"/>
    <x v="1099"/>
    <x v="2316"/>
    <x v="211"/>
    <x v="423"/>
    <x v="1960"/>
    <x v="0"/>
    <x v="1957"/>
    <x v="1"/>
    <x v="1"/>
  </r>
  <r>
    <x v="0"/>
    <x v="1977"/>
    <x v="401"/>
    <x v="0"/>
    <x v="4019"/>
    <x v="980"/>
    <x v="270"/>
    <x v="804"/>
    <x v="1099"/>
    <x v="2316"/>
    <x v="602"/>
    <x v="423"/>
    <x v="3803"/>
    <x v="0"/>
    <x v="3800"/>
    <x v="1"/>
    <x v="1"/>
  </r>
  <r>
    <x v="0"/>
    <x v="1960"/>
    <x v="439"/>
    <x v="0"/>
    <x v="381"/>
    <x v="980"/>
    <x v="270"/>
    <x v="92"/>
    <x v="1099"/>
    <x v="2316"/>
    <x v="602"/>
    <x v="423"/>
    <x v="1742"/>
    <x v="0"/>
    <x v="1739"/>
    <x v="1"/>
    <x v="1"/>
  </r>
  <r>
    <x v="0"/>
    <x v="1967"/>
    <x v="895"/>
    <x v="0"/>
    <x v="2310"/>
    <x v="980"/>
    <x v="270"/>
    <x v="179"/>
    <x v="1099"/>
    <x v="2316"/>
    <x v="602"/>
    <x v="423"/>
    <x v="2488"/>
    <x v="0"/>
    <x v="2485"/>
    <x v="1"/>
    <x v="1"/>
  </r>
  <r>
    <x v="0"/>
    <x v="2104"/>
    <x v="75"/>
    <x v="0"/>
    <x v="654"/>
    <x v="980"/>
    <x v="31"/>
    <x v="514"/>
    <x v="1099"/>
    <x v="2316"/>
    <x v="602"/>
    <x v="423"/>
    <x v="3372"/>
    <x v="0"/>
    <x v="3369"/>
    <x v="1"/>
    <x v="1"/>
  </r>
  <r>
    <x v="0"/>
    <x v="2258"/>
    <x v="626"/>
    <x v="0"/>
    <x v="3510"/>
    <x v="980"/>
    <x v="270"/>
    <x v="65"/>
    <x v="1099"/>
    <x v="2316"/>
    <x v="602"/>
    <x v="423"/>
    <x v="1067"/>
    <x v="0"/>
    <x v="1065"/>
    <x v="1"/>
    <x v="1"/>
  </r>
  <r>
    <x v="0"/>
    <x v="2301"/>
    <x v="75"/>
    <x v="0"/>
    <x v="1619"/>
    <x v="980"/>
    <x v="270"/>
    <x v="179"/>
    <x v="1099"/>
    <x v="2316"/>
    <x v="602"/>
    <x v="423"/>
    <x v="2488"/>
    <x v="0"/>
    <x v="2485"/>
    <x v="1"/>
    <x v="1"/>
  </r>
  <r>
    <x v="0"/>
    <x v="2503"/>
    <x v="295"/>
    <x v="0"/>
    <x v="1127"/>
    <x v="980"/>
    <x v="270"/>
    <x v="206"/>
    <x v="1099"/>
    <x v="2316"/>
    <x v="602"/>
    <x v="423"/>
    <x v="2603"/>
    <x v="0"/>
    <x v="2600"/>
    <x v="1"/>
    <x v="1"/>
  </r>
  <r>
    <x v="0"/>
    <x v="2520"/>
    <x v="439"/>
    <x v="0"/>
    <x v="246"/>
    <x v="980"/>
    <x v="8"/>
    <x v="65"/>
    <x v="1099"/>
    <x v="2316"/>
    <x v="602"/>
    <x v="423"/>
    <x v="1742"/>
    <x v="0"/>
    <x v="1739"/>
    <x v="1"/>
    <x v="1"/>
  </r>
  <r>
    <x v="0"/>
    <x v="2544"/>
    <x v="763"/>
    <x v="0"/>
    <x v="343"/>
    <x v="980"/>
    <x v="26"/>
    <x v="322"/>
    <x v="395"/>
    <x v="1473"/>
    <x v="602"/>
    <x v="423"/>
    <x v="3141"/>
    <x v="0"/>
    <x v="3138"/>
    <x v="1"/>
    <x v="1"/>
  </r>
  <r>
    <x v="0"/>
    <x v="2546"/>
    <x v="611"/>
    <x v="0"/>
    <x v="263"/>
    <x v="980"/>
    <x v="35"/>
    <x v="845"/>
    <x v="1099"/>
    <x v="2316"/>
    <x v="602"/>
    <x v="423"/>
    <x v="2118"/>
    <x v="0"/>
    <x v="2115"/>
    <x v="1"/>
    <x v="1"/>
  </r>
  <r>
    <x v="0"/>
    <x v="2551"/>
    <x v="423"/>
    <x v="0"/>
    <x v="3587"/>
    <x v="980"/>
    <x v="270"/>
    <x v="845"/>
    <x v="911"/>
    <x v="401"/>
    <x v="602"/>
    <x v="423"/>
    <x v="1562"/>
    <x v="0"/>
    <x v="1560"/>
    <x v="1"/>
    <x v="1"/>
  </r>
  <r>
    <x v="0"/>
    <x v="2555"/>
    <x v="439"/>
    <x v="0"/>
    <x v="260"/>
    <x v="980"/>
    <x v="270"/>
    <x v="845"/>
    <x v="111"/>
    <x v="2316"/>
    <x v="602"/>
    <x v="423"/>
    <x v="73"/>
    <x v="0"/>
    <x v="73"/>
    <x v="1"/>
    <x v="1"/>
  </r>
  <r>
    <x v="0"/>
    <x v="2584"/>
    <x v="308"/>
    <x v="0"/>
    <x v="3777"/>
    <x v="980"/>
    <x v="141"/>
    <x v="638"/>
    <x v="667"/>
    <x v="659"/>
    <x v="602"/>
    <x v="423"/>
    <x v="3632"/>
    <x v="0"/>
    <x v="3629"/>
    <x v="1"/>
    <x v="1"/>
  </r>
  <r>
    <x v="0"/>
    <x v="2619"/>
    <x v="61"/>
    <x v="0"/>
    <x v="2693"/>
    <x v="980"/>
    <x v="270"/>
    <x v="341"/>
    <x v="1099"/>
    <x v="2316"/>
    <x v="602"/>
    <x v="423"/>
    <x v="3009"/>
    <x v="0"/>
    <x v="3006"/>
    <x v="1"/>
    <x v="1"/>
  </r>
  <r>
    <x v="0"/>
    <x v="2644"/>
    <x v="75"/>
    <x v="0"/>
    <x v="1509"/>
    <x v="980"/>
    <x v="106"/>
    <x v="643"/>
    <x v="714"/>
    <x v="2089"/>
    <x v="567"/>
    <x v="83"/>
    <x v="3698"/>
    <x v="0"/>
    <x v="3695"/>
    <x v="1"/>
    <x v="1"/>
  </r>
  <r>
    <x v="0"/>
    <x v="2665"/>
    <x v="943"/>
    <x v="0"/>
    <x v="4402"/>
    <x v="980"/>
    <x v="270"/>
    <x v="92"/>
    <x v="1099"/>
    <x v="2316"/>
    <x v="602"/>
    <x v="423"/>
    <x v="1742"/>
    <x v="0"/>
    <x v="1739"/>
    <x v="1"/>
    <x v="1"/>
  </r>
  <r>
    <x v="0"/>
    <x v="2668"/>
    <x v="7"/>
    <x v="0"/>
    <x v="3526"/>
    <x v="980"/>
    <x v="68"/>
    <x v="845"/>
    <x v="1099"/>
    <x v="2316"/>
    <x v="602"/>
    <x v="423"/>
    <x v="2791"/>
    <x v="0"/>
    <x v="2788"/>
    <x v="1"/>
    <x v="1"/>
  </r>
  <r>
    <x v="0"/>
    <x v="2697"/>
    <x v="439"/>
    <x v="0"/>
    <x v="230"/>
    <x v="980"/>
    <x v="270"/>
    <x v="263"/>
    <x v="1099"/>
    <x v="2316"/>
    <x v="602"/>
    <x v="423"/>
    <x v="2795"/>
    <x v="0"/>
    <x v="2792"/>
    <x v="1"/>
    <x v="1"/>
  </r>
  <r>
    <x v="0"/>
    <x v="3044"/>
    <x v="1"/>
    <x v="0"/>
    <x v="4374"/>
    <x v="980"/>
    <x v="270"/>
    <x v="186"/>
    <x v="939"/>
    <x v="1939"/>
    <x v="110"/>
    <x v="423"/>
    <x v="3005"/>
    <x v="0"/>
    <x v="3002"/>
    <x v="1"/>
    <x v="1"/>
  </r>
  <r>
    <x v="0"/>
    <x v="3046"/>
    <x v="55"/>
    <x v="0"/>
    <x v="2079"/>
    <x v="980"/>
    <x v="270"/>
    <x v="65"/>
    <x v="1099"/>
    <x v="2316"/>
    <x v="602"/>
    <x v="423"/>
    <x v="1067"/>
    <x v="0"/>
    <x v="1065"/>
    <x v="1"/>
    <x v="1"/>
  </r>
  <r>
    <x v="0"/>
    <x v="3049"/>
    <x v="467"/>
    <x v="0"/>
    <x v="2678"/>
    <x v="980"/>
    <x v="270"/>
    <x v="263"/>
    <x v="891"/>
    <x v="1983"/>
    <x v="378"/>
    <x v="22"/>
    <x v="3255"/>
    <x v="0"/>
    <x v="3252"/>
    <x v="1"/>
    <x v="1"/>
  </r>
  <r>
    <x v="0"/>
    <x v="3049"/>
    <x v="467"/>
    <x v="0"/>
    <x v="3383"/>
    <x v="980"/>
    <x v="270"/>
    <x v="845"/>
    <x v="1099"/>
    <x v="1863"/>
    <x v="602"/>
    <x v="423"/>
    <x v="1707"/>
    <x v="0"/>
    <x v="1705"/>
    <x v="1"/>
    <x v="1"/>
  </r>
  <r>
    <x v="0"/>
    <x v="3055"/>
    <x v="173"/>
    <x v="0"/>
    <x v="2495"/>
    <x v="980"/>
    <x v="270"/>
    <x v="122"/>
    <x v="715"/>
    <x v="867"/>
    <x v="602"/>
    <x v="423"/>
    <x v="2534"/>
    <x v="0"/>
    <x v="2531"/>
    <x v="1"/>
    <x v="1"/>
  </r>
  <r>
    <x v="0"/>
    <x v="3063"/>
    <x v="785"/>
    <x v="0"/>
    <x v="3434"/>
    <x v="980"/>
    <x v="130"/>
    <x v="716"/>
    <x v="1054"/>
    <x v="2280"/>
    <x v="396"/>
    <x v="85"/>
    <x v="3730"/>
    <x v="0"/>
    <x v="3727"/>
    <x v="1"/>
    <x v="1"/>
  </r>
  <r>
    <x v="0"/>
    <x v="3065"/>
    <x v="908"/>
    <x v="0"/>
    <x v="640"/>
    <x v="980"/>
    <x v="99"/>
    <x v="362"/>
    <x v="1099"/>
    <x v="2316"/>
    <x v="602"/>
    <x v="423"/>
    <x v="3359"/>
    <x v="0"/>
    <x v="3356"/>
    <x v="1"/>
    <x v="1"/>
  </r>
  <r>
    <x v="0"/>
    <x v="3155"/>
    <x v="943"/>
    <x v="0"/>
    <x v="4303"/>
    <x v="980"/>
    <x v="270"/>
    <x v="263"/>
    <x v="1099"/>
    <x v="2316"/>
    <x v="602"/>
    <x v="423"/>
    <x v="2795"/>
    <x v="0"/>
    <x v="2792"/>
    <x v="1"/>
    <x v="1"/>
  </r>
  <r>
    <x v="0"/>
    <x v="3173"/>
    <x v="833"/>
    <x v="0"/>
    <x v="2773"/>
    <x v="980"/>
    <x v="270"/>
    <x v="335"/>
    <x v="15"/>
    <x v="439"/>
    <x v="602"/>
    <x v="423"/>
    <x v="3032"/>
    <x v="0"/>
    <x v="3029"/>
    <x v="1"/>
    <x v="1"/>
  </r>
  <r>
    <x v="0"/>
    <x v="3174"/>
    <x v="943"/>
    <x v="0"/>
    <x v="3344"/>
    <x v="980"/>
    <x v="270"/>
    <x v="845"/>
    <x v="292"/>
    <x v="885"/>
    <x v="602"/>
    <x v="423"/>
    <x v="941"/>
    <x v="0"/>
    <x v="939"/>
    <x v="1"/>
    <x v="1"/>
  </r>
  <r>
    <x v="0"/>
    <x v="3179"/>
    <x v="943"/>
    <x v="0"/>
    <x v="4016"/>
    <x v="980"/>
    <x v="270"/>
    <x v="42"/>
    <x v="1099"/>
    <x v="2316"/>
    <x v="602"/>
    <x v="423"/>
    <x v="350"/>
    <x v="0"/>
    <x v="349"/>
    <x v="1"/>
    <x v="1"/>
  </r>
  <r>
    <x v="0"/>
    <x v="3180"/>
    <x v="896"/>
    <x v="0"/>
    <x v="447"/>
    <x v="980"/>
    <x v="270"/>
    <x v="179"/>
    <x v="1099"/>
    <x v="2316"/>
    <x v="602"/>
    <x v="423"/>
    <x v="2488"/>
    <x v="0"/>
    <x v="2485"/>
    <x v="1"/>
    <x v="1"/>
  </r>
  <r>
    <x v="0"/>
    <x v="3420"/>
    <x v="484"/>
    <x v="0"/>
    <x v="4189"/>
    <x v="980"/>
    <x v="93"/>
    <x v="411"/>
    <x v="1018"/>
    <x v="2102"/>
    <x v="511"/>
    <x v="44"/>
    <x v="3543"/>
    <x v="0"/>
    <x v="3540"/>
    <x v="1"/>
    <x v="1"/>
  </r>
  <r>
    <x v="0"/>
    <x v="3897"/>
    <x v="890"/>
    <x v="0"/>
    <x v="747"/>
    <x v="980"/>
    <x v="270"/>
    <x v="92"/>
    <x v="1099"/>
    <x v="2316"/>
    <x v="602"/>
    <x v="423"/>
    <x v="1742"/>
    <x v="0"/>
    <x v="1739"/>
    <x v="1"/>
    <x v="1"/>
  </r>
  <r>
    <x v="0"/>
    <x v="4162"/>
    <x v="478"/>
    <x v="0"/>
    <x v="4744"/>
    <x v="980"/>
    <x v="270"/>
    <x v="155"/>
    <x v="1099"/>
    <x v="2316"/>
    <x v="602"/>
    <x v="423"/>
    <x v="2321"/>
    <x v="0"/>
    <x v="2318"/>
    <x v="1"/>
    <x v="1"/>
  </r>
  <r>
    <x v="0"/>
    <x v="4164"/>
    <x v="432"/>
    <x v="0"/>
    <x v="3879"/>
    <x v="980"/>
    <x v="270"/>
    <x v="411"/>
    <x v="1099"/>
    <x v="2316"/>
    <x v="602"/>
    <x v="423"/>
    <x v="3166"/>
    <x v="0"/>
    <x v="3163"/>
    <x v="1"/>
    <x v="1"/>
  </r>
  <r>
    <x v="0"/>
    <x v="4311"/>
    <x v="405"/>
    <x v="0"/>
    <x v="1948"/>
    <x v="980"/>
    <x v="270"/>
    <x v="168"/>
    <x v="1099"/>
    <x v="2316"/>
    <x v="602"/>
    <x v="423"/>
    <x v="2418"/>
    <x v="0"/>
    <x v="2415"/>
    <x v="1"/>
    <x v="1"/>
  </r>
  <r>
    <x v="0"/>
    <x v="4315"/>
    <x v="943"/>
    <x v="0"/>
    <x v="4867"/>
    <x v="980"/>
    <x v="270"/>
    <x v="845"/>
    <x v="1099"/>
    <x v="2316"/>
    <x v="358"/>
    <x v="423"/>
    <x v="2666"/>
    <x v="0"/>
    <x v="2663"/>
    <x v="1"/>
    <x v="1"/>
  </r>
  <r>
    <x v="0"/>
    <x v="4317"/>
    <x v="484"/>
    <x v="0"/>
    <x v="4225"/>
    <x v="980"/>
    <x v="270"/>
    <x v="42"/>
    <x v="1099"/>
    <x v="2316"/>
    <x v="602"/>
    <x v="423"/>
    <x v="350"/>
    <x v="0"/>
    <x v="349"/>
    <x v="1"/>
    <x v="1"/>
  </r>
  <r>
    <x v="0"/>
    <x v="4653"/>
    <x v="206"/>
    <x v="0"/>
    <x v="1117"/>
    <x v="980"/>
    <x v="270"/>
    <x v="845"/>
    <x v="1099"/>
    <x v="2316"/>
    <x v="70"/>
    <x v="423"/>
    <x v="611"/>
    <x v="0"/>
    <x v="609"/>
    <x v="1"/>
    <x v="1"/>
  </r>
  <r>
    <x v="0"/>
    <x v="4688"/>
    <x v="670"/>
    <x v="0"/>
    <x v="4610"/>
    <x v="980"/>
    <x v="270"/>
    <x v="53"/>
    <x v="1099"/>
    <x v="2316"/>
    <x v="602"/>
    <x v="423"/>
    <x v="611"/>
    <x v="0"/>
    <x v="609"/>
    <x v="1"/>
    <x v="1"/>
  </r>
  <r>
    <x v="0"/>
    <x v="4700"/>
    <x v="796"/>
    <x v="0"/>
    <x v="458"/>
    <x v="980"/>
    <x v="270"/>
    <x v="845"/>
    <x v="1099"/>
    <x v="2316"/>
    <x v="169"/>
    <x v="423"/>
    <x v="1619"/>
    <x v="0"/>
    <x v="1617"/>
    <x v="1"/>
    <x v="1"/>
  </r>
  <r>
    <x v="0"/>
    <x v="4707"/>
    <x v="717"/>
    <x v="0"/>
    <x v="484"/>
    <x v="980"/>
    <x v="270"/>
    <x v="263"/>
    <x v="1099"/>
    <x v="2316"/>
    <x v="602"/>
    <x v="423"/>
    <x v="2795"/>
    <x v="0"/>
    <x v="2792"/>
    <x v="1"/>
    <x v="1"/>
  </r>
  <r>
    <x v="0"/>
    <x v="4711"/>
    <x v="221"/>
    <x v="0"/>
    <x v="1891"/>
    <x v="980"/>
    <x v="1"/>
    <x v="845"/>
    <x v="1099"/>
    <x v="2316"/>
    <x v="602"/>
    <x v="423"/>
    <x v="57"/>
    <x v="0"/>
    <x v="57"/>
    <x v="1"/>
    <x v="1"/>
  </r>
  <r>
    <x v="0"/>
    <x v="4713"/>
    <x v="824"/>
    <x v="0"/>
    <x v="440"/>
    <x v="980"/>
    <x v="270"/>
    <x v="42"/>
    <x v="1099"/>
    <x v="2316"/>
    <x v="602"/>
    <x v="423"/>
    <x v="350"/>
    <x v="0"/>
    <x v="349"/>
    <x v="1"/>
    <x v="1"/>
  </r>
  <r>
    <x v="0"/>
    <x v="4743"/>
    <x v="439"/>
    <x v="0"/>
    <x v="3836"/>
    <x v="980"/>
    <x v="270"/>
    <x v="845"/>
    <x v="736"/>
    <x v="1282"/>
    <x v="602"/>
    <x v="423"/>
    <x v="1683"/>
    <x v="0"/>
    <x v="1681"/>
    <x v="1"/>
    <x v="1"/>
  </r>
  <r>
    <x v="0"/>
    <x v="4841"/>
    <x v="141"/>
    <x v="0"/>
    <x v="2771"/>
    <x v="980"/>
    <x v="270"/>
    <x v="65"/>
    <x v="1099"/>
    <x v="2316"/>
    <x v="602"/>
    <x v="423"/>
    <x v="1067"/>
    <x v="0"/>
    <x v="1065"/>
    <x v="1"/>
    <x v="1"/>
  </r>
  <r>
    <x v="0"/>
    <x v="4854"/>
    <x v="657"/>
    <x v="0"/>
    <x v="3864"/>
    <x v="980"/>
    <x v="270"/>
    <x v="845"/>
    <x v="667"/>
    <x v="891"/>
    <x v="602"/>
    <x v="423"/>
    <x v="1313"/>
    <x v="0"/>
    <x v="1311"/>
    <x v="1"/>
    <x v="1"/>
  </r>
  <r>
    <x v="0"/>
    <x v="4930"/>
    <x v="308"/>
    <x v="0"/>
    <x v="23"/>
    <x v="980"/>
    <x v="270"/>
    <x v="263"/>
    <x v="1099"/>
    <x v="2316"/>
    <x v="602"/>
    <x v="423"/>
    <x v="2795"/>
    <x v="0"/>
    <x v="2792"/>
    <x v="1"/>
    <x v="1"/>
  </r>
  <r>
    <x v="0"/>
    <x v="5059"/>
    <x v="939"/>
    <x v="0"/>
    <x v="792"/>
    <x v="980"/>
    <x v="5"/>
    <x v="845"/>
    <x v="1099"/>
    <x v="2316"/>
    <x v="602"/>
    <x v="423"/>
    <x v="174"/>
    <x v="0"/>
    <x v="174"/>
    <x v="1"/>
    <x v="1"/>
  </r>
  <r>
    <x v="0"/>
    <x v="5065"/>
    <x v="469"/>
    <x v="0"/>
    <x v="1417"/>
    <x v="980"/>
    <x v="270"/>
    <x v="140"/>
    <x v="1099"/>
    <x v="2316"/>
    <x v="602"/>
    <x v="423"/>
    <x v="2239"/>
    <x v="0"/>
    <x v="2236"/>
    <x v="1"/>
    <x v="1"/>
  </r>
  <r>
    <x v="0"/>
    <x v="5819"/>
    <x v="75"/>
    <x v="0"/>
    <x v="1531"/>
    <x v="980"/>
    <x v="270"/>
    <x v="726"/>
    <x v="1099"/>
    <x v="2316"/>
    <x v="602"/>
    <x v="423"/>
    <x v="3654"/>
    <x v="0"/>
    <x v="3651"/>
    <x v="1"/>
    <x v="1"/>
  </r>
  <r>
    <x v="0"/>
    <x v="5108"/>
    <x v="61"/>
    <x v="0"/>
    <x v="740"/>
    <x v="980"/>
    <x v="141"/>
    <x v="845"/>
    <x v="1099"/>
    <x v="2316"/>
    <x v="602"/>
    <x v="423"/>
    <x v="3392"/>
    <x v="0"/>
    <x v="3389"/>
    <x v="1"/>
    <x v="1"/>
  </r>
  <r>
    <x v="0"/>
    <x v="5167"/>
    <x v="61"/>
    <x v="0"/>
    <x v="1941"/>
    <x v="980"/>
    <x v="270"/>
    <x v="116"/>
    <x v="1099"/>
    <x v="2316"/>
    <x v="602"/>
    <x v="423"/>
    <x v="2027"/>
    <x v="0"/>
    <x v="2024"/>
    <x v="1"/>
    <x v="1"/>
  </r>
  <r>
    <x v="0"/>
    <x v="5205"/>
    <x v="75"/>
    <x v="0"/>
    <x v="1328"/>
    <x v="980"/>
    <x v="270"/>
    <x v="155"/>
    <x v="1099"/>
    <x v="2316"/>
    <x v="602"/>
    <x v="423"/>
    <x v="2321"/>
    <x v="0"/>
    <x v="2318"/>
    <x v="1"/>
    <x v="1"/>
  </r>
  <r>
    <x v="0"/>
    <x v="5206"/>
    <x v="439"/>
    <x v="0"/>
    <x v="3585"/>
    <x v="980"/>
    <x v="270"/>
    <x v="168"/>
    <x v="1099"/>
    <x v="2316"/>
    <x v="602"/>
    <x v="423"/>
    <x v="2418"/>
    <x v="0"/>
    <x v="2415"/>
    <x v="1"/>
    <x v="1"/>
  </r>
  <r>
    <x v="0"/>
    <x v="4928"/>
    <x v="943"/>
    <x v="0"/>
    <x v="2158"/>
    <x v="980"/>
    <x v="270"/>
    <x v="675"/>
    <x v="1099"/>
    <x v="2316"/>
    <x v="602"/>
    <x v="423"/>
    <x v="3583"/>
    <x v="0"/>
    <x v="3580"/>
    <x v="1"/>
    <x v="1"/>
  </r>
  <r>
    <x v="0"/>
    <x v="5218"/>
    <x v="908"/>
    <x v="0"/>
    <x v="2102"/>
    <x v="980"/>
    <x v="270"/>
    <x v="588"/>
    <x v="1099"/>
    <x v="2316"/>
    <x v="602"/>
    <x v="423"/>
    <x v="3442"/>
    <x v="0"/>
    <x v="3439"/>
    <x v="1"/>
    <x v="1"/>
  </r>
  <r>
    <x v="0"/>
    <x v="5231"/>
    <x v="75"/>
    <x v="0"/>
    <x v="1251"/>
    <x v="980"/>
    <x v="270"/>
    <x v="693"/>
    <x v="1099"/>
    <x v="2316"/>
    <x v="602"/>
    <x v="423"/>
    <x v="3607"/>
    <x v="0"/>
    <x v="3604"/>
    <x v="1"/>
    <x v="1"/>
  </r>
  <r>
    <x v="0"/>
    <x v="5235"/>
    <x v="75"/>
    <x v="0"/>
    <x v="4814"/>
    <x v="980"/>
    <x v="270"/>
    <x v="744"/>
    <x v="1099"/>
    <x v="2316"/>
    <x v="602"/>
    <x v="423"/>
    <x v="3681"/>
    <x v="0"/>
    <x v="3678"/>
    <x v="1"/>
    <x v="1"/>
  </r>
  <r>
    <x v="0"/>
    <x v="5263"/>
    <x v="529"/>
    <x v="0"/>
    <x v="312"/>
    <x v="980"/>
    <x v="270"/>
    <x v="279"/>
    <x v="1099"/>
    <x v="2316"/>
    <x v="602"/>
    <x v="423"/>
    <x v="2854"/>
    <x v="0"/>
    <x v="2851"/>
    <x v="1"/>
    <x v="1"/>
  </r>
  <r>
    <x v="0"/>
    <x v="5271"/>
    <x v="943"/>
    <x v="0"/>
    <x v="35"/>
    <x v="980"/>
    <x v="270"/>
    <x v="109"/>
    <x v="1099"/>
    <x v="2316"/>
    <x v="602"/>
    <x v="423"/>
    <x v="1960"/>
    <x v="0"/>
    <x v="1957"/>
    <x v="1"/>
    <x v="1"/>
  </r>
  <r>
    <x v="0"/>
    <x v="5273"/>
    <x v="75"/>
    <x v="0"/>
    <x v="1344"/>
    <x v="980"/>
    <x v="270"/>
    <x v="122"/>
    <x v="1099"/>
    <x v="2316"/>
    <x v="602"/>
    <x v="423"/>
    <x v="2118"/>
    <x v="0"/>
    <x v="2115"/>
    <x v="1"/>
    <x v="1"/>
  </r>
  <r>
    <x v="0"/>
    <x v="5371"/>
    <x v="75"/>
    <x v="0"/>
    <x v="3334"/>
    <x v="980"/>
    <x v="69"/>
    <x v="429"/>
    <x v="1099"/>
    <x v="2316"/>
    <x v="602"/>
    <x v="423"/>
    <x v="3320"/>
    <x v="0"/>
    <x v="3317"/>
    <x v="1"/>
    <x v="1"/>
  </r>
  <r>
    <x v="0"/>
    <x v="5390"/>
    <x v="67"/>
    <x v="0"/>
    <x v="722"/>
    <x v="980"/>
    <x v="270"/>
    <x v="263"/>
    <x v="1099"/>
    <x v="2316"/>
    <x v="602"/>
    <x v="423"/>
    <x v="2795"/>
    <x v="0"/>
    <x v="2792"/>
    <x v="1"/>
    <x v="1"/>
  </r>
  <r>
    <x v="0"/>
    <x v="5393"/>
    <x v="917"/>
    <x v="0"/>
    <x v="2984"/>
    <x v="980"/>
    <x v="270"/>
    <x v="440"/>
    <x v="1099"/>
    <x v="2316"/>
    <x v="602"/>
    <x v="423"/>
    <x v="3217"/>
    <x v="0"/>
    <x v="3214"/>
    <x v="1"/>
    <x v="1"/>
  </r>
  <r>
    <x v="0"/>
    <x v="5430"/>
    <x v="813"/>
    <x v="0"/>
    <x v="488"/>
    <x v="980"/>
    <x v="270"/>
    <x v="241"/>
    <x v="1099"/>
    <x v="2316"/>
    <x v="602"/>
    <x v="423"/>
    <x v="2734"/>
    <x v="0"/>
    <x v="2731"/>
    <x v="1"/>
    <x v="1"/>
  </r>
  <r>
    <x v="0"/>
    <x v="5480"/>
    <x v="61"/>
    <x v="0"/>
    <x v="765"/>
    <x v="980"/>
    <x v="270"/>
    <x v="525"/>
    <x v="1099"/>
    <x v="2316"/>
    <x v="602"/>
    <x v="423"/>
    <x v="3359"/>
    <x v="0"/>
    <x v="3356"/>
    <x v="1"/>
    <x v="1"/>
  </r>
  <r>
    <x v="0"/>
    <x v="5492"/>
    <x v="308"/>
    <x v="0"/>
    <x v="1070"/>
    <x v="980"/>
    <x v="270"/>
    <x v="65"/>
    <x v="1099"/>
    <x v="2316"/>
    <x v="602"/>
    <x v="423"/>
    <x v="1067"/>
    <x v="0"/>
    <x v="1065"/>
    <x v="1"/>
    <x v="1"/>
  </r>
  <r>
    <x v="0"/>
    <x v="5514"/>
    <x v="765"/>
    <x v="0"/>
    <x v="3946"/>
    <x v="980"/>
    <x v="18"/>
    <x v="42"/>
    <x v="1099"/>
    <x v="2316"/>
    <x v="602"/>
    <x v="423"/>
    <x v="1497"/>
    <x v="0"/>
    <x v="1495"/>
    <x v="1"/>
    <x v="1"/>
  </r>
  <r>
    <x v="0"/>
    <x v="5516"/>
    <x v="75"/>
    <x v="0"/>
    <x v="428"/>
    <x v="980"/>
    <x v="141"/>
    <x v="845"/>
    <x v="1099"/>
    <x v="2316"/>
    <x v="602"/>
    <x v="423"/>
    <x v="3392"/>
    <x v="0"/>
    <x v="3389"/>
    <x v="1"/>
    <x v="1"/>
  </r>
  <r>
    <x v="0"/>
    <x v="5534"/>
    <x v="717"/>
    <x v="0"/>
    <x v="3340"/>
    <x v="980"/>
    <x v="270"/>
    <x v="42"/>
    <x v="1099"/>
    <x v="2316"/>
    <x v="602"/>
    <x v="423"/>
    <x v="350"/>
    <x v="0"/>
    <x v="349"/>
    <x v="1"/>
    <x v="1"/>
  </r>
  <r>
    <x v="0"/>
    <x v="5549"/>
    <x v="850"/>
    <x v="0"/>
    <x v="1565"/>
    <x v="980"/>
    <x v="270"/>
    <x v="92"/>
    <x v="1099"/>
    <x v="2316"/>
    <x v="602"/>
    <x v="423"/>
    <x v="1742"/>
    <x v="0"/>
    <x v="1739"/>
    <x v="1"/>
    <x v="1"/>
  </r>
  <r>
    <x v="0"/>
    <x v="5553"/>
    <x v="749"/>
    <x v="0"/>
    <x v="4794"/>
    <x v="980"/>
    <x v="270"/>
    <x v="65"/>
    <x v="1099"/>
    <x v="2316"/>
    <x v="602"/>
    <x v="423"/>
    <x v="1067"/>
    <x v="0"/>
    <x v="1065"/>
    <x v="1"/>
    <x v="1"/>
  </r>
  <r>
    <x v="0"/>
    <x v="5558"/>
    <x v="287"/>
    <x v="0"/>
    <x v="4800"/>
    <x v="980"/>
    <x v="270"/>
    <x v="42"/>
    <x v="1099"/>
    <x v="2316"/>
    <x v="602"/>
    <x v="423"/>
    <x v="350"/>
    <x v="0"/>
    <x v="349"/>
    <x v="1"/>
    <x v="1"/>
  </r>
  <r>
    <x v="0"/>
    <x v="5565"/>
    <x v="905"/>
    <x v="0"/>
    <x v="1553"/>
    <x v="980"/>
    <x v="270"/>
    <x v="178"/>
    <x v="1099"/>
    <x v="2316"/>
    <x v="602"/>
    <x v="423"/>
    <x v="2477"/>
    <x v="0"/>
    <x v="2474"/>
    <x v="1"/>
    <x v="1"/>
  </r>
  <r>
    <x v="0"/>
    <x v="5567"/>
    <x v="649"/>
    <x v="0"/>
    <x v="87"/>
    <x v="980"/>
    <x v="270"/>
    <x v="116"/>
    <x v="1099"/>
    <x v="2316"/>
    <x v="602"/>
    <x v="423"/>
    <x v="2027"/>
    <x v="0"/>
    <x v="2024"/>
    <x v="1"/>
    <x v="1"/>
  </r>
  <r>
    <x v="0"/>
    <x v="5571"/>
    <x v="87"/>
    <x v="0"/>
    <x v="4780"/>
    <x v="980"/>
    <x v="41"/>
    <x v="845"/>
    <x v="1099"/>
    <x v="2316"/>
    <x v="602"/>
    <x v="423"/>
    <x v="2321"/>
    <x v="0"/>
    <x v="2318"/>
    <x v="1"/>
    <x v="1"/>
  </r>
  <r>
    <x v="0"/>
    <x v="5582"/>
    <x v="75"/>
    <x v="0"/>
    <x v="764"/>
    <x v="980"/>
    <x v="270"/>
    <x v="65"/>
    <x v="1099"/>
    <x v="2316"/>
    <x v="602"/>
    <x v="423"/>
    <x v="1067"/>
    <x v="0"/>
    <x v="1065"/>
    <x v="1"/>
    <x v="1"/>
  </r>
  <r>
    <x v="0"/>
    <x v="5585"/>
    <x v="295"/>
    <x v="0"/>
    <x v="3607"/>
    <x v="980"/>
    <x v="270"/>
    <x v="160"/>
    <x v="1099"/>
    <x v="2316"/>
    <x v="602"/>
    <x v="423"/>
    <x v="2342"/>
    <x v="0"/>
    <x v="2339"/>
    <x v="1"/>
    <x v="1"/>
  </r>
  <r>
    <x v="0"/>
    <x v="5588"/>
    <x v="61"/>
    <x v="0"/>
    <x v="2321"/>
    <x v="980"/>
    <x v="9"/>
    <x v="845"/>
    <x v="746"/>
    <x v="1219"/>
    <x v="602"/>
    <x v="423"/>
    <x v="2068"/>
    <x v="0"/>
    <x v="2065"/>
    <x v="1"/>
    <x v="1"/>
  </r>
  <r>
    <x v="0"/>
    <x v="5594"/>
    <x v="943"/>
    <x v="0"/>
    <x v="578"/>
    <x v="980"/>
    <x v="270"/>
    <x v="65"/>
    <x v="1099"/>
    <x v="2316"/>
    <x v="211"/>
    <x v="423"/>
    <x v="2418"/>
    <x v="0"/>
    <x v="2415"/>
    <x v="1"/>
    <x v="1"/>
  </r>
  <r>
    <x v="0"/>
    <x v="5603"/>
    <x v="478"/>
    <x v="0"/>
    <x v="4636"/>
    <x v="980"/>
    <x v="270"/>
    <x v="65"/>
    <x v="1099"/>
    <x v="2316"/>
    <x v="602"/>
    <x v="423"/>
    <x v="1067"/>
    <x v="0"/>
    <x v="1065"/>
    <x v="1"/>
    <x v="1"/>
  </r>
  <r>
    <x v="0"/>
    <x v="5723"/>
    <x v="943"/>
    <x v="0"/>
    <x v="3344"/>
    <x v="980"/>
    <x v="270"/>
    <x v="411"/>
    <x v="1099"/>
    <x v="2316"/>
    <x v="602"/>
    <x v="423"/>
    <x v="3166"/>
    <x v="0"/>
    <x v="3163"/>
    <x v="1"/>
    <x v="1"/>
  </r>
  <r>
    <x v="0"/>
    <x v="5726"/>
    <x v="75"/>
    <x v="0"/>
    <x v="770"/>
    <x v="980"/>
    <x v="270"/>
    <x v="351"/>
    <x v="1099"/>
    <x v="2316"/>
    <x v="602"/>
    <x v="423"/>
    <x v="3039"/>
    <x v="0"/>
    <x v="3036"/>
    <x v="1"/>
    <x v="1"/>
  </r>
  <r>
    <x v="0"/>
    <x v="5731"/>
    <x v="75"/>
    <x v="0"/>
    <x v="3334"/>
    <x v="980"/>
    <x v="270"/>
    <x v="411"/>
    <x v="1099"/>
    <x v="2316"/>
    <x v="602"/>
    <x v="423"/>
    <x v="3166"/>
    <x v="0"/>
    <x v="3163"/>
    <x v="1"/>
    <x v="1"/>
  </r>
  <r>
    <x v="0"/>
    <x v="5594"/>
    <x v="943"/>
    <x v="0"/>
    <x v="578"/>
    <x v="980"/>
    <x v="124"/>
    <x v="516"/>
    <x v="927"/>
    <x v="1618"/>
    <x v="446"/>
    <x v="423"/>
    <x v="3573"/>
    <x v="0"/>
    <x v="3570"/>
    <x v="1"/>
    <x v="1"/>
  </r>
  <r>
    <x v="0"/>
    <x v="5823"/>
    <x v="308"/>
    <x v="0"/>
    <x v="3781"/>
    <x v="980"/>
    <x v="270"/>
    <x v="92"/>
    <x v="1099"/>
    <x v="2316"/>
    <x v="602"/>
    <x v="423"/>
    <x v="1742"/>
    <x v="0"/>
    <x v="1739"/>
    <x v="1"/>
    <x v="1"/>
  </r>
  <r>
    <x v="0"/>
    <x v="5827"/>
    <x v="943"/>
    <x v="0"/>
    <x v="35"/>
    <x v="980"/>
    <x v="270"/>
    <x v="763"/>
    <x v="1099"/>
    <x v="2316"/>
    <x v="602"/>
    <x v="423"/>
    <x v="3719"/>
    <x v="0"/>
    <x v="3716"/>
    <x v="1"/>
    <x v="1"/>
  </r>
  <r>
    <x v="0"/>
    <x v="5828"/>
    <x v="943"/>
    <x v="0"/>
    <x v="2381"/>
    <x v="980"/>
    <x v="270"/>
    <x v="748"/>
    <x v="1099"/>
    <x v="2316"/>
    <x v="400"/>
    <x v="423"/>
    <x v="3705"/>
    <x v="0"/>
    <x v="3702"/>
    <x v="1"/>
    <x v="1"/>
  </r>
  <r>
    <x v="0"/>
    <x v="5833"/>
    <x v="61"/>
    <x v="0"/>
    <x v="2693"/>
    <x v="980"/>
    <x v="270"/>
    <x v="345"/>
    <x v="1099"/>
    <x v="2316"/>
    <x v="602"/>
    <x v="423"/>
    <x v="3023"/>
    <x v="0"/>
    <x v="3020"/>
    <x v="1"/>
    <x v="1"/>
  </r>
  <r>
    <x v="0"/>
    <x v="5836"/>
    <x v="943"/>
    <x v="0"/>
    <x v="1311"/>
    <x v="980"/>
    <x v="124"/>
    <x v="845"/>
    <x v="1099"/>
    <x v="2316"/>
    <x v="602"/>
    <x v="423"/>
    <x v="3311"/>
    <x v="0"/>
    <x v="3308"/>
    <x v="1"/>
    <x v="1"/>
  </r>
  <r>
    <x v="0"/>
    <x v="5840"/>
    <x v="439"/>
    <x v="0"/>
    <x v="753"/>
    <x v="980"/>
    <x v="141"/>
    <x v="845"/>
    <x v="1099"/>
    <x v="2316"/>
    <x v="602"/>
    <x v="423"/>
    <x v="3392"/>
    <x v="0"/>
    <x v="3389"/>
    <x v="1"/>
    <x v="1"/>
  </r>
  <r>
    <x v="0"/>
    <x v="5853"/>
    <x v="170"/>
    <x v="0"/>
    <x v="782"/>
    <x v="980"/>
    <x v="270"/>
    <x v="189"/>
    <x v="1099"/>
    <x v="2316"/>
    <x v="602"/>
    <x v="423"/>
    <x v="2543"/>
    <x v="0"/>
    <x v="2540"/>
    <x v="1"/>
    <x v="1"/>
  </r>
  <r>
    <x v="0"/>
    <x v="5866"/>
    <x v="61"/>
    <x v="0"/>
    <x v="2904"/>
    <x v="980"/>
    <x v="48"/>
    <x v="845"/>
    <x v="1099"/>
    <x v="2316"/>
    <x v="602"/>
    <x v="423"/>
    <x v="2488"/>
    <x v="0"/>
    <x v="2485"/>
    <x v="1"/>
    <x v="1"/>
  </r>
  <r>
    <x v="0"/>
    <x v="6093"/>
    <x v="61"/>
    <x v="0"/>
    <x v="2901"/>
    <x v="980"/>
    <x v="270"/>
    <x v="301"/>
    <x v="1099"/>
    <x v="2316"/>
    <x v="602"/>
    <x v="423"/>
    <x v="2911"/>
    <x v="0"/>
    <x v="2908"/>
    <x v="1"/>
    <x v="1"/>
  </r>
  <r>
    <x v="0"/>
    <x v="6096"/>
    <x v="75"/>
    <x v="0"/>
    <x v="1959"/>
    <x v="980"/>
    <x v="270"/>
    <x v="700"/>
    <x v="1099"/>
    <x v="2316"/>
    <x v="602"/>
    <x v="423"/>
    <x v="3623"/>
    <x v="0"/>
    <x v="3620"/>
    <x v="1"/>
    <x v="1"/>
  </r>
  <r>
    <x v="0"/>
    <x v="6098"/>
    <x v="943"/>
    <x v="0"/>
    <x v="3352"/>
    <x v="980"/>
    <x v="175"/>
    <x v="685"/>
    <x v="1099"/>
    <x v="2316"/>
    <x v="488"/>
    <x v="23"/>
    <x v="3726"/>
    <x v="0"/>
    <x v="3723"/>
    <x v="1"/>
    <x v="1"/>
  </r>
  <r>
    <x v="0"/>
    <x v="6104"/>
    <x v="61"/>
    <x v="0"/>
    <x v="4182"/>
    <x v="980"/>
    <x v="234"/>
    <x v="667"/>
    <x v="1099"/>
    <x v="2316"/>
    <x v="504"/>
    <x v="423"/>
    <x v="3794"/>
    <x v="0"/>
    <x v="3791"/>
    <x v="1"/>
    <x v="1"/>
  </r>
  <r>
    <x v="0"/>
    <x v="6105"/>
    <x v="943"/>
    <x v="0"/>
    <x v="3344"/>
    <x v="980"/>
    <x v="175"/>
    <x v="603"/>
    <x v="678"/>
    <x v="1972"/>
    <x v="146"/>
    <x v="129"/>
    <x v="3668"/>
    <x v="0"/>
    <x v="3665"/>
    <x v="1"/>
    <x v="1"/>
  </r>
  <r>
    <x v="0"/>
    <x v="6109"/>
    <x v="308"/>
    <x v="0"/>
    <x v="3784"/>
    <x v="980"/>
    <x v="270"/>
    <x v="263"/>
    <x v="1099"/>
    <x v="2316"/>
    <x v="602"/>
    <x v="423"/>
    <x v="2795"/>
    <x v="0"/>
    <x v="2792"/>
    <x v="1"/>
    <x v="1"/>
  </r>
  <r>
    <x v="0"/>
    <x v="6212"/>
    <x v="75"/>
    <x v="0"/>
    <x v="739"/>
    <x v="980"/>
    <x v="270"/>
    <x v="65"/>
    <x v="1099"/>
    <x v="2316"/>
    <x v="602"/>
    <x v="423"/>
    <x v="1067"/>
    <x v="0"/>
    <x v="1065"/>
    <x v="1"/>
    <x v="1"/>
  </r>
  <r>
    <x v="0"/>
    <x v="6275"/>
    <x v="943"/>
    <x v="0"/>
    <x v="4023"/>
    <x v="980"/>
    <x v="270"/>
    <x v="200"/>
    <x v="1099"/>
    <x v="2316"/>
    <x v="602"/>
    <x v="423"/>
    <x v="2593"/>
    <x v="0"/>
    <x v="2590"/>
    <x v="1"/>
    <x v="1"/>
  </r>
  <r>
    <x v="0"/>
    <x v="6310"/>
    <x v="943"/>
    <x v="0"/>
    <x v="648"/>
    <x v="980"/>
    <x v="270"/>
    <x v="65"/>
    <x v="1099"/>
    <x v="2316"/>
    <x v="602"/>
    <x v="423"/>
    <x v="1067"/>
    <x v="0"/>
    <x v="1065"/>
    <x v="1"/>
    <x v="1"/>
  </r>
  <r>
    <x v="0"/>
    <x v="19"/>
    <x v="295"/>
    <x v="0"/>
    <x v="1661"/>
    <x v="980"/>
    <x v="270"/>
    <x v="845"/>
    <x v="329"/>
    <x v="1877"/>
    <x v="602"/>
    <x v="423"/>
    <x v="2010"/>
    <x v="1"/>
    <x v="2007"/>
    <x v="1"/>
    <x v="1"/>
  </r>
  <r>
    <x v="0"/>
    <x v="21"/>
    <x v="943"/>
    <x v="0"/>
    <x v="1638"/>
    <x v="980"/>
    <x v="270"/>
    <x v="845"/>
    <x v="1099"/>
    <x v="2316"/>
    <x v="306"/>
    <x v="423"/>
    <x v="2488"/>
    <x v="1"/>
    <x v="2485"/>
    <x v="1"/>
    <x v="1"/>
  </r>
  <r>
    <x v="0"/>
    <x v="27"/>
    <x v="478"/>
    <x v="0"/>
    <x v="4740"/>
    <x v="980"/>
    <x v="270"/>
    <x v="845"/>
    <x v="835"/>
    <x v="1627"/>
    <x v="602"/>
    <x v="423"/>
    <x v="2018"/>
    <x v="1"/>
    <x v="2015"/>
    <x v="1"/>
    <x v="1"/>
  </r>
  <r>
    <x v="0"/>
    <x v="28"/>
    <x v="943"/>
    <x v="0"/>
    <x v="2139"/>
    <x v="980"/>
    <x v="270"/>
    <x v="845"/>
    <x v="1099"/>
    <x v="2316"/>
    <x v="110"/>
    <x v="140"/>
    <x v="1480"/>
    <x v="1"/>
    <x v="1478"/>
    <x v="1"/>
    <x v="1"/>
  </r>
  <r>
    <x v="0"/>
    <x v="50"/>
    <x v="943"/>
    <x v="0"/>
    <x v="2478"/>
    <x v="980"/>
    <x v="270"/>
    <x v="845"/>
    <x v="1099"/>
    <x v="2316"/>
    <x v="75"/>
    <x v="423"/>
    <x v="694"/>
    <x v="1"/>
    <x v="692"/>
    <x v="1"/>
    <x v="1"/>
  </r>
  <r>
    <x v="0"/>
    <x v="63"/>
    <x v="560"/>
    <x v="0"/>
    <x v="3605"/>
    <x v="980"/>
    <x v="270"/>
    <x v="845"/>
    <x v="736"/>
    <x v="1205"/>
    <x v="602"/>
    <x v="423"/>
    <x v="1618"/>
    <x v="1"/>
    <x v="1616"/>
    <x v="1"/>
    <x v="1"/>
  </r>
  <r>
    <x v="0"/>
    <x v="69"/>
    <x v="312"/>
    <x v="0"/>
    <x v="3533"/>
    <x v="980"/>
    <x v="270"/>
    <x v="845"/>
    <x v="209"/>
    <x v="1567"/>
    <x v="602"/>
    <x v="423"/>
    <x v="1445"/>
    <x v="1"/>
    <x v="1443"/>
    <x v="1"/>
    <x v="1"/>
  </r>
  <r>
    <x v="0"/>
    <x v="70"/>
    <x v="308"/>
    <x v="0"/>
    <x v="3785"/>
    <x v="980"/>
    <x v="270"/>
    <x v="845"/>
    <x v="292"/>
    <x v="2316"/>
    <x v="602"/>
    <x v="423"/>
    <x v="168"/>
    <x v="1"/>
    <x v="168"/>
    <x v="1"/>
    <x v="1"/>
  </r>
  <r>
    <x v="0"/>
    <x v="76"/>
    <x v="67"/>
    <x v="0"/>
    <x v="4706"/>
    <x v="980"/>
    <x v="270"/>
    <x v="845"/>
    <x v="347"/>
    <x v="1422"/>
    <x v="602"/>
    <x v="423"/>
    <x v="1416"/>
    <x v="1"/>
    <x v="1414"/>
    <x v="1"/>
    <x v="1"/>
  </r>
  <r>
    <x v="0"/>
    <x v="78"/>
    <x v="478"/>
    <x v="0"/>
    <x v="4740"/>
    <x v="980"/>
    <x v="270"/>
    <x v="845"/>
    <x v="934"/>
    <x v="2110"/>
    <x v="602"/>
    <x v="423"/>
    <x v="2696"/>
    <x v="1"/>
    <x v="2693"/>
    <x v="1"/>
    <x v="1"/>
  </r>
  <r>
    <x v="0"/>
    <x v="95"/>
    <x v="61"/>
    <x v="0"/>
    <x v="53"/>
    <x v="980"/>
    <x v="270"/>
    <x v="845"/>
    <x v="838"/>
    <x v="1640"/>
    <x v="602"/>
    <x v="423"/>
    <x v="2029"/>
    <x v="1"/>
    <x v="2026"/>
    <x v="1"/>
    <x v="1"/>
  </r>
  <r>
    <x v="0"/>
    <x v="96"/>
    <x v="432"/>
    <x v="0"/>
    <x v="3879"/>
    <x v="980"/>
    <x v="270"/>
    <x v="845"/>
    <x v="1099"/>
    <x v="2316"/>
    <x v="229"/>
    <x v="423"/>
    <x v="2118"/>
    <x v="1"/>
    <x v="2115"/>
    <x v="1"/>
    <x v="1"/>
  </r>
  <r>
    <x v="0"/>
    <x v="110"/>
    <x v="943"/>
    <x v="0"/>
    <x v="1498"/>
    <x v="980"/>
    <x v="270"/>
    <x v="845"/>
    <x v="449"/>
    <x v="1047"/>
    <x v="602"/>
    <x v="423"/>
    <x v="1223"/>
    <x v="1"/>
    <x v="1220"/>
    <x v="1"/>
    <x v="1"/>
  </r>
  <r>
    <x v="0"/>
    <x v="125"/>
    <x v="61"/>
    <x v="0"/>
    <x v="2629"/>
    <x v="980"/>
    <x v="270"/>
    <x v="845"/>
    <x v="292"/>
    <x v="379"/>
    <x v="602"/>
    <x v="423"/>
    <x v="529"/>
    <x v="1"/>
    <x v="527"/>
    <x v="1"/>
    <x v="1"/>
  </r>
  <r>
    <x v="0"/>
    <x v="130"/>
    <x v="933"/>
    <x v="0"/>
    <x v="3356"/>
    <x v="980"/>
    <x v="270"/>
    <x v="845"/>
    <x v="670"/>
    <x v="1704"/>
    <x v="602"/>
    <x v="423"/>
    <x v="1952"/>
    <x v="1"/>
    <x v="1949"/>
    <x v="1"/>
    <x v="1"/>
  </r>
  <r>
    <x v="0"/>
    <x v="156"/>
    <x v="847"/>
    <x v="0"/>
    <x v="3000"/>
    <x v="980"/>
    <x v="270"/>
    <x v="845"/>
    <x v="292"/>
    <x v="516"/>
    <x v="602"/>
    <x v="423"/>
    <x v="667"/>
    <x v="1"/>
    <x v="665"/>
    <x v="1"/>
    <x v="1"/>
  </r>
  <r>
    <x v="0"/>
    <x v="160"/>
    <x v="423"/>
    <x v="0"/>
    <x v="368"/>
    <x v="980"/>
    <x v="270"/>
    <x v="845"/>
    <x v="347"/>
    <x v="1233"/>
    <x v="602"/>
    <x v="423"/>
    <x v="1261"/>
    <x v="1"/>
    <x v="1259"/>
    <x v="1"/>
    <x v="1"/>
  </r>
  <r>
    <x v="0"/>
    <x v="199"/>
    <x v="67"/>
    <x v="0"/>
    <x v="4706"/>
    <x v="980"/>
    <x v="270"/>
    <x v="845"/>
    <x v="806"/>
    <x v="2125"/>
    <x v="602"/>
    <x v="423"/>
    <x v="2701"/>
    <x v="1"/>
    <x v="2698"/>
    <x v="1"/>
    <x v="1"/>
  </r>
  <r>
    <x v="0"/>
    <x v="200"/>
    <x v="861"/>
    <x v="0"/>
    <x v="635"/>
    <x v="980"/>
    <x v="270"/>
    <x v="845"/>
    <x v="897"/>
    <x v="1567"/>
    <x v="602"/>
    <x v="423"/>
    <x v="2093"/>
    <x v="1"/>
    <x v="2090"/>
    <x v="1"/>
    <x v="1"/>
  </r>
  <r>
    <x v="0"/>
    <x v="204"/>
    <x v="54"/>
    <x v="0"/>
    <x v="3333"/>
    <x v="980"/>
    <x v="270"/>
    <x v="845"/>
    <x v="1099"/>
    <x v="2316"/>
    <x v="110"/>
    <x v="423"/>
    <x v="1145"/>
    <x v="1"/>
    <x v="1142"/>
    <x v="1"/>
    <x v="1"/>
  </r>
  <r>
    <x v="0"/>
    <x v="207"/>
    <x v="426"/>
    <x v="0"/>
    <x v="2958"/>
    <x v="980"/>
    <x v="270"/>
    <x v="845"/>
    <x v="443"/>
    <x v="473"/>
    <x v="602"/>
    <x v="423"/>
    <x v="772"/>
    <x v="1"/>
    <x v="770"/>
    <x v="1"/>
    <x v="1"/>
  </r>
  <r>
    <x v="0"/>
    <x v="212"/>
    <x v="908"/>
    <x v="0"/>
    <x v="4557"/>
    <x v="980"/>
    <x v="270"/>
    <x v="845"/>
    <x v="292"/>
    <x v="390"/>
    <x v="602"/>
    <x v="423"/>
    <x v="543"/>
    <x v="1"/>
    <x v="541"/>
    <x v="1"/>
    <x v="1"/>
  </r>
  <r>
    <x v="0"/>
    <x v="214"/>
    <x v="824"/>
    <x v="0"/>
    <x v="2634"/>
    <x v="980"/>
    <x v="270"/>
    <x v="845"/>
    <x v="292"/>
    <x v="313"/>
    <x v="602"/>
    <x v="423"/>
    <x v="492"/>
    <x v="1"/>
    <x v="491"/>
    <x v="1"/>
    <x v="1"/>
  </r>
  <r>
    <x v="0"/>
    <x v="245"/>
    <x v="61"/>
    <x v="0"/>
    <x v="4827"/>
    <x v="980"/>
    <x v="270"/>
    <x v="845"/>
    <x v="292"/>
    <x v="449"/>
    <x v="602"/>
    <x v="423"/>
    <x v="602"/>
    <x v="1"/>
    <x v="600"/>
    <x v="1"/>
    <x v="1"/>
  </r>
  <r>
    <x v="0"/>
    <x v="250"/>
    <x v="824"/>
    <x v="0"/>
    <x v="2388"/>
    <x v="980"/>
    <x v="270"/>
    <x v="845"/>
    <x v="292"/>
    <x v="677"/>
    <x v="602"/>
    <x v="423"/>
    <x v="784"/>
    <x v="1"/>
    <x v="782"/>
    <x v="1"/>
    <x v="1"/>
  </r>
  <r>
    <x v="0"/>
    <x v="255"/>
    <x v="785"/>
    <x v="0"/>
    <x v="1777"/>
    <x v="980"/>
    <x v="270"/>
    <x v="845"/>
    <x v="292"/>
    <x v="516"/>
    <x v="602"/>
    <x v="423"/>
    <x v="667"/>
    <x v="1"/>
    <x v="665"/>
    <x v="1"/>
    <x v="1"/>
  </r>
  <r>
    <x v="0"/>
    <x v="260"/>
    <x v="287"/>
    <x v="0"/>
    <x v="2907"/>
    <x v="980"/>
    <x v="270"/>
    <x v="845"/>
    <x v="460"/>
    <x v="1439"/>
    <x v="602"/>
    <x v="423"/>
    <x v="1525"/>
    <x v="1"/>
    <x v="1523"/>
    <x v="1"/>
    <x v="1"/>
  </r>
  <r>
    <x v="0"/>
    <x v="294"/>
    <x v="908"/>
    <x v="0"/>
    <x v="640"/>
    <x v="980"/>
    <x v="270"/>
    <x v="845"/>
    <x v="812"/>
    <x v="1565"/>
    <x v="602"/>
    <x v="423"/>
    <x v="1956"/>
    <x v="1"/>
    <x v="1953"/>
    <x v="1"/>
    <x v="1"/>
  </r>
  <r>
    <x v="0"/>
    <x v="374"/>
    <x v="439"/>
    <x v="0"/>
    <x v="340"/>
    <x v="980"/>
    <x v="270"/>
    <x v="845"/>
    <x v="1099"/>
    <x v="2316"/>
    <x v="105"/>
    <x v="38"/>
    <x v="1163"/>
    <x v="1"/>
    <x v="1160"/>
    <x v="1"/>
    <x v="1"/>
  </r>
  <r>
    <x v="0"/>
    <x v="381"/>
    <x v="358"/>
    <x v="0"/>
    <x v="4836"/>
    <x v="980"/>
    <x v="270"/>
    <x v="845"/>
    <x v="292"/>
    <x v="632"/>
    <x v="602"/>
    <x v="423"/>
    <x v="757"/>
    <x v="1"/>
    <x v="755"/>
    <x v="1"/>
    <x v="1"/>
  </r>
  <r>
    <x v="0"/>
    <x v="395"/>
    <x v="943"/>
    <x v="0"/>
    <x v="3344"/>
    <x v="980"/>
    <x v="270"/>
    <x v="845"/>
    <x v="1099"/>
    <x v="2316"/>
    <x v="146"/>
    <x v="423"/>
    <x v="1421"/>
    <x v="1"/>
    <x v="1419"/>
    <x v="1"/>
    <x v="1"/>
  </r>
  <r>
    <x v="0"/>
    <x v="583"/>
    <x v="472"/>
    <x v="0"/>
    <x v="4754"/>
    <x v="980"/>
    <x v="270"/>
    <x v="845"/>
    <x v="1099"/>
    <x v="2149"/>
    <x v="602"/>
    <x v="423"/>
    <x v="2668"/>
    <x v="1"/>
    <x v="2665"/>
    <x v="1"/>
    <x v="1"/>
  </r>
  <r>
    <x v="0"/>
    <x v="592"/>
    <x v="308"/>
    <x v="0"/>
    <x v="234"/>
    <x v="980"/>
    <x v="270"/>
    <x v="845"/>
    <x v="1099"/>
    <x v="2316"/>
    <x v="297"/>
    <x v="423"/>
    <x v="2453"/>
    <x v="1"/>
    <x v="2450"/>
    <x v="1"/>
    <x v="1"/>
  </r>
  <r>
    <x v="0"/>
    <x v="600"/>
    <x v="308"/>
    <x v="0"/>
    <x v="1246"/>
    <x v="980"/>
    <x v="270"/>
    <x v="845"/>
    <x v="1099"/>
    <x v="1410"/>
    <x v="602"/>
    <x v="423"/>
    <x v="939"/>
    <x v="1"/>
    <x v="937"/>
    <x v="1"/>
    <x v="1"/>
  </r>
  <r>
    <x v="0"/>
    <x v="603"/>
    <x v="61"/>
    <x v="0"/>
    <x v="4844"/>
    <x v="980"/>
    <x v="270"/>
    <x v="845"/>
    <x v="292"/>
    <x v="423"/>
    <x v="602"/>
    <x v="423"/>
    <x v="570"/>
    <x v="1"/>
    <x v="568"/>
    <x v="1"/>
    <x v="1"/>
  </r>
  <r>
    <x v="0"/>
    <x v="618"/>
    <x v="943"/>
    <x v="0"/>
    <x v="4402"/>
    <x v="980"/>
    <x v="270"/>
    <x v="845"/>
    <x v="670"/>
    <x v="1197"/>
    <x v="602"/>
    <x v="423"/>
    <x v="1531"/>
    <x v="1"/>
    <x v="1529"/>
    <x v="1"/>
    <x v="1"/>
  </r>
  <r>
    <x v="0"/>
    <x v="625"/>
    <x v="287"/>
    <x v="0"/>
    <x v="482"/>
    <x v="980"/>
    <x v="270"/>
    <x v="845"/>
    <x v="292"/>
    <x v="1056"/>
    <x v="602"/>
    <x v="423"/>
    <x v="1067"/>
    <x v="1"/>
    <x v="1065"/>
    <x v="1"/>
    <x v="1"/>
  </r>
  <r>
    <x v="0"/>
    <x v="642"/>
    <x v="653"/>
    <x v="0"/>
    <x v="1858"/>
    <x v="980"/>
    <x v="270"/>
    <x v="845"/>
    <x v="292"/>
    <x v="586"/>
    <x v="602"/>
    <x v="423"/>
    <x v="726"/>
    <x v="1"/>
    <x v="724"/>
    <x v="1"/>
    <x v="1"/>
  </r>
  <r>
    <x v="0"/>
    <x v="647"/>
    <x v="877"/>
    <x v="0"/>
    <x v="2774"/>
    <x v="980"/>
    <x v="270"/>
    <x v="845"/>
    <x v="292"/>
    <x v="837"/>
    <x v="602"/>
    <x v="423"/>
    <x v="916"/>
    <x v="1"/>
    <x v="914"/>
    <x v="1"/>
    <x v="1"/>
  </r>
  <r>
    <x v="0"/>
    <x v="649"/>
    <x v="484"/>
    <x v="0"/>
    <x v="4963"/>
    <x v="980"/>
    <x v="270"/>
    <x v="845"/>
    <x v="449"/>
    <x v="1426"/>
    <x v="602"/>
    <x v="423"/>
    <x v="1512"/>
    <x v="1"/>
    <x v="1510"/>
    <x v="1"/>
    <x v="1"/>
  </r>
  <r>
    <x v="0"/>
    <x v="650"/>
    <x v="908"/>
    <x v="0"/>
    <x v="640"/>
    <x v="980"/>
    <x v="270"/>
    <x v="845"/>
    <x v="1099"/>
    <x v="1740"/>
    <x v="602"/>
    <x v="423"/>
    <x v="1400"/>
    <x v="1"/>
    <x v="1398"/>
    <x v="1"/>
    <x v="1"/>
  </r>
  <r>
    <x v="0"/>
    <x v="652"/>
    <x v="943"/>
    <x v="0"/>
    <x v="3344"/>
    <x v="980"/>
    <x v="270"/>
    <x v="845"/>
    <x v="1099"/>
    <x v="2316"/>
    <x v="445"/>
    <x v="423"/>
    <x v="2956"/>
    <x v="1"/>
    <x v="2953"/>
    <x v="1"/>
    <x v="1"/>
  </r>
  <r>
    <x v="0"/>
    <x v="700"/>
    <x v="75"/>
    <x v="0"/>
    <x v="4166"/>
    <x v="980"/>
    <x v="270"/>
    <x v="845"/>
    <x v="292"/>
    <x v="533"/>
    <x v="602"/>
    <x v="423"/>
    <x v="680"/>
    <x v="1"/>
    <x v="678"/>
    <x v="1"/>
    <x v="1"/>
  </r>
  <r>
    <x v="0"/>
    <x v="702"/>
    <x v="308"/>
    <x v="0"/>
    <x v="3785"/>
    <x v="980"/>
    <x v="270"/>
    <x v="845"/>
    <x v="347"/>
    <x v="729"/>
    <x v="602"/>
    <x v="423"/>
    <x v="875"/>
    <x v="1"/>
    <x v="873"/>
    <x v="1"/>
    <x v="1"/>
  </r>
  <r>
    <x v="0"/>
    <x v="717"/>
    <x v="276"/>
    <x v="0"/>
    <x v="4949"/>
    <x v="980"/>
    <x v="270"/>
    <x v="845"/>
    <x v="292"/>
    <x v="404"/>
    <x v="602"/>
    <x v="423"/>
    <x v="553"/>
    <x v="1"/>
    <x v="551"/>
    <x v="1"/>
    <x v="1"/>
  </r>
  <r>
    <x v="0"/>
    <x v="734"/>
    <x v="943"/>
    <x v="0"/>
    <x v="4867"/>
    <x v="980"/>
    <x v="270"/>
    <x v="845"/>
    <x v="1099"/>
    <x v="2316"/>
    <x v="229"/>
    <x v="423"/>
    <x v="2118"/>
    <x v="1"/>
    <x v="2115"/>
    <x v="1"/>
    <x v="1"/>
  </r>
  <r>
    <x v="0"/>
    <x v="750"/>
    <x v="943"/>
    <x v="0"/>
    <x v="1477"/>
    <x v="980"/>
    <x v="270"/>
    <x v="845"/>
    <x v="1099"/>
    <x v="2316"/>
    <x v="169"/>
    <x v="423"/>
    <x v="1619"/>
    <x v="1"/>
    <x v="1617"/>
    <x v="1"/>
    <x v="1"/>
  </r>
  <r>
    <x v="0"/>
    <x v="790"/>
    <x v="824"/>
    <x v="0"/>
    <x v="2388"/>
    <x v="980"/>
    <x v="270"/>
    <x v="845"/>
    <x v="292"/>
    <x v="156"/>
    <x v="602"/>
    <x v="423"/>
    <x v="356"/>
    <x v="1"/>
    <x v="355"/>
    <x v="1"/>
    <x v="1"/>
  </r>
  <r>
    <x v="0"/>
    <x v="798"/>
    <x v="655"/>
    <x v="0"/>
    <x v="3632"/>
    <x v="980"/>
    <x v="270"/>
    <x v="845"/>
    <x v="316"/>
    <x v="1369"/>
    <x v="602"/>
    <x v="423"/>
    <x v="1337"/>
    <x v="1"/>
    <x v="1335"/>
    <x v="1"/>
    <x v="1"/>
  </r>
  <r>
    <x v="0"/>
    <x v="808"/>
    <x v="472"/>
    <x v="0"/>
    <x v="4607"/>
    <x v="980"/>
    <x v="270"/>
    <x v="845"/>
    <x v="610"/>
    <x v="1949"/>
    <x v="602"/>
    <x v="423"/>
    <x v="2210"/>
    <x v="1"/>
    <x v="2207"/>
    <x v="1"/>
    <x v="1"/>
  </r>
  <r>
    <x v="0"/>
    <x v="822"/>
    <x v="75"/>
    <x v="0"/>
    <x v="1508"/>
    <x v="980"/>
    <x v="270"/>
    <x v="845"/>
    <x v="1099"/>
    <x v="2316"/>
    <x v="169"/>
    <x v="423"/>
    <x v="1619"/>
    <x v="1"/>
    <x v="1617"/>
    <x v="1"/>
    <x v="1"/>
  </r>
  <r>
    <x v="0"/>
    <x v="870"/>
    <x v="943"/>
    <x v="0"/>
    <x v="437"/>
    <x v="980"/>
    <x v="270"/>
    <x v="845"/>
    <x v="15"/>
    <x v="489"/>
    <x v="602"/>
    <x v="423"/>
    <x v="334"/>
    <x v="1"/>
    <x v="333"/>
    <x v="1"/>
    <x v="1"/>
  </r>
  <r>
    <x v="0"/>
    <x v="875"/>
    <x v="75"/>
    <x v="0"/>
    <x v="1251"/>
    <x v="980"/>
    <x v="270"/>
    <x v="845"/>
    <x v="939"/>
    <x v="1725"/>
    <x v="105"/>
    <x v="423"/>
    <x v="2554"/>
    <x v="1"/>
    <x v="2551"/>
    <x v="1"/>
    <x v="1"/>
  </r>
  <r>
    <x v="0"/>
    <x v="880"/>
    <x v="877"/>
    <x v="0"/>
    <x v="2774"/>
    <x v="980"/>
    <x v="270"/>
    <x v="845"/>
    <x v="292"/>
    <x v="387"/>
    <x v="602"/>
    <x v="423"/>
    <x v="541"/>
    <x v="1"/>
    <x v="539"/>
    <x v="1"/>
    <x v="1"/>
  </r>
  <r>
    <x v="0"/>
    <x v="887"/>
    <x v="765"/>
    <x v="0"/>
    <x v="3943"/>
    <x v="980"/>
    <x v="270"/>
    <x v="845"/>
    <x v="709"/>
    <x v="1549"/>
    <x v="602"/>
    <x v="423"/>
    <x v="1836"/>
    <x v="1"/>
    <x v="1833"/>
    <x v="1"/>
    <x v="1"/>
  </r>
  <r>
    <x v="0"/>
    <x v="1001"/>
    <x v="943"/>
    <x v="0"/>
    <x v="1500"/>
    <x v="980"/>
    <x v="270"/>
    <x v="845"/>
    <x v="1099"/>
    <x v="2316"/>
    <x v="169"/>
    <x v="423"/>
    <x v="1619"/>
    <x v="1"/>
    <x v="1617"/>
    <x v="1"/>
    <x v="1"/>
  </r>
  <r>
    <x v="0"/>
    <x v="1006"/>
    <x v="943"/>
    <x v="0"/>
    <x v="1892"/>
    <x v="980"/>
    <x v="270"/>
    <x v="845"/>
    <x v="670"/>
    <x v="1615"/>
    <x v="602"/>
    <x v="423"/>
    <x v="1858"/>
    <x v="1"/>
    <x v="1855"/>
    <x v="1"/>
    <x v="1"/>
  </r>
  <r>
    <x v="0"/>
    <x v="1013"/>
    <x v="308"/>
    <x v="0"/>
    <x v="1068"/>
    <x v="980"/>
    <x v="270"/>
    <x v="845"/>
    <x v="806"/>
    <x v="2112"/>
    <x v="602"/>
    <x v="423"/>
    <x v="2655"/>
    <x v="1"/>
    <x v="2652"/>
    <x v="1"/>
    <x v="1"/>
  </r>
  <r>
    <x v="0"/>
    <x v="1016"/>
    <x v="439"/>
    <x v="0"/>
    <x v="361"/>
    <x v="980"/>
    <x v="270"/>
    <x v="845"/>
    <x v="746"/>
    <x v="1778"/>
    <x v="602"/>
    <x v="423"/>
    <x v="2063"/>
    <x v="1"/>
    <x v="2060"/>
    <x v="1"/>
    <x v="1"/>
  </r>
  <r>
    <x v="0"/>
    <x v="1023"/>
    <x v="439"/>
    <x v="0"/>
    <x v="291"/>
    <x v="980"/>
    <x v="270"/>
    <x v="845"/>
    <x v="829"/>
    <x v="2056"/>
    <x v="602"/>
    <x v="423"/>
    <x v="2528"/>
    <x v="1"/>
    <x v="2525"/>
    <x v="1"/>
    <x v="1"/>
  </r>
  <r>
    <x v="0"/>
    <x v="1030"/>
    <x v="439"/>
    <x v="0"/>
    <x v="299"/>
    <x v="980"/>
    <x v="270"/>
    <x v="845"/>
    <x v="720"/>
    <x v="294"/>
    <x v="602"/>
    <x v="423"/>
    <x v="943"/>
    <x v="1"/>
    <x v="941"/>
    <x v="1"/>
    <x v="1"/>
  </r>
  <r>
    <x v="0"/>
    <x v="1033"/>
    <x v="308"/>
    <x v="0"/>
    <x v="2966"/>
    <x v="980"/>
    <x v="270"/>
    <x v="845"/>
    <x v="720"/>
    <x v="2316"/>
    <x v="602"/>
    <x v="423"/>
    <x v="469"/>
    <x v="1"/>
    <x v="468"/>
    <x v="1"/>
    <x v="1"/>
  </r>
  <r>
    <x v="0"/>
    <x v="1044"/>
    <x v="763"/>
    <x v="0"/>
    <x v="343"/>
    <x v="980"/>
    <x v="270"/>
    <x v="845"/>
    <x v="347"/>
    <x v="1352"/>
    <x v="602"/>
    <x v="423"/>
    <x v="1354"/>
    <x v="1"/>
    <x v="1352"/>
    <x v="1"/>
    <x v="1"/>
  </r>
  <r>
    <x v="0"/>
    <x v="1063"/>
    <x v="540"/>
    <x v="0"/>
    <x v="3582"/>
    <x v="980"/>
    <x v="270"/>
    <x v="845"/>
    <x v="127"/>
    <x v="1005"/>
    <x v="602"/>
    <x v="423"/>
    <x v="859"/>
    <x v="1"/>
    <x v="857"/>
    <x v="1"/>
    <x v="1"/>
  </r>
  <r>
    <x v="0"/>
    <x v="1079"/>
    <x v="908"/>
    <x v="0"/>
    <x v="640"/>
    <x v="980"/>
    <x v="270"/>
    <x v="845"/>
    <x v="292"/>
    <x v="867"/>
    <x v="602"/>
    <x v="423"/>
    <x v="928"/>
    <x v="1"/>
    <x v="926"/>
    <x v="1"/>
    <x v="1"/>
  </r>
  <r>
    <x v="0"/>
    <x v="1090"/>
    <x v="375"/>
    <x v="0"/>
    <x v="163"/>
    <x v="980"/>
    <x v="270"/>
    <x v="845"/>
    <x v="292"/>
    <x v="837"/>
    <x v="602"/>
    <x v="423"/>
    <x v="916"/>
    <x v="1"/>
    <x v="914"/>
    <x v="1"/>
    <x v="1"/>
  </r>
  <r>
    <x v="0"/>
    <x v="1102"/>
    <x v="842"/>
    <x v="0"/>
    <x v="646"/>
    <x v="980"/>
    <x v="270"/>
    <x v="845"/>
    <x v="347"/>
    <x v="947"/>
    <x v="602"/>
    <x v="423"/>
    <x v="1034"/>
    <x v="1"/>
    <x v="1032"/>
    <x v="1"/>
    <x v="1"/>
  </r>
  <r>
    <x v="0"/>
    <x v="1121"/>
    <x v="596"/>
    <x v="0"/>
    <x v="512"/>
    <x v="980"/>
    <x v="270"/>
    <x v="845"/>
    <x v="101"/>
    <x v="1630"/>
    <x v="602"/>
    <x v="423"/>
    <x v="1425"/>
    <x v="1"/>
    <x v="1423"/>
    <x v="1"/>
    <x v="1"/>
  </r>
  <r>
    <x v="0"/>
    <x v="1154"/>
    <x v="128"/>
    <x v="0"/>
    <x v="4281"/>
    <x v="980"/>
    <x v="270"/>
    <x v="845"/>
    <x v="292"/>
    <x v="528"/>
    <x v="602"/>
    <x v="423"/>
    <x v="677"/>
    <x v="1"/>
    <x v="675"/>
    <x v="1"/>
    <x v="1"/>
  </r>
  <r>
    <x v="0"/>
    <x v="1166"/>
    <x v="765"/>
    <x v="0"/>
    <x v="3943"/>
    <x v="980"/>
    <x v="270"/>
    <x v="845"/>
    <x v="292"/>
    <x v="837"/>
    <x v="602"/>
    <x v="423"/>
    <x v="916"/>
    <x v="1"/>
    <x v="914"/>
    <x v="1"/>
    <x v="1"/>
  </r>
  <r>
    <x v="0"/>
    <x v="1222"/>
    <x v="842"/>
    <x v="0"/>
    <x v="4828"/>
    <x v="980"/>
    <x v="270"/>
    <x v="845"/>
    <x v="292"/>
    <x v="384"/>
    <x v="602"/>
    <x v="423"/>
    <x v="538"/>
    <x v="1"/>
    <x v="536"/>
    <x v="1"/>
    <x v="1"/>
  </r>
  <r>
    <x v="0"/>
    <x v="1292"/>
    <x v="492"/>
    <x v="0"/>
    <x v="165"/>
    <x v="980"/>
    <x v="270"/>
    <x v="845"/>
    <x v="670"/>
    <x v="1684"/>
    <x v="169"/>
    <x v="423"/>
    <x v="2513"/>
    <x v="1"/>
    <x v="2510"/>
    <x v="1"/>
    <x v="1"/>
  </r>
  <r>
    <x v="0"/>
    <x v="1299"/>
    <x v="943"/>
    <x v="0"/>
    <x v="3344"/>
    <x v="980"/>
    <x v="270"/>
    <x v="845"/>
    <x v="806"/>
    <x v="2091"/>
    <x v="602"/>
    <x v="423"/>
    <x v="2598"/>
    <x v="1"/>
    <x v="2595"/>
    <x v="1"/>
    <x v="1"/>
  </r>
  <r>
    <x v="0"/>
    <x v="1316"/>
    <x v="172"/>
    <x v="0"/>
    <x v="1243"/>
    <x v="980"/>
    <x v="270"/>
    <x v="845"/>
    <x v="1099"/>
    <x v="1600"/>
    <x v="602"/>
    <x v="423"/>
    <x v="1158"/>
    <x v="1"/>
    <x v="1155"/>
    <x v="1"/>
    <x v="1"/>
  </r>
  <r>
    <x v="0"/>
    <x v="1361"/>
    <x v="939"/>
    <x v="0"/>
    <x v="400"/>
    <x v="980"/>
    <x v="270"/>
    <x v="845"/>
    <x v="292"/>
    <x v="863"/>
    <x v="602"/>
    <x v="423"/>
    <x v="927"/>
    <x v="1"/>
    <x v="925"/>
    <x v="1"/>
    <x v="1"/>
  </r>
  <r>
    <x v="0"/>
    <x v="1374"/>
    <x v="87"/>
    <x v="0"/>
    <x v="4780"/>
    <x v="980"/>
    <x v="270"/>
    <x v="845"/>
    <x v="68"/>
    <x v="1339"/>
    <x v="105"/>
    <x v="423"/>
    <x v="2112"/>
    <x v="1"/>
    <x v="2109"/>
    <x v="1"/>
    <x v="1"/>
  </r>
  <r>
    <x v="0"/>
    <x v="1377"/>
    <x v="61"/>
    <x v="0"/>
    <x v="55"/>
    <x v="980"/>
    <x v="270"/>
    <x v="845"/>
    <x v="292"/>
    <x v="586"/>
    <x v="602"/>
    <x v="423"/>
    <x v="726"/>
    <x v="1"/>
    <x v="724"/>
    <x v="1"/>
    <x v="1"/>
  </r>
  <r>
    <x v="0"/>
    <x v="1381"/>
    <x v="138"/>
    <x v="0"/>
    <x v="458"/>
    <x v="980"/>
    <x v="270"/>
    <x v="845"/>
    <x v="292"/>
    <x v="867"/>
    <x v="602"/>
    <x v="423"/>
    <x v="928"/>
    <x v="1"/>
    <x v="926"/>
    <x v="1"/>
    <x v="1"/>
  </r>
  <r>
    <x v="0"/>
    <x v="1395"/>
    <x v="943"/>
    <x v="0"/>
    <x v="4391"/>
    <x v="980"/>
    <x v="270"/>
    <x v="845"/>
    <x v="518"/>
    <x v="887"/>
    <x v="602"/>
    <x v="423"/>
    <x v="1168"/>
    <x v="1"/>
    <x v="1165"/>
    <x v="1"/>
    <x v="1"/>
  </r>
  <r>
    <x v="0"/>
    <x v="1406"/>
    <x v="760"/>
    <x v="0"/>
    <x v="342"/>
    <x v="980"/>
    <x v="270"/>
    <x v="845"/>
    <x v="1099"/>
    <x v="2316"/>
    <x v="47"/>
    <x v="423"/>
    <x v="350"/>
    <x v="1"/>
    <x v="349"/>
    <x v="1"/>
    <x v="1"/>
  </r>
  <r>
    <x v="0"/>
    <x v="1416"/>
    <x v="763"/>
    <x v="0"/>
    <x v="343"/>
    <x v="980"/>
    <x v="270"/>
    <x v="845"/>
    <x v="1099"/>
    <x v="2316"/>
    <x v="105"/>
    <x v="423"/>
    <x v="1067"/>
    <x v="1"/>
    <x v="1065"/>
    <x v="1"/>
    <x v="1"/>
  </r>
  <r>
    <x v="0"/>
    <x v="1425"/>
    <x v="785"/>
    <x v="0"/>
    <x v="4240"/>
    <x v="980"/>
    <x v="270"/>
    <x v="845"/>
    <x v="1099"/>
    <x v="2316"/>
    <x v="257"/>
    <x v="423"/>
    <x v="2239"/>
    <x v="1"/>
    <x v="2236"/>
    <x v="1"/>
    <x v="1"/>
  </r>
  <r>
    <x v="0"/>
    <x v="1433"/>
    <x v="824"/>
    <x v="0"/>
    <x v="4141"/>
    <x v="980"/>
    <x v="270"/>
    <x v="845"/>
    <x v="1099"/>
    <x v="66"/>
    <x v="217"/>
    <x v="120"/>
    <x v="2173"/>
    <x v="1"/>
    <x v="2170"/>
    <x v="1"/>
    <x v="1"/>
  </r>
  <r>
    <x v="0"/>
    <x v="1456"/>
    <x v="439"/>
    <x v="0"/>
    <x v="300"/>
    <x v="980"/>
    <x v="270"/>
    <x v="845"/>
    <x v="460"/>
    <x v="1466"/>
    <x v="602"/>
    <x v="423"/>
    <x v="1558"/>
    <x v="1"/>
    <x v="1556"/>
    <x v="1"/>
    <x v="1"/>
  </r>
  <r>
    <x v="0"/>
    <x v="1468"/>
    <x v="785"/>
    <x v="0"/>
    <x v="3434"/>
    <x v="980"/>
    <x v="270"/>
    <x v="845"/>
    <x v="1099"/>
    <x v="2316"/>
    <x v="380"/>
    <x v="209"/>
    <x v="2810"/>
    <x v="1"/>
    <x v="2807"/>
    <x v="1"/>
    <x v="1"/>
  </r>
  <r>
    <x v="0"/>
    <x v="1476"/>
    <x v="67"/>
    <x v="0"/>
    <x v="4706"/>
    <x v="980"/>
    <x v="270"/>
    <x v="845"/>
    <x v="395"/>
    <x v="2120"/>
    <x v="211"/>
    <x v="423"/>
    <x v="2861"/>
    <x v="1"/>
    <x v="2858"/>
    <x v="1"/>
    <x v="1"/>
  </r>
  <r>
    <x v="0"/>
    <x v="1513"/>
    <x v="889"/>
    <x v="0"/>
    <x v="4781"/>
    <x v="980"/>
    <x v="270"/>
    <x v="845"/>
    <x v="292"/>
    <x v="910"/>
    <x v="602"/>
    <x v="423"/>
    <x v="966"/>
    <x v="1"/>
    <x v="964"/>
    <x v="1"/>
    <x v="1"/>
  </r>
  <r>
    <x v="0"/>
    <x v="1516"/>
    <x v="308"/>
    <x v="0"/>
    <x v="3781"/>
    <x v="980"/>
    <x v="270"/>
    <x v="845"/>
    <x v="205"/>
    <x v="1274"/>
    <x v="602"/>
    <x v="423"/>
    <x v="1163"/>
    <x v="1"/>
    <x v="1160"/>
    <x v="1"/>
    <x v="1"/>
  </r>
  <r>
    <x v="0"/>
    <x v="1526"/>
    <x v="824"/>
    <x v="0"/>
    <x v="1547"/>
    <x v="980"/>
    <x v="270"/>
    <x v="845"/>
    <x v="292"/>
    <x v="582"/>
    <x v="602"/>
    <x v="423"/>
    <x v="720"/>
    <x v="1"/>
    <x v="718"/>
    <x v="1"/>
    <x v="1"/>
  </r>
  <r>
    <x v="0"/>
    <x v="1548"/>
    <x v="528"/>
    <x v="0"/>
    <x v="3502"/>
    <x v="980"/>
    <x v="270"/>
    <x v="845"/>
    <x v="753"/>
    <x v="1913"/>
    <x v="602"/>
    <x v="423"/>
    <x v="2216"/>
    <x v="1"/>
    <x v="2213"/>
    <x v="1"/>
    <x v="1"/>
  </r>
  <r>
    <x v="0"/>
    <x v="1560"/>
    <x v="765"/>
    <x v="0"/>
    <x v="3946"/>
    <x v="980"/>
    <x v="270"/>
    <x v="845"/>
    <x v="292"/>
    <x v="708"/>
    <x v="602"/>
    <x v="423"/>
    <x v="804"/>
    <x v="1"/>
    <x v="802"/>
    <x v="1"/>
    <x v="1"/>
  </r>
  <r>
    <x v="0"/>
    <x v="1619"/>
    <x v="484"/>
    <x v="0"/>
    <x v="4963"/>
    <x v="980"/>
    <x v="270"/>
    <x v="845"/>
    <x v="917"/>
    <x v="1280"/>
    <x v="602"/>
    <x v="423"/>
    <x v="2009"/>
    <x v="1"/>
    <x v="2006"/>
    <x v="1"/>
    <x v="1"/>
  </r>
  <r>
    <x v="0"/>
    <x v="1666"/>
    <x v="75"/>
    <x v="0"/>
    <x v="674"/>
    <x v="980"/>
    <x v="270"/>
    <x v="845"/>
    <x v="292"/>
    <x v="432"/>
    <x v="602"/>
    <x v="423"/>
    <x v="580"/>
    <x v="1"/>
    <x v="578"/>
    <x v="1"/>
    <x v="1"/>
  </r>
  <r>
    <x v="0"/>
    <x v="1674"/>
    <x v="67"/>
    <x v="0"/>
    <x v="4706"/>
    <x v="980"/>
    <x v="270"/>
    <x v="845"/>
    <x v="1099"/>
    <x v="2316"/>
    <x v="299"/>
    <x v="292"/>
    <x v="2653"/>
    <x v="1"/>
    <x v="2650"/>
    <x v="1"/>
    <x v="1"/>
  </r>
  <r>
    <x v="0"/>
    <x v="1684"/>
    <x v="308"/>
    <x v="0"/>
    <x v="3781"/>
    <x v="980"/>
    <x v="270"/>
    <x v="845"/>
    <x v="351"/>
    <x v="322"/>
    <x v="422"/>
    <x v="423"/>
    <x v="2937"/>
    <x v="1"/>
    <x v="2934"/>
    <x v="1"/>
    <x v="1"/>
  </r>
  <r>
    <x v="0"/>
    <x v="1685"/>
    <x v="308"/>
    <x v="0"/>
    <x v="1069"/>
    <x v="980"/>
    <x v="270"/>
    <x v="845"/>
    <x v="347"/>
    <x v="201"/>
    <x v="602"/>
    <x v="423"/>
    <x v="437"/>
    <x v="1"/>
    <x v="436"/>
    <x v="1"/>
    <x v="1"/>
  </r>
  <r>
    <x v="0"/>
    <x v="1758"/>
    <x v="295"/>
    <x v="0"/>
    <x v="1127"/>
    <x v="980"/>
    <x v="270"/>
    <x v="845"/>
    <x v="165"/>
    <x v="941"/>
    <x v="602"/>
    <x v="423"/>
    <x v="843"/>
    <x v="1"/>
    <x v="841"/>
    <x v="1"/>
    <x v="1"/>
  </r>
  <r>
    <x v="0"/>
    <x v="1762"/>
    <x v="128"/>
    <x v="0"/>
    <x v="461"/>
    <x v="980"/>
    <x v="270"/>
    <x v="845"/>
    <x v="292"/>
    <x v="353"/>
    <x v="294"/>
    <x v="423"/>
    <x v="2579"/>
    <x v="1"/>
    <x v="2576"/>
    <x v="1"/>
    <x v="1"/>
  </r>
  <r>
    <x v="0"/>
    <x v="1809"/>
    <x v="308"/>
    <x v="0"/>
    <x v="2945"/>
    <x v="980"/>
    <x v="270"/>
    <x v="845"/>
    <x v="347"/>
    <x v="1307"/>
    <x v="602"/>
    <x v="423"/>
    <x v="1319"/>
    <x v="1"/>
    <x v="1317"/>
    <x v="1"/>
    <x v="1"/>
  </r>
  <r>
    <x v="0"/>
    <x v="1842"/>
    <x v="295"/>
    <x v="0"/>
    <x v="1662"/>
    <x v="980"/>
    <x v="270"/>
    <x v="845"/>
    <x v="401"/>
    <x v="1042"/>
    <x v="602"/>
    <x v="423"/>
    <x v="1165"/>
    <x v="1"/>
    <x v="1162"/>
    <x v="1"/>
    <x v="1"/>
  </r>
  <r>
    <x v="0"/>
    <x v="1865"/>
    <x v="937"/>
    <x v="0"/>
    <x v="1481"/>
    <x v="980"/>
    <x v="270"/>
    <x v="845"/>
    <x v="209"/>
    <x v="1633"/>
    <x v="602"/>
    <x v="423"/>
    <x v="1534"/>
    <x v="1"/>
    <x v="1532"/>
    <x v="1"/>
    <x v="1"/>
  </r>
  <r>
    <x v="0"/>
    <x v="1872"/>
    <x v="478"/>
    <x v="0"/>
    <x v="4652"/>
    <x v="980"/>
    <x v="270"/>
    <x v="845"/>
    <x v="736"/>
    <x v="1649"/>
    <x v="602"/>
    <x v="423"/>
    <x v="1942"/>
    <x v="1"/>
    <x v="1939"/>
    <x v="1"/>
    <x v="1"/>
  </r>
  <r>
    <x v="0"/>
    <x v="1873"/>
    <x v="317"/>
    <x v="0"/>
    <x v="77"/>
    <x v="980"/>
    <x v="270"/>
    <x v="845"/>
    <x v="347"/>
    <x v="967"/>
    <x v="602"/>
    <x v="423"/>
    <x v="1050"/>
    <x v="1"/>
    <x v="1048"/>
    <x v="1"/>
    <x v="1"/>
  </r>
  <r>
    <x v="0"/>
    <x v="1888"/>
    <x v="67"/>
    <x v="0"/>
    <x v="4706"/>
    <x v="980"/>
    <x v="270"/>
    <x v="845"/>
    <x v="796"/>
    <x v="1521"/>
    <x v="602"/>
    <x v="423"/>
    <x v="1914"/>
    <x v="1"/>
    <x v="1911"/>
    <x v="1"/>
    <x v="1"/>
  </r>
  <r>
    <x v="0"/>
    <x v="1895"/>
    <x v="943"/>
    <x v="0"/>
    <x v="1639"/>
    <x v="980"/>
    <x v="270"/>
    <x v="845"/>
    <x v="1099"/>
    <x v="2316"/>
    <x v="97"/>
    <x v="216"/>
    <x v="1709"/>
    <x v="1"/>
    <x v="1707"/>
    <x v="1"/>
    <x v="1"/>
  </r>
  <r>
    <x v="0"/>
    <x v="1902"/>
    <x v="1"/>
    <x v="0"/>
    <x v="683"/>
    <x v="980"/>
    <x v="270"/>
    <x v="845"/>
    <x v="292"/>
    <x v="528"/>
    <x v="602"/>
    <x v="423"/>
    <x v="677"/>
    <x v="1"/>
    <x v="675"/>
    <x v="1"/>
    <x v="1"/>
  </r>
  <r>
    <x v="0"/>
    <x v="1989"/>
    <x v="308"/>
    <x v="0"/>
    <x v="3781"/>
    <x v="980"/>
    <x v="270"/>
    <x v="845"/>
    <x v="1099"/>
    <x v="2316"/>
    <x v="412"/>
    <x v="423"/>
    <x v="2833"/>
    <x v="1"/>
    <x v="2830"/>
    <x v="1"/>
    <x v="1"/>
  </r>
  <r>
    <x v="0"/>
    <x v="2006"/>
    <x v="516"/>
    <x v="0"/>
    <x v="358"/>
    <x v="980"/>
    <x v="270"/>
    <x v="845"/>
    <x v="347"/>
    <x v="1320"/>
    <x v="602"/>
    <x v="423"/>
    <x v="1331"/>
    <x v="1"/>
    <x v="1329"/>
    <x v="1"/>
    <x v="1"/>
  </r>
  <r>
    <x v="0"/>
    <x v="2007"/>
    <x v="295"/>
    <x v="0"/>
    <x v="625"/>
    <x v="980"/>
    <x v="270"/>
    <x v="845"/>
    <x v="746"/>
    <x v="1778"/>
    <x v="602"/>
    <x v="423"/>
    <x v="2063"/>
    <x v="1"/>
    <x v="2060"/>
    <x v="1"/>
    <x v="1"/>
  </r>
  <r>
    <x v="0"/>
    <x v="2019"/>
    <x v="75"/>
    <x v="0"/>
    <x v="654"/>
    <x v="980"/>
    <x v="270"/>
    <x v="845"/>
    <x v="1099"/>
    <x v="2316"/>
    <x v="367"/>
    <x v="423"/>
    <x v="2688"/>
    <x v="1"/>
    <x v="2685"/>
    <x v="1"/>
    <x v="1"/>
  </r>
  <r>
    <x v="0"/>
    <x v="2030"/>
    <x v="165"/>
    <x v="0"/>
    <x v="3475"/>
    <x v="980"/>
    <x v="270"/>
    <x v="845"/>
    <x v="736"/>
    <x v="632"/>
    <x v="602"/>
    <x v="423"/>
    <x v="1239"/>
    <x v="1"/>
    <x v="1236"/>
    <x v="1"/>
    <x v="1"/>
  </r>
  <r>
    <x v="0"/>
    <x v="2035"/>
    <x v="943"/>
    <x v="0"/>
    <x v="4867"/>
    <x v="980"/>
    <x v="270"/>
    <x v="845"/>
    <x v="709"/>
    <x v="1070"/>
    <x v="602"/>
    <x v="423"/>
    <x v="1497"/>
    <x v="1"/>
    <x v="1495"/>
    <x v="1"/>
    <x v="1"/>
  </r>
  <r>
    <x v="0"/>
    <x v="2036"/>
    <x v="821"/>
    <x v="0"/>
    <x v="89"/>
    <x v="980"/>
    <x v="270"/>
    <x v="845"/>
    <x v="292"/>
    <x v="480"/>
    <x v="602"/>
    <x v="423"/>
    <x v="627"/>
    <x v="1"/>
    <x v="625"/>
    <x v="1"/>
    <x v="1"/>
  </r>
  <r>
    <x v="0"/>
    <x v="2052"/>
    <x v="139"/>
    <x v="0"/>
    <x v="3603"/>
    <x v="980"/>
    <x v="270"/>
    <x v="845"/>
    <x v="971"/>
    <x v="1700"/>
    <x v="602"/>
    <x v="423"/>
    <x v="2325"/>
    <x v="1"/>
    <x v="2322"/>
    <x v="1"/>
    <x v="1"/>
  </r>
  <r>
    <x v="0"/>
    <x v="2055"/>
    <x v="308"/>
    <x v="0"/>
    <x v="3329"/>
    <x v="980"/>
    <x v="270"/>
    <x v="845"/>
    <x v="424"/>
    <x v="1495"/>
    <x v="602"/>
    <x v="423"/>
    <x v="1550"/>
    <x v="1"/>
    <x v="1548"/>
    <x v="1"/>
    <x v="1"/>
  </r>
  <r>
    <x v="0"/>
    <x v="2098"/>
    <x v="598"/>
    <x v="0"/>
    <x v="3495"/>
    <x v="980"/>
    <x v="270"/>
    <x v="845"/>
    <x v="347"/>
    <x v="1320"/>
    <x v="602"/>
    <x v="423"/>
    <x v="1331"/>
    <x v="1"/>
    <x v="1329"/>
    <x v="1"/>
    <x v="1"/>
  </r>
  <r>
    <x v="0"/>
    <x v="2130"/>
    <x v="545"/>
    <x v="0"/>
    <x v="4160"/>
    <x v="980"/>
    <x v="270"/>
    <x v="845"/>
    <x v="1099"/>
    <x v="867"/>
    <x v="602"/>
    <x v="423"/>
    <x v="484"/>
    <x v="1"/>
    <x v="483"/>
    <x v="1"/>
    <x v="1"/>
  </r>
  <r>
    <x v="0"/>
    <x v="2141"/>
    <x v="186"/>
    <x v="0"/>
    <x v="3690"/>
    <x v="980"/>
    <x v="270"/>
    <x v="845"/>
    <x v="347"/>
    <x v="1016"/>
    <x v="602"/>
    <x v="423"/>
    <x v="1089"/>
    <x v="1"/>
    <x v="1086"/>
    <x v="1"/>
    <x v="1"/>
  </r>
  <r>
    <x v="0"/>
    <x v="2155"/>
    <x v="943"/>
    <x v="0"/>
    <x v="3344"/>
    <x v="980"/>
    <x v="270"/>
    <x v="845"/>
    <x v="1099"/>
    <x v="2316"/>
    <x v="506"/>
    <x v="155"/>
    <x v="3211"/>
    <x v="1"/>
    <x v="3208"/>
    <x v="1"/>
    <x v="1"/>
  </r>
  <r>
    <x v="0"/>
    <x v="2186"/>
    <x v="173"/>
    <x v="0"/>
    <x v="3325"/>
    <x v="980"/>
    <x v="270"/>
    <x v="845"/>
    <x v="292"/>
    <x v="584"/>
    <x v="602"/>
    <x v="423"/>
    <x v="724"/>
    <x v="1"/>
    <x v="722"/>
    <x v="1"/>
    <x v="1"/>
  </r>
  <r>
    <x v="0"/>
    <x v="2198"/>
    <x v="478"/>
    <x v="0"/>
    <x v="4690"/>
    <x v="980"/>
    <x v="270"/>
    <x v="845"/>
    <x v="401"/>
    <x v="1395"/>
    <x v="602"/>
    <x v="423"/>
    <x v="1433"/>
    <x v="1"/>
    <x v="1431"/>
    <x v="1"/>
    <x v="1"/>
  </r>
  <r>
    <x v="0"/>
    <x v="2199"/>
    <x v="478"/>
    <x v="0"/>
    <x v="4701"/>
    <x v="980"/>
    <x v="270"/>
    <x v="845"/>
    <x v="292"/>
    <x v="1213"/>
    <x v="602"/>
    <x v="423"/>
    <x v="1197"/>
    <x v="1"/>
    <x v="1194"/>
    <x v="1"/>
    <x v="1"/>
  </r>
  <r>
    <x v="0"/>
    <x v="2230"/>
    <x v="478"/>
    <x v="0"/>
    <x v="4693"/>
    <x v="980"/>
    <x v="270"/>
    <x v="845"/>
    <x v="401"/>
    <x v="1184"/>
    <x v="602"/>
    <x v="423"/>
    <x v="1269"/>
    <x v="1"/>
    <x v="1267"/>
    <x v="1"/>
    <x v="1"/>
  </r>
  <r>
    <x v="0"/>
    <x v="2321"/>
    <x v="87"/>
    <x v="0"/>
    <x v="2571"/>
    <x v="980"/>
    <x v="270"/>
    <x v="845"/>
    <x v="1099"/>
    <x v="2316"/>
    <x v="56"/>
    <x v="423"/>
    <x v="465"/>
    <x v="1"/>
    <x v="464"/>
    <x v="1"/>
    <x v="1"/>
  </r>
  <r>
    <x v="0"/>
    <x v="2353"/>
    <x v="902"/>
    <x v="0"/>
    <x v="598"/>
    <x v="980"/>
    <x v="270"/>
    <x v="845"/>
    <x v="880"/>
    <x v="1460"/>
    <x v="602"/>
    <x v="423"/>
    <x v="1999"/>
    <x v="1"/>
    <x v="1996"/>
    <x v="1"/>
    <x v="1"/>
  </r>
  <r>
    <x v="0"/>
    <x v="2371"/>
    <x v="708"/>
    <x v="0"/>
    <x v="2752"/>
    <x v="980"/>
    <x v="270"/>
    <x v="845"/>
    <x v="292"/>
    <x v="863"/>
    <x v="602"/>
    <x v="423"/>
    <x v="927"/>
    <x v="1"/>
    <x v="925"/>
    <x v="1"/>
    <x v="1"/>
  </r>
  <r>
    <x v="0"/>
    <x v="2384"/>
    <x v="1"/>
    <x v="0"/>
    <x v="3903"/>
    <x v="980"/>
    <x v="270"/>
    <x v="845"/>
    <x v="884"/>
    <x v="1716"/>
    <x v="602"/>
    <x v="423"/>
    <x v="2159"/>
    <x v="1"/>
    <x v="2156"/>
    <x v="1"/>
    <x v="1"/>
  </r>
  <r>
    <x v="0"/>
    <x v="2390"/>
    <x v="416"/>
    <x v="0"/>
    <x v="468"/>
    <x v="980"/>
    <x v="270"/>
    <x v="845"/>
    <x v="292"/>
    <x v="156"/>
    <x v="602"/>
    <x v="423"/>
    <x v="356"/>
    <x v="1"/>
    <x v="355"/>
    <x v="1"/>
    <x v="1"/>
  </r>
  <r>
    <x v="0"/>
    <x v="2392"/>
    <x v="128"/>
    <x v="0"/>
    <x v="1543"/>
    <x v="980"/>
    <x v="270"/>
    <x v="845"/>
    <x v="273"/>
    <x v="1439"/>
    <x v="602"/>
    <x v="423"/>
    <x v="1353"/>
    <x v="1"/>
    <x v="1351"/>
    <x v="1"/>
    <x v="1"/>
  </r>
  <r>
    <x v="0"/>
    <x v="2366"/>
    <x v="75"/>
    <x v="0"/>
    <x v="428"/>
    <x v="980"/>
    <x v="270"/>
    <x v="845"/>
    <x v="1099"/>
    <x v="2316"/>
    <x v="146"/>
    <x v="423"/>
    <x v="1421"/>
    <x v="1"/>
    <x v="1419"/>
    <x v="1"/>
    <x v="1"/>
  </r>
  <r>
    <x v="0"/>
    <x v="2458"/>
    <x v="149"/>
    <x v="0"/>
    <x v="3404"/>
    <x v="980"/>
    <x v="270"/>
    <x v="845"/>
    <x v="249"/>
    <x v="1505"/>
    <x v="602"/>
    <x v="423"/>
    <x v="1410"/>
    <x v="1"/>
    <x v="1408"/>
    <x v="1"/>
    <x v="1"/>
  </r>
  <r>
    <x v="0"/>
    <x v="2461"/>
    <x v="891"/>
    <x v="0"/>
    <x v="458"/>
    <x v="980"/>
    <x v="270"/>
    <x v="845"/>
    <x v="292"/>
    <x v="522"/>
    <x v="602"/>
    <x v="423"/>
    <x v="670"/>
    <x v="1"/>
    <x v="668"/>
    <x v="1"/>
    <x v="1"/>
  </r>
  <r>
    <x v="0"/>
    <x v="2574"/>
    <x v="61"/>
    <x v="0"/>
    <x v="4294"/>
    <x v="980"/>
    <x v="270"/>
    <x v="845"/>
    <x v="823"/>
    <x v="854"/>
    <x v="602"/>
    <x v="423"/>
    <x v="1556"/>
    <x v="1"/>
    <x v="1554"/>
    <x v="1"/>
    <x v="1"/>
  </r>
  <r>
    <x v="0"/>
    <x v="2577"/>
    <x v="908"/>
    <x v="0"/>
    <x v="640"/>
    <x v="980"/>
    <x v="270"/>
    <x v="845"/>
    <x v="788"/>
    <x v="1958"/>
    <x v="602"/>
    <x v="423"/>
    <x v="2306"/>
    <x v="1"/>
    <x v="2303"/>
    <x v="1"/>
    <x v="1"/>
  </r>
  <r>
    <x v="0"/>
    <x v="2604"/>
    <x v="478"/>
    <x v="0"/>
    <x v="4690"/>
    <x v="980"/>
    <x v="270"/>
    <x v="845"/>
    <x v="182"/>
    <x v="1060"/>
    <x v="602"/>
    <x v="423"/>
    <x v="954"/>
    <x v="1"/>
    <x v="952"/>
    <x v="1"/>
    <x v="1"/>
  </r>
  <r>
    <x v="0"/>
    <x v="2613"/>
    <x v="308"/>
    <x v="0"/>
    <x v="1246"/>
    <x v="980"/>
    <x v="270"/>
    <x v="845"/>
    <x v="610"/>
    <x v="1290"/>
    <x v="602"/>
    <x v="423"/>
    <x v="1534"/>
    <x v="1"/>
    <x v="1532"/>
    <x v="1"/>
    <x v="1"/>
  </r>
  <r>
    <x v="0"/>
    <x v="2625"/>
    <x v="943"/>
    <x v="0"/>
    <x v="2453"/>
    <x v="980"/>
    <x v="270"/>
    <x v="845"/>
    <x v="292"/>
    <x v="1038"/>
    <x v="602"/>
    <x v="423"/>
    <x v="1050"/>
    <x v="1"/>
    <x v="1048"/>
    <x v="1"/>
    <x v="1"/>
  </r>
  <r>
    <x v="0"/>
    <x v="2636"/>
    <x v="599"/>
    <x v="0"/>
    <x v="4389"/>
    <x v="980"/>
    <x v="270"/>
    <x v="845"/>
    <x v="1099"/>
    <x v="2316"/>
    <x v="146"/>
    <x v="423"/>
    <x v="1421"/>
    <x v="1"/>
    <x v="1419"/>
    <x v="1"/>
    <x v="1"/>
  </r>
  <r>
    <x v="0"/>
    <x v="2698"/>
    <x v="785"/>
    <x v="0"/>
    <x v="3434"/>
    <x v="980"/>
    <x v="270"/>
    <x v="845"/>
    <x v="1099"/>
    <x v="218"/>
    <x v="40"/>
    <x v="423"/>
    <x v="541"/>
    <x v="1"/>
    <x v="539"/>
    <x v="1"/>
    <x v="1"/>
  </r>
  <r>
    <x v="0"/>
    <x v="2714"/>
    <x v="598"/>
    <x v="0"/>
    <x v="3495"/>
    <x v="980"/>
    <x v="270"/>
    <x v="845"/>
    <x v="347"/>
    <x v="756"/>
    <x v="602"/>
    <x v="423"/>
    <x v="894"/>
    <x v="1"/>
    <x v="892"/>
    <x v="1"/>
    <x v="1"/>
  </r>
  <r>
    <x v="0"/>
    <x v="2718"/>
    <x v="308"/>
    <x v="0"/>
    <x v="250"/>
    <x v="980"/>
    <x v="270"/>
    <x v="845"/>
    <x v="746"/>
    <x v="1744"/>
    <x v="602"/>
    <x v="423"/>
    <x v="2031"/>
    <x v="1"/>
    <x v="2028"/>
    <x v="1"/>
    <x v="1"/>
  </r>
  <r>
    <x v="0"/>
    <x v="2779"/>
    <x v="785"/>
    <x v="0"/>
    <x v="3441"/>
    <x v="980"/>
    <x v="270"/>
    <x v="845"/>
    <x v="292"/>
    <x v="156"/>
    <x v="602"/>
    <x v="423"/>
    <x v="356"/>
    <x v="1"/>
    <x v="355"/>
    <x v="1"/>
    <x v="1"/>
  </r>
  <r>
    <x v="0"/>
    <x v="2783"/>
    <x v="575"/>
    <x v="0"/>
    <x v="3835"/>
    <x v="980"/>
    <x v="270"/>
    <x v="845"/>
    <x v="939"/>
    <x v="1415"/>
    <x v="602"/>
    <x v="423"/>
    <x v="2123"/>
    <x v="1"/>
    <x v="2120"/>
    <x v="1"/>
    <x v="1"/>
  </r>
  <r>
    <x v="0"/>
    <x v="2786"/>
    <x v="708"/>
    <x v="0"/>
    <x v="1295"/>
    <x v="980"/>
    <x v="270"/>
    <x v="845"/>
    <x v="794"/>
    <x v="2316"/>
    <x v="602"/>
    <x v="423"/>
    <x v="609"/>
    <x v="1"/>
    <x v="607"/>
    <x v="1"/>
    <x v="1"/>
  </r>
  <r>
    <x v="0"/>
    <x v="2794"/>
    <x v="295"/>
    <x v="0"/>
    <x v="1127"/>
    <x v="980"/>
    <x v="270"/>
    <x v="845"/>
    <x v="1099"/>
    <x v="2316"/>
    <x v="250"/>
    <x v="423"/>
    <x v="2206"/>
    <x v="1"/>
    <x v="2203"/>
    <x v="1"/>
    <x v="1"/>
  </r>
  <r>
    <x v="0"/>
    <x v="2795"/>
    <x v="575"/>
    <x v="0"/>
    <x v="2409"/>
    <x v="980"/>
    <x v="270"/>
    <x v="845"/>
    <x v="736"/>
    <x v="1282"/>
    <x v="602"/>
    <x v="423"/>
    <x v="1683"/>
    <x v="1"/>
    <x v="1681"/>
    <x v="1"/>
    <x v="1"/>
  </r>
  <r>
    <x v="0"/>
    <x v="2814"/>
    <x v="308"/>
    <x v="0"/>
    <x v="3781"/>
    <x v="980"/>
    <x v="270"/>
    <x v="845"/>
    <x v="1099"/>
    <x v="2316"/>
    <x v="75"/>
    <x v="423"/>
    <x v="694"/>
    <x v="1"/>
    <x v="692"/>
    <x v="1"/>
    <x v="1"/>
  </r>
  <r>
    <x v="0"/>
    <x v="2804"/>
    <x v="308"/>
    <x v="0"/>
    <x v="396"/>
    <x v="980"/>
    <x v="270"/>
    <x v="845"/>
    <x v="401"/>
    <x v="1104"/>
    <x v="602"/>
    <x v="423"/>
    <x v="1205"/>
    <x v="1"/>
    <x v="1202"/>
    <x v="1"/>
    <x v="1"/>
  </r>
  <r>
    <x v="0"/>
    <x v="2806"/>
    <x v="529"/>
    <x v="0"/>
    <x v="319"/>
    <x v="980"/>
    <x v="270"/>
    <x v="845"/>
    <x v="347"/>
    <x v="1309"/>
    <x v="602"/>
    <x v="423"/>
    <x v="1320"/>
    <x v="1"/>
    <x v="1318"/>
    <x v="1"/>
    <x v="1"/>
  </r>
  <r>
    <x v="0"/>
    <x v="2811"/>
    <x v="760"/>
    <x v="0"/>
    <x v="2941"/>
    <x v="980"/>
    <x v="270"/>
    <x v="845"/>
    <x v="670"/>
    <x v="1770"/>
    <x v="602"/>
    <x v="423"/>
    <x v="2011"/>
    <x v="1"/>
    <x v="2008"/>
    <x v="1"/>
    <x v="1"/>
  </r>
  <r>
    <x v="0"/>
    <x v="2815"/>
    <x v="215"/>
    <x v="0"/>
    <x v="1397"/>
    <x v="980"/>
    <x v="270"/>
    <x v="845"/>
    <x v="1099"/>
    <x v="2316"/>
    <x v="56"/>
    <x v="423"/>
    <x v="465"/>
    <x v="1"/>
    <x v="464"/>
    <x v="1"/>
    <x v="1"/>
  </r>
  <r>
    <x v="0"/>
    <x v="2823"/>
    <x v="763"/>
    <x v="0"/>
    <x v="3828"/>
    <x v="980"/>
    <x v="270"/>
    <x v="845"/>
    <x v="1099"/>
    <x v="2316"/>
    <x v="47"/>
    <x v="423"/>
    <x v="350"/>
    <x v="1"/>
    <x v="349"/>
    <x v="1"/>
    <x v="1"/>
  </r>
  <r>
    <x v="0"/>
    <x v="2832"/>
    <x v="75"/>
    <x v="0"/>
    <x v="3904"/>
    <x v="980"/>
    <x v="270"/>
    <x v="845"/>
    <x v="292"/>
    <x v="202"/>
    <x v="602"/>
    <x v="423"/>
    <x v="387"/>
    <x v="1"/>
    <x v="386"/>
    <x v="1"/>
    <x v="1"/>
  </r>
  <r>
    <x v="0"/>
    <x v="2851"/>
    <x v="932"/>
    <x v="0"/>
    <x v="1845"/>
    <x v="980"/>
    <x v="270"/>
    <x v="845"/>
    <x v="476"/>
    <x v="969"/>
    <x v="602"/>
    <x v="423"/>
    <x v="1185"/>
    <x v="1"/>
    <x v="1182"/>
    <x v="1"/>
    <x v="1"/>
  </r>
  <r>
    <x v="0"/>
    <x v="2860"/>
    <x v="908"/>
    <x v="0"/>
    <x v="640"/>
    <x v="980"/>
    <x v="270"/>
    <x v="845"/>
    <x v="1099"/>
    <x v="2316"/>
    <x v="211"/>
    <x v="20"/>
    <x v="1983"/>
    <x v="1"/>
    <x v="1980"/>
    <x v="1"/>
    <x v="1"/>
  </r>
  <r>
    <x v="0"/>
    <x v="2892"/>
    <x v="765"/>
    <x v="0"/>
    <x v="4831"/>
    <x v="980"/>
    <x v="270"/>
    <x v="845"/>
    <x v="209"/>
    <x v="1114"/>
    <x v="602"/>
    <x v="423"/>
    <x v="1024"/>
    <x v="1"/>
    <x v="1022"/>
    <x v="1"/>
    <x v="1"/>
  </r>
  <r>
    <x v="0"/>
    <x v="2893"/>
    <x v="926"/>
    <x v="0"/>
    <x v="3579"/>
    <x v="980"/>
    <x v="270"/>
    <x v="845"/>
    <x v="746"/>
    <x v="1766"/>
    <x v="602"/>
    <x v="423"/>
    <x v="2049"/>
    <x v="1"/>
    <x v="2046"/>
    <x v="1"/>
    <x v="1"/>
  </r>
  <r>
    <x v="0"/>
    <x v="2903"/>
    <x v="308"/>
    <x v="0"/>
    <x v="633"/>
    <x v="980"/>
    <x v="270"/>
    <x v="845"/>
    <x v="401"/>
    <x v="1042"/>
    <x v="602"/>
    <x v="423"/>
    <x v="1165"/>
    <x v="1"/>
    <x v="1162"/>
    <x v="1"/>
    <x v="1"/>
  </r>
  <r>
    <x v="0"/>
    <x v="2910"/>
    <x v="484"/>
    <x v="0"/>
    <x v="4189"/>
    <x v="980"/>
    <x v="270"/>
    <x v="845"/>
    <x v="1099"/>
    <x v="222"/>
    <x v="602"/>
    <x v="423"/>
    <x v="138"/>
    <x v="1"/>
    <x v="138"/>
    <x v="1"/>
    <x v="1"/>
  </r>
  <r>
    <x v="0"/>
    <x v="2912"/>
    <x v="785"/>
    <x v="0"/>
    <x v="3434"/>
    <x v="980"/>
    <x v="270"/>
    <x v="845"/>
    <x v="1099"/>
    <x v="2316"/>
    <x v="324"/>
    <x v="423"/>
    <x v="2549"/>
    <x v="1"/>
    <x v="2546"/>
    <x v="1"/>
    <x v="1"/>
  </r>
  <r>
    <x v="0"/>
    <x v="2920"/>
    <x v="943"/>
    <x v="0"/>
    <x v="3344"/>
    <x v="980"/>
    <x v="270"/>
    <x v="845"/>
    <x v="832"/>
    <x v="1140"/>
    <x v="602"/>
    <x v="423"/>
    <x v="1742"/>
    <x v="1"/>
    <x v="1739"/>
    <x v="1"/>
    <x v="1"/>
  </r>
  <r>
    <x v="0"/>
    <x v="2938"/>
    <x v="308"/>
    <x v="0"/>
    <x v="1069"/>
    <x v="980"/>
    <x v="270"/>
    <x v="845"/>
    <x v="347"/>
    <x v="1320"/>
    <x v="602"/>
    <x v="423"/>
    <x v="1331"/>
    <x v="1"/>
    <x v="1329"/>
    <x v="1"/>
    <x v="1"/>
  </r>
  <r>
    <x v="0"/>
    <x v="2940"/>
    <x v="785"/>
    <x v="0"/>
    <x v="3434"/>
    <x v="980"/>
    <x v="270"/>
    <x v="845"/>
    <x v="1099"/>
    <x v="1392"/>
    <x v="602"/>
    <x v="423"/>
    <x v="918"/>
    <x v="1"/>
    <x v="916"/>
    <x v="1"/>
    <x v="1"/>
  </r>
  <r>
    <x v="0"/>
    <x v="2949"/>
    <x v="295"/>
    <x v="0"/>
    <x v="1658"/>
    <x v="980"/>
    <x v="270"/>
    <x v="845"/>
    <x v="788"/>
    <x v="2021"/>
    <x v="602"/>
    <x v="423"/>
    <x v="2430"/>
    <x v="1"/>
    <x v="2427"/>
    <x v="1"/>
    <x v="1"/>
  </r>
  <r>
    <x v="0"/>
    <x v="2952"/>
    <x v="763"/>
    <x v="0"/>
    <x v="343"/>
    <x v="980"/>
    <x v="270"/>
    <x v="845"/>
    <x v="706"/>
    <x v="987"/>
    <x v="602"/>
    <x v="423"/>
    <x v="1426"/>
    <x v="1"/>
    <x v="1424"/>
    <x v="1"/>
    <x v="1"/>
  </r>
  <r>
    <x v="0"/>
    <x v="2989"/>
    <x v="439"/>
    <x v="0"/>
    <x v="3739"/>
    <x v="980"/>
    <x v="270"/>
    <x v="845"/>
    <x v="821"/>
    <x v="944"/>
    <x v="602"/>
    <x v="423"/>
    <x v="1594"/>
    <x v="1"/>
    <x v="1592"/>
    <x v="1"/>
    <x v="1"/>
  </r>
  <r>
    <x v="0"/>
    <x v="2991"/>
    <x v="943"/>
    <x v="0"/>
    <x v="1638"/>
    <x v="980"/>
    <x v="270"/>
    <x v="845"/>
    <x v="670"/>
    <x v="1530"/>
    <x v="602"/>
    <x v="423"/>
    <x v="1794"/>
    <x v="1"/>
    <x v="1791"/>
    <x v="1"/>
    <x v="1"/>
  </r>
  <r>
    <x v="0"/>
    <x v="2992"/>
    <x v="149"/>
    <x v="0"/>
    <x v="3404"/>
    <x v="980"/>
    <x v="270"/>
    <x v="845"/>
    <x v="292"/>
    <x v="1027"/>
    <x v="602"/>
    <x v="423"/>
    <x v="1037"/>
    <x v="1"/>
    <x v="1035"/>
    <x v="1"/>
    <x v="1"/>
  </r>
  <r>
    <x v="0"/>
    <x v="3001"/>
    <x v="436"/>
    <x v="0"/>
    <x v="4171"/>
    <x v="980"/>
    <x v="270"/>
    <x v="845"/>
    <x v="292"/>
    <x v="863"/>
    <x v="602"/>
    <x v="423"/>
    <x v="927"/>
    <x v="1"/>
    <x v="925"/>
    <x v="1"/>
    <x v="1"/>
  </r>
  <r>
    <x v="0"/>
    <x v="3013"/>
    <x v="764"/>
    <x v="0"/>
    <x v="1855"/>
    <x v="980"/>
    <x v="270"/>
    <x v="845"/>
    <x v="670"/>
    <x v="1648"/>
    <x v="602"/>
    <x v="423"/>
    <x v="1885"/>
    <x v="1"/>
    <x v="1882"/>
    <x v="1"/>
    <x v="1"/>
  </r>
  <r>
    <x v="0"/>
    <x v="3016"/>
    <x v="75"/>
    <x v="0"/>
    <x v="4773"/>
    <x v="980"/>
    <x v="270"/>
    <x v="845"/>
    <x v="670"/>
    <x v="2316"/>
    <x v="602"/>
    <x v="423"/>
    <x v="400"/>
    <x v="1"/>
    <x v="399"/>
    <x v="1"/>
    <x v="1"/>
  </r>
  <r>
    <x v="0"/>
    <x v="3025"/>
    <x v="226"/>
    <x v="0"/>
    <x v="1563"/>
    <x v="980"/>
    <x v="270"/>
    <x v="845"/>
    <x v="292"/>
    <x v="156"/>
    <x v="602"/>
    <x v="423"/>
    <x v="356"/>
    <x v="1"/>
    <x v="355"/>
    <x v="1"/>
    <x v="1"/>
  </r>
  <r>
    <x v="0"/>
    <x v="3029"/>
    <x v="439"/>
    <x v="0"/>
    <x v="252"/>
    <x v="980"/>
    <x v="270"/>
    <x v="845"/>
    <x v="204"/>
    <x v="1205"/>
    <x v="602"/>
    <x v="423"/>
    <x v="1093"/>
    <x v="1"/>
    <x v="1090"/>
    <x v="1"/>
    <x v="1"/>
  </r>
  <r>
    <x v="0"/>
    <x v="3072"/>
    <x v="575"/>
    <x v="0"/>
    <x v="1160"/>
    <x v="980"/>
    <x v="270"/>
    <x v="845"/>
    <x v="838"/>
    <x v="1189"/>
    <x v="602"/>
    <x v="423"/>
    <x v="1780"/>
    <x v="1"/>
    <x v="1777"/>
    <x v="1"/>
    <x v="1"/>
  </r>
  <r>
    <x v="0"/>
    <x v="3083"/>
    <x v="138"/>
    <x v="0"/>
    <x v="3892"/>
    <x v="980"/>
    <x v="270"/>
    <x v="845"/>
    <x v="292"/>
    <x v="1056"/>
    <x v="602"/>
    <x v="423"/>
    <x v="1067"/>
    <x v="1"/>
    <x v="1065"/>
    <x v="1"/>
    <x v="1"/>
  </r>
  <r>
    <x v="0"/>
    <x v="3211"/>
    <x v="75"/>
    <x v="0"/>
    <x v="1509"/>
    <x v="980"/>
    <x v="270"/>
    <x v="845"/>
    <x v="1099"/>
    <x v="2316"/>
    <x v="81"/>
    <x v="423"/>
    <x v="772"/>
    <x v="1"/>
    <x v="770"/>
    <x v="1"/>
    <x v="1"/>
  </r>
  <r>
    <x v="0"/>
    <x v="3228"/>
    <x v="295"/>
    <x v="0"/>
    <x v="1662"/>
    <x v="980"/>
    <x v="270"/>
    <x v="845"/>
    <x v="347"/>
    <x v="1603"/>
    <x v="602"/>
    <x v="423"/>
    <x v="1605"/>
    <x v="1"/>
    <x v="1603"/>
    <x v="1"/>
    <x v="1"/>
  </r>
  <r>
    <x v="0"/>
    <x v="3252"/>
    <x v="423"/>
    <x v="0"/>
    <x v="3587"/>
    <x v="980"/>
    <x v="270"/>
    <x v="845"/>
    <x v="1099"/>
    <x v="2316"/>
    <x v="602"/>
    <x v="112"/>
    <x v="75"/>
    <x v="1"/>
    <x v="75"/>
    <x v="1"/>
    <x v="1"/>
  </r>
  <r>
    <x v="0"/>
    <x v="3259"/>
    <x v="943"/>
    <x v="0"/>
    <x v="1639"/>
    <x v="980"/>
    <x v="270"/>
    <x v="845"/>
    <x v="292"/>
    <x v="1056"/>
    <x v="602"/>
    <x v="423"/>
    <x v="1067"/>
    <x v="1"/>
    <x v="1065"/>
    <x v="1"/>
    <x v="1"/>
  </r>
  <r>
    <x v="0"/>
    <x v="3267"/>
    <x v="308"/>
    <x v="0"/>
    <x v="3656"/>
    <x v="980"/>
    <x v="270"/>
    <x v="845"/>
    <x v="441"/>
    <x v="1171"/>
    <x v="602"/>
    <x v="423"/>
    <x v="1293"/>
    <x v="1"/>
    <x v="1291"/>
    <x v="1"/>
    <x v="1"/>
  </r>
  <r>
    <x v="0"/>
    <x v="3270"/>
    <x v="459"/>
    <x v="0"/>
    <x v="3729"/>
    <x v="980"/>
    <x v="270"/>
    <x v="845"/>
    <x v="347"/>
    <x v="991"/>
    <x v="602"/>
    <x v="423"/>
    <x v="1071"/>
    <x v="1"/>
    <x v="1069"/>
    <x v="1"/>
    <x v="1"/>
  </r>
  <r>
    <x v="0"/>
    <x v="3280"/>
    <x v="824"/>
    <x v="0"/>
    <x v="2388"/>
    <x v="980"/>
    <x v="270"/>
    <x v="845"/>
    <x v="848"/>
    <x v="1716"/>
    <x v="602"/>
    <x v="423"/>
    <x v="2101"/>
    <x v="1"/>
    <x v="2098"/>
    <x v="1"/>
    <x v="1"/>
  </r>
  <r>
    <x v="0"/>
    <x v="3330"/>
    <x v="61"/>
    <x v="0"/>
    <x v="4294"/>
    <x v="980"/>
    <x v="270"/>
    <x v="845"/>
    <x v="292"/>
    <x v="487"/>
    <x v="602"/>
    <x v="423"/>
    <x v="638"/>
    <x v="1"/>
    <x v="636"/>
    <x v="1"/>
    <x v="1"/>
  </r>
  <r>
    <x v="0"/>
    <x v="3341"/>
    <x v="75"/>
    <x v="0"/>
    <x v="2387"/>
    <x v="980"/>
    <x v="270"/>
    <x v="845"/>
    <x v="292"/>
    <x v="382"/>
    <x v="602"/>
    <x v="423"/>
    <x v="536"/>
    <x v="1"/>
    <x v="534"/>
    <x v="1"/>
    <x v="1"/>
  </r>
  <r>
    <x v="0"/>
    <x v="3349"/>
    <x v="478"/>
    <x v="0"/>
    <x v="4740"/>
    <x v="980"/>
    <x v="270"/>
    <x v="845"/>
    <x v="1099"/>
    <x v="2316"/>
    <x v="211"/>
    <x v="227"/>
    <x v="2269"/>
    <x v="1"/>
    <x v="2266"/>
    <x v="1"/>
    <x v="1"/>
  </r>
  <r>
    <x v="0"/>
    <x v="3358"/>
    <x v="943"/>
    <x v="0"/>
    <x v="3344"/>
    <x v="980"/>
    <x v="270"/>
    <x v="845"/>
    <x v="1099"/>
    <x v="2316"/>
    <x v="229"/>
    <x v="423"/>
    <x v="2118"/>
    <x v="1"/>
    <x v="2115"/>
    <x v="1"/>
    <x v="1"/>
  </r>
  <r>
    <x v="0"/>
    <x v="3383"/>
    <x v="308"/>
    <x v="0"/>
    <x v="3756"/>
    <x v="980"/>
    <x v="270"/>
    <x v="845"/>
    <x v="939"/>
    <x v="1677"/>
    <x v="602"/>
    <x v="423"/>
    <x v="2220"/>
    <x v="1"/>
    <x v="2217"/>
    <x v="1"/>
    <x v="1"/>
  </r>
  <r>
    <x v="0"/>
    <x v="3425"/>
    <x v="933"/>
    <x v="0"/>
    <x v="2679"/>
    <x v="980"/>
    <x v="270"/>
    <x v="845"/>
    <x v="292"/>
    <x v="450"/>
    <x v="602"/>
    <x v="423"/>
    <x v="604"/>
    <x v="1"/>
    <x v="602"/>
    <x v="1"/>
    <x v="1"/>
  </r>
  <r>
    <x v="0"/>
    <x v="3429"/>
    <x v="1"/>
    <x v="0"/>
    <x v="4374"/>
    <x v="980"/>
    <x v="270"/>
    <x v="845"/>
    <x v="788"/>
    <x v="1993"/>
    <x v="602"/>
    <x v="423"/>
    <x v="2376"/>
    <x v="1"/>
    <x v="2373"/>
    <x v="1"/>
    <x v="1"/>
  </r>
  <r>
    <x v="0"/>
    <x v="3483"/>
    <x v="61"/>
    <x v="0"/>
    <x v="1340"/>
    <x v="980"/>
    <x v="270"/>
    <x v="845"/>
    <x v="329"/>
    <x v="2316"/>
    <x v="602"/>
    <x v="423"/>
    <x v="194"/>
    <x v="1"/>
    <x v="194"/>
    <x v="1"/>
    <x v="1"/>
  </r>
  <r>
    <x v="0"/>
    <x v="3506"/>
    <x v="439"/>
    <x v="0"/>
    <x v="3646"/>
    <x v="980"/>
    <x v="270"/>
    <x v="845"/>
    <x v="736"/>
    <x v="1669"/>
    <x v="602"/>
    <x v="423"/>
    <x v="1964"/>
    <x v="1"/>
    <x v="1961"/>
    <x v="1"/>
    <x v="1"/>
  </r>
  <r>
    <x v="0"/>
    <x v="3524"/>
    <x v="61"/>
    <x v="0"/>
    <x v="2899"/>
    <x v="980"/>
    <x v="270"/>
    <x v="845"/>
    <x v="1099"/>
    <x v="2316"/>
    <x v="211"/>
    <x v="423"/>
    <x v="1960"/>
    <x v="1"/>
    <x v="1957"/>
    <x v="1"/>
    <x v="1"/>
  </r>
  <r>
    <x v="0"/>
    <x v="3527"/>
    <x v="765"/>
    <x v="0"/>
    <x v="2767"/>
    <x v="980"/>
    <x v="270"/>
    <x v="845"/>
    <x v="518"/>
    <x v="1714"/>
    <x v="602"/>
    <x v="423"/>
    <x v="1867"/>
    <x v="1"/>
    <x v="1864"/>
    <x v="1"/>
    <x v="1"/>
  </r>
  <r>
    <x v="0"/>
    <x v="3530"/>
    <x v="943"/>
    <x v="0"/>
    <x v="4026"/>
    <x v="980"/>
    <x v="270"/>
    <x v="845"/>
    <x v="518"/>
    <x v="374"/>
    <x v="602"/>
    <x v="423"/>
    <x v="771"/>
    <x v="1"/>
    <x v="769"/>
    <x v="1"/>
    <x v="1"/>
  </r>
  <r>
    <x v="0"/>
    <x v="3547"/>
    <x v="560"/>
    <x v="0"/>
    <x v="335"/>
    <x v="980"/>
    <x v="270"/>
    <x v="845"/>
    <x v="1099"/>
    <x v="387"/>
    <x v="602"/>
    <x v="423"/>
    <x v="228"/>
    <x v="1"/>
    <x v="228"/>
    <x v="1"/>
    <x v="1"/>
  </r>
  <r>
    <x v="0"/>
    <x v="3594"/>
    <x v="287"/>
    <x v="0"/>
    <x v="2405"/>
    <x v="980"/>
    <x v="270"/>
    <x v="845"/>
    <x v="880"/>
    <x v="1229"/>
    <x v="602"/>
    <x v="423"/>
    <x v="1886"/>
    <x v="1"/>
    <x v="1883"/>
    <x v="1"/>
    <x v="1"/>
  </r>
  <r>
    <x v="0"/>
    <x v="3615"/>
    <x v="308"/>
    <x v="0"/>
    <x v="3781"/>
    <x v="980"/>
    <x v="270"/>
    <x v="845"/>
    <x v="401"/>
    <x v="1751"/>
    <x v="602"/>
    <x v="423"/>
    <x v="1845"/>
    <x v="1"/>
    <x v="1842"/>
    <x v="1"/>
    <x v="1"/>
  </r>
  <r>
    <x v="0"/>
    <x v="3697"/>
    <x v="357"/>
    <x v="0"/>
    <x v="170"/>
    <x v="980"/>
    <x v="270"/>
    <x v="845"/>
    <x v="746"/>
    <x v="272"/>
    <x v="602"/>
    <x v="423"/>
    <x v="952"/>
    <x v="1"/>
    <x v="950"/>
    <x v="1"/>
    <x v="1"/>
  </r>
  <r>
    <x v="0"/>
    <x v="3721"/>
    <x v="943"/>
    <x v="0"/>
    <x v="4867"/>
    <x v="980"/>
    <x v="270"/>
    <x v="845"/>
    <x v="747"/>
    <x v="1999"/>
    <x v="602"/>
    <x v="423"/>
    <x v="2362"/>
    <x v="1"/>
    <x v="2359"/>
    <x v="1"/>
    <x v="1"/>
  </r>
  <r>
    <x v="0"/>
    <x v="3723"/>
    <x v="61"/>
    <x v="0"/>
    <x v="2321"/>
    <x v="980"/>
    <x v="270"/>
    <x v="845"/>
    <x v="222"/>
    <x v="1616"/>
    <x v="602"/>
    <x v="423"/>
    <x v="1516"/>
    <x v="1"/>
    <x v="1514"/>
    <x v="1"/>
    <x v="1"/>
  </r>
  <r>
    <x v="0"/>
    <x v="3731"/>
    <x v="893"/>
    <x v="0"/>
    <x v="3444"/>
    <x v="980"/>
    <x v="270"/>
    <x v="845"/>
    <x v="746"/>
    <x v="1182"/>
    <x v="602"/>
    <x v="423"/>
    <x v="1613"/>
    <x v="1"/>
    <x v="1611"/>
    <x v="1"/>
    <x v="1"/>
  </r>
  <r>
    <x v="0"/>
    <x v="3761"/>
    <x v="428"/>
    <x v="0"/>
    <x v="2777"/>
    <x v="980"/>
    <x v="270"/>
    <x v="845"/>
    <x v="292"/>
    <x v="867"/>
    <x v="602"/>
    <x v="423"/>
    <x v="928"/>
    <x v="1"/>
    <x v="926"/>
    <x v="1"/>
    <x v="1"/>
  </r>
  <r>
    <x v="0"/>
    <x v="3764"/>
    <x v="31"/>
    <x v="0"/>
    <x v="462"/>
    <x v="980"/>
    <x v="270"/>
    <x v="845"/>
    <x v="292"/>
    <x v="156"/>
    <x v="602"/>
    <x v="423"/>
    <x v="356"/>
    <x v="1"/>
    <x v="355"/>
    <x v="1"/>
    <x v="1"/>
  </r>
  <r>
    <x v="0"/>
    <x v="3783"/>
    <x v="61"/>
    <x v="0"/>
    <x v="2899"/>
    <x v="980"/>
    <x v="270"/>
    <x v="845"/>
    <x v="395"/>
    <x v="2130"/>
    <x v="602"/>
    <x v="423"/>
    <x v="2667"/>
    <x v="1"/>
    <x v="2664"/>
    <x v="1"/>
    <x v="1"/>
  </r>
  <r>
    <x v="0"/>
    <x v="3797"/>
    <x v="478"/>
    <x v="0"/>
    <x v="4744"/>
    <x v="980"/>
    <x v="270"/>
    <x v="845"/>
    <x v="746"/>
    <x v="1733"/>
    <x v="602"/>
    <x v="423"/>
    <x v="2023"/>
    <x v="1"/>
    <x v="2020"/>
    <x v="1"/>
    <x v="1"/>
  </r>
  <r>
    <x v="0"/>
    <x v="3806"/>
    <x v="308"/>
    <x v="0"/>
    <x v="3781"/>
    <x v="980"/>
    <x v="270"/>
    <x v="845"/>
    <x v="325"/>
    <x v="107"/>
    <x v="602"/>
    <x v="423"/>
    <x v="324"/>
    <x v="1"/>
    <x v="323"/>
    <x v="1"/>
    <x v="1"/>
  </r>
  <r>
    <x v="0"/>
    <x v="3808"/>
    <x v="439"/>
    <x v="0"/>
    <x v="3739"/>
    <x v="980"/>
    <x v="270"/>
    <x v="845"/>
    <x v="401"/>
    <x v="177"/>
    <x v="602"/>
    <x v="423"/>
    <x v="452"/>
    <x v="1"/>
    <x v="451"/>
    <x v="1"/>
    <x v="1"/>
  </r>
  <r>
    <x v="0"/>
    <x v="3834"/>
    <x v="842"/>
    <x v="0"/>
    <x v="4828"/>
    <x v="980"/>
    <x v="270"/>
    <x v="845"/>
    <x v="746"/>
    <x v="1714"/>
    <x v="602"/>
    <x v="423"/>
    <x v="2006"/>
    <x v="1"/>
    <x v="2003"/>
    <x v="1"/>
    <x v="1"/>
  </r>
  <r>
    <x v="0"/>
    <x v="3845"/>
    <x v="943"/>
    <x v="0"/>
    <x v="578"/>
    <x v="980"/>
    <x v="270"/>
    <x v="845"/>
    <x v="610"/>
    <x v="2026"/>
    <x v="602"/>
    <x v="423"/>
    <x v="2370"/>
    <x v="1"/>
    <x v="2367"/>
    <x v="1"/>
    <x v="1"/>
  </r>
  <r>
    <x v="0"/>
    <x v="3853"/>
    <x v="510"/>
    <x v="0"/>
    <x v="4675"/>
    <x v="980"/>
    <x v="270"/>
    <x v="845"/>
    <x v="401"/>
    <x v="1239"/>
    <x v="602"/>
    <x v="423"/>
    <x v="1304"/>
    <x v="1"/>
    <x v="1302"/>
    <x v="1"/>
    <x v="1"/>
  </r>
  <r>
    <x v="0"/>
    <x v="3946"/>
    <x v="908"/>
    <x v="0"/>
    <x v="2577"/>
    <x v="980"/>
    <x v="270"/>
    <x v="845"/>
    <x v="1099"/>
    <x v="2316"/>
    <x v="26"/>
    <x v="423"/>
    <x v="126"/>
    <x v="1"/>
    <x v="126"/>
    <x v="1"/>
    <x v="1"/>
  </r>
  <r>
    <x v="0"/>
    <x v="3951"/>
    <x v="93"/>
    <x v="0"/>
    <x v="1842"/>
    <x v="980"/>
    <x v="270"/>
    <x v="845"/>
    <x v="1099"/>
    <x v="642"/>
    <x v="602"/>
    <x v="423"/>
    <x v="347"/>
    <x v="1"/>
    <x v="346"/>
    <x v="1"/>
    <x v="1"/>
  </r>
  <r>
    <x v="0"/>
    <x v="3963"/>
    <x v="75"/>
    <x v="0"/>
    <x v="1514"/>
    <x v="980"/>
    <x v="270"/>
    <x v="845"/>
    <x v="1099"/>
    <x v="2316"/>
    <x v="75"/>
    <x v="423"/>
    <x v="694"/>
    <x v="1"/>
    <x v="692"/>
    <x v="1"/>
    <x v="1"/>
  </r>
  <r>
    <x v="0"/>
    <x v="3964"/>
    <x v="61"/>
    <x v="0"/>
    <x v="2321"/>
    <x v="980"/>
    <x v="270"/>
    <x v="845"/>
    <x v="1099"/>
    <x v="2316"/>
    <x v="229"/>
    <x v="423"/>
    <x v="2118"/>
    <x v="1"/>
    <x v="2115"/>
    <x v="1"/>
    <x v="1"/>
  </r>
  <r>
    <x v="0"/>
    <x v="3971"/>
    <x v="308"/>
    <x v="0"/>
    <x v="3781"/>
    <x v="980"/>
    <x v="270"/>
    <x v="845"/>
    <x v="904"/>
    <x v="410"/>
    <x v="30"/>
    <x v="423"/>
    <x v="1866"/>
    <x v="1"/>
    <x v="1863"/>
    <x v="1"/>
    <x v="1"/>
  </r>
  <r>
    <x v="0"/>
    <x v="3979"/>
    <x v="345"/>
    <x v="0"/>
    <x v="4876"/>
    <x v="980"/>
    <x v="270"/>
    <x v="845"/>
    <x v="1099"/>
    <x v="2316"/>
    <x v="56"/>
    <x v="423"/>
    <x v="465"/>
    <x v="1"/>
    <x v="464"/>
    <x v="1"/>
    <x v="1"/>
  </r>
  <r>
    <x v="0"/>
    <x v="4041"/>
    <x v="943"/>
    <x v="0"/>
    <x v="4867"/>
    <x v="980"/>
    <x v="270"/>
    <x v="845"/>
    <x v="292"/>
    <x v="1027"/>
    <x v="602"/>
    <x v="423"/>
    <x v="1037"/>
    <x v="1"/>
    <x v="1035"/>
    <x v="1"/>
    <x v="1"/>
  </r>
  <r>
    <x v="0"/>
    <x v="4053"/>
    <x v="765"/>
    <x v="0"/>
    <x v="2459"/>
    <x v="980"/>
    <x v="270"/>
    <x v="845"/>
    <x v="292"/>
    <x v="505"/>
    <x v="602"/>
    <x v="423"/>
    <x v="657"/>
    <x v="1"/>
    <x v="655"/>
    <x v="1"/>
    <x v="1"/>
  </r>
  <r>
    <x v="0"/>
    <x v="4086"/>
    <x v="484"/>
    <x v="0"/>
    <x v="4381"/>
    <x v="980"/>
    <x v="270"/>
    <x v="845"/>
    <x v="292"/>
    <x v="867"/>
    <x v="602"/>
    <x v="423"/>
    <x v="928"/>
    <x v="1"/>
    <x v="926"/>
    <x v="1"/>
    <x v="1"/>
  </r>
  <r>
    <x v="0"/>
    <x v="4109"/>
    <x v="82"/>
    <x v="0"/>
    <x v="4596"/>
    <x v="980"/>
    <x v="270"/>
    <x v="845"/>
    <x v="292"/>
    <x v="924"/>
    <x v="602"/>
    <x v="423"/>
    <x v="974"/>
    <x v="1"/>
    <x v="972"/>
    <x v="1"/>
    <x v="1"/>
  </r>
  <r>
    <x v="0"/>
    <x v="4131"/>
    <x v="896"/>
    <x v="0"/>
    <x v="2310"/>
    <x v="980"/>
    <x v="270"/>
    <x v="845"/>
    <x v="301"/>
    <x v="1467"/>
    <x v="602"/>
    <x v="423"/>
    <x v="1414"/>
    <x v="1"/>
    <x v="1412"/>
    <x v="1"/>
    <x v="1"/>
  </r>
  <r>
    <x v="0"/>
    <x v="4141"/>
    <x v="943"/>
    <x v="0"/>
    <x v="1560"/>
    <x v="980"/>
    <x v="270"/>
    <x v="845"/>
    <x v="1099"/>
    <x v="2316"/>
    <x v="169"/>
    <x v="423"/>
    <x v="1619"/>
    <x v="1"/>
    <x v="1617"/>
    <x v="1"/>
    <x v="1"/>
  </r>
  <r>
    <x v="0"/>
    <x v="4142"/>
    <x v="865"/>
    <x v="0"/>
    <x v="4714"/>
    <x v="980"/>
    <x v="270"/>
    <x v="845"/>
    <x v="292"/>
    <x v="1016"/>
    <x v="602"/>
    <x v="423"/>
    <x v="1028"/>
    <x v="1"/>
    <x v="1026"/>
    <x v="1"/>
    <x v="1"/>
  </r>
  <r>
    <x v="0"/>
    <x v="4146"/>
    <x v="943"/>
    <x v="0"/>
    <x v="4278"/>
    <x v="980"/>
    <x v="270"/>
    <x v="845"/>
    <x v="766"/>
    <x v="1516"/>
    <x v="602"/>
    <x v="423"/>
    <x v="1863"/>
    <x v="1"/>
    <x v="1860"/>
    <x v="1"/>
    <x v="1"/>
  </r>
  <r>
    <x v="0"/>
    <x v="4147"/>
    <x v="939"/>
    <x v="0"/>
    <x v="1561"/>
    <x v="980"/>
    <x v="270"/>
    <x v="845"/>
    <x v="1099"/>
    <x v="2316"/>
    <x v="105"/>
    <x v="423"/>
    <x v="1067"/>
    <x v="1"/>
    <x v="1065"/>
    <x v="1"/>
    <x v="1"/>
  </r>
  <r>
    <x v="0"/>
    <x v="4159"/>
    <x v="75"/>
    <x v="0"/>
    <x v="619"/>
    <x v="980"/>
    <x v="270"/>
    <x v="845"/>
    <x v="1099"/>
    <x v="2316"/>
    <x v="56"/>
    <x v="423"/>
    <x v="465"/>
    <x v="1"/>
    <x v="464"/>
    <x v="1"/>
    <x v="1"/>
  </r>
  <r>
    <x v="0"/>
    <x v="4181"/>
    <x v="532"/>
    <x v="0"/>
    <x v="4603"/>
    <x v="980"/>
    <x v="270"/>
    <x v="845"/>
    <x v="182"/>
    <x v="1060"/>
    <x v="602"/>
    <x v="423"/>
    <x v="954"/>
    <x v="1"/>
    <x v="952"/>
    <x v="1"/>
    <x v="1"/>
  </r>
  <r>
    <x v="0"/>
    <x v="4188"/>
    <x v="763"/>
    <x v="0"/>
    <x v="3650"/>
    <x v="980"/>
    <x v="270"/>
    <x v="845"/>
    <x v="1099"/>
    <x v="277"/>
    <x v="602"/>
    <x v="423"/>
    <x v="174"/>
    <x v="1"/>
    <x v="174"/>
    <x v="1"/>
    <x v="1"/>
  </r>
  <r>
    <x v="0"/>
    <x v="4195"/>
    <x v="308"/>
    <x v="0"/>
    <x v="1069"/>
    <x v="980"/>
    <x v="270"/>
    <x v="845"/>
    <x v="401"/>
    <x v="1104"/>
    <x v="602"/>
    <x v="423"/>
    <x v="1205"/>
    <x v="1"/>
    <x v="1202"/>
    <x v="1"/>
    <x v="1"/>
  </r>
  <r>
    <x v="0"/>
    <x v="4204"/>
    <x v="93"/>
    <x v="0"/>
    <x v="1842"/>
    <x v="980"/>
    <x v="270"/>
    <x v="845"/>
    <x v="101"/>
    <x v="1769"/>
    <x v="602"/>
    <x v="423"/>
    <x v="1671"/>
    <x v="1"/>
    <x v="1669"/>
    <x v="1"/>
    <x v="1"/>
  </r>
  <r>
    <x v="0"/>
    <x v="4242"/>
    <x v="943"/>
    <x v="0"/>
    <x v="578"/>
    <x v="980"/>
    <x v="270"/>
    <x v="845"/>
    <x v="746"/>
    <x v="1671"/>
    <x v="602"/>
    <x v="423"/>
    <x v="1974"/>
    <x v="1"/>
    <x v="1971"/>
    <x v="1"/>
    <x v="1"/>
  </r>
  <r>
    <x v="0"/>
    <x v="4246"/>
    <x v="891"/>
    <x v="0"/>
    <x v="2578"/>
    <x v="980"/>
    <x v="270"/>
    <x v="845"/>
    <x v="292"/>
    <x v="422"/>
    <x v="602"/>
    <x v="423"/>
    <x v="569"/>
    <x v="1"/>
    <x v="567"/>
    <x v="1"/>
    <x v="1"/>
  </r>
  <r>
    <x v="0"/>
    <x v="4252"/>
    <x v="478"/>
    <x v="0"/>
    <x v="4759"/>
    <x v="980"/>
    <x v="270"/>
    <x v="845"/>
    <x v="621"/>
    <x v="1853"/>
    <x v="602"/>
    <x v="423"/>
    <x v="2092"/>
    <x v="1"/>
    <x v="2089"/>
    <x v="1"/>
    <x v="1"/>
  </r>
  <r>
    <x v="0"/>
    <x v="4279"/>
    <x v="943"/>
    <x v="0"/>
    <x v="1638"/>
    <x v="980"/>
    <x v="270"/>
    <x v="845"/>
    <x v="1099"/>
    <x v="2316"/>
    <x v="110"/>
    <x v="423"/>
    <x v="1145"/>
    <x v="1"/>
    <x v="1142"/>
    <x v="1"/>
    <x v="1"/>
  </r>
  <r>
    <x v="0"/>
    <x v="4284"/>
    <x v="842"/>
    <x v="0"/>
    <x v="4828"/>
    <x v="980"/>
    <x v="270"/>
    <x v="845"/>
    <x v="893"/>
    <x v="1955"/>
    <x v="602"/>
    <x v="423"/>
    <x v="2391"/>
    <x v="1"/>
    <x v="2388"/>
    <x v="1"/>
    <x v="1"/>
  </r>
  <r>
    <x v="0"/>
    <x v="4304"/>
    <x v="258"/>
    <x v="0"/>
    <x v="3488"/>
    <x v="980"/>
    <x v="270"/>
    <x v="845"/>
    <x v="182"/>
    <x v="947"/>
    <x v="602"/>
    <x v="423"/>
    <x v="861"/>
    <x v="1"/>
    <x v="859"/>
    <x v="1"/>
    <x v="1"/>
  </r>
  <r>
    <x v="0"/>
    <x v="4356"/>
    <x v="489"/>
    <x v="0"/>
    <x v="453"/>
    <x v="980"/>
    <x v="270"/>
    <x v="845"/>
    <x v="670"/>
    <x v="1623"/>
    <x v="602"/>
    <x v="423"/>
    <x v="1866"/>
    <x v="1"/>
    <x v="1863"/>
    <x v="1"/>
    <x v="1"/>
  </r>
  <r>
    <x v="0"/>
    <x v="4381"/>
    <x v="785"/>
    <x v="0"/>
    <x v="3434"/>
    <x v="980"/>
    <x v="270"/>
    <x v="845"/>
    <x v="1099"/>
    <x v="2316"/>
    <x v="105"/>
    <x v="423"/>
    <x v="1067"/>
    <x v="1"/>
    <x v="1065"/>
    <x v="1"/>
    <x v="1"/>
  </r>
  <r>
    <x v="0"/>
    <x v="4409"/>
    <x v="61"/>
    <x v="0"/>
    <x v="570"/>
    <x v="980"/>
    <x v="270"/>
    <x v="845"/>
    <x v="1099"/>
    <x v="2316"/>
    <x v="211"/>
    <x v="423"/>
    <x v="1960"/>
    <x v="1"/>
    <x v="1957"/>
    <x v="1"/>
    <x v="1"/>
  </r>
  <r>
    <x v="0"/>
    <x v="4437"/>
    <x v="75"/>
    <x v="0"/>
    <x v="2824"/>
    <x v="980"/>
    <x v="270"/>
    <x v="845"/>
    <x v="525"/>
    <x v="1101"/>
    <x v="602"/>
    <x v="423"/>
    <x v="1313"/>
    <x v="1"/>
    <x v="1311"/>
    <x v="1"/>
    <x v="1"/>
  </r>
  <r>
    <x v="0"/>
    <x v="4444"/>
    <x v="357"/>
    <x v="0"/>
    <x v="45"/>
    <x v="980"/>
    <x v="270"/>
    <x v="845"/>
    <x v="249"/>
    <x v="855"/>
    <x v="602"/>
    <x v="423"/>
    <x v="883"/>
    <x v="1"/>
    <x v="881"/>
    <x v="1"/>
    <x v="1"/>
  </r>
  <r>
    <x v="0"/>
    <x v="4445"/>
    <x v="877"/>
    <x v="0"/>
    <x v="471"/>
    <x v="980"/>
    <x v="270"/>
    <x v="845"/>
    <x v="670"/>
    <x v="1270"/>
    <x v="602"/>
    <x v="423"/>
    <x v="1584"/>
    <x v="1"/>
    <x v="1582"/>
    <x v="1"/>
    <x v="1"/>
  </r>
  <r>
    <x v="0"/>
    <x v="4460"/>
    <x v="75"/>
    <x v="0"/>
    <x v="1509"/>
    <x v="980"/>
    <x v="270"/>
    <x v="845"/>
    <x v="1099"/>
    <x v="2316"/>
    <x v="56"/>
    <x v="423"/>
    <x v="465"/>
    <x v="1"/>
    <x v="464"/>
    <x v="1"/>
    <x v="1"/>
  </r>
  <r>
    <x v="0"/>
    <x v="4508"/>
    <x v="61"/>
    <x v="0"/>
    <x v="2899"/>
    <x v="980"/>
    <x v="270"/>
    <x v="845"/>
    <x v="1099"/>
    <x v="2316"/>
    <x v="146"/>
    <x v="423"/>
    <x v="1421"/>
    <x v="1"/>
    <x v="1419"/>
    <x v="1"/>
    <x v="1"/>
  </r>
  <r>
    <x v="0"/>
    <x v="4531"/>
    <x v="943"/>
    <x v="0"/>
    <x v="2621"/>
    <x v="980"/>
    <x v="270"/>
    <x v="845"/>
    <x v="292"/>
    <x v="867"/>
    <x v="602"/>
    <x v="423"/>
    <x v="928"/>
    <x v="1"/>
    <x v="926"/>
    <x v="1"/>
    <x v="1"/>
  </r>
  <r>
    <x v="0"/>
    <x v="4532"/>
    <x v="467"/>
    <x v="0"/>
    <x v="2673"/>
    <x v="980"/>
    <x v="270"/>
    <x v="845"/>
    <x v="1099"/>
    <x v="2316"/>
    <x v="392"/>
    <x v="25"/>
    <x v="2771"/>
    <x v="1"/>
    <x v="2768"/>
    <x v="1"/>
    <x v="1"/>
  </r>
  <r>
    <x v="0"/>
    <x v="4539"/>
    <x v="75"/>
    <x v="0"/>
    <x v="4393"/>
    <x v="980"/>
    <x v="270"/>
    <x v="845"/>
    <x v="292"/>
    <x v="991"/>
    <x v="602"/>
    <x v="423"/>
    <x v="1015"/>
    <x v="1"/>
    <x v="1013"/>
    <x v="1"/>
    <x v="1"/>
  </r>
  <r>
    <x v="0"/>
    <x v="4577"/>
    <x v="943"/>
    <x v="0"/>
    <x v="2379"/>
    <x v="980"/>
    <x v="270"/>
    <x v="845"/>
    <x v="1099"/>
    <x v="2316"/>
    <x v="316"/>
    <x v="423"/>
    <x v="2522"/>
    <x v="1"/>
    <x v="2519"/>
    <x v="1"/>
    <x v="1"/>
  </r>
  <r>
    <x v="0"/>
    <x v="4606"/>
    <x v="308"/>
    <x v="0"/>
    <x v="3617"/>
    <x v="980"/>
    <x v="270"/>
    <x v="845"/>
    <x v="570"/>
    <x v="401"/>
    <x v="75"/>
    <x v="423"/>
    <x v="1833"/>
    <x v="1"/>
    <x v="1830"/>
    <x v="1"/>
    <x v="1"/>
  </r>
  <r>
    <x v="0"/>
    <x v="4608"/>
    <x v="763"/>
    <x v="0"/>
    <x v="333"/>
    <x v="980"/>
    <x v="270"/>
    <x v="845"/>
    <x v="746"/>
    <x v="1778"/>
    <x v="602"/>
    <x v="423"/>
    <x v="2063"/>
    <x v="1"/>
    <x v="2060"/>
    <x v="1"/>
    <x v="1"/>
  </r>
  <r>
    <x v="0"/>
    <x v="4612"/>
    <x v="499"/>
    <x v="0"/>
    <x v="273"/>
    <x v="980"/>
    <x v="270"/>
    <x v="845"/>
    <x v="746"/>
    <x v="1778"/>
    <x v="602"/>
    <x v="423"/>
    <x v="2063"/>
    <x v="1"/>
    <x v="2060"/>
    <x v="1"/>
    <x v="1"/>
  </r>
  <r>
    <x v="0"/>
    <x v="4616"/>
    <x v="763"/>
    <x v="0"/>
    <x v="343"/>
    <x v="980"/>
    <x v="270"/>
    <x v="845"/>
    <x v="746"/>
    <x v="1778"/>
    <x v="602"/>
    <x v="423"/>
    <x v="2063"/>
    <x v="1"/>
    <x v="2060"/>
    <x v="1"/>
    <x v="1"/>
  </r>
  <r>
    <x v="0"/>
    <x v="4621"/>
    <x v="763"/>
    <x v="0"/>
    <x v="343"/>
    <x v="980"/>
    <x v="270"/>
    <x v="845"/>
    <x v="720"/>
    <x v="88"/>
    <x v="602"/>
    <x v="423"/>
    <x v="677"/>
    <x v="1"/>
    <x v="675"/>
    <x v="1"/>
    <x v="1"/>
  </r>
  <r>
    <x v="0"/>
    <x v="4635"/>
    <x v="933"/>
    <x v="0"/>
    <x v="3356"/>
    <x v="980"/>
    <x v="270"/>
    <x v="845"/>
    <x v="670"/>
    <x v="1667"/>
    <x v="602"/>
    <x v="423"/>
    <x v="1911"/>
    <x v="1"/>
    <x v="1908"/>
    <x v="1"/>
    <x v="1"/>
  </r>
  <r>
    <x v="0"/>
    <x v="4638"/>
    <x v="8"/>
    <x v="0"/>
    <x v="4961"/>
    <x v="980"/>
    <x v="270"/>
    <x v="845"/>
    <x v="329"/>
    <x v="2316"/>
    <x v="602"/>
    <x v="423"/>
    <x v="194"/>
    <x v="1"/>
    <x v="194"/>
    <x v="1"/>
    <x v="1"/>
  </r>
  <r>
    <x v="0"/>
    <x v="4640"/>
    <x v="67"/>
    <x v="0"/>
    <x v="4706"/>
    <x v="980"/>
    <x v="270"/>
    <x v="845"/>
    <x v="241"/>
    <x v="1213"/>
    <x v="602"/>
    <x v="423"/>
    <x v="1144"/>
    <x v="1"/>
    <x v="1141"/>
    <x v="1"/>
    <x v="1"/>
  </r>
  <r>
    <x v="0"/>
    <x v="4645"/>
    <x v="442"/>
    <x v="0"/>
    <x v="3539"/>
    <x v="980"/>
    <x v="270"/>
    <x v="845"/>
    <x v="199"/>
    <x v="985"/>
    <x v="602"/>
    <x v="423"/>
    <x v="917"/>
    <x v="1"/>
    <x v="915"/>
    <x v="1"/>
    <x v="1"/>
  </r>
  <r>
    <x v="0"/>
    <x v="4649"/>
    <x v="308"/>
    <x v="0"/>
    <x v="3781"/>
    <x v="980"/>
    <x v="270"/>
    <x v="845"/>
    <x v="476"/>
    <x v="750"/>
    <x v="602"/>
    <x v="423"/>
    <x v="1013"/>
    <x v="1"/>
    <x v="1011"/>
    <x v="1"/>
    <x v="1"/>
  </r>
  <r>
    <x v="0"/>
    <x v="4650"/>
    <x v="215"/>
    <x v="0"/>
    <x v="1397"/>
    <x v="980"/>
    <x v="270"/>
    <x v="845"/>
    <x v="667"/>
    <x v="987"/>
    <x v="602"/>
    <x v="423"/>
    <x v="1370"/>
    <x v="1"/>
    <x v="1368"/>
    <x v="1"/>
    <x v="1"/>
  </r>
  <r>
    <x v="0"/>
    <x v="4654"/>
    <x v="308"/>
    <x v="0"/>
    <x v="3420"/>
    <x v="980"/>
    <x v="270"/>
    <x v="845"/>
    <x v="408"/>
    <x v="902"/>
    <x v="602"/>
    <x v="423"/>
    <x v="1052"/>
    <x v="1"/>
    <x v="1050"/>
    <x v="1"/>
    <x v="1"/>
  </r>
  <r>
    <x v="0"/>
    <x v="4655"/>
    <x v="777"/>
    <x v="0"/>
    <x v="3763"/>
    <x v="980"/>
    <x v="270"/>
    <x v="845"/>
    <x v="347"/>
    <x v="613"/>
    <x v="602"/>
    <x v="423"/>
    <x v="795"/>
    <x v="1"/>
    <x v="793"/>
    <x v="1"/>
    <x v="1"/>
  </r>
  <r>
    <x v="0"/>
    <x v="4666"/>
    <x v="308"/>
    <x v="0"/>
    <x v="234"/>
    <x v="980"/>
    <x v="270"/>
    <x v="845"/>
    <x v="1099"/>
    <x v="2316"/>
    <x v="110"/>
    <x v="423"/>
    <x v="1145"/>
    <x v="1"/>
    <x v="1142"/>
    <x v="1"/>
    <x v="1"/>
  </r>
  <r>
    <x v="0"/>
    <x v="4677"/>
    <x v="308"/>
    <x v="0"/>
    <x v="3781"/>
    <x v="980"/>
    <x v="270"/>
    <x v="845"/>
    <x v="1099"/>
    <x v="2316"/>
    <x v="169"/>
    <x v="423"/>
    <x v="1619"/>
    <x v="1"/>
    <x v="1617"/>
    <x v="1"/>
    <x v="1"/>
  </r>
  <r>
    <x v="0"/>
    <x v="4678"/>
    <x v="287"/>
    <x v="0"/>
    <x v="3382"/>
    <x v="980"/>
    <x v="270"/>
    <x v="845"/>
    <x v="292"/>
    <x v="863"/>
    <x v="602"/>
    <x v="423"/>
    <x v="927"/>
    <x v="1"/>
    <x v="925"/>
    <x v="1"/>
    <x v="1"/>
  </r>
  <r>
    <x v="0"/>
    <x v="4793"/>
    <x v="212"/>
    <x v="0"/>
    <x v="3953"/>
    <x v="980"/>
    <x v="270"/>
    <x v="845"/>
    <x v="224"/>
    <x v="227"/>
    <x v="602"/>
    <x v="423"/>
    <x v="363"/>
    <x v="1"/>
    <x v="362"/>
    <x v="1"/>
    <x v="1"/>
  </r>
  <r>
    <x v="0"/>
    <x v="4796"/>
    <x v="128"/>
    <x v="0"/>
    <x v="1540"/>
    <x v="980"/>
    <x v="270"/>
    <x v="845"/>
    <x v="670"/>
    <x v="1565"/>
    <x v="294"/>
    <x v="423"/>
    <x v="2713"/>
    <x v="1"/>
    <x v="2710"/>
    <x v="1"/>
    <x v="1"/>
  </r>
  <r>
    <x v="0"/>
    <x v="4808"/>
    <x v="883"/>
    <x v="0"/>
    <x v="432"/>
    <x v="980"/>
    <x v="270"/>
    <x v="845"/>
    <x v="1099"/>
    <x v="2316"/>
    <x v="257"/>
    <x v="423"/>
    <x v="2239"/>
    <x v="1"/>
    <x v="2236"/>
    <x v="1"/>
    <x v="1"/>
  </r>
  <r>
    <x v="0"/>
    <x v="4822"/>
    <x v="943"/>
    <x v="0"/>
    <x v="1638"/>
    <x v="980"/>
    <x v="270"/>
    <x v="845"/>
    <x v="951"/>
    <x v="516"/>
    <x v="602"/>
    <x v="423"/>
    <x v="1843"/>
    <x v="1"/>
    <x v="1840"/>
    <x v="1"/>
    <x v="1"/>
  </r>
  <r>
    <x v="0"/>
    <x v="4828"/>
    <x v="763"/>
    <x v="0"/>
    <x v="280"/>
    <x v="980"/>
    <x v="270"/>
    <x v="845"/>
    <x v="347"/>
    <x v="1309"/>
    <x v="602"/>
    <x v="423"/>
    <x v="1320"/>
    <x v="1"/>
    <x v="1318"/>
    <x v="1"/>
    <x v="1"/>
  </r>
  <r>
    <x v="0"/>
    <x v="4895"/>
    <x v="478"/>
    <x v="0"/>
    <x v="4618"/>
    <x v="980"/>
    <x v="270"/>
    <x v="845"/>
    <x v="209"/>
    <x v="1213"/>
    <x v="602"/>
    <x v="423"/>
    <x v="1111"/>
    <x v="1"/>
    <x v="1108"/>
    <x v="1"/>
    <x v="1"/>
  </r>
  <r>
    <x v="0"/>
    <x v="4936"/>
    <x v="516"/>
    <x v="0"/>
    <x v="352"/>
    <x v="980"/>
    <x v="270"/>
    <x v="845"/>
    <x v="746"/>
    <x v="1817"/>
    <x v="602"/>
    <x v="423"/>
    <x v="2111"/>
    <x v="1"/>
    <x v="2108"/>
    <x v="1"/>
    <x v="1"/>
  </r>
  <r>
    <x v="0"/>
    <x v="4940"/>
    <x v="375"/>
    <x v="0"/>
    <x v="163"/>
    <x v="980"/>
    <x v="270"/>
    <x v="845"/>
    <x v="380"/>
    <x v="1233"/>
    <x v="602"/>
    <x v="423"/>
    <x v="1289"/>
    <x v="1"/>
    <x v="1287"/>
    <x v="1"/>
    <x v="1"/>
  </r>
  <r>
    <x v="0"/>
    <x v="4947"/>
    <x v="75"/>
    <x v="0"/>
    <x v="1509"/>
    <x v="980"/>
    <x v="270"/>
    <x v="845"/>
    <x v="1099"/>
    <x v="2316"/>
    <x v="425"/>
    <x v="423"/>
    <x v="2884"/>
    <x v="1"/>
    <x v="2881"/>
    <x v="1"/>
    <x v="1"/>
  </r>
  <r>
    <x v="0"/>
    <x v="4951"/>
    <x v="75"/>
    <x v="0"/>
    <x v="1508"/>
    <x v="980"/>
    <x v="270"/>
    <x v="845"/>
    <x v="1099"/>
    <x v="2316"/>
    <x v="81"/>
    <x v="423"/>
    <x v="772"/>
    <x v="1"/>
    <x v="770"/>
    <x v="1"/>
    <x v="1"/>
  </r>
  <r>
    <x v="0"/>
    <x v="4966"/>
    <x v="522"/>
    <x v="0"/>
    <x v="4730"/>
    <x v="980"/>
    <x v="270"/>
    <x v="845"/>
    <x v="788"/>
    <x v="2032"/>
    <x v="602"/>
    <x v="423"/>
    <x v="2449"/>
    <x v="1"/>
    <x v="2446"/>
    <x v="1"/>
    <x v="1"/>
  </r>
  <r>
    <x v="0"/>
    <x v="4985"/>
    <x v="87"/>
    <x v="0"/>
    <x v="4559"/>
    <x v="980"/>
    <x v="270"/>
    <x v="845"/>
    <x v="678"/>
    <x v="2021"/>
    <x v="602"/>
    <x v="423"/>
    <x v="2387"/>
    <x v="1"/>
    <x v="2384"/>
    <x v="1"/>
    <x v="1"/>
  </r>
  <r>
    <x v="0"/>
    <x v="5007"/>
    <x v="824"/>
    <x v="0"/>
    <x v="1547"/>
    <x v="980"/>
    <x v="270"/>
    <x v="845"/>
    <x v="292"/>
    <x v="553"/>
    <x v="602"/>
    <x v="423"/>
    <x v="691"/>
    <x v="1"/>
    <x v="689"/>
    <x v="1"/>
    <x v="1"/>
  </r>
  <r>
    <x v="0"/>
    <x v="5004"/>
    <x v="943"/>
    <x v="0"/>
    <x v="3344"/>
    <x v="980"/>
    <x v="270"/>
    <x v="845"/>
    <x v="1099"/>
    <x v="2316"/>
    <x v="201"/>
    <x v="193"/>
    <x v="2181"/>
    <x v="1"/>
    <x v="2178"/>
    <x v="1"/>
    <x v="1"/>
  </r>
  <r>
    <x v="0"/>
    <x v="5024"/>
    <x v="943"/>
    <x v="0"/>
    <x v="4303"/>
    <x v="980"/>
    <x v="270"/>
    <x v="845"/>
    <x v="709"/>
    <x v="1070"/>
    <x v="602"/>
    <x v="423"/>
    <x v="1497"/>
    <x v="1"/>
    <x v="1495"/>
    <x v="1"/>
    <x v="1"/>
  </r>
  <r>
    <x v="0"/>
    <x v="5047"/>
    <x v="785"/>
    <x v="0"/>
    <x v="3434"/>
    <x v="980"/>
    <x v="270"/>
    <x v="845"/>
    <x v="1099"/>
    <x v="2316"/>
    <x v="30"/>
    <x v="423"/>
    <x v="174"/>
    <x v="1"/>
    <x v="174"/>
    <x v="1"/>
    <x v="1"/>
  </r>
  <r>
    <x v="0"/>
    <x v="5055"/>
    <x v="943"/>
    <x v="0"/>
    <x v="3344"/>
    <x v="980"/>
    <x v="270"/>
    <x v="845"/>
    <x v="1099"/>
    <x v="2316"/>
    <x v="169"/>
    <x v="423"/>
    <x v="1619"/>
    <x v="1"/>
    <x v="1617"/>
    <x v="1"/>
    <x v="1"/>
  </r>
  <r>
    <x v="0"/>
    <x v="5075"/>
    <x v="138"/>
    <x v="0"/>
    <x v="3892"/>
    <x v="980"/>
    <x v="270"/>
    <x v="845"/>
    <x v="292"/>
    <x v="1056"/>
    <x v="602"/>
    <x v="423"/>
    <x v="1067"/>
    <x v="1"/>
    <x v="1065"/>
    <x v="1"/>
    <x v="1"/>
  </r>
  <r>
    <x v="0"/>
    <x v="5081"/>
    <x v="75"/>
    <x v="0"/>
    <x v="654"/>
    <x v="980"/>
    <x v="270"/>
    <x v="845"/>
    <x v="746"/>
    <x v="1714"/>
    <x v="602"/>
    <x v="423"/>
    <x v="2006"/>
    <x v="1"/>
    <x v="2003"/>
    <x v="1"/>
    <x v="1"/>
  </r>
  <r>
    <x v="0"/>
    <x v="5101"/>
    <x v="423"/>
    <x v="0"/>
    <x v="369"/>
    <x v="980"/>
    <x v="270"/>
    <x v="845"/>
    <x v="239"/>
    <x v="1008"/>
    <x v="602"/>
    <x v="423"/>
    <x v="986"/>
    <x v="1"/>
    <x v="984"/>
    <x v="1"/>
    <x v="1"/>
  </r>
  <r>
    <x v="0"/>
    <x v="5102"/>
    <x v="478"/>
    <x v="0"/>
    <x v="4744"/>
    <x v="980"/>
    <x v="270"/>
    <x v="845"/>
    <x v="706"/>
    <x v="782"/>
    <x v="602"/>
    <x v="423"/>
    <x v="1296"/>
    <x v="1"/>
    <x v="1294"/>
    <x v="1"/>
    <x v="1"/>
  </r>
  <r>
    <x v="0"/>
    <x v="5115"/>
    <x v="75"/>
    <x v="0"/>
    <x v="1936"/>
    <x v="980"/>
    <x v="270"/>
    <x v="845"/>
    <x v="838"/>
    <x v="849"/>
    <x v="602"/>
    <x v="423"/>
    <x v="1578"/>
    <x v="1"/>
    <x v="1576"/>
    <x v="1"/>
    <x v="1"/>
  </r>
  <r>
    <x v="0"/>
    <x v="5141"/>
    <x v="308"/>
    <x v="0"/>
    <x v="3479"/>
    <x v="980"/>
    <x v="270"/>
    <x v="845"/>
    <x v="678"/>
    <x v="2011"/>
    <x v="602"/>
    <x v="423"/>
    <x v="2354"/>
    <x v="1"/>
    <x v="2351"/>
    <x v="1"/>
    <x v="1"/>
  </r>
  <r>
    <x v="0"/>
    <x v="5354"/>
    <x v="943"/>
    <x v="0"/>
    <x v="1639"/>
    <x v="980"/>
    <x v="270"/>
    <x v="845"/>
    <x v="1099"/>
    <x v="1919"/>
    <x v="338"/>
    <x v="423"/>
    <x v="2816"/>
    <x v="1"/>
    <x v="2813"/>
    <x v="1"/>
    <x v="1"/>
  </r>
  <r>
    <x v="0"/>
    <x v="5523"/>
    <x v="439"/>
    <x v="0"/>
    <x v="3709"/>
    <x v="980"/>
    <x v="270"/>
    <x v="845"/>
    <x v="860"/>
    <x v="80"/>
    <x v="602"/>
    <x v="423"/>
    <x v="954"/>
    <x v="1"/>
    <x v="952"/>
    <x v="1"/>
    <x v="1"/>
  </r>
  <r>
    <x v="0"/>
    <x v="5620"/>
    <x v="484"/>
    <x v="0"/>
    <x v="4895"/>
    <x v="980"/>
    <x v="270"/>
    <x v="845"/>
    <x v="670"/>
    <x v="1611"/>
    <x v="602"/>
    <x v="423"/>
    <x v="1854"/>
    <x v="1"/>
    <x v="1851"/>
    <x v="1"/>
    <x v="1"/>
  </r>
  <r>
    <x v="0"/>
    <x v="5637"/>
    <x v="121"/>
    <x v="0"/>
    <x v="4430"/>
    <x v="980"/>
    <x v="270"/>
    <x v="845"/>
    <x v="709"/>
    <x v="1726"/>
    <x v="602"/>
    <x v="423"/>
    <x v="1993"/>
    <x v="1"/>
    <x v="1990"/>
    <x v="1"/>
    <x v="1"/>
  </r>
  <r>
    <x v="0"/>
    <x v="5641"/>
    <x v="939"/>
    <x v="0"/>
    <x v="1771"/>
    <x v="980"/>
    <x v="270"/>
    <x v="845"/>
    <x v="75"/>
    <x v="1688"/>
    <x v="602"/>
    <x v="423"/>
    <x v="1486"/>
    <x v="1"/>
    <x v="1484"/>
    <x v="1"/>
    <x v="1"/>
  </r>
  <r>
    <x v="0"/>
    <x v="5666"/>
    <x v="943"/>
    <x v="0"/>
    <x v="4867"/>
    <x v="980"/>
    <x v="270"/>
    <x v="845"/>
    <x v="773"/>
    <x v="2019"/>
    <x v="602"/>
    <x v="423"/>
    <x v="2415"/>
    <x v="1"/>
    <x v="2412"/>
    <x v="1"/>
    <x v="1"/>
  </r>
  <r>
    <x v="0"/>
    <x v="5668"/>
    <x v="943"/>
    <x v="0"/>
    <x v="3344"/>
    <x v="980"/>
    <x v="270"/>
    <x v="845"/>
    <x v="380"/>
    <x v="1439"/>
    <x v="602"/>
    <x v="423"/>
    <x v="1460"/>
    <x v="1"/>
    <x v="1458"/>
    <x v="1"/>
    <x v="1"/>
  </r>
  <r>
    <x v="0"/>
    <x v="5704"/>
    <x v="61"/>
    <x v="0"/>
    <x v="54"/>
    <x v="980"/>
    <x v="270"/>
    <x v="845"/>
    <x v="292"/>
    <x v="416"/>
    <x v="602"/>
    <x v="423"/>
    <x v="562"/>
    <x v="1"/>
    <x v="560"/>
    <x v="1"/>
    <x v="1"/>
  </r>
  <r>
    <x v="0"/>
    <x v="5768"/>
    <x v="61"/>
    <x v="0"/>
    <x v="2629"/>
    <x v="980"/>
    <x v="270"/>
    <x v="845"/>
    <x v="292"/>
    <x v="353"/>
    <x v="602"/>
    <x v="423"/>
    <x v="515"/>
    <x v="1"/>
    <x v="513"/>
    <x v="1"/>
    <x v="1"/>
  </r>
  <r>
    <x v="0"/>
    <x v="5782"/>
    <x v="861"/>
    <x v="0"/>
    <x v="3628"/>
    <x v="980"/>
    <x v="270"/>
    <x v="845"/>
    <x v="1099"/>
    <x v="2316"/>
    <x v="284"/>
    <x v="423"/>
    <x v="2366"/>
    <x v="1"/>
    <x v="2363"/>
    <x v="1"/>
    <x v="1"/>
  </r>
  <r>
    <x v="0"/>
    <x v="5785"/>
    <x v="138"/>
    <x v="0"/>
    <x v="4963"/>
    <x v="980"/>
    <x v="270"/>
    <x v="845"/>
    <x v="109"/>
    <x v="1688"/>
    <x v="602"/>
    <x v="423"/>
    <x v="1529"/>
    <x v="1"/>
    <x v="1527"/>
    <x v="1"/>
    <x v="1"/>
  </r>
  <r>
    <x v="0"/>
    <x v="5809"/>
    <x v="1"/>
    <x v="0"/>
    <x v="4374"/>
    <x v="980"/>
    <x v="270"/>
    <x v="845"/>
    <x v="1099"/>
    <x v="2066"/>
    <x v="602"/>
    <x v="423"/>
    <x v="2336"/>
    <x v="1"/>
    <x v="2333"/>
    <x v="1"/>
    <x v="1"/>
  </r>
  <r>
    <x v="0"/>
    <x v="5880"/>
    <x v="902"/>
    <x v="0"/>
    <x v="1553"/>
    <x v="980"/>
    <x v="270"/>
    <x v="845"/>
    <x v="292"/>
    <x v="863"/>
    <x v="602"/>
    <x v="423"/>
    <x v="927"/>
    <x v="1"/>
    <x v="925"/>
    <x v="1"/>
    <x v="1"/>
  </r>
  <r>
    <x v="0"/>
    <x v="5888"/>
    <x v="943"/>
    <x v="0"/>
    <x v="4804"/>
    <x v="980"/>
    <x v="270"/>
    <x v="845"/>
    <x v="1099"/>
    <x v="2316"/>
    <x v="169"/>
    <x v="423"/>
    <x v="1619"/>
    <x v="1"/>
    <x v="1617"/>
    <x v="1"/>
    <x v="1"/>
  </r>
  <r>
    <x v="0"/>
    <x v="5898"/>
    <x v="61"/>
    <x v="0"/>
    <x v="52"/>
    <x v="980"/>
    <x v="270"/>
    <x v="845"/>
    <x v="292"/>
    <x v="353"/>
    <x v="602"/>
    <x v="423"/>
    <x v="515"/>
    <x v="1"/>
    <x v="513"/>
    <x v="1"/>
    <x v="1"/>
  </r>
  <r>
    <x v="0"/>
    <x v="5907"/>
    <x v="308"/>
    <x v="0"/>
    <x v="250"/>
    <x v="980"/>
    <x v="270"/>
    <x v="845"/>
    <x v="347"/>
    <x v="971"/>
    <x v="602"/>
    <x v="423"/>
    <x v="1052"/>
    <x v="1"/>
    <x v="1050"/>
    <x v="1"/>
    <x v="1"/>
  </r>
  <r>
    <x v="0"/>
    <x v="5922"/>
    <x v="575"/>
    <x v="0"/>
    <x v="3820"/>
    <x v="980"/>
    <x v="270"/>
    <x v="845"/>
    <x v="746"/>
    <x v="1778"/>
    <x v="602"/>
    <x v="423"/>
    <x v="2063"/>
    <x v="1"/>
    <x v="2060"/>
    <x v="1"/>
    <x v="1"/>
  </r>
  <r>
    <x v="0"/>
    <x v="5958"/>
    <x v="439"/>
    <x v="0"/>
    <x v="383"/>
    <x v="980"/>
    <x v="270"/>
    <x v="845"/>
    <x v="670"/>
    <x v="1569"/>
    <x v="105"/>
    <x v="423"/>
    <x v="2355"/>
    <x v="1"/>
    <x v="2352"/>
    <x v="1"/>
    <x v="1"/>
  </r>
  <r>
    <x v="0"/>
    <x v="5968"/>
    <x v="49"/>
    <x v="0"/>
    <x v="2419"/>
    <x v="980"/>
    <x v="270"/>
    <x v="845"/>
    <x v="1099"/>
    <x v="2316"/>
    <x v="105"/>
    <x v="423"/>
    <x v="1067"/>
    <x v="1"/>
    <x v="1065"/>
    <x v="1"/>
    <x v="1"/>
  </r>
  <r>
    <x v="0"/>
    <x v="5975"/>
    <x v="896"/>
    <x v="0"/>
    <x v="447"/>
    <x v="980"/>
    <x v="270"/>
    <x v="845"/>
    <x v="874"/>
    <x v="1942"/>
    <x v="602"/>
    <x v="423"/>
    <x v="2343"/>
    <x v="1"/>
    <x v="2340"/>
    <x v="1"/>
    <x v="1"/>
  </r>
  <r>
    <x v="0"/>
    <x v="5987"/>
    <x v="896"/>
    <x v="0"/>
    <x v="2310"/>
    <x v="980"/>
    <x v="270"/>
    <x v="845"/>
    <x v="610"/>
    <x v="1996"/>
    <x v="602"/>
    <x v="423"/>
    <x v="2297"/>
    <x v="1"/>
    <x v="2294"/>
    <x v="1"/>
    <x v="1"/>
  </r>
  <r>
    <x v="0"/>
    <x v="5993"/>
    <x v="726"/>
    <x v="0"/>
    <x v="1583"/>
    <x v="980"/>
    <x v="270"/>
    <x v="845"/>
    <x v="670"/>
    <x v="1303"/>
    <x v="602"/>
    <x v="423"/>
    <x v="1613"/>
    <x v="1"/>
    <x v="1611"/>
    <x v="1"/>
    <x v="1"/>
  </r>
  <r>
    <x v="0"/>
    <x v="6014"/>
    <x v="1"/>
    <x v="0"/>
    <x v="4374"/>
    <x v="980"/>
    <x v="270"/>
    <x v="845"/>
    <x v="902"/>
    <x v="1737"/>
    <x v="602"/>
    <x v="423"/>
    <x v="2201"/>
    <x v="1"/>
    <x v="2198"/>
    <x v="1"/>
    <x v="1"/>
  </r>
  <r>
    <x v="0"/>
    <x v="6024"/>
    <x v="908"/>
    <x v="0"/>
    <x v="640"/>
    <x v="980"/>
    <x v="270"/>
    <x v="845"/>
    <x v="484"/>
    <x v="1141"/>
    <x v="602"/>
    <x v="423"/>
    <x v="1311"/>
    <x v="1"/>
    <x v="1309"/>
    <x v="1"/>
    <x v="1"/>
  </r>
  <r>
    <x v="0"/>
    <x v="6117"/>
    <x v="937"/>
    <x v="0"/>
    <x v="1481"/>
    <x v="980"/>
    <x v="270"/>
    <x v="845"/>
    <x v="610"/>
    <x v="2021"/>
    <x v="602"/>
    <x v="423"/>
    <x v="2360"/>
    <x v="1"/>
    <x v="2357"/>
    <x v="1"/>
    <x v="1"/>
  </r>
  <r>
    <x v="0"/>
    <x v="6124"/>
    <x v="75"/>
    <x v="0"/>
    <x v="3949"/>
    <x v="980"/>
    <x v="270"/>
    <x v="845"/>
    <x v="670"/>
    <x v="1546"/>
    <x v="602"/>
    <x v="423"/>
    <x v="1812"/>
    <x v="1"/>
    <x v="1809"/>
    <x v="1"/>
    <x v="1"/>
  </r>
  <r>
    <x v="0"/>
    <x v="6131"/>
    <x v="785"/>
    <x v="0"/>
    <x v="3434"/>
    <x v="980"/>
    <x v="270"/>
    <x v="845"/>
    <x v="1099"/>
    <x v="2316"/>
    <x v="146"/>
    <x v="423"/>
    <x v="1421"/>
    <x v="1"/>
    <x v="1419"/>
    <x v="1"/>
    <x v="1"/>
  </r>
  <r>
    <x v="0"/>
    <x v="6166"/>
    <x v="75"/>
    <x v="0"/>
    <x v="2387"/>
    <x v="980"/>
    <x v="270"/>
    <x v="845"/>
    <x v="292"/>
    <x v="447"/>
    <x v="56"/>
    <x v="423"/>
    <x v="1490"/>
    <x v="1"/>
    <x v="1488"/>
    <x v="1"/>
    <x v="1"/>
  </r>
  <r>
    <x v="0"/>
    <x v="6183"/>
    <x v="943"/>
    <x v="0"/>
    <x v="3415"/>
    <x v="980"/>
    <x v="270"/>
    <x v="845"/>
    <x v="292"/>
    <x v="1029"/>
    <x v="602"/>
    <x v="423"/>
    <x v="1039"/>
    <x v="1"/>
    <x v="1037"/>
    <x v="1"/>
    <x v="1"/>
  </r>
  <r>
    <x v="0"/>
    <x v="6202"/>
    <x v="678"/>
    <x v="0"/>
    <x v="4233"/>
    <x v="980"/>
    <x v="270"/>
    <x v="845"/>
    <x v="292"/>
    <x v="1056"/>
    <x v="602"/>
    <x v="423"/>
    <x v="1067"/>
    <x v="1"/>
    <x v="1065"/>
    <x v="1"/>
    <x v="1"/>
  </r>
  <r>
    <x v="0"/>
    <x v="6210"/>
    <x v="147"/>
    <x v="0"/>
    <x v="4699"/>
    <x v="980"/>
    <x v="270"/>
    <x v="845"/>
    <x v="68"/>
    <x v="1157"/>
    <x v="602"/>
    <x v="423"/>
    <x v="894"/>
    <x v="1"/>
    <x v="892"/>
    <x v="1"/>
    <x v="1"/>
  </r>
  <r>
    <x v="0"/>
    <x v="6270"/>
    <x v="439"/>
    <x v="0"/>
    <x v="275"/>
    <x v="980"/>
    <x v="270"/>
    <x v="845"/>
    <x v="120"/>
    <x v="725"/>
    <x v="602"/>
    <x v="423"/>
    <x v="648"/>
    <x v="1"/>
    <x v="646"/>
    <x v="1"/>
    <x v="1"/>
  </r>
  <r>
    <x v="0"/>
    <x v="6305"/>
    <x v="545"/>
    <x v="0"/>
    <x v="4160"/>
    <x v="980"/>
    <x v="270"/>
    <x v="845"/>
    <x v="292"/>
    <x v="837"/>
    <x v="602"/>
    <x v="423"/>
    <x v="916"/>
    <x v="1"/>
    <x v="914"/>
    <x v="1"/>
    <x v="1"/>
  </r>
  <r>
    <x v="0"/>
    <x v="6313"/>
    <x v="75"/>
    <x v="0"/>
    <x v="2725"/>
    <x v="980"/>
    <x v="270"/>
    <x v="845"/>
    <x v="292"/>
    <x v="413"/>
    <x v="602"/>
    <x v="423"/>
    <x v="558"/>
    <x v="1"/>
    <x v="556"/>
    <x v="1"/>
    <x v="1"/>
  </r>
  <r>
    <x v="0"/>
    <x v="6330"/>
    <x v="1"/>
    <x v="0"/>
    <x v="3903"/>
    <x v="980"/>
    <x v="270"/>
    <x v="845"/>
    <x v="678"/>
    <x v="2021"/>
    <x v="602"/>
    <x v="423"/>
    <x v="2387"/>
    <x v="1"/>
    <x v="2384"/>
    <x v="1"/>
    <x v="1"/>
  </r>
  <r>
    <x v="0"/>
    <x v="6331"/>
    <x v="765"/>
    <x v="0"/>
    <x v="3943"/>
    <x v="980"/>
    <x v="270"/>
    <x v="845"/>
    <x v="292"/>
    <x v="156"/>
    <x v="602"/>
    <x v="423"/>
    <x v="356"/>
    <x v="1"/>
    <x v="355"/>
    <x v="1"/>
    <x v="1"/>
  </r>
  <r>
    <x v="0"/>
    <x v="6351"/>
    <x v="308"/>
    <x v="0"/>
    <x v="3781"/>
    <x v="980"/>
    <x v="270"/>
    <x v="845"/>
    <x v="1099"/>
    <x v="2316"/>
    <x v="414"/>
    <x v="236"/>
    <x v="2914"/>
    <x v="1"/>
    <x v="2911"/>
    <x v="1"/>
    <x v="1"/>
  </r>
  <r>
    <x v="0"/>
    <x v="6355"/>
    <x v="850"/>
    <x v="0"/>
    <x v="1565"/>
    <x v="980"/>
    <x v="270"/>
    <x v="845"/>
    <x v="145"/>
    <x v="1603"/>
    <x v="602"/>
    <x v="423"/>
    <x v="1421"/>
    <x v="1"/>
    <x v="1419"/>
    <x v="1"/>
    <x v="1"/>
  </r>
  <r>
    <x v="0"/>
    <x v="6395"/>
    <x v="560"/>
    <x v="0"/>
    <x v="3760"/>
    <x v="980"/>
    <x v="270"/>
    <x v="845"/>
    <x v="347"/>
    <x v="1309"/>
    <x v="602"/>
    <x v="423"/>
    <x v="1320"/>
    <x v="1"/>
    <x v="1318"/>
    <x v="1"/>
    <x v="1"/>
  </r>
  <r>
    <x v="1"/>
    <x v="0"/>
    <x v="75"/>
    <x v="0"/>
    <x v="2444"/>
    <x v="980"/>
    <x v="8"/>
    <x v="845"/>
    <x v="1099"/>
    <x v="2316"/>
    <x v="602"/>
    <x v="423"/>
    <x v="350"/>
    <x v="0"/>
    <x v="349"/>
    <x v="1"/>
    <x v="1"/>
  </r>
  <r>
    <x v="1"/>
    <x v="539"/>
    <x v="308"/>
    <x v="0"/>
    <x v="1134"/>
    <x v="980"/>
    <x v="8"/>
    <x v="845"/>
    <x v="1099"/>
    <x v="2316"/>
    <x v="602"/>
    <x v="423"/>
    <x v="350"/>
    <x v="0"/>
    <x v="349"/>
    <x v="1"/>
    <x v="1"/>
  </r>
  <r>
    <x v="1"/>
    <x v="845"/>
    <x v="575"/>
    <x v="0"/>
    <x v="3768"/>
    <x v="980"/>
    <x v="270"/>
    <x v="62"/>
    <x v="1099"/>
    <x v="2316"/>
    <x v="602"/>
    <x v="423"/>
    <x v="966"/>
    <x v="0"/>
    <x v="964"/>
    <x v="1"/>
    <x v="1"/>
  </r>
  <r>
    <x v="1"/>
    <x v="860"/>
    <x v="308"/>
    <x v="0"/>
    <x v="3777"/>
    <x v="980"/>
    <x v="270"/>
    <x v="65"/>
    <x v="1099"/>
    <x v="2316"/>
    <x v="602"/>
    <x v="423"/>
    <x v="1067"/>
    <x v="0"/>
    <x v="1065"/>
    <x v="1"/>
    <x v="1"/>
  </r>
  <r>
    <x v="1"/>
    <x v="955"/>
    <x v="189"/>
    <x v="0"/>
    <x v="3750"/>
    <x v="980"/>
    <x v="35"/>
    <x v="845"/>
    <x v="1099"/>
    <x v="2316"/>
    <x v="602"/>
    <x v="423"/>
    <x v="2118"/>
    <x v="0"/>
    <x v="2115"/>
    <x v="1"/>
    <x v="1"/>
  </r>
  <r>
    <x v="1"/>
    <x v="1699"/>
    <x v="67"/>
    <x v="0"/>
    <x v="4761"/>
    <x v="980"/>
    <x v="24"/>
    <x v="320"/>
    <x v="959"/>
    <x v="2316"/>
    <x v="602"/>
    <x v="423"/>
    <x v="3133"/>
    <x v="0"/>
    <x v="3130"/>
    <x v="1"/>
    <x v="1"/>
  </r>
  <r>
    <x v="1"/>
    <x v="2170"/>
    <x v="657"/>
    <x v="0"/>
    <x v="3394"/>
    <x v="980"/>
    <x v="270"/>
    <x v="31"/>
    <x v="1099"/>
    <x v="2316"/>
    <x v="602"/>
    <x v="423"/>
    <x v="254"/>
    <x v="0"/>
    <x v="254"/>
    <x v="1"/>
    <x v="1"/>
  </r>
  <r>
    <x v="1"/>
    <x v="2260"/>
    <x v="308"/>
    <x v="0"/>
    <x v="3558"/>
    <x v="980"/>
    <x v="35"/>
    <x v="845"/>
    <x v="1099"/>
    <x v="2316"/>
    <x v="602"/>
    <x v="423"/>
    <x v="2118"/>
    <x v="0"/>
    <x v="2115"/>
    <x v="1"/>
    <x v="1"/>
  </r>
  <r>
    <x v="1"/>
    <x v="2498"/>
    <x v="61"/>
    <x v="0"/>
    <x v="2430"/>
    <x v="980"/>
    <x v="71"/>
    <x v="845"/>
    <x v="1099"/>
    <x v="2316"/>
    <x v="602"/>
    <x v="423"/>
    <x v="2808"/>
    <x v="0"/>
    <x v="2805"/>
    <x v="1"/>
    <x v="1"/>
  </r>
  <r>
    <x v="1"/>
    <x v="2537"/>
    <x v="215"/>
    <x v="0"/>
    <x v="1397"/>
    <x v="980"/>
    <x v="270"/>
    <x v="155"/>
    <x v="1099"/>
    <x v="2316"/>
    <x v="602"/>
    <x v="423"/>
    <x v="2321"/>
    <x v="0"/>
    <x v="2318"/>
    <x v="1"/>
    <x v="1"/>
  </r>
  <r>
    <x v="1"/>
    <x v="2544"/>
    <x v="763"/>
    <x v="0"/>
    <x v="183"/>
    <x v="980"/>
    <x v="270"/>
    <x v="65"/>
    <x v="1099"/>
    <x v="2316"/>
    <x v="602"/>
    <x v="423"/>
    <x v="1067"/>
    <x v="0"/>
    <x v="1065"/>
    <x v="1"/>
    <x v="1"/>
  </r>
  <r>
    <x v="1"/>
    <x v="2584"/>
    <x v="308"/>
    <x v="0"/>
    <x v="3777"/>
    <x v="980"/>
    <x v="205"/>
    <x v="845"/>
    <x v="1099"/>
    <x v="2316"/>
    <x v="602"/>
    <x v="423"/>
    <x v="3622"/>
    <x v="0"/>
    <x v="3619"/>
    <x v="1"/>
    <x v="1"/>
  </r>
  <r>
    <x v="1"/>
    <x v="2591"/>
    <x v="61"/>
    <x v="0"/>
    <x v="2693"/>
    <x v="980"/>
    <x v="145"/>
    <x v="649"/>
    <x v="1099"/>
    <x v="2316"/>
    <x v="602"/>
    <x v="423"/>
    <x v="3643"/>
    <x v="0"/>
    <x v="3640"/>
    <x v="1"/>
    <x v="1"/>
  </r>
  <r>
    <x v="1"/>
    <x v="171"/>
    <x v="75"/>
    <x v="0"/>
    <x v="3916"/>
    <x v="980"/>
    <x v="270"/>
    <x v="474"/>
    <x v="1099"/>
    <x v="2316"/>
    <x v="602"/>
    <x v="423"/>
    <x v="3278"/>
    <x v="0"/>
    <x v="3275"/>
    <x v="1"/>
    <x v="1"/>
  </r>
  <r>
    <x v="1"/>
    <x v="2644"/>
    <x v="75"/>
    <x v="0"/>
    <x v="1509"/>
    <x v="980"/>
    <x v="270"/>
    <x v="262"/>
    <x v="1067"/>
    <x v="2244"/>
    <x v="602"/>
    <x v="423"/>
    <x v="3327"/>
    <x v="0"/>
    <x v="3324"/>
    <x v="1"/>
    <x v="1"/>
  </r>
  <r>
    <x v="1"/>
    <x v="2648"/>
    <x v="75"/>
    <x v="0"/>
    <x v="1509"/>
    <x v="980"/>
    <x v="162"/>
    <x v="402"/>
    <x v="1099"/>
    <x v="2316"/>
    <x v="306"/>
    <x v="423"/>
    <x v="3570"/>
    <x v="0"/>
    <x v="3567"/>
    <x v="1"/>
    <x v="1"/>
  </r>
  <r>
    <x v="1"/>
    <x v="6431"/>
    <x v="943"/>
    <x v="0"/>
    <x v="2307"/>
    <x v="980"/>
    <x v="270"/>
    <x v="179"/>
    <x v="1099"/>
    <x v="2316"/>
    <x v="602"/>
    <x v="423"/>
    <x v="2488"/>
    <x v="0"/>
    <x v="2485"/>
    <x v="1"/>
    <x v="1"/>
  </r>
  <r>
    <x v="1"/>
    <x v="3152"/>
    <x v="943"/>
    <x v="0"/>
    <x v="412"/>
    <x v="980"/>
    <x v="270"/>
    <x v="31"/>
    <x v="1099"/>
    <x v="2316"/>
    <x v="602"/>
    <x v="423"/>
    <x v="254"/>
    <x v="0"/>
    <x v="254"/>
    <x v="1"/>
    <x v="1"/>
  </r>
  <r>
    <x v="1"/>
    <x v="3155"/>
    <x v="943"/>
    <x v="0"/>
    <x v="4303"/>
    <x v="980"/>
    <x v="215"/>
    <x v="248"/>
    <x v="1099"/>
    <x v="2316"/>
    <x v="602"/>
    <x v="423"/>
    <x v="3664"/>
    <x v="0"/>
    <x v="3661"/>
    <x v="1"/>
    <x v="1"/>
  </r>
  <r>
    <x v="1"/>
    <x v="3171"/>
    <x v="60"/>
    <x v="0"/>
    <x v="504"/>
    <x v="980"/>
    <x v="21"/>
    <x v="845"/>
    <x v="1099"/>
    <x v="2316"/>
    <x v="602"/>
    <x v="423"/>
    <x v="1067"/>
    <x v="0"/>
    <x v="1065"/>
    <x v="1"/>
    <x v="1"/>
  </r>
  <r>
    <x v="1"/>
    <x v="3281"/>
    <x v="478"/>
    <x v="0"/>
    <x v="4608"/>
    <x v="980"/>
    <x v="113"/>
    <x v="845"/>
    <x v="1099"/>
    <x v="2316"/>
    <x v="602"/>
    <x v="423"/>
    <x v="3244"/>
    <x v="0"/>
    <x v="3241"/>
    <x v="1"/>
    <x v="1"/>
  </r>
  <r>
    <x v="1"/>
    <x v="3420"/>
    <x v="484"/>
    <x v="0"/>
    <x v="4168"/>
    <x v="980"/>
    <x v="270"/>
    <x v="845"/>
    <x v="887"/>
    <x v="1512"/>
    <x v="602"/>
    <x v="423"/>
    <x v="2036"/>
    <x v="0"/>
    <x v="2033"/>
    <x v="1"/>
    <x v="1"/>
  </r>
  <r>
    <x v="1"/>
    <x v="4342"/>
    <x v="510"/>
    <x v="0"/>
    <x v="4605"/>
    <x v="980"/>
    <x v="24"/>
    <x v="845"/>
    <x v="1099"/>
    <x v="2316"/>
    <x v="602"/>
    <x v="423"/>
    <x v="1619"/>
    <x v="0"/>
    <x v="1617"/>
    <x v="1"/>
    <x v="1"/>
  </r>
  <r>
    <x v="1"/>
    <x v="4701"/>
    <x v="85"/>
    <x v="0"/>
    <x v="479"/>
    <x v="980"/>
    <x v="5"/>
    <x v="845"/>
    <x v="1099"/>
    <x v="2316"/>
    <x v="602"/>
    <x v="423"/>
    <x v="174"/>
    <x v="0"/>
    <x v="174"/>
    <x v="1"/>
    <x v="1"/>
  </r>
  <r>
    <x v="1"/>
    <x v="4854"/>
    <x v="657"/>
    <x v="0"/>
    <x v="3864"/>
    <x v="980"/>
    <x v="26"/>
    <x v="845"/>
    <x v="1099"/>
    <x v="2316"/>
    <x v="602"/>
    <x v="423"/>
    <x v="1742"/>
    <x v="0"/>
    <x v="1739"/>
    <x v="1"/>
    <x v="1"/>
  </r>
  <r>
    <x v="1"/>
    <x v="5251"/>
    <x v="295"/>
    <x v="0"/>
    <x v="3607"/>
    <x v="980"/>
    <x v="270"/>
    <x v="263"/>
    <x v="1099"/>
    <x v="2316"/>
    <x v="602"/>
    <x v="423"/>
    <x v="2795"/>
    <x v="0"/>
    <x v="2792"/>
    <x v="1"/>
    <x v="1"/>
  </r>
  <r>
    <x v="1"/>
    <x v="5257"/>
    <x v="75"/>
    <x v="0"/>
    <x v="4343"/>
    <x v="980"/>
    <x v="270"/>
    <x v="487"/>
    <x v="1099"/>
    <x v="2316"/>
    <x v="602"/>
    <x v="423"/>
    <x v="3296"/>
    <x v="0"/>
    <x v="3293"/>
    <x v="1"/>
    <x v="1"/>
  </r>
  <r>
    <x v="1"/>
    <x v="4928"/>
    <x v="943"/>
    <x v="0"/>
    <x v="2158"/>
    <x v="980"/>
    <x v="270"/>
    <x v="156"/>
    <x v="1099"/>
    <x v="2316"/>
    <x v="602"/>
    <x v="423"/>
    <x v="2330"/>
    <x v="0"/>
    <x v="2327"/>
    <x v="1"/>
    <x v="1"/>
  </r>
  <r>
    <x v="1"/>
    <x v="5484"/>
    <x v="478"/>
    <x v="0"/>
    <x v="4759"/>
    <x v="980"/>
    <x v="270"/>
    <x v="92"/>
    <x v="1099"/>
    <x v="2316"/>
    <x v="602"/>
    <x v="423"/>
    <x v="1742"/>
    <x v="0"/>
    <x v="1739"/>
    <x v="1"/>
    <x v="1"/>
  </r>
  <r>
    <x v="1"/>
    <x v="5730"/>
    <x v="75"/>
    <x v="0"/>
    <x v="800"/>
    <x v="980"/>
    <x v="80"/>
    <x v="845"/>
    <x v="1099"/>
    <x v="2316"/>
    <x v="602"/>
    <x v="423"/>
    <x v="2911"/>
    <x v="0"/>
    <x v="2908"/>
    <x v="1"/>
    <x v="1"/>
  </r>
  <r>
    <x v="1"/>
    <x v="5727"/>
    <x v="943"/>
    <x v="0"/>
    <x v="2662"/>
    <x v="980"/>
    <x v="270"/>
    <x v="845"/>
    <x v="1099"/>
    <x v="2316"/>
    <x v="182"/>
    <x v="423"/>
    <x v="1742"/>
    <x v="0"/>
    <x v="1739"/>
    <x v="1"/>
    <x v="1"/>
  </r>
  <r>
    <x v="1"/>
    <x v="6098"/>
    <x v="943"/>
    <x v="0"/>
    <x v="1638"/>
    <x v="980"/>
    <x v="74"/>
    <x v="845"/>
    <x v="1099"/>
    <x v="2316"/>
    <x v="602"/>
    <x v="423"/>
    <x v="2864"/>
    <x v="0"/>
    <x v="2861"/>
    <x v="1"/>
    <x v="1"/>
  </r>
  <r>
    <x v="1"/>
    <x v="6105"/>
    <x v="943"/>
    <x v="0"/>
    <x v="3344"/>
    <x v="980"/>
    <x v="158"/>
    <x v="263"/>
    <x v="1099"/>
    <x v="2316"/>
    <x v="602"/>
    <x v="423"/>
    <x v="3500"/>
    <x v="0"/>
    <x v="3497"/>
    <x v="1"/>
    <x v="1"/>
  </r>
  <r>
    <x v="1"/>
    <x v="6231"/>
    <x v="61"/>
    <x v="0"/>
    <x v="2431"/>
    <x v="980"/>
    <x v="270"/>
    <x v="122"/>
    <x v="1099"/>
    <x v="2316"/>
    <x v="602"/>
    <x v="423"/>
    <x v="2118"/>
    <x v="0"/>
    <x v="2115"/>
    <x v="1"/>
    <x v="1"/>
  </r>
  <r>
    <x v="1"/>
    <x v="6434"/>
    <x v="878"/>
    <x v="0"/>
    <x v="1390"/>
    <x v="980"/>
    <x v="17"/>
    <x v="845"/>
    <x v="1099"/>
    <x v="2316"/>
    <x v="602"/>
    <x v="423"/>
    <x v="694"/>
    <x v="0"/>
    <x v="692"/>
    <x v="1"/>
    <x v="1"/>
  </r>
  <r>
    <x v="1"/>
    <x v="6438"/>
    <x v="943"/>
    <x v="0"/>
    <x v="2662"/>
    <x v="980"/>
    <x v="21"/>
    <x v="845"/>
    <x v="1099"/>
    <x v="2316"/>
    <x v="602"/>
    <x v="423"/>
    <x v="1067"/>
    <x v="0"/>
    <x v="1065"/>
    <x v="1"/>
    <x v="1"/>
  </r>
  <r>
    <x v="1"/>
    <x v="127"/>
    <x v="943"/>
    <x v="0"/>
    <x v="3344"/>
    <x v="980"/>
    <x v="270"/>
    <x v="845"/>
    <x v="918"/>
    <x v="766"/>
    <x v="602"/>
    <x v="423"/>
    <x v="1811"/>
    <x v="1"/>
    <x v="1808"/>
    <x v="1"/>
    <x v="1"/>
  </r>
  <r>
    <x v="1"/>
    <x v="158"/>
    <x v="749"/>
    <x v="0"/>
    <x v="2997"/>
    <x v="980"/>
    <x v="270"/>
    <x v="845"/>
    <x v="320"/>
    <x v="420"/>
    <x v="602"/>
    <x v="423"/>
    <x v="609"/>
    <x v="1"/>
    <x v="607"/>
    <x v="1"/>
    <x v="1"/>
  </r>
  <r>
    <x v="1"/>
    <x v="210"/>
    <x v="908"/>
    <x v="0"/>
    <x v="640"/>
    <x v="980"/>
    <x v="270"/>
    <x v="845"/>
    <x v="309"/>
    <x v="1042"/>
    <x v="602"/>
    <x v="423"/>
    <x v="1073"/>
    <x v="1"/>
    <x v="1071"/>
    <x v="1"/>
    <x v="1"/>
  </r>
  <r>
    <x v="1"/>
    <x v="217"/>
    <x v="478"/>
    <x v="0"/>
    <x v="4744"/>
    <x v="980"/>
    <x v="270"/>
    <x v="845"/>
    <x v="606"/>
    <x v="1761"/>
    <x v="602"/>
    <x v="423"/>
    <x v="1962"/>
    <x v="1"/>
    <x v="1959"/>
    <x v="1"/>
    <x v="1"/>
  </r>
  <r>
    <x v="1"/>
    <x v="265"/>
    <x v="55"/>
    <x v="0"/>
    <x v="2078"/>
    <x v="980"/>
    <x v="270"/>
    <x v="845"/>
    <x v="380"/>
    <x v="1754"/>
    <x v="602"/>
    <x v="423"/>
    <x v="1840"/>
    <x v="1"/>
    <x v="1837"/>
    <x v="1"/>
    <x v="1"/>
  </r>
  <r>
    <x v="1"/>
    <x v="289"/>
    <x v="33"/>
    <x v="0"/>
    <x v="4938"/>
    <x v="980"/>
    <x v="270"/>
    <x v="845"/>
    <x v="1099"/>
    <x v="2316"/>
    <x v="436"/>
    <x v="423"/>
    <x v="2911"/>
    <x v="1"/>
    <x v="2908"/>
    <x v="1"/>
    <x v="1"/>
  </r>
  <r>
    <x v="1"/>
    <x v="447"/>
    <x v="943"/>
    <x v="0"/>
    <x v="578"/>
    <x v="980"/>
    <x v="270"/>
    <x v="845"/>
    <x v="318"/>
    <x v="661"/>
    <x v="602"/>
    <x v="423"/>
    <x v="801"/>
    <x v="1"/>
    <x v="799"/>
    <x v="1"/>
    <x v="1"/>
  </r>
  <r>
    <x v="1"/>
    <x v="764"/>
    <x v="61"/>
    <x v="0"/>
    <x v="4190"/>
    <x v="980"/>
    <x v="270"/>
    <x v="845"/>
    <x v="375"/>
    <x v="885"/>
    <x v="602"/>
    <x v="423"/>
    <x v="1017"/>
    <x v="1"/>
    <x v="1015"/>
    <x v="1"/>
    <x v="1"/>
  </r>
  <r>
    <x v="1"/>
    <x v="819"/>
    <x v="510"/>
    <x v="0"/>
    <x v="4605"/>
    <x v="980"/>
    <x v="270"/>
    <x v="845"/>
    <x v="82"/>
    <x v="143"/>
    <x v="602"/>
    <x v="423"/>
    <x v="205"/>
    <x v="1"/>
    <x v="205"/>
    <x v="1"/>
    <x v="1"/>
  </r>
  <r>
    <x v="1"/>
    <x v="874"/>
    <x v="308"/>
    <x v="0"/>
    <x v="3781"/>
    <x v="980"/>
    <x v="270"/>
    <x v="845"/>
    <x v="571"/>
    <x v="679"/>
    <x v="602"/>
    <x v="423"/>
    <x v="1052"/>
    <x v="1"/>
    <x v="1050"/>
    <x v="1"/>
    <x v="1"/>
  </r>
  <r>
    <x v="1"/>
    <x v="885"/>
    <x v="908"/>
    <x v="0"/>
    <x v="640"/>
    <x v="980"/>
    <x v="270"/>
    <x v="845"/>
    <x v="431"/>
    <x v="1137"/>
    <x v="602"/>
    <x v="423"/>
    <x v="1259"/>
    <x v="1"/>
    <x v="1256"/>
    <x v="1"/>
    <x v="1"/>
  </r>
  <r>
    <x v="1"/>
    <x v="923"/>
    <x v="165"/>
    <x v="0"/>
    <x v="25"/>
    <x v="980"/>
    <x v="270"/>
    <x v="845"/>
    <x v="613"/>
    <x v="2316"/>
    <x v="602"/>
    <x v="423"/>
    <x v="350"/>
    <x v="1"/>
    <x v="349"/>
    <x v="1"/>
    <x v="1"/>
  </r>
  <r>
    <x v="1"/>
    <x v="976"/>
    <x v="943"/>
    <x v="0"/>
    <x v="3344"/>
    <x v="980"/>
    <x v="270"/>
    <x v="845"/>
    <x v="431"/>
    <x v="1076"/>
    <x v="602"/>
    <x v="423"/>
    <x v="1221"/>
    <x v="1"/>
    <x v="1218"/>
    <x v="1"/>
    <x v="1"/>
  </r>
  <r>
    <x v="1"/>
    <x v="1083"/>
    <x v="943"/>
    <x v="0"/>
    <x v="3344"/>
    <x v="980"/>
    <x v="270"/>
    <x v="845"/>
    <x v="720"/>
    <x v="1297"/>
    <x v="602"/>
    <x v="423"/>
    <x v="1684"/>
    <x v="1"/>
    <x v="1682"/>
    <x v="1"/>
    <x v="1"/>
  </r>
  <r>
    <x v="1"/>
    <x v="1112"/>
    <x v="432"/>
    <x v="0"/>
    <x v="1825"/>
    <x v="980"/>
    <x v="270"/>
    <x v="845"/>
    <x v="318"/>
    <x v="661"/>
    <x v="602"/>
    <x v="423"/>
    <x v="801"/>
    <x v="1"/>
    <x v="799"/>
    <x v="1"/>
    <x v="1"/>
  </r>
  <r>
    <x v="1"/>
    <x v="1291"/>
    <x v="308"/>
    <x v="0"/>
    <x v="3781"/>
    <x v="980"/>
    <x v="270"/>
    <x v="845"/>
    <x v="1099"/>
    <x v="659"/>
    <x v="602"/>
    <x v="423"/>
    <x v="357"/>
    <x v="1"/>
    <x v="356"/>
    <x v="1"/>
    <x v="1"/>
  </r>
  <r>
    <x v="1"/>
    <x v="1418"/>
    <x v="61"/>
    <x v="0"/>
    <x v="2899"/>
    <x v="980"/>
    <x v="270"/>
    <x v="845"/>
    <x v="309"/>
    <x v="1042"/>
    <x v="602"/>
    <x v="423"/>
    <x v="1073"/>
    <x v="1"/>
    <x v="1071"/>
    <x v="1"/>
    <x v="1"/>
  </r>
  <r>
    <x v="1"/>
    <x v="1422"/>
    <x v="785"/>
    <x v="0"/>
    <x v="3426"/>
    <x v="980"/>
    <x v="270"/>
    <x v="845"/>
    <x v="720"/>
    <x v="1202"/>
    <x v="602"/>
    <x v="423"/>
    <x v="1596"/>
    <x v="1"/>
    <x v="1594"/>
    <x v="1"/>
    <x v="1"/>
  </r>
  <r>
    <x v="1"/>
    <x v="1430"/>
    <x v="61"/>
    <x v="0"/>
    <x v="2899"/>
    <x v="980"/>
    <x v="270"/>
    <x v="845"/>
    <x v="380"/>
    <x v="1754"/>
    <x v="602"/>
    <x v="423"/>
    <x v="1840"/>
    <x v="1"/>
    <x v="1837"/>
    <x v="1"/>
    <x v="1"/>
  </r>
  <r>
    <x v="1"/>
    <x v="1554"/>
    <x v="85"/>
    <x v="0"/>
    <x v="479"/>
    <x v="980"/>
    <x v="270"/>
    <x v="845"/>
    <x v="483"/>
    <x v="522"/>
    <x v="602"/>
    <x v="423"/>
    <x v="845"/>
    <x v="1"/>
    <x v="843"/>
    <x v="1"/>
    <x v="1"/>
  </r>
  <r>
    <x v="1"/>
    <x v="1563"/>
    <x v="198"/>
    <x v="0"/>
    <x v="2407"/>
    <x v="980"/>
    <x v="270"/>
    <x v="845"/>
    <x v="720"/>
    <x v="1003"/>
    <x v="602"/>
    <x v="423"/>
    <x v="1466"/>
    <x v="1"/>
    <x v="1464"/>
    <x v="1"/>
    <x v="1"/>
  </r>
  <r>
    <x v="1"/>
    <x v="1718"/>
    <x v="484"/>
    <x v="0"/>
    <x v="4225"/>
    <x v="980"/>
    <x v="270"/>
    <x v="845"/>
    <x v="380"/>
    <x v="1754"/>
    <x v="602"/>
    <x v="423"/>
    <x v="1840"/>
    <x v="1"/>
    <x v="1837"/>
    <x v="1"/>
    <x v="1"/>
  </r>
  <r>
    <x v="1"/>
    <x v="1719"/>
    <x v="467"/>
    <x v="0"/>
    <x v="3383"/>
    <x v="980"/>
    <x v="270"/>
    <x v="845"/>
    <x v="380"/>
    <x v="1754"/>
    <x v="602"/>
    <x v="423"/>
    <x v="1840"/>
    <x v="1"/>
    <x v="1837"/>
    <x v="1"/>
    <x v="1"/>
  </r>
  <r>
    <x v="1"/>
    <x v="1746"/>
    <x v="943"/>
    <x v="0"/>
    <x v="3344"/>
    <x v="980"/>
    <x v="270"/>
    <x v="845"/>
    <x v="320"/>
    <x v="896"/>
    <x v="602"/>
    <x v="423"/>
    <x v="986"/>
    <x v="1"/>
    <x v="984"/>
    <x v="1"/>
    <x v="1"/>
  </r>
  <r>
    <x v="1"/>
    <x v="1980"/>
    <x v="943"/>
    <x v="0"/>
    <x v="3344"/>
    <x v="980"/>
    <x v="270"/>
    <x v="845"/>
    <x v="309"/>
    <x v="622"/>
    <x v="602"/>
    <x v="423"/>
    <x v="763"/>
    <x v="1"/>
    <x v="761"/>
    <x v="1"/>
    <x v="1"/>
  </r>
  <r>
    <x v="1"/>
    <x v="2090"/>
    <x v="943"/>
    <x v="0"/>
    <x v="578"/>
    <x v="980"/>
    <x v="270"/>
    <x v="845"/>
    <x v="720"/>
    <x v="1332"/>
    <x v="602"/>
    <x v="423"/>
    <x v="1702"/>
    <x v="1"/>
    <x v="1700"/>
    <x v="1"/>
    <x v="1"/>
  </r>
  <r>
    <x v="1"/>
    <x v="2233"/>
    <x v="202"/>
    <x v="0"/>
    <x v="1036"/>
    <x v="980"/>
    <x v="270"/>
    <x v="845"/>
    <x v="380"/>
    <x v="1762"/>
    <x v="602"/>
    <x v="423"/>
    <x v="1854"/>
    <x v="1"/>
    <x v="1851"/>
    <x v="1"/>
    <x v="1"/>
  </r>
  <r>
    <x v="1"/>
    <x v="2240"/>
    <x v="423"/>
    <x v="0"/>
    <x v="211"/>
    <x v="980"/>
    <x v="270"/>
    <x v="845"/>
    <x v="380"/>
    <x v="1873"/>
    <x v="602"/>
    <x v="423"/>
    <x v="2023"/>
    <x v="1"/>
    <x v="2020"/>
    <x v="1"/>
    <x v="1"/>
  </r>
  <r>
    <x v="1"/>
    <x v="2378"/>
    <x v="467"/>
    <x v="0"/>
    <x v="4821"/>
    <x v="980"/>
    <x v="270"/>
    <x v="845"/>
    <x v="318"/>
    <x v="661"/>
    <x v="602"/>
    <x v="423"/>
    <x v="801"/>
    <x v="1"/>
    <x v="799"/>
    <x v="1"/>
    <x v="1"/>
  </r>
  <r>
    <x v="1"/>
    <x v="2453"/>
    <x v="484"/>
    <x v="0"/>
    <x v="4895"/>
    <x v="980"/>
    <x v="270"/>
    <x v="845"/>
    <x v="483"/>
    <x v="358"/>
    <x v="602"/>
    <x v="423"/>
    <x v="726"/>
    <x v="1"/>
    <x v="724"/>
    <x v="1"/>
    <x v="1"/>
  </r>
  <r>
    <x v="1"/>
    <x v="2715"/>
    <x v="516"/>
    <x v="0"/>
    <x v="350"/>
    <x v="980"/>
    <x v="270"/>
    <x v="845"/>
    <x v="544"/>
    <x v="1762"/>
    <x v="602"/>
    <x v="423"/>
    <x v="1938"/>
    <x v="1"/>
    <x v="1935"/>
    <x v="1"/>
    <x v="1"/>
  </r>
  <r>
    <x v="1"/>
    <x v="2782"/>
    <x v="61"/>
    <x v="0"/>
    <x v="2899"/>
    <x v="980"/>
    <x v="270"/>
    <x v="845"/>
    <x v="668"/>
    <x v="1962"/>
    <x v="602"/>
    <x v="423"/>
    <x v="2255"/>
    <x v="1"/>
    <x v="2252"/>
    <x v="1"/>
    <x v="1"/>
  </r>
  <r>
    <x v="1"/>
    <x v="2796"/>
    <x v="295"/>
    <x v="0"/>
    <x v="3529"/>
    <x v="980"/>
    <x v="270"/>
    <x v="845"/>
    <x v="35"/>
    <x v="789"/>
    <x v="602"/>
    <x v="423"/>
    <x v="554"/>
    <x v="1"/>
    <x v="552"/>
    <x v="1"/>
    <x v="1"/>
  </r>
  <r>
    <x v="1"/>
    <x v="2952"/>
    <x v="763"/>
    <x v="0"/>
    <x v="208"/>
    <x v="980"/>
    <x v="270"/>
    <x v="845"/>
    <x v="35"/>
    <x v="821"/>
    <x v="602"/>
    <x v="423"/>
    <x v="587"/>
    <x v="1"/>
    <x v="585"/>
    <x v="1"/>
    <x v="1"/>
  </r>
  <r>
    <x v="1"/>
    <x v="2976"/>
    <x v="785"/>
    <x v="0"/>
    <x v="3437"/>
    <x v="980"/>
    <x v="270"/>
    <x v="845"/>
    <x v="53"/>
    <x v="1001"/>
    <x v="602"/>
    <x v="423"/>
    <x v="761"/>
    <x v="1"/>
    <x v="759"/>
    <x v="1"/>
    <x v="1"/>
  </r>
  <r>
    <x v="1"/>
    <x v="2980"/>
    <x v="432"/>
    <x v="0"/>
    <x v="1825"/>
    <x v="980"/>
    <x v="270"/>
    <x v="845"/>
    <x v="318"/>
    <x v="661"/>
    <x v="602"/>
    <x v="423"/>
    <x v="801"/>
    <x v="1"/>
    <x v="799"/>
    <x v="1"/>
    <x v="1"/>
  </r>
  <r>
    <x v="1"/>
    <x v="3243"/>
    <x v="943"/>
    <x v="0"/>
    <x v="3344"/>
    <x v="980"/>
    <x v="270"/>
    <x v="845"/>
    <x v="380"/>
    <x v="1559"/>
    <x v="602"/>
    <x v="423"/>
    <x v="1585"/>
    <x v="1"/>
    <x v="1583"/>
    <x v="1"/>
    <x v="1"/>
  </r>
  <r>
    <x v="1"/>
    <x v="3693"/>
    <x v="449"/>
    <x v="0"/>
    <x v="1111"/>
    <x v="980"/>
    <x v="270"/>
    <x v="845"/>
    <x v="22"/>
    <x v="418"/>
    <x v="602"/>
    <x v="423"/>
    <x v="298"/>
    <x v="1"/>
    <x v="298"/>
    <x v="1"/>
    <x v="1"/>
  </r>
  <r>
    <x v="1"/>
    <x v="3730"/>
    <x v="60"/>
    <x v="0"/>
    <x v="4168"/>
    <x v="980"/>
    <x v="270"/>
    <x v="845"/>
    <x v="380"/>
    <x v="1754"/>
    <x v="602"/>
    <x v="423"/>
    <x v="1840"/>
    <x v="1"/>
    <x v="1837"/>
    <x v="1"/>
    <x v="1"/>
  </r>
  <r>
    <x v="1"/>
    <x v="3820"/>
    <x v="173"/>
    <x v="0"/>
    <x v="2495"/>
    <x v="980"/>
    <x v="270"/>
    <x v="845"/>
    <x v="82"/>
    <x v="88"/>
    <x v="602"/>
    <x v="423"/>
    <x v="148"/>
    <x v="1"/>
    <x v="148"/>
    <x v="1"/>
    <x v="1"/>
  </r>
  <r>
    <x v="1"/>
    <x v="3823"/>
    <x v="943"/>
    <x v="0"/>
    <x v="3344"/>
    <x v="980"/>
    <x v="270"/>
    <x v="845"/>
    <x v="309"/>
    <x v="1042"/>
    <x v="602"/>
    <x v="423"/>
    <x v="1073"/>
    <x v="1"/>
    <x v="1071"/>
    <x v="1"/>
    <x v="1"/>
  </r>
  <r>
    <x v="1"/>
    <x v="3930"/>
    <x v="943"/>
    <x v="0"/>
    <x v="4793"/>
    <x v="980"/>
    <x v="270"/>
    <x v="845"/>
    <x v="318"/>
    <x v="661"/>
    <x v="602"/>
    <x v="423"/>
    <x v="801"/>
    <x v="1"/>
    <x v="799"/>
    <x v="1"/>
    <x v="1"/>
  </r>
  <r>
    <x v="1"/>
    <x v="3994"/>
    <x v="33"/>
    <x v="0"/>
    <x v="4282"/>
    <x v="980"/>
    <x v="270"/>
    <x v="845"/>
    <x v="1099"/>
    <x v="2316"/>
    <x v="182"/>
    <x v="423"/>
    <x v="1742"/>
    <x v="1"/>
    <x v="1739"/>
    <x v="1"/>
    <x v="1"/>
  </r>
  <r>
    <x v="1"/>
    <x v="4186"/>
    <x v="295"/>
    <x v="0"/>
    <x v="1127"/>
    <x v="980"/>
    <x v="270"/>
    <x v="845"/>
    <x v="720"/>
    <x v="1003"/>
    <x v="602"/>
    <x v="423"/>
    <x v="1466"/>
    <x v="1"/>
    <x v="1464"/>
    <x v="1"/>
    <x v="1"/>
  </r>
  <r>
    <x v="1"/>
    <x v="4286"/>
    <x v="943"/>
    <x v="0"/>
    <x v="4303"/>
    <x v="980"/>
    <x v="270"/>
    <x v="845"/>
    <x v="1099"/>
    <x v="410"/>
    <x v="602"/>
    <x v="423"/>
    <x v="239"/>
    <x v="1"/>
    <x v="239"/>
    <x v="1"/>
    <x v="1"/>
  </r>
  <r>
    <x v="1"/>
    <x v="4358"/>
    <x v="785"/>
    <x v="0"/>
    <x v="3434"/>
    <x v="980"/>
    <x v="270"/>
    <x v="845"/>
    <x v="720"/>
    <x v="1202"/>
    <x v="602"/>
    <x v="423"/>
    <x v="1596"/>
    <x v="1"/>
    <x v="1594"/>
    <x v="1"/>
    <x v="1"/>
  </r>
  <r>
    <x v="1"/>
    <x v="4384"/>
    <x v="308"/>
    <x v="0"/>
    <x v="3779"/>
    <x v="980"/>
    <x v="270"/>
    <x v="845"/>
    <x v="380"/>
    <x v="518"/>
    <x v="602"/>
    <x v="423"/>
    <x v="759"/>
    <x v="1"/>
    <x v="757"/>
    <x v="1"/>
    <x v="1"/>
  </r>
  <r>
    <x v="1"/>
    <x v="4418"/>
    <x v="824"/>
    <x v="0"/>
    <x v="2389"/>
    <x v="980"/>
    <x v="270"/>
    <x v="845"/>
    <x v="544"/>
    <x v="1754"/>
    <x v="602"/>
    <x v="423"/>
    <x v="1933"/>
    <x v="1"/>
    <x v="1930"/>
    <x v="1"/>
    <x v="1"/>
  </r>
  <r>
    <x v="1"/>
    <x v="4432"/>
    <x v="220"/>
    <x v="0"/>
    <x v="1284"/>
    <x v="980"/>
    <x v="270"/>
    <x v="845"/>
    <x v="318"/>
    <x v="661"/>
    <x v="602"/>
    <x v="423"/>
    <x v="801"/>
    <x v="1"/>
    <x v="799"/>
    <x v="1"/>
    <x v="1"/>
  </r>
  <r>
    <x v="1"/>
    <x v="4505"/>
    <x v="61"/>
    <x v="0"/>
    <x v="2900"/>
    <x v="980"/>
    <x v="270"/>
    <x v="845"/>
    <x v="1099"/>
    <x v="2316"/>
    <x v="182"/>
    <x v="423"/>
    <x v="1742"/>
    <x v="1"/>
    <x v="1739"/>
    <x v="1"/>
    <x v="1"/>
  </r>
  <r>
    <x v="1"/>
    <x v="4594"/>
    <x v="943"/>
    <x v="0"/>
    <x v="3344"/>
    <x v="980"/>
    <x v="270"/>
    <x v="845"/>
    <x v="918"/>
    <x v="766"/>
    <x v="602"/>
    <x v="423"/>
    <x v="1811"/>
    <x v="1"/>
    <x v="1808"/>
    <x v="1"/>
    <x v="1"/>
  </r>
  <r>
    <x v="1"/>
    <x v="4607"/>
    <x v="295"/>
    <x v="0"/>
    <x v="1171"/>
    <x v="980"/>
    <x v="270"/>
    <x v="845"/>
    <x v="720"/>
    <x v="1003"/>
    <x v="602"/>
    <x v="423"/>
    <x v="1466"/>
    <x v="1"/>
    <x v="1464"/>
    <x v="1"/>
    <x v="1"/>
  </r>
  <r>
    <x v="1"/>
    <x v="4626"/>
    <x v="926"/>
    <x v="0"/>
    <x v="198"/>
    <x v="980"/>
    <x v="270"/>
    <x v="845"/>
    <x v="22"/>
    <x v="430"/>
    <x v="602"/>
    <x v="423"/>
    <x v="308"/>
    <x v="1"/>
    <x v="307"/>
    <x v="1"/>
    <x v="1"/>
  </r>
  <r>
    <x v="1"/>
    <x v="4834"/>
    <x v="785"/>
    <x v="0"/>
    <x v="3434"/>
    <x v="980"/>
    <x v="270"/>
    <x v="845"/>
    <x v="380"/>
    <x v="1754"/>
    <x v="602"/>
    <x v="423"/>
    <x v="1840"/>
    <x v="1"/>
    <x v="1837"/>
    <x v="1"/>
    <x v="1"/>
  </r>
  <r>
    <x v="1"/>
    <x v="4909"/>
    <x v="785"/>
    <x v="0"/>
    <x v="1198"/>
    <x v="980"/>
    <x v="270"/>
    <x v="845"/>
    <x v="309"/>
    <x v="1042"/>
    <x v="602"/>
    <x v="423"/>
    <x v="1073"/>
    <x v="1"/>
    <x v="1071"/>
    <x v="1"/>
    <x v="1"/>
  </r>
  <r>
    <x v="1"/>
    <x v="5002"/>
    <x v="943"/>
    <x v="0"/>
    <x v="4303"/>
    <x v="980"/>
    <x v="270"/>
    <x v="845"/>
    <x v="375"/>
    <x v="885"/>
    <x v="602"/>
    <x v="423"/>
    <x v="1017"/>
    <x v="1"/>
    <x v="1015"/>
    <x v="1"/>
    <x v="1"/>
  </r>
  <r>
    <x v="1"/>
    <x v="5093"/>
    <x v="55"/>
    <x v="0"/>
    <x v="2079"/>
    <x v="980"/>
    <x v="270"/>
    <x v="845"/>
    <x v="483"/>
    <x v="312"/>
    <x v="602"/>
    <x v="423"/>
    <x v="684"/>
    <x v="1"/>
    <x v="682"/>
    <x v="1"/>
    <x v="1"/>
  </r>
  <r>
    <x v="1"/>
    <x v="5709"/>
    <x v="236"/>
    <x v="0"/>
    <x v="3542"/>
    <x v="980"/>
    <x v="270"/>
    <x v="845"/>
    <x v="318"/>
    <x v="677"/>
    <x v="602"/>
    <x v="423"/>
    <x v="810"/>
    <x v="1"/>
    <x v="808"/>
    <x v="1"/>
    <x v="1"/>
  </r>
  <r>
    <x v="1"/>
    <x v="5938"/>
    <x v="61"/>
    <x v="0"/>
    <x v="2899"/>
    <x v="980"/>
    <x v="270"/>
    <x v="845"/>
    <x v="571"/>
    <x v="938"/>
    <x v="602"/>
    <x v="423"/>
    <x v="1255"/>
    <x v="1"/>
    <x v="1252"/>
    <x v="1"/>
    <x v="1"/>
  </r>
  <r>
    <x v="1"/>
    <x v="5992"/>
    <x v="60"/>
    <x v="0"/>
    <x v="4168"/>
    <x v="980"/>
    <x v="270"/>
    <x v="845"/>
    <x v="380"/>
    <x v="1754"/>
    <x v="602"/>
    <x v="423"/>
    <x v="1840"/>
    <x v="1"/>
    <x v="1837"/>
    <x v="1"/>
    <x v="1"/>
  </r>
  <r>
    <x v="1"/>
    <x v="6023"/>
    <x v="943"/>
    <x v="0"/>
    <x v="4867"/>
    <x v="980"/>
    <x v="270"/>
    <x v="845"/>
    <x v="380"/>
    <x v="1754"/>
    <x v="602"/>
    <x v="423"/>
    <x v="1840"/>
    <x v="1"/>
    <x v="1837"/>
    <x v="1"/>
    <x v="1"/>
  </r>
  <r>
    <x v="1"/>
    <x v="6312"/>
    <x v="467"/>
    <x v="0"/>
    <x v="4821"/>
    <x v="980"/>
    <x v="270"/>
    <x v="845"/>
    <x v="318"/>
    <x v="661"/>
    <x v="602"/>
    <x v="423"/>
    <x v="801"/>
    <x v="1"/>
    <x v="799"/>
    <x v="1"/>
    <x v="1"/>
  </r>
  <r>
    <x v="3"/>
    <x v="14"/>
    <x v="483"/>
    <x v="0"/>
    <x v="1664"/>
    <x v="980"/>
    <x v="270"/>
    <x v="122"/>
    <x v="1099"/>
    <x v="2316"/>
    <x v="602"/>
    <x v="423"/>
    <x v="2118"/>
    <x v="0"/>
    <x v="2115"/>
    <x v="1"/>
    <x v="1"/>
  </r>
  <r>
    <x v="3"/>
    <x v="422"/>
    <x v="478"/>
    <x v="0"/>
    <x v="4626"/>
    <x v="980"/>
    <x v="270"/>
    <x v="92"/>
    <x v="1099"/>
    <x v="2316"/>
    <x v="602"/>
    <x v="423"/>
    <x v="1742"/>
    <x v="0"/>
    <x v="1739"/>
    <x v="1"/>
    <x v="1"/>
  </r>
  <r>
    <x v="3"/>
    <x v="576"/>
    <x v="824"/>
    <x v="0"/>
    <x v="1971"/>
    <x v="980"/>
    <x v="270"/>
    <x v="42"/>
    <x v="1099"/>
    <x v="2316"/>
    <x v="602"/>
    <x v="423"/>
    <x v="350"/>
    <x v="0"/>
    <x v="349"/>
    <x v="1"/>
    <x v="1"/>
  </r>
  <r>
    <x v="3"/>
    <x v="718"/>
    <x v="75"/>
    <x v="0"/>
    <x v="654"/>
    <x v="980"/>
    <x v="270"/>
    <x v="148"/>
    <x v="1099"/>
    <x v="2316"/>
    <x v="602"/>
    <x v="423"/>
    <x v="2281"/>
    <x v="0"/>
    <x v="2278"/>
    <x v="1"/>
    <x v="1"/>
  </r>
  <r>
    <x v="3"/>
    <x v="823"/>
    <x v="943"/>
    <x v="0"/>
    <x v="1499"/>
    <x v="980"/>
    <x v="270"/>
    <x v="55"/>
    <x v="1099"/>
    <x v="2316"/>
    <x v="602"/>
    <x v="423"/>
    <x v="772"/>
    <x v="0"/>
    <x v="770"/>
    <x v="1"/>
    <x v="1"/>
  </r>
  <r>
    <x v="3"/>
    <x v="962"/>
    <x v="308"/>
    <x v="0"/>
    <x v="3824"/>
    <x v="980"/>
    <x v="270"/>
    <x v="92"/>
    <x v="1099"/>
    <x v="2316"/>
    <x v="602"/>
    <x v="423"/>
    <x v="1742"/>
    <x v="0"/>
    <x v="1739"/>
    <x v="1"/>
    <x v="1"/>
  </r>
  <r>
    <x v="3"/>
    <x v="1247"/>
    <x v="338"/>
    <x v="0"/>
    <x v="4670"/>
    <x v="980"/>
    <x v="270"/>
    <x v="114"/>
    <x v="1099"/>
    <x v="2316"/>
    <x v="602"/>
    <x v="423"/>
    <x v="2024"/>
    <x v="0"/>
    <x v="2021"/>
    <x v="1"/>
    <x v="1"/>
  </r>
  <r>
    <x v="3"/>
    <x v="2281"/>
    <x v="308"/>
    <x v="0"/>
    <x v="12"/>
    <x v="980"/>
    <x v="270"/>
    <x v="155"/>
    <x v="1099"/>
    <x v="2316"/>
    <x v="602"/>
    <x v="423"/>
    <x v="2321"/>
    <x v="0"/>
    <x v="2318"/>
    <x v="1"/>
    <x v="1"/>
  </r>
  <r>
    <x v="3"/>
    <x v="2282"/>
    <x v="308"/>
    <x v="0"/>
    <x v="1607"/>
    <x v="980"/>
    <x v="270"/>
    <x v="173"/>
    <x v="1099"/>
    <x v="2316"/>
    <x v="602"/>
    <x v="423"/>
    <x v="2435"/>
    <x v="0"/>
    <x v="2432"/>
    <x v="1"/>
    <x v="1"/>
  </r>
  <r>
    <x v="3"/>
    <x v="2333"/>
    <x v="895"/>
    <x v="0"/>
    <x v="4198"/>
    <x v="980"/>
    <x v="270"/>
    <x v="92"/>
    <x v="1099"/>
    <x v="2316"/>
    <x v="602"/>
    <x v="423"/>
    <x v="1742"/>
    <x v="0"/>
    <x v="1739"/>
    <x v="1"/>
    <x v="1"/>
  </r>
  <r>
    <x v="3"/>
    <x v="2529"/>
    <x v="295"/>
    <x v="0"/>
    <x v="1052"/>
    <x v="980"/>
    <x v="270"/>
    <x v="92"/>
    <x v="1099"/>
    <x v="2316"/>
    <x v="602"/>
    <x v="423"/>
    <x v="1742"/>
    <x v="0"/>
    <x v="1739"/>
    <x v="1"/>
    <x v="1"/>
  </r>
  <r>
    <x v="3"/>
    <x v="2555"/>
    <x v="439"/>
    <x v="0"/>
    <x v="260"/>
    <x v="980"/>
    <x v="270"/>
    <x v="411"/>
    <x v="1099"/>
    <x v="2316"/>
    <x v="602"/>
    <x v="423"/>
    <x v="3166"/>
    <x v="0"/>
    <x v="3163"/>
    <x v="1"/>
    <x v="1"/>
  </r>
  <r>
    <x v="3"/>
    <x v="2575"/>
    <x v="763"/>
    <x v="0"/>
    <x v="343"/>
    <x v="980"/>
    <x v="270"/>
    <x v="168"/>
    <x v="1099"/>
    <x v="2316"/>
    <x v="602"/>
    <x v="423"/>
    <x v="2418"/>
    <x v="0"/>
    <x v="2415"/>
    <x v="1"/>
    <x v="1"/>
  </r>
  <r>
    <x v="3"/>
    <x v="2584"/>
    <x v="308"/>
    <x v="0"/>
    <x v="234"/>
    <x v="980"/>
    <x v="270"/>
    <x v="110"/>
    <x v="1099"/>
    <x v="2316"/>
    <x v="602"/>
    <x v="423"/>
    <x v="1993"/>
    <x v="0"/>
    <x v="1990"/>
    <x v="1"/>
    <x v="1"/>
  </r>
  <r>
    <x v="3"/>
    <x v="2644"/>
    <x v="75"/>
    <x v="0"/>
    <x v="1516"/>
    <x v="980"/>
    <x v="270"/>
    <x v="556"/>
    <x v="1099"/>
    <x v="2316"/>
    <x v="602"/>
    <x v="423"/>
    <x v="3397"/>
    <x v="0"/>
    <x v="3394"/>
    <x v="1"/>
    <x v="1"/>
  </r>
  <r>
    <x v="3"/>
    <x v="2729"/>
    <x v="631"/>
    <x v="0"/>
    <x v="1079"/>
    <x v="980"/>
    <x v="270"/>
    <x v="411"/>
    <x v="1099"/>
    <x v="2316"/>
    <x v="602"/>
    <x v="423"/>
    <x v="3166"/>
    <x v="0"/>
    <x v="3163"/>
    <x v="1"/>
    <x v="1"/>
  </r>
  <r>
    <x v="3"/>
    <x v="3044"/>
    <x v="1"/>
    <x v="0"/>
    <x v="4368"/>
    <x v="980"/>
    <x v="270"/>
    <x v="126"/>
    <x v="1099"/>
    <x v="2316"/>
    <x v="602"/>
    <x v="423"/>
    <x v="2160"/>
    <x v="0"/>
    <x v="2157"/>
    <x v="1"/>
    <x v="1"/>
  </r>
  <r>
    <x v="3"/>
    <x v="3049"/>
    <x v="467"/>
    <x v="0"/>
    <x v="2681"/>
    <x v="980"/>
    <x v="270"/>
    <x v="92"/>
    <x v="1099"/>
    <x v="2316"/>
    <x v="602"/>
    <x v="423"/>
    <x v="1742"/>
    <x v="0"/>
    <x v="1739"/>
    <x v="1"/>
    <x v="1"/>
  </r>
  <r>
    <x v="3"/>
    <x v="3063"/>
    <x v="785"/>
    <x v="0"/>
    <x v="3434"/>
    <x v="980"/>
    <x v="270"/>
    <x v="515"/>
    <x v="1099"/>
    <x v="2316"/>
    <x v="602"/>
    <x v="423"/>
    <x v="3347"/>
    <x v="0"/>
    <x v="3344"/>
    <x v="1"/>
    <x v="1"/>
  </r>
  <r>
    <x v="3"/>
    <x v="3176"/>
    <x v="943"/>
    <x v="0"/>
    <x v="2454"/>
    <x v="980"/>
    <x v="270"/>
    <x v="179"/>
    <x v="1099"/>
    <x v="2316"/>
    <x v="602"/>
    <x v="423"/>
    <x v="2488"/>
    <x v="0"/>
    <x v="2485"/>
    <x v="1"/>
    <x v="1"/>
  </r>
  <r>
    <x v="3"/>
    <x v="3420"/>
    <x v="484"/>
    <x v="0"/>
    <x v="175"/>
    <x v="980"/>
    <x v="270"/>
    <x v="92"/>
    <x v="1099"/>
    <x v="2316"/>
    <x v="602"/>
    <x v="423"/>
    <x v="1742"/>
    <x v="0"/>
    <x v="1739"/>
    <x v="1"/>
    <x v="1"/>
  </r>
  <r>
    <x v="3"/>
    <x v="3434"/>
    <x v="821"/>
    <x v="0"/>
    <x v="4953"/>
    <x v="980"/>
    <x v="270"/>
    <x v="122"/>
    <x v="1099"/>
    <x v="2316"/>
    <x v="602"/>
    <x v="423"/>
    <x v="2118"/>
    <x v="0"/>
    <x v="2115"/>
    <x v="1"/>
    <x v="1"/>
  </r>
  <r>
    <x v="3"/>
    <x v="4079"/>
    <x v="357"/>
    <x v="0"/>
    <x v="549"/>
    <x v="980"/>
    <x v="270"/>
    <x v="148"/>
    <x v="1099"/>
    <x v="2316"/>
    <x v="602"/>
    <x v="423"/>
    <x v="2281"/>
    <x v="0"/>
    <x v="2278"/>
    <x v="1"/>
    <x v="1"/>
  </r>
  <r>
    <x v="3"/>
    <x v="4166"/>
    <x v="749"/>
    <x v="0"/>
    <x v="4299"/>
    <x v="980"/>
    <x v="270"/>
    <x v="65"/>
    <x v="1099"/>
    <x v="2316"/>
    <x v="602"/>
    <x v="423"/>
    <x v="1067"/>
    <x v="0"/>
    <x v="1065"/>
    <x v="1"/>
    <x v="1"/>
  </r>
  <r>
    <x v="3"/>
    <x v="4338"/>
    <x v="478"/>
    <x v="0"/>
    <x v="4744"/>
    <x v="980"/>
    <x v="270"/>
    <x v="286"/>
    <x v="1099"/>
    <x v="2316"/>
    <x v="602"/>
    <x v="423"/>
    <x v="2864"/>
    <x v="0"/>
    <x v="2861"/>
    <x v="1"/>
    <x v="1"/>
  </r>
  <r>
    <x v="3"/>
    <x v="1283"/>
    <x v="202"/>
    <x v="0"/>
    <x v="982"/>
    <x v="980"/>
    <x v="270"/>
    <x v="127"/>
    <x v="1099"/>
    <x v="2316"/>
    <x v="602"/>
    <x v="423"/>
    <x v="2165"/>
    <x v="0"/>
    <x v="2162"/>
    <x v="1"/>
    <x v="1"/>
  </r>
  <r>
    <x v="3"/>
    <x v="4854"/>
    <x v="657"/>
    <x v="0"/>
    <x v="3864"/>
    <x v="980"/>
    <x v="270"/>
    <x v="92"/>
    <x v="1099"/>
    <x v="2316"/>
    <x v="602"/>
    <x v="423"/>
    <x v="1742"/>
    <x v="0"/>
    <x v="1739"/>
    <x v="1"/>
    <x v="1"/>
  </r>
  <r>
    <x v="3"/>
    <x v="5089"/>
    <x v="12"/>
    <x v="0"/>
    <x v="2668"/>
    <x v="980"/>
    <x v="270"/>
    <x v="92"/>
    <x v="1099"/>
    <x v="2316"/>
    <x v="602"/>
    <x v="423"/>
    <x v="1742"/>
    <x v="0"/>
    <x v="1739"/>
    <x v="1"/>
    <x v="1"/>
  </r>
  <r>
    <x v="3"/>
    <x v="5200"/>
    <x v="571"/>
    <x v="0"/>
    <x v="1776"/>
    <x v="980"/>
    <x v="270"/>
    <x v="122"/>
    <x v="1099"/>
    <x v="2316"/>
    <x v="602"/>
    <x v="423"/>
    <x v="2118"/>
    <x v="0"/>
    <x v="2115"/>
    <x v="1"/>
    <x v="1"/>
  </r>
  <r>
    <x v="3"/>
    <x v="5228"/>
    <x v="529"/>
    <x v="0"/>
    <x v="312"/>
    <x v="980"/>
    <x v="270"/>
    <x v="65"/>
    <x v="1099"/>
    <x v="2316"/>
    <x v="602"/>
    <x v="423"/>
    <x v="1067"/>
    <x v="0"/>
    <x v="1065"/>
    <x v="1"/>
    <x v="1"/>
  </r>
  <r>
    <x v="3"/>
    <x v="5263"/>
    <x v="529"/>
    <x v="0"/>
    <x v="312"/>
    <x v="980"/>
    <x v="270"/>
    <x v="235"/>
    <x v="1099"/>
    <x v="2316"/>
    <x v="602"/>
    <x v="423"/>
    <x v="2706"/>
    <x v="0"/>
    <x v="2703"/>
    <x v="1"/>
    <x v="1"/>
  </r>
  <r>
    <x v="3"/>
    <x v="5480"/>
    <x v="61"/>
    <x v="0"/>
    <x v="2693"/>
    <x v="980"/>
    <x v="270"/>
    <x v="659"/>
    <x v="1099"/>
    <x v="2316"/>
    <x v="602"/>
    <x v="423"/>
    <x v="3562"/>
    <x v="0"/>
    <x v="3559"/>
    <x v="1"/>
    <x v="1"/>
  </r>
  <r>
    <x v="3"/>
    <x v="5222"/>
    <x v="61"/>
    <x v="0"/>
    <x v="4084"/>
    <x v="980"/>
    <x v="270"/>
    <x v="186"/>
    <x v="1099"/>
    <x v="2316"/>
    <x v="602"/>
    <x v="423"/>
    <x v="2532"/>
    <x v="0"/>
    <x v="2529"/>
    <x v="1"/>
    <x v="1"/>
  </r>
  <r>
    <x v="3"/>
    <x v="5378"/>
    <x v="75"/>
    <x v="0"/>
    <x v="97"/>
    <x v="980"/>
    <x v="270"/>
    <x v="363"/>
    <x v="1099"/>
    <x v="2316"/>
    <x v="602"/>
    <x v="423"/>
    <x v="3075"/>
    <x v="0"/>
    <x v="3072"/>
    <x v="1"/>
    <x v="1"/>
  </r>
  <r>
    <x v="3"/>
    <x v="5565"/>
    <x v="124"/>
    <x v="0"/>
    <x v="1336"/>
    <x v="980"/>
    <x v="270"/>
    <x v="103"/>
    <x v="1099"/>
    <x v="2316"/>
    <x v="602"/>
    <x v="423"/>
    <x v="1872"/>
    <x v="0"/>
    <x v="1869"/>
    <x v="1"/>
    <x v="1"/>
  </r>
  <r>
    <x v="3"/>
    <x v="5558"/>
    <x v="287"/>
    <x v="0"/>
    <x v="2907"/>
    <x v="980"/>
    <x v="270"/>
    <x v="65"/>
    <x v="1099"/>
    <x v="2316"/>
    <x v="602"/>
    <x v="423"/>
    <x v="1067"/>
    <x v="0"/>
    <x v="1065"/>
    <x v="1"/>
    <x v="1"/>
  </r>
  <r>
    <x v="3"/>
    <x v="5726"/>
    <x v="75"/>
    <x v="0"/>
    <x v="540"/>
    <x v="980"/>
    <x v="270"/>
    <x v="351"/>
    <x v="1099"/>
    <x v="2316"/>
    <x v="602"/>
    <x v="423"/>
    <x v="3039"/>
    <x v="0"/>
    <x v="3036"/>
    <x v="1"/>
    <x v="1"/>
  </r>
  <r>
    <x v="3"/>
    <x v="5829"/>
    <x v="75"/>
    <x v="0"/>
    <x v="653"/>
    <x v="980"/>
    <x v="270"/>
    <x v="77"/>
    <x v="1099"/>
    <x v="2316"/>
    <x v="602"/>
    <x v="423"/>
    <x v="1351"/>
    <x v="0"/>
    <x v="1349"/>
    <x v="1"/>
    <x v="1"/>
  </r>
  <r>
    <x v="3"/>
    <x v="5834"/>
    <x v="61"/>
    <x v="0"/>
    <x v="2693"/>
    <x v="980"/>
    <x v="270"/>
    <x v="296"/>
    <x v="1099"/>
    <x v="2316"/>
    <x v="602"/>
    <x v="423"/>
    <x v="2893"/>
    <x v="0"/>
    <x v="2890"/>
    <x v="1"/>
    <x v="1"/>
  </r>
  <r>
    <x v="3"/>
    <x v="5908"/>
    <x v="308"/>
    <x v="0"/>
    <x v="3741"/>
    <x v="980"/>
    <x v="270"/>
    <x v="53"/>
    <x v="1099"/>
    <x v="2316"/>
    <x v="602"/>
    <x v="423"/>
    <x v="611"/>
    <x v="0"/>
    <x v="609"/>
    <x v="1"/>
    <x v="1"/>
  </r>
  <r>
    <x v="3"/>
    <x v="6046"/>
    <x v="943"/>
    <x v="0"/>
    <x v="578"/>
    <x v="980"/>
    <x v="270"/>
    <x v="42"/>
    <x v="1099"/>
    <x v="2316"/>
    <x v="602"/>
    <x v="423"/>
    <x v="350"/>
    <x v="0"/>
    <x v="349"/>
    <x v="1"/>
    <x v="1"/>
  </r>
  <r>
    <x v="3"/>
    <x v="6173"/>
    <x v="61"/>
    <x v="0"/>
    <x v="2635"/>
    <x v="980"/>
    <x v="270"/>
    <x v="223"/>
    <x v="1099"/>
    <x v="2316"/>
    <x v="602"/>
    <x v="423"/>
    <x v="2662"/>
    <x v="0"/>
    <x v="2659"/>
    <x v="1"/>
    <x v="1"/>
  </r>
  <r>
    <x v="3"/>
    <x v="6174"/>
    <x v="61"/>
    <x v="0"/>
    <x v="2899"/>
    <x v="980"/>
    <x v="270"/>
    <x v="122"/>
    <x v="1099"/>
    <x v="2316"/>
    <x v="602"/>
    <x v="423"/>
    <x v="2118"/>
    <x v="0"/>
    <x v="2115"/>
    <x v="1"/>
    <x v="1"/>
  </r>
  <r>
    <x v="3"/>
    <x v="6105"/>
    <x v="943"/>
    <x v="0"/>
    <x v="1639"/>
    <x v="980"/>
    <x v="270"/>
    <x v="179"/>
    <x v="1099"/>
    <x v="2316"/>
    <x v="602"/>
    <x v="423"/>
    <x v="2488"/>
    <x v="0"/>
    <x v="2485"/>
    <x v="1"/>
    <x v="1"/>
  </r>
  <r>
    <x v="3"/>
    <x v="6105"/>
    <x v="943"/>
    <x v="0"/>
    <x v="3344"/>
    <x v="980"/>
    <x v="270"/>
    <x v="411"/>
    <x v="1099"/>
    <x v="2316"/>
    <x v="602"/>
    <x v="423"/>
    <x v="3166"/>
    <x v="0"/>
    <x v="3163"/>
    <x v="1"/>
    <x v="1"/>
  </r>
  <r>
    <x v="3"/>
    <x v="6105"/>
    <x v="943"/>
    <x v="0"/>
    <x v="1500"/>
    <x v="980"/>
    <x v="270"/>
    <x v="65"/>
    <x v="1099"/>
    <x v="2316"/>
    <x v="602"/>
    <x v="423"/>
    <x v="1067"/>
    <x v="0"/>
    <x v="1065"/>
    <x v="1"/>
    <x v="1"/>
  </r>
  <r>
    <x v="3"/>
    <x v="6178"/>
    <x v="12"/>
    <x v="0"/>
    <x v="2668"/>
    <x v="980"/>
    <x v="270"/>
    <x v="65"/>
    <x v="1099"/>
    <x v="2316"/>
    <x v="602"/>
    <x v="423"/>
    <x v="1067"/>
    <x v="0"/>
    <x v="1065"/>
    <x v="1"/>
    <x v="1"/>
  </r>
  <r>
    <x v="3"/>
    <x v="6105"/>
    <x v="943"/>
    <x v="0"/>
    <x v="1500"/>
    <x v="980"/>
    <x v="270"/>
    <x v="362"/>
    <x v="1099"/>
    <x v="2316"/>
    <x v="602"/>
    <x v="423"/>
    <x v="3073"/>
    <x v="0"/>
    <x v="3070"/>
    <x v="1"/>
    <x v="1"/>
  </r>
  <r>
    <x v="3"/>
    <x v="6105"/>
    <x v="943"/>
    <x v="0"/>
    <x v="3344"/>
    <x v="980"/>
    <x v="270"/>
    <x v="179"/>
    <x v="1099"/>
    <x v="2316"/>
    <x v="602"/>
    <x v="423"/>
    <x v="2488"/>
    <x v="0"/>
    <x v="2485"/>
    <x v="1"/>
    <x v="1"/>
  </r>
  <r>
    <x v="3"/>
    <x v="6230"/>
    <x v="943"/>
    <x v="0"/>
    <x v="4026"/>
    <x v="980"/>
    <x v="270"/>
    <x v="239"/>
    <x v="1099"/>
    <x v="2316"/>
    <x v="602"/>
    <x v="423"/>
    <x v="2731"/>
    <x v="0"/>
    <x v="2728"/>
    <x v="1"/>
    <x v="1"/>
  </r>
  <r>
    <x v="3"/>
    <x v="6233"/>
    <x v="943"/>
    <x v="0"/>
    <x v="4402"/>
    <x v="980"/>
    <x v="270"/>
    <x v="42"/>
    <x v="1099"/>
    <x v="2316"/>
    <x v="602"/>
    <x v="423"/>
    <x v="350"/>
    <x v="0"/>
    <x v="349"/>
    <x v="1"/>
    <x v="1"/>
  </r>
  <r>
    <x v="3"/>
    <x v="45"/>
    <x v="61"/>
    <x v="0"/>
    <x v="2631"/>
    <x v="980"/>
    <x v="270"/>
    <x v="845"/>
    <x v="1099"/>
    <x v="703"/>
    <x v="602"/>
    <x v="148"/>
    <x v="759"/>
    <x v="1"/>
    <x v="757"/>
    <x v="1"/>
    <x v="1"/>
  </r>
  <r>
    <x v="3"/>
    <x v="51"/>
    <x v="292"/>
    <x v="0"/>
    <x v="2271"/>
    <x v="980"/>
    <x v="270"/>
    <x v="845"/>
    <x v="305"/>
    <x v="1503"/>
    <x v="602"/>
    <x v="196"/>
    <x v="1978"/>
    <x v="1"/>
    <x v="1975"/>
    <x v="1"/>
    <x v="1"/>
  </r>
  <r>
    <x v="3"/>
    <x v="62"/>
    <x v="478"/>
    <x v="0"/>
    <x v="4744"/>
    <x v="980"/>
    <x v="270"/>
    <x v="845"/>
    <x v="1014"/>
    <x v="2316"/>
    <x v="602"/>
    <x v="423"/>
    <x v="1993"/>
    <x v="1"/>
    <x v="1990"/>
    <x v="1"/>
    <x v="1"/>
  </r>
  <r>
    <x v="3"/>
    <x v="114"/>
    <x v="85"/>
    <x v="0"/>
    <x v="3613"/>
    <x v="980"/>
    <x v="270"/>
    <x v="845"/>
    <x v="1099"/>
    <x v="1981"/>
    <x v="602"/>
    <x v="423"/>
    <x v="2037"/>
    <x v="1"/>
    <x v="2034"/>
    <x v="1"/>
    <x v="1"/>
  </r>
  <r>
    <x v="3"/>
    <x v="208"/>
    <x v="308"/>
    <x v="0"/>
    <x v="3766"/>
    <x v="980"/>
    <x v="270"/>
    <x v="845"/>
    <x v="1099"/>
    <x v="2316"/>
    <x v="75"/>
    <x v="423"/>
    <x v="694"/>
    <x v="1"/>
    <x v="692"/>
    <x v="1"/>
    <x v="1"/>
  </r>
  <r>
    <x v="3"/>
    <x v="216"/>
    <x v="439"/>
    <x v="0"/>
    <x v="187"/>
    <x v="980"/>
    <x v="270"/>
    <x v="845"/>
    <x v="509"/>
    <x v="1044"/>
    <x v="602"/>
    <x v="28"/>
    <x v="1318"/>
    <x v="1"/>
    <x v="1316"/>
    <x v="1"/>
    <x v="1"/>
  </r>
  <r>
    <x v="3"/>
    <x v="224"/>
    <x v="865"/>
    <x v="0"/>
    <x v="4714"/>
    <x v="980"/>
    <x v="270"/>
    <x v="845"/>
    <x v="1099"/>
    <x v="2316"/>
    <x v="152"/>
    <x v="32"/>
    <x v="1560"/>
    <x v="1"/>
    <x v="1558"/>
    <x v="1"/>
    <x v="1"/>
  </r>
  <r>
    <x v="3"/>
    <x v="269"/>
    <x v="943"/>
    <x v="0"/>
    <x v="4867"/>
    <x v="980"/>
    <x v="270"/>
    <x v="845"/>
    <x v="1099"/>
    <x v="2316"/>
    <x v="182"/>
    <x v="69"/>
    <x v="1831"/>
    <x v="1"/>
    <x v="1828"/>
    <x v="1"/>
    <x v="1"/>
  </r>
  <r>
    <x v="3"/>
    <x v="290"/>
    <x v="824"/>
    <x v="0"/>
    <x v="1971"/>
    <x v="980"/>
    <x v="270"/>
    <x v="845"/>
    <x v="613"/>
    <x v="2316"/>
    <x v="266"/>
    <x v="52"/>
    <x v="2483"/>
    <x v="1"/>
    <x v="2480"/>
    <x v="1"/>
    <x v="1"/>
  </r>
  <r>
    <x v="3"/>
    <x v="385"/>
    <x v="75"/>
    <x v="0"/>
    <x v="1324"/>
    <x v="980"/>
    <x v="270"/>
    <x v="845"/>
    <x v="822"/>
    <x v="1150"/>
    <x v="368"/>
    <x v="137"/>
    <x v="2910"/>
    <x v="1"/>
    <x v="2907"/>
    <x v="1"/>
    <x v="1"/>
  </r>
  <r>
    <x v="3"/>
    <x v="410"/>
    <x v="308"/>
    <x v="0"/>
    <x v="3823"/>
    <x v="980"/>
    <x v="270"/>
    <x v="845"/>
    <x v="1099"/>
    <x v="62"/>
    <x v="602"/>
    <x v="32"/>
    <x v="60"/>
    <x v="1"/>
    <x v="60"/>
    <x v="1"/>
    <x v="1"/>
  </r>
  <r>
    <x v="3"/>
    <x v="448"/>
    <x v="308"/>
    <x v="0"/>
    <x v="3817"/>
    <x v="980"/>
    <x v="270"/>
    <x v="845"/>
    <x v="509"/>
    <x v="1591"/>
    <x v="602"/>
    <x v="423"/>
    <x v="1728"/>
    <x v="1"/>
    <x v="1725"/>
    <x v="1"/>
    <x v="1"/>
  </r>
  <r>
    <x v="3"/>
    <x v="455"/>
    <x v="321"/>
    <x v="0"/>
    <x v="2724"/>
    <x v="980"/>
    <x v="270"/>
    <x v="845"/>
    <x v="1099"/>
    <x v="2316"/>
    <x v="81"/>
    <x v="423"/>
    <x v="772"/>
    <x v="1"/>
    <x v="770"/>
    <x v="1"/>
    <x v="1"/>
  </r>
  <r>
    <x v="3"/>
    <x v="458"/>
    <x v="55"/>
    <x v="0"/>
    <x v="4833"/>
    <x v="980"/>
    <x v="270"/>
    <x v="845"/>
    <x v="1099"/>
    <x v="2316"/>
    <x v="81"/>
    <x v="423"/>
    <x v="772"/>
    <x v="1"/>
    <x v="770"/>
    <x v="1"/>
    <x v="1"/>
  </r>
  <r>
    <x v="3"/>
    <x v="742"/>
    <x v="560"/>
    <x v="0"/>
    <x v="3697"/>
    <x v="980"/>
    <x v="270"/>
    <x v="845"/>
    <x v="1099"/>
    <x v="2316"/>
    <x v="47"/>
    <x v="423"/>
    <x v="350"/>
    <x v="1"/>
    <x v="349"/>
    <x v="1"/>
    <x v="1"/>
  </r>
  <r>
    <x v="3"/>
    <x v="899"/>
    <x v="1"/>
    <x v="0"/>
    <x v="435"/>
    <x v="980"/>
    <x v="270"/>
    <x v="845"/>
    <x v="1099"/>
    <x v="2316"/>
    <x v="81"/>
    <x v="423"/>
    <x v="772"/>
    <x v="1"/>
    <x v="770"/>
    <x v="1"/>
    <x v="1"/>
  </r>
  <r>
    <x v="3"/>
    <x v="939"/>
    <x v="93"/>
    <x v="0"/>
    <x v="1859"/>
    <x v="980"/>
    <x v="270"/>
    <x v="845"/>
    <x v="215"/>
    <x v="1436"/>
    <x v="105"/>
    <x v="20"/>
    <x v="2206"/>
    <x v="1"/>
    <x v="2203"/>
    <x v="1"/>
    <x v="1"/>
  </r>
  <r>
    <x v="3"/>
    <x v="1035"/>
    <x v="61"/>
    <x v="0"/>
    <x v="2076"/>
    <x v="980"/>
    <x v="270"/>
    <x v="845"/>
    <x v="878"/>
    <x v="1063"/>
    <x v="75"/>
    <x v="88"/>
    <x v="2295"/>
    <x v="1"/>
    <x v="2292"/>
    <x v="1"/>
    <x v="1"/>
  </r>
  <r>
    <x v="3"/>
    <x v="1046"/>
    <x v="908"/>
    <x v="0"/>
    <x v="713"/>
    <x v="980"/>
    <x v="270"/>
    <x v="845"/>
    <x v="1099"/>
    <x v="2316"/>
    <x v="75"/>
    <x v="22"/>
    <x v="753"/>
    <x v="1"/>
    <x v="751"/>
    <x v="1"/>
    <x v="1"/>
  </r>
  <r>
    <x v="3"/>
    <x v="1295"/>
    <x v="943"/>
    <x v="0"/>
    <x v="527"/>
    <x v="980"/>
    <x v="270"/>
    <x v="845"/>
    <x v="509"/>
    <x v="1884"/>
    <x v="47"/>
    <x v="79"/>
    <x v="2345"/>
    <x v="1"/>
    <x v="2342"/>
    <x v="1"/>
    <x v="1"/>
  </r>
  <r>
    <x v="3"/>
    <x v="1372"/>
    <x v="943"/>
    <x v="0"/>
    <x v="2439"/>
    <x v="980"/>
    <x v="270"/>
    <x v="845"/>
    <x v="1099"/>
    <x v="1704"/>
    <x v="497"/>
    <x v="423"/>
    <x v="3210"/>
    <x v="1"/>
    <x v="3207"/>
    <x v="1"/>
    <x v="1"/>
  </r>
  <r>
    <x v="3"/>
    <x v="1467"/>
    <x v="943"/>
    <x v="0"/>
    <x v="692"/>
    <x v="980"/>
    <x v="270"/>
    <x v="845"/>
    <x v="457"/>
    <x v="1906"/>
    <x v="182"/>
    <x v="423"/>
    <x v="2586"/>
    <x v="1"/>
    <x v="2583"/>
    <x v="1"/>
    <x v="1"/>
  </r>
  <r>
    <x v="3"/>
    <x v="1475"/>
    <x v="560"/>
    <x v="0"/>
    <x v="2565"/>
    <x v="980"/>
    <x v="270"/>
    <x v="845"/>
    <x v="1099"/>
    <x v="2316"/>
    <x v="75"/>
    <x v="423"/>
    <x v="694"/>
    <x v="1"/>
    <x v="692"/>
    <x v="1"/>
    <x v="1"/>
  </r>
  <r>
    <x v="3"/>
    <x v="1519"/>
    <x v="560"/>
    <x v="0"/>
    <x v="3608"/>
    <x v="980"/>
    <x v="270"/>
    <x v="845"/>
    <x v="1099"/>
    <x v="2316"/>
    <x v="81"/>
    <x v="423"/>
    <x v="772"/>
    <x v="1"/>
    <x v="770"/>
    <x v="1"/>
    <x v="1"/>
  </r>
  <r>
    <x v="3"/>
    <x v="1572"/>
    <x v="883"/>
    <x v="0"/>
    <x v="4864"/>
    <x v="980"/>
    <x v="270"/>
    <x v="845"/>
    <x v="1099"/>
    <x v="2316"/>
    <x v="47"/>
    <x v="423"/>
    <x v="350"/>
    <x v="1"/>
    <x v="349"/>
    <x v="1"/>
    <x v="1"/>
  </r>
  <r>
    <x v="3"/>
    <x v="1617"/>
    <x v="598"/>
    <x v="0"/>
    <x v="1218"/>
    <x v="980"/>
    <x v="270"/>
    <x v="845"/>
    <x v="1099"/>
    <x v="2316"/>
    <x v="30"/>
    <x v="74"/>
    <x v="254"/>
    <x v="1"/>
    <x v="254"/>
    <x v="1"/>
    <x v="1"/>
  </r>
  <r>
    <x v="3"/>
    <x v="1791"/>
    <x v="908"/>
    <x v="0"/>
    <x v="2576"/>
    <x v="980"/>
    <x v="270"/>
    <x v="845"/>
    <x v="1099"/>
    <x v="2316"/>
    <x v="75"/>
    <x v="22"/>
    <x v="753"/>
    <x v="1"/>
    <x v="751"/>
    <x v="1"/>
    <x v="1"/>
  </r>
  <r>
    <x v="3"/>
    <x v="1794"/>
    <x v="943"/>
    <x v="0"/>
    <x v="1480"/>
    <x v="980"/>
    <x v="270"/>
    <x v="845"/>
    <x v="499"/>
    <x v="1135"/>
    <x v="26"/>
    <x v="68"/>
    <x v="1762"/>
    <x v="1"/>
    <x v="1759"/>
    <x v="1"/>
    <x v="1"/>
  </r>
  <r>
    <x v="3"/>
    <x v="1831"/>
    <x v="61"/>
    <x v="0"/>
    <x v="995"/>
    <x v="980"/>
    <x v="270"/>
    <x v="845"/>
    <x v="1099"/>
    <x v="2316"/>
    <x v="81"/>
    <x v="423"/>
    <x v="772"/>
    <x v="1"/>
    <x v="770"/>
    <x v="1"/>
    <x v="1"/>
  </r>
  <r>
    <x v="3"/>
    <x v="1896"/>
    <x v="67"/>
    <x v="0"/>
    <x v="4758"/>
    <x v="980"/>
    <x v="270"/>
    <x v="845"/>
    <x v="1099"/>
    <x v="2316"/>
    <x v="75"/>
    <x v="423"/>
    <x v="694"/>
    <x v="1"/>
    <x v="692"/>
    <x v="1"/>
    <x v="1"/>
  </r>
  <r>
    <x v="3"/>
    <x v="2015"/>
    <x v="813"/>
    <x v="0"/>
    <x v="449"/>
    <x v="980"/>
    <x v="270"/>
    <x v="845"/>
    <x v="1099"/>
    <x v="2316"/>
    <x v="81"/>
    <x v="423"/>
    <x v="772"/>
    <x v="1"/>
    <x v="770"/>
    <x v="1"/>
    <x v="1"/>
  </r>
  <r>
    <x v="3"/>
    <x v="2087"/>
    <x v="528"/>
    <x v="0"/>
    <x v="221"/>
    <x v="980"/>
    <x v="270"/>
    <x v="845"/>
    <x v="490"/>
    <x v="1379"/>
    <x v="602"/>
    <x v="141"/>
    <x v="1808"/>
    <x v="1"/>
    <x v="1805"/>
    <x v="1"/>
    <x v="1"/>
  </r>
  <r>
    <x v="3"/>
    <x v="2102"/>
    <x v="1"/>
    <x v="0"/>
    <x v="435"/>
    <x v="980"/>
    <x v="270"/>
    <x v="845"/>
    <x v="509"/>
    <x v="1903"/>
    <x v="602"/>
    <x v="79"/>
    <x v="2163"/>
    <x v="1"/>
    <x v="2160"/>
    <x v="1"/>
    <x v="1"/>
  </r>
  <r>
    <x v="3"/>
    <x v="2143"/>
    <x v="308"/>
    <x v="0"/>
    <x v="3824"/>
    <x v="980"/>
    <x v="270"/>
    <x v="845"/>
    <x v="1099"/>
    <x v="2316"/>
    <x v="30"/>
    <x v="74"/>
    <x v="254"/>
    <x v="1"/>
    <x v="254"/>
    <x v="1"/>
    <x v="1"/>
  </r>
  <r>
    <x v="3"/>
    <x v="2329"/>
    <x v="308"/>
    <x v="0"/>
    <x v="36"/>
    <x v="980"/>
    <x v="270"/>
    <x v="845"/>
    <x v="1099"/>
    <x v="2316"/>
    <x v="81"/>
    <x v="423"/>
    <x v="772"/>
    <x v="1"/>
    <x v="770"/>
    <x v="1"/>
    <x v="1"/>
  </r>
  <r>
    <x v="3"/>
    <x v="2360"/>
    <x v="943"/>
    <x v="0"/>
    <x v="1317"/>
    <x v="980"/>
    <x v="270"/>
    <x v="845"/>
    <x v="1099"/>
    <x v="2316"/>
    <x v="488"/>
    <x v="32"/>
    <x v="3151"/>
    <x v="1"/>
    <x v="3148"/>
    <x v="1"/>
    <x v="1"/>
  </r>
  <r>
    <x v="3"/>
    <x v="2457"/>
    <x v="596"/>
    <x v="0"/>
    <x v="2508"/>
    <x v="980"/>
    <x v="270"/>
    <x v="845"/>
    <x v="284"/>
    <x v="1003"/>
    <x v="602"/>
    <x v="46"/>
    <x v="1127"/>
    <x v="1"/>
    <x v="1124"/>
    <x v="1"/>
    <x v="1"/>
  </r>
  <r>
    <x v="3"/>
    <x v="2528"/>
    <x v="657"/>
    <x v="0"/>
    <x v="3866"/>
    <x v="980"/>
    <x v="270"/>
    <x v="845"/>
    <x v="1099"/>
    <x v="2316"/>
    <x v="47"/>
    <x v="423"/>
    <x v="350"/>
    <x v="1"/>
    <x v="349"/>
    <x v="1"/>
    <x v="1"/>
  </r>
  <r>
    <x v="3"/>
    <x v="2595"/>
    <x v="93"/>
    <x v="0"/>
    <x v="1859"/>
    <x v="980"/>
    <x v="270"/>
    <x v="845"/>
    <x v="918"/>
    <x v="2316"/>
    <x v="602"/>
    <x v="423"/>
    <x v="1073"/>
    <x v="1"/>
    <x v="1071"/>
    <x v="1"/>
    <x v="1"/>
  </r>
  <r>
    <x v="3"/>
    <x v="2778"/>
    <x v="943"/>
    <x v="0"/>
    <x v="4382"/>
    <x v="980"/>
    <x v="270"/>
    <x v="845"/>
    <x v="1099"/>
    <x v="567"/>
    <x v="602"/>
    <x v="423"/>
    <x v="308"/>
    <x v="1"/>
    <x v="307"/>
    <x v="1"/>
    <x v="1"/>
  </r>
  <r>
    <x v="3"/>
    <x v="2814"/>
    <x v="308"/>
    <x v="0"/>
    <x v="2066"/>
    <x v="980"/>
    <x v="270"/>
    <x v="845"/>
    <x v="1099"/>
    <x v="2316"/>
    <x v="253"/>
    <x v="69"/>
    <x v="2260"/>
    <x v="1"/>
    <x v="2257"/>
    <x v="1"/>
    <x v="1"/>
  </r>
  <r>
    <x v="3"/>
    <x v="2916"/>
    <x v="61"/>
    <x v="0"/>
    <x v="2631"/>
    <x v="980"/>
    <x v="270"/>
    <x v="845"/>
    <x v="1099"/>
    <x v="2316"/>
    <x v="214"/>
    <x v="423"/>
    <x v="1993"/>
    <x v="1"/>
    <x v="1990"/>
    <x v="1"/>
    <x v="1"/>
  </r>
  <r>
    <x v="3"/>
    <x v="2929"/>
    <x v="763"/>
    <x v="0"/>
    <x v="203"/>
    <x v="980"/>
    <x v="270"/>
    <x v="845"/>
    <x v="41"/>
    <x v="2316"/>
    <x v="602"/>
    <x v="32"/>
    <x v="60"/>
    <x v="1"/>
    <x v="60"/>
    <x v="1"/>
    <x v="1"/>
  </r>
  <r>
    <x v="3"/>
    <x v="2934"/>
    <x v="908"/>
    <x v="0"/>
    <x v="640"/>
    <x v="980"/>
    <x v="270"/>
    <x v="845"/>
    <x v="1099"/>
    <x v="118"/>
    <x v="7"/>
    <x v="357"/>
    <x v="2321"/>
    <x v="1"/>
    <x v="2318"/>
    <x v="1"/>
    <x v="1"/>
  </r>
  <r>
    <x v="3"/>
    <x v="2972"/>
    <x v="75"/>
    <x v="0"/>
    <x v="1516"/>
    <x v="980"/>
    <x v="270"/>
    <x v="845"/>
    <x v="1099"/>
    <x v="2012"/>
    <x v="602"/>
    <x v="423"/>
    <x v="2129"/>
    <x v="1"/>
    <x v="2126"/>
    <x v="1"/>
    <x v="1"/>
  </r>
  <r>
    <x v="3"/>
    <x v="3102"/>
    <x v="281"/>
    <x v="0"/>
    <x v="4936"/>
    <x v="980"/>
    <x v="270"/>
    <x v="845"/>
    <x v="499"/>
    <x v="1038"/>
    <x v="602"/>
    <x v="28"/>
    <x v="1311"/>
    <x v="1"/>
    <x v="1309"/>
    <x v="1"/>
    <x v="1"/>
  </r>
  <r>
    <x v="3"/>
    <x v="3202"/>
    <x v="61"/>
    <x v="0"/>
    <x v="2635"/>
    <x v="980"/>
    <x v="270"/>
    <x v="845"/>
    <x v="1099"/>
    <x v="1160"/>
    <x v="602"/>
    <x v="423"/>
    <x v="707"/>
    <x v="1"/>
    <x v="705"/>
    <x v="1"/>
    <x v="1"/>
  </r>
  <r>
    <x v="3"/>
    <x v="3236"/>
    <x v="308"/>
    <x v="0"/>
    <x v="2065"/>
    <x v="980"/>
    <x v="270"/>
    <x v="845"/>
    <x v="1099"/>
    <x v="62"/>
    <x v="602"/>
    <x v="32"/>
    <x v="60"/>
    <x v="1"/>
    <x v="60"/>
    <x v="1"/>
    <x v="1"/>
  </r>
  <r>
    <x v="3"/>
    <x v="3321"/>
    <x v="478"/>
    <x v="0"/>
    <x v="4696"/>
    <x v="980"/>
    <x v="270"/>
    <x v="845"/>
    <x v="1099"/>
    <x v="2067"/>
    <x v="602"/>
    <x v="423"/>
    <x v="2350"/>
    <x v="1"/>
    <x v="2347"/>
    <x v="1"/>
    <x v="1"/>
  </r>
  <r>
    <x v="3"/>
    <x v="3347"/>
    <x v="478"/>
    <x v="0"/>
    <x v="4749"/>
    <x v="980"/>
    <x v="270"/>
    <x v="845"/>
    <x v="404"/>
    <x v="2316"/>
    <x v="602"/>
    <x v="423"/>
    <x v="221"/>
    <x v="1"/>
    <x v="221"/>
    <x v="1"/>
    <x v="1"/>
  </r>
  <r>
    <x v="3"/>
    <x v="3431"/>
    <x v="867"/>
    <x v="0"/>
    <x v="3716"/>
    <x v="980"/>
    <x v="270"/>
    <x v="845"/>
    <x v="499"/>
    <x v="743"/>
    <x v="602"/>
    <x v="29"/>
    <x v="1097"/>
    <x v="1"/>
    <x v="1094"/>
    <x v="1"/>
    <x v="1"/>
  </r>
  <r>
    <x v="3"/>
    <x v="3461"/>
    <x v="943"/>
    <x v="0"/>
    <x v="4382"/>
    <x v="980"/>
    <x v="270"/>
    <x v="845"/>
    <x v="1099"/>
    <x v="2002"/>
    <x v="602"/>
    <x v="423"/>
    <x v="2109"/>
    <x v="1"/>
    <x v="2106"/>
    <x v="1"/>
    <x v="1"/>
  </r>
  <r>
    <x v="3"/>
    <x v="3479"/>
    <x v="439"/>
    <x v="0"/>
    <x v="2627"/>
    <x v="980"/>
    <x v="270"/>
    <x v="845"/>
    <x v="1099"/>
    <x v="2316"/>
    <x v="378"/>
    <x v="74"/>
    <x v="2742"/>
    <x v="1"/>
    <x v="2739"/>
    <x v="1"/>
    <x v="1"/>
  </r>
  <r>
    <x v="3"/>
    <x v="3503"/>
    <x v="943"/>
    <x v="0"/>
    <x v="1499"/>
    <x v="980"/>
    <x v="270"/>
    <x v="845"/>
    <x v="1099"/>
    <x v="2316"/>
    <x v="105"/>
    <x v="423"/>
    <x v="1067"/>
    <x v="1"/>
    <x v="1065"/>
    <x v="1"/>
    <x v="1"/>
  </r>
  <r>
    <x v="3"/>
    <x v="3519"/>
    <x v="1"/>
    <x v="0"/>
    <x v="4368"/>
    <x v="980"/>
    <x v="270"/>
    <x v="845"/>
    <x v="1099"/>
    <x v="2316"/>
    <x v="81"/>
    <x v="423"/>
    <x v="772"/>
    <x v="1"/>
    <x v="770"/>
    <x v="1"/>
    <x v="1"/>
  </r>
  <r>
    <x v="3"/>
    <x v="3744"/>
    <x v="943"/>
    <x v="0"/>
    <x v="433"/>
    <x v="980"/>
    <x v="270"/>
    <x v="845"/>
    <x v="499"/>
    <x v="1025"/>
    <x v="602"/>
    <x v="29"/>
    <x v="1304"/>
    <x v="1"/>
    <x v="1302"/>
    <x v="1"/>
    <x v="1"/>
  </r>
  <r>
    <x v="3"/>
    <x v="3786"/>
    <x v="85"/>
    <x v="0"/>
    <x v="2571"/>
    <x v="980"/>
    <x v="270"/>
    <x v="845"/>
    <x v="1099"/>
    <x v="1163"/>
    <x v="602"/>
    <x v="423"/>
    <x v="710"/>
    <x v="1"/>
    <x v="708"/>
    <x v="1"/>
    <x v="1"/>
  </r>
  <r>
    <x v="3"/>
    <x v="3788"/>
    <x v="560"/>
    <x v="0"/>
    <x v="3608"/>
    <x v="980"/>
    <x v="270"/>
    <x v="845"/>
    <x v="1099"/>
    <x v="2316"/>
    <x v="530"/>
    <x v="423"/>
    <x v="3286"/>
    <x v="1"/>
    <x v="3283"/>
    <x v="1"/>
    <x v="1"/>
  </r>
  <r>
    <x v="3"/>
    <x v="3798"/>
    <x v="478"/>
    <x v="0"/>
    <x v="4750"/>
    <x v="980"/>
    <x v="270"/>
    <x v="845"/>
    <x v="1099"/>
    <x v="2316"/>
    <x v="81"/>
    <x v="32"/>
    <x v="841"/>
    <x v="1"/>
    <x v="839"/>
    <x v="1"/>
    <x v="1"/>
  </r>
  <r>
    <x v="3"/>
    <x v="3940"/>
    <x v="308"/>
    <x v="0"/>
    <x v="2065"/>
    <x v="980"/>
    <x v="270"/>
    <x v="845"/>
    <x v="1099"/>
    <x v="1886"/>
    <x v="602"/>
    <x v="423"/>
    <x v="1765"/>
    <x v="1"/>
    <x v="1762"/>
    <x v="1"/>
    <x v="1"/>
  </r>
  <r>
    <x v="3"/>
    <x v="3946"/>
    <x v="908"/>
    <x v="0"/>
    <x v="2577"/>
    <x v="980"/>
    <x v="270"/>
    <x v="845"/>
    <x v="499"/>
    <x v="1082"/>
    <x v="602"/>
    <x v="29"/>
    <x v="1340"/>
    <x v="1"/>
    <x v="1338"/>
    <x v="1"/>
    <x v="1"/>
  </r>
  <r>
    <x v="3"/>
    <x v="4036"/>
    <x v="439"/>
    <x v="0"/>
    <x v="377"/>
    <x v="980"/>
    <x v="270"/>
    <x v="845"/>
    <x v="789"/>
    <x v="1490"/>
    <x v="602"/>
    <x v="84"/>
    <x v="1974"/>
    <x v="1"/>
    <x v="1971"/>
    <x v="1"/>
    <x v="1"/>
  </r>
  <r>
    <x v="3"/>
    <x v="4058"/>
    <x v="943"/>
    <x v="0"/>
    <x v="1772"/>
    <x v="980"/>
    <x v="270"/>
    <x v="845"/>
    <x v="1099"/>
    <x v="118"/>
    <x v="229"/>
    <x v="94"/>
    <x v="2239"/>
    <x v="1"/>
    <x v="2236"/>
    <x v="1"/>
    <x v="1"/>
  </r>
  <r>
    <x v="3"/>
    <x v="4119"/>
    <x v="75"/>
    <x v="0"/>
    <x v="654"/>
    <x v="980"/>
    <x v="270"/>
    <x v="845"/>
    <x v="1099"/>
    <x v="2316"/>
    <x v="47"/>
    <x v="74"/>
    <x v="465"/>
    <x v="1"/>
    <x v="464"/>
    <x v="1"/>
    <x v="1"/>
  </r>
  <r>
    <x v="3"/>
    <x v="4096"/>
    <x v="943"/>
    <x v="0"/>
    <x v="1203"/>
    <x v="980"/>
    <x v="270"/>
    <x v="845"/>
    <x v="499"/>
    <x v="1025"/>
    <x v="602"/>
    <x v="29"/>
    <x v="1304"/>
    <x v="1"/>
    <x v="1302"/>
    <x v="1"/>
    <x v="1"/>
  </r>
  <r>
    <x v="3"/>
    <x v="4176"/>
    <x v="652"/>
    <x v="0"/>
    <x v="2826"/>
    <x v="980"/>
    <x v="270"/>
    <x v="845"/>
    <x v="509"/>
    <x v="1903"/>
    <x v="47"/>
    <x v="79"/>
    <x v="2368"/>
    <x v="1"/>
    <x v="2365"/>
    <x v="1"/>
    <x v="1"/>
  </r>
  <r>
    <x v="3"/>
    <x v="4270"/>
    <x v="943"/>
    <x v="0"/>
    <x v="433"/>
    <x v="980"/>
    <x v="270"/>
    <x v="845"/>
    <x v="499"/>
    <x v="1006"/>
    <x v="602"/>
    <x v="29"/>
    <x v="1295"/>
    <x v="1"/>
    <x v="1293"/>
    <x v="1"/>
    <x v="1"/>
  </r>
  <r>
    <x v="3"/>
    <x v="4474"/>
    <x v="439"/>
    <x v="0"/>
    <x v="393"/>
    <x v="980"/>
    <x v="270"/>
    <x v="845"/>
    <x v="1099"/>
    <x v="2316"/>
    <x v="182"/>
    <x v="69"/>
    <x v="1831"/>
    <x v="1"/>
    <x v="1828"/>
    <x v="1"/>
    <x v="1"/>
  </r>
  <r>
    <x v="3"/>
    <x v="4488"/>
    <x v="813"/>
    <x v="0"/>
    <x v="4566"/>
    <x v="980"/>
    <x v="270"/>
    <x v="845"/>
    <x v="1099"/>
    <x v="1054"/>
    <x v="602"/>
    <x v="423"/>
    <x v="626"/>
    <x v="1"/>
    <x v="624"/>
    <x v="1"/>
    <x v="1"/>
  </r>
  <r>
    <x v="3"/>
    <x v="4536"/>
    <x v="943"/>
    <x v="0"/>
    <x v="1973"/>
    <x v="980"/>
    <x v="270"/>
    <x v="845"/>
    <x v="998"/>
    <x v="2124"/>
    <x v="47"/>
    <x v="180"/>
    <x v="2920"/>
    <x v="1"/>
    <x v="2917"/>
    <x v="1"/>
    <x v="1"/>
  </r>
  <r>
    <x v="3"/>
    <x v="4579"/>
    <x v="553"/>
    <x v="0"/>
    <x v="509"/>
    <x v="980"/>
    <x v="270"/>
    <x v="845"/>
    <x v="1099"/>
    <x v="2316"/>
    <x v="229"/>
    <x v="423"/>
    <x v="2118"/>
    <x v="1"/>
    <x v="2115"/>
    <x v="1"/>
    <x v="1"/>
  </r>
  <r>
    <x v="3"/>
    <x v="4628"/>
    <x v="943"/>
    <x v="0"/>
    <x v="433"/>
    <x v="980"/>
    <x v="270"/>
    <x v="845"/>
    <x v="789"/>
    <x v="1339"/>
    <x v="514"/>
    <x v="144"/>
    <x v="3279"/>
    <x v="1"/>
    <x v="3276"/>
    <x v="1"/>
    <x v="1"/>
  </r>
  <r>
    <x v="3"/>
    <x v="4632"/>
    <x v="763"/>
    <x v="0"/>
    <x v="330"/>
    <x v="980"/>
    <x v="270"/>
    <x v="845"/>
    <x v="1099"/>
    <x v="2316"/>
    <x v="75"/>
    <x v="423"/>
    <x v="694"/>
    <x v="1"/>
    <x v="692"/>
    <x v="1"/>
    <x v="1"/>
  </r>
  <r>
    <x v="3"/>
    <x v="4777"/>
    <x v="75"/>
    <x v="0"/>
    <x v="1517"/>
    <x v="980"/>
    <x v="270"/>
    <x v="845"/>
    <x v="1099"/>
    <x v="2316"/>
    <x v="182"/>
    <x v="423"/>
    <x v="1742"/>
    <x v="1"/>
    <x v="1739"/>
    <x v="1"/>
    <x v="1"/>
  </r>
  <r>
    <x v="3"/>
    <x v="4791"/>
    <x v="785"/>
    <x v="0"/>
    <x v="3876"/>
    <x v="980"/>
    <x v="270"/>
    <x v="845"/>
    <x v="154"/>
    <x v="895"/>
    <x v="602"/>
    <x v="55"/>
    <x v="926"/>
    <x v="1"/>
    <x v="924"/>
    <x v="1"/>
    <x v="1"/>
  </r>
  <r>
    <x v="3"/>
    <x v="4824"/>
    <x v="85"/>
    <x v="0"/>
    <x v="1602"/>
    <x v="980"/>
    <x v="270"/>
    <x v="845"/>
    <x v="499"/>
    <x v="756"/>
    <x v="602"/>
    <x v="28"/>
    <x v="1106"/>
    <x v="1"/>
    <x v="1103"/>
    <x v="1"/>
    <x v="1"/>
  </r>
  <r>
    <x v="3"/>
    <x v="4907"/>
    <x v="937"/>
    <x v="0"/>
    <x v="2348"/>
    <x v="980"/>
    <x v="270"/>
    <x v="845"/>
    <x v="1099"/>
    <x v="2316"/>
    <x v="75"/>
    <x v="423"/>
    <x v="694"/>
    <x v="1"/>
    <x v="692"/>
    <x v="1"/>
    <x v="1"/>
  </r>
  <r>
    <x v="3"/>
    <x v="4953"/>
    <x v="93"/>
    <x v="0"/>
    <x v="1859"/>
    <x v="980"/>
    <x v="270"/>
    <x v="845"/>
    <x v="1099"/>
    <x v="2316"/>
    <x v="81"/>
    <x v="88"/>
    <x v="952"/>
    <x v="1"/>
    <x v="950"/>
    <x v="1"/>
    <x v="1"/>
  </r>
  <r>
    <x v="3"/>
    <x v="4975"/>
    <x v="943"/>
    <x v="0"/>
    <x v="610"/>
    <x v="980"/>
    <x v="270"/>
    <x v="845"/>
    <x v="499"/>
    <x v="1006"/>
    <x v="602"/>
    <x v="68"/>
    <x v="1354"/>
    <x v="1"/>
    <x v="1352"/>
    <x v="1"/>
    <x v="1"/>
  </r>
  <r>
    <x v="3"/>
    <x v="4997"/>
    <x v="861"/>
    <x v="0"/>
    <x v="3694"/>
    <x v="980"/>
    <x v="270"/>
    <x v="845"/>
    <x v="1099"/>
    <x v="277"/>
    <x v="257"/>
    <x v="32"/>
    <x v="2386"/>
    <x v="1"/>
    <x v="2383"/>
    <x v="1"/>
    <x v="1"/>
  </r>
  <r>
    <x v="3"/>
    <x v="5102"/>
    <x v="67"/>
    <x v="0"/>
    <x v="4761"/>
    <x v="980"/>
    <x v="270"/>
    <x v="845"/>
    <x v="1099"/>
    <x v="2316"/>
    <x v="75"/>
    <x v="423"/>
    <x v="694"/>
    <x v="1"/>
    <x v="692"/>
    <x v="1"/>
    <x v="1"/>
  </r>
  <r>
    <x v="3"/>
    <x v="5148"/>
    <x v="308"/>
    <x v="0"/>
    <x v="2066"/>
    <x v="980"/>
    <x v="270"/>
    <x v="845"/>
    <x v="1099"/>
    <x v="62"/>
    <x v="602"/>
    <x v="35"/>
    <x v="62"/>
    <x v="1"/>
    <x v="62"/>
    <x v="1"/>
    <x v="1"/>
  </r>
  <r>
    <x v="3"/>
    <x v="5314"/>
    <x v="939"/>
    <x v="0"/>
    <x v="467"/>
    <x v="980"/>
    <x v="270"/>
    <x v="845"/>
    <x v="1099"/>
    <x v="2316"/>
    <x v="81"/>
    <x v="423"/>
    <x v="772"/>
    <x v="1"/>
    <x v="770"/>
    <x v="1"/>
    <x v="1"/>
  </r>
  <r>
    <x v="3"/>
    <x v="5331"/>
    <x v="61"/>
    <x v="0"/>
    <x v="2635"/>
    <x v="980"/>
    <x v="270"/>
    <x v="845"/>
    <x v="945"/>
    <x v="1907"/>
    <x v="602"/>
    <x v="74"/>
    <x v="2436"/>
    <x v="1"/>
    <x v="2433"/>
    <x v="1"/>
    <x v="1"/>
  </r>
  <r>
    <x v="3"/>
    <x v="5332"/>
    <x v="943"/>
    <x v="0"/>
    <x v="4001"/>
    <x v="980"/>
    <x v="270"/>
    <x v="845"/>
    <x v="666"/>
    <x v="1862"/>
    <x v="602"/>
    <x v="423"/>
    <x v="2123"/>
    <x v="1"/>
    <x v="2120"/>
    <x v="1"/>
    <x v="1"/>
  </r>
  <r>
    <x v="3"/>
    <x v="5339"/>
    <x v="631"/>
    <x v="0"/>
    <x v="1079"/>
    <x v="980"/>
    <x v="270"/>
    <x v="845"/>
    <x v="1099"/>
    <x v="359"/>
    <x v="338"/>
    <x v="32"/>
    <x v="2648"/>
    <x v="1"/>
    <x v="2645"/>
    <x v="1"/>
    <x v="1"/>
  </r>
  <r>
    <x v="3"/>
    <x v="5343"/>
    <x v="529"/>
    <x v="0"/>
    <x v="1236"/>
    <x v="980"/>
    <x v="270"/>
    <x v="845"/>
    <x v="789"/>
    <x v="1403"/>
    <x v="602"/>
    <x v="84"/>
    <x v="1928"/>
    <x v="1"/>
    <x v="1925"/>
    <x v="1"/>
    <x v="1"/>
  </r>
  <r>
    <x v="3"/>
    <x v="5413"/>
    <x v="943"/>
    <x v="0"/>
    <x v="1961"/>
    <x v="980"/>
    <x v="270"/>
    <x v="845"/>
    <x v="1021"/>
    <x v="2316"/>
    <x v="602"/>
    <x v="423"/>
    <x v="2118"/>
    <x v="1"/>
    <x v="2115"/>
    <x v="1"/>
    <x v="1"/>
  </r>
  <r>
    <x v="3"/>
    <x v="5444"/>
    <x v="596"/>
    <x v="0"/>
    <x v="2509"/>
    <x v="980"/>
    <x v="270"/>
    <x v="845"/>
    <x v="789"/>
    <x v="1356"/>
    <x v="602"/>
    <x v="83"/>
    <x v="1901"/>
    <x v="1"/>
    <x v="1898"/>
    <x v="1"/>
    <x v="1"/>
  </r>
  <r>
    <x v="3"/>
    <x v="5461"/>
    <x v="389"/>
    <x v="0"/>
    <x v="558"/>
    <x v="980"/>
    <x v="270"/>
    <x v="845"/>
    <x v="305"/>
    <x v="924"/>
    <x v="384"/>
    <x v="113"/>
    <x v="2886"/>
    <x v="1"/>
    <x v="2883"/>
    <x v="1"/>
    <x v="1"/>
  </r>
  <r>
    <x v="3"/>
    <x v="5527"/>
    <x v="439"/>
    <x v="0"/>
    <x v="245"/>
    <x v="980"/>
    <x v="270"/>
    <x v="845"/>
    <x v="1099"/>
    <x v="1381"/>
    <x v="475"/>
    <x v="32"/>
    <x v="3140"/>
    <x v="1"/>
    <x v="3137"/>
    <x v="1"/>
    <x v="1"/>
  </r>
  <r>
    <x v="3"/>
    <x v="5533"/>
    <x v="75"/>
    <x v="0"/>
    <x v="654"/>
    <x v="980"/>
    <x v="270"/>
    <x v="845"/>
    <x v="1099"/>
    <x v="2316"/>
    <x v="81"/>
    <x v="423"/>
    <x v="772"/>
    <x v="1"/>
    <x v="770"/>
    <x v="1"/>
    <x v="1"/>
  </r>
  <r>
    <x v="3"/>
    <x v="5643"/>
    <x v="1"/>
    <x v="0"/>
    <x v="4370"/>
    <x v="980"/>
    <x v="270"/>
    <x v="845"/>
    <x v="509"/>
    <x v="848"/>
    <x v="602"/>
    <x v="61"/>
    <x v="1257"/>
    <x v="1"/>
    <x v="1254"/>
    <x v="1"/>
    <x v="1"/>
  </r>
  <r>
    <x v="3"/>
    <x v="5679"/>
    <x v="943"/>
    <x v="0"/>
    <x v="578"/>
    <x v="980"/>
    <x v="270"/>
    <x v="845"/>
    <x v="1099"/>
    <x v="2316"/>
    <x v="81"/>
    <x v="423"/>
    <x v="772"/>
    <x v="1"/>
    <x v="770"/>
    <x v="1"/>
    <x v="1"/>
  </r>
  <r>
    <x v="3"/>
    <x v="5707"/>
    <x v="61"/>
    <x v="0"/>
    <x v="1883"/>
    <x v="980"/>
    <x v="270"/>
    <x v="845"/>
    <x v="1099"/>
    <x v="2316"/>
    <x v="81"/>
    <x v="88"/>
    <x v="952"/>
    <x v="1"/>
    <x v="950"/>
    <x v="1"/>
    <x v="1"/>
  </r>
  <r>
    <x v="3"/>
    <x v="5785"/>
    <x v="138"/>
    <x v="0"/>
    <x v="4963"/>
    <x v="980"/>
    <x v="270"/>
    <x v="845"/>
    <x v="1099"/>
    <x v="2316"/>
    <x v="357"/>
    <x v="423"/>
    <x v="2662"/>
    <x v="1"/>
    <x v="2659"/>
    <x v="1"/>
    <x v="1"/>
  </r>
  <r>
    <x v="3"/>
    <x v="5892"/>
    <x v="943"/>
    <x v="0"/>
    <x v="3889"/>
    <x v="980"/>
    <x v="270"/>
    <x v="845"/>
    <x v="1099"/>
    <x v="2316"/>
    <x v="26"/>
    <x v="32"/>
    <x v="174"/>
    <x v="1"/>
    <x v="174"/>
    <x v="1"/>
    <x v="1"/>
  </r>
  <r>
    <x v="3"/>
    <x v="6082"/>
    <x v="471"/>
    <x v="0"/>
    <x v="4197"/>
    <x v="980"/>
    <x v="270"/>
    <x v="845"/>
    <x v="509"/>
    <x v="1757"/>
    <x v="602"/>
    <x v="139"/>
    <x v="2074"/>
    <x v="1"/>
    <x v="2071"/>
    <x v="1"/>
    <x v="1"/>
  </r>
  <r>
    <x v="3"/>
    <x v="6195"/>
    <x v="943"/>
    <x v="0"/>
    <x v="3344"/>
    <x v="980"/>
    <x v="270"/>
    <x v="845"/>
    <x v="613"/>
    <x v="1535"/>
    <x v="602"/>
    <x v="423"/>
    <x v="1742"/>
    <x v="1"/>
    <x v="1739"/>
    <x v="1"/>
    <x v="1"/>
  </r>
  <r>
    <x v="3"/>
    <x v="6208"/>
    <x v="308"/>
    <x v="0"/>
    <x v="2066"/>
    <x v="980"/>
    <x v="270"/>
    <x v="845"/>
    <x v="1099"/>
    <x v="62"/>
    <x v="75"/>
    <x v="32"/>
    <x v="926"/>
    <x v="1"/>
    <x v="924"/>
    <x v="1"/>
    <x v="1"/>
  </r>
  <r>
    <x v="3"/>
    <x v="6267"/>
    <x v="295"/>
    <x v="0"/>
    <x v="1127"/>
    <x v="980"/>
    <x v="270"/>
    <x v="845"/>
    <x v="1099"/>
    <x v="2316"/>
    <x v="105"/>
    <x v="423"/>
    <x v="1067"/>
    <x v="1"/>
    <x v="1065"/>
    <x v="1"/>
    <x v="1"/>
  </r>
  <r>
    <x v="3"/>
    <x v="6268"/>
    <x v="943"/>
    <x v="0"/>
    <x v="176"/>
    <x v="980"/>
    <x v="270"/>
    <x v="845"/>
    <x v="945"/>
    <x v="1960"/>
    <x v="602"/>
    <x v="74"/>
    <x v="2490"/>
    <x v="1"/>
    <x v="2487"/>
    <x v="1"/>
    <x v="1"/>
  </r>
  <r>
    <x v="3"/>
    <x v="6278"/>
    <x v="861"/>
    <x v="0"/>
    <x v="3736"/>
    <x v="980"/>
    <x v="270"/>
    <x v="845"/>
    <x v="1099"/>
    <x v="2316"/>
    <x v="30"/>
    <x v="74"/>
    <x v="254"/>
    <x v="1"/>
    <x v="254"/>
    <x v="1"/>
    <x v="1"/>
  </r>
  <r>
    <x v="3"/>
    <x v="6314"/>
    <x v="560"/>
    <x v="0"/>
    <x v="1398"/>
    <x v="980"/>
    <x v="270"/>
    <x v="845"/>
    <x v="1099"/>
    <x v="2316"/>
    <x v="30"/>
    <x v="74"/>
    <x v="254"/>
    <x v="1"/>
    <x v="254"/>
    <x v="1"/>
    <x v="1"/>
  </r>
  <r>
    <x v="3"/>
    <x v="6370"/>
    <x v="423"/>
    <x v="0"/>
    <x v="1209"/>
    <x v="980"/>
    <x v="270"/>
    <x v="845"/>
    <x v="1099"/>
    <x v="2316"/>
    <x v="75"/>
    <x v="423"/>
    <x v="694"/>
    <x v="1"/>
    <x v="692"/>
    <x v="1"/>
    <x v="1"/>
  </r>
  <r>
    <x v="3"/>
    <x v="6373"/>
    <x v="308"/>
    <x v="0"/>
    <x v="1167"/>
    <x v="980"/>
    <x v="270"/>
    <x v="845"/>
    <x v="1099"/>
    <x v="2316"/>
    <x v="384"/>
    <x v="96"/>
    <x v="2761"/>
    <x v="1"/>
    <x v="2758"/>
    <x v="1"/>
    <x v="1"/>
  </r>
  <r>
    <x v="3"/>
    <x v="6377"/>
    <x v="524"/>
    <x v="0"/>
    <x v="3499"/>
    <x v="980"/>
    <x v="270"/>
    <x v="845"/>
    <x v="1099"/>
    <x v="59"/>
    <x v="602"/>
    <x v="32"/>
    <x v="57"/>
    <x v="1"/>
    <x v="57"/>
    <x v="1"/>
    <x v="1"/>
  </r>
  <r>
    <x v="3"/>
    <x v="6407"/>
    <x v="61"/>
    <x v="0"/>
    <x v="1612"/>
    <x v="980"/>
    <x v="270"/>
    <x v="845"/>
    <x v="789"/>
    <x v="1442"/>
    <x v="602"/>
    <x v="423"/>
    <x v="1852"/>
    <x v="1"/>
    <x v="1849"/>
    <x v="1"/>
    <x v="1"/>
  </r>
  <r>
    <x v="4"/>
    <x v="480"/>
    <x v="34"/>
    <x v="0"/>
    <x v="4967"/>
    <x v="980"/>
    <x v="270"/>
    <x v="101"/>
    <x v="1099"/>
    <x v="2316"/>
    <x v="602"/>
    <x v="423"/>
    <x v="1856"/>
    <x v="0"/>
    <x v="1853"/>
    <x v="1"/>
    <x v="1"/>
  </r>
  <r>
    <x v="4"/>
    <x v="484"/>
    <x v="386"/>
    <x v="0"/>
    <x v="3850"/>
    <x v="980"/>
    <x v="270"/>
    <x v="279"/>
    <x v="1099"/>
    <x v="2316"/>
    <x v="602"/>
    <x v="423"/>
    <x v="2854"/>
    <x v="0"/>
    <x v="2851"/>
    <x v="1"/>
    <x v="1"/>
  </r>
  <r>
    <x v="4"/>
    <x v="1543"/>
    <x v="271"/>
    <x v="0"/>
    <x v="2075"/>
    <x v="980"/>
    <x v="270"/>
    <x v="263"/>
    <x v="1099"/>
    <x v="2316"/>
    <x v="602"/>
    <x v="423"/>
    <x v="2795"/>
    <x v="0"/>
    <x v="2792"/>
    <x v="1"/>
    <x v="1"/>
  </r>
  <r>
    <x v="4"/>
    <x v="1768"/>
    <x v="478"/>
    <x v="0"/>
    <x v="4734"/>
    <x v="980"/>
    <x v="270"/>
    <x v="797"/>
    <x v="1099"/>
    <x v="2316"/>
    <x v="602"/>
    <x v="423"/>
    <x v="3786"/>
    <x v="0"/>
    <x v="3783"/>
    <x v="1"/>
    <x v="1"/>
  </r>
  <r>
    <x v="4"/>
    <x v="1770"/>
    <x v="61"/>
    <x v="0"/>
    <x v="2892"/>
    <x v="980"/>
    <x v="270"/>
    <x v="741"/>
    <x v="1099"/>
    <x v="2316"/>
    <x v="602"/>
    <x v="423"/>
    <x v="3678"/>
    <x v="0"/>
    <x v="3675"/>
    <x v="1"/>
    <x v="1"/>
  </r>
  <r>
    <x v="4"/>
    <x v="1773"/>
    <x v="75"/>
    <x v="0"/>
    <x v="2444"/>
    <x v="980"/>
    <x v="270"/>
    <x v="135"/>
    <x v="1099"/>
    <x v="2316"/>
    <x v="602"/>
    <x v="423"/>
    <x v="2203"/>
    <x v="0"/>
    <x v="2200"/>
    <x v="1"/>
    <x v="1"/>
  </r>
  <r>
    <x v="4"/>
    <x v="1777"/>
    <x v="308"/>
    <x v="0"/>
    <x v="3571"/>
    <x v="980"/>
    <x v="270"/>
    <x v="285"/>
    <x v="1099"/>
    <x v="2316"/>
    <x v="602"/>
    <x v="423"/>
    <x v="2863"/>
    <x v="0"/>
    <x v="2860"/>
    <x v="1"/>
    <x v="1"/>
  </r>
  <r>
    <x v="4"/>
    <x v="2258"/>
    <x v="627"/>
    <x v="0"/>
    <x v="3512"/>
    <x v="980"/>
    <x v="270"/>
    <x v="65"/>
    <x v="1099"/>
    <x v="2316"/>
    <x v="602"/>
    <x v="423"/>
    <x v="1067"/>
    <x v="0"/>
    <x v="1065"/>
    <x v="1"/>
    <x v="1"/>
  </r>
  <r>
    <x v="4"/>
    <x v="2272"/>
    <x v="528"/>
    <x v="0"/>
    <x v="321"/>
    <x v="980"/>
    <x v="270"/>
    <x v="155"/>
    <x v="1099"/>
    <x v="2316"/>
    <x v="602"/>
    <x v="423"/>
    <x v="2321"/>
    <x v="0"/>
    <x v="2318"/>
    <x v="1"/>
    <x v="1"/>
  </r>
  <r>
    <x v="4"/>
    <x v="2584"/>
    <x v="308"/>
    <x v="0"/>
    <x v="3777"/>
    <x v="980"/>
    <x v="270"/>
    <x v="179"/>
    <x v="1099"/>
    <x v="2316"/>
    <x v="602"/>
    <x v="423"/>
    <x v="2488"/>
    <x v="0"/>
    <x v="2485"/>
    <x v="1"/>
    <x v="1"/>
  </r>
  <r>
    <x v="4"/>
    <x v="2648"/>
    <x v="75"/>
    <x v="0"/>
    <x v="1509"/>
    <x v="980"/>
    <x v="270"/>
    <x v="235"/>
    <x v="1099"/>
    <x v="2316"/>
    <x v="602"/>
    <x v="423"/>
    <x v="2706"/>
    <x v="0"/>
    <x v="2703"/>
    <x v="1"/>
    <x v="1"/>
  </r>
  <r>
    <x v="4"/>
    <x v="3056"/>
    <x v="545"/>
    <x v="0"/>
    <x v="4160"/>
    <x v="980"/>
    <x v="270"/>
    <x v="65"/>
    <x v="1099"/>
    <x v="2316"/>
    <x v="602"/>
    <x v="423"/>
    <x v="1067"/>
    <x v="0"/>
    <x v="1065"/>
    <x v="1"/>
    <x v="1"/>
  </r>
  <r>
    <x v="4"/>
    <x v="3063"/>
    <x v="785"/>
    <x v="0"/>
    <x v="3438"/>
    <x v="980"/>
    <x v="270"/>
    <x v="101"/>
    <x v="1099"/>
    <x v="2316"/>
    <x v="602"/>
    <x v="423"/>
    <x v="1856"/>
    <x v="0"/>
    <x v="1853"/>
    <x v="1"/>
    <x v="1"/>
  </r>
  <r>
    <x v="4"/>
    <x v="3063"/>
    <x v="785"/>
    <x v="0"/>
    <x v="1675"/>
    <x v="980"/>
    <x v="270"/>
    <x v="179"/>
    <x v="1099"/>
    <x v="2316"/>
    <x v="602"/>
    <x v="423"/>
    <x v="2488"/>
    <x v="0"/>
    <x v="2485"/>
    <x v="1"/>
    <x v="1"/>
  </r>
  <r>
    <x v="4"/>
    <x v="3288"/>
    <x v="945"/>
    <x v="0"/>
    <x v="2291"/>
    <x v="980"/>
    <x v="270"/>
    <x v="223"/>
    <x v="1099"/>
    <x v="2316"/>
    <x v="602"/>
    <x v="423"/>
    <x v="2662"/>
    <x v="0"/>
    <x v="2659"/>
    <x v="1"/>
    <x v="1"/>
  </r>
  <r>
    <x v="4"/>
    <x v="4337"/>
    <x v="67"/>
    <x v="0"/>
    <x v="4706"/>
    <x v="980"/>
    <x v="270"/>
    <x v="42"/>
    <x v="1099"/>
    <x v="2316"/>
    <x v="602"/>
    <x v="423"/>
    <x v="350"/>
    <x v="0"/>
    <x v="349"/>
    <x v="1"/>
    <x v="1"/>
  </r>
  <r>
    <x v="4"/>
    <x v="5601"/>
    <x v="75"/>
    <x v="0"/>
    <x v="2589"/>
    <x v="980"/>
    <x v="270"/>
    <x v="179"/>
    <x v="1099"/>
    <x v="2316"/>
    <x v="602"/>
    <x v="423"/>
    <x v="2488"/>
    <x v="0"/>
    <x v="2485"/>
    <x v="1"/>
    <x v="1"/>
  </r>
  <r>
    <x v="4"/>
    <x v="6105"/>
    <x v="943"/>
    <x v="0"/>
    <x v="1639"/>
    <x v="980"/>
    <x v="270"/>
    <x v="606"/>
    <x v="1099"/>
    <x v="2316"/>
    <x v="602"/>
    <x v="423"/>
    <x v="3468"/>
    <x v="0"/>
    <x v="3465"/>
    <x v="1"/>
    <x v="1"/>
  </r>
  <r>
    <x v="4"/>
    <x v="6104"/>
    <x v="61"/>
    <x v="0"/>
    <x v="2899"/>
    <x v="980"/>
    <x v="270"/>
    <x v="301"/>
    <x v="1099"/>
    <x v="2316"/>
    <x v="602"/>
    <x v="423"/>
    <x v="2911"/>
    <x v="0"/>
    <x v="2908"/>
    <x v="1"/>
    <x v="1"/>
  </r>
  <r>
    <x v="4"/>
    <x v="6429"/>
    <x v="847"/>
    <x v="0"/>
    <x v="2802"/>
    <x v="980"/>
    <x v="270"/>
    <x v="92"/>
    <x v="1099"/>
    <x v="2316"/>
    <x v="602"/>
    <x v="423"/>
    <x v="1742"/>
    <x v="0"/>
    <x v="1739"/>
    <x v="1"/>
    <x v="1"/>
  </r>
  <r>
    <x v="4"/>
    <x v="164"/>
    <x v="785"/>
    <x v="0"/>
    <x v="3434"/>
    <x v="980"/>
    <x v="270"/>
    <x v="845"/>
    <x v="1099"/>
    <x v="634"/>
    <x v="602"/>
    <x v="423"/>
    <x v="344"/>
    <x v="1"/>
    <x v="343"/>
    <x v="1"/>
    <x v="1"/>
  </r>
  <r>
    <x v="4"/>
    <x v="194"/>
    <x v="847"/>
    <x v="0"/>
    <x v="248"/>
    <x v="980"/>
    <x v="270"/>
    <x v="845"/>
    <x v="1099"/>
    <x v="2316"/>
    <x v="105"/>
    <x v="423"/>
    <x v="1067"/>
    <x v="1"/>
    <x v="1065"/>
    <x v="1"/>
    <x v="1"/>
  </r>
  <r>
    <x v="4"/>
    <x v="226"/>
    <x v="943"/>
    <x v="0"/>
    <x v="2489"/>
    <x v="980"/>
    <x v="270"/>
    <x v="845"/>
    <x v="1099"/>
    <x v="634"/>
    <x v="602"/>
    <x v="423"/>
    <x v="344"/>
    <x v="1"/>
    <x v="343"/>
    <x v="1"/>
    <x v="1"/>
  </r>
  <r>
    <x v="4"/>
    <x v="382"/>
    <x v="61"/>
    <x v="0"/>
    <x v="529"/>
    <x v="980"/>
    <x v="270"/>
    <x v="845"/>
    <x v="1099"/>
    <x v="634"/>
    <x v="602"/>
    <x v="423"/>
    <x v="344"/>
    <x v="1"/>
    <x v="343"/>
    <x v="1"/>
    <x v="1"/>
  </r>
  <r>
    <x v="4"/>
    <x v="594"/>
    <x v="545"/>
    <x v="0"/>
    <x v="4160"/>
    <x v="980"/>
    <x v="270"/>
    <x v="845"/>
    <x v="1099"/>
    <x v="221"/>
    <x v="602"/>
    <x v="423"/>
    <x v="137"/>
    <x v="1"/>
    <x v="137"/>
    <x v="1"/>
    <x v="1"/>
  </r>
  <r>
    <x v="4"/>
    <x v="612"/>
    <x v="785"/>
    <x v="0"/>
    <x v="2401"/>
    <x v="980"/>
    <x v="270"/>
    <x v="845"/>
    <x v="1099"/>
    <x v="634"/>
    <x v="602"/>
    <x v="423"/>
    <x v="344"/>
    <x v="1"/>
    <x v="343"/>
    <x v="1"/>
    <x v="1"/>
  </r>
  <r>
    <x v="4"/>
    <x v="1204"/>
    <x v="527"/>
    <x v="0"/>
    <x v="2093"/>
    <x v="980"/>
    <x v="270"/>
    <x v="845"/>
    <x v="1099"/>
    <x v="2316"/>
    <x v="229"/>
    <x v="423"/>
    <x v="2118"/>
    <x v="1"/>
    <x v="2115"/>
    <x v="1"/>
    <x v="1"/>
  </r>
  <r>
    <x v="4"/>
    <x v="1340"/>
    <x v="75"/>
    <x v="0"/>
    <x v="1509"/>
    <x v="980"/>
    <x v="270"/>
    <x v="845"/>
    <x v="1099"/>
    <x v="2316"/>
    <x v="169"/>
    <x v="423"/>
    <x v="1619"/>
    <x v="1"/>
    <x v="1617"/>
    <x v="1"/>
    <x v="1"/>
  </r>
  <r>
    <x v="4"/>
    <x v="1708"/>
    <x v="528"/>
    <x v="0"/>
    <x v="321"/>
    <x v="980"/>
    <x v="270"/>
    <x v="845"/>
    <x v="1099"/>
    <x v="2316"/>
    <x v="105"/>
    <x v="423"/>
    <x v="1067"/>
    <x v="1"/>
    <x v="1065"/>
    <x v="1"/>
    <x v="1"/>
  </r>
  <r>
    <x v="4"/>
    <x v="1761"/>
    <x v="87"/>
    <x v="0"/>
    <x v="1314"/>
    <x v="980"/>
    <x v="270"/>
    <x v="845"/>
    <x v="1099"/>
    <x v="2316"/>
    <x v="81"/>
    <x v="423"/>
    <x v="772"/>
    <x v="1"/>
    <x v="770"/>
    <x v="1"/>
    <x v="1"/>
  </r>
  <r>
    <x v="4"/>
    <x v="2406"/>
    <x v="939"/>
    <x v="0"/>
    <x v="697"/>
    <x v="980"/>
    <x v="270"/>
    <x v="845"/>
    <x v="1099"/>
    <x v="2316"/>
    <x v="47"/>
    <x v="423"/>
    <x v="350"/>
    <x v="1"/>
    <x v="349"/>
    <x v="1"/>
    <x v="1"/>
  </r>
  <r>
    <x v="4"/>
    <x v="2767"/>
    <x v="61"/>
    <x v="0"/>
    <x v="1600"/>
    <x v="980"/>
    <x v="270"/>
    <x v="845"/>
    <x v="1099"/>
    <x v="634"/>
    <x v="602"/>
    <x v="423"/>
    <x v="344"/>
    <x v="1"/>
    <x v="343"/>
    <x v="1"/>
    <x v="1"/>
  </r>
  <r>
    <x v="4"/>
    <x v="3319"/>
    <x v="943"/>
    <x v="0"/>
    <x v="1501"/>
    <x v="980"/>
    <x v="270"/>
    <x v="845"/>
    <x v="1099"/>
    <x v="2316"/>
    <x v="118"/>
    <x v="188"/>
    <x v="1797"/>
    <x v="1"/>
    <x v="1794"/>
    <x v="1"/>
    <x v="1"/>
  </r>
  <r>
    <x v="4"/>
    <x v="3351"/>
    <x v="173"/>
    <x v="0"/>
    <x v="3324"/>
    <x v="980"/>
    <x v="270"/>
    <x v="845"/>
    <x v="1099"/>
    <x v="634"/>
    <x v="602"/>
    <x v="423"/>
    <x v="344"/>
    <x v="1"/>
    <x v="343"/>
    <x v="1"/>
    <x v="1"/>
  </r>
  <r>
    <x v="4"/>
    <x v="3452"/>
    <x v="546"/>
    <x v="0"/>
    <x v="3339"/>
    <x v="980"/>
    <x v="270"/>
    <x v="845"/>
    <x v="1099"/>
    <x v="634"/>
    <x v="602"/>
    <x v="423"/>
    <x v="344"/>
    <x v="1"/>
    <x v="343"/>
    <x v="1"/>
    <x v="1"/>
  </r>
  <r>
    <x v="4"/>
    <x v="3472"/>
    <x v="365"/>
    <x v="0"/>
    <x v="1381"/>
    <x v="980"/>
    <x v="270"/>
    <x v="845"/>
    <x v="1099"/>
    <x v="634"/>
    <x v="602"/>
    <x v="423"/>
    <x v="344"/>
    <x v="1"/>
    <x v="343"/>
    <x v="1"/>
    <x v="1"/>
  </r>
  <r>
    <x v="4"/>
    <x v="3572"/>
    <x v="733"/>
    <x v="0"/>
    <x v="4433"/>
    <x v="980"/>
    <x v="270"/>
    <x v="845"/>
    <x v="1099"/>
    <x v="634"/>
    <x v="602"/>
    <x v="423"/>
    <x v="344"/>
    <x v="1"/>
    <x v="343"/>
    <x v="1"/>
    <x v="1"/>
  </r>
  <r>
    <x v="4"/>
    <x v="4075"/>
    <x v="943"/>
    <x v="0"/>
    <x v="1639"/>
    <x v="980"/>
    <x v="270"/>
    <x v="845"/>
    <x v="1099"/>
    <x v="634"/>
    <x v="602"/>
    <x v="423"/>
    <x v="344"/>
    <x v="1"/>
    <x v="343"/>
    <x v="1"/>
    <x v="1"/>
  </r>
  <r>
    <x v="4"/>
    <x v="4145"/>
    <x v="363"/>
    <x v="0"/>
    <x v="457"/>
    <x v="980"/>
    <x v="270"/>
    <x v="845"/>
    <x v="1099"/>
    <x v="634"/>
    <x v="602"/>
    <x v="423"/>
    <x v="344"/>
    <x v="1"/>
    <x v="343"/>
    <x v="1"/>
    <x v="1"/>
  </r>
  <r>
    <x v="4"/>
    <x v="4408"/>
    <x v="943"/>
    <x v="0"/>
    <x v="1639"/>
    <x v="980"/>
    <x v="270"/>
    <x v="845"/>
    <x v="1099"/>
    <x v="836"/>
    <x v="602"/>
    <x v="423"/>
    <x v="468"/>
    <x v="1"/>
    <x v="467"/>
    <x v="1"/>
    <x v="1"/>
  </r>
  <r>
    <x v="4"/>
    <x v="4525"/>
    <x v="308"/>
    <x v="0"/>
    <x v="3846"/>
    <x v="980"/>
    <x v="270"/>
    <x v="845"/>
    <x v="1099"/>
    <x v="2316"/>
    <x v="105"/>
    <x v="423"/>
    <x v="1067"/>
    <x v="1"/>
    <x v="1065"/>
    <x v="1"/>
    <x v="1"/>
  </r>
  <r>
    <x v="4"/>
    <x v="4535"/>
    <x v="943"/>
    <x v="0"/>
    <x v="1639"/>
    <x v="980"/>
    <x v="270"/>
    <x v="845"/>
    <x v="1099"/>
    <x v="634"/>
    <x v="602"/>
    <x v="423"/>
    <x v="344"/>
    <x v="1"/>
    <x v="343"/>
    <x v="1"/>
    <x v="1"/>
  </r>
  <r>
    <x v="4"/>
    <x v="4827"/>
    <x v="660"/>
    <x v="0"/>
    <x v="4013"/>
    <x v="980"/>
    <x v="270"/>
    <x v="845"/>
    <x v="1099"/>
    <x v="634"/>
    <x v="602"/>
    <x v="423"/>
    <x v="344"/>
    <x v="1"/>
    <x v="343"/>
    <x v="1"/>
    <x v="1"/>
  </r>
  <r>
    <x v="4"/>
    <x v="4864"/>
    <x v="1"/>
    <x v="0"/>
    <x v="434"/>
    <x v="980"/>
    <x v="270"/>
    <x v="845"/>
    <x v="305"/>
    <x v="2316"/>
    <x v="602"/>
    <x v="423"/>
    <x v="174"/>
    <x v="1"/>
    <x v="174"/>
    <x v="1"/>
    <x v="1"/>
  </r>
  <r>
    <x v="4"/>
    <x v="4871"/>
    <x v="765"/>
    <x v="0"/>
    <x v="1301"/>
    <x v="980"/>
    <x v="270"/>
    <x v="845"/>
    <x v="1099"/>
    <x v="634"/>
    <x v="602"/>
    <x v="423"/>
    <x v="344"/>
    <x v="1"/>
    <x v="343"/>
    <x v="1"/>
    <x v="1"/>
  </r>
  <r>
    <x v="4"/>
    <x v="4994"/>
    <x v="913"/>
    <x v="0"/>
    <x v="502"/>
    <x v="980"/>
    <x v="270"/>
    <x v="845"/>
    <x v="1099"/>
    <x v="2316"/>
    <x v="105"/>
    <x v="423"/>
    <x v="1067"/>
    <x v="1"/>
    <x v="1065"/>
    <x v="1"/>
    <x v="1"/>
  </r>
  <r>
    <x v="4"/>
    <x v="5791"/>
    <x v="457"/>
    <x v="0"/>
    <x v="31"/>
    <x v="980"/>
    <x v="270"/>
    <x v="845"/>
    <x v="1099"/>
    <x v="634"/>
    <x v="602"/>
    <x v="423"/>
    <x v="344"/>
    <x v="1"/>
    <x v="343"/>
    <x v="1"/>
    <x v="1"/>
  </r>
  <r>
    <x v="4"/>
    <x v="5955"/>
    <x v="785"/>
    <x v="0"/>
    <x v="4240"/>
    <x v="980"/>
    <x v="270"/>
    <x v="845"/>
    <x v="1099"/>
    <x v="634"/>
    <x v="602"/>
    <x v="423"/>
    <x v="344"/>
    <x v="1"/>
    <x v="343"/>
    <x v="1"/>
    <x v="1"/>
  </r>
  <r>
    <x v="4"/>
    <x v="5965"/>
    <x v="943"/>
    <x v="0"/>
    <x v="1639"/>
    <x v="980"/>
    <x v="270"/>
    <x v="845"/>
    <x v="1099"/>
    <x v="634"/>
    <x v="602"/>
    <x v="423"/>
    <x v="344"/>
    <x v="1"/>
    <x v="343"/>
    <x v="1"/>
    <x v="1"/>
  </r>
  <r>
    <x v="4"/>
    <x v="5990"/>
    <x v="141"/>
    <x v="0"/>
    <x v="3008"/>
    <x v="980"/>
    <x v="270"/>
    <x v="845"/>
    <x v="1099"/>
    <x v="634"/>
    <x v="602"/>
    <x v="423"/>
    <x v="344"/>
    <x v="1"/>
    <x v="343"/>
    <x v="1"/>
    <x v="1"/>
  </r>
  <r>
    <x v="4"/>
    <x v="6027"/>
    <x v="847"/>
    <x v="0"/>
    <x v="2803"/>
    <x v="980"/>
    <x v="270"/>
    <x v="845"/>
    <x v="1099"/>
    <x v="634"/>
    <x v="602"/>
    <x v="423"/>
    <x v="344"/>
    <x v="1"/>
    <x v="343"/>
    <x v="1"/>
    <x v="1"/>
  </r>
  <r>
    <x v="4"/>
    <x v="6352"/>
    <x v="467"/>
    <x v="0"/>
    <x v="4813"/>
    <x v="980"/>
    <x v="270"/>
    <x v="845"/>
    <x v="1099"/>
    <x v="634"/>
    <x v="602"/>
    <x v="423"/>
    <x v="344"/>
    <x v="1"/>
    <x v="343"/>
    <x v="1"/>
    <x v="1"/>
  </r>
  <r>
    <x v="5"/>
    <x v="33"/>
    <x v="75"/>
    <x v="0"/>
    <x v="1330"/>
    <x v="980"/>
    <x v="270"/>
    <x v="541"/>
    <x v="1099"/>
    <x v="2316"/>
    <x v="602"/>
    <x v="423"/>
    <x v="3377"/>
    <x v="0"/>
    <x v="3374"/>
    <x v="1"/>
    <x v="1"/>
  </r>
  <r>
    <x v="5"/>
    <x v="46"/>
    <x v="847"/>
    <x v="0"/>
    <x v="726"/>
    <x v="980"/>
    <x v="99"/>
    <x v="845"/>
    <x v="1099"/>
    <x v="2316"/>
    <x v="602"/>
    <x v="423"/>
    <x v="3166"/>
    <x v="0"/>
    <x v="3163"/>
    <x v="1"/>
    <x v="1"/>
  </r>
  <r>
    <x v="5"/>
    <x v="193"/>
    <x v="607"/>
    <x v="0"/>
    <x v="4660"/>
    <x v="980"/>
    <x v="270"/>
    <x v="65"/>
    <x v="1099"/>
    <x v="2316"/>
    <x v="602"/>
    <x v="423"/>
    <x v="1067"/>
    <x v="0"/>
    <x v="1065"/>
    <x v="1"/>
    <x v="1"/>
  </r>
  <r>
    <x v="5"/>
    <x v="423"/>
    <x v="785"/>
    <x v="0"/>
    <x v="2377"/>
    <x v="980"/>
    <x v="270"/>
    <x v="845"/>
    <x v="1099"/>
    <x v="2316"/>
    <x v="229"/>
    <x v="423"/>
    <x v="2118"/>
    <x v="0"/>
    <x v="2115"/>
    <x v="1"/>
    <x v="1"/>
  </r>
  <r>
    <x v="5"/>
    <x v="431"/>
    <x v="136"/>
    <x v="0"/>
    <x v="1298"/>
    <x v="980"/>
    <x v="270"/>
    <x v="122"/>
    <x v="1099"/>
    <x v="2316"/>
    <x v="602"/>
    <x v="423"/>
    <x v="2118"/>
    <x v="0"/>
    <x v="2115"/>
    <x v="1"/>
    <x v="1"/>
  </r>
  <r>
    <x v="5"/>
    <x v="434"/>
    <x v="779"/>
    <x v="0"/>
    <x v="1054"/>
    <x v="980"/>
    <x v="270"/>
    <x v="122"/>
    <x v="1099"/>
    <x v="2316"/>
    <x v="602"/>
    <x v="423"/>
    <x v="2118"/>
    <x v="0"/>
    <x v="2115"/>
    <x v="1"/>
    <x v="1"/>
  </r>
  <r>
    <x v="5"/>
    <x v="443"/>
    <x v="858"/>
    <x v="0"/>
    <x v="736"/>
    <x v="980"/>
    <x v="270"/>
    <x v="65"/>
    <x v="1099"/>
    <x v="2316"/>
    <x v="602"/>
    <x v="423"/>
    <x v="1067"/>
    <x v="0"/>
    <x v="1065"/>
    <x v="1"/>
    <x v="1"/>
  </r>
  <r>
    <x v="5"/>
    <x v="477"/>
    <x v="813"/>
    <x v="0"/>
    <x v="4179"/>
    <x v="980"/>
    <x v="270"/>
    <x v="65"/>
    <x v="1099"/>
    <x v="2316"/>
    <x v="602"/>
    <x v="423"/>
    <x v="1067"/>
    <x v="0"/>
    <x v="1065"/>
    <x v="1"/>
    <x v="1"/>
  </r>
  <r>
    <x v="5"/>
    <x v="487"/>
    <x v="587"/>
    <x v="0"/>
    <x v="724"/>
    <x v="980"/>
    <x v="270"/>
    <x v="53"/>
    <x v="1099"/>
    <x v="2316"/>
    <x v="602"/>
    <x v="423"/>
    <x v="611"/>
    <x v="0"/>
    <x v="609"/>
    <x v="1"/>
    <x v="1"/>
  </r>
  <r>
    <x v="5"/>
    <x v="489"/>
    <x v="846"/>
    <x v="0"/>
    <x v="4083"/>
    <x v="980"/>
    <x v="270"/>
    <x v="180"/>
    <x v="1099"/>
    <x v="2316"/>
    <x v="602"/>
    <x v="423"/>
    <x v="2492"/>
    <x v="0"/>
    <x v="2489"/>
    <x v="1"/>
    <x v="1"/>
  </r>
  <r>
    <x v="5"/>
    <x v="493"/>
    <x v="476"/>
    <x v="0"/>
    <x v="795"/>
    <x v="980"/>
    <x v="270"/>
    <x v="71"/>
    <x v="1099"/>
    <x v="2316"/>
    <x v="602"/>
    <x v="423"/>
    <x v="1225"/>
    <x v="0"/>
    <x v="1222"/>
    <x v="1"/>
    <x v="1"/>
  </r>
  <r>
    <x v="5"/>
    <x v="510"/>
    <x v="19"/>
    <x v="0"/>
    <x v="790"/>
    <x v="980"/>
    <x v="270"/>
    <x v="92"/>
    <x v="1099"/>
    <x v="2316"/>
    <x v="602"/>
    <x v="423"/>
    <x v="1742"/>
    <x v="0"/>
    <x v="1739"/>
    <x v="1"/>
    <x v="1"/>
  </r>
  <r>
    <x v="5"/>
    <x v="523"/>
    <x v="631"/>
    <x v="0"/>
    <x v="2003"/>
    <x v="980"/>
    <x v="270"/>
    <x v="72"/>
    <x v="1099"/>
    <x v="2316"/>
    <x v="602"/>
    <x v="423"/>
    <x v="1257"/>
    <x v="0"/>
    <x v="1254"/>
    <x v="1"/>
    <x v="1"/>
  </r>
  <r>
    <x v="5"/>
    <x v="541"/>
    <x v="423"/>
    <x v="0"/>
    <x v="3636"/>
    <x v="980"/>
    <x v="270"/>
    <x v="65"/>
    <x v="1099"/>
    <x v="2316"/>
    <x v="602"/>
    <x v="423"/>
    <x v="1067"/>
    <x v="0"/>
    <x v="1065"/>
    <x v="1"/>
    <x v="1"/>
  </r>
  <r>
    <x v="5"/>
    <x v="542"/>
    <x v="575"/>
    <x v="0"/>
    <x v="751"/>
    <x v="980"/>
    <x v="270"/>
    <x v="179"/>
    <x v="1099"/>
    <x v="2316"/>
    <x v="602"/>
    <x v="423"/>
    <x v="2488"/>
    <x v="0"/>
    <x v="2485"/>
    <x v="1"/>
    <x v="1"/>
  </r>
  <r>
    <x v="5"/>
    <x v="559"/>
    <x v="64"/>
    <x v="0"/>
    <x v="4616"/>
    <x v="980"/>
    <x v="270"/>
    <x v="179"/>
    <x v="1099"/>
    <x v="2316"/>
    <x v="602"/>
    <x v="423"/>
    <x v="2488"/>
    <x v="0"/>
    <x v="2485"/>
    <x v="1"/>
    <x v="1"/>
  </r>
  <r>
    <x v="5"/>
    <x v="697"/>
    <x v="386"/>
    <x v="0"/>
    <x v="2168"/>
    <x v="980"/>
    <x v="69"/>
    <x v="845"/>
    <x v="1099"/>
    <x v="2316"/>
    <x v="602"/>
    <x v="423"/>
    <x v="2795"/>
    <x v="0"/>
    <x v="2792"/>
    <x v="1"/>
    <x v="1"/>
  </r>
  <r>
    <x v="5"/>
    <x v="744"/>
    <x v="61"/>
    <x v="0"/>
    <x v="1587"/>
    <x v="980"/>
    <x v="270"/>
    <x v="845"/>
    <x v="363"/>
    <x v="1079"/>
    <x v="602"/>
    <x v="423"/>
    <x v="1165"/>
    <x v="0"/>
    <x v="1162"/>
    <x v="1"/>
    <x v="1"/>
  </r>
  <r>
    <x v="5"/>
    <x v="758"/>
    <x v="75"/>
    <x v="0"/>
    <x v="1623"/>
    <x v="980"/>
    <x v="270"/>
    <x v="189"/>
    <x v="1099"/>
    <x v="2316"/>
    <x v="602"/>
    <x v="423"/>
    <x v="2543"/>
    <x v="0"/>
    <x v="2540"/>
    <x v="1"/>
    <x v="1"/>
  </r>
  <r>
    <x v="5"/>
    <x v="955"/>
    <x v="188"/>
    <x v="0"/>
    <x v="3750"/>
    <x v="980"/>
    <x v="270"/>
    <x v="65"/>
    <x v="1099"/>
    <x v="2316"/>
    <x v="602"/>
    <x v="423"/>
    <x v="1067"/>
    <x v="0"/>
    <x v="1065"/>
    <x v="1"/>
    <x v="1"/>
  </r>
  <r>
    <x v="5"/>
    <x v="1181"/>
    <x v="439"/>
    <x v="0"/>
    <x v="3707"/>
    <x v="980"/>
    <x v="270"/>
    <x v="261"/>
    <x v="1099"/>
    <x v="2316"/>
    <x v="324"/>
    <x v="423"/>
    <x v="3083"/>
    <x v="0"/>
    <x v="3080"/>
    <x v="1"/>
    <x v="1"/>
  </r>
  <r>
    <x v="5"/>
    <x v="1181"/>
    <x v="439"/>
    <x v="0"/>
    <x v="212"/>
    <x v="980"/>
    <x v="270"/>
    <x v="65"/>
    <x v="1099"/>
    <x v="2316"/>
    <x v="602"/>
    <x v="423"/>
    <x v="1067"/>
    <x v="0"/>
    <x v="1065"/>
    <x v="1"/>
    <x v="1"/>
  </r>
  <r>
    <x v="5"/>
    <x v="1188"/>
    <x v="35"/>
    <x v="0"/>
    <x v="748"/>
    <x v="980"/>
    <x v="270"/>
    <x v="168"/>
    <x v="1099"/>
    <x v="2316"/>
    <x v="602"/>
    <x v="423"/>
    <x v="2418"/>
    <x v="0"/>
    <x v="2415"/>
    <x v="1"/>
    <x v="1"/>
  </r>
  <r>
    <x v="5"/>
    <x v="1251"/>
    <x v="146"/>
    <x v="0"/>
    <x v="20"/>
    <x v="980"/>
    <x v="270"/>
    <x v="45"/>
    <x v="1099"/>
    <x v="2316"/>
    <x v="602"/>
    <x v="423"/>
    <x v="398"/>
    <x v="0"/>
    <x v="397"/>
    <x v="1"/>
    <x v="1"/>
  </r>
  <r>
    <x v="5"/>
    <x v="1283"/>
    <x v="202"/>
    <x v="0"/>
    <x v="982"/>
    <x v="980"/>
    <x v="270"/>
    <x v="484"/>
    <x v="1099"/>
    <x v="2316"/>
    <x v="602"/>
    <x v="423"/>
    <x v="3292"/>
    <x v="0"/>
    <x v="3289"/>
    <x v="1"/>
    <x v="1"/>
  </r>
  <r>
    <x v="5"/>
    <x v="1499"/>
    <x v="785"/>
    <x v="0"/>
    <x v="2401"/>
    <x v="980"/>
    <x v="270"/>
    <x v="122"/>
    <x v="1099"/>
    <x v="2316"/>
    <x v="602"/>
    <x v="423"/>
    <x v="2118"/>
    <x v="0"/>
    <x v="2115"/>
    <x v="1"/>
    <x v="1"/>
  </r>
  <r>
    <x v="5"/>
    <x v="1524"/>
    <x v="943"/>
    <x v="0"/>
    <x v="4016"/>
    <x v="980"/>
    <x v="270"/>
    <x v="459"/>
    <x v="1099"/>
    <x v="2316"/>
    <x v="602"/>
    <x v="423"/>
    <x v="3258"/>
    <x v="0"/>
    <x v="3255"/>
    <x v="1"/>
    <x v="1"/>
  </r>
  <r>
    <x v="5"/>
    <x v="1544"/>
    <x v="908"/>
    <x v="0"/>
    <x v="757"/>
    <x v="980"/>
    <x v="69"/>
    <x v="845"/>
    <x v="1099"/>
    <x v="2316"/>
    <x v="602"/>
    <x v="423"/>
    <x v="2795"/>
    <x v="0"/>
    <x v="2792"/>
    <x v="1"/>
    <x v="1"/>
  </r>
  <r>
    <x v="5"/>
    <x v="1545"/>
    <x v="749"/>
    <x v="0"/>
    <x v="1903"/>
    <x v="980"/>
    <x v="270"/>
    <x v="372"/>
    <x v="1099"/>
    <x v="2316"/>
    <x v="602"/>
    <x v="423"/>
    <x v="3094"/>
    <x v="0"/>
    <x v="3091"/>
    <x v="1"/>
    <x v="1"/>
  </r>
  <r>
    <x v="5"/>
    <x v="1593"/>
    <x v="561"/>
    <x v="0"/>
    <x v="2813"/>
    <x v="980"/>
    <x v="270"/>
    <x v="122"/>
    <x v="1099"/>
    <x v="2316"/>
    <x v="602"/>
    <x v="423"/>
    <x v="2118"/>
    <x v="0"/>
    <x v="2115"/>
    <x v="1"/>
    <x v="1"/>
  </r>
  <r>
    <x v="5"/>
    <x v="1695"/>
    <x v="535"/>
    <x v="0"/>
    <x v="4051"/>
    <x v="980"/>
    <x v="270"/>
    <x v="122"/>
    <x v="1099"/>
    <x v="2316"/>
    <x v="602"/>
    <x v="423"/>
    <x v="2118"/>
    <x v="0"/>
    <x v="2115"/>
    <x v="1"/>
    <x v="1"/>
  </r>
  <r>
    <x v="5"/>
    <x v="1696"/>
    <x v="472"/>
    <x v="0"/>
    <x v="4707"/>
    <x v="980"/>
    <x v="270"/>
    <x v="200"/>
    <x v="1099"/>
    <x v="2316"/>
    <x v="602"/>
    <x v="423"/>
    <x v="2593"/>
    <x v="0"/>
    <x v="2590"/>
    <x v="1"/>
    <x v="1"/>
  </r>
  <r>
    <x v="5"/>
    <x v="4337"/>
    <x v="67"/>
    <x v="0"/>
    <x v="4967"/>
    <x v="980"/>
    <x v="270"/>
    <x v="92"/>
    <x v="1099"/>
    <x v="2316"/>
    <x v="602"/>
    <x v="423"/>
    <x v="1742"/>
    <x v="0"/>
    <x v="1739"/>
    <x v="1"/>
    <x v="1"/>
  </r>
  <r>
    <x v="5"/>
    <x v="4338"/>
    <x v="478"/>
    <x v="0"/>
    <x v="4744"/>
    <x v="980"/>
    <x v="270"/>
    <x v="99"/>
    <x v="1099"/>
    <x v="2316"/>
    <x v="602"/>
    <x v="423"/>
    <x v="1833"/>
    <x v="0"/>
    <x v="1830"/>
    <x v="1"/>
    <x v="1"/>
  </r>
  <r>
    <x v="5"/>
    <x v="1730"/>
    <x v="439"/>
    <x v="0"/>
    <x v="19"/>
    <x v="980"/>
    <x v="270"/>
    <x v="823"/>
    <x v="1099"/>
    <x v="2316"/>
    <x v="602"/>
    <x v="423"/>
    <x v="3837"/>
    <x v="0"/>
    <x v="3834"/>
    <x v="1"/>
    <x v="1"/>
  </r>
  <r>
    <x v="5"/>
    <x v="1909"/>
    <x v="933"/>
    <x v="0"/>
    <x v="4831"/>
    <x v="980"/>
    <x v="270"/>
    <x v="263"/>
    <x v="1099"/>
    <x v="2316"/>
    <x v="602"/>
    <x v="423"/>
    <x v="2795"/>
    <x v="0"/>
    <x v="2792"/>
    <x v="1"/>
    <x v="1"/>
  </r>
  <r>
    <x v="5"/>
    <x v="1930"/>
    <x v="778"/>
    <x v="0"/>
    <x v="1047"/>
    <x v="980"/>
    <x v="270"/>
    <x v="122"/>
    <x v="1099"/>
    <x v="2316"/>
    <x v="456"/>
    <x v="423"/>
    <x v="3129"/>
    <x v="0"/>
    <x v="3126"/>
    <x v="1"/>
    <x v="1"/>
  </r>
  <r>
    <x v="5"/>
    <x v="1968"/>
    <x v="49"/>
    <x v="0"/>
    <x v="789"/>
    <x v="980"/>
    <x v="270"/>
    <x v="588"/>
    <x v="1099"/>
    <x v="2316"/>
    <x v="602"/>
    <x v="423"/>
    <x v="3442"/>
    <x v="0"/>
    <x v="3439"/>
    <x v="1"/>
    <x v="1"/>
  </r>
  <r>
    <x v="5"/>
    <x v="2115"/>
    <x v="348"/>
    <x v="0"/>
    <x v="405"/>
    <x v="980"/>
    <x v="270"/>
    <x v="42"/>
    <x v="1099"/>
    <x v="2316"/>
    <x v="602"/>
    <x v="423"/>
    <x v="350"/>
    <x v="0"/>
    <x v="349"/>
    <x v="1"/>
    <x v="1"/>
  </r>
  <r>
    <x v="5"/>
    <x v="2118"/>
    <x v="308"/>
    <x v="0"/>
    <x v="3781"/>
    <x v="980"/>
    <x v="270"/>
    <x v="478"/>
    <x v="1099"/>
    <x v="2316"/>
    <x v="81"/>
    <x v="423"/>
    <x v="3300"/>
    <x v="0"/>
    <x v="3297"/>
    <x v="1"/>
    <x v="1"/>
  </r>
  <r>
    <x v="5"/>
    <x v="2231"/>
    <x v="642"/>
    <x v="0"/>
    <x v="290"/>
    <x v="980"/>
    <x v="270"/>
    <x v="42"/>
    <x v="1099"/>
    <x v="2316"/>
    <x v="602"/>
    <x v="423"/>
    <x v="350"/>
    <x v="0"/>
    <x v="349"/>
    <x v="1"/>
    <x v="1"/>
  </r>
  <r>
    <x v="5"/>
    <x v="2248"/>
    <x v="763"/>
    <x v="0"/>
    <x v="749"/>
    <x v="980"/>
    <x v="270"/>
    <x v="186"/>
    <x v="1099"/>
    <x v="2316"/>
    <x v="602"/>
    <x v="423"/>
    <x v="2532"/>
    <x v="0"/>
    <x v="2529"/>
    <x v="1"/>
    <x v="1"/>
  </r>
  <r>
    <x v="5"/>
    <x v="2259"/>
    <x v="439"/>
    <x v="0"/>
    <x v="254"/>
    <x v="980"/>
    <x v="270"/>
    <x v="122"/>
    <x v="1099"/>
    <x v="2316"/>
    <x v="602"/>
    <x v="423"/>
    <x v="2118"/>
    <x v="0"/>
    <x v="2115"/>
    <x v="1"/>
    <x v="1"/>
  </r>
  <r>
    <x v="5"/>
    <x v="2261"/>
    <x v="926"/>
    <x v="0"/>
    <x v="1357"/>
    <x v="980"/>
    <x v="270"/>
    <x v="110"/>
    <x v="1099"/>
    <x v="2316"/>
    <x v="602"/>
    <x v="423"/>
    <x v="1993"/>
    <x v="0"/>
    <x v="1990"/>
    <x v="1"/>
    <x v="1"/>
  </r>
  <r>
    <x v="5"/>
    <x v="2262"/>
    <x v="146"/>
    <x v="0"/>
    <x v="733"/>
    <x v="980"/>
    <x v="270"/>
    <x v="55"/>
    <x v="1099"/>
    <x v="2316"/>
    <x v="602"/>
    <x v="423"/>
    <x v="772"/>
    <x v="0"/>
    <x v="770"/>
    <x v="1"/>
    <x v="1"/>
  </r>
  <r>
    <x v="5"/>
    <x v="2263"/>
    <x v="166"/>
    <x v="0"/>
    <x v="1091"/>
    <x v="980"/>
    <x v="270"/>
    <x v="173"/>
    <x v="1099"/>
    <x v="2316"/>
    <x v="602"/>
    <x v="423"/>
    <x v="2435"/>
    <x v="0"/>
    <x v="2432"/>
    <x v="1"/>
    <x v="1"/>
  </r>
  <r>
    <x v="5"/>
    <x v="2270"/>
    <x v="710"/>
    <x v="0"/>
    <x v="796"/>
    <x v="980"/>
    <x v="270"/>
    <x v="65"/>
    <x v="1099"/>
    <x v="2316"/>
    <x v="602"/>
    <x v="423"/>
    <x v="1067"/>
    <x v="0"/>
    <x v="1065"/>
    <x v="1"/>
    <x v="1"/>
  </r>
  <r>
    <x v="5"/>
    <x v="2293"/>
    <x v="637"/>
    <x v="0"/>
    <x v="750"/>
    <x v="980"/>
    <x v="270"/>
    <x v="179"/>
    <x v="1099"/>
    <x v="2316"/>
    <x v="602"/>
    <x v="423"/>
    <x v="2488"/>
    <x v="0"/>
    <x v="2485"/>
    <x v="1"/>
    <x v="1"/>
  </r>
  <r>
    <x v="5"/>
    <x v="2295"/>
    <x v="64"/>
    <x v="0"/>
    <x v="730"/>
    <x v="980"/>
    <x v="270"/>
    <x v="53"/>
    <x v="1099"/>
    <x v="2316"/>
    <x v="602"/>
    <x v="423"/>
    <x v="611"/>
    <x v="0"/>
    <x v="609"/>
    <x v="1"/>
    <x v="1"/>
  </r>
  <r>
    <x v="5"/>
    <x v="2296"/>
    <x v="316"/>
    <x v="0"/>
    <x v="988"/>
    <x v="980"/>
    <x v="270"/>
    <x v="190"/>
    <x v="1099"/>
    <x v="2316"/>
    <x v="602"/>
    <x v="423"/>
    <x v="2549"/>
    <x v="0"/>
    <x v="2546"/>
    <x v="1"/>
    <x v="1"/>
  </r>
  <r>
    <x v="5"/>
    <x v="2431"/>
    <x v="804"/>
    <x v="0"/>
    <x v="569"/>
    <x v="980"/>
    <x v="270"/>
    <x v="200"/>
    <x v="1099"/>
    <x v="2316"/>
    <x v="602"/>
    <x v="423"/>
    <x v="2593"/>
    <x v="0"/>
    <x v="2590"/>
    <x v="1"/>
    <x v="1"/>
  </r>
  <r>
    <x v="5"/>
    <x v="2437"/>
    <x v="785"/>
    <x v="0"/>
    <x v="2880"/>
    <x v="980"/>
    <x v="270"/>
    <x v="122"/>
    <x v="1099"/>
    <x v="2316"/>
    <x v="602"/>
    <x v="423"/>
    <x v="2118"/>
    <x v="0"/>
    <x v="2115"/>
    <x v="1"/>
    <x v="1"/>
  </r>
  <r>
    <x v="5"/>
    <x v="2501"/>
    <x v="484"/>
    <x v="0"/>
    <x v="3880"/>
    <x v="980"/>
    <x v="270"/>
    <x v="263"/>
    <x v="1099"/>
    <x v="2316"/>
    <x v="602"/>
    <x v="423"/>
    <x v="2795"/>
    <x v="0"/>
    <x v="2792"/>
    <x v="1"/>
    <x v="1"/>
  </r>
  <r>
    <x v="5"/>
    <x v="2502"/>
    <x v="295"/>
    <x v="0"/>
    <x v="1128"/>
    <x v="980"/>
    <x v="270"/>
    <x v="301"/>
    <x v="1099"/>
    <x v="2316"/>
    <x v="602"/>
    <x v="423"/>
    <x v="2911"/>
    <x v="0"/>
    <x v="2908"/>
    <x v="1"/>
    <x v="1"/>
  </r>
  <r>
    <x v="5"/>
    <x v="2539"/>
    <x v="540"/>
    <x v="0"/>
    <x v="3560"/>
    <x v="980"/>
    <x v="270"/>
    <x v="155"/>
    <x v="1099"/>
    <x v="2316"/>
    <x v="602"/>
    <x v="423"/>
    <x v="2321"/>
    <x v="0"/>
    <x v="2318"/>
    <x v="1"/>
    <x v="1"/>
  </r>
  <r>
    <x v="5"/>
    <x v="2541"/>
    <x v="215"/>
    <x v="0"/>
    <x v="1399"/>
    <x v="980"/>
    <x v="270"/>
    <x v="155"/>
    <x v="1099"/>
    <x v="2316"/>
    <x v="602"/>
    <x v="423"/>
    <x v="2321"/>
    <x v="0"/>
    <x v="2318"/>
    <x v="1"/>
    <x v="1"/>
  </r>
  <r>
    <x v="5"/>
    <x v="2544"/>
    <x v="763"/>
    <x v="0"/>
    <x v="202"/>
    <x v="980"/>
    <x v="270"/>
    <x v="324"/>
    <x v="1099"/>
    <x v="2316"/>
    <x v="602"/>
    <x v="423"/>
    <x v="2972"/>
    <x v="0"/>
    <x v="2969"/>
    <x v="1"/>
    <x v="1"/>
  </r>
  <r>
    <x v="5"/>
    <x v="2546"/>
    <x v="265"/>
    <x v="0"/>
    <x v="285"/>
    <x v="980"/>
    <x v="270"/>
    <x v="122"/>
    <x v="1099"/>
    <x v="2316"/>
    <x v="602"/>
    <x v="423"/>
    <x v="2118"/>
    <x v="0"/>
    <x v="2115"/>
    <x v="1"/>
    <x v="1"/>
  </r>
  <r>
    <x v="5"/>
    <x v="2556"/>
    <x v="152"/>
    <x v="0"/>
    <x v="3485"/>
    <x v="980"/>
    <x v="270"/>
    <x v="65"/>
    <x v="1099"/>
    <x v="2316"/>
    <x v="602"/>
    <x v="423"/>
    <x v="1067"/>
    <x v="0"/>
    <x v="1065"/>
    <x v="1"/>
    <x v="1"/>
  </r>
  <r>
    <x v="5"/>
    <x v="2584"/>
    <x v="308"/>
    <x v="0"/>
    <x v="3781"/>
    <x v="980"/>
    <x v="270"/>
    <x v="165"/>
    <x v="1099"/>
    <x v="2316"/>
    <x v="602"/>
    <x v="423"/>
    <x v="2403"/>
    <x v="0"/>
    <x v="2400"/>
    <x v="1"/>
    <x v="1"/>
  </r>
  <r>
    <x v="5"/>
    <x v="2605"/>
    <x v="824"/>
    <x v="0"/>
    <x v="1646"/>
    <x v="980"/>
    <x v="270"/>
    <x v="291"/>
    <x v="1099"/>
    <x v="2316"/>
    <x v="602"/>
    <x v="423"/>
    <x v="2875"/>
    <x v="0"/>
    <x v="2872"/>
    <x v="1"/>
    <x v="1"/>
  </r>
  <r>
    <x v="5"/>
    <x v="2648"/>
    <x v="75"/>
    <x v="0"/>
    <x v="2940"/>
    <x v="980"/>
    <x v="270"/>
    <x v="263"/>
    <x v="1099"/>
    <x v="2316"/>
    <x v="602"/>
    <x v="423"/>
    <x v="2795"/>
    <x v="0"/>
    <x v="2792"/>
    <x v="1"/>
    <x v="1"/>
  </r>
  <r>
    <x v="5"/>
    <x v="2648"/>
    <x v="75"/>
    <x v="0"/>
    <x v="1512"/>
    <x v="980"/>
    <x v="270"/>
    <x v="223"/>
    <x v="1099"/>
    <x v="2316"/>
    <x v="602"/>
    <x v="423"/>
    <x v="2662"/>
    <x v="0"/>
    <x v="2659"/>
    <x v="1"/>
    <x v="1"/>
  </r>
  <r>
    <x v="5"/>
    <x v="2648"/>
    <x v="75"/>
    <x v="0"/>
    <x v="1512"/>
    <x v="980"/>
    <x v="270"/>
    <x v="223"/>
    <x v="1099"/>
    <x v="2316"/>
    <x v="602"/>
    <x v="423"/>
    <x v="2662"/>
    <x v="0"/>
    <x v="2659"/>
    <x v="1"/>
    <x v="1"/>
  </r>
  <r>
    <x v="5"/>
    <x v="2648"/>
    <x v="75"/>
    <x v="0"/>
    <x v="1512"/>
    <x v="980"/>
    <x v="270"/>
    <x v="55"/>
    <x v="1099"/>
    <x v="2316"/>
    <x v="602"/>
    <x v="423"/>
    <x v="772"/>
    <x v="0"/>
    <x v="770"/>
    <x v="1"/>
    <x v="1"/>
  </r>
  <r>
    <x v="5"/>
    <x v="2733"/>
    <x v="943"/>
    <x v="0"/>
    <x v="1492"/>
    <x v="980"/>
    <x v="270"/>
    <x v="122"/>
    <x v="1099"/>
    <x v="2316"/>
    <x v="602"/>
    <x v="423"/>
    <x v="2118"/>
    <x v="0"/>
    <x v="2115"/>
    <x v="1"/>
    <x v="1"/>
  </r>
  <r>
    <x v="5"/>
    <x v="2868"/>
    <x v="75"/>
    <x v="0"/>
    <x v="4967"/>
    <x v="980"/>
    <x v="270"/>
    <x v="179"/>
    <x v="1099"/>
    <x v="2316"/>
    <x v="602"/>
    <x v="423"/>
    <x v="2488"/>
    <x v="0"/>
    <x v="2485"/>
    <x v="1"/>
    <x v="1"/>
  </r>
  <r>
    <x v="5"/>
    <x v="3044"/>
    <x v="1"/>
    <x v="0"/>
    <x v="4374"/>
    <x v="980"/>
    <x v="270"/>
    <x v="200"/>
    <x v="1099"/>
    <x v="2316"/>
    <x v="142"/>
    <x v="423"/>
    <x v="2758"/>
    <x v="0"/>
    <x v="2755"/>
    <x v="1"/>
    <x v="1"/>
  </r>
  <r>
    <x v="5"/>
    <x v="3049"/>
    <x v="467"/>
    <x v="0"/>
    <x v="2678"/>
    <x v="980"/>
    <x v="270"/>
    <x v="223"/>
    <x v="1099"/>
    <x v="2316"/>
    <x v="602"/>
    <x v="423"/>
    <x v="2662"/>
    <x v="0"/>
    <x v="2659"/>
    <x v="1"/>
    <x v="1"/>
  </r>
  <r>
    <x v="5"/>
    <x v="3056"/>
    <x v="545"/>
    <x v="0"/>
    <x v="4159"/>
    <x v="980"/>
    <x v="270"/>
    <x v="65"/>
    <x v="1099"/>
    <x v="2316"/>
    <x v="602"/>
    <x v="423"/>
    <x v="1067"/>
    <x v="0"/>
    <x v="1065"/>
    <x v="1"/>
    <x v="1"/>
  </r>
  <r>
    <x v="5"/>
    <x v="3058"/>
    <x v="798"/>
    <x v="0"/>
    <x v="1354"/>
    <x v="980"/>
    <x v="270"/>
    <x v="122"/>
    <x v="1099"/>
    <x v="2316"/>
    <x v="602"/>
    <x v="423"/>
    <x v="2118"/>
    <x v="0"/>
    <x v="2115"/>
    <x v="1"/>
    <x v="1"/>
  </r>
  <r>
    <x v="5"/>
    <x v="3063"/>
    <x v="785"/>
    <x v="0"/>
    <x v="3434"/>
    <x v="980"/>
    <x v="270"/>
    <x v="362"/>
    <x v="1099"/>
    <x v="2316"/>
    <x v="602"/>
    <x v="423"/>
    <x v="3073"/>
    <x v="0"/>
    <x v="3070"/>
    <x v="1"/>
    <x v="1"/>
  </r>
  <r>
    <x v="5"/>
    <x v="3065"/>
    <x v="908"/>
    <x v="0"/>
    <x v="640"/>
    <x v="980"/>
    <x v="270"/>
    <x v="155"/>
    <x v="1099"/>
    <x v="2316"/>
    <x v="602"/>
    <x v="423"/>
    <x v="2321"/>
    <x v="0"/>
    <x v="2318"/>
    <x v="1"/>
    <x v="1"/>
  </r>
  <r>
    <x v="5"/>
    <x v="3148"/>
    <x v="75"/>
    <x v="0"/>
    <x v="3910"/>
    <x v="980"/>
    <x v="270"/>
    <x v="338"/>
    <x v="1099"/>
    <x v="2316"/>
    <x v="602"/>
    <x v="423"/>
    <x v="3000"/>
    <x v="0"/>
    <x v="2997"/>
    <x v="1"/>
    <x v="1"/>
  </r>
  <r>
    <x v="5"/>
    <x v="3180"/>
    <x v="896"/>
    <x v="0"/>
    <x v="447"/>
    <x v="980"/>
    <x v="270"/>
    <x v="92"/>
    <x v="1099"/>
    <x v="2316"/>
    <x v="602"/>
    <x v="423"/>
    <x v="1742"/>
    <x v="0"/>
    <x v="1739"/>
    <x v="1"/>
    <x v="1"/>
  </r>
  <r>
    <x v="5"/>
    <x v="3183"/>
    <x v="657"/>
    <x v="0"/>
    <x v="454"/>
    <x v="980"/>
    <x v="270"/>
    <x v="155"/>
    <x v="1099"/>
    <x v="2316"/>
    <x v="602"/>
    <x v="423"/>
    <x v="2321"/>
    <x v="0"/>
    <x v="2318"/>
    <x v="1"/>
    <x v="1"/>
  </r>
  <r>
    <x v="5"/>
    <x v="3188"/>
    <x v="854"/>
    <x v="0"/>
    <x v="4361"/>
    <x v="980"/>
    <x v="270"/>
    <x v="122"/>
    <x v="1099"/>
    <x v="2316"/>
    <x v="602"/>
    <x v="423"/>
    <x v="2118"/>
    <x v="0"/>
    <x v="2115"/>
    <x v="1"/>
    <x v="1"/>
  </r>
  <r>
    <x v="5"/>
    <x v="3194"/>
    <x v="295"/>
    <x v="0"/>
    <x v="3607"/>
    <x v="980"/>
    <x v="270"/>
    <x v="493"/>
    <x v="1099"/>
    <x v="2316"/>
    <x v="602"/>
    <x v="423"/>
    <x v="3309"/>
    <x v="0"/>
    <x v="3306"/>
    <x v="1"/>
    <x v="1"/>
  </r>
  <r>
    <x v="5"/>
    <x v="3420"/>
    <x v="484"/>
    <x v="0"/>
    <x v="4167"/>
    <x v="980"/>
    <x v="270"/>
    <x v="101"/>
    <x v="742"/>
    <x v="1785"/>
    <x v="602"/>
    <x v="423"/>
    <x v="2598"/>
    <x v="0"/>
    <x v="2595"/>
    <x v="1"/>
    <x v="1"/>
  </r>
  <r>
    <x v="5"/>
    <x v="3875"/>
    <x v="308"/>
    <x v="0"/>
    <x v="3724"/>
    <x v="980"/>
    <x v="270"/>
    <x v="223"/>
    <x v="1099"/>
    <x v="2316"/>
    <x v="602"/>
    <x v="423"/>
    <x v="2662"/>
    <x v="0"/>
    <x v="2659"/>
    <x v="1"/>
    <x v="1"/>
  </r>
  <r>
    <x v="5"/>
    <x v="3880"/>
    <x v="724"/>
    <x v="0"/>
    <x v="731"/>
    <x v="980"/>
    <x v="270"/>
    <x v="65"/>
    <x v="1099"/>
    <x v="2316"/>
    <x v="602"/>
    <x v="423"/>
    <x v="1067"/>
    <x v="0"/>
    <x v="1065"/>
    <x v="1"/>
    <x v="1"/>
  </r>
  <r>
    <x v="5"/>
    <x v="3883"/>
    <x v="139"/>
    <x v="0"/>
    <x v="192"/>
    <x v="980"/>
    <x v="270"/>
    <x v="122"/>
    <x v="1099"/>
    <x v="2316"/>
    <x v="602"/>
    <x v="423"/>
    <x v="2118"/>
    <x v="0"/>
    <x v="2115"/>
    <x v="1"/>
    <x v="1"/>
  </r>
  <r>
    <x v="5"/>
    <x v="3925"/>
    <x v="204"/>
    <x v="0"/>
    <x v="282"/>
    <x v="980"/>
    <x v="270"/>
    <x v="55"/>
    <x v="1099"/>
    <x v="2316"/>
    <x v="602"/>
    <x v="423"/>
    <x v="772"/>
    <x v="0"/>
    <x v="770"/>
    <x v="1"/>
    <x v="1"/>
  </r>
  <r>
    <x v="5"/>
    <x v="4251"/>
    <x v="83"/>
    <x v="0"/>
    <x v="1342"/>
    <x v="980"/>
    <x v="270"/>
    <x v="561"/>
    <x v="1099"/>
    <x v="2316"/>
    <x v="602"/>
    <x v="423"/>
    <x v="3404"/>
    <x v="0"/>
    <x v="3401"/>
    <x v="1"/>
    <x v="1"/>
  </r>
  <r>
    <x v="5"/>
    <x v="4321"/>
    <x v="519"/>
    <x v="0"/>
    <x v="4631"/>
    <x v="980"/>
    <x v="270"/>
    <x v="120"/>
    <x v="1099"/>
    <x v="2316"/>
    <x v="602"/>
    <x v="423"/>
    <x v="2090"/>
    <x v="0"/>
    <x v="2087"/>
    <x v="1"/>
    <x v="1"/>
  </r>
  <r>
    <x v="5"/>
    <x v="4719"/>
    <x v="553"/>
    <x v="0"/>
    <x v="2394"/>
    <x v="980"/>
    <x v="270"/>
    <x v="110"/>
    <x v="1099"/>
    <x v="2316"/>
    <x v="602"/>
    <x v="423"/>
    <x v="1993"/>
    <x v="0"/>
    <x v="1990"/>
    <x v="1"/>
    <x v="1"/>
  </r>
  <r>
    <x v="5"/>
    <x v="4759"/>
    <x v="923"/>
    <x v="0"/>
    <x v="756"/>
    <x v="980"/>
    <x v="270"/>
    <x v="122"/>
    <x v="1099"/>
    <x v="2316"/>
    <x v="602"/>
    <x v="423"/>
    <x v="2118"/>
    <x v="0"/>
    <x v="2115"/>
    <x v="1"/>
    <x v="1"/>
  </r>
  <r>
    <x v="5"/>
    <x v="4760"/>
    <x v="943"/>
    <x v="0"/>
    <x v="794"/>
    <x v="980"/>
    <x v="270"/>
    <x v="155"/>
    <x v="1099"/>
    <x v="2316"/>
    <x v="602"/>
    <x v="423"/>
    <x v="2321"/>
    <x v="0"/>
    <x v="2318"/>
    <x v="1"/>
    <x v="1"/>
  </r>
  <r>
    <x v="5"/>
    <x v="4761"/>
    <x v="943"/>
    <x v="0"/>
    <x v="738"/>
    <x v="980"/>
    <x v="270"/>
    <x v="122"/>
    <x v="1099"/>
    <x v="2316"/>
    <x v="602"/>
    <x v="423"/>
    <x v="2118"/>
    <x v="0"/>
    <x v="2115"/>
    <x v="1"/>
    <x v="1"/>
  </r>
  <r>
    <x v="5"/>
    <x v="4763"/>
    <x v="877"/>
    <x v="0"/>
    <x v="752"/>
    <x v="980"/>
    <x v="270"/>
    <x v="122"/>
    <x v="1099"/>
    <x v="2316"/>
    <x v="602"/>
    <x v="423"/>
    <x v="2118"/>
    <x v="0"/>
    <x v="2115"/>
    <x v="1"/>
    <x v="1"/>
  </r>
  <r>
    <x v="5"/>
    <x v="4764"/>
    <x v="296"/>
    <x v="0"/>
    <x v="721"/>
    <x v="980"/>
    <x v="270"/>
    <x v="92"/>
    <x v="1099"/>
    <x v="2316"/>
    <x v="602"/>
    <x v="423"/>
    <x v="1742"/>
    <x v="0"/>
    <x v="1739"/>
    <x v="1"/>
    <x v="1"/>
  </r>
  <r>
    <x v="5"/>
    <x v="4766"/>
    <x v="883"/>
    <x v="0"/>
    <x v="735"/>
    <x v="980"/>
    <x v="270"/>
    <x v="179"/>
    <x v="1099"/>
    <x v="2316"/>
    <x v="602"/>
    <x v="423"/>
    <x v="2488"/>
    <x v="0"/>
    <x v="2485"/>
    <x v="1"/>
    <x v="1"/>
  </r>
  <r>
    <x v="5"/>
    <x v="4767"/>
    <x v="107"/>
    <x v="0"/>
    <x v="1310"/>
    <x v="980"/>
    <x v="270"/>
    <x v="13"/>
    <x v="1099"/>
    <x v="2316"/>
    <x v="602"/>
    <x v="423"/>
    <x v="98"/>
    <x v="0"/>
    <x v="98"/>
    <x v="1"/>
    <x v="1"/>
  </r>
  <r>
    <x v="5"/>
    <x v="4769"/>
    <x v="509"/>
    <x v="0"/>
    <x v="785"/>
    <x v="980"/>
    <x v="270"/>
    <x v="223"/>
    <x v="1099"/>
    <x v="2316"/>
    <x v="602"/>
    <x v="423"/>
    <x v="2662"/>
    <x v="0"/>
    <x v="2659"/>
    <x v="1"/>
    <x v="1"/>
  </r>
  <r>
    <x v="5"/>
    <x v="4770"/>
    <x v="708"/>
    <x v="0"/>
    <x v="737"/>
    <x v="980"/>
    <x v="270"/>
    <x v="155"/>
    <x v="1099"/>
    <x v="2316"/>
    <x v="602"/>
    <x v="423"/>
    <x v="2321"/>
    <x v="0"/>
    <x v="2318"/>
    <x v="1"/>
    <x v="1"/>
  </r>
  <r>
    <x v="5"/>
    <x v="4868"/>
    <x v="308"/>
    <x v="0"/>
    <x v="3724"/>
    <x v="980"/>
    <x v="270"/>
    <x v="223"/>
    <x v="1099"/>
    <x v="2316"/>
    <x v="602"/>
    <x v="423"/>
    <x v="2662"/>
    <x v="0"/>
    <x v="2659"/>
    <x v="1"/>
    <x v="1"/>
  </r>
  <r>
    <x v="5"/>
    <x v="5041"/>
    <x v="799"/>
    <x v="0"/>
    <x v="3667"/>
    <x v="980"/>
    <x v="270"/>
    <x v="106"/>
    <x v="1099"/>
    <x v="2316"/>
    <x v="602"/>
    <x v="423"/>
    <x v="1921"/>
    <x v="0"/>
    <x v="1918"/>
    <x v="1"/>
    <x v="1"/>
  </r>
  <r>
    <x v="5"/>
    <x v="5208"/>
    <x v="785"/>
    <x v="0"/>
    <x v="3439"/>
    <x v="980"/>
    <x v="270"/>
    <x v="398"/>
    <x v="1099"/>
    <x v="2316"/>
    <x v="602"/>
    <x v="423"/>
    <x v="3143"/>
    <x v="0"/>
    <x v="3140"/>
    <x v="1"/>
    <x v="1"/>
  </r>
  <r>
    <x v="5"/>
    <x v="5221"/>
    <x v="75"/>
    <x v="0"/>
    <x v="3916"/>
    <x v="980"/>
    <x v="270"/>
    <x v="527"/>
    <x v="1099"/>
    <x v="2316"/>
    <x v="602"/>
    <x v="423"/>
    <x v="3361"/>
    <x v="0"/>
    <x v="3358"/>
    <x v="1"/>
    <x v="1"/>
  </r>
  <r>
    <x v="5"/>
    <x v="5231"/>
    <x v="75"/>
    <x v="0"/>
    <x v="1251"/>
    <x v="980"/>
    <x v="270"/>
    <x v="197"/>
    <x v="1099"/>
    <x v="2316"/>
    <x v="602"/>
    <x v="423"/>
    <x v="2582"/>
    <x v="0"/>
    <x v="2579"/>
    <x v="1"/>
    <x v="1"/>
  </r>
  <r>
    <x v="5"/>
    <x v="5389"/>
    <x v="75"/>
    <x v="0"/>
    <x v="3968"/>
    <x v="980"/>
    <x v="21"/>
    <x v="301"/>
    <x v="1099"/>
    <x v="2316"/>
    <x v="602"/>
    <x v="423"/>
    <x v="3000"/>
    <x v="0"/>
    <x v="2997"/>
    <x v="1"/>
    <x v="1"/>
  </r>
  <r>
    <x v="5"/>
    <x v="5263"/>
    <x v="529"/>
    <x v="0"/>
    <x v="312"/>
    <x v="980"/>
    <x v="270"/>
    <x v="369"/>
    <x v="1099"/>
    <x v="2316"/>
    <x v="602"/>
    <x v="423"/>
    <x v="3088"/>
    <x v="0"/>
    <x v="3085"/>
    <x v="1"/>
    <x v="1"/>
  </r>
  <r>
    <x v="5"/>
    <x v="5279"/>
    <x v="75"/>
    <x v="0"/>
    <x v="3968"/>
    <x v="980"/>
    <x v="270"/>
    <x v="411"/>
    <x v="1099"/>
    <x v="2316"/>
    <x v="602"/>
    <x v="423"/>
    <x v="3166"/>
    <x v="0"/>
    <x v="3163"/>
    <x v="1"/>
    <x v="1"/>
  </r>
  <r>
    <x v="5"/>
    <x v="5281"/>
    <x v="75"/>
    <x v="0"/>
    <x v="1316"/>
    <x v="980"/>
    <x v="26"/>
    <x v="845"/>
    <x v="1099"/>
    <x v="2316"/>
    <x v="602"/>
    <x v="423"/>
    <x v="1742"/>
    <x v="0"/>
    <x v="1739"/>
    <x v="1"/>
    <x v="1"/>
  </r>
  <r>
    <x v="5"/>
    <x v="5282"/>
    <x v="61"/>
    <x v="0"/>
    <x v="4184"/>
    <x v="980"/>
    <x v="270"/>
    <x v="369"/>
    <x v="1099"/>
    <x v="2316"/>
    <x v="602"/>
    <x v="423"/>
    <x v="3088"/>
    <x v="0"/>
    <x v="3085"/>
    <x v="1"/>
    <x v="1"/>
  </r>
  <r>
    <x v="5"/>
    <x v="5308"/>
    <x v="75"/>
    <x v="0"/>
    <x v="3968"/>
    <x v="980"/>
    <x v="270"/>
    <x v="845"/>
    <x v="1099"/>
    <x v="2316"/>
    <x v="105"/>
    <x v="423"/>
    <x v="1067"/>
    <x v="0"/>
    <x v="1065"/>
    <x v="1"/>
    <x v="1"/>
  </r>
  <r>
    <x v="5"/>
    <x v="5223"/>
    <x v="61"/>
    <x v="0"/>
    <x v="3971"/>
    <x v="980"/>
    <x v="239"/>
    <x v="845"/>
    <x v="1099"/>
    <x v="2316"/>
    <x v="602"/>
    <x v="423"/>
    <x v="3764"/>
    <x v="0"/>
    <x v="3761"/>
    <x v="1"/>
    <x v="1"/>
  </r>
  <r>
    <x v="5"/>
    <x v="5367"/>
    <x v="466"/>
    <x v="0"/>
    <x v="2808"/>
    <x v="980"/>
    <x v="270"/>
    <x v="298"/>
    <x v="1099"/>
    <x v="2316"/>
    <x v="602"/>
    <x v="423"/>
    <x v="2897"/>
    <x v="0"/>
    <x v="2894"/>
    <x v="1"/>
    <x v="1"/>
  </r>
  <r>
    <x v="5"/>
    <x v="4928"/>
    <x v="943"/>
    <x v="0"/>
    <x v="2158"/>
    <x v="980"/>
    <x v="270"/>
    <x v="612"/>
    <x v="1099"/>
    <x v="2316"/>
    <x v="602"/>
    <x v="423"/>
    <x v="3474"/>
    <x v="0"/>
    <x v="3471"/>
    <x v="1"/>
    <x v="1"/>
  </r>
  <r>
    <x v="5"/>
    <x v="5481"/>
    <x v="355"/>
    <x v="0"/>
    <x v="2464"/>
    <x v="980"/>
    <x v="270"/>
    <x v="223"/>
    <x v="1099"/>
    <x v="2316"/>
    <x v="602"/>
    <x v="423"/>
    <x v="2662"/>
    <x v="0"/>
    <x v="2659"/>
    <x v="1"/>
    <x v="1"/>
  </r>
  <r>
    <x v="5"/>
    <x v="5495"/>
    <x v="215"/>
    <x v="0"/>
    <x v="728"/>
    <x v="980"/>
    <x v="270"/>
    <x v="122"/>
    <x v="1099"/>
    <x v="2316"/>
    <x v="602"/>
    <x v="423"/>
    <x v="2118"/>
    <x v="0"/>
    <x v="2115"/>
    <x v="1"/>
    <x v="1"/>
  </r>
  <r>
    <x v="5"/>
    <x v="5502"/>
    <x v="75"/>
    <x v="0"/>
    <x v="1316"/>
    <x v="980"/>
    <x v="270"/>
    <x v="446"/>
    <x v="1099"/>
    <x v="2316"/>
    <x v="602"/>
    <x v="423"/>
    <x v="3236"/>
    <x v="0"/>
    <x v="3233"/>
    <x v="1"/>
    <x v="1"/>
  </r>
  <r>
    <x v="5"/>
    <x v="5503"/>
    <x v="75"/>
    <x v="0"/>
    <x v="2694"/>
    <x v="980"/>
    <x v="270"/>
    <x v="446"/>
    <x v="1099"/>
    <x v="2316"/>
    <x v="602"/>
    <x v="423"/>
    <x v="3236"/>
    <x v="0"/>
    <x v="3233"/>
    <x v="1"/>
    <x v="1"/>
  </r>
  <r>
    <x v="5"/>
    <x v="5257"/>
    <x v="75"/>
    <x v="0"/>
    <x v="1179"/>
    <x v="980"/>
    <x v="270"/>
    <x v="446"/>
    <x v="1099"/>
    <x v="2316"/>
    <x v="602"/>
    <x v="423"/>
    <x v="3236"/>
    <x v="0"/>
    <x v="3233"/>
    <x v="1"/>
    <x v="1"/>
  </r>
  <r>
    <x v="5"/>
    <x v="5507"/>
    <x v="439"/>
    <x v="0"/>
    <x v="1049"/>
    <x v="980"/>
    <x v="270"/>
    <x v="301"/>
    <x v="1099"/>
    <x v="2316"/>
    <x v="602"/>
    <x v="423"/>
    <x v="2911"/>
    <x v="0"/>
    <x v="2908"/>
    <x v="1"/>
    <x v="1"/>
  </r>
  <r>
    <x v="5"/>
    <x v="5512"/>
    <x v="765"/>
    <x v="0"/>
    <x v="3928"/>
    <x v="980"/>
    <x v="270"/>
    <x v="845"/>
    <x v="1099"/>
    <x v="2316"/>
    <x v="105"/>
    <x v="423"/>
    <x v="1067"/>
    <x v="0"/>
    <x v="1065"/>
    <x v="1"/>
    <x v="1"/>
  </r>
  <r>
    <x v="5"/>
    <x v="5512"/>
    <x v="596"/>
    <x v="0"/>
    <x v="511"/>
    <x v="980"/>
    <x v="270"/>
    <x v="55"/>
    <x v="1099"/>
    <x v="2316"/>
    <x v="602"/>
    <x v="423"/>
    <x v="772"/>
    <x v="0"/>
    <x v="770"/>
    <x v="1"/>
    <x v="1"/>
  </r>
  <r>
    <x v="5"/>
    <x v="5544"/>
    <x v="363"/>
    <x v="0"/>
    <x v="4197"/>
    <x v="980"/>
    <x v="270"/>
    <x v="65"/>
    <x v="1099"/>
    <x v="2316"/>
    <x v="602"/>
    <x v="423"/>
    <x v="1067"/>
    <x v="0"/>
    <x v="1065"/>
    <x v="1"/>
    <x v="1"/>
  </r>
  <r>
    <x v="5"/>
    <x v="5552"/>
    <x v="75"/>
    <x v="0"/>
    <x v="2659"/>
    <x v="980"/>
    <x v="270"/>
    <x v="223"/>
    <x v="1099"/>
    <x v="2316"/>
    <x v="602"/>
    <x v="423"/>
    <x v="2662"/>
    <x v="0"/>
    <x v="2659"/>
    <x v="1"/>
    <x v="1"/>
  </r>
  <r>
    <x v="5"/>
    <x v="5553"/>
    <x v="749"/>
    <x v="0"/>
    <x v="4794"/>
    <x v="980"/>
    <x v="270"/>
    <x v="179"/>
    <x v="1099"/>
    <x v="2316"/>
    <x v="602"/>
    <x v="423"/>
    <x v="2488"/>
    <x v="0"/>
    <x v="2485"/>
    <x v="1"/>
    <x v="1"/>
  </r>
  <r>
    <x v="5"/>
    <x v="5558"/>
    <x v="545"/>
    <x v="0"/>
    <x v="4160"/>
    <x v="980"/>
    <x v="270"/>
    <x v="65"/>
    <x v="1099"/>
    <x v="2316"/>
    <x v="602"/>
    <x v="423"/>
    <x v="1067"/>
    <x v="0"/>
    <x v="1065"/>
    <x v="1"/>
    <x v="1"/>
  </r>
  <r>
    <x v="5"/>
    <x v="5565"/>
    <x v="902"/>
    <x v="0"/>
    <x v="1553"/>
    <x v="980"/>
    <x v="270"/>
    <x v="211"/>
    <x v="1099"/>
    <x v="2316"/>
    <x v="602"/>
    <x v="423"/>
    <x v="2631"/>
    <x v="0"/>
    <x v="2628"/>
    <x v="1"/>
    <x v="1"/>
  </r>
  <r>
    <x v="5"/>
    <x v="5594"/>
    <x v="943"/>
    <x v="0"/>
    <x v="578"/>
    <x v="980"/>
    <x v="270"/>
    <x v="845"/>
    <x v="1099"/>
    <x v="2316"/>
    <x v="105"/>
    <x v="423"/>
    <x v="1067"/>
    <x v="0"/>
    <x v="1065"/>
    <x v="1"/>
    <x v="1"/>
  </r>
  <r>
    <x v="5"/>
    <x v="5598"/>
    <x v="479"/>
    <x v="0"/>
    <x v="4671"/>
    <x v="980"/>
    <x v="270"/>
    <x v="65"/>
    <x v="1099"/>
    <x v="2316"/>
    <x v="602"/>
    <x v="423"/>
    <x v="1067"/>
    <x v="0"/>
    <x v="1065"/>
    <x v="1"/>
    <x v="1"/>
  </r>
  <r>
    <x v="5"/>
    <x v="5594"/>
    <x v="943"/>
    <x v="0"/>
    <x v="578"/>
    <x v="980"/>
    <x v="270"/>
    <x v="65"/>
    <x v="1099"/>
    <x v="2316"/>
    <x v="602"/>
    <x v="423"/>
    <x v="1067"/>
    <x v="0"/>
    <x v="1065"/>
    <x v="1"/>
    <x v="1"/>
  </r>
  <r>
    <x v="5"/>
    <x v="5747"/>
    <x v="750"/>
    <x v="0"/>
    <x v="4646"/>
    <x v="980"/>
    <x v="270"/>
    <x v="494"/>
    <x v="1099"/>
    <x v="2316"/>
    <x v="602"/>
    <x v="423"/>
    <x v="3311"/>
    <x v="0"/>
    <x v="3308"/>
    <x v="1"/>
    <x v="1"/>
  </r>
  <r>
    <x v="5"/>
    <x v="5756"/>
    <x v="61"/>
    <x v="0"/>
    <x v="784"/>
    <x v="980"/>
    <x v="270"/>
    <x v="689"/>
    <x v="1099"/>
    <x v="2316"/>
    <x v="602"/>
    <x v="423"/>
    <x v="3600"/>
    <x v="0"/>
    <x v="3597"/>
    <x v="1"/>
    <x v="1"/>
  </r>
  <r>
    <x v="5"/>
    <x v="5835"/>
    <x v="27"/>
    <x v="0"/>
    <x v="771"/>
    <x v="980"/>
    <x v="270"/>
    <x v="65"/>
    <x v="1099"/>
    <x v="2316"/>
    <x v="602"/>
    <x v="423"/>
    <x v="1067"/>
    <x v="0"/>
    <x v="1065"/>
    <x v="1"/>
    <x v="1"/>
  </r>
  <r>
    <x v="5"/>
    <x v="5854"/>
    <x v="61"/>
    <x v="0"/>
    <x v="2693"/>
    <x v="980"/>
    <x v="270"/>
    <x v="253"/>
    <x v="1099"/>
    <x v="2316"/>
    <x v="602"/>
    <x v="423"/>
    <x v="2758"/>
    <x v="0"/>
    <x v="2755"/>
    <x v="1"/>
    <x v="1"/>
  </r>
  <r>
    <x v="5"/>
    <x v="6092"/>
    <x v="61"/>
    <x v="0"/>
    <x v="3383"/>
    <x v="980"/>
    <x v="270"/>
    <x v="540"/>
    <x v="1099"/>
    <x v="2316"/>
    <x v="602"/>
    <x v="423"/>
    <x v="3374"/>
    <x v="0"/>
    <x v="3371"/>
    <x v="1"/>
    <x v="1"/>
  </r>
  <r>
    <x v="5"/>
    <x v="6104"/>
    <x v="61"/>
    <x v="0"/>
    <x v="2899"/>
    <x v="980"/>
    <x v="270"/>
    <x v="482"/>
    <x v="1099"/>
    <x v="2316"/>
    <x v="392"/>
    <x v="423"/>
    <x v="3374"/>
    <x v="0"/>
    <x v="3371"/>
    <x v="1"/>
    <x v="1"/>
  </r>
  <r>
    <x v="5"/>
    <x v="6105"/>
    <x v="943"/>
    <x v="0"/>
    <x v="3344"/>
    <x v="980"/>
    <x v="270"/>
    <x v="122"/>
    <x v="1099"/>
    <x v="2316"/>
    <x v="602"/>
    <x v="423"/>
    <x v="2118"/>
    <x v="0"/>
    <x v="2115"/>
    <x v="1"/>
    <x v="1"/>
  </r>
  <r>
    <x v="5"/>
    <x v="6105"/>
    <x v="943"/>
    <x v="0"/>
    <x v="3344"/>
    <x v="980"/>
    <x v="270"/>
    <x v="512"/>
    <x v="1099"/>
    <x v="2316"/>
    <x v="602"/>
    <x v="423"/>
    <x v="3339"/>
    <x v="0"/>
    <x v="3336"/>
    <x v="1"/>
    <x v="1"/>
  </r>
  <r>
    <x v="5"/>
    <x v="6215"/>
    <x v="75"/>
    <x v="0"/>
    <x v="1326"/>
    <x v="980"/>
    <x v="270"/>
    <x v="189"/>
    <x v="1099"/>
    <x v="2316"/>
    <x v="602"/>
    <x v="423"/>
    <x v="2543"/>
    <x v="0"/>
    <x v="2540"/>
    <x v="1"/>
    <x v="1"/>
  </r>
  <r>
    <x v="5"/>
    <x v="6231"/>
    <x v="61"/>
    <x v="0"/>
    <x v="2430"/>
    <x v="980"/>
    <x v="93"/>
    <x v="845"/>
    <x v="1099"/>
    <x v="2316"/>
    <x v="602"/>
    <x v="423"/>
    <x v="3073"/>
    <x v="0"/>
    <x v="3070"/>
    <x v="1"/>
    <x v="1"/>
  </r>
  <r>
    <x v="5"/>
    <x v="6232"/>
    <x v="943"/>
    <x v="0"/>
    <x v="4967"/>
    <x v="980"/>
    <x v="270"/>
    <x v="263"/>
    <x v="1099"/>
    <x v="2316"/>
    <x v="602"/>
    <x v="423"/>
    <x v="2795"/>
    <x v="0"/>
    <x v="2792"/>
    <x v="1"/>
    <x v="1"/>
  </r>
  <r>
    <x v="5"/>
    <x v="6234"/>
    <x v="943"/>
    <x v="0"/>
    <x v="2912"/>
    <x v="980"/>
    <x v="270"/>
    <x v="629"/>
    <x v="1099"/>
    <x v="2316"/>
    <x v="602"/>
    <x v="423"/>
    <x v="3508"/>
    <x v="0"/>
    <x v="3505"/>
    <x v="1"/>
    <x v="1"/>
  </r>
  <r>
    <x v="5"/>
    <x v="6241"/>
    <x v="943"/>
    <x v="0"/>
    <x v="2977"/>
    <x v="980"/>
    <x v="21"/>
    <x v="845"/>
    <x v="1099"/>
    <x v="2316"/>
    <x v="602"/>
    <x v="423"/>
    <x v="1067"/>
    <x v="0"/>
    <x v="1065"/>
    <x v="1"/>
    <x v="1"/>
  </r>
  <r>
    <x v="5"/>
    <x v="6244"/>
    <x v="943"/>
    <x v="0"/>
    <x v="1679"/>
    <x v="980"/>
    <x v="270"/>
    <x v="92"/>
    <x v="1099"/>
    <x v="2316"/>
    <x v="602"/>
    <x v="423"/>
    <x v="1742"/>
    <x v="0"/>
    <x v="1739"/>
    <x v="1"/>
    <x v="1"/>
  </r>
  <r>
    <x v="5"/>
    <x v="6249"/>
    <x v="943"/>
    <x v="0"/>
    <x v="797"/>
    <x v="980"/>
    <x v="270"/>
    <x v="211"/>
    <x v="1099"/>
    <x v="2316"/>
    <x v="602"/>
    <x v="423"/>
    <x v="2631"/>
    <x v="0"/>
    <x v="2628"/>
    <x v="1"/>
    <x v="1"/>
  </r>
  <r>
    <x v="5"/>
    <x v="6430"/>
    <x v="409"/>
    <x v="0"/>
    <x v="2575"/>
    <x v="980"/>
    <x v="270"/>
    <x v="65"/>
    <x v="1099"/>
    <x v="2316"/>
    <x v="602"/>
    <x v="423"/>
    <x v="1067"/>
    <x v="0"/>
    <x v="1065"/>
    <x v="1"/>
    <x v="1"/>
  </r>
  <r>
    <x v="5"/>
    <x v="6432"/>
    <x v="908"/>
    <x v="0"/>
    <x v="757"/>
    <x v="980"/>
    <x v="69"/>
    <x v="845"/>
    <x v="1099"/>
    <x v="2316"/>
    <x v="602"/>
    <x v="423"/>
    <x v="2795"/>
    <x v="0"/>
    <x v="2792"/>
    <x v="1"/>
    <x v="1"/>
  </r>
  <r>
    <x v="5"/>
    <x v="6437"/>
    <x v="943"/>
    <x v="0"/>
    <x v="3344"/>
    <x v="980"/>
    <x v="270"/>
    <x v="202"/>
    <x v="1099"/>
    <x v="2316"/>
    <x v="602"/>
    <x v="423"/>
    <x v="2597"/>
    <x v="0"/>
    <x v="2594"/>
    <x v="1"/>
    <x v="1"/>
  </r>
  <r>
    <x v="5"/>
    <x v="6438"/>
    <x v="943"/>
    <x v="0"/>
    <x v="2662"/>
    <x v="980"/>
    <x v="270"/>
    <x v="301"/>
    <x v="1099"/>
    <x v="2316"/>
    <x v="602"/>
    <x v="423"/>
    <x v="2911"/>
    <x v="0"/>
    <x v="2908"/>
    <x v="1"/>
    <x v="1"/>
  </r>
  <r>
    <x v="5"/>
    <x v="24"/>
    <x v="908"/>
    <x v="0"/>
    <x v="640"/>
    <x v="980"/>
    <x v="270"/>
    <x v="845"/>
    <x v="1099"/>
    <x v="2316"/>
    <x v="105"/>
    <x v="423"/>
    <x v="1067"/>
    <x v="1"/>
    <x v="1065"/>
    <x v="1"/>
    <x v="1"/>
  </r>
  <r>
    <x v="5"/>
    <x v="65"/>
    <x v="146"/>
    <x v="0"/>
    <x v="3791"/>
    <x v="980"/>
    <x v="270"/>
    <x v="845"/>
    <x v="87"/>
    <x v="291"/>
    <x v="321"/>
    <x v="423"/>
    <x v="2615"/>
    <x v="1"/>
    <x v="2612"/>
    <x v="1"/>
    <x v="1"/>
  </r>
  <r>
    <x v="5"/>
    <x v="87"/>
    <x v="478"/>
    <x v="0"/>
    <x v="4688"/>
    <x v="980"/>
    <x v="270"/>
    <x v="845"/>
    <x v="24"/>
    <x v="543"/>
    <x v="602"/>
    <x v="423"/>
    <x v="368"/>
    <x v="1"/>
    <x v="367"/>
    <x v="1"/>
    <x v="1"/>
  </r>
  <r>
    <x v="5"/>
    <x v="107"/>
    <x v="467"/>
    <x v="0"/>
    <x v="3380"/>
    <x v="980"/>
    <x v="270"/>
    <x v="845"/>
    <x v="1099"/>
    <x v="2316"/>
    <x v="105"/>
    <x v="423"/>
    <x v="1067"/>
    <x v="1"/>
    <x v="1065"/>
    <x v="1"/>
    <x v="1"/>
  </r>
  <r>
    <x v="5"/>
    <x v="110"/>
    <x v="943"/>
    <x v="0"/>
    <x v="1498"/>
    <x v="980"/>
    <x v="270"/>
    <x v="845"/>
    <x v="1099"/>
    <x v="2316"/>
    <x v="438"/>
    <x v="423"/>
    <x v="2933"/>
    <x v="1"/>
    <x v="2930"/>
    <x v="1"/>
    <x v="1"/>
  </r>
  <r>
    <x v="5"/>
    <x v="120"/>
    <x v="402"/>
    <x v="0"/>
    <x v="4421"/>
    <x v="980"/>
    <x v="270"/>
    <x v="845"/>
    <x v="287"/>
    <x v="278"/>
    <x v="602"/>
    <x v="423"/>
    <x v="454"/>
    <x v="1"/>
    <x v="453"/>
    <x v="1"/>
    <x v="1"/>
  </r>
  <r>
    <x v="5"/>
    <x v="148"/>
    <x v="308"/>
    <x v="0"/>
    <x v="3589"/>
    <x v="980"/>
    <x v="270"/>
    <x v="845"/>
    <x v="1099"/>
    <x v="2316"/>
    <x v="56"/>
    <x v="423"/>
    <x v="465"/>
    <x v="1"/>
    <x v="464"/>
    <x v="1"/>
    <x v="1"/>
  </r>
  <r>
    <x v="5"/>
    <x v="173"/>
    <x v="943"/>
    <x v="0"/>
    <x v="4000"/>
    <x v="980"/>
    <x v="270"/>
    <x v="845"/>
    <x v="59"/>
    <x v="104"/>
    <x v="602"/>
    <x v="423"/>
    <x v="149"/>
    <x v="1"/>
    <x v="149"/>
    <x v="1"/>
    <x v="1"/>
  </r>
  <r>
    <x v="5"/>
    <x v="184"/>
    <x v="354"/>
    <x v="0"/>
    <x v="3491"/>
    <x v="980"/>
    <x v="270"/>
    <x v="845"/>
    <x v="69"/>
    <x v="62"/>
    <x v="602"/>
    <x v="423"/>
    <x v="109"/>
    <x v="1"/>
    <x v="109"/>
    <x v="1"/>
    <x v="1"/>
  </r>
  <r>
    <x v="5"/>
    <x v="229"/>
    <x v="67"/>
    <x v="0"/>
    <x v="4706"/>
    <x v="980"/>
    <x v="270"/>
    <x v="845"/>
    <x v="451"/>
    <x v="1032"/>
    <x v="602"/>
    <x v="423"/>
    <x v="1211"/>
    <x v="1"/>
    <x v="1208"/>
    <x v="1"/>
    <x v="1"/>
  </r>
  <r>
    <x v="5"/>
    <x v="233"/>
    <x v="943"/>
    <x v="0"/>
    <x v="4793"/>
    <x v="980"/>
    <x v="270"/>
    <x v="845"/>
    <x v="1099"/>
    <x v="2316"/>
    <x v="105"/>
    <x v="423"/>
    <x v="1067"/>
    <x v="1"/>
    <x v="1065"/>
    <x v="1"/>
    <x v="1"/>
  </r>
  <r>
    <x v="5"/>
    <x v="243"/>
    <x v="943"/>
    <x v="0"/>
    <x v="2671"/>
    <x v="980"/>
    <x v="270"/>
    <x v="845"/>
    <x v="127"/>
    <x v="180"/>
    <x v="275"/>
    <x v="423"/>
    <x v="2470"/>
    <x v="1"/>
    <x v="2467"/>
    <x v="1"/>
    <x v="1"/>
  </r>
  <r>
    <x v="5"/>
    <x v="247"/>
    <x v="943"/>
    <x v="0"/>
    <x v="4866"/>
    <x v="980"/>
    <x v="270"/>
    <x v="845"/>
    <x v="587"/>
    <x v="1588"/>
    <x v="602"/>
    <x v="423"/>
    <x v="1777"/>
    <x v="1"/>
    <x v="1774"/>
    <x v="1"/>
    <x v="1"/>
  </r>
  <r>
    <x v="5"/>
    <x v="278"/>
    <x v="357"/>
    <x v="0"/>
    <x v="1784"/>
    <x v="980"/>
    <x v="270"/>
    <x v="845"/>
    <x v="287"/>
    <x v="278"/>
    <x v="602"/>
    <x v="423"/>
    <x v="454"/>
    <x v="1"/>
    <x v="453"/>
    <x v="1"/>
    <x v="1"/>
  </r>
  <r>
    <x v="5"/>
    <x v="285"/>
    <x v="61"/>
    <x v="0"/>
    <x v="4844"/>
    <x v="980"/>
    <x v="270"/>
    <x v="845"/>
    <x v="74"/>
    <x v="1417"/>
    <x v="602"/>
    <x v="423"/>
    <x v="1143"/>
    <x v="1"/>
    <x v="1140"/>
    <x v="1"/>
    <x v="1"/>
  </r>
  <r>
    <x v="5"/>
    <x v="287"/>
    <x v="409"/>
    <x v="0"/>
    <x v="2166"/>
    <x v="980"/>
    <x v="270"/>
    <x v="845"/>
    <x v="303"/>
    <x v="2316"/>
    <x v="384"/>
    <x v="423"/>
    <x v="2783"/>
    <x v="1"/>
    <x v="2780"/>
    <x v="1"/>
    <x v="1"/>
  </r>
  <r>
    <x v="5"/>
    <x v="302"/>
    <x v="246"/>
    <x v="0"/>
    <x v="2791"/>
    <x v="980"/>
    <x v="270"/>
    <x v="845"/>
    <x v="59"/>
    <x v="104"/>
    <x v="602"/>
    <x v="423"/>
    <x v="149"/>
    <x v="1"/>
    <x v="149"/>
    <x v="1"/>
    <x v="1"/>
  </r>
  <r>
    <x v="5"/>
    <x v="318"/>
    <x v="25"/>
    <x v="0"/>
    <x v="3431"/>
    <x v="980"/>
    <x v="270"/>
    <x v="845"/>
    <x v="275"/>
    <x v="770"/>
    <x v="602"/>
    <x v="423"/>
    <x v="837"/>
    <x v="1"/>
    <x v="835"/>
    <x v="1"/>
    <x v="1"/>
  </r>
  <r>
    <x v="5"/>
    <x v="344"/>
    <x v="61"/>
    <x v="0"/>
    <x v="3853"/>
    <x v="980"/>
    <x v="270"/>
    <x v="845"/>
    <x v="1099"/>
    <x v="2316"/>
    <x v="105"/>
    <x v="423"/>
    <x v="1067"/>
    <x v="1"/>
    <x v="1065"/>
    <x v="1"/>
    <x v="1"/>
  </r>
  <r>
    <x v="5"/>
    <x v="375"/>
    <x v="763"/>
    <x v="0"/>
    <x v="3682"/>
    <x v="980"/>
    <x v="270"/>
    <x v="845"/>
    <x v="69"/>
    <x v="62"/>
    <x v="602"/>
    <x v="423"/>
    <x v="109"/>
    <x v="1"/>
    <x v="109"/>
    <x v="1"/>
    <x v="1"/>
  </r>
  <r>
    <x v="5"/>
    <x v="382"/>
    <x v="937"/>
    <x v="0"/>
    <x v="4924"/>
    <x v="980"/>
    <x v="270"/>
    <x v="845"/>
    <x v="495"/>
    <x v="1200"/>
    <x v="182"/>
    <x v="423"/>
    <x v="2406"/>
    <x v="1"/>
    <x v="2403"/>
    <x v="1"/>
    <x v="1"/>
  </r>
  <r>
    <x v="5"/>
    <x v="566"/>
    <x v="75"/>
    <x v="0"/>
    <x v="654"/>
    <x v="980"/>
    <x v="270"/>
    <x v="845"/>
    <x v="742"/>
    <x v="1377"/>
    <x v="602"/>
    <x v="423"/>
    <x v="1748"/>
    <x v="1"/>
    <x v="1745"/>
    <x v="1"/>
    <x v="1"/>
  </r>
  <r>
    <x v="5"/>
    <x v="580"/>
    <x v="478"/>
    <x v="0"/>
    <x v="4735"/>
    <x v="980"/>
    <x v="270"/>
    <x v="845"/>
    <x v="220"/>
    <x v="1216"/>
    <x v="602"/>
    <x v="423"/>
    <x v="1124"/>
    <x v="1"/>
    <x v="1121"/>
    <x v="1"/>
    <x v="1"/>
  </r>
  <r>
    <x v="5"/>
    <x v="620"/>
    <x v="478"/>
    <x v="0"/>
    <x v="2922"/>
    <x v="980"/>
    <x v="270"/>
    <x v="845"/>
    <x v="451"/>
    <x v="1498"/>
    <x v="602"/>
    <x v="423"/>
    <x v="1580"/>
    <x v="1"/>
    <x v="1578"/>
    <x v="1"/>
    <x v="1"/>
  </r>
  <r>
    <x v="5"/>
    <x v="682"/>
    <x v="75"/>
    <x v="0"/>
    <x v="1509"/>
    <x v="980"/>
    <x v="270"/>
    <x v="845"/>
    <x v="292"/>
    <x v="594"/>
    <x v="602"/>
    <x v="423"/>
    <x v="730"/>
    <x v="1"/>
    <x v="728"/>
    <x v="1"/>
    <x v="1"/>
  </r>
  <r>
    <x v="5"/>
    <x v="685"/>
    <x v="61"/>
    <x v="0"/>
    <x v="4222"/>
    <x v="980"/>
    <x v="270"/>
    <x v="845"/>
    <x v="1099"/>
    <x v="2316"/>
    <x v="81"/>
    <x v="423"/>
    <x v="772"/>
    <x v="1"/>
    <x v="770"/>
    <x v="1"/>
    <x v="1"/>
  </r>
  <r>
    <x v="5"/>
    <x v="714"/>
    <x v="55"/>
    <x v="0"/>
    <x v="418"/>
    <x v="980"/>
    <x v="270"/>
    <x v="845"/>
    <x v="1099"/>
    <x v="2316"/>
    <x v="105"/>
    <x v="423"/>
    <x v="1067"/>
    <x v="1"/>
    <x v="1065"/>
    <x v="1"/>
    <x v="1"/>
  </r>
  <r>
    <x v="5"/>
    <x v="733"/>
    <x v="883"/>
    <x v="0"/>
    <x v="4901"/>
    <x v="980"/>
    <x v="270"/>
    <x v="845"/>
    <x v="59"/>
    <x v="104"/>
    <x v="602"/>
    <x v="423"/>
    <x v="149"/>
    <x v="1"/>
    <x v="149"/>
    <x v="1"/>
    <x v="1"/>
  </r>
  <r>
    <x v="5"/>
    <x v="774"/>
    <x v="423"/>
    <x v="0"/>
    <x v="3587"/>
    <x v="980"/>
    <x v="270"/>
    <x v="845"/>
    <x v="1099"/>
    <x v="2316"/>
    <x v="105"/>
    <x v="423"/>
    <x v="1067"/>
    <x v="1"/>
    <x v="1065"/>
    <x v="1"/>
    <x v="1"/>
  </r>
  <r>
    <x v="5"/>
    <x v="792"/>
    <x v="456"/>
    <x v="0"/>
    <x v="3469"/>
    <x v="980"/>
    <x v="270"/>
    <x v="845"/>
    <x v="69"/>
    <x v="62"/>
    <x v="602"/>
    <x v="423"/>
    <x v="109"/>
    <x v="1"/>
    <x v="109"/>
    <x v="1"/>
    <x v="1"/>
  </r>
  <r>
    <x v="5"/>
    <x v="884"/>
    <x v="785"/>
    <x v="0"/>
    <x v="3426"/>
    <x v="980"/>
    <x v="270"/>
    <x v="845"/>
    <x v="1099"/>
    <x v="2316"/>
    <x v="105"/>
    <x v="423"/>
    <x v="1067"/>
    <x v="1"/>
    <x v="1065"/>
    <x v="1"/>
    <x v="1"/>
  </r>
  <r>
    <x v="5"/>
    <x v="906"/>
    <x v="926"/>
    <x v="0"/>
    <x v="308"/>
    <x v="980"/>
    <x v="270"/>
    <x v="845"/>
    <x v="1099"/>
    <x v="2316"/>
    <x v="105"/>
    <x v="423"/>
    <x v="1067"/>
    <x v="1"/>
    <x v="1065"/>
    <x v="1"/>
    <x v="1"/>
  </r>
  <r>
    <x v="5"/>
    <x v="907"/>
    <x v="548"/>
    <x v="0"/>
    <x v="3640"/>
    <x v="980"/>
    <x v="270"/>
    <x v="845"/>
    <x v="275"/>
    <x v="578"/>
    <x v="602"/>
    <x v="423"/>
    <x v="693"/>
    <x v="1"/>
    <x v="691"/>
    <x v="1"/>
    <x v="1"/>
  </r>
  <r>
    <x v="5"/>
    <x v="924"/>
    <x v="265"/>
    <x v="0"/>
    <x v="2096"/>
    <x v="980"/>
    <x v="270"/>
    <x v="845"/>
    <x v="275"/>
    <x v="578"/>
    <x v="602"/>
    <x v="423"/>
    <x v="693"/>
    <x v="1"/>
    <x v="691"/>
    <x v="1"/>
    <x v="1"/>
  </r>
  <r>
    <x v="5"/>
    <x v="969"/>
    <x v="295"/>
    <x v="0"/>
    <x v="1128"/>
    <x v="980"/>
    <x v="270"/>
    <x v="845"/>
    <x v="442"/>
    <x v="1581"/>
    <x v="602"/>
    <x v="423"/>
    <x v="1662"/>
    <x v="1"/>
    <x v="1660"/>
    <x v="1"/>
    <x v="1"/>
  </r>
  <r>
    <x v="5"/>
    <x v="978"/>
    <x v="199"/>
    <x v="0"/>
    <x v="3535"/>
    <x v="980"/>
    <x v="270"/>
    <x v="845"/>
    <x v="69"/>
    <x v="62"/>
    <x v="602"/>
    <x v="423"/>
    <x v="109"/>
    <x v="1"/>
    <x v="109"/>
    <x v="1"/>
    <x v="1"/>
  </r>
  <r>
    <x v="5"/>
    <x v="988"/>
    <x v="186"/>
    <x v="0"/>
    <x v="270"/>
    <x v="980"/>
    <x v="270"/>
    <x v="845"/>
    <x v="69"/>
    <x v="62"/>
    <x v="602"/>
    <x v="423"/>
    <x v="109"/>
    <x v="1"/>
    <x v="109"/>
    <x v="1"/>
    <x v="1"/>
  </r>
  <r>
    <x v="5"/>
    <x v="1011"/>
    <x v="326"/>
    <x v="0"/>
    <x v="2881"/>
    <x v="980"/>
    <x v="270"/>
    <x v="845"/>
    <x v="185"/>
    <x v="77"/>
    <x v="105"/>
    <x v="423"/>
    <x v="1537"/>
    <x v="1"/>
    <x v="1535"/>
    <x v="1"/>
    <x v="1"/>
  </r>
  <r>
    <x v="5"/>
    <x v="1021"/>
    <x v="943"/>
    <x v="0"/>
    <x v="1474"/>
    <x v="980"/>
    <x v="270"/>
    <x v="845"/>
    <x v="742"/>
    <x v="1425"/>
    <x v="105"/>
    <x v="423"/>
    <x v="2337"/>
    <x v="1"/>
    <x v="2334"/>
    <x v="1"/>
    <x v="1"/>
  </r>
  <r>
    <x v="5"/>
    <x v="1031"/>
    <x v="829"/>
    <x v="0"/>
    <x v="3932"/>
    <x v="980"/>
    <x v="270"/>
    <x v="845"/>
    <x v="275"/>
    <x v="746"/>
    <x v="602"/>
    <x v="423"/>
    <x v="817"/>
    <x v="1"/>
    <x v="815"/>
    <x v="1"/>
    <x v="1"/>
  </r>
  <r>
    <x v="5"/>
    <x v="1042"/>
    <x v="749"/>
    <x v="0"/>
    <x v="448"/>
    <x v="980"/>
    <x v="270"/>
    <x v="845"/>
    <x v="185"/>
    <x v="77"/>
    <x v="602"/>
    <x v="423"/>
    <x v="200"/>
    <x v="1"/>
    <x v="200"/>
    <x v="1"/>
    <x v="1"/>
  </r>
  <r>
    <x v="5"/>
    <x v="1053"/>
    <x v="439"/>
    <x v="0"/>
    <x v="3566"/>
    <x v="980"/>
    <x v="270"/>
    <x v="845"/>
    <x v="1099"/>
    <x v="2316"/>
    <x v="142"/>
    <x v="423"/>
    <x v="1351"/>
    <x v="1"/>
    <x v="1349"/>
    <x v="1"/>
    <x v="1"/>
  </r>
  <r>
    <x v="5"/>
    <x v="1069"/>
    <x v="938"/>
    <x v="0"/>
    <x v="1860"/>
    <x v="980"/>
    <x v="270"/>
    <x v="845"/>
    <x v="1099"/>
    <x v="2316"/>
    <x v="214"/>
    <x v="423"/>
    <x v="1993"/>
    <x v="1"/>
    <x v="1990"/>
    <x v="1"/>
    <x v="1"/>
  </r>
  <r>
    <x v="5"/>
    <x v="1071"/>
    <x v="715"/>
    <x v="0"/>
    <x v="2395"/>
    <x v="980"/>
    <x v="270"/>
    <x v="845"/>
    <x v="275"/>
    <x v="746"/>
    <x v="602"/>
    <x v="423"/>
    <x v="817"/>
    <x v="1"/>
    <x v="815"/>
    <x v="1"/>
    <x v="1"/>
  </r>
  <r>
    <x v="5"/>
    <x v="1096"/>
    <x v="828"/>
    <x v="0"/>
    <x v="2425"/>
    <x v="980"/>
    <x v="270"/>
    <x v="845"/>
    <x v="1099"/>
    <x v="2316"/>
    <x v="105"/>
    <x v="423"/>
    <x v="1067"/>
    <x v="1"/>
    <x v="1065"/>
    <x v="1"/>
    <x v="1"/>
  </r>
  <r>
    <x v="5"/>
    <x v="1141"/>
    <x v="339"/>
    <x v="0"/>
    <x v="4423"/>
    <x v="980"/>
    <x v="270"/>
    <x v="845"/>
    <x v="587"/>
    <x v="1616"/>
    <x v="602"/>
    <x v="423"/>
    <x v="1803"/>
    <x v="1"/>
    <x v="1800"/>
    <x v="1"/>
    <x v="1"/>
  </r>
  <r>
    <x v="5"/>
    <x v="1147"/>
    <x v="467"/>
    <x v="0"/>
    <x v="1562"/>
    <x v="980"/>
    <x v="270"/>
    <x v="845"/>
    <x v="185"/>
    <x v="77"/>
    <x v="602"/>
    <x v="423"/>
    <x v="200"/>
    <x v="1"/>
    <x v="200"/>
    <x v="1"/>
    <x v="1"/>
  </r>
  <r>
    <x v="5"/>
    <x v="1172"/>
    <x v="943"/>
    <x v="0"/>
    <x v="4867"/>
    <x v="980"/>
    <x v="270"/>
    <x v="845"/>
    <x v="77"/>
    <x v="180"/>
    <x v="214"/>
    <x v="423"/>
    <x v="2194"/>
    <x v="1"/>
    <x v="2191"/>
    <x v="1"/>
    <x v="1"/>
  </r>
  <r>
    <x v="5"/>
    <x v="1192"/>
    <x v="867"/>
    <x v="0"/>
    <x v="360"/>
    <x v="980"/>
    <x v="270"/>
    <x v="845"/>
    <x v="69"/>
    <x v="62"/>
    <x v="602"/>
    <x v="423"/>
    <x v="109"/>
    <x v="1"/>
    <x v="109"/>
    <x v="1"/>
    <x v="1"/>
  </r>
  <r>
    <x v="5"/>
    <x v="1203"/>
    <x v="653"/>
    <x v="0"/>
    <x v="2083"/>
    <x v="980"/>
    <x v="270"/>
    <x v="845"/>
    <x v="185"/>
    <x v="77"/>
    <x v="602"/>
    <x v="423"/>
    <x v="200"/>
    <x v="1"/>
    <x v="200"/>
    <x v="1"/>
    <x v="1"/>
  </r>
  <r>
    <x v="5"/>
    <x v="1225"/>
    <x v="908"/>
    <x v="0"/>
    <x v="4378"/>
    <x v="980"/>
    <x v="270"/>
    <x v="845"/>
    <x v="742"/>
    <x v="1785"/>
    <x v="602"/>
    <x v="423"/>
    <x v="2071"/>
    <x v="1"/>
    <x v="2068"/>
    <x v="1"/>
    <x v="1"/>
  </r>
  <r>
    <x v="5"/>
    <x v="1271"/>
    <x v="510"/>
    <x v="0"/>
    <x v="4719"/>
    <x v="980"/>
    <x v="270"/>
    <x v="845"/>
    <x v="220"/>
    <x v="1216"/>
    <x v="602"/>
    <x v="423"/>
    <x v="1124"/>
    <x v="1"/>
    <x v="1121"/>
    <x v="1"/>
    <x v="1"/>
  </r>
  <r>
    <x v="5"/>
    <x v="1300"/>
    <x v="308"/>
    <x v="0"/>
    <x v="3703"/>
    <x v="980"/>
    <x v="270"/>
    <x v="845"/>
    <x v="329"/>
    <x v="1137"/>
    <x v="602"/>
    <x v="423"/>
    <x v="1181"/>
    <x v="1"/>
    <x v="1178"/>
    <x v="1"/>
    <x v="1"/>
  </r>
  <r>
    <x v="5"/>
    <x v="1303"/>
    <x v="439"/>
    <x v="0"/>
    <x v="296"/>
    <x v="980"/>
    <x v="270"/>
    <x v="845"/>
    <x v="451"/>
    <x v="1334"/>
    <x v="602"/>
    <x v="423"/>
    <x v="1438"/>
    <x v="1"/>
    <x v="1436"/>
    <x v="1"/>
    <x v="1"/>
  </r>
  <r>
    <x v="5"/>
    <x v="1324"/>
    <x v="943"/>
    <x v="0"/>
    <x v="578"/>
    <x v="980"/>
    <x v="270"/>
    <x v="845"/>
    <x v="587"/>
    <x v="1588"/>
    <x v="602"/>
    <x v="423"/>
    <x v="1777"/>
    <x v="1"/>
    <x v="1774"/>
    <x v="1"/>
    <x v="1"/>
  </r>
  <r>
    <x v="5"/>
    <x v="1341"/>
    <x v="943"/>
    <x v="0"/>
    <x v="578"/>
    <x v="980"/>
    <x v="270"/>
    <x v="845"/>
    <x v="754"/>
    <x v="1785"/>
    <x v="602"/>
    <x v="423"/>
    <x v="2084"/>
    <x v="1"/>
    <x v="2081"/>
    <x v="1"/>
    <x v="1"/>
  </r>
  <r>
    <x v="5"/>
    <x v="1365"/>
    <x v="943"/>
    <x v="0"/>
    <x v="1498"/>
    <x v="980"/>
    <x v="270"/>
    <x v="845"/>
    <x v="1099"/>
    <x v="2316"/>
    <x v="105"/>
    <x v="423"/>
    <x v="1067"/>
    <x v="1"/>
    <x v="1065"/>
    <x v="1"/>
    <x v="1"/>
  </r>
  <r>
    <x v="5"/>
    <x v="1371"/>
    <x v="516"/>
    <x v="0"/>
    <x v="353"/>
    <x v="980"/>
    <x v="270"/>
    <x v="845"/>
    <x v="87"/>
    <x v="291"/>
    <x v="291"/>
    <x v="423"/>
    <x v="2535"/>
    <x v="1"/>
    <x v="2532"/>
    <x v="1"/>
    <x v="1"/>
  </r>
  <r>
    <x v="5"/>
    <x v="1379"/>
    <x v="943"/>
    <x v="0"/>
    <x v="4391"/>
    <x v="980"/>
    <x v="270"/>
    <x v="845"/>
    <x v="1099"/>
    <x v="2316"/>
    <x v="47"/>
    <x v="423"/>
    <x v="350"/>
    <x v="1"/>
    <x v="349"/>
    <x v="1"/>
    <x v="1"/>
  </r>
  <r>
    <x v="5"/>
    <x v="1382"/>
    <x v="75"/>
    <x v="0"/>
    <x v="2642"/>
    <x v="980"/>
    <x v="270"/>
    <x v="845"/>
    <x v="742"/>
    <x v="1785"/>
    <x v="602"/>
    <x v="423"/>
    <x v="2071"/>
    <x v="1"/>
    <x v="2068"/>
    <x v="1"/>
    <x v="1"/>
  </r>
  <r>
    <x v="5"/>
    <x v="1387"/>
    <x v="75"/>
    <x v="0"/>
    <x v="4911"/>
    <x v="980"/>
    <x v="270"/>
    <x v="845"/>
    <x v="1099"/>
    <x v="2316"/>
    <x v="105"/>
    <x v="423"/>
    <x v="1067"/>
    <x v="1"/>
    <x v="1065"/>
    <x v="1"/>
    <x v="1"/>
  </r>
  <r>
    <x v="5"/>
    <x v="1397"/>
    <x v="908"/>
    <x v="0"/>
    <x v="4558"/>
    <x v="980"/>
    <x v="270"/>
    <x v="845"/>
    <x v="287"/>
    <x v="1027"/>
    <x v="602"/>
    <x v="423"/>
    <x v="1034"/>
    <x v="1"/>
    <x v="1032"/>
    <x v="1"/>
    <x v="1"/>
  </r>
  <r>
    <x v="5"/>
    <x v="1400"/>
    <x v="943"/>
    <x v="0"/>
    <x v="4835"/>
    <x v="980"/>
    <x v="270"/>
    <x v="845"/>
    <x v="1099"/>
    <x v="2316"/>
    <x v="142"/>
    <x v="423"/>
    <x v="1351"/>
    <x v="1"/>
    <x v="1349"/>
    <x v="1"/>
    <x v="1"/>
  </r>
  <r>
    <x v="5"/>
    <x v="1415"/>
    <x v="299"/>
    <x v="0"/>
    <x v="3803"/>
    <x v="980"/>
    <x v="270"/>
    <x v="845"/>
    <x v="275"/>
    <x v="677"/>
    <x v="602"/>
    <x v="423"/>
    <x v="767"/>
    <x v="1"/>
    <x v="765"/>
    <x v="1"/>
    <x v="1"/>
  </r>
  <r>
    <x v="5"/>
    <x v="1419"/>
    <x v="202"/>
    <x v="0"/>
    <x v="3489"/>
    <x v="980"/>
    <x v="270"/>
    <x v="845"/>
    <x v="1099"/>
    <x v="2316"/>
    <x v="105"/>
    <x v="423"/>
    <x v="1067"/>
    <x v="1"/>
    <x v="1065"/>
    <x v="1"/>
    <x v="1"/>
  </r>
  <r>
    <x v="5"/>
    <x v="1431"/>
    <x v="134"/>
    <x v="0"/>
    <x v="1694"/>
    <x v="980"/>
    <x v="270"/>
    <x v="845"/>
    <x v="59"/>
    <x v="104"/>
    <x v="602"/>
    <x v="423"/>
    <x v="149"/>
    <x v="1"/>
    <x v="149"/>
    <x v="1"/>
    <x v="1"/>
  </r>
  <r>
    <x v="5"/>
    <x v="1442"/>
    <x v="47"/>
    <x v="0"/>
    <x v="3547"/>
    <x v="980"/>
    <x v="270"/>
    <x v="845"/>
    <x v="275"/>
    <x v="578"/>
    <x v="602"/>
    <x v="423"/>
    <x v="693"/>
    <x v="1"/>
    <x v="691"/>
    <x v="1"/>
    <x v="1"/>
  </r>
  <r>
    <x v="5"/>
    <x v="1453"/>
    <x v="75"/>
    <x v="0"/>
    <x v="1509"/>
    <x v="980"/>
    <x v="270"/>
    <x v="845"/>
    <x v="1099"/>
    <x v="2316"/>
    <x v="142"/>
    <x v="423"/>
    <x v="1351"/>
    <x v="1"/>
    <x v="1349"/>
    <x v="1"/>
    <x v="1"/>
  </r>
  <r>
    <x v="5"/>
    <x v="1458"/>
    <x v="594"/>
    <x v="0"/>
    <x v="3951"/>
    <x v="980"/>
    <x v="270"/>
    <x v="845"/>
    <x v="287"/>
    <x v="1027"/>
    <x v="602"/>
    <x v="423"/>
    <x v="1034"/>
    <x v="1"/>
    <x v="1032"/>
    <x v="1"/>
    <x v="1"/>
  </r>
  <r>
    <x v="5"/>
    <x v="1466"/>
    <x v="180"/>
    <x v="0"/>
    <x v="3684"/>
    <x v="980"/>
    <x v="270"/>
    <x v="845"/>
    <x v="275"/>
    <x v="554"/>
    <x v="602"/>
    <x v="423"/>
    <x v="683"/>
    <x v="1"/>
    <x v="681"/>
    <x v="1"/>
    <x v="1"/>
  </r>
  <r>
    <x v="5"/>
    <x v="1472"/>
    <x v="61"/>
    <x v="0"/>
    <x v="1881"/>
    <x v="980"/>
    <x v="270"/>
    <x v="845"/>
    <x v="587"/>
    <x v="1579"/>
    <x v="602"/>
    <x v="423"/>
    <x v="1767"/>
    <x v="1"/>
    <x v="1764"/>
    <x v="1"/>
    <x v="1"/>
  </r>
  <r>
    <x v="5"/>
    <x v="1490"/>
    <x v="943"/>
    <x v="0"/>
    <x v="1962"/>
    <x v="980"/>
    <x v="270"/>
    <x v="845"/>
    <x v="59"/>
    <x v="104"/>
    <x v="602"/>
    <x v="423"/>
    <x v="149"/>
    <x v="1"/>
    <x v="149"/>
    <x v="1"/>
    <x v="1"/>
  </r>
  <r>
    <x v="5"/>
    <x v="1503"/>
    <x v="467"/>
    <x v="0"/>
    <x v="2300"/>
    <x v="980"/>
    <x v="270"/>
    <x v="42"/>
    <x v="1099"/>
    <x v="2316"/>
    <x v="602"/>
    <x v="423"/>
    <x v="350"/>
    <x v="1"/>
    <x v="349"/>
    <x v="1"/>
    <x v="1"/>
  </r>
  <r>
    <x v="5"/>
    <x v="1529"/>
    <x v="61"/>
    <x v="0"/>
    <x v="3900"/>
    <x v="980"/>
    <x v="270"/>
    <x v="845"/>
    <x v="1099"/>
    <x v="2316"/>
    <x v="105"/>
    <x v="423"/>
    <x v="1067"/>
    <x v="1"/>
    <x v="1065"/>
    <x v="1"/>
    <x v="1"/>
  </r>
  <r>
    <x v="5"/>
    <x v="1575"/>
    <x v="55"/>
    <x v="0"/>
    <x v="3856"/>
    <x v="980"/>
    <x v="270"/>
    <x v="845"/>
    <x v="47"/>
    <x v="558"/>
    <x v="602"/>
    <x v="423"/>
    <x v="424"/>
    <x v="1"/>
    <x v="423"/>
    <x v="1"/>
    <x v="1"/>
  </r>
  <r>
    <x v="5"/>
    <x v="1577"/>
    <x v="294"/>
    <x v="0"/>
    <x v="637"/>
    <x v="980"/>
    <x v="270"/>
    <x v="845"/>
    <x v="495"/>
    <x v="1181"/>
    <x v="182"/>
    <x v="423"/>
    <x v="2402"/>
    <x v="1"/>
    <x v="2399"/>
    <x v="1"/>
    <x v="1"/>
  </r>
  <r>
    <x v="5"/>
    <x v="1591"/>
    <x v="484"/>
    <x v="0"/>
    <x v="2422"/>
    <x v="980"/>
    <x v="270"/>
    <x v="845"/>
    <x v="185"/>
    <x v="77"/>
    <x v="602"/>
    <x v="423"/>
    <x v="200"/>
    <x v="1"/>
    <x v="200"/>
    <x v="1"/>
    <x v="1"/>
  </r>
  <r>
    <x v="5"/>
    <x v="1603"/>
    <x v="439"/>
    <x v="0"/>
    <x v="1101"/>
    <x v="980"/>
    <x v="270"/>
    <x v="845"/>
    <x v="275"/>
    <x v="578"/>
    <x v="602"/>
    <x v="423"/>
    <x v="693"/>
    <x v="1"/>
    <x v="691"/>
    <x v="1"/>
    <x v="1"/>
  </r>
  <r>
    <x v="5"/>
    <x v="1638"/>
    <x v="516"/>
    <x v="0"/>
    <x v="353"/>
    <x v="980"/>
    <x v="270"/>
    <x v="845"/>
    <x v="559"/>
    <x v="1368"/>
    <x v="602"/>
    <x v="423"/>
    <x v="1564"/>
    <x v="1"/>
    <x v="1562"/>
    <x v="1"/>
    <x v="1"/>
  </r>
  <r>
    <x v="5"/>
    <x v="1689"/>
    <x v="75"/>
    <x v="0"/>
    <x v="1509"/>
    <x v="980"/>
    <x v="270"/>
    <x v="845"/>
    <x v="587"/>
    <x v="1562"/>
    <x v="602"/>
    <x v="423"/>
    <x v="1749"/>
    <x v="1"/>
    <x v="1746"/>
    <x v="1"/>
    <x v="1"/>
  </r>
  <r>
    <x v="5"/>
    <x v="1700"/>
    <x v="529"/>
    <x v="0"/>
    <x v="307"/>
    <x v="980"/>
    <x v="270"/>
    <x v="845"/>
    <x v="275"/>
    <x v="677"/>
    <x v="602"/>
    <x v="423"/>
    <x v="767"/>
    <x v="1"/>
    <x v="765"/>
    <x v="1"/>
    <x v="1"/>
  </r>
  <r>
    <x v="5"/>
    <x v="1743"/>
    <x v="96"/>
    <x v="0"/>
    <x v="4909"/>
    <x v="980"/>
    <x v="270"/>
    <x v="845"/>
    <x v="59"/>
    <x v="104"/>
    <x v="602"/>
    <x v="423"/>
    <x v="149"/>
    <x v="1"/>
    <x v="149"/>
    <x v="1"/>
    <x v="1"/>
  </r>
  <r>
    <x v="5"/>
    <x v="1763"/>
    <x v="865"/>
    <x v="0"/>
    <x v="4609"/>
    <x v="980"/>
    <x v="270"/>
    <x v="845"/>
    <x v="220"/>
    <x v="1216"/>
    <x v="602"/>
    <x v="423"/>
    <x v="1124"/>
    <x v="1"/>
    <x v="1121"/>
    <x v="1"/>
    <x v="1"/>
  </r>
  <r>
    <x v="5"/>
    <x v="1802"/>
    <x v="867"/>
    <x v="0"/>
    <x v="360"/>
    <x v="980"/>
    <x v="270"/>
    <x v="845"/>
    <x v="69"/>
    <x v="62"/>
    <x v="602"/>
    <x v="423"/>
    <x v="109"/>
    <x v="1"/>
    <x v="109"/>
    <x v="1"/>
    <x v="1"/>
  </r>
  <r>
    <x v="5"/>
    <x v="1820"/>
    <x v="579"/>
    <x v="0"/>
    <x v="1288"/>
    <x v="980"/>
    <x v="270"/>
    <x v="845"/>
    <x v="287"/>
    <x v="1027"/>
    <x v="602"/>
    <x v="423"/>
    <x v="1034"/>
    <x v="1"/>
    <x v="1032"/>
    <x v="1"/>
    <x v="1"/>
  </r>
  <r>
    <x v="5"/>
    <x v="1829"/>
    <x v="67"/>
    <x v="0"/>
    <x v="4706"/>
    <x v="980"/>
    <x v="270"/>
    <x v="845"/>
    <x v="451"/>
    <x v="1469"/>
    <x v="602"/>
    <x v="423"/>
    <x v="1556"/>
    <x v="1"/>
    <x v="1554"/>
    <x v="1"/>
    <x v="1"/>
  </r>
  <r>
    <x v="5"/>
    <x v="1867"/>
    <x v="394"/>
    <x v="0"/>
    <x v="4292"/>
    <x v="980"/>
    <x v="270"/>
    <x v="845"/>
    <x v="59"/>
    <x v="104"/>
    <x v="602"/>
    <x v="423"/>
    <x v="149"/>
    <x v="1"/>
    <x v="149"/>
    <x v="1"/>
    <x v="1"/>
  </r>
  <r>
    <x v="5"/>
    <x v="1986"/>
    <x v="144"/>
    <x v="0"/>
    <x v="4967"/>
    <x v="980"/>
    <x v="270"/>
    <x v="845"/>
    <x v="220"/>
    <x v="1216"/>
    <x v="602"/>
    <x v="423"/>
    <x v="1124"/>
    <x v="1"/>
    <x v="1121"/>
    <x v="1"/>
    <x v="1"/>
  </r>
  <r>
    <x v="5"/>
    <x v="1996"/>
    <x v="863"/>
    <x v="0"/>
    <x v="3376"/>
    <x v="980"/>
    <x v="270"/>
    <x v="845"/>
    <x v="1099"/>
    <x v="2316"/>
    <x v="81"/>
    <x v="423"/>
    <x v="772"/>
    <x v="1"/>
    <x v="770"/>
    <x v="1"/>
    <x v="1"/>
  </r>
  <r>
    <x v="5"/>
    <x v="2005"/>
    <x v="308"/>
    <x v="0"/>
    <x v="1069"/>
    <x v="980"/>
    <x v="270"/>
    <x v="845"/>
    <x v="451"/>
    <x v="1352"/>
    <x v="602"/>
    <x v="423"/>
    <x v="1450"/>
    <x v="1"/>
    <x v="1448"/>
    <x v="1"/>
    <x v="1"/>
  </r>
  <r>
    <x v="5"/>
    <x v="2009"/>
    <x v="861"/>
    <x v="0"/>
    <x v="3737"/>
    <x v="980"/>
    <x v="270"/>
    <x v="845"/>
    <x v="1099"/>
    <x v="2316"/>
    <x v="105"/>
    <x v="423"/>
    <x v="1067"/>
    <x v="1"/>
    <x v="1065"/>
    <x v="1"/>
    <x v="1"/>
  </r>
  <r>
    <x v="5"/>
    <x v="2028"/>
    <x v="75"/>
    <x v="0"/>
    <x v="1506"/>
    <x v="980"/>
    <x v="270"/>
    <x v="845"/>
    <x v="1099"/>
    <x v="1135"/>
    <x v="602"/>
    <x v="423"/>
    <x v="690"/>
    <x v="1"/>
    <x v="688"/>
    <x v="1"/>
    <x v="1"/>
  </r>
  <r>
    <x v="5"/>
    <x v="2031"/>
    <x v="906"/>
    <x v="0"/>
    <x v="4889"/>
    <x v="980"/>
    <x v="270"/>
    <x v="845"/>
    <x v="47"/>
    <x v="939"/>
    <x v="602"/>
    <x v="423"/>
    <x v="702"/>
    <x v="1"/>
    <x v="700"/>
    <x v="1"/>
    <x v="1"/>
  </r>
  <r>
    <x v="5"/>
    <x v="2034"/>
    <x v="821"/>
    <x v="0"/>
    <x v="89"/>
    <x v="980"/>
    <x v="270"/>
    <x v="845"/>
    <x v="1099"/>
    <x v="2316"/>
    <x v="105"/>
    <x v="423"/>
    <x v="1067"/>
    <x v="1"/>
    <x v="1065"/>
    <x v="1"/>
    <x v="1"/>
  </r>
  <r>
    <x v="5"/>
    <x v="2056"/>
    <x v="481"/>
    <x v="0"/>
    <x v="1976"/>
    <x v="980"/>
    <x v="270"/>
    <x v="845"/>
    <x v="185"/>
    <x v="77"/>
    <x v="602"/>
    <x v="423"/>
    <x v="200"/>
    <x v="1"/>
    <x v="200"/>
    <x v="1"/>
    <x v="1"/>
  </r>
  <r>
    <x v="5"/>
    <x v="2082"/>
    <x v="429"/>
    <x v="0"/>
    <x v="978"/>
    <x v="980"/>
    <x v="270"/>
    <x v="845"/>
    <x v="220"/>
    <x v="1216"/>
    <x v="602"/>
    <x v="423"/>
    <x v="1124"/>
    <x v="1"/>
    <x v="1121"/>
    <x v="1"/>
    <x v="1"/>
  </r>
  <r>
    <x v="5"/>
    <x v="2085"/>
    <x v="472"/>
    <x v="0"/>
    <x v="4752"/>
    <x v="980"/>
    <x v="270"/>
    <x v="845"/>
    <x v="451"/>
    <x v="1449"/>
    <x v="602"/>
    <x v="423"/>
    <x v="1534"/>
    <x v="1"/>
    <x v="1532"/>
    <x v="1"/>
    <x v="1"/>
  </r>
  <r>
    <x v="5"/>
    <x v="2182"/>
    <x v="67"/>
    <x v="0"/>
    <x v="4763"/>
    <x v="980"/>
    <x v="270"/>
    <x v="845"/>
    <x v="1099"/>
    <x v="2316"/>
    <x v="105"/>
    <x v="423"/>
    <x v="1067"/>
    <x v="1"/>
    <x v="1065"/>
    <x v="1"/>
    <x v="1"/>
  </r>
  <r>
    <x v="5"/>
    <x v="2184"/>
    <x v="467"/>
    <x v="0"/>
    <x v="1811"/>
    <x v="980"/>
    <x v="270"/>
    <x v="845"/>
    <x v="74"/>
    <x v="1417"/>
    <x v="602"/>
    <x v="423"/>
    <x v="1143"/>
    <x v="1"/>
    <x v="1140"/>
    <x v="1"/>
    <x v="1"/>
  </r>
  <r>
    <x v="5"/>
    <x v="2191"/>
    <x v="439"/>
    <x v="0"/>
    <x v="267"/>
    <x v="980"/>
    <x v="270"/>
    <x v="845"/>
    <x v="1099"/>
    <x v="2316"/>
    <x v="105"/>
    <x v="423"/>
    <x v="1067"/>
    <x v="1"/>
    <x v="1065"/>
    <x v="1"/>
    <x v="1"/>
  </r>
  <r>
    <x v="5"/>
    <x v="2201"/>
    <x v="669"/>
    <x v="0"/>
    <x v="4695"/>
    <x v="980"/>
    <x v="270"/>
    <x v="845"/>
    <x v="220"/>
    <x v="1216"/>
    <x v="602"/>
    <x v="423"/>
    <x v="1124"/>
    <x v="1"/>
    <x v="1121"/>
    <x v="1"/>
    <x v="1"/>
  </r>
  <r>
    <x v="5"/>
    <x v="2216"/>
    <x v="215"/>
    <x v="0"/>
    <x v="3590"/>
    <x v="980"/>
    <x v="270"/>
    <x v="845"/>
    <x v="1099"/>
    <x v="2316"/>
    <x v="105"/>
    <x v="423"/>
    <x v="1067"/>
    <x v="1"/>
    <x v="1065"/>
    <x v="1"/>
    <x v="1"/>
  </r>
  <r>
    <x v="5"/>
    <x v="2218"/>
    <x v="657"/>
    <x v="0"/>
    <x v="2573"/>
    <x v="980"/>
    <x v="270"/>
    <x v="845"/>
    <x v="1099"/>
    <x v="2316"/>
    <x v="56"/>
    <x v="423"/>
    <x v="465"/>
    <x v="1"/>
    <x v="464"/>
    <x v="1"/>
    <x v="1"/>
  </r>
  <r>
    <x v="5"/>
    <x v="2219"/>
    <x v="598"/>
    <x v="0"/>
    <x v="238"/>
    <x v="980"/>
    <x v="270"/>
    <x v="845"/>
    <x v="69"/>
    <x v="62"/>
    <x v="602"/>
    <x v="423"/>
    <x v="109"/>
    <x v="1"/>
    <x v="109"/>
    <x v="1"/>
    <x v="1"/>
  </r>
  <r>
    <x v="5"/>
    <x v="2319"/>
    <x v="75"/>
    <x v="0"/>
    <x v="3963"/>
    <x v="980"/>
    <x v="270"/>
    <x v="845"/>
    <x v="185"/>
    <x v="77"/>
    <x v="602"/>
    <x v="423"/>
    <x v="200"/>
    <x v="1"/>
    <x v="200"/>
    <x v="1"/>
    <x v="1"/>
  </r>
  <r>
    <x v="5"/>
    <x v="2324"/>
    <x v="594"/>
    <x v="0"/>
    <x v="2435"/>
    <x v="980"/>
    <x v="270"/>
    <x v="845"/>
    <x v="287"/>
    <x v="1027"/>
    <x v="602"/>
    <x v="423"/>
    <x v="1034"/>
    <x v="1"/>
    <x v="1032"/>
    <x v="1"/>
    <x v="1"/>
  </r>
  <r>
    <x v="5"/>
    <x v="2378"/>
    <x v="467"/>
    <x v="0"/>
    <x v="4821"/>
    <x v="980"/>
    <x v="270"/>
    <x v="845"/>
    <x v="1099"/>
    <x v="2316"/>
    <x v="105"/>
    <x v="423"/>
    <x v="1067"/>
    <x v="1"/>
    <x v="1065"/>
    <x v="1"/>
    <x v="1"/>
  </r>
  <r>
    <x v="5"/>
    <x v="2356"/>
    <x v="923"/>
    <x v="0"/>
    <x v="2160"/>
    <x v="980"/>
    <x v="270"/>
    <x v="845"/>
    <x v="59"/>
    <x v="104"/>
    <x v="602"/>
    <x v="423"/>
    <x v="149"/>
    <x v="1"/>
    <x v="149"/>
    <x v="1"/>
    <x v="1"/>
  </r>
  <r>
    <x v="5"/>
    <x v="2383"/>
    <x v="324"/>
    <x v="0"/>
    <x v="1634"/>
    <x v="980"/>
    <x v="270"/>
    <x v="845"/>
    <x v="742"/>
    <x v="1785"/>
    <x v="602"/>
    <x v="423"/>
    <x v="2071"/>
    <x v="1"/>
    <x v="2068"/>
    <x v="1"/>
    <x v="1"/>
  </r>
  <r>
    <x v="5"/>
    <x v="2409"/>
    <x v="663"/>
    <x v="0"/>
    <x v="4407"/>
    <x v="980"/>
    <x v="270"/>
    <x v="845"/>
    <x v="1099"/>
    <x v="2316"/>
    <x v="105"/>
    <x v="423"/>
    <x v="1067"/>
    <x v="1"/>
    <x v="1065"/>
    <x v="1"/>
    <x v="1"/>
  </r>
  <r>
    <x v="5"/>
    <x v="2413"/>
    <x v="749"/>
    <x v="0"/>
    <x v="2796"/>
    <x v="980"/>
    <x v="270"/>
    <x v="845"/>
    <x v="1099"/>
    <x v="2316"/>
    <x v="105"/>
    <x v="423"/>
    <x v="1067"/>
    <x v="1"/>
    <x v="1065"/>
    <x v="1"/>
    <x v="1"/>
  </r>
  <r>
    <x v="5"/>
    <x v="2421"/>
    <x v="105"/>
    <x v="0"/>
    <x v="4898"/>
    <x v="980"/>
    <x v="270"/>
    <x v="845"/>
    <x v="185"/>
    <x v="77"/>
    <x v="602"/>
    <x v="423"/>
    <x v="200"/>
    <x v="1"/>
    <x v="200"/>
    <x v="1"/>
    <x v="1"/>
  </r>
  <r>
    <x v="5"/>
    <x v="2455"/>
    <x v="785"/>
    <x v="0"/>
    <x v="3426"/>
    <x v="980"/>
    <x v="270"/>
    <x v="845"/>
    <x v="1099"/>
    <x v="2316"/>
    <x v="105"/>
    <x v="423"/>
    <x v="1067"/>
    <x v="1"/>
    <x v="1065"/>
    <x v="1"/>
    <x v="1"/>
  </r>
  <r>
    <x v="5"/>
    <x v="2471"/>
    <x v="87"/>
    <x v="0"/>
    <x v="602"/>
    <x v="980"/>
    <x v="270"/>
    <x v="845"/>
    <x v="1099"/>
    <x v="2316"/>
    <x v="56"/>
    <x v="423"/>
    <x v="465"/>
    <x v="1"/>
    <x v="464"/>
    <x v="1"/>
    <x v="1"/>
  </r>
  <r>
    <x v="5"/>
    <x v="2490"/>
    <x v="555"/>
    <x v="0"/>
    <x v="456"/>
    <x v="980"/>
    <x v="270"/>
    <x v="845"/>
    <x v="185"/>
    <x v="77"/>
    <x v="602"/>
    <x v="423"/>
    <x v="200"/>
    <x v="1"/>
    <x v="200"/>
    <x v="1"/>
    <x v="1"/>
  </r>
  <r>
    <x v="5"/>
    <x v="2577"/>
    <x v="908"/>
    <x v="0"/>
    <x v="2992"/>
    <x v="980"/>
    <x v="270"/>
    <x v="845"/>
    <x v="74"/>
    <x v="1377"/>
    <x v="602"/>
    <x v="423"/>
    <x v="1095"/>
    <x v="1"/>
    <x v="1092"/>
    <x v="1"/>
    <x v="1"/>
  </r>
  <r>
    <x v="5"/>
    <x v="2612"/>
    <x v="867"/>
    <x v="0"/>
    <x v="360"/>
    <x v="980"/>
    <x v="270"/>
    <x v="845"/>
    <x v="69"/>
    <x v="62"/>
    <x v="602"/>
    <x v="423"/>
    <x v="109"/>
    <x v="1"/>
    <x v="109"/>
    <x v="1"/>
    <x v="1"/>
  </r>
  <r>
    <x v="5"/>
    <x v="2637"/>
    <x v="560"/>
    <x v="0"/>
    <x v="3831"/>
    <x v="980"/>
    <x v="270"/>
    <x v="845"/>
    <x v="275"/>
    <x v="578"/>
    <x v="602"/>
    <x v="423"/>
    <x v="693"/>
    <x v="1"/>
    <x v="691"/>
    <x v="1"/>
    <x v="1"/>
  </r>
  <r>
    <x v="5"/>
    <x v="2640"/>
    <x v="29"/>
    <x v="0"/>
    <x v="3574"/>
    <x v="980"/>
    <x v="270"/>
    <x v="845"/>
    <x v="275"/>
    <x v="708"/>
    <x v="602"/>
    <x v="423"/>
    <x v="793"/>
    <x v="1"/>
    <x v="791"/>
    <x v="1"/>
    <x v="1"/>
  </r>
  <r>
    <x v="5"/>
    <x v="2700"/>
    <x v="943"/>
    <x v="0"/>
    <x v="1474"/>
    <x v="980"/>
    <x v="270"/>
    <x v="845"/>
    <x v="742"/>
    <x v="1425"/>
    <x v="602"/>
    <x v="423"/>
    <x v="1782"/>
    <x v="1"/>
    <x v="1779"/>
    <x v="1"/>
    <x v="1"/>
  </r>
  <r>
    <x v="5"/>
    <x v="2709"/>
    <x v="943"/>
    <x v="0"/>
    <x v="3344"/>
    <x v="980"/>
    <x v="270"/>
    <x v="845"/>
    <x v="1099"/>
    <x v="2316"/>
    <x v="266"/>
    <x v="423"/>
    <x v="2281"/>
    <x v="1"/>
    <x v="2278"/>
    <x v="1"/>
    <x v="1"/>
  </r>
  <r>
    <x v="5"/>
    <x v="2736"/>
    <x v="535"/>
    <x v="0"/>
    <x v="2962"/>
    <x v="980"/>
    <x v="270"/>
    <x v="845"/>
    <x v="1099"/>
    <x v="2316"/>
    <x v="105"/>
    <x v="423"/>
    <x v="1067"/>
    <x v="1"/>
    <x v="1065"/>
    <x v="1"/>
    <x v="1"/>
  </r>
  <r>
    <x v="5"/>
    <x v="2740"/>
    <x v="785"/>
    <x v="0"/>
    <x v="3432"/>
    <x v="980"/>
    <x v="270"/>
    <x v="845"/>
    <x v="1099"/>
    <x v="2316"/>
    <x v="105"/>
    <x v="423"/>
    <x v="1067"/>
    <x v="1"/>
    <x v="1065"/>
    <x v="1"/>
    <x v="1"/>
  </r>
  <r>
    <x v="5"/>
    <x v="2752"/>
    <x v="215"/>
    <x v="0"/>
    <x v="1397"/>
    <x v="980"/>
    <x v="270"/>
    <x v="845"/>
    <x v="172"/>
    <x v="567"/>
    <x v="602"/>
    <x v="423"/>
    <x v="554"/>
    <x v="1"/>
    <x v="552"/>
    <x v="1"/>
    <x v="1"/>
  </r>
  <r>
    <x v="5"/>
    <x v="2757"/>
    <x v="926"/>
    <x v="0"/>
    <x v="3698"/>
    <x v="980"/>
    <x v="270"/>
    <x v="845"/>
    <x v="329"/>
    <x v="567"/>
    <x v="602"/>
    <x v="423"/>
    <x v="753"/>
    <x v="1"/>
    <x v="751"/>
    <x v="1"/>
    <x v="1"/>
  </r>
  <r>
    <x v="5"/>
    <x v="2785"/>
    <x v="29"/>
    <x v="0"/>
    <x v="3574"/>
    <x v="980"/>
    <x v="270"/>
    <x v="845"/>
    <x v="275"/>
    <x v="605"/>
    <x v="602"/>
    <x v="423"/>
    <x v="720"/>
    <x v="1"/>
    <x v="718"/>
    <x v="1"/>
    <x v="1"/>
  </r>
  <r>
    <x v="5"/>
    <x v="2792"/>
    <x v="478"/>
    <x v="0"/>
    <x v="4688"/>
    <x v="980"/>
    <x v="270"/>
    <x v="845"/>
    <x v="451"/>
    <x v="1485"/>
    <x v="602"/>
    <x v="423"/>
    <x v="1573"/>
    <x v="1"/>
    <x v="1571"/>
    <x v="1"/>
    <x v="1"/>
  </r>
  <r>
    <x v="5"/>
    <x v="2794"/>
    <x v="295"/>
    <x v="0"/>
    <x v="1128"/>
    <x v="980"/>
    <x v="270"/>
    <x v="845"/>
    <x v="1099"/>
    <x v="2316"/>
    <x v="392"/>
    <x v="423"/>
    <x v="2767"/>
    <x v="1"/>
    <x v="2764"/>
    <x v="1"/>
    <x v="1"/>
  </r>
  <r>
    <x v="5"/>
    <x v="2810"/>
    <x v="215"/>
    <x v="0"/>
    <x v="3764"/>
    <x v="980"/>
    <x v="270"/>
    <x v="122"/>
    <x v="1099"/>
    <x v="2316"/>
    <x v="602"/>
    <x v="423"/>
    <x v="2118"/>
    <x v="1"/>
    <x v="2115"/>
    <x v="1"/>
    <x v="1"/>
  </r>
  <r>
    <x v="5"/>
    <x v="2811"/>
    <x v="760"/>
    <x v="0"/>
    <x v="2941"/>
    <x v="980"/>
    <x v="270"/>
    <x v="845"/>
    <x v="1099"/>
    <x v="2316"/>
    <x v="105"/>
    <x v="423"/>
    <x v="1067"/>
    <x v="1"/>
    <x v="1065"/>
    <x v="1"/>
    <x v="1"/>
  </r>
  <r>
    <x v="5"/>
    <x v="2822"/>
    <x v="185"/>
    <x v="0"/>
    <x v="3496"/>
    <x v="980"/>
    <x v="270"/>
    <x v="845"/>
    <x v="1099"/>
    <x v="2316"/>
    <x v="105"/>
    <x v="423"/>
    <x v="1067"/>
    <x v="1"/>
    <x v="1065"/>
    <x v="1"/>
    <x v="1"/>
  </r>
  <r>
    <x v="5"/>
    <x v="2824"/>
    <x v="611"/>
    <x v="0"/>
    <x v="980"/>
    <x v="980"/>
    <x v="270"/>
    <x v="845"/>
    <x v="275"/>
    <x v="578"/>
    <x v="602"/>
    <x v="423"/>
    <x v="693"/>
    <x v="1"/>
    <x v="691"/>
    <x v="1"/>
    <x v="1"/>
  </r>
  <r>
    <x v="5"/>
    <x v="2843"/>
    <x v="575"/>
    <x v="0"/>
    <x v="395"/>
    <x v="980"/>
    <x v="270"/>
    <x v="845"/>
    <x v="587"/>
    <x v="1554"/>
    <x v="602"/>
    <x v="423"/>
    <x v="1744"/>
    <x v="1"/>
    <x v="1741"/>
    <x v="1"/>
    <x v="1"/>
  </r>
  <r>
    <x v="5"/>
    <x v="2845"/>
    <x v="677"/>
    <x v="0"/>
    <x v="3536"/>
    <x v="980"/>
    <x v="270"/>
    <x v="845"/>
    <x v="275"/>
    <x v="708"/>
    <x v="602"/>
    <x v="423"/>
    <x v="793"/>
    <x v="1"/>
    <x v="791"/>
    <x v="1"/>
    <x v="1"/>
  </r>
  <r>
    <x v="5"/>
    <x v="2887"/>
    <x v="231"/>
    <x v="0"/>
    <x v="1830"/>
    <x v="980"/>
    <x v="270"/>
    <x v="845"/>
    <x v="185"/>
    <x v="77"/>
    <x v="602"/>
    <x v="423"/>
    <x v="200"/>
    <x v="1"/>
    <x v="200"/>
    <x v="1"/>
    <x v="1"/>
  </r>
  <r>
    <x v="5"/>
    <x v="2914"/>
    <x v="548"/>
    <x v="0"/>
    <x v="3640"/>
    <x v="980"/>
    <x v="270"/>
    <x v="845"/>
    <x v="275"/>
    <x v="307"/>
    <x v="602"/>
    <x v="423"/>
    <x v="472"/>
    <x v="1"/>
    <x v="471"/>
    <x v="1"/>
    <x v="1"/>
  </r>
  <r>
    <x v="5"/>
    <x v="2919"/>
    <x v="75"/>
    <x v="0"/>
    <x v="1325"/>
    <x v="980"/>
    <x v="270"/>
    <x v="845"/>
    <x v="742"/>
    <x v="1785"/>
    <x v="602"/>
    <x v="423"/>
    <x v="2071"/>
    <x v="1"/>
    <x v="2068"/>
    <x v="1"/>
    <x v="1"/>
  </r>
  <r>
    <x v="5"/>
    <x v="2941"/>
    <x v="943"/>
    <x v="0"/>
    <x v="4391"/>
    <x v="980"/>
    <x v="270"/>
    <x v="845"/>
    <x v="74"/>
    <x v="1417"/>
    <x v="602"/>
    <x v="423"/>
    <x v="1143"/>
    <x v="1"/>
    <x v="1140"/>
    <x v="1"/>
    <x v="1"/>
  </r>
  <r>
    <x v="5"/>
    <x v="2971"/>
    <x v="733"/>
    <x v="0"/>
    <x v="4432"/>
    <x v="980"/>
    <x v="270"/>
    <x v="845"/>
    <x v="59"/>
    <x v="104"/>
    <x v="602"/>
    <x v="423"/>
    <x v="149"/>
    <x v="1"/>
    <x v="149"/>
    <x v="1"/>
    <x v="1"/>
  </r>
  <r>
    <x v="5"/>
    <x v="3005"/>
    <x v="87"/>
    <x v="0"/>
    <x v="2703"/>
    <x v="980"/>
    <x v="270"/>
    <x v="845"/>
    <x v="1099"/>
    <x v="2316"/>
    <x v="47"/>
    <x v="423"/>
    <x v="350"/>
    <x v="1"/>
    <x v="349"/>
    <x v="1"/>
    <x v="1"/>
  </r>
  <r>
    <x v="5"/>
    <x v="3009"/>
    <x v="785"/>
    <x v="0"/>
    <x v="644"/>
    <x v="980"/>
    <x v="270"/>
    <x v="845"/>
    <x v="208"/>
    <x v="1417"/>
    <x v="602"/>
    <x v="423"/>
    <x v="1292"/>
    <x v="1"/>
    <x v="1290"/>
    <x v="1"/>
    <x v="1"/>
  </r>
  <r>
    <x v="5"/>
    <x v="3017"/>
    <x v="416"/>
    <x v="0"/>
    <x v="1851"/>
    <x v="980"/>
    <x v="270"/>
    <x v="845"/>
    <x v="1099"/>
    <x v="2316"/>
    <x v="105"/>
    <x v="423"/>
    <x v="1067"/>
    <x v="1"/>
    <x v="1065"/>
    <x v="1"/>
    <x v="1"/>
  </r>
  <r>
    <x v="5"/>
    <x v="3034"/>
    <x v="107"/>
    <x v="0"/>
    <x v="2794"/>
    <x v="980"/>
    <x v="270"/>
    <x v="845"/>
    <x v="59"/>
    <x v="104"/>
    <x v="602"/>
    <x v="423"/>
    <x v="149"/>
    <x v="1"/>
    <x v="149"/>
    <x v="1"/>
    <x v="1"/>
  </r>
  <r>
    <x v="5"/>
    <x v="3142"/>
    <x v="17"/>
    <x v="0"/>
    <x v="3462"/>
    <x v="980"/>
    <x v="270"/>
    <x v="845"/>
    <x v="69"/>
    <x v="62"/>
    <x v="602"/>
    <x v="423"/>
    <x v="109"/>
    <x v="1"/>
    <x v="109"/>
    <x v="1"/>
    <x v="1"/>
  </r>
  <r>
    <x v="5"/>
    <x v="2912"/>
    <x v="785"/>
    <x v="0"/>
    <x v="3426"/>
    <x v="980"/>
    <x v="270"/>
    <x v="845"/>
    <x v="495"/>
    <x v="762"/>
    <x v="469"/>
    <x v="423"/>
    <x v="3126"/>
    <x v="1"/>
    <x v="3123"/>
    <x v="1"/>
    <x v="1"/>
  </r>
  <r>
    <x v="5"/>
    <x v="3146"/>
    <x v="423"/>
    <x v="0"/>
    <x v="366"/>
    <x v="980"/>
    <x v="270"/>
    <x v="845"/>
    <x v="69"/>
    <x v="62"/>
    <x v="602"/>
    <x v="423"/>
    <x v="109"/>
    <x v="1"/>
    <x v="109"/>
    <x v="1"/>
    <x v="1"/>
  </r>
  <r>
    <x v="5"/>
    <x v="3157"/>
    <x v="760"/>
    <x v="0"/>
    <x v="323"/>
    <x v="980"/>
    <x v="270"/>
    <x v="845"/>
    <x v="587"/>
    <x v="1316"/>
    <x v="602"/>
    <x v="423"/>
    <x v="1546"/>
    <x v="1"/>
    <x v="1544"/>
    <x v="1"/>
    <x v="1"/>
  </r>
  <r>
    <x v="5"/>
    <x v="3190"/>
    <x v="821"/>
    <x v="0"/>
    <x v="445"/>
    <x v="980"/>
    <x v="270"/>
    <x v="845"/>
    <x v="59"/>
    <x v="104"/>
    <x v="602"/>
    <x v="423"/>
    <x v="149"/>
    <x v="1"/>
    <x v="149"/>
    <x v="1"/>
    <x v="1"/>
  </r>
  <r>
    <x v="5"/>
    <x v="3222"/>
    <x v="173"/>
    <x v="0"/>
    <x v="2495"/>
    <x v="980"/>
    <x v="270"/>
    <x v="845"/>
    <x v="587"/>
    <x v="1588"/>
    <x v="602"/>
    <x v="423"/>
    <x v="1777"/>
    <x v="1"/>
    <x v="1774"/>
    <x v="1"/>
    <x v="1"/>
  </r>
  <r>
    <x v="5"/>
    <x v="3225"/>
    <x v="25"/>
    <x v="0"/>
    <x v="3431"/>
    <x v="980"/>
    <x v="270"/>
    <x v="845"/>
    <x v="275"/>
    <x v="484"/>
    <x v="602"/>
    <x v="423"/>
    <x v="611"/>
    <x v="1"/>
    <x v="609"/>
    <x v="1"/>
    <x v="1"/>
  </r>
  <r>
    <x v="5"/>
    <x v="3227"/>
    <x v="326"/>
    <x v="0"/>
    <x v="2881"/>
    <x v="980"/>
    <x v="270"/>
    <x v="845"/>
    <x v="185"/>
    <x v="77"/>
    <x v="105"/>
    <x v="423"/>
    <x v="1537"/>
    <x v="1"/>
    <x v="1535"/>
    <x v="1"/>
    <x v="1"/>
  </r>
  <r>
    <x v="5"/>
    <x v="3254"/>
    <x v="258"/>
    <x v="0"/>
    <x v="2947"/>
    <x v="980"/>
    <x v="270"/>
    <x v="845"/>
    <x v="69"/>
    <x v="62"/>
    <x v="602"/>
    <x v="423"/>
    <x v="109"/>
    <x v="1"/>
    <x v="109"/>
    <x v="1"/>
    <x v="1"/>
  </r>
  <r>
    <x v="5"/>
    <x v="3265"/>
    <x v="529"/>
    <x v="0"/>
    <x v="318"/>
    <x v="980"/>
    <x v="270"/>
    <x v="845"/>
    <x v="69"/>
    <x v="62"/>
    <x v="602"/>
    <x v="423"/>
    <x v="109"/>
    <x v="1"/>
    <x v="109"/>
    <x v="1"/>
    <x v="1"/>
  </r>
  <r>
    <x v="5"/>
    <x v="3296"/>
    <x v="432"/>
    <x v="0"/>
    <x v="4247"/>
    <x v="980"/>
    <x v="270"/>
    <x v="845"/>
    <x v="292"/>
    <x v="874"/>
    <x v="602"/>
    <x v="423"/>
    <x v="935"/>
    <x v="1"/>
    <x v="933"/>
    <x v="1"/>
    <x v="1"/>
  </r>
  <r>
    <x v="5"/>
    <x v="3301"/>
    <x v="823"/>
    <x v="0"/>
    <x v="3594"/>
    <x v="980"/>
    <x v="270"/>
    <x v="845"/>
    <x v="451"/>
    <x v="1352"/>
    <x v="602"/>
    <x v="423"/>
    <x v="1450"/>
    <x v="1"/>
    <x v="1448"/>
    <x v="1"/>
    <x v="1"/>
  </r>
  <r>
    <x v="5"/>
    <x v="3309"/>
    <x v="249"/>
    <x v="0"/>
    <x v="4553"/>
    <x v="980"/>
    <x v="270"/>
    <x v="845"/>
    <x v="59"/>
    <x v="104"/>
    <x v="602"/>
    <x v="423"/>
    <x v="149"/>
    <x v="1"/>
    <x v="149"/>
    <x v="1"/>
    <x v="1"/>
  </r>
  <r>
    <x v="5"/>
    <x v="3310"/>
    <x v="151"/>
    <x v="0"/>
    <x v="3393"/>
    <x v="980"/>
    <x v="270"/>
    <x v="845"/>
    <x v="69"/>
    <x v="62"/>
    <x v="602"/>
    <x v="423"/>
    <x v="109"/>
    <x v="1"/>
    <x v="109"/>
    <x v="1"/>
    <x v="1"/>
  </r>
  <r>
    <x v="5"/>
    <x v="3318"/>
    <x v="13"/>
    <x v="0"/>
    <x v="429"/>
    <x v="980"/>
    <x v="270"/>
    <x v="845"/>
    <x v="742"/>
    <x v="611"/>
    <x v="602"/>
    <x v="423"/>
    <x v="1228"/>
    <x v="1"/>
    <x v="1225"/>
    <x v="1"/>
    <x v="1"/>
  </r>
  <r>
    <x v="5"/>
    <x v="3346"/>
    <x v="472"/>
    <x v="0"/>
    <x v="4637"/>
    <x v="980"/>
    <x v="270"/>
    <x v="845"/>
    <x v="1099"/>
    <x v="2316"/>
    <x v="105"/>
    <x v="423"/>
    <x v="1067"/>
    <x v="1"/>
    <x v="1065"/>
    <x v="1"/>
    <x v="1"/>
  </r>
  <r>
    <x v="5"/>
    <x v="3366"/>
    <x v="785"/>
    <x v="0"/>
    <x v="3426"/>
    <x v="980"/>
    <x v="270"/>
    <x v="845"/>
    <x v="587"/>
    <x v="1678"/>
    <x v="602"/>
    <x v="423"/>
    <x v="1865"/>
    <x v="1"/>
    <x v="1862"/>
    <x v="1"/>
    <x v="1"/>
  </r>
  <r>
    <x v="5"/>
    <x v="3381"/>
    <x v="943"/>
    <x v="0"/>
    <x v="3344"/>
    <x v="980"/>
    <x v="270"/>
    <x v="845"/>
    <x v="326"/>
    <x v="1664"/>
    <x v="602"/>
    <x v="423"/>
    <x v="1695"/>
    <x v="1"/>
    <x v="1693"/>
    <x v="1"/>
    <x v="1"/>
  </r>
  <r>
    <x v="5"/>
    <x v="3392"/>
    <x v="813"/>
    <x v="0"/>
    <x v="997"/>
    <x v="980"/>
    <x v="270"/>
    <x v="845"/>
    <x v="292"/>
    <x v="789"/>
    <x v="602"/>
    <x v="423"/>
    <x v="869"/>
    <x v="1"/>
    <x v="867"/>
    <x v="1"/>
    <x v="1"/>
  </r>
  <r>
    <x v="5"/>
    <x v="3397"/>
    <x v="596"/>
    <x v="0"/>
    <x v="511"/>
    <x v="980"/>
    <x v="270"/>
    <x v="845"/>
    <x v="363"/>
    <x v="632"/>
    <x v="602"/>
    <x v="423"/>
    <x v="826"/>
    <x v="1"/>
    <x v="824"/>
    <x v="1"/>
    <x v="1"/>
  </r>
  <r>
    <x v="5"/>
    <x v="3427"/>
    <x v="478"/>
    <x v="0"/>
    <x v="4735"/>
    <x v="980"/>
    <x v="270"/>
    <x v="845"/>
    <x v="220"/>
    <x v="1216"/>
    <x v="602"/>
    <x v="423"/>
    <x v="1124"/>
    <x v="1"/>
    <x v="1121"/>
    <x v="1"/>
    <x v="1"/>
  </r>
  <r>
    <x v="5"/>
    <x v="3477"/>
    <x v="785"/>
    <x v="0"/>
    <x v="3432"/>
    <x v="980"/>
    <x v="270"/>
    <x v="845"/>
    <x v="1099"/>
    <x v="2316"/>
    <x v="105"/>
    <x v="423"/>
    <x v="1067"/>
    <x v="1"/>
    <x v="1065"/>
    <x v="1"/>
    <x v="1"/>
  </r>
  <r>
    <x v="5"/>
    <x v="3498"/>
    <x v="674"/>
    <x v="0"/>
    <x v="1401"/>
    <x v="980"/>
    <x v="270"/>
    <x v="845"/>
    <x v="287"/>
    <x v="278"/>
    <x v="602"/>
    <x v="423"/>
    <x v="454"/>
    <x v="1"/>
    <x v="453"/>
    <x v="1"/>
    <x v="1"/>
  </r>
  <r>
    <x v="5"/>
    <x v="3504"/>
    <x v="215"/>
    <x v="0"/>
    <x v="1397"/>
    <x v="980"/>
    <x v="270"/>
    <x v="845"/>
    <x v="468"/>
    <x v="1391"/>
    <x v="602"/>
    <x v="423"/>
    <x v="1498"/>
    <x v="1"/>
    <x v="1496"/>
    <x v="1"/>
    <x v="1"/>
  </r>
  <r>
    <x v="5"/>
    <x v="3506"/>
    <x v="439"/>
    <x v="0"/>
    <x v="3646"/>
    <x v="980"/>
    <x v="270"/>
    <x v="845"/>
    <x v="468"/>
    <x v="1538"/>
    <x v="318"/>
    <x v="423"/>
    <x v="2744"/>
    <x v="1"/>
    <x v="2741"/>
    <x v="1"/>
    <x v="1"/>
  </r>
  <r>
    <x v="5"/>
    <x v="3507"/>
    <x v="439"/>
    <x v="0"/>
    <x v="267"/>
    <x v="980"/>
    <x v="270"/>
    <x v="845"/>
    <x v="1099"/>
    <x v="2316"/>
    <x v="105"/>
    <x v="423"/>
    <x v="1067"/>
    <x v="1"/>
    <x v="1065"/>
    <x v="1"/>
    <x v="1"/>
  </r>
  <r>
    <x v="5"/>
    <x v="3512"/>
    <x v="58"/>
    <x v="0"/>
    <x v="1856"/>
    <x v="980"/>
    <x v="270"/>
    <x v="845"/>
    <x v="287"/>
    <x v="278"/>
    <x v="602"/>
    <x v="423"/>
    <x v="454"/>
    <x v="1"/>
    <x v="453"/>
    <x v="1"/>
    <x v="1"/>
  </r>
  <r>
    <x v="5"/>
    <x v="3539"/>
    <x v="472"/>
    <x v="0"/>
    <x v="2930"/>
    <x v="980"/>
    <x v="270"/>
    <x v="845"/>
    <x v="451"/>
    <x v="1030"/>
    <x v="602"/>
    <x v="423"/>
    <x v="1207"/>
    <x v="1"/>
    <x v="1204"/>
    <x v="1"/>
    <x v="1"/>
  </r>
  <r>
    <x v="5"/>
    <x v="3549"/>
    <x v="908"/>
    <x v="0"/>
    <x v="640"/>
    <x v="980"/>
    <x v="270"/>
    <x v="845"/>
    <x v="208"/>
    <x v="1417"/>
    <x v="602"/>
    <x v="423"/>
    <x v="1292"/>
    <x v="1"/>
    <x v="1290"/>
    <x v="1"/>
    <x v="1"/>
  </r>
  <r>
    <x v="5"/>
    <x v="3552"/>
    <x v="560"/>
    <x v="0"/>
    <x v="3742"/>
    <x v="980"/>
    <x v="270"/>
    <x v="845"/>
    <x v="742"/>
    <x v="1735"/>
    <x v="602"/>
    <x v="423"/>
    <x v="2019"/>
    <x v="1"/>
    <x v="2016"/>
    <x v="1"/>
    <x v="1"/>
  </r>
  <r>
    <x v="5"/>
    <x v="3557"/>
    <x v="484"/>
    <x v="0"/>
    <x v="2800"/>
    <x v="980"/>
    <x v="270"/>
    <x v="845"/>
    <x v="292"/>
    <x v="789"/>
    <x v="602"/>
    <x v="423"/>
    <x v="869"/>
    <x v="1"/>
    <x v="867"/>
    <x v="1"/>
    <x v="1"/>
  </r>
  <r>
    <x v="5"/>
    <x v="3583"/>
    <x v="943"/>
    <x v="0"/>
    <x v="2059"/>
    <x v="980"/>
    <x v="270"/>
    <x v="845"/>
    <x v="59"/>
    <x v="104"/>
    <x v="602"/>
    <x v="423"/>
    <x v="149"/>
    <x v="1"/>
    <x v="149"/>
    <x v="1"/>
    <x v="1"/>
  </r>
  <r>
    <x v="5"/>
    <x v="3584"/>
    <x v="173"/>
    <x v="0"/>
    <x v="1779"/>
    <x v="980"/>
    <x v="270"/>
    <x v="845"/>
    <x v="681"/>
    <x v="1785"/>
    <x v="602"/>
    <x v="423"/>
    <x v="2035"/>
    <x v="1"/>
    <x v="2032"/>
    <x v="1"/>
    <x v="1"/>
  </r>
  <r>
    <x v="5"/>
    <x v="3607"/>
    <x v="499"/>
    <x v="0"/>
    <x v="271"/>
    <x v="980"/>
    <x v="270"/>
    <x v="845"/>
    <x v="275"/>
    <x v="578"/>
    <x v="602"/>
    <x v="423"/>
    <x v="693"/>
    <x v="1"/>
    <x v="691"/>
    <x v="1"/>
    <x v="1"/>
  </r>
  <r>
    <x v="5"/>
    <x v="3608"/>
    <x v="824"/>
    <x v="0"/>
    <x v="2388"/>
    <x v="980"/>
    <x v="270"/>
    <x v="845"/>
    <x v="292"/>
    <x v="914"/>
    <x v="602"/>
    <x v="423"/>
    <x v="968"/>
    <x v="1"/>
    <x v="966"/>
    <x v="1"/>
    <x v="1"/>
  </r>
  <r>
    <x v="5"/>
    <x v="3611"/>
    <x v="258"/>
    <x v="0"/>
    <x v="3488"/>
    <x v="980"/>
    <x v="270"/>
    <x v="845"/>
    <x v="1099"/>
    <x v="2316"/>
    <x v="105"/>
    <x v="423"/>
    <x v="1067"/>
    <x v="1"/>
    <x v="1065"/>
    <x v="1"/>
    <x v="1"/>
  </r>
  <r>
    <x v="5"/>
    <x v="3618"/>
    <x v="308"/>
    <x v="0"/>
    <x v="3669"/>
    <x v="980"/>
    <x v="270"/>
    <x v="845"/>
    <x v="69"/>
    <x v="62"/>
    <x v="602"/>
    <x v="423"/>
    <x v="109"/>
    <x v="1"/>
    <x v="109"/>
    <x v="1"/>
    <x v="1"/>
  </r>
  <r>
    <x v="5"/>
    <x v="3624"/>
    <x v="575"/>
    <x v="0"/>
    <x v="3616"/>
    <x v="980"/>
    <x v="270"/>
    <x v="845"/>
    <x v="1099"/>
    <x v="2316"/>
    <x v="30"/>
    <x v="423"/>
    <x v="174"/>
    <x v="1"/>
    <x v="174"/>
    <x v="1"/>
    <x v="1"/>
  </r>
  <r>
    <x v="5"/>
    <x v="3637"/>
    <x v="478"/>
    <x v="0"/>
    <x v="2926"/>
    <x v="980"/>
    <x v="270"/>
    <x v="845"/>
    <x v="220"/>
    <x v="1216"/>
    <x v="602"/>
    <x v="423"/>
    <x v="1124"/>
    <x v="1"/>
    <x v="1121"/>
    <x v="1"/>
    <x v="1"/>
  </r>
  <r>
    <x v="5"/>
    <x v="3640"/>
    <x v="389"/>
    <x v="0"/>
    <x v="556"/>
    <x v="980"/>
    <x v="270"/>
    <x v="845"/>
    <x v="208"/>
    <x v="1417"/>
    <x v="602"/>
    <x v="423"/>
    <x v="1292"/>
    <x v="1"/>
    <x v="1290"/>
    <x v="1"/>
    <x v="1"/>
  </r>
  <r>
    <x v="5"/>
    <x v="3652"/>
    <x v="908"/>
    <x v="0"/>
    <x v="4558"/>
    <x v="980"/>
    <x v="270"/>
    <x v="845"/>
    <x v="287"/>
    <x v="1027"/>
    <x v="602"/>
    <x v="423"/>
    <x v="1034"/>
    <x v="1"/>
    <x v="1032"/>
    <x v="1"/>
    <x v="1"/>
  </r>
  <r>
    <x v="5"/>
    <x v="3666"/>
    <x v="883"/>
    <x v="0"/>
    <x v="451"/>
    <x v="980"/>
    <x v="270"/>
    <x v="845"/>
    <x v="59"/>
    <x v="104"/>
    <x v="602"/>
    <x v="423"/>
    <x v="149"/>
    <x v="1"/>
    <x v="149"/>
    <x v="1"/>
    <x v="1"/>
  </r>
  <r>
    <x v="5"/>
    <x v="3699"/>
    <x v="837"/>
    <x v="0"/>
    <x v="61"/>
    <x v="980"/>
    <x v="270"/>
    <x v="845"/>
    <x v="1099"/>
    <x v="2316"/>
    <x v="142"/>
    <x v="423"/>
    <x v="1351"/>
    <x v="1"/>
    <x v="1349"/>
    <x v="1"/>
    <x v="1"/>
  </r>
  <r>
    <x v="5"/>
    <x v="3702"/>
    <x v="943"/>
    <x v="0"/>
    <x v="3954"/>
    <x v="980"/>
    <x v="270"/>
    <x v="845"/>
    <x v="1099"/>
    <x v="2316"/>
    <x v="105"/>
    <x v="423"/>
    <x v="1067"/>
    <x v="1"/>
    <x v="1065"/>
    <x v="1"/>
    <x v="1"/>
  </r>
  <r>
    <x v="5"/>
    <x v="3727"/>
    <x v="420"/>
    <x v="0"/>
    <x v="1677"/>
    <x v="980"/>
    <x v="270"/>
    <x v="845"/>
    <x v="185"/>
    <x v="77"/>
    <x v="602"/>
    <x v="423"/>
    <x v="200"/>
    <x v="1"/>
    <x v="200"/>
    <x v="1"/>
    <x v="1"/>
  </r>
  <r>
    <x v="5"/>
    <x v="3743"/>
    <x v="451"/>
    <x v="0"/>
    <x v="1290"/>
    <x v="980"/>
    <x v="270"/>
    <x v="845"/>
    <x v="1099"/>
    <x v="2316"/>
    <x v="142"/>
    <x v="423"/>
    <x v="1351"/>
    <x v="1"/>
    <x v="1349"/>
    <x v="1"/>
    <x v="1"/>
  </r>
  <r>
    <x v="5"/>
    <x v="3759"/>
    <x v="287"/>
    <x v="0"/>
    <x v="3382"/>
    <x v="980"/>
    <x v="270"/>
    <x v="845"/>
    <x v="1099"/>
    <x v="2316"/>
    <x v="105"/>
    <x v="423"/>
    <x v="1067"/>
    <x v="1"/>
    <x v="1065"/>
    <x v="1"/>
    <x v="1"/>
  </r>
  <r>
    <x v="5"/>
    <x v="3768"/>
    <x v="760"/>
    <x v="0"/>
    <x v="986"/>
    <x v="980"/>
    <x v="270"/>
    <x v="845"/>
    <x v="275"/>
    <x v="578"/>
    <x v="602"/>
    <x v="423"/>
    <x v="693"/>
    <x v="1"/>
    <x v="691"/>
    <x v="1"/>
    <x v="1"/>
  </r>
  <r>
    <x v="5"/>
    <x v="3804"/>
    <x v="308"/>
    <x v="0"/>
    <x v="250"/>
    <x v="980"/>
    <x v="270"/>
    <x v="845"/>
    <x v="87"/>
    <x v="291"/>
    <x v="275"/>
    <x v="423"/>
    <x v="2479"/>
    <x v="1"/>
    <x v="2476"/>
    <x v="1"/>
    <x v="1"/>
  </r>
  <r>
    <x v="5"/>
    <x v="3812"/>
    <x v="603"/>
    <x v="0"/>
    <x v="4967"/>
    <x v="980"/>
    <x v="270"/>
    <x v="845"/>
    <x v="220"/>
    <x v="1216"/>
    <x v="602"/>
    <x v="423"/>
    <x v="1124"/>
    <x v="1"/>
    <x v="1121"/>
    <x v="1"/>
    <x v="1"/>
  </r>
  <r>
    <x v="5"/>
    <x v="3911"/>
    <x v="478"/>
    <x v="0"/>
    <x v="4604"/>
    <x v="980"/>
    <x v="270"/>
    <x v="845"/>
    <x v="220"/>
    <x v="1216"/>
    <x v="602"/>
    <x v="423"/>
    <x v="1124"/>
    <x v="1"/>
    <x v="1121"/>
    <x v="1"/>
    <x v="1"/>
  </r>
  <r>
    <x v="5"/>
    <x v="3926"/>
    <x v="785"/>
    <x v="0"/>
    <x v="3426"/>
    <x v="980"/>
    <x v="270"/>
    <x v="845"/>
    <x v="495"/>
    <x v="1285"/>
    <x v="182"/>
    <x v="423"/>
    <x v="2422"/>
    <x v="1"/>
    <x v="2419"/>
    <x v="1"/>
    <x v="1"/>
  </r>
  <r>
    <x v="5"/>
    <x v="3927"/>
    <x v="943"/>
    <x v="0"/>
    <x v="481"/>
    <x v="980"/>
    <x v="270"/>
    <x v="845"/>
    <x v="1099"/>
    <x v="2316"/>
    <x v="56"/>
    <x v="423"/>
    <x v="465"/>
    <x v="1"/>
    <x v="464"/>
    <x v="1"/>
    <x v="1"/>
  </r>
  <r>
    <x v="5"/>
    <x v="3949"/>
    <x v="403"/>
    <x v="0"/>
    <x v="4422"/>
    <x v="980"/>
    <x v="270"/>
    <x v="845"/>
    <x v="287"/>
    <x v="278"/>
    <x v="602"/>
    <x v="423"/>
    <x v="454"/>
    <x v="1"/>
    <x v="453"/>
    <x v="1"/>
    <x v="1"/>
  </r>
  <r>
    <x v="5"/>
    <x v="3983"/>
    <x v="75"/>
    <x v="0"/>
    <x v="3355"/>
    <x v="980"/>
    <x v="270"/>
    <x v="845"/>
    <x v="326"/>
    <x v="124"/>
    <x v="306"/>
    <x v="423"/>
    <x v="2591"/>
    <x v="1"/>
    <x v="2588"/>
    <x v="1"/>
    <x v="1"/>
  </r>
  <r>
    <x v="5"/>
    <x v="3998"/>
    <x v="647"/>
    <x v="0"/>
    <x v="4817"/>
    <x v="980"/>
    <x v="270"/>
    <x v="845"/>
    <x v="59"/>
    <x v="104"/>
    <x v="602"/>
    <x v="423"/>
    <x v="149"/>
    <x v="1"/>
    <x v="149"/>
    <x v="1"/>
    <x v="1"/>
  </r>
  <r>
    <x v="5"/>
    <x v="4007"/>
    <x v="560"/>
    <x v="0"/>
    <x v="3831"/>
    <x v="980"/>
    <x v="270"/>
    <x v="845"/>
    <x v="275"/>
    <x v="307"/>
    <x v="602"/>
    <x v="423"/>
    <x v="472"/>
    <x v="1"/>
    <x v="471"/>
    <x v="1"/>
    <x v="1"/>
  </r>
  <r>
    <x v="5"/>
    <x v="4015"/>
    <x v="284"/>
    <x v="0"/>
    <x v="3492"/>
    <x v="980"/>
    <x v="270"/>
    <x v="845"/>
    <x v="329"/>
    <x v="1104"/>
    <x v="602"/>
    <x v="423"/>
    <x v="1148"/>
    <x v="1"/>
    <x v="1145"/>
    <x v="1"/>
    <x v="1"/>
  </r>
  <r>
    <x v="5"/>
    <x v="4077"/>
    <x v="64"/>
    <x v="0"/>
    <x v="4630"/>
    <x v="980"/>
    <x v="270"/>
    <x v="845"/>
    <x v="1099"/>
    <x v="2316"/>
    <x v="40"/>
    <x v="423"/>
    <x v="254"/>
    <x v="1"/>
    <x v="254"/>
    <x v="1"/>
    <x v="1"/>
  </r>
  <r>
    <x v="5"/>
    <x v="4084"/>
    <x v="821"/>
    <x v="0"/>
    <x v="1427"/>
    <x v="980"/>
    <x v="270"/>
    <x v="845"/>
    <x v="275"/>
    <x v="746"/>
    <x v="602"/>
    <x v="423"/>
    <x v="817"/>
    <x v="1"/>
    <x v="815"/>
    <x v="1"/>
    <x v="1"/>
  </r>
  <r>
    <x v="5"/>
    <x v="4108"/>
    <x v="478"/>
    <x v="0"/>
    <x v="4688"/>
    <x v="980"/>
    <x v="270"/>
    <x v="845"/>
    <x v="518"/>
    <x v="1498"/>
    <x v="602"/>
    <x v="423"/>
    <x v="1642"/>
    <x v="1"/>
    <x v="1640"/>
    <x v="1"/>
    <x v="1"/>
  </r>
  <r>
    <x v="5"/>
    <x v="4112"/>
    <x v="174"/>
    <x v="0"/>
    <x v="3734"/>
    <x v="980"/>
    <x v="270"/>
    <x v="845"/>
    <x v="742"/>
    <x v="1608"/>
    <x v="602"/>
    <x v="423"/>
    <x v="1906"/>
    <x v="1"/>
    <x v="1903"/>
    <x v="1"/>
    <x v="1"/>
  </r>
  <r>
    <x v="5"/>
    <x v="4116"/>
    <x v="199"/>
    <x v="0"/>
    <x v="3535"/>
    <x v="980"/>
    <x v="270"/>
    <x v="845"/>
    <x v="69"/>
    <x v="62"/>
    <x v="602"/>
    <x v="423"/>
    <x v="109"/>
    <x v="1"/>
    <x v="109"/>
    <x v="1"/>
    <x v="1"/>
  </r>
  <r>
    <x v="5"/>
    <x v="4117"/>
    <x v="447"/>
    <x v="0"/>
    <x v="3680"/>
    <x v="980"/>
    <x v="270"/>
    <x v="845"/>
    <x v="587"/>
    <x v="1596"/>
    <x v="602"/>
    <x v="423"/>
    <x v="1781"/>
    <x v="1"/>
    <x v="1778"/>
    <x v="1"/>
    <x v="1"/>
  </r>
  <r>
    <x v="5"/>
    <x v="4142"/>
    <x v="865"/>
    <x v="0"/>
    <x v="4762"/>
    <x v="980"/>
    <x v="270"/>
    <x v="845"/>
    <x v="1099"/>
    <x v="2316"/>
    <x v="105"/>
    <x v="423"/>
    <x v="1067"/>
    <x v="1"/>
    <x v="1065"/>
    <x v="1"/>
    <x v="1"/>
  </r>
  <r>
    <x v="5"/>
    <x v="4157"/>
    <x v="785"/>
    <x v="0"/>
    <x v="3426"/>
    <x v="980"/>
    <x v="270"/>
    <x v="845"/>
    <x v="1099"/>
    <x v="2316"/>
    <x v="105"/>
    <x v="423"/>
    <x v="1067"/>
    <x v="1"/>
    <x v="1065"/>
    <x v="1"/>
    <x v="1"/>
  </r>
  <r>
    <x v="5"/>
    <x v="4181"/>
    <x v="532"/>
    <x v="0"/>
    <x v="4603"/>
    <x v="980"/>
    <x v="270"/>
    <x v="845"/>
    <x v="1099"/>
    <x v="2316"/>
    <x v="266"/>
    <x v="423"/>
    <x v="2281"/>
    <x v="1"/>
    <x v="2278"/>
    <x v="1"/>
    <x v="1"/>
  </r>
  <r>
    <x v="5"/>
    <x v="4211"/>
    <x v="447"/>
    <x v="0"/>
    <x v="3564"/>
    <x v="980"/>
    <x v="270"/>
    <x v="845"/>
    <x v="69"/>
    <x v="62"/>
    <x v="602"/>
    <x v="423"/>
    <x v="109"/>
    <x v="1"/>
    <x v="109"/>
    <x v="1"/>
    <x v="1"/>
  </r>
  <r>
    <x v="5"/>
    <x v="4221"/>
    <x v="908"/>
    <x v="0"/>
    <x v="2981"/>
    <x v="980"/>
    <x v="270"/>
    <x v="845"/>
    <x v="287"/>
    <x v="443"/>
    <x v="602"/>
    <x v="423"/>
    <x v="591"/>
    <x v="1"/>
    <x v="589"/>
    <x v="1"/>
    <x v="1"/>
  </r>
  <r>
    <x v="5"/>
    <x v="4262"/>
    <x v="721"/>
    <x v="0"/>
    <x v="985"/>
    <x v="980"/>
    <x v="270"/>
    <x v="845"/>
    <x v="275"/>
    <x v="578"/>
    <x v="602"/>
    <x v="423"/>
    <x v="693"/>
    <x v="1"/>
    <x v="691"/>
    <x v="1"/>
    <x v="1"/>
  </r>
  <r>
    <x v="5"/>
    <x v="4273"/>
    <x v="444"/>
    <x v="0"/>
    <x v="1169"/>
    <x v="980"/>
    <x v="270"/>
    <x v="845"/>
    <x v="275"/>
    <x v="708"/>
    <x v="602"/>
    <x v="423"/>
    <x v="793"/>
    <x v="1"/>
    <x v="791"/>
    <x v="1"/>
    <x v="1"/>
  </r>
  <r>
    <x v="5"/>
    <x v="4285"/>
    <x v="61"/>
    <x v="0"/>
    <x v="2935"/>
    <x v="980"/>
    <x v="270"/>
    <x v="845"/>
    <x v="185"/>
    <x v="77"/>
    <x v="602"/>
    <x v="423"/>
    <x v="200"/>
    <x v="1"/>
    <x v="200"/>
    <x v="1"/>
    <x v="1"/>
  </r>
  <r>
    <x v="5"/>
    <x v="4357"/>
    <x v="239"/>
    <x v="0"/>
    <x v="1475"/>
    <x v="980"/>
    <x v="270"/>
    <x v="845"/>
    <x v="287"/>
    <x v="1027"/>
    <x v="602"/>
    <x v="423"/>
    <x v="1034"/>
    <x v="1"/>
    <x v="1032"/>
    <x v="1"/>
    <x v="1"/>
  </r>
  <r>
    <x v="5"/>
    <x v="4386"/>
    <x v="768"/>
    <x v="0"/>
    <x v="4733"/>
    <x v="980"/>
    <x v="270"/>
    <x v="845"/>
    <x v="1099"/>
    <x v="2316"/>
    <x v="47"/>
    <x v="423"/>
    <x v="350"/>
    <x v="1"/>
    <x v="349"/>
    <x v="1"/>
    <x v="1"/>
  </r>
  <r>
    <x v="5"/>
    <x v="4400"/>
    <x v="729"/>
    <x v="0"/>
    <x v="4376"/>
    <x v="980"/>
    <x v="270"/>
    <x v="845"/>
    <x v="287"/>
    <x v="278"/>
    <x v="602"/>
    <x v="423"/>
    <x v="454"/>
    <x v="1"/>
    <x v="453"/>
    <x v="1"/>
    <x v="1"/>
  </r>
  <r>
    <x v="5"/>
    <x v="4407"/>
    <x v="446"/>
    <x v="0"/>
    <x v="2959"/>
    <x v="980"/>
    <x v="270"/>
    <x v="845"/>
    <x v="69"/>
    <x v="62"/>
    <x v="602"/>
    <x v="423"/>
    <x v="109"/>
    <x v="1"/>
    <x v="109"/>
    <x v="1"/>
    <x v="1"/>
  </r>
  <r>
    <x v="5"/>
    <x v="4413"/>
    <x v="560"/>
    <x v="0"/>
    <x v="3670"/>
    <x v="980"/>
    <x v="270"/>
    <x v="845"/>
    <x v="1099"/>
    <x v="2316"/>
    <x v="105"/>
    <x v="423"/>
    <x v="1067"/>
    <x v="1"/>
    <x v="1065"/>
    <x v="1"/>
    <x v="1"/>
  </r>
  <r>
    <x v="5"/>
    <x v="4422"/>
    <x v="180"/>
    <x v="0"/>
    <x v="3684"/>
    <x v="980"/>
    <x v="270"/>
    <x v="845"/>
    <x v="275"/>
    <x v="291"/>
    <x v="602"/>
    <x v="423"/>
    <x v="454"/>
    <x v="1"/>
    <x v="453"/>
    <x v="1"/>
    <x v="1"/>
  </r>
  <r>
    <x v="5"/>
    <x v="4431"/>
    <x v="655"/>
    <x v="0"/>
    <x v="320"/>
    <x v="980"/>
    <x v="270"/>
    <x v="845"/>
    <x v="742"/>
    <x v="1776"/>
    <x v="602"/>
    <x v="423"/>
    <x v="2058"/>
    <x v="1"/>
    <x v="2055"/>
    <x v="1"/>
    <x v="1"/>
  </r>
  <r>
    <x v="5"/>
    <x v="4439"/>
    <x v="484"/>
    <x v="0"/>
    <x v="4169"/>
    <x v="980"/>
    <x v="270"/>
    <x v="845"/>
    <x v="74"/>
    <x v="1417"/>
    <x v="602"/>
    <x v="423"/>
    <x v="1143"/>
    <x v="1"/>
    <x v="1140"/>
    <x v="1"/>
    <x v="1"/>
  </r>
  <r>
    <x v="5"/>
    <x v="4444"/>
    <x v="357"/>
    <x v="0"/>
    <x v="45"/>
    <x v="980"/>
    <x v="270"/>
    <x v="845"/>
    <x v="1099"/>
    <x v="2316"/>
    <x v="237"/>
    <x v="423"/>
    <x v="2160"/>
    <x v="1"/>
    <x v="2157"/>
    <x v="1"/>
    <x v="1"/>
  </r>
  <r>
    <x v="5"/>
    <x v="4447"/>
    <x v="308"/>
    <x v="0"/>
    <x v="3809"/>
    <x v="980"/>
    <x v="270"/>
    <x v="845"/>
    <x v="587"/>
    <x v="1527"/>
    <x v="602"/>
    <x v="423"/>
    <x v="1724"/>
    <x v="1"/>
    <x v="1721"/>
    <x v="1"/>
    <x v="1"/>
  </r>
  <r>
    <x v="5"/>
    <x v="4448"/>
    <x v="943"/>
    <x v="0"/>
    <x v="526"/>
    <x v="980"/>
    <x v="270"/>
    <x v="845"/>
    <x v="127"/>
    <x v="180"/>
    <x v="182"/>
    <x v="423"/>
    <x v="2063"/>
    <x v="1"/>
    <x v="2060"/>
    <x v="1"/>
    <x v="1"/>
  </r>
  <r>
    <x v="5"/>
    <x v="4485"/>
    <x v="678"/>
    <x v="0"/>
    <x v="4064"/>
    <x v="980"/>
    <x v="270"/>
    <x v="845"/>
    <x v="59"/>
    <x v="104"/>
    <x v="602"/>
    <x v="423"/>
    <x v="149"/>
    <x v="1"/>
    <x v="149"/>
    <x v="1"/>
    <x v="1"/>
  </r>
  <r>
    <x v="5"/>
    <x v="4489"/>
    <x v="803"/>
    <x v="0"/>
    <x v="4952"/>
    <x v="980"/>
    <x v="270"/>
    <x v="845"/>
    <x v="185"/>
    <x v="77"/>
    <x v="602"/>
    <x v="423"/>
    <x v="200"/>
    <x v="1"/>
    <x v="200"/>
    <x v="1"/>
    <x v="1"/>
  </r>
  <r>
    <x v="5"/>
    <x v="4497"/>
    <x v="504"/>
    <x v="0"/>
    <x v="668"/>
    <x v="980"/>
    <x v="270"/>
    <x v="845"/>
    <x v="47"/>
    <x v="939"/>
    <x v="602"/>
    <x v="423"/>
    <x v="702"/>
    <x v="1"/>
    <x v="700"/>
    <x v="1"/>
    <x v="1"/>
  </r>
  <r>
    <x v="5"/>
    <x v="4521"/>
    <x v="943"/>
    <x v="0"/>
    <x v="530"/>
    <x v="980"/>
    <x v="270"/>
    <x v="845"/>
    <x v="742"/>
    <x v="1705"/>
    <x v="105"/>
    <x v="423"/>
    <x v="2439"/>
    <x v="1"/>
    <x v="2436"/>
    <x v="1"/>
    <x v="1"/>
  </r>
  <r>
    <x v="5"/>
    <x v="4578"/>
    <x v="141"/>
    <x v="0"/>
    <x v="489"/>
    <x v="980"/>
    <x v="270"/>
    <x v="845"/>
    <x v="185"/>
    <x v="77"/>
    <x v="602"/>
    <x v="423"/>
    <x v="200"/>
    <x v="1"/>
    <x v="200"/>
    <x v="1"/>
    <x v="1"/>
  </r>
  <r>
    <x v="5"/>
    <x v="4601"/>
    <x v="935"/>
    <x v="0"/>
    <x v="3402"/>
    <x v="980"/>
    <x v="270"/>
    <x v="845"/>
    <x v="127"/>
    <x v="180"/>
    <x v="182"/>
    <x v="423"/>
    <x v="2063"/>
    <x v="1"/>
    <x v="2060"/>
    <x v="1"/>
    <x v="1"/>
  </r>
  <r>
    <x v="5"/>
    <x v="4614"/>
    <x v="528"/>
    <x v="0"/>
    <x v="276"/>
    <x v="980"/>
    <x v="270"/>
    <x v="845"/>
    <x v="587"/>
    <x v="1525"/>
    <x v="602"/>
    <x v="423"/>
    <x v="1720"/>
    <x v="1"/>
    <x v="1717"/>
    <x v="1"/>
    <x v="1"/>
  </r>
  <r>
    <x v="5"/>
    <x v="4624"/>
    <x v="589"/>
    <x v="0"/>
    <x v="4851"/>
    <x v="980"/>
    <x v="270"/>
    <x v="845"/>
    <x v="59"/>
    <x v="104"/>
    <x v="602"/>
    <x v="423"/>
    <x v="149"/>
    <x v="1"/>
    <x v="149"/>
    <x v="1"/>
    <x v="1"/>
  </r>
  <r>
    <x v="5"/>
    <x v="4629"/>
    <x v="215"/>
    <x v="0"/>
    <x v="3692"/>
    <x v="980"/>
    <x v="270"/>
    <x v="845"/>
    <x v="1099"/>
    <x v="2316"/>
    <x v="105"/>
    <x v="423"/>
    <x v="1067"/>
    <x v="1"/>
    <x v="1065"/>
    <x v="1"/>
    <x v="1"/>
  </r>
  <r>
    <x v="5"/>
    <x v="4643"/>
    <x v="547"/>
    <x v="0"/>
    <x v="2929"/>
    <x v="980"/>
    <x v="270"/>
    <x v="845"/>
    <x v="1099"/>
    <x v="2316"/>
    <x v="105"/>
    <x v="423"/>
    <x v="1067"/>
    <x v="1"/>
    <x v="1065"/>
    <x v="1"/>
    <x v="1"/>
  </r>
  <r>
    <x v="5"/>
    <x v="4803"/>
    <x v="575"/>
    <x v="0"/>
    <x v="1159"/>
    <x v="980"/>
    <x v="270"/>
    <x v="845"/>
    <x v="495"/>
    <x v="1181"/>
    <x v="182"/>
    <x v="423"/>
    <x v="2402"/>
    <x v="1"/>
    <x v="2399"/>
    <x v="1"/>
    <x v="1"/>
  </r>
  <r>
    <x v="5"/>
    <x v="4804"/>
    <x v="576"/>
    <x v="0"/>
    <x v="2077"/>
    <x v="980"/>
    <x v="270"/>
    <x v="845"/>
    <x v="1099"/>
    <x v="2316"/>
    <x v="119"/>
    <x v="17"/>
    <x v="1249"/>
    <x v="1"/>
    <x v="1246"/>
    <x v="1"/>
    <x v="1"/>
  </r>
  <r>
    <x v="5"/>
    <x v="4893"/>
    <x v="592"/>
    <x v="0"/>
    <x v="3341"/>
    <x v="980"/>
    <x v="270"/>
    <x v="845"/>
    <x v="59"/>
    <x v="104"/>
    <x v="602"/>
    <x v="423"/>
    <x v="149"/>
    <x v="1"/>
    <x v="149"/>
    <x v="1"/>
    <x v="1"/>
  </r>
  <r>
    <x v="5"/>
    <x v="4921"/>
    <x v="785"/>
    <x v="0"/>
    <x v="4100"/>
    <x v="980"/>
    <x v="270"/>
    <x v="845"/>
    <x v="1099"/>
    <x v="2316"/>
    <x v="105"/>
    <x v="423"/>
    <x v="1067"/>
    <x v="1"/>
    <x v="1065"/>
    <x v="1"/>
    <x v="1"/>
  </r>
  <r>
    <x v="5"/>
    <x v="4937"/>
    <x v="221"/>
    <x v="0"/>
    <x v="476"/>
    <x v="980"/>
    <x v="270"/>
    <x v="845"/>
    <x v="287"/>
    <x v="278"/>
    <x v="602"/>
    <x v="423"/>
    <x v="454"/>
    <x v="1"/>
    <x v="453"/>
    <x v="1"/>
    <x v="1"/>
  </r>
  <r>
    <x v="5"/>
    <x v="4938"/>
    <x v="319"/>
    <x v="0"/>
    <x v="3896"/>
    <x v="980"/>
    <x v="270"/>
    <x v="845"/>
    <x v="59"/>
    <x v="104"/>
    <x v="602"/>
    <x v="423"/>
    <x v="149"/>
    <x v="1"/>
    <x v="149"/>
    <x v="1"/>
    <x v="1"/>
  </r>
  <r>
    <x v="5"/>
    <x v="4967"/>
    <x v="444"/>
    <x v="0"/>
    <x v="1169"/>
    <x v="980"/>
    <x v="270"/>
    <x v="845"/>
    <x v="275"/>
    <x v="708"/>
    <x v="602"/>
    <x v="423"/>
    <x v="793"/>
    <x v="1"/>
    <x v="791"/>
    <x v="1"/>
    <x v="1"/>
  </r>
  <r>
    <x v="5"/>
    <x v="4973"/>
    <x v="308"/>
    <x v="0"/>
    <x v="520"/>
    <x v="980"/>
    <x v="270"/>
    <x v="845"/>
    <x v="780"/>
    <x v="1776"/>
    <x v="602"/>
    <x v="423"/>
    <x v="2095"/>
    <x v="1"/>
    <x v="2092"/>
    <x v="1"/>
    <x v="1"/>
  </r>
  <r>
    <x v="5"/>
    <x v="4974"/>
    <x v="896"/>
    <x v="0"/>
    <x v="607"/>
    <x v="980"/>
    <x v="270"/>
    <x v="845"/>
    <x v="287"/>
    <x v="1027"/>
    <x v="602"/>
    <x v="423"/>
    <x v="1034"/>
    <x v="1"/>
    <x v="1032"/>
    <x v="1"/>
    <x v="1"/>
  </r>
  <r>
    <x v="5"/>
    <x v="4976"/>
    <x v="75"/>
    <x v="0"/>
    <x v="2296"/>
    <x v="980"/>
    <x v="270"/>
    <x v="845"/>
    <x v="208"/>
    <x v="934"/>
    <x v="602"/>
    <x v="423"/>
    <x v="893"/>
    <x v="1"/>
    <x v="891"/>
    <x v="1"/>
    <x v="1"/>
  </r>
  <r>
    <x v="5"/>
    <x v="4987"/>
    <x v="777"/>
    <x v="0"/>
    <x v="2463"/>
    <x v="980"/>
    <x v="270"/>
    <x v="845"/>
    <x v="451"/>
    <x v="1238"/>
    <x v="602"/>
    <x v="423"/>
    <x v="1348"/>
    <x v="1"/>
    <x v="1346"/>
    <x v="1"/>
    <x v="1"/>
  </r>
  <r>
    <x v="5"/>
    <x v="5005"/>
    <x v="61"/>
    <x v="0"/>
    <x v="3851"/>
    <x v="980"/>
    <x v="270"/>
    <x v="845"/>
    <x v="275"/>
    <x v="746"/>
    <x v="602"/>
    <x v="423"/>
    <x v="817"/>
    <x v="1"/>
    <x v="815"/>
    <x v="1"/>
    <x v="1"/>
  </r>
  <r>
    <x v="5"/>
    <x v="5011"/>
    <x v="939"/>
    <x v="0"/>
    <x v="696"/>
    <x v="980"/>
    <x v="270"/>
    <x v="845"/>
    <x v="292"/>
    <x v="789"/>
    <x v="602"/>
    <x v="423"/>
    <x v="869"/>
    <x v="1"/>
    <x v="867"/>
    <x v="1"/>
    <x v="1"/>
  </r>
  <r>
    <x v="5"/>
    <x v="5016"/>
    <x v="785"/>
    <x v="0"/>
    <x v="3426"/>
    <x v="980"/>
    <x v="270"/>
    <x v="845"/>
    <x v="1099"/>
    <x v="2316"/>
    <x v="81"/>
    <x v="423"/>
    <x v="772"/>
    <x v="1"/>
    <x v="770"/>
    <x v="1"/>
    <x v="1"/>
  </r>
  <r>
    <x v="5"/>
    <x v="5032"/>
    <x v="943"/>
    <x v="0"/>
    <x v="695"/>
    <x v="980"/>
    <x v="270"/>
    <x v="845"/>
    <x v="59"/>
    <x v="104"/>
    <x v="602"/>
    <x v="423"/>
    <x v="149"/>
    <x v="1"/>
    <x v="149"/>
    <x v="1"/>
    <x v="1"/>
  </r>
  <r>
    <x v="5"/>
    <x v="5037"/>
    <x v="286"/>
    <x v="0"/>
    <x v="1132"/>
    <x v="980"/>
    <x v="270"/>
    <x v="845"/>
    <x v="69"/>
    <x v="62"/>
    <x v="602"/>
    <x v="423"/>
    <x v="109"/>
    <x v="1"/>
    <x v="109"/>
    <x v="1"/>
    <x v="1"/>
  </r>
  <r>
    <x v="5"/>
    <x v="5047"/>
    <x v="785"/>
    <x v="0"/>
    <x v="3426"/>
    <x v="980"/>
    <x v="270"/>
    <x v="845"/>
    <x v="1099"/>
    <x v="2316"/>
    <x v="105"/>
    <x v="423"/>
    <x v="1067"/>
    <x v="1"/>
    <x v="1065"/>
    <x v="1"/>
    <x v="1"/>
  </r>
  <r>
    <x v="5"/>
    <x v="5052"/>
    <x v="75"/>
    <x v="0"/>
    <x v="4344"/>
    <x v="980"/>
    <x v="270"/>
    <x v="845"/>
    <x v="1099"/>
    <x v="2316"/>
    <x v="142"/>
    <x v="423"/>
    <x v="1351"/>
    <x v="1"/>
    <x v="1349"/>
    <x v="1"/>
    <x v="1"/>
  </r>
  <r>
    <x v="5"/>
    <x v="5054"/>
    <x v="847"/>
    <x v="0"/>
    <x v="40"/>
    <x v="980"/>
    <x v="270"/>
    <x v="845"/>
    <x v="59"/>
    <x v="104"/>
    <x v="602"/>
    <x v="423"/>
    <x v="149"/>
    <x v="1"/>
    <x v="149"/>
    <x v="1"/>
    <x v="1"/>
  </r>
  <r>
    <x v="5"/>
    <x v="5066"/>
    <x v="439"/>
    <x v="0"/>
    <x v="243"/>
    <x v="980"/>
    <x v="270"/>
    <x v="845"/>
    <x v="69"/>
    <x v="62"/>
    <x v="602"/>
    <x v="423"/>
    <x v="109"/>
    <x v="1"/>
    <x v="109"/>
    <x v="1"/>
    <x v="1"/>
  </r>
  <r>
    <x v="5"/>
    <x v="5094"/>
    <x v="439"/>
    <x v="0"/>
    <x v="243"/>
    <x v="980"/>
    <x v="270"/>
    <x v="845"/>
    <x v="69"/>
    <x v="62"/>
    <x v="602"/>
    <x v="423"/>
    <x v="109"/>
    <x v="1"/>
    <x v="109"/>
    <x v="1"/>
    <x v="1"/>
  </r>
  <r>
    <x v="5"/>
    <x v="3864"/>
    <x v="796"/>
    <x v="0"/>
    <x v="462"/>
    <x v="980"/>
    <x v="270"/>
    <x v="845"/>
    <x v="59"/>
    <x v="104"/>
    <x v="602"/>
    <x v="423"/>
    <x v="149"/>
    <x v="1"/>
    <x v="149"/>
    <x v="1"/>
    <x v="1"/>
  </r>
  <r>
    <x v="5"/>
    <x v="5104"/>
    <x v="279"/>
    <x v="0"/>
    <x v="452"/>
    <x v="980"/>
    <x v="270"/>
    <x v="845"/>
    <x v="1099"/>
    <x v="2316"/>
    <x v="40"/>
    <x v="423"/>
    <x v="254"/>
    <x v="1"/>
    <x v="254"/>
    <x v="1"/>
    <x v="1"/>
  </r>
  <r>
    <x v="5"/>
    <x v="5141"/>
    <x v="308"/>
    <x v="0"/>
    <x v="3479"/>
    <x v="980"/>
    <x v="270"/>
    <x v="845"/>
    <x v="468"/>
    <x v="1538"/>
    <x v="602"/>
    <x v="423"/>
    <x v="1642"/>
    <x v="1"/>
    <x v="1640"/>
    <x v="1"/>
    <x v="1"/>
  </r>
  <r>
    <x v="5"/>
    <x v="5310"/>
    <x v="813"/>
    <x v="0"/>
    <x v="998"/>
    <x v="980"/>
    <x v="270"/>
    <x v="845"/>
    <x v="1099"/>
    <x v="2316"/>
    <x v="81"/>
    <x v="423"/>
    <x v="772"/>
    <x v="1"/>
    <x v="770"/>
    <x v="1"/>
    <x v="1"/>
  </r>
  <r>
    <x v="5"/>
    <x v="5413"/>
    <x v="943"/>
    <x v="0"/>
    <x v="2564"/>
    <x v="980"/>
    <x v="270"/>
    <x v="845"/>
    <x v="208"/>
    <x v="1377"/>
    <x v="602"/>
    <x v="423"/>
    <x v="1257"/>
    <x v="1"/>
    <x v="1254"/>
    <x v="1"/>
    <x v="1"/>
  </r>
  <r>
    <x v="5"/>
    <x v="5522"/>
    <x v="446"/>
    <x v="0"/>
    <x v="2959"/>
    <x v="980"/>
    <x v="270"/>
    <x v="845"/>
    <x v="69"/>
    <x v="62"/>
    <x v="602"/>
    <x v="423"/>
    <x v="109"/>
    <x v="1"/>
    <x v="109"/>
    <x v="1"/>
    <x v="1"/>
  </r>
  <r>
    <x v="5"/>
    <x v="5610"/>
    <x v="732"/>
    <x v="0"/>
    <x v="419"/>
    <x v="980"/>
    <x v="270"/>
    <x v="845"/>
    <x v="1099"/>
    <x v="2316"/>
    <x v="105"/>
    <x v="423"/>
    <x v="1067"/>
    <x v="1"/>
    <x v="1065"/>
    <x v="1"/>
    <x v="1"/>
  </r>
  <r>
    <x v="5"/>
    <x v="5629"/>
    <x v="173"/>
    <x v="0"/>
    <x v="1578"/>
    <x v="980"/>
    <x v="270"/>
    <x v="845"/>
    <x v="742"/>
    <x v="1813"/>
    <x v="602"/>
    <x v="423"/>
    <x v="2099"/>
    <x v="1"/>
    <x v="2096"/>
    <x v="1"/>
    <x v="1"/>
  </r>
  <r>
    <x v="5"/>
    <x v="5659"/>
    <x v="75"/>
    <x v="0"/>
    <x v="1509"/>
    <x v="980"/>
    <x v="270"/>
    <x v="845"/>
    <x v="1099"/>
    <x v="2316"/>
    <x v="190"/>
    <x v="423"/>
    <x v="1833"/>
    <x v="1"/>
    <x v="1830"/>
    <x v="1"/>
    <x v="1"/>
  </r>
  <r>
    <x v="5"/>
    <x v="5674"/>
    <x v="416"/>
    <x v="0"/>
    <x v="3961"/>
    <x v="980"/>
    <x v="270"/>
    <x v="845"/>
    <x v="275"/>
    <x v="746"/>
    <x v="602"/>
    <x v="423"/>
    <x v="817"/>
    <x v="1"/>
    <x v="815"/>
    <x v="1"/>
    <x v="1"/>
  </r>
  <r>
    <x v="5"/>
    <x v="5681"/>
    <x v="943"/>
    <x v="0"/>
    <x v="4863"/>
    <x v="980"/>
    <x v="270"/>
    <x v="845"/>
    <x v="59"/>
    <x v="104"/>
    <x v="602"/>
    <x v="423"/>
    <x v="149"/>
    <x v="1"/>
    <x v="149"/>
    <x v="1"/>
    <x v="1"/>
  </r>
  <r>
    <x v="5"/>
    <x v="5684"/>
    <x v="943"/>
    <x v="0"/>
    <x v="414"/>
    <x v="980"/>
    <x v="270"/>
    <x v="845"/>
    <x v="59"/>
    <x v="104"/>
    <x v="602"/>
    <x v="423"/>
    <x v="149"/>
    <x v="1"/>
    <x v="149"/>
    <x v="1"/>
    <x v="1"/>
  </r>
  <r>
    <x v="5"/>
    <x v="5695"/>
    <x v="926"/>
    <x v="0"/>
    <x v="3663"/>
    <x v="980"/>
    <x v="270"/>
    <x v="845"/>
    <x v="587"/>
    <x v="1549"/>
    <x v="602"/>
    <x v="423"/>
    <x v="1735"/>
    <x v="1"/>
    <x v="1732"/>
    <x v="1"/>
    <x v="1"/>
  </r>
  <r>
    <x v="5"/>
    <x v="5708"/>
    <x v="760"/>
    <x v="0"/>
    <x v="322"/>
    <x v="980"/>
    <x v="270"/>
    <x v="845"/>
    <x v="1099"/>
    <x v="2316"/>
    <x v="56"/>
    <x v="423"/>
    <x v="465"/>
    <x v="1"/>
    <x v="464"/>
    <x v="1"/>
    <x v="1"/>
  </r>
  <r>
    <x v="5"/>
    <x v="5777"/>
    <x v="416"/>
    <x v="0"/>
    <x v="555"/>
    <x v="980"/>
    <x v="270"/>
    <x v="845"/>
    <x v="74"/>
    <x v="1417"/>
    <x v="602"/>
    <x v="423"/>
    <x v="1143"/>
    <x v="1"/>
    <x v="1140"/>
    <x v="1"/>
    <x v="1"/>
  </r>
  <r>
    <x v="5"/>
    <x v="5802"/>
    <x v="749"/>
    <x v="0"/>
    <x v="448"/>
    <x v="980"/>
    <x v="270"/>
    <x v="845"/>
    <x v="185"/>
    <x v="77"/>
    <x v="602"/>
    <x v="423"/>
    <x v="200"/>
    <x v="1"/>
    <x v="200"/>
    <x v="1"/>
    <x v="1"/>
  </r>
  <r>
    <x v="5"/>
    <x v="5807"/>
    <x v="173"/>
    <x v="0"/>
    <x v="2495"/>
    <x v="980"/>
    <x v="270"/>
    <x v="845"/>
    <x v="587"/>
    <x v="1694"/>
    <x v="602"/>
    <x v="423"/>
    <x v="1874"/>
    <x v="1"/>
    <x v="1871"/>
    <x v="1"/>
    <x v="1"/>
  </r>
  <r>
    <x v="5"/>
    <x v="5879"/>
    <x v="81"/>
    <x v="0"/>
    <x v="1105"/>
    <x v="980"/>
    <x v="270"/>
    <x v="845"/>
    <x v="275"/>
    <x v="677"/>
    <x v="602"/>
    <x v="423"/>
    <x v="767"/>
    <x v="1"/>
    <x v="765"/>
    <x v="1"/>
    <x v="1"/>
  </r>
  <r>
    <x v="5"/>
    <x v="5885"/>
    <x v="943"/>
    <x v="0"/>
    <x v="1498"/>
    <x v="980"/>
    <x v="270"/>
    <x v="845"/>
    <x v="1099"/>
    <x v="2316"/>
    <x v="91"/>
    <x v="423"/>
    <x v="841"/>
    <x v="1"/>
    <x v="839"/>
    <x v="1"/>
    <x v="1"/>
  </r>
  <r>
    <x v="5"/>
    <x v="5928"/>
    <x v="107"/>
    <x v="0"/>
    <x v="2794"/>
    <x v="980"/>
    <x v="270"/>
    <x v="845"/>
    <x v="59"/>
    <x v="104"/>
    <x v="602"/>
    <x v="423"/>
    <x v="149"/>
    <x v="1"/>
    <x v="149"/>
    <x v="1"/>
    <x v="1"/>
  </r>
  <r>
    <x v="5"/>
    <x v="5938"/>
    <x v="61"/>
    <x v="0"/>
    <x v="2899"/>
    <x v="980"/>
    <x v="270"/>
    <x v="845"/>
    <x v="363"/>
    <x v="876"/>
    <x v="602"/>
    <x v="423"/>
    <x v="1008"/>
    <x v="1"/>
    <x v="1006"/>
    <x v="1"/>
    <x v="1"/>
  </r>
  <r>
    <x v="5"/>
    <x v="5945"/>
    <x v="725"/>
    <x v="0"/>
    <x v="4845"/>
    <x v="980"/>
    <x v="270"/>
    <x v="845"/>
    <x v="1099"/>
    <x v="2316"/>
    <x v="40"/>
    <x v="423"/>
    <x v="254"/>
    <x v="1"/>
    <x v="254"/>
    <x v="1"/>
    <x v="1"/>
  </r>
  <r>
    <x v="5"/>
    <x v="5948"/>
    <x v="484"/>
    <x v="0"/>
    <x v="4225"/>
    <x v="980"/>
    <x v="270"/>
    <x v="845"/>
    <x v="1099"/>
    <x v="2316"/>
    <x v="105"/>
    <x v="423"/>
    <x v="1067"/>
    <x v="1"/>
    <x v="1065"/>
    <x v="1"/>
    <x v="1"/>
  </r>
  <r>
    <x v="5"/>
    <x v="5949"/>
    <x v="560"/>
    <x v="0"/>
    <x v="1394"/>
    <x v="980"/>
    <x v="270"/>
    <x v="845"/>
    <x v="69"/>
    <x v="62"/>
    <x v="602"/>
    <x v="423"/>
    <x v="109"/>
    <x v="1"/>
    <x v="109"/>
    <x v="1"/>
    <x v="1"/>
  </r>
  <r>
    <x v="5"/>
    <x v="5968"/>
    <x v="49"/>
    <x v="0"/>
    <x v="2419"/>
    <x v="980"/>
    <x v="270"/>
    <x v="845"/>
    <x v="1099"/>
    <x v="2316"/>
    <x v="214"/>
    <x v="423"/>
    <x v="1993"/>
    <x v="1"/>
    <x v="1990"/>
    <x v="1"/>
    <x v="1"/>
  </r>
  <r>
    <x v="5"/>
    <x v="5973"/>
    <x v="943"/>
    <x v="0"/>
    <x v="3344"/>
    <x v="980"/>
    <x v="270"/>
    <x v="845"/>
    <x v="1099"/>
    <x v="2001"/>
    <x v="602"/>
    <x v="423"/>
    <x v="2107"/>
    <x v="1"/>
    <x v="2104"/>
    <x v="1"/>
    <x v="1"/>
  </r>
  <r>
    <x v="5"/>
    <x v="5976"/>
    <x v="896"/>
    <x v="0"/>
    <x v="2776"/>
    <x v="980"/>
    <x v="270"/>
    <x v="845"/>
    <x v="59"/>
    <x v="104"/>
    <x v="602"/>
    <x v="423"/>
    <x v="149"/>
    <x v="1"/>
    <x v="149"/>
    <x v="1"/>
    <x v="1"/>
  </r>
  <r>
    <x v="5"/>
    <x v="5993"/>
    <x v="726"/>
    <x v="0"/>
    <x v="1583"/>
    <x v="980"/>
    <x v="270"/>
    <x v="845"/>
    <x v="1099"/>
    <x v="2316"/>
    <x v="266"/>
    <x v="423"/>
    <x v="2281"/>
    <x v="1"/>
    <x v="2278"/>
    <x v="1"/>
    <x v="1"/>
  </r>
  <r>
    <x v="5"/>
    <x v="5994"/>
    <x v="128"/>
    <x v="0"/>
    <x v="1542"/>
    <x v="980"/>
    <x v="270"/>
    <x v="845"/>
    <x v="275"/>
    <x v="746"/>
    <x v="602"/>
    <x v="423"/>
    <x v="817"/>
    <x v="1"/>
    <x v="815"/>
    <x v="1"/>
    <x v="1"/>
  </r>
  <r>
    <x v="5"/>
    <x v="6057"/>
    <x v="484"/>
    <x v="0"/>
    <x v="4225"/>
    <x v="980"/>
    <x v="270"/>
    <x v="301"/>
    <x v="1099"/>
    <x v="2316"/>
    <x v="602"/>
    <x v="423"/>
    <x v="2911"/>
    <x v="1"/>
    <x v="2908"/>
    <x v="1"/>
    <x v="1"/>
  </r>
  <r>
    <x v="5"/>
    <x v="6075"/>
    <x v="748"/>
    <x v="0"/>
    <x v="4918"/>
    <x v="980"/>
    <x v="270"/>
    <x v="845"/>
    <x v="59"/>
    <x v="104"/>
    <x v="602"/>
    <x v="423"/>
    <x v="149"/>
    <x v="1"/>
    <x v="149"/>
    <x v="1"/>
    <x v="1"/>
  </r>
  <r>
    <x v="5"/>
    <x v="6118"/>
    <x v="93"/>
    <x v="0"/>
    <x v="1848"/>
    <x v="980"/>
    <x v="270"/>
    <x v="845"/>
    <x v="185"/>
    <x v="77"/>
    <x v="602"/>
    <x v="423"/>
    <x v="200"/>
    <x v="1"/>
    <x v="200"/>
    <x v="1"/>
    <x v="1"/>
  </r>
  <r>
    <x v="5"/>
    <x v="6127"/>
    <x v="943"/>
    <x v="0"/>
    <x v="2479"/>
    <x v="980"/>
    <x v="270"/>
    <x v="845"/>
    <x v="742"/>
    <x v="1785"/>
    <x v="602"/>
    <x v="423"/>
    <x v="2071"/>
    <x v="1"/>
    <x v="2068"/>
    <x v="1"/>
    <x v="1"/>
  </r>
  <r>
    <x v="5"/>
    <x v="6135"/>
    <x v="132"/>
    <x v="0"/>
    <x v="1844"/>
    <x v="980"/>
    <x v="270"/>
    <x v="845"/>
    <x v="47"/>
    <x v="939"/>
    <x v="602"/>
    <x v="423"/>
    <x v="702"/>
    <x v="1"/>
    <x v="700"/>
    <x v="1"/>
    <x v="1"/>
  </r>
  <r>
    <x v="5"/>
    <x v="6147"/>
    <x v="896"/>
    <x v="0"/>
    <x v="4840"/>
    <x v="980"/>
    <x v="270"/>
    <x v="845"/>
    <x v="1099"/>
    <x v="2316"/>
    <x v="105"/>
    <x v="423"/>
    <x v="1067"/>
    <x v="1"/>
    <x v="1065"/>
    <x v="1"/>
    <x v="1"/>
  </r>
  <r>
    <x v="5"/>
    <x v="6150"/>
    <x v="815"/>
    <x v="0"/>
    <x v="3001"/>
    <x v="980"/>
    <x v="270"/>
    <x v="845"/>
    <x v="59"/>
    <x v="104"/>
    <x v="602"/>
    <x v="423"/>
    <x v="149"/>
    <x v="1"/>
    <x v="149"/>
    <x v="1"/>
    <x v="1"/>
  </r>
  <r>
    <x v="5"/>
    <x v="6169"/>
    <x v="943"/>
    <x v="0"/>
    <x v="102"/>
    <x v="980"/>
    <x v="270"/>
    <x v="845"/>
    <x v="1099"/>
    <x v="2316"/>
    <x v="105"/>
    <x v="423"/>
    <x v="1067"/>
    <x v="1"/>
    <x v="1065"/>
    <x v="1"/>
    <x v="1"/>
  </r>
  <r>
    <x v="5"/>
    <x v="6201"/>
    <x v="763"/>
    <x v="0"/>
    <x v="3283"/>
    <x v="980"/>
    <x v="270"/>
    <x v="845"/>
    <x v="69"/>
    <x v="62"/>
    <x v="602"/>
    <x v="423"/>
    <x v="109"/>
    <x v="1"/>
    <x v="109"/>
    <x v="1"/>
    <x v="1"/>
  </r>
  <r>
    <x v="5"/>
    <x v="6205"/>
    <x v="172"/>
    <x v="0"/>
    <x v="1244"/>
    <x v="980"/>
    <x v="270"/>
    <x v="845"/>
    <x v="220"/>
    <x v="1216"/>
    <x v="602"/>
    <x v="423"/>
    <x v="1124"/>
    <x v="1"/>
    <x v="1121"/>
    <x v="1"/>
    <x v="1"/>
  </r>
  <r>
    <x v="5"/>
    <x v="6280"/>
    <x v="320"/>
    <x v="0"/>
    <x v="104"/>
    <x v="980"/>
    <x v="270"/>
    <x v="845"/>
    <x v="59"/>
    <x v="104"/>
    <x v="602"/>
    <x v="423"/>
    <x v="149"/>
    <x v="1"/>
    <x v="149"/>
    <x v="1"/>
    <x v="1"/>
  </r>
  <r>
    <x v="5"/>
    <x v="6281"/>
    <x v="308"/>
    <x v="0"/>
    <x v="214"/>
    <x v="980"/>
    <x v="270"/>
    <x v="845"/>
    <x v="329"/>
    <x v="675"/>
    <x v="602"/>
    <x v="423"/>
    <x v="822"/>
    <x v="1"/>
    <x v="820"/>
    <x v="1"/>
    <x v="1"/>
  </r>
  <r>
    <x v="5"/>
    <x v="6300"/>
    <x v="230"/>
    <x v="0"/>
    <x v="4431"/>
    <x v="980"/>
    <x v="270"/>
    <x v="845"/>
    <x v="185"/>
    <x v="77"/>
    <x v="602"/>
    <x v="423"/>
    <x v="200"/>
    <x v="1"/>
    <x v="200"/>
    <x v="1"/>
    <x v="1"/>
  </r>
  <r>
    <x v="5"/>
    <x v="6348"/>
    <x v="61"/>
    <x v="0"/>
    <x v="1895"/>
    <x v="980"/>
    <x v="270"/>
    <x v="845"/>
    <x v="185"/>
    <x v="77"/>
    <x v="602"/>
    <x v="423"/>
    <x v="200"/>
    <x v="1"/>
    <x v="200"/>
    <x v="1"/>
    <x v="1"/>
  </r>
  <r>
    <x v="5"/>
    <x v="6374"/>
    <x v="55"/>
    <x v="0"/>
    <x v="3856"/>
    <x v="980"/>
    <x v="270"/>
    <x v="845"/>
    <x v="47"/>
    <x v="939"/>
    <x v="602"/>
    <x v="423"/>
    <x v="702"/>
    <x v="1"/>
    <x v="700"/>
    <x v="1"/>
    <x v="1"/>
  </r>
  <r>
    <x v="5"/>
    <x v="6382"/>
    <x v="499"/>
    <x v="0"/>
    <x v="264"/>
    <x v="980"/>
    <x v="270"/>
    <x v="845"/>
    <x v="468"/>
    <x v="1259"/>
    <x v="602"/>
    <x v="423"/>
    <x v="1372"/>
    <x v="1"/>
    <x v="1370"/>
    <x v="1"/>
    <x v="1"/>
  </r>
  <r>
    <x v="5"/>
    <x v="6386"/>
    <x v="139"/>
    <x v="0"/>
    <x v="1107"/>
    <x v="980"/>
    <x v="270"/>
    <x v="845"/>
    <x v="1099"/>
    <x v="2316"/>
    <x v="81"/>
    <x v="423"/>
    <x v="772"/>
    <x v="1"/>
    <x v="770"/>
    <x v="1"/>
    <x v="1"/>
  </r>
  <r>
    <x v="5"/>
    <x v="6390"/>
    <x v="516"/>
    <x v="0"/>
    <x v="354"/>
    <x v="980"/>
    <x v="270"/>
    <x v="845"/>
    <x v="468"/>
    <x v="1306"/>
    <x v="602"/>
    <x v="423"/>
    <x v="1427"/>
    <x v="1"/>
    <x v="1425"/>
    <x v="1"/>
    <x v="1"/>
  </r>
  <r>
    <x v="6"/>
    <x v="7"/>
    <x v="732"/>
    <x v="0"/>
    <x v="419"/>
    <x v="980"/>
    <x v="270"/>
    <x v="42"/>
    <x v="1099"/>
    <x v="2316"/>
    <x v="602"/>
    <x v="423"/>
    <x v="350"/>
    <x v="0"/>
    <x v="349"/>
    <x v="1"/>
    <x v="1"/>
  </r>
  <r>
    <x v="6"/>
    <x v="41"/>
    <x v="805"/>
    <x v="0"/>
    <x v="4044"/>
    <x v="980"/>
    <x v="270"/>
    <x v="752"/>
    <x v="1099"/>
    <x v="2316"/>
    <x v="602"/>
    <x v="423"/>
    <x v="3697"/>
    <x v="0"/>
    <x v="3694"/>
    <x v="1"/>
    <x v="1"/>
  </r>
  <r>
    <x v="6"/>
    <x v="502"/>
    <x v="282"/>
    <x v="0"/>
    <x v="1339"/>
    <x v="980"/>
    <x v="270"/>
    <x v="207"/>
    <x v="1099"/>
    <x v="2316"/>
    <x v="602"/>
    <x v="423"/>
    <x v="2613"/>
    <x v="0"/>
    <x v="2610"/>
    <x v="1"/>
    <x v="1"/>
  </r>
  <r>
    <x v="6"/>
    <x v="527"/>
    <x v="575"/>
    <x v="0"/>
    <x v="1154"/>
    <x v="980"/>
    <x v="270"/>
    <x v="92"/>
    <x v="1099"/>
    <x v="2316"/>
    <x v="602"/>
    <x v="423"/>
    <x v="1742"/>
    <x v="0"/>
    <x v="1739"/>
    <x v="1"/>
    <x v="1"/>
  </r>
  <r>
    <x v="6"/>
    <x v="777"/>
    <x v="61"/>
    <x v="0"/>
    <x v="1879"/>
    <x v="980"/>
    <x v="48"/>
    <x v="845"/>
    <x v="1099"/>
    <x v="2316"/>
    <x v="602"/>
    <x v="423"/>
    <x v="2488"/>
    <x v="0"/>
    <x v="2485"/>
    <x v="1"/>
    <x v="1"/>
  </r>
  <r>
    <x v="6"/>
    <x v="793"/>
    <x v="75"/>
    <x v="0"/>
    <x v="1329"/>
    <x v="980"/>
    <x v="73"/>
    <x v="845"/>
    <x v="1099"/>
    <x v="2316"/>
    <x v="602"/>
    <x v="423"/>
    <x v="2856"/>
    <x v="0"/>
    <x v="2853"/>
    <x v="1"/>
    <x v="1"/>
  </r>
  <r>
    <x v="6"/>
    <x v="854"/>
    <x v="439"/>
    <x v="0"/>
    <x v="338"/>
    <x v="980"/>
    <x v="270"/>
    <x v="845"/>
    <x v="1099"/>
    <x v="2316"/>
    <x v="152"/>
    <x v="423"/>
    <x v="1497"/>
    <x v="0"/>
    <x v="1495"/>
    <x v="1"/>
    <x v="1"/>
  </r>
  <r>
    <x v="6"/>
    <x v="862"/>
    <x v="196"/>
    <x v="0"/>
    <x v="3472"/>
    <x v="980"/>
    <x v="270"/>
    <x v="845"/>
    <x v="862"/>
    <x v="2186"/>
    <x v="602"/>
    <x v="423"/>
    <x v="2879"/>
    <x v="0"/>
    <x v="2876"/>
    <x v="1"/>
    <x v="1"/>
  </r>
  <r>
    <x v="6"/>
    <x v="1181"/>
    <x v="439"/>
    <x v="0"/>
    <x v="3707"/>
    <x v="980"/>
    <x v="270"/>
    <x v="528"/>
    <x v="252"/>
    <x v="690"/>
    <x v="286"/>
    <x v="423"/>
    <x v="3411"/>
    <x v="0"/>
    <x v="3408"/>
    <x v="1"/>
    <x v="1"/>
  </r>
  <r>
    <x v="6"/>
    <x v="1181"/>
    <x v="439"/>
    <x v="0"/>
    <x v="3707"/>
    <x v="980"/>
    <x v="270"/>
    <x v="377"/>
    <x v="1047"/>
    <x v="2162"/>
    <x v="499"/>
    <x v="57"/>
    <x v="3465"/>
    <x v="0"/>
    <x v="3462"/>
    <x v="1"/>
    <x v="1"/>
  </r>
  <r>
    <x v="6"/>
    <x v="1184"/>
    <x v="4"/>
    <x v="0"/>
    <x v="4705"/>
    <x v="980"/>
    <x v="270"/>
    <x v="92"/>
    <x v="1099"/>
    <x v="2316"/>
    <x v="602"/>
    <x v="423"/>
    <x v="1742"/>
    <x v="0"/>
    <x v="1739"/>
    <x v="1"/>
    <x v="1"/>
  </r>
  <r>
    <x v="6"/>
    <x v="1251"/>
    <x v="146"/>
    <x v="0"/>
    <x v="240"/>
    <x v="980"/>
    <x v="270"/>
    <x v="92"/>
    <x v="1099"/>
    <x v="2316"/>
    <x v="602"/>
    <x v="423"/>
    <x v="1742"/>
    <x v="0"/>
    <x v="1739"/>
    <x v="1"/>
    <x v="1"/>
  </r>
  <r>
    <x v="6"/>
    <x v="1258"/>
    <x v="449"/>
    <x v="0"/>
    <x v="1110"/>
    <x v="980"/>
    <x v="270"/>
    <x v="122"/>
    <x v="1099"/>
    <x v="2316"/>
    <x v="602"/>
    <x v="423"/>
    <x v="2118"/>
    <x v="0"/>
    <x v="2115"/>
    <x v="1"/>
    <x v="1"/>
  </r>
  <r>
    <x v="6"/>
    <x v="1293"/>
    <x v="146"/>
    <x v="0"/>
    <x v="317"/>
    <x v="980"/>
    <x v="270"/>
    <x v="126"/>
    <x v="1099"/>
    <x v="2316"/>
    <x v="602"/>
    <x v="423"/>
    <x v="2160"/>
    <x v="0"/>
    <x v="2157"/>
    <x v="1"/>
    <x v="1"/>
  </r>
  <r>
    <x v="6"/>
    <x v="1509"/>
    <x v="653"/>
    <x v="0"/>
    <x v="2162"/>
    <x v="980"/>
    <x v="270"/>
    <x v="845"/>
    <x v="1099"/>
    <x v="2316"/>
    <x v="253"/>
    <x v="423"/>
    <x v="2217"/>
    <x v="0"/>
    <x v="2214"/>
    <x v="1"/>
    <x v="1"/>
  </r>
  <r>
    <x v="6"/>
    <x v="1510"/>
    <x v="844"/>
    <x v="0"/>
    <x v="442"/>
    <x v="980"/>
    <x v="270"/>
    <x v="155"/>
    <x v="1099"/>
    <x v="2316"/>
    <x v="602"/>
    <x v="423"/>
    <x v="2321"/>
    <x v="0"/>
    <x v="2318"/>
    <x v="1"/>
    <x v="1"/>
  </r>
  <r>
    <x v="6"/>
    <x v="1524"/>
    <x v="943"/>
    <x v="0"/>
    <x v="4016"/>
    <x v="980"/>
    <x v="270"/>
    <x v="688"/>
    <x v="1099"/>
    <x v="2316"/>
    <x v="602"/>
    <x v="423"/>
    <x v="3598"/>
    <x v="0"/>
    <x v="3595"/>
    <x v="1"/>
    <x v="1"/>
  </r>
  <r>
    <x v="6"/>
    <x v="2584"/>
    <x v="308"/>
    <x v="0"/>
    <x v="3845"/>
    <x v="980"/>
    <x v="270"/>
    <x v="187"/>
    <x v="1099"/>
    <x v="2316"/>
    <x v="602"/>
    <x v="423"/>
    <x v="2542"/>
    <x v="0"/>
    <x v="2539"/>
    <x v="1"/>
    <x v="1"/>
  </r>
  <r>
    <x v="6"/>
    <x v="1606"/>
    <x v="319"/>
    <x v="0"/>
    <x v="1429"/>
    <x v="980"/>
    <x v="270"/>
    <x v="680"/>
    <x v="1099"/>
    <x v="2316"/>
    <x v="602"/>
    <x v="423"/>
    <x v="3590"/>
    <x v="0"/>
    <x v="3587"/>
    <x v="1"/>
    <x v="1"/>
  </r>
  <r>
    <x v="6"/>
    <x v="1609"/>
    <x v="943"/>
    <x v="0"/>
    <x v="594"/>
    <x v="980"/>
    <x v="270"/>
    <x v="792"/>
    <x v="1099"/>
    <x v="2316"/>
    <x v="602"/>
    <x v="423"/>
    <x v="3770"/>
    <x v="0"/>
    <x v="3767"/>
    <x v="1"/>
    <x v="1"/>
  </r>
  <r>
    <x v="6"/>
    <x v="1699"/>
    <x v="67"/>
    <x v="0"/>
    <x v="4761"/>
    <x v="980"/>
    <x v="80"/>
    <x v="342"/>
    <x v="1099"/>
    <x v="2316"/>
    <x v="381"/>
    <x v="54"/>
    <x v="3354"/>
    <x v="0"/>
    <x v="3351"/>
    <x v="1"/>
    <x v="1"/>
  </r>
  <r>
    <x v="6"/>
    <x v="1735"/>
    <x v="865"/>
    <x v="0"/>
    <x v="4686"/>
    <x v="980"/>
    <x v="270"/>
    <x v="128"/>
    <x v="1099"/>
    <x v="2316"/>
    <x v="602"/>
    <x v="423"/>
    <x v="2167"/>
    <x v="0"/>
    <x v="2164"/>
    <x v="1"/>
    <x v="1"/>
  </r>
  <r>
    <x v="6"/>
    <x v="1751"/>
    <x v="785"/>
    <x v="0"/>
    <x v="645"/>
    <x v="980"/>
    <x v="270"/>
    <x v="155"/>
    <x v="1099"/>
    <x v="2316"/>
    <x v="602"/>
    <x v="423"/>
    <x v="2321"/>
    <x v="0"/>
    <x v="2318"/>
    <x v="1"/>
    <x v="1"/>
  </r>
  <r>
    <x v="6"/>
    <x v="1757"/>
    <x v="75"/>
    <x v="0"/>
    <x v="1329"/>
    <x v="980"/>
    <x v="108"/>
    <x v="506"/>
    <x v="1099"/>
    <x v="1621"/>
    <x v="229"/>
    <x v="423"/>
    <x v="3506"/>
    <x v="0"/>
    <x v="3503"/>
    <x v="1"/>
    <x v="1"/>
  </r>
  <r>
    <x v="6"/>
    <x v="1765"/>
    <x v="401"/>
    <x v="0"/>
    <x v="4019"/>
    <x v="980"/>
    <x v="270"/>
    <x v="411"/>
    <x v="1099"/>
    <x v="2316"/>
    <x v="602"/>
    <x v="423"/>
    <x v="3166"/>
    <x v="0"/>
    <x v="3163"/>
    <x v="1"/>
    <x v="1"/>
  </r>
  <r>
    <x v="6"/>
    <x v="1783"/>
    <x v="61"/>
    <x v="0"/>
    <x v="2891"/>
    <x v="980"/>
    <x v="270"/>
    <x v="742"/>
    <x v="1099"/>
    <x v="2316"/>
    <x v="602"/>
    <x v="423"/>
    <x v="3679"/>
    <x v="0"/>
    <x v="3676"/>
    <x v="1"/>
    <x v="1"/>
  </r>
  <r>
    <x v="6"/>
    <x v="1925"/>
    <x v="111"/>
    <x v="0"/>
    <x v="3811"/>
    <x v="980"/>
    <x v="99"/>
    <x v="845"/>
    <x v="1099"/>
    <x v="2316"/>
    <x v="602"/>
    <x v="423"/>
    <x v="3166"/>
    <x v="0"/>
    <x v="3163"/>
    <x v="1"/>
    <x v="1"/>
  </r>
  <r>
    <x v="6"/>
    <x v="1927"/>
    <x v="308"/>
    <x v="0"/>
    <x v="3817"/>
    <x v="980"/>
    <x v="270"/>
    <x v="845"/>
    <x v="1099"/>
    <x v="1724"/>
    <x v="271"/>
    <x v="423"/>
    <x v="2608"/>
    <x v="0"/>
    <x v="2605"/>
    <x v="1"/>
    <x v="1"/>
  </r>
  <r>
    <x v="6"/>
    <x v="1932"/>
    <x v="308"/>
    <x v="0"/>
    <x v="3754"/>
    <x v="980"/>
    <x v="270"/>
    <x v="637"/>
    <x v="1099"/>
    <x v="2316"/>
    <x v="602"/>
    <x v="423"/>
    <x v="3521"/>
    <x v="0"/>
    <x v="3518"/>
    <x v="1"/>
    <x v="1"/>
  </r>
  <r>
    <x v="6"/>
    <x v="1945"/>
    <x v="478"/>
    <x v="0"/>
    <x v="4745"/>
    <x v="980"/>
    <x v="270"/>
    <x v="81"/>
    <x v="1099"/>
    <x v="2316"/>
    <x v="602"/>
    <x v="423"/>
    <x v="1497"/>
    <x v="0"/>
    <x v="1495"/>
    <x v="1"/>
    <x v="1"/>
  </r>
  <r>
    <x v="6"/>
    <x v="1946"/>
    <x v="478"/>
    <x v="0"/>
    <x v="4654"/>
    <x v="980"/>
    <x v="60"/>
    <x v="845"/>
    <x v="1099"/>
    <x v="2316"/>
    <x v="602"/>
    <x v="423"/>
    <x v="2662"/>
    <x v="0"/>
    <x v="2659"/>
    <x v="1"/>
    <x v="1"/>
  </r>
  <r>
    <x v="6"/>
    <x v="1952"/>
    <x v="478"/>
    <x v="0"/>
    <x v="4738"/>
    <x v="980"/>
    <x v="270"/>
    <x v="99"/>
    <x v="1099"/>
    <x v="2316"/>
    <x v="602"/>
    <x v="423"/>
    <x v="1833"/>
    <x v="0"/>
    <x v="1830"/>
    <x v="1"/>
    <x v="1"/>
  </r>
  <r>
    <x v="6"/>
    <x v="1957"/>
    <x v="75"/>
    <x v="0"/>
    <x v="1412"/>
    <x v="980"/>
    <x v="48"/>
    <x v="845"/>
    <x v="1099"/>
    <x v="2316"/>
    <x v="602"/>
    <x v="423"/>
    <x v="2488"/>
    <x v="0"/>
    <x v="2485"/>
    <x v="1"/>
    <x v="1"/>
  </r>
  <r>
    <x v="6"/>
    <x v="1971"/>
    <x v="939"/>
    <x v="0"/>
    <x v="60"/>
    <x v="980"/>
    <x v="270"/>
    <x v="805"/>
    <x v="1099"/>
    <x v="2316"/>
    <x v="602"/>
    <x v="423"/>
    <x v="3804"/>
    <x v="0"/>
    <x v="3801"/>
    <x v="1"/>
    <x v="1"/>
  </r>
  <r>
    <x v="6"/>
    <x v="1978"/>
    <x v="943"/>
    <x v="0"/>
    <x v="779"/>
    <x v="980"/>
    <x v="270"/>
    <x v="647"/>
    <x v="1099"/>
    <x v="2316"/>
    <x v="602"/>
    <x v="423"/>
    <x v="3545"/>
    <x v="0"/>
    <x v="3542"/>
    <x v="1"/>
    <x v="1"/>
  </r>
  <r>
    <x v="6"/>
    <x v="2043"/>
    <x v="61"/>
    <x v="0"/>
    <x v="4182"/>
    <x v="980"/>
    <x v="270"/>
    <x v="122"/>
    <x v="1099"/>
    <x v="2316"/>
    <x v="602"/>
    <x v="423"/>
    <x v="2118"/>
    <x v="0"/>
    <x v="2115"/>
    <x v="1"/>
    <x v="1"/>
  </r>
  <r>
    <x v="6"/>
    <x v="2108"/>
    <x v="943"/>
    <x v="0"/>
    <x v="4021"/>
    <x v="980"/>
    <x v="270"/>
    <x v="845"/>
    <x v="1099"/>
    <x v="61"/>
    <x v="61"/>
    <x v="423"/>
    <x v="669"/>
    <x v="0"/>
    <x v="667"/>
    <x v="1"/>
    <x v="1"/>
  </r>
  <r>
    <x v="6"/>
    <x v="2264"/>
    <x v="598"/>
    <x v="0"/>
    <x v="3495"/>
    <x v="980"/>
    <x v="270"/>
    <x v="263"/>
    <x v="1099"/>
    <x v="2316"/>
    <x v="602"/>
    <x v="423"/>
    <x v="2795"/>
    <x v="0"/>
    <x v="2792"/>
    <x v="1"/>
    <x v="1"/>
  </r>
  <r>
    <x v="6"/>
    <x v="2299"/>
    <x v="75"/>
    <x v="0"/>
    <x v="4967"/>
    <x v="980"/>
    <x v="69"/>
    <x v="845"/>
    <x v="1099"/>
    <x v="2316"/>
    <x v="602"/>
    <x v="423"/>
    <x v="2795"/>
    <x v="0"/>
    <x v="2792"/>
    <x v="1"/>
    <x v="1"/>
  </r>
  <r>
    <x v="6"/>
    <x v="2338"/>
    <x v="908"/>
    <x v="0"/>
    <x v="2993"/>
    <x v="980"/>
    <x v="270"/>
    <x v="351"/>
    <x v="1099"/>
    <x v="2316"/>
    <x v="602"/>
    <x v="423"/>
    <x v="3039"/>
    <x v="0"/>
    <x v="3036"/>
    <x v="1"/>
    <x v="1"/>
  </r>
  <r>
    <x v="6"/>
    <x v="2497"/>
    <x v="943"/>
    <x v="0"/>
    <x v="4867"/>
    <x v="980"/>
    <x v="270"/>
    <x v="845"/>
    <x v="1099"/>
    <x v="2316"/>
    <x v="306"/>
    <x v="423"/>
    <x v="2488"/>
    <x v="0"/>
    <x v="2485"/>
    <x v="1"/>
    <x v="1"/>
  </r>
  <r>
    <x v="6"/>
    <x v="2500"/>
    <x v="484"/>
    <x v="0"/>
    <x v="4225"/>
    <x v="980"/>
    <x v="270"/>
    <x v="845"/>
    <x v="675"/>
    <x v="2215"/>
    <x v="602"/>
    <x v="423"/>
    <x v="2895"/>
    <x v="0"/>
    <x v="2892"/>
    <x v="1"/>
    <x v="1"/>
  </r>
  <r>
    <x v="6"/>
    <x v="2503"/>
    <x v="295"/>
    <x v="0"/>
    <x v="1127"/>
    <x v="980"/>
    <x v="270"/>
    <x v="310"/>
    <x v="540"/>
    <x v="1967"/>
    <x v="222"/>
    <x v="423"/>
    <x v="3183"/>
    <x v="0"/>
    <x v="3180"/>
    <x v="1"/>
    <x v="1"/>
  </r>
  <r>
    <x v="6"/>
    <x v="2519"/>
    <x v="484"/>
    <x v="0"/>
    <x v="4225"/>
    <x v="980"/>
    <x v="270"/>
    <x v="60"/>
    <x v="1099"/>
    <x v="504"/>
    <x v="602"/>
    <x v="423"/>
    <x v="1572"/>
    <x v="0"/>
    <x v="1570"/>
    <x v="1"/>
    <x v="1"/>
  </r>
  <r>
    <x v="6"/>
    <x v="2524"/>
    <x v="213"/>
    <x v="0"/>
    <x v="1900"/>
    <x v="980"/>
    <x v="270"/>
    <x v="122"/>
    <x v="1099"/>
    <x v="2316"/>
    <x v="602"/>
    <x v="423"/>
    <x v="2118"/>
    <x v="0"/>
    <x v="2115"/>
    <x v="1"/>
    <x v="1"/>
  </r>
  <r>
    <x v="6"/>
    <x v="2568"/>
    <x v="560"/>
    <x v="0"/>
    <x v="1396"/>
    <x v="980"/>
    <x v="270"/>
    <x v="845"/>
    <x v="235"/>
    <x v="906"/>
    <x v="602"/>
    <x v="423"/>
    <x v="900"/>
    <x v="0"/>
    <x v="898"/>
    <x v="1"/>
    <x v="1"/>
  </r>
  <r>
    <x v="6"/>
    <x v="2532"/>
    <x v="575"/>
    <x v="0"/>
    <x v="1159"/>
    <x v="980"/>
    <x v="270"/>
    <x v="155"/>
    <x v="1099"/>
    <x v="2316"/>
    <x v="602"/>
    <x v="423"/>
    <x v="2321"/>
    <x v="0"/>
    <x v="2318"/>
    <x v="1"/>
    <x v="1"/>
  </r>
  <r>
    <x v="6"/>
    <x v="2537"/>
    <x v="631"/>
    <x v="0"/>
    <x v="1080"/>
    <x v="980"/>
    <x v="270"/>
    <x v="239"/>
    <x v="1099"/>
    <x v="2316"/>
    <x v="602"/>
    <x v="423"/>
    <x v="2731"/>
    <x v="0"/>
    <x v="2728"/>
    <x v="1"/>
    <x v="1"/>
  </r>
  <r>
    <x v="6"/>
    <x v="2544"/>
    <x v="763"/>
    <x v="0"/>
    <x v="343"/>
    <x v="980"/>
    <x v="270"/>
    <x v="319"/>
    <x v="1099"/>
    <x v="2316"/>
    <x v="602"/>
    <x v="423"/>
    <x v="2961"/>
    <x v="0"/>
    <x v="2958"/>
    <x v="1"/>
    <x v="1"/>
  </r>
  <r>
    <x v="6"/>
    <x v="2569"/>
    <x v="516"/>
    <x v="0"/>
    <x v="358"/>
    <x v="980"/>
    <x v="270"/>
    <x v="845"/>
    <x v="1099"/>
    <x v="596"/>
    <x v="602"/>
    <x v="423"/>
    <x v="322"/>
    <x v="0"/>
    <x v="321"/>
    <x v="1"/>
    <x v="1"/>
  </r>
  <r>
    <x v="6"/>
    <x v="2553"/>
    <x v="560"/>
    <x v="0"/>
    <x v="3629"/>
    <x v="980"/>
    <x v="270"/>
    <x v="845"/>
    <x v="78"/>
    <x v="834"/>
    <x v="602"/>
    <x v="423"/>
    <x v="678"/>
    <x v="0"/>
    <x v="676"/>
    <x v="1"/>
    <x v="1"/>
  </r>
  <r>
    <x v="6"/>
    <x v="2560"/>
    <x v="861"/>
    <x v="0"/>
    <x v="635"/>
    <x v="980"/>
    <x v="270"/>
    <x v="845"/>
    <x v="819"/>
    <x v="357"/>
    <x v="602"/>
    <x v="423"/>
    <x v="1192"/>
    <x v="0"/>
    <x v="1189"/>
    <x v="1"/>
    <x v="1"/>
  </r>
  <r>
    <x v="6"/>
    <x v="2567"/>
    <x v="926"/>
    <x v="0"/>
    <x v="3576"/>
    <x v="980"/>
    <x v="270"/>
    <x v="845"/>
    <x v="412"/>
    <x v="149"/>
    <x v="602"/>
    <x v="423"/>
    <x v="436"/>
    <x v="0"/>
    <x v="435"/>
    <x v="1"/>
    <x v="1"/>
  </r>
  <r>
    <x v="6"/>
    <x v="2584"/>
    <x v="308"/>
    <x v="0"/>
    <x v="3845"/>
    <x v="980"/>
    <x v="270"/>
    <x v="778"/>
    <x v="1078"/>
    <x v="2312"/>
    <x v="401"/>
    <x v="119"/>
    <x v="3784"/>
    <x v="0"/>
    <x v="3781"/>
    <x v="1"/>
    <x v="1"/>
  </r>
  <r>
    <x v="6"/>
    <x v="2590"/>
    <x v="778"/>
    <x v="0"/>
    <x v="1269"/>
    <x v="980"/>
    <x v="270"/>
    <x v="553"/>
    <x v="1099"/>
    <x v="2316"/>
    <x v="602"/>
    <x v="423"/>
    <x v="3392"/>
    <x v="0"/>
    <x v="3389"/>
    <x v="1"/>
    <x v="1"/>
  </r>
  <r>
    <x v="6"/>
    <x v="2648"/>
    <x v="75"/>
    <x v="0"/>
    <x v="1509"/>
    <x v="980"/>
    <x v="21"/>
    <x v="633"/>
    <x v="584"/>
    <x v="2208"/>
    <x v="525"/>
    <x v="423"/>
    <x v="3625"/>
    <x v="0"/>
    <x v="3622"/>
    <x v="1"/>
    <x v="1"/>
  </r>
  <r>
    <x v="6"/>
    <x v="2650"/>
    <x v="763"/>
    <x v="0"/>
    <x v="345"/>
    <x v="980"/>
    <x v="270"/>
    <x v="845"/>
    <x v="412"/>
    <x v="181"/>
    <x v="602"/>
    <x v="423"/>
    <x v="470"/>
    <x v="0"/>
    <x v="469"/>
    <x v="1"/>
    <x v="1"/>
  </r>
  <r>
    <x v="6"/>
    <x v="2672"/>
    <x v="575"/>
    <x v="0"/>
    <x v="3799"/>
    <x v="980"/>
    <x v="270"/>
    <x v="828"/>
    <x v="1099"/>
    <x v="2316"/>
    <x v="602"/>
    <x v="423"/>
    <x v="3845"/>
    <x v="0"/>
    <x v="3842"/>
    <x v="1"/>
    <x v="1"/>
  </r>
  <r>
    <x v="6"/>
    <x v="2668"/>
    <x v="309"/>
    <x v="0"/>
    <x v="3526"/>
    <x v="980"/>
    <x v="270"/>
    <x v="406"/>
    <x v="1099"/>
    <x v="2316"/>
    <x v="602"/>
    <x v="423"/>
    <x v="3158"/>
    <x v="0"/>
    <x v="3155"/>
    <x v="1"/>
    <x v="1"/>
  </r>
  <r>
    <x v="6"/>
    <x v="2726"/>
    <x v="166"/>
    <x v="0"/>
    <x v="3595"/>
    <x v="980"/>
    <x v="270"/>
    <x v="179"/>
    <x v="1099"/>
    <x v="2316"/>
    <x v="602"/>
    <x v="423"/>
    <x v="2488"/>
    <x v="0"/>
    <x v="2485"/>
    <x v="1"/>
    <x v="1"/>
  </r>
  <r>
    <x v="6"/>
    <x v="2731"/>
    <x v="472"/>
    <x v="0"/>
    <x v="4672"/>
    <x v="980"/>
    <x v="11"/>
    <x v="845"/>
    <x v="1099"/>
    <x v="2316"/>
    <x v="156"/>
    <x v="91"/>
    <x v="2121"/>
    <x v="0"/>
    <x v="2118"/>
    <x v="1"/>
    <x v="1"/>
  </r>
  <r>
    <x v="6"/>
    <x v="3044"/>
    <x v="1"/>
    <x v="0"/>
    <x v="4374"/>
    <x v="980"/>
    <x v="270"/>
    <x v="186"/>
    <x v="1052"/>
    <x v="2306"/>
    <x v="229"/>
    <x v="423"/>
    <x v="3466"/>
    <x v="0"/>
    <x v="3463"/>
    <x v="1"/>
    <x v="1"/>
  </r>
  <r>
    <x v="6"/>
    <x v="3046"/>
    <x v="55"/>
    <x v="0"/>
    <x v="2080"/>
    <x v="980"/>
    <x v="270"/>
    <x v="65"/>
    <x v="1007"/>
    <x v="2135"/>
    <x v="602"/>
    <x v="423"/>
    <x v="2953"/>
    <x v="0"/>
    <x v="2950"/>
    <x v="1"/>
    <x v="1"/>
  </r>
  <r>
    <x v="6"/>
    <x v="3049"/>
    <x v="467"/>
    <x v="0"/>
    <x v="3383"/>
    <x v="980"/>
    <x v="270"/>
    <x v="845"/>
    <x v="612"/>
    <x v="734"/>
    <x v="602"/>
    <x v="423"/>
    <x v="1137"/>
    <x v="0"/>
    <x v="1134"/>
    <x v="1"/>
    <x v="1"/>
  </r>
  <r>
    <x v="6"/>
    <x v="3050"/>
    <x v="125"/>
    <x v="0"/>
    <x v="516"/>
    <x v="980"/>
    <x v="270"/>
    <x v="845"/>
    <x v="1099"/>
    <x v="2316"/>
    <x v="280"/>
    <x v="22"/>
    <x v="2370"/>
    <x v="0"/>
    <x v="2367"/>
    <x v="1"/>
    <x v="1"/>
  </r>
  <r>
    <x v="6"/>
    <x v="3051"/>
    <x v="287"/>
    <x v="0"/>
    <x v="2907"/>
    <x v="980"/>
    <x v="270"/>
    <x v="845"/>
    <x v="954"/>
    <x v="2260"/>
    <x v="602"/>
    <x v="423"/>
    <x v="3089"/>
    <x v="0"/>
    <x v="3086"/>
    <x v="1"/>
    <x v="1"/>
  </r>
  <r>
    <x v="6"/>
    <x v="3055"/>
    <x v="173"/>
    <x v="0"/>
    <x v="2501"/>
    <x v="980"/>
    <x v="270"/>
    <x v="263"/>
    <x v="913"/>
    <x v="2127"/>
    <x v="251"/>
    <x v="423"/>
    <x v="3239"/>
    <x v="0"/>
    <x v="3236"/>
    <x v="1"/>
    <x v="1"/>
  </r>
  <r>
    <x v="6"/>
    <x v="3056"/>
    <x v="545"/>
    <x v="0"/>
    <x v="4160"/>
    <x v="980"/>
    <x v="270"/>
    <x v="845"/>
    <x v="374"/>
    <x v="2137"/>
    <x v="284"/>
    <x v="423"/>
    <x v="2979"/>
    <x v="0"/>
    <x v="2976"/>
    <x v="1"/>
    <x v="1"/>
  </r>
  <r>
    <x v="6"/>
    <x v="3063"/>
    <x v="785"/>
    <x v="0"/>
    <x v="3428"/>
    <x v="980"/>
    <x v="56"/>
    <x v="686"/>
    <x v="1000"/>
    <x v="2288"/>
    <x v="44"/>
    <x v="423"/>
    <x v="3655"/>
    <x v="0"/>
    <x v="3652"/>
    <x v="1"/>
    <x v="1"/>
  </r>
  <r>
    <x v="6"/>
    <x v="3064"/>
    <x v="21"/>
    <x v="0"/>
    <x v="4170"/>
    <x v="980"/>
    <x v="270"/>
    <x v="845"/>
    <x v="487"/>
    <x v="1859"/>
    <x v="602"/>
    <x v="423"/>
    <x v="2040"/>
    <x v="0"/>
    <x v="2037"/>
    <x v="1"/>
    <x v="1"/>
  </r>
  <r>
    <x v="6"/>
    <x v="3065"/>
    <x v="908"/>
    <x v="0"/>
    <x v="640"/>
    <x v="980"/>
    <x v="270"/>
    <x v="302"/>
    <x v="1099"/>
    <x v="2316"/>
    <x v="105"/>
    <x v="423"/>
    <x v="3003"/>
    <x v="0"/>
    <x v="3000"/>
    <x v="1"/>
    <x v="1"/>
  </r>
  <r>
    <x v="6"/>
    <x v="3176"/>
    <x v="943"/>
    <x v="0"/>
    <x v="4867"/>
    <x v="980"/>
    <x v="270"/>
    <x v="845"/>
    <x v="926"/>
    <x v="2250"/>
    <x v="602"/>
    <x v="423"/>
    <x v="3031"/>
    <x v="0"/>
    <x v="3028"/>
    <x v="1"/>
    <x v="1"/>
  </r>
  <r>
    <x v="6"/>
    <x v="3194"/>
    <x v="295"/>
    <x v="0"/>
    <x v="3611"/>
    <x v="980"/>
    <x v="270"/>
    <x v="361"/>
    <x v="1099"/>
    <x v="2316"/>
    <x v="602"/>
    <x v="423"/>
    <x v="3068"/>
    <x v="0"/>
    <x v="3065"/>
    <x v="1"/>
    <x v="1"/>
  </r>
  <r>
    <x v="6"/>
    <x v="3325"/>
    <x v="75"/>
    <x v="0"/>
    <x v="653"/>
    <x v="980"/>
    <x v="270"/>
    <x v="845"/>
    <x v="865"/>
    <x v="1871"/>
    <x v="602"/>
    <x v="423"/>
    <x v="2247"/>
    <x v="0"/>
    <x v="2244"/>
    <x v="1"/>
    <x v="1"/>
  </r>
  <r>
    <x v="6"/>
    <x v="3420"/>
    <x v="484"/>
    <x v="0"/>
    <x v="4189"/>
    <x v="980"/>
    <x v="26"/>
    <x v="373"/>
    <x v="1058"/>
    <x v="2297"/>
    <x v="340"/>
    <x v="12"/>
    <x v="3505"/>
    <x v="0"/>
    <x v="3502"/>
    <x v="1"/>
    <x v="1"/>
  </r>
  <r>
    <x v="6"/>
    <x v="3421"/>
    <x v="813"/>
    <x v="0"/>
    <x v="4179"/>
    <x v="980"/>
    <x v="270"/>
    <x v="845"/>
    <x v="223"/>
    <x v="458"/>
    <x v="602"/>
    <x v="423"/>
    <x v="530"/>
    <x v="0"/>
    <x v="528"/>
    <x v="1"/>
    <x v="1"/>
  </r>
  <r>
    <x v="6"/>
    <x v="3893"/>
    <x v="938"/>
    <x v="0"/>
    <x v="179"/>
    <x v="980"/>
    <x v="270"/>
    <x v="845"/>
    <x v="1099"/>
    <x v="2316"/>
    <x v="539"/>
    <x v="423"/>
    <x v="3316"/>
    <x v="0"/>
    <x v="3313"/>
    <x v="1"/>
    <x v="1"/>
  </r>
  <r>
    <x v="6"/>
    <x v="4310"/>
    <x v="726"/>
    <x v="0"/>
    <x v="3381"/>
    <x v="980"/>
    <x v="270"/>
    <x v="122"/>
    <x v="1099"/>
    <x v="2316"/>
    <x v="602"/>
    <x v="423"/>
    <x v="2118"/>
    <x v="0"/>
    <x v="2115"/>
    <x v="1"/>
    <x v="1"/>
  </r>
  <r>
    <x v="6"/>
    <x v="4311"/>
    <x v="405"/>
    <x v="0"/>
    <x v="1948"/>
    <x v="980"/>
    <x v="270"/>
    <x v="512"/>
    <x v="1099"/>
    <x v="2316"/>
    <x v="602"/>
    <x v="423"/>
    <x v="3339"/>
    <x v="0"/>
    <x v="3336"/>
    <x v="1"/>
    <x v="1"/>
  </r>
  <r>
    <x v="6"/>
    <x v="4314"/>
    <x v="943"/>
    <x v="0"/>
    <x v="4021"/>
    <x v="980"/>
    <x v="270"/>
    <x v="845"/>
    <x v="78"/>
    <x v="34"/>
    <x v="602"/>
    <x v="423"/>
    <x v="86"/>
    <x v="0"/>
    <x v="86"/>
    <x v="1"/>
    <x v="1"/>
  </r>
  <r>
    <x v="6"/>
    <x v="4315"/>
    <x v="943"/>
    <x v="0"/>
    <x v="4867"/>
    <x v="980"/>
    <x v="270"/>
    <x v="845"/>
    <x v="439"/>
    <x v="592"/>
    <x v="417"/>
    <x v="423"/>
    <x v="2943"/>
    <x v="0"/>
    <x v="2940"/>
    <x v="1"/>
    <x v="1"/>
  </r>
  <r>
    <x v="6"/>
    <x v="4347"/>
    <x v="8"/>
    <x v="0"/>
    <x v="4816"/>
    <x v="980"/>
    <x v="270"/>
    <x v="697"/>
    <x v="1099"/>
    <x v="2316"/>
    <x v="602"/>
    <x v="423"/>
    <x v="3618"/>
    <x v="0"/>
    <x v="3615"/>
    <x v="1"/>
    <x v="1"/>
  </r>
  <r>
    <x v="6"/>
    <x v="4348"/>
    <x v="8"/>
    <x v="0"/>
    <x v="4816"/>
    <x v="980"/>
    <x v="270"/>
    <x v="666"/>
    <x v="1099"/>
    <x v="2316"/>
    <x v="602"/>
    <x v="423"/>
    <x v="3566"/>
    <x v="0"/>
    <x v="3563"/>
    <x v="1"/>
    <x v="1"/>
  </r>
  <r>
    <x v="6"/>
    <x v="4370"/>
    <x v="49"/>
    <x v="0"/>
    <x v="2729"/>
    <x v="980"/>
    <x v="26"/>
    <x v="845"/>
    <x v="1099"/>
    <x v="2316"/>
    <x v="602"/>
    <x v="423"/>
    <x v="1742"/>
    <x v="0"/>
    <x v="1739"/>
    <x v="1"/>
    <x v="1"/>
  </r>
  <r>
    <x v="6"/>
    <x v="4375"/>
    <x v="763"/>
    <x v="0"/>
    <x v="3637"/>
    <x v="980"/>
    <x v="270"/>
    <x v="65"/>
    <x v="1099"/>
    <x v="2316"/>
    <x v="602"/>
    <x v="423"/>
    <x v="1067"/>
    <x v="0"/>
    <x v="1065"/>
    <x v="1"/>
    <x v="1"/>
  </r>
  <r>
    <x v="6"/>
    <x v="4412"/>
    <x v="308"/>
    <x v="0"/>
    <x v="3702"/>
    <x v="980"/>
    <x v="270"/>
    <x v="282"/>
    <x v="1099"/>
    <x v="2316"/>
    <x v="602"/>
    <x v="423"/>
    <x v="2859"/>
    <x v="0"/>
    <x v="2856"/>
    <x v="1"/>
    <x v="1"/>
  </r>
  <r>
    <x v="6"/>
    <x v="4692"/>
    <x v="439"/>
    <x v="0"/>
    <x v="3709"/>
    <x v="980"/>
    <x v="270"/>
    <x v="845"/>
    <x v="1099"/>
    <x v="2316"/>
    <x v="105"/>
    <x v="423"/>
    <x v="1067"/>
    <x v="0"/>
    <x v="1065"/>
    <x v="1"/>
    <x v="1"/>
  </r>
  <r>
    <x v="6"/>
    <x v="4706"/>
    <x v="56"/>
    <x v="0"/>
    <x v="2615"/>
    <x v="980"/>
    <x v="270"/>
    <x v="56"/>
    <x v="1099"/>
    <x v="2316"/>
    <x v="602"/>
    <x v="423"/>
    <x v="841"/>
    <x v="0"/>
    <x v="839"/>
    <x v="1"/>
    <x v="1"/>
  </r>
  <r>
    <x v="6"/>
    <x v="4714"/>
    <x v="478"/>
    <x v="0"/>
    <x v="4654"/>
    <x v="980"/>
    <x v="270"/>
    <x v="53"/>
    <x v="1099"/>
    <x v="2316"/>
    <x v="602"/>
    <x v="423"/>
    <x v="611"/>
    <x v="0"/>
    <x v="609"/>
    <x v="1"/>
    <x v="1"/>
  </r>
  <r>
    <x v="6"/>
    <x v="4903"/>
    <x v="439"/>
    <x v="0"/>
    <x v="3646"/>
    <x v="980"/>
    <x v="270"/>
    <x v="122"/>
    <x v="1099"/>
    <x v="2316"/>
    <x v="602"/>
    <x v="423"/>
    <x v="2118"/>
    <x v="0"/>
    <x v="2115"/>
    <x v="1"/>
    <x v="1"/>
  </r>
  <r>
    <x v="6"/>
    <x v="4932"/>
    <x v="1"/>
    <x v="0"/>
    <x v="3342"/>
    <x v="980"/>
    <x v="270"/>
    <x v="92"/>
    <x v="1099"/>
    <x v="2316"/>
    <x v="602"/>
    <x v="423"/>
    <x v="1742"/>
    <x v="0"/>
    <x v="1739"/>
    <x v="1"/>
    <x v="1"/>
  </r>
  <r>
    <x v="6"/>
    <x v="5040"/>
    <x v="799"/>
    <x v="0"/>
    <x v="3699"/>
    <x v="980"/>
    <x v="270"/>
    <x v="65"/>
    <x v="1099"/>
    <x v="2316"/>
    <x v="602"/>
    <x v="423"/>
    <x v="1067"/>
    <x v="0"/>
    <x v="1065"/>
    <x v="1"/>
    <x v="1"/>
  </r>
  <r>
    <x v="6"/>
    <x v="5205"/>
    <x v="75"/>
    <x v="0"/>
    <x v="1328"/>
    <x v="980"/>
    <x v="270"/>
    <x v="467"/>
    <x v="1099"/>
    <x v="2316"/>
    <x v="602"/>
    <x v="423"/>
    <x v="3271"/>
    <x v="0"/>
    <x v="3268"/>
    <x v="1"/>
    <x v="1"/>
  </r>
  <r>
    <x v="6"/>
    <x v="5109"/>
    <x v="75"/>
    <x v="0"/>
    <x v="1329"/>
    <x v="980"/>
    <x v="270"/>
    <x v="402"/>
    <x v="1099"/>
    <x v="2316"/>
    <x v="602"/>
    <x v="423"/>
    <x v="3151"/>
    <x v="0"/>
    <x v="3148"/>
    <x v="1"/>
    <x v="1"/>
  </r>
  <r>
    <x v="6"/>
    <x v="5161"/>
    <x v="308"/>
    <x v="0"/>
    <x v="3845"/>
    <x v="980"/>
    <x v="69"/>
    <x v="845"/>
    <x v="1099"/>
    <x v="2316"/>
    <x v="602"/>
    <x v="423"/>
    <x v="2795"/>
    <x v="0"/>
    <x v="2792"/>
    <x v="1"/>
    <x v="1"/>
  </r>
  <r>
    <x v="6"/>
    <x v="5200"/>
    <x v="571"/>
    <x v="0"/>
    <x v="1774"/>
    <x v="980"/>
    <x v="270"/>
    <x v="88"/>
    <x v="1099"/>
    <x v="2316"/>
    <x v="602"/>
    <x v="423"/>
    <x v="1619"/>
    <x v="0"/>
    <x v="1617"/>
    <x v="1"/>
    <x v="1"/>
  </r>
  <r>
    <x v="6"/>
    <x v="5208"/>
    <x v="785"/>
    <x v="0"/>
    <x v="2377"/>
    <x v="980"/>
    <x v="270"/>
    <x v="160"/>
    <x v="1099"/>
    <x v="2316"/>
    <x v="602"/>
    <x v="423"/>
    <x v="2342"/>
    <x v="0"/>
    <x v="2339"/>
    <x v="1"/>
    <x v="1"/>
  </r>
  <r>
    <x v="6"/>
    <x v="5238"/>
    <x v="544"/>
    <x v="0"/>
    <x v="2107"/>
    <x v="980"/>
    <x v="270"/>
    <x v="362"/>
    <x v="1099"/>
    <x v="2316"/>
    <x v="602"/>
    <x v="423"/>
    <x v="3073"/>
    <x v="0"/>
    <x v="3070"/>
    <x v="1"/>
    <x v="1"/>
  </r>
  <r>
    <x v="6"/>
    <x v="5257"/>
    <x v="75"/>
    <x v="0"/>
    <x v="1179"/>
    <x v="980"/>
    <x v="270"/>
    <x v="477"/>
    <x v="1099"/>
    <x v="2316"/>
    <x v="602"/>
    <x v="423"/>
    <x v="3281"/>
    <x v="0"/>
    <x v="3278"/>
    <x v="1"/>
    <x v="1"/>
  </r>
  <r>
    <x v="6"/>
    <x v="5263"/>
    <x v="529"/>
    <x v="0"/>
    <x v="312"/>
    <x v="980"/>
    <x v="270"/>
    <x v="187"/>
    <x v="1099"/>
    <x v="2316"/>
    <x v="602"/>
    <x v="423"/>
    <x v="2542"/>
    <x v="0"/>
    <x v="2539"/>
    <x v="1"/>
    <x v="1"/>
  </r>
  <r>
    <x v="6"/>
    <x v="5279"/>
    <x v="75"/>
    <x v="0"/>
    <x v="3968"/>
    <x v="980"/>
    <x v="99"/>
    <x v="411"/>
    <x v="1099"/>
    <x v="2316"/>
    <x v="481"/>
    <x v="423"/>
    <x v="3489"/>
    <x v="0"/>
    <x v="3486"/>
    <x v="1"/>
    <x v="1"/>
  </r>
  <r>
    <x v="6"/>
    <x v="5357"/>
    <x v="233"/>
    <x v="0"/>
    <x v="4782"/>
    <x v="980"/>
    <x v="270"/>
    <x v="845"/>
    <x v="1099"/>
    <x v="2316"/>
    <x v="602"/>
    <x v="10"/>
    <x v="6"/>
    <x v="0"/>
    <x v="6"/>
    <x v="1"/>
    <x v="1"/>
  </r>
  <r>
    <x v="6"/>
    <x v="5363"/>
    <x v="75"/>
    <x v="0"/>
    <x v="2694"/>
    <x v="980"/>
    <x v="270"/>
    <x v="477"/>
    <x v="1099"/>
    <x v="2316"/>
    <x v="602"/>
    <x v="423"/>
    <x v="3281"/>
    <x v="0"/>
    <x v="3278"/>
    <x v="1"/>
    <x v="1"/>
  </r>
  <r>
    <x v="6"/>
    <x v="5223"/>
    <x v="75"/>
    <x v="0"/>
    <x v="2647"/>
    <x v="980"/>
    <x v="270"/>
    <x v="499"/>
    <x v="1099"/>
    <x v="2316"/>
    <x v="602"/>
    <x v="423"/>
    <x v="3319"/>
    <x v="0"/>
    <x v="3316"/>
    <x v="1"/>
    <x v="1"/>
  </r>
  <r>
    <x v="6"/>
    <x v="5376"/>
    <x v="75"/>
    <x v="0"/>
    <x v="1251"/>
    <x v="980"/>
    <x v="270"/>
    <x v="454"/>
    <x v="1099"/>
    <x v="2316"/>
    <x v="602"/>
    <x v="423"/>
    <x v="3252"/>
    <x v="0"/>
    <x v="3249"/>
    <x v="1"/>
    <x v="1"/>
  </r>
  <r>
    <x v="6"/>
    <x v="5377"/>
    <x v="115"/>
    <x v="0"/>
    <x v="589"/>
    <x v="980"/>
    <x v="48"/>
    <x v="845"/>
    <x v="1099"/>
    <x v="2316"/>
    <x v="602"/>
    <x v="423"/>
    <x v="2488"/>
    <x v="0"/>
    <x v="2485"/>
    <x v="1"/>
    <x v="1"/>
  </r>
  <r>
    <x v="6"/>
    <x v="5385"/>
    <x v="61"/>
    <x v="0"/>
    <x v="4084"/>
    <x v="980"/>
    <x v="270"/>
    <x v="237"/>
    <x v="1099"/>
    <x v="2316"/>
    <x v="602"/>
    <x v="423"/>
    <x v="2720"/>
    <x v="0"/>
    <x v="2717"/>
    <x v="1"/>
    <x v="1"/>
  </r>
  <r>
    <x v="6"/>
    <x v="5389"/>
    <x v="75"/>
    <x v="0"/>
    <x v="3968"/>
    <x v="980"/>
    <x v="270"/>
    <x v="627"/>
    <x v="1099"/>
    <x v="2316"/>
    <x v="602"/>
    <x v="423"/>
    <x v="3500"/>
    <x v="0"/>
    <x v="3497"/>
    <x v="1"/>
    <x v="1"/>
  </r>
  <r>
    <x v="6"/>
    <x v="5388"/>
    <x v="75"/>
    <x v="0"/>
    <x v="1316"/>
    <x v="980"/>
    <x v="270"/>
    <x v="550"/>
    <x v="1099"/>
    <x v="2316"/>
    <x v="602"/>
    <x v="423"/>
    <x v="3388"/>
    <x v="0"/>
    <x v="3385"/>
    <x v="1"/>
    <x v="1"/>
  </r>
  <r>
    <x v="6"/>
    <x v="5401"/>
    <x v="943"/>
    <x v="0"/>
    <x v="2158"/>
    <x v="980"/>
    <x v="270"/>
    <x v="396"/>
    <x v="1099"/>
    <x v="2316"/>
    <x v="602"/>
    <x v="423"/>
    <x v="3139"/>
    <x v="0"/>
    <x v="3136"/>
    <x v="1"/>
    <x v="1"/>
  </r>
  <r>
    <x v="6"/>
    <x v="5223"/>
    <x v="219"/>
    <x v="0"/>
    <x v="4784"/>
    <x v="980"/>
    <x v="270"/>
    <x v="216"/>
    <x v="1099"/>
    <x v="2316"/>
    <x v="602"/>
    <x v="423"/>
    <x v="2641"/>
    <x v="0"/>
    <x v="2638"/>
    <x v="1"/>
    <x v="1"/>
  </r>
  <r>
    <x v="6"/>
    <x v="5410"/>
    <x v="908"/>
    <x v="0"/>
    <x v="2102"/>
    <x v="980"/>
    <x v="270"/>
    <x v="588"/>
    <x v="1099"/>
    <x v="2316"/>
    <x v="602"/>
    <x v="423"/>
    <x v="3442"/>
    <x v="0"/>
    <x v="3439"/>
    <x v="1"/>
    <x v="1"/>
  </r>
  <r>
    <x v="6"/>
    <x v="5496"/>
    <x v="423"/>
    <x v="0"/>
    <x v="3844"/>
    <x v="980"/>
    <x v="270"/>
    <x v="155"/>
    <x v="1099"/>
    <x v="2316"/>
    <x v="602"/>
    <x v="423"/>
    <x v="2321"/>
    <x v="0"/>
    <x v="2318"/>
    <x v="1"/>
    <x v="1"/>
  </r>
  <r>
    <x v="6"/>
    <x v="5514"/>
    <x v="765"/>
    <x v="0"/>
    <x v="3946"/>
    <x v="980"/>
    <x v="270"/>
    <x v="115"/>
    <x v="695"/>
    <x v="2183"/>
    <x v="602"/>
    <x v="423"/>
    <x v="3012"/>
    <x v="0"/>
    <x v="3009"/>
    <x v="1"/>
    <x v="1"/>
  </r>
  <r>
    <x v="6"/>
    <x v="5543"/>
    <x v="363"/>
    <x v="0"/>
    <x v="4197"/>
    <x v="980"/>
    <x v="270"/>
    <x v="65"/>
    <x v="1099"/>
    <x v="2316"/>
    <x v="602"/>
    <x v="423"/>
    <x v="1067"/>
    <x v="0"/>
    <x v="1065"/>
    <x v="1"/>
    <x v="1"/>
  </r>
  <r>
    <x v="6"/>
    <x v="5549"/>
    <x v="850"/>
    <x v="0"/>
    <x v="1565"/>
    <x v="980"/>
    <x v="270"/>
    <x v="155"/>
    <x v="1099"/>
    <x v="2316"/>
    <x v="602"/>
    <x v="423"/>
    <x v="2321"/>
    <x v="0"/>
    <x v="2318"/>
    <x v="1"/>
    <x v="1"/>
  </r>
  <r>
    <x v="6"/>
    <x v="5553"/>
    <x v="749"/>
    <x v="0"/>
    <x v="4794"/>
    <x v="980"/>
    <x v="270"/>
    <x v="845"/>
    <x v="674"/>
    <x v="1665"/>
    <x v="602"/>
    <x v="423"/>
    <x v="1909"/>
    <x v="0"/>
    <x v="1906"/>
    <x v="1"/>
    <x v="1"/>
  </r>
  <r>
    <x v="6"/>
    <x v="5555"/>
    <x v="824"/>
    <x v="0"/>
    <x v="2388"/>
    <x v="980"/>
    <x v="270"/>
    <x v="845"/>
    <x v="1015"/>
    <x v="2151"/>
    <x v="602"/>
    <x v="423"/>
    <x v="2902"/>
    <x v="0"/>
    <x v="2899"/>
    <x v="1"/>
    <x v="1"/>
  </r>
  <r>
    <x v="6"/>
    <x v="5558"/>
    <x v="287"/>
    <x v="0"/>
    <x v="4800"/>
    <x v="980"/>
    <x v="270"/>
    <x v="155"/>
    <x v="1099"/>
    <x v="2316"/>
    <x v="146"/>
    <x v="423"/>
    <x v="2621"/>
    <x v="0"/>
    <x v="2618"/>
    <x v="1"/>
    <x v="1"/>
  </r>
  <r>
    <x v="6"/>
    <x v="5561"/>
    <x v="902"/>
    <x v="0"/>
    <x v="1553"/>
    <x v="980"/>
    <x v="270"/>
    <x v="845"/>
    <x v="675"/>
    <x v="2215"/>
    <x v="602"/>
    <x v="423"/>
    <x v="2895"/>
    <x v="0"/>
    <x v="2892"/>
    <x v="1"/>
    <x v="1"/>
  </r>
  <r>
    <x v="6"/>
    <x v="5571"/>
    <x v="87"/>
    <x v="0"/>
    <x v="4780"/>
    <x v="980"/>
    <x v="270"/>
    <x v="845"/>
    <x v="1005"/>
    <x v="2241"/>
    <x v="602"/>
    <x v="423"/>
    <x v="3050"/>
    <x v="0"/>
    <x v="3047"/>
    <x v="1"/>
    <x v="1"/>
  </r>
  <r>
    <x v="6"/>
    <x v="5572"/>
    <x v="871"/>
    <x v="0"/>
    <x v="2914"/>
    <x v="980"/>
    <x v="270"/>
    <x v="77"/>
    <x v="1099"/>
    <x v="2316"/>
    <x v="602"/>
    <x v="423"/>
    <x v="1351"/>
    <x v="0"/>
    <x v="1349"/>
    <x v="1"/>
    <x v="1"/>
  </r>
  <r>
    <x v="6"/>
    <x v="5580"/>
    <x v="432"/>
    <x v="0"/>
    <x v="3879"/>
    <x v="980"/>
    <x v="270"/>
    <x v="845"/>
    <x v="254"/>
    <x v="1154"/>
    <x v="602"/>
    <x v="423"/>
    <x v="1108"/>
    <x v="0"/>
    <x v="1105"/>
    <x v="1"/>
    <x v="1"/>
  </r>
  <r>
    <x v="6"/>
    <x v="5588"/>
    <x v="61"/>
    <x v="0"/>
    <x v="2321"/>
    <x v="980"/>
    <x v="270"/>
    <x v="845"/>
    <x v="915"/>
    <x v="2014"/>
    <x v="216"/>
    <x v="423"/>
    <x v="2775"/>
    <x v="0"/>
    <x v="2772"/>
    <x v="1"/>
    <x v="1"/>
  </r>
  <r>
    <x v="6"/>
    <x v="5594"/>
    <x v="943"/>
    <x v="0"/>
    <x v="571"/>
    <x v="980"/>
    <x v="270"/>
    <x v="351"/>
    <x v="975"/>
    <x v="2217"/>
    <x v="292"/>
    <x v="423"/>
    <x v="3346"/>
    <x v="0"/>
    <x v="3343"/>
    <x v="1"/>
    <x v="1"/>
  </r>
  <r>
    <x v="6"/>
    <x v="5595"/>
    <x v="943"/>
    <x v="0"/>
    <x v="4391"/>
    <x v="980"/>
    <x v="270"/>
    <x v="155"/>
    <x v="1099"/>
    <x v="2316"/>
    <x v="602"/>
    <x v="423"/>
    <x v="2321"/>
    <x v="0"/>
    <x v="2318"/>
    <x v="1"/>
    <x v="1"/>
  </r>
  <r>
    <x v="6"/>
    <x v="5727"/>
    <x v="943"/>
    <x v="0"/>
    <x v="2662"/>
    <x v="980"/>
    <x v="124"/>
    <x v="776"/>
    <x v="1099"/>
    <x v="2316"/>
    <x v="602"/>
    <x v="423"/>
    <x v="3758"/>
    <x v="0"/>
    <x v="3755"/>
    <x v="1"/>
    <x v="1"/>
  </r>
  <r>
    <x v="6"/>
    <x v="5728"/>
    <x v="943"/>
    <x v="0"/>
    <x v="3337"/>
    <x v="980"/>
    <x v="270"/>
    <x v="845"/>
    <x v="1099"/>
    <x v="2316"/>
    <x v="164"/>
    <x v="64"/>
    <x v="1705"/>
    <x v="0"/>
    <x v="1703"/>
    <x v="1"/>
    <x v="1"/>
  </r>
  <r>
    <x v="6"/>
    <x v="5736"/>
    <x v="943"/>
    <x v="0"/>
    <x v="435"/>
    <x v="980"/>
    <x v="140"/>
    <x v="845"/>
    <x v="1099"/>
    <x v="2316"/>
    <x v="602"/>
    <x v="423"/>
    <x v="3377"/>
    <x v="0"/>
    <x v="3374"/>
    <x v="1"/>
    <x v="1"/>
  </r>
  <r>
    <x v="6"/>
    <x v="5739"/>
    <x v="1"/>
    <x v="0"/>
    <x v="2977"/>
    <x v="980"/>
    <x v="270"/>
    <x v="553"/>
    <x v="1099"/>
    <x v="2316"/>
    <x v="602"/>
    <x v="423"/>
    <x v="3392"/>
    <x v="0"/>
    <x v="3389"/>
    <x v="1"/>
    <x v="1"/>
  </r>
  <r>
    <x v="6"/>
    <x v="5742"/>
    <x v="785"/>
    <x v="0"/>
    <x v="3424"/>
    <x v="980"/>
    <x v="270"/>
    <x v="381"/>
    <x v="1099"/>
    <x v="2316"/>
    <x v="602"/>
    <x v="423"/>
    <x v="3116"/>
    <x v="0"/>
    <x v="3113"/>
    <x v="1"/>
    <x v="1"/>
  </r>
  <r>
    <x v="6"/>
    <x v="5758"/>
    <x v="142"/>
    <x v="0"/>
    <x v="1554"/>
    <x v="980"/>
    <x v="270"/>
    <x v="845"/>
    <x v="906"/>
    <x v="1478"/>
    <x v="595"/>
    <x v="410"/>
    <x v="3751"/>
    <x v="0"/>
    <x v="3748"/>
    <x v="1"/>
    <x v="1"/>
  </r>
  <r>
    <x v="6"/>
    <x v="5810"/>
    <x v="61"/>
    <x v="0"/>
    <x v="2628"/>
    <x v="980"/>
    <x v="270"/>
    <x v="223"/>
    <x v="1099"/>
    <x v="2316"/>
    <x v="602"/>
    <x v="423"/>
    <x v="2662"/>
    <x v="0"/>
    <x v="2659"/>
    <x v="1"/>
    <x v="1"/>
  </r>
  <r>
    <x v="6"/>
    <x v="5835"/>
    <x v="145"/>
    <x v="0"/>
    <x v="3327"/>
    <x v="980"/>
    <x v="270"/>
    <x v="65"/>
    <x v="1099"/>
    <x v="2316"/>
    <x v="602"/>
    <x v="423"/>
    <x v="1067"/>
    <x v="0"/>
    <x v="1065"/>
    <x v="1"/>
    <x v="1"/>
  </r>
  <r>
    <x v="6"/>
    <x v="5859"/>
    <x v="943"/>
    <x v="0"/>
    <x v="4021"/>
    <x v="980"/>
    <x v="270"/>
    <x v="845"/>
    <x v="1099"/>
    <x v="2316"/>
    <x v="44"/>
    <x v="423"/>
    <x v="293"/>
    <x v="0"/>
    <x v="293"/>
    <x v="1"/>
    <x v="1"/>
  </r>
  <r>
    <x v="6"/>
    <x v="5860"/>
    <x v="943"/>
    <x v="0"/>
    <x v="3998"/>
    <x v="980"/>
    <x v="270"/>
    <x v="582"/>
    <x v="1099"/>
    <x v="2316"/>
    <x v="602"/>
    <x v="423"/>
    <x v="3433"/>
    <x v="0"/>
    <x v="3430"/>
    <x v="1"/>
    <x v="1"/>
  </r>
  <r>
    <x v="6"/>
    <x v="6053"/>
    <x v="1"/>
    <x v="0"/>
    <x v="3342"/>
    <x v="980"/>
    <x v="270"/>
    <x v="845"/>
    <x v="398"/>
    <x v="2254"/>
    <x v="602"/>
    <x v="423"/>
    <x v="2987"/>
    <x v="0"/>
    <x v="2984"/>
    <x v="1"/>
    <x v="1"/>
  </r>
  <r>
    <x v="6"/>
    <x v="6056"/>
    <x v="647"/>
    <x v="0"/>
    <x v="85"/>
    <x v="980"/>
    <x v="270"/>
    <x v="122"/>
    <x v="78"/>
    <x v="34"/>
    <x v="602"/>
    <x v="423"/>
    <x v="2207"/>
    <x v="0"/>
    <x v="2204"/>
    <x v="1"/>
    <x v="1"/>
  </r>
  <r>
    <x v="6"/>
    <x v="6088"/>
    <x v="308"/>
    <x v="0"/>
    <x v="24"/>
    <x v="980"/>
    <x v="153"/>
    <x v="815"/>
    <x v="1099"/>
    <x v="2316"/>
    <x v="602"/>
    <x v="423"/>
    <x v="3825"/>
    <x v="0"/>
    <x v="3822"/>
    <x v="1"/>
    <x v="1"/>
  </r>
  <r>
    <x v="6"/>
    <x v="6093"/>
    <x v="61"/>
    <x v="0"/>
    <x v="2901"/>
    <x v="980"/>
    <x v="158"/>
    <x v="845"/>
    <x v="1099"/>
    <x v="2316"/>
    <x v="602"/>
    <x v="423"/>
    <x v="3442"/>
    <x v="0"/>
    <x v="3439"/>
    <x v="1"/>
    <x v="1"/>
  </r>
  <r>
    <x v="6"/>
    <x v="6096"/>
    <x v="75"/>
    <x v="0"/>
    <x v="1959"/>
    <x v="980"/>
    <x v="270"/>
    <x v="263"/>
    <x v="1099"/>
    <x v="2316"/>
    <x v="156"/>
    <x v="423"/>
    <x v="2945"/>
    <x v="0"/>
    <x v="2942"/>
    <x v="1"/>
    <x v="1"/>
  </r>
  <r>
    <x v="6"/>
    <x v="6098"/>
    <x v="943"/>
    <x v="0"/>
    <x v="3352"/>
    <x v="980"/>
    <x v="270"/>
    <x v="525"/>
    <x v="1099"/>
    <x v="2316"/>
    <x v="602"/>
    <x v="423"/>
    <x v="3359"/>
    <x v="0"/>
    <x v="3356"/>
    <x v="1"/>
    <x v="1"/>
  </r>
  <r>
    <x v="6"/>
    <x v="6104"/>
    <x v="61"/>
    <x v="0"/>
    <x v="4182"/>
    <x v="980"/>
    <x v="270"/>
    <x v="708"/>
    <x v="992"/>
    <x v="2257"/>
    <x v="441"/>
    <x v="46"/>
    <x v="3683"/>
    <x v="0"/>
    <x v="3680"/>
    <x v="1"/>
    <x v="1"/>
  </r>
  <r>
    <x v="6"/>
    <x v="6105"/>
    <x v="943"/>
    <x v="0"/>
    <x v="3344"/>
    <x v="980"/>
    <x v="209"/>
    <x v="658"/>
    <x v="1055"/>
    <x v="2310"/>
    <x v="296"/>
    <x v="423"/>
    <x v="3771"/>
    <x v="0"/>
    <x v="3768"/>
    <x v="1"/>
    <x v="1"/>
  </r>
  <r>
    <x v="6"/>
    <x v="6229"/>
    <x v="943"/>
    <x v="0"/>
    <x v="4549"/>
    <x v="980"/>
    <x v="99"/>
    <x v="845"/>
    <x v="1099"/>
    <x v="2316"/>
    <x v="602"/>
    <x v="423"/>
    <x v="3166"/>
    <x v="0"/>
    <x v="3163"/>
    <x v="1"/>
    <x v="1"/>
  </r>
  <r>
    <x v="6"/>
    <x v="6261"/>
    <x v="726"/>
    <x v="0"/>
    <x v="2750"/>
    <x v="980"/>
    <x v="270"/>
    <x v="593"/>
    <x v="1099"/>
    <x v="2316"/>
    <x v="602"/>
    <x v="423"/>
    <x v="3448"/>
    <x v="0"/>
    <x v="3445"/>
    <x v="1"/>
    <x v="1"/>
  </r>
  <r>
    <x v="6"/>
    <x v="6363"/>
    <x v="308"/>
    <x v="0"/>
    <x v="3659"/>
    <x v="980"/>
    <x v="252"/>
    <x v="845"/>
    <x v="1099"/>
    <x v="2316"/>
    <x v="602"/>
    <x v="423"/>
    <x v="3806"/>
    <x v="0"/>
    <x v="3803"/>
    <x v="1"/>
    <x v="1"/>
  </r>
  <r>
    <x v="6"/>
    <x v="6420"/>
    <x v="943"/>
    <x v="0"/>
    <x v="1822"/>
    <x v="980"/>
    <x v="270"/>
    <x v="845"/>
    <x v="473"/>
    <x v="853"/>
    <x v="602"/>
    <x v="423"/>
    <x v="1092"/>
    <x v="0"/>
    <x v="1089"/>
    <x v="1"/>
    <x v="1"/>
  </r>
  <r>
    <x v="6"/>
    <x v="6426"/>
    <x v="49"/>
    <x v="0"/>
    <x v="2419"/>
    <x v="980"/>
    <x v="270"/>
    <x v="845"/>
    <x v="924"/>
    <x v="2219"/>
    <x v="602"/>
    <x v="423"/>
    <x v="2951"/>
    <x v="0"/>
    <x v="2948"/>
    <x v="1"/>
    <x v="1"/>
  </r>
  <r>
    <x v="6"/>
    <x v="44"/>
    <x v="439"/>
    <x v="0"/>
    <x v="3710"/>
    <x v="980"/>
    <x v="270"/>
    <x v="845"/>
    <x v="78"/>
    <x v="34"/>
    <x v="602"/>
    <x v="423"/>
    <x v="86"/>
    <x v="1"/>
    <x v="86"/>
    <x v="1"/>
    <x v="1"/>
  </r>
  <r>
    <x v="6"/>
    <x v="73"/>
    <x v="439"/>
    <x v="0"/>
    <x v="246"/>
    <x v="980"/>
    <x v="270"/>
    <x v="845"/>
    <x v="254"/>
    <x v="1486"/>
    <x v="602"/>
    <x v="423"/>
    <x v="1395"/>
    <x v="1"/>
    <x v="1393"/>
    <x v="1"/>
    <x v="1"/>
  </r>
  <r>
    <x v="6"/>
    <x v="82"/>
    <x v="472"/>
    <x v="0"/>
    <x v="4607"/>
    <x v="980"/>
    <x v="270"/>
    <x v="845"/>
    <x v="1099"/>
    <x v="2316"/>
    <x v="266"/>
    <x v="241"/>
    <x v="2511"/>
    <x v="1"/>
    <x v="2508"/>
    <x v="1"/>
    <x v="1"/>
  </r>
  <r>
    <x v="6"/>
    <x v="98"/>
    <x v="97"/>
    <x v="0"/>
    <x v="1863"/>
    <x v="980"/>
    <x v="270"/>
    <x v="845"/>
    <x v="78"/>
    <x v="34"/>
    <x v="602"/>
    <x v="423"/>
    <x v="86"/>
    <x v="1"/>
    <x v="86"/>
    <x v="1"/>
    <x v="1"/>
  </r>
  <r>
    <x v="6"/>
    <x v="108"/>
    <x v="943"/>
    <x v="0"/>
    <x v="4391"/>
    <x v="980"/>
    <x v="270"/>
    <x v="845"/>
    <x v="627"/>
    <x v="1382"/>
    <x v="160"/>
    <x v="423"/>
    <x v="2421"/>
    <x v="1"/>
    <x v="2418"/>
    <x v="1"/>
    <x v="1"/>
  </r>
  <r>
    <x v="6"/>
    <x v="119"/>
    <x v="943"/>
    <x v="0"/>
    <x v="3344"/>
    <x v="980"/>
    <x v="270"/>
    <x v="845"/>
    <x v="78"/>
    <x v="34"/>
    <x v="602"/>
    <x v="423"/>
    <x v="86"/>
    <x v="1"/>
    <x v="86"/>
    <x v="1"/>
    <x v="1"/>
  </r>
  <r>
    <x v="6"/>
    <x v="165"/>
    <x v="75"/>
    <x v="0"/>
    <x v="1509"/>
    <x v="980"/>
    <x v="270"/>
    <x v="845"/>
    <x v="1099"/>
    <x v="2316"/>
    <x v="253"/>
    <x v="226"/>
    <x v="2455"/>
    <x v="1"/>
    <x v="2452"/>
    <x v="1"/>
    <x v="1"/>
  </r>
  <r>
    <x v="6"/>
    <x v="187"/>
    <x v="423"/>
    <x v="0"/>
    <x v="3587"/>
    <x v="980"/>
    <x v="270"/>
    <x v="845"/>
    <x v="475"/>
    <x v="1371"/>
    <x v="602"/>
    <x v="423"/>
    <x v="1489"/>
    <x v="1"/>
    <x v="1487"/>
    <x v="1"/>
    <x v="1"/>
  </r>
  <r>
    <x v="6"/>
    <x v="196"/>
    <x v="146"/>
    <x v="0"/>
    <x v="240"/>
    <x v="980"/>
    <x v="270"/>
    <x v="845"/>
    <x v="671"/>
    <x v="1681"/>
    <x v="602"/>
    <x v="423"/>
    <x v="1926"/>
    <x v="1"/>
    <x v="1923"/>
    <x v="1"/>
    <x v="1"/>
  </r>
  <r>
    <x v="6"/>
    <x v="257"/>
    <x v="785"/>
    <x v="0"/>
    <x v="3428"/>
    <x v="980"/>
    <x v="270"/>
    <x v="845"/>
    <x v="78"/>
    <x v="34"/>
    <x v="602"/>
    <x v="423"/>
    <x v="86"/>
    <x v="1"/>
    <x v="86"/>
    <x v="1"/>
    <x v="1"/>
  </r>
  <r>
    <x v="6"/>
    <x v="333"/>
    <x v="75"/>
    <x v="0"/>
    <x v="3909"/>
    <x v="980"/>
    <x v="270"/>
    <x v="845"/>
    <x v="129"/>
    <x v="429"/>
    <x v="602"/>
    <x v="423"/>
    <x v="430"/>
    <x v="1"/>
    <x v="429"/>
    <x v="1"/>
    <x v="1"/>
  </r>
  <r>
    <x v="6"/>
    <x v="334"/>
    <x v="908"/>
    <x v="0"/>
    <x v="640"/>
    <x v="980"/>
    <x v="270"/>
    <x v="845"/>
    <x v="78"/>
    <x v="34"/>
    <x v="602"/>
    <x v="423"/>
    <x v="86"/>
    <x v="1"/>
    <x v="86"/>
    <x v="1"/>
    <x v="1"/>
  </r>
  <r>
    <x v="6"/>
    <x v="336"/>
    <x v="295"/>
    <x v="0"/>
    <x v="1127"/>
    <x v="980"/>
    <x v="270"/>
    <x v="845"/>
    <x v="793"/>
    <x v="2136"/>
    <x v="602"/>
    <x v="423"/>
    <x v="2729"/>
    <x v="1"/>
    <x v="2726"/>
    <x v="1"/>
    <x v="1"/>
  </r>
  <r>
    <x v="6"/>
    <x v="342"/>
    <x v="943"/>
    <x v="0"/>
    <x v="1639"/>
    <x v="980"/>
    <x v="270"/>
    <x v="845"/>
    <x v="417"/>
    <x v="2046"/>
    <x v="602"/>
    <x v="423"/>
    <x v="2410"/>
    <x v="1"/>
    <x v="2407"/>
    <x v="1"/>
    <x v="1"/>
  </r>
  <r>
    <x v="6"/>
    <x v="355"/>
    <x v="439"/>
    <x v="0"/>
    <x v="375"/>
    <x v="980"/>
    <x v="270"/>
    <x v="845"/>
    <x v="235"/>
    <x v="906"/>
    <x v="602"/>
    <x v="423"/>
    <x v="900"/>
    <x v="1"/>
    <x v="898"/>
    <x v="1"/>
    <x v="1"/>
  </r>
  <r>
    <x v="6"/>
    <x v="358"/>
    <x v="765"/>
    <x v="0"/>
    <x v="3946"/>
    <x v="980"/>
    <x v="270"/>
    <x v="845"/>
    <x v="128"/>
    <x v="429"/>
    <x v="602"/>
    <x v="423"/>
    <x v="429"/>
    <x v="1"/>
    <x v="428"/>
    <x v="1"/>
    <x v="1"/>
  </r>
  <r>
    <x v="6"/>
    <x v="369"/>
    <x v="146"/>
    <x v="0"/>
    <x v="349"/>
    <x v="980"/>
    <x v="270"/>
    <x v="845"/>
    <x v="331"/>
    <x v="232"/>
    <x v="602"/>
    <x v="423"/>
    <x v="460"/>
    <x v="1"/>
    <x v="459"/>
    <x v="1"/>
    <x v="1"/>
  </r>
  <r>
    <x v="6"/>
    <x v="370"/>
    <x v="308"/>
    <x v="0"/>
    <x v="3845"/>
    <x v="980"/>
    <x v="270"/>
    <x v="845"/>
    <x v="331"/>
    <x v="835"/>
    <x v="602"/>
    <x v="423"/>
    <x v="960"/>
    <x v="1"/>
    <x v="958"/>
    <x v="1"/>
    <x v="1"/>
  </r>
  <r>
    <x v="6"/>
    <x v="373"/>
    <x v="308"/>
    <x v="0"/>
    <x v="3781"/>
    <x v="980"/>
    <x v="270"/>
    <x v="845"/>
    <x v="406"/>
    <x v="1782"/>
    <x v="602"/>
    <x v="423"/>
    <x v="1881"/>
    <x v="1"/>
    <x v="1878"/>
    <x v="1"/>
    <x v="1"/>
  </r>
  <r>
    <x v="6"/>
    <x v="402"/>
    <x v="560"/>
    <x v="0"/>
    <x v="1396"/>
    <x v="980"/>
    <x v="270"/>
    <x v="845"/>
    <x v="1099"/>
    <x v="606"/>
    <x v="602"/>
    <x v="423"/>
    <x v="328"/>
    <x v="1"/>
    <x v="327"/>
    <x v="1"/>
    <x v="1"/>
  </r>
  <r>
    <x v="6"/>
    <x v="411"/>
    <x v="478"/>
    <x v="0"/>
    <x v="4654"/>
    <x v="980"/>
    <x v="270"/>
    <x v="845"/>
    <x v="378"/>
    <x v="2141"/>
    <x v="602"/>
    <x v="423"/>
    <x v="2692"/>
    <x v="1"/>
    <x v="2689"/>
    <x v="1"/>
    <x v="1"/>
  </r>
  <r>
    <x v="6"/>
    <x v="447"/>
    <x v="943"/>
    <x v="0"/>
    <x v="571"/>
    <x v="980"/>
    <x v="270"/>
    <x v="845"/>
    <x v="71"/>
    <x v="757"/>
    <x v="602"/>
    <x v="423"/>
    <x v="578"/>
    <x v="1"/>
    <x v="576"/>
    <x v="1"/>
    <x v="1"/>
  </r>
  <r>
    <x v="6"/>
    <x v="450"/>
    <x v="308"/>
    <x v="0"/>
    <x v="3655"/>
    <x v="980"/>
    <x v="270"/>
    <x v="845"/>
    <x v="671"/>
    <x v="1641"/>
    <x v="602"/>
    <x v="423"/>
    <x v="1877"/>
    <x v="1"/>
    <x v="1874"/>
    <x v="1"/>
    <x v="1"/>
  </r>
  <r>
    <x v="6"/>
    <x v="460"/>
    <x v="943"/>
    <x v="0"/>
    <x v="571"/>
    <x v="980"/>
    <x v="270"/>
    <x v="845"/>
    <x v="701"/>
    <x v="1524"/>
    <x v="602"/>
    <x v="423"/>
    <x v="1818"/>
    <x v="1"/>
    <x v="1815"/>
    <x v="1"/>
    <x v="1"/>
  </r>
  <r>
    <x v="6"/>
    <x v="626"/>
    <x v="308"/>
    <x v="0"/>
    <x v="3781"/>
    <x v="980"/>
    <x v="270"/>
    <x v="845"/>
    <x v="1099"/>
    <x v="276"/>
    <x v="602"/>
    <x v="423"/>
    <x v="173"/>
    <x v="1"/>
    <x v="173"/>
    <x v="1"/>
    <x v="1"/>
  </r>
  <r>
    <x v="6"/>
    <x v="639"/>
    <x v="749"/>
    <x v="0"/>
    <x v="4794"/>
    <x v="980"/>
    <x v="270"/>
    <x v="845"/>
    <x v="78"/>
    <x v="34"/>
    <x v="602"/>
    <x v="423"/>
    <x v="86"/>
    <x v="1"/>
    <x v="86"/>
    <x v="1"/>
    <x v="1"/>
  </r>
  <r>
    <x v="6"/>
    <x v="645"/>
    <x v="824"/>
    <x v="0"/>
    <x v="34"/>
    <x v="980"/>
    <x v="270"/>
    <x v="845"/>
    <x v="33"/>
    <x v="641"/>
    <x v="602"/>
    <x v="423"/>
    <x v="445"/>
    <x v="1"/>
    <x v="444"/>
    <x v="1"/>
    <x v="1"/>
  </r>
  <r>
    <x v="6"/>
    <x v="646"/>
    <x v="596"/>
    <x v="0"/>
    <x v="2506"/>
    <x v="980"/>
    <x v="270"/>
    <x v="845"/>
    <x v="314"/>
    <x v="1564"/>
    <x v="602"/>
    <x v="423"/>
    <x v="1536"/>
    <x v="1"/>
    <x v="1534"/>
    <x v="1"/>
    <x v="1"/>
  </r>
  <r>
    <x v="6"/>
    <x v="648"/>
    <x v="75"/>
    <x v="0"/>
    <x v="4373"/>
    <x v="980"/>
    <x v="270"/>
    <x v="845"/>
    <x v="78"/>
    <x v="51"/>
    <x v="602"/>
    <x v="423"/>
    <x v="105"/>
    <x v="1"/>
    <x v="105"/>
    <x v="1"/>
    <x v="1"/>
  </r>
  <r>
    <x v="6"/>
    <x v="674"/>
    <x v="146"/>
    <x v="0"/>
    <x v="240"/>
    <x v="980"/>
    <x v="270"/>
    <x v="845"/>
    <x v="862"/>
    <x v="2187"/>
    <x v="602"/>
    <x v="423"/>
    <x v="2882"/>
    <x v="1"/>
    <x v="2879"/>
    <x v="1"/>
    <x v="1"/>
  </r>
  <r>
    <x v="6"/>
    <x v="725"/>
    <x v="484"/>
    <x v="0"/>
    <x v="4225"/>
    <x v="980"/>
    <x v="270"/>
    <x v="845"/>
    <x v="595"/>
    <x v="1421"/>
    <x v="602"/>
    <x v="423"/>
    <x v="1623"/>
    <x v="1"/>
    <x v="1621"/>
    <x v="1"/>
    <x v="1"/>
  </r>
  <r>
    <x v="6"/>
    <x v="728"/>
    <x v="75"/>
    <x v="0"/>
    <x v="1509"/>
    <x v="980"/>
    <x v="270"/>
    <x v="845"/>
    <x v="1099"/>
    <x v="2316"/>
    <x v="146"/>
    <x v="423"/>
    <x v="1421"/>
    <x v="1"/>
    <x v="1419"/>
    <x v="1"/>
    <x v="1"/>
  </r>
  <r>
    <x v="6"/>
    <x v="730"/>
    <x v="943"/>
    <x v="0"/>
    <x v="3344"/>
    <x v="980"/>
    <x v="270"/>
    <x v="845"/>
    <x v="78"/>
    <x v="34"/>
    <x v="602"/>
    <x v="423"/>
    <x v="86"/>
    <x v="1"/>
    <x v="86"/>
    <x v="1"/>
    <x v="1"/>
  </r>
  <r>
    <x v="6"/>
    <x v="746"/>
    <x v="439"/>
    <x v="0"/>
    <x v="340"/>
    <x v="980"/>
    <x v="270"/>
    <x v="845"/>
    <x v="78"/>
    <x v="34"/>
    <x v="602"/>
    <x v="423"/>
    <x v="86"/>
    <x v="1"/>
    <x v="86"/>
    <x v="1"/>
    <x v="1"/>
  </r>
  <r>
    <x v="6"/>
    <x v="780"/>
    <x v="287"/>
    <x v="0"/>
    <x v="2907"/>
    <x v="980"/>
    <x v="270"/>
    <x v="845"/>
    <x v="192"/>
    <x v="573"/>
    <x v="602"/>
    <x v="423"/>
    <x v="579"/>
    <x v="1"/>
    <x v="577"/>
    <x v="1"/>
    <x v="1"/>
  </r>
  <r>
    <x v="6"/>
    <x v="802"/>
    <x v="75"/>
    <x v="0"/>
    <x v="1520"/>
    <x v="980"/>
    <x v="270"/>
    <x v="845"/>
    <x v="1099"/>
    <x v="2316"/>
    <x v="378"/>
    <x v="423"/>
    <x v="2731"/>
    <x v="1"/>
    <x v="2728"/>
    <x v="1"/>
    <x v="1"/>
  </r>
  <r>
    <x v="6"/>
    <x v="876"/>
    <x v="478"/>
    <x v="0"/>
    <x v="4744"/>
    <x v="980"/>
    <x v="270"/>
    <x v="845"/>
    <x v="1099"/>
    <x v="257"/>
    <x v="602"/>
    <x v="423"/>
    <x v="161"/>
    <x v="1"/>
    <x v="161"/>
    <x v="1"/>
    <x v="1"/>
  </r>
  <r>
    <x v="6"/>
    <x v="886"/>
    <x v="61"/>
    <x v="0"/>
    <x v="2899"/>
    <x v="980"/>
    <x v="270"/>
    <x v="845"/>
    <x v="265"/>
    <x v="237"/>
    <x v="602"/>
    <x v="423"/>
    <x v="401"/>
    <x v="1"/>
    <x v="400"/>
    <x v="1"/>
    <x v="1"/>
  </r>
  <r>
    <x v="6"/>
    <x v="908"/>
    <x v="295"/>
    <x v="0"/>
    <x v="3525"/>
    <x v="980"/>
    <x v="270"/>
    <x v="845"/>
    <x v="78"/>
    <x v="51"/>
    <x v="602"/>
    <x v="423"/>
    <x v="105"/>
    <x v="1"/>
    <x v="105"/>
    <x v="1"/>
    <x v="1"/>
  </r>
  <r>
    <x v="6"/>
    <x v="916"/>
    <x v="596"/>
    <x v="0"/>
    <x v="511"/>
    <x v="980"/>
    <x v="270"/>
    <x v="845"/>
    <x v="78"/>
    <x v="34"/>
    <x v="602"/>
    <x v="423"/>
    <x v="86"/>
    <x v="1"/>
    <x v="86"/>
    <x v="1"/>
    <x v="1"/>
  </r>
  <r>
    <x v="6"/>
    <x v="1022"/>
    <x v="491"/>
    <x v="0"/>
    <x v="1306"/>
    <x v="980"/>
    <x v="270"/>
    <x v="845"/>
    <x v="734"/>
    <x v="2215"/>
    <x v="602"/>
    <x v="423"/>
    <x v="2903"/>
    <x v="1"/>
    <x v="2900"/>
    <x v="1"/>
    <x v="1"/>
  </r>
  <r>
    <x v="6"/>
    <x v="1039"/>
    <x v="943"/>
    <x v="0"/>
    <x v="3344"/>
    <x v="980"/>
    <x v="270"/>
    <x v="845"/>
    <x v="1099"/>
    <x v="2316"/>
    <x v="105"/>
    <x v="423"/>
    <x v="1067"/>
    <x v="1"/>
    <x v="1065"/>
    <x v="1"/>
    <x v="1"/>
  </r>
  <r>
    <x v="6"/>
    <x v="1040"/>
    <x v="943"/>
    <x v="0"/>
    <x v="3344"/>
    <x v="980"/>
    <x v="270"/>
    <x v="845"/>
    <x v="1099"/>
    <x v="1488"/>
    <x v="105"/>
    <x v="423"/>
    <x v="2094"/>
    <x v="1"/>
    <x v="2091"/>
    <x v="1"/>
    <x v="1"/>
  </r>
  <r>
    <x v="6"/>
    <x v="1061"/>
    <x v="484"/>
    <x v="0"/>
    <x v="4225"/>
    <x v="980"/>
    <x v="270"/>
    <x v="845"/>
    <x v="627"/>
    <x v="1382"/>
    <x v="602"/>
    <x v="423"/>
    <x v="1627"/>
    <x v="1"/>
    <x v="1625"/>
    <x v="1"/>
    <x v="1"/>
  </r>
  <r>
    <x v="6"/>
    <x v="1085"/>
    <x v="173"/>
    <x v="0"/>
    <x v="448"/>
    <x v="980"/>
    <x v="270"/>
    <x v="845"/>
    <x v="71"/>
    <x v="757"/>
    <x v="602"/>
    <x v="423"/>
    <x v="578"/>
    <x v="1"/>
    <x v="576"/>
    <x v="1"/>
    <x v="1"/>
  </r>
  <r>
    <x v="6"/>
    <x v="1108"/>
    <x v="1"/>
    <x v="0"/>
    <x v="4371"/>
    <x v="980"/>
    <x v="270"/>
    <x v="845"/>
    <x v="378"/>
    <x v="1998"/>
    <x v="602"/>
    <x v="423"/>
    <x v="2250"/>
    <x v="1"/>
    <x v="2247"/>
    <x v="1"/>
    <x v="1"/>
  </r>
  <r>
    <x v="6"/>
    <x v="1158"/>
    <x v="78"/>
    <x v="0"/>
    <x v="3494"/>
    <x v="980"/>
    <x v="270"/>
    <x v="845"/>
    <x v="331"/>
    <x v="1039"/>
    <x v="602"/>
    <x v="423"/>
    <x v="1099"/>
    <x v="1"/>
    <x v="1096"/>
    <x v="1"/>
    <x v="1"/>
  </r>
  <r>
    <x v="6"/>
    <x v="1213"/>
    <x v="165"/>
    <x v="0"/>
    <x v="3475"/>
    <x v="980"/>
    <x v="270"/>
    <x v="845"/>
    <x v="475"/>
    <x v="865"/>
    <x v="602"/>
    <x v="423"/>
    <x v="1100"/>
    <x v="1"/>
    <x v="1097"/>
    <x v="1"/>
    <x v="1"/>
  </r>
  <r>
    <x v="6"/>
    <x v="1242"/>
    <x v="516"/>
    <x v="0"/>
    <x v="352"/>
    <x v="980"/>
    <x v="270"/>
    <x v="845"/>
    <x v="378"/>
    <x v="2150"/>
    <x v="602"/>
    <x v="423"/>
    <x v="2725"/>
    <x v="1"/>
    <x v="2722"/>
    <x v="1"/>
    <x v="1"/>
  </r>
  <r>
    <x v="6"/>
    <x v="1243"/>
    <x v="726"/>
    <x v="0"/>
    <x v="3403"/>
    <x v="980"/>
    <x v="270"/>
    <x v="845"/>
    <x v="1099"/>
    <x v="1434"/>
    <x v="602"/>
    <x v="423"/>
    <x v="955"/>
    <x v="1"/>
    <x v="953"/>
    <x v="1"/>
    <x v="1"/>
  </r>
  <r>
    <x v="6"/>
    <x v="1312"/>
    <x v="785"/>
    <x v="0"/>
    <x v="4791"/>
    <x v="980"/>
    <x v="270"/>
    <x v="845"/>
    <x v="634"/>
    <x v="1390"/>
    <x v="602"/>
    <x v="423"/>
    <x v="1645"/>
    <x v="1"/>
    <x v="1643"/>
    <x v="1"/>
    <x v="1"/>
  </r>
  <r>
    <x v="6"/>
    <x v="1317"/>
    <x v="67"/>
    <x v="0"/>
    <x v="4706"/>
    <x v="980"/>
    <x v="270"/>
    <x v="845"/>
    <x v="1099"/>
    <x v="2316"/>
    <x v="20"/>
    <x v="423"/>
    <x v="105"/>
    <x v="1"/>
    <x v="105"/>
    <x v="1"/>
    <x v="1"/>
  </r>
  <r>
    <x v="6"/>
    <x v="1321"/>
    <x v="763"/>
    <x v="0"/>
    <x v="343"/>
    <x v="980"/>
    <x v="270"/>
    <x v="845"/>
    <x v="254"/>
    <x v="1532"/>
    <x v="602"/>
    <x v="423"/>
    <x v="1449"/>
    <x v="1"/>
    <x v="1447"/>
    <x v="1"/>
    <x v="1"/>
  </r>
  <r>
    <x v="6"/>
    <x v="1358"/>
    <x v="908"/>
    <x v="0"/>
    <x v="640"/>
    <x v="980"/>
    <x v="270"/>
    <x v="845"/>
    <x v="374"/>
    <x v="2114"/>
    <x v="602"/>
    <x v="423"/>
    <x v="2604"/>
    <x v="1"/>
    <x v="2601"/>
    <x v="1"/>
    <x v="1"/>
  </r>
  <r>
    <x v="6"/>
    <x v="1373"/>
    <x v="75"/>
    <x v="0"/>
    <x v="1508"/>
    <x v="980"/>
    <x v="270"/>
    <x v="845"/>
    <x v="1099"/>
    <x v="1933"/>
    <x v="602"/>
    <x v="423"/>
    <x v="1903"/>
    <x v="1"/>
    <x v="1900"/>
    <x v="1"/>
    <x v="1"/>
  </r>
  <r>
    <x v="6"/>
    <x v="1457"/>
    <x v="908"/>
    <x v="0"/>
    <x v="640"/>
    <x v="980"/>
    <x v="270"/>
    <x v="845"/>
    <x v="71"/>
    <x v="757"/>
    <x v="602"/>
    <x v="423"/>
    <x v="578"/>
    <x v="1"/>
    <x v="576"/>
    <x v="1"/>
    <x v="1"/>
  </r>
  <r>
    <x v="6"/>
    <x v="1522"/>
    <x v="439"/>
    <x v="0"/>
    <x v="340"/>
    <x v="980"/>
    <x v="270"/>
    <x v="845"/>
    <x v="473"/>
    <x v="1227"/>
    <x v="602"/>
    <x v="423"/>
    <x v="1357"/>
    <x v="1"/>
    <x v="1355"/>
    <x v="1"/>
    <x v="1"/>
  </r>
  <r>
    <x v="6"/>
    <x v="1533"/>
    <x v="943"/>
    <x v="0"/>
    <x v="3933"/>
    <x v="980"/>
    <x v="270"/>
    <x v="845"/>
    <x v="1099"/>
    <x v="2316"/>
    <x v="156"/>
    <x v="64"/>
    <x v="1638"/>
    <x v="1"/>
    <x v="1636"/>
    <x v="1"/>
    <x v="1"/>
  </r>
  <r>
    <x v="6"/>
    <x v="1559"/>
    <x v="75"/>
    <x v="0"/>
    <x v="1508"/>
    <x v="980"/>
    <x v="270"/>
    <x v="845"/>
    <x v="135"/>
    <x v="869"/>
    <x v="602"/>
    <x v="423"/>
    <x v="770"/>
    <x v="1"/>
    <x v="768"/>
    <x v="1"/>
    <x v="1"/>
  </r>
  <r>
    <x v="6"/>
    <x v="1560"/>
    <x v="765"/>
    <x v="0"/>
    <x v="3948"/>
    <x v="980"/>
    <x v="270"/>
    <x v="845"/>
    <x v="701"/>
    <x v="1218"/>
    <x v="602"/>
    <x v="423"/>
    <x v="1583"/>
    <x v="1"/>
    <x v="1581"/>
    <x v="1"/>
    <x v="1"/>
  </r>
  <r>
    <x v="6"/>
    <x v="1567"/>
    <x v="121"/>
    <x v="0"/>
    <x v="4430"/>
    <x v="980"/>
    <x v="270"/>
    <x v="845"/>
    <x v="1099"/>
    <x v="923"/>
    <x v="602"/>
    <x v="423"/>
    <x v="514"/>
    <x v="1"/>
    <x v="512"/>
    <x v="1"/>
    <x v="1"/>
  </r>
  <r>
    <x v="6"/>
    <x v="1576"/>
    <x v="560"/>
    <x v="0"/>
    <x v="3847"/>
    <x v="980"/>
    <x v="270"/>
    <x v="845"/>
    <x v="159"/>
    <x v="1519"/>
    <x v="602"/>
    <x v="423"/>
    <x v="1336"/>
    <x v="1"/>
    <x v="1334"/>
    <x v="1"/>
    <x v="1"/>
  </r>
  <r>
    <x v="6"/>
    <x v="1592"/>
    <x v="75"/>
    <x v="0"/>
    <x v="1509"/>
    <x v="980"/>
    <x v="270"/>
    <x v="845"/>
    <x v="159"/>
    <x v="2316"/>
    <x v="602"/>
    <x v="423"/>
    <x v="88"/>
    <x v="1"/>
    <x v="88"/>
    <x v="1"/>
    <x v="1"/>
  </r>
  <r>
    <x v="6"/>
    <x v="1605"/>
    <x v="575"/>
    <x v="0"/>
    <x v="1159"/>
    <x v="980"/>
    <x v="270"/>
    <x v="845"/>
    <x v="760"/>
    <x v="1187"/>
    <x v="602"/>
    <x v="423"/>
    <x v="1646"/>
    <x v="1"/>
    <x v="1644"/>
    <x v="1"/>
    <x v="1"/>
  </r>
  <r>
    <x v="6"/>
    <x v="1618"/>
    <x v="61"/>
    <x v="0"/>
    <x v="2899"/>
    <x v="980"/>
    <x v="270"/>
    <x v="845"/>
    <x v="1099"/>
    <x v="2316"/>
    <x v="182"/>
    <x v="423"/>
    <x v="1742"/>
    <x v="1"/>
    <x v="1739"/>
    <x v="1"/>
    <x v="1"/>
  </r>
  <r>
    <x v="6"/>
    <x v="1626"/>
    <x v="943"/>
    <x v="0"/>
    <x v="1639"/>
    <x v="980"/>
    <x v="270"/>
    <x v="845"/>
    <x v="1099"/>
    <x v="637"/>
    <x v="97"/>
    <x v="19"/>
    <x v="1659"/>
    <x v="1"/>
    <x v="1657"/>
    <x v="1"/>
    <x v="1"/>
  </r>
  <r>
    <x v="6"/>
    <x v="1630"/>
    <x v="478"/>
    <x v="0"/>
    <x v="4654"/>
    <x v="980"/>
    <x v="270"/>
    <x v="845"/>
    <x v="159"/>
    <x v="1718"/>
    <x v="602"/>
    <x v="423"/>
    <x v="1637"/>
    <x v="1"/>
    <x v="1635"/>
    <x v="1"/>
    <x v="1"/>
  </r>
  <r>
    <x v="6"/>
    <x v="1631"/>
    <x v="943"/>
    <x v="0"/>
    <x v="3344"/>
    <x v="980"/>
    <x v="270"/>
    <x v="845"/>
    <x v="688"/>
    <x v="2096"/>
    <x v="602"/>
    <x v="423"/>
    <x v="2576"/>
    <x v="1"/>
    <x v="2573"/>
    <x v="1"/>
    <x v="1"/>
  </r>
  <r>
    <x v="6"/>
    <x v="1643"/>
    <x v="788"/>
    <x v="0"/>
    <x v="2967"/>
    <x v="980"/>
    <x v="270"/>
    <x v="845"/>
    <x v="71"/>
    <x v="262"/>
    <x v="602"/>
    <x v="423"/>
    <x v="268"/>
    <x v="1"/>
    <x v="268"/>
    <x v="1"/>
    <x v="1"/>
  </r>
  <r>
    <x v="6"/>
    <x v="1657"/>
    <x v="824"/>
    <x v="0"/>
    <x v="2388"/>
    <x v="980"/>
    <x v="270"/>
    <x v="845"/>
    <x v="221"/>
    <x v="137"/>
    <x v="602"/>
    <x v="423"/>
    <x v="281"/>
    <x v="1"/>
    <x v="281"/>
    <x v="1"/>
    <x v="1"/>
  </r>
  <r>
    <x v="6"/>
    <x v="1764"/>
    <x v="308"/>
    <x v="0"/>
    <x v="3781"/>
    <x v="980"/>
    <x v="270"/>
    <x v="845"/>
    <x v="1099"/>
    <x v="2316"/>
    <x v="152"/>
    <x v="80"/>
    <x v="1630"/>
    <x v="1"/>
    <x v="1628"/>
    <x v="1"/>
    <x v="1"/>
  </r>
  <r>
    <x v="6"/>
    <x v="1818"/>
    <x v="749"/>
    <x v="0"/>
    <x v="4794"/>
    <x v="980"/>
    <x v="270"/>
    <x v="845"/>
    <x v="78"/>
    <x v="51"/>
    <x v="602"/>
    <x v="423"/>
    <x v="105"/>
    <x v="1"/>
    <x v="105"/>
    <x v="1"/>
    <x v="1"/>
  </r>
  <r>
    <x v="6"/>
    <x v="1851"/>
    <x v="540"/>
    <x v="0"/>
    <x v="3582"/>
    <x v="980"/>
    <x v="270"/>
    <x v="845"/>
    <x v="187"/>
    <x v="945"/>
    <x v="602"/>
    <x v="423"/>
    <x v="865"/>
    <x v="1"/>
    <x v="863"/>
    <x v="1"/>
    <x v="1"/>
  </r>
  <r>
    <x v="6"/>
    <x v="1882"/>
    <x v="943"/>
    <x v="0"/>
    <x v="3344"/>
    <x v="980"/>
    <x v="270"/>
    <x v="845"/>
    <x v="1099"/>
    <x v="2215"/>
    <x v="602"/>
    <x v="423"/>
    <x v="2840"/>
    <x v="1"/>
    <x v="2837"/>
    <x v="1"/>
    <x v="1"/>
  </r>
  <r>
    <x v="6"/>
    <x v="1979"/>
    <x v="146"/>
    <x v="0"/>
    <x v="3791"/>
    <x v="980"/>
    <x v="270"/>
    <x v="845"/>
    <x v="925"/>
    <x v="1946"/>
    <x v="602"/>
    <x v="423"/>
    <x v="2416"/>
    <x v="1"/>
    <x v="2413"/>
    <x v="1"/>
    <x v="1"/>
  </r>
  <r>
    <x v="6"/>
    <x v="1984"/>
    <x v="67"/>
    <x v="0"/>
    <x v="4756"/>
    <x v="980"/>
    <x v="270"/>
    <x v="845"/>
    <x v="392"/>
    <x v="2017"/>
    <x v="602"/>
    <x v="423"/>
    <x v="2296"/>
    <x v="1"/>
    <x v="2293"/>
    <x v="1"/>
    <x v="1"/>
  </r>
  <r>
    <x v="6"/>
    <x v="2017"/>
    <x v="943"/>
    <x v="0"/>
    <x v="3344"/>
    <x v="980"/>
    <x v="270"/>
    <x v="845"/>
    <x v="675"/>
    <x v="2239"/>
    <x v="602"/>
    <x v="423"/>
    <x v="2968"/>
    <x v="1"/>
    <x v="2965"/>
    <x v="1"/>
    <x v="1"/>
  </r>
  <r>
    <x v="6"/>
    <x v="2022"/>
    <x v="308"/>
    <x v="0"/>
    <x v="1064"/>
    <x v="980"/>
    <x v="270"/>
    <x v="845"/>
    <x v="862"/>
    <x v="2187"/>
    <x v="602"/>
    <x v="423"/>
    <x v="2882"/>
    <x v="1"/>
    <x v="2879"/>
    <x v="1"/>
    <x v="1"/>
  </r>
  <r>
    <x v="6"/>
    <x v="2023"/>
    <x v="439"/>
    <x v="0"/>
    <x v="338"/>
    <x v="980"/>
    <x v="270"/>
    <x v="845"/>
    <x v="378"/>
    <x v="2003"/>
    <x v="602"/>
    <x v="423"/>
    <x v="2261"/>
    <x v="1"/>
    <x v="2258"/>
    <x v="1"/>
    <x v="1"/>
  </r>
  <r>
    <x v="6"/>
    <x v="2024"/>
    <x v="308"/>
    <x v="0"/>
    <x v="3781"/>
    <x v="980"/>
    <x v="270"/>
    <x v="845"/>
    <x v="1099"/>
    <x v="2316"/>
    <x v="474"/>
    <x v="335"/>
    <x v="3165"/>
    <x v="1"/>
    <x v="3162"/>
    <x v="1"/>
    <x v="1"/>
  </r>
  <r>
    <x v="6"/>
    <x v="2025"/>
    <x v="308"/>
    <x v="0"/>
    <x v="1112"/>
    <x v="980"/>
    <x v="270"/>
    <x v="845"/>
    <x v="595"/>
    <x v="1240"/>
    <x v="602"/>
    <x v="423"/>
    <x v="1478"/>
    <x v="1"/>
    <x v="1476"/>
    <x v="1"/>
    <x v="1"/>
  </r>
  <r>
    <x v="6"/>
    <x v="2027"/>
    <x v="5"/>
    <x v="0"/>
    <x v="4843"/>
    <x v="980"/>
    <x v="270"/>
    <x v="845"/>
    <x v="701"/>
    <x v="1278"/>
    <x v="602"/>
    <x v="423"/>
    <x v="1625"/>
    <x v="1"/>
    <x v="1623"/>
    <x v="1"/>
    <x v="1"/>
  </r>
  <r>
    <x v="6"/>
    <x v="2069"/>
    <x v="500"/>
    <x v="0"/>
    <x v="4619"/>
    <x v="980"/>
    <x v="270"/>
    <x v="845"/>
    <x v="805"/>
    <x v="1313"/>
    <x v="602"/>
    <x v="423"/>
    <x v="1815"/>
    <x v="1"/>
    <x v="1812"/>
    <x v="1"/>
    <x v="1"/>
  </r>
  <r>
    <x v="6"/>
    <x v="2088"/>
    <x v="75"/>
    <x v="0"/>
    <x v="653"/>
    <x v="980"/>
    <x v="270"/>
    <x v="845"/>
    <x v="51"/>
    <x v="1383"/>
    <x v="602"/>
    <x v="423"/>
    <x v="1074"/>
    <x v="1"/>
    <x v="1072"/>
    <x v="1"/>
    <x v="1"/>
  </r>
  <r>
    <x v="6"/>
    <x v="2133"/>
    <x v="75"/>
    <x v="0"/>
    <x v="3909"/>
    <x v="980"/>
    <x v="270"/>
    <x v="845"/>
    <x v="63"/>
    <x v="349"/>
    <x v="602"/>
    <x v="423"/>
    <x v="314"/>
    <x v="1"/>
    <x v="313"/>
    <x v="1"/>
    <x v="1"/>
  </r>
  <r>
    <x v="6"/>
    <x v="2139"/>
    <x v="439"/>
    <x v="0"/>
    <x v="3706"/>
    <x v="980"/>
    <x v="270"/>
    <x v="845"/>
    <x v="426"/>
    <x v="2128"/>
    <x v="602"/>
    <x v="423"/>
    <x v="2662"/>
    <x v="1"/>
    <x v="2659"/>
    <x v="1"/>
    <x v="1"/>
  </r>
  <r>
    <x v="6"/>
    <x v="2185"/>
    <x v="67"/>
    <x v="0"/>
    <x v="4706"/>
    <x v="980"/>
    <x v="270"/>
    <x v="845"/>
    <x v="78"/>
    <x v="34"/>
    <x v="602"/>
    <x v="423"/>
    <x v="86"/>
    <x v="1"/>
    <x v="86"/>
    <x v="1"/>
    <x v="1"/>
  </r>
  <r>
    <x v="6"/>
    <x v="2188"/>
    <x v="726"/>
    <x v="0"/>
    <x v="1583"/>
    <x v="980"/>
    <x v="270"/>
    <x v="845"/>
    <x v="665"/>
    <x v="1479"/>
    <x v="602"/>
    <x v="423"/>
    <x v="1745"/>
    <x v="1"/>
    <x v="1742"/>
    <x v="1"/>
    <x v="1"/>
  </r>
  <r>
    <x v="6"/>
    <x v="2205"/>
    <x v="510"/>
    <x v="0"/>
    <x v="4605"/>
    <x v="980"/>
    <x v="270"/>
    <x v="845"/>
    <x v="640"/>
    <x v="1435"/>
    <x v="602"/>
    <x v="423"/>
    <x v="1688"/>
    <x v="1"/>
    <x v="1686"/>
    <x v="1"/>
    <x v="1"/>
  </r>
  <r>
    <x v="6"/>
    <x v="2214"/>
    <x v="943"/>
    <x v="0"/>
    <x v="3344"/>
    <x v="980"/>
    <x v="270"/>
    <x v="845"/>
    <x v="938"/>
    <x v="2251"/>
    <x v="602"/>
    <x v="423"/>
    <x v="3037"/>
    <x v="1"/>
    <x v="3034"/>
    <x v="1"/>
    <x v="1"/>
  </r>
  <r>
    <x v="6"/>
    <x v="2306"/>
    <x v="484"/>
    <x v="0"/>
    <x v="2934"/>
    <x v="980"/>
    <x v="270"/>
    <x v="845"/>
    <x v="71"/>
    <x v="757"/>
    <x v="602"/>
    <x v="423"/>
    <x v="578"/>
    <x v="1"/>
    <x v="576"/>
    <x v="1"/>
    <x v="1"/>
  </r>
  <r>
    <x v="6"/>
    <x v="2348"/>
    <x v="75"/>
    <x v="0"/>
    <x v="1329"/>
    <x v="980"/>
    <x v="270"/>
    <x v="845"/>
    <x v="78"/>
    <x v="34"/>
    <x v="602"/>
    <x v="423"/>
    <x v="86"/>
    <x v="1"/>
    <x v="86"/>
    <x v="1"/>
    <x v="1"/>
  </r>
  <r>
    <x v="6"/>
    <x v="2372"/>
    <x v="53"/>
    <x v="0"/>
    <x v="1812"/>
    <x v="980"/>
    <x v="270"/>
    <x v="845"/>
    <x v="682"/>
    <x v="2216"/>
    <x v="602"/>
    <x v="423"/>
    <x v="2896"/>
    <x v="1"/>
    <x v="2893"/>
    <x v="1"/>
    <x v="1"/>
  </r>
  <r>
    <x v="6"/>
    <x v="2381"/>
    <x v="726"/>
    <x v="0"/>
    <x v="2761"/>
    <x v="980"/>
    <x v="270"/>
    <x v="845"/>
    <x v="71"/>
    <x v="757"/>
    <x v="602"/>
    <x v="423"/>
    <x v="578"/>
    <x v="1"/>
    <x v="576"/>
    <x v="1"/>
    <x v="1"/>
  </r>
  <r>
    <x v="6"/>
    <x v="2387"/>
    <x v="726"/>
    <x v="0"/>
    <x v="1496"/>
    <x v="980"/>
    <x v="270"/>
    <x v="845"/>
    <x v="161"/>
    <x v="2203"/>
    <x v="602"/>
    <x v="423"/>
    <x v="2844"/>
    <x v="1"/>
    <x v="2841"/>
    <x v="1"/>
    <x v="1"/>
  </r>
  <r>
    <x v="6"/>
    <x v="2388"/>
    <x v="287"/>
    <x v="0"/>
    <x v="2907"/>
    <x v="980"/>
    <x v="270"/>
    <x v="845"/>
    <x v="675"/>
    <x v="2215"/>
    <x v="602"/>
    <x v="423"/>
    <x v="2895"/>
    <x v="1"/>
    <x v="2892"/>
    <x v="1"/>
    <x v="1"/>
  </r>
  <r>
    <x v="6"/>
    <x v="2397"/>
    <x v="785"/>
    <x v="0"/>
    <x v="3428"/>
    <x v="980"/>
    <x v="270"/>
    <x v="845"/>
    <x v="1099"/>
    <x v="2316"/>
    <x v="160"/>
    <x v="423"/>
    <x v="1560"/>
    <x v="1"/>
    <x v="1558"/>
    <x v="1"/>
    <x v="1"/>
  </r>
  <r>
    <x v="6"/>
    <x v="2407"/>
    <x v="771"/>
    <x v="0"/>
    <x v="3941"/>
    <x v="980"/>
    <x v="270"/>
    <x v="845"/>
    <x v="634"/>
    <x v="1367"/>
    <x v="602"/>
    <x v="423"/>
    <x v="1621"/>
    <x v="1"/>
    <x v="1619"/>
    <x v="1"/>
    <x v="1"/>
  </r>
  <r>
    <x v="6"/>
    <x v="2409"/>
    <x v="663"/>
    <x v="0"/>
    <x v="4406"/>
    <x v="980"/>
    <x v="270"/>
    <x v="845"/>
    <x v="505"/>
    <x v="2058"/>
    <x v="602"/>
    <x v="423"/>
    <x v="2466"/>
    <x v="1"/>
    <x v="2463"/>
    <x v="1"/>
    <x v="1"/>
  </r>
  <r>
    <x v="6"/>
    <x v="2513"/>
    <x v="423"/>
    <x v="0"/>
    <x v="3587"/>
    <x v="980"/>
    <x v="270"/>
    <x v="845"/>
    <x v="577"/>
    <x v="1965"/>
    <x v="602"/>
    <x v="423"/>
    <x v="2228"/>
    <x v="1"/>
    <x v="2225"/>
    <x v="1"/>
    <x v="1"/>
  </r>
  <r>
    <x v="6"/>
    <x v="2580"/>
    <x v="484"/>
    <x v="0"/>
    <x v="4225"/>
    <x v="980"/>
    <x v="270"/>
    <x v="845"/>
    <x v="206"/>
    <x v="1314"/>
    <x v="602"/>
    <x v="423"/>
    <x v="1210"/>
    <x v="1"/>
    <x v="1207"/>
    <x v="1"/>
    <x v="1"/>
  </r>
  <r>
    <x v="6"/>
    <x v="2643"/>
    <x v="908"/>
    <x v="0"/>
    <x v="640"/>
    <x v="980"/>
    <x v="270"/>
    <x v="845"/>
    <x v="78"/>
    <x v="51"/>
    <x v="602"/>
    <x v="423"/>
    <x v="105"/>
    <x v="1"/>
    <x v="105"/>
    <x v="1"/>
    <x v="1"/>
  </r>
  <r>
    <x v="6"/>
    <x v="2701"/>
    <x v="75"/>
    <x v="0"/>
    <x v="1512"/>
    <x v="980"/>
    <x v="270"/>
    <x v="845"/>
    <x v="1099"/>
    <x v="2316"/>
    <x v="257"/>
    <x v="102"/>
    <x v="2305"/>
    <x v="1"/>
    <x v="2302"/>
    <x v="1"/>
    <x v="1"/>
  </r>
  <r>
    <x v="6"/>
    <x v="2702"/>
    <x v="647"/>
    <x v="0"/>
    <x v="85"/>
    <x v="980"/>
    <x v="270"/>
    <x v="845"/>
    <x v="206"/>
    <x v="1125"/>
    <x v="602"/>
    <x v="423"/>
    <x v="1027"/>
    <x v="1"/>
    <x v="1025"/>
    <x v="1"/>
    <x v="1"/>
  </r>
  <r>
    <x v="6"/>
    <x v="2708"/>
    <x v="785"/>
    <x v="0"/>
    <x v="4580"/>
    <x v="980"/>
    <x v="270"/>
    <x v="845"/>
    <x v="466"/>
    <x v="1331"/>
    <x v="602"/>
    <x v="423"/>
    <x v="1448"/>
    <x v="1"/>
    <x v="1446"/>
    <x v="1"/>
    <x v="1"/>
  </r>
  <r>
    <x v="6"/>
    <x v="2713"/>
    <x v="926"/>
    <x v="0"/>
    <x v="3576"/>
    <x v="980"/>
    <x v="270"/>
    <x v="845"/>
    <x v="412"/>
    <x v="290"/>
    <x v="602"/>
    <x v="423"/>
    <x v="566"/>
    <x v="1"/>
    <x v="564"/>
    <x v="1"/>
    <x v="1"/>
  </r>
  <r>
    <x v="6"/>
    <x v="2738"/>
    <x v="478"/>
    <x v="0"/>
    <x v="4745"/>
    <x v="980"/>
    <x v="270"/>
    <x v="845"/>
    <x v="1099"/>
    <x v="519"/>
    <x v="602"/>
    <x v="423"/>
    <x v="282"/>
    <x v="1"/>
    <x v="282"/>
    <x v="1"/>
    <x v="1"/>
  </r>
  <r>
    <x v="6"/>
    <x v="2762"/>
    <x v="141"/>
    <x v="0"/>
    <x v="4801"/>
    <x v="980"/>
    <x v="270"/>
    <x v="845"/>
    <x v="671"/>
    <x v="1661"/>
    <x v="602"/>
    <x v="423"/>
    <x v="1905"/>
    <x v="1"/>
    <x v="1902"/>
    <x v="1"/>
    <x v="1"/>
  </r>
  <r>
    <x v="6"/>
    <x v="2774"/>
    <x v="943"/>
    <x v="0"/>
    <x v="571"/>
    <x v="980"/>
    <x v="270"/>
    <x v="845"/>
    <x v="505"/>
    <x v="2216"/>
    <x v="602"/>
    <x v="423"/>
    <x v="2888"/>
    <x v="1"/>
    <x v="2885"/>
    <x v="1"/>
    <x v="1"/>
  </r>
  <r>
    <x v="6"/>
    <x v="2794"/>
    <x v="295"/>
    <x v="0"/>
    <x v="1127"/>
    <x v="980"/>
    <x v="270"/>
    <x v="845"/>
    <x v="1099"/>
    <x v="2316"/>
    <x v="160"/>
    <x v="423"/>
    <x v="1560"/>
    <x v="1"/>
    <x v="1558"/>
    <x v="1"/>
    <x v="1"/>
  </r>
  <r>
    <x v="6"/>
    <x v="2835"/>
    <x v="943"/>
    <x v="0"/>
    <x v="4303"/>
    <x v="980"/>
    <x v="270"/>
    <x v="845"/>
    <x v="374"/>
    <x v="1875"/>
    <x v="602"/>
    <x v="423"/>
    <x v="2020"/>
    <x v="1"/>
    <x v="2017"/>
    <x v="1"/>
    <x v="1"/>
  </r>
  <r>
    <x v="6"/>
    <x v="2830"/>
    <x v="75"/>
    <x v="0"/>
    <x v="4393"/>
    <x v="980"/>
    <x v="270"/>
    <x v="845"/>
    <x v="1099"/>
    <x v="2316"/>
    <x v="105"/>
    <x v="423"/>
    <x v="1067"/>
    <x v="1"/>
    <x v="1065"/>
    <x v="1"/>
    <x v="1"/>
  </r>
  <r>
    <x v="6"/>
    <x v="2860"/>
    <x v="908"/>
    <x v="0"/>
    <x v="640"/>
    <x v="980"/>
    <x v="270"/>
    <x v="845"/>
    <x v="159"/>
    <x v="1834"/>
    <x v="359"/>
    <x v="171"/>
    <x v="2917"/>
    <x v="1"/>
    <x v="2914"/>
    <x v="1"/>
    <x v="1"/>
  </r>
  <r>
    <x v="6"/>
    <x v="2924"/>
    <x v="484"/>
    <x v="0"/>
    <x v="4413"/>
    <x v="980"/>
    <x v="270"/>
    <x v="845"/>
    <x v="78"/>
    <x v="51"/>
    <x v="602"/>
    <x v="423"/>
    <x v="105"/>
    <x v="1"/>
    <x v="105"/>
    <x v="1"/>
    <x v="1"/>
  </r>
  <r>
    <x v="6"/>
    <x v="2926"/>
    <x v="484"/>
    <x v="0"/>
    <x v="4413"/>
    <x v="980"/>
    <x v="270"/>
    <x v="845"/>
    <x v="78"/>
    <x v="51"/>
    <x v="602"/>
    <x v="423"/>
    <x v="105"/>
    <x v="1"/>
    <x v="105"/>
    <x v="1"/>
    <x v="1"/>
  </r>
  <r>
    <x v="6"/>
    <x v="2942"/>
    <x v="943"/>
    <x v="0"/>
    <x v="2277"/>
    <x v="980"/>
    <x v="270"/>
    <x v="845"/>
    <x v="19"/>
    <x v="641"/>
    <x v="602"/>
    <x v="423"/>
    <x v="418"/>
    <x v="1"/>
    <x v="417"/>
    <x v="1"/>
    <x v="1"/>
  </r>
  <r>
    <x v="6"/>
    <x v="2944"/>
    <x v="943"/>
    <x v="0"/>
    <x v="1249"/>
    <x v="980"/>
    <x v="270"/>
    <x v="845"/>
    <x v="1099"/>
    <x v="2316"/>
    <x v="182"/>
    <x v="423"/>
    <x v="1742"/>
    <x v="1"/>
    <x v="1739"/>
    <x v="1"/>
    <x v="1"/>
  </r>
  <r>
    <x v="6"/>
    <x v="2977"/>
    <x v="908"/>
    <x v="0"/>
    <x v="640"/>
    <x v="980"/>
    <x v="270"/>
    <x v="845"/>
    <x v="221"/>
    <x v="339"/>
    <x v="602"/>
    <x v="423"/>
    <x v="446"/>
    <x v="1"/>
    <x v="445"/>
    <x v="1"/>
    <x v="1"/>
  </r>
  <r>
    <x v="6"/>
    <x v="2980"/>
    <x v="61"/>
    <x v="0"/>
    <x v="706"/>
    <x v="980"/>
    <x v="270"/>
    <x v="845"/>
    <x v="671"/>
    <x v="1661"/>
    <x v="602"/>
    <x v="423"/>
    <x v="1905"/>
    <x v="1"/>
    <x v="1902"/>
    <x v="1"/>
    <x v="1"/>
  </r>
  <r>
    <x v="6"/>
    <x v="2988"/>
    <x v="308"/>
    <x v="0"/>
    <x v="3845"/>
    <x v="980"/>
    <x v="270"/>
    <x v="845"/>
    <x v="634"/>
    <x v="1511"/>
    <x v="602"/>
    <x v="423"/>
    <x v="1739"/>
    <x v="1"/>
    <x v="1736"/>
    <x v="1"/>
    <x v="1"/>
  </r>
  <r>
    <x v="6"/>
    <x v="3011"/>
    <x v="439"/>
    <x v="0"/>
    <x v="3710"/>
    <x v="980"/>
    <x v="270"/>
    <x v="845"/>
    <x v="1099"/>
    <x v="1502"/>
    <x v="602"/>
    <x v="423"/>
    <x v="1023"/>
    <x v="1"/>
    <x v="1021"/>
    <x v="1"/>
    <x v="1"/>
  </r>
  <r>
    <x v="6"/>
    <x v="3026"/>
    <x v="51"/>
    <x v="0"/>
    <x v="4014"/>
    <x v="980"/>
    <x v="270"/>
    <x v="845"/>
    <x v="522"/>
    <x v="755"/>
    <x v="602"/>
    <x v="423"/>
    <x v="1058"/>
    <x v="1"/>
    <x v="1056"/>
    <x v="1"/>
    <x v="1"/>
  </r>
  <r>
    <x v="6"/>
    <x v="3092"/>
    <x v="19"/>
    <x v="0"/>
    <x v="655"/>
    <x v="980"/>
    <x v="270"/>
    <x v="845"/>
    <x v="420"/>
    <x v="1376"/>
    <x v="602"/>
    <x v="423"/>
    <x v="1431"/>
    <x v="1"/>
    <x v="1429"/>
    <x v="1"/>
    <x v="1"/>
  </r>
  <r>
    <x v="6"/>
    <x v="3108"/>
    <x v="75"/>
    <x v="0"/>
    <x v="1508"/>
    <x v="980"/>
    <x v="270"/>
    <x v="845"/>
    <x v="410"/>
    <x v="1183"/>
    <x v="602"/>
    <x v="423"/>
    <x v="1274"/>
    <x v="1"/>
    <x v="1272"/>
    <x v="1"/>
    <x v="1"/>
  </r>
  <r>
    <x v="6"/>
    <x v="3121"/>
    <x v="87"/>
    <x v="0"/>
    <x v="4780"/>
    <x v="980"/>
    <x v="270"/>
    <x v="845"/>
    <x v="221"/>
    <x v="295"/>
    <x v="602"/>
    <x v="423"/>
    <x v="412"/>
    <x v="1"/>
    <x v="411"/>
    <x v="1"/>
    <x v="1"/>
  </r>
  <r>
    <x v="6"/>
    <x v="3123"/>
    <x v="75"/>
    <x v="0"/>
    <x v="679"/>
    <x v="980"/>
    <x v="270"/>
    <x v="845"/>
    <x v="221"/>
    <x v="306"/>
    <x v="602"/>
    <x v="423"/>
    <x v="423"/>
    <x v="1"/>
    <x v="422"/>
    <x v="1"/>
    <x v="1"/>
  </r>
  <r>
    <x v="6"/>
    <x v="3140"/>
    <x v="308"/>
    <x v="0"/>
    <x v="3781"/>
    <x v="980"/>
    <x v="270"/>
    <x v="845"/>
    <x v="29"/>
    <x v="274"/>
    <x v="602"/>
    <x v="423"/>
    <x v="240"/>
    <x v="1"/>
    <x v="240"/>
    <x v="1"/>
    <x v="1"/>
  </r>
  <r>
    <x v="6"/>
    <x v="3164"/>
    <x v="1"/>
    <x v="0"/>
    <x v="3342"/>
    <x v="980"/>
    <x v="270"/>
    <x v="845"/>
    <x v="793"/>
    <x v="2136"/>
    <x v="602"/>
    <x v="423"/>
    <x v="2729"/>
    <x v="1"/>
    <x v="2726"/>
    <x v="1"/>
    <x v="1"/>
  </r>
  <r>
    <x v="6"/>
    <x v="3203"/>
    <x v="75"/>
    <x v="0"/>
    <x v="678"/>
    <x v="980"/>
    <x v="270"/>
    <x v="845"/>
    <x v="1099"/>
    <x v="574"/>
    <x v="602"/>
    <x v="423"/>
    <x v="312"/>
    <x v="1"/>
    <x v="311"/>
    <x v="1"/>
    <x v="1"/>
  </r>
  <r>
    <x v="6"/>
    <x v="3210"/>
    <x v="484"/>
    <x v="0"/>
    <x v="4189"/>
    <x v="980"/>
    <x v="270"/>
    <x v="845"/>
    <x v="78"/>
    <x v="34"/>
    <x v="602"/>
    <x v="423"/>
    <x v="86"/>
    <x v="1"/>
    <x v="86"/>
    <x v="1"/>
    <x v="1"/>
  </r>
  <r>
    <x v="6"/>
    <x v="3212"/>
    <x v="439"/>
    <x v="0"/>
    <x v="3707"/>
    <x v="980"/>
    <x v="270"/>
    <x v="845"/>
    <x v="414"/>
    <x v="978"/>
    <x v="602"/>
    <x v="423"/>
    <x v="1116"/>
    <x v="1"/>
    <x v="1113"/>
    <x v="1"/>
    <x v="1"/>
  </r>
  <r>
    <x v="6"/>
    <x v="3268"/>
    <x v="308"/>
    <x v="0"/>
    <x v="288"/>
    <x v="980"/>
    <x v="270"/>
    <x v="845"/>
    <x v="135"/>
    <x v="448"/>
    <x v="602"/>
    <x v="423"/>
    <x v="447"/>
    <x v="1"/>
    <x v="446"/>
    <x v="1"/>
    <x v="1"/>
  </r>
  <r>
    <x v="6"/>
    <x v="3269"/>
    <x v="295"/>
    <x v="0"/>
    <x v="3522"/>
    <x v="980"/>
    <x v="270"/>
    <x v="845"/>
    <x v="665"/>
    <x v="1455"/>
    <x v="602"/>
    <x v="423"/>
    <x v="1727"/>
    <x v="1"/>
    <x v="1724"/>
    <x v="1"/>
    <x v="1"/>
  </r>
  <r>
    <x v="6"/>
    <x v="3283"/>
    <x v="560"/>
    <x v="0"/>
    <x v="3629"/>
    <x v="980"/>
    <x v="270"/>
    <x v="845"/>
    <x v="78"/>
    <x v="34"/>
    <x v="602"/>
    <x v="423"/>
    <x v="86"/>
    <x v="1"/>
    <x v="86"/>
    <x v="1"/>
    <x v="1"/>
  </r>
  <r>
    <x v="6"/>
    <x v="3322"/>
    <x v="943"/>
    <x v="0"/>
    <x v="102"/>
    <x v="980"/>
    <x v="270"/>
    <x v="845"/>
    <x v="71"/>
    <x v="757"/>
    <x v="602"/>
    <x v="423"/>
    <x v="578"/>
    <x v="1"/>
    <x v="576"/>
    <x v="1"/>
    <x v="1"/>
  </r>
  <r>
    <x v="6"/>
    <x v="3345"/>
    <x v="67"/>
    <x v="0"/>
    <x v="4706"/>
    <x v="980"/>
    <x v="270"/>
    <x v="845"/>
    <x v="304"/>
    <x v="931"/>
    <x v="602"/>
    <x v="423"/>
    <x v="992"/>
    <x v="1"/>
    <x v="990"/>
    <x v="1"/>
    <x v="1"/>
  </r>
  <r>
    <x v="6"/>
    <x v="3350"/>
    <x v="87"/>
    <x v="0"/>
    <x v="1815"/>
    <x v="980"/>
    <x v="270"/>
    <x v="845"/>
    <x v="735"/>
    <x v="2016"/>
    <x v="602"/>
    <x v="423"/>
    <x v="2396"/>
    <x v="1"/>
    <x v="2393"/>
    <x v="1"/>
    <x v="1"/>
  </r>
  <r>
    <x v="6"/>
    <x v="3385"/>
    <x v="61"/>
    <x v="0"/>
    <x v="3938"/>
    <x v="980"/>
    <x v="270"/>
    <x v="845"/>
    <x v="1099"/>
    <x v="2316"/>
    <x v="156"/>
    <x v="50"/>
    <x v="1612"/>
    <x v="1"/>
    <x v="1610"/>
    <x v="1"/>
    <x v="1"/>
  </r>
  <r>
    <x v="6"/>
    <x v="3433"/>
    <x v="943"/>
    <x v="0"/>
    <x v="571"/>
    <x v="980"/>
    <x v="270"/>
    <x v="845"/>
    <x v="1099"/>
    <x v="427"/>
    <x v="602"/>
    <x v="423"/>
    <x v="245"/>
    <x v="1"/>
    <x v="245"/>
    <x v="1"/>
    <x v="1"/>
  </r>
  <r>
    <x v="6"/>
    <x v="3446"/>
    <x v="141"/>
    <x v="0"/>
    <x v="2771"/>
    <x v="980"/>
    <x v="270"/>
    <x v="845"/>
    <x v="221"/>
    <x v="381"/>
    <x v="602"/>
    <x v="423"/>
    <x v="483"/>
    <x v="1"/>
    <x v="482"/>
    <x v="1"/>
    <x v="1"/>
  </r>
  <r>
    <x v="6"/>
    <x v="3488"/>
    <x v="1"/>
    <x v="0"/>
    <x v="4374"/>
    <x v="980"/>
    <x v="270"/>
    <x v="845"/>
    <x v="1099"/>
    <x v="2316"/>
    <x v="107"/>
    <x v="423"/>
    <x v="1081"/>
    <x v="1"/>
    <x v="1079"/>
    <x v="1"/>
    <x v="1"/>
  </r>
  <r>
    <x v="6"/>
    <x v="3494"/>
    <x v="308"/>
    <x v="0"/>
    <x v="627"/>
    <x v="980"/>
    <x v="270"/>
    <x v="845"/>
    <x v="118"/>
    <x v="931"/>
    <x v="602"/>
    <x v="423"/>
    <x v="800"/>
    <x v="1"/>
    <x v="798"/>
    <x v="1"/>
    <x v="1"/>
  </r>
  <r>
    <x v="6"/>
    <x v="3536"/>
    <x v="813"/>
    <x v="0"/>
    <x v="4179"/>
    <x v="980"/>
    <x v="270"/>
    <x v="845"/>
    <x v="870"/>
    <x v="2060"/>
    <x v="602"/>
    <x v="423"/>
    <x v="2551"/>
    <x v="1"/>
    <x v="2548"/>
    <x v="1"/>
    <x v="1"/>
  </r>
  <r>
    <x v="6"/>
    <x v="3555"/>
    <x v="478"/>
    <x v="0"/>
    <x v="4654"/>
    <x v="980"/>
    <x v="270"/>
    <x v="845"/>
    <x v="378"/>
    <x v="2264"/>
    <x v="602"/>
    <x v="423"/>
    <x v="3060"/>
    <x v="1"/>
    <x v="3057"/>
    <x v="1"/>
    <x v="1"/>
  </r>
  <r>
    <x v="6"/>
    <x v="3564"/>
    <x v="660"/>
    <x v="0"/>
    <x v="545"/>
    <x v="980"/>
    <x v="270"/>
    <x v="845"/>
    <x v="78"/>
    <x v="34"/>
    <x v="602"/>
    <x v="423"/>
    <x v="86"/>
    <x v="1"/>
    <x v="86"/>
    <x v="1"/>
    <x v="1"/>
  </r>
  <r>
    <x v="6"/>
    <x v="3581"/>
    <x v="308"/>
    <x v="0"/>
    <x v="3781"/>
    <x v="980"/>
    <x v="270"/>
    <x v="845"/>
    <x v="190"/>
    <x v="1631"/>
    <x v="602"/>
    <x v="423"/>
    <x v="1507"/>
    <x v="1"/>
    <x v="1505"/>
    <x v="1"/>
    <x v="1"/>
  </r>
  <r>
    <x v="6"/>
    <x v="3587"/>
    <x v="902"/>
    <x v="0"/>
    <x v="2514"/>
    <x v="980"/>
    <x v="270"/>
    <x v="845"/>
    <x v="550"/>
    <x v="306"/>
    <x v="602"/>
    <x v="423"/>
    <x v="752"/>
    <x v="1"/>
    <x v="750"/>
    <x v="1"/>
    <x v="1"/>
  </r>
  <r>
    <x v="6"/>
    <x v="3588"/>
    <x v="49"/>
    <x v="0"/>
    <x v="2420"/>
    <x v="980"/>
    <x v="270"/>
    <x v="845"/>
    <x v="78"/>
    <x v="34"/>
    <x v="602"/>
    <x v="423"/>
    <x v="86"/>
    <x v="1"/>
    <x v="86"/>
    <x v="1"/>
    <x v="1"/>
  </r>
  <r>
    <x v="6"/>
    <x v="3639"/>
    <x v="245"/>
    <x v="0"/>
    <x v="4187"/>
    <x v="980"/>
    <x v="270"/>
    <x v="845"/>
    <x v="682"/>
    <x v="2216"/>
    <x v="602"/>
    <x v="423"/>
    <x v="2896"/>
    <x v="1"/>
    <x v="2893"/>
    <x v="1"/>
    <x v="1"/>
  </r>
  <r>
    <x v="6"/>
    <x v="3646"/>
    <x v="943"/>
    <x v="0"/>
    <x v="525"/>
    <x v="980"/>
    <x v="270"/>
    <x v="845"/>
    <x v="701"/>
    <x v="754"/>
    <x v="602"/>
    <x v="423"/>
    <x v="1267"/>
    <x v="1"/>
    <x v="1265"/>
    <x v="1"/>
    <x v="1"/>
  </r>
  <r>
    <x v="6"/>
    <x v="3667"/>
    <x v="943"/>
    <x v="0"/>
    <x v="3344"/>
    <x v="980"/>
    <x v="270"/>
    <x v="845"/>
    <x v="1099"/>
    <x v="2316"/>
    <x v="318"/>
    <x v="423"/>
    <x v="2532"/>
    <x v="1"/>
    <x v="2529"/>
    <x v="1"/>
    <x v="1"/>
  </r>
  <r>
    <x v="6"/>
    <x v="3671"/>
    <x v="75"/>
    <x v="0"/>
    <x v="4164"/>
    <x v="980"/>
    <x v="270"/>
    <x v="845"/>
    <x v="505"/>
    <x v="2216"/>
    <x v="602"/>
    <x v="423"/>
    <x v="2888"/>
    <x v="1"/>
    <x v="2885"/>
    <x v="1"/>
    <x v="1"/>
  </r>
  <r>
    <x v="6"/>
    <x v="3680"/>
    <x v="25"/>
    <x v="0"/>
    <x v="476"/>
    <x v="980"/>
    <x v="270"/>
    <x v="845"/>
    <x v="78"/>
    <x v="34"/>
    <x v="602"/>
    <x v="423"/>
    <x v="86"/>
    <x v="1"/>
    <x v="86"/>
    <x v="1"/>
    <x v="1"/>
  </r>
  <r>
    <x v="6"/>
    <x v="3694"/>
    <x v="515"/>
    <x v="0"/>
    <x v="4205"/>
    <x v="980"/>
    <x v="270"/>
    <x v="845"/>
    <x v="595"/>
    <x v="828"/>
    <x v="602"/>
    <x v="423"/>
    <x v="1199"/>
    <x v="1"/>
    <x v="1196"/>
    <x v="1"/>
    <x v="1"/>
  </r>
  <r>
    <x v="6"/>
    <x v="3702"/>
    <x v="943"/>
    <x v="0"/>
    <x v="3954"/>
    <x v="980"/>
    <x v="270"/>
    <x v="845"/>
    <x v="671"/>
    <x v="1696"/>
    <x v="602"/>
    <x v="423"/>
    <x v="1940"/>
    <x v="1"/>
    <x v="1937"/>
    <x v="1"/>
    <x v="1"/>
  </r>
  <r>
    <x v="6"/>
    <x v="3720"/>
    <x v="75"/>
    <x v="0"/>
    <x v="1509"/>
    <x v="980"/>
    <x v="270"/>
    <x v="845"/>
    <x v="1099"/>
    <x v="741"/>
    <x v="602"/>
    <x v="423"/>
    <x v="390"/>
    <x v="1"/>
    <x v="389"/>
    <x v="1"/>
    <x v="1"/>
  </r>
  <r>
    <x v="6"/>
    <x v="3725"/>
    <x v="61"/>
    <x v="0"/>
    <x v="2323"/>
    <x v="980"/>
    <x v="270"/>
    <x v="845"/>
    <x v="272"/>
    <x v="305"/>
    <x v="602"/>
    <x v="423"/>
    <x v="462"/>
    <x v="1"/>
    <x v="461"/>
    <x v="1"/>
    <x v="1"/>
  </r>
  <r>
    <x v="6"/>
    <x v="3735"/>
    <x v="75"/>
    <x v="0"/>
    <x v="1512"/>
    <x v="980"/>
    <x v="270"/>
    <x v="845"/>
    <x v="338"/>
    <x v="2215"/>
    <x v="602"/>
    <x v="423"/>
    <x v="2878"/>
    <x v="1"/>
    <x v="2875"/>
    <x v="1"/>
    <x v="1"/>
  </r>
  <r>
    <x v="6"/>
    <x v="3741"/>
    <x v="908"/>
    <x v="0"/>
    <x v="640"/>
    <x v="980"/>
    <x v="270"/>
    <x v="845"/>
    <x v="223"/>
    <x v="468"/>
    <x v="602"/>
    <x v="423"/>
    <x v="539"/>
    <x v="1"/>
    <x v="537"/>
    <x v="1"/>
    <x v="1"/>
  </r>
  <r>
    <x v="6"/>
    <x v="3846"/>
    <x v="896"/>
    <x v="0"/>
    <x v="4198"/>
    <x v="980"/>
    <x v="270"/>
    <x v="845"/>
    <x v="221"/>
    <x v="391"/>
    <x v="602"/>
    <x v="423"/>
    <x v="491"/>
    <x v="1"/>
    <x v="490"/>
    <x v="1"/>
    <x v="1"/>
  </r>
  <r>
    <x v="6"/>
    <x v="3916"/>
    <x v="1"/>
    <x v="0"/>
    <x v="4374"/>
    <x v="980"/>
    <x v="270"/>
    <x v="845"/>
    <x v="195"/>
    <x v="303"/>
    <x v="602"/>
    <x v="423"/>
    <x v="385"/>
    <x v="1"/>
    <x v="384"/>
    <x v="1"/>
    <x v="1"/>
  </r>
  <r>
    <x v="6"/>
    <x v="3939"/>
    <x v="61"/>
    <x v="0"/>
    <x v="2899"/>
    <x v="980"/>
    <x v="270"/>
    <x v="845"/>
    <x v="475"/>
    <x v="1012"/>
    <x v="602"/>
    <x v="423"/>
    <x v="1220"/>
    <x v="1"/>
    <x v="1217"/>
    <x v="1"/>
    <x v="1"/>
  </r>
  <r>
    <x v="6"/>
    <x v="3957"/>
    <x v="943"/>
    <x v="0"/>
    <x v="3344"/>
    <x v="980"/>
    <x v="270"/>
    <x v="845"/>
    <x v="78"/>
    <x v="34"/>
    <x v="602"/>
    <x v="423"/>
    <x v="86"/>
    <x v="1"/>
    <x v="86"/>
    <x v="1"/>
    <x v="1"/>
  </r>
  <r>
    <x v="6"/>
    <x v="3988"/>
    <x v="173"/>
    <x v="0"/>
    <x v="2495"/>
    <x v="980"/>
    <x v="270"/>
    <x v="845"/>
    <x v="453"/>
    <x v="1880"/>
    <x v="602"/>
    <x v="423"/>
    <x v="2056"/>
    <x v="1"/>
    <x v="2053"/>
    <x v="1"/>
    <x v="1"/>
  </r>
  <r>
    <x v="6"/>
    <x v="4025"/>
    <x v="598"/>
    <x v="0"/>
    <x v="3471"/>
    <x v="980"/>
    <x v="270"/>
    <x v="845"/>
    <x v="374"/>
    <x v="2182"/>
    <x v="602"/>
    <x v="423"/>
    <x v="2798"/>
    <x v="1"/>
    <x v="2795"/>
    <x v="1"/>
    <x v="1"/>
  </r>
  <r>
    <x v="6"/>
    <x v="4037"/>
    <x v="75"/>
    <x v="0"/>
    <x v="2660"/>
    <x v="980"/>
    <x v="270"/>
    <x v="845"/>
    <x v="378"/>
    <x v="2138"/>
    <x v="602"/>
    <x v="423"/>
    <x v="2689"/>
    <x v="1"/>
    <x v="2686"/>
    <x v="1"/>
    <x v="1"/>
  </r>
  <r>
    <x v="6"/>
    <x v="4046"/>
    <x v="221"/>
    <x v="0"/>
    <x v="4897"/>
    <x v="980"/>
    <x v="270"/>
    <x v="845"/>
    <x v="595"/>
    <x v="1738"/>
    <x v="602"/>
    <x v="423"/>
    <x v="1934"/>
    <x v="1"/>
    <x v="1931"/>
    <x v="1"/>
    <x v="1"/>
  </r>
  <r>
    <x v="6"/>
    <x v="4047"/>
    <x v="295"/>
    <x v="0"/>
    <x v="1127"/>
    <x v="980"/>
    <x v="270"/>
    <x v="845"/>
    <x v="78"/>
    <x v="34"/>
    <x v="602"/>
    <x v="423"/>
    <x v="86"/>
    <x v="1"/>
    <x v="86"/>
    <x v="1"/>
    <x v="1"/>
  </r>
  <r>
    <x v="6"/>
    <x v="4052"/>
    <x v="61"/>
    <x v="0"/>
    <x v="4182"/>
    <x v="980"/>
    <x v="270"/>
    <x v="845"/>
    <x v="1099"/>
    <x v="2316"/>
    <x v="152"/>
    <x v="423"/>
    <x v="1497"/>
    <x v="1"/>
    <x v="1495"/>
    <x v="1"/>
    <x v="1"/>
  </r>
  <r>
    <x v="6"/>
    <x v="4100"/>
    <x v="943"/>
    <x v="0"/>
    <x v="4401"/>
    <x v="980"/>
    <x v="270"/>
    <x v="845"/>
    <x v="78"/>
    <x v="34"/>
    <x v="602"/>
    <x v="423"/>
    <x v="86"/>
    <x v="1"/>
    <x v="86"/>
    <x v="1"/>
    <x v="1"/>
  </r>
  <r>
    <x v="6"/>
    <x v="4128"/>
    <x v="295"/>
    <x v="0"/>
    <x v="1127"/>
    <x v="980"/>
    <x v="270"/>
    <x v="845"/>
    <x v="695"/>
    <x v="1989"/>
    <x v="602"/>
    <x v="423"/>
    <x v="2315"/>
    <x v="1"/>
    <x v="2312"/>
    <x v="1"/>
    <x v="1"/>
  </r>
  <r>
    <x v="6"/>
    <x v="4192"/>
    <x v="657"/>
    <x v="0"/>
    <x v="3411"/>
    <x v="980"/>
    <x v="270"/>
    <x v="845"/>
    <x v="71"/>
    <x v="757"/>
    <x v="602"/>
    <x v="423"/>
    <x v="578"/>
    <x v="1"/>
    <x v="576"/>
    <x v="1"/>
    <x v="1"/>
  </r>
  <r>
    <x v="6"/>
    <x v="4198"/>
    <x v="308"/>
    <x v="0"/>
    <x v="1112"/>
    <x v="980"/>
    <x v="270"/>
    <x v="845"/>
    <x v="29"/>
    <x v="392"/>
    <x v="602"/>
    <x v="423"/>
    <x v="295"/>
    <x v="1"/>
    <x v="295"/>
    <x v="1"/>
    <x v="1"/>
  </r>
  <r>
    <x v="6"/>
    <x v="4237"/>
    <x v="484"/>
    <x v="0"/>
    <x v="4168"/>
    <x v="980"/>
    <x v="270"/>
    <x v="845"/>
    <x v="78"/>
    <x v="34"/>
    <x v="602"/>
    <x v="423"/>
    <x v="86"/>
    <x v="1"/>
    <x v="86"/>
    <x v="1"/>
    <x v="1"/>
  </r>
  <r>
    <x v="6"/>
    <x v="4244"/>
    <x v="943"/>
    <x v="0"/>
    <x v="571"/>
    <x v="980"/>
    <x v="270"/>
    <x v="845"/>
    <x v="78"/>
    <x v="34"/>
    <x v="602"/>
    <x v="423"/>
    <x v="86"/>
    <x v="1"/>
    <x v="86"/>
    <x v="1"/>
    <x v="1"/>
  </r>
  <r>
    <x v="6"/>
    <x v="4282"/>
    <x v="943"/>
    <x v="0"/>
    <x v="3344"/>
    <x v="980"/>
    <x v="270"/>
    <x v="845"/>
    <x v="857"/>
    <x v="2221"/>
    <x v="602"/>
    <x v="423"/>
    <x v="2931"/>
    <x v="1"/>
    <x v="2928"/>
    <x v="1"/>
    <x v="1"/>
  </r>
  <r>
    <x v="6"/>
    <x v="4299"/>
    <x v="510"/>
    <x v="0"/>
    <x v="4605"/>
    <x v="980"/>
    <x v="270"/>
    <x v="845"/>
    <x v="128"/>
    <x v="646"/>
    <x v="602"/>
    <x v="423"/>
    <x v="583"/>
    <x v="1"/>
    <x v="581"/>
    <x v="1"/>
    <x v="1"/>
  </r>
  <r>
    <x v="6"/>
    <x v="4387"/>
    <x v="788"/>
    <x v="0"/>
    <x v="2967"/>
    <x v="980"/>
    <x v="270"/>
    <x v="845"/>
    <x v="71"/>
    <x v="262"/>
    <x v="602"/>
    <x v="423"/>
    <x v="268"/>
    <x v="1"/>
    <x v="268"/>
    <x v="1"/>
    <x v="1"/>
  </r>
  <r>
    <x v="6"/>
    <x v="4420"/>
    <x v="75"/>
    <x v="0"/>
    <x v="654"/>
    <x v="980"/>
    <x v="270"/>
    <x v="845"/>
    <x v="202"/>
    <x v="381"/>
    <x v="602"/>
    <x v="423"/>
    <x v="459"/>
    <x v="1"/>
    <x v="458"/>
    <x v="1"/>
    <x v="1"/>
  </r>
  <r>
    <x v="6"/>
    <x v="4457"/>
    <x v="61"/>
    <x v="0"/>
    <x v="2899"/>
    <x v="980"/>
    <x v="270"/>
    <x v="845"/>
    <x v="63"/>
    <x v="568"/>
    <x v="602"/>
    <x v="423"/>
    <x v="444"/>
    <x v="1"/>
    <x v="443"/>
    <x v="1"/>
    <x v="1"/>
  </r>
  <r>
    <x v="6"/>
    <x v="4476"/>
    <x v="308"/>
    <x v="0"/>
    <x v="3843"/>
    <x v="980"/>
    <x v="270"/>
    <x v="845"/>
    <x v="29"/>
    <x v="186"/>
    <x v="602"/>
    <x v="423"/>
    <x v="192"/>
    <x v="1"/>
    <x v="192"/>
    <x v="1"/>
    <x v="1"/>
  </r>
  <r>
    <x v="6"/>
    <x v="4509"/>
    <x v="61"/>
    <x v="0"/>
    <x v="4556"/>
    <x v="980"/>
    <x v="270"/>
    <x v="845"/>
    <x v="701"/>
    <x v="1444"/>
    <x v="602"/>
    <x v="423"/>
    <x v="1747"/>
    <x v="1"/>
    <x v="1744"/>
    <x v="1"/>
    <x v="1"/>
  </r>
  <r>
    <x v="6"/>
    <x v="4528"/>
    <x v="55"/>
    <x v="0"/>
    <x v="2403"/>
    <x v="980"/>
    <x v="270"/>
    <x v="845"/>
    <x v="671"/>
    <x v="1674"/>
    <x v="602"/>
    <x v="423"/>
    <x v="1920"/>
    <x v="1"/>
    <x v="1917"/>
    <x v="1"/>
    <x v="1"/>
  </r>
  <r>
    <x v="6"/>
    <x v="4553"/>
    <x v="943"/>
    <x v="0"/>
    <x v="4391"/>
    <x v="980"/>
    <x v="270"/>
    <x v="845"/>
    <x v="221"/>
    <x v="391"/>
    <x v="602"/>
    <x v="423"/>
    <x v="491"/>
    <x v="1"/>
    <x v="490"/>
    <x v="1"/>
    <x v="1"/>
  </r>
  <r>
    <x v="6"/>
    <x v="4557"/>
    <x v="181"/>
    <x v="0"/>
    <x v="1096"/>
    <x v="980"/>
    <x v="270"/>
    <x v="845"/>
    <x v="695"/>
    <x v="1984"/>
    <x v="602"/>
    <x v="423"/>
    <x v="2312"/>
    <x v="1"/>
    <x v="2309"/>
    <x v="1"/>
    <x v="1"/>
  </r>
  <r>
    <x v="6"/>
    <x v="4593"/>
    <x v="484"/>
    <x v="0"/>
    <x v="82"/>
    <x v="980"/>
    <x v="270"/>
    <x v="845"/>
    <x v="701"/>
    <x v="1321"/>
    <x v="602"/>
    <x v="423"/>
    <x v="1674"/>
    <x v="1"/>
    <x v="1672"/>
    <x v="1"/>
    <x v="1"/>
  </r>
  <r>
    <x v="6"/>
    <x v="4648"/>
    <x v="439"/>
    <x v="0"/>
    <x v="392"/>
    <x v="980"/>
    <x v="270"/>
    <x v="845"/>
    <x v="378"/>
    <x v="2199"/>
    <x v="602"/>
    <x v="423"/>
    <x v="2852"/>
    <x v="1"/>
    <x v="2849"/>
    <x v="1"/>
    <x v="1"/>
  </r>
  <r>
    <x v="6"/>
    <x v="4651"/>
    <x v="926"/>
    <x v="0"/>
    <x v="3576"/>
    <x v="980"/>
    <x v="270"/>
    <x v="845"/>
    <x v="378"/>
    <x v="2115"/>
    <x v="602"/>
    <x v="423"/>
    <x v="2607"/>
    <x v="1"/>
    <x v="2604"/>
    <x v="1"/>
    <x v="1"/>
  </r>
  <r>
    <x v="6"/>
    <x v="4655"/>
    <x v="777"/>
    <x v="0"/>
    <x v="3763"/>
    <x v="980"/>
    <x v="270"/>
    <x v="845"/>
    <x v="671"/>
    <x v="1709"/>
    <x v="602"/>
    <x v="423"/>
    <x v="1957"/>
    <x v="1"/>
    <x v="1954"/>
    <x v="1"/>
    <x v="1"/>
  </r>
  <r>
    <x v="6"/>
    <x v="4674"/>
    <x v="308"/>
    <x v="0"/>
    <x v="3781"/>
    <x v="980"/>
    <x v="270"/>
    <x v="845"/>
    <x v="1099"/>
    <x v="2316"/>
    <x v="152"/>
    <x v="423"/>
    <x v="1497"/>
    <x v="1"/>
    <x v="1495"/>
    <x v="1"/>
    <x v="1"/>
  </r>
  <r>
    <x v="6"/>
    <x v="4786"/>
    <x v="785"/>
    <x v="0"/>
    <x v="4580"/>
    <x v="980"/>
    <x v="270"/>
    <x v="845"/>
    <x v="1099"/>
    <x v="1159"/>
    <x v="602"/>
    <x v="423"/>
    <x v="706"/>
    <x v="1"/>
    <x v="704"/>
    <x v="1"/>
    <x v="1"/>
  </r>
  <r>
    <x v="6"/>
    <x v="4826"/>
    <x v="308"/>
    <x v="0"/>
    <x v="3781"/>
    <x v="980"/>
    <x v="270"/>
    <x v="845"/>
    <x v="1099"/>
    <x v="2316"/>
    <x v="152"/>
    <x v="423"/>
    <x v="1497"/>
    <x v="1"/>
    <x v="1495"/>
    <x v="1"/>
    <x v="1"/>
  </r>
  <r>
    <x v="6"/>
    <x v="4910"/>
    <x v="943"/>
    <x v="0"/>
    <x v="65"/>
    <x v="980"/>
    <x v="270"/>
    <x v="845"/>
    <x v="800"/>
    <x v="1198"/>
    <x v="602"/>
    <x v="423"/>
    <x v="1729"/>
    <x v="1"/>
    <x v="1726"/>
    <x v="1"/>
    <x v="1"/>
  </r>
  <r>
    <x v="6"/>
    <x v="4959"/>
    <x v="428"/>
    <x v="0"/>
    <x v="2777"/>
    <x v="980"/>
    <x v="270"/>
    <x v="845"/>
    <x v="63"/>
    <x v="570"/>
    <x v="602"/>
    <x v="423"/>
    <x v="448"/>
    <x v="1"/>
    <x v="447"/>
    <x v="1"/>
    <x v="1"/>
  </r>
  <r>
    <x v="6"/>
    <x v="4989"/>
    <x v="908"/>
    <x v="0"/>
    <x v="640"/>
    <x v="980"/>
    <x v="270"/>
    <x v="845"/>
    <x v="473"/>
    <x v="1050"/>
    <x v="602"/>
    <x v="423"/>
    <x v="1245"/>
    <x v="1"/>
    <x v="1242"/>
    <x v="1"/>
    <x v="1"/>
  </r>
  <r>
    <x v="6"/>
    <x v="5006"/>
    <x v="484"/>
    <x v="0"/>
    <x v="4895"/>
    <x v="980"/>
    <x v="270"/>
    <x v="845"/>
    <x v="671"/>
    <x v="1661"/>
    <x v="602"/>
    <x v="423"/>
    <x v="1905"/>
    <x v="1"/>
    <x v="1902"/>
    <x v="1"/>
    <x v="1"/>
  </r>
  <r>
    <x v="6"/>
    <x v="5004"/>
    <x v="943"/>
    <x v="0"/>
    <x v="3344"/>
    <x v="980"/>
    <x v="270"/>
    <x v="845"/>
    <x v="1099"/>
    <x v="2316"/>
    <x v="187"/>
    <x v="423"/>
    <x v="1798"/>
    <x v="1"/>
    <x v="1795"/>
    <x v="1"/>
    <x v="1"/>
  </r>
  <r>
    <x v="6"/>
    <x v="5017"/>
    <x v="545"/>
    <x v="0"/>
    <x v="4160"/>
    <x v="980"/>
    <x v="270"/>
    <x v="845"/>
    <x v="78"/>
    <x v="34"/>
    <x v="602"/>
    <x v="423"/>
    <x v="86"/>
    <x v="1"/>
    <x v="86"/>
    <x v="1"/>
    <x v="1"/>
  </r>
  <r>
    <x v="6"/>
    <x v="5043"/>
    <x v="75"/>
    <x v="0"/>
    <x v="676"/>
    <x v="980"/>
    <x v="270"/>
    <x v="845"/>
    <x v="595"/>
    <x v="1211"/>
    <x v="105"/>
    <x v="423"/>
    <x v="2230"/>
    <x v="1"/>
    <x v="2227"/>
    <x v="1"/>
    <x v="1"/>
  </r>
  <r>
    <x v="6"/>
    <x v="5053"/>
    <x v="647"/>
    <x v="0"/>
    <x v="85"/>
    <x v="980"/>
    <x v="270"/>
    <x v="845"/>
    <x v="254"/>
    <x v="1500"/>
    <x v="602"/>
    <x v="423"/>
    <x v="1408"/>
    <x v="1"/>
    <x v="1406"/>
    <x v="1"/>
    <x v="1"/>
  </r>
  <r>
    <x v="6"/>
    <x v="5055"/>
    <x v="943"/>
    <x v="0"/>
    <x v="3344"/>
    <x v="980"/>
    <x v="270"/>
    <x v="845"/>
    <x v="313"/>
    <x v="2131"/>
    <x v="602"/>
    <x v="423"/>
    <x v="2661"/>
    <x v="1"/>
    <x v="2658"/>
    <x v="1"/>
    <x v="1"/>
  </r>
  <r>
    <x v="6"/>
    <x v="5079"/>
    <x v="61"/>
    <x v="0"/>
    <x v="2899"/>
    <x v="980"/>
    <x v="270"/>
    <x v="845"/>
    <x v="1099"/>
    <x v="704"/>
    <x v="602"/>
    <x v="423"/>
    <x v="369"/>
    <x v="1"/>
    <x v="368"/>
    <x v="1"/>
    <x v="1"/>
  </r>
  <r>
    <x v="6"/>
    <x v="5095"/>
    <x v="560"/>
    <x v="0"/>
    <x v="3629"/>
    <x v="980"/>
    <x v="270"/>
    <x v="845"/>
    <x v="627"/>
    <x v="1296"/>
    <x v="602"/>
    <x v="423"/>
    <x v="1563"/>
    <x v="1"/>
    <x v="1561"/>
    <x v="1"/>
    <x v="1"/>
  </r>
  <r>
    <x v="6"/>
    <x v="5114"/>
    <x v="943"/>
    <x v="0"/>
    <x v="1639"/>
    <x v="980"/>
    <x v="270"/>
    <x v="845"/>
    <x v="558"/>
    <x v="1351"/>
    <x v="602"/>
    <x v="423"/>
    <x v="1552"/>
    <x v="1"/>
    <x v="1550"/>
    <x v="1"/>
    <x v="1"/>
  </r>
  <r>
    <x v="6"/>
    <x v="5119"/>
    <x v="308"/>
    <x v="0"/>
    <x v="3782"/>
    <x v="980"/>
    <x v="270"/>
    <x v="845"/>
    <x v="640"/>
    <x v="965"/>
    <x v="602"/>
    <x v="423"/>
    <x v="1325"/>
    <x v="1"/>
    <x v="1323"/>
    <x v="1"/>
    <x v="1"/>
  </r>
  <r>
    <x v="6"/>
    <x v="5145"/>
    <x v="308"/>
    <x v="0"/>
    <x v="3845"/>
    <x v="980"/>
    <x v="270"/>
    <x v="845"/>
    <x v="78"/>
    <x v="51"/>
    <x v="602"/>
    <x v="423"/>
    <x v="105"/>
    <x v="1"/>
    <x v="105"/>
    <x v="1"/>
    <x v="1"/>
  </r>
  <r>
    <x v="6"/>
    <x v="5146"/>
    <x v="308"/>
    <x v="0"/>
    <x v="3781"/>
    <x v="980"/>
    <x v="270"/>
    <x v="845"/>
    <x v="406"/>
    <x v="1773"/>
    <x v="602"/>
    <x v="423"/>
    <x v="1870"/>
    <x v="1"/>
    <x v="1867"/>
    <x v="1"/>
    <x v="1"/>
  </r>
  <r>
    <x v="6"/>
    <x v="5333"/>
    <x v="943"/>
    <x v="0"/>
    <x v="1639"/>
    <x v="980"/>
    <x v="270"/>
    <x v="845"/>
    <x v="448"/>
    <x v="712"/>
    <x v="602"/>
    <x v="423"/>
    <x v="963"/>
    <x v="1"/>
    <x v="961"/>
    <x v="1"/>
    <x v="1"/>
  </r>
  <r>
    <x v="6"/>
    <x v="5342"/>
    <x v="611"/>
    <x v="0"/>
    <x v="3598"/>
    <x v="980"/>
    <x v="270"/>
    <x v="845"/>
    <x v="671"/>
    <x v="1592"/>
    <x v="602"/>
    <x v="423"/>
    <x v="1837"/>
    <x v="1"/>
    <x v="1834"/>
    <x v="1"/>
    <x v="1"/>
  </r>
  <r>
    <x v="6"/>
    <x v="5870"/>
    <x v="75"/>
    <x v="0"/>
    <x v="1508"/>
    <x v="980"/>
    <x v="270"/>
    <x v="845"/>
    <x v="63"/>
    <x v="403"/>
    <x v="602"/>
    <x v="423"/>
    <x v="345"/>
    <x v="1"/>
    <x v="344"/>
    <x v="1"/>
    <x v="1"/>
  </r>
  <r>
    <x v="6"/>
    <x v="5433"/>
    <x v="484"/>
    <x v="0"/>
    <x v="4895"/>
    <x v="980"/>
    <x v="270"/>
    <x v="845"/>
    <x v="71"/>
    <x v="757"/>
    <x v="160"/>
    <x v="423"/>
    <x v="2130"/>
    <x v="1"/>
    <x v="2127"/>
    <x v="1"/>
    <x v="1"/>
  </r>
  <r>
    <x v="6"/>
    <x v="5443"/>
    <x v="75"/>
    <x v="0"/>
    <x v="1509"/>
    <x v="980"/>
    <x v="270"/>
    <x v="845"/>
    <x v="412"/>
    <x v="388"/>
    <x v="602"/>
    <x v="423"/>
    <x v="674"/>
    <x v="1"/>
    <x v="672"/>
    <x v="1"/>
    <x v="1"/>
  </r>
  <r>
    <x v="6"/>
    <x v="5455"/>
    <x v="943"/>
    <x v="0"/>
    <x v="3344"/>
    <x v="980"/>
    <x v="270"/>
    <x v="845"/>
    <x v="596"/>
    <x v="1420"/>
    <x v="602"/>
    <x v="423"/>
    <x v="1623"/>
    <x v="1"/>
    <x v="1621"/>
    <x v="1"/>
    <x v="1"/>
  </r>
  <r>
    <x v="6"/>
    <x v="5468"/>
    <x v="824"/>
    <x v="0"/>
    <x v="2388"/>
    <x v="980"/>
    <x v="270"/>
    <x v="845"/>
    <x v="221"/>
    <x v="152"/>
    <x v="602"/>
    <x v="423"/>
    <x v="303"/>
    <x v="1"/>
    <x v="303"/>
    <x v="1"/>
    <x v="1"/>
  </r>
  <r>
    <x v="6"/>
    <x v="5477"/>
    <x v="943"/>
    <x v="0"/>
    <x v="3344"/>
    <x v="980"/>
    <x v="270"/>
    <x v="845"/>
    <x v="862"/>
    <x v="2186"/>
    <x v="602"/>
    <x v="423"/>
    <x v="2879"/>
    <x v="1"/>
    <x v="2876"/>
    <x v="1"/>
    <x v="1"/>
  </r>
  <r>
    <x v="6"/>
    <x v="5607"/>
    <x v="943"/>
    <x v="0"/>
    <x v="3344"/>
    <x v="980"/>
    <x v="270"/>
    <x v="845"/>
    <x v="1099"/>
    <x v="98"/>
    <x v="146"/>
    <x v="423"/>
    <x v="1615"/>
    <x v="1"/>
    <x v="1613"/>
    <x v="1"/>
    <x v="1"/>
  </r>
  <r>
    <x v="6"/>
    <x v="5608"/>
    <x v="785"/>
    <x v="0"/>
    <x v="3428"/>
    <x v="980"/>
    <x v="270"/>
    <x v="845"/>
    <x v="1099"/>
    <x v="2316"/>
    <x v="182"/>
    <x v="423"/>
    <x v="1742"/>
    <x v="1"/>
    <x v="1739"/>
    <x v="1"/>
    <x v="1"/>
  </r>
  <r>
    <x v="6"/>
    <x v="5616"/>
    <x v="717"/>
    <x v="0"/>
    <x v="425"/>
    <x v="980"/>
    <x v="270"/>
    <x v="845"/>
    <x v="903"/>
    <x v="1976"/>
    <x v="602"/>
    <x v="423"/>
    <x v="2438"/>
    <x v="1"/>
    <x v="2435"/>
    <x v="1"/>
    <x v="1"/>
  </r>
  <r>
    <x v="6"/>
    <x v="5618"/>
    <x v="85"/>
    <x v="0"/>
    <x v="63"/>
    <x v="980"/>
    <x v="270"/>
    <x v="845"/>
    <x v="1099"/>
    <x v="478"/>
    <x v="602"/>
    <x v="423"/>
    <x v="264"/>
    <x v="1"/>
    <x v="264"/>
    <x v="1"/>
    <x v="1"/>
  </r>
  <r>
    <x v="6"/>
    <x v="5646"/>
    <x v="295"/>
    <x v="0"/>
    <x v="1127"/>
    <x v="980"/>
    <x v="270"/>
    <x v="845"/>
    <x v="1099"/>
    <x v="61"/>
    <x v="61"/>
    <x v="423"/>
    <x v="669"/>
    <x v="1"/>
    <x v="667"/>
    <x v="1"/>
    <x v="1"/>
  </r>
  <r>
    <x v="6"/>
    <x v="5670"/>
    <x v="543"/>
    <x v="0"/>
    <x v="3370"/>
    <x v="980"/>
    <x v="270"/>
    <x v="845"/>
    <x v="505"/>
    <x v="2216"/>
    <x v="602"/>
    <x v="423"/>
    <x v="2888"/>
    <x v="1"/>
    <x v="2885"/>
    <x v="1"/>
    <x v="1"/>
  </r>
  <r>
    <x v="6"/>
    <x v="5696"/>
    <x v="308"/>
    <x v="0"/>
    <x v="3781"/>
    <x v="980"/>
    <x v="270"/>
    <x v="845"/>
    <x v="793"/>
    <x v="2116"/>
    <x v="602"/>
    <x v="423"/>
    <x v="2659"/>
    <x v="1"/>
    <x v="2656"/>
    <x v="1"/>
    <x v="1"/>
  </r>
  <r>
    <x v="6"/>
    <x v="5789"/>
    <x v="75"/>
    <x v="0"/>
    <x v="1509"/>
    <x v="980"/>
    <x v="270"/>
    <x v="845"/>
    <x v="78"/>
    <x v="34"/>
    <x v="602"/>
    <x v="423"/>
    <x v="86"/>
    <x v="1"/>
    <x v="86"/>
    <x v="1"/>
    <x v="1"/>
  </r>
  <r>
    <x v="6"/>
    <x v="5873"/>
    <x v="908"/>
    <x v="0"/>
    <x v="4237"/>
    <x v="980"/>
    <x v="270"/>
    <x v="845"/>
    <x v="406"/>
    <x v="1834"/>
    <x v="602"/>
    <x v="423"/>
    <x v="1973"/>
    <x v="1"/>
    <x v="1970"/>
    <x v="1"/>
    <x v="1"/>
  </r>
  <r>
    <x v="6"/>
    <x v="5944"/>
    <x v="943"/>
    <x v="0"/>
    <x v="3344"/>
    <x v="980"/>
    <x v="270"/>
    <x v="845"/>
    <x v="1099"/>
    <x v="2316"/>
    <x v="296"/>
    <x v="324"/>
    <x v="2698"/>
    <x v="1"/>
    <x v="2695"/>
    <x v="1"/>
    <x v="1"/>
  </r>
  <r>
    <x v="6"/>
    <x v="5950"/>
    <x v="75"/>
    <x v="0"/>
    <x v="2642"/>
    <x v="980"/>
    <x v="270"/>
    <x v="845"/>
    <x v="159"/>
    <x v="1685"/>
    <x v="602"/>
    <x v="423"/>
    <x v="1575"/>
    <x v="1"/>
    <x v="1573"/>
    <x v="1"/>
    <x v="1"/>
  </r>
  <r>
    <x v="6"/>
    <x v="5964"/>
    <x v="61"/>
    <x v="0"/>
    <x v="4190"/>
    <x v="980"/>
    <x v="270"/>
    <x v="845"/>
    <x v="1099"/>
    <x v="2316"/>
    <x v="296"/>
    <x v="267"/>
    <x v="2616"/>
    <x v="1"/>
    <x v="2613"/>
    <x v="1"/>
    <x v="1"/>
  </r>
  <r>
    <x v="6"/>
    <x v="5968"/>
    <x v="49"/>
    <x v="0"/>
    <x v="2420"/>
    <x v="980"/>
    <x v="270"/>
    <x v="845"/>
    <x v="1099"/>
    <x v="2316"/>
    <x v="160"/>
    <x v="423"/>
    <x v="1560"/>
    <x v="1"/>
    <x v="1558"/>
    <x v="1"/>
    <x v="1"/>
  </r>
  <r>
    <x v="6"/>
    <x v="5974"/>
    <x v="308"/>
    <x v="0"/>
    <x v="3781"/>
    <x v="980"/>
    <x v="270"/>
    <x v="845"/>
    <x v="1099"/>
    <x v="2316"/>
    <x v="146"/>
    <x v="423"/>
    <x v="1421"/>
    <x v="1"/>
    <x v="1419"/>
    <x v="1"/>
    <x v="1"/>
  </r>
  <r>
    <x v="6"/>
    <x v="5986"/>
    <x v="785"/>
    <x v="0"/>
    <x v="3428"/>
    <x v="980"/>
    <x v="270"/>
    <x v="845"/>
    <x v="1099"/>
    <x v="2316"/>
    <x v="61"/>
    <x v="423"/>
    <x v="505"/>
    <x v="1"/>
    <x v="503"/>
    <x v="1"/>
    <x v="1"/>
  </r>
  <r>
    <x v="6"/>
    <x v="6117"/>
    <x v="937"/>
    <x v="0"/>
    <x v="1481"/>
    <x v="980"/>
    <x v="270"/>
    <x v="845"/>
    <x v="634"/>
    <x v="1432"/>
    <x v="602"/>
    <x v="423"/>
    <x v="1682"/>
    <x v="1"/>
    <x v="1680"/>
    <x v="1"/>
    <x v="1"/>
  </r>
  <r>
    <x v="6"/>
    <x v="6133"/>
    <x v="128"/>
    <x v="0"/>
    <x v="1540"/>
    <x v="980"/>
    <x v="270"/>
    <x v="845"/>
    <x v="671"/>
    <x v="1683"/>
    <x v="602"/>
    <x v="423"/>
    <x v="1930"/>
    <x v="1"/>
    <x v="1927"/>
    <x v="1"/>
    <x v="1"/>
  </r>
  <r>
    <x v="6"/>
    <x v="6153"/>
    <x v="943"/>
    <x v="0"/>
    <x v="3344"/>
    <x v="980"/>
    <x v="270"/>
    <x v="845"/>
    <x v="29"/>
    <x v="394"/>
    <x v="602"/>
    <x v="423"/>
    <x v="296"/>
    <x v="1"/>
    <x v="296"/>
    <x v="1"/>
    <x v="1"/>
  </r>
  <r>
    <x v="6"/>
    <x v="6161"/>
    <x v="55"/>
    <x v="0"/>
    <x v="2079"/>
    <x v="980"/>
    <x v="270"/>
    <x v="845"/>
    <x v="1099"/>
    <x v="610"/>
    <x v="602"/>
    <x v="423"/>
    <x v="331"/>
    <x v="1"/>
    <x v="330"/>
    <x v="1"/>
    <x v="1"/>
  </r>
  <r>
    <x v="6"/>
    <x v="6187"/>
    <x v="75"/>
    <x v="0"/>
    <x v="1508"/>
    <x v="980"/>
    <x v="270"/>
    <x v="845"/>
    <x v="1099"/>
    <x v="2316"/>
    <x v="146"/>
    <x v="423"/>
    <x v="1421"/>
    <x v="1"/>
    <x v="1419"/>
    <x v="1"/>
    <x v="1"/>
  </r>
  <r>
    <x v="6"/>
    <x v="6206"/>
    <x v="861"/>
    <x v="0"/>
    <x v="284"/>
    <x v="980"/>
    <x v="270"/>
    <x v="845"/>
    <x v="254"/>
    <x v="1865"/>
    <x v="602"/>
    <x v="423"/>
    <x v="1953"/>
    <x v="1"/>
    <x v="1950"/>
    <x v="1"/>
    <x v="1"/>
  </r>
  <r>
    <x v="6"/>
    <x v="6209"/>
    <x v="943"/>
    <x v="0"/>
    <x v="416"/>
    <x v="980"/>
    <x v="270"/>
    <x v="845"/>
    <x v="312"/>
    <x v="812"/>
    <x v="602"/>
    <x v="423"/>
    <x v="913"/>
    <x v="1"/>
    <x v="911"/>
    <x v="1"/>
    <x v="1"/>
  </r>
  <r>
    <x v="6"/>
    <x v="6264"/>
    <x v="908"/>
    <x v="0"/>
    <x v="640"/>
    <x v="980"/>
    <x v="270"/>
    <x v="845"/>
    <x v="78"/>
    <x v="34"/>
    <x v="602"/>
    <x v="423"/>
    <x v="86"/>
    <x v="1"/>
    <x v="86"/>
    <x v="1"/>
    <x v="1"/>
  </r>
  <r>
    <x v="6"/>
    <x v="6272"/>
    <x v="760"/>
    <x v="0"/>
    <x v="3513"/>
    <x v="980"/>
    <x v="270"/>
    <x v="845"/>
    <x v="640"/>
    <x v="1666"/>
    <x v="602"/>
    <x v="423"/>
    <x v="1884"/>
    <x v="1"/>
    <x v="1881"/>
    <x v="1"/>
    <x v="1"/>
  </r>
  <r>
    <x v="6"/>
    <x v="6298"/>
    <x v="67"/>
    <x v="0"/>
    <x v="4706"/>
    <x v="980"/>
    <x v="270"/>
    <x v="845"/>
    <x v="1099"/>
    <x v="2316"/>
    <x v="152"/>
    <x v="423"/>
    <x v="1497"/>
    <x v="1"/>
    <x v="1495"/>
    <x v="1"/>
    <x v="1"/>
  </r>
  <r>
    <x v="6"/>
    <x v="6304"/>
    <x v="312"/>
    <x v="0"/>
    <x v="3533"/>
    <x v="980"/>
    <x v="270"/>
    <x v="845"/>
    <x v="378"/>
    <x v="2316"/>
    <x v="602"/>
    <x v="423"/>
    <x v="212"/>
    <x v="1"/>
    <x v="212"/>
    <x v="1"/>
    <x v="1"/>
  </r>
  <r>
    <x v="6"/>
    <x v="6339"/>
    <x v="463"/>
    <x v="0"/>
    <x v="4860"/>
    <x v="980"/>
    <x v="270"/>
    <x v="845"/>
    <x v="71"/>
    <x v="757"/>
    <x v="602"/>
    <x v="423"/>
    <x v="578"/>
    <x v="1"/>
    <x v="576"/>
    <x v="1"/>
    <x v="1"/>
  </r>
  <r>
    <x v="6"/>
    <x v="6356"/>
    <x v="939"/>
    <x v="0"/>
    <x v="404"/>
    <x v="980"/>
    <x v="270"/>
    <x v="845"/>
    <x v="671"/>
    <x v="1661"/>
    <x v="602"/>
    <x v="423"/>
    <x v="1905"/>
    <x v="1"/>
    <x v="1902"/>
    <x v="1"/>
    <x v="1"/>
  </r>
  <r>
    <x v="6"/>
    <x v="6372"/>
    <x v="308"/>
    <x v="0"/>
    <x v="255"/>
    <x v="980"/>
    <x v="270"/>
    <x v="845"/>
    <x v="862"/>
    <x v="2187"/>
    <x v="602"/>
    <x v="423"/>
    <x v="2882"/>
    <x v="1"/>
    <x v="2879"/>
    <x v="1"/>
    <x v="1"/>
  </r>
  <r>
    <x v="6"/>
    <x v="6382"/>
    <x v="499"/>
    <x v="0"/>
    <x v="264"/>
    <x v="980"/>
    <x v="270"/>
    <x v="845"/>
    <x v="634"/>
    <x v="502"/>
    <x v="602"/>
    <x v="423"/>
    <x v="1002"/>
    <x v="1"/>
    <x v="1000"/>
    <x v="1"/>
    <x v="1"/>
  </r>
  <r>
    <x v="6"/>
    <x v="6401"/>
    <x v="943"/>
    <x v="0"/>
    <x v="2151"/>
    <x v="980"/>
    <x v="270"/>
    <x v="845"/>
    <x v="78"/>
    <x v="34"/>
    <x v="602"/>
    <x v="423"/>
    <x v="86"/>
    <x v="1"/>
    <x v="86"/>
    <x v="1"/>
    <x v="1"/>
  </r>
  <r>
    <x v="7"/>
    <x v="837"/>
    <x v="765"/>
    <x v="0"/>
    <x v="4081"/>
    <x v="980"/>
    <x v="270"/>
    <x v="65"/>
    <x v="1099"/>
    <x v="2316"/>
    <x v="602"/>
    <x v="423"/>
    <x v="1067"/>
    <x v="0"/>
    <x v="1065"/>
    <x v="1"/>
    <x v="1"/>
  </r>
  <r>
    <x v="7"/>
    <x v="918"/>
    <x v="439"/>
    <x v="0"/>
    <x v="990"/>
    <x v="980"/>
    <x v="270"/>
    <x v="65"/>
    <x v="1099"/>
    <x v="2316"/>
    <x v="602"/>
    <x v="423"/>
    <x v="1067"/>
    <x v="0"/>
    <x v="1065"/>
    <x v="1"/>
    <x v="1"/>
  </r>
  <r>
    <x v="7"/>
    <x v="1181"/>
    <x v="439"/>
    <x v="0"/>
    <x v="1189"/>
    <x v="980"/>
    <x v="41"/>
    <x v="449"/>
    <x v="1077"/>
    <x v="2307"/>
    <x v="378"/>
    <x v="423"/>
    <x v="3589"/>
    <x v="0"/>
    <x v="3586"/>
    <x v="1"/>
    <x v="1"/>
  </r>
  <r>
    <x v="7"/>
    <x v="1780"/>
    <x v="61"/>
    <x v="0"/>
    <x v="54"/>
    <x v="980"/>
    <x v="270"/>
    <x v="812"/>
    <x v="1099"/>
    <x v="2316"/>
    <x v="602"/>
    <x v="423"/>
    <x v="3818"/>
    <x v="0"/>
    <x v="3815"/>
    <x v="1"/>
    <x v="1"/>
  </r>
  <r>
    <x v="7"/>
    <x v="1735"/>
    <x v="865"/>
    <x v="0"/>
    <x v="1367"/>
    <x v="980"/>
    <x v="254"/>
    <x v="825"/>
    <x v="1099"/>
    <x v="2316"/>
    <x v="602"/>
    <x v="423"/>
    <x v="3855"/>
    <x v="0"/>
    <x v="3852"/>
    <x v="1"/>
    <x v="1"/>
  </r>
  <r>
    <x v="7"/>
    <x v="1926"/>
    <x v="111"/>
    <x v="0"/>
    <x v="1469"/>
    <x v="980"/>
    <x v="270"/>
    <x v="65"/>
    <x v="1099"/>
    <x v="2316"/>
    <x v="602"/>
    <x v="423"/>
    <x v="1067"/>
    <x v="0"/>
    <x v="1065"/>
    <x v="1"/>
    <x v="1"/>
  </r>
  <r>
    <x v="7"/>
    <x v="1941"/>
    <x v="308"/>
    <x v="0"/>
    <x v="1472"/>
    <x v="980"/>
    <x v="270"/>
    <x v="155"/>
    <x v="1099"/>
    <x v="2316"/>
    <x v="602"/>
    <x v="423"/>
    <x v="2321"/>
    <x v="0"/>
    <x v="2318"/>
    <x v="1"/>
    <x v="1"/>
  </r>
  <r>
    <x v="7"/>
    <x v="1947"/>
    <x v="478"/>
    <x v="0"/>
    <x v="1473"/>
    <x v="980"/>
    <x v="270"/>
    <x v="155"/>
    <x v="1099"/>
    <x v="2316"/>
    <x v="602"/>
    <x v="423"/>
    <x v="2321"/>
    <x v="0"/>
    <x v="2318"/>
    <x v="1"/>
    <x v="1"/>
  </r>
  <r>
    <x v="7"/>
    <x v="1971"/>
    <x v="939"/>
    <x v="0"/>
    <x v="1486"/>
    <x v="980"/>
    <x v="270"/>
    <x v="768"/>
    <x v="1099"/>
    <x v="2316"/>
    <x v="602"/>
    <x v="423"/>
    <x v="3727"/>
    <x v="0"/>
    <x v="3724"/>
    <x v="1"/>
    <x v="1"/>
  </r>
  <r>
    <x v="7"/>
    <x v="2284"/>
    <x v="170"/>
    <x v="0"/>
    <x v="1691"/>
    <x v="980"/>
    <x v="270"/>
    <x v="301"/>
    <x v="1099"/>
    <x v="2316"/>
    <x v="602"/>
    <x v="423"/>
    <x v="2911"/>
    <x v="0"/>
    <x v="2908"/>
    <x v="1"/>
    <x v="1"/>
  </r>
  <r>
    <x v="7"/>
    <x v="2291"/>
    <x v="818"/>
    <x v="0"/>
    <x v="1766"/>
    <x v="980"/>
    <x v="270"/>
    <x v="77"/>
    <x v="1099"/>
    <x v="2316"/>
    <x v="602"/>
    <x v="423"/>
    <x v="1351"/>
    <x v="0"/>
    <x v="1349"/>
    <x v="1"/>
    <x v="1"/>
  </r>
  <r>
    <x v="7"/>
    <x v="5378"/>
    <x v="75"/>
    <x v="0"/>
    <x v="1792"/>
    <x v="980"/>
    <x v="270"/>
    <x v="537"/>
    <x v="1099"/>
    <x v="2316"/>
    <x v="602"/>
    <x v="423"/>
    <x v="3369"/>
    <x v="0"/>
    <x v="3366"/>
    <x v="1"/>
    <x v="1"/>
  </r>
  <r>
    <x v="7"/>
    <x v="2544"/>
    <x v="763"/>
    <x v="0"/>
    <x v="2004"/>
    <x v="980"/>
    <x v="270"/>
    <x v="122"/>
    <x v="1099"/>
    <x v="2316"/>
    <x v="602"/>
    <x v="423"/>
    <x v="2118"/>
    <x v="0"/>
    <x v="2115"/>
    <x v="1"/>
    <x v="1"/>
  </r>
  <r>
    <x v="7"/>
    <x v="2584"/>
    <x v="308"/>
    <x v="0"/>
    <x v="2050"/>
    <x v="980"/>
    <x v="0"/>
    <x v="498"/>
    <x v="1099"/>
    <x v="2316"/>
    <x v="602"/>
    <x v="423"/>
    <x v="3318"/>
    <x v="0"/>
    <x v="3315"/>
    <x v="1"/>
    <x v="1"/>
  </r>
  <r>
    <x v="7"/>
    <x v="2584"/>
    <x v="308"/>
    <x v="0"/>
    <x v="2050"/>
    <x v="980"/>
    <x v="0"/>
    <x v="55"/>
    <x v="1099"/>
    <x v="2316"/>
    <x v="602"/>
    <x v="423"/>
    <x v="772"/>
    <x v="0"/>
    <x v="770"/>
    <x v="1"/>
    <x v="1"/>
  </r>
  <r>
    <x v="7"/>
    <x v="2648"/>
    <x v="75"/>
    <x v="0"/>
    <x v="2132"/>
    <x v="980"/>
    <x v="85"/>
    <x v="502"/>
    <x v="922"/>
    <x v="2192"/>
    <x v="275"/>
    <x v="423"/>
    <x v="3514"/>
    <x v="0"/>
    <x v="3511"/>
    <x v="1"/>
    <x v="1"/>
  </r>
  <r>
    <x v="7"/>
    <x v="3044"/>
    <x v="1"/>
    <x v="0"/>
    <x v="4374"/>
    <x v="980"/>
    <x v="270"/>
    <x v="231"/>
    <x v="702"/>
    <x v="1980"/>
    <x v="602"/>
    <x v="423"/>
    <x v="2975"/>
    <x v="0"/>
    <x v="2972"/>
    <x v="1"/>
    <x v="1"/>
  </r>
  <r>
    <x v="7"/>
    <x v="3046"/>
    <x v="55"/>
    <x v="0"/>
    <x v="2196"/>
    <x v="980"/>
    <x v="270"/>
    <x v="155"/>
    <x v="1099"/>
    <x v="2316"/>
    <x v="602"/>
    <x v="423"/>
    <x v="2321"/>
    <x v="0"/>
    <x v="2318"/>
    <x v="1"/>
    <x v="1"/>
  </r>
  <r>
    <x v="7"/>
    <x v="3049"/>
    <x v="467"/>
    <x v="0"/>
    <x v="2678"/>
    <x v="980"/>
    <x v="270"/>
    <x v="52"/>
    <x v="624"/>
    <x v="1548"/>
    <x v="602"/>
    <x v="423"/>
    <x v="2197"/>
    <x v="0"/>
    <x v="2194"/>
    <x v="1"/>
    <x v="1"/>
  </r>
  <r>
    <x v="7"/>
    <x v="3055"/>
    <x v="173"/>
    <x v="0"/>
    <x v="2217"/>
    <x v="980"/>
    <x v="270"/>
    <x v="179"/>
    <x v="1099"/>
    <x v="2316"/>
    <x v="602"/>
    <x v="423"/>
    <x v="2488"/>
    <x v="0"/>
    <x v="2485"/>
    <x v="1"/>
    <x v="1"/>
  </r>
  <r>
    <x v="7"/>
    <x v="3057"/>
    <x v="545"/>
    <x v="0"/>
    <x v="2223"/>
    <x v="980"/>
    <x v="270"/>
    <x v="65"/>
    <x v="1099"/>
    <x v="2316"/>
    <x v="602"/>
    <x v="423"/>
    <x v="1067"/>
    <x v="0"/>
    <x v="1065"/>
    <x v="1"/>
    <x v="1"/>
  </r>
  <r>
    <x v="7"/>
    <x v="3063"/>
    <x v="785"/>
    <x v="0"/>
    <x v="2256"/>
    <x v="980"/>
    <x v="270"/>
    <x v="472"/>
    <x v="1099"/>
    <x v="2316"/>
    <x v="434"/>
    <x v="423"/>
    <x v="3381"/>
    <x v="0"/>
    <x v="3378"/>
    <x v="1"/>
    <x v="1"/>
  </r>
  <r>
    <x v="7"/>
    <x v="3065"/>
    <x v="908"/>
    <x v="0"/>
    <x v="2265"/>
    <x v="980"/>
    <x v="270"/>
    <x v="338"/>
    <x v="1099"/>
    <x v="2316"/>
    <x v="602"/>
    <x v="423"/>
    <x v="3000"/>
    <x v="0"/>
    <x v="2997"/>
    <x v="1"/>
    <x v="1"/>
  </r>
  <r>
    <x v="7"/>
    <x v="3065"/>
    <x v="908"/>
    <x v="0"/>
    <x v="2265"/>
    <x v="980"/>
    <x v="270"/>
    <x v="155"/>
    <x v="1099"/>
    <x v="2316"/>
    <x v="602"/>
    <x v="423"/>
    <x v="2321"/>
    <x v="0"/>
    <x v="2318"/>
    <x v="1"/>
    <x v="1"/>
  </r>
  <r>
    <x v="7"/>
    <x v="3155"/>
    <x v="943"/>
    <x v="0"/>
    <x v="4303"/>
    <x v="980"/>
    <x v="270"/>
    <x v="65"/>
    <x v="1099"/>
    <x v="2316"/>
    <x v="602"/>
    <x v="423"/>
    <x v="1067"/>
    <x v="0"/>
    <x v="1065"/>
    <x v="1"/>
    <x v="1"/>
  </r>
  <r>
    <x v="7"/>
    <x v="3183"/>
    <x v="657"/>
    <x v="0"/>
    <x v="2355"/>
    <x v="980"/>
    <x v="270"/>
    <x v="155"/>
    <x v="1099"/>
    <x v="2316"/>
    <x v="602"/>
    <x v="423"/>
    <x v="2321"/>
    <x v="0"/>
    <x v="2318"/>
    <x v="1"/>
    <x v="1"/>
  </r>
  <r>
    <x v="7"/>
    <x v="3306"/>
    <x v="467"/>
    <x v="0"/>
    <x v="2474"/>
    <x v="980"/>
    <x v="270"/>
    <x v="117"/>
    <x v="1099"/>
    <x v="2316"/>
    <x v="602"/>
    <x v="423"/>
    <x v="2052"/>
    <x v="0"/>
    <x v="2049"/>
    <x v="1"/>
    <x v="1"/>
  </r>
  <r>
    <x v="7"/>
    <x v="3420"/>
    <x v="484"/>
    <x v="0"/>
    <x v="2548"/>
    <x v="980"/>
    <x v="270"/>
    <x v="88"/>
    <x v="993"/>
    <x v="1271"/>
    <x v="602"/>
    <x v="423"/>
    <x v="2620"/>
    <x v="0"/>
    <x v="2617"/>
    <x v="1"/>
    <x v="1"/>
  </r>
  <r>
    <x v="7"/>
    <x v="4311"/>
    <x v="405"/>
    <x v="0"/>
    <x v="2820"/>
    <x v="980"/>
    <x v="44"/>
    <x v="155"/>
    <x v="1099"/>
    <x v="2316"/>
    <x v="602"/>
    <x v="423"/>
    <x v="2833"/>
    <x v="0"/>
    <x v="2830"/>
    <x v="1"/>
    <x v="1"/>
  </r>
  <r>
    <x v="7"/>
    <x v="4337"/>
    <x v="67"/>
    <x v="0"/>
    <x v="2835"/>
    <x v="980"/>
    <x v="270"/>
    <x v="239"/>
    <x v="1099"/>
    <x v="2316"/>
    <x v="602"/>
    <x v="423"/>
    <x v="2731"/>
    <x v="0"/>
    <x v="2728"/>
    <x v="1"/>
    <x v="1"/>
  </r>
  <r>
    <x v="7"/>
    <x v="4343"/>
    <x v="472"/>
    <x v="0"/>
    <x v="2854"/>
    <x v="980"/>
    <x v="270"/>
    <x v="845"/>
    <x v="964"/>
    <x v="1945"/>
    <x v="602"/>
    <x v="423"/>
    <x v="2487"/>
    <x v="0"/>
    <x v="2484"/>
    <x v="1"/>
    <x v="1"/>
  </r>
  <r>
    <x v="7"/>
    <x v="1283"/>
    <x v="202"/>
    <x v="0"/>
    <x v="3326"/>
    <x v="980"/>
    <x v="270"/>
    <x v="353"/>
    <x v="1099"/>
    <x v="2316"/>
    <x v="602"/>
    <x v="423"/>
    <x v="3047"/>
    <x v="0"/>
    <x v="3044"/>
    <x v="1"/>
    <x v="1"/>
  </r>
  <r>
    <x v="7"/>
    <x v="5065"/>
    <x v="469"/>
    <x v="0"/>
    <x v="3860"/>
    <x v="980"/>
    <x v="270"/>
    <x v="421"/>
    <x v="1099"/>
    <x v="2316"/>
    <x v="602"/>
    <x v="423"/>
    <x v="3178"/>
    <x v="0"/>
    <x v="3175"/>
    <x v="1"/>
    <x v="1"/>
  </r>
  <r>
    <x v="7"/>
    <x v="5205"/>
    <x v="75"/>
    <x v="0"/>
    <x v="1328"/>
    <x v="980"/>
    <x v="169"/>
    <x v="705"/>
    <x v="1099"/>
    <x v="2316"/>
    <x v="602"/>
    <x v="423"/>
    <x v="3717"/>
    <x v="0"/>
    <x v="3714"/>
    <x v="1"/>
    <x v="1"/>
  </r>
  <r>
    <x v="7"/>
    <x v="5109"/>
    <x v="75"/>
    <x v="0"/>
    <x v="3869"/>
    <x v="980"/>
    <x v="26"/>
    <x v="362"/>
    <x v="1099"/>
    <x v="2316"/>
    <x v="602"/>
    <x v="423"/>
    <x v="3151"/>
    <x v="0"/>
    <x v="3148"/>
    <x v="1"/>
    <x v="1"/>
  </r>
  <r>
    <x v="7"/>
    <x v="5240"/>
    <x v="75"/>
    <x v="0"/>
    <x v="4057"/>
    <x v="980"/>
    <x v="270"/>
    <x v="548"/>
    <x v="1099"/>
    <x v="2316"/>
    <x v="602"/>
    <x v="423"/>
    <x v="3384"/>
    <x v="0"/>
    <x v="3381"/>
    <x v="1"/>
    <x v="1"/>
  </r>
  <r>
    <x v="7"/>
    <x v="5323"/>
    <x v="375"/>
    <x v="0"/>
    <x v="3987"/>
    <x v="980"/>
    <x v="270"/>
    <x v="42"/>
    <x v="1099"/>
    <x v="2316"/>
    <x v="602"/>
    <x v="423"/>
    <x v="350"/>
    <x v="0"/>
    <x v="349"/>
    <x v="1"/>
    <x v="1"/>
  </r>
  <r>
    <x v="7"/>
    <x v="5223"/>
    <x v="75"/>
    <x v="0"/>
    <x v="4054"/>
    <x v="980"/>
    <x v="270"/>
    <x v="520"/>
    <x v="1099"/>
    <x v="2316"/>
    <x v="602"/>
    <x v="423"/>
    <x v="3352"/>
    <x v="0"/>
    <x v="3349"/>
    <x v="1"/>
    <x v="1"/>
  </r>
  <r>
    <x v="7"/>
    <x v="5383"/>
    <x v="61"/>
    <x v="0"/>
    <x v="4056"/>
    <x v="980"/>
    <x v="270"/>
    <x v="200"/>
    <x v="1099"/>
    <x v="2316"/>
    <x v="602"/>
    <x v="423"/>
    <x v="2593"/>
    <x v="0"/>
    <x v="2590"/>
    <x v="1"/>
    <x v="1"/>
  </r>
  <r>
    <x v="7"/>
    <x v="5392"/>
    <x v="917"/>
    <x v="0"/>
    <x v="4058"/>
    <x v="980"/>
    <x v="270"/>
    <x v="309"/>
    <x v="1099"/>
    <x v="2316"/>
    <x v="602"/>
    <x v="423"/>
    <x v="2938"/>
    <x v="0"/>
    <x v="2935"/>
    <x v="1"/>
    <x v="1"/>
  </r>
  <r>
    <x v="7"/>
    <x v="5406"/>
    <x v="529"/>
    <x v="0"/>
    <x v="4062"/>
    <x v="980"/>
    <x v="270"/>
    <x v="709"/>
    <x v="1099"/>
    <x v="2316"/>
    <x v="602"/>
    <x v="423"/>
    <x v="3630"/>
    <x v="0"/>
    <x v="3627"/>
    <x v="1"/>
    <x v="1"/>
  </r>
  <r>
    <x v="7"/>
    <x v="5594"/>
    <x v="943"/>
    <x v="0"/>
    <x v="4266"/>
    <x v="980"/>
    <x v="270"/>
    <x v="165"/>
    <x v="1099"/>
    <x v="2316"/>
    <x v="602"/>
    <x v="423"/>
    <x v="2403"/>
    <x v="0"/>
    <x v="2400"/>
    <x v="1"/>
    <x v="1"/>
  </r>
  <r>
    <x v="7"/>
    <x v="5742"/>
    <x v="785"/>
    <x v="0"/>
    <x v="4311"/>
    <x v="980"/>
    <x v="64"/>
    <x v="845"/>
    <x v="1099"/>
    <x v="2316"/>
    <x v="602"/>
    <x v="423"/>
    <x v="2721"/>
    <x v="0"/>
    <x v="2718"/>
    <x v="1"/>
    <x v="1"/>
  </r>
  <r>
    <x v="7"/>
    <x v="5745"/>
    <x v="943"/>
    <x v="0"/>
    <x v="4312"/>
    <x v="980"/>
    <x v="270"/>
    <x v="338"/>
    <x v="1099"/>
    <x v="2316"/>
    <x v="602"/>
    <x v="423"/>
    <x v="3000"/>
    <x v="0"/>
    <x v="2997"/>
    <x v="1"/>
    <x v="1"/>
  </r>
  <r>
    <x v="7"/>
    <x v="5856"/>
    <x v="170"/>
    <x v="0"/>
    <x v="4352"/>
    <x v="980"/>
    <x v="184"/>
    <x v="588"/>
    <x v="1099"/>
    <x v="2316"/>
    <x v="602"/>
    <x v="423"/>
    <x v="3654"/>
    <x v="0"/>
    <x v="3651"/>
    <x v="1"/>
    <x v="1"/>
  </r>
  <r>
    <x v="7"/>
    <x v="5860"/>
    <x v="943"/>
    <x v="0"/>
    <x v="3998"/>
    <x v="980"/>
    <x v="270"/>
    <x v="585"/>
    <x v="1099"/>
    <x v="2316"/>
    <x v="602"/>
    <x v="423"/>
    <x v="3439"/>
    <x v="0"/>
    <x v="3436"/>
    <x v="1"/>
    <x v="1"/>
  </r>
  <r>
    <x v="7"/>
    <x v="6088"/>
    <x v="308"/>
    <x v="0"/>
    <x v="4439"/>
    <x v="980"/>
    <x v="270"/>
    <x v="798"/>
    <x v="1099"/>
    <x v="2316"/>
    <x v="602"/>
    <x v="423"/>
    <x v="3787"/>
    <x v="0"/>
    <x v="3784"/>
    <x v="1"/>
    <x v="1"/>
  </r>
  <r>
    <x v="7"/>
    <x v="6095"/>
    <x v="61"/>
    <x v="0"/>
    <x v="4450"/>
    <x v="980"/>
    <x v="270"/>
    <x v="845"/>
    <x v="1099"/>
    <x v="2316"/>
    <x v="254"/>
    <x v="423"/>
    <x v="2219"/>
    <x v="0"/>
    <x v="2216"/>
    <x v="1"/>
    <x v="1"/>
  </r>
  <r>
    <x v="7"/>
    <x v="6104"/>
    <x v="61"/>
    <x v="0"/>
    <x v="4502"/>
    <x v="980"/>
    <x v="144"/>
    <x v="155"/>
    <x v="1099"/>
    <x v="2316"/>
    <x v="602"/>
    <x v="423"/>
    <x v="3431"/>
    <x v="0"/>
    <x v="3428"/>
    <x v="1"/>
    <x v="1"/>
  </r>
  <r>
    <x v="7"/>
    <x v="6104"/>
    <x v="61"/>
    <x v="0"/>
    <x v="4502"/>
    <x v="980"/>
    <x v="0"/>
    <x v="284"/>
    <x v="1099"/>
    <x v="2316"/>
    <x v="142"/>
    <x v="423"/>
    <x v="2976"/>
    <x v="0"/>
    <x v="2973"/>
    <x v="1"/>
    <x v="1"/>
  </r>
  <r>
    <x v="7"/>
    <x v="6104"/>
    <x v="61"/>
    <x v="0"/>
    <x v="4502"/>
    <x v="980"/>
    <x v="270"/>
    <x v="122"/>
    <x v="1099"/>
    <x v="2316"/>
    <x v="211"/>
    <x v="423"/>
    <x v="2621"/>
    <x v="0"/>
    <x v="2618"/>
    <x v="1"/>
    <x v="1"/>
  </r>
  <r>
    <x v="7"/>
    <x v="6104"/>
    <x v="61"/>
    <x v="0"/>
    <x v="4502"/>
    <x v="980"/>
    <x v="270"/>
    <x v="845"/>
    <x v="993"/>
    <x v="1929"/>
    <x v="142"/>
    <x v="423"/>
    <x v="2718"/>
    <x v="0"/>
    <x v="2715"/>
    <x v="1"/>
    <x v="1"/>
  </r>
  <r>
    <x v="7"/>
    <x v="6105"/>
    <x v="943"/>
    <x v="0"/>
    <x v="4540"/>
    <x v="980"/>
    <x v="194"/>
    <x v="592"/>
    <x v="367"/>
    <x v="2068"/>
    <x v="283"/>
    <x v="423"/>
    <x v="3704"/>
    <x v="0"/>
    <x v="3701"/>
    <x v="1"/>
    <x v="1"/>
  </r>
  <r>
    <x v="7"/>
    <x v="6234"/>
    <x v="943"/>
    <x v="0"/>
    <x v="4590"/>
    <x v="980"/>
    <x v="270"/>
    <x v="223"/>
    <x v="1099"/>
    <x v="2316"/>
    <x v="602"/>
    <x v="423"/>
    <x v="2662"/>
    <x v="0"/>
    <x v="2659"/>
    <x v="1"/>
    <x v="1"/>
  </r>
  <r>
    <x v="7"/>
    <x v="57"/>
    <x v="308"/>
    <x v="0"/>
    <x v="875"/>
    <x v="980"/>
    <x v="270"/>
    <x v="845"/>
    <x v="1099"/>
    <x v="2316"/>
    <x v="142"/>
    <x v="423"/>
    <x v="1351"/>
    <x v="1"/>
    <x v="1349"/>
    <x v="1"/>
    <x v="1"/>
  </r>
  <r>
    <x v="7"/>
    <x v="64"/>
    <x v="439"/>
    <x v="0"/>
    <x v="1016"/>
    <x v="980"/>
    <x v="270"/>
    <x v="845"/>
    <x v="1099"/>
    <x v="2316"/>
    <x v="75"/>
    <x v="423"/>
    <x v="694"/>
    <x v="1"/>
    <x v="692"/>
    <x v="1"/>
    <x v="1"/>
  </r>
  <r>
    <x v="7"/>
    <x v="187"/>
    <x v="423"/>
    <x v="0"/>
    <x v="2008"/>
    <x v="980"/>
    <x v="270"/>
    <x v="845"/>
    <x v="251"/>
    <x v="1509"/>
    <x v="602"/>
    <x v="423"/>
    <x v="1415"/>
    <x v="1"/>
    <x v="1413"/>
    <x v="1"/>
    <x v="1"/>
  </r>
  <r>
    <x v="7"/>
    <x v="704"/>
    <x v="861"/>
    <x v="0"/>
    <x v="2019"/>
    <x v="980"/>
    <x v="270"/>
    <x v="845"/>
    <x v="702"/>
    <x v="1992"/>
    <x v="602"/>
    <x v="423"/>
    <x v="2324"/>
    <x v="1"/>
    <x v="2321"/>
    <x v="1"/>
    <x v="1"/>
  </r>
  <r>
    <x v="7"/>
    <x v="786"/>
    <x v="943"/>
    <x v="0"/>
    <x v="4266"/>
    <x v="980"/>
    <x v="270"/>
    <x v="845"/>
    <x v="237"/>
    <x v="1445"/>
    <x v="75"/>
    <x v="423"/>
    <x v="2079"/>
    <x v="1"/>
    <x v="2076"/>
    <x v="1"/>
    <x v="1"/>
  </r>
  <r>
    <x v="7"/>
    <x v="871"/>
    <x v="478"/>
    <x v="0"/>
    <x v="2851"/>
    <x v="980"/>
    <x v="270"/>
    <x v="845"/>
    <x v="503"/>
    <x v="1635"/>
    <x v="602"/>
    <x v="423"/>
    <x v="1769"/>
    <x v="1"/>
    <x v="1766"/>
    <x v="1"/>
    <x v="1"/>
  </r>
  <r>
    <x v="7"/>
    <x v="975"/>
    <x v="308"/>
    <x v="0"/>
    <x v="817"/>
    <x v="980"/>
    <x v="270"/>
    <x v="845"/>
    <x v="1099"/>
    <x v="2316"/>
    <x v="75"/>
    <x v="423"/>
    <x v="694"/>
    <x v="1"/>
    <x v="692"/>
    <x v="1"/>
    <x v="1"/>
  </r>
  <r>
    <x v="7"/>
    <x v="1013"/>
    <x v="308"/>
    <x v="0"/>
    <x v="882"/>
    <x v="980"/>
    <x v="270"/>
    <x v="845"/>
    <x v="251"/>
    <x v="1582"/>
    <x v="602"/>
    <x v="423"/>
    <x v="1509"/>
    <x v="1"/>
    <x v="1507"/>
    <x v="1"/>
    <x v="1"/>
  </r>
  <r>
    <x v="7"/>
    <x v="1068"/>
    <x v="308"/>
    <x v="0"/>
    <x v="2050"/>
    <x v="980"/>
    <x v="270"/>
    <x v="845"/>
    <x v="1099"/>
    <x v="2316"/>
    <x v="602"/>
    <x v="258"/>
    <x v="799"/>
    <x v="1"/>
    <x v="797"/>
    <x v="1"/>
    <x v="1"/>
  </r>
  <r>
    <x v="7"/>
    <x v="1162"/>
    <x v="308"/>
    <x v="0"/>
    <x v="2050"/>
    <x v="980"/>
    <x v="270"/>
    <x v="845"/>
    <x v="981"/>
    <x v="1912"/>
    <x v="602"/>
    <x v="423"/>
    <x v="2486"/>
    <x v="1"/>
    <x v="2483"/>
    <x v="1"/>
    <x v="1"/>
  </r>
  <r>
    <x v="7"/>
    <x v="1356"/>
    <x v="295"/>
    <x v="0"/>
    <x v="1928"/>
    <x v="980"/>
    <x v="270"/>
    <x v="845"/>
    <x v="1099"/>
    <x v="2316"/>
    <x v="182"/>
    <x v="423"/>
    <x v="1742"/>
    <x v="1"/>
    <x v="1739"/>
    <x v="1"/>
    <x v="1"/>
  </r>
  <r>
    <x v="7"/>
    <x v="1366"/>
    <x v="785"/>
    <x v="0"/>
    <x v="2256"/>
    <x v="980"/>
    <x v="270"/>
    <x v="845"/>
    <x v="1099"/>
    <x v="2316"/>
    <x v="105"/>
    <x v="423"/>
    <x v="1067"/>
    <x v="1"/>
    <x v="1065"/>
    <x v="1"/>
    <x v="1"/>
  </r>
  <r>
    <x v="7"/>
    <x v="1409"/>
    <x v="943"/>
    <x v="0"/>
    <x v="4906"/>
    <x v="980"/>
    <x v="270"/>
    <x v="845"/>
    <x v="396"/>
    <x v="1123"/>
    <x v="211"/>
    <x v="423"/>
    <x v="2451"/>
    <x v="1"/>
    <x v="2448"/>
    <x v="1"/>
    <x v="1"/>
  </r>
  <r>
    <x v="7"/>
    <x v="1449"/>
    <x v="943"/>
    <x v="0"/>
    <x v="4540"/>
    <x v="980"/>
    <x v="270"/>
    <x v="845"/>
    <x v="609"/>
    <x v="1452"/>
    <x v="602"/>
    <x v="423"/>
    <x v="1661"/>
    <x v="1"/>
    <x v="1659"/>
    <x v="1"/>
    <x v="1"/>
  </r>
  <r>
    <x v="7"/>
    <x v="1865"/>
    <x v="937"/>
    <x v="0"/>
    <x v="4575"/>
    <x v="980"/>
    <x v="270"/>
    <x v="845"/>
    <x v="1099"/>
    <x v="2316"/>
    <x v="146"/>
    <x v="423"/>
    <x v="1421"/>
    <x v="1"/>
    <x v="1419"/>
    <x v="1"/>
    <x v="1"/>
  </r>
  <r>
    <x v="7"/>
    <x v="1872"/>
    <x v="478"/>
    <x v="0"/>
    <x v="4326"/>
    <x v="980"/>
    <x v="270"/>
    <x v="845"/>
    <x v="315"/>
    <x v="1660"/>
    <x v="602"/>
    <x v="423"/>
    <x v="1678"/>
    <x v="1"/>
    <x v="1676"/>
    <x v="1"/>
    <x v="1"/>
  </r>
  <r>
    <x v="7"/>
    <x v="2016"/>
    <x v="165"/>
    <x v="0"/>
    <x v="895"/>
    <x v="980"/>
    <x v="270"/>
    <x v="845"/>
    <x v="152"/>
    <x v="1604"/>
    <x v="602"/>
    <x v="423"/>
    <x v="1430"/>
    <x v="1"/>
    <x v="1428"/>
    <x v="1"/>
    <x v="1"/>
  </r>
  <r>
    <x v="7"/>
    <x v="2054"/>
    <x v="516"/>
    <x v="0"/>
    <x v="809"/>
    <x v="980"/>
    <x v="270"/>
    <x v="845"/>
    <x v="1099"/>
    <x v="2316"/>
    <x v="75"/>
    <x v="423"/>
    <x v="694"/>
    <x v="1"/>
    <x v="692"/>
    <x v="1"/>
    <x v="1"/>
  </r>
  <r>
    <x v="7"/>
    <x v="2132"/>
    <x v="87"/>
    <x v="0"/>
    <x v="4207"/>
    <x v="980"/>
    <x v="270"/>
    <x v="845"/>
    <x v="1099"/>
    <x v="2316"/>
    <x v="105"/>
    <x v="423"/>
    <x v="1067"/>
    <x v="1"/>
    <x v="1065"/>
    <x v="1"/>
    <x v="1"/>
  </r>
  <r>
    <x v="7"/>
    <x v="1375"/>
    <x v="647"/>
    <x v="0"/>
    <x v="4426"/>
    <x v="980"/>
    <x v="270"/>
    <x v="845"/>
    <x v="702"/>
    <x v="1995"/>
    <x v="602"/>
    <x v="423"/>
    <x v="2327"/>
    <x v="1"/>
    <x v="2324"/>
    <x v="1"/>
    <x v="1"/>
  </r>
  <r>
    <x v="7"/>
    <x v="2222"/>
    <x v="54"/>
    <x v="0"/>
    <x v="3083"/>
    <x v="980"/>
    <x v="270"/>
    <x v="845"/>
    <x v="609"/>
    <x v="1033"/>
    <x v="602"/>
    <x v="423"/>
    <x v="1329"/>
    <x v="1"/>
    <x v="1327"/>
    <x v="1"/>
    <x v="1"/>
  </r>
  <r>
    <x v="7"/>
    <x v="2244"/>
    <x v="308"/>
    <x v="0"/>
    <x v="2049"/>
    <x v="980"/>
    <x v="270"/>
    <x v="28"/>
    <x v="371"/>
    <x v="2316"/>
    <x v="602"/>
    <x v="423"/>
    <x v="563"/>
    <x v="1"/>
    <x v="561"/>
    <x v="1"/>
    <x v="1"/>
  </r>
  <r>
    <x v="7"/>
    <x v="2388"/>
    <x v="785"/>
    <x v="0"/>
    <x v="2256"/>
    <x v="980"/>
    <x v="270"/>
    <x v="845"/>
    <x v="1099"/>
    <x v="2316"/>
    <x v="182"/>
    <x v="423"/>
    <x v="1742"/>
    <x v="1"/>
    <x v="1739"/>
    <x v="1"/>
    <x v="1"/>
  </r>
  <r>
    <x v="7"/>
    <x v="2403"/>
    <x v="484"/>
    <x v="0"/>
    <x v="2548"/>
    <x v="980"/>
    <x v="270"/>
    <x v="845"/>
    <x v="152"/>
    <x v="1606"/>
    <x v="602"/>
    <x v="423"/>
    <x v="1437"/>
    <x v="1"/>
    <x v="1435"/>
    <x v="1"/>
    <x v="1"/>
  </r>
  <r>
    <x v="7"/>
    <x v="2407"/>
    <x v="771"/>
    <x v="0"/>
    <x v="4573"/>
    <x v="980"/>
    <x v="270"/>
    <x v="845"/>
    <x v="1099"/>
    <x v="2316"/>
    <x v="75"/>
    <x v="423"/>
    <x v="694"/>
    <x v="1"/>
    <x v="692"/>
    <x v="1"/>
    <x v="1"/>
  </r>
  <r>
    <x v="7"/>
    <x v="2445"/>
    <x v="221"/>
    <x v="0"/>
    <x v="3261"/>
    <x v="980"/>
    <x v="270"/>
    <x v="845"/>
    <x v="1099"/>
    <x v="2316"/>
    <x v="75"/>
    <x v="423"/>
    <x v="694"/>
    <x v="1"/>
    <x v="692"/>
    <x v="1"/>
    <x v="1"/>
  </r>
  <r>
    <x v="7"/>
    <x v="2707"/>
    <x v="726"/>
    <x v="0"/>
    <x v="3111"/>
    <x v="980"/>
    <x v="270"/>
    <x v="845"/>
    <x v="1099"/>
    <x v="2316"/>
    <x v="105"/>
    <x v="423"/>
    <x v="1067"/>
    <x v="1"/>
    <x v="1065"/>
    <x v="1"/>
    <x v="1"/>
  </r>
  <r>
    <x v="7"/>
    <x v="2786"/>
    <x v="708"/>
    <x v="0"/>
    <x v="1592"/>
    <x v="980"/>
    <x v="270"/>
    <x v="845"/>
    <x v="609"/>
    <x v="652"/>
    <x v="602"/>
    <x v="423"/>
    <x v="1064"/>
    <x v="1"/>
    <x v="1062"/>
    <x v="1"/>
    <x v="1"/>
  </r>
  <r>
    <x v="7"/>
    <x v="2798"/>
    <x v="308"/>
    <x v="0"/>
    <x v="2049"/>
    <x v="980"/>
    <x v="270"/>
    <x v="845"/>
    <x v="1099"/>
    <x v="1535"/>
    <x v="602"/>
    <x v="423"/>
    <x v="1067"/>
    <x v="1"/>
    <x v="1065"/>
    <x v="1"/>
    <x v="1"/>
  </r>
  <r>
    <x v="7"/>
    <x v="2800"/>
    <x v="85"/>
    <x v="0"/>
    <x v="3266"/>
    <x v="980"/>
    <x v="270"/>
    <x v="845"/>
    <x v="1099"/>
    <x v="2316"/>
    <x v="75"/>
    <x v="423"/>
    <x v="694"/>
    <x v="1"/>
    <x v="692"/>
    <x v="1"/>
    <x v="1"/>
  </r>
  <r>
    <x v="7"/>
    <x v="2901"/>
    <x v="75"/>
    <x v="0"/>
    <x v="3074"/>
    <x v="980"/>
    <x v="270"/>
    <x v="845"/>
    <x v="1099"/>
    <x v="2316"/>
    <x v="75"/>
    <x v="423"/>
    <x v="694"/>
    <x v="1"/>
    <x v="692"/>
    <x v="1"/>
    <x v="1"/>
  </r>
  <r>
    <x v="7"/>
    <x v="3091"/>
    <x v="308"/>
    <x v="0"/>
    <x v="2050"/>
    <x v="980"/>
    <x v="270"/>
    <x v="845"/>
    <x v="1099"/>
    <x v="2316"/>
    <x v="105"/>
    <x v="423"/>
    <x v="1067"/>
    <x v="1"/>
    <x v="1065"/>
    <x v="1"/>
    <x v="1"/>
  </r>
  <r>
    <x v="7"/>
    <x v="3231"/>
    <x v="138"/>
    <x v="0"/>
    <x v="4571"/>
    <x v="980"/>
    <x v="270"/>
    <x v="845"/>
    <x v="1099"/>
    <x v="2316"/>
    <x v="75"/>
    <x v="423"/>
    <x v="694"/>
    <x v="1"/>
    <x v="692"/>
    <x v="1"/>
    <x v="1"/>
  </r>
  <r>
    <x v="7"/>
    <x v="3280"/>
    <x v="824"/>
    <x v="0"/>
    <x v="4140"/>
    <x v="980"/>
    <x v="270"/>
    <x v="845"/>
    <x v="1099"/>
    <x v="1437"/>
    <x v="602"/>
    <x v="423"/>
    <x v="959"/>
    <x v="1"/>
    <x v="957"/>
    <x v="1"/>
    <x v="1"/>
  </r>
  <r>
    <x v="7"/>
    <x v="3531"/>
    <x v="943"/>
    <x v="0"/>
    <x v="4540"/>
    <x v="980"/>
    <x v="270"/>
    <x v="845"/>
    <x v="1099"/>
    <x v="48"/>
    <x v="105"/>
    <x v="423"/>
    <x v="1207"/>
    <x v="1"/>
    <x v="1204"/>
    <x v="1"/>
    <x v="1"/>
  </r>
  <r>
    <x v="7"/>
    <x v="3594"/>
    <x v="287"/>
    <x v="0"/>
    <x v="3134"/>
    <x v="980"/>
    <x v="270"/>
    <x v="845"/>
    <x v="1099"/>
    <x v="644"/>
    <x v="602"/>
    <x v="423"/>
    <x v="350"/>
    <x v="1"/>
    <x v="349"/>
    <x v="1"/>
    <x v="1"/>
  </r>
  <r>
    <x v="7"/>
    <x v="3713"/>
    <x v="893"/>
    <x v="0"/>
    <x v="3132"/>
    <x v="980"/>
    <x v="270"/>
    <x v="74"/>
    <x v="937"/>
    <x v="2316"/>
    <x v="602"/>
    <x v="423"/>
    <x v="2215"/>
    <x v="1"/>
    <x v="2212"/>
    <x v="1"/>
    <x v="1"/>
  </r>
  <r>
    <x v="7"/>
    <x v="3728"/>
    <x v="393"/>
    <x v="0"/>
    <x v="1791"/>
    <x v="980"/>
    <x v="270"/>
    <x v="845"/>
    <x v="609"/>
    <x v="1115"/>
    <x v="602"/>
    <x v="423"/>
    <x v="1390"/>
    <x v="1"/>
    <x v="1388"/>
    <x v="1"/>
    <x v="1"/>
  </r>
  <r>
    <x v="7"/>
    <x v="3802"/>
    <x v="943"/>
    <x v="0"/>
    <x v="4266"/>
    <x v="980"/>
    <x v="270"/>
    <x v="845"/>
    <x v="1099"/>
    <x v="2316"/>
    <x v="75"/>
    <x v="423"/>
    <x v="694"/>
    <x v="1"/>
    <x v="692"/>
    <x v="1"/>
    <x v="1"/>
  </r>
  <r>
    <x v="7"/>
    <x v="3691"/>
    <x v="87"/>
    <x v="0"/>
    <x v="4207"/>
    <x v="980"/>
    <x v="270"/>
    <x v="845"/>
    <x v="325"/>
    <x v="2181"/>
    <x v="182"/>
    <x v="423"/>
    <x v="2958"/>
    <x v="1"/>
    <x v="2955"/>
    <x v="1"/>
    <x v="1"/>
  </r>
  <r>
    <x v="7"/>
    <x v="3967"/>
    <x v="943"/>
    <x v="0"/>
    <x v="4266"/>
    <x v="980"/>
    <x v="270"/>
    <x v="845"/>
    <x v="1099"/>
    <x v="2316"/>
    <x v="75"/>
    <x v="423"/>
    <x v="694"/>
    <x v="1"/>
    <x v="692"/>
    <x v="1"/>
    <x v="1"/>
  </r>
  <r>
    <x v="7"/>
    <x v="4074"/>
    <x v="484"/>
    <x v="0"/>
    <x v="4569"/>
    <x v="980"/>
    <x v="270"/>
    <x v="845"/>
    <x v="833"/>
    <x v="1544"/>
    <x v="602"/>
    <x v="423"/>
    <x v="1968"/>
    <x v="1"/>
    <x v="1965"/>
    <x v="1"/>
    <x v="1"/>
  </r>
  <r>
    <x v="7"/>
    <x v="4100"/>
    <x v="943"/>
    <x v="0"/>
    <x v="3110"/>
    <x v="980"/>
    <x v="270"/>
    <x v="845"/>
    <x v="637"/>
    <x v="1099"/>
    <x v="602"/>
    <x v="423"/>
    <x v="1419"/>
    <x v="1"/>
    <x v="1417"/>
    <x v="1"/>
    <x v="1"/>
  </r>
  <r>
    <x v="7"/>
    <x v="4190"/>
    <x v="943"/>
    <x v="0"/>
    <x v="4540"/>
    <x v="980"/>
    <x v="270"/>
    <x v="845"/>
    <x v="1099"/>
    <x v="2316"/>
    <x v="182"/>
    <x v="423"/>
    <x v="1742"/>
    <x v="1"/>
    <x v="1739"/>
    <x v="1"/>
    <x v="1"/>
  </r>
  <r>
    <x v="7"/>
    <x v="4231"/>
    <x v="763"/>
    <x v="0"/>
    <x v="868"/>
    <x v="980"/>
    <x v="270"/>
    <x v="845"/>
    <x v="609"/>
    <x v="1168"/>
    <x v="602"/>
    <x v="423"/>
    <x v="1430"/>
    <x v="1"/>
    <x v="1428"/>
    <x v="1"/>
    <x v="1"/>
  </r>
  <r>
    <x v="7"/>
    <x v="4241"/>
    <x v="308"/>
    <x v="0"/>
    <x v="2054"/>
    <x v="980"/>
    <x v="270"/>
    <x v="34"/>
    <x v="941"/>
    <x v="2316"/>
    <x v="602"/>
    <x v="423"/>
    <x v="1792"/>
    <x v="1"/>
    <x v="1789"/>
    <x v="1"/>
    <x v="1"/>
  </r>
  <r>
    <x v="7"/>
    <x v="4499"/>
    <x v="771"/>
    <x v="0"/>
    <x v="4573"/>
    <x v="980"/>
    <x v="270"/>
    <x v="845"/>
    <x v="396"/>
    <x v="1364"/>
    <x v="602"/>
    <x v="423"/>
    <x v="1404"/>
    <x v="1"/>
    <x v="1402"/>
    <x v="1"/>
    <x v="1"/>
  </r>
  <r>
    <x v="7"/>
    <x v="4696"/>
    <x v="308"/>
    <x v="0"/>
    <x v="2886"/>
    <x v="980"/>
    <x v="270"/>
    <x v="845"/>
    <x v="894"/>
    <x v="1935"/>
    <x v="602"/>
    <x v="423"/>
    <x v="2373"/>
    <x v="1"/>
    <x v="2370"/>
    <x v="1"/>
    <x v="1"/>
  </r>
  <r>
    <x v="7"/>
    <x v="4966"/>
    <x v="522"/>
    <x v="0"/>
    <x v="4324"/>
    <x v="980"/>
    <x v="270"/>
    <x v="845"/>
    <x v="894"/>
    <x v="1944"/>
    <x v="602"/>
    <x v="423"/>
    <x v="2382"/>
    <x v="1"/>
    <x v="2379"/>
    <x v="1"/>
    <x v="1"/>
  </r>
  <r>
    <x v="7"/>
    <x v="5046"/>
    <x v="55"/>
    <x v="0"/>
    <x v="2196"/>
    <x v="980"/>
    <x v="270"/>
    <x v="845"/>
    <x v="609"/>
    <x v="1401"/>
    <x v="602"/>
    <x v="423"/>
    <x v="1614"/>
    <x v="1"/>
    <x v="1612"/>
    <x v="1"/>
    <x v="1"/>
  </r>
  <r>
    <x v="7"/>
    <x v="5055"/>
    <x v="943"/>
    <x v="0"/>
    <x v="4540"/>
    <x v="980"/>
    <x v="270"/>
    <x v="48"/>
    <x v="1002"/>
    <x v="1714"/>
    <x v="4"/>
    <x v="423"/>
    <x v="2589"/>
    <x v="1"/>
    <x v="2586"/>
    <x v="1"/>
    <x v="1"/>
  </r>
  <r>
    <x v="7"/>
    <x v="5413"/>
    <x v="943"/>
    <x v="0"/>
    <x v="3276"/>
    <x v="980"/>
    <x v="270"/>
    <x v="845"/>
    <x v="894"/>
    <x v="1948"/>
    <x v="602"/>
    <x v="423"/>
    <x v="2384"/>
    <x v="1"/>
    <x v="2381"/>
    <x v="1"/>
    <x v="1"/>
  </r>
  <r>
    <x v="7"/>
    <x v="5678"/>
    <x v="87"/>
    <x v="0"/>
    <x v="3288"/>
    <x v="980"/>
    <x v="270"/>
    <x v="845"/>
    <x v="1099"/>
    <x v="2316"/>
    <x v="75"/>
    <x v="423"/>
    <x v="694"/>
    <x v="1"/>
    <x v="692"/>
    <x v="1"/>
    <x v="1"/>
  </r>
  <r>
    <x v="7"/>
    <x v="5785"/>
    <x v="138"/>
    <x v="0"/>
    <x v="4572"/>
    <x v="980"/>
    <x v="270"/>
    <x v="845"/>
    <x v="873"/>
    <x v="1891"/>
    <x v="602"/>
    <x v="423"/>
    <x v="2271"/>
    <x v="1"/>
    <x v="2268"/>
    <x v="1"/>
    <x v="1"/>
  </r>
  <r>
    <x v="7"/>
    <x v="5887"/>
    <x v="785"/>
    <x v="0"/>
    <x v="4568"/>
    <x v="980"/>
    <x v="270"/>
    <x v="845"/>
    <x v="946"/>
    <x v="1892"/>
    <x v="602"/>
    <x v="423"/>
    <x v="2395"/>
    <x v="1"/>
    <x v="2392"/>
    <x v="1"/>
    <x v="1"/>
  </r>
  <r>
    <x v="7"/>
    <x v="5941"/>
    <x v="765"/>
    <x v="0"/>
    <x v="701"/>
    <x v="980"/>
    <x v="270"/>
    <x v="845"/>
    <x v="251"/>
    <x v="1317"/>
    <x v="602"/>
    <x v="423"/>
    <x v="1256"/>
    <x v="1"/>
    <x v="1253"/>
    <x v="1"/>
    <x v="1"/>
  </r>
  <r>
    <x v="7"/>
    <x v="5987"/>
    <x v="647"/>
    <x v="0"/>
    <x v="4567"/>
    <x v="980"/>
    <x v="270"/>
    <x v="845"/>
    <x v="1099"/>
    <x v="2316"/>
    <x v="75"/>
    <x v="423"/>
    <x v="694"/>
    <x v="1"/>
    <x v="692"/>
    <x v="1"/>
    <x v="1"/>
  </r>
  <r>
    <x v="7"/>
    <x v="6065"/>
    <x v="943"/>
    <x v="0"/>
    <x v="2823"/>
    <x v="980"/>
    <x v="270"/>
    <x v="845"/>
    <x v="251"/>
    <x v="1264"/>
    <x v="602"/>
    <x v="423"/>
    <x v="1203"/>
    <x v="1"/>
    <x v="1200"/>
    <x v="1"/>
    <x v="1"/>
  </r>
  <r>
    <x v="7"/>
    <x v="6117"/>
    <x v="937"/>
    <x v="0"/>
    <x v="4574"/>
    <x v="980"/>
    <x v="270"/>
    <x v="845"/>
    <x v="1099"/>
    <x v="2316"/>
    <x v="75"/>
    <x v="423"/>
    <x v="694"/>
    <x v="1"/>
    <x v="692"/>
    <x v="1"/>
    <x v="1"/>
  </r>
  <r>
    <x v="7"/>
    <x v="6158"/>
    <x v="847"/>
    <x v="0"/>
    <x v="3125"/>
    <x v="980"/>
    <x v="270"/>
    <x v="845"/>
    <x v="1099"/>
    <x v="2316"/>
    <x v="182"/>
    <x v="423"/>
    <x v="1742"/>
    <x v="1"/>
    <x v="1739"/>
    <x v="1"/>
    <x v="1"/>
  </r>
  <r>
    <x v="7"/>
    <x v="6167"/>
    <x v="896"/>
    <x v="0"/>
    <x v="1795"/>
    <x v="980"/>
    <x v="270"/>
    <x v="845"/>
    <x v="251"/>
    <x v="1397"/>
    <x v="602"/>
    <x v="423"/>
    <x v="1314"/>
    <x v="1"/>
    <x v="1312"/>
    <x v="1"/>
    <x v="1"/>
  </r>
  <r>
    <x v="7"/>
    <x v="6262"/>
    <x v="55"/>
    <x v="0"/>
    <x v="2196"/>
    <x v="980"/>
    <x v="270"/>
    <x v="845"/>
    <x v="251"/>
    <x v="1099"/>
    <x v="602"/>
    <x v="423"/>
    <x v="1057"/>
    <x v="1"/>
    <x v="1055"/>
    <x v="1"/>
    <x v="1"/>
  </r>
  <r>
    <x v="7"/>
    <x v="6272"/>
    <x v="760"/>
    <x v="0"/>
    <x v="1231"/>
    <x v="980"/>
    <x v="270"/>
    <x v="845"/>
    <x v="383"/>
    <x v="1992"/>
    <x v="602"/>
    <x v="423"/>
    <x v="2232"/>
    <x v="1"/>
    <x v="2229"/>
    <x v="1"/>
    <x v="1"/>
  </r>
  <r>
    <x v="7"/>
    <x v="6291"/>
    <x v="871"/>
    <x v="0"/>
    <x v="4209"/>
    <x v="980"/>
    <x v="270"/>
    <x v="845"/>
    <x v="1099"/>
    <x v="2316"/>
    <x v="75"/>
    <x v="423"/>
    <x v="694"/>
    <x v="1"/>
    <x v="692"/>
    <x v="1"/>
    <x v="1"/>
  </r>
  <r>
    <x v="7"/>
    <x v="6378"/>
    <x v="308"/>
    <x v="0"/>
    <x v="901"/>
    <x v="980"/>
    <x v="270"/>
    <x v="845"/>
    <x v="1099"/>
    <x v="2316"/>
    <x v="75"/>
    <x v="423"/>
    <x v="694"/>
    <x v="1"/>
    <x v="692"/>
    <x v="1"/>
    <x v="1"/>
  </r>
  <r>
    <x v="8"/>
    <x v="191"/>
    <x v="943"/>
    <x v="0"/>
    <x v="1940"/>
    <x v="980"/>
    <x v="270"/>
    <x v="662"/>
    <x v="1099"/>
    <x v="2316"/>
    <x v="602"/>
    <x v="423"/>
    <x v="3563"/>
    <x v="0"/>
    <x v="3560"/>
    <x v="1"/>
    <x v="1"/>
  </r>
  <r>
    <x v="8"/>
    <x v="431"/>
    <x v="136"/>
    <x v="0"/>
    <x v="1298"/>
    <x v="980"/>
    <x v="270"/>
    <x v="122"/>
    <x v="1099"/>
    <x v="2316"/>
    <x v="602"/>
    <x v="423"/>
    <x v="2118"/>
    <x v="0"/>
    <x v="2115"/>
    <x v="1"/>
    <x v="1"/>
  </r>
  <r>
    <x v="8"/>
    <x v="434"/>
    <x v="439"/>
    <x v="0"/>
    <x v="4967"/>
    <x v="980"/>
    <x v="270"/>
    <x v="42"/>
    <x v="1099"/>
    <x v="2316"/>
    <x v="602"/>
    <x v="423"/>
    <x v="350"/>
    <x v="0"/>
    <x v="349"/>
    <x v="1"/>
    <x v="1"/>
  </r>
  <r>
    <x v="8"/>
    <x v="436"/>
    <x v="75"/>
    <x v="0"/>
    <x v="4387"/>
    <x v="980"/>
    <x v="270"/>
    <x v="190"/>
    <x v="1099"/>
    <x v="2316"/>
    <x v="602"/>
    <x v="423"/>
    <x v="2549"/>
    <x v="0"/>
    <x v="2546"/>
    <x v="1"/>
    <x v="1"/>
  </r>
  <r>
    <x v="8"/>
    <x v="440"/>
    <x v="805"/>
    <x v="0"/>
    <x v="4044"/>
    <x v="980"/>
    <x v="270"/>
    <x v="560"/>
    <x v="1099"/>
    <x v="2316"/>
    <x v="602"/>
    <x v="423"/>
    <x v="3402"/>
    <x v="0"/>
    <x v="3399"/>
    <x v="1"/>
    <x v="1"/>
  </r>
  <r>
    <x v="8"/>
    <x v="473"/>
    <x v="785"/>
    <x v="0"/>
    <x v="2377"/>
    <x v="980"/>
    <x v="270"/>
    <x v="845"/>
    <x v="1099"/>
    <x v="2316"/>
    <x v="40"/>
    <x v="423"/>
    <x v="254"/>
    <x v="0"/>
    <x v="254"/>
    <x v="1"/>
    <x v="1"/>
  </r>
  <r>
    <x v="8"/>
    <x v="495"/>
    <x v="212"/>
    <x v="0"/>
    <x v="4360"/>
    <x v="980"/>
    <x v="270"/>
    <x v="209"/>
    <x v="1099"/>
    <x v="2316"/>
    <x v="602"/>
    <x v="423"/>
    <x v="2621"/>
    <x v="0"/>
    <x v="2618"/>
    <x v="1"/>
    <x v="1"/>
  </r>
  <r>
    <x v="8"/>
    <x v="479"/>
    <x v="287"/>
    <x v="0"/>
    <x v="4914"/>
    <x v="980"/>
    <x v="270"/>
    <x v="136"/>
    <x v="1099"/>
    <x v="2316"/>
    <x v="602"/>
    <x v="423"/>
    <x v="2206"/>
    <x v="0"/>
    <x v="2203"/>
    <x v="1"/>
    <x v="1"/>
  </r>
  <r>
    <x v="8"/>
    <x v="480"/>
    <x v="34"/>
    <x v="0"/>
    <x v="2977"/>
    <x v="980"/>
    <x v="270"/>
    <x v="251"/>
    <x v="1099"/>
    <x v="2316"/>
    <x v="602"/>
    <x v="423"/>
    <x v="2754"/>
    <x v="0"/>
    <x v="2751"/>
    <x v="1"/>
    <x v="1"/>
  </r>
  <r>
    <x v="8"/>
    <x v="489"/>
    <x v="846"/>
    <x v="0"/>
    <x v="4087"/>
    <x v="980"/>
    <x v="270"/>
    <x v="122"/>
    <x v="1099"/>
    <x v="2316"/>
    <x v="602"/>
    <x v="423"/>
    <x v="2118"/>
    <x v="0"/>
    <x v="2115"/>
    <x v="1"/>
    <x v="1"/>
  </r>
  <r>
    <x v="8"/>
    <x v="495"/>
    <x v="212"/>
    <x v="0"/>
    <x v="3294"/>
    <x v="980"/>
    <x v="270"/>
    <x v="179"/>
    <x v="1099"/>
    <x v="2316"/>
    <x v="602"/>
    <x v="423"/>
    <x v="2488"/>
    <x v="0"/>
    <x v="2485"/>
    <x v="1"/>
    <x v="1"/>
  </r>
  <r>
    <x v="8"/>
    <x v="509"/>
    <x v="209"/>
    <x v="0"/>
    <x v="2615"/>
    <x v="980"/>
    <x v="270"/>
    <x v="845"/>
    <x v="1099"/>
    <x v="2316"/>
    <x v="81"/>
    <x v="423"/>
    <x v="772"/>
    <x v="0"/>
    <x v="770"/>
    <x v="1"/>
    <x v="1"/>
  </r>
  <r>
    <x v="8"/>
    <x v="521"/>
    <x v="522"/>
    <x v="0"/>
    <x v="4620"/>
    <x v="980"/>
    <x v="270"/>
    <x v="92"/>
    <x v="1099"/>
    <x v="2316"/>
    <x v="602"/>
    <x v="423"/>
    <x v="1742"/>
    <x v="0"/>
    <x v="1739"/>
    <x v="1"/>
    <x v="1"/>
  </r>
  <r>
    <x v="8"/>
    <x v="536"/>
    <x v="295"/>
    <x v="0"/>
    <x v="3545"/>
    <x v="980"/>
    <x v="270"/>
    <x v="20"/>
    <x v="1099"/>
    <x v="2316"/>
    <x v="602"/>
    <x v="423"/>
    <x v="149"/>
    <x v="0"/>
    <x v="149"/>
    <x v="1"/>
    <x v="1"/>
  </r>
  <r>
    <x v="8"/>
    <x v="537"/>
    <x v="308"/>
    <x v="0"/>
    <x v="3771"/>
    <x v="980"/>
    <x v="270"/>
    <x v="65"/>
    <x v="1099"/>
    <x v="2316"/>
    <x v="602"/>
    <x v="423"/>
    <x v="1067"/>
    <x v="0"/>
    <x v="1065"/>
    <x v="1"/>
    <x v="1"/>
  </r>
  <r>
    <x v="8"/>
    <x v="825"/>
    <x v="785"/>
    <x v="0"/>
    <x v="3426"/>
    <x v="980"/>
    <x v="270"/>
    <x v="200"/>
    <x v="1099"/>
    <x v="2316"/>
    <x v="56"/>
    <x v="423"/>
    <x v="2676"/>
    <x v="0"/>
    <x v="2673"/>
    <x v="1"/>
    <x v="1"/>
  </r>
  <r>
    <x v="8"/>
    <x v="827"/>
    <x v="287"/>
    <x v="0"/>
    <x v="4800"/>
    <x v="980"/>
    <x v="270"/>
    <x v="179"/>
    <x v="1099"/>
    <x v="2316"/>
    <x v="602"/>
    <x v="423"/>
    <x v="2488"/>
    <x v="0"/>
    <x v="2485"/>
    <x v="1"/>
    <x v="1"/>
  </r>
  <r>
    <x v="8"/>
    <x v="834"/>
    <x v="856"/>
    <x v="0"/>
    <x v="4347"/>
    <x v="980"/>
    <x v="270"/>
    <x v="179"/>
    <x v="1099"/>
    <x v="2316"/>
    <x v="602"/>
    <x v="423"/>
    <x v="2488"/>
    <x v="0"/>
    <x v="2485"/>
    <x v="1"/>
    <x v="1"/>
  </r>
  <r>
    <x v="8"/>
    <x v="859"/>
    <x v="478"/>
    <x v="0"/>
    <x v="4745"/>
    <x v="980"/>
    <x v="270"/>
    <x v="384"/>
    <x v="1099"/>
    <x v="2316"/>
    <x v="602"/>
    <x v="423"/>
    <x v="3122"/>
    <x v="0"/>
    <x v="3119"/>
    <x v="1"/>
    <x v="1"/>
  </r>
  <r>
    <x v="8"/>
    <x v="1181"/>
    <x v="439"/>
    <x v="0"/>
    <x v="3710"/>
    <x v="980"/>
    <x v="270"/>
    <x v="122"/>
    <x v="1099"/>
    <x v="2316"/>
    <x v="602"/>
    <x v="423"/>
    <x v="2118"/>
    <x v="0"/>
    <x v="2115"/>
    <x v="1"/>
    <x v="1"/>
  </r>
  <r>
    <x v="8"/>
    <x v="1181"/>
    <x v="439"/>
    <x v="0"/>
    <x v="3710"/>
    <x v="980"/>
    <x v="270"/>
    <x v="223"/>
    <x v="1099"/>
    <x v="2316"/>
    <x v="411"/>
    <x v="423"/>
    <x v="3138"/>
    <x v="0"/>
    <x v="3135"/>
    <x v="1"/>
    <x v="1"/>
  </r>
  <r>
    <x v="8"/>
    <x v="1181"/>
    <x v="439"/>
    <x v="0"/>
    <x v="3710"/>
    <x v="980"/>
    <x v="270"/>
    <x v="87"/>
    <x v="1099"/>
    <x v="2316"/>
    <x v="602"/>
    <x v="423"/>
    <x v="1605"/>
    <x v="0"/>
    <x v="1603"/>
    <x v="1"/>
    <x v="1"/>
  </r>
  <r>
    <x v="8"/>
    <x v="1181"/>
    <x v="439"/>
    <x v="0"/>
    <x v="3710"/>
    <x v="980"/>
    <x v="270"/>
    <x v="267"/>
    <x v="1099"/>
    <x v="2316"/>
    <x v="257"/>
    <x v="423"/>
    <x v="3033"/>
    <x v="0"/>
    <x v="3030"/>
    <x v="1"/>
    <x v="1"/>
  </r>
  <r>
    <x v="8"/>
    <x v="1181"/>
    <x v="439"/>
    <x v="0"/>
    <x v="3710"/>
    <x v="980"/>
    <x v="270"/>
    <x v="845"/>
    <x v="1099"/>
    <x v="2316"/>
    <x v="130"/>
    <x v="423"/>
    <x v="1241"/>
    <x v="0"/>
    <x v="1238"/>
    <x v="1"/>
    <x v="1"/>
  </r>
  <r>
    <x v="8"/>
    <x v="1181"/>
    <x v="439"/>
    <x v="0"/>
    <x v="3710"/>
    <x v="980"/>
    <x v="270"/>
    <x v="65"/>
    <x v="1099"/>
    <x v="2316"/>
    <x v="229"/>
    <x v="423"/>
    <x v="2488"/>
    <x v="0"/>
    <x v="2485"/>
    <x v="1"/>
    <x v="1"/>
  </r>
  <r>
    <x v="8"/>
    <x v="1181"/>
    <x v="439"/>
    <x v="0"/>
    <x v="3710"/>
    <x v="980"/>
    <x v="270"/>
    <x v="355"/>
    <x v="1099"/>
    <x v="2316"/>
    <x v="496"/>
    <x v="70"/>
    <x v="3351"/>
    <x v="0"/>
    <x v="3348"/>
    <x v="1"/>
    <x v="1"/>
  </r>
  <r>
    <x v="8"/>
    <x v="1181"/>
    <x v="439"/>
    <x v="0"/>
    <x v="3710"/>
    <x v="980"/>
    <x v="270"/>
    <x v="223"/>
    <x v="1099"/>
    <x v="2316"/>
    <x v="602"/>
    <x v="423"/>
    <x v="2662"/>
    <x v="0"/>
    <x v="2659"/>
    <x v="1"/>
    <x v="1"/>
  </r>
  <r>
    <x v="8"/>
    <x v="1181"/>
    <x v="439"/>
    <x v="0"/>
    <x v="3710"/>
    <x v="980"/>
    <x v="270"/>
    <x v="65"/>
    <x v="1099"/>
    <x v="2316"/>
    <x v="602"/>
    <x v="423"/>
    <x v="1067"/>
    <x v="0"/>
    <x v="1065"/>
    <x v="1"/>
    <x v="1"/>
  </r>
  <r>
    <x v="8"/>
    <x v="1181"/>
    <x v="439"/>
    <x v="0"/>
    <x v="3710"/>
    <x v="980"/>
    <x v="270"/>
    <x v="554"/>
    <x v="1099"/>
    <x v="2316"/>
    <x v="47"/>
    <x v="423"/>
    <x v="3400"/>
    <x v="0"/>
    <x v="3397"/>
    <x v="1"/>
    <x v="1"/>
  </r>
  <r>
    <x v="8"/>
    <x v="958"/>
    <x v="611"/>
    <x v="0"/>
    <x v="3598"/>
    <x v="980"/>
    <x v="270"/>
    <x v="263"/>
    <x v="1099"/>
    <x v="2316"/>
    <x v="602"/>
    <x v="423"/>
    <x v="2795"/>
    <x v="0"/>
    <x v="2792"/>
    <x v="1"/>
    <x v="1"/>
  </r>
  <r>
    <x v="8"/>
    <x v="981"/>
    <x v="152"/>
    <x v="0"/>
    <x v="3486"/>
    <x v="980"/>
    <x v="270"/>
    <x v="38"/>
    <x v="1099"/>
    <x v="2316"/>
    <x v="602"/>
    <x v="423"/>
    <x v="310"/>
    <x v="0"/>
    <x v="309"/>
    <x v="1"/>
    <x v="1"/>
  </r>
  <r>
    <x v="8"/>
    <x v="1188"/>
    <x v="35"/>
    <x v="0"/>
    <x v="4677"/>
    <x v="980"/>
    <x v="270"/>
    <x v="155"/>
    <x v="1099"/>
    <x v="2316"/>
    <x v="602"/>
    <x v="423"/>
    <x v="2321"/>
    <x v="0"/>
    <x v="2318"/>
    <x v="1"/>
    <x v="1"/>
  </r>
  <r>
    <x v="8"/>
    <x v="1248"/>
    <x v="478"/>
    <x v="0"/>
    <x v="4693"/>
    <x v="980"/>
    <x v="270"/>
    <x v="53"/>
    <x v="1099"/>
    <x v="2316"/>
    <x v="602"/>
    <x v="423"/>
    <x v="611"/>
    <x v="0"/>
    <x v="609"/>
    <x v="1"/>
    <x v="1"/>
  </r>
  <r>
    <x v="8"/>
    <x v="1270"/>
    <x v="439"/>
    <x v="0"/>
    <x v="3710"/>
    <x v="980"/>
    <x v="270"/>
    <x v="65"/>
    <x v="1099"/>
    <x v="2316"/>
    <x v="602"/>
    <x v="423"/>
    <x v="1067"/>
    <x v="0"/>
    <x v="1065"/>
    <x v="1"/>
    <x v="1"/>
  </r>
  <r>
    <x v="8"/>
    <x v="1280"/>
    <x v="499"/>
    <x v="0"/>
    <x v="3695"/>
    <x v="980"/>
    <x v="270"/>
    <x v="179"/>
    <x v="1099"/>
    <x v="2316"/>
    <x v="602"/>
    <x v="423"/>
    <x v="2488"/>
    <x v="0"/>
    <x v="2485"/>
    <x v="1"/>
    <x v="1"/>
  </r>
  <r>
    <x v="8"/>
    <x v="1283"/>
    <x v="202"/>
    <x v="0"/>
    <x v="982"/>
    <x v="980"/>
    <x v="270"/>
    <x v="194"/>
    <x v="1099"/>
    <x v="2316"/>
    <x v="602"/>
    <x v="423"/>
    <x v="2565"/>
    <x v="0"/>
    <x v="2562"/>
    <x v="1"/>
    <x v="1"/>
  </r>
  <r>
    <x v="8"/>
    <x v="1314"/>
    <x v="192"/>
    <x v="0"/>
    <x v="3503"/>
    <x v="980"/>
    <x v="270"/>
    <x v="155"/>
    <x v="1099"/>
    <x v="2316"/>
    <x v="602"/>
    <x v="423"/>
    <x v="2321"/>
    <x v="0"/>
    <x v="2318"/>
    <x v="1"/>
    <x v="1"/>
  </r>
  <r>
    <x v="8"/>
    <x v="1478"/>
    <x v="213"/>
    <x v="0"/>
    <x v="1899"/>
    <x v="980"/>
    <x v="270"/>
    <x v="92"/>
    <x v="1099"/>
    <x v="2316"/>
    <x v="602"/>
    <x v="423"/>
    <x v="1742"/>
    <x v="0"/>
    <x v="1739"/>
    <x v="1"/>
    <x v="1"/>
  </r>
  <r>
    <x v="8"/>
    <x v="1508"/>
    <x v="75"/>
    <x v="0"/>
    <x v="2125"/>
    <x v="980"/>
    <x v="270"/>
    <x v="494"/>
    <x v="1099"/>
    <x v="2316"/>
    <x v="602"/>
    <x v="423"/>
    <x v="3311"/>
    <x v="0"/>
    <x v="3308"/>
    <x v="1"/>
    <x v="1"/>
  </r>
  <r>
    <x v="8"/>
    <x v="1706"/>
    <x v="75"/>
    <x v="0"/>
    <x v="1327"/>
    <x v="980"/>
    <x v="72"/>
    <x v="845"/>
    <x v="1099"/>
    <x v="2316"/>
    <x v="602"/>
    <x v="423"/>
    <x v="2854"/>
    <x v="0"/>
    <x v="2851"/>
    <x v="1"/>
    <x v="1"/>
  </r>
  <r>
    <x v="8"/>
    <x v="1737"/>
    <x v="206"/>
    <x v="0"/>
    <x v="3480"/>
    <x v="980"/>
    <x v="270"/>
    <x v="29"/>
    <x v="1099"/>
    <x v="2316"/>
    <x v="602"/>
    <x v="423"/>
    <x v="210"/>
    <x v="0"/>
    <x v="210"/>
    <x v="1"/>
    <x v="1"/>
  </r>
  <r>
    <x v="8"/>
    <x v="1738"/>
    <x v="439"/>
    <x v="0"/>
    <x v="340"/>
    <x v="980"/>
    <x v="270"/>
    <x v="122"/>
    <x v="1099"/>
    <x v="2316"/>
    <x v="602"/>
    <x v="423"/>
    <x v="2118"/>
    <x v="0"/>
    <x v="2115"/>
    <x v="1"/>
    <x v="1"/>
  </r>
  <r>
    <x v="8"/>
    <x v="1752"/>
    <x v="785"/>
    <x v="0"/>
    <x v="645"/>
    <x v="980"/>
    <x v="270"/>
    <x v="155"/>
    <x v="1099"/>
    <x v="2316"/>
    <x v="146"/>
    <x v="85"/>
    <x v="2644"/>
    <x v="0"/>
    <x v="2641"/>
    <x v="1"/>
    <x v="1"/>
  </r>
  <r>
    <x v="8"/>
    <x v="1776"/>
    <x v="67"/>
    <x v="0"/>
    <x v="2924"/>
    <x v="980"/>
    <x v="270"/>
    <x v="120"/>
    <x v="1099"/>
    <x v="2316"/>
    <x v="602"/>
    <x v="423"/>
    <x v="2090"/>
    <x v="0"/>
    <x v="2087"/>
    <x v="1"/>
    <x v="1"/>
  </r>
  <r>
    <x v="8"/>
    <x v="1735"/>
    <x v="478"/>
    <x v="0"/>
    <x v="4686"/>
    <x v="980"/>
    <x v="227"/>
    <x v="838"/>
    <x v="1099"/>
    <x v="2316"/>
    <x v="577"/>
    <x v="423"/>
    <x v="3863"/>
    <x v="0"/>
    <x v="3860"/>
    <x v="1"/>
    <x v="1"/>
  </r>
  <r>
    <x v="8"/>
    <x v="1782"/>
    <x v="308"/>
    <x v="0"/>
    <x v="3568"/>
    <x v="980"/>
    <x v="270"/>
    <x v="764"/>
    <x v="1099"/>
    <x v="2316"/>
    <x v="602"/>
    <x v="423"/>
    <x v="3720"/>
    <x v="0"/>
    <x v="3717"/>
    <x v="1"/>
    <x v="1"/>
  </r>
  <r>
    <x v="8"/>
    <x v="1810"/>
    <x v="943"/>
    <x v="0"/>
    <x v="4003"/>
    <x v="980"/>
    <x v="94"/>
    <x v="845"/>
    <x v="1099"/>
    <x v="2316"/>
    <x v="602"/>
    <x v="423"/>
    <x v="3077"/>
    <x v="0"/>
    <x v="3074"/>
    <x v="1"/>
    <x v="1"/>
  </r>
  <r>
    <x v="8"/>
    <x v="1926"/>
    <x v="111"/>
    <x v="0"/>
    <x v="3811"/>
    <x v="980"/>
    <x v="270"/>
    <x v="351"/>
    <x v="1099"/>
    <x v="2316"/>
    <x v="602"/>
    <x v="423"/>
    <x v="3039"/>
    <x v="0"/>
    <x v="3036"/>
    <x v="1"/>
    <x v="1"/>
  </r>
  <r>
    <x v="8"/>
    <x v="1929"/>
    <x v="308"/>
    <x v="0"/>
    <x v="3817"/>
    <x v="980"/>
    <x v="270"/>
    <x v="286"/>
    <x v="1099"/>
    <x v="2316"/>
    <x v="294"/>
    <x v="423"/>
    <x v="3086"/>
    <x v="0"/>
    <x v="3083"/>
    <x v="1"/>
    <x v="1"/>
  </r>
  <r>
    <x v="8"/>
    <x v="1953"/>
    <x v="478"/>
    <x v="0"/>
    <x v="4654"/>
    <x v="980"/>
    <x v="270"/>
    <x v="263"/>
    <x v="1099"/>
    <x v="2316"/>
    <x v="602"/>
    <x v="423"/>
    <x v="2795"/>
    <x v="0"/>
    <x v="2792"/>
    <x v="1"/>
    <x v="1"/>
  </r>
  <r>
    <x v="8"/>
    <x v="1973"/>
    <x v="558"/>
    <x v="0"/>
    <x v="4935"/>
    <x v="980"/>
    <x v="270"/>
    <x v="845"/>
    <x v="1099"/>
    <x v="2316"/>
    <x v="10"/>
    <x v="423"/>
    <x v="51"/>
    <x v="0"/>
    <x v="51"/>
    <x v="1"/>
    <x v="1"/>
  </r>
  <r>
    <x v="8"/>
    <x v="2263"/>
    <x v="166"/>
    <x v="0"/>
    <x v="1091"/>
    <x v="980"/>
    <x v="270"/>
    <x v="173"/>
    <x v="1099"/>
    <x v="2316"/>
    <x v="602"/>
    <x v="423"/>
    <x v="2435"/>
    <x v="0"/>
    <x v="2432"/>
    <x v="1"/>
    <x v="1"/>
  </r>
  <r>
    <x v="8"/>
    <x v="2265"/>
    <x v="38"/>
    <x v="0"/>
    <x v="3673"/>
    <x v="980"/>
    <x v="270"/>
    <x v="92"/>
    <x v="1099"/>
    <x v="2316"/>
    <x v="602"/>
    <x v="423"/>
    <x v="1742"/>
    <x v="0"/>
    <x v="1739"/>
    <x v="1"/>
    <x v="1"/>
  </r>
  <r>
    <x v="8"/>
    <x v="2279"/>
    <x v="439"/>
    <x v="0"/>
    <x v="385"/>
    <x v="980"/>
    <x v="270"/>
    <x v="65"/>
    <x v="1099"/>
    <x v="2316"/>
    <x v="602"/>
    <x v="423"/>
    <x v="1067"/>
    <x v="0"/>
    <x v="1065"/>
    <x v="1"/>
    <x v="1"/>
  </r>
  <r>
    <x v="8"/>
    <x v="2296"/>
    <x v="316"/>
    <x v="0"/>
    <x v="988"/>
    <x v="980"/>
    <x v="270"/>
    <x v="190"/>
    <x v="1099"/>
    <x v="2316"/>
    <x v="602"/>
    <x v="423"/>
    <x v="2549"/>
    <x v="0"/>
    <x v="2546"/>
    <x v="1"/>
    <x v="1"/>
  </r>
  <r>
    <x v="8"/>
    <x v="2301"/>
    <x v="75"/>
    <x v="0"/>
    <x v="4967"/>
    <x v="980"/>
    <x v="270"/>
    <x v="562"/>
    <x v="1099"/>
    <x v="2316"/>
    <x v="602"/>
    <x v="423"/>
    <x v="3405"/>
    <x v="0"/>
    <x v="3402"/>
    <x v="1"/>
    <x v="1"/>
  </r>
  <r>
    <x v="8"/>
    <x v="2529"/>
    <x v="295"/>
    <x v="0"/>
    <x v="1128"/>
    <x v="980"/>
    <x v="270"/>
    <x v="92"/>
    <x v="1099"/>
    <x v="2316"/>
    <x v="602"/>
    <x v="423"/>
    <x v="1742"/>
    <x v="0"/>
    <x v="1739"/>
    <x v="1"/>
    <x v="1"/>
  </r>
  <r>
    <x v="8"/>
    <x v="2529"/>
    <x v="295"/>
    <x v="0"/>
    <x v="1128"/>
    <x v="980"/>
    <x v="270"/>
    <x v="65"/>
    <x v="1099"/>
    <x v="2316"/>
    <x v="602"/>
    <x v="423"/>
    <x v="1067"/>
    <x v="0"/>
    <x v="1065"/>
    <x v="1"/>
    <x v="1"/>
  </r>
  <r>
    <x v="8"/>
    <x v="2529"/>
    <x v="295"/>
    <x v="0"/>
    <x v="1128"/>
    <x v="980"/>
    <x v="270"/>
    <x v="92"/>
    <x v="1099"/>
    <x v="2316"/>
    <x v="602"/>
    <x v="423"/>
    <x v="1742"/>
    <x v="0"/>
    <x v="1739"/>
    <x v="1"/>
    <x v="1"/>
  </r>
  <r>
    <x v="8"/>
    <x v="2531"/>
    <x v="575"/>
    <x v="0"/>
    <x v="378"/>
    <x v="980"/>
    <x v="270"/>
    <x v="92"/>
    <x v="1099"/>
    <x v="2316"/>
    <x v="602"/>
    <x v="423"/>
    <x v="1742"/>
    <x v="0"/>
    <x v="1739"/>
    <x v="1"/>
    <x v="1"/>
  </r>
  <r>
    <x v="8"/>
    <x v="2537"/>
    <x v="215"/>
    <x v="0"/>
    <x v="1397"/>
    <x v="980"/>
    <x v="270"/>
    <x v="42"/>
    <x v="1099"/>
    <x v="2316"/>
    <x v="602"/>
    <x v="423"/>
    <x v="350"/>
    <x v="0"/>
    <x v="349"/>
    <x v="1"/>
    <x v="1"/>
  </r>
  <r>
    <x v="8"/>
    <x v="2539"/>
    <x v="777"/>
    <x v="0"/>
    <x v="2463"/>
    <x v="980"/>
    <x v="270"/>
    <x v="165"/>
    <x v="1099"/>
    <x v="2316"/>
    <x v="602"/>
    <x v="423"/>
    <x v="2403"/>
    <x v="0"/>
    <x v="2400"/>
    <x v="1"/>
    <x v="1"/>
  </r>
  <r>
    <x v="8"/>
    <x v="2546"/>
    <x v="265"/>
    <x v="0"/>
    <x v="3641"/>
    <x v="980"/>
    <x v="270"/>
    <x v="122"/>
    <x v="1099"/>
    <x v="2316"/>
    <x v="602"/>
    <x v="423"/>
    <x v="2118"/>
    <x v="0"/>
    <x v="2115"/>
    <x v="1"/>
    <x v="1"/>
  </r>
  <r>
    <x v="8"/>
    <x v="2548"/>
    <x v="516"/>
    <x v="0"/>
    <x v="353"/>
    <x v="980"/>
    <x v="270"/>
    <x v="122"/>
    <x v="1099"/>
    <x v="2316"/>
    <x v="602"/>
    <x v="423"/>
    <x v="2118"/>
    <x v="0"/>
    <x v="2115"/>
    <x v="1"/>
    <x v="1"/>
  </r>
  <r>
    <x v="8"/>
    <x v="2553"/>
    <x v="560"/>
    <x v="0"/>
    <x v="3629"/>
    <x v="980"/>
    <x v="270"/>
    <x v="845"/>
    <x v="1099"/>
    <x v="2316"/>
    <x v="16"/>
    <x v="423"/>
    <x v="89"/>
    <x v="0"/>
    <x v="89"/>
    <x v="1"/>
    <x v="1"/>
  </r>
  <r>
    <x v="8"/>
    <x v="2557"/>
    <x v="215"/>
    <x v="0"/>
    <x v="1397"/>
    <x v="980"/>
    <x v="270"/>
    <x v="122"/>
    <x v="1099"/>
    <x v="2316"/>
    <x v="602"/>
    <x v="423"/>
    <x v="2118"/>
    <x v="0"/>
    <x v="2115"/>
    <x v="1"/>
    <x v="1"/>
  </r>
  <r>
    <x v="8"/>
    <x v="2557"/>
    <x v="215"/>
    <x v="0"/>
    <x v="1397"/>
    <x v="980"/>
    <x v="270"/>
    <x v="65"/>
    <x v="1099"/>
    <x v="2316"/>
    <x v="602"/>
    <x v="423"/>
    <x v="1067"/>
    <x v="0"/>
    <x v="1065"/>
    <x v="1"/>
    <x v="1"/>
  </r>
  <r>
    <x v="8"/>
    <x v="2557"/>
    <x v="215"/>
    <x v="0"/>
    <x v="1397"/>
    <x v="980"/>
    <x v="270"/>
    <x v="92"/>
    <x v="1099"/>
    <x v="2316"/>
    <x v="602"/>
    <x v="423"/>
    <x v="1742"/>
    <x v="0"/>
    <x v="1739"/>
    <x v="1"/>
    <x v="1"/>
  </r>
  <r>
    <x v="8"/>
    <x v="2558"/>
    <x v="763"/>
    <x v="0"/>
    <x v="328"/>
    <x v="980"/>
    <x v="270"/>
    <x v="122"/>
    <x v="1099"/>
    <x v="2316"/>
    <x v="602"/>
    <x v="423"/>
    <x v="2118"/>
    <x v="0"/>
    <x v="2115"/>
    <x v="1"/>
    <x v="1"/>
  </r>
  <r>
    <x v="8"/>
    <x v="2558"/>
    <x v="763"/>
    <x v="0"/>
    <x v="328"/>
    <x v="980"/>
    <x v="270"/>
    <x v="122"/>
    <x v="1099"/>
    <x v="2316"/>
    <x v="602"/>
    <x v="423"/>
    <x v="2118"/>
    <x v="0"/>
    <x v="2115"/>
    <x v="1"/>
    <x v="1"/>
  </r>
  <r>
    <x v="8"/>
    <x v="2558"/>
    <x v="763"/>
    <x v="0"/>
    <x v="328"/>
    <x v="980"/>
    <x v="270"/>
    <x v="122"/>
    <x v="1099"/>
    <x v="2316"/>
    <x v="602"/>
    <x v="423"/>
    <x v="2118"/>
    <x v="0"/>
    <x v="2115"/>
    <x v="1"/>
    <x v="1"/>
  </r>
  <r>
    <x v="8"/>
    <x v="2558"/>
    <x v="763"/>
    <x v="0"/>
    <x v="328"/>
    <x v="980"/>
    <x v="270"/>
    <x v="122"/>
    <x v="1099"/>
    <x v="2316"/>
    <x v="602"/>
    <x v="423"/>
    <x v="2118"/>
    <x v="0"/>
    <x v="2115"/>
    <x v="1"/>
    <x v="1"/>
  </r>
  <r>
    <x v="8"/>
    <x v="2562"/>
    <x v="861"/>
    <x v="0"/>
    <x v="635"/>
    <x v="980"/>
    <x v="270"/>
    <x v="65"/>
    <x v="1099"/>
    <x v="2316"/>
    <x v="602"/>
    <x v="423"/>
    <x v="1067"/>
    <x v="0"/>
    <x v="1065"/>
    <x v="1"/>
    <x v="1"/>
  </r>
  <r>
    <x v="8"/>
    <x v="2584"/>
    <x v="308"/>
    <x v="0"/>
    <x v="3781"/>
    <x v="980"/>
    <x v="270"/>
    <x v="122"/>
    <x v="1099"/>
    <x v="2316"/>
    <x v="602"/>
    <x v="423"/>
    <x v="2118"/>
    <x v="0"/>
    <x v="2115"/>
    <x v="1"/>
    <x v="1"/>
  </r>
  <r>
    <x v="8"/>
    <x v="2584"/>
    <x v="308"/>
    <x v="0"/>
    <x v="3781"/>
    <x v="980"/>
    <x v="270"/>
    <x v="411"/>
    <x v="1099"/>
    <x v="2316"/>
    <x v="602"/>
    <x v="423"/>
    <x v="3166"/>
    <x v="0"/>
    <x v="3163"/>
    <x v="1"/>
    <x v="1"/>
  </r>
  <r>
    <x v="8"/>
    <x v="2584"/>
    <x v="308"/>
    <x v="0"/>
    <x v="3781"/>
    <x v="980"/>
    <x v="270"/>
    <x v="239"/>
    <x v="1099"/>
    <x v="2316"/>
    <x v="602"/>
    <x v="423"/>
    <x v="2731"/>
    <x v="0"/>
    <x v="2728"/>
    <x v="1"/>
    <x v="1"/>
  </r>
  <r>
    <x v="8"/>
    <x v="2584"/>
    <x v="308"/>
    <x v="0"/>
    <x v="3781"/>
    <x v="980"/>
    <x v="270"/>
    <x v="301"/>
    <x v="1099"/>
    <x v="2316"/>
    <x v="602"/>
    <x v="423"/>
    <x v="2911"/>
    <x v="0"/>
    <x v="2908"/>
    <x v="1"/>
    <x v="1"/>
  </r>
  <r>
    <x v="8"/>
    <x v="2605"/>
    <x v="824"/>
    <x v="0"/>
    <x v="1646"/>
    <x v="980"/>
    <x v="270"/>
    <x v="136"/>
    <x v="1099"/>
    <x v="2316"/>
    <x v="602"/>
    <x v="423"/>
    <x v="2206"/>
    <x v="0"/>
    <x v="2203"/>
    <x v="1"/>
    <x v="1"/>
  </r>
  <r>
    <x v="8"/>
    <x v="2644"/>
    <x v="75"/>
    <x v="0"/>
    <x v="1509"/>
    <x v="980"/>
    <x v="270"/>
    <x v="263"/>
    <x v="1099"/>
    <x v="2316"/>
    <x v="602"/>
    <x v="423"/>
    <x v="2795"/>
    <x v="0"/>
    <x v="2792"/>
    <x v="1"/>
    <x v="1"/>
  </r>
  <r>
    <x v="8"/>
    <x v="2644"/>
    <x v="75"/>
    <x v="0"/>
    <x v="1509"/>
    <x v="980"/>
    <x v="270"/>
    <x v="179"/>
    <x v="1099"/>
    <x v="2316"/>
    <x v="602"/>
    <x v="423"/>
    <x v="2488"/>
    <x v="0"/>
    <x v="2485"/>
    <x v="1"/>
    <x v="1"/>
  </r>
  <r>
    <x v="8"/>
    <x v="2644"/>
    <x v="75"/>
    <x v="0"/>
    <x v="1509"/>
    <x v="980"/>
    <x v="270"/>
    <x v="235"/>
    <x v="1099"/>
    <x v="2316"/>
    <x v="602"/>
    <x v="423"/>
    <x v="2706"/>
    <x v="0"/>
    <x v="2703"/>
    <x v="1"/>
    <x v="1"/>
  </r>
  <r>
    <x v="8"/>
    <x v="2644"/>
    <x v="75"/>
    <x v="0"/>
    <x v="1509"/>
    <x v="980"/>
    <x v="270"/>
    <x v="495"/>
    <x v="1099"/>
    <x v="2316"/>
    <x v="146"/>
    <x v="423"/>
    <x v="3339"/>
    <x v="0"/>
    <x v="3336"/>
    <x v="1"/>
    <x v="1"/>
  </r>
  <r>
    <x v="8"/>
    <x v="2644"/>
    <x v="75"/>
    <x v="0"/>
    <x v="1509"/>
    <x v="980"/>
    <x v="270"/>
    <x v="179"/>
    <x v="1099"/>
    <x v="2316"/>
    <x v="602"/>
    <x v="423"/>
    <x v="2488"/>
    <x v="0"/>
    <x v="2485"/>
    <x v="1"/>
    <x v="1"/>
  </r>
  <r>
    <x v="8"/>
    <x v="2644"/>
    <x v="75"/>
    <x v="0"/>
    <x v="1509"/>
    <x v="980"/>
    <x v="270"/>
    <x v="845"/>
    <x v="1099"/>
    <x v="2316"/>
    <x v="42"/>
    <x v="423"/>
    <x v="277"/>
    <x v="0"/>
    <x v="277"/>
    <x v="1"/>
    <x v="1"/>
  </r>
  <r>
    <x v="8"/>
    <x v="2644"/>
    <x v="75"/>
    <x v="0"/>
    <x v="1509"/>
    <x v="980"/>
    <x v="270"/>
    <x v="411"/>
    <x v="1099"/>
    <x v="2316"/>
    <x v="602"/>
    <x v="423"/>
    <x v="3166"/>
    <x v="0"/>
    <x v="3163"/>
    <x v="1"/>
    <x v="1"/>
  </r>
  <r>
    <x v="8"/>
    <x v="2644"/>
    <x v="75"/>
    <x v="0"/>
    <x v="1509"/>
    <x v="980"/>
    <x v="270"/>
    <x v="122"/>
    <x v="1099"/>
    <x v="2316"/>
    <x v="602"/>
    <x v="423"/>
    <x v="2118"/>
    <x v="0"/>
    <x v="2115"/>
    <x v="1"/>
    <x v="1"/>
  </r>
  <r>
    <x v="8"/>
    <x v="2644"/>
    <x v="75"/>
    <x v="0"/>
    <x v="1509"/>
    <x v="980"/>
    <x v="270"/>
    <x v="845"/>
    <x v="1099"/>
    <x v="2316"/>
    <x v="415"/>
    <x v="110"/>
    <x v="2873"/>
    <x v="0"/>
    <x v="2870"/>
    <x v="1"/>
    <x v="1"/>
  </r>
  <r>
    <x v="8"/>
    <x v="2648"/>
    <x v="75"/>
    <x v="0"/>
    <x v="1509"/>
    <x v="980"/>
    <x v="270"/>
    <x v="845"/>
    <x v="1099"/>
    <x v="46"/>
    <x v="602"/>
    <x v="423"/>
    <x v="30"/>
    <x v="0"/>
    <x v="30"/>
    <x v="1"/>
    <x v="1"/>
  </r>
  <r>
    <x v="8"/>
    <x v="2652"/>
    <x v="141"/>
    <x v="0"/>
    <x v="2769"/>
    <x v="980"/>
    <x v="270"/>
    <x v="99"/>
    <x v="1099"/>
    <x v="2316"/>
    <x v="602"/>
    <x v="423"/>
    <x v="1833"/>
    <x v="0"/>
    <x v="1830"/>
    <x v="1"/>
    <x v="1"/>
  </r>
  <r>
    <x v="8"/>
    <x v="3044"/>
    <x v="1"/>
    <x v="0"/>
    <x v="4372"/>
    <x v="980"/>
    <x v="270"/>
    <x v="318"/>
    <x v="1099"/>
    <x v="2316"/>
    <x v="602"/>
    <x v="423"/>
    <x v="2959"/>
    <x v="0"/>
    <x v="2956"/>
    <x v="1"/>
    <x v="1"/>
  </r>
  <r>
    <x v="8"/>
    <x v="3044"/>
    <x v="1"/>
    <x v="0"/>
    <x v="4372"/>
    <x v="980"/>
    <x v="270"/>
    <x v="136"/>
    <x v="1099"/>
    <x v="2316"/>
    <x v="602"/>
    <x v="423"/>
    <x v="2206"/>
    <x v="0"/>
    <x v="2203"/>
    <x v="1"/>
    <x v="1"/>
  </r>
  <r>
    <x v="8"/>
    <x v="3044"/>
    <x v="1"/>
    <x v="0"/>
    <x v="4372"/>
    <x v="980"/>
    <x v="270"/>
    <x v="411"/>
    <x v="1099"/>
    <x v="2316"/>
    <x v="602"/>
    <x v="423"/>
    <x v="3166"/>
    <x v="0"/>
    <x v="3163"/>
    <x v="1"/>
    <x v="1"/>
  </r>
  <r>
    <x v="8"/>
    <x v="3046"/>
    <x v="55"/>
    <x v="0"/>
    <x v="2079"/>
    <x v="980"/>
    <x v="270"/>
    <x v="175"/>
    <x v="1099"/>
    <x v="2316"/>
    <x v="602"/>
    <x v="423"/>
    <x v="2454"/>
    <x v="0"/>
    <x v="2451"/>
    <x v="1"/>
    <x v="1"/>
  </r>
  <r>
    <x v="8"/>
    <x v="3046"/>
    <x v="55"/>
    <x v="0"/>
    <x v="2079"/>
    <x v="980"/>
    <x v="270"/>
    <x v="845"/>
    <x v="1099"/>
    <x v="2316"/>
    <x v="59"/>
    <x v="423"/>
    <x v="479"/>
    <x v="0"/>
    <x v="478"/>
    <x v="1"/>
    <x v="1"/>
  </r>
  <r>
    <x v="8"/>
    <x v="3049"/>
    <x v="467"/>
    <x v="0"/>
    <x v="2678"/>
    <x v="980"/>
    <x v="270"/>
    <x v="845"/>
    <x v="1099"/>
    <x v="2316"/>
    <x v="47"/>
    <x v="423"/>
    <x v="350"/>
    <x v="0"/>
    <x v="349"/>
    <x v="1"/>
    <x v="1"/>
  </r>
  <r>
    <x v="8"/>
    <x v="3049"/>
    <x v="467"/>
    <x v="0"/>
    <x v="2678"/>
    <x v="980"/>
    <x v="270"/>
    <x v="845"/>
    <x v="1099"/>
    <x v="2316"/>
    <x v="448"/>
    <x v="423"/>
    <x v="2962"/>
    <x v="0"/>
    <x v="2959"/>
    <x v="1"/>
    <x v="1"/>
  </r>
  <r>
    <x v="8"/>
    <x v="3053"/>
    <x v="318"/>
    <x v="0"/>
    <x v="717"/>
    <x v="980"/>
    <x v="270"/>
    <x v="65"/>
    <x v="1099"/>
    <x v="2316"/>
    <x v="602"/>
    <x v="423"/>
    <x v="1067"/>
    <x v="0"/>
    <x v="1065"/>
    <x v="1"/>
    <x v="1"/>
  </r>
  <r>
    <x v="8"/>
    <x v="3055"/>
    <x v="173"/>
    <x v="0"/>
    <x v="2495"/>
    <x v="980"/>
    <x v="270"/>
    <x v="263"/>
    <x v="1099"/>
    <x v="2316"/>
    <x v="179"/>
    <x v="423"/>
    <x v="2957"/>
    <x v="0"/>
    <x v="2954"/>
    <x v="1"/>
    <x v="1"/>
  </r>
  <r>
    <x v="8"/>
    <x v="3056"/>
    <x v="545"/>
    <x v="0"/>
    <x v="4160"/>
    <x v="980"/>
    <x v="270"/>
    <x v="65"/>
    <x v="1099"/>
    <x v="2316"/>
    <x v="602"/>
    <x v="423"/>
    <x v="1067"/>
    <x v="0"/>
    <x v="1065"/>
    <x v="1"/>
    <x v="1"/>
  </r>
  <r>
    <x v="8"/>
    <x v="3056"/>
    <x v="545"/>
    <x v="0"/>
    <x v="4160"/>
    <x v="980"/>
    <x v="270"/>
    <x v="65"/>
    <x v="1099"/>
    <x v="2316"/>
    <x v="602"/>
    <x v="423"/>
    <x v="1067"/>
    <x v="0"/>
    <x v="1065"/>
    <x v="1"/>
    <x v="1"/>
  </r>
  <r>
    <x v="8"/>
    <x v="3058"/>
    <x v="798"/>
    <x v="0"/>
    <x v="1354"/>
    <x v="980"/>
    <x v="270"/>
    <x v="362"/>
    <x v="1099"/>
    <x v="2316"/>
    <x v="602"/>
    <x v="423"/>
    <x v="3073"/>
    <x v="0"/>
    <x v="3070"/>
    <x v="1"/>
    <x v="1"/>
  </r>
  <r>
    <x v="8"/>
    <x v="3060"/>
    <x v="596"/>
    <x v="0"/>
    <x v="511"/>
    <x v="980"/>
    <x v="270"/>
    <x v="55"/>
    <x v="1099"/>
    <x v="2316"/>
    <x v="602"/>
    <x v="423"/>
    <x v="772"/>
    <x v="0"/>
    <x v="770"/>
    <x v="1"/>
    <x v="1"/>
  </r>
  <r>
    <x v="8"/>
    <x v="3060"/>
    <x v="596"/>
    <x v="0"/>
    <x v="511"/>
    <x v="980"/>
    <x v="270"/>
    <x v="99"/>
    <x v="1099"/>
    <x v="2316"/>
    <x v="602"/>
    <x v="423"/>
    <x v="1833"/>
    <x v="0"/>
    <x v="1830"/>
    <x v="1"/>
    <x v="1"/>
  </r>
  <r>
    <x v="8"/>
    <x v="3063"/>
    <x v="785"/>
    <x v="0"/>
    <x v="3426"/>
    <x v="980"/>
    <x v="270"/>
    <x v="122"/>
    <x v="1099"/>
    <x v="2316"/>
    <x v="602"/>
    <x v="423"/>
    <x v="2118"/>
    <x v="0"/>
    <x v="2115"/>
    <x v="1"/>
    <x v="1"/>
  </r>
  <r>
    <x v="8"/>
    <x v="3063"/>
    <x v="785"/>
    <x v="0"/>
    <x v="3426"/>
    <x v="980"/>
    <x v="270"/>
    <x v="845"/>
    <x v="1099"/>
    <x v="2316"/>
    <x v="65"/>
    <x v="423"/>
    <x v="565"/>
    <x v="0"/>
    <x v="563"/>
    <x v="1"/>
    <x v="1"/>
  </r>
  <r>
    <x v="8"/>
    <x v="3063"/>
    <x v="785"/>
    <x v="0"/>
    <x v="3426"/>
    <x v="980"/>
    <x v="270"/>
    <x v="239"/>
    <x v="1099"/>
    <x v="2316"/>
    <x v="602"/>
    <x v="423"/>
    <x v="2731"/>
    <x v="0"/>
    <x v="2728"/>
    <x v="1"/>
    <x v="1"/>
  </r>
  <r>
    <x v="8"/>
    <x v="3063"/>
    <x v="785"/>
    <x v="0"/>
    <x v="3426"/>
    <x v="980"/>
    <x v="270"/>
    <x v="179"/>
    <x v="1099"/>
    <x v="2316"/>
    <x v="602"/>
    <x v="423"/>
    <x v="2488"/>
    <x v="0"/>
    <x v="2485"/>
    <x v="1"/>
    <x v="1"/>
  </r>
  <r>
    <x v="8"/>
    <x v="3063"/>
    <x v="785"/>
    <x v="0"/>
    <x v="3426"/>
    <x v="980"/>
    <x v="270"/>
    <x v="362"/>
    <x v="1099"/>
    <x v="2316"/>
    <x v="602"/>
    <x v="423"/>
    <x v="3073"/>
    <x v="0"/>
    <x v="3070"/>
    <x v="1"/>
    <x v="1"/>
  </r>
  <r>
    <x v="8"/>
    <x v="3063"/>
    <x v="785"/>
    <x v="0"/>
    <x v="3426"/>
    <x v="980"/>
    <x v="270"/>
    <x v="845"/>
    <x v="1099"/>
    <x v="2316"/>
    <x v="16"/>
    <x v="423"/>
    <x v="89"/>
    <x v="0"/>
    <x v="89"/>
    <x v="1"/>
    <x v="1"/>
  </r>
  <r>
    <x v="8"/>
    <x v="3063"/>
    <x v="785"/>
    <x v="0"/>
    <x v="3426"/>
    <x v="980"/>
    <x v="270"/>
    <x v="443"/>
    <x v="224"/>
    <x v="2316"/>
    <x v="309"/>
    <x v="423"/>
    <x v="3305"/>
    <x v="0"/>
    <x v="3302"/>
    <x v="1"/>
    <x v="1"/>
  </r>
  <r>
    <x v="8"/>
    <x v="3063"/>
    <x v="785"/>
    <x v="0"/>
    <x v="3426"/>
    <x v="980"/>
    <x v="270"/>
    <x v="845"/>
    <x v="1099"/>
    <x v="2316"/>
    <x v="9"/>
    <x v="423"/>
    <x v="49"/>
    <x v="0"/>
    <x v="49"/>
    <x v="1"/>
    <x v="1"/>
  </r>
  <r>
    <x v="8"/>
    <x v="3065"/>
    <x v="908"/>
    <x v="0"/>
    <x v="640"/>
    <x v="980"/>
    <x v="270"/>
    <x v="338"/>
    <x v="1099"/>
    <x v="2316"/>
    <x v="602"/>
    <x v="423"/>
    <x v="3000"/>
    <x v="0"/>
    <x v="2997"/>
    <x v="1"/>
    <x v="1"/>
  </r>
  <r>
    <x v="8"/>
    <x v="3171"/>
    <x v="60"/>
    <x v="0"/>
    <x v="504"/>
    <x v="980"/>
    <x v="270"/>
    <x v="122"/>
    <x v="1099"/>
    <x v="2316"/>
    <x v="602"/>
    <x v="423"/>
    <x v="2118"/>
    <x v="0"/>
    <x v="2115"/>
    <x v="1"/>
    <x v="1"/>
  </r>
  <r>
    <x v="8"/>
    <x v="3194"/>
    <x v="295"/>
    <x v="0"/>
    <x v="3607"/>
    <x v="980"/>
    <x v="270"/>
    <x v="411"/>
    <x v="1099"/>
    <x v="2316"/>
    <x v="602"/>
    <x v="423"/>
    <x v="3166"/>
    <x v="0"/>
    <x v="3163"/>
    <x v="1"/>
    <x v="1"/>
  </r>
  <r>
    <x v="8"/>
    <x v="3276"/>
    <x v="61"/>
    <x v="0"/>
    <x v="2628"/>
    <x v="980"/>
    <x v="270"/>
    <x v="65"/>
    <x v="1099"/>
    <x v="2316"/>
    <x v="602"/>
    <x v="423"/>
    <x v="1067"/>
    <x v="0"/>
    <x v="1065"/>
    <x v="1"/>
    <x v="1"/>
  </r>
  <r>
    <x v="8"/>
    <x v="3312"/>
    <x v="145"/>
    <x v="0"/>
    <x v="315"/>
    <x v="980"/>
    <x v="270"/>
    <x v="92"/>
    <x v="1099"/>
    <x v="2316"/>
    <x v="602"/>
    <x v="423"/>
    <x v="1742"/>
    <x v="0"/>
    <x v="1739"/>
    <x v="1"/>
    <x v="1"/>
  </r>
  <r>
    <x v="8"/>
    <x v="3407"/>
    <x v="765"/>
    <x v="0"/>
    <x v="1304"/>
    <x v="980"/>
    <x v="270"/>
    <x v="65"/>
    <x v="1099"/>
    <x v="2316"/>
    <x v="602"/>
    <x v="423"/>
    <x v="1067"/>
    <x v="0"/>
    <x v="1065"/>
    <x v="1"/>
    <x v="1"/>
  </r>
  <r>
    <x v="8"/>
    <x v="3420"/>
    <x v="484"/>
    <x v="0"/>
    <x v="4168"/>
    <x v="980"/>
    <x v="270"/>
    <x v="445"/>
    <x v="1099"/>
    <x v="2316"/>
    <x v="146"/>
    <x v="423"/>
    <x v="3265"/>
    <x v="0"/>
    <x v="3262"/>
    <x v="1"/>
    <x v="1"/>
  </r>
  <r>
    <x v="8"/>
    <x v="3420"/>
    <x v="484"/>
    <x v="0"/>
    <x v="4168"/>
    <x v="980"/>
    <x v="270"/>
    <x v="42"/>
    <x v="1099"/>
    <x v="2316"/>
    <x v="602"/>
    <x v="423"/>
    <x v="350"/>
    <x v="0"/>
    <x v="349"/>
    <x v="1"/>
    <x v="1"/>
  </r>
  <r>
    <x v="8"/>
    <x v="3420"/>
    <x v="484"/>
    <x v="0"/>
    <x v="4168"/>
    <x v="980"/>
    <x v="270"/>
    <x v="263"/>
    <x v="1099"/>
    <x v="2316"/>
    <x v="602"/>
    <x v="423"/>
    <x v="2795"/>
    <x v="0"/>
    <x v="2792"/>
    <x v="1"/>
    <x v="1"/>
  </r>
  <r>
    <x v="8"/>
    <x v="3421"/>
    <x v="813"/>
    <x v="0"/>
    <x v="4179"/>
    <x v="980"/>
    <x v="270"/>
    <x v="845"/>
    <x v="1099"/>
    <x v="2316"/>
    <x v="16"/>
    <x v="423"/>
    <x v="89"/>
    <x v="0"/>
    <x v="89"/>
    <x v="1"/>
    <x v="1"/>
  </r>
  <r>
    <x v="8"/>
    <x v="3901"/>
    <x v="345"/>
    <x v="0"/>
    <x v="2652"/>
    <x v="980"/>
    <x v="270"/>
    <x v="301"/>
    <x v="1099"/>
    <x v="2316"/>
    <x v="602"/>
    <x v="423"/>
    <x v="2911"/>
    <x v="0"/>
    <x v="2908"/>
    <x v="1"/>
    <x v="1"/>
  </r>
  <r>
    <x v="8"/>
    <x v="4318"/>
    <x v="943"/>
    <x v="0"/>
    <x v="4021"/>
    <x v="980"/>
    <x v="270"/>
    <x v="845"/>
    <x v="1099"/>
    <x v="2316"/>
    <x v="166"/>
    <x v="423"/>
    <x v="1598"/>
    <x v="0"/>
    <x v="1596"/>
    <x v="1"/>
    <x v="1"/>
  </r>
  <r>
    <x v="8"/>
    <x v="4321"/>
    <x v="519"/>
    <x v="0"/>
    <x v="4631"/>
    <x v="980"/>
    <x v="270"/>
    <x v="99"/>
    <x v="1099"/>
    <x v="2316"/>
    <x v="602"/>
    <x v="423"/>
    <x v="1833"/>
    <x v="0"/>
    <x v="1830"/>
    <x v="1"/>
    <x v="1"/>
  </r>
  <r>
    <x v="8"/>
    <x v="4338"/>
    <x v="478"/>
    <x v="0"/>
    <x v="4744"/>
    <x v="980"/>
    <x v="270"/>
    <x v="49"/>
    <x v="1099"/>
    <x v="2316"/>
    <x v="602"/>
    <x v="423"/>
    <x v="465"/>
    <x v="0"/>
    <x v="464"/>
    <x v="1"/>
    <x v="1"/>
  </r>
  <r>
    <x v="8"/>
    <x v="4335"/>
    <x v="865"/>
    <x v="0"/>
    <x v="4762"/>
    <x v="980"/>
    <x v="270"/>
    <x v="122"/>
    <x v="1099"/>
    <x v="2316"/>
    <x v="602"/>
    <x v="423"/>
    <x v="2118"/>
    <x v="0"/>
    <x v="2115"/>
    <x v="1"/>
    <x v="1"/>
  </r>
  <r>
    <x v="8"/>
    <x v="4337"/>
    <x v="67"/>
    <x v="0"/>
    <x v="4706"/>
    <x v="980"/>
    <x v="270"/>
    <x v="80"/>
    <x v="1099"/>
    <x v="2316"/>
    <x v="190"/>
    <x v="423"/>
    <x v="2453"/>
    <x v="0"/>
    <x v="2450"/>
    <x v="1"/>
    <x v="1"/>
  </r>
  <r>
    <x v="8"/>
    <x v="4337"/>
    <x v="67"/>
    <x v="0"/>
    <x v="4706"/>
    <x v="980"/>
    <x v="270"/>
    <x v="330"/>
    <x v="1099"/>
    <x v="2316"/>
    <x v="75"/>
    <x v="423"/>
    <x v="3042"/>
    <x v="0"/>
    <x v="3039"/>
    <x v="1"/>
    <x v="1"/>
  </r>
  <r>
    <x v="8"/>
    <x v="4337"/>
    <x v="67"/>
    <x v="0"/>
    <x v="4706"/>
    <x v="980"/>
    <x v="270"/>
    <x v="42"/>
    <x v="1099"/>
    <x v="2316"/>
    <x v="602"/>
    <x v="423"/>
    <x v="350"/>
    <x v="0"/>
    <x v="349"/>
    <x v="1"/>
    <x v="1"/>
  </r>
  <r>
    <x v="8"/>
    <x v="4349"/>
    <x v="678"/>
    <x v="0"/>
    <x v="115"/>
    <x v="980"/>
    <x v="270"/>
    <x v="122"/>
    <x v="1099"/>
    <x v="2316"/>
    <x v="602"/>
    <x v="423"/>
    <x v="2118"/>
    <x v="0"/>
    <x v="2115"/>
    <x v="1"/>
    <x v="1"/>
  </r>
  <r>
    <x v="8"/>
    <x v="4685"/>
    <x v="509"/>
    <x v="0"/>
    <x v="1432"/>
    <x v="980"/>
    <x v="270"/>
    <x v="390"/>
    <x v="1099"/>
    <x v="2316"/>
    <x v="602"/>
    <x v="423"/>
    <x v="3129"/>
    <x v="0"/>
    <x v="3126"/>
    <x v="1"/>
    <x v="1"/>
  </r>
  <r>
    <x v="8"/>
    <x v="4717"/>
    <x v="847"/>
    <x v="0"/>
    <x v="3000"/>
    <x v="980"/>
    <x v="270"/>
    <x v="845"/>
    <x v="1099"/>
    <x v="2316"/>
    <x v="186"/>
    <x v="423"/>
    <x v="1774"/>
    <x v="0"/>
    <x v="1771"/>
    <x v="1"/>
    <x v="1"/>
  </r>
  <r>
    <x v="8"/>
    <x v="4739"/>
    <x v="439"/>
    <x v="0"/>
    <x v="294"/>
    <x v="980"/>
    <x v="270"/>
    <x v="179"/>
    <x v="1099"/>
    <x v="2316"/>
    <x v="602"/>
    <x v="423"/>
    <x v="2488"/>
    <x v="0"/>
    <x v="2485"/>
    <x v="1"/>
    <x v="1"/>
  </r>
  <r>
    <x v="8"/>
    <x v="4841"/>
    <x v="141"/>
    <x v="0"/>
    <x v="2771"/>
    <x v="980"/>
    <x v="270"/>
    <x v="65"/>
    <x v="1099"/>
    <x v="2316"/>
    <x v="602"/>
    <x v="423"/>
    <x v="1067"/>
    <x v="0"/>
    <x v="1065"/>
    <x v="1"/>
    <x v="1"/>
  </r>
  <r>
    <x v="8"/>
    <x v="4844"/>
    <x v="383"/>
    <x v="0"/>
    <x v="4197"/>
    <x v="980"/>
    <x v="270"/>
    <x v="43"/>
    <x v="1099"/>
    <x v="2316"/>
    <x v="602"/>
    <x v="423"/>
    <x v="352"/>
    <x v="0"/>
    <x v="351"/>
    <x v="1"/>
    <x v="1"/>
  </r>
  <r>
    <x v="8"/>
    <x v="4868"/>
    <x v="308"/>
    <x v="0"/>
    <x v="3724"/>
    <x v="980"/>
    <x v="270"/>
    <x v="223"/>
    <x v="1099"/>
    <x v="2316"/>
    <x v="602"/>
    <x v="423"/>
    <x v="2662"/>
    <x v="0"/>
    <x v="2659"/>
    <x v="1"/>
    <x v="1"/>
  </r>
  <r>
    <x v="8"/>
    <x v="5112"/>
    <x v="75"/>
    <x v="0"/>
    <x v="1329"/>
    <x v="980"/>
    <x v="270"/>
    <x v="699"/>
    <x v="1099"/>
    <x v="2316"/>
    <x v="602"/>
    <x v="423"/>
    <x v="3622"/>
    <x v="0"/>
    <x v="3619"/>
    <x v="1"/>
    <x v="1"/>
  </r>
  <r>
    <x v="8"/>
    <x v="5205"/>
    <x v="75"/>
    <x v="0"/>
    <x v="1329"/>
    <x v="980"/>
    <x v="270"/>
    <x v="536"/>
    <x v="1099"/>
    <x v="2316"/>
    <x v="602"/>
    <x v="423"/>
    <x v="3368"/>
    <x v="0"/>
    <x v="3365"/>
    <x v="1"/>
    <x v="1"/>
  </r>
  <r>
    <x v="8"/>
    <x v="5209"/>
    <x v="55"/>
    <x v="0"/>
    <x v="3857"/>
    <x v="980"/>
    <x v="270"/>
    <x v="575"/>
    <x v="1099"/>
    <x v="2316"/>
    <x v="137"/>
    <x v="423"/>
    <x v="3435"/>
    <x v="0"/>
    <x v="3432"/>
    <x v="1"/>
    <x v="1"/>
  </r>
  <r>
    <x v="8"/>
    <x v="5222"/>
    <x v="61"/>
    <x v="0"/>
    <x v="2647"/>
    <x v="980"/>
    <x v="270"/>
    <x v="332"/>
    <x v="1099"/>
    <x v="2316"/>
    <x v="602"/>
    <x v="423"/>
    <x v="2991"/>
    <x v="0"/>
    <x v="2988"/>
    <x v="1"/>
    <x v="1"/>
  </r>
  <r>
    <x v="8"/>
    <x v="5233"/>
    <x v="55"/>
    <x v="0"/>
    <x v="3857"/>
    <x v="980"/>
    <x v="270"/>
    <x v="739"/>
    <x v="1099"/>
    <x v="2316"/>
    <x v="602"/>
    <x v="423"/>
    <x v="3674"/>
    <x v="0"/>
    <x v="3671"/>
    <x v="1"/>
    <x v="1"/>
  </r>
  <r>
    <x v="8"/>
    <x v="5237"/>
    <x v="75"/>
    <x v="0"/>
    <x v="97"/>
    <x v="980"/>
    <x v="270"/>
    <x v="315"/>
    <x v="1099"/>
    <x v="2316"/>
    <x v="602"/>
    <x v="423"/>
    <x v="2947"/>
    <x v="0"/>
    <x v="2944"/>
    <x v="1"/>
    <x v="1"/>
  </r>
  <r>
    <x v="8"/>
    <x v="5239"/>
    <x v="943"/>
    <x v="0"/>
    <x v="578"/>
    <x v="980"/>
    <x v="270"/>
    <x v="263"/>
    <x v="1099"/>
    <x v="2316"/>
    <x v="602"/>
    <x v="423"/>
    <x v="2795"/>
    <x v="0"/>
    <x v="2792"/>
    <x v="1"/>
    <x v="1"/>
  </r>
  <r>
    <x v="8"/>
    <x v="5389"/>
    <x v="75"/>
    <x v="0"/>
    <x v="3968"/>
    <x v="980"/>
    <x v="270"/>
    <x v="642"/>
    <x v="1099"/>
    <x v="2316"/>
    <x v="602"/>
    <x v="423"/>
    <x v="3533"/>
    <x v="0"/>
    <x v="3530"/>
    <x v="1"/>
    <x v="1"/>
  </r>
  <r>
    <x v="8"/>
    <x v="5249"/>
    <x v="75"/>
    <x v="0"/>
    <x v="4814"/>
    <x v="980"/>
    <x v="270"/>
    <x v="42"/>
    <x v="1099"/>
    <x v="2316"/>
    <x v="602"/>
    <x v="423"/>
    <x v="350"/>
    <x v="0"/>
    <x v="349"/>
    <x v="1"/>
    <x v="1"/>
  </r>
  <r>
    <x v="8"/>
    <x v="5263"/>
    <x v="529"/>
    <x v="0"/>
    <x v="312"/>
    <x v="980"/>
    <x v="270"/>
    <x v="200"/>
    <x v="1099"/>
    <x v="2316"/>
    <x v="602"/>
    <x v="423"/>
    <x v="2593"/>
    <x v="0"/>
    <x v="2590"/>
    <x v="1"/>
    <x v="1"/>
  </r>
  <r>
    <x v="8"/>
    <x v="5281"/>
    <x v="75"/>
    <x v="0"/>
    <x v="3968"/>
    <x v="980"/>
    <x v="270"/>
    <x v="301"/>
    <x v="1099"/>
    <x v="2316"/>
    <x v="602"/>
    <x v="423"/>
    <x v="2911"/>
    <x v="0"/>
    <x v="2908"/>
    <x v="1"/>
    <x v="1"/>
  </r>
  <r>
    <x v="8"/>
    <x v="5291"/>
    <x v="75"/>
    <x v="0"/>
    <x v="1329"/>
    <x v="980"/>
    <x v="270"/>
    <x v="122"/>
    <x v="1099"/>
    <x v="2316"/>
    <x v="602"/>
    <x v="423"/>
    <x v="2118"/>
    <x v="0"/>
    <x v="2115"/>
    <x v="1"/>
    <x v="1"/>
  </r>
  <r>
    <x v="8"/>
    <x v="5301"/>
    <x v="173"/>
    <x v="0"/>
    <x v="4400"/>
    <x v="980"/>
    <x v="270"/>
    <x v="106"/>
    <x v="1099"/>
    <x v="2316"/>
    <x v="602"/>
    <x v="423"/>
    <x v="1921"/>
    <x v="0"/>
    <x v="1918"/>
    <x v="1"/>
    <x v="1"/>
  </r>
  <r>
    <x v="8"/>
    <x v="5351"/>
    <x v="308"/>
    <x v="0"/>
    <x v="1170"/>
    <x v="980"/>
    <x v="270"/>
    <x v="223"/>
    <x v="1099"/>
    <x v="2316"/>
    <x v="602"/>
    <x v="423"/>
    <x v="2662"/>
    <x v="0"/>
    <x v="2659"/>
    <x v="1"/>
    <x v="1"/>
  </r>
  <r>
    <x v="8"/>
    <x v="5385"/>
    <x v="61"/>
    <x v="0"/>
    <x v="4086"/>
    <x v="980"/>
    <x v="270"/>
    <x v="410"/>
    <x v="1099"/>
    <x v="2316"/>
    <x v="602"/>
    <x v="423"/>
    <x v="3163"/>
    <x v="0"/>
    <x v="3160"/>
    <x v="1"/>
    <x v="1"/>
  </r>
  <r>
    <x v="8"/>
    <x v="5395"/>
    <x v="908"/>
    <x v="0"/>
    <x v="640"/>
    <x v="980"/>
    <x v="270"/>
    <x v="42"/>
    <x v="1099"/>
    <x v="2316"/>
    <x v="602"/>
    <x v="423"/>
    <x v="350"/>
    <x v="0"/>
    <x v="349"/>
    <x v="1"/>
    <x v="1"/>
  </r>
  <r>
    <x v="8"/>
    <x v="5217"/>
    <x v="908"/>
    <x v="0"/>
    <x v="2102"/>
    <x v="980"/>
    <x v="270"/>
    <x v="588"/>
    <x v="1099"/>
    <x v="2316"/>
    <x v="602"/>
    <x v="423"/>
    <x v="3442"/>
    <x v="0"/>
    <x v="3439"/>
    <x v="1"/>
    <x v="1"/>
  </r>
  <r>
    <x v="8"/>
    <x v="5481"/>
    <x v="200"/>
    <x v="0"/>
    <x v="1673"/>
    <x v="980"/>
    <x v="270"/>
    <x v="155"/>
    <x v="1099"/>
    <x v="2316"/>
    <x v="602"/>
    <x v="423"/>
    <x v="2321"/>
    <x v="0"/>
    <x v="2318"/>
    <x v="1"/>
    <x v="1"/>
  </r>
  <r>
    <x v="8"/>
    <x v="5512"/>
    <x v="765"/>
    <x v="0"/>
    <x v="3946"/>
    <x v="980"/>
    <x v="270"/>
    <x v="116"/>
    <x v="1099"/>
    <x v="2316"/>
    <x v="602"/>
    <x v="423"/>
    <x v="2027"/>
    <x v="0"/>
    <x v="2024"/>
    <x v="1"/>
    <x v="1"/>
  </r>
  <r>
    <x v="8"/>
    <x v="5540"/>
    <x v="212"/>
    <x v="0"/>
    <x v="3294"/>
    <x v="980"/>
    <x v="270"/>
    <x v="179"/>
    <x v="1099"/>
    <x v="2316"/>
    <x v="602"/>
    <x v="423"/>
    <x v="2488"/>
    <x v="0"/>
    <x v="2485"/>
    <x v="1"/>
    <x v="1"/>
  </r>
  <r>
    <x v="8"/>
    <x v="5540"/>
    <x v="212"/>
    <x v="0"/>
    <x v="3294"/>
    <x v="980"/>
    <x v="270"/>
    <x v="179"/>
    <x v="1099"/>
    <x v="2316"/>
    <x v="602"/>
    <x v="423"/>
    <x v="2488"/>
    <x v="0"/>
    <x v="2485"/>
    <x v="1"/>
    <x v="1"/>
  </r>
  <r>
    <x v="8"/>
    <x v="5543"/>
    <x v="363"/>
    <x v="0"/>
    <x v="4197"/>
    <x v="980"/>
    <x v="270"/>
    <x v="65"/>
    <x v="1099"/>
    <x v="2316"/>
    <x v="602"/>
    <x v="423"/>
    <x v="1067"/>
    <x v="0"/>
    <x v="1065"/>
    <x v="1"/>
    <x v="1"/>
  </r>
  <r>
    <x v="8"/>
    <x v="5548"/>
    <x v="733"/>
    <x v="0"/>
    <x v="4564"/>
    <x v="980"/>
    <x v="270"/>
    <x v="223"/>
    <x v="1099"/>
    <x v="2316"/>
    <x v="602"/>
    <x v="423"/>
    <x v="2662"/>
    <x v="0"/>
    <x v="2659"/>
    <x v="1"/>
    <x v="1"/>
  </r>
  <r>
    <x v="8"/>
    <x v="5550"/>
    <x v="716"/>
    <x v="0"/>
    <x v="4704"/>
    <x v="980"/>
    <x v="270"/>
    <x v="122"/>
    <x v="1099"/>
    <x v="2316"/>
    <x v="602"/>
    <x v="423"/>
    <x v="2118"/>
    <x v="0"/>
    <x v="2115"/>
    <x v="1"/>
    <x v="1"/>
  </r>
  <r>
    <x v="8"/>
    <x v="5554"/>
    <x v="945"/>
    <x v="0"/>
    <x v="2290"/>
    <x v="980"/>
    <x v="270"/>
    <x v="122"/>
    <x v="1099"/>
    <x v="2316"/>
    <x v="602"/>
    <x v="423"/>
    <x v="2118"/>
    <x v="0"/>
    <x v="2115"/>
    <x v="1"/>
    <x v="1"/>
  </r>
  <r>
    <x v="8"/>
    <x v="5588"/>
    <x v="61"/>
    <x v="0"/>
    <x v="2321"/>
    <x v="980"/>
    <x v="270"/>
    <x v="65"/>
    <x v="1099"/>
    <x v="2316"/>
    <x v="85"/>
    <x v="423"/>
    <x v="2009"/>
    <x v="0"/>
    <x v="2006"/>
    <x v="1"/>
    <x v="1"/>
  </r>
  <r>
    <x v="8"/>
    <x v="5588"/>
    <x v="61"/>
    <x v="0"/>
    <x v="2321"/>
    <x v="980"/>
    <x v="270"/>
    <x v="223"/>
    <x v="1099"/>
    <x v="2316"/>
    <x v="602"/>
    <x v="423"/>
    <x v="2662"/>
    <x v="0"/>
    <x v="2659"/>
    <x v="1"/>
    <x v="1"/>
  </r>
  <r>
    <x v="8"/>
    <x v="5594"/>
    <x v="943"/>
    <x v="0"/>
    <x v="578"/>
    <x v="980"/>
    <x v="270"/>
    <x v="200"/>
    <x v="1099"/>
    <x v="2316"/>
    <x v="56"/>
    <x v="423"/>
    <x v="2676"/>
    <x v="0"/>
    <x v="2673"/>
    <x v="1"/>
    <x v="1"/>
  </r>
  <r>
    <x v="8"/>
    <x v="5604"/>
    <x v="799"/>
    <x v="0"/>
    <x v="3699"/>
    <x v="980"/>
    <x v="270"/>
    <x v="122"/>
    <x v="1099"/>
    <x v="2316"/>
    <x v="602"/>
    <x v="423"/>
    <x v="2118"/>
    <x v="0"/>
    <x v="2115"/>
    <x v="1"/>
    <x v="1"/>
  </r>
  <r>
    <x v="8"/>
    <x v="5727"/>
    <x v="943"/>
    <x v="0"/>
    <x v="2662"/>
    <x v="980"/>
    <x v="253"/>
    <x v="706"/>
    <x v="1099"/>
    <x v="2316"/>
    <x v="602"/>
    <x v="423"/>
    <x v="3826"/>
    <x v="0"/>
    <x v="3823"/>
    <x v="1"/>
    <x v="1"/>
  </r>
  <r>
    <x v="8"/>
    <x v="5594"/>
    <x v="943"/>
    <x v="0"/>
    <x v="578"/>
    <x v="980"/>
    <x v="270"/>
    <x v="24"/>
    <x v="1099"/>
    <x v="2316"/>
    <x v="338"/>
    <x v="423"/>
    <x v="2631"/>
    <x v="0"/>
    <x v="2628"/>
    <x v="1"/>
    <x v="1"/>
  </r>
  <r>
    <x v="8"/>
    <x v="5739"/>
    <x v="1"/>
    <x v="0"/>
    <x v="2977"/>
    <x v="980"/>
    <x v="270"/>
    <x v="364"/>
    <x v="1099"/>
    <x v="2316"/>
    <x v="602"/>
    <x v="423"/>
    <x v="3077"/>
    <x v="0"/>
    <x v="3074"/>
    <x v="1"/>
    <x v="1"/>
  </r>
  <r>
    <x v="8"/>
    <x v="5742"/>
    <x v="785"/>
    <x v="0"/>
    <x v="3424"/>
    <x v="980"/>
    <x v="270"/>
    <x v="272"/>
    <x v="1099"/>
    <x v="2316"/>
    <x v="602"/>
    <x v="423"/>
    <x v="2826"/>
    <x v="0"/>
    <x v="2823"/>
    <x v="1"/>
    <x v="1"/>
  </r>
  <r>
    <x v="8"/>
    <x v="5822"/>
    <x v="75"/>
    <x v="0"/>
    <x v="2705"/>
    <x v="980"/>
    <x v="270"/>
    <x v="263"/>
    <x v="1099"/>
    <x v="2316"/>
    <x v="602"/>
    <x v="423"/>
    <x v="2795"/>
    <x v="0"/>
    <x v="2792"/>
    <x v="1"/>
    <x v="1"/>
  </r>
  <r>
    <x v="8"/>
    <x v="5858"/>
    <x v="469"/>
    <x v="0"/>
    <x v="1417"/>
    <x v="980"/>
    <x v="270"/>
    <x v="65"/>
    <x v="1099"/>
    <x v="2316"/>
    <x v="602"/>
    <x v="423"/>
    <x v="1067"/>
    <x v="0"/>
    <x v="1065"/>
    <x v="1"/>
    <x v="1"/>
  </r>
  <r>
    <x v="8"/>
    <x v="5859"/>
    <x v="943"/>
    <x v="0"/>
    <x v="4021"/>
    <x v="980"/>
    <x v="270"/>
    <x v="411"/>
    <x v="1099"/>
    <x v="2316"/>
    <x v="602"/>
    <x v="423"/>
    <x v="3166"/>
    <x v="0"/>
    <x v="3163"/>
    <x v="1"/>
    <x v="1"/>
  </r>
  <r>
    <x v="8"/>
    <x v="5860"/>
    <x v="943"/>
    <x v="0"/>
    <x v="3998"/>
    <x v="980"/>
    <x v="270"/>
    <x v="419"/>
    <x v="1099"/>
    <x v="2316"/>
    <x v="602"/>
    <x v="423"/>
    <x v="3174"/>
    <x v="0"/>
    <x v="3171"/>
    <x v="1"/>
    <x v="1"/>
  </r>
  <r>
    <x v="8"/>
    <x v="5862"/>
    <x v="785"/>
    <x v="0"/>
    <x v="3429"/>
    <x v="980"/>
    <x v="270"/>
    <x v="494"/>
    <x v="1099"/>
    <x v="2316"/>
    <x v="602"/>
    <x v="423"/>
    <x v="3311"/>
    <x v="0"/>
    <x v="3308"/>
    <x v="1"/>
    <x v="1"/>
  </r>
  <r>
    <x v="8"/>
    <x v="6050"/>
    <x v="221"/>
    <x v="0"/>
    <x v="1891"/>
    <x v="980"/>
    <x v="270"/>
    <x v="845"/>
    <x v="1099"/>
    <x v="2316"/>
    <x v="56"/>
    <x v="423"/>
    <x v="465"/>
    <x v="0"/>
    <x v="464"/>
    <x v="1"/>
    <x v="1"/>
  </r>
  <r>
    <x v="8"/>
    <x v="6056"/>
    <x v="647"/>
    <x v="0"/>
    <x v="85"/>
    <x v="980"/>
    <x v="270"/>
    <x v="42"/>
    <x v="1099"/>
    <x v="2316"/>
    <x v="16"/>
    <x v="423"/>
    <x v="621"/>
    <x v="0"/>
    <x v="619"/>
    <x v="1"/>
    <x v="1"/>
  </r>
  <r>
    <x v="8"/>
    <x v="6097"/>
    <x v="785"/>
    <x v="0"/>
    <x v="1318"/>
    <x v="980"/>
    <x v="270"/>
    <x v="845"/>
    <x v="1099"/>
    <x v="2316"/>
    <x v="136"/>
    <x v="313"/>
    <x v="2278"/>
    <x v="0"/>
    <x v="2275"/>
    <x v="1"/>
    <x v="1"/>
  </r>
  <r>
    <x v="8"/>
    <x v="6104"/>
    <x v="61"/>
    <x v="0"/>
    <x v="2899"/>
    <x v="980"/>
    <x v="270"/>
    <x v="249"/>
    <x v="1099"/>
    <x v="2316"/>
    <x v="126"/>
    <x v="423"/>
    <x v="2887"/>
    <x v="0"/>
    <x v="2884"/>
    <x v="1"/>
    <x v="1"/>
  </r>
  <r>
    <x v="8"/>
    <x v="6104"/>
    <x v="61"/>
    <x v="0"/>
    <x v="2899"/>
    <x v="980"/>
    <x v="270"/>
    <x v="845"/>
    <x v="1099"/>
    <x v="2316"/>
    <x v="182"/>
    <x v="423"/>
    <x v="1742"/>
    <x v="0"/>
    <x v="1739"/>
    <x v="1"/>
    <x v="1"/>
  </r>
  <r>
    <x v="8"/>
    <x v="6104"/>
    <x v="61"/>
    <x v="0"/>
    <x v="2899"/>
    <x v="980"/>
    <x v="270"/>
    <x v="611"/>
    <x v="1099"/>
    <x v="2316"/>
    <x v="182"/>
    <x v="423"/>
    <x v="3492"/>
    <x v="0"/>
    <x v="3489"/>
    <x v="1"/>
    <x v="1"/>
  </r>
  <r>
    <x v="8"/>
    <x v="6104"/>
    <x v="61"/>
    <x v="0"/>
    <x v="2899"/>
    <x v="980"/>
    <x v="270"/>
    <x v="301"/>
    <x v="1099"/>
    <x v="2316"/>
    <x v="81"/>
    <x v="423"/>
    <x v="2987"/>
    <x v="0"/>
    <x v="2984"/>
    <x v="1"/>
    <x v="1"/>
  </r>
  <r>
    <x v="8"/>
    <x v="6104"/>
    <x v="61"/>
    <x v="0"/>
    <x v="2899"/>
    <x v="980"/>
    <x v="270"/>
    <x v="65"/>
    <x v="1099"/>
    <x v="2316"/>
    <x v="75"/>
    <x v="423"/>
    <x v="1960"/>
    <x v="0"/>
    <x v="1957"/>
    <x v="1"/>
    <x v="1"/>
  </r>
  <r>
    <x v="8"/>
    <x v="6104"/>
    <x v="61"/>
    <x v="0"/>
    <x v="2899"/>
    <x v="980"/>
    <x v="270"/>
    <x v="122"/>
    <x v="1099"/>
    <x v="2316"/>
    <x v="602"/>
    <x v="423"/>
    <x v="2118"/>
    <x v="0"/>
    <x v="2115"/>
    <x v="1"/>
    <x v="1"/>
  </r>
  <r>
    <x v="8"/>
    <x v="6105"/>
    <x v="943"/>
    <x v="0"/>
    <x v="3344"/>
    <x v="980"/>
    <x v="270"/>
    <x v="553"/>
    <x v="1099"/>
    <x v="2316"/>
    <x v="602"/>
    <x v="423"/>
    <x v="3392"/>
    <x v="0"/>
    <x v="3389"/>
    <x v="1"/>
    <x v="1"/>
  </r>
  <r>
    <x v="8"/>
    <x v="6105"/>
    <x v="943"/>
    <x v="0"/>
    <x v="3344"/>
    <x v="980"/>
    <x v="270"/>
    <x v="553"/>
    <x v="1099"/>
    <x v="2316"/>
    <x v="602"/>
    <x v="423"/>
    <x v="3392"/>
    <x v="0"/>
    <x v="3389"/>
    <x v="1"/>
    <x v="1"/>
  </r>
  <r>
    <x v="8"/>
    <x v="6105"/>
    <x v="943"/>
    <x v="0"/>
    <x v="3344"/>
    <x v="980"/>
    <x v="270"/>
    <x v="155"/>
    <x v="1099"/>
    <x v="2316"/>
    <x v="308"/>
    <x v="423"/>
    <x v="2868"/>
    <x v="0"/>
    <x v="2865"/>
    <x v="1"/>
    <x v="1"/>
  </r>
  <r>
    <x v="8"/>
    <x v="6230"/>
    <x v="943"/>
    <x v="0"/>
    <x v="4026"/>
    <x v="980"/>
    <x v="270"/>
    <x v="92"/>
    <x v="1099"/>
    <x v="2316"/>
    <x v="602"/>
    <x v="423"/>
    <x v="1742"/>
    <x v="0"/>
    <x v="1739"/>
    <x v="1"/>
    <x v="1"/>
  </r>
  <r>
    <x v="8"/>
    <x v="6236"/>
    <x v="943"/>
    <x v="0"/>
    <x v="4854"/>
    <x v="980"/>
    <x v="270"/>
    <x v="318"/>
    <x v="1099"/>
    <x v="2316"/>
    <x v="400"/>
    <x v="423"/>
    <x v="3231"/>
    <x v="0"/>
    <x v="3228"/>
    <x v="1"/>
    <x v="1"/>
  </r>
  <r>
    <x v="8"/>
    <x v="6251"/>
    <x v="813"/>
    <x v="0"/>
    <x v="488"/>
    <x v="980"/>
    <x v="270"/>
    <x v="42"/>
    <x v="1099"/>
    <x v="2316"/>
    <x v="602"/>
    <x v="423"/>
    <x v="350"/>
    <x v="0"/>
    <x v="349"/>
    <x v="1"/>
    <x v="1"/>
  </r>
  <r>
    <x v="8"/>
    <x v="6253"/>
    <x v="943"/>
    <x v="0"/>
    <x v="578"/>
    <x v="980"/>
    <x v="270"/>
    <x v="211"/>
    <x v="1099"/>
    <x v="2316"/>
    <x v="602"/>
    <x v="423"/>
    <x v="2631"/>
    <x v="0"/>
    <x v="2628"/>
    <x v="1"/>
    <x v="1"/>
  </r>
  <r>
    <x v="8"/>
    <x v="6310"/>
    <x v="943"/>
    <x v="0"/>
    <x v="648"/>
    <x v="980"/>
    <x v="270"/>
    <x v="65"/>
    <x v="1099"/>
    <x v="2316"/>
    <x v="602"/>
    <x v="423"/>
    <x v="1067"/>
    <x v="0"/>
    <x v="1065"/>
    <x v="1"/>
    <x v="1"/>
  </r>
  <r>
    <x v="8"/>
    <x v="6335"/>
    <x v="943"/>
    <x v="0"/>
    <x v="608"/>
    <x v="980"/>
    <x v="270"/>
    <x v="92"/>
    <x v="1099"/>
    <x v="2316"/>
    <x v="602"/>
    <x v="423"/>
    <x v="1742"/>
    <x v="0"/>
    <x v="1739"/>
    <x v="1"/>
    <x v="1"/>
  </r>
  <r>
    <x v="8"/>
    <x v="6431"/>
    <x v="943"/>
    <x v="0"/>
    <x v="577"/>
    <x v="980"/>
    <x v="270"/>
    <x v="223"/>
    <x v="1099"/>
    <x v="2316"/>
    <x v="602"/>
    <x v="423"/>
    <x v="2662"/>
    <x v="0"/>
    <x v="2659"/>
    <x v="1"/>
    <x v="1"/>
  </r>
  <r>
    <x v="8"/>
    <x v="6438"/>
    <x v="943"/>
    <x v="0"/>
    <x v="2662"/>
    <x v="980"/>
    <x v="270"/>
    <x v="223"/>
    <x v="1099"/>
    <x v="2316"/>
    <x v="602"/>
    <x v="423"/>
    <x v="2662"/>
    <x v="0"/>
    <x v="2659"/>
    <x v="1"/>
    <x v="1"/>
  </r>
  <r>
    <x v="8"/>
    <x v="44"/>
    <x v="423"/>
    <x v="0"/>
    <x v="1983"/>
    <x v="980"/>
    <x v="270"/>
    <x v="845"/>
    <x v="160"/>
    <x v="2316"/>
    <x v="602"/>
    <x v="423"/>
    <x v="89"/>
    <x v="1"/>
    <x v="89"/>
    <x v="1"/>
    <x v="1"/>
  </r>
  <r>
    <x v="8"/>
    <x v="98"/>
    <x v="97"/>
    <x v="0"/>
    <x v="1863"/>
    <x v="980"/>
    <x v="270"/>
    <x v="845"/>
    <x v="160"/>
    <x v="2316"/>
    <x v="602"/>
    <x v="423"/>
    <x v="89"/>
    <x v="1"/>
    <x v="89"/>
    <x v="1"/>
    <x v="1"/>
  </r>
  <r>
    <x v="8"/>
    <x v="110"/>
    <x v="943"/>
    <x v="0"/>
    <x v="2305"/>
    <x v="980"/>
    <x v="270"/>
    <x v="845"/>
    <x v="1099"/>
    <x v="2316"/>
    <x v="266"/>
    <x v="423"/>
    <x v="2281"/>
    <x v="1"/>
    <x v="2278"/>
    <x v="1"/>
    <x v="1"/>
  </r>
  <r>
    <x v="8"/>
    <x v="116"/>
    <x v="138"/>
    <x v="0"/>
    <x v="1654"/>
    <x v="980"/>
    <x v="270"/>
    <x v="845"/>
    <x v="1099"/>
    <x v="2316"/>
    <x v="126"/>
    <x v="423"/>
    <x v="1225"/>
    <x v="1"/>
    <x v="1222"/>
    <x v="1"/>
    <x v="1"/>
  </r>
  <r>
    <x v="8"/>
    <x v="121"/>
    <x v="943"/>
    <x v="0"/>
    <x v="1819"/>
    <x v="980"/>
    <x v="270"/>
    <x v="845"/>
    <x v="868"/>
    <x v="216"/>
    <x v="602"/>
    <x v="423"/>
    <x v="1202"/>
    <x v="1"/>
    <x v="1199"/>
    <x v="1"/>
    <x v="1"/>
  </r>
  <r>
    <x v="8"/>
    <x v="131"/>
    <x v="472"/>
    <x v="0"/>
    <x v="4672"/>
    <x v="980"/>
    <x v="270"/>
    <x v="845"/>
    <x v="1099"/>
    <x v="1669"/>
    <x v="47"/>
    <x v="423"/>
    <x v="1868"/>
    <x v="1"/>
    <x v="1865"/>
    <x v="1"/>
    <x v="1"/>
  </r>
  <r>
    <x v="8"/>
    <x v="133"/>
    <x v="575"/>
    <x v="0"/>
    <x v="3819"/>
    <x v="980"/>
    <x v="270"/>
    <x v="845"/>
    <x v="1099"/>
    <x v="2316"/>
    <x v="47"/>
    <x v="423"/>
    <x v="350"/>
    <x v="1"/>
    <x v="349"/>
    <x v="1"/>
    <x v="1"/>
  </r>
  <r>
    <x v="8"/>
    <x v="137"/>
    <x v="167"/>
    <x v="0"/>
    <x v="3473"/>
    <x v="980"/>
    <x v="270"/>
    <x v="845"/>
    <x v="1099"/>
    <x v="2316"/>
    <x v="56"/>
    <x v="423"/>
    <x v="465"/>
    <x v="1"/>
    <x v="464"/>
    <x v="1"/>
    <x v="1"/>
  </r>
  <r>
    <x v="8"/>
    <x v="149"/>
    <x v="847"/>
    <x v="0"/>
    <x v="3000"/>
    <x v="980"/>
    <x v="270"/>
    <x v="845"/>
    <x v="1099"/>
    <x v="2316"/>
    <x v="70"/>
    <x v="423"/>
    <x v="611"/>
    <x v="1"/>
    <x v="609"/>
    <x v="1"/>
    <x v="1"/>
  </r>
  <r>
    <x v="8"/>
    <x v="257"/>
    <x v="492"/>
    <x v="0"/>
    <x v="4124"/>
    <x v="980"/>
    <x v="270"/>
    <x v="845"/>
    <x v="160"/>
    <x v="2316"/>
    <x v="602"/>
    <x v="423"/>
    <x v="89"/>
    <x v="1"/>
    <x v="89"/>
    <x v="1"/>
    <x v="1"/>
  </r>
  <r>
    <x v="8"/>
    <x v="269"/>
    <x v="908"/>
    <x v="0"/>
    <x v="2263"/>
    <x v="980"/>
    <x v="270"/>
    <x v="845"/>
    <x v="718"/>
    <x v="2255"/>
    <x v="602"/>
    <x v="423"/>
    <x v="3020"/>
    <x v="1"/>
    <x v="3017"/>
    <x v="1"/>
    <x v="1"/>
  </r>
  <r>
    <x v="8"/>
    <x v="279"/>
    <x v="943"/>
    <x v="0"/>
    <x v="2346"/>
    <x v="980"/>
    <x v="270"/>
    <x v="845"/>
    <x v="1099"/>
    <x v="2316"/>
    <x v="146"/>
    <x v="423"/>
    <x v="1421"/>
    <x v="1"/>
    <x v="1419"/>
    <x v="1"/>
    <x v="1"/>
  </r>
  <r>
    <x v="8"/>
    <x v="282"/>
    <x v="61"/>
    <x v="0"/>
    <x v="1534"/>
    <x v="980"/>
    <x v="270"/>
    <x v="845"/>
    <x v="1099"/>
    <x v="2316"/>
    <x v="47"/>
    <x v="423"/>
    <x v="350"/>
    <x v="1"/>
    <x v="349"/>
    <x v="1"/>
    <x v="1"/>
  </r>
  <r>
    <x v="8"/>
    <x v="283"/>
    <x v="55"/>
    <x v="0"/>
    <x v="2198"/>
    <x v="980"/>
    <x v="270"/>
    <x v="845"/>
    <x v="1099"/>
    <x v="2316"/>
    <x v="81"/>
    <x v="423"/>
    <x v="772"/>
    <x v="1"/>
    <x v="770"/>
    <x v="1"/>
    <x v="1"/>
  </r>
  <r>
    <x v="8"/>
    <x v="293"/>
    <x v="61"/>
    <x v="0"/>
    <x v="588"/>
    <x v="980"/>
    <x v="270"/>
    <x v="845"/>
    <x v="1099"/>
    <x v="2316"/>
    <x v="182"/>
    <x v="423"/>
    <x v="1742"/>
    <x v="1"/>
    <x v="1739"/>
    <x v="1"/>
    <x v="1"/>
  </r>
  <r>
    <x v="8"/>
    <x v="322"/>
    <x v="733"/>
    <x v="0"/>
    <x v="4790"/>
    <x v="980"/>
    <x v="270"/>
    <x v="845"/>
    <x v="1099"/>
    <x v="2316"/>
    <x v="56"/>
    <x v="423"/>
    <x v="465"/>
    <x v="1"/>
    <x v="464"/>
    <x v="1"/>
    <x v="1"/>
  </r>
  <r>
    <x v="8"/>
    <x v="335"/>
    <x v="908"/>
    <x v="0"/>
    <x v="2263"/>
    <x v="980"/>
    <x v="270"/>
    <x v="845"/>
    <x v="160"/>
    <x v="2316"/>
    <x v="602"/>
    <x v="423"/>
    <x v="89"/>
    <x v="1"/>
    <x v="89"/>
    <x v="1"/>
    <x v="1"/>
  </r>
  <r>
    <x v="8"/>
    <x v="384"/>
    <x v="250"/>
    <x v="0"/>
    <x v="3419"/>
    <x v="980"/>
    <x v="270"/>
    <x v="845"/>
    <x v="1099"/>
    <x v="2316"/>
    <x v="47"/>
    <x v="423"/>
    <x v="350"/>
    <x v="1"/>
    <x v="349"/>
    <x v="1"/>
    <x v="1"/>
  </r>
  <r>
    <x v="8"/>
    <x v="401"/>
    <x v="535"/>
    <x v="0"/>
    <x v="1137"/>
    <x v="980"/>
    <x v="270"/>
    <x v="845"/>
    <x v="1099"/>
    <x v="2316"/>
    <x v="56"/>
    <x v="423"/>
    <x v="465"/>
    <x v="1"/>
    <x v="464"/>
    <x v="1"/>
    <x v="1"/>
  </r>
  <r>
    <x v="8"/>
    <x v="464"/>
    <x v="61"/>
    <x v="0"/>
    <x v="586"/>
    <x v="980"/>
    <x v="270"/>
    <x v="845"/>
    <x v="1099"/>
    <x v="2316"/>
    <x v="198"/>
    <x v="1"/>
    <x v="1872"/>
    <x v="1"/>
    <x v="1869"/>
    <x v="1"/>
    <x v="1"/>
  </r>
  <r>
    <x v="8"/>
    <x v="468"/>
    <x v="798"/>
    <x v="0"/>
    <x v="698"/>
    <x v="980"/>
    <x v="270"/>
    <x v="845"/>
    <x v="1099"/>
    <x v="2316"/>
    <x v="105"/>
    <x v="423"/>
    <x v="1067"/>
    <x v="1"/>
    <x v="1065"/>
    <x v="1"/>
    <x v="1"/>
  </r>
  <r>
    <x v="8"/>
    <x v="582"/>
    <x v="67"/>
    <x v="0"/>
    <x v="2855"/>
    <x v="980"/>
    <x v="270"/>
    <x v="845"/>
    <x v="1099"/>
    <x v="2316"/>
    <x v="81"/>
    <x v="423"/>
    <x v="772"/>
    <x v="1"/>
    <x v="770"/>
    <x v="1"/>
    <x v="1"/>
  </r>
  <r>
    <x v="8"/>
    <x v="606"/>
    <x v="484"/>
    <x v="0"/>
    <x v="2535"/>
    <x v="980"/>
    <x v="270"/>
    <x v="845"/>
    <x v="1099"/>
    <x v="2316"/>
    <x v="105"/>
    <x v="423"/>
    <x v="1067"/>
    <x v="1"/>
    <x v="1065"/>
    <x v="1"/>
    <x v="1"/>
  </r>
  <r>
    <x v="8"/>
    <x v="648"/>
    <x v="75"/>
    <x v="0"/>
    <x v="4373"/>
    <x v="980"/>
    <x v="270"/>
    <x v="845"/>
    <x v="198"/>
    <x v="2316"/>
    <x v="602"/>
    <x v="423"/>
    <x v="105"/>
    <x v="1"/>
    <x v="105"/>
    <x v="1"/>
    <x v="1"/>
  </r>
  <r>
    <x v="8"/>
    <x v="655"/>
    <x v="749"/>
    <x v="0"/>
    <x v="2875"/>
    <x v="980"/>
    <x v="270"/>
    <x v="845"/>
    <x v="160"/>
    <x v="2316"/>
    <x v="602"/>
    <x v="423"/>
    <x v="89"/>
    <x v="1"/>
    <x v="89"/>
    <x v="1"/>
    <x v="1"/>
  </r>
  <r>
    <x v="8"/>
    <x v="670"/>
    <x v="172"/>
    <x v="0"/>
    <x v="2925"/>
    <x v="980"/>
    <x v="270"/>
    <x v="845"/>
    <x v="1099"/>
    <x v="2316"/>
    <x v="146"/>
    <x v="423"/>
    <x v="1421"/>
    <x v="1"/>
    <x v="1419"/>
    <x v="1"/>
    <x v="1"/>
  </r>
  <r>
    <x v="8"/>
    <x v="693"/>
    <x v="1"/>
    <x v="0"/>
    <x v="2176"/>
    <x v="980"/>
    <x v="270"/>
    <x v="845"/>
    <x v="1099"/>
    <x v="2316"/>
    <x v="142"/>
    <x v="423"/>
    <x v="1351"/>
    <x v="1"/>
    <x v="1349"/>
    <x v="1"/>
    <x v="1"/>
  </r>
  <r>
    <x v="8"/>
    <x v="730"/>
    <x v="943"/>
    <x v="0"/>
    <x v="4516"/>
    <x v="980"/>
    <x v="270"/>
    <x v="845"/>
    <x v="160"/>
    <x v="2316"/>
    <x v="602"/>
    <x v="423"/>
    <x v="89"/>
    <x v="1"/>
    <x v="89"/>
    <x v="1"/>
    <x v="1"/>
  </r>
  <r>
    <x v="8"/>
    <x v="733"/>
    <x v="883"/>
    <x v="0"/>
    <x v="4901"/>
    <x v="980"/>
    <x v="270"/>
    <x v="845"/>
    <x v="1099"/>
    <x v="2316"/>
    <x v="81"/>
    <x v="423"/>
    <x v="772"/>
    <x v="1"/>
    <x v="770"/>
    <x v="1"/>
    <x v="1"/>
  </r>
  <r>
    <x v="8"/>
    <x v="746"/>
    <x v="439"/>
    <x v="0"/>
    <x v="340"/>
    <x v="980"/>
    <x v="270"/>
    <x v="845"/>
    <x v="160"/>
    <x v="2316"/>
    <x v="602"/>
    <x v="423"/>
    <x v="89"/>
    <x v="1"/>
    <x v="89"/>
    <x v="1"/>
    <x v="1"/>
  </r>
  <r>
    <x v="8"/>
    <x v="810"/>
    <x v="785"/>
    <x v="0"/>
    <x v="3147"/>
    <x v="980"/>
    <x v="270"/>
    <x v="845"/>
    <x v="1099"/>
    <x v="2316"/>
    <x v="169"/>
    <x v="423"/>
    <x v="1619"/>
    <x v="1"/>
    <x v="1617"/>
    <x v="1"/>
    <x v="1"/>
  </r>
  <r>
    <x v="8"/>
    <x v="908"/>
    <x v="295"/>
    <x v="0"/>
    <x v="3787"/>
    <x v="980"/>
    <x v="270"/>
    <x v="845"/>
    <x v="198"/>
    <x v="2316"/>
    <x v="602"/>
    <x v="423"/>
    <x v="105"/>
    <x v="1"/>
    <x v="105"/>
    <x v="1"/>
    <x v="1"/>
  </r>
  <r>
    <x v="8"/>
    <x v="916"/>
    <x v="596"/>
    <x v="0"/>
    <x v="2234"/>
    <x v="980"/>
    <x v="270"/>
    <x v="845"/>
    <x v="160"/>
    <x v="2316"/>
    <x v="47"/>
    <x v="423"/>
    <x v="621"/>
    <x v="1"/>
    <x v="619"/>
    <x v="1"/>
    <x v="1"/>
  </r>
  <r>
    <x v="8"/>
    <x v="985"/>
    <x v="638"/>
    <x v="0"/>
    <x v="3506"/>
    <x v="980"/>
    <x v="270"/>
    <x v="845"/>
    <x v="1099"/>
    <x v="2316"/>
    <x v="182"/>
    <x v="423"/>
    <x v="1742"/>
    <x v="1"/>
    <x v="1739"/>
    <x v="1"/>
    <x v="1"/>
  </r>
  <r>
    <x v="8"/>
    <x v="1015"/>
    <x v="363"/>
    <x v="0"/>
    <x v="1359"/>
    <x v="980"/>
    <x v="270"/>
    <x v="845"/>
    <x v="1099"/>
    <x v="2316"/>
    <x v="56"/>
    <x v="423"/>
    <x v="465"/>
    <x v="1"/>
    <x v="464"/>
    <x v="1"/>
    <x v="1"/>
  </r>
  <r>
    <x v="8"/>
    <x v="1039"/>
    <x v="943"/>
    <x v="0"/>
    <x v="4515"/>
    <x v="980"/>
    <x v="270"/>
    <x v="845"/>
    <x v="1099"/>
    <x v="2316"/>
    <x v="47"/>
    <x v="423"/>
    <x v="350"/>
    <x v="1"/>
    <x v="349"/>
    <x v="1"/>
    <x v="1"/>
  </r>
  <r>
    <x v="8"/>
    <x v="1067"/>
    <x v="943"/>
    <x v="0"/>
    <x v="4515"/>
    <x v="980"/>
    <x v="270"/>
    <x v="845"/>
    <x v="1099"/>
    <x v="2316"/>
    <x v="146"/>
    <x v="89"/>
    <x v="1584"/>
    <x v="1"/>
    <x v="1582"/>
    <x v="1"/>
    <x v="1"/>
  </r>
  <r>
    <x v="8"/>
    <x v="1110"/>
    <x v="61"/>
    <x v="0"/>
    <x v="4076"/>
    <x v="980"/>
    <x v="270"/>
    <x v="845"/>
    <x v="1099"/>
    <x v="2316"/>
    <x v="182"/>
    <x v="423"/>
    <x v="1742"/>
    <x v="1"/>
    <x v="1739"/>
    <x v="1"/>
    <x v="1"/>
  </r>
  <r>
    <x v="8"/>
    <x v="1165"/>
    <x v="673"/>
    <x v="0"/>
    <x v="1121"/>
    <x v="980"/>
    <x v="270"/>
    <x v="845"/>
    <x v="1099"/>
    <x v="2316"/>
    <x v="182"/>
    <x v="423"/>
    <x v="1742"/>
    <x v="1"/>
    <x v="1739"/>
    <x v="1"/>
    <x v="1"/>
  </r>
  <r>
    <x v="8"/>
    <x v="1167"/>
    <x v="763"/>
    <x v="0"/>
    <x v="3758"/>
    <x v="980"/>
    <x v="270"/>
    <x v="845"/>
    <x v="1099"/>
    <x v="2316"/>
    <x v="81"/>
    <x v="423"/>
    <x v="772"/>
    <x v="1"/>
    <x v="770"/>
    <x v="1"/>
    <x v="1"/>
  </r>
  <r>
    <x v="8"/>
    <x v="1169"/>
    <x v="943"/>
    <x v="0"/>
    <x v="4867"/>
    <x v="980"/>
    <x v="270"/>
    <x v="845"/>
    <x v="1099"/>
    <x v="2316"/>
    <x v="47"/>
    <x v="423"/>
    <x v="350"/>
    <x v="1"/>
    <x v="349"/>
    <x v="1"/>
    <x v="1"/>
  </r>
  <r>
    <x v="8"/>
    <x v="1228"/>
    <x v="943"/>
    <x v="0"/>
    <x v="3351"/>
    <x v="980"/>
    <x v="270"/>
    <x v="845"/>
    <x v="1099"/>
    <x v="2316"/>
    <x v="476"/>
    <x v="423"/>
    <x v="3095"/>
    <x v="1"/>
    <x v="3092"/>
    <x v="1"/>
    <x v="1"/>
  </r>
  <r>
    <x v="8"/>
    <x v="1309"/>
    <x v="484"/>
    <x v="0"/>
    <x v="82"/>
    <x v="980"/>
    <x v="270"/>
    <x v="845"/>
    <x v="1099"/>
    <x v="2316"/>
    <x v="105"/>
    <x v="423"/>
    <x v="1067"/>
    <x v="1"/>
    <x v="1065"/>
    <x v="1"/>
    <x v="1"/>
  </r>
  <r>
    <x v="8"/>
    <x v="1317"/>
    <x v="67"/>
    <x v="0"/>
    <x v="2843"/>
    <x v="980"/>
    <x v="270"/>
    <x v="845"/>
    <x v="198"/>
    <x v="2316"/>
    <x v="602"/>
    <x v="423"/>
    <x v="105"/>
    <x v="1"/>
    <x v="105"/>
    <x v="1"/>
    <x v="1"/>
  </r>
  <r>
    <x v="8"/>
    <x v="1336"/>
    <x v="824"/>
    <x v="0"/>
    <x v="3917"/>
    <x v="980"/>
    <x v="270"/>
    <x v="845"/>
    <x v="1099"/>
    <x v="2316"/>
    <x v="56"/>
    <x v="423"/>
    <x v="465"/>
    <x v="1"/>
    <x v="464"/>
    <x v="1"/>
    <x v="1"/>
  </r>
  <r>
    <x v="8"/>
    <x v="1386"/>
    <x v="943"/>
    <x v="0"/>
    <x v="3998"/>
    <x v="980"/>
    <x v="270"/>
    <x v="845"/>
    <x v="1099"/>
    <x v="2316"/>
    <x v="105"/>
    <x v="423"/>
    <x v="1067"/>
    <x v="1"/>
    <x v="1065"/>
    <x v="1"/>
    <x v="1"/>
  </r>
  <r>
    <x v="8"/>
    <x v="1396"/>
    <x v="943"/>
    <x v="0"/>
    <x v="4513"/>
    <x v="980"/>
    <x v="270"/>
    <x v="845"/>
    <x v="1099"/>
    <x v="2316"/>
    <x v="105"/>
    <x v="423"/>
    <x v="1067"/>
    <x v="1"/>
    <x v="1065"/>
    <x v="1"/>
    <x v="1"/>
  </r>
  <r>
    <x v="8"/>
    <x v="1399"/>
    <x v="49"/>
    <x v="0"/>
    <x v="4931"/>
    <x v="980"/>
    <x v="270"/>
    <x v="845"/>
    <x v="1099"/>
    <x v="2316"/>
    <x v="56"/>
    <x v="423"/>
    <x v="465"/>
    <x v="1"/>
    <x v="464"/>
    <x v="1"/>
    <x v="1"/>
  </r>
  <r>
    <x v="8"/>
    <x v="1434"/>
    <x v="439"/>
    <x v="0"/>
    <x v="268"/>
    <x v="980"/>
    <x v="270"/>
    <x v="845"/>
    <x v="1099"/>
    <x v="2316"/>
    <x v="47"/>
    <x v="423"/>
    <x v="350"/>
    <x v="1"/>
    <x v="349"/>
    <x v="1"/>
    <x v="1"/>
  </r>
  <r>
    <x v="8"/>
    <x v="1436"/>
    <x v="505"/>
    <x v="0"/>
    <x v="1300"/>
    <x v="980"/>
    <x v="270"/>
    <x v="845"/>
    <x v="1099"/>
    <x v="2316"/>
    <x v="56"/>
    <x v="423"/>
    <x v="465"/>
    <x v="1"/>
    <x v="464"/>
    <x v="1"/>
    <x v="1"/>
  </r>
  <r>
    <x v="8"/>
    <x v="1551"/>
    <x v="943"/>
    <x v="0"/>
    <x v="519"/>
    <x v="980"/>
    <x v="270"/>
    <x v="845"/>
    <x v="1099"/>
    <x v="2316"/>
    <x v="56"/>
    <x v="423"/>
    <x v="465"/>
    <x v="1"/>
    <x v="464"/>
    <x v="1"/>
    <x v="1"/>
  </r>
  <r>
    <x v="8"/>
    <x v="1553"/>
    <x v="943"/>
    <x v="0"/>
    <x v="1908"/>
    <x v="980"/>
    <x v="270"/>
    <x v="845"/>
    <x v="1099"/>
    <x v="2316"/>
    <x v="105"/>
    <x v="423"/>
    <x v="1067"/>
    <x v="1"/>
    <x v="1065"/>
    <x v="1"/>
    <x v="1"/>
  </r>
  <r>
    <x v="8"/>
    <x v="1632"/>
    <x v="785"/>
    <x v="0"/>
    <x v="2762"/>
    <x v="980"/>
    <x v="270"/>
    <x v="845"/>
    <x v="1099"/>
    <x v="2316"/>
    <x v="105"/>
    <x v="423"/>
    <x v="1067"/>
    <x v="1"/>
    <x v="1065"/>
    <x v="1"/>
    <x v="1"/>
  </r>
  <r>
    <x v="8"/>
    <x v="1658"/>
    <x v="67"/>
    <x v="0"/>
    <x v="4769"/>
    <x v="980"/>
    <x v="270"/>
    <x v="845"/>
    <x v="1099"/>
    <x v="2316"/>
    <x v="142"/>
    <x v="423"/>
    <x v="1351"/>
    <x v="1"/>
    <x v="1349"/>
    <x v="1"/>
    <x v="1"/>
  </r>
  <r>
    <x v="8"/>
    <x v="1722"/>
    <x v="943"/>
    <x v="0"/>
    <x v="2621"/>
    <x v="980"/>
    <x v="270"/>
    <x v="845"/>
    <x v="1099"/>
    <x v="2316"/>
    <x v="306"/>
    <x v="145"/>
    <x v="2545"/>
    <x v="1"/>
    <x v="2542"/>
    <x v="1"/>
    <x v="1"/>
  </r>
  <r>
    <x v="8"/>
    <x v="1786"/>
    <x v="733"/>
    <x v="0"/>
    <x v="4118"/>
    <x v="980"/>
    <x v="270"/>
    <x v="845"/>
    <x v="1099"/>
    <x v="2316"/>
    <x v="81"/>
    <x v="423"/>
    <x v="772"/>
    <x v="1"/>
    <x v="770"/>
    <x v="1"/>
    <x v="1"/>
  </r>
  <r>
    <x v="8"/>
    <x v="1818"/>
    <x v="749"/>
    <x v="0"/>
    <x v="2875"/>
    <x v="980"/>
    <x v="270"/>
    <x v="845"/>
    <x v="198"/>
    <x v="2316"/>
    <x v="602"/>
    <x v="423"/>
    <x v="105"/>
    <x v="1"/>
    <x v="105"/>
    <x v="1"/>
    <x v="1"/>
  </r>
  <r>
    <x v="8"/>
    <x v="1821"/>
    <x v="61"/>
    <x v="0"/>
    <x v="4486"/>
    <x v="980"/>
    <x v="270"/>
    <x v="845"/>
    <x v="1099"/>
    <x v="2316"/>
    <x v="146"/>
    <x v="423"/>
    <x v="1421"/>
    <x v="1"/>
    <x v="1419"/>
    <x v="1"/>
    <x v="1"/>
  </r>
  <r>
    <x v="8"/>
    <x v="1863"/>
    <x v="943"/>
    <x v="0"/>
    <x v="2306"/>
    <x v="980"/>
    <x v="270"/>
    <x v="845"/>
    <x v="1099"/>
    <x v="2316"/>
    <x v="105"/>
    <x v="423"/>
    <x v="1067"/>
    <x v="1"/>
    <x v="1065"/>
    <x v="1"/>
    <x v="1"/>
  </r>
  <r>
    <x v="8"/>
    <x v="1886"/>
    <x v="493"/>
    <x v="0"/>
    <x v="4629"/>
    <x v="980"/>
    <x v="270"/>
    <x v="845"/>
    <x v="1099"/>
    <x v="2316"/>
    <x v="40"/>
    <x v="423"/>
    <x v="254"/>
    <x v="1"/>
    <x v="254"/>
    <x v="1"/>
    <x v="1"/>
  </r>
  <r>
    <x v="8"/>
    <x v="1991"/>
    <x v="478"/>
    <x v="0"/>
    <x v="1204"/>
    <x v="980"/>
    <x v="270"/>
    <x v="845"/>
    <x v="1099"/>
    <x v="2316"/>
    <x v="47"/>
    <x v="423"/>
    <x v="350"/>
    <x v="1"/>
    <x v="349"/>
    <x v="1"/>
    <x v="1"/>
  </r>
  <r>
    <x v="8"/>
    <x v="2001"/>
    <x v="308"/>
    <x v="0"/>
    <x v="2020"/>
    <x v="980"/>
    <x v="270"/>
    <x v="845"/>
    <x v="1099"/>
    <x v="2316"/>
    <x v="81"/>
    <x v="423"/>
    <x v="772"/>
    <x v="1"/>
    <x v="770"/>
    <x v="1"/>
    <x v="1"/>
  </r>
  <r>
    <x v="8"/>
    <x v="2081"/>
    <x v="478"/>
    <x v="0"/>
    <x v="4745"/>
    <x v="980"/>
    <x v="270"/>
    <x v="845"/>
    <x v="1099"/>
    <x v="2316"/>
    <x v="81"/>
    <x v="423"/>
    <x v="772"/>
    <x v="1"/>
    <x v="770"/>
    <x v="1"/>
    <x v="1"/>
  </r>
  <r>
    <x v="8"/>
    <x v="2155"/>
    <x v="943"/>
    <x v="0"/>
    <x v="4513"/>
    <x v="980"/>
    <x v="270"/>
    <x v="845"/>
    <x v="1099"/>
    <x v="2316"/>
    <x v="275"/>
    <x v="423"/>
    <x v="2321"/>
    <x v="1"/>
    <x v="2318"/>
    <x v="1"/>
    <x v="1"/>
  </r>
  <r>
    <x v="8"/>
    <x v="2185"/>
    <x v="67"/>
    <x v="0"/>
    <x v="4078"/>
    <x v="980"/>
    <x v="270"/>
    <x v="845"/>
    <x v="160"/>
    <x v="2316"/>
    <x v="602"/>
    <x v="423"/>
    <x v="89"/>
    <x v="1"/>
    <x v="89"/>
    <x v="1"/>
    <x v="1"/>
  </r>
  <r>
    <x v="8"/>
    <x v="2188"/>
    <x v="726"/>
    <x v="0"/>
    <x v="2236"/>
    <x v="980"/>
    <x v="270"/>
    <x v="845"/>
    <x v="160"/>
    <x v="2316"/>
    <x v="56"/>
    <x v="423"/>
    <x v="778"/>
    <x v="1"/>
    <x v="776"/>
    <x v="1"/>
    <x v="1"/>
  </r>
  <r>
    <x v="8"/>
    <x v="2189"/>
    <x v="943"/>
    <x v="0"/>
    <x v="4512"/>
    <x v="980"/>
    <x v="270"/>
    <x v="845"/>
    <x v="1099"/>
    <x v="2316"/>
    <x v="291"/>
    <x v="423"/>
    <x v="2418"/>
    <x v="1"/>
    <x v="2415"/>
    <x v="1"/>
    <x v="1"/>
  </r>
  <r>
    <x v="8"/>
    <x v="2206"/>
    <x v="478"/>
    <x v="0"/>
    <x v="4745"/>
    <x v="980"/>
    <x v="270"/>
    <x v="845"/>
    <x v="1099"/>
    <x v="2316"/>
    <x v="105"/>
    <x v="423"/>
    <x v="1067"/>
    <x v="1"/>
    <x v="1065"/>
    <x v="1"/>
    <x v="1"/>
  </r>
  <r>
    <x v="8"/>
    <x v="2313"/>
    <x v="484"/>
    <x v="0"/>
    <x v="2537"/>
    <x v="980"/>
    <x v="270"/>
    <x v="845"/>
    <x v="1099"/>
    <x v="2316"/>
    <x v="182"/>
    <x v="423"/>
    <x v="1742"/>
    <x v="1"/>
    <x v="1739"/>
    <x v="1"/>
    <x v="1"/>
  </r>
  <r>
    <x v="8"/>
    <x v="2348"/>
    <x v="75"/>
    <x v="0"/>
    <x v="1328"/>
    <x v="980"/>
    <x v="270"/>
    <x v="845"/>
    <x v="160"/>
    <x v="2316"/>
    <x v="602"/>
    <x v="423"/>
    <x v="89"/>
    <x v="1"/>
    <x v="89"/>
    <x v="1"/>
    <x v="1"/>
  </r>
  <r>
    <x v="8"/>
    <x v="2390"/>
    <x v="416"/>
    <x v="0"/>
    <x v="468"/>
    <x v="980"/>
    <x v="270"/>
    <x v="845"/>
    <x v="1099"/>
    <x v="2316"/>
    <x v="105"/>
    <x v="423"/>
    <x v="1067"/>
    <x v="1"/>
    <x v="1065"/>
    <x v="1"/>
    <x v="1"/>
  </r>
  <r>
    <x v="8"/>
    <x v="2373"/>
    <x v="75"/>
    <x v="0"/>
    <x v="2108"/>
    <x v="980"/>
    <x v="270"/>
    <x v="845"/>
    <x v="1099"/>
    <x v="2316"/>
    <x v="105"/>
    <x v="423"/>
    <x v="1067"/>
    <x v="1"/>
    <x v="1065"/>
    <x v="1"/>
    <x v="1"/>
  </r>
  <r>
    <x v="8"/>
    <x v="2375"/>
    <x v="173"/>
    <x v="0"/>
    <x v="971"/>
    <x v="980"/>
    <x v="270"/>
    <x v="845"/>
    <x v="1099"/>
    <x v="2316"/>
    <x v="338"/>
    <x v="423"/>
    <x v="2593"/>
    <x v="1"/>
    <x v="2590"/>
    <x v="1"/>
    <x v="1"/>
  </r>
  <r>
    <x v="8"/>
    <x v="2399"/>
    <x v="213"/>
    <x v="0"/>
    <x v="1958"/>
    <x v="980"/>
    <x v="270"/>
    <x v="845"/>
    <x v="1099"/>
    <x v="2316"/>
    <x v="105"/>
    <x v="132"/>
    <x v="1359"/>
    <x v="1"/>
    <x v="1357"/>
    <x v="1"/>
    <x v="1"/>
  </r>
  <r>
    <x v="8"/>
    <x v="2485"/>
    <x v="61"/>
    <x v="0"/>
    <x v="1564"/>
    <x v="980"/>
    <x v="270"/>
    <x v="845"/>
    <x v="1099"/>
    <x v="2316"/>
    <x v="105"/>
    <x v="423"/>
    <x v="1067"/>
    <x v="1"/>
    <x v="1065"/>
    <x v="1"/>
    <x v="1"/>
  </r>
  <r>
    <x v="8"/>
    <x v="2527"/>
    <x v="943"/>
    <x v="0"/>
    <x v="4509"/>
    <x v="980"/>
    <x v="270"/>
    <x v="845"/>
    <x v="1099"/>
    <x v="2316"/>
    <x v="109"/>
    <x v="402"/>
    <x v="3112"/>
    <x v="1"/>
    <x v="3109"/>
    <x v="1"/>
    <x v="1"/>
  </r>
  <r>
    <x v="8"/>
    <x v="2643"/>
    <x v="908"/>
    <x v="0"/>
    <x v="2259"/>
    <x v="980"/>
    <x v="270"/>
    <x v="845"/>
    <x v="198"/>
    <x v="2316"/>
    <x v="602"/>
    <x v="423"/>
    <x v="105"/>
    <x v="1"/>
    <x v="105"/>
    <x v="1"/>
    <x v="1"/>
  </r>
  <r>
    <x v="8"/>
    <x v="2701"/>
    <x v="75"/>
    <x v="0"/>
    <x v="2117"/>
    <x v="980"/>
    <x v="270"/>
    <x v="845"/>
    <x v="1099"/>
    <x v="2316"/>
    <x v="338"/>
    <x v="423"/>
    <x v="2593"/>
    <x v="1"/>
    <x v="2590"/>
    <x v="1"/>
    <x v="1"/>
  </r>
  <r>
    <x v="8"/>
    <x v="2739"/>
    <x v="936"/>
    <x v="0"/>
    <x v="2517"/>
    <x v="980"/>
    <x v="270"/>
    <x v="845"/>
    <x v="1099"/>
    <x v="2316"/>
    <x v="56"/>
    <x v="423"/>
    <x v="465"/>
    <x v="1"/>
    <x v="464"/>
    <x v="1"/>
    <x v="1"/>
  </r>
  <r>
    <x v="8"/>
    <x v="2744"/>
    <x v="535"/>
    <x v="0"/>
    <x v="3622"/>
    <x v="980"/>
    <x v="270"/>
    <x v="845"/>
    <x v="1099"/>
    <x v="2316"/>
    <x v="47"/>
    <x v="423"/>
    <x v="350"/>
    <x v="1"/>
    <x v="349"/>
    <x v="1"/>
    <x v="1"/>
  </r>
  <r>
    <x v="8"/>
    <x v="2830"/>
    <x v="60"/>
    <x v="0"/>
    <x v="2279"/>
    <x v="980"/>
    <x v="270"/>
    <x v="845"/>
    <x v="1099"/>
    <x v="2316"/>
    <x v="81"/>
    <x v="423"/>
    <x v="772"/>
    <x v="1"/>
    <x v="770"/>
    <x v="1"/>
    <x v="1"/>
  </r>
  <r>
    <x v="8"/>
    <x v="2932"/>
    <x v="813"/>
    <x v="0"/>
    <x v="2544"/>
    <x v="980"/>
    <x v="270"/>
    <x v="845"/>
    <x v="1099"/>
    <x v="2316"/>
    <x v="81"/>
    <x v="423"/>
    <x v="772"/>
    <x v="1"/>
    <x v="770"/>
    <x v="1"/>
    <x v="1"/>
  </r>
  <r>
    <x v="8"/>
    <x v="2926"/>
    <x v="373"/>
    <x v="0"/>
    <x v="1978"/>
    <x v="980"/>
    <x v="270"/>
    <x v="845"/>
    <x v="198"/>
    <x v="2316"/>
    <x v="602"/>
    <x v="423"/>
    <x v="105"/>
    <x v="1"/>
    <x v="105"/>
    <x v="1"/>
    <x v="1"/>
  </r>
  <r>
    <x v="8"/>
    <x v="2997"/>
    <x v="847"/>
    <x v="0"/>
    <x v="3000"/>
    <x v="980"/>
    <x v="270"/>
    <x v="845"/>
    <x v="1099"/>
    <x v="2316"/>
    <x v="87"/>
    <x v="423"/>
    <x v="816"/>
    <x v="1"/>
    <x v="814"/>
    <x v="1"/>
    <x v="1"/>
  </r>
  <r>
    <x v="8"/>
    <x v="3007"/>
    <x v="854"/>
    <x v="0"/>
    <x v="2369"/>
    <x v="980"/>
    <x v="270"/>
    <x v="845"/>
    <x v="1099"/>
    <x v="2316"/>
    <x v="47"/>
    <x v="46"/>
    <x v="427"/>
    <x v="1"/>
    <x v="426"/>
    <x v="1"/>
    <x v="1"/>
  </r>
  <r>
    <x v="8"/>
    <x v="3073"/>
    <x v="55"/>
    <x v="0"/>
    <x v="428"/>
    <x v="980"/>
    <x v="270"/>
    <x v="845"/>
    <x v="1099"/>
    <x v="2316"/>
    <x v="81"/>
    <x v="423"/>
    <x v="772"/>
    <x v="1"/>
    <x v="770"/>
    <x v="1"/>
    <x v="1"/>
  </r>
  <r>
    <x v="8"/>
    <x v="3074"/>
    <x v="575"/>
    <x v="0"/>
    <x v="2950"/>
    <x v="980"/>
    <x v="270"/>
    <x v="845"/>
    <x v="1099"/>
    <x v="2316"/>
    <x v="47"/>
    <x v="423"/>
    <x v="350"/>
    <x v="1"/>
    <x v="349"/>
    <x v="1"/>
    <x v="1"/>
  </r>
  <r>
    <x v="8"/>
    <x v="3086"/>
    <x v="33"/>
    <x v="0"/>
    <x v="639"/>
    <x v="980"/>
    <x v="270"/>
    <x v="845"/>
    <x v="1099"/>
    <x v="2316"/>
    <x v="105"/>
    <x v="423"/>
    <x v="1067"/>
    <x v="1"/>
    <x v="1065"/>
    <x v="1"/>
    <x v="1"/>
  </r>
  <r>
    <x v="8"/>
    <x v="3092"/>
    <x v="19"/>
    <x v="0"/>
    <x v="655"/>
    <x v="980"/>
    <x v="270"/>
    <x v="845"/>
    <x v="160"/>
    <x v="2316"/>
    <x v="602"/>
    <x v="423"/>
    <x v="89"/>
    <x v="1"/>
    <x v="89"/>
    <x v="1"/>
    <x v="1"/>
  </r>
  <r>
    <x v="8"/>
    <x v="3126"/>
    <x v="943"/>
    <x v="0"/>
    <x v="1313"/>
    <x v="980"/>
    <x v="270"/>
    <x v="845"/>
    <x v="1099"/>
    <x v="2316"/>
    <x v="56"/>
    <x v="423"/>
    <x v="465"/>
    <x v="1"/>
    <x v="464"/>
    <x v="1"/>
    <x v="1"/>
  </r>
  <r>
    <x v="8"/>
    <x v="3165"/>
    <x v="908"/>
    <x v="0"/>
    <x v="2260"/>
    <x v="980"/>
    <x v="270"/>
    <x v="845"/>
    <x v="1099"/>
    <x v="2316"/>
    <x v="81"/>
    <x v="423"/>
    <x v="772"/>
    <x v="1"/>
    <x v="770"/>
    <x v="1"/>
    <x v="1"/>
  </r>
  <r>
    <x v="8"/>
    <x v="3201"/>
    <x v="943"/>
    <x v="0"/>
    <x v="4514"/>
    <x v="980"/>
    <x v="270"/>
    <x v="845"/>
    <x v="1099"/>
    <x v="2316"/>
    <x v="56"/>
    <x v="423"/>
    <x v="465"/>
    <x v="1"/>
    <x v="464"/>
    <x v="1"/>
    <x v="1"/>
  </r>
  <r>
    <x v="8"/>
    <x v="3210"/>
    <x v="798"/>
    <x v="0"/>
    <x v="2226"/>
    <x v="980"/>
    <x v="270"/>
    <x v="845"/>
    <x v="160"/>
    <x v="2316"/>
    <x v="602"/>
    <x v="423"/>
    <x v="89"/>
    <x v="1"/>
    <x v="89"/>
    <x v="1"/>
    <x v="1"/>
  </r>
  <r>
    <x v="8"/>
    <x v="3234"/>
    <x v="908"/>
    <x v="0"/>
    <x v="2263"/>
    <x v="980"/>
    <x v="270"/>
    <x v="845"/>
    <x v="1099"/>
    <x v="2316"/>
    <x v="81"/>
    <x v="423"/>
    <x v="772"/>
    <x v="1"/>
    <x v="770"/>
    <x v="1"/>
    <x v="1"/>
  </r>
  <r>
    <x v="8"/>
    <x v="3265"/>
    <x v="529"/>
    <x v="0"/>
    <x v="318"/>
    <x v="980"/>
    <x v="270"/>
    <x v="845"/>
    <x v="1099"/>
    <x v="2316"/>
    <x v="56"/>
    <x v="423"/>
    <x v="465"/>
    <x v="1"/>
    <x v="464"/>
    <x v="1"/>
    <x v="1"/>
  </r>
  <r>
    <x v="8"/>
    <x v="3283"/>
    <x v="560"/>
    <x v="0"/>
    <x v="2014"/>
    <x v="980"/>
    <x v="270"/>
    <x v="845"/>
    <x v="160"/>
    <x v="2316"/>
    <x v="602"/>
    <x v="423"/>
    <x v="89"/>
    <x v="1"/>
    <x v="89"/>
    <x v="1"/>
    <x v="1"/>
  </r>
  <r>
    <x v="8"/>
    <x v="3384"/>
    <x v="61"/>
    <x v="0"/>
    <x v="4488"/>
    <x v="980"/>
    <x v="270"/>
    <x v="845"/>
    <x v="1099"/>
    <x v="2316"/>
    <x v="47"/>
    <x v="423"/>
    <x v="350"/>
    <x v="1"/>
    <x v="349"/>
    <x v="1"/>
    <x v="1"/>
  </r>
  <r>
    <x v="8"/>
    <x v="3399"/>
    <x v="87"/>
    <x v="0"/>
    <x v="3360"/>
    <x v="980"/>
    <x v="270"/>
    <x v="845"/>
    <x v="1099"/>
    <x v="2316"/>
    <x v="47"/>
    <x v="423"/>
    <x v="350"/>
    <x v="1"/>
    <x v="349"/>
    <x v="1"/>
    <x v="1"/>
  </r>
  <r>
    <x v="8"/>
    <x v="3480"/>
    <x v="61"/>
    <x v="0"/>
    <x v="4486"/>
    <x v="980"/>
    <x v="270"/>
    <x v="845"/>
    <x v="1099"/>
    <x v="2316"/>
    <x v="146"/>
    <x v="423"/>
    <x v="1421"/>
    <x v="1"/>
    <x v="1419"/>
    <x v="1"/>
    <x v="1"/>
  </r>
  <r>
    <x v="8"/>
    <x v="3526"/>
    <x v="67"/>
    <x v="0"/>
    <x v="2855"/>
    <x v="980"/>
    <x v="270"/>
    <x v="845"/>
    <x v="1099"/>
    <x v="2316"/>
    <x v="56"/>
    <x v="423"/>
    <x v="465"/>
    <x v="1"/>
    <x v="464"/>
    <x v="1"/>
    <x v="1"/>
  </r>
  <r>
    <x v="8"/>
    <x v="3546"/>
    <x v="478"/>
    <x v="0"/>
    <x v="4745"/>
    <x v="980"/>
    <x v="270"/>
    <x v="845"/>
    <x v="1099"/>
    <x v="2316"/>
    <x v="81"/>
    <x v="423"/>
    <x v="772"/>
    <x v="1"/>
    <x v="770"/>
    <x v="1"/>
    <x v="1"/>
  </r>
  <r>
    <x v="8"/>
    <x v="3550"/>
    <x v="308"/>
    <x v="0"/>
    <x v="2020"/>
    <x v="980"/>
    <x v="270"/>
    <x v="845"/>
    <x v="1099"/>
    <x v="2316"/>
    <x v="334"/>
    <x v="423"/>
    <x v="2578"/>
    <x v="1"/>
    <x v="2575"/>
    <x v="1"/>
    <x v="1"/>
  </r>
  <r>
    <x v="8"/>
    <x v="3563"/>
    <x v="61"/>
    <x v="0"/>
    <x v="1586"/>
    <x v="980"/>
    <x v="270"/>
    <x v="845"/>
    <x v="1099"/>
    <x v="2316"/>
    <x v="152"/>
    <x v="423"/>
    <x v="1497"/>
    <x v="1"/>
    <x v="1495"/>
    <x v="1"/>
    <x v="1"/>
  </r>
  <r>
    <x v="8"/>
    <x v="3564"/>
    <x v="660"/>
    <x v="0"/>
    <x v="2876"/>
    <x v="980"/>
    <x v="270"/>
    <x v="845"/>
    <x v="160"/>
    <x v="2316"/>
    <x v="602"/>
    <x v="423"/>
    <x v="89"/>
    <x v="1"/>
    <x v="89"/>
    <x v="1"/>
    <x v="1"/>
  </r>
  <r>
    <x v="8"/>
    <x v="3660"/>
    <x v="549"/>
    <x v="0"/>
    <x v="3450"/>
    <x v="980"/>
    <x v="270"/>
    <x v="845"/>
    <x v="1099"/>
    <x v="2316"/>
    <x v="142"/>
    <x v="423"/>
    <x v="1351"/>
    <x v="1"/>
    <x v="1349"/>
    <x v="1"/>
    <x v="1"/>
  </r>
  <r>
    <x v="8"/>
    <x v="3680"/>
    <x v="25"/>
    <x v="0"/>
    <x v="476"/>
    <x v="980"/>
    <x v="270"/>
    <x v="845"/>
    <x v="160"/>
    <x v="2316"/>
    <x v="602"/>
    <x v="423"/>
    <x v="89"/>
    <x v="1"/>
    <x v="89"/>
    <x v="1"/>
    <x v="1"/>
  </r>
  <r>
    <x v="8"/>
    <x v="3709"/>
    <x v="680"/>
    <x v="0"/>
    <x v="3990"/>
    <x v="980"/>
    <x v="270"/>
    <x v="845"/>
    <x v="1099"/>
    <x v="2316"/>
    <x v="56"/>
    <x v="423"/>
    <x v="465"/>
    <x v="1"/>
    <x v="464"/>
    <x v="1"/>
    <x v="1"/>
  </r>
  <r>
    <x v="8"/>
    <x v="3722"/>
    <x v="943"/>
    <x v="0"/>
    <x v="2373"/>
    <x v="980"/>
    <x v="270"/>
    <x v="845"/>
    <x v="1099"/>
    <x v="2316"/>
    <x v="105"/>
    <x v="423"/>
    <x v="1067"/>
    <x v="1"/>
    <x v="1065"/>
    <x v="1"/>
    <x v="1"/>
  </r>
  <r>
    <x v="8"/>
    <x v="3730"/>
    <x v="60"/>
    <x v="0"/>
    <x v="2968"/>
    <x v="980"/>
    <x v="270"/>
    <x v="845"/>
    <x v="1099"/>
    <x v="2316"/>
    <x v="105"/>
    <x v="423"/>
    <x v="1067"/>
    <x v="1"/>
    <x v="1065"/>
    <x v="1"/>
    <x v="1"/>
  </r>
  <r>
    <x v="8"/>
    <x v="3747"/>
    <x v="785"/>
    <x v="0"/>
    <x v="3369"/>
    <x v="980"/>
    <x v="270"/>
    <x v="845"/>
    <x v="1099"/>
    <x v="2316"/>
    <x v="56"/>
    <x v="423"/>
    <x v="465"/>
    <x v="1"/>
    <x v="464"/>
    <x v="1"/>
    <x v="1"/>
  </r>
  <r>
    <x v="8"/>
    <x v="3767"/>
    <x v="505"/>
    <x v="0"/>
    <x v="1285"/>
    <x v="980"/>
    <x v="270"/>
    <x v="845"/>
    <x v="1099"/>
    <x v="2316"/>
    <x v="47"/>
    <x v="423"/>
    <x v="350"/>
    <x v="1"/>
    <x v="349"/>
    <x v="1"/>
    <x v="1"/>
  </r>
  <r>
    <x v="8"/>
    <x v="3826"/>
    <x v="879"/>
    <x v="0"/>
    <x v="4941"/>
    <x v="980"/>
    <x v="270"/>
    <x v="845"/>
    <x v="1099"/>
    <x v="2316"/>
    <x v="81"/>
    <x v="423"/>
    <x v="772"/>
    <x v="1"/>
    <x v="770"/>
    <x v="1"/>
    <x v="1"/>
  </r>
  <r>
    <x v="8"/>
    <x v="3935"/>
    <x v="785"/>
    <x v="0"/>
    <x v="2240"/>
    <x v="980"/>
    <x v="270"/>
    <x v="845"/>
    <x v="1099"/>
    <x v="2316"/>
    <x v="105"/>
    <x v="423"/>
    <x v="1067"/>
    <x v="1"/>
    <x v="1065"/>
    <x v="1"/>
    <x v="1"/>
  </r>
  <r>
    <x v="8"/>
    <x v="3948"/>
    <x v="642"/>
    <x v="0"/>
    <x v="1165"/>
    <x v="980"/>
    <x v="270"/>
    <x v="845"/>
    <x v="1099"/>
    <x v="2316"/>
    <x v="182"/>
    <x v="423"/>
    <x v="1742"/>
    <x v="1"/>
    <x v="1739"/>
    <x v="1"/>
    <x v="1"/>
  </r>
  <r>
    <x v="8"/>
    <x v="3967"/>
    <x v="943"/>
    <x v="0"/>
    <x v="4269"/>
    <x v="980"/>
    <x v="270"/>
    <x v="845"/>
    <x v="476"/>
    <x v="2052"/>
    <x v="81"/>
    <x v="423"/>
    <x v="2603"/>
    <x v="1"/>
    <x v="2600"/>
    <x v="1"/>
    <x v="1"/>
  </r>
  <r>
    <x v="8"/>
    <x v="3977"/>
    <x v="51"/>
    <x v="0"/>
    <x v="4014"/>
    <x v="980"/>
    <x v="270"/>
    <x v="845"/>
    <x v="1099"/>
    <x v="2316"/>
    <x v="146"/>
    <x v="423"/>
    <x v="1421"/>
    <x v="1"/>
    <x v="1419"/>
    <x v="1"/>
    <x v="1"/>
  </r>
  <r>
    <x v="8"/>
    <x v="4051"/>
    <x v="439"/>
    <x v="0"/>
    <x v="1119"/>
    <x v="980"/>
    <x v="270"/>
    <x v="845"/>
    <x v="1099"/>
    <x v="2316"/>
    <x v="56"/>
    <x v="423"/>
    <x v="465"/>
    <x v="1"/>
    <x v="464"/>
    <x v="1"/>
    <x v="1"/>
  </r>
  <r>
    <x v="8"/>
    <x v="4059"/>
    <x v="472"/>
    <x v="0"/>
    <x v="4672"/>
    <x v="980"/>
    <x v="270"/>
    <x v="845"/>
    <x v="1099"/>
    <x v="1652"/>
    <x v="47"/>
    <x v="423"/>
    <x v="1856"/>
    <x v="1"/>
    <x v="1853"/>
    <x v="1"/>
    <x v="1"/>
  </r>
  <r>
    <x v="8"/>
    <x v="4074"/>
    <x v="484"/>
    <x v="0"/>
    <x v="1593"/>
    <x v="980"/>
    <x v="270"/>
    <x v="845"/>
    <x v="909"/>
    <x v="2008"/>
    <x v="81"/>
    <x v="423"/>
    <x v="2628"/>
    <x v="1"/>
    <x v="2625"/>
    <x v="1"/>
    <x v="1"/>
  </r>
  <r>
    <x v="8"/>
    <x v="4090"/>
    <x v="67"/>
    <x v="0"/>
    <x v="2855"/>
    <x v="980"/>
    <x v="270"/>
    <x v="845"/>
    <x v="1099"/>
    <x v="2316"/>
    <x v="47"/>
    <x v="423"/>
    <x v="350"/>
    <x v="1"/>
    <x v="349"/>
    <x v="1"/>
    <x v="1"/>
  </r>
  <r>
    <x v="8"/>
    <x v="4160"/>
    <x v="943"/>
    <x v="0"/>
    <x v="4271"/>
    <x v="980"/>
    <x v="270"/>
    <x v="845"/>
    <x v="198"/>
    <x v="2316"/>
    <x v="602"/>
    <x v="423"/>
    <x v="105"/>
    <x v="1"/>
    <x v="105"/>
    <x v="1"/>
    <x v="1"/>
  </r>
  <r>
    <x v="8"/>
    <x v="4235"/>
    <x v="847"/>
    <x v="0"/>
    <x v="4149"/>
    <x v="980"/>
    <x v="270"/>
    <x v="845"/>
    <x v="160"/>
    <x v="2316"/>
    <x v="602"/>
    <x v="423"/>
    <x v="89"/>
    <x v="1"/>
    <x v="89"/>
    <x v="1"/>
    <x v="1"/>
  </r>
  <r>
    <x v="8"/>
    <x v="4244"/>
    <x v="943"/>
    <x v="0"/>
    <x v="4268"/>
    <x v="980"/>
    <x v="270"/>
    <x v="845"/>
    <x v="160"/>
    <x v="2316"/>
    <x v="602"/>
    <x v="423"/>
    <x v="89"/>
    <x v="1"/>
    <x v="89"/>
    <x v="1"/>
    <x v="1"/>
  </r>
  <r>
    <x v="8"/>
    <x v="4289"/>
    <x v="174"/>
    <x v="0"/>
    <x v="3734"/>
    <x v="980"/>
    <x v="270"/>
    <x v="845"/>
    <x v="1099"/>
    <x v="2316"/>
    <x v="56"/>
    <x v="423"/>
    <x v="465"/>
    <x v="1"/>
    <x v="464"/>
    <x v="1"/>
    <x v="1"/>
  </r>
  <r>
    <x v="8"/>
    <x v="4333"/>
    <x v="943"/>
    <x v="0"/>
    <x v="4460"/>
    <x v="980"/>
    <x v="270"/>
    <x v="845"/>
    <x v="1099"/>
    <x v="2316"/>
    <x v="105"/>
    <x v="423"/>
    <x v="1067"/>
    <x v="1"/>
    <x v="1065"/>
    <x v="1"/>
    <x v="1"/>
  </r>
  <r>
    <x v="8"/>
    <x v="4402"/>
    <x v="785"/>
    <x v="0"/>
    <x v="2866"/>
    <x v="980"/>
    <x v="270"/>
    <x v="845"/>
    <x v="1099"/>
    <x v="2316"/>
    <x v="105"/>
    <x v="423"/>
    <x v="1067"/>
    <x v="1"/>
    <x v="1065"/>
    <x v="1"/>
    <x v="1"/>
  </r>
  <r>
    <x v="8"/>
    <x v="4443"/>
    <x v="935"/>
    <x v="0"/>
    <x v="4157"/>
    <x v="980"/>
    <x v="270"/>
    <x v="845"/>
    <x v="1099"/>
    <x v="2316"/>
    <x v="56"/>
    <x v="423"/>
    <x v="465"/>
    <x v="1"/>
    <x v="464"/>
    <x v="1"/>
    <x v="1"/>
  </r>
  <r>
    <x v="8"/>
    <x v="4470"/>
    <x v="801"/>
    <x v="0"/>
    <x v="2775"/>
    <x v="980"/>
    <x v="270"/>
    <x v="845"/>
    <x v="1099"/>
    <x v="2316"/>
    <x v="56"/>
    <x v="423"/>
    <x v="465"/>
    <x v="1"/>
    <x v="464"/>
    <x v="1"/>
    <x v="1"/>
  </r>
  <r>
    <x v="8"/>
    <x v="4517"/>
    <x v="943"/>
    <x v="0"/>
    <x v="4509"/>
    <x v="980"/>
    <x v="270"/>
    <x v="845"/>
    <x v="836"/>
    <x v="177"/>
    <x v="56"/>
    <x v="423"/>
    <x v="1828"/>
    <x v="1"/>
    <x v="1825"/>
    <x v="1"/>
    <x v="1"/>
  </r>
  <r>
    <x v="8"/>
    <x v="4529"/>
    <x v="409"/>
    <x v="0"/>
    <x v="1273"/>
    <x v="980"/>
    <x v="270"/>
    <x v="845"/>
    <x v="1099"/>
    <x v="2316"/>
    <x v="105"/>
    <x v="423"/>
    <x v="1067"/>
    <x v="1"/>
    <x v="1065"/>
    <x v="1"/>
    <x v="1"/>
  </r>
  <r>
    <x v="8"/>
    <x v="4535"/>
    <x v="943"/>
    <x v="0"/>
    <x v="4511"/>
    <x v="980"/>
    <x v="270"/>
    <x v="845"/>
    <x v="1099"/>
    <x v="2316"/>
    <x v="182"/>
    <x v="423"/>
    <x v="1742"/>
    <x v="1"/>
    <x v="1739"/>
    <x v="1"/>
    <x v="1"/>
  </r>
  <r>
    <x v="8"/>
    <x v="4548"/>
    <x v="943"/>
    <x v="0"/>
    <x v="3456"/>
    <x v="980"/>
    <x v="270"/>
    <x v="845"/>
    <x v="1099"/>
    <x v="2316"/>
    <x v="56"/>
    <x v="423"/>
    <x v="465"/>
    <x v="1"/>
    <x v="464"/>
    <x v="1"/>
    <x v="1"/>
  </r>
  <r>
    <x v="8"/>
    <x v="4582"/>
    <x v="516"/>
    <x v="0"/>
    <x v="2009"/>
    <x v="980"/>
    <x v="270"/>
    <x v="845"/>
    <x v="1099"/>
    <x v="2316"/>
    <x v="105"/>
    <x v="423"/>
    <x v="1067"/>
    <x v="1"/>
    <x v="1065"/>
    <x v="1"/>
    <x v="1"/>
  </r>
  <r>
    <x v="8"/>
    <x v="4631"/>
    <x v="765"/>
    <x v="0"/>
    <x v="705"/>
    <x v="980"/>
    <x v="270"/>
    <x v="845"/>
    <x v="1099"/>
    <x v="2316"/>
    <x v="56"/>
    <x v="423"/>
    <x v="465"/>
    <x v="1"/>
    <x v="464"/>
    <x v="1"/>
    <x v="1"/>
  </r>
  <r>
    <x v="8"/>
    <x v="4775"/>
    <x v="943"/>
    <x v="0"/>
    <x v="4363"/>
    <x v="980"/>
    <x v="270"/>
    <x v="845"/>
    <x v="1099"/>
    <x v="2316"/>
    <x v="56"/>
    <x v="423"/>
    <x v="465"/>
    <x v="1"/>
    <x v="464"/>
    <x v="1"/>
    <x v="1"/>
  </r>
  <r>
    <x v="8"/>
    <x v="4777"/>
    <x v="75"/>
    <x v="0"/>
    <x v="4144"/>
    <x v="980"/>
    <x v="270"/>
    <x v="845"/>
    <x v="1099"/>
    <x v="2316"/>
    <x v="105"/>
    <x v="423"/>
    <x v="1067"/>
    <x v="1"/>
    <x v="1065"/>
    <x v="1"/>
    <x v="1"/>
  </r>
  <r>
    <x v="8"/>
    <x v="4920"/>
    <x v="61"/>
    <x v="0"/>
    <x v="1404"/>
    <x v="980"/>
    <x v="270"/>
    <x v="845"/>
    <x v="1099"/>
    <x v="2316"/>
    <x v="182"/>
    <x v="423"/>
    <x v="1742"/>
    <x v="1"/>
    <x v="1739"/>
    <x v="1"/>
    <x v="1"/>
  </r>
  <r>
    <x v="8"/>
    <x v="4980"/>
    <x v="943"/>
    <x v="0"/>
    <x v="4512"/>
    <x v="980"/>
    <x v="270"/>
    <x v="845"/>
    <x v="1099"/>
    <x v="2316"/>
    <x v="459"/>
    <x v="168"/>
    <x v="3046"/>
    <x v="1"/>
    <x v="3043"/>
    <x v="1"/>
    <x v="1"/>
  </r>
  <r>
    <x v="8"/>
    <x v="4984"/>
    <x v="943"/>
    <x v="0"/>
    <x v="4512"/>
    <x v="980"/>
    <x v="270"/>
    <x v="845"/>
    <x v="1099"/>
    <x v="404"/>
    <x v="152"/>
    <x v="423"/>
    <x v="1899"/>
    <x v="1"/>
    <x v="1896"/>
    <x v="1"/>
    <x v="1"/>
  </r>
  <r>
    <x v="8"/>
    <x v="5004"/>
    <x v="943"/>
    <x v="0"/>
    <x v="4516"/>
    <x v="980"/>
    <x v="270"/>
    <x v="845"/>
    <x v="1099"/>
    <x v="2316"/>
    <x v="142"/>
    <x v="64"/>
    <x v="1477"/>
    <x v="1"/>
    <x v="1475"/>
    <x v="1"/>
    <x v="1"/>
  </r>
  <r>
    <x v="8"/>
    <x v="5017"/>
    <x v="545"/>
    <x v="0"/>
    <x v="2222"/>
    <x v="980"/>
    <x v="270"/>
    <x v="845"/>
    <x v="160"/>
    <x v="2316"/>
    <x v="602"/>
    <x v="423"/>
    <x v="89"/>
    <x v="1"/>
    <x v="89"/>
    <x v="1"/>
    <x v="1"/>
  </r>
  <r>
    <x v="8"/>
    <x v="5053"/>
    <x v="785"/>
    <x v="0"/>
    <x v="643"/>
    <x v="980"/>
    <x v="270"/>
    <x v="845"/>
    <x v="1099"/>
    <x v="2316"/>
    <x v="142"/>
    <x v="423"/>
    <x v="1351"/>
    <x v="1"/>
    <x v="1349"/>
    <x v="1"/>
    <x v="1"/>
  </r>
  <r>
    <x v="8"/>
    <x v="5090"/>
    <x v="61"/>
    <x v="0"/>
    <x v="4497"/>
    <x v="980"/>
    <x v="270"/>
    <x v="845"/>
    <x v="1099"/>
    <x v="84"/>
    <x v="602"/>
    <x v="423"/>
    <x v="47"/>
    <x v="1"/>
    <x v="47"/>
    <x v="1"/>
    <x v="1"/>
  </r>
  <r>
    <x v="8"/>
    <x v="5164"/>
    <x v="943"/>
    <x v="0"/>
    <x v="2372"/>
    <x v="980"/>
    <x v="270"/>
    <x v="845"/>
    <x v="1099"/>
    <x v="2316"/>
    <x v="190"/>
    <x v="423"/>
    <x v="1833"/>
    <x v="1"/>
    <x v="1830"/>
    <x v="1"/>
    <x v="1"/>
  </r>
  <r>
    <x v="8"/>
    <x v="5447"/>
    <x v="141"/>
    <x v="0"/>
    <x v="3363"/>
    <x v="980"/>
    <x v="270"/>
    <x v="845"/>
    <x v="1099"/>
    <x v="2316"/>
    <x v="81"/>
    <x v="423"/>
    <x v="772"/>
    <x v="1"/>
    <x v="770"/>
    <x v="1"/>
    <x v="1"/>
  </r>
  <r>
    <x v="8"/>
    <x v="5453"/>
    <x v="153"/>
    <x v="0"/>
    <x v="3521"/>
    <x v="980"/>
    <x v="270"/>
    <x v="845"/>
    <x v="1099"/>
    <x v="2316"/>
    <x v="56"/>
    <x v="423"/>
    <x v="465"/>
    <x v="1"/>
    <x v="464"/>
    <x v="1"/>
    <x v="1"/>
  </r>
  <r>
    <x v="8"/>
    <x v="5476"/>
    <x v="428"/>
    <x v="0"/>
    <x v="4112"/>
    <x v="980"/>
    <x v="270"/>
    <x v="845"/>
    <x v="1099"/>
    <x v="2316"/>
    <x v="81"/>
    <x v="423"/>
    <x v="772"/>
    <x v="1"/>
    <x v="770"/>
    <x v="1"/>
    <x v="1"/>
  </r>
  <r>
    <x v="8"/>
    <x v="5616"/>
    <x v="717"/>
    <x v="0"/>
    <x v="425"/>
    <x v="980"/>
    <x v="270"/>
    <x v="845"/>
    <x v="160"/>
    <x v="2316"/>
    <x v="56"/>
    <x v="423"/>
    <x v="778"/>
    <x v="1"/>
    <x v="776"/>
    <x v="1"/>
    <x v="1"/>
  </r>
  <r>
    <x v="8"/>
    <x v="5642"/>
    <x v="484"/>
    <x v="0"/>
    <x v="2536"/>
    <x v="980"/>
    <x v="270"/>
    <x v="845"/>
    <x v="1099"/>
    <x v="2316"/>
    <x v="142"/>
    <x v="423"/>
    <x v="1351"/>
    <x v="1"/>
    <x v="1349"/>
    <x v="1"/>
    <x v="1"/>
  </r>
  <r>
    <x v="8"/>
    <x v="5675"/>
    <x v="49"/>
    <x v="0"/>
    <x v="4927"/>
    <x v="980"/>
    <x v="270"/>
    <x v="845"/>
    <x v="1099"/>
    <x v="2316"/>
    <x v="81"/>
    <x v="423"/>
    <x v="772"/>
    <x v="1"/>
    <x v="770"/>
    <x v="1"/>
    <x v="1"/>
  </r>
  <r>
    <x v="8"/>
    <x v="5691"/>
    <x v="943"/>
    <x v="0"/>
    <x v="4275"/>
    <x v="980"/>
    <x v="270"/>
    <x v="845"/>
    <x v="1099"/>
    <x v="2316"/>
    <x v="56"/>
    <x v="423"/>
    <x v="465"/>
    <x v="1"/>
    <x v="464"/>
    <x v="1"/>
    <x v="1"/>
  </r>
  <r>
    <x v="8"/>
    <x v="5774"/>
    <x v="785"/>
    <x v="0"/>
    <x v="4912"/>
    <x v="980"/>
    <x v="270"/>
    <x v="845"/>
    <x v="1099"/>
    <x v="2316"/>
    <x v="56"/>
    <x v="423"/>
    <x v="465"/>
    <x v="1"/>
    <x v="464"/>
    <x v="1"/>
    <x v="1"/>
  </r>
  <r>
    <x v="8"/>
    <x v="5894"/>
    <x v="35"/>
    <x v="0"/>
    <x v="4644"/>
    <x v="980"/>
    <x v="270"/>
    <x v="845"/>
    <x v="1008"/>
    <x v="2129"/>
    <x v="291"/>
    <x v="423"/>
    <x v="3076"/>
    <x v="1"/>
    <x v="3073"/>
    <x v="1"/>
    <x v="1"/>
  </r>
  <r>
    <x v="8"/>
    <x v="5924"/>
    <x v="61"/>
    <x v="0"/>
    <x v="4484"/>
    <x v="980"/>
    <x v="270"/>
    <x v="845"/>
    <x v="1099"/>
    <x v="2316"/>
    <x v="182"/>
    <x v="423"/>
    <x v="1742"/>
    <x v="1"/>
    <x v="1739"/>
    <x v="1"/>
    <x v="1"/>
  </r>
  <r>
    <x v="8"/>
    <x v="5939"/>
    <x v="943"/>
    <x v="0"/>
    <x v="1313"/>
    <x v="980"/>
    <x v="270"/>
    <x v="845"/>
    <x v="1099"/>
    <x v="2316"/>
    <x v="81"/>
    <x v="423"/>
    <x v="772"/>
    <x v="1"/>
    <x v="770"/>
    <x v="1"/>
    <x v="1"/>
  </r>
  <r>
    <x v="8"/>
    <x v="1817"/>
    <x v="943"/>
    <x v="0"/>
    <x v="4515"/>
    <x v="980"/>
    <x v="270"/>
    <x v="845"/>
    <x v="1099"/>
    <x v="2316"/>
    <x v="105"/>
    <x v="423"/>
    <x v="1067"/>
    <x v="1"/>
    <x v="1065"/>
    <x v="1"/>
    <x v="1"/>
  </r>
  <r>
    <x v="8"/>
    <x v="5985"/>
    <x v="211"/>
    <x v="0"/>
    <x v="3367"/>
    <x v="980"/>
    <x v="270"/>
    <x v="845"/>
    <x v="868"/>
    <x v="380"/>
    <x v="394"/>
    <x v="423"/>
    <x v="2915"/>
    <x v="1"/>
    <x v="2913"/>
    <x v="0"/>
    <x v="1"/>
  </r>
  <r>
    <x v="8"/>
    <x v="5986"/>
    <x v="785"/>
    <x v="0"/>
    <x v="2242"/>
    <x v="980"/>
    <x v="270"/>
    <x v="845"/>
    <x v="404"/>
    <x v="2316"/>
    <x v="602"/>
    <x v="423"/>
    <x v="221"/>
    <x v="1"/>
    <x v="221"/>
    <x v="1"/>
    <x v="1"/>
  </r>
  <r>
    <x v="8"/>
    <x v="5999"/>
    <x v="943"/>
    <x v="0"/>
    <x v="2822"/>
    <x v="980"/>
    <x v="270"/>
    <x v="845"/>
    <x v="1099"/>
    <x v="2316"/>
    <x v="56"/>
    <x v="423"/>
    <x v="465"/>
    <x v="1"/>
    <x v="464"/>
    <x v="1"/>
    <x v="1"/>
  </r>
  <r>
    <x v="8"/>
    <x v="6013"/>
    <x v="277"/>
    <x v="0"/>
    <x v="486"/>
    <x v="980"/>
    <x v="270"/>
    <x v="845"/>
    <x v="1099"/>
    <x v="2316"/>
    <x v="182"/>
    <x v="423"/>
    <x v="1742"/>
    <x v="1"/>
    <x v="1739"/>
    <x v="1"/>
    <x v="1"/>
  </r>
  <r>
    <x v="8"/>
    <x v="6026"/>
    <x v="940"/>
    <x v="0"/>
    <x v="1696"/>
    <x v="980"/>
    <x v="270"/>
    <x v="845"/>
    <x v="1099"/>
    <x v="2316"/>
    <x v="56"/>
    <x v="423"/>
    <x v="465"/>
    <x v="1"/>
    <x v="464"/>
    <x v="1"/>
    <x v="1"/>
  </r>
  <r>
    <x v="8"/>
    <x v="6118"/>
    <x v="93"/>
    <x v="0"/>
    <x v="1848"/>
    <x v="980"/>
    <x v="270"/>
    <x v="845"/>
    <x v="1099"/>
    <x v="2316"/>
    <x v="225"/>
    <x v="423"/>
    <x v="2052"/>
    <x v="1"/>
    <x v="2049"/>
    <x v="1"/>
    <x v="1"/>
  </r>
  <r>
    <x v="8"/>
    <x v="6140"/>
    <x v="253"/>
    <x v="0"/>
    <x v="650"/>
    <x v="980"/>
    <x v="270"/>
    <x v="845"/>
    <x v="1099"/>
    <x v="2316"/>
    <x v="56"/>
    <x v="423"/>
    <x v="465"/>
    <x v="1"/>
    <x v="464"/>
    <x v="1"/>
    <x v="1"/>
  </r>
  <r>
    <x v="8"/>
    <x v="6264"/>
    <x v="908"/>
    <x v="0"/>
    <x v="2263"/>
    <x v="980"/>
    <x v="270"/>
    <x v="845"/>
    <x v="160"/>
    <x v="2316"/>
    <x v="602"/>
    <x v="423"/>
    <x v="89"/>
    <x v="1"/>
    <x v="89"/>
    <x v="1"/>
    <x v="1"/>
  </r>
  <r>
    <x v="8"/>
    <x v="6289"/>
    <x v="61"/>
    <x v="0"/>
    <x v="4487"/>
    <x v="980"/>
    <x v="270"/>
    <x v="845"/>
    <x v="1099"/>
    <x v="2316"/>
    <x v="47"/>
    <x v="423"/>
    <x v="350"/>
    <x v="1"/>
    <x v="349"/>
    <x v="1"/>
    <x v="1"/>
  </r>
  <r>
    <x v="8"/>
    <x v="6320"/>
    <x v="785"/>
    <x v="0"/>
    <x v="4812"/>
    <x v="980"/>
    <x v="270"/>
    <x v="845"/>
    <x v="1099"/>
    <x v="2316"/>
    <x v="182"/>
    <x v="423"/>
    <x v="1742"/>
    <x v="1"/>
    <x v="1739"/>
    <x v="1"/>
    <x v="1"/>
  </r>
  <r>
    <x v="8"/>
    <x v="6333"/>
    <x v="943"/>
    <x v="0"/>
    <x v="4267"/>
    <x v="980"/>
    <x v="270"/>
    <x v="845"/>
    <x v="1099"/>
    <x v="2316"/>
    <x v="47"/>
    <x v="423"/>
    <x v="350"/>
    <x v="1"/>
    <x v="349"/>
    <x v="1"/>
    <x v="1"/>
  </r>
  <r>
    <x v="8"/>
    <x v="6336"/>
    <x v="824"/>
    <x v="0"/>
    <x v="3881"/>
    <x v="980"/>
    <x v="270"/>
    <x v="845"/>
    <x v="1099"/>
    <x v="2316"/>
    <x v="56"/>
    <x v="423"/>
    <x v="465"/>
    <x v="1"/>
    <x v="464"/>
    <x v="1"/>
    <x v="1"/>
  </r>
  <r>
    <x v="8"/>
    <x v="6342"/>
    <x v="943"/>
    <x v="0"/>
    <x v="1770"/>
    <x v="980"/>
    <x v="270"/>
    <x v="845"/>
    <x v="1099"/>
    <x v="2316"/>
    <x v="338"/>
    <x v="423"/>
    <x v="2593"/>
    <x v="1"/>
    <x v="2590"/>
    <x v="1"/>
    <x v="1"/>
  </r>
  <r>
    <x v="8"/>
    <x v="6349"/>
    <x v="1"/>
    <x v="0"/>
    <x v="2190"/>
    <x v="980"/>
    <x v="270"/>
    <x v="845"/>
    <x v="1099"/>
    <x v="2316"/>
    <x v="56"/>
    <x v="423"/>
    <x v="465"/>
    <x v="1"/>
    <x v="464"/>
    <x v="1"/>
    <x v="1"/>
  </r>
  <r>
    <x v="8"/>
    <x v="6359"/>
    <x v="785"/>
    <x v="0"/>
    <x v="2246"/>
    <x v="980"/>
    <x v="270"/>
    <x v="845"/>
    <x v="198"/>
    <x v="2316"/>
    <x v="602"/>
    <x v="423"/>
    <x v="105"/>
    <x v="1"/>
    <x v="105"/>
    <x v="1"/>
    <x v="1"/>
  </r>
  <r>
    <x v="9"/>
    <x v="777"/>
    <x v="75"/>
    <x v="0"/>
    <x v="2442"/>
    <x v="980"/>
    <x v="270"/>
    <x v="65"/>
    <x v="1099"/>
    <x v="2316"/>
    <x v="602"/>
    <x v="423"/>
    <x v="1067"/>
    <x v="0"/>
    <x v="1065"/>
    <x v="1"/>
    <x v="1"/>
  </r>
  <r>
    <x v="9"/>
    <x v="1181"/>
    <x v="439"/>
    <x v="0"/>
    <x v="3710"/>
    <x v="980"/>
    <x v="270"/>
    <x v="845"/>
    <x v="1099"/>
    <x v="2316"/>
    <x v="110"/>
    <x v="43"/>
    <x v="1247"/>
    <x v="0"/>
    <x v="1244"/>
    <x v="1"/>
    <x v="1"/>
  </r>
  <r>
    <x v="9"/>
    <x v="1181"/>
    <x v="439"/>
    <x v="0"/>
    <x v="3707"/>
    <x v="980"/>
    <x v="168"/>
    <x v="422"/>
    <x v="1099"/>
    <x v="2316"/>
    <x v="377"/>
    <x v="106"/>
    <x v="3597"/>
    <x v="0"/>
    <x v="3594"/>
    <x v="1"/>
    <x v="1"/>
  </r>
  <r>
    <x v="9"/>
    <x v="1254"/>
    <x v="166"/>
    <x v="0"/>
    <x v="1150"/>
    <x v="980"/>
    <x v="270"/>
    <x v="155"/>
    <x v="1099"/>
    <x v="2316"/>
    <x v="602"/>
    <x v="423"/>
    <x v="2321"/>
    <x v="0"/>
    <x v="2318"/>
    <x v="1"/>
    <x v="1"/>
  </r>
  <r>
    <x v="9"/>
    <x v="1270"/>
    <x v="439"/>
    <x v="0"/>
    <x v="3710"/>
    <x v="980"/>
    <x v="270"/>
    <x v="263"/>
    <x v="1099"/>
    <x v="2316"/>
    <x v="602"/>
    <x v="423"/>
    <x v="2795"/>
    <x v="0"/>
    <x v="2792"/>
    <x v="1"/>
    <x v="1"/>
  </r>
  <r>
    <x v="9"/>
    <x v="1697"/>
    <x v="67"/>
    <x v="0"/>
    <x v="4761"/>
    <x v="980"/>
    <x v="270"/>
    <x v="155"/>
    <x v="1099"/>
    <x v="2316"/>
    <x v="602"/>
    <x v="423"/>
    <x v="2321"/>
    <x v="0"/>
    <x v="2318"/>
    <x v="1"/>
    <x v="1"/>
  </r>
  <r>
    <x v="9"/>
    <x v="1735"/>
    <x v="865"/>
    <x v="0"/>
    <x v="4686"/>
    <x v="980"/>
    <x v="75"/>
    <x v="845"/>
    <x v="1099"/>
    <x v="2316"/>
    <x v="602"/>
    <x v="423"/>
    <x v="2870"/>
    <x v="0"/>
    <x v="2867"/>
    <x v="1"/>
    <x v="1"/>
  </r>
  <r>
    <x v="9"/>
    <x v="1908"/>
    <x v="528"/>
    <x v="0"/>
    <x v="321"/>
    <x v="980"/>
    <x v="270"/>
    <x v="155"/>
    <x v="1099"/>
    <x v="2316"/>
    <x v="602"/>
    <x v="423"/>
    <x v="2321"/>
    <x v="0"/>
    <x v="2318"/>
    <x v="1"/>
    <x v="1"/>
  </r>
  <r>
    <x v="9"/>
    <x v="2648"/>
    <x v="75"/>
    <x v="0"/>
    <x v="1324"/>
    <x v="980"/>
    <x v="270"/>
    <x v="845"/>
    <x v="1099"/>
    <x v="2316"/>
    <x v="105"/>
    <x v="1"/>
    <x v="1087"/>
    <x v="0"/>
    <x v="1084"/>
    <x v="1"/>
    <x v="1"/>
  </r>
  <r>
    <x v="9"/>
    <x v="2584"/>
    <x v="308"/>
    <x v="0"/>
    <x v="3781"/>
    <x v="980"/>
    <x v="270"/>
    <x v="845"/>
    <x v="1099"/>
    <x v="1811"/>
    <x v="602"/>
    <x v="423"/>
    <x v="1571"/>
    <x v="0"/>
    <x v="1569"/>
    <x v="1"/>
    <x v="1"/>
  </r>
  <r>
    <x v="9"/>
    <x v="2337"/>
    <x v="908"/>
    <x v="0"/>
    <x v="2993"/>
    <x v="980"/>
    <x v="79"/>
    <x v="845"/>
    <x v="1099"/>
    <x v="2316"/>
    <x v="602"/>
    <x v="423"/>
    <x v="2892"/>
    <x v="0"/>
    <x v="2889"/>
    <x v="1"/>
    <x v="1"/>
  </r>
  <r>
    <x v="9"/>
    <x v="2545"/>
    <x v="295"/>
    <x v="0"/>
    <x v="1127"/>
    <x v="980"/>
    <x v="35"/>
    <x v="845"/>
    <x v="1099"/>
    <x v="2316"/>
    <x v="602"/>
    <x v="423"/>
    <x v="2118"/>
    <x v="0"/>
    <x v="2115"/>
    <x v="1"/>
    <x v="1"/>
  </r>
  <r>
    <x v="9"/>
    <x v="2584"/>
    <x v="308"/>
    <x v="0"/>
    <x v="3815"/>
    <x v="980"/>
    <x v="270"/>
    <x v="845"/>
    <x v="1099"/>
    <x v="2316"/>
    <x v="182"/>
    <x v="82"/>
    <x v="1842"/>
    <x v="0"/>
    <x v="1839"/>
    <x v="1"/>
    <x v="1"/>
  </r>
  <r>
    <x v="9"/>
    <x v="2584"/>
    <x v="308"/>
    <x v="0"/>
    <x v="3777"/>
    <x v="980"/>
    <x v="221"/>
    <x v="239"/>
    <x v="1099"/>
    <x v="2316"/>
    <x v="300"/>
    <x v="423"/>
    <x v="3712"/>
    <x v="0"/>
    <x v="3709"/>
    <x v="1"/>
    <x v="1"/>
  </r>
  <r>
    <x v="9"/>
    <x v="2648"/>
    <x v="75"/>
    <x v="0"/>
    <x v="1509"/>
    <x v="980"/>
    <x v="176"/>
    <x v="453"/>
    <x v="1099"/>
    <x v="2316"/>
    <x v="182"/>
    <x v="423"/>
    <x v="3603"/>
    <x v="0"/>
    <x v="3600"/>
    <x v="1"/>
    <x v="1"/>
  </r>
  <r>
    <x v="9"/>
    <x v="2648"/>
    <x v="75"/>
    <x v="0"/>
    <x v="1509"/>
    <x v="980"/>
    <x v="270"/>
    <x v="14"/>
    <x v="1099"/>
    <x v="1930"/>
    <x v="225"/>
    <x v="423"/>
    <x v="2630"/>
    <x v="0"/>
    <x v="2627"/>
    <x v="1"/>
    <x v="1"/>
  </r>
  <r>
    <x v="9"/>
    <x v="2648"/>
    <x v="75"/>
    <x v="0"/>
    <x v="1515"/>
    <x v="980"/>
    <x v="270"/>
    <x v="300"/>
    <x v="1099"/>
    <x v="2316"/>
    <x v="105"/>
    <x v="423"/>
    <x v="2998"/>
    <x v="0"/>
    <x v="2995"/>
    <x v="1"/>
    <x v="1"/>
  </r>
  <r>
    <x v="9"/>
    <x v="3039"/>
    <x v="287"/>
    <x v="0"/>
    <x v="2907"/>
    <x v="980"/>
    <x v="270"/>
    <x v="845"/>
    <x v="1099"/>
    <x v="2316"/>
    <x v="182"/>
    <x v="423"/>
    <x v="1742"/>
    <x v="0"/>
    <x v="1739"/>
    <x v="1"/>
    <x v="1"/>
  </r>
  <r>
    <x v="9"/>
    <x v="3056"/>
    <x v="545"/>
    <x v="0"/>
    <x v="4160"/>
    <x v="980"/>
    <x v="270"/>
    <x v="845"/>
    <x v="1099"/>
    <x v="2316"/>
    <x v="602"/>
    <x v="27"/>
    <x v="10"/>
    <x v="0"/>
    <x v="10"/>
    <x v="1"/>
    <x v="1"/>
  </r>
  <r>
    <x v="9"/>
    <x v="3044"/>
    <x v="1"/>
    <x v="0"/>
    <x v="4374"/>
    <x v="980"/>
    <x v="270"/>
    <x v="3"/>
    <x v="1099"/>
    <x v="541"/>
    <x v="176"/>
    <x v="189"/>
    <x v="2293"/>
    <x v="0"/>
    <x v="2290"/>
    <x v="1"/>
    <x v="1"/>
  </r>
  <r>
    <x v="9"/>
    <x v="3155"/>
    <x v="943"/>
    <x v="0"/>
    <x v="4303"/>
    <x v="980"/>
    <x v="189"/>
    <x v="65"/>
    <x v="1099"/>
    <x v="2316"/>
    <x v="602"/>
    <x v="423"/>
    <x v="3569"/>
    <x v="0"/>
    <x v="3566"/>
    <x v="1"/>
    <x v="1"/>
  </r>
  <r>
    <x v="9"/>
    <x v="3173"/>
    <x v="833"/>
    <x v="0"/>
    <x v="2773"/>
    <x v="980"/>
    <x v="270"/>
    <x v="65"/>
    <x v="1099"/>
    <x v="2316"/>
    <x v="602"/>
    <x v="423"/>
    <x v="1067"/>
    <x v="0"/>
    <x v="1065"/>
    <x v="1"/>
    <x v="1"/>
  </r>
  <r>
    <x v="9"/>
    <x v="3420"/>
    <x v="484"/>
    <x v="0"/>
    <x v="4168"/>
    <x v="980"/>
    <x v="270"/>
    <x v="36"/>
    <x v="1099"/>
    <x v="618"/>
    <x v="163"/>
    <x v="423"/>
    <x v="2243"/>
    <x v="0"/>
    <x v="2240"/>
    <x v="1"/>
    <x v="1"/>
  </r>
  <r>
    <x v="9"/>
    <x v="4338"/>
    <x v="478"/>
    <x v="0"/>
    <x v="4744"/>
    <x v="980"/>
    <x v="270"/>
    <x v="121"/>
    <x v="1099"/>
    <x v="2316"/>
    <x v="602"/>
    <x v="98"/>
    <x v="2174"/>
    <x v="0"/>
    <x v="2171"/>
    <x v="1"/>
    <x v="1"/>
  </r>
  <r>
    <x v="9"/>
    <x v="4351"/>
    <x v="785"/>
    <x v="0"/>
    <x v="1809"/>
    <x v="980"/>
    <x v="270"/>
    <x v="7"/>
    <x v="1099"/>
    <x v="1767"/>
    <x v="602"/>
    <x v="423"/>
    <x v="1679"/>
    <x v="0"/>
    <x v="1677"/>
    <x v="1"/>
    <x v="1"/>
  </r>
  <r>
    <x v="9"/>
    <x v="5205"/>
    <x v="75"/>
    <x v="0"/>
    <x v="1328"/>
    <x v="980"/>
    <x v="270"/>
    <x v="678"/>
    <x v="1099"/>
    <x v="2316"/>
    <x v="602"/>
    <x v="423"/>
    <x v="3587"/>
    <x v="0"/>
    <x v="3584"/>
    <x v="1"/>
    <x v="1"/>
  </r>
  <r>
    <x v="9"/>
    <x v="5265"/>
    <x v="908"/>
    <x v="0"/>
    <x v="2103"/>
    <x v="980"/>
    <x v="270"/>
    <x v="411"/>
    <x v="1099"/>
    <x v="2316"/>
    <x v="602"/>
    <x v="423"/>
    <x v="3166"/>
    <x v="0"/>
    <x v="3163"/>
    <x v="1"/>
    <x v="1"/>
  </r>
  <r>
    <x v="9"/>
    <x v="5238"/>
    <x v="544"/>
    <x v="0"/>
    <x v="2107"/>
    <x v="980"/>
    <x v="270"/>
    <x v="239"/>
    <x v="1099"/>
    <x v="2316"/>
    <x v="602"/>
    <x v="423"/>
    <x v="2731"/>
    <x v="0"/>
    <x v="2728"/>
    <x v="1"/>
    <x v="1"/>
  </r>
  <r>
    <x v="9"/>
    <x v="5306"/>
    <x v="943"/>
    <x v="0"/>
    <x v="4304"/>
    <x v="980"/>
    <x v="169"/>
    <x v="845"/>
    <x v="1099"/>
    <x v="2316"/>
    <x v="602"/>
    <x v="423"/>
    <x v="3500"/>
    <x v="0"/>
    <x v="3497"/>
    <x v="1"/>
    <x v="1"/>
  </r>
  <r>
    <x v="9"/>
    <x v="3063"/>
    <x v="785"/>
    <x v="0"/>
    <x v="3426"/>
    <x v="980"/>
    <x v="270"/>
    <x v="421"/>
    <x v="1099"/>
    <x v="2316"/>
    <x v="105"/>
    <x v="91"/>
    <x v="3229"/>
    <x v="0"/>
    <x v="3226"/>
    <x v="1"/>
    <x v="1"/>
  </r>
  <r>
    <x v="9"/>
    <x v="5594"/>
    <x v="943"/>
    <x v="0"/>
    <x v="2605"/>
    <x v="980"/>
    <x v="270"/>
    <x v="50"/>
    <x v="1099"/>
    <x v="1973"/>
    <x v="602"/>
    <x v="423"/>
    <x v="2311"/>
    <x v="0"/>
    <x v="2308"/>
    <x v="1"/>
    <x v="1"/>
  </r>
  <r>
    <x v="9"/>
    <x v="5594"/>
    <x v="943"/>
    <x v="0"/>
    <x v="578"/>
    <x v="980"/>
    <x v="270"/>
    <x v="239"/>
    <x v="1099"/>
    <x v="2316"/>
    <x v="602"/>
    <x v="423"/>
    <x v="2731"/>
    <x v="0"/>
    <x v="2728"/>
    <x v="1"/>
    <x v="1"/>
  </r>
  <r>
    <x v="9"/>
    <x v="5750"/>
    <x v="943"/>
    <x v="0"/>
    <x v="1939"/>
    <x v="980"/>
    <x v="270"/>
    <x v="122"/>
    <x v="1099"/>
    <x v="2316"/>
    <x v="602"/>
    <x v="423"/>
    <x v="2118"/>
    <x v="0"/>
    <x v="2115"/>
    <x v="1"/>
    <x v="1"/>
  </r>
  <r>
    <x v="9"/>
    <x v="5832"/>
    <x v="61"/>
    <x v="0"/>
    <x v="2693"/>
    <x v="980"/>
    <x v="270"/>
    <x v="263"/>
    <x v="1099"/>
    <x v="2316"/>
    <x v="602"/>
    <x v="423"/>
    <x v="2795"/>
    <x v="0"/>
    <x v="2792"/>
    <x v="1"/>
    <x v="1"/>
  </r>
  <r>
    <x v="9"/>
    <x v="5860"/>
    <x v="943"/>
    <x v="0"/>
    <x v="3998"/>
    <x v="980"/>
    <x v="270"/>
    <x v="368"/>
    <x v="1099"/>
    <x v="2316"/>
    <x v="602"/>
    <x v="423"/>
    <x v="3086"/>
    <x v="0"/>
    <x v="3083"/>
    <x v="1"/>
    <x v="1"/>
  </r>
  <r>
    <x v="9"/>
    <x v="3155"/>
    <x v="943"/>
    <x v="0"/>
    <x v="4301"/>
    <x v="980"/>
    <x v="270"/>
    <x v="11"/>
    <x v="1099"/>
    <x v="1816"/>
    <x v="602"/>
    <x v="423"/>
    <x v="1819"/>
    <x v="0"/>
    <x v="1816"/>
    <x v="1"/>
    <x v="1"/>
  </r>
  <r>
    <x v="9"/>
    <x v="6099"/>
    <x v="61"/>
    <x v="0"/>
    <x v="4190"/>
    <x v="980"/>
    <x v="270"/>
    <x v="17"/>
    <x v="1099"/>
    <x v="1577"/>
    <x v="602"/>
    <x v="423"/>
    <x v="1495"/>
    <x v="0"/>
    <x v="1493"/>
    <x v="1"/>
    <x v="1"/>
  </r>
  <r>
    <x v="9"/>
    <x v="6100"/>
    <x v="61"/>
    <x v="0"/>
    <x v="2871"/>
    <x v="980"/>
    <x v="270"/>
    <x v="4"/>
    <x v="1099"/>
    <x v="657"/>
    <x v="602"/>
    <x v="423"/>
    <x v="463"/>
    <x v="0"/>
    <x v="462"/>
    <x v="1"/>
    <x v="1"/>
  </r>
  <r>
    <x v="9"/>
    <x v="6104"/>
    <x v="61"/>
    <x v="0"/>
    <x v="2897"/>
    <x v="980"/>
    <x v="158"/>
    <x v="129"/>
    <x v="1099"/>
    <x v="1085"/>
    <x v="301"/>
    <x v="46"/>
    <x v="3511"/>
    <x v="0"/>
    <x v="3508"/>
    <x v="1"/>
    <x v="1"/>
  </r>
  <r>
    <x v="9"/>
    <x v="6105"/>
    <x v="943"/>
    <x v="0"/>
    <x v="3344"/>
    <x v="980"/>
    <x v="270"/>
    <x v="98"/>
    <x v="1099"/>
    <x v="501"/>
    <x v="364"/>
    <x v="423"/>
    <x v="2928"/>
    <x v="0"/>
    <x v="2925"/>
    <x v="1"/>
    <x v="1"/>
  </r>
  <r>
    <x v="9"/>
    <x v="6415"/>
    <x v="943"/>
    <x v="0"/>
    <x v="2060"/>
    <x v="980"/>
    <x v="270"/>
    <x v="845"/>
    <x v="1099"/>
    <x v="2316"/>
    <x v="105"/>
    <x v="423"/>
    <x v="1067"/>
    <x v="0"/>
    <x v="1065"/>
    <x v="1"/>
    <x v="1"/>
  </r>
  <r>
    <x v="9"/>
    <x v="238"/>
    <x v="432"/>
    <x v="0"/>
    <x v="4247"/>
    <x v="980"/>
    <x v="270"/>
    <x v="845"/>
    <x v="1099"/>
    <x v="2316"/>
    <x v="182"/>
    <x v="423"/>
    <x v="1742"/>
    <x v="1"/>
    <x v="1739"/>
    <x v="1"/>
    <x v="1"/>
  </r>
  <r>
    <x v="9"/>
    <x v="1537"/>
    <x v="61"/>
    <x v="0"/>
    <x v="2899"/>
    <x v="980"/>
    <x v="270"/>
    <x v="845"/>
    <x v="1099"/>
    <x v="2316"/>
    <x v="50"/>
    <x v="423"/>
    <x v="388"/>
    <x v="1"/>
    <x v="387"/>
    <x v="1"/>
    <x v="1"/>
  </r>
  <r>
    <x v="9"/>
    <x v="4283"/>
    <x v="484"/>
    <x v="0"/>
    <x v="4960"/>
    <x v="980"/>
    <x v="270"/>
    <x v="845"/>
    <x v="1099"/>
    <x v="2316"/>
    <x v="214"/>
    <x v="423"/>
    <x v="1993"/>
    <x v="1"/>
    <x v="1990"/>
    <x v="1"/>
    <x v="1"/>
  </r>
  <r>
    <x v="9"/>
    <x v="4797"/>
    <x v="876"/>
    <x v="0"/>
    <x v="4030"/>
    <x v="980"/>
    <x v="270"/>
    <x v="845"/>
    <x v="1099"/>
    <x v="285"/>
    <x v="602"/>
    <x v="423"/>
    <x v="182"/>
    <x v="1"/>
    <x v="182"/>
    <x v="1"/>
    <x v="1"/>
  </r>
  <r>
    <x v="9"/>
    <x v="4935"/>
    <x v="61"/>
    <x v="0"/>
    <x v="2899"/>
    <x v="980"/>
    <x v="270"/>
    <x v="845"/>
    <x v="1099"/>
    <x v="2316"/>
    <x v="126"/>
    <x v="423"/>
    <x v="1225"/>
    <x v="1"/>
    <x v="1222"/>
    <x v="1"/>
    <x v="1"/>
  </r>
  <r>
    <x v="9"/>
    <x v="5954"/>
    <x v="943"/>
    <x v="0"/>
    <x v="4792"/>
    <x v="980"/>
    <x v="270"/>
    <x v="845"/>
    <x v="1099"/>
    <x v="2316"/>
    <x v="71"/>
    <x v="423"/>
    <x v="632"/>
    <x v="1"/>
    <x v="630"/>
    <x v="1"/>
    <x v="1"/>
  </r>
  <r>
    <x v="9"/>
    <x v="6157"/>
    <x v="943"/>
    <x v="0"/>
    <x v="1803"/>
    <x v="980"/>
    <x v="270"/>
    <x v="845"/>
    <x v="1099"/>
    <x v="2316"/>
    <x v="72"/>
    <x v="423"/>
    <x v="651"/>
    <x v="1"/>
    <x v="649"/>
    <x v="1"/>
    <x v="1"/>
  </r>
  <r>
    <x v="10"/>
    <x v="180"/>
    <x v="478"/>
    <x v="0"/>
    <x v="4745"/>
    <x v="980"/>
    <x v="41"/>
    <x v="0"/>
    <x v="2"/>
    <x v="14"/>
    <x v="0"/>
    <x v="0"/>
    <x v="2321"/>
    <x v="0"/>
    <x v="2318"/>
    <x v="1"/>
    <x v="1"/>
  </r>
  <r>
    <x v="10"/>
    <x v="1181"/>
    <x v="439"/>
    <x v="0"/>
    <x v="3710"/>
    <x v="980"/>
    <x v="135"/>
    <x v="8"/>
    <x v="905"/>
    <x v="1133"/>
    <x v="0"/>
    <x v="0"/>
    <x v="3393"/>
    <x v="0"/>
    <x v="3390"/>
    <x v="1"/>
    <x v="1"/>
  </r>
  <r>
    <x v="10"/>
    <x v="2544"/>
    <x v="763"/>
    <x v="0"/>
    <x v="3683"/>
    <x v="980"/>
    <x v="8"/>
    <x v="0"/>
    <x v="2"/>
    <x v="14"/>
    <x v="0"/>
    <x v="0"/>
    <x v="350"/>
    <x v="0"/>
    <x v="349"/>
    <x v="1"/>
    <x v="1"/>
  </r>
  <r>
    <x v="10"/>
    <x v="1972"/>
    <x v="61"/>
    <x v="0"/>
    <x v="4227"/>
    <x v="980"/>
    <x v="8"/>
    <x v="0"/>
    <x v="2"/>
    <x v="14"/>
    <x v="0"/>
    <x v="0"/>
    <x v="350"/>
    <x v="0"/>
    <x v="349"/>
    <x v="1"/>
    <x v="1"/>
  </r>
  <r>
    <x v="10"/>
    <x v="2167"/>
    <x v="549"/>
    <x v="0"/>
    <x v="4878"/>
    <x v="980"/>
    <x v="151"/>
    <x v="244"/>
    <x v="2"/>
    <x v="14"/>
    <x v="0"/>
    <x v="0"/>
    <x v="3477"/>
    <x v="0"/>
    <x v="3474"/>
    <x v="1"/>
    <x v="1"/>
  </r>
  <r>
    <x v="10"/>
    <x v="2300"/>
    <x v="439"/>
    <x v="0"/>
    <x v="3710"/>
    <x v="980"/>
    <x v="99"/>
    <x v="0"/>
    <x v="2"/>
    <x v="14"/>
    <x v="0"/>
    <x v="0"/>
    <x v="3166"/>
    <x v="0"/>
    <x v="3163"/>
    <x v="1"/>
    <x v="1"/>
  </r>
  <r>
    <x v="10"/>
    <x v="2443"/>
    <x v="308"/>
    <x v="0"/>
    <x v="256"/>
    <x v="980"/>
    <x v="5"/>
    <x v="0"/>
    <x v="2"/>
    <x v="14"/>
    <x v="0"/>
    <x v="0"/>
    <x v="174"/>
    <x v="0"/>
    <x v="174"/>
    <x v="1"/>
    <x v="1"/>
  </r>
  <r>
    <x v="10"/>
    <x v="2544"/>
    <x v="763"/>
    <x v="0"/>
    <x v="328"/>
    <x v="980"/>
    <x v="35"/>
    <x v="0"/>
    <x v="2"/>
    <x v="14"/>
    <x v="0"/>
    <x v="0"/>
    <x v="2118"/>
    <x v="0"/>
    <x v="2115"/>
    <x v="1"/>
    <x v="1"/>
  </r>
  <r>
    <x v="10"/>
    <x v="2584"/>
    <x v="308"/>
    <x v="0"/>
    <x v="3781"/>
    <x v="980"/>
    <x v="139"/>
    <x v="290"/>
    <x v="1089"/>
    <x v="2259"/>
    <x v="0"/>
    <x v="0"/>
    <x v="3616"/>
    <x v="0"/>
    <x v="3613"/>
    <x v="1"/>
    <x v="1"/>
  </r>
  <r>
    <x v="10"/>
    <x v="2590"/>
    <x v="778"/>
    <x v="0"/>
    <x v="1269"/>
    <x v="980"/>
    <x v="89"/>
    <x v="0"/>
    <x v="2"/>
    <x v="14"/>
    <x v="0"/>
    <x v="0"/>
    <x v="3000"/>
    <x v="0"/>
    <x v="2997"/>
    <x v="1"/>
    <x v="1"/>
  </r>
  <r>
    <x v="10"/>
    <x v="2648"/>
    <x v="75"/>
    <x v="0"/>
    <x v="1509"/>
    <x v="980"/>
    <x v="89"/>
    <x v="0"/>
    <x v="2"/>
    <x v="14"/>
    <x v="0"/>
    <x v="0"/>
    <x v="3000"/>
    <x v="0"/>
    <x v="2997"/>
    <x v="1"/>
    <x v="1"/>
  </r>
  <r>
    <x v="10"/>
    <x v="3056"/>
    <x v="545"/>
    <x v="0"/>
    <x v="4160"/>
    <x v="980"/>
    <x v="12"/>
    <x v="0"/>
    <x v="2"/>
    <x v="14"/>
    <x v="0"/>
    <x v="0"/>
    <x v="465"/>
    <x v="0"/>
    <x v="464"/>
    <x v="1"/>
    <x v="1"/>
  </r>
  <r>
    <x v="10"/>
    <x v="3060"/>
    <x v="596"/>
    <x v="0"/>
    <x v="511"/>
    <x v="980"/>
    <x v="8"/>
    <x v="0"/>
    <x v="2"/>
    <x v="14"/>
    <x v="0"/>
    <x v="0"/>
    <x v="350"/>
    <x v="0"/>
    <x v="349"/>
    <x v="1"/>
    <x v="1"/>
  </r>
  <r>
    <x v="10"/>
    <x v="3063"/>
    <x v="785"/>
    <x v="0"/>
    <x v="3426"/>
    <x v="980"/>
    <x v="88"/>
    <x v="19"/>
    <x v="1045"/>
    <x v="1975"/>
    <x v="0"/>
    <x v="4"/>
    <x v="3260"/>
    <x v="0"/>
    <x v="3257"/>
    <x v="1"/>
    <x v="1"/>
  </r>
  <r>
    <x v="10"/>
    <x v="3065"/>
    <x v="908"/>
    <x v="0"/>
    <x v="640"/>
    <x v="980"/>
    <x v="89"/>
    <x v="0"/>
    <x v="2"/>
    <x v="14"/>
    <x v="0"/>
    <x v="0"/>
    <x v="3000"/>
    <x v="0"/>
    <x v="2997"/>
    <x v="1"/>
    <x v="1"/>
  </r>
  <r>
    <x v="10"/>
    <x v="3176"/>
    <x v="943"/>
    <x v="0"/>
    <x v="4867"/>
    <x v="980"/>
    <x v="50"/>
    <x v="0"/>
    <x v="2"/>
    <x v="14"/>
    <x v="0"/>
    <x v="0"/>
    <x v="2532"/>
    <x v="0"/>
    <x v="2529"/>
    <x v="1"/>
    <x v="1"/>
  </r>
  <r>
    <x v="10"/>
    <x v="3055"/>
    <x v="173"/>
    <x v="0"/>
    <x v="2495"/>
    <x v="980"/>
    <x v="35"/>
    <x v="0"/>
    <x v="2"/>
    <x v="14"/>
    <x v="0"/>
    <x v="0"/>
    <x v="2118"/>
    <x v="0"/>
    <x v="2115"/>
    <x v="1"/>
    <x v="1"/>
  </r>
  <r>
    <x v="10"/>
    <x v="3306"/>
    <x v="467"/>
    <x v="0"/>
    <x v="2980"/>
    <x v="980"/>
    <x v="34"/>
    <x v="0"/>
    <x v="2"/>
    <x v="14"/>
    <x v="0"/>
    <x v="0"/>
    <x v="2052"/>
    <x v="0"/>
    <x v="2049"/>
    <x v="1"/>
    <x v="1"/>
  </r>
  <r>
    <x v="10"/>
    <x v="3889"/>
    <x v="671"/>
    <x v="0"/>
    <x v="1666"/>
    <x v="980"/>
    <x v="26"/>
    <x v="0"/>
    <x v="2"/>
    <x v="14"/>
    <x v="0"/>
    <x v="0"/>
    <x v="1742"/>
    <x v="0"/>
    <x v="1739"/>
    <x v="1"/>
    <x v="1"/>
  </r>
  <r>
    <x v="10"/>
    <x v="5160"/>
    <x v="943"/>
    <x v="0"/>
    <x v="4251"/>
    <x v="980"/>
    <x v="40"/>
    <x v="0"/>
    <x v="2"/>
    <x v="14"/>
    <x v="0"/>
    <x v="0"/>
    <x v="2281"/>
    <x v="0"/>
    <x v="2278"/>
    <x v="1"/>
    <x v="1"/>
  </r>
  <r>
    <x v="10"/>
    <x v="5200"/>
    <x v="571"/>
    <x v="0"/>
    <x v="1774"/>
    <x v="980"/>
    <x v="41"/>
    <x v="0"/>
    <x v="2"/>
    <x v="14"/>
    <x v="0"/>
    <x v="0"/>
    <x v="2321"/>
    <x v="0"/>
    <x v="2318"/>
    <x v="1"/>
    <x v="1"/>
  </r>
  <r>
    <x v="10"/>
    <x v="5289"/>
    <x v="917"/>
    <x v="0"/>
    <x v="2989"/>
    <x v="980"/>
    <x v="48"/>
    <x v="0"/>
    <x v="2"/>
    <x v="14"/>
    <x v="0"/>
    <x v="0"/>
    <x v="2488"/>
    <x v="0"/>
    <x v="2485"/>
    <x v="1"/>
    <x v="1"/>
  </r>
  <r>
    <x v="10"/>
    <x v="5372"/>
    <x v="75"/>
    <x v="0"/>
    <x v="3334"/>
    <x v="980"/>
    <x v="82"/>
    <x v="0"/>
    <x v="2"/>
    <x v="14"/>
    <x v="0"/>
    <x v="0"/>
    <x v="2925"/>
    <x v="0"/>
    <x v="2922"/>
    <x v="1"/>
    <x v="1"/>
  </r>
  <r>
    <x v="10"/>
    <x v="5429"/>
    <x v="813"/>
    <x v="0"/>
    <x v="488"/>
    <x v="980"/>
    <x v="39"/>
    <x v="0"/>
    <x v="2"/>
    <x v="14"/>
    <x v="0"/>
    <x v="0"/>
    <x v="2213"/>
    <x v="0"/>
    <x v="2210"/>
    <x v="1"/>
    <x v="1"/>
  </r>
  <r>
    <x v="10"/>
    <x v="5432"/>
    <x v="308"/>
    <x v="0"/>
    <x v="3638"/>
    <x v="980"/>
    <x v="21"/>
    <x v="0"/>
    <x v="2"/>
    <x v="14"/>
    <x v="0"/>
    <x v="0"/>
    <x v="1067"/>
    <x v="0"/>
    <x v="1065"/>
    <x v="1"/>
    <x v="1"/>
  </r>
  <r>
    <x v="10"/>
    <x v="5568"/>
    <x v="331"/>
    <x v="0"/>
    <x v="4194"/>
    <x v="980"/>
    <x v="21"/>
    <x v="0"/>
    <x v="2"/>
    <x v="14"/>
    <x v="0"/>
    <x v="0"/>
    <x v="1067"/>
    <x v="0"/>
    <x v="1065"/>
    <x v="1"/>
    <x v="1"/>
  </r>
  <r>
    <x v="10"/>
    <x v="5576"/>
    <x v="101"/>
    <x v="0"/>
    <x v="2807"/>
    <x v="980"/>
    <x v="8"/>
    <x v="0"/>
    <x v="2"/>
    <x v="14"/>
    <x v="0"/>
    <x v="0"/>
    <x v="350"/>
    <x v="0"/>
    <x v="349"/>
    <x v="1"/>
    <x v="1"/>
  </r>
  <r>
    <x v="10"/>
    <x v="5594"/>
    <x v="943"/>
    <x v="0"/>
    <x v="578"/>
    <x v="980"/>
    <x v="35"/>
    <x v="0"/>
    <x v="2"/>
    <x v="14"/>
    <x v="0"/>
    <x v="0"/>
    <x v="2118"/>
    <x v="0"/>
    <x v="2115"/>
    <x v="1"/>
    <x v="1"/>
  </r>
  <r>
    <x v="10"/>
    <x v="3155"/>
    <x v="943"/>
    <x v="0"/>
    <x v="4303"/>
    <x v="980"/>
    <x v="35"/>
    <x v="0"/>
    <x v="2"/>
    <x v="14"/>
    <x v="0"/>
    <x v="0"/>
    <x v="2118"/>
    <x v="0"/>
    <x v="2115"/>
    <x v="1"/>
    <x v="1"/>
  </r>
  <r>
    <x v="10"/>
    <x v="6104"/>
    <x v="61"/>
    <x v="0"/>
    <x v="4182"/>
    <x v="980"/>
    <x v="112"/>
    <x v="444"/>
    <x v="2"/>
    <x v="14"/>
    <x v="0"/>
    <x v="0"/>
    <x v="3430"/>
    <x v="0"/>
    <x v="3427"/>
    <x v="1"/>
    <x v="1"/>
  </r>
  <r>
    <x v="10"/>
    <x v="6105"/>
    <x v="943"/>
    <x v="0"/>
    <x v="3344"/>
    <x v="980"/>
    <x v="130"/>
    <x v="0"/>
    <x v="2"/>
    <x v="14"/>
    <x v="0"/>
    <x v="0"/>
    <x v="3348"/>
    <x v="0"/>
    <x v="3345"/>
    <x v="1"/>
    <x v="1"/>
  </r>
  <r>
    <x v="10"/>
    <x v="6211"/>
    <x v="300"/>
    <x v="0"/>
    <x v="3922"/>
    <x v="980"/>
    <x v="48"/>
    <x v="0"/>
    <x v="2"/>
    <x v="14"/>
    <x v="0"/>
    <x v="0"/>
    <x v="2488"/>
    <x v="0"/>
    <x v="2485"/>
    <x v="1"/>
    <x v="1"/>
  </r>
  <r>
    <x v="10"/>
    <x v="23"/>
    <x v="943"/>
    <x v="0"/>
    <x v="578"/>
    <x v="980"/>
    <x v="0"/>
    <x v="0"/>
    <x v="2"/>
    <x v="367"/>
    <x v="0"/>
    <x v="0"/>
    <x v="214"/>
    <x v="1"/>
    <x v="214"/>
    <x v="1"/>
    <x v="1"/>
  </r>
  <r>
    <x v="10"/>
    <x v="94"/>
    <x v="943"/>
    <x v="0"/>
    <x v="3344"/>
    <x v="980"/>
    <x v="0"/>
    <x v="0"/>
    <x v="2"/>
    <x v="214"/>
    <x v="0"/>
    <x v="0"/>
    <x v="132"/>
    <x v="1"/>
    <x v="132"/>
    <x v="1"/>
    <x v="1"/>
  </r>
  <r>
    <x v="10"/>
    <x v="222"/>
    <x v="287"/>
    <x v="0"/>
    <x v="2977"/>
    <x v="980"/>
    <x v="0"/>
    <x v="0"/>
    <x v="447"/>
    <x v="1359"/>
    <x v="0"/>
    <x v="0"/>
    <x v="1451"/>
    <x v="1"/>
    <x v="1449"/>
    <x v="1"/>
    <x v="1"/>
  </r>
  <r>
    <x v="10"/>
    <x v="259"/>
    <x v="943"/>
    <x v="0"/>
    <x v="578"/>
    <x v="980"/>
    <x v="0"/>
    <x v="0"/>
    <x v="2"/>
    <x v="283"/>
    <x v="0"/>
    <x v="0"/>
    <x v="180"/>
    <x v="1"/>
    <x v="180"/>
    <x v="1"/>
    <x v="1"/>
  </r>
  <r>
    <x v="10"/>
    <x v="305"/>
    <x v="943"/>
    <x v="0"/>
    <x v="3344"/>
    <x v="980"/>
    <x v="0"/>
    <x v="0"/>
    <x v="100"/>
    <x v="171"/>
    <x v="0"/>
    <x v="0"/>
    <x v="242"/>
    <x v="1"/>
    <x v="242"/>
    <x v="1"/>
    <x v="1"/>
  </r>
  <r>
    <x v="10"/>
    <x v="313"/>
    <x v="427"/>
    <x v="0"/>
    <x v="2777"/>
    <x v="980"/>
    <x v="0"/>
    <x v="0"/>
    <x v="2"/>
    <x v="43"/>
    <x v="0"/>
    <x v="4"/>
    <x v="34"/>
    <x v="1"/>
    <x v="34"/>
    <x v="1"/>
    <x v="1"/>
  </r>
  <r>
    <x v="10"/>
    <x v="333"/>
    <x v="75"/>
    <x v="0"/>
    <x v="2977"/>
    <x v="980"/>
    <x v="0"/>
    <x v="0"/>
    <x v="778"/>
    <x v="1682"/>
    <x v="0"/>
    <x v="0"/>
    <x v="2005"/>
    <x v="1"/>
    <x v="2002"/>
    <x v="1"/>
    <x v="1"/>
  </r>
  <r>
    <x v="10"/>
    <x v="366"/>
    <x v="295"/>
    <x v="0"/>
    <x v="3530"/>
    <x v="980"/>
    <x v="0"/>
    <x v="0"/>
    <x v="2"/>
    <x v="1671"/>
    <x v="0"/>
    <x v="0"/>
    <x v="1283"/>
    <x v="1"/>
    <x v="1281"/>
    <x v="1"/>
    <x v="1"/>
  </r>
  <r>
    <x v="10"/>
    <x v="406"/>
    <x v="75"/>
    <x v="0"/>
    <x v="654"/>
    <x v="980"/>
    <x v="0"/>
    <x v="0"/>
    <x v="2"/>
    <x v="1170"/>
    <x v="0"/>
    <x v="0"/>
    <x v="726"/>
    <x v="1"/>
    <x v="724"/>
    <x v="1"/>
    <x v="1"/>
  </r>
  <r>
    <x v="10"/>
    <x v="515"/>
    <x v="763"/>
    <x v="0"/>
    <x v="328"/>
    <x v="980"/>
    <x v="0"/>
    <x v="0"/>
    <x v="2"/>
    <x v="2030"/>
    <x v="0"/>
    <x v="287"/>
    <x v="2521"/>
    <x v="1"/>
    <x v="2518"/>
    <x v="1"/>
    <x v="1"/>
  </r>
  <r>
    <x v="10"/>
    <x v="595"/>
    <x v="484"/>
    <x v="0"/>
    <x v="4168"/>
    <x v="980"/>
    <x v="0"/>
    <x v="0"/>
    <x v="2"/>
    <x v="214"/>
    <x v="0"/>
    <x v="0"/>
    <x v="132"/>
    <x v="1"/>
    <x v="132"/>
    <x v="1"/>
    <x v="1"/>
  </r>
  <r>
    <x v="10"/>
    <x v="855"/>
    <x v="763"/>
    <x v="0"/>
    <x v="328"/>
    <x v="980"/>
    <x v="0"/>
    <x v="0"/>
    <x v="224"/>
    <x v="151"/>
    <x v="0"/>
    <x v="0"/>
    <x v="304"/>
    <x v="1"/>
    <x v="304"/>
    <x v="1"/>
    <x v="1"/>
  </r>
  <r>
    <x v="10"/>
    <x v="867"/>
    <x v="763"/>
    <x v="0"/>
    <x v="328"/>
    <x v="980"/>
    <x v="0"/>
    <x v="0"/>
    <x v="2"/>
    <x v="39"/>
    <x v="0"/>
    <x v="0"/>
    <x v="23"/>
    <x v="1"/>
    <x v="23"/>
    <x v="1"/>
    <x v="1"/>
  </r>
  <r>
    <x v="10"/>
    <x v="868"/>
    <x v="61"/>
    <x v="0"/>
    <x v="2899"/>
    <x v="980"/>
    <x v="0"/>
    <x v="0"/>
    <x v="100"/>
    <x v="2292"/>
    <x v="0"/>
    <x v="0"/>
    <x v="3186"/>
    <x v="1"/>
    <x v="3183"/>
    <x v="1"/>
    <x v="1"/>
  </r>
  <r>
    <x v="10"/>
    <x v="925"/>
    <x v="61"/>
    <x v="0"/>
    <x v="2899"/>
    <x v="980"/>
    <x v="0"/>
    <x v="0"/>
    <x v="132"/>
    <x v="2059"/>
    <x v="0"/>
    <x v="0"/>
    <x v="2390"/>
    <x v="1"/>
    <x v="2387"/>
    <x v="1"/>
    <x v="1"/>
  </r>
  <r>
    <x v="10"/>
    <x v="1028"/>
    <x v="61"/>
    <x v="0"/>
    <x v="4182"/>
    <x v="980"/>
    <x v="0"/>
    <x v="0"/>
    <x v="132"/>
    <x v="2059"/>
    <x v="0"/>
    <x v="0"/>
    <x v="2390"/>
    <x v="1"/>
    <x v="2387"/>
    <x v="1"/>
    <x v="1"/>
  </r>
  <r>
    <x v="10"/>
    <x v="1088"/>
    <x v="61"/>
    <x v="0"/>
    <x v="2899"/>
    <x v="980"/>
    <x v="0"/>
    <x v="0"/>
    <x v="100"/>
    <x v="171"/>
    <x v="0"/>
    <x v="0"/>
    <x v="242"/>
    <x v="1"/>
    <x v="242"/>
    <x v="1"/>
    <x v="1"/>
  </r>
  <r>
    <x v="10"/>
    <x v="1301"/>
    <x v="763"/>
    <x v="0"/>
    <x v="979"/>
    <x v="980"/>
    <x v="0"/>
    <x v="0"/>
    <x v="2"/>
    <x v="1991"/>
    <x v="0"/>
    <x v="0"/>
    <x v="2066"/>
    <x v="1"/>
    <x v="2063"/>
    <x v="1"/>
    <x v="1"/>
  </r>
  <r>
    <x v="10"/>
    <x v="1363"/>
    <x v="943"/>
    <x v="0"/>
    <x v="3344"/>
    <x v="980"/>
    <x v="0"/>
    <x v="0"/>
    <x v="2"/>
    <x v="214"/>
    <x v="0"/>
    <x v="0"/>
    <x v="132"/>
    <x v="1"/>
    <x v="132"/>
    <x v="1"/>
    <x v="1"/>
  </r>
  <r>
    <x v="10"/>
    <x v="1405"/>
    <x v="908"/>
    <x v="0"/>
    <x v="640"/>
    <x v="980"/>
    <x v="0"/>
    <x v="0"/>
    <x v="668"/>
    <x v="2018"/>
    <x v="0"/>
    <x v="0"/>
    <x v="2380"/>
    <x v="1"/>
    <x v="2377"/>
    <x v="1"/>
    <x v="1"/>
  </r>
  <r>
    <x v="10"/>
    <x v="1428"/>
    <x v="943"/>
    <x v="0"/>
    <x v="3344"/>
    <x v="980"/>
    <x v="0"/>
    <x v="0"/>
    <x v="2"/>
    <x v="43"/>
    <x v="0"/>
    <x v="4"/>
    <x v="34"/>
    <x v="1"/>
    <x v="34"/>
    <x v="1"/>
    <x v="1"/>
  </r>
  <r>
    <x v="10"/>
    <x v="1448"/>
    <x v="943"/>
    <x v="0"/>
    <x v="4867"/>
    <x v="980"/>
    <x v="0"/>
    <x v="0"/>
    <x v="2"/>
    <x v="283"/>
    <x v="0"/>
    <x v="0"/>
    <x v="180"/>
    <x v="1"/>
    <x v="180"/>
    <x v="1"/>
    <x v="1"/>
  </r>
  <r>
    <x v="10"/>
    <x v="1589"/>
    <x v="75"/>
    <x v="0"/>
    <x v="3907"/>
    <x v="980"/>
    <x v="0"/>
    <x v="0"/>
    <x v="2"/>
    <x v="214"/>
    <x v="0"/>
    <x v="0"/>
    <x v="132"/>
    <x v="1"/>
    <x v="132"/>
    <x v="1"/>
    <x v="1"/>
  </r>
  <r>
    <x v="10"/>
    <x v="1590"/>
    <x v="55"/>
    <x v="0"/>
    <x v="2079"/>
    <x v="980"/>
    <x v="0"/>
    <x v="0"/>
    <x v="2"/>
    <x v="43"/>
    <x v="0"/>
    <x v="4"/>
    <x v="34"/>
    <x v="1"/>
    <x v="34"/>
    <x v="1"/>
    <x v="1"/>
  </r>
  <r>
    <x v="10"/>
    <x v="1613"/>
    <x v="55"/>
    <x v="0"/>
    <x v="2079"/>
    <x v="980"/>
    <x v="0"/>
    <x v="0"/>
    <x v="100"/>
    <x v="171"/>
    <x v="0"/>
    <x v="0"/>
    <x v="242"/>
    <x v="1"/>
    <x v="242"/>
    <x v="1"/>
    <x v="1"/>
  </r>
  <r>
    <x v="10"/>
    <x v="1634"/>
    <x v="375"/>
    <x v="0"/>
    <x v="163"/>
    <x v="980"/>
    <x v="0"/>
    <x v="0"/>
    <x v="2"/>
    <x v="214"/>
    <x v="0"/>
    <x v="0"/>
    <x v="132"/>
    <x v="1"/>
    <x v="132"/>
    <x v="1"/>
    <x v="1"/>
  </r>
  <r>
    <x v="10"/>
    <x v="1655"/>
    <x v="658"/>
    <x v="0"/>
    <x v="3610"/>
    <x v="980"/>
    <x v="0"/>
    <x v="0"/>
    <x v="898"/>
    <x v="1622"/>
    <x v="0"/>
    <x v="0"/>
    <x v="2126"/>
    <x v="1"/>
    <x v="2123"/>
    <x v="1"/>
    <x v="1"/>
  </r>
  <r>
    <x v="10"/>
    <x v="1683"/>
    <x v="560"/>
    <x v="0"/>
    <x v="4967"/>
    <x v="980"/>
    <x v="0"/>
    <x v="0"/>
    <x v="2"/>
    <x v="1458"/>
    <x v="0"/>
    <x v="0"/>
    <x v="988"/>
    <x v="1"/>
    <x v="986"/>
    <x v="1"/>
    <x v="1"/>
  </r>
  <r>
    <x v="10"/>
    <x v="1790"/>
    <x v="484"/>
    <x v="0"/>
    <x v="4168"/>
    <x v="980"/>
    <x v="0"/>
    <x v="0"/>
    <x v="2"/>
    <x v="283"/>
    <x v="0"/>
    <x v="0"/>
    <x v="180"/>
    <x v="1"/>
    <x v="180"/>
    <x v="1"/>
    <x v="1"/>
  </r>
  <r>
    <x v="10"/>
    <x v="1801"/>
    <x v="75"/>
    <x v="0"/>
    <x v="1515"/>
    <x v="980"/>
    <x v="0"/>
    <x v="0"/>
    <x v="2"/>
    <x v="283"/>
    <x v="0"/>
    <x v="0"/>
    <x v="180"/>
    <x v="1"/>
    <x v="180"/>
    <x v="1"/>
    <x v="1"/>
  </r>
  <r>
    <x v="10"/>
    <x v="1852"/>
    <x v="427"/>
    <x v="0"/>
    <x v="2777"/>
    <x v="980"/>
    <x v="0"/>
    <x v="0"/>
    <x v="2"/>
    <x v="43"/>
    <x v="0"/>
    <x v="4"/>
    <x v="34"/>
    <x v="1"/>
    <x v="34"/>
    <x v="1"/>
    <x v="1"/>
  </r>
  <r>
    <x v="10"/>
    <x v="1855"/>
    <x v="61"/>
    <x v="0"/>
    <x v="2899"/>
    <x v="980"/>
    <x v="0"/>
    <x v="0"/>
    <x v="132"/>
    <x v="2059"/>
    <x v="0"/>
    <x v="0"/>
    <x v="2390"/>
    <x v="1"/>
    <x v="2387"/>
    <x v="1"/>
    <x v="1"/>
  </r>
  <r>
    <x v="10"/>
    <x v="1900"/>
    <x v="363"/>
    <x v="0"/>
    <x v="4197"/>
    <x v="980"/>
    <x v="0"/>
    <x v="0"/>
    <x v="2"/>
    <x v="43"/>
    <x v="0"/>
    <x v="4"/>
    <x v="34"/>
    <x v="1"/>
    <x v="34"/>
    <x v="1"/>
    <x v="1"/>
  </r>
  <r>
    <x v="10"/>
    <x v="2051"/>
    <x v="338"/>
    <x v="0"/>
    <x v="4627"/>
    <x v="980"/>
    <x v="0"/>
    <x v="0"/>
    <x v="2"/>
    <x v="1991"/>
    <x v="0"/>
    <x v="0"/>
    <x v="2066"/>
    <x v="1"/>
    <x v="2063"/>
    <x v="1"/>
    <x v="1"/>
  </r>
  <r>
    <x v="10"/>
    <x v="2074"/>
    <x v="75"/>
    <x v="0"/>
    <x v="1509"/>
    <x v="980"/>
    <x v="0"/>
    <x v="0"/>
    <x v="2"/>
    <x v="1132"/>
    <x v="0"/>
    <x v="0"/>
    <x v="689"/>
    <x v="1"/>
    <x v="687"/>
    <x v="1"/>
    <x v="1"/>
  </r>
  <r>
    <x v="10"/>
    <x v="2086"/>
    <x v="363"/>
    <x v="0"/>
    <x v="4197"/>
    <x v="980"/>
    <x v="0"/>
    <x v="0"/>
    <x v="100"/>
    <x v="171"/>
    <x v="0"/>
    <x v="0"/>
    <x v="242"/>
    <x v="1"/>
    <x v="242"/>
    <x v="1"/>
    <x v="1"/>
  </r>
  <r>
    <x v="10"/>
    <x v="2202"/>
    <x v="575"/>
    <x v="0"/>
    <x v="3635"/>
    <x v="980"/>
    <x v="0"/>
    <x v="0"/>
    <x v="2"/>
    <x v="1874"/>
    <x v="0"/>
    <x v="0"/>
    <x v="1742"/>
    <x v="1"/>
    <x v="1739"/>
    <x v="1"/>
    <x v="1"/>
  </r>
  <r>
    <x v="10"/>
    <x v="2217"/>
    <x v="510"/>
    <x v="0"/>
    <x v="987"/>
    <x v="980"/>
    <x v="0"/>
    <x v="0"/>
    <x v="2"/>
    <x v="398"/>
    <x v="0"/>
    <x v="0"/>
    <x v="235"/>
    <x v="1"/>
    <x v="235"/>
    <x v="1"/>
    <x v="1"/>
  </r>
  <r>
    <x v="10"/>
    <x v="2347"/>
    <x v="726"/>
    <x v="0"/>
    <x v="1582"/>
    <x v="980"/>
    <x v="0"/>
    <x v="0"/>
    <x v="2"/>
    <x v="283"/>
    <x v="0"/>
    <x v="0"/>
    <x v="180"/>
    <x v="1"/>
    <x v="180"/>
    <x v="1"/>
    <x v="1"/>
  </r>
  <r>
    <x v="10"/>
    <x v="2414"/>
    <x v="943"/>
    <x v="0"/>
    <x v="3344"/>
    <x v="980"/>
    <x v="0"/>
    <x v="0"/>
    <x v="778"/>
    <x v="1682"/>
    <x v="0"/>
    <x v="327"/>
    <x v="2555"/>
    <x v="1"/>
    <x v="2552"/>
    <x v="1"/>
    <x v="1"/>
  </r>
  <r>
    <x v="10"/>
    <x v="2423"/>
    <x v="295"/>
    <x v="0"/>
    <x v="1128"/>
    <x v="980"/>
    <x v="0"/>
    <x v="0"/>
    <x v="859"/>
    <x v="296"/>
    <x v="0"/>
    <x v="0"/>
    <x v="1240"/>
    <x v="1"/>
    <x v="1237"/>
    <x v="1"/>
    <x v="1"/>
  </r>
  <r>
    <x v="10"/>
    <x v="2489"/>
    <x v="75"/>
    <x v="0"/>
    <x v="654"/>
    <x v="980"/>
    <x v="0"/>
    <x v="0"/>
    <x v="778"/>
    <x v="1682"/>
    <x v="0"/>
    <x v="0"/>
    <x v="2005"/>
    <x v="1"/>
    <x v="2002"/>
    <x v="1"/>
    <x v="1"/>
  </r>
  <r>
    <x v="10"/>
    <x v="2526"/>
    <x v="943"/>
    <x v="0"/>
    <x v="3344"/>
    <x v="980"/>
    <x v="0"/>
    <x v="0"/>
    <x v="2"/>
    <x v="214"/>
    <x v="0"/>
    <x v="0"/>
    <x v="132"/>
    <x v="1"/>
    <x v="132"/>
    <x v="1"/>
    <x v="1"/>
  </r>
  <r>
    <x v="10"/>
    <x v="2723"/>
    <x v="295"/>
    <x v="0"/>
    <x v="1128"/>
    <x v="980"/>
    <x v="0"/>
    <x v="0"/>
    <x v="2"/>
    <x v="2010"/>
    <x v="0"/>
    <x v="0"/>
    <x v="2126"/>
    <x v="1"/>
    <x v="2123"/>
    <x v="1"/>
    <x v="1"/>
  </r>
  <r>
    <x v="10"/>
    <x v="2847"/>
    <x v="75"/>
    <x v="0"/>
    <x v="1509"/>
    <x v="980"/>
    <x v="0"/>
    <x v="0"/>
    <x v="132"/>
    <x v="2059"/>
    <x v="0"/>
    <x v="0"/>
    <x v="2390"/>
    <x v="1"/>
    <x v="2387"/>
    <x v="1"/>
    <x v="1"/>
  </r>
  <r>
    <x v="10"/>
    <x v="2922"/>
    <x v="287"/>
    <x v="0"/>
    <x v="2907"/>
    <x v="980"/>
    <x v="0"/>
    <x v="0"/>
    <x v="2"/>
    <x v="1752"/>
    <x v="0"/>
    <x v="0"/>
    <x v="1424"/>
    <x v="1"/>
    <x v="1422"/>
    <x v="1"/>
    <x v="1"/>
  </r>
  <r>
    <x v="10"/>
    <x v="3081"/>
    <x v="943"/>
    <x v="0"/>
    <x v="578"/>
    <x v="980"/>
    <x v="0"/>
    <x v="0"/>
    <x v="2"/>
    <x v="644"/>
    <x v="0"/>
    <x v="196"/>
    <x v="1067"/>
    <x v="1"/>
    <x v="1065"/>
    <x v="1"/>
    <x v="1"/>
  </r>
  <r>
    <x v="10"/>
    <x v="3108"/>
    <x v="75"/>
    <x v="0"/>
    <x v="1509"/>
    <x v="980"/>
    <x v="0"/>
    <x v="0"/>
    <x v="54"/>
    <x v="942"/>
    <x v="0"/>
    <x v="0"/>
    <x v="721"/>
    <x v="1"/>
    <x v="719"/>
    <x v="1"/>
    <x v="1"/>
  </r>
  <r>
    <x v="10"/>
    <x v="3256"/>
    <x v="560"/>
    <x v="0"/>
    <x v="1395"/>
    <x v="980"/>
    <x v="0"/>
    <x v="0"/>
    <x v="2"/>
    <x v="39"/>
    <x v="0"/>
    <x v="0"/>
    <x v="23"/>
    <x v="1"/>
    <x v="23"/>
    <x v="1"/>
    <x v="1"/>
  </r>
  <r>
    <x v="10"/>
    <x v="3261"/>
    <x v="628"/>
    <x v="0"/>
    <x v="4967"/>
    <x v="980"/>
    <x v="0"/>
    <x v="0"/>
    <x v="2"/>
    <x v="1991"/>
    <x v="0"/>
    <x v="0"/>
    <x v="2066"/>
    <x v="1"/>
    <x v="2063"/>
    <x v="1"/>
    <x v="1"/>
  </r>
  <r>
    <x v="10"/>
    <x v="3290"/>
    <x v="427"/>
    <x v="0"/>
    <x v="2780"/>
    <x v="980"/>
    <x v="0"/>
    <x v="0"/>
    <x v="2"/>
    <x v="43"/>
    <x v="0"/>
    <x v="4"/>
    <x v="34"/>
    <x v="1"/>
    <x v="34"/>
    <x v="1"/>
    <x v="1"/>
  </r>
  <r>
    <x v="10"/>
    <x v="3345"/>
    <x v="67"/>
    <x v="0"/>
    <x v="4706"/>
    <x v="980"/>
    <x v="0"/>
    <x v="0"/>
    <x v="263"/>
    <x v="1295"/>
    <x v="0"/>
    <x v="0"/>
    <x v="1244"/>
    <x v="1"/>
    <x v="1241"/>
    <x v="1"/>
    <x v="1"/>
  </r>
  <r>
    <x v="10"/>
    <x v="3353"/>
    <x v="763"/>
    <x v="0"/>
    <x v="328"/>
    <x v="980"/>
    <x v="0"/>
    <x v="0"/>
    <x v="2"/>
    <x v="22"/>
    <x v="0"/>
    <x v="0"/>
    <x v="9"/>
    <x v="1"/>
    <x v="9"/>
    <x v="1"/>
    <x v="1"/>
  </r>
  <r>
    <x v="10"/>
    <x v="3382"/>
    <x v="287"/>
    <x v="0"/>
    <x v="2977"/>
    <x v="980"/>
    <x v="0"/>
    <x v="0"/>
    <x v="778"/>
    <x v="1682"/>
    <x v="0"/>
    <x v="0"/>
    <x v="2005"/>
    <x v="1"/>
    <x v="2002"/>
    <x v="1"/>
    <x v="1"/>
  </r>
  <r>
    <x v="10"/>
    <x v="3395"/>
    <x v="484"/>
    <x v="0"/>
    <x v="4379"/>
    <x v="980"/>
    <x v="0"/>
    <x v="0"/>
    <x v="132"/>
    <x v="2059"/>
    <x v="0"/>
    <x v="0"/>
    <x v="2390"/>
    <x v="1"/>
    <x v="2387"/>
    <x v="1"/>
    <x v="1"/>
  </r>
  <r>
    <x v="10"/>
    <x v="3416"/>
    <x v="55"/>
    <x v="0"/>
    <x v="2079"/>
    <x v="980"/>
    <x v="0"/>
    <x v="0"/>
    <x v="850"/>
    <x v="1969"/>
    <x v="0"/>
    <x v="0"/>
    <x v="2358"/>
    <x v="1"/>
    <x v="2355"/>
    <x v="1"/>
    <x v="1"/>
  </r>
  <r>
    <x v="10"/>
    <x v="3445"/>
    <x v="55"/>
    <x v="0"/>
    <x v="2079"/>
    <x v="980"/>
    <x v="0"/>
    <x v="0"/>
    <x v="2"/>
    <x v="43"/>
    <x v="0"/>
    <x v="4"/>
    <x v="34"/>
    <x v="1"/>
    <x v="34"/>
    <x v="1"/>
    <x v="1"/>
  </r>
  <r>
    <x v="10"/>
    <x v="3451"/>
    <x v="943"/>
    <x v="0"/>
    <x v="4867"/>
    <x v="980"/>
    <x v="0"/>
    <x v="0"/>
    <x v="2"/>
    <x v="214"/>
    <x v="0"/>
    <x v="0"/>
    <x v="132"/>
    <x v="1"/>
    <x v="132"/>
    <x v="1"/>
    <x v="1"/>
  </r>
  <r>
    <x v="10"/>
    <x v="3491"/>
    <x v="75"/>
    <x v="0"/>
    <x v="1509"/>
    <x v="980"/>
    <x v="0"/>
    <x v="0"/>
    <x v="54"/>
    <x v="769"/>
    <x v="0"/>
    <x v="0"/>
    <x v="567"/>
    <x v="1"/>
    <x v="565"/>
    <x v="1"/>
    <x v="1"/>
  </r>
  <r>
    <x v="10"/>
    <x v="3571"/>
    <x v="55"/>
    <x v="0"/>
    <x v="2079"/>
    <x v="980"/>
    <x v="0"/>
    <x v="0"/>
    <x v="2"/>
    <x v="43"/>
    <x v="0"/>
    <x v="4"/>
    <x v="34"/>
    <x v="1"/>
    <x v="34"/>
    <x v="1"/>
    <x v="1"/>
  </r>
  <r>
    <x v="10"/>
    <x v="3606"/>
    <x v="427"/>
    <x v="0"/>
    <x v="2777"/>
    <x v="980"/>
    <x v="0"/>
    <x v="0"/>
    <x v="2"/>
    <x v="43"/>
    <x v="0"/>
    <x v="4"/>
    <x v="34"/>
    <x v="1"/>
    <x v="34"/>
    <x v="1"/>
    <x v="1"/>
  </r>
  <r>
    <x v="10"/>
    <x v="3627"/>
    <x v="25"/>
    <x v="0"/>
    <x v="3431"/>
    <x v="980"/>
    <x v="0"/>
    <x v="0"/>
    <x v="2"/>
    <x v="1662"/>
    <x v="0"/>
    <x v="4"/>
    <x v="1285"/>
    <x v="1"/>
    <x v="1283"/>
    <x v="1"/>
    <x v="1"/>
  </r>
  <r>
    <x v="10"/>
    <x v="3628"/>
    <x v="287"/>
    <x v="0"/>
    <x v="2977"/>
    <x v="980"/>
    <x v="0"/>
    <x v="0"/>
    <x v="100"/>
    <x v="171"/>
    <x v="0"/>
    <x v="0"/>
    <x v="242"/>
    <x v="1"/>
    <x v="242"/>
    <x v="1"/>
    <x v="1"/>
  </r>
  <r>
    <x v="10"/>
    <x v="3636"/>
    <x v="943"/>
    <x v="0"/>
    <x v="4867"/>
    <x v="980"/>
    <x v="0"/>
    <x v="0"/>
    <x v="2"/>
    <x v="283"/>
    <x v="0"/>
    <x v="0"/>
    <x v="180"/>
    <x v="1"/>
    <x v="180"/>
    <x v="1"/>
    <x v="1"/>
  </r>
  <r>
    <x v="10"/>
    <x v="3686"/>
    <x v="287"/>
    <x v="0"/>
    <x v="2907"/>
    <x v="980"/>
    <x v="0"/>
    <x v="0"/>
    <x v="2"/>
    <x v="1535"/>
    <x v="0"/>
    <x v="0"/>
    <x v="1067"/>
    <x v="1"/>
    <x v="1065"/>
    <x v="1"/>
    <x v="1"/>
  </r>
  <r>
    <x v="10"/>
    <x v="3715"/>
    <x v="67"/>
    <x v="0"/>
    <x v="4761"/>
    <x v="980"/>
    <x v="0"/>
    <x v="0"/>
    <x v="2"/>
    <x v="1763"/>
    <x v="0"/>
    <x v="0"/>
    <x v="1444"/>
    <x v="1"/>
    <x v="1442"/>
    <x v="1"/>
    <x v="1"/>
  </r>
  <r>
    <x v="10"/>
    <x v="3716"/>
    <x v="85"/>
    <x v="0"/>
    <x v="4780"/>
    <x v="980"/>
    <x v="0"/>
    <x v="0"/>
    <x v="2"/>
    <x v="43"/>
    <x v="0"/>
    <x v="4"/>
    <x v="34"/>
    <x v="1"/>
    <x v="34"/>
    <x v="1"/>
    <x v="1"/>
  </r>
  <r>
    <x v="10"/>
    <x v="3733"/>
    <x v="726"/>
    <x v="0"/>
    <x v="1583"/>
    <x v="980"/>
    <x v="0"/>
    <x v="0"/>
    <x v="2"/>
    <x v="214"/>
    <x v="0"/>
    <x v="0"/>
    <x v="132"/>
    <x v="1"/>
    <x v="132"/>
    <x v="1"/>
    <x v="1"/>
  </r>
  <r>
    <x v="10"/>
    <x v="3828"/>
    <x v="943"/>
    <x v="0"/>
    <x v="3344"/>
    <x v="980"/>
    <x v="0"/>
    <x v="0"/>
    <x v="1033"/>
    <x v="14"/>
    <x v="0"/>
    <x v="0"/>
    <x v="2316"/>
    <x v="1"/>
    <x v="2313"/>
    <x v="1"/>
    <x v="1"/>
  </r>
  <r>
    <x v="10"/>
    <x v="3830"/>
    <x v="842"/>
    <x v="0"/>
    <x v="4828"/>
    <x v="980"/>
    <x v="0"/>
    <x v="0"/>
    <x v="2"/>
    <x v="43"/>
    <x v="0"/>
    <x v="4"/>
    <x v="34"/>
    <x v="1"/>
    <x v="34"/>
    <x v="1"/>
    <x v="1"/>
  </r>
  <r>
    <x v="10"/>
    <x v="3918"/>
    <x v="484"/>
    <x v="0"/>
    <x v="4168"/>
    <x v="980"/>
    <x v="0"/>
    <x v="0"/>
    <x v="2"/>
    <x v="283"/>
    <x v="0"/>
    <x v="0"/>
    <x v="180"/>
    <x v="1"/>
    <x v="180"/>
    <x v="1"/>
    <x v="1"/>
  </r>
  <r>
    <x v="10"/>
    <x v="3965"/>
    <x v="61"/>
    <x v="0"/>
    <x v="2899"/>
    <x v="980"/>
    <x v="0"/>
    <x v="0"/>
    <x v="2"/>
    <x v="14"/>
    <x v="0"/>
    <x v="327"/>
    <x v="1742"/>
    <x v="1"/>
    <x v="1739"/>
    <x v="1"/>
    <x v="1"/>
  </r>
  <r>
    <x v="10"/>
    <x v="4106"/>
    <x v="75"/>
    <x v="0"/>
    <x v="1515"/>
    <x v="980"/>
    <x v="0"/>
    <x v="0"/>
    <x v="2"/>
    <x v="283"/>
    <x v="0"/>
    <x v="0"/>
    <x v="180"/>
    <x v="1"/>
    <x v="180"/>
    <x v="1"/>
    <x v="1"/>
  </r>
  <r>
    <x v="10"/>
    <x v="4123"/>
    <x v="631"/>
    <x v="0"/>
    <x v="1077"/>
    <x v="980"/>
    <x v="0"/>
    <x v="0"/>
    <x v="2"/>
    <x v="39"/>
    <x v="0"/>
    <x v="0"/>
    <x v="23"/>
    <x v="1"/>
    <x v="23"/>
    <x v="1"/>
    <x v="1"/>
  </r>
  <r>
    <x v="10"/>
    <x v="4126"/>
    <x v="763"/>
    <x v="0"/>
    <x v="328"/>
    <x v="980"/>
    <x v="0"/>
    <x v="0"/>
    <x v="2"/>
    <x v="39"/>
    <x v="0"/>
    <x v="0"/>
    <x v="23"/>
    <x v="1"/>
    <x v="23"/>
    <x v="1"/>
    <x v="1"/>
  </r>
  <r>
    <x v="10"/>
    <x v="4203"/>
    <x v="763"/>
    <x v="0"/>
    <x v="328"/>
    <x v="980"/>
    <x v="0"/>
    <x v="0"/>
    <x v="2"/>
    <x v="39"/>
    <x v="0"/>
    <x v="0"/>
    <x v="23"/>
    <x v="1"/>
    <x v="23"/>
    <x v="1"/>
    <x v="1"/>
  </r>
  <r>
    <x v="10"/>
    <x v="4359"/>
    <x v="295"/>
    <x v="0"/>
    <x v="1128"/>
    <x v="980"/>
    <x v="0"/>
    <x v="0"/>
    <x v="724"/>
    <x v="614"/>
    <x v="0"/>
    <x v="0"/>
    <x v="1212"/>
    <x v="1"/>
    <x v="1209"/>
    <x v="1"/>
    <x v="1"/>
  </r>
  <r>
    <x v="10"/>
    <x v="4449"/>
    <x v="943"/>
    <x v="0"/>
    <x v="3344"/>
    <x v="980"/>
    <x v="0"/>
    <x v="0"/>
    <x v="100"/>
    <x v="171"/>
    <x v="0"/>
    <x v="0"/>
    <x v="242"/>
    <x v="1"/>
    <x v="242"/>
    <x v="1"/>
    <x v="1"/>
  </r>
  <r>
    <x v="10"/>
    <x v="4450"/>
    <x v="75"/>
    <x v="0"/>
    <x v="1509"/>
    <x v="980"/>
    <x v="0"/>
    <x v="0"/>
    <x v="132"/>
    <x v="2059"/>
    <x v="0"/>
    <x v="0"/>
    <x v="2390"/>
    <x v="1"/>
    <x v="2387"/>
    <x v="1"/>
    <x v="1"/>
  </r>
  <r>
    <x v="10"/>
    <x v="4549"/>
    <x v="427"/>
    <x v="0"/>
    <x v="2777"/>
    <x v="980"/>
    <x v="0"/>
    <x v="0"/>
    <x v="2"/>
    <x v="43"/>
    <x v="0"/>
    <x v="4"/>
    <x v="34"/>
    <x v="1"/>
    <x v="34"/>
    <x v="1"/>
    <x v="1"/>
  </r>
  <r>
    <x v="10"/>
    <x v="4555"/>
    <x v="75"/>
    <x v="0"/>
    <x v="3907"/>
    <x v="980"/>
    <x v="0"/>
    <x v="0"/>
    <x v="2"/>
    <x v="283"/>
    <x v="0"/>
    <x v="0"/>
    <x v="180"/>
    <x v="1"/>
    <x v="180"/>
    <x v="1"/>
    <x v="1"/>
  </r>
  <r>
    <x v="10"/>
    <x v="4783"/>
    <x v="516"/>
    <x v="0"/>
    <x v="353"/>
    <x v="980"/>
    <x v="0"/>
    <x v="0"/>
    <x v="472"/>
    <x v="1931"/>
    <x v="0"/>
    <x v="0"/>
    <x v="2152"/>
    <x v="1"/>
    <x v="2149"/>
    <x v="1"/>
    <x v="1"/>
  </r>
  <r>
    <x v="10"/>
    <x v="4838"/>
    <x v="484"/>
    <x v="0"/>
    <x v="4225"/>
    <x v="980"/>
    <x v="0"/>
    <x v="0"/>
    <x v="2"/>
    <x v="214"/>
    <x v="0"/>
    <x v="0"/>
    <x v="132"/>
    <x v="1"/>
    <x v="132"/>
    <x v="1"/>
    <x v="1"/>
  </r>
  <r>
    <x v="10"/>
    <x v="4870"/>
    <x v="943"/>
    <x v="0"/>
    <x v="3344"/>
    <x v="980"/>
    <x v="0"/>
    <x v="0"/>
    <x v="100"/>
    <x v="171"/>
    <x v="0"/>
    <x v="0"/>
    <x v="242"/>
    <x v="1"/>
    <x v="242"/>
    <x v="1"/>
    <x v="1"/>
  </r>
  <r>
    <x v="10"/>
    <x v="4917"/>
    <x v="943"/>
    <x v="0"/>
    <x v="4867"/>
    <x v="980"/>
    <x v="0"/>
    <x v="0"/>
    <x v="2"/>
    <x v="14"/>
    <x v="0"/>
    <x v="287"/>
    <x v="1067"/>
    <x v="1"/>
    <x v="1065"/>
    <x v="1"/>
    <x v="1"/>
  </r>
  <r>
    <x v="10"/>
    <x v="4970"/>
    <x v="478"/>
    <x v="0"/>
    <x v="4744"/>
    <x v="980"/>
    <x v="0"/>
    <x v="0"/>
    <x v="2"/>
    <x v="1507"/>
    <x v="0"/>
    <x v="0"/>
    <x v="1025"/>
    <x v="1"/>
    <x v="1023"/>
    <x v="1"/>
    <x v="1"/>
  </r>
  <r>
    <x v="10"/>
    <x v="5021"/>
    <x v="943"/>
    <x v="0"/>
    <x v="4867"/>
    <x v="980"/>
    <x v="0"/>
    <x v="0"/>
    <x v="2"/>
    <x v="367"/>
    <x v="0"/>
    <x v="0"/>
    <x v="214"/>
    <x v="1"/>
    <x v="214"/>
    <x v="1"/>
    <x v="1"/>
  </r>
  <r>
    <x v="10"/>
    <x v="5062"/>
    <x v="287"/>
    <x v="0"/>
    <x v="2907"/>
    <x v="980"/>
    <x v="0"/>
    <x v="0"/>
    <x v="2"/>
    <x v="43"/>
    <x v="0"/>
    <x v="4"/>
    <x v="34"/>
    <x v="1"/>
    <x v="34"/>
    <x v="1"/>
    <x v="1"/>
  </r>
  <r>
    <x v="10"/>
    <x v="5064"/>
    <x v="943"/>
    <x v="0"/>
    <x v="578"/>
    <x v="980"/>
    <x v="0"/>
    <x v="0"/>
    <x v="2"/>
    <x v="214"/>
    <x v="0"/>
    <x v="0"/>
    <x v="132"/>
    <x v="1"/>
    <x v="132"/>
    <x v="1"/>
    <x v="1"/>
  </r>
  <r>
    <x v="10"/>
    <x v="5076"/>
    <x v="908"/>
    <x v="0"/>
    <x v="3919"/>
    <x v="980"/>
    <x v="0"/>
    <x v="0"/>
    <x v="132"/>
    <x v="2059"/>
    <x v="0"/>
    <x v="0"/>
    <x v="2390"/>
    <x v="1"/>
    <x v="2387"/>
    <x v="1"/>
    <x v="1"/>
  </r>
  <r>
    <x v="10"/>
    <x v="5078"/>
    <x v="726"/>
    <x v="0"/>
    <x v="1583"/>
    <x v="980"/>
    <x v="0"/>
    <x v="0"/>
    <x v="2"/>
    <x v="283"/>
    <x v="0"/>
    <x v="0"/>
    <x v="180"/>
    <x v="1"/>
    <x v="180"/>
    <x v="1"/>
    <x v="1"/>
  </r>
  <r>
    <x v="10"/>
    <x v="5157"/>
    <x v="55"/>
    <x v="0"/>
    <x v="2079"/>
    <x v="980"/>
    <x v="0"/>
    <x v="0"/>
    <x v="2"/>
    <x v="14"/>
    <x v="0"/>
    <x v="327"/>
    <x v="1742"/>
    <x v="1"/>
    <x v="1739"/>
    <x v="1"/>
    <x v="1"/>
  </r>
  <r>
    <x v="10"/>
    <x v="5442"/>
    <x v="75"/>
    <x v="0"/>
    <x v="3907"/>
    <x v="980"/>
    <x v="0"/>
    <x v="0"/>
    <x v="2"/>
    <x v="214"/>
    <x v="0"/>
    <x v="0"/>
    <x v="132"/>
    <x v="1"/>
    <x v="132"/>
    <x v="1"/>
    <x v="1"/>
  </r>
  <r>
    <x v="10"/>
    <x v="5450"/>
    <x v="478"/>
    <x v="0"/>
    <x v="4744"/>
    <x v="980"/>
    <x v="0"/>
    <x v="0"/>
    <x v="724"/>
    <x v="546"/>
    <x v="0"/>
    <x v="0"/>
    <x v="1159"/>
    <x v="1"/>
    <x v="1156"/>
    <x v="1"/>
    <x v="1"/>
  </r>
  <r>
    <x v="10"/>
    <x v="5467"/>
    <x v="363"/>
    <x v="0"/>
    <x v="4197"/>
    <x v="980"/>
    <x v="0"/>
    <x v="0"/>
    <x v="2"/>
    <x v="43"/>
    <x v="0"/>
    <x v="4"/>
    <x v="34"/>
    <x v="1"/>
    <x v="34"/>
    <x v="1"/>
    <x v="1"/>
  </r>
  <r>
    <x v="10"/>
    <x v="5509"/>
    <x v="763"/>
    <x v="0"/>
    <x v="328"/>
    <x v="980"/>
    <x v="0"/>
    <x v="0"/>
    <x v="2"/>
    <x v="39"/>
    <x v="0"/>
    <x v="0"/>
    <x v="23"/>
    <x v="1"/>
    <x v="23"/>
    <x v="1"/>
    <x v="1"/>
  </r>
  <r>
    <x v="10"/>
    <x v="5521"/>
    <x v="75"/>
    <x v="0"/>
    <x v="3907"/>
    <x v="980"/>
    <x v="0"/>
    <x v="0"/>
    <x v="2"/>
    <x v="283"/>
    <x v="0"/>
    <x v="0"/>
    <x v="180"/>
    <x v="1"/>
    <x v="180"/>
    <x v="1"/>
    <x v="1"/>
  </r>
  <r>
    <x v="10"/>
    <x v="5648"/>
    <x v="943"/>
    <x v="0"/>
    <x v="3344"/>
    <x v="980"/>
    <x v="0"/>
    <x v="0"/>
    <x v="2"/>
    <x v="43"/>
    <x v="0"/>
    <x v="4"/>
    <x v="34"/>
    <x v="1"/>
    <x v="34"/>
    <x v="1"/>
    <x v="1"/>
  </r>
  <r>
    <x v="10"/>
    <x v="5655"/>
    <x v="943"/>
    <x v="0"/>
    <x v="578"/>
    <x v="980"/>
    <x v="0"/>
    <x v="0"/>
    <x v="2"/>
    <x v="214"/>
    <x v="0"/>
    <x v="0"/>
    <x v="132"/>
    <x v="1"/>
    <x v="132"/>
    <x v="1"/>
    <x v="1"/>
  </r>
  <r>
    <x v="10"/>
    <x v="5903"/>
    <x v="943"/>
    <x v="0"/>
    <x v="578"/>
    <x v="980"/>
    <x v="0"/>
    <x v="0"/>
    <x v="2"/>
    <x v="283"/>
    <x v="0"/>
    <x v="0"/>
    <x v="180"/>
    <x v="1"/>
    <x v="180"/>
    <x v="1"/>
    <x v="1"/>
  </r>
  <r>
    <x v="10"/>
    <x v="6186"/>
    <x v="943"/>
    <x v="0"/>
    <x v="4867"/>
    <x v="980"/>
    <x v="0"/>
    <x v="0"/>
    <x v="2"/>
    <x v="283"/>
    <x v="0"/>
    <x v="0"/>
    <x v="180"/>
    <x v="1"/>
    <x v="180"/>
    <x v="1"/>
    <x v="1"/>
  </r>
  <r>
    <x v="10"/>
    <x v="6266"/>
    <x v="943"/>
    <x v="0"/>
    <x v="4867"/>
    <x v="980"/>
    <x v="0"/>
    <x v="0"/>
    <x v="2"/>
    <x v="214"/>
    <x v="0"/>
    <x v="0"/>
    <x v="132"/>
    <x v="1"/>
    <x v="132"/>
    <x v="1"/>
    <x v="1"/>
  </r>
  <r>
    <x v="11"/>
    <x v="3"/>
    <x v="937"/>
    <x v="0"/>
    <x v="88"/>
    <x v="219"/>
    <x v="0"/>
    <x v="49"/>
    <x v="2"/>
    <x v="14"/>
    <x v="0"/>
    <x v="0"/>
    <x v="465"/>
    <x v="0"/>
    <x v="464"/>
    <x v="1"/>
    <x v="1"/>
  </r>
  <r>
    <x v="11"/>
    <x v="7"/>
    <x v="732"/>
    <x v="0"/>
    <x v="419"/>
    <x v="75"/>
    <x v="0"/>
    <x v="42"/>
    <x v="2"/>
    <x v="14"/>
    <x v="0"/>
    <x v="0"/>
    <x v="350"/>
    <x v="0"/>
    <x v="349"/>
    <x v="1"/>
    <x v="1"/>
  </r>
  <r>
    <x v="11"/>
    <x v="33"/>
    <x v="75"/>
    <x v="0"/>
    <x v="1330"/>
    <x v="424"/>
    <x v="0"/>
    <x v="671"/>
    <x v="2"/>
    <x v="14"/>
    <x v="0"/>
    <x v="0"/>
    <x v="3577"/>
    <x v="0"/>
    <x v="3574"/>
    <x v="1"/>
    <x v="1"/>
  </r>
  <r>
    <x v="11"/>
    <x v="478"/>
    <x v="484"/>
    <x v="0"/>
    <x v="3965"/>
    <x v="218"/>
    <x v="0"/>
    <x v="65"/>
    <x v="2"/>
    <x v="14"/>
    <x v="0"/>
    <x v="0"/>
    <x v="1067"/>
    <x v="0"/>
    <x v="1065"/>
    <x v="1"/>
    <x v="1"/>
  </r>
  <r>
    <x v="11"/>
    <x v="40"/>
    <x v="622"/>
    <x v="0"/>
    <x v="2298"/>
    <x v="94"/>
    <x v="0"/>
    <x v="42"/>
    <x v="2"/>
    <x v="14"/>
    <x v="0"/>
    <x v="0"/>
    <x v="350"/>
    <x v="0"/>
    <x v="349"/>
    <x v="1"/>
    <x v="1"/>
  </r>
  <r>
    <x v="11"/>
    <x v="42"/>
    <x v="366"/>
    <x v="0"/>
    <x v="1896"/>
    <x v="523"/>
    <x v="0"/>
    <x v="179"/>
    <x v="2"/>
    <x v="14"/>
    <x v="0"/>
    <x v="0"/>
    <x v="2488"/>
    <x v="0"/>
    <x v="2485"/>
    <x v="1"/>
    <x v="1"/>
  </r>
  <r>
    <x v="11"/>
    <x v="43"/>
    <x v="805"/>
    <x v="0"/>
    <x v="4044"/>
    <x v="429"/>
    <x v="0"/>
    <x v="516"/>
    <x v="2"/>
    <x v="14"/>
    <x v="0"/>
    <x v="0"/>
    <x v="3348"/>
    <x v="0"/>
    <x v="3345"/>
    <x v="1"/>
    <x v="1"/>
  </r>
  <r>
    <x v="11"/>
    <x v="192"/>
    <x v="607"/>
    <x v="0"/>
    <x v="4671"/>
    <x v="82"/>
    <x v="0"/>
    <x v="65"/>
    <x v="2"/>
    <x v="14"/>
    <x v="0"/>
    <x v="0"/>
    <x v="1067"/>
    <x v="0"/>
    <x v="1065"/>
    <x v="1"/>
    <x v="1"/>
  </r>
  <r>
    <x v="11"/>
    <x v="480"/>
    <x v="34"/>
    <x v="0"/>
    <x v="4967"/>
    <x v="78"/>
    <x v="0"/>
    <x v="201"/>
    <x v="2"/>
    <x v="14"/>
    <x v="0"/>
    <x v="0"/>
    <x v="2595"/>
    <x v="0"/>
    <x v="2592"/>
    <x v="1"/>
    <x v="1"/>
  </r>
  <r>
    <x v="11"/>
    <x v="482"/>
    <x v="388"/>
    <x v="0"/>
    <x v="4356"/>
    <x v="231"/>
    <x v="0"/>
    <x v="122"/>
    <x v="2"/>
    <x v="14"/>
    <x v="0"/>
    <x v="0"/>
    <x v="2118"/>
    <x v="0"/>
    <x v="2115"/>
    <x v="1"/>
    <x v="1"/>
  </r>
  <r>
    <x v="11"/>
    <x v="484"/>
    <x v="386"/>
    <x v="0"/>
    <x v="2168"/>
    <x v="234"/>
    <x v="0"/>
    <x v="301"/>
    <x v="2"/>
    <x v="14"/>
    <x v="0"/>
    <x v="0"/>
    <x v="2911"/>
    <x v="0"/>
    <x v="2908"/>
    <x v="1"/>
    <x v="1"/>
  </r>
  <r>
    <x v="11"/>
    <x v="37"/>
    <x v="943"/>
    <x v="0"/>
    <x v="435"/>
    <x v="237"/>
    <x v="0"/>
    <x v="200"/>
    <x v="2"/>
    <x v="14"/>
    <x v="0"/>
    <x v="0"/>
    <x v="2593"/>
    <x v="0"/>
    <x v="2590"/>
    <x v="1"/>
    <x v="1"/>
  </r>
  <r>
    <x v="11"/>
    <x v="489"/>
    <x v="388"/>
    <x v="0"/>
    <x v="4875"/>
    <x v="230"/>
    <x v="0"/>
    <x v="122"/>
    <x v="2"/>
    <x v="14"/>
    <x v="0"/>
    <x v="0"/>
    <x v="2118"/>
    <x v="0"/>
    <x v="2115"/>
    <x v="1"/>
    <x v="1"/>
  </r>
  <r>
    <x v="11"/>
    <x v="494"/>
    <x v="53"/>
    <x v="0"/>
    <x v="1813"/>
    <x v="107"/>
    <x v="0"/>
    <x v="232"/>
    <x v="2"/>
    <x v="14"/>
    <x v="0"/>
    <x v="0"/>
    <x v="2693"/>
    <x v="0"/>
    <x v="2690"/>
    <x v="1"/>
    <x v="1"/>
  </r>
  <r>
    <x v="11"/>
    <x v="495"/>
    <x v="212"/>
    <x v="0"/>
    <x v="3293"/>
    <x v="499"/>
    <x v="0"/>
    <x v="92"/>
    <x v="2"/>
    <x v="14"/>
    <x v="0"/>
    <x v="0"/>
    <x v="1742"/>
    <x v="0"/>
    <x v="1739"/>
    <x v="1"/>
    <x v="1"/>
  </r>
  <r>
    <x v="11"/>
    <x v="524"/>
    <x v="308"/>
    <x v="0"/>
    <x v="3805"/>
    <x v="464"/>
    <x v="0"/>
    <x v="179"/>
    <x v="2"/>
    <x v="14"/>
    <x v="0"/>
    <x v="0"/>
    <x v="2488"/>
    <x v="0"/>
    <x v="2485"/>
    <x v="1"/>
    <x v="1"/>
  </r>
  <r>
    <x v="11"/>
    <x v="542"/>
    <x v="575"/>
    <x v="0"/>
    <x v="3818"/>
    <x v="482"/>
    <x v="0"/>
    <x v="92"/>
    <x v="2"/>
    <x v="14"/>
    <x v="0"/>
    <x v="0"/>
    <x v="1742"/>
    <x v="0"/>
    <x v="1739"/>
    <x v="1"/>
    <x v="1"/>
  </r>
  <r>
    <x v="11"/>
    <x v="560"/>
    <x v="522"/>
    <x v="0"/>
    <x v="4620"/>
    <x v="442"/>
    <x v="0"/>
    <x v="179"/>
    <x v="2"/>
    <x v="14"/>
    <x v="0"/>
    <x v="0"/>
    <x v="2488"/>
    <x v="0"/>
    <x v="2485"/>
    <x v="1"/>
    <x v="1"/>
  </r>
  <r>
    <x v="11"/>
    <x v="577"/>
    <x v="61"/>
    <x v="0"/>
    <x v="995"/>
    <x v="122"/>
    <x v="0"/>
    <x v="362"/>
    <x v="2"/>
    <x v="14"/>
    <x v="0"/>
    <x v="0"/>
    <x v="3073"/>
    <x v="0"/>
    <x v="3070"/>
    <x v="1"/>
    <x v="1"/>
  </r>
  <r>
    <x v="11"/>
    <x v="579"/>
    <x v="902"/>
    <x v="0"/>
    <x v="2782"/>
    <x v="69"/>
    <x v="0"/>
    <x v="0"/>
    <x v="2"/>
    <x v="14"/>
    <x v="56"/>
    <x v="0"/>
    <x v="465"/>
    <x v="0"/>
    <x v="464"/>
    <x v="1"/>
    <x v="1"/>
  </r>
  <r>
    <x v="11"/>
    <x v="718"/>
    <x v="75"/>
    <x v="0"/>
    <x v="654"/>
    <x v="466"/>
    <x v="0"/>
    <x v="122"/>
    <x v="2"/>
    <x v="14"/>
    <x v="0"/>
    <x v="0"/>
    <x v="2118"/>
    <x v="0"/>
    <x v="2115"/>
    <x v="1"/>
    <x v="1"/>
  </r>
  <r>
    <x v="11"/>
    <x v="776"/>
    <x v="503"/>
    <x v="0"/>
    <x v="2070"/>
    <x v="480"/>
    <x v="0"/>
    <x v="155"/>
    <x v="2"/>
    <x v="14"/>
    <x v="0"/>
    <x v="0"/>
    <x v="2321"/>
    <x v="0"/>
    <x v="2318"/>
    <x v="1"/>
    <x v="1"/>
  </r>
  <r>
    <x v="11"/>
    <x v="834"/>
    <x v="856"/>
    <x v="0"/>
    <x v="4347"/>
    <x v="80"/>
    <x v="0"/>
    <x v="65"/>
    <x v="2"/>
    <x v="14"/>
    <x v="0"/>
    <x v="0"/>
    <x v="1067"/>
    <x v="0"/>
    <x v="1065"/>
    <x v="1"/>
    <x v="1"/>
  </r>
  <r>
    <x v="11"/>
    <x v="861"/>
    <x v="419"/>
    <x v="0"/>
    <x v="1782"/>
    <x v="512"/>
    <x v="0"/>
    <x v="0"/>
    <x v="2"/>
    <x v="14"/>
    <x v="133"/>
    <x v="8"/>
    <x v="1288"/>
    <x v="0"/>
    <x v="1286"/>
    <x v="1"/>
    <x v="1"/>
  </r>
  <r>
    <x v="11"/>
    <x v="944"/>
    <x v="439"/>
    <x v="0"/>
    <x v="247"/>
    <x v="889"/>
    <x v="0"/>
    <x v="223"/>
    <x v="2"/>
    <x v="14"/>
    <x v="0"/>
    <x v="0"/>
    <x v="2662"/>
    <x v="0"/>
    <x v="2659"/>
    <x v="1"/>
    <x v="1"/>
  </r>
  <r>
    <x v="11"/>
    <x v="954"/>
    <x v="188"/>
    <x v="0"/>
    <x v="3750"/>
    <x v="946"/>
    <x v="0"/>
    <x v="65"/>
    <x v="2"/>
    <x v="14"/>
    <x v="0"/>
    <x v="0"/>
    <x v="1067"/>
    <x v="0"/>
    <x v="1065"/>
    <x v="1"/>
    <x v="1"/>
  </r>
  <r>
    <x v="11"/>
    <x v="1181"/>
    <x v="439"/>
    <x v="0"/>
    <x v="3707"/>
    <x v="47"/>
    <x v="0"/>
    <x v="757"/>
    <x v="285"/>
    <x v="1134"/>
    <x v="515"/>
    <x v="0"/>
    <x v="3729"/>
    <x v="0"/>
    <x v="3726"/>
    <x v="1"/>
    <x v="1"/>
  </r>
  <r>
    <x v="11"/>
    <x v="1187"/>
    <x v="35"/>
    <x v="0"/>
    <x v="4601"/>
    <x v="74"/>
    <x v="0"/>
    <x v="92"/>
    <x v="2"/>
    <x v="14"/>
    <x v="0"/>
    <x v="0"/>
    <x v="1742"/>
    <x v="0"/>
    <x v="1739"/>
    <x v="1"/>
    <x v="1"/>
  </r>
  <r>
    <x v="11"/>
    <x v="1248"/>
    <x v="478"/>
    <x v="0"/>
    <x v="4693"/>
    <x v="111"/>
    <x v="0"/>
    <x v="65"/>
    <x v="2"/>
    <x v="14"/>
    <x v="0"/>
    <x v="0"/>
    <x v="1067"/>
    <x v="0"/>
    <x v="1065"/>
    <x v="1"/>
    <x v="1"/>
  </r>
  <r>
    <x v="11"/>
    <x v="1251"/>
    <x v="146"/>
    <x v="0"/>
    <x v="219"/>
    <x v="228"/>
    <x v="0"/>
    <x v="65"/>
    <x v="2"/>
    <x v="14"/>
    <x v="0"/>
    <x v="0"/>
    <x v="1067"/>
    <x v="0"/>
    <x v="1065"/>
    <x v="1"/>
    <x v="1"/>
  </r>
  <r>
    <x v="11"/>
    <x v="1252"/>
    <x v="598"/>
    <x v="0"/>
    <x v="220"/>
    <x v="52"/>
    <x v="0"/>
    <x v="49"/>
    <x v="2"/>
    <x v="14"/>
    <x v="0"/>
    <x v="0"/>
    <x v="465"/>
    <x v="0"/>
    <x v="464"/>
    <x v="1"/>
    <x v="1"/>
  </r>
  <r>
    <x v="11"/>
    <x v="1270"/>
    <x v="439"/>
    <x v="0"/>
    <x v="3710"/>
    <x v="116"/>
    <x v="0"/>
    <x v="179"/>
    <x v="2"/>
    <x v="14"/>
    <x v="0"/>
    <x v="0"/>
    <x v="2488"/>
    <x v="0"/>
    <x v="2485"/>
    <x v="1"/>
    <x v="1"/>
  </r>
  <r>
    <x v="11"/>
    <x v="1290"/>
    <x v="108"/>
    <x v="0"/>
    <x v="606"/>
    <x v="123"/>
    <x v="0"/>
    <x v="775"/>
    <x v="2"/>
    <x v="14"/>
    <x v="0"/>
    <x v="0"/>
    <x v="3735"/>
    <x v="0"/>
    <x v="3732"/>
    <x v="1"/>
    <x v="1"/>
  </r>
  <r>
    <x v="11"/>
    <x v="1325"/>
    <x v="763"/>
    <x v="0"/>
    <x v="347"/>
    <x v="62"/>
    <x v="0"/>
    <x v="92"/>
    <x v="2"/>
    <x v="14"/>
    <x v="0"/>
    <x v="0"/>
    <x v="1742"/>
    <x v="0"/>
    <x v="1739"/>
    <x v="1"/>
    <x v="1"/>
  </r>
  <r>
    <x v="11"/>
    <x v="1593"/>
    <x v="368"/>
    <x v="0"/>
    <x v="2276"/>
    <x v="25"/>
    <x v="0"/>
    <x v="65"/>
    <x v="2"/>
    <x v="14"/>
    <x v="0"/>
    <x v="0"/>
    <x v="1067"/>
    <x v="0"/>
    <x v="1065"/>
    <x v="1"/>
    <x v="1"/>
  </r>
  <r>
    <x v="11"/>
    <x v="1770"/>
    <x v="61"/>
    <x v="0"/>
    <x v="2893"/>
    <x v="31"/>
    <x v="0"/>
    <x v="777"/>
    <x v="2"/>
    <x v="14"/>
    <x v="0"/>
    <x v="0"/>
    <x v="3737"/>
    <x v="0"/>
    <x v="3734"/>
    <x v="1"/>
    <x v="1"/>
  </r>
  <r>
    <x v="11"/>
    <x v="1699"/>
    <x v="67"/>
    <x v="0"/>
    <x v="4761"/>
    <x v="240"/>
    <x v="0"/>
    <x v="607"/>
    <x v="2"/>
    <x v="14"/>
    <x v="0"/>
    <x v="0"/>
    <x v="3469"/>
    <x v="0"/>
    <x v="3466"/>
    <x v="1"/>
    <x v="1"/>
  </r>
  <r>
    <x v="11"/>
    <x v="1705"/>
    <x v="785"/>
    <x v="0"/>
    <x v="3413"/>
    <x v="521"/>
    <x v="0"/>
    <x v="208"/>
    <x v="2"/>
    <x v="14"/>
    <x v="0"/>
    <x v="0"/>
    <x v="2614"/>
    <x v="0"/>
    <x v="2611"/>
    <x v="1"/>
    <x v="1"/>
  </r>
  <r>
    <x v="11"/>
    <x v="1730"/>
    <x v="439"/>
    <x v="0"/>
    <x v="386"/>
    <x v="48"/>
    <x v="0"/>
    <x v="814"/>
    <x v="2"/>
    <x v="14"/>
    <x v="0"/>
    <x v="0"/>
    <x v="3822"/>
    <x v="0"/>
    <x v="3819"/>
    <x v="1"/>
    <x v="1"/>
  </r>
  <r>
    <x v="11"/>
    <x v="1735"/>
    <x v="865"/>
    <x v="0"/>
    <x v="4686"/>
    <x v="46"/>
    <x v="0"/>
    <x v="827"/>
    <x v="2"/>
    <x v="14"/>
    <x v="0"/>
    <x v="0"/>
    <x v="3844"/>
    <x v="0"/>
    <x v="3841"/>
    <x v="1"/>
    <x v="1"/>
  </r>
  <r>
    <x v="11"/>
    <x v="1736"/>
    <x v="61"/>
    <x v="0"/>
    <x v="2893"/>
    <x v="32"/>
    <x v="0"/>
    <x v="783"/>
    <x v="2"/>
    <x v="14"/>
    <x v="0"/>
    <x v="0"/>
    <x v="3748"/>
    <x v="0"/>
    <x v="3745"/>
    <x v="1"/>
    <x v="1"/>
  </r>
  <r>
    <x v="11"/>
    <x v="1751"/>
    <x v="785"/>
    <x v="0"/>
    <x v="645"/>
    <x v="520"/>
    <x v="0"/>
    <x v="155"/>
    <x v="2"/>
    <x v="14"/>
    <x v="331"/>
    <x v="0"/>
    <x v="2898"/>
    <x v="0"/>
    <x v="2895"/>
    <x v="1"/>
    <x v="1"/>
  </r>
  <r>
    <x v="11"/>
    <x v="1765"/>
    <x v="401"/>
    <x v="0"/>
    <x v="4019"/>
    <x v="220"/>
    <x v="0"/>
    <x v="747"/>
    <x v="2"/>
    <x v="14"/>
    <x v="0"/>
    <x v="0"/>
    <x v="3685"/>
    <x v="0"/>
    <x v="3682"/>
    <x v="1"/>
    <x v="1"/>
  </r>
  <r>
    <x v="11"/>
    <x v="1861"/>
    <x v="61"/>
    <x v="0"/>
    <x v="707"/>
    <x v="67"/>
    <x v="0"/>
    <x v="179"/>
    <x v="2"/>
    <x v="14"/>
    <x v="0"/>
    <x v="0"/>
    <x v="2488"/>
    <x v="0"/>
    <x v="2485"/>
    <x v="1"/>
    <x v="1"/>
  </r>
  <r>
    <x v="11"/>
    <x v="1918"/>
    <x v="215"/>
    <x v="0"/>
    <x v="3602"/>
    <x v="529"/>
    <x v="0"/>
    <x v="263"/>
    <x v="2"/>
    <x v="14"/>
    <x v="0"/>
    <x v="0"/>
    <x v="2795"/>
    <x v="0"/>
    <x v="2792"/>
    <x v="1"/>
    <x v="1"/>
  </r>
  <r>
    <x v="11"/>
    <x v="1921"/>
    <x v="439"/>
    <x v="0"/>
    <x v="229"/>
    <x v="487"/>
    <x v="0"/>
    <x v="65"/>
    <x v="2"/>
    <x v="14"/>
    <x v="0"/>
    <x v="0"/>
    <x v="1067"/>
    <x v="0"/>
    <x v="1065"/>
    <x v="1"/>
    <x v="1"/>
  </r>
  <r>
    <x v="11"/>
    <x v="1927"/>
    <x v="308"/>
    <x v="0"/>
    <x v="3817"/>
    <x v="51"/>
    <x v="0"/>
    <x v="354"/>
    <x v="2"/>
    <x v="14"/>
    <x v="306"/>
    <x v="0"/>
    <x v="3192"/>
    <x v="0"/>
    <x v="3189"/>
    <x v="1"/>
    <x v="1"/>
  </r>
  <r>
    <x v="11"/>
    <x v="1945"/>
    <x v="478"/>
    <x v="0"/>
    <x v="4745"/>
    <x v="114"/>
    <x v="0"/>
    <x v="155"/>
    <x v="2"/>
    <x v="14"/>
    <x v="0"/>
    <x v="0"/>
    <x v="2321"/>
    <x v="0"/>
    <x v="2318"/>
    <x v="1"/>
    <x v="1"/>
  </r>
  <r>
    <x v="11"/>
    <x v="1947"/>
    <x v="478"/>
    <x v="0"/>
    <x v="4740"/>
    <x v="113"/>
    <x v="0"/>
    <x v="239"/>
    <x v="2"/>
    <x v="14"/>
    <x v="0"/>
    <x v="0"/>
    <x v="2731"/>
    <x v="0"/>
    <x v="2728"/>
    <x v="1"/>
    <x v="1"/>
  </r>
  <r>
    <x v="11"/>
    <x v="1966"/>
    <x v="896"/>
    <x v="0"/>
    <x v="2310"/>
    <x v="527"/>
    <x v="0"/>
    <x v="92"/>
    <x v="2"/>
    <x v="14"/>
    <x v="0"/>
    <x v="0"/>
    <x v="1742"/>
    <x v="0"/>
    <x v="1739"/>
    <x v="1"/>
    <x v="1"/>
  </r>
  <r>
    <x v="11"/>
    <x v="2046"/>
    <x v="813"/>
    <x v="0"/>
    <x v="681"/>
    <x v="423"/>
    <x v="0"/>
    <x v="0"/>
    <x v="2"/>
    <x v="14"/>
    <x v="105"/>
    <x v="0"/>
    <x v="1067"/>
    <x v="0"/>
    <x v="1065"/>
    <x v="1"/>
    <x v="1"/>
  </r>
  <r>
    <x v="11"/>
    <x v="2173"/>
    <x v="575"/>
    <x v="0"/>
    <x v="1159"/>
    <x v="18"/>
    <x v="0"/>
    <x v="55"/>
    <x v="2"/>
    <x v="14"/>
    <x v="0"/>
    <x v="0"/>
    <x v="772"/>
    <x v="0"/>
    <x v="770"/>
    <x v="1"/>
    <x v="1"/>
  </r>
  <r>
    <x v="11"/>
    <x v="2246"/>
    <x v="341"/>
    <x v="0"/>
    <x v="1115"/>
    <x v="496"/>
    <x v="0"/>
    <x v="122"/>
    <x v="2"/>
    <x v="14"/>
    <x v="0"/>
    <x v="0"/>
    <x v="2118"/>
    <x v="0"/>
    <x v="2115"/>
    <x v="1"/>
    <x v="1"/>
  </r>
  <r>
    <x v="11"/>
    <x v="2284"/>
    <x v="170"/>
    <x v="0"/>
    <x v="3696"/>
    <x v="470"/>
    <x v="0"/>
    <x v="434"/>
    <x v="2"/>
    <x v="14"/>
    <x v="0"/>
    <x v="0"/>
    <x v="3207"/>
    <x v="0"/>
    <x v="3204"/>
    <x v="1"/>
    <x v="1"/>
  </r>
  <r>
    <x v="11"/>
    <x v="2296"/>
    <x v="687"/>
    <x v="0"/>
    <x v="3870"/>
    <x v="77"/>
    <x v="0"/>
    <x v="190"/>
    <x v="2"/>
    <x v="14"/>
    <x v="0"/>
    <x v="0"/>
    <x v="2549"/>
    <x v="0"/>
    <x v="2546"/>
    <x v="1"/>
    <x v="1"/>
  </r>
  <r>
    <x v="11"/>
    <x v="2299"/>
    <x v="75"/>
    <x v="0"/>
    <x v="4967"/>
    <x v="41"/>
    <x v="0"/>
    <x v="55"/>
    <x v="2"/>
    <x v="14"/>
    <x v="0"/>
    <x v="0"/>
    <x v="772"/>
    <x v="0"/>
    <x v="770"/>
    <x v="1"/>
    <x v="1"/>
  </r>
  <r>
    <x v="11"/>
    <x v="2333"/>
    <x v="896"/>
    <x v="0"/>
    <x v="4198"/>
    <x v="97"/>
    <x v="0"/>
    <x v="60"/>
    <x v="2"/>
    <x v="14"/>
    <x v="0"/>
    <x v="0"/>
    <x v="964"/>
    <x v="0"/>
    <x v="962"/>
    <x v="1"/>
    <x v="1"/>
  </r>
  <r>
    <x v="11"/>
    <x v="2417"/>
    <x v="765"/>
    <x v="0"/>
    <x v="2758"/>
    <x v="71"/>
    <x v="0"/>
    <x v="411"/>
    <x v="2"/>
    <x v="14"/>
    <x v="56"/>
    <x v="0"/>
    <x v="3192"/>
    <x v="0"/>
    <x v="3189"/>
    <x v="1"/>
    <x v="1"/>
  </r>
  <r>
    <x v="11"/>
    <x v="2495"/>
    <x v="943"/>
    <x v="0"/>
    <x v="4016"/>
    <x v="120"/>
    <x v="0"/>
    <x v="573"/>
    <x v="2"/>
    <x v="14"/>
    <x v="0"/>
    <x v="0"/>
    <x v="3420"/>
    <x v="0"/>
    <x v="3417"/>
    <x v="1"/>
    <x v="1"/>
  </r>
  <r>
    <x v="11"/>
    <x v="2537"/>
    <x v="631"/>
    <x v="0"/>
    <x v="1056"/>
    <x v="130"/>
    <x v="0"/>
    <x v="140"/>
    <x v="2"/>
    <x v="14"/>
    <x v="0"/>
    <x v="0"/>
    <x v="2239"/>
    <x v="0"/>
    <x v="2236"/>
    <x v="1"/>
    <x v="1"/>
  </r>
  <r>
    <x v="11"/>
    <x v="2544"/>
    <x v="763"/>
    <x v="0"/>
    <x v="343"/>
    <x v="27"/>
    <x v="0"/>
    <x v="452"/>
    <x v="1028"/>
    <x v="2302"/>
    <x v="0"/>
    <x v="0"/>
    <x v="3475"/>
    <x v="0"/>
    <x v="3472"/>
    <x v="1"/>
    <x v="1"/>
  </r>
  <r>
    <x v="11"/>
    <x v="2546"/>
    <x v="265"/>
    <x v="0"/>
    <x v="3641"/>
    <x v="229"/>
    <x v="0"/>
    <x v="122"/>
    <x v="2"/>
    <x v="14"/>
    <x v="0"/>
    <x v="0"/>
    <x v="2118"/>
    <x v="0"/>
    <x v="2115"/>
    <x v="1"/>
    <x v="1"/>
  </r>
  <r>
    <x v="11"/>
    <x v="2551"/>
    <x v="423"/>
    <x v="0"/>
    <x v="3570"/>
    <x v="19"/>
    <x v="0"/>
    <x v="408"/>
    <x v="2"/>
    <x v="14"/>
    <x v="182"/>
    <x v="0"/>
    <x v="3218"/>
    <x v="0"/>
    <x v="3215"/>
    <x v="1"/>
    <x v="1"/>
  </r>
  <r>
    <x v="11"/>
    <x v="2584"/>
    <x v="308"/>
    <x v="0"/>
    <x v="3777"/>
    <x v="16"/>
    <x v="0"/>
    <x v="720"/>
    <x v="2"/>
    <x v="14"/>
    <x v="435"/>
    <x v="305"/>
    <x v="3669"/>
    <x v="0"/>
    <x v="3666"/>
    <x v="1"/>
    <x v="1"/>
  </r>
  <r>
    <x v="11"/>
    <x v="2599"/>
    <x v="141"/>
    <x v="0"/>
    <x v="2308"/>
    <x v="452"/>
    <x v="0"/>
    <x v="110"/>
    <x v="2"/>
    <x v="14"/>
    <x v="0"/>
    <x v="0"/>
    <x v="1993"/>
    <x v="0"/>
    <x v="1990"/>
    <x v="1"/>
    <x v="1"/>
  </r>
  <r>
    <x v="11"/>
    <x v="2605"/>
    <x v="824"/>
    <x v="0"/>
    <x v="1969"/>
    <x v="233"/>
    <x v="0"/>
    <x v="231"/>
    <x v="2"/>
    <x v="14"/>
    <x v="0"/>
    <x v="0"/>
    <x v="2688"/>
    <x v="0"/>
    <x v="2685"/>
    <x v="1"/>
    <x v="1"/>
  </r>
  <r>
    <x v="11"/>
    <x v="2610"/>
    <x v="484"/>
    <x v="0"/>
    <x v="3965"/>
    <x v="514"/>
    <x v="0"/>
    <x v="263"/>
    <x v="2"/>
    <x v="14"/>
    <x v="0"/>
    <x v="0"/>
    <x v="2795"/>
    <x v="0"/>
    <x v="2792"/>
    <x v="1"/>
    <x v="1"/>
  </r>
  <r>
    <x v="11"/>
    <x v="2644"/>
    <x v="75"/>
    <x v="0"/>
    <x v="1512"/>
    <x v="88"/>
    <x v="0"/>
    <x v="816"/>
    <x v="48"/>
    <x v="1953"/>
    <x v="564"/>
    <x v="332"/>
    <x v="3827"/>
    <x v="0"/>
    <x v="3824"/>
    <x v="1"/>
    <x v="1"/>
  </r>
  <r>
    <x v="11"/>
    <x v="2727"/>
    <x v="943"/>
    <x v="0"/>
    <x v="4862"/>
    <x v="518"/>
    <x v="0"/>
    <x v="95"/>
    <x v="2"/>
    <x v="14"/>
    <x v="0"/>
    <x v="0"/>
    <x v="1761"/>
    <x v="0"/>
    <x v="1758"/>
    <x v="1"/>
    <x v="1"/>
  </r>
  <r>
    <x v="11"/>
    <x v="2957"/>
    <x v="215"/>
    <x v="0"/>
    <x v="3639"/>
    <x v="505"/>
    <x v="0"/>
    <x v="122"/>
    <x v="2"/>
    <x v="14"/>
    <x v="0"/>
    <x v="0"/>
    <x v="2118"/>
    <x v="0"/>
    <x v="2115"/>
    <x v="1"/>
    <x v="1"/>
  </r>
  <r>
    <x v="11"/>
    <x v="3044"/>
    <x v="1"/>
    <x v="0"/>
    <x v="4374"/>
    <x v="39"/>
    <x v="0"/>
    <x v="703"/>
    <x v="399"/>
    <x v="1001"/>
    <x v="235"/>
    <x v="86"/>
    <x v="3635"/>
    <x v="0"/>
    <x v="3632"/>
    <x v="1"/>
    <x v="1"/>
  </r>
  <r>
    <x v="11"/>
    <x v="3049"/>
    <x v="467"/>
    <x v="0"/>
    <x v="2678"/>
    <x v="36"/>
    <x v="0"/>
    <x v="583"/>
    <x v="2"/>
    <x v="1447"/>
    <x v="56"/>
    <x v="0"/>
    <x v="3449"/>
    <x v="0"/>
    <x v="3446"/>
    <x v="1"/>
    <x v="1"/>
  </r>
  <r>
    <x v="11"/>
    <x v="3053"/>
    <x v="318"/>
    <x v="0"/>
    <x v="717"/>
    <x v="98"/>
    <x v="0"/>
    <x v="122"/>
    <x v="2"/>
    <x v="14"/>
    <x v="0"/>
    <x v="0"/>
    <x v="2118"/>
    <x v="0"/>
    <x v="2115"/>
    <x v="1"/>
    <x v="1"/>
  </r>
  <r>
    <x v="11"/>
    <x v="3055"/>
    <x v="173"/>
    <x v="0"/>
    <x v="2495"/>
    <x v="108"/>
    <x v="0"/>
    <x v="379"/>
    <x v="227"/>
    <x v="560"/>
    <x v="482"/>
    <x v="0"/>
    <x v="3366"/>
    <x v="0"/>
    <x v="3363"/>
    <x v="1"/>
    <x v="1"/>
  </r>
  <r>
    <x v="11"/>
    <x v="3063"/>
    <x v="785"/>
    <x v="0"/>
    <x v="3435"/>
    <x v="132"/>
    <x v="0"/>
    <x v="802"/>
    <x v="1029"/>
    <x v="2207"/>
    <x v="386"/>
    <x v="0"/>
    <x v="3799"/>
    <x v="0"/>
    <x v="3796"/>
    <x v="1"/>
    <x v="1"/>
  </r>
  <r>
    <x v="11"/>
    <x v="3065"/>
    <x v="908"/>
    <x v="0"/>
    <x v="640"/>
    <x v="5"/>
    <x v="0"/>
    <x v="586"/>
    <x v="2"/>
    <x v="14"/>
    <x v="0"/>
    <x v="0"/>
    <x v="3441"/>
    <x v="0"/>
    <x v="3438"/>
    <x v="1"/>
    <x v="1"/>
  </r>
  <r>
    <x v="11"/>
    <x v="3147"/>
    <x v="75"/>
    <x v="0"/>
    <x v="3910"/>
    <x v="64"/>
    <x v="0"/>
    <x v="338"/>
    <x v="2"/>
    <x v="14"/>
    <x v="0"/>
    <x v="0"/>
    <x v="3000"/>
    <x v="0"/>
    <x v="2997"/>
    <x v="1"/>
    <x v="1"/>
  </r>
  <r>
    <x v="11"/>
    <x v="3155"/>
    <x v="943"/>
    <x v="0"/>
    <x v="4303"/>
    <x v="93"/>
    <x v="0"/>
    <x v="704"/>
    <x v="2"/>
    <x v="14"/>
    <x v="182"/>
    <x v="0"/>
    <x v="3628"/>
    <x v="0"/>
    <x v="3625"/>
    <x v="1"/>
    <x v="1"/>
  </r>
  <r>
    <x v="11"/>
    <x v="3169"/>
    <x v="33"/>
    <x v="0"/>
    <x v="2911"/>
    <x v="92"/>
    <x v="0"/>
    <x v="86"/>
    <x v="2"/>
    <x v="14"/>
    <x v="0"/>
    <x v="0"/>
    <x v="1604"/>
    <x v="0"/>
    <x v="1602"/>
    <x v="1"/>
    <x v="1"/>
  </r>
  <r>
    <x v="11"/>
    <x v="3170"/>
    <x v="943"/>
    <x v="0"/>
    <x v="1477"/>
    <x v="118"/>
    <x v="0"/>
    <x v="621"/>
    <x v="2"/>
    <x v="14"/>
    <x v="0"/>
    <x v="0"/>
    <x v="3495"/>
    <x v="0"/>
    <x v="3492"/>
    <x v="1"/>
    <x v="1"/>
  </r>
  <r>
    <x v="11"/>
    <x v="3171"/>
    <x v="60"/>
    <x v="0"/>
    <x v="4967"/>
    <x v="40"/>
    <x v="0"/>
    <x v="122"/>
    <x v="2"/>
    <x v="14"/>
    <x v="0"/>
    <x v="0"/>
    <x v="2118"/>
    <x v="0"/>
    <x v="2115"/>
    <x v="1"/>
    <x v="1"/>
  </r>
  <r>
    <x v="11"/>
    <x v="3173"/>
    <x v="833"/>
    <x v="0"/>
    <x v="2773"/>
    <x v="241"/>
    <x v="0"/>
    <x v="150"/>
    <x v="2"/>
    <x v="14"/>
    <x v="0"/>
    <x v="0"/>
    <x v="2285"/>
    <x v="0"/>
    <x v="2282"/>
    <x v="1"/>
    <x v="1"/>
  </r>
  <r>
    <x v="11"/>
    <x v="3180"/>
    <x v="896"/>
    <x v="0"/>
    <x v="447"/>
    <x v="242"/>
    <x v="0"/>
    <x v="122"/>
    <x v="2"/>
    <x v="14"/>
    <x v="0"/>
    <x v="0"/>
    <x v="2118"/>
    <x v="0"/>
    <x v="2115"/>
    <x v="1"/>
    <x v="1"/>
  </r>
  <r>
    <x v="11"/>
    <x v="3356"/>
    <x v="484"/>
    <x v="0"/>
    <x v="4960"/>
    <x v="44"/>
    <x v="0"/>
    <x v="155"/>
    <x v="2"/>
    <x v="14"/>
    <x v="0"/>
    <x v="0"/>
    <x v="2321"/>
    <x v="0"/>
    <x v="2318"/>
    <x v="1"/>
    <x v="1"/>
  </r>
  <r>
    <x v="11"/>
    <x v="3420"/>
    <x v="484"/>
    <x v="0"/>
    <x v="4200"/>
    <x v="447"/>
    <x v="0"/>
    <x v="746"/>
    <x v="2"/>
    <x v="14"/>
    <x v="532"/>
    <x v="0"/>
    <x v="3718"/>
    <x v="0"/>
    <x v="3715"/>
    <x v="1"/>
    <x v="1"/>
  </r>
  <r>
    <x v="11"/>
    <x v="3882"/>
    <x v="710"/>
    <x v="0"/>
    <x v="2957"/>
    <x v="86"/>
    <x v="0"/>
    <x v="65"/>
    <x v="2"/>
    <x v="14"/>
    <x v="0"/>
    <x v="0"/>
    <x v="1067"/>
    <x v="0"/>
    <x v="1065"/>
    <x v="1"/>
    <x v="1"/>
  </r>
  <r>
    <x v="11"/>
    <x v="3897"/>
    <x v="734"/>
    <x v="0"/>
    <x v="476"/>
    <x v="472"/>
    <x v="0"/>
    <x v="92"/>
    <x v="2"/>
    <x v="14"/>
    <x v="0"/>
    <x v="0"/>
    <x v="1742"/>
    <x v="0"/>
    <x v="1739"/>
    <x v="1"/>
    <x v="1"/>
  </r>
  <r>
    <x v="11"/>
    <x v="4079"/>
    <x v="357"/>
    <x v="0"/>
    <x v="549"/>
    <x v="35"/>
    <x v="0"/>
    <x v="411"/>
    <x v="2"/>
    <x v="14"/>
    <x v="0"/>
    <x v="0"/>
    <x v="3166"/>
    <x v="0"/>
    <x v="3163"/>
    <x v="1"/>
    <x v="1"/>
  </r>
  <r>
    <x v="11"/>
    <x v="4161"/>
    <x v="420"/>
    <x v="0"/>
    <x v="3861"/>
    <x v="534"/>
    <x v="0"/>
    <x v="0"/>
    <x v="2"/>
    <x v="14"/>
    <x v="192"/>
    <x v="72"/>
    <x v="1932"/>
    <x v="0"/>
    <x v="1929"/>
    <x v="1"/>
    <x v="1"/>
  </r>
  <r>
    <x v="11"/>
    <x v="4308"/>
    <x v="519"/>
    <x v="0"/>
    <x v="4627"/>
    <x v="226"/>
    <x v="0"/>
    <x v="99"/>
    <x v="2"/>
    <x v="14"/>
    <x v="0"/>
    <x v="0"/>
    <x v="1833"/>
    <x v="0"/>
    <x v="1830"/>
    <x v="1"/>
    <x v="1"/>
  </r>
  <r>
    <x v="11"/>
    <x v="4311"/>
    <x v="405"/>
    <x v="0"/>
    <x v="1948"/>
    <x v="66"/>
    <x v="0"/>
    <x v="189"/>
    <x v="2"/>
    <x v="14"/>
    <x v="0"/>
    <x v="0"/>
    <x v="2543"/>
    <x v="0"/>
    <x v="2540"/>
    <x v="1"/>
    <x v="1"/>
  </r>
  <r>
    <x v="11"/>
    <x v="4338"/>
    <x v="478"/>
    <x v="0"/>
    <x v="4744"/>
    <x v="235"/>
    <x v="0"/>
    <x v="474"/>
    <x v="2"/>
    <x v="14"/>
    <x v="272"/>
    <x v="0"/>
    <x v="3323"/>
    <x v="0"/>
    <x v="3320"/>
    <x v="1"/>
    <x v="1"/>
  </r>
  <r>
    <x v="11"/>
    <x v="4369"/>
    <x v="596"/>
    <x v="0"/>
    <x v="2507"/>
    <x v="222"/>
    <x v="0"/>
    <x v="525"/>
    <x v="2"/>
    <x v="14"/>
    <x v="0"/>
    <x v="0"/>
    <x v="3359"/>
    <x v="0"/>
    <x v="3356"/>
    <x v="1"/>
    <x v="1"/>
  </r>
  <r>
    <x v="11"/>
    <x v="4685"/>
    <x v="509"/>
    <x v="0"/>
    <x v="1432"/>
    <x v="239"/>
    <x v="0"/>
    <x v="474"/>
    <x v="2"/>
    <x v="14"/>
    <x v="0"/>
    <x v="0"/>
    <x v="3278"/>
    <x v="0"/>
    <x v="3275"/>
    <x v="1"/>
    <x v="1"/>
  </r>
  <r>
    <x v="11"/>
    <x v="4718"/>
    <x v="93"/>
    <x v="0"/>
    <x v="1840"/>
    <x v="224"/>
    <x v="0"/>
    <x v="200"/>
    <x v="2"/>
    <x v="14"/>
    <x v="0"/>
    <x v="0"/>
    <x v="2593"/>
    <x v="0"/>
    <x v="2590"/>
    <x v="1"/>
    <x v="1"/>
  </r>
  <r>
    <x v="11"/>
    <x v="4730"/>
    <x v="765"/>
    <x v="0"/>
    <x v="2460"/>
    <x v="104"/>
    <x v="0"/>
    <x v="122"/>
    <x v="2"/>
    <x v="14"/>
    <x v="0"/>
    <x v="0"/>
    <x v="2118"/>
    <x v="0"/>
    <x v="2115"/>
    <x v="1"/>
    <x v="1"/>
  </r>
  <r>
    <x v="11"/>
    <x v="4733"/>
    <x v="67"/>
    <x v="0"/>
    <x v="4663"/>
    <x v="81"/>
    <x v="0"/>
    <x v="122"/>
    <x v="2"/>
    <x v="14"/>
    <x v="0"/>
    <x v="0"/>
    <x v="2118"/>
    <x v="0"/>
    <x v="2115"/>
    <x v="1"/>
    <x v="1"/>
  </r>
  <r>
    <x v="11"/>
    <x v="1283"/>
    <x v="202"/>
    <x v="0"/>
    <x v="4967"/>
    <x v="225"/>
    <x v="0"/>
    <x v="518"/>
    <x v="2"/>
    <x v="14"/>
    <x v="0"/>
    <x v="0"/>
    <x v="3350"/>
    <x v="0"/>
    <x v="3347"/>
    <x v="1"/>
    <x v="1"/>
  </r>
  <r>
    <x v="11"/>
    <x v="4841"/>
    <x v="141"/>
    <x v="0"/>
    <x v="2771"/>
    <x v="61"/>
    <x v="0"/>
    <x v="65"/>
    <x v="2"/>
    <x v="14"/>
    <x v="0"/>
    <x v="0"/>
    <x v="1067"/>
    <x v="0"/>
    <x v="1065"/>
    <x v="1"/>
    <x v="1"/>
  </r>
  <r>
    <x v="11"/>
    <x v="4844"/>
    <x v="383"/>
    <x v="0"/>
    <x v="4197"/>
    <x v="236"/>
    <x v="0"/>
    <x v="65"/>
    <x v="2"/>
    <x v="14"/>
    <x v="0"/>
    <x v="0"/>
    <x v="1067"/>
    <x v="0"/>
    <x v="1065"/>
    <x v="1"/>
    <x v="1"/>
  </r>
  <r>
    <x v="11"/>
    <x v="5040"/>
    <x v="799"/>
    <x v="0"/>
    <x v="3699"/>
    <x v="23"/>
    <x v="0"/>
    <x v="110"/>
    <x v="2"/>
    <x v="14"/>
    <x v="0"/>
    <x v="0"/>
    <x v="1993"/>
    <x v="0"/>
    <x v="1990"/>
    <x v="1"/>
    <x v="1"/>
  </r>
  <r>
    <x v="11"/>
    <x v="5065"/>
    <x v="469"/>
    <x v="0"/>
    <x v="1417"/>
    <x v="29"/>
    <x v="0"/>
    <x v="565"/>
    <x v="2"/>
    <x v="14"/>
    <x v="0"/>
    <x v="0"/>
    <x v="3409"/>
    <x v="0"/>
    <x v="3406"/>
    <x v="1"/>
    <x v="1"/>
  </r>
  <r>
    <x v="11"/>
    <x v="5205"/>
    <x v="75"/>
    <x v="0"/>
    <x v="1328"/>
    <x v="412"/>
    <x v="0"/>
    <x v="482"/>
    <x v="1039"/>
    <x v="14"/>
    <x v="0"/>
    <x v="0"/>
    <x v="3348"/>
    <x v="0"/>
    <x v="3345"/>
    <x v="1"/>
    <x v="1"/>
  </r>
  <r>
    <x v="11"/>
    <x v="5106"/>
    <x v="785"/>
    <x v="0"/>
    <x v="2377"/>
    <x v="416"/>
    <x v="0"/>
    <x v="441"/>
    <x v="2"/>
    <x v="14"/>
    <x v="0"/>
    <x v="0"/>
    <x v="3222"/>
    <x v="0"/>
    <x v="3219"/>
    <x v="1"/>
    <x v="1"/>
  </r>
  <r>
    <x v="11"/>
    <x v="5112"/>
    <x v="75"/>
    <x v="0"/>
    <x v="1329"/>
    <x v="56"/>
    <x v="0"/>
    <x v="179"/>
    <x v="2"/>
    <x v="14"/>
    <x v="0"/>
    <x v="0"/>
    <x v="2488"/>
    <x v="0"/>
    <x v="2485"/>
    <x v="1"/>
    <x v="1"/>
  </r>
  <r>
    <x v="11"/>
    <x v="5290"/>
    <x v="792"/>
    <x v="0"/>
    <x v="430"/>
    <x v="462"/>
    <x v="0"/>
    <x v="786"/>
    <x v="2"/>
    <x v="14"/>
    <x v="555"/>
    <x v="0"/>
    <x v="3773"/>
    <x v="0"/>
    <x v="3770"/>
    <x v="1"/>
    <x v="1"/>
  </r>
  <r>
    <x v="11"/>
    <x v="5277"/>
    <x v="75"/>
    <x v="0"/>
    <x v="3910"/>
    <x v="481"/>
    <x v="0"/>
    <x v="223"/>
    <x v="2"/>
    <x v="14"/>
    <x v="0"/>
    <x v="0"/>
    <x v="2662"/>
    <x v="0"/>
    <x v="2659"/>
    <x v="1"/>
    <x v="1"/>
  </r>
  <r>
    <x v="11"/>
    <x v="5325"/>
    <x v="485"/>
    <x v="0"/>
    <x v="450"/>
    <x v="232"/>
    <x v="0"/>
    <x v="263"/>
    <x v="2"/>
    <x v="14"/>
    <x v="56"/>
    <x v="0"/>
    <x v="2875"/>
    <x v="0"/>
    <x v="2872"/>
    <x v="1"/>
    <x v="1"/>
  </r>
  <r>
    <x v="11"/>
    <x v="5356"/>
    <x v="61"/>
    <x v="0"/>
    <x v="2693"/>
    <x v="517"/>
    <x v="0"/>
    <x v="717"/>
    <x v="2"/>
    <x v="14"/>
    <x v="0"/>
    <x v="0"/>
    <x v="3639"/>
    <x v="0"/>
    <x v="3636"/>
    <x v="1"/>
    <x v="1"/>
  </r>
  <r>
    <x v="11"/>
    <x v="5358"/>
    <x v="146"/>
    <x v="0"/>
    <x v="3328"/>
    <x v="500"/>
    <x v="0"/>
    <x v="65"/>
    <x v="2"/>
    <x v="14"/>
    <x v="0"/>
    <x v="0"/>
    <x v="1067"/>
    <x v="0"/>
    <x v="1065"/>
    <x v="1"/>
    <x v="1"/>
  </r>
  <r>
    <x v="11"/>
    <x v="5362"/>
    <x v="657"/>
    <x v="0"/>
    <x v="3865"/>
    <x v="485"/>
    <x v="0"/>
    <x v="92"/>
    <x v="2"/>
    <x v="14"/>
    <x v="0"/>
    <x v="0"/>
    <x v="1742"/>
    <x v="0"/>
    <x v="1739"/>
    <x v="1"/>
    <x v="1"/>
  </r>
  <r>
    <x v="11"/>
    <x v="5223"/>
    <x v="75"/>
    <x v="0"/>
    <x v="2647"/>
    <x v="533"/>
    <x v="0"/>
    <x v="759"/>
    <x v="2"/>
    <x v="14"/>
    <x v="0"/>
    <x v="0"/>
    <x v="3708"/>
    <x v="0"/>
    <x v="3705"/>
    <x v="1"/>
    <x v="1"/>
  </r>
  <r>
    <x v="11"/>
    <x v="5374"/>
    <x v="75"/>
    <x v="0"/>
    <x v="3334"/>
    <x v="24"/>
    <x v="0"/>
    <x v="609"/>
    <x v="2"/>
    <x v="14"/>
    <x v="0"/>
    <x v="0"/>
    <x v="3471"/>
    <x v="0"/>
    <x v="3468"/>
    <x v="1"/>
    <x v="1"/>
  </r>
  <r>
    <x v="11"/>
    <x v="5233"/>
    <x v="55"/>
    <x v="0"/>
    <x v="3858"/>
    <x v="72"/>
    <x v="0"/>
    <x v="351"/>
    <x v="2"/>
    <x v="14"/>
    <x v="0"/>
    <x v="0"/>
    <x v="3039"/>
    <x v="0"/>
    <x v="3036"/>
    <x v="1"/>
    <x v="1"/>
  </r>
  <r>
    <x v="11"/>
    <x v="5381"/>
    <x v="544"/>
    <x v="0"/>
    <x v="2107"/>
    <x v="87"/>
    <x v="0"/>
    <x v="179"/>
    <x v="2"/>
    <x v="14"/>
    <x v="0"/>
    <x v="0"/>
    <x v="2488"/>
    <x v="0"/>
    <x v="2485"/>
    <x v="1"/>
    <x v="1"/>
  </r>
  <r>
    <x v="11"/>
    <x v="5388"/>
    <x v="75"/>
    <x v="0"/>
    <x v="3968"/>
    <x v="223"/>
    <x v="0"/>
    <x v="301"/>
    <x v="2"/>
    <x v="14"/>
    <x v="0"/>
    <x v="0"/>
    <x v="2911"/>
    <x v="0"/>
    <x v="2908"/>
    <x v="1"/>
    <x v="1"/>
  </r>
  <r>
    <x v="11"/>
    <x v="5406"/>
    <x v="529"/>
    <x v="0"/>
    <x v="312"/>
    <x v="414"/>
    <x v="0"/>
    <x v="481"/>
    <x v="2"/>
    <x v="14"/>
    <x v="0"/>
    <x v="0"/>
    <x v="3284"/>
    <x v="0"/>
    <x v="3281"/>
    <x v="1"/>
    <x v="1"/>
  </r>
  <r>
    <x v="11"/>
    <x v="5411"/>
    <x v="1"/>
    <x v="0"/>
    <x v="480"/>
    <x v="465"/>
    <x v="0"/>
    <x v="104"/>
    <x v="2"/>
    <x v="14"/>
    <x v="0"/>
    <x v="0"/>
    <x v="1887"/>
    <x v="0"/>
    <x v="1884"/>
    <x v="1"/>
    <x v="1"/>
  </r>
  <r>
    <x v="11"/>
    <x v="5473"/>
    <x v="308"/>
    <x v="0"/>
    <x v="3527"/>
    <x v="20"/>
    <x v="0"/>
    <x v="631"/>
    <x v="2"/>
    <x v="14"/>
    <x v="0"/>
    <x v="0"/>
    <x v="3513"/>
    <x v="0"/>
    <x v="3510"/>
    <x v="1"/>
    <x v="1"/>
  </r>
  <r>
    <x v="11"/>
    <x v="5498"/>
    <x v="200"/>
    <x v="0"/>
    <x v="1673"/>
    <x v="53"/>
    <x v="0"/>
    <x v="263"/>
    <x v="2"/>
    <x v="14"/>
    <x v="0"/>
    <x v="0"/>
    <x v="2795"/>
    <x v="0"/>
    <x v="2792"/>
    <x v="1"/>
    <x v="1"/>
  </r>
  <r>
    <x v="11"/>
    <x v="5514"/>
    <x v="765"/>
    <x v="0"/>
    <x v="3946"/>
    <x v="105"/>
    <x v="0"/>
    <x v="163"/>
    <x v="2"/>
    <x v="14"/>
    <x v="56"/>
    <x v="0"/>
    <x v="2532"/>
    <x v="0"/>
    <x v="2529"/>
    <x v="1"/>
    <x v="1"/>
  </r>
  <r>
    <x v="11"/>
    <x v="5532"/>
    <x v="480"/>
    <x v="0"/>
    <x v="4638"/>
    <x v="498"/>
    <x v="0"/>
    <x v="65"/>
    <x v="2"/>
    <x v="14"/>
    <x v="0"/>
    <x v="0"/>
    <x v="1067"/>
    <x v="0"/>
    <x v="1065"/>
    <x v="1"/>
    <x v="1"/>
  </r>
  <r>
    <x v="11"/>
    <x v="5539"/>
    <x v="212"/>
    <x v="0"/>
    <x v="3294"/>
    <x v="119"/>
    <x v="0"/>
    <x v="122"/>
    <x v="2"/>
    <x v="14"/>
    <x v="0"/>
    <x v="0"/>
    <x v="2118"/>
    <x v="0"/>
    <x v="2115"/>
    <x v="1"/>
    <x v="1"/>
  </r>
  <r>
    <x v="11"/>
    <x v="5553"/>
    <x v="749"/>
    <x v="0"/>
    <x v="4794"/>
    <x v="110"/>
    <x v="0"/>
    <x v="179"/>
    <x v="2"/>
    <x v="14"/>
    <x v="0"/>
    <x v="0"/>
    <x v="2488"/>
    <x v="0"/>
    <x v="2485"/>
    <x v="1"/>
    <x v="1"/>
  </r>
  <r>
    <x v="11"/>
    <x v="5558"/>
    <x v="287"/>
    <x v="0"/>
    <x v="4800"/>
    <x v="6"/>
    <x v="0"/>
    <x v="419"/>
    <x v="2"/>
    <x v="14"/>
    <x v="91"/>
    <x v="0"/>
    <x v="3209"/>
    <x v="0"/>
    <x v="3206"/>
    <x v="1"/>
    <x v="1"/>
  </r>
  <r>
    <x v="11"/>
    <x v="5560"/>
    <x v="882"/>
    <x v="0"/>
    <x v="4195"/>
    <x v="221"/>
    <x v="0"/>
    <x v="171"/>
    <x v="2"/>
    <x v="14"/>
    <x v="0"/>
    <x v="0"/>
    <x v="2427"/>
    <x v="0"/>
    <x v="2424"/>
    <x v="1"/>
    <x v="1"/>
  </r>
  <r>
    <x v="11"/>
    <x v="5565"/>
    <x v="905"/>
    <x v="0"/>
    <x v="1553"/>
    <x v="70"/>
    <x v="0"/>
    <x v="338"/>
    <x v="2"/>
    <x v="14"/>
    <x v="0"/>
    <x v="0"/>
    <x v="3000"/>
    <x v="0"/>
    <x v="2997"/>
    <x v="1"/>
    <x v="1"/>
  </r>
  <r>
    <x v="11"/>
    <x v="5569"/>
    <x v="363"/>
    <x v="0"/>
    <x v="2397"/>
    <x v="7"/>
    <x v="0"/>
    <x v="65"/>
    <x v="2"/>
    <x v="14"/>
    <x v="0"/>
    <x v="0"/>
    <x v="1067"/>
    <x v="0"/>
    <x v="1065"/>
    <x v="1"/>
    <x v="1"/>
  </r>
  <r>
    <x v="11"/>
    <x v="5571"/>
    <x v="85"/>
    <x v="0"/>
    <x v="4780"/>
    <x v="55"/>
    <x v="0"/>
    <x v="239"/>
    <x v="2"/>
    <x v="14"/>
    <x v="0"/>
    <x v="0"/>
    <x v="2731"/>
    <x v="0"/>
    <x v="2728"/>
    <x v="1"/>
    <x v="1"/>
  </r>
  <r>
    <x v="11"/>
    <x v="5573"/>
    <x v="75"/>
    <x v="0"/>
    <x v="1328"/>
    <x v="413"/>
    <x v="0"/>
    <x v="179"/>
    <x v="2"/>
    <x v="14"/>
    <x v="0"/>
    <x v="0"/>
    <x v="2488"/>
    <x v="0"/>
    <x v="2485"/>
    <x v="1"/>
    <x v="1"/>
  </r>
  <r>
    <x v="11"/>
    <x v="5719"/>
    <x v="883"/>
    <x v="0"/>
    <x v="1906"/>
    <x v="409"/>
    <x v="0"/>
    <x v="286"/>
    <x v="2"/>
    <x v="14"/>
    <x v="0"/>
    <x v="0"/>
    <x v="2864"/>
    <x v="0"/>
    <x v="2861"/>
    <x v="1"/>
    <x v="1"/>
  </r>
  <r>
    <x v="11"/>
    <x v="5742"/>
    <x v="785"/>
    <x v="0"/>
    <x v="3424"/>
    <x v="99"/>
    <x v="0"/>
    <x v="0"/>
    <x v="1083"/>
    <x v="14"/>
    <x v="0"/>
    <x v="0"/>
    <x v="3107"/>
    <x v="0"/>
    <x v="3104"/>
    <x v="1"/>
    <x v="1"/>
  </r>
  <r>
    <x v="11"/>
    <x v="5743"/>
    <x v="55"/>
    <x v="0"/>
    <x v="4833"/>
    <x v="9"/>
    <x v="0"/>
    <x v="263"/>
    <x v="2"/>
    <x v="14"/>
    <x v="0"/>
    <x v="0"/>
    <x v="2795"/>
    <x v="0"/>
    <x v="2792"/>
    <x v="1"/>
    <x v="1"/>
  </r>
  <r>
    <x v="11"/>
    <x v="5744"/>
    <x v="943"/>
    <x v="0"/>
    <x v="1522"/>
    <x v="479"/>
    <x v="0"/>
    <x v="0"/>
    <x v="2"/>
    <x v="14"/>
    <x v="436"/>
    <x v="0"/>
    <x v="2911"/>
    <x v="0"/>
    <x v="2908"/>
    <x v="1"/>
    <x v="1"/>
  </r>
  <r>
    <x v="11"/>
    <x v="5594"/>
    <x v="943"/>
    <x v="0"/>
    <x v="578"/>
    <x v="96"/>
    <x v="0"/>
    <x v="517"/>
    <x v="2"/>
    <x v="14"/>
    <x v="388"/>
    <x v="0"/>
    <x v="3415"/>
    <x v="0"/>
    <x v="3412"/>
    <x v="1"/>
    <x v="1"/>
  </r>
  <r>
    <x v="11"/>
    <x v="5752"/>
    <x v="172"/>
    <x v="0"/>
    <x v="1245"/>
    <x v="486"/>
    <x v="0"/>
    <x v="65"/>
    <x v="2"/>
    <x v="14"/>
    <x v="0"/>
    <x v="0"/>
    <x v="1067"/>
    <x v="0"/>
    <x v="1065"/>
    <x v="1"/>
    <x v="1"/>
  </r>
  <r>
    <x v="11"/>
    <x v="5762"/>
    <x v="519"/>
    <x v="0"/>
    <x v="4717"/>
    <x v="471"/>
    <x v="0"/>
    <x v="42"/>
    <x v="2"/>
    <x v="14"/>
    <x v="0"/>
    <x v="0"/>
    <x v="350"/>
    <x v="0"/>
    <x v="349"/>
    <x v="1"/>
    <x v="1"/>
  </r>
  <r>
    <x v="11"/>
    <x v="5792"/>
    <x v="1"/>
    <x v="0"/>
    <x v="1363"/>
    <x v="473"/>
    <x v="0"/>
    <x v="65"/>
    <x v="2"/>
    <x v="14"/>
    <x v="0"/>
    <x v="0"/>
    <x v="1067"/>
    <x v="0"/>
    <x v="1065"/>
    <x v="1"/>
    <x v="1"/>
  </r>
  <r>
    <x v="11"/>
    <x v="5793"/>
    <x v="61"/>
    <x v="0"/>
    <x v="2150"/>
    <x v="450"/>
    <x v="0"/>
    <x v="122"/>
    <x v="2"/>
    <x v="14"/>
    <x v="0"/>
    <x v="0"/>
    <x v="2118"/>
    <x v="0"/>
    <x v="2115"/>
    <x v="1"/>
    <x v="1"/>
  </r>
  <r>
    <x v="11"/>
    <x v="5795"/>
    <x v="422"/>
    <x v="0"/>
    <x v="1296"/>
    <x v="454"/>
    <x v="0"/>
    <x v="65"/>
    <x v="2"/>
    <x v="14"/>
    <x v="0"/>
    <x v="0"/>
    <x v="1067"/>
    <x v="0"/>
    <x v="1065"/>
    <x v="1"/>
    <x v="1"/>
  </r>
  <r>
    <x v="11"/>
    <x v="5796"/>
    <x v="325"/>
    <x v="0"/>
    <x v="117"/>
    <x v="68"/>
    <x v="0"/>
    <x v="88"/>
    <x v="2"/>
    <x v="14"/>
    <x v="0"/>
    <x v="0"/>
    <x v="1619"/>
    <x v="0"/>
    <x v="1617"/>
    <x v="1"/>
    <x v="1"/>
  </r>
  <r>
    <x v="11"/>
    <x v="5812"/>
    <x v="813"/>
    <x v="0"/>
    <x v="488"/>
    <x v="13"/>
    <x v="0"/>
    <x v="418"/>
    <x v="2"/>
    <x v="14"/>
    <x v="0"/>
    <x v="0"/>
    <x v="3173"/>
    <x v="0"/>
    <x v="3170"/>
    <x v="1"/>
    <x v="1"/>
  </r>
  <r>
    <x v="11"/>
    <x v="5830"/>
    <x v="684"/>
    <x v="0"/>
    <x v="2551"/>
    <x v="14"/>
    <x v="0"/>
    <x v="0"/>
    <x v="2"/>
    <x v="548"/>
    <x v="578"/>
    <x v="201"/>
    <x v="3542"/>
    <x v="0"/>
    <x v="3539"/>
    <x v="1"/>
    <x v="1"/>
  </r>
  <r>
    <x v="11"/>
    <x v="5847"/>
    <x v="334"/>
    <x v="0"/>
    <x v="1082"/>
    <x v="57"/>
    <x v="0"/>
    <x v="683"/>
    <x v="2"/>
    <x v="14"/>
    <x v="0"/>
    <x v="0"/>
    <x v="3593"/>
    <x v="0"/>
    <x v="3590"/>
    <x v="1"/>
    <x v="1"/>
  </r>
  <r>
    <x v="11"/>
    <x v="5866"/>
    <x v="61"/>
    <x v="0"/>
    <x v="2904"/>
    <x v="30"/>
    <x v="0"/>
    <x v="92"/>
    <x v="2"/>
    <x v="14"/>
    <x v="0"/>
    <x v="0"/>
    <x v="1742"/>
    <x v="0"/>
    <x v="1739"/>
    <x v="1"/>
    <x v="1"/>
  </r>
  <r>
    <x v="11"/>
    <x v="5893"/>
    <x v="939"/>
    <x v="0"/>
    <x v="402"/>
    <x v="101"/>
    <x v="0"/>
    <x v="155"/>
    <x v="2"/>
    <x v="14"/>
    <x v="0"/>
    <x v="0"/>
    <x v="2321"/>
    <x v="0"/>
    <x v="2318"/>
    <x v="1"/>
    <x v="1"/>
  </r>
  <r>
    <x v="11"/>
    <x v="6036"/>
    <x v="543"/>
    <x v="0"/>
    <x v="1652"/>
    <x v="91"/>
    <x v="0"/>
    <x v="638"/>
    <x v="2"/>
    <x v="14"/>
    <x v="0"/>
    <x v="0"/>
    <x v="3527"/>
    <x v="0"/>
    <x v="3524"/>
    <x v="1"/>
    <x v="1"/>
  </r>
  <r>
    <x v="11"/>
    <x v="6093"/>
    <x v="61"/>
    <x v="0"/>
    <x v="2901"/>
    <x v="33"/>
    <x v="0"/>
    <x v="562"/>
    <x v="2"/>
    <x v="14"/>
    <x v="554"/>
    <x v="0"/>
    <x v="3581"/>
    <x v="0"/>
    <x v="3578"/>
    <x v="1"/>
    <x v="1"/>
  </r>
  <r>
    <x v="11"/>
    <x v="6100"/>
    <x v="61"/>
    <x v="0"/>
    <x v="4190"/>
    <x v="89"/>
    <x v="0"/>
    <x v="411"/>
    <x v="2"/>
    <x v="14"/>
    <x v="0"/>
    <x v="0"/>
    <x v="3166"/>
    <x v="0"/>
    <x v="3163"/>
    <x v="1"/>
    <x v="1"/>
  </r>
  <r>
    <x v="11"/>
    <x v="6105"/>
    <x v="943"/>
    <x v="0"/>
    <x v="3344"/>
    <x v="95"/>
    <x v="0"/>
    <x v="719"/>
    <x v="2"/>
    <x v="14"/>
    <x v="0"/>
    <x v="0"/>
    <x v="3641"/>
    <x v="0"/>
    <x v="3638"/>
    <x v="1"/>
    <x v="1"/>
  </r>
  <r>
    <x v="11"/>
    <x v="6114"/>
    <x v="785"/>
    <x v="0"/>
    <x v="3004"/>
    <x v="227"/>
    <x v="0"/>
    <x v="0"/>
    <x v="2"/>
    <x v="14"/>
    <x v="70"/>
    <x v="0"/>
    <x v="611"/>
    <x v="0"/>
    <x v="609"/>
    <x v="1"/>
    <x v="1"/>
  </r>
  <r>
    <x v="11"/>
    <x v="6211"/>
    <x v="301"/>
    <x v="0"/>
    <x v="3922"/>
    <x v="12"/>
    <x v="0"/>
    <x v="155"/>
    <x v="2"/>
    <x v="14"/>
    <x v="0"/>
    <x v="0"/>
    <x v="2321"/>
    <x v="0"/>
    <x v="2318"/>
    <x v="1"/>
    <x v="1"/>
  </r>
  <r>
    <x v="11"/>
    <x v="6213"/>
    <x v="75"/>
    <x v="0"/>
    <x v="1326"/>
    <x v="491"/>
    <x v="0"/>
    <x v="189"/>
    <x v="2"/>
    <x v="14"/>
    <x v="0"/>
    <x v="0"/>
    <x v="2543"/>
    <x v="0"/>
    <x v="2540"/>
    <x v="1"/>
    <x v="1"/>
  </r>
  <r>
    <x v="11"/>
    <x v="6227"/>
    <x v="484"/>
    <x v="0"/>
    <x v="4189"/>
    <x v="519"/>
    <x v="0"/>
    <x v="411"/>
    <x v="2"/>
    <x v="14"/>
    <x v="0"/>
    <x v="0"/>
    <x v="3166"/>
    <x v="0"/>
    <x v="3163"/>
    <x v="1"/>
    <x v="1"/>
  </r>
  <r>
    <x v="11"/>
    <x v="6245"/>
    <x v="61"/>
    <x v="0"/>
    <x v="2635"/>
    <x v="127"/>
    <x v="0"/>
    <x v="338"/>
    <x v="2"/>
    <x v="14"/>
    <x v="0"/>
    <x v="0"/>
    <x v="3000"/>
    <x v="0"/>
    <x v="2997"/>
    <x v="1"/>
    <x v="1"/>
  </r>
  <r>
    <x v="11"/>
    <x v="6246"/>
    <x v="108"/>
    <x v="0"/>
    <x v="585"/>
    <x v="460"/>
    <x v="0"/>
    <x v="92"/>
    <x v="2"/>
    <x v="14"/>
    <x v="0"/>
    <x v="0"/>
    <x v="1742"/>
    <x v="0"/>
    <x v="1739"/>
    <x v="1"/>
    <x v="1"/>
  </r>
  <r>
    <x v="11"/>
    <x v="6432"/>
    <x v="908"/>
    <x v="0"/>
    <x v="1556"/>
    <x v="238"/>
    <x v="0"/>
    <x v="263"/>
    <x v="2"/>
    <x v="14"/>
    <x v="0"/>
    <x v="0"/>
    <x v="2795"/>
    <x v="0"/>
    <x v="2792"/>
    <x v="1"/>
    <x v="1"/>
  </r>
  <r>
    <x v="11"/>
    <x v="8"/>
    <x v="916"/>
    <x v="0"/>
    <x v="1841"/>
    <x v="160"/>
    <x v="0"/>
    <x v="0"/>
    <x v="286"/>
    <x v="955"/>
    <x v="0"/>
    <x v="0"/>
    <x v="999"/>
    <x v="1"/>
    <x v="997"/>
    <x v="1"/>
    <x v="1"/>
  </r>
  <r>
    <x v="11"/>
    <x v="55"/>
    <x v="943"/>
    <x v="0"/>
    <x v="4252"/>
    <x v="402"/>
    <x v="0"/>
    <x v="0"/>
    <x v="2"/>
    <x v="14"/>
    <x v="56"/>
    <x v="0"/>
    <x v="465"/>
    <x v="1"/>
    <x v="464"/>
    <x v="1"/>
    <x v="1"/>
  </r>
  <r>
    <x v="11"/>
    <x v="57"/>
    <x v="308"/>
    <x v="0"/>
    <x v="3477"/>
    <x v="22"/>
    <x v="0"/>
    <x v="0"/>
    <x v="2"/>
    <x v="14"/>
    <x v="234"/>
    <x v="0"/>
    <x v="2149"/>
    <x v="1"/>
    <x v="2146"/>
    <x v="1"/>
    <x v="1"/>
  </r>
  <r>
    <x v="11"/>
    <x v="59"/>
    <x v="535"/>
    <x v="0"/>
    <x v="1137"/>
    <x v="330"/>
    <x v="0"/>
    <x v="0"/>
    <x v="459"/>
    <x v="909"/>
    <x v="70"/>
    <x v="0"/>
    <x v="1945"/>
    <x v="1"/>
    <x v="1942"/>
    <x v="1"/>
    <x v="1"/>
  </r>
  <r>
    <x v="11"/>
    <x v="71"/>
    <x v="75"/>
    <x v="0"/>
    <x v="2706"/>
    <x v="192"/>
    <x v="0"/>
    <x v="0"/>
    <x v="2"/>
    <x v="14"/>
    <x v="70"/>
    <x v="0"/>
    <x v="611"/>
    <x v="1"/>
    <x v="609"/>
    <x v="1"/>
    <x v="1"/>
  </r>
  <r>
    <x v="11"/>
    <x v="73"/>
    <x v="439"/>
    <x v="0"/>
    <x v="246"/>
    <x v="145"/>
    <x v="0"/>
    <x v="0"/>
    <x v="500"/>
    <x v="2160"/>
    <x v="0"/>
    <x v="0"/>
    <x v="2747"/>
    <x v="1"/>
    <x v="2744"/>
    <x v="1"/>
    <x v="1"/>
  </r>
  <r>
    <x v="11"/>
    <x v="89"/>
    <x v="478"/>
    <x v="0"/>
    <x v="4693"/>
    <x v="477"/>
    <x v="0"/>
    <x v="0"/>
    <x v="2"/>
    <x v="96"/>
    <x v="0"/>
    <x v="0"/>
    <x v="54"/>
    <x v="1"/>
    <x v="54"/>
    <x v="1"/>
    <x v="1"/>
  </r>
  <r>
    <x v="11"/>
    <x v="91"/>
    <x v="308"/>
    <x v="0"/>
    <x v="3781"/>
    <x v="316"/>
    <x v="0"/>
    <x v="0"/>
    <x v="262"/>
    <x v="1066"/>
    <x v="0"/>
    <x v="0"/>
    <x v="1044"/>
    <x v="1"/>
    <x v="1042"/>
    <x v="1"/>
    <x v="1"/>
  </r>
  <r>
    <x v="11"/>
    <x v="102"/>
    <x v="750"/>
    <x v="0"/>
    <x v="4710"/>
    <x v="363"/>
    <x v="0"/>
    <x v="0"/>
    <x v="2"/>
    <x v="14"/>
    <x v="56"/>
    <x v="0"/>
    <x v="465"/>
    <x v="1"/>
    <x v="464"/>
    <x v="1"/>
    <x v="1"/>
  </r>
  <r>
    <x v="11"/>
    <x v="105"/>
    <x v="937"/>
    <x v="0"/>
    <x v="1318"/>
    <x v="346"/>
    <x v="0"/>
    <x v="0"/>
    <x v="538"/>
    <x v="1057"/>
    <x v="0"/>
    <x v="0"/>
    <x v="1305"/>
    <x v="1"/>
    <x v="1303"/>
    <x v="1"/>
    <x v="1"/>
  </r>
  <r>
    <x v="11"/>
    <x v="108"/>
    <x v="943"/>
    <x v="0"/>
    <x v="4391"/>
    <x v="253"/>
    <x v="0"/>
    <x v="0"/>
    <x v="2"/>
    <x v="14"/>
    <x v="63"/>
    <x v="0"/>
    <x v="524"/>
    <x v="1"/>
    <x v="522"/>
    <x v="1"/>
    <x v="1"/>
  </r>
  <r>
    <x v="11"/>
    <x v="114"/>
    <x v="439"/>
    <x v="0"/>
    <x v="3710"/>
    <x v="264"/>
    <x v="0"/>
    <x v="0"/>
    <x v="2"/>
    <x v="975"/>
    <x v="0"/>
    <x v="0"/>
    <x v="545"/>
    <x v="1"/>
    <x v="543"/>
    <x v="1"/>
    <x v="1"/>
  </r>
  <r>
    <x v="11"/>
    <x v="139"/>
    <x v="265"/>
    <x v="0"/>
    <x v="269"/>
    <x v="190"/>
    <x v="0"/>
    <x v="0"/>
    <x v="2"/>
    <x v="14"/>
    <x v="70"/>
    <x v="0"/>
    <x v="611"/>
    <x v="1"/>
    <x v="609"/>
    <x v="1"/>
    <x v="1"/>
  </r>
  <r>
    <x v="11"/>
    <x v="152"/>
    <x v="664"/>
    <x v="0"/>
    <x v="4096"/>
    <x v="103"/>
    <x v="0"/>
    <x v="0"/>
    <x v="2"/>
    <x v="383"/>
    <x v="0"/>
    <x v="0"/>
    <x v="225"/>
    <x v="1"/>
    <x v="225"/>
    <x v="1"/>
    <x v="1"/>
  </r>
  <r>
    <x v="11"/>
    <x v="154"/>
    <x v="943"/>
    <x v="0"/>
    <x v="4011"/>
    <x v="380"/>
    <x v="0"/>
    <x v="0"/>
    <x v="730"/>
    <x v="883"/>
    <x v="63"/>
    <x v="0"/>
    <x v="2038"/>
    <x v="1"/>
    <x v="2035"/>
    <x v="1"/>
    <x v="1"/>
  </r>
  <r>
    <x v="11"/>
    <x v="172"/>
    <x v="943"/>
    <x v="0"/>
    <x v="4000"/>
    <x v="293"/>
    <x v="0"/>
    <x v="0"/>
    <x v="2"/>
    <x v="386"/>
    <x v="0"/>
    <x v="0"/>
    <x v="227"/>
    <x v="1"/>
    <x v="227"/>
    <x v="1"/>
    <x v="1"/>
  </r>
  <r>
    <x v="11"/>
    <x v="197"/>
    <x v="308"/>
    <x v="0"/>
    <x v="3826"/>
    <x v="167"/>
    <x v="0"/>
    <x v="0"/>
    <x v="538"/>
    <x v="1228"/>
    <x v="0"/>
    <x v="0"/>
    <x v="1422"/>
    <x v="1"/>
    <x v="1420"/>
    <x v="1"/>
    <x v="1"/>
  </r>
  <r>
    <x v="11"/>
    <x v="224"/>
    <x v="865"/>
    <x v="0"/>
    <x v="4762"/>
    <x v="458"/>
    <x v="0"/>
    <x v="0"/>
    <x v="2"/>
    <x v="14"/>
    <x v="56"/>
    <x v="0"/>
    <x v="465"/>
    <x v="1"/>
    <x v="464"/>
    <x v="1"/>
    <x v="1"/>
  </r>
  <r>
    <x v="11"/>
    <x v="244"/>
    <x v="75"/>
    <x v="0"/>
    <x v="1507"/>
    <x v="435"/>
    <x v="0"/>
    <x v="0"/>
    <x v="157"/>
    <x v="2074"/>
    <x v="0"/>
    <x v="0"/>
    <x v="2442"/>
    <x v="1"/>
    <x v="2439"/>
    <x v="1"/>
    <x v="1"/>
  </r>
  <r>
    <x v="11"/>
    <x v="264"/>
    <x v="943"/>
    <x v="0"/>
    <x v="1500"/>
    <x v="272"/>
    <x v="0"/>
    <x v="0"/>
    <x v="2"/>
    <x v="14"/>
    <x v="113"/>
    <x v="0"/>
    <x v="1176"/>
    <x v="1"/>
    <x v="1173"/>
    <x v="1"/>
    <x v="1"/>
  </r>
  <r>
    <x v="11"/>
    <x v="266"/>
    <x v="908"/>
    <x v="0"/>
    <x v="2717"/>
    <x v="28"/>
    <x v="0"/>
    <x v="0"/>
    <x v="2"/>
    <x v="14"/>
    <x v="5"/>
    <x v="0"/>
    <x v="37"/>
    <x v="1"/>
    <x v="37"/>
    <x v="1"/>
    <x v="1"/>
  </r>
  <r>
    <x v="11"/>
    <x v="282"/>
    <x v="419"/>
    <x v="0"/>
    <x v="90"/>
    <x v="34"/>
    <x v="0"/>
    <x v="0"/>
    <x v="2"/>
    <x v="383"/>
    <x v="0"/>
    <x v="0"/>
    <x v="225"/>
    <x v="1"/>
    <x v="225"/>
    <x v="1"/>
    <x v="1"/>
  </r>
  <r>
    <x v="11"/>
    <x v="292"/>
    <x v="75"/>
    <x v="0"/>
    <x v="677"/>
    <x v="193"/>
    <x v="0"/>
    <x v="0"/>
    <x v="2"/>
    <x v="14"/>
    <x v="56"/>
    <x v="0"/>
    <x v="465"/>
    <x v="1"/>
    <x v="464"/>
    <x v="1"/>
    <x v="1"/>
  </r>
  <r>
    <x v="11"/>
    <x v="306"/>
    <x v="726"/>
    <x v="0"/>
    <x v="1583"/>
    <x v="397"/>
    <x v="0"/>
    <x v="0"/>
    <x v="2"/>
    <x v="14"/>
    <x v="56"/>
    <x v="0"/>
    <x v="465"/>
    <x v="1"/>
    <x v="464"/>
    <x v="1"/>
    <x v="1"/>
  </r>
  <r>
    <x v="11"/>
    <x v="326"/>
    <x v="943"/>
    <x v="0"/>
    <x v="3344"/>
    <x v="273"/>
    <x v="0"/>
    <x v="0"/>
    <x v="1"/>
    <x v="461"/>
    <x v="64"/>
    <x v="0"/>
    <x v="1150"/>
    <x v="1"/>
    <x v="1147"/>
    <x v="1"/>
    <x v="1"/>
  </r>
  <r>
    <x v="11"/>
    <x v="345"/>
    <x v="861"/>
    <x v="0"/>
    <x v="3615"/>
    <x v="408"/>
    <x v="0"/>
    <x v="0"/>
    <x v="141"/>
    <x v="676"/>
    <x v="0"/>
    <x v="0"/>
    <x v="620"/>
    <x v="1"/>
    <x v="618"/>
    <x v="1"/>
    <x v="1"/>
  </r>
  <r>
    <x v="11"/>
    <x v="351"/>
    <x v="308"/>
    <x v="0"/>
    <x v="1135"/>
    <x v="21"/>
    <x v="0"/>
    <x v="0"/>
    <x v="246"/>
    <x v="1004"/>
    <x v="0"/>
    <x v="0"/>
    <x v="994"/>
    <x v="1"/>
    <x v="992"/>
    <x v="1"/>
    <x v="1"/>
  </r>
  <r>
    <x v="11"/>
    <x v="352"/>
    <x v="317"/>
    <x v="0"/>
    <x v="77"/>
    <x v="210"/>
    <x v="0"/>
    <x v="0"/>
    <x v="286"/>
    <x v="986"/>
    <x v="0"/>
    <x v="0"/>
    <x v="1009"/>
    <x v="1"/>
    <x v="1007"/>
    <x v="1"/>
    <x v="1"/>
  </r>
  <r>
    <x v="11"/>
    <x v="353"/>
    <x v="75"/>
    <x v="0"/>
    <x v="1509"/>
    <x v="152"/>
    <x v="0"/>
    <x v="0"/>
    <x v="467"/>
    <x v="2271"/>
    <x v="0"/>
    <x v="0"/>
    <x v="3085"/>
    <x v="1"/>
    <x v="3082"/>
    <x v="1"/>
    <x v="1"/>
  </r>
  <r>
    <x v="11"/>
    <x v="378"/>
    <x v="308"/>
    <x v="0"/>
    <x v="2955"/>
    <x v="139"/>
    <x v="0"/>
    <x v="0"/>
    <x v="2"/>
    <x v="44"/>
    <x v="0"/>
    <x v="0"/>
    <x v="28"/>
    <x v="1"/>
    <x v="28"/>
    <x v="1"/>
    <x v="1"/>
  </r>
  <r>
    <x v="11"/>
    <x v="386"/>
    <x v="61"/>
    <x v="0"/>
    <x v="4190"/>
    <x v="403"/>
    <x v="0"/>
    <x v="0"/>
    <x v="146"/>
    <x v="1772"/>
    <x v="0"/>
    <x v="0"/>
    <x v="1719"/>
    <x v="1"/>
    <x v="1716"/>
    <x v="1"/>
    <x v="1"/>
  </r>
  <r>
    <x v="11"/>
    <x v="390"/>
    <x v="61"/>
    <x v="0"/>
    <x v="4190"/>
    <x v="457"/>
    <x v="0"/>
    <x v="0"/>
    <x v="146"/>
    <x v="1244"/>
    <x v="0"/>
    <x v="0"/>
    <x v="1062"/>
    <x v="1"/>
    <x v="1060"/>
    <x v="1"/>
    <x v="1"/>
  </r>
  <r>
    <x v="11"/>
    <x v="415"/>
    <x v="785"/>
    <x v="0"/>
    <x v="3434"/>
    <x v="495"/>
    <x v="0"/>
    <x v="0"/>
    <x v="140"/>
    <x v="997"/>
    <x v="0"/>
    <x v="0"/>
    <x v="862"/>
    <x v="1"/>
    <x v="860"/>
    <x v="1"/>
    <x v="1"/>
  </r>
  <r>
    <x v="11"/>
    <x v="451"/>
    <x v="308"/>
    <x v="0"/>
    <x v="3781"/>
    <x v="260"/>
    <x v="0"/>
    <x v="0"/>
    <x v="603"/>
    <x v="1188"/>
    <x v="0"/>
    <x v="0"/>
    <x v="1443"/>
    <x v="1"/>
    <x v="1441"/>
    <x v="1"/>
    <x v="1"/>
  </r>
  <r>
    <x v="11"/>
    <x v="514"/>
    <x v="595"/>
    <x v="0"/>
    <x v="1275"/>
    <x v="361"/>
    <x v="0"/>
    <x v="0"/>
    <x v="538"/>
    <x v="1057"/>
    <x v="0"/>
    <x v="0"/>
    <x v="1305"/>
    <x v="1"/>
    <x v="1303"/>
    <x v="1"/>
    <x v="1"/>
  </r>
  <r>
    <x v="11"/>
    <x v="581"/>
    <x v="67"/>
    <x v="0"/>
    <x v="4706"/>
    <x v="342"/>
    <x v="0"/>
    <x v="0"/>
    <x v="2"/>
    <x v="14"/>
    <x v="142"/>
    <x v="0"/>
    <x v="1351"/>
    <x v="1"/>
    <x v="1349"/>
    <x v="1"/>
    <x v="1"/>
  </r>
  <r>
    <x v="11"/>
    <x v="619"/>
    <x v="67"/>
    <x v="0"/>
    <x v="4706"/>
    <x v="524"/>
    <x v="0"/>
    <x v="0"/>
    <x v="867"/>
    <x v="1335"/>
    <x v="0"/>
    <x v="0"/>
    <x v="1912"/>
    <x v="1"/>
    <x v="1909"/>
    <x v="1"/>
    <x v="1"/>
  </r>
  <r>
    <x v="11"/>
    <x v="621"/>
    <x v="943"/>
    <x v="0"/>
    <x v="3920"/>
    <x v="204"/>
    <x v="0"/>
    <x v="0"/>
    <x v="286"/>
    <x v="955"/>
    <x v="0"/>
    <x v="0"/>
    <x v="999"/>
    <x v="1"/>
    <x v="997"/>
    <x v="1"/>
    <x v="1"/>
  </r>
  <r>
    <x v="11"/>
    <x v="624"/>
    <x v="132"/>
    <x v="0"/>
    <x v="1841"/>
    <x v="45"/>
    <x v="0"/>
    <x v="0"/>
    <x v="2"/>
    <x v="14"/>
    <x v="81"/>
    <x v="0"/>
    <x v="772"/>
    <x v="1"/>
    <x v="770"/>
    <x v="1"/>
    <x v="1"/>
  </r>
  <r>
    <x v="11"/>
    <x v="652"/>
    <x v="943"/>
    <x v="0"/>
    <x v="3344"/>
    <x v="154"/>
    <x v="0"/>
    <x v="0"/>
    <x v="2"/>
    <x v="14"/>
    <x v="66"/>
    <x v="0"/>
    <x v="588"/>
    <x v="1"/>
    <x v="586"/>
    <x v="1"/>
    <x v="1"/>
  </r>
  <r>
    <x v="11"/>
    <x v="661"/>
    <x v="75"/>
    <x v="0"/>
    <x v="1509"/>
    <x v="437"/>
    <x v="0"/>
    <x v="0"/>
    <x v="97"/>
    <x v="2196"/>
    <x v="0"/>
    <x v="0"/>
    <x v="2821"/>
    <x v="1"/>
    <x v="2818"/>
    <x v="1"/>
    <x v="1"/>
  </r>
  <r>
    <x v="11"/>
    <x v="665"/>
    <x v="943"/>
    <x v="0"/>
    <x v="3344"/>
    <x v="252"/>
    <x v="0"/>
    <x v="0"/>
    <x v="2"/>
    <x v="14"/>
    <x v="409"/>
    <x v="0"/>
    <x v="2827"/>
    <x v="1"/>
    <x v="2824"/>
    <x v="1"/>
    <x v="1"/>
  </r>
  <r>
    <x v="11"/>
    <x v="669"/>
    <x v="75"/>
    <x v="0"/>
    <x v="3910"/>
    <x v="65"/>
    <x v="0"/>
    <x v="0"/>
    <x v="141"/>
    <x v="792"/>
    <x v="0"/>
    <x v="0"/>
    <x v="723"/>
    <x v="1"/>
    <x v="721"/>
    <x v="1"/>
    <x v="1"/>
  </r>
  <r>
    <x v="11"/>
    <x v="723"/>
    <x v="596"/>
    <x v="0"/>
    <x v="511"/>
    <x v="494"/>
    <x v="0"/>
    <x v="0"/>
    <x v="2"/>
    <x v="14"/>
    <x v="56"/>
    <x v="0"/>
    <x v="465"/>
    <x v="1"/>
    <x v="464"/>
    <x v="1"/>
    <x v="1"/>
  </r>
  <r>
    <x v="11"/>
    <x v="728"/>
    <x v="75"/>
    <x v="0"/>
    <x v="1512"/>
    <x v="151"/>
    <x v="0"/>
    <x v="0"/>
    <x v="2"/>
    <x v="14"/>
    <x v="367"/>
    <x v="0"/>
    <x v="2688"/>
    <x v="1"/>
    <x v="2685"/>
    <x v="1"/>
    <x v="1"/>
  </r>
  <r>
    <x v="11"/>
    <x v="731"/>
    <x v="943"/>
    <x v="0"/>
    <x v="3350"/>
    <x v="399"/>
    <x v="0"/>
    <x v="0"/>
    <x v="2"/>
    <x v="14"/>
    <x v="81"/>
    <x v="0"/>
    <x v="772"/>
    <x v="1"/>
    <x v="770"/>
    <x v="1"/>
    <x v="1"/>
  </r>
  <r>
    <x v="11"/>
    <x v="759"/>
    <x v="665"/>
    <x v="0"/>
    <x v="3453"/>
    <x v="328"/>
    <x v="0"/>
    <x v="0"/>
    <x v="121"/>
    <x v="1388"/>
    <x v="0"/>
    <x v="0"/>
    <x v="1187"/>
    <x v="1"/>
    <x v="1184"/>
    <x v="1"/>
    <x v="1"/>
  </r>
  <r>
    <x v="11"/>
    <x v="771"/>
    <x v="785"/>
    <x v="0"/>
    <x v="3434"/>
    <x v="526"/>
    <x v="0"/>
    <x v="0"/>
    <x v="849"/>
    <x v="2079"/>
    <x v="0"/>
    <x v="0"/>
    <x v="2575"/>
    <x v="1"/>
    <x v="2572"/>
    <x v="1"/>
    <x v="1"/>
  </r>
  <r>
    <x v="11"/>
    <x v="781"/>
    <x v="943"/>
    <x v="0"/>
    <x v="1640"/>
    <x v="209"/>
    <x v="0"/>
    <x v="0"/>
    <x v="538"/>
    <x v="1057"/>
    <x v="0"/>
    <x v="0"/>
    <x v="1305"/>
    <x v="1"/>
    <x v="1303"/>
    <x v="1"/>
    <x v="1"/>
  </r>
  <r>
    <x v="11"/>
    <x v="796"/>
    <x v="943"/>
    <x v="0"/>
    <x v="3344"/>
    <x v="49"/>
    <x v="0"/>
    <x v="0"/>
    <x v="260"/>
    <x v="989"/>
    <x v="182"/>
    <x v="0"/>
    <x v="2301"/>
    <x v="1"/>
    <x v="2298"/>
    <x v="1"/>
    <x v="1"/>
  </r>
  <r>
    <x v="11"/>
    <x v="820"/>
    <x v="439"/>
    <x v="0"/>
    <x v="377"/>
    <x v="313"/>
    <x v="0"/>
    <x v="0"/>
    <x v="613"/>
    <x v="817"/>
    <x v="0"/>
    <x v="0"/>
    <x v="1213"/>
    <x v="1"/>
    <x v="1210"/>
    <x v="1"/>
    <x v="1"/>
  </r>
  <r>
    <x v="11"/>
    <x v="866"/>
    <x v="138"/>
    <x v="0"/>
    <x v="4094"/>
    <x v="419"/>
    <x v="0"/>
    <x v="0"/>
    <x v="518"/>
    <x v="1343"/>
    <x v="0"/>
    <x v="0"/>
    <x v="1506"/>
    <x v="1"/>
    <x v="1504"/>
    <x v="1"/>
    <x v="1"/>
  </r>
  <r>
    <x v="11"/>
    <x v="873"/>
    <x v="478"/>
    <x v="0"/>
    <x v="4744"/>
    <x v="199"/>
    <x v="0"/>
    <x v="0"/>
    <x v="354"/>
    <x v="507"/>
    <x v="144"/>
    <x v="0"/>
    <x v="2116"/>
    <x v="1"/>
    <x v="2113"/>
    <x v="1"/>
    <x v="1"/>
  </r>
  <r>
    <x v="11"/>
    <x v="889"/>
    <x v="308"/>
    <x v="0"/>
    <x v="3781"/>
    <x v="493"/>
    <x v="0"/>
    <x v="0"/>
    <x v="218"/>
    <x v="289"/>
    <x v="0"/>
    <x v="0"/>
    <x v="404"/>
    <x v="1"/>
    <x v="403"/>
    <x v="1"/>
    <x v="1"/>
  </r>
  <r>
    <x v="11"/>
    <x v="899"/>
    <x v="1"/>
    <x v="0"/>
    <x v="435"/>
    <x v="243"/>
    <x v="0"/>
    <x v="0"/>
    <x v="2"/>
    <x v="14"/>
    <x v="395"/>
    <x v="334"/>
    <x v="2965"/>
    <x v="1"/>
    <x v="2962"/>
    <x v="1"/>
    <x v="1"/>
  </r>
  <r>
    <x v="11"/>
    <x v="914"/>
    <x v="295"/>
    <x v="0"/>
    <x v="3787"/>
    <x v="176"/>
    <x v="0"/>
    <x v="0"/>
    <x v="2"/>
    <x v="14"/>
    <x v="212"/>
    <x v="0"/>
    <x v="1966"/>
    <x v="1"/>
    <x v="1963"/>
    <x v="1"/>
    <x v="1"/>
  </r>
  <r>
    <x v="11"/>
    <x v="922"/>
    <x v="312"/>
    <x v="0"/>
    <x v="3533"/>
    <x v="314"/>
    <x v="0"/>
    <x v="0"/>
    <x v="727"/>
    <x v="324"/>
    <x v="0"/>
    <x v="0"/>
    <x v="983"/>
    <x v="1"/>
    <x v="981"/>
    <x v="1"/>
    <x v="1"/>
  </r>
  <r>
    <x v="11"/>
    <x v="926"/>
    <x v="295"/>
    <x v="0"/>
    <x v="3653"/>
    <x v="365"/>
    <x v="0"/>
    <x v="0"/>
    <x v="765"/>
    <x v="1828"/>
    <x v="0"/>
    <x v="0"/>
    <x v="2133"/>
    <x v="1"/>
    <x v="2130"/>
    <x v="1"/>
    <x v="1"/>
  </r>
  <r>
    <x v="11"/>
    <x v="931"/>
    <x v="16"/>
    <x v="0"/>
    <x v="1081"/>
    <x v="530"/>
    <x v="0"/>
    <x v="0"/>
    <x v="343"/>
    <x v="1287"/>
    <x v="0"/>
    <x v="0"/>
    <x v="1306"/>
    <x v="1"/>
    <x v="1304"/>
    <x v="1"/>
    <x v="1"/>
  </r>
  <r>
    <x v="11"/>
    <x v="974"/>
    <x v="763"/>
    <x v="0"/>
    <x v="277"/>
    <x v="147"/>
    <x v="0"/>
    <x v="223"/>
    <x v="2"/>
    <x v="14"/>
    <x v="0"/>
    <x v="0"/>
    <x v="2662"/>
    <x v="1"/>
    <x v="2659"/>
    <x v="1"/>
    <x v="1"/>
  </r>
  <r>
    <x v="11"/>
    <x v="1013"/>
    <x v="308"/>
    <x v="0"/>
    <x v="1068"/>
    <x v="140"/>
    <x v="0"/>
    <x v="0"/>
    <x v="425"/>
    <x v="2159"/>
    <x v="0"/>
    <x v="0"/>
    <x v="2740"/>
    <x v="1"/>
    <x v="2737"/>
    <x v="1"/>
    <x v="1"/>
  </r>
  <r>
    <x v="11"/>
    <x v="1024"/>
    <x v="550"/>
    <x v="0"/>
    <x v="4176"/>
    <x v="286"/>
    <x v="0"/>
    <x v="0"/>
    <x v="802"/>
    <x v="1301"/>
    <x v="0"/>
    <x v="0"/>
    <x v="1802"/>
    <x v="1"/>
    <x v="1799"/>
    <x v="1"/>
    <x v="1"/>
  </r>
  <r>
    <x v="11"/>
    <x v="1048"/>
    <x v="478"/>
    <x v="0"/>
    <x v="4744"/>
    <x v="248"/>
    <x v="0"/>
    <x v="0"/>
    <x v="246"/>
    <x v="845"/>
    <x v="0"/>
    <x v="0"/>
    <x v="873"/>
    <x v="1"/>
    <x v="871"/>
    <x v="1"/>
    <x v="1"/>
  </r>
  <r>
    <x v="11"/>
    <x v="1054"/>
    <x v="87"/>
    <x v="0"/>
    <x v="4780"/>
    <x v="336"/>
    <x v="0"/>
    <x v="0"/>
    <x v="2"/>
    <x v="14"/>
    <x v="81"/>
    <x v="0"/>
    <x v="772"/>
    <x v="1"/>
    <x v="770"/>
    <x v="1"/>
    <x v="1"/>
  </r>
  <r>
    <x v="11"/>
    <x v="1076"/>
    <x v="545"/>
    <x v="0"/>
    <x v="4160"/>
    <x v="371"/>
    <x v="0"/>
    <x v="0"/>
    <x v="480"/>
    <x v="74"/>
    <x v="0"/>
    <x v="0"/>
    <x v="370"/>
    <x v="1"/>
    <x v="369"/>
    <x v="1"/>
    <x v="1"/>
  </r>
  <r>
    <x v="11"/>
    <x v="1089"/>
    <x v="61"/>
    <x v="0"/>
    <x v="1375"/>
    <x v="134"/>
    <x v="0"/>
    <x v="0"/>
    <x v="286"/>
    <x v="198"/>
    <x v="0"/>
    <x v="0"/>
    <x v="383"/>
    <x v="1"/>
    <x v="382"/>
    <x v="1"/>
    <x v="1"/>
  </r>
  <r>
    <x v="11"/>
    <x v="1092"/>
    <x v="423"/>
    <x v="0"/>
    <x v="3587"/>
    <x v="283"/>
    <x v="0"/>
    <x v="0"/>
    <x v="1"/>
    <x v="1337"/>
    <x v="0"/>
    <x v="0"/>
    <x v="840"/>
    <x v="1"/>
    <x v="838"/>
    <x v="1"/>
    <x v="1"/>
  </r>
  <r>
    <x v="11"/>
    <x v="1095"/>
    <x v="492"/>
    <x v="0"/>
    <x v="161"/>
    <x v="297"/>
    <x v="0"/>
    <x v="0"/>
    <x v="2"/>
    <x v="14"/>
    <x v="95"/>
    <x v="0"/>
    <x v="881"/>
    <x v="1"/>
    <x v="879"/>
    <x v="1"/>
    <x v="1"/>
  </r>
  <r>
    <x v="11"/>
    <x v="1097"/>
    <x v="484"/>
    <x v="0"/>
    <x v="4189"/>
    <x v="451"/>
    <x v="0"/>
    <x v="0"/>
    <x v="153"/>
    <x v="2157"/>
    <x v="0"/>
    <x v="0"/>
    <x v="2717"/>
    <x v="1"/>
    <x v="2714"/>
    <x v="1"/>
    <x v="1"/>
  </r>
  <r>
    <x v="11"/>
    <x v="1116"/>
    <x v="49"/>
    <x v="0"/>
    <x v="2419"/>
    <x v="290"/>
    <x v="0"/>
    <x v="0"/>
    <x v="646"/>
    <x v="1572"/>
    <x v="0"/>
    <x v="0"/>
    <x v="1813"/>
    <x v="1"/>
    <x v="1810"/>
    <x v="1"/>
    <x v="1"/>
  </r>
  <r>
    <x v="11"/>
    <x v="1121"/>
    <x v="596"/>
    <x v="0"/>
    <x v="512"/>
    <x v="38"/>
    <x v="0"/>
    <x v="0"/>
    <x v="723"/>
    <x v="1349"/>
    <x v="0"/>
    <x v="0"/>
    <x v="1720"/>
    <x v="1"/>
    <x v="1717"/>
    <x v="1"/>
    <x v="1"/>
  </r>
  <r>
    <x v="11"/>
    <x v="1123"/>
    <x v="234"/>
    <x v="0"/>
    <x v="1322"/>
    <x v="217"/>
    <x v="0"/>
    <x v="0"/>
    <x v="2"/>
    <x v="14"/>
    <x v="142"/>
    <x v="0"/>
    <x v="1351"/>
    <x v="1"/>
    <x v="1349"/>
    <x v="1"/>
    <x v="1"/>
  </r>
  <r>
    <x v="11"/>
    <x v="1146"/>
    <x v="60"/>
    <x v="0"/>
    <x v="4967"/>
    <x v="284"/>
    <x v="0"/>
    <x v="0"/>
    <x v="2"/>
    <x v="14"/>
    <x v="70"/>
    <x v="0"/>
    <x v="611"/>
    <x v="1"/>
    <x v="609"/>
    <x v="1"/>
    <x v="1"/>
  </r>
  <r>
    <x v="11"/>
    <x v="1161"/>
    <x v="139"/>
    <x v="0"/>
    <x v="3747"/>
    <x v="54"/>
    <x v="0"/>
    <x v="0"/>
    <x v="2"/>
    <x v="1236"/>
    <x v="0"/>
    <x v="0"/>
    <x v="774"/>
    <x v="1"/>
    <x v="772"/>
    <x v="1"/>
    <x v="1"/>
  </r>
  <r>
    <x v="11"/>
    <x v="1164"/>
    <x v="535"/>
    <x v="0"/>
    <x v="1137"/>
    <x v="84"/>
    <x v="0"/>
    <x v="0"/>
    <x v="141"/>
    <x v="676"/>
    <x v="5"/>
    <x v="0"/>
    <x v="777"/>
    <x v="1"/>
    <x v="775"/>
    <x v="1"/>
    <x v="1"/>
  </r>
  <r>
    <x v="11"/>
    <x v="1168"/>
    <x v="763"/>
    <x v="0"/>
    <x v="343"/>
    <x v="281"/>
    <x v="0"/>
    <x v="0"/>
    <x v="2"/>
    <x v="14"/>
    <x v="152"/>
    <x v="0"/>
    <x v="1497"/>
    <x v="1"/>
    <x v="1495"/>
    <x v="1"/>
    <x v="1"/>
  </r>
  <r>
    <x v="11"/>
    <x v="1179"/>
    <x v="139"/>
    <x v="0"/>
    <x v="1131"/>
    <x v="421"/>
    <x v="0"/>
    <x v="0"/>
    <x v="25"/>
    <x v="888"/>
    <x v="0"/>
    <x v="0"/>
    <x v="597"/>
    <x v="1"/>
    <x v="595"/>
    <x v="1"/>
    <x v="1"/>
  </r>
  <r>
    <x v="11"/>
    <x v="1205"/>
    <x v="317"/>
    <x v="0"/>
    <x v="2411"/>
    <x v="331"/>
    <x v="0"/>
    <x v="0"/>
    <x v="585"/>
    <x v="918"/>
    <x v="0"/>
    <x v="0"/>
    <x v="1253"/>
    <x v="1"/>
    <x v="1250"/>
    <x v="1"/>
    <x v="1"/>
  </r>
  <r>
    <x v="11"/>
    <x v="1206"/>
    <x v="75"/>
    <x v="0"/>
    <x v="4386"/>
    <x v="368"/>
    <x v="0"/>
    <x v="0"/>
    <x v="2"/>
    <x v="14"/>
    <x v="70"/>
    <x v="0"/>
    <x v="611"/>
    <x v="1"/>
    <x v="609"/>
    <x v="1"/>
    <x v="1"/>
  </r>
  <r>
    <x v="11"/>
    <x v="1226"/>
    <x v="417"/>
    <x v="0"/>
    <x v="2554"/>
    <x v="373"/>
    <x v="0"/>
    <x v="0"/>
    <x v="2"/>
    <x v="14"/>
    <x v="182"/>
    <x v="0"/>
    <x v="1742"/>
    <x v="1"/>
    <x v="1739"/>
    <x v="1"/>
    <x v="1"/>
  </r>
  <r>
    <x v="11"/>
    <x v="1240"/>
    <x v="785"/>
    <x v="0"/>
    <x v="3434"/>
    <x v="506"/>
    <x v="0"/>
    <x v="0"/>
    <x v="876"/>
    <x v="1552"/>
    <x v="0"/>
    <x v="0"/>
    <x v="2030"/>
    <x v="1"/>
    <x v="2027"/>
    <x v="1"/>
    <x v="1"/>
  </r>
  <r>
    <x v="11"/>
    <x v="1242"/>
    <x v="516"/>
    <x v="0"/>
    <x v="352"/>
    <x v="381"/>
    <x v="0"/>
    <x v="0"/>
    <x v="454"/>
    <x v="1575"/>
    <x v="63"/>
    <x v="0"/>
    <x v="2156"/>
    <x v="1"/>
    <x v="2153"/>
    <x v="1"/>
    <x v="1"/>
  </r>
  <r>
    <x v="11"/>
    <x v="1243"/>
    <x v="726"/>
    <x v="0"/>
    <x v="3403"/>
    <x v="357"/>
    <x v="0"/>
    <x v="0"/>
    <x v="179"/>
    <x v="892"/>
    <x v="0"/>
    <x v="0"/>
    <x v="820"/>
    <x v="1"/>
    <x v="818"/>
    <x v="1"/>
    <x v="1"/>
  </r>
  <r>
    <x v="11"/>
    <x v="1284"/>
    <x v="943"/>
    <x v="0"/>
    <x v="487"/>
    <x v="344"/>
    <x v="0"/>
    <x v="0"/>
    <x v="2"/>
    <x v="772"/>
    <x v="0"/>
    <x v="0"/>
    <x v="417"/>
    <x v="1"/>
    <x v="416"/>
    <x v="1"/>
    <x v="1"/>
  </r>
  <r>
    <x v="11"/>
    <x v="1331"/>
    <x v="560"/>
    <x v="0"/>
    <x v="3629"/>
    <x v="395"/>
    <x v="0"/>
    <x v="0"/>
    <x v="455"/>
    <x v="937"/>
    <x v="0"/>
    <x v="0"/>
    <x v="1141"/>
    <x v="1"/>
    <x v="1138"/>
    <x v="1"/>
    <x v="1"/>
  </r>
  <r>
    <x v="11"/>
    <x v="1375"/>
    <x v="647"/>
    <x v="0"/>
    <x v="85"/>
    <x v="426"/>
    <x v="0"/>
    <x v="0"/>
    <x v="2"/>
    <x v="669"/>
    <x v="0"/>
    <x v="0"/>
    <x v="361"/>
    <x v="1"/>
    <x v="360"/>
    <x v="1"/>
    <x v="1"/>
  </r>
  <r>
    <x v="11"/>
    <x v="1378"/>
    <x v="61"/>
    <x v="0"/>
    <x v="4248"/>
    <x v="90"/>
    <x v="0"/>
    <x v="0"/>
    <x v="2"/>
    <x v="14"/>
    <x v="56"/>
    <x v="0"/>
    <x v="465"/>
    <x v="1"/>
    <x v="464"/>
    <x v="1"/>
    <x v="1"/>
  </r>
  <r>
    <x v="11"/>
    <x v="1399"/>
    <x v="49"/>
    <x v="0"/>
    <x v="2419"/>
    <x v="388"/>
    <x v="0"/>
    <x v="0"/>
    <x v="482"/>
    <x v="839"/>
    <x v="0"/>
    <x v="0"/>
    <x v="1094"/>
    <x v="1"/>
    <x v="1091"/>
    <x v="1"/>
    <x v="1"/>
  </r>
  <r>
    <x v="11"/>
    <x v="1444"/>
    <x v="13"/>
    <x v="0"/>
    <x v="429"/>
    <x v="351"/>
    <x v="0"/>
    <x v="0"/>
    <x v="286"/>
    <x v="955"/>
    <x v="0"/>
    <x v="0"/>
    <x v="999"/>
    <x v="1"/>
    <x v="997"/>
    <x v="1"/>
    <x v="1"/>
  </r>
  <r>
    <x v="11"/>
    <x v="1451"/>
    <x v="484"/>
    <x v="0"/>
    <x v="4189"/>
    <x v="304"/>
    <x v="0"/>
    <x v="0"/>
    <x v="114"/>
    <x v="1594"/>
    <x v="0"/>
    <x v="0"/>
    <x v="1380"/>
    <x v="1"/>
    <x v="1378"/>
    <x v="1"/>
    <x v="1"/>
  </r>
  <r>
    <x v="11"/>
    <x v="1485"/>
    <x v="308"/>
    <x v="0"/>
    <x v="3578"/>
    <x v="85"/>
    <x v="0"/>
    <x v="0"/>
    <x v="141"/>
    <x v="676"/>
    <x v="0"/>
    <x v="0"/>
    <x v="620"/>
    <x v="1"/>
    <x v="618"/>
    <x v="1"/>
    <x v="1"/>
  </r>
  <r>
    <x v="11"/>
    <x v="1532"/>
    <x v="141"/>
    <x v="0"/>
    <x v="2771"/>
    <x v="396"/>
    <x v="0"/>
    <x v="0"/>
    <x v="568"/>
    <x v="1441"/>
    <x v="0"/>
    <x v="0"/>
    <x v="1622"/>
    <x v="1"/>
    <x v="1620"/>
    <x v="1"/>
    <x v="1"/>
  </r>
  <r>
    <x v="11"/>
    <x v="1552"/>
    <x v="61"/>
    <x v="0"/>
    <x v="3854"/>
    <x v="138"/>
    <x v="0"/>
    <x v="0"/>
    <x v="56"/>
    <x v="800"/>
    <x v="0"/>
    <x v="0"/>
    <x v="607"/>
    <x v="1"/>
    <x v="605"/>
    <x v="1"/>
    <x v="1"/>
  </r>
  <r>
    <x v="11"/>
    <x v="1554"/>
    <x v="87"/>
    <x v="0"/>
    <x v="479"/>
    <x v="175"/>
    <x v="0"/>
    <x v="0"/>
    <x v="2"/>
    <x v="14"/>
    <x v="56"/>
    <x v="0"/>
    <x v="465"/>
    <x v="1"/>
    <x v="464"/>
    <x v="1"/>
    <x v="1"/>
  </r>
  <r>
    <x v="11"/>
    <x v="1558"/>
    <x v="785"/>
    <x v="0"/>
    <x v="1198"/>
    <x v="8"/>
    <x v="0"/>
    <x v="0"/>
    <x v="583"/>
    <x v="1301"/>
    <x v="0"/>
    <x v="0"/>
    <x v="1522"/>
    <x v="1"/>
    <x v="1520"/>
    <x v="1"/>
    <x v="1"/>
  </r>
  <r>
    <x v="11"/>
    <x v="1579"/>
    <x v="943"/>
    <x v="0"/>
    <x v="578"/>
    <x v="275"/>
    <x v="0"/>
    <x v="0"/>
    <x v="2"/>
    <x v="14"/>
    <x v="79"/>
    <x v="0"/>
    <x v="716"/>
    <x v="1"/>
    <x v="714"/>
    <x v="1"/>
    <x v="1"/>
  </r>
  <r>
    <x v="11"/>
    <x v="1616"/>
    <x v="516"/>
    <x v="0"/>
    <x v="355"/>
    <x v="17"/>
    <x v="0"/>
    <x v="0"/>
    <x v="2"/>
    <x v="719"/>
    <x v="0"/>
    <x v="0"/>
    <x v="378"/>
    <x v="1"/>
    <x v="377"/>
    <x v="1"/>
    <x v="1"/>
  </r>
  <r>
    <x v="11"/>
    <x v="1618"/>
    <x v="943"/>
    <x v="0"/>
    <x v="3344"/>
    <x v="156"/>
    <x v="0"/>
    <x v="0"/>
    <x v="2"/>
    <x v="14"/>
    <x v="378"/>
    <x v="0"/>
    <x v="2731"/>
    <x v="1"/>
    <x v="2728"/>
    <x v="1"/>
    <x v="1"/>
  </r>
  <r>
    <x v="11"/>
    <x v="1637"/>
    <x v="484"/>
    <x v="0"/>
    <x v="4189"/>
    <x v="522"/>
    <x v="0"/>
    <x v="0"/>
    <x v="117"/>
    <x v="1558"/>
    <x v="0"/>
    <x v="0"/>
    <x v="1342"/>
    <x v="1"/>
    <x v="1340"/>
    <x v="1"/>
    <x v="1"/>
  </r>
  <r>
    <x v="11"/>
    <x v="1646"/>
    <x v="749"/>
    <x v="0"/>
    <x v="2569"/>
    <x v="195"/>
    <x v="0"/>
    <x v="0"/>
    <x v="501"/>
    <x v="396"/>
    <x v="0"/>
    <x v="0"/>
    <x v="779"/>
    <x v="1"/>
    <x v="777"/>
    <x v="1"/>
    <x v="1"/>
  </r>
  <r>
    <x v="11"/>
    <x v="1648"/>
    <x v="943"/>
    <x v="0"/>
    <x v="1477"/>
    <x v="507"/>
    <x v="0"/>
    <x v="0"/>
    <x v="2"/>
    <x v="112"/>
    <x v="0"/>
    <x v="0"/>
    <x v="67"/>
    <x v="1"/>
    <x v="67"/>
    <x v="1"/>
    <x v="1"/>
  </r>
  <r>
    <x v="11"/>
    <x v="1667"/>
    <x v="16"/>
    <x v="0"/>
    <x v="1081"/>
    <x v="531"/>
    <x v="0"/>
    <x v="0"/>
    <x v="343"/>
    <x v="1287"/>
    <x v="0"/>
    <x v="0"/>
    <x v="1306"/>
    <x v="1"/>
    <x v="1304"/>
    <x v="1"/>
    <x v="1"/>
  </r>
  <r>
    <x v="11"/>
    <x v="1682"/>
    <x v="535"/>
    <x v="0"/>
    <x v="3626"/>
    <x v="510"/>
    <x v="0"/>
    <x v="0"/>
    <x v="134"/>
    <x v="226"/>
    <x v="0"/>
    <x v="0"/>
    <x v="294"/>
    <x v="1"/>
    <x v="294"/>
    <x v="1"/>
    <x v="1"/>
  </r>
  <r>
    <x v="11"/>
    <x v="1688"/>
    <x v="308"/>
    <x v="0"/>
    <x v="1068"/>
    <x v="212"/>
    <x v="0"/>
    <x v="0"/>
    <x v="469"/>
    <x v="668"/>
    <x v="0"/>
    <x v="0"/>
    <x v="950"/>
    <x v="1"/>
    <x v="948"/>
    <x v="1"/>
    <x v="1"/>
  </r>
  <r>
    <x v="11"/>
    <x v="1711"/>
    <x v="308"/>
    <x v="0"/>
    <x v="1070"/>
    <x v="425"/>
    <x v="0"/>
    <x v="0"/>
    <x v="0"/>
    <x v="738"/>
    <x v="0"/>
    <x v="0"/>
    <x v="156"/>
    <x v="1"/>
    <x v="156"/>
    <x v="1"/>
    <x v="1"/>
  </r>
  <r>
    <x v="11"/>
    <x v="1716"/>
    <x v="943"/>
    <x v="0"/>
    <x v="3346"/>
    <x v="490"/>
    <x v="0"/>
    <x v="0"/>
    <x v="80"/>
    <x v="161"/>
    <x v="0"/>
    <x v="0"/>
    <x v="217"/>
    <x v="1"/>
    <x v="217"/>
    <x v="1"/>
    <x v="1"/>
  </r>
  <r>
    <x v="11"/>
    <x v="1720"/>
    <x v="348"/>
    <x v="0"/>
    <x v="405"/>
    <x v="384"/>
    <x v="0"/>
    <x v="42"/>
    <x v="2"/>
    <x v="14"/>
    <x v="0"/>
    <x v="0"/>
    <x v="350"/>
    <x v="1"/>
    <x v="349"/>
    <x v="1"/>
    <x v="1"/>
  </r>
  <r>
    <x v="11"/>
    <x v="1764"/>
    <x v="308"/>
    <x v="0"/>
    <x v="3781"/>
    <x v="317"/>
    <x v="0"/>
    <x v="0"/>
    <x v="2"/>
    <x v="609"/>
    <x v="0"/>
    <x v="0"/>
    <x v="330"/>
    <x v="1"/>
    <x v="329"/>
    <x v="1"/>
    <x v="1"/>
  </r>
  <r>
    <x v="11"/>
    <x v="1804"/>
    <x v="61"/>
    <x v="0"/>
    <x v="51"/>
    <x v="121"/>
    <x v="0"/>
    <x v="0"/>
    <x v="2"/>
    <x v="14"/>
    <x v="70"/>
    <x v="0"/>
    <x v="611"/>
    <x v="1"/>
    <x v="609"/>
    <x v="1"/>
    <x v="1"/>
  </r>
  <r>
    <x v="11"/>
    <x v="1806"/>
    <x v="598"/>
    <x v="0"/>
    <x v="3495"/>
    <x v="168"/>
    <x v="0"/>
    <x v="0"/>
    <x v="278"/>
    <x v="1127"/>
    <x v="47"/>
    <x v="0"/>
    <x v="1772"/>
    <x v="1"/>
    <x v="1769"/>
    <x v="1"/>
    <x v="1"/>
  </r>
  <r>
    <x v="11"/>
    <x v="1830"/>
    <x v="112"/>
    <x v="0"/>
    <x v="1136"/>
    <x v="417"/>
    <x v="0"/>
    <x v="0"/>
    <x v="2"/>
    <x v="14"/>
    <x v="56"/>
    <x v="0"/>
    <x v="465"/>
    <x v="1"/>
    <x v="464"/>
    <x v="1"/>
    <x v="1"/>
  </r>
  <r>
    <x v="11"/>
    <x v="1832"/>
    <x v="61"/>
    <x v="0"/>
    <x v="995"/>
    <x v="268"/>
    <x v="0"/>
    <x v="0"/>
    <x v="4"/>
    <x v="1491"/>
    <x v="0"/>
    <x v="0"/>
    <x v="1059"/>
    <x v="1"/>
    <x v="1057"/>
    <x v="1"/>
    <x v="1"/>
  </r>
  <r>
    <x v="11"/>
    <x v="1859"/>
    <x v="484"/>
    <x v="0"/>
    <x v="4818"/>
    <x v="43"/>
    <x v="0"/>
    <x v="0"/>
    <x v="2"/>
    <x v="14"/>
    <x v="257"/>
    <x v="0"/>
    <x v="2239"/>
    <x v="1"/>
    <x v="2236"/>
    <x v="1"/>
    <x v="1"/>
  </r>
  <r>
    <x v="11"/>
    <x v="1862"/>
    <x v="75"/>
    <x v="0"/>
    <x v="1509"/>
    <x v="459"/>
    <x v="0"/>
    <x v="0"/>
    <x v="193"/>
    <x v="966"/>
    <x v="0"/>
    <x v="0"/>
    <x v="887"/>
    <x v="1"/>
    <x v="885"/>
    <x v="1"/>
    <x v="1"/>
  </r>
  <r>
    <x v="11"/>
    <x v="1875"/>
    <x v="87"/>
    <x v="0"/>
    <x v="4440"/>
    <x v="355"/>
    <x v="0"/>
    <x v="0"/>
    <x v="2"/>
    <x v="14"/>
    <x v="75"/>
    <x v="0"/>
    <x v="694"/>
    <x v="1"/>
    <x v="692"/>
    <x v="1"/>
    <x v="1"/>
  </r>
  <r>
    <x v="11"/>
    <x v="1877"/>
    <x v="547"/>
    <x v="0"/>
    <x v="2930"/>
    <x v="291"/>
    <x v="0"/>
    <x v="0"/>
    <x v="2"/>
    <x v="14"/>
    <x v="75"/>
    <x v="0"/>
    <x v="694"/>
    <x v="1"/>
    <x v="692"/>
    <x v="1"/>
    <x v="1"/>
  </r>
  <r>
    <x v="11"/>
    <x v="1879"/>
    <x v="943"/>
    <x v="0"/>
    <x v="1477"/>
    <x v="511"/>
    <x v="0"/>
    <x v="0"/>
    <x v="92"/>
    <x v="112"/>
    <x v="0"/>
    <x v="0"/>
    <x v="189"/>
    <x v="1"/>
    <x v="189"/>
    <x v="1"/>
    <x v="1"/>
  </r>
  <r>
    <x v="11"/>
    <x v="1880"/>
    <x v="31"/>
    <x v="0"/>
    <x v="3927"/>
    <x v="352"/>
    <x v="0"/>
    <x v="0"/>
    <x v="286"/>
    <x v="955"/>
    <x v="0"/>
    <x v="0"/>
    <x v="999"/>
    <x v="1"/>
    <x v="997"/>
    <x v="1"/>
    <x v="1"/>
  </r>
  <r>
    <x v="11"/>
    <x v="1882"/>
    <x v="943"/>
    <x v="0"/>
    <x v="3346"/>
    <x v="308"/>
    <x v="0"/>
    <x v="0"/>
    <x v="802"/>
    <x v="1301"/>
    <x v="0"/>
    <x v="0"/>
    <x v="1802"/>
    <x v="1"/>
    <x v="1799"/>
    <x v="1"/>
    <x v="1"/>
  </r>
  <r>
    <x v="11"/>
    <x v="1887"/>
    <x v="484"/>
    <x v="0"/>
    <x v="1392"/>
    <x v="42"/>
    <x v="0"/>
    <x v="0"/>
    <x v="18"/>
    <x v="852"/>
    <x v="0"/>
    <x v="0"/>
    <x v="558"/>
    <x v="1"/>
    <x v="556"/>
    <x v="1"/>
    <x v="1"/>
  </r>
  <r>
    <x v="11"/>
    <x v="1894"/>
    <x v="535"/>
    <x v="0"/>
    <x v="3626"/>
    <x v="508"/>
    <x v="0"/>
    <x v="0"/>
    <x v="2"/>
    <x v="226"/>
    <x v="0"/>
    <x v="0"/>
    <x v="142"/>
    <x v="1"/>
    <x v="142"/>
    <x v="1"/>
    <x v="1"/>
  </r>
  <r>
    <x v="11"/>
    <x v="1903"/>
    <x v="93"/>
    <x v="0"/>
    <x v="1859"/>
    <x v="326"/>
    <x v="0"/>
    <x v="0"/>
    <x v="404"/>
    <x v="1921"/>
    <x v="0"/>
    <x v="0"/>
    <x v="2115"/>
    <x v="1"/>
    <x v="2112"/>
    <x v="1"/>
    <x v="1"/>
  </r>
  <r>
    <x v="11"/>
    <x v="2020"/>
    <x v="61"/>
    <x v="0"/>
    <x v="995"/>
    <x v="58"/>
    <x v="0"/>
    <x v="0"/>
    <x v="122"/>
    <x v="958"/>
    <x v="0"/>
    <x v="0"/>
    <x v="821"/>
    <x v="1"/>
    <x v="819"/>
    <x v="1"/>
    <x v="1"/>
  </r>
  <r>
    <x v="11"/>
    <x v="2040"/>
    <x v="935"/>
    <x v="0"/>
    <x v="4416"/>
    <x v="188"/>
    <x v="0"/>
    <x v="0"/>
    <x v="286"/>
    <x v="955"/>
    <x v="0"/>
    <x v="0"/>
    <x v="999"/>
    <x v="1"/>
    <x v="997"/>
    <x v="1"/>
    <x v="1"/>
  </r>
  <r>
    <x v="11"/>
    <x v="2060"/>
    <x v="943"/>
    <x v="0"/>
    <x v="2059"/>
    <x v="276"/>
    <x v="0"/>
    <x v="0"/>
    <x v="538"/>
    <x v="1057"/>
    <x v="56"/>
    <x v="0"/>
    <x v="1969"/>
    <x v="1"/>
    <x v="1966"/>
    <x v="1"/>
    <x v="1"/>
  </r>
  <r>
    <x v="11"/>
    <x v="2063"/>
    <x v="383"/>
    <x v="0"/>
    <x v="4728"/>
    <x v="79"/>
    <x v="0"/>
    <x v="0"/>
    <x v="245"/>
    <x v="400"/>
    <x v="0"/>
    <x v="0"/>
    <x v="511"/>
    <x v="1"/>
    <x v="509"/>
    <x v="1"/>
    <x v="1"/>
  </r>
  <r>
    <x v="11"/>
    <x v="2071"/>
    <x v="596"/>
    <x v="0"/>
    <x v="2507"/>
    <x v="502"/>
    <x v="0"/>
    <x v="0"/>
    <x v="149"/>
    <x v="2157"/>
    <x v="0"/>
    <x v="0"/>
    <x v="2716"/>
    <x v="1"/>
    <x v="2713"/>
    <x v="1"/>
    <x v="1"/>
  </r>
  <r>
    <x v="11"/>
    <x v="2097"/>
    <x v="560"/>
    <x v="0"/>
    <x v="3833"/>
    <x v="418"/>
    <x v="0"/>
    <x v="0"/>
    <x v="141"/>
    <x v="676"/>
    <x v="0"/>
    <x v="0"/>
    <x v="620"/>
    <x v="1"/>
    <x v="618"/>
    <x v="1"/>
    <x v="1"/>
  </r>
  <r>
    <x v="11"/>
    <x v="2099"/>
    <x v="67"/>
    <x v="0"/>
    <x v="4706"/>
    <x v="443"/>
    <x v="0"/>
    <x v="0"/>
    <x v="2"/>
    <x v="14"/>
    <x v="169"/>
    <x v="0"/>
    <x v="1619"/>
    <x v="1"/>
    <x v="1617"/>
    <x v="1"/>
    <x v="1"/>
  </r>
  <r>
    <x v="11"/>
    <x v="2122"/>
    <x v="529"/>
    <x v="0"/>
    <x v="313"/>
    <x v="333"/>
    <x v="0"/>
    <x v="0"/>
    <x v="2"/>
    <x v="858"/>
    <x v="47"/>
    <x v="0"/>
    <x v="1238"/>
    <x v="1"/>
    <x v="1235"/>
    <x v="1"/>
    <x v="1"/>
  </r>
  <r>
    <x v="11"/>
    <x v="2124"/>
    <x v="439"/>
    <x v="0"/>
    <x v="262"/>
    <x v="329"/>
    <x v="0"/>
    <x v="0"/>
    <x v="271"/>
    <x v="964"/>
    <x v="0"/>
    <x v="0"/>
    <x v="981"/>
    <x v="1"/>
    <x v="979"/>
    <x v="1"/>
    <x v="1"/>
  </r>
  <r>
    <x v="11"/>
    <x v="2148"/>
    <x v="763"/>
    <x v="0"/>
    <x v="343"/>
    <x v="63"/>
    <x v="0"/>
    <x v="0"/>
    <x v="854"/>
    <x v="1522"/>
    <x v="0"/>
    <x v="0"/>
    <x v="1980"/>
    <x v="1"/>
    <x v="1977"/>
    <x v="1"/>
    <x v="1"/>
  </r>
  <r>
    <x v="11"/>
    <x v="2177"/>
    <x v="943"/>
    <x v="0"/>
    <x v="578"/>
    <x v="294"/>
    <x v="0"/>
    <x v="0"/>
    <x v="123"/>
    <x v="1311"/>
    <x v="0"/>
    <x v="0"/>
    <x v="1117"/>
    <x v="1"/>
    <x v="1114"/>
    <x v="1"/>
    <x v="1"/>
  </r>
  <r>
    <x v="11"/>
    <x v="2180"/>
    <x v="726"/>
    <x v="0"/>
    <x v="1583"/>
    <x v="476"/>
    <x v="0"/>
    <x v="0"/>
    <x v="213"/>
    <x v="714"/>
    <x v="0"/>
    <x v="0"/>
    <x v="736"/>
    <x v="1"/>
    <x v="734"/>
    <x v="1"/>
    <x v="1"/>
  </r>
  <r>
    <x v="11"/>
    <x v="2181"/>
    <x v="141"/>
    <x v="0"/>
    <x v="3009"/>
    <x v="382"/>
    <x v="0"/>
    <x v="0"/>
    <x v="733"/>
    <x v="1888"/>
    <x v="91"/>
    <x v="0"/>
    <x v="2485"/>
    <x v="1"/>
    <x v="2482"/>
    <x v="1"/>
    <x v="1"/>
  </r>
  <r>
    <x v="11"/>
    <x v="2188"/>
    <x v="726"/>
    <x v="0"/>
    <x v="1583"/>
    <x v="347"/>
    <x v="0"/>
    <x v="0"/>
    <x v="2"/>
    <x v="779"/>
    <x v="0"/>
    <x v="0"/>
    <x v="426"/>
    <x v="1"/>
    <x v="425"/>
    <x v="1"/>
    <x v="1"/>
  </r>
  <r>
    <x v="11"/>
    <x v="2195"/>
    <x v="439"/>
    <x v="0"/>
    <x v="3710"/>
    <x v="513"/>
    <x v="0"/>
    <x v="0"/>
    <x v="2"/>
    <x v="551"/>
    <x v="11"/>
    <x v="0"/>
    <x v="456"/>
    <x v="1"/>
    <x v="455"/>
    <x v="1"/>
    <x v="1"/>
  </r>
  <r>
    <x v="11"/>
    <x v="2206"/>
    <x v="478"/>
    <x v="0"/>
    <x v="4745"/>
    <x v="411"/>
    <x v="0"/>
    <x v="0"/>
    <x v="2"/>
    <x v="14"/>
    <x v="142"/>
    <x v="0"/>
    <x v="1351"/>
    <x v="1"/>
    <x v="1349"/>
    <x v="1"/>
    <x v="1"/>
  </r>
  <r>
    <x v="11"/>
    <x v="2234"/>
    <x v="763"/>
    <x v="0"/>
    <x v="343"/>
    <x v="354"/>
    <x v="0"/>
    <x v="0"/>
    <x v="2"/>
    <x v="14"/>
    <x v="70"/>
    <x v="0"/>
    <x v="611"/>
    <x v="1"/>
    <x v="609"/>
    <x v="1"/>
    <x v="1"/>
  </r>
  <r>
    <x v="11"/>
    <x v="2235"/>
    <x v="943"/>
    <x v="0"/>
    <x v="3346"/>
    <x v="516"/>
    <x v="0"/>
    <x v="0"/>
    <x v="2"/>
    <x v="14"/>
    <x v="63"/>
    <x v="0"/>
    <x v="524"/>
    <x v="1"/>
    <x v="522"/>
    <x v="1"/>
    <x v="1"/>
  </r>
  <r>
    <x v="11"/>
    <x v="2305"/>
    <x v="375"/>
    <x v="0"/>
    <x v="4012"/>
    <x v="245"/>
    <x v="0"/>
    <x v="0"/>
    <x v="245"/>
    <x v="633"/>
    <x v="0"/>
    <x v="0"/>
    <x v="709"/>
    <x v="1"/>
    <x v="707"/>
    <x v="1"/>
    <x v="1"/>
  </r>
  <r>
    <x v="11"/>
    <x v="2316"/>
    <x v="535"/>
    <x v="0"/>
    <x v="3626"/>
    <x v="509"/>
    <x v="0"/>
    <x v="0"/>
    <x v="125"/>
    <x v="226"/>
    <x v="0"/>
    <x v="0"/>
    <x v="291"/>
    <x v="1"/>
    <x v="291"/>
    <x v="1"/>
    <x v="1"/>
  </r>
  <r>
    <x v="11"/>
    <x v="2356"/>
    <x v="923"/>
    <x v="0"/>
    <x v="2160"/>
    <x v="73"/>
    <x v="0"/>
    <x v="0"/>
    <x v="2"/>
    <x v="383"/>
    <x v="0"/>
    <x v="0"/>
    <x v="225"/>
    <x v="1"/>
    <x v="225"/>
    <x v="1"/>
    <x v="1"/>
  </r>
  <r>
    <x v="11"/>
    <x v="2405"/>
    <x v="933"/>
    <x v="0"/>
    <x v="4554"/>
    <x v="379"/>
    <x v="0"/>
    <x v="0"/>
    <x v="588"/>
    <x v="1301"/>
    <x v="0"/>
    <x v="0"/>
    <x v="1524"/>
    <x v="1"/>
    <x v="1522"/>
    <x v="1"/>
    <x v="1"/>
  </r>
  <r>
    <x v="11"/>
    <x v="2412"/>
    <x v="93"/>
    <x v="0"/>
    <x v="2299"/>
    <x v="125"/>
    <x v="0"/>
    <x v="0"/>
    <x v="2"/>
    <x v="14"/>
    <x v="70"/>
    <x v="0"/>
    <x v="611"/>
    <x v="1"/>
    <x v="609"/>
    <x v="1"/>
    <x v="1"/>
  </r>
  <r>
    <x v="11"/>
    <x v="2441"/>
    <x v="472"/>
    <x v="0"/>
    <x v="4613"/>
    <x v="246"/>
    <x v="0"/>
    <x v="0"/>
    <x v="751"/>
    <x v="1968"/>
    <x v="0"/>
    <x v="0"/>
    <x v="2294"/>
    <x v="1"/>
    <x v="2291"/>
    <x v="1"/>
    <x v="1"/>
  </r>
  <r>
    <x v="11"/>
    <x v="2460"/>
    <x v="75"/>
    <x v="0"/>
    <x v="1509"/>
    <x v="153"/>
    <x v="0"/>
    <x v="0"/>
    <x v="2"/>
    <x v="14"/>
    <x v="204"/>
    <x v="0"/>
    <x v="1911"/>
    <x v="1"/>
    <x v="1908"/>
    <x v="1"/>
    <x v="1"/>
  </r>
  <r>
    <x v="11"/>
    <x v="2465"/>
    <x v="785"/>
    <x v="0"/>
    <x v="1198"/>
    <x v="299"/>
    <x v="0"/>
    <x v="0"/>
    <x v="393"/>
    <x v="2134"/>
    <x v="101"/>
    <x v="0"/>
    <x v="2799"/>
    <x v="1"/>
    <x v="2796"/>
    <x v="1"/>
    <x v="1"/>
  </r>
  <r>
    <x v="11"/>
    <x v="2478"/>
    <x v="362"/>
    <x v="0"/>
    <x v="4092"/>
    <x v="215"/>
    <x v="0"/>
    <x v="0"/>
    <x v="37"/>
    <x v="1097"/>
    <x v="91"/>
    <x v="0"/>
    <x v="1895"/>
    <x v="1"/>
    <x v="1892"/>
    <x v="1"/>
    <x v="1"/>
  </r>
  <r>
    <x v="11"/>
    <x v="2587"/>
    <x v="785"/>
    <x v="0"/>
    <x v="1198"/>
    <x v="298"/>
    <x v="0"/>
    <x v="0"/>
    <x v="633"/>
    <x v="2108"/>
    <x v="0"/>
    <x v="0"/>
    <x v="2605"/>
    <x v="1"/>
    <x v="2602"/>
    <x v="1"/>
    <x v="1"/>
  </r>
  <r>
    <x v="11"/>
    <x v="2589"/>
    <x v="467"/>
    <x v="0"/>
    <x v="2293"/>
    <x v="180"/>
    <x v="0"/>
    <x v="0"/>
    <x v="2"/>
    <x v="14"/>
    <x v="47"/>
    <x v="0"/>
    <x v="350"/>
    <x v="1"/>
    <x v="349"/>
    <x v="1"/>
    <x v="1"/>
  </r>
  <r>
    <x v="11"/>
    <x v="2595"/>
    <x v="93"/>
    <x v="0"/>
    <x v="1859"/>
    <x v="339"/>
    <x v="0"/>
    <x v="0"/>
    <x v="317"/>
    <x v="1915"/>
    <x v="0"/>
    <x v="0"/>
    <x v="2070"/>
    <x v="1"/>
    <x v="2067"/>
    <x v="1"/>
    <x v="1"/>
  </r>
  <r>
    <x v="11"/>
    <x v="2615"/>
    <x v="75"/>
    <x v="0"/>
    <x v="653"/>
    <x v="191"/>
    <x v="0"/>
    <x v="0"/>
    <x v="57"/>
    <x v="219"/>
    <x v="0"/>
    <x v="0"/>
    <x v="241"/>
    <x v="1"/>
    <x v="241"/>
    <x v="1"/>
    <x v="1"/>
  </r>
  <r>
    <x v="11"/>
    <x v="2623"/>
    <x v="847"/>
    <x v="0"/>
    <x v="497"/>
    <x v="311"/>
    <x v="0"/>
    <x v="0"/>
    <x v="245"/>
    <x v="633"/>
    <x v="0"/>
    <x v="0"/>
    <x v="709"/>
    <x v="1"/>
    <x v="707"/>
    <x v="1"/>
    <x v="1"/>
  </r>
  <r>
    <x v="11"/>
    <x v="2626"/>
    <x v="296"/>
    <x v="0"/>
    <x v="2672"/>
    <x v="340"/>
    <x v="0"/>
    <x v="0"/>
    <x v="2"/>
    <x v="14"/>
    <x v="56"/>
    <x v="0"/>
    <x v="465"/>
    <x v="1"/>
    <x v="464"/>
    <x v="1"/>
    <x v="1"/>
  </r>
  <r>
    <x v="11"/>
    <x v="2629"/>
    <x v="1"/>
    <x v="0"/>
    <x v="4371"/>
    <x v="406"/>
    <x v="0"/>
    <x v="0"/>
    <x v="286"/>
    <x v="532"/>
    <x v="0"/>
    <x v="0"/>
    <x v="676"/>
    <x v="1"/>
    <x v="674"/>
    <x v="1"/>
    <x v="1"/>
  </r>
  <r>
    <x v="11"/>
    <x v="2633"/>
    <x v="943"/>
    <x v="0"/>
    <x v="3346"/>
    <x v="274"/>
    <x v="0"/>
    <x v="0"/>
    <x v="260"/>
    <x v="989"/>
    <x v="0"/>
    <x v="0"/>
    <x v="996"/>
    <x v="1"/>
    <x v="994"/>
    <x v="1"/>
    <x v="1"/>
  </r>
  <r>
    <x v="11"/>
    <x v="2638"/>
    <x v="847"/>
    <x v="0"/>
    <x v="497"/>
    <x v="310"/>
    <x v="0"/>
    <x v="0"/>
    <x v="245"/>
    <x v="633"/>
    <x v="0"/>
    <x v="0"/>
    <x v="709"/>
    <x v="1"/>
    <x v="707"/>
    <x v="1"/>
    <x v="1"/>
  </r>
  <r>
    <x v="11"/>
    <x v="2683"/>
    <x v="308"/>
    <x v="0"/>
    <x v="3825"/>
    <x v="166"/>
    <x v="0"/>
    <x v="0"/>
    <x v="572"/>
    <x v="2214"/>
    <x v="102"/>
    <x v="0"/>
    <x v="2978"/>
    <x v="1"/>
    <x v="2975"/>
    <x v="1"/>
    <x v="1"/>
  </r>
  <r>
    <x v="11"/>
    <x v="2689"/>
    <x v="49"/>
    <x v="0"/>
    <x v="2419"/>
    <x v="400"/>
    <x v="0"/>
    <x v="0"/>
    <x v="2"/>
    <x v="14"/>
    <x v="56"/>
    <x v="0"/>
    <x v="465"/>
    <x v="1"/>
    <x v="464"/>
    <x v="1"/>
    <x v="1"/>
  </r>
  <r>
    <x v="11"/>
    <x v="2693"/>
    <x v="552"/>
    <x v="0"/>
    <x v="2436"/>
    <x v="202"/>
    <x v="0"/>
    <x v="0"/>
    <x v="248"/>
    <x v="736"/>
    <x v="341"/>
    <x v="0"/>
    <x v="2712"/>
    <x v="1"/>
    <x v="2709"/>
    <x v="1"/>
    <x v="1"/>
  </r>
  <r>
    <x v="11"/>
    <x v="2699"/>
    <x v="763"/>
    <x v="0"/>
    <x v="2961"/>
    <x v="146"/>
    <x v="0"/>
    <x v="0"/>
    <x v="141"/>
    <x v="346"/>
    <x v="0"/>
    <x v="0"/>
    <x v="374"/>
    <x v="1"/>
    <x v="373"/>
    <x v="1"/>
    <x v="1"/>
  </r>
  <r>
    <x v="11"/>
    <x v="2701"/>
    <x v="75"/>
    <x v="0"/>
    <x v="1512"/>
    <x v="271"/>
    <x v="0"/>
    <x v="0"/>
    <x v="2"/>
    <x v="14"/>
    <x v="182"/>
    <x v="0"/>
    <x v="1742"/>
    <x v="1"/>
    <x v="1739"/>
    <x v="1"/>
    <x v="1"/>
  </r>
  <r>
    <x v="11"/>
    <x v="2705"/>
    <x v="439"/>
    <x v="0"/>
    <x v="260"/>
    <x v="161"/>
    <x v="0"/>
    <x v="0"/>
    <x v="2"/>
    <x v="14"/>
    <x v="75"/>
    <x v="0"/>
    <x v="694"/>
    <x v="1"/>
    <x v="692"/>
    <x v="1"/>
    <x v="1"/>
  </r>
  <r>
    <x v="11"/>
    <x v="2710"/>
    <x v="61"/>
    <x v="0"/>
    <x v="2324"/>
    <x v="301"/>
    <x v="0"/>
    <x v="0"/>
    <x v="2"/>
    <x v="293"/>
    <x v="0"/>
    <x v="0"/>
    <x v="184"/>
    <x v="1"/>
    <x v="184"/>
    <x v="1"/>
    <x v="1"/>
  </r>
  <r>
    <x v="11"/>
    <x v="2724"/>
    <x v="61"/>
    <x v="0"/>
    <x v="2899"/>
    <x v="325"/>
    <x v="0"/>
    <x v="0"/>
    <x v="2"/>
    <x v="640"/>
    <x v="0"/>
    <x v="0"/>
    <x v="346"/>
    <x v="1"/>
    <x v="345"/>
    <x v="1"/>
    <x v="1"/>
  </r>
  <r>
    <x v="11"/>
    <x v="2728"/>
    <x v="516"/>
    <x v="0"/>
    <x v="3295"/>
    <x v="169"/>
    <x v="0"/>
    <x v="0"/>
    <x v="459"/>
    <x v="1252"/>
    <x v="70"/>
    <x v="0"/>
    <x v="2061"/>
    <x v="1"/>
    <x v="2058"/>
    <x v="1"/>
    <x v="1"/>
  </r>
  <r>
    <x v="11"/>
    <x v="2753"/>
    <x v="61"/>
    <x v="0"/>
    <x v="1466"/>
    <x v="353"/>
    <x v="0"/>
    <x v="0"/>
    <x v="2"/>
    <x v="14"/>
    <x v="56"/>
    <x v="0"/>
    <x v="465"/>
    <x v="1"/>
    <x v="464"/>
    <x v="1"/>
    <x v="1"/>
  </r>
  <r>
    <x v="11"/>
    <x v="2756"/>
    <x v="215"/>
    <x v="0"/>
    <x v="3600"/>
    <x v="126"/>
    <x v="0"/>
    <x v="0"/>
    <x v="2"/>
    <x v="14"/>
    <x v="15"/>
    <x v="0"/>
    <x v="84"/>
    <x v="1"/>
    <x v="84"/>
    <x v="1"/>
    <x v="1"/>
  </r>
  <r>
    <x v="11"/>
    <x v="2773"/>
    <x v="943"/>
    <x v="0"/>
    <x v="3346"/>
    <x v="155"/>
    <x v="0"/>
    <x v="0"/>
    <x v="2"/>
    <x v="14"/>
    <x v="483"/>
    <x v="310"/>
    <x v="3175"/>
    <x v="1"/>
    <x v="3172"/>
    <x v="1"/>
    <x v="1"/>
  </r>
  <r>
    <x v="11"/>
    <x v="2775"/>
    <x v="484"/>
    <x v="0"/>
    <x v="1804"/>
    <x v="374"/>
    <x v="0"/>
    <x v="0"/>
    <x v="2"/>
    <x v="14"/>
    <x v="63"/>
    <x v="0"/>
    <x v="524"/>
    <x v="1"/>
    <x v="522"/>
    <x v="1"/>
    <x v="1"/>
  </r>
  <r>
    <x v="11"/>
    <x v="2781"/>
    <x v="943"/>
    <x v="0"/>
    <x v="532"/>
    <x v="4"/>
    <x v="0"/>
    <x v="0"/>
    <x v="2"/>
    <x v="747"/>
    <x v="56"/>
    <x v="0"/>
    <x v="1287"/>
    <x v="1"/>
    <x v="1285"/>
    <x v="1"/>
    <x v="1"/>
  </r>
  <r>
    <x v="11"/>
    <x v="2792"/>
    <x v="478"/>
    <x v="0"/>
    <x v="4688"/>
    <x v="112"/>
    <x v="0"/>
    <x v="0"/>
    <x v="588"/>
    <x v="1103"/>
    <x v="56"/>
    <x v="0"/>
    <x v="2001"/>
    <x v="1"/>
    <x v="1998"/>
    <x v="1"/>
    <x v="1"/>
  </r>
  <r>
    <x v="11"/>
    <x v="2814"/>
    <x v="308"/>
    <x v="0"/>
    <x v="3781"/>
    <x v="319"/>
    <x v="0"/>
    <x v="0"/>
    <x v="452"/>
    <x v="1273"/>
    <x v="0"/>
    <x v="0"/>
    <x v="1374"/>
    <x v="1"/>
    <x v="1372"/>
    <x v="1"/>
    <x v="1"/>
  </r>
  <r>
    <x v="11"/>
    <x v="2827"/>
    <x v="308"/>
    <x v="0"/>
    <x v="3781"/>
    <x v="383"/>
    <x v="0"/>
    <x v="0"/>
    <x v="2"/>
    <x v="14"/>
    <x v="70"/>
    <x v="0"/>
    <x v="611"/>
    <x v="1"/>
    <x v="609"/>
    <x v="1"/>
    <x v="1"/>
  </r>
  <r>
    <x v="11"/>
    <x v="2833"/>
    <x v="439"/>
    <x v="0"/>
    <x v="3710"/>
    <x v="277"/>
    <x v="0"/>
    <x v="0"/>
    <x v="2"/>
    <x v="964"/>
    <x v="0"/>
    <x v="0"/>
    <x v="534"/>
    <x v="1"/>
    <x v="532"/>
    <x v="1"/>
    <x v="1"/>
  </r>
  <r>
    <x v="11"/>
    <x v="2852"/>
    <x v="61"/>
    <x v="0"/>
    <x v="2899"/>
    <x v="302"/>
    <x v="0"/>
    <x v="0"/>
    <x v="581"/>
    <x v="1142"/>
    <x v="0"/>
    <x v="0"/>
    <x v="1397"/>
    <x v="1"/>
    <x v="1395"/>
    <x v="1"/>
    <x v="1"/>
  </r>
  <r>
    <x v="11"/>
    <x v="2865"/>
    <x v="308"/>
    <x v="0"/>
    <x v="3777"/>
    <x v="280"/>
    <x v="0"/>
    <x v="0"/>
    <x v="2"/>
    <x v="14"/>
    <x v="344"/>
    <x v="39"/>
    <x v="2623"/>
    <x v="1"/>
    <x v="2620"/>
    <x v="1"/>
    <x v="1"/>
  </r>
  <r>
    <x v="11"/>
    <x v="2870"/>
    <x v="61"/>
    <x v="0"/>
    <x v="4297"/>
    <x v="178"/>
    <x v="0"/>
    <x v="0"/>
    <x v="2"/>
    <x v="14"/>
    <x v="56"/>
    <x v="0"/>
    <x v="465"/>
    <x v="1"/>
    <x v="464"/>
    <x v="1"/>
    <x v="1"/>
  </r>
  <r>
    <x v="11"/>
    <x v="2872"/>
    <x v="128"/>
    <x v="0"/>
    <x v="461"/>
    <x v="76"/>
    <x v="0"/>
    <x v="0"/>
    <x v="2"/>
    <x v="383"/>
    <x v="0"/>
    <x v="0"/>
    <x v="225"/>
    <x v="1"/>
    <x v="225"/>
    <x v="1"/>
    <x v="1"/>
  </r>
  <r>
    <x v="11"/>
    <x v="2874"/>
    <x v="596"/>
    <x v="0"/>
    <x v="1832"/>
    <x v="136"/>
    <x v="0"/>
    <x v="0"/>
    <x v="2"/>
    <x v="192"/>
    <x v="56"/>
    <x v="0"/>
    <x v="835"/>
    <x v="1"/>
    <x v="833"/>
    <x v="1"/>
    <x v="1"/>
  </r>
  <r>
    <x v="11"/>
    <x v="2879"/>
    <x v="785"/>
    <x v="0"/>
    <x v="3434"/>
    <x v="410"/>
    <x v="0"/>
    <x v="0"/>
    <x v="2"/>
    <x v="14"/>
    <x v="126"/>
    <x v="0"/>
    <x v="1225"/>
    <x v="1"/>
    <x v="1222"/>
    <x v="1"/>
    <x v="1"/>
  </r>
  <r>
    <x v="11"/>
    <x v="2900"/>
    <x v="61"/>
    <x v="0"/>
    <x v="3960"/>
    <x v="179"/>
    <x v="0"/>
    <x v="0"/>
    <x v="2"/>
    <x v="14"/>
    <x v="579"/>
    <x v="421"/>
    <x v="3658"/>
    <x v="1"/>
    <x v="3655"/>
    <x v="1"/>
    <x v="1"/>
  </r>
  <r>
    <x v="11"/>
    <x v="2906"/>
    <x v="55"/>
    <x v="0"/>
    <x v="663"/>
    <x v="100"/>
    <x v="0"/>
    <x v="0"/>
    <x v="790"/>
    <x v="378"/>
    <x v="0"/>
    <x v="0"/>
    <x v="1154"/>
    <x v="1"/>
    <x v="1151"/>
    <x v="1"/>
    <x v="1"/>
  </r>
  <r>
    <x v="11"/>
    <x v="2915"/>
    <x v="760"/>
    <x v="0"/>
    <x v="278"/>
    <x v="143"/>
    <x v="0"/>
    <x v="0"/>
    <x v="2"/>
    <x v="759"/>
    <x v="56"/>
    <x v="0"/>
    <x v="1296"/>
    <x v="1"/>
    <x v="1294"/>
    <x v="1"/>
    <x v="1"/>
  </r>
  <r>
    <x v="11"/>
    <x v="2921"/>
    <x v="484"/>
    <x v="0"/>
    <x v="4189"/>
    <x v="436"/>
    <x v="0"/>
    <x v="0"/>
    <x v="36"/>
    <x v="1195"/>
    <x v="0"/>
    <x v="0"/>
    <x v="880"/>
    <x v="1"/>
    <x v="878"/>
    <x v="1"/>
    <x v="1"/>
  </r>
  <r>
    <x v="11"/>
    <x v="2931"/>
    <x v="409"/>
    <x v="0"/>
    <x v="443"/>
    <x v="348"/>
    <x v="0"/>
    <x v="0"/>
    <x v="802"/>
    <x v="1301"/>
    <x v="0"/>
    <x v="0"/>
    <x v="1802"/>
    <x v="1"/>
    <x v="1799"/>
    <x v="1"/>
    <x v="1"/>
  </r>
  <r>
    <x v="11"/>
    <x v="2953"/>
    <x v="308"/>
    <x v="0"/>
    <x v="3781"/>
    <x v="420"/>
    <x v="0"/>
    <x v="0"/>
    <x v="58"/>
    <x v="1319"/>
    <x v="0"/>
    <x v="0"/>
    <x v="1028"/>
    <x v="1"/>
    <x v="1026"/>
    <x v="1"/>
    <x v="1"/>
  </r>
  <r>
    <x v="11"/>
    <x v="2967"/>
    <x v="943"/>
    <x v="0"/>
    <x v="3346"/>
    <x v="422"/>
    <x v="0"/>
    <x v="0"/>
    <x v="2"/>
    <x v="194"/>
    <x v="0"/>
    <x v="0"/>
    <x v="120"/>
    <x v="1"/>
    <x v="120"/>
    <x v="1"/>
    <x v="1"/>
  </r>
  <r>
    <x v="11"/>
    <x v="2983"/>
    <x v="902"/>
    <x v="0"/>
    <x v="2782"/>
    <x v="257"/>
    <x v="0"/>
    <x v="0"/>
    <x v="397"/>
    <x v="1370"/>
    <x v="0"/>
    <x v="0"/>
    <x v="1406"/>
    <x v="1"/>
    <x v="1404"/>
    <x v="1"/>
    <x v="1"/>
  </r>
  <r>
    <x v="11"/>
    <x v="2993"/>
    <x v="678"/>
    <x v="0"/>
    <x v="2580"/>
    <x v="255"/>
    <x v="0"/>
    <x v="0"/>
    <x v="245"/>
    <x v="1375"/>
    <x v="0"/>
    <x v="0"/>
    <x v="1291"/>
    <x v="1"/>
    <x v="1289"/>
    <x v="1"/>
    <x v="1"/>
  </r>
  <r>
    <x v="11"/>
    <x v="3022"/>
    <x v="785"/>
    <x v="0"/>
    <x v="3434"/>
    <x v="492"/>
    <x v="0"/>
    <x v="0"/>
    <x v="986"/>
    <x v="1831"/>
    <x v="0"/>
    <x v="0"/>
    <x v="2448"/>
    <x v="1"/>
    <x v="2445"/>
    <x v="1"/>
    <x v="1"/>
  </r>
  <r>
    <x v="11"/>
    <x v="3080"/>
    <x v="173"/>
    <x v="0"/>
    <x v="2495"/>
    <x v="292"/>
    <x v="0"/>
    <x v="0"/>
    <x v="545"/>
    <x v="550"/>
    <x v="0"/>
    <x v="0"/>
    <x v="940"/>
    <x v="1"/>
    <x v="938"/>
    <x v="1"/>
    <x v="1"/>
  </r>
  <r>
    <x v="11"/>
    <x v="3095"/>
    <x v="785"/>
    <x v="0"/>
    <x v="645"/>
    <x v="367"/>
    <x v="0"/>
    <x v="0"/>
    <x v="2"/>
    <x v="14"/>
    <x v="81"/>
    <x v="0"/>
    <x v="772"/>
    <x v="1"/>
    <x v="770"/>
    <x v="1"/>
    <x v="1"/>
  </r>
  <r>
    <x v="11"/>
    <x v="3096"/>
    <x v="308"/>
    <x v="0"/>
    <x v="3777"/>
    <x v="318"/>
    <x v="0"/>
    <x v="0"/>
    <x v="2"/>
    <x v="1493"/>
    <x v="0"/>
    <x v="0"/>
    <x v="1018"/>
    <x v="1"/>
    <x v="1016"/>
    <x v="1"/>
    <x v="1"/>
  </r>
  <r>
    <x v="11"/>
    <x v="3109"/>
    <x v="596"/>
    <x v="0"/>
    <x v="2507"/>
    <x v="439"/>
    <x v="0"/>
    <x v="0"/>
    <x v="155"/>
    <x v="2034"/>
    <x v="0"/>
    <x v="0"/>
    <x v="2272"/>
    <x v="1"/>
    <x v="2269"/>
    <x v="1"/>
    <x v="1"/>
  </r>
  <r>
    <x v="11"/>
    <x v="3127"/>
    <x v="93"/>
    <x v="0"/>
    <x v="1859"/>
    <x v="327"/>
    <x v="0"/>
    <x v="0"/>
    <x v="456"/>
    <x v="2185"/>
    <x v="333"/>
    <x v="0"/>
    <x v="3113"/>
    <x v="1"/>
    <x v="3110"/>
    <x v="1"/>
    <x v="1"/>
  </r>
  <r>
    <x v="11"/>
    <x v="3130"/>
    <x v="943"/>
    <x v="0"/>
    <x v="3346"/>
    <x v="528"/>
    <x v="0"/>
    <x v="0"/>
    <x v="1"/>
    <x v="461"/>
    <x v="0"/>
    <x v="0"/>
    <x v="247"/>
    <x v="1"/>
    <x v="247"/>
    <x v="1"/>
    <x v="1"/>
  </r>
  <r>
    <x v="11"/>
    <x v="3135"/>
    <x v="545"/>
    <x v="0"/>
    <x v="4160"/>
    <x v="350"/>
    <x v="0"/>
    <x v="0"/>
    <x v="2"/>
    <x v="1414"/>
    <x v="0"/>
    <x v="0"/>
    <x v="942"/>
    <x v="1"/>
    <x v="940"/>
    <x v="1"/>
    <x v="1"/>
  </r>
  <r>
    <x v="11"/>
    <x v="3213"/>
    <x v="563"/>
    <x v="0"/>
    <x v="4884"/>
    <x v="183"/>
    <x v="0"/>
    <x v="0"/>
    <x v="245"/>
    <x v="691"/>
    <x v="0"/>
    <x v="0"/>
    <x v="754"/>
    <x v="1"/>
    <x v="752"/>
    <x v="1"/>
    <x v="1"/>
  </r>
  <r>
    <x v="11"/>
    <x v="3216"/>
    <x v="943"/>
    <x v="0"/>
    <x v="1642"/>
    <x v="475"/>
    <x v="0"/>
    <x v="0"/>
    <x v="184"/>
    <x v="1279"/>
    <x v="0"/>
    <x v="0"/>
    <x v="1129"/>
    <x v="1"/>
    <x v="1126"/>
    <x v="1"/>
    <x v="1"/>
  </r>
  <r>
    <x v="11"/>
    <x v="3232"/>
    <x v="908"/>
    <x v="0"/>
    <x v="640"/>
    <x v="428"/>
    <x v="0"/>
    <x v="0"/>
    <x v="332"/>
    <x v="651"/>
    <x v="0"/>
    <x v="0"/>
    <x v="813"/>
    <x v="1"/>
    <x v="811"/>
    <x v="1"/>
    <x v="1"/>
  </r>
  <r>
    <x v="11"/>
    <x v="3239"/>
    <x v="1"/>
    <x v="0"/>
    <x v="4371"/>
    <x v="461"/>
    <x v="0"/>
    <x v="0"/>
    <x v="173"/>
    <x v="1882"/>
    <x v="0"/>
    <x v="0"/>
    <x v="1935"/>
    <x v="1"/>
    <x v="1932"/>
    <x v="1"/>
    <x v="1"/>
  </r>
  <r>
    <x v="11"/>
    <x v="3240"/>
    <x v="943"/>
    <x v="0"/>
    <x v="2060"/>
    <x v="307"/>
    <x v="0"/>
    <x v="0"/>
    <x v="2"/>
    <x v="560"/>
    <x v="529"/>
    <x v="0"/>
    <x v="3291"/>
    <x v="1"/>
    <x v="3288"/>
    <x v="1"/>
    <x v="1"/>
  </r>
  <r>
    <x v="11"/>
    <x v="3255"/>
    <x v="308"/>
    <x v="0"/>
    <x v="3781"/>
    <x v="434"/>
    <x v="0"/>
    <x v="0"/>
    <x v="186"/>
    <x v="177"/>
    <x v="0"/>
    <x v="0"/>
    <x v="288"/>
    <x v="1"/>
    <x v="288"/>
    <x v="1"/>
    <x v="1"/>
  </r>
  <r>
    <x v="11"/>
    <x v="3263"/>
    <x v="575"/>
    <x v="0"/>
    <x v="1159"/>
    <x v="332"/>
    <x v="0"/>
    <x v="0"/>
    <x v="210"/>
    <x v="172"/>
    <x v="0"/>
    <x v="0"/>
    <x v="311"/>
    <x v="1"/>
    <x v="310"/>
    <x v="1"/>
    <x v="1"/>
  </r>
  <r>
    <x v="11"/>
    <x v="3269"/>
    <x v="295"/>
    <x v="0"/>
    <x v="3522"/>
    <x v="172"/>
    <x v="0"/>
    <x v="0"/>
    <x v="2"/>
    <x v="973"/>
    <x v="0"/>
    <x v="0"/>
    <x v="544"/>
    <x v="1"/>
    <x v="542"/>
    <x v="1"/>
    <x v="1"/>
  </r>
  <r>
    <x v="11"/>
    <x v="3271"/>
    <x v="308"/>
    <x v="0"/>
    <x v="3781"/>
    <x v="315"/>
    <x v="0"/>
    <x v="0"/>
    <x v="438"/>
    <x v="1283"/>
    <x v="110"/>
    <x v="0"/>
    <x v="2223"/>
    <x v="1"/>
    <x v="2220"/>
    <x v="1"/>
    <x v="1"/>
  </r>
  <r>
    <x v="11"/>
    <x v="3275"/>
    <x v="166"/>
    <x v="0"/>
    <x v="3481"/>
    <x v="515"/>
    <x v="0"/>
    <x v="0"/>
    <x v="2"/>
    <x v="14"/>
    <x v="190"/>
    <x v="0"/>
    <x v="1833"/>
    <x v="1"/>
    <x v="1830"/>
    <x v="1"/>
    <x v="1"/>
  </r>
  <r>
    <x v="11"/>
    <x v="3307"/>
    <x v="75"/>
    <x v="0"/>
    <x v="1512"/>
    <x v="453"/>
    <x v="0"/>
    <x v="0"/>
    <x v="250"/>
    <x v="620"/>
    <x v="0"/>
    <x v="0"/>
    <x v="703"/>
    <x v="1"/>
    <x v="701"/>
    <x v="1"/>
    <x v="1"/>
  </r>
  <r>
    <x v="11"/>
    <x v="3349"/>
    <x v="478"/>
    <x v="0"/>
    <x v="4740"/>
    <x v="306"/>
    <x v="0"/>
    <x v="0"/>
    <x v="2"/>
    <x v="14"/>
    <x v="75"/>
    <x v="0"/>
    <x v="694"/>
    <x v="1"/>
    <x v="692"/>
    <x v="1"/>
    <x v="1"/>
  </r>
  <r>
    <x v="11"/>
    <x v="3373"/>
    <x v="467"/>
    <x v="0"/>
    <x v="4842"/>
    <x v="181"/>
    <x v="0"/>
    <x v="0"/>
    <x v="2"/>
    <x v="14"/>
    <x v="81"/>
    <x v="0"/>
    <x v="772"/>
    <x v="1"/>
    <x v="770"/>
    <x v="1"/>
    <x v="1"/>
  </r>
  <r>
    <x v="11"/>
    <x v="3378"/>
    <x v="215"/>
    <x v="0"/>
    <x v="1397"/>
    <x v="362"/>
    <x v="0"/>
    <x v="0"/>
    <x v="2"/>
    <x v="378"/>
    <x v="0"/>
    <x v="0"/>
    <x v="222"/>
    <x v="1"/>
    <x v="222"/>
    <x v="1"/>
    <x v="1"/>
  </r>
  <r>
    <x v="11"/>
    <x v="3394"/>
    <x v="852"/>
    <x v="0"/>
    <x v="1890"/>
    <x v="312"/>
    <x v="0"/>
    <x v="0"/>
    <x v="2"/>
    <x v="14"/>
    <x v="56"/>
    <x v="0"/>
    <x v="465"/>
    <x v="1"/>
    <x v="464"/>
    <x v="1"/>
    <x v="1"/>
  </r>
  <r>
    <x v="11"/>
    <x v="3415"/>
    <x v="908"/>
    <x v="0"/>
    <x v="640"/>
    <x v="488"/>
    <x v="0"/>
    <x v="0"/>
    <x v="107"/>
    <x v="14"/>
    <x v="0"/>
    <x v="0"/>
    <x v="69"/>
    <x v="1"/>
    <x v="69"/>
    <x v="1"/>
    <x v="1"/>
  </r>
  <r>
    <x v="11"/>
    <x v="3466"/>
    <x v="943"/>
    <x v="0"/>
    <x v="4867"/>
    <x v="404"/>
    <x v="0"/>
    <x v="0"/>
    <x v="515"/>
    <x v="452"/>
    <x v="0"/>
    <x v="0"/>
    <x v="834"/>
    <x v="1"/>
    <x v="832"/>
    <x v="1"/>
    <x v="1"/>
  </r>
  <r>
    <x v="11"/>
    <x v="3473"/>
    <x v="308"/>
    <x v="0"/>
    <x v="3781"/>
    <x v="463"/>
    <x v="0"/>
    <x v="0"/>
    <x v="2"/>
    <x v="826"/>
    <x v="0"/>
    <x v="0"/>
    <x v="458"/>
    <x v="1"/>
    <x v="457"/>
    <x v="1"/>
    <x v="1"/>
  </r>
  <r>
    <x v="11"/>
    <x v="3476"/>
    <x v="908"/>
    <x v="0"/>
    <x v="640"/>
    <x v="504"/>
    <x v="0"/>
    <x v="0"/>
    <x v="2"/>
    <x v="528"/>
    <x v="0"/>
    <x v="0"/>
    <x v="285"/>
    <x v="1"/>
    <x v="285"/>
    <x v="1"/>
    <x v="1"/>
  </r>
  <r>
    <x v="11"/>
    <x v="3488"/>
    <x v="1"/>
    <x v="0"/>
    <x v="4371"/>
    <x v="213"/>
    <x v="0"/>
    <x v="0"/>
    <x v="2"/>
    <x v="14"/>
    <x v="261"/>
    <x v="0"/>
    <x v="2258"/>
    <x v="1"/>
    <x v="2255"/>
    <x v="1"/>
    <x v="1"/>
  </r>
  <r>
    <x v="11"/>
    <x v="3528"/>
    <x v="943"/>
    <x v="0"/>
    <x v="4867"/>
    <x v="393"/>
    <x v="0"/>
    <x v="0"/>
    <x v="2"/>
    <x v="14"/>
    <x v="187"/>
    <x v="0"/>
    <x v="1798"/>
    <x v="1"/>
    <x v="1795"/>
    <x v="1"/>
    <x v="1"/>
  </r>
  <r>
    <x v="11"/>
    <x v="3544"/>
    <x v="657"/>
    <x v="0"/>
    <x v="1796"/>
    <x v="391"/>
    <x v="0"/>
    <x v="0"/>
    <x v="2"/>
    <x v="14"/>
    <x v="70"/>
    <x v="0"/>
    <x v="611"/>
    <x v="1"/>
    <x v="609"/>
    <x v="1"/>
    <x v="1"/>
  </r>
  <r>
    <x v="11"/>
    <x v="3553"/>
    <x v="484"/>
    <x v="0"/>
    <x v="2682"/>
    <x v="10"/>
    <x v="0"/>
    <x v="0"/>
    <x v="245"/>
    <x v="400"/>
    <x v="56"/>
    <x v="0"/>
    <x v="1403"/>
    <x v="1"/>
    <x v="1401"/>
    <x v="1"/>
    <x v="1"/>
  </r>
  <r>
    <x v="11"/>
    <x v="3557"/>
    <x v="484"/>
    <x v="0"/>
    <x v="2800"/>
    <x v="11"/>
    <x v="0"/>
    <x v="0"/>
    <x v="795"/>
    <x v="1854"/>
    <x v="0"/>
    <x v="0"/>
    <x v="2183"/>
    <x v="1"/>
    <x v="2180"/>
    <x v="1"/>
    <x v="1"/>
  </r>
  <r>
    <x v="11"/>
    <x v="3573"/>
    <x v="785"/>
    <x v="0"/>
    <x v="4580"/>
    <x v="256"/>
    <x v="0"/>
    <x v="0"/>
    <x v="404"/>
    <x v="14"/>
    <x v="0"/>
    <x v="0"/>
    <x v="221"/>
    <x v="1"/>
    <x v="221"/>
    <x v="1"/>
    <x v="1"/>
  </r>
  <r>
    <x v="11"/>
    <x v="3582"/>
    <x v="16"/>
    <x v="0"/>
    <x v="1141"/>
    <x v="300"/>
    <x v="0"/>
    <x v="0"/>
    <x v="141"/>
    <x v="327"/>
    <x v="0"/>
    <x v="0"/>
    <x v="366"/>
    <x v="1"/>
    <x v="365"/>
    <x v="1"/>
    <x v="1"/>
  </r>
  <r>
    <x v="11"/>
    <x v="3583"/>
    <x v="943"/>
    <x v="0"/>
    <x v="2059"/>
    <x v="250"/>
    <x v="0"/>
    <x v="0"/>
    <x v="2"/>
    <x v="383"/>
    <x v="0"/>
    <x v="0"/>
    <x v="225"/>
    <x v="1"/>
    <x v="225"/>
    <x v="1"/>
    <x v="1"/>
  </r>
  <r>
    <x v="11"/>
    <x v="3585"/>
    <x v="562"/>
    <x v="0"/>
    <x v="64"/>
    <x v="431"/>
    <x v="0"/>
    <x v="0"/>
    <x v="2"/>
    <x v="1069"/>
    <x v="0"/>
    <x v="0"/>
    <x v="637"/>
    <x v="1"/>
    <x v="635"/>
    <x v="1"/>
    <x v="1"/>
  </r>
  <r>
    <x v="11"/>
    <x v="3601"/>
    <x v="785"/>
    <x v="0"/>
    <x v="3434"/>
    <x v="433"/>
    <x v="0"/>
    <x v="0"/>
    <x v="2"/>
    <x v="207"/>
    <x v="56"/>
    <x v="0"/>
    <x v="844"/>
    <x v="1"/>
    <x v="842"/>
    <x v="1"/>
    <x v="1"/>
  </r>
  <r>
    <x v="11"/>
    <x v="3604"/>
    <x v="55"/>
    <x v="0"/>
    <x v="663"/>
    <x v="194"/>
    <x v="0"/>
    <x v="0"/>
    <x v="1"/>
    <x v="461"/>
    <x v="0"/>
    <x v="0"/>
    <x v="247"/>
    <x v="1"/>
    <x v="247"/>
    <x v="1"/>
    <x v="1"/>
  </r>
  <r>
    <x v="11"/>
    <x v="3607"/>
    <x v="499"/>
    <x v="0"/>
    <x v="271"/>
    <x v="262"/>
    <x v="0"/>
    <x v="0"/>
    <x v="2"/>
    <x v="14"/>
    <x v="56"/>
    <x v="0"/>
    <x v="465"/>
    <x v="1"/>
    <x v="464"/>
    <x v="1"/>
    <x v="1"/>
  </r>
  <r>
    <x v="11"/>
    <x v="3617"/>
    <x v="763"/>
    <x v="0"/>
    <x v="272"/>
    <x v="150"/>
    <x v="0"/>
    <x v="0"/>
    <x v="277"/>
    <x v="1148"/>
    <x v="0"/>
    <x v="0"/>
    <x v="1126"/>
    <x v="1"/>
    <x v="1123"/>
    <x v="1"/>
    <x v="1"/>
  </r>
  <r>
    <x v="11"/>
    <x v="3622"/>
    <x v="308"/>
    <x v="0"/>
    <x v="3781"/>
    <x v="164"/>
    <x v="0"/>
    <x v="0"/>
    <x v="2"/>
    <x v="14"/>
    <x v="152"/>
    <x v="0"/>
    <x v="1497"/>
    <x v="1"/>
    <x v="1495"/>
    <x v="1"/>
    <x v="1"/>
  </r>
  <r>
    <x v="11"/>
    <x v="3630"/>
    <x v="484"/>
    <x v="0"/>
    <x v="82"/>
    <x v="214"/>
    <x v="0"/>
    <x v="0"/>
    <x v="286"/>
    <x v="928"/>
    <x v="0"/>
    <x v="0"/>
    <x v="976"/>
    <x v="1"/>
    <x v="974"/>
    <x v="1"/>
    <x v="1"/>
  </r>
  <r>
    <x v="11"/>
    <x v="3663"/>
    <x v="726"/>
    <x v="0"/>
    <x v="1583"/>
    <x v="189"/>
    <x v="0"/>
    <x v="0"/>
    <x v="2"/>
    <x v="246"/>
    <x v="0"/>
    <x v="0"/>
    <x v="155"/>
    <x v="1"/>
    <x v="155"/>
    <x v="1"/>
    <x v="1"/>
  </r>
  <r>
    <x v="11"/>
    <x v="3673"/>
    <x v="943"/>
    <x v="0"/>
    <x v="1641"/>
    <x v="115"/>
    <x v="0"/>
    <x v="0"/>
    <x v="538"/>
    <x v="1057"/>
    <x v="0"/>
    <x v="0"/>
    <x v="1305"/>
    <x v="1"/>
    <x v="1303"/>
    <x v="1"/>
    <x v="1"/>
  </r>
  <r>
    <x v="11"/>
    <x v="3674"/>
    <x v="75"/>
    <x v="0"/>
    <x v="654"/>
    <x v="131"/>
    <x v="0"/>
    <x v="0"/>
    <x v="84"/>
    <x v="1494"/>
    <x v="0"/>
    <x v="0"/>
    <x v="1243"/>
    <x v="1"/>
    <x v="1240"/>
    <x v="1"/>
    <x v="1"/>
  </r>
  <r>
    <x v="11"/>
    <x v="3698"/>
    <x v="75"/>
    <x v="0"/>
    <x v="1509"/>
    <x v="270"/>
    <x v="0"/>
    <x v="0"/>
    <x v="290"/>
    <x v="680"/>
    <x v="0"/>
    <x v="0"/>
    <x v="787"/>
    <x v="1"/>
    <x v="785"/>
    <x v="1"/>
    <x v="1"/>
  </r>
  <r>
    <x v="11"/>
    <x v="3701"/>
    <x v="55"/>
    <x v="0"/>
    <x v="2079"/>
    <x v="244"/>
    <x v="0"/>
    <x v="0"/>
    <x v="578"/>
    <x v="1301"/>
    <x v="0"/>
    <x v="0"/>
    <x v="1519"/>
    <x v="1"/>
    <x v="1517"/>
    <x v="1"/>
    <x v="1"/>
  </r>
  <r>
    <x v="11"/>
    <x v="2132"/>
    <x v="87"/>
    <x v="0"/>
    <x v="4780"/>
    <x v="360"/>
    <x v="0"/>
    <x v="0"/>
    <x v="726"/>
    <x v="1236"/>
    <x v="0"/>
    <x v="0"/>
    <x v="1636"/>
    <x v="1"/>
    <x v="1634"/>
    <x v="1"/>
    <x v="1"/>
  </r>
  <r>
    <x v="11"/>
    <x v="3753"/>
    <x v="852"/>
    <x v="0"/>
    <x v="1890"/>
    <x v="343"/>
    <x v="0"/>
    <x v="0"/>
    <x v="2"/>
    <x v="14"/>
    <x v="70"/>
    <x v="0"/>
    <x v="611"/>
    <x v="1"/>
    <x v="609"/>
    <x v="1"/>
    <x v="1"/>
  </r>
  <r>
    <x v="11"/>
    <x v="3774"/>
    <x v="943"/>
    <x v="0"/>
    <x v="578"/>
    <x v="364"/>
    <x v="0"/>
    <x v="0"/>
    <x v="726"/>
    <x v="1106"/>
    <x v="0"/>
    <x v="0"/>
    <x v="1545"/>
    <x v="1"/>
    <x v="1543"/>
    <x v="1"/>
    <x v="1"/>
  </r>
  <r>
    <x v="11"/>
    <x v="3784"/>
    <x v="1"/>
    <x v="0"/>
    <x v="4374"/>
    <x v="455"/>
    <x v="0"/>
    <x v="0"/>
    <x v="286"/>
    <x v="532"/>
    <x v="0"/>
    <x v="0"/>
    <x v="676"/>
    <x v="1"/>
    <x v="674"/>
    <x v="1"/>
    <x v="1"/>
  </r>
  <r>
    <x v="11"/>
    <x v="3798"/>
    <x v="478"/>
    <x v="0"/>
    <x v="4750"/>
    <x v="198"/>
    <x v="0"/>
    <x v="0"/>
    <x v="2"/>
    <x v="14"/>
    <x v="257"/>
    <x v="0"/>
    <x v="2239"/>
    <x v="1"/>
    <x v="2236"/>
    <x v="1"/>
    <x v="1"/>
  </r>
  <r>
    <x v="11"/>
    <x v="3802"/>
    <x v="943"/>
    <x v="0"/>
    <x v="578"/>
    <x v="187"/>
    <x v="0"/>
    <x v="0"/>
    <x v="2"/>
    <x v="589"/>
    <x v="0"/>
    <x v="0"/>
    <x v="318"/>
    <x v="1"/>
    <x v="317"/>
    <x v="1"/>
    <x v="1"/>
  </r>
  <r>
    <x v="11"/>
    <x v="3807"/>
    <x v="621"/>
    <x v="0"/>
    <x v="1544"/>
    <x v="349"/>
    <x v="0"/>
    <x v="0"/>
    <x v="286"/>
    <x v="955"/>
    <x v="0"/>
    <x v="0"/>
    <x v="999"/>
    <x v="1"/>
    <x v="997"/>
    <x v="1"/>
    <x v="1"/>
  </r>
  <r>
    <x v="11"/>
    <x v="3810"/>
    <x v="943"/>
    <x v="0"/>
    <x v="576"/>
    <x v="282"/>
    <x v="0"/>
    <x v="0"/>
    <x v="407"/>
    <x v="1353"/>
    <x v="0"/>
    <x v="0"/>
    <x v="1402"/>
    <x v="1"/>
    <x v="1400"/>
    <x v="1"/>
    <x v="1"/>
  </r>
  <r>
    <x v="11"/>
    <x v="3817"/>
    <x v="388"/>
    <x v="0"/>
    <x v="4357"/>
    <x v="392"/>
    <x v="0"/>
    <x v="0"/>
    <x v="2"/>
    <x v="14"/>
    <x v="70"/>
    <x v="0"/>
    <x v="611"/>
    <x v="1"/>
    <x v="609"/>
    <x v="1"/>
    <x v="1"/>
  </r>
  <r>
    <x v="11"/>
    <x v="3819"/>
    <x v="1"/>
    <x v="0"/>
    <x v="4374"/>
    <x v="305"/>
    <x v="0"/>
    <x v="0"/>
    <x v="408"/>
    <x v="1340"/>
    <x v="0"/>
    <x v="0"/>
    <x v="1396"/>
    <x v="1"/>
    <x v="1394"/>
    <x v="1"/>
    <x v="1"/>
  </r>
  <r>
    <x v="11"/>
    <x v="3848"/>
    <x v="1"/>
    <x v="0"/>
    <x v="3913"/>
    <x v="185"/>
    <x v="0"/>
    <x v="0"/>
    <x v="286"/>
    <x v="955"/>
    <x v="0"/>
    <x v="0"/>
    <x v="999"/>
    <x v="1"/>
    <x v="997"/>
    <x v="1"/>
    <x v="1"/>
  </r>
  <r>
    <x v="11"/>
    <x v="3856"/>
    <x v="813"/>
    <x v="0"/>
    <x v="4180"/>
    <x v="341"/>
    <x v="0"/>
    <x v="0"/>
    <x v="2"/>
    <x v="1341"/>
    <x v="0"/>
    <x v="0"/>
    <x v="869"/>
    <x v="1"/>
    <x v="867"/>
    <x v="1"/>
    <x v="1"/>
  </r>
  <r>
    <x v="11"/>
    <x v="3860"/>
    <x v="141"/>
    <x v="0"/>
    <x v="2771"/>
    <x v="372"/>
    <x v="0"/>
    <x v="0"/>
    <x v="600"/>
    <x v="1301"/>
    <x v="0"/>
    <x v="0"/>
    <x v="1538"/>
    <x v="1"/>
    <x v="1536"/>
    <x v="1"/>
    <x v="1"/>
  </r>
  <r>
    <x v="11"/>
    <x v="3867"/>
    <x v="902"/>
    <x v="0"/>
    <x v="1553"/>
    <x v="448"/>
    <x v="0"/>
    <x v="0"/>
    <x v="2"/>
    <x v="14"/>
    <x v="70"/>
    <x v="0"/>
    <x v="611"/>
    <x v="1"/>
    <x v="609"/>
    <x v="1"/>
    <x v="1"/>
  </r>
  <r>
    <x v="11"/>
    <x v="3868"/>
    <x v="93"/>
    <x v="0"/>
    <x v="1859"/>
    <x v="438"/>
    <x v="0"/>
    <x v="0"/>
    <x v="477"/>
    <x v="1365"/>
    <x v="0"/>
    <x v="0"/>
    <x v="1487"/>
    <x v="1"/>
    <x v="1485"/>
    <x v="1"/>
    <x v="1"/>
  </r>
  <r>
    <x v="11"/>
    <x v="3909"/>
    <x v="308"/>
    <x v="0"/>
    <x v="3781"/>
    <x v="278"/>
    <x v="0"/>
    <x v="0"/>
    <x v="2"/>
    <x v="14"/>
    <x v="70"/>
    <x v="0"/>
    <x v="611"/>
    <x v="1"/>
    <x v="609"/>
    <x v="1"/>
    <x v="1"/>
  </r>
  <r>
    <x v="11"/>
    <x v="3968"/>
    <x v="318"/>
    <x v="0"/>
    <x v="717"/>
    <x v="254"/>
    <x v="0"/>
    <x v="0"/>
    <x v="2"/>
    <x v="14"/>
    <x v="70"/>
    <x v="0"/>
    <x v="611"/>
    <x v="1"/>
    <x v="609"/>
    <x v="1"/>
    <x v="1"/>
  </r>
  <r>
    <x v="11"/>
    <x v="3969"/>
    <x v="75"/>
    <x v="0"/>
    <x v="1509"/>
    <x v="323"/>
    <x v="0"/>
    <x v="0"/>
    <x v="2"/>
    <x v="566"/>
    <x v="0"/>
    <x v="0"/>
    <x v="307"/>
    <x v="1"/>
    <x v="306"/>
    <x v="1"/>
    <x v="1"/>
  </r>
  <r>
    <x v="11"/>
    <x v="3973"/>
    <x v="362"/>
    <x v="0"/>
    <x v="4092"/>
    <x v="216"/>
    <x v="0"/>
    <x v="0"/>
    <x v="787"/>
    <x v="735"/>
    <x v="0"/>
    <x v="0"/>
    <x v="1391"/>
    <x v="1"/>
    <x v="1389"/>
    <x v="1"/>
    <x v="1"/>
  </r>
  <r>
    <x v="11"/>
    <x v="3980"/>
    <x v="620"/>
    <x v="0"/>
    <x v="446"/>
    <x v="159"/>
    <x v="0"/>
    <x v="0"/>
    <x v="32"/>
    <x v="852"/>
    <x v="70"/>
    <x v="0"/>
    <x v="1609"/>
    <x v="1"/>
    <x v="1607"/>
    <x v="1"/>
    <x v="1"/>
  </r>
  <r>
    <x v="11"/>
    <x v="4003"/>
    <x v="943"/>
    <x v="0"/>
    <x v="1476"/>
    <x v="345"/>
    <x v="0"/>
    <x v="0"/>
    <x v="286"/>
    <x v="955"/>
    <x v="56"/>
    <x v="0"/>
    <x v="1790"/>
    <x v="1"/>
    <x v="1787"/>
    <x v="1"/>
    <x v="1"/>
  </r>
  <r>
    <x v="11"/>
    <x v="4012"/>
    <x v="763"/>
    <x v="0"/>
    <x v="3755"/>
    <x v="148"/>
    <x v="0"/>
    <x v="0"/>
    <x v="143"/>
    <x v="655"/>
    <x v="0"/>
    <x v="0"/>
    <x v="603"/>
    <x v="1"/>
    <x v="601"/>
    <x v="1"/>
    <x v="1"/>
  </r>
  <r>
    <x v="11"/>
    <x v="4019"/>
    <x v="308"/>
    <x v="0"/>
    <x v="3825"/>
    <x v="165"/>
    <x v="0"/>
    <x v="0"/>
    <x v="253"/>
    <x v="1299"/>
    <x v="102"/>
    <x v="0"/>
    <x v="2143"/>
    <x v="1"/>
    <x v="2140"/>
    <x v="1"/>
    <x v="1"/>
  </r>
  <r>
    <x v="11"/>
    <x v="4040"/>
    <x v="560"/>
    <x v="0"/>
    <x v="3679"/>
    <x v="141"/>
    <x v="0"/>
    <x v="0"/>
    <x v="143"/>
    <x v="655"/>
    <x v="0"/>
    <x v="0"/>
    <x v="603"/>
    <x v="1"/>
    <x v="601"/>
    <x v="1"/>
    <x v="1"/>
  </r>
  <r>
    <x v="11"/>
    <x v="4045"/>
    <x v="571"/>
    <x v="0"/>
    <x v="1774"/>
    <x v="289"/>
    <x v="0"/>
    <x v="0"/>
    <x v="85"/>
    <x v="2079"/>
    <x v="0"/>
    <x v="0"/>
    <x v="2434"/>
    <x v="1"/>
    <x v="2431"/>
    <x v="1"/>
    <x v="1"/>
  </r>
  <r>
    <x v="11"/>
    <x v="4061"/>
    <x v="439"/>
    <x v="0"/>
    <x v="300"/>
    <x v="162"/>
    <x v="0"/>
    <x v="0"/>
    <x v="2"/>
    <x v="656"/>
    <x v="0"/>
    <x v="0"/>
    <x v="355"/>
    <x v="1"/>
    <x v="354"/>
    <x v="1"/>
    <x v="1"/>
  </r>
  <r>
    <x v="11"/>
    <x v="4071"/>
    <x v="943"/>
    <x v="0"/>
    <x v="4866"/>
    <x v="206"/>
    <x v="0"/>
    <x v="0"/>
    <x v="2"/>
    <x v="14"/>
    <x v="229"/>
    <x v="0"/>
    <x v="2118"/>
    <x v="1"/>
    <x v="2115"/>
    <x v="1"/>
    <x v="1"/>
  </r>
  <r>
    <x v="11"/>
    <x v="4119"/>
    <x v="75"/>
    <x v="0"/>
    <x v="654"/>
    <x v="478"/>
    <x v="0"/>
    <x v="0"/>
    <x v="133"/>
    <x v="1260"/>
    <x v="0"/>
    <x v="0"/>
    <x v="1065"/>
    <x v="1"/>
    <x v="1063"/>
    <x v="1"/>
    <x v="1"/>
  </r>
  <r>
    <x v="11"/>
    <x v="4133"/>
    <x v="943"/>
    <x v="0"/>
    <x v="4867"/>
    <x v="441"/>
    <x v="0"/>
    <x v="0"/>
    <x v="2"/>
    <x v="14"/>
    <x v="229"/>
    <x v="0"/>
    <x v="2118"/>
    <x v="1"/>
    <x v="2115"/>
    <x v="1"/>
    <x v="1"/>
  </r>
  <r>
    <x v="11"/>
    <x v="4137"/>
    <x v="308"/>
    <x v="0"/>
    <x v="3474"/>
    <x v="386"/>
    <x v="0"/>
    <x v="0"/>
    <x v="286"/>
    <x v="986"/>
    <x v="0"/>
    <x v="0"/>
    <x v="1009"/>
    <x v="1"/>
    <x v="1007"/>
    <x v="1"/>
    <x v="1"/>
  </r>
  <r>
    <x v="11"/>
    <x v="4149"/>
    <x v="560"/>
    <x v="0"/>
    <x v="3629"/>
    <x v="320"/>
    <x v="0"/>
    <x v="0"/>
    <x v="1"/>
    <x v="1337"/>
    <x v="0"/>
    <x v="0"/>
    <x v="840"/>
    <x v="1"/>
    <x v="838"/>
    <x v="1"/>
    <x v="1"/>
  </r>
  <r>
    <x v="11"/>
    <x v="4156"/>
    <x v="237"/>
    <x v="0"/>
    <x v="3543"/>
    <x v="446"/>
    <x v="0"/>
    <x v="0"/>
    <x v="2"/>
    <x v="44"/>
    <x v="0"/>
    <x v="0"/>
    <x v="28"/>
    <x v="1"/>
    <x v="28"/>
    <x v="1"/>
    <x v="1"/>
  </r>
  <r>
    <x v="11"/>
    <x v="4196"/>
    <x v="763"/>
    <x v="0"/>
    <x v="302"/>
    <x v="149"/>
    <x v="0"/>
    <x v="0"/>
    <x v="582"/>
    <x v="974"/>
    <x v="0"/>
    <x v="0"/>
    <x v="1281"/>
    <x v="1"/>
    <x v="1279"/>
    <x v="1"/>
    <x v="1"/>
  </r>
  <r>
    <x v="11"/>
    <x v="4200"/>
    <x v="61"/>
    <x v="0"/>
    <x v="4190"/>
    <x v="369"/>
    <x v="0"/>
    <x v="0"/>
    <x v="2"/>
    <x v="14"/>
    <x v="111"/>
    <x v="0"/>
    <x v="1171"/>
    <x v="1"/>
    <x v="1168"/>
    <x v="1"/>
    <x v="1"/>
  </r>
  <r>
    <x v="11"/>
    <x v="4226"/>
    <x v="75"/>
    <x v="0"/>
    <x v="1509"/>
    <x v="430"/>
    <x v="0"/>
    <x v="0"/>
    <x v="2"/>
    <x v="14"/>
    <x v="250"/>
    <x v="0"/>
    <x v="2206"/>
    <x v="1"/>
    <x v="2203"/>
    <x v="1"/>
    <x v="1"/>
  </r>
  <r>
    <x v="11"/>
    <x v="4230"/>
    <x v="75"/>
    <x v="0"/>
    <x v="1512"/>
    <x v="324"/>
    <x v="0"/>
    <x v="0"/>
    <x v="2"/>
    <x v="14"/>
    <x v="524"/>
    <x v="337"/>
    <x v="3312"/>
    <x v="1"/>
    <x v="3309"/>
    <x v="1"/>
    <x v="1"/>
  </r>
  <r>
    <x v="11"/>
    <x v="4279"/>
    <x v="943"/>
    <x v="0"/>
    <x v="1638"/>
    <x v="208"/>
    <x v="0"/>
    <x v="0"/>
    <x v="2"/>
    <x v="1796"/>
    <x v="295"/>
    <x v="0"/>
    <x v="2680"/>
    <x v="1"/>
    <x v="2677"/>
    <x v="1"/>
    <x v="1"/>
  </r>
  <r>
    <x v="11"/>
    <x v="4293"/>
    <x v="763"/>
    <x v="0"/>
    <x v="3758"/>
    <x v="535"/>
    <x v="0"/>
    <x v="0"/>
    <x v="2"/>
    <x v="1312"/>
    <x v="0"/>
    <x v="0"/>
    <x v="842"/>
    <x v="1"/>
    <x v="840"/>
    <x v="1"/>
    <x v="1"/>
  </r>
  <r>
    <x v="11"/>
    <x v="4298"/>
    <x v="308"/>
    <x v="0"/>
    <x v="628"/>
    <x v="171"/>
    <x v="0"/>
    <x v="0"/>
    <x v="2"/>
    <x v="1110"/>
    <x v="47"/>
    <x v="0"/>
    <x v="1399"/>
    <x v="1"/>
    <x v="1397"/>
    <x v="1"/>
    <x v="1"/>
  </r>
  <r>
    <x v="11"/>
    <x v="4355"/>
    <x v="67"/>
    <x v="0"/>
    <x v="2923"/>
    <x v="389"/>
    <x v="0"/>
    <x v="0"/>
    <x v="405"/>
    <x v="1450"/>
    <x v="0"/>
    <x v="0"/>
    <x v="1491"/>
    <x v="1"/>
    <x v="1489"/>
    <x v="1"/>
    <x v="1"/>
  </r>
  <r>
    <x v="11"/>
    <x v="4396"/>
    <x v="308"/>
    <x v="0"/>
    <x v="3772"/>
    <x v="15"/>
    <x v="0"/>
    <x v="0"/>
    <x v="2"/>
    <x v="14"/>
    <x v="70"/>
    <x v="0"/>
    <x v="611"/>
    <x v="1"/>
    <x v="609"/>
    <x v="1"/>
    <x v="1"/>
  </r>
  <r>
    <x v="11"/>
    <x v="4399"/>
    <x v="61"/>
    <x v="0"/>
    <x v="2635"/>
    <x v="287"/>
    <x v="0"/>
    <x v="0"/>
    <x v="404"/>
    <x v="1361"/>
    <x v="113"/>
    <x v="0"/>
    <x v="2241"/>
    <x v="1"/>
    <x v="2238"/>
    <x v="1"/>
    <x v="1"/>
  </r>
  <r>
    <x v="11"/>
    <x v="4401"/>
    <x v="308"/>
    <x v="0"/>
    <x v="3420"/>
    <x v="59"/>
    <x v="0"/>
    <x v="0"/>
    <x v="815"/>
    <x v="1506"/>
    <x v="0"/>
    <x v="0"/>
    <x v="1922"/>
    <x v="1"/>
    <x v="1919"/>
    <x v="1"/>
    <x v="1"/>
  </r>
  <r>
    <x v="11"/>
    <x v="4405"/>
    <x v="908"/>
    <x v="0"/>
    <x v="640"/>
    <x v="445"/>
    <x v="0"/>
    <x v="0"/>
    <x v="70"/>
    <x v="1474"/>
    <x v="0"/>
    <x v="0"/>
    <x v="1201"/>
    <x v="1"/>
    <x v="1198"/>
    <x v="1"/>
    <x v="1"/>
  </r>
  <r>
    <x v="11"/>
    <x v="4428"/>
    <x v="560"/>
    <x v="0"/>
    <x v="3629"/>
    <x v="334"/>
    <x v="0"/>
    <x v="0"/>
    <x v="248"/>
    <x v="713"/>
    <x v="0"/>
    <x v="0"/>
    <x v="769"/>
    <x v="1"/>
    <x v="767"/>
    <x v="1"/>
    <x v="1"/>
  </r>
  <r>
    <x v="11"/>
    <x v="4436"/>
    <x v="943"/>
    <x v="0"/>
    <x v="1498"/>
    <x v="251"/>
    <x v="0"/>
    <x v="0"/>
    <x v="2"/>
    <x v="14"/>
    <x v="105"/>
    <x v="0"/>
    <x v="1067"/>
    <x v="1"/>
    <x v="1065"/>
    <x v="1"/>
    <x v="1"/>
  </r>
  <r>
    <x v="11"/>
    <x v="4441"/>
    <x v="308"/>
    <x v="0"/>
    <x v="3770"/>
    <x v="377"/>
    <x v="0"/>
    <x v="0"/>
    <x v="2"/>
    <x v="1288"/>
    <x v="47"/>
    <x v="0"/>
    <x v="1539"/>
    <x v="1"/>
    <x v="1537"/>
    <x v="1"/>
    <x v="1"/>
  </r>
  <r>
    <x v="11"/>
    <x v="4442"/>
    <x v="423"/>
    <x v="0"/>
    <x v="367"/>
    <x v="173"/>
    <x v="0"/>
    <x v="0"/>
    <x v="457"/>
    <x v="1105"/>
    <x v="105"/>
    <x v="0"/>
    <x v="2175"/>
    <x v="1"/>
    <x v="2172"/>
    <x v="1"/>
    <x v="1"/>
  </r>
  <r>
    <x v="11"/>
    <x v="4452"/>
    <x v="902"/>
    <x v="0"/>
    <x v="2782"/>
    <x v="484"/>
    <x v="0"/>
    <x v="0"/>
    <x v="464"/>
    <x v="705"/>
    <x v="0"/>
    <x v="0"/>
    <x v="972"/>
    <x v="1"/>
    <x v="970"/>
    <x v="1"/>
    <x v="1"/>
  </r>
  <r>
    <x v="11"/>
    <x v="4462"/>
    <x v="472"/>
    <x v="0"/>
    <x v="4607"/>
    <x v="247"/>
    <x v="0"/>
    <x v="0"/>
    <x v="270"/>
    <x v="961"/>
    <x v="0"/>
    <x v="0"/>
    <x v="975"/>
    <x v="1"/>
    <x v="973"/>
    <x v="1"/>
    <x v="1"/>
  </r>
  <r>
    <x v="11"/>
    <x v="4463"/>
    <x v="478"/>
    <x v="0"/>
    <x v="4744"/>
    <x v="249"/>
    <x v="0"/>
    <x v="0"/>
    <x v="593"/>
    <x v="1528"/>
    <x v="0"/>
    <x v="0"/>
    <x v="1726"/>
    <x v="1"/>
    <x v="1723"/>
    <x v="1"/>
    <x v="1"/>
  </r>
  <r>
    <x v="11"/>
    <x v="4507"/>
    <x v="272"/>
    <x v="0"/>
    <x v="3962"/>
    <x v="182"/>
    <x v="0"/>
    <x v="0"/>
    <x v="538"/>
    <x v="1057"/>
    <x v="0"/>
    <x v="0"/>
    <x v="1305"/>
    <x v="1"/>
    <x v="1303"/>
    <x v="1"/>
    <x v="1"/>
  </r>
  <r>
    <x v="11"/>
    <x v="4514"/>
    <x v="620"/>
    <x v="0"/>
    <x v="446"/>
    <x v="158"/>
    <x v="0"/>
    <x v="0"/>
    <x v="18"/>
    <x v="773"/>
    <x v="0"/>
    <x v="0"/>
    <x v="505"/>
    <x v="1"/>
    <x v="503"/>
    <x v="1"/>
    <x v="1"/>
  </r>
  <r>
    <x v="11"/>
    <x v="4542"/>
    <x v="173"/>
    <x v="0"/>
    <x v="2495"/>
    <x v="109"/>
    <x v="0"/>
    <x v="0"/>
    <x v="216"/>
    <x v="628"/>
    <x v="0"/>
    <x v="0"/>
    <x v="682"/>
    <x v="1"/>
    <x v="680"/>
    <x v="1"/>
    <x v="1"/>
  </r>
  <r>
    <x v="11"/>
    <x v="4543"/>
    <x v="506"/>
    <x v="0"/>
    <x v="4175"/>
    <x v="337"/>
    <x v="0"/>
    <x v="0"/>
    <x v="2"/>
    <x v="383"/>
    <x v="0"/>
    <x v="0"/>
    <x v="225"/>
    <x v="1"/>
    <x v="225"/>
    <x v="1"/>
    <x v="1"/>
  </r>
  <r>
    <x v="11"/>
    <x v="4588"/>
    <x v="75"/>
    <x v="0"/>
    <x v="3910"/>
    <x v="356"/>
    <x v="0"/>
    <x v="0"/>
    <x v="802"/>
    <x v="1301"/>
    <x v="0"/>
    <x v="0"/>
    <x v="1802"/>
    <x v="1"/>
    <x v="1799"/>
    <x v="1"/>
    <x v="1"/>
  </r>
  <r>
    <x v="11"/>
    <x v="4599"/>
    <x v="460"/>
    <x v="0"/>
    <x v="3623"/>
    <x v="174"/>
    <x v="0"/>
    <x v="351"/>
    <x v="2"/>
    <x v="14"/>
    <x v="0"/>
    <x v="0"/>
    <x v="3039"/>
    <x v="1"/>
    <x v="3036"/>
    <x v="1"/>
    <x v="1"/>
  </r>
  <r>
    <x v="11"/>
    <x v="4604"/>
    <x v="936"/>
    <x v="0"/>
    <x v="2312"/>
    <x v="60"/>
    <x v="0"/>
    <x v="0"/>
    <x v="56"/>
    <x v="1149"/>
    <x v="0"/>
    <x v="0"/>
    <x v="878"/>
    <x v="1"/>
    <x v="876"/>
    <x v="1"/>
    <x v="1"/>
  </r>
  <r>
    <x v="11"/>
    <x v="4605"/>
    <x v="75"/>
    <x v="0"/>
    <x v="3907"/>
    <x v="265"/>
    <x v="0"/>
    <x v="0"/>
    <x v="2"/>
    <x v="14"/>
    <x v="56"/>
    <x v="0"/>
    <x v="465"/>
    <x v="1"/>
    <x v="464"/>
    <x v="1"/>
    <x v="1"/>
  </r>
  <r>
    <x v="11"/>
    <x v="4648"/>
    <x v="295"/>
    <x v="0"/>
    <x v="3522"/>
    <x v="170"/>
    <x v="0"/>
    <x v="0"/>
    <x v="651"/>
    <x v="603"/>
    <x v="0"/>
    <x v="0"/>
    <x v="1088"/>
    <x v="1"/>
    <x v="1085"/>
    <x v="1"/>
    <x v="1"/>
  </r>
  <r>
    <x v="11"/>
    <x v="4658"/>
    <x v="528"/>
    <x v="0"/>
    <x v="276"/>
    <x v="401"/>
    <x v="0"/>
    <x v="0"/>
    <x v="597"/>
    <x v="918"/>
    <x v="0"/>
    <x v="0"/>
    <x v="1258"/>
    <x v="1"/>
    <x v="1255"/>
    <x v="1"/>
    <x v="1"/>
  </r>
  <r>
    <x v="11"/>
    <x v="4669"/>
    <x v="215"/>
    <x v="0"/>
    <x v="3631"/>
    <x v="133"/>
    <x v="0"/>
    <x v="0"/>
    <x v="579"/>
    <x v="959"/>
    <x v="81"/>
    <x v="0"/>
    <x v="2076"/>
    <x v="1"/>
    <x v="2073"/>
    <x v="1"/>
    <x v="1"/>
  </r>
  <r>
    <x v="11"/>
    <x v="4774"/>
    <x v="560"/>
    <x v="0"/>
    <x v="3629"/>
    <x v="321"/>
    <x v="0"/>
    <x v="0"/>
    <x v="557"/>
    <x v="798"/>
    <x v="0"/>
    <x v="0"/>
    <x v="1146"/>
    <x v="1"/>
    <x v="1143"/>
    <x v="1"/>
    <x v="1"/>
  </r>
  <r>
    <x v="11"/>
    <x v="4792"/>
    <x v="75"/>
    <x v="0"/>
    <x v="2161"/>
    <x v="322"/>
    <x v="0"/>
    <x v="0"/>
    <x v="2"/>
    <x v="14"/>
    <x v="81"/>
    <x v="0"/>
    <x v="772"/>
    <x v="1"/>
    <x v="770"/>
    <x v="1"/>
    <x v="1"/>
  </r>
  <r>
    <x v="11"/>
    <x v="4797"/>
    <x v="876"/>
    <x v="0"/>
    <x v="4030"/>
    <x v="201"/>
    <x v="0"/>
    <x v="0"/>
    <x v="2"/>
    <x v="253"/>
    <x v="0"/>
    <x v="169"/>
    <x v="550"/>
    <x v="1"/>
    <x v="548"/>
    <x v="1"/>
    <x v="1"/>
  </r>
  <r>
    <x v="11"/>
    <x v="4800"/>
    <x v="560"/>
    <x v="0"/>
    <x v="3697"/>
    <x v="335"/>
    <x v="0"/>
    <x v="0"/>
    <x v="168"/>
    <x v="1835"/>
    <x v="0"/>
    <x v="0"/>
    <x v="1847"/>
    <x v="1"/>
    <x v="1844"/>
    <x v="1"/>
    <x v="1"/>
  </r>
  <r>
    <x v="11"/>
    <x v="4817"/>
    <x v="499"/>
    <x v="0"/>
    <x v="3665"/>
    <x v="440"/>
    <x v="0"/>
    <x v="0"/>
    <x v="2"/>
    <x v="858"/>
    <x v="126"/>
    <x v="0"/>
    <x v="1931"/>
    <x v="1"/>
    <x v="1928"/>
    <x v="1"/>
    <x v="1"/>
  </r>
  <r>
    <x v="11"/>
    <x v="4825"/>
    <x v="308"/>
    <x v="0"/>
    <x v="624"/>
    <x v="263"/>
    <x v="0"/>
    <x v="0"/>
    <x v="502"/>
    <x v="1094"/>
    <x v="0"/>
    <x v="0"/>
    <x v="1300"/>
    <x v="1"/>
    <x v="1298"/>
    <x v="1"/>
    <x v="1"/>
  </r>
  <r>
    <x v="11"/>
    <x v="4848"/>
    <x v="908"/>
    <x v="0"/>
    <x v="2488"/>
    <x v="309"/>
    <x v="0"/>
    <x v="0"/>
    <x v="245"/>
    <x v="633"/>
    <x v="0"/>
    <x v="0"/>
    <x v="709"/>
    <x v="1"/>
    <x v="707"/>
    <x v="1"/>
    <x v="1"/>
  </r>
  <r>
    <x v="11"/>
    <x v="4878"/>
    <x v="516"/>
    <x v="0"/>
    <x v="358"/>
    <x v="279"/>
    <x v="0"/>
    <x v="0"/>
    <x v="0"/>
    <x v="751"/>
    <x v="0"/>
    <x v="0"/>
    <x v="165"/>
    <x v="1"/>
    <x v="165"/>
    <x v="1"/>
    <x v="1"/>
  </r>
  <r>
    <x v="11"/>
    <x v="4889"/>
    <x v="492"/>
    <x v="0"/>
    <x v="456"/>
    <x v="197"/>
    <x v="0"/>
    <x v="0"/>
    <x v="592"/>
    <x v="1308"/>
    <x v="0"/>
    <x v="0"/>
    <x v="1540"/>
    <x v="1"/>
    <x v="1538"/>
    <x v="1"/>
    <x v="1"/>
  </r>
  <r>
    <x v="11"/>
    <x v="4890"/>
    <x v="382"/>
    <x v="0"/>
    <x v="1651"/>
    <x v="394"/>
    <x v="0"/>
    <x v="0"/>
    <x v="2"/>
    <x v="14"/>
    <x v="56"/>
    <x v="0"/>
    <x v="465"/>
    <x v="1"/>
    <x v="464"/>
    <x v="1"/>
    <x v="1"/>
  </r>
  <r>
    <x v="11"/>
    <x v="4909"/>
    <x v="785"/>
    <x v="0"/>
    <x v="3958"/>
    <x v="157"/>
    <x v="0"/>
    <x v="0"/>
    <x v="607"/>
    <x v="1155"/>
    <x v="0"/>
    <x v="0"/>
    <x v="1417"/>
    <x v="1"/>
    <x v="1415"/>
    <x v="1"/>
    <x v="1"/>
  </r>
  <r>
    <x v="11"/>
    <x v="4912"/>
    <x v="943"/>
    <x v="0"/>
    <x v="4391"/>
    <x v="207"/>
    <x v="0"/>
    <x v="0"/>
    <x v="470"/>
    <x v="839"/>
    <x v="0"/>
    <x v="0"/>
    <x v="1083"/>
    <x v="1"/>
    <x v="1081"/>
    <x v="1"/>
    <x v="1"/>
  </r>
  <r>
    <x v="11"/>
    <x v="4941"/>
    <x v="467"/>
    <x v="0"/>
    <x v="3379"/>
    <x v="366"/>
    <x v="0"/>
    <x v="0"/>
    <x v="538"/>
    <x v="1057"/>
    <x v="0"/>
    <x v="0"/>
    <x v="1305"/>
    <x v="1"/>
    <x v="1303"/>
    <x v="1"/>
    <x v="1"/>
  </r>
  <r>
    <x v="11"/>
    <x v="4943"/>
    <x v="388"/>
    <x v="0"/>
    <x v="4357"/>
    <x v="385"/>
    <x v="0"/>
    <x v="0"/>
    <x v="2"/>
    <x v="14"/>
    <x v="70"/>
    <x v="0"/>
    <x v="611"/>
    <x v="1"/>
    <x v="609"/>
    <x v="1"/>
    <x v="1"/>
  </r>
  <r>
    <x v="11"/>
    <x v="4958"/>
    <x v="824"/>
    <x v="0"/>
    <x v="440"/>
    <x v="203"/>
    <x v="0"/>
    <x v="0"/>
    <x v="76"/>
    <x v="932"/>
    <x v="0"/>
    <x v="0"/>
    <x v="738"/>
    <x v="1"/>
    <x v="736"/>
    <x v="1"/>
    <x v="1"/>
  </r>
  <r>
    <x v="11"/>
    <x v="4977"/>
    <x v="943"/>
    <x v="0"/>
    <x v="4867"/>
    <x v="205"/>
    <x v="0"/>
    <x v="0"/>
    <x v="288"/>
    <x v="455"/>
    <x v="0"/>
    <x v="0"/>
    <x v="605"/>
    <x v="1"/>
    <x v="603"/>
    <x v="1"/>
    <x v="1"/>
  </r>
  <r>
    <x v="11"/>
    <x v="4985"/>
    <x v="87"/>
    <x v="0"/>
    <x v="4559"/>
    <x v="137"/>
    <x v="0"/>
    <x v="0"/>
    <x v="2"/>
    <x v="1106"/>
    <x v="0"/>
    <x v="0"/>
    <x v="665"/>
    <x v="1"/>
    <x v="663"/>
    <x v="1"/>
    <x v="1"/>
  </r>
  <r>
    <x v="11"/>
    <x v="5005"/>
    <x v="61"/>
    <x v="0"/>
    <x v="3851"/>
    <x v="128"/>
    <x v="0"/>
    <x v="0"/>
    <x v="2"/>
    <x v="383"/>
    <x v="0"/>
    <x v="0"/>
    <x v="225"/>
    <x v="1"/>
    <x v="225"/>
    <x v="1"/>
    <x v="1"/>
  </r>
  <r>
    <x v="11"/>
    <x v="5050"/>
    <x v="75"/>
    <x v="0"/>
    <x v="4386"/>
    <x v="266"/>
    <x v="0"/>
    <x v="0"/>
    <x v="2"/>
    <x v="14"/>
    <x v="70"/>
    <x v="0"/>
    <x v="611"/>
    <x v="1"/>
    <x v="609"/>
    <x v="1"/>
    <x v="1"/>
  </r>
  <r>
    <x v="11"/>
    <x v="5082"/>
    <x v="308"/>
    <x v="0"/>
    <x v="306"/>
    <x v="376"/>
    <x v="0"/>
    <x v="0"/>
    <x v="776"/>
    <x v="1161"/>
    <x v="0"/>
    <x v="0"/>
    <x v="1651"/>
    <x v="1"/>
    <x v="1649"/>
    <x v="1"/>
    <x v="1"/>
  </r>
  <r>
    <x v="11"/>
    <x v="5086"/>
    <x v="287"/>
    <x v="0"/>
    <x v="485"/>
    <x v="456"/>
    <x v="0"/>
    <x v="0"/>
    <x v="286"/>
    <x v="990"/>
    <x v="0"/>
    <x v="0"/>
    <x v="1012"/>
    <x v="1"/>
    <x v="1010"/>
    <x v="1"/>
    <x v="1"/>
  </r>
  <r>
    <x v="11"/>
    <x v="5097"/>
    <x v="308"/>
    <x v="0"/>
    <x v="3689"/>
    <x v="211"/>
    <x v="0"/>
    <x v="0"/>
    <x v="141"/>
    <x v="676"/>
    <x v="0"/>
    <x v="0"/>
    <x v="620"/>
    <x v="1"/>
    <x v="618"/>
    <x v="1"/>
    <x v="1"/>
  </r>
  <r>
    <x v="11"/>
    <x v="5125"/>
    <x v="1"/>
    <x v="0"/>
    <x v="4374"/>
    <x v="532"/>
    <x v="0"/>
    <x v="0"/>
    <x v="233"/>
    <x v="441"/>
    <x v="0"/>
    <x v="0"/>
    <x v="525"/>
    <x v="1"/>
    <x v="523"/>
    <x v="1"/>
    <x v="1"/>
  </r>
  <r>
    <x v="11"/>
    <x v="5129"/>
    <x v="71"/>
    <x v="0"/>
    <x v="439"/>
    <x v="415"/>
    <x v="0"/>
    <x v="0"/>
    <x v="2"/>
    <x v="14"/>
    <x v="70"/>
    <x v="0"/>
    <x v="611"/>
    <x v="1"/>
    <x v="609"/>
    <x v="1"/>
    <x v="1"/>
  </r>
  <r>
    <x v="11"/>
    <x v="5149"/>
    <x v="943"/>
    <x v="0"/>
    <x v="4032"/>
    <x v="387"/>
    <x v="0"/>
    <x v="0"/>
    <x v="2"/>
    <x v="14"/>
    <x v="56"/>
    <x v="0"/>
    <x v="465"/>
    <x v="1"/>
    <x v="464"/>
    <x v="1"/>
    <x v="1"/>
  </r>
  <r>
    <x v="11"/>
    <x v="5153"/>
    <x v="908"/>
    <x v="0"/>
    <x v="640"/>
    <x v="427"/>
    <x v="0"/>
    <x v="0"/>
    <x v="46"/>
    <x v="1620"/>
    <x v="0"/>
    <x v="0"/>
    <x v="1334"/>
    <x v="1"/>
    <x v="1332"/>
    <x v="1"/>
    <x v="1"/>
  </r>
  <r>
    <x v="11"/>
    <x v="5316"/>
    <x v="1"/>
    <x v="0"/>
    <x v="4374"/>
    <x v="144"/>
    <x v="0"/>
    <x v="0"/>
    <x v="2"/>
    <x v="14"/>
    <x v="213"/>
    <x v="285"/>
    <x v="2428"/>
    <x v="1"/>
    <x v="2425"/>
    <x v="1"/>
    <x v="1"/>
  </r>
  <r>
    <x v="11"/>
    <x v="5355"/>
    <x v="535"/>
    <x v="0"/>
    <x v="2943"/>
    <x v="142"/>
    <x v="0"/>
    <x v="0"/>
    <x v="286"/>
    <x v="986"/>
    <x v="0"/>
    <x v="0"/>
    <x v="1009"/>
    <x v="1"/>
    <x v="1007"/>
    <x v="1"/>
    <x v="1"/>
  </r>
  <r>
    <x v="11"/>
    <x v="5422"/>
    <x v="141"/>
    <x v="0"/>
    <x v="1393"/>
    <x v="26"/>
    <x v="0"/>
    <x v="0"/>
    <x v="213"/>
    <x v="731"/>
    <x v="0"/>
    <x v="0"/>
    <x v="751"/>
    <x v="1"/>
    <x v="749"/>
    <x v="1"/>
    <x v="1"/>
  </r>
  <r>
    <x v="11"/>
    <x v="5451"/>
    <x v="258"/>
    <x v="0"/>
    <x v="3488"/>
    <x v="467"/>
    <x v="0"/>
    <x v="0"/>
    <x v="178"/>
    <x v="1164"/>
    <x v="0"/>
    <x v="0"/>
    <x v="1022"/>
    <x v="1"/>
    <x v="1020"/>
    <x v="1"/>
    <x v="1"/>
  </r>
  <r>
    <x v="11"/>
    <x v="5458"/>
    <x v="75"/>
    <x v="0"/>
    <x v="1509"/>
    <x v="269"/>
    <x v="0"/>
    <x v="0"/>
    <x v="2"/>
    <x v="1223"/>
    <x v="60"/>
    <x v="0"/>
    <x v="1650"/>
    <x v="1"/>
    <x v="1648"/>
    <x v="1"/>
    <x v="1"/>
  </r>
  <r>
    <x v="11"/>
    <x v="5459"/>
    <x v="423"/>
    <x v="0"/>
    <x v="3765"/>
    <x v="407"/>
    <x v="0"/>
    <x v="0"/>
    <x v="2"/>
    <x v="14"/>
    <x v="81"/>
    <x v="0"/>
    <x v="772"/>
    <x v="1"/>
    <x v="770"/>
    <x v="1"/>
    <x v="1"/>
  </r>
  <r>
    <x v="11"/>
    <x v="5460"/>
    <x v="209"/>
    <x v="0"/>
    <x v="2615"/>
    <x v="186"/>
    <x v="0"/>
    <x v="0"/>
    <x v="2"/>
    <x v="14"/>
    <x v="70"/>
    <x v="0"/>
    <x v="611"/>
    <x v="1"/>
    <x v="609"/>
    <x v="1"/>
    <x v="1"/>
  </r>
  <r>
    <x v="11"/>
    <x v="5530"/>
    <x v="896"/>
    <x v="0"/>
    <x v="4198"/>
    <x v="295"/>
    <x v="0"/>
    <x v="0"/>
    <x v="538"/>
    <x v="1057"/>
    <x v="0"/>
    <x v="0"/>
    <x v="1305"/>
    <x v="1"/>
    <x v="1303"/>
    <x v="1"/>
    <x v="1"/>
  </r>
  <r>
    <x v="11"/>
    <x v="5533"/>
    <x v="75"/>
    <x v="0"/>
    <x v="654"/>
    <x v="449"/>
    <x v="0"/>
    <x v="0"/>
    <x v="77"/>
    <x v="2157"/>
    <x v="0"/>
    <x v="0"/>
    <x v="2707"/>
    <x v="1"/>
    <x v="2704"/>
    <x v="1"/>
    <x v="1"/>
  </r>
  <r>
    <x v="11"/>
    <x v="5619"/>
    <x v="61"/>
    <x v="0"/>
    <x v="994"/>
    <x v="267"/>
    <x v="0"/>
    <x v="0"/>
    <x v="14"/>
    <x v="92"/>
    <x v="0"/>
    <x v="0"/>
    <x v="87"/>
    <x v="1"/>
    <x v="87"/>
    <x v="1"/>
    <x v="1"/>
  </r>
  <r>
    <x v="11"/>
    <x v="5639"/>
    <x v="943"/>
    <x v="0"/>
    <x v="4016"/>
    <x v="497"/>
    <x v="0"/>
    <x v="0"/>
    <x v="854"/>
    <x v="763"/>
    <x v="0"/>
    <x v="0"/>
    <x v="1551"/>
    <x v="1"/>
    <x v="1549"/>
    <x v="1"/>
    <x v="1"/>
  </r>
  <r>
    <x v="11"/>
    <x v="5641"/>
    <x v="939"/>
    <x v="0"/>
    <x v="1771"/>
    <x v="102"/>
    <x v="0"/>
    <x v="0"/>
    <x v="729"/>
    <x v="236"/>
    <x v="0"/>
    <x v="0"/>
    <x v="896"/>
    <x v="1"/>
    <x v="894"/>
    <x v="1"/>
    <x v="1"/>
  </r>
  <r>
    <x v="11"/>
    <x v="5642"/>
    <x v="484"/>
    <x v="0"/>
    <x v="4168"/>
    <x v="359"/>
    <x v="0"/>
    <x v="0"/>
    <x v="2"/>
    <x v="14"/>
    <x v="291"/>
    <x v="0"/>
    <x v="2418"/>
    <x v="1"/>
    <x v="2415"/>
    <x v="1"/>
    <x v="1"/>
  </r>
  <r>
    <x v="11"/>
    <x v="5646"/>
    <x v="658"/>
    <x v="0"/>
    <x v="3610"/>
    <x v="378"/>
    <x v="0"/>
    <x v="0"/>
    <x v="2"/>
    <x v="973"/>
    <x v="0"/>
    <x v="0"/>
    <x v="544"/>
    <x v="1"/>
    <x v="542"/>
    <x v="1"/>
    <x v="1"/>
  </r>
  <r>
    <x v="11"/>
    <x v="5686"/>
    <x v="936"/>
    <x v="0"/>
    <x v="2311"/>
    <x v="358"/>
    <x v="0"/>
    <x v="0"/>
    <x v="755"/>
    <x v="1138"/>
    <x v="0"/>
    <x v="0"/>
    <x v="1599"/>
    <x v="1"/>
    <x v="1597"/>
    <x v="1"/>
    <x v="1"/>
  </r>
  <r>
    <x v="11"/>
    <x v="5696"/>
    <x v="439"/>
    <x v="0"/>
    <x v="229"/>
    <x v="405"/>
    <x v="0"/>
    <x v="0"/>
    <x v="2"/>
    <x v="14"/>
    <x v="70"/>
    <x v="0"/>
    <x v="611"/>
    <x v="1"/>
    <x v="609"/>
    <x v="1"/>
    <x v="1"/>
  </r>
  <r>
    <x v="11"/>
    <x v="5716"/>
    <x v="908"/>
    <x v="0"/>
    <x v="640"/>
    <x v="489"/>
    <x v="0"/>
    <x v="0"/>
    <x v="106"/>
    <x v="14"/>
    <x v="0"/>
    <x v="0"/>
    <x v="68"/>
    <x v="1"/>
    <x v="68"/>
    <x v="1"/>
    <x v="1"/>
  </r>
  <r>
    <x v="11"/>
    <x v="5761"/>
    <x v="763"/>
    <x v="0"/>
    <x v="3618"/>
    <x v="525"/>
    <x v="0"/>
    <x v="0"/>
    <x v="663"/>
    <x v="1473"/>
    <x v="0"/>
    <x v="0"/>
    <x v="1740"/>
    <x v="1"/>
    <x v="1737"/>
    <x v="1"/>
    <x v="1"/>
  </r>
  <r>
    <x v="11"/>
    <x v="5781"/>
    <x v="908"/>
    <x v="0"/>
    <x v="2417"/>
    <x v="129"/>
    <x v="0"/>
    <x v="0"/>
    <x v="2"/>
    <x v="14"/>
    <x v="81"/>
    <x v="0"/>
    <x v="772"/>
    <x v="1"/>
    <x v="770"/>
    <x v="1"/>
    <x v="1"/>
  </r>
  <r>
    <x v="11"/>
    <x v="5785"/>
    <x v="138"/>
    <x v="0"/>
    <x v="4963"/>
    <x v="135"/>
    <x v="0"/>
    <x v="0"/>
    <x v="2"/>
    <x v="14"/>
    <x v="70"/>
    <x v="0"/>
    <x v="611"/>
    <x v="1"/>
    <x v="609"/>
    <x v="1"/>
    <x v="1"/>
  </r>
  <r>
    <x v="11"/>
    <x v="5801"/>
    <x v="943"/>
    <x v="0"/>
    <x v="415"/>
    <x v="83"/>
    <x v="0"/>
    <x v="0"/>
    <x v="264"/>
    <x v="1365"/>
    <x v="0"/>
    <x v="0"/>
    <x v="1297"/>
    <x v="1"/>
    <x v="1295"/>
    <x v="1"/>
    <x v="1"/>
  </r>
  <r>
    <x v="11"/>
    <x v="5803"/>
    <x v="1"/>
    <x v="0"/>
    <x v="3342"/>
    <x v="184"/>
    <x v="0"/>
    <x v="179"/>
    <x v="2"/>
    <x v="14"/>
    <x v="0"/>
    <x v="0"/>
    <x v="2488"/>
    <x v="1"/>
    <x v="2485"/>
    <x v="1"/>
    <x v="1"/>
  </r>
  <r>
    <x v="11"/>
    <x v="5876"/>
    <x v="75"/>
    <x v="0"/>
    <x v="3910"/>
    <x v="285"/>
    <x v="0"/>
    <x v="0"/>
    <x v="591"/>
    <x v="1301"/>
    <x v="0"/>
    <x v="0"/>
    <x v="1526"/>
    <x v="1"/>
    <x v="1524"/>
    <x v="1"/>
    <x v="1"/>
  </r>
  <r>
    <x v="11"/>
    <x v="5881"/>
    <x v="1"/>
    <x v="0"/>
    <x v="4374"/>
    <x v="474"/>
    <x v="0"/>
    <x v="0"/>
    <x v="330"/>
    <x v="521"/>
    <x v="0"/>
    <x v="0"/>
    <x v="714"/>
    <x v="1"/>
    <x v="712"/>
    <x v="1"/>
    <x v="1"/>
  </r>
  <r>
    <x v="11"/>
    <x v="5902"/>
    <x v="75"/>
    <x v="0"/>
    <x v="1783"/>
    <x v="177"/>
    <x v="0"/>
    <x v="0"/>
    <x v="2"/>
    <x v="14"/>
    <x v="81"/>
    <x v="0"/>
    <x v="772"/>
    <x v="1"/>
    <x v="770"/>
    <x v="1"/>
    <x v="1"/>
  </r>
  <r>
    <x v="11"/>
    <x v="5914"/>
    <x v="308"/>
    <x v="0"/>
    <x v="3781"/>
    <x v="163"/>
    <x v="0"/>
    <x v="0"/>
    <x v="2"/>
    <x v="14"/>
    <x v="70"/>
    <x v="0"/>
    <x v="611"/>
    <x v="1"/>
    <x v="609"/>
    <x v="1"/>
    <x v="1"/>
  </r>
  <r>
    <x v="11"/>
    <x v="5921"/>
    <x v="575"/>
    <x v="0"/>
    <x v="395"/>
    <x v="261"/>
    <x v="0"/>
    <x v="0"/>
    <x v="278"/>
    <x v="1110"/>
    <x v="47"/>
    <x v="0"/>
    <x v="1758"/>
    <x v="1"/>
    <x v="1755"/>
    <x v="1"/>
    <x v="1"/>
  </r>
  <r>
    <x v="11"/>
    <x v="5939"/>
    <x v="943"/>
    <x v="0"/>
    <x v="1313"/>
    <x v="117"/>
    <x v="0"/>
    <x v="0"/>
    <x v="2"/>
    <x v="14"/>
    <x v="70"/>
    <x v="0"/>
    <x v="611"/>
    <x v="1"/>
    <x v="609"/>
    <x v="1"/>
    <x v="1"/>
  </r>
  <r>
    <x v="11"/>
    <x v="5969"/>
    <x v="785"/>
    <x v="0"/>
    <x v="1537"/>
    <x v="503"/>
    <x v="0"/>
    <x v="0"/>
    <x v="2"/>
    <x v="14"/>
    <x v="101"/>
    <x v="0"/>
    <x v="984"/>
    <x v="1"/>
    <x v="982"/>
    <x v="1"/>
    <x v="1"/>
  </r>
  <r>
    <x v="11"/>
    <x v="5972"/>
    <x v="847"/>
    <x v="0"/>
    <x v="3884"/>
    <x v="375"/>
    <x v="0"/>
    <x v="0"/>
    <x v="81"/>
    <x v="1315"/>
    <x v="0"/>
    <x v="0"/>
    <x v="1054"/>
    <x v="1"/>
    <x v="1052"/>
    <x v="1"/>
    <x v="1"/>
  </r>
  <r>
    <x v="11"/>
    <x v="5991"/>
    <x v="1"/>
    <x v="0"/>
    <x v="4374"/>
    <x v="288"/>
    <x v="0"/>
    <x v="0"/>
    <x v="404"/>
    <x v="79"/>
    <x v="0"/>
    <x v="0"/>
    <x v="327"/>
    <x v="1"/>
    <x v="326"/>
    <x v="1"/>
    <x v="1"/>
  </r>
  <r>
    <x v="11"/>
    <x v="5996"/>
    <x v="528"/>
    <x v="0"/>
    <x v="3502"/>
    <x v="258"/>
    <x v="0"/>
    <x v="0"/>
    <x v="831"/>
    <x v="324"/>
    <x v="0"/>
    <x v="0"/>
    <x v="1193"/>
    <x v="1"/>
    <x v="1190"/>
    <x v="1"/>
    <x v="1"/>
  </r>
  <r>
    <x v="11"/>
    <x v="6001"/>
    <x v="717"/>
    <x v="0"/>
    <x v="484"/>
    <x v="106"/>
    <x v="0"/>
    <x v="0"/>
    <x v="184"/>
    <x v="1258"/>
    <x v="0"/>
    <x v="0"/>
    <x v="1107"/>
    <x v="1"/>
    <x v="1104"/>
    <x v="1"/>
    <x v="1"/>
  </r>
  <r>
    <x v="11"/>
    <x v="6028"/>
    <x v="61"/>
    <x v="0"/>
    <x v="995"/>
    <x v="338"/>
    <x v="0"/>
    <x v="0"/>
    <x v="123"/>
    <x v="897"/>
    <x v="0"/>
    <x v="0"/>
    <x v="782"/>
    <x v="1"/>
    <x v="780"/>
    <x v="1"/>
    <x v="1"/>
  </r>
  <r>
    <x v="11"/>
    <x v="6030"/>
    <x v="1"/>
    <x v="0"/>
    <x v="4374"/>
    <x v="303"/>
    <x v="0"/>
    <x v="0"/>
    <x v="749"/>
    <x v="1590"/>
    <x v="0"/>
    <x v="0"/>
    <x v="1900"/>
    <x v="1"/>
    <x v="1897"/>
    <x v="1"/>
    <x v="1"/>
  </r>
  <r>
    <x v="11"/>
    <x v="6042"/>
    <x v="75"/>
    <x v="0"/>
    <x v="2386"/>
    <x v="468"/>
    <x v="0"/>
    <x v="0"/>
    <x v="2"/>
    <x v="14"/>
    <x v="56"/>
    <x v="0"/>
    <x v="465"/>
    <x v="1"/>
    <x v="464"/>
    <x v="1"/>
    <x v="1"/>
  </r>
  <r>
    <x v="11"/>
    <x v="6064"/>
    <x v="785"/>
    <x v="0"/>
    <x v="3434"/>
    <x v="296"/>
    <x v="0"/>
    <x v="0"/>
    <x v="2"/>
    <x v="14"/>
    <x v="56"/>
    <x v="0"/>
    <x v="465"/>
    <x v="1"/>
    <x v="464"/>
    <x v="1"/>
    <x v="1"/>
  </r>
  <r>
    <x v="11"/>
    <x v="6066"/>
    <x v="598"/>
    <x v="0"/>
    <x v="239"/>
    <x v="259"/>
    <x v="0"/>
    <x v="0"/>
    <x v="87"/>
    <x v="1245"/>
    <x v="0"/>
    <x v="0"/>
    <x v="1005"/>
    <x v="1"/>
    <x v="1003"/>
    <x v="1"/>
    <x v="1"/>
  </r>
  <r>
    <x v="11"/>
    <x v="6080"/>
    <x v="342"/>
    <x v="0"/>
    <x v="1297"/>
    <x v="483"/>
    <x v="0"/>
    <x v="0"/>
    <x v="2"/>
    <x v="195"/>
    <x v="0"/>
    <x v="0"/>
    <x v="122"/>
    <x v="1"/>
    <x v="122"/>
    <x v="1"/>
    <x v="1"/>
  </r>
  <r>
    <x v="11"/>
    <x v="6118"/>
    <x v="93"/>
    <x v="0"/>
    <x v="1848"/>
    <x v="124"/>
    <x v="0"/>
    <x v="0"/>
    <x v="2"/>
    <x v="64"/>
    <x v="0"/>
    <x v="0"/>
    <x v="40"/>
    <x v="1"/>
    <x v="40"/>
    <x v="1"/>
    <x v="1"/>
  </r>
  <r>
    <x v="11"/>
    <x v="6122"/>
    <x v="896"/>
    <x v="0"/>
    <x v="4198"/>
    <x v="196"/>
    <x v="0"/>
    <x v="0"/>
    <x v="2"/>
    <x v="14"/>
    <x v="70"/>
    <x v="0"/>
    <x v="611"/>
    <x v="1"/>
    <x v="609"/>
    <x v="1"/>
    <x v="1"/>
  </r>
  <r>
    <x v="11"/>
    <x v="6141"/>
    <x v="717"/>
    <x v="0"/>
    <x v="424"/>
    <x v="200"/>
    <x v="0"/>
    <x v="0"/>
    <x v="2"/>
    <x v="14"/>
    <x v="56"/>
    <x v="0"/>
    <x v="465"/>
    <x v="1"/>
    <x v="464"/>
    <x v="1"/>
    <x v="1"/>
  </r>
  <r>
    <x v="11"/>
    <x v="6197"/>
    <x v="763"/>
    <x v="0"/>
    <x v="343"/>
    <x v="501"/>
    <x v="0"/>
    <x v="0"/>
    <x v="257"/>
    <x v="60"/>
    <x v="0"/>
    <x v="0"/>
    <x v="236"/>
    <x v="1"/>
    <x v="236"/>
    <x v="1"/>
    <x v="1"/>
  </r>
  <r>
    <x v="11"/>
    <x v="6259"/>
    <x v="908"/>
    <x v="0"/>
    <x v="640"/>
    <x v="444"/>
    <x v="0"/>
    <x v="0"/>
    <x v="399"/>
    <x v="1258"/>
    <x v="199"/>
    <x v="0"/>
    <x v="2441"/>
    <x v="1"/>
    <x v="2438"/>
    <x v="1"/>
    <x v="1"/>
  </r>
  <r>
    <x v="11"/>
    <x v="6267"/>
    <x v="439"/>
    <x v="0"/>
    <x v="260"/>
    <x v="432"/>
    <x v="0"/>
    <x v="0"/>
    <x v="321"/>
    <x v="1497"/>
    <x v="0"/>
    <x v="0"/>
    <x v="1472"/>
    <x v="1"/>
    <x v="1470"/>
    <x v="1"/>
    <x v="1"/>
  </r>
  <r>
    <x v="11"/>
    <x v="6299"/>
    <x v="258"/>
    <x v="0"/>
    <x v="3488"/>
    <x v="50"/>
    <x v="0"/>
    <x v="0"/>
    <x v="286"/>
    <x v="986"/>
    <x v="5"/>
    <x v="0"/>
    <x v="1166"/>
    <x v="1"/>
    <x v="1163"/>
    <x v="1"/>
    <x v="1"/>
  </r>
  <r>
    <x v="11"/>
    <x v="6315"/>
    <x v="847"/>
    <x v="0"/>
    <x v="670"/>
    <x v="370"/>
    <x v="0"/>
    <x v="0"/>
    <x v="2"/>
    <x v="14"/>
    <x v="56"/>
    <x v="0"/>
    <x v="465"/>
    <x v="1"/>
    <x v="464"/>
    <x v="1"/>
    <x v="1"/>
  </r>
  <r>
    <x v="11"/>
    <x v="6322"/>
    <x v="596"/>
    <x v="0"/>
    <x v="511"/>
    <x v="37"/>
    <x v="0"/>
    <x v="0"/>
    <x v="76"/>
    <x v="1424"/>
    <x v="0"/>
    <x v="0"/>
    <x v="1147"/>
    <x v="1"/>
    <x v="1144"/>
    <x v="1"/>
    <x v="1"/>
  </r>
  <r>
    <x v="11"/>
    <x v="6333"/>
    <x v="943"/>
    <x v="0"/>
    <x v="578"/>
    <x v="390"/>
    <x v="0"/>
    <x v="0"/>
    <x v="2"/>
    <x v="14"/>
    <x v="70"/>
    <x v="0"/>
    <x v="611"/>
    <x v="1"/>
    <x v="609"/>
    <x v="1"/>
    <x v="1"/>
  </r>
  <r>
    <x v="11"/>
    <x v="6340"/>
    <x v="213"/>
    <x v="0"/>
    <x v="1900"/>
    <x v="469"/>
    <x v="0"/>
    <x v="0"/>
    <x v="2"/>
    <x v="14"/>
    <x v="70"/>
    <x v="0"/>
    <x v="611"/>
    <x v="1"/>
    <x v="609"/>
    <x v="1"/>
    <x v="1"/>
  </r>
  <r>
    <x v="11"/>
    <x v="6386"/>
    <x v="139"/>
    <x v="0"/>
    <x v="1107"/>
    <x v="398"/>
    <x v="0"/>
    <x v="0"/>
    <x v="459"/>
    <x v="948"/>
    <x v="0"/>
    <x v="0"/>
    <x v="1150"/>
    <x v="1"/>
    <x v="1147"/>
    <x v="1"/>
    <x v="1"/>
  </r>
  <r>
    <x v="12"/>
    <x v="1181"/>
    <x v="439"/>
    <x v="0"/>
    <x v="3710"/>
    <x v="980"/>
    <x v="190"/>
    <x v="155"/>
    <x v="1099"/>
    <x v="1747"/>
    <x v="356"/>
    <x v="423"/>
    <x v="3609"/>
    <x v="0"/>
    <x v="3606"/>
    <x v="1"/>
    <x v="1"/>
  </r>
  <r>
    <x v="12"/>
    <x v="1697"/>
    <x v="67"/>
    <x v="0"/>
    <x v="4761"/>
    <x v="980"/>
    <x v="270"/>
    <x v="467"/>
    <x v="1099"/>
    <x v="2316"/>
    <x v="335"/>
    <x v="423"/>
    <x v="3338"/>
    <x v="0"/>
    <x v="3335"/>
    <x v="1"/>
    <x v="1"/>
  </r>
  <r>
    <x v="12"/>
    <x v="2558"/>
    <x v="763"/>
    <x v="0"/>
    <x v="328"/>
    <x v="980"/>
    <x v="270"/>
    <x v="223"/>
    <x v="1099"/>
    <x v="2316"/>
    <x v="602"/>
    <x v="423"/>
    <x v="2662"/>
    <x v="0"/>
    <x v="2659"/>
    <x v="1"/>
    <x v="1"/>
  </r>
  <r>
    <x v="12"/>
    <x v="2584"/>
    <x v="308"/>
    <x v="0"/>
    <x v="3843"/>
    <x v="980"/>
    <x v="270"/>
    <x v="155"/>
    <x v="1099"/>
    <x v="2316"/>
    <x v="602"/>
    <x v="423"/>
    <x v="2321"/>
    <x v="0"/>
    <x v="2318"/>
    <x v="1"/>
    <x v="1"/>
  </r>
  <r>
    <x v="12"/>
    <x v="2648"/>
    <x v="75"/>
    <x v="0"/>
    <x v="1515"/>
    <x v="980"/>
    <x v="219"/>
    <x v="130"/>
    <x v="1099"/>
    <x v="463"/>
    <x v="507"/>
    <x v="284"/>
    <x v="3724"/>
    <x v="0"/>
    <x v="3721"/>
    <x v="1"/>
    <x v="1"/>
  </r>
  <r>
    <x v="12"/>
    <x v="3044"/>
    <x v="1"/>
    <x v="0"/>
    <x v="4374"/>
    <x v="980"/>
    <x v="270"/>
    <x v="256"/>
    <x v="1099"/>
    <x v="727"/>
    <x v="602"/>
    <x v="423"/>
    <x v="2842"/>
    <x v="0"/>
    <x v="2839"/>
    <x v="1"/>
    <x v="1"/>
  </r>
  <r>
    <x v="12"/>
    <x v="3063"/>
    <x v="785"/>
    <x v="0"/>
    <x v="3426"/>
    <x v="980"/>
    <x v="149"/>
    <x v="187"/>
    <x v="1099"/>
    <x v="2316"/>
    <x v="602"/>
    <x v="423"/>
    <x v="3444"/>
    <x v="0"/>
    <x v="3441"/>
    <x v="1"/>
    <x v="1"/>
  </r>
  <r>
    <x v="12"/>
    <x v="3065"/>
    <x v="908"/>
    <x v="0"/>
    <x v="640"/>
    <x v="980"/>
    <x v="270"/>
    <x v="122"/>
    <x v="1099"/>
    <x v="2316"/>
    <x v="602"/>
    <x v="423"/>
    <x v="2118"/>
    <x v="0"/>
    <x v="2115"/>
    <x v="1"/>
    <x v="1"/>
  </r>
  <r>
    <x v="12"/>
    <x v="3205"/>
    <x v="943"/>
    <x v="0"/>
    <x v="1481"/>
    <x v="980"/>
    <x v="270"/>
    <x v="845"/>
    <x v="1099"/>
    <x v="116"/>
    <x v="602"/>
    <x v="423"/>
    <x v="71"/>
    <x v="0"/>
    <x v="71"/>
    <x v="1"/>
    <x v="1"/>
  </r>
  <r>
    <x v="12"/>
    <x v="3420"/>
    <x v="484"/>
    <x v="0"/>
    <x v="4200"/>
    <x v="980"/>
    <x v="270"/>
    <x v="845"/>
    <x v="1099"/>
    <x v="2316"/>
    <x v="250"/>
    <x v="277"/>
    <x v="2520"/>
    <x v="0"/>
    <x v="2517"/>
    <x v="1"/>
    <x v="1"/>
  </r>
  <r>
    <x v="12"/>
    <x v="3893"/>
    <x v="938"/>
    <x v="0"/>
    <x v="179"/>
    <x v="980"/>
    <x v="270"/>
    <x v="845"/>
    <x v="1099"/>
    <x v="2316"/>
    <x v="598"/>
    <x v="423"/>
    <x v="3830"/>
    <x v="0"/>
    <x v="3827"/>
    <x v="1"/>
    <x v="1"/>
  </r>
  <r>
    <x v="12"/>
    <x v="4167"/>
    <x v="943"/>
    <x v="0"/>
    <x v="4382"/>
    <x v="980"/>
    <x v="270"/>
    <x v="24"/>
    <x v="1099"/>
    <x v="2316"/>
    <x v="342"/>
    <x v="423"/>
    <x v="2648"/>
    <x v="0"/>
    <x v="2645"/>
    <x v="1"/>
    <x v="1"/>
  </r>
  <r>
    <x v="12"/>
    <x v="5287"/>
    <x v="943"/>
    <x v="0"/>
    <x v="2157"/>
    <x v="980"/>
    <x v="197"/>
    <x v="691"/>
    <x v="1099"/>
    <x v="2316"/>
    <x v="602"/>
    <x v="423"/>
    <x v="3733"/>
    <x v="0"/>
    <x v="3730"/>
    <x v="1"/>
    <x v="1"/>
  </r>
  <r>
    <x v="12"/>
    <x v="5301"/>
    <x v="75"/>
    <x v="0"/>
    <x v="2644"/>
    <x v="980"/>
    <x v="270"/>
    <x v="377"/>
    <x v="1099"/>
    <x v="2316"/>
    <x v="602"/>
    <x v="423"/>
    <x v="3102"/>
    <x v="0"/>
    <x v="3099"/>
    <x v="1"/>
    <x v="1"/>
  </r>
  <r>
    <x v="12"/>
    <x v="5558"/>
    <x v="287"/>
    <x v="0"/>
    <x v="4800"/>
    <x v="980"/>
    <x v="270"/>
    <x v="65"/>
    <x v="1099"/>
    <x v="2316"/>
    <x v="602"/>
    <x v="423"/>
    <x v="1067"/>
    <x v="0"/>
    <x v="1065"/>
    <x v="1"/>
    <x v="1"/>
  </r>
  <r>
    <x v="12"/>
    <x v="6098"/>
    <x v="943"/>
    <x v="0"/>
    <x v="3352"/>
    <x v="980"/>
    <x v="270"/>
    <x v="340"/>
    <x v="1099"/>
    <x v="2316"/>
    <x v="602"/>
    <x v="423"/>
    <x v="3002"/>
    <x v="0"/>
    <x v="2999"/>
    <x v="1"/>
    <x v="1"/>
  </r>
  <r>
    <x v="12"/>
    <x v="6104"/>
    <x v="61"/>
    <x v="0"/>
    <x v="4186"/>
    <x v="980"/>
    <x v="231"/>
    <x v="247"/>
    <x v="1099"/>
    <x v="2316"/>
    <x v="451"/>
    <x v="423"/>
    <x v="3757"/>
    <x v="0"/>
    <x v="3754"/>
    <x v="1"/>
    <x v="1"/>
  </r>
  <r>
    <x v="12"/>
    <x v="6105"/>
    <x v="943"/>
    <x v="0"/>
    <x v="3346"/>
    <x v="980"/>
    <x v="270"/>
    <x v="152"/>
    <x v="1099"/>
    <x v="1448"/>
    <x v="211"/>
    <x v="423"/>
    <x v="2812"/>
    <x v="0"/>
    <x v="2809"/>
    <x v="1"/>
    <x v="1"/>
  </r>
  <r>
    <x v="12"/>
    <x v="29"/>
    <x v="909"/>
    <x v="0"/>
    <x v="673"/>
    <x v="980"/>
    <x v="270"/>
    <x v="845"/>
    <x v="1099"/>
    <x v="2316"/>
    <x v="139"/>
    <x v="423"/>
    <x v="1316"/>
    <x v="1"/>
    <x v="1314"/>
    <x v="1"/>
    <x v="1"/>
  </r>
  <r>
    <x v="12"/>
    <x v="113"/>
    <x v="913"/>
    <x v="0"/>
    <x v="502"/>
    <x v="980"/>
    <x v="270"/>
    <x v="845"/>
    <x v="217"/>
    <x v="375"/>
    <x v="75"/>
    <x v="423"/>
    <x v="1567"/>
    <x v="1"/>
    <x v="1565"/>
    <x v="1"/>
    <x v="1"/>
  </r>
  <r>
    <x v="12"/>
    <x v="118"/>
    <x v="943"/>
    <x v="0"/>
    <x v="1500"/>
    <x v="980"/>
    <x v="270"/>
    <x v="845"/>
    <x v="1099"/>
    <x v="2316"/>
    <x v="146"/>
    <x v="423"/>
    <x v="1421"/>
    <x v="1"/>
    <x v="1419"/>
    <x v="1"/>
    <x v="1"/>
  </r>
  <r>
    <x v="12"/>
    <x v="234"/>
    <x v="330"/>
    <x v="0"/>
    <x v="1898"/>
    <x v="980"/>
    <x v="270"/>
    <x v="845"/>
    <x v="1099"/>
    <x v="2316"/>
    <x v="273"/>
    <x v="423"/>
    <x v="2307"/>
    <x v="1"/>
    <x v="2304"/>
    <x v="1"/>
    <x v="1"/>
  </r>
  <r>
    <x v="12"/>
    <x v="240"/>
    <x v="933"/>
    <x v="0"/>
    <x v="2685"/>
    <x v="980"/>
    <x v="270"/>
    <x v="845"/>
    <x v="1099"/>
    <x v="2316"/>
    <x v="70"/>
    <x v="423"/>
    <x v="611"/>
    <x v="1"/>
    <x v="609"/>
    <x v="1"/>
    <x v="1"/>
  </r>
  <r>
    <x v="12"/>
    <x v="264"/>
    <x v="943"/>
    <x v="0"/>
    <x v="1500"/>
    <x v="980"/>
    <x v="270"/>
    <x v="845"/>
    <x v="1099"/>
    <x v="126"/>
    <x v="237"/>
    <x v="423"/>
    <x v="2233"/>
    <x v="1"/>
    <x v="2230"/>
    <x v="1"/>
    <x v="1"/>
  </r>
  <r>
    <x v="12"/>
    <x v="343"/>
    <x v="943"/>
    <x v="0"/>
    <x v="4919"/>
    <x v="980"/>
    <x v="270"/>
    <x v="845"/>
    <x v="1099"/>
    <x v="2316"/>
    <x v="47"/>
    <x v="423"/>
    <x v="350"/>
    <x v="1"/>
    <x v="349"/>
    <x v="1"/>
    <x v="1"/>
  </r>
  <r>
    <x v="12"/>
    <x v="388"/>
    <x v="733"/>
    <x v="0"/>
    <x v="4564"/>
    <x v="980"/>
    <x v="270"/>
    <x v="845"/>
    <x v="355"/>
    <x v="1470"/>
    <x v="602"/>
    <x v="423"/>
    <x v="1476"/>
    <x v="1"/>
    <x v="1474"/>
    <x v="1"/>
    <x v="1"/>
  </r>
  <r>
    <x v="12"/>
    <x v="761"/>
    <x v="908"/>
    <x v="0"/>
    <x v="640"/>
    <x v="980"/>
    <x v="270"/>
    <x v="845"/>
    <x v="1099"/>
    <x v="2316"/>
    <x v="95"/>
    <x v="423"/>
    <x v="881"/>
    <x v="1"/>
    <x v="879"/>
    <x v="1"/>
    <x v="1"/>
  </r>
  <r>
    <x v="12"/>
    <x v="1132"/>
    <x v="785"/>
    <x v="0"/>
    <x v="3426"/>
    <x v="980"/>
    <x v="270"/>
    <x v="845"/>
    <x v="1099"/>
    <x v="2316"/>
    <x v="602"/>
    <x v="403"/>
    <x v="3053"/>
    <x v="1"/>
    <x v="3050"/>
    <x v="1"/>
    <x v="1"/>
  </r>
  <r>
    <x v="12"/>
    <x v="1455"/>
    <x v="850"/>
    <x v="0"/>
    <x v="1565"/>
    <x v="980"/>
    <x v="270"/>
    <x v="845"/>
    <x v="1099"/>
    <x v="2316"/>
    <x v="95"/>
    <x v="423"/>
    <x v="881"/>
    <x v="1"/>
    <x v="879"/>
    <x v="1"/>
    <x v="1"/>
  </r>
  <r>
    <x v="12"/>
    <x v="1646"/>
    <x v="749"/>
    <x v="0"/>
    <x v="1559"/>
    <x v="980"/>
    <x v="270"/>
    <x v="845"/>
    <x v="217"/>
    <x v="127"/>
    <x v="602"/>
    <x v="423"/>
    <x v="274"/>
    <x v="1"/>
    <x v="274"/>
    <x v="1"/>
    <x v="1"/>
  </r>
  <r>
    <x v="12"/>
    <x v="1793"/>
    <x v="560"/>
    <x v="0"/>
    <x v="3848"/>
    <x v="980"/>
    <x v="270"/>
    <x v="845"/>
    <x v="110"/>
    <x v="1483"/>
    <x v="602"/>
    <x v="423"/>
    <x v="1265"/>
    <x v="1"/>
    <x v="1263"/>
    <x v="1"/>
    <x v="1"/>
  </r>
  <r>
    <x v="12"/>
    <x v="2314"/>
    <x v="733"/>
    <x v="0"/>
    <x v="4564"/>
    <x v="980"/>
    <x v="270"/>
    <x v="845"/>
    <x v="1099"/>
    <x v="2316"/>
    <x v="225"/>
    <x v="423"/>
    <x v="2052"/>
    <x v="1"/>
    <x v="2049"/>
    <x v="1"/>
    <x v="1"/>
  </r>
  <r>
    <x v="12"/>
    <x v="2589"/>
    <x v="467"/>
    <x v="0"/>
    <x v="2293"/>
    <x v="980"/>
    <x v="270"/>
    <x v="845"/>
    <x v="1099"/>
    <x v="2316"/>
    <x v="95"/>
    <x v="423"/>
    <x v="881"/>
    <x v="1"/>
    <x v="879"/>
    <x v="1"/>
    <x v="1"/>
  </r>
  <r>
    <x v="12"/>
    <x v="2627"/>
    <x v="49"/>
    <x v="0"/>
    <x v="2419"/>
    <x v="980"/>
    <x v="270"/>
    <x v="845"/>
    <x v="62"/>
    <x v="695"/>
    <x v="602"/>
    <x v="423"/>
    <x v="519"/>
    <x v="1"/>
    <x v="517"/>
    <x v="1"/>
    <x v="1"/>
  </r>
  <r>
    <x v="12"/>
    <x v="2704"/>
    <x v="61"/>
    <x v="0"/>
    <x v="2632"/>
    <x v="980"/>
    <x v="270"/>
    <x v="845"/>
    <x v="1099"/>
    <x v="90"/>
    <x v="399"/>
    <x v="423"/>
    <x v="2814"/>
    <x v="1"/>
    <x v="2811"/>
    <x v="1"/>
    <x v="1"/>
  </r>
  <r>
    <x v="12"/>
    <x v="2720"/>
    <x v="777"/>
    <x v="0"/>
    <x v="2463"/>
    <x v="980"/>
    <x v="270"/>
    <x v="845"/>
    <x v="110"/>
    <x v="1263"/>
    <x v="602"/>
    <x v="423"/>
    <x v="1043"/>
    <x v="1"/>
    <x v="1041"/>
    <x v="1"/>
    <x v="1"/>
  </r>
  <r>
    <x v="12"/>
    <x v="2775"/>
    <x v="484"/>
    <x v="0"/>
    <x v="1804"/>
    <x v="980"/>
    <x v="270"/>
    <x v="845"/>
    <x v="379"/>
    <x v="1729"/>
    <x v="602"/>
    <x v="423"/>
    <x v="1816"/>
    <x v="1"/>
    <x v="1813"/>
    <x v="1"/>
    <x v="1"/>
  </r>
  <r>
    <x v="12"/>
    <x v="2939"/>
    <x v="861"/>
    <x v="0"/>
    <x v="3762"/>
    <x v="980"/>
    <x v="270"/>
    <x v="845"/>
    <x v="167"/>
    <x v="1499"/>
    <x v="602"/>
    <x v="423"/>
    <x v="1317"/>
    <x v="1"/>
    <x v="1315"/>
    <x v="1"/>
    <x v="1"/>
  </r>
  <r>
    <x v="12"/>
    <x v="2987"/>
    <x v="575"/>
    <x v="0"/>
    <x v="1160"/>
    <x v="980"/>
    <x v="270"/>
    <x v="845"/>
    <x v="379"/>
    <x v="681"/>
    <x v="602"/>
    <x v="423"/>
    <x v="870"/>
    <x v="1"/>
    <x v="868"/>
    <x v="1"/>
    <x v="1"/>
  </r>
  <r>
    <x v="12"/>
    <x v="3019"/>
    <x v="560"/>
    <x v="0"/>
    <x v="3612"/>
    <x v="980"/>
    <x v="270"/>
    <x v="845"/>
    <x v="110"/>
    <x v="907"/>
    <x v="602"/>
    <x v="423"/>
    <x v="773"/>
    <x v="1"/>
    <x v="771"/>
    <x v="1"/>
    <x v="1"/>
  </r>
  <r>
    <x v="12"/>
    <x v="3115"/>
    <x v="913"/>
    <x v="0"/>
    <x v="502"/>
    <x v="980"/>
    <x v="270"/>
    <x v="845"/>
    <x v="1099"/>
    <x v="2316"/>
    <x v="75"/>
    <x v="423"/>
    <x v="694"/>
    <x v="1"/>
    <x v="692"/>
    <x v="1"/>
    <x v="1"/>
  </r>
  <r>
    <x v="12"/>
    <x v="3372"/>
    <x v="209"/>
    <x v="0"/>
    <x v="2615"/>
    <x v="980"/>
    <x v="270"/>
    <x v="845"/>
    <x v="1099"/>
    <x v="2316"/>
    <x v="75"/>
    <x v="423"/>
    <x v="694"/>
    <x v="1"/>
    <x v="692"/>
    <x v="1"/>
    <x v="1"/>
  </r>
  <r>
    <x v="12"/>
    <x v="3412"/>
    <x v="1"/>
    <x v="0"/>
    <x v="4374"/>
    <x v="980"/>
    <x v="270"/>
    <x v="845"/>
    <x v="1099"/>
    <x v="2316"/>
    <x v="253"/>
    <x v="423"/>
    <x v="2217"/>
    <x v="1"/>
    <x v="2214"/>
    <x v="1"/>
    <x v="1"/>
  </r>
  <r>
    <x v="12"/>
    <x v="3642"/>
    <x v="287"/>
    <x v="0"/>
    <x v="4809"/>
    <x v="980"/>
    <x v="270"/>
    <x v="845"/>
    <x v="1099"/>
    <x v="2316"/>
    <x v="48"/>
    <x v="423"/>
    <x v="365"/>
    <x v="1"/>
    <x v="364"/>
    <x v="1"/>
    <x v="1"/>
  </r>
  <r>
    <x v="12"/>
    <x v="3710"/>
    <x v="785"/>
    <x v="0"/>
    <x v="3426"/>
    <x v="980"/>
    <x v="270"/>
    <x v="845"/>
    <x v="1099"/>
    <x v="2316"/>
    <x v="602"/>
    <x v="405"/>
    <x v="3074"/>
    <x v="1"/>
    <x v="3071"/>
    <x v="1"/>
    <x v="1"/>
  </r>
  <r>
    <x v="12"/>
    <x v="4182"/>
    <x v="854"/>
    <x v="0"/>
    <x v="4362"/>
    <x v="980"/>
    <x v="270"/>
    <x v="845"/>
    <x v="379"/>
    <x v="1119"/>
    <x v="602"/>
    <x v="423"/>
    <x v="1208"/>
    <x v="1"/>
    <x v="1205"/>
    <x v="1"/>
    <x v="1"/>
  </r>
  <r>
    <x v="12"/>
    <x v="4281"/>
    <x v="1"/>
    <x v="0"/>
    <x v="4374"/>
    <x v="980"/>
    <x v="270"/>
    <x v="845"/>
    <x v="217"/>
    <x v="2316"/>
    <x v="126"/>
    <x v="423"/>
    <x v="1555"/>
    <x v="1"/>
    <x v="1553"/>
    <x v="1"/>
    <x v="1"/>
  </r>
  <r>
    <x v="12"/>
    <x v="4492"/>
    <x v="908"/>
    <x v="0"/>
    <x v="1618"/>
    <x v="980"/>
    <x v="270"/>
    <x v="845"/>
    <x v="1099"/>
    <x v="2316"/>
    <x v="168"/>
    <x v="423"/>
    <x v="1610"/>
    <x v="1"/>
    <x v="1608"/>
    <x v="1"/>
    <x v="1"/>
  </r>
  <r>
    <x v="12"/>
    <x v="4580"/>
    <x v="287"/>
    <x v="0"/>
    <x v="3440"/>
    <x v="980"/>
    <x v="270"/>
    <x v="845"/>
    <x v="1099"/>
    <x v="2316"/>
    <x v="182"/>
    <x v="423"/>
    <x v="1742"/>
    <x v="1"/>
    <x v="1739"/>
    <x v="1"/>
    <x v="1"/>
  </r>
  <r>
    <x v="12"/>
    <x v="4994"/>
    <x v="913"/>
    <x v="0"/>
    <x v="502"/>
    <x v="980"/>
    <x v="270"/>
    <x v="845"/>
    <x v="298"/>
    <x v="727"/>
    <x v="110"/>
    <x v="423"/>
    <x v="2043"/>
    <x v="1"/>
    <x v="2040"/>
    <x v="1"/>
    <x v="1"/>
  </r>
  <r>
    <x v="12"/>
    <x v="4995"/>
    <x v="943"/>
    <x v="0"/>
    <x v="1500"/>
    <x v="980"/>
    <x v="270"/>
    <x v="845"/>
    <x v="1099"/>
    <x v="1348"/>
    <x v="315"/>
    <x v="423"/>
    <x v="2664"/>
    <x v="1"/>
    <x v="2661"/>
    <x v="1"/>
    <x v="1"/>
  </r>
  <r>
    <x v="12"/>
    <x v="5460"/>
    <x v="56"/>
    <x v="0"/>
    <x v="2615"/>
    <x v="980"/>
    <x v="270"/>
    <x v="845"/>
    <x v="1099"/>
    <x v="2316"/>
    <x v="253"/>
    <x v="423"/>
    <x v="2217"/>
    <x v="1"/>
    <x v="2214"/>
    <x v="1"/>
    <x v="1"/>
  </r>
  <r>
    <x v="13"/>
    <x v="48"/>
    <x v="75"/>
    <x v="0"/>
    <x v="3914"/>
    <x v="980"/>
    <x v="270"/>
    <x v="263"/>
    <x v="1099"/>
    <x v="2316"/>
    <x v="602"/>
    <x v="423"/>
    <x v="2795"/>
    <x v="0"/>
    <x v="2792"/>
    <x v="1"/>
    <x v="1"/>
  </r>
  <r>
    <x v="13"/>
    <x v="1181"/>
    <x v="439"/>
    <x v="0"/>
    <x v="3583"/>
    <x v="980"/>
    <x v="270"/>
    <x v="362"/>
    <x v="1099"/>
    <x v="2316"/>
    <x v="602"/>
    <x v="423"/>
    <x v="3073"/>
    <x v="0"/>
    <x v="3070"/>
    <x v="1"/>
    <x v="1"/>
  </r>
  <r>
    <x v="13"/>
    <x v="1181"/>
    <x v="439"/>
    <x v="0"/>
    <x v="3585"/>
    <x v="980"/>
    <x v="270"/>
    <x v="179"/>
    <x v="1099"/>
    <x v="2316"/>
    <x v="602"/>
    <x v="423"/>
    <x v="2488"/>
    <x v="0"/>
    <x v="2485"/>
    <x v="1"/>
    <x v="1"/>
  </r>
  <r>
    <x v="13"/>
    <x v="1255"/>
    <x v="323"/>
    <x v="0"/>
    <x v="3517"/>
    <x v="980"/>
    <x v="270"/>
    <x v="200"/>
    <x v="1099"/>
    <x v="2316"/>
    <x v="602"/>
    <x v="423"/>
    <x v="2593"/>
    <x v="0"/>
    <x v="2590"/>
    <x v="1"/>
    <x v="1"/>
  </r>
  <r>
    <x v="13"/>
    <x v="6105"/>
    <x v="943"/>
    <x v="0"/>
    <x v="3346"/>
    <x v="980"/>
    <x v="270"/>
    <x v="845"/>
    <x v="1099"/>
    <x v="531"/>
    <x v="602"/>
    <x v="423"/>
    <x v="286"/>
    <x v="0"/>
    <x v="286"/>
    <x v="1"/>
    <x v="1"/>
  </r>
  <r>
    <x v="13"/>
    <x v="1947"/>
    <x v="478"/>
    <x v="0"/>
    <x v="4739"/>
    <x v="980"/>
    <x v="270"/>
    <x v="200"/>
    <x v="1099"/>
    <x v="2316"/>
    <x v="602"/>
    <x v="423"/>
    <x v="2593"/>
    <x v="0"/>
    <x v="2590"/>
    <x v="1"/>
    <x v="1"/>
  </r>
  <r>
    <x v="13"/>
    <x v="2299"/>
    <x v="75"/>
    <x v="0"/>
    <x v="4967"/>
    <x v="980"/>
    <x v="270"/>
    <x v="584"/>
    <x v="1099"/>
    <x v="2316"/>
    <x v="602"/>
    <x v="423"/>
    <x v="3438"/>
    <x v="0"/>
    <x v="3435"/>
    <x v="1"/>
    <x v="1"/>
  </r>
  <r>
    <x v="13"/>
    <x v="2506"/>
    <x v="295"/>
    <x v="0"/>
    <x v="979"/>
    <x v="980"/>
    <x v="270"/>
    <x v="179"/>
    <x v="1099"/>
    <x v="2316"/>
    <x v="602"/>
    <x v="423"/>
    <x v="2488"/>
    <x v="0"/>
    <x v="2485"/>
    <x v="1"/>
    <x v="1"/>
  </r>
  <r>
    <x v="13"/>
    <x v="2584"/>
    <x v="308"/>
    <x v="0"/>
    <x v="3777"/>
    <x v="980"/>
    <x v="270"/>
    <x v="126"/>
    <x v="1099"/>
    <x v="2316"/>
    <x v="602"/>
    <x v="423"/>
    <x v="2160"/>
    <x v="0"/>
    <x v="2157"/>
    <x v="1"/>
    <x v="1"/>
  </r>
  <r>
    <x v="13"/>
    <x v="2584"/>
    <x v="308"/>
    <x v="0"/>
    <x v="3777"/>
    <x v="980"/>
    <x v="270"/>
    <x v="179"/>
    <x v="1099"/>
    <x v="2316"/>
    <x v="602"/>
    <x v="423"/>
    <x v="2488"/>
    <x v="0"/>
    <x v="2485"/>
    <x v="1"/>
    <x v="1"/>
  </r>
  <r>
    <x v="13"/>
    <x v="2648"/>
    <x v="75"/>
    <x v="0"/>
    <x v="1506"/>
    <x v="980"/>
    <x v="270"/>
    <x v="482"/>
    <x v="1099"/>
    <x v="2316"/>
    <x v="602"/>
    <x v="423"/>
    <x v="3286"/>
    <x v="0"/>
    <x v="3283"/>
    <x v="1"/>
    <x v="1"/>
  </r>
  <r>
    <x v="13"/>
    <x v="2648"/>
    <x v="75"/>
    <x v="0"/>
    <x v="1506"/>
    <x v="980"/>
    <x v="270"/>
    <x v="42"/>
    <x v="1099"/>
    <x v="2316"/>
    <x v="602"/>
    <x v="423"/>
    <x v="350"/>
    <x v="0"/>
    <x v="349"/>
    <x v="1"/>
    <x v="1"/>
  </r>
  <r>
    <x v="13"/>
    <x v="2648"/>
    <x v="75"/>
    <x v="0"/>
    <x v="1506"/>
    <x v="980"/>
    <x v="270"/>
    <x v="467"/>
    <x v="1099"/>
    <x v="2316"/>
    <x v="602"/>
    <x v="423"/>
    <x v="3271"/>
    <x v="0"/>
    <x v="3268"/>
    <x v="1"/>
    <x v="1"/>
  </r>
  <r>
    <x v="13"/>
    <x v="2648"/>
    <x v="75"/>
    <x v="0"/>
    <x v="1506"/>
    <x v="980"/>
    <x v="270"/>
    <x v="351"/>
    <x v="1099"/>
    <x v="2316"/>
    <x v="602"/>
    <x v="423"/>
    <x v="3039"/>
    <x v="0"/>
    <x v="3036"/>
    <x v="1"/>
    <x v="1"/>
  </r>
  <r>
    <x v="13"/>
    <x v="2648"/>
    <x v="75"/>
    <x v="0"/>
    <x v="1506"/>
    <x v="980"/>
    <x v="270"/>
    <x v="200"/>
    <x v="1099"/>
    <x v="2316"/>
    <x v="602"/>
    <x v="423"/>
    <x v="2593"/>
    <x v="0"/>
    <x v="2590"/>
    <x v="1"/>
    <x v="1"/>
  </r>
  <r>
    <x v="13"/>
    <x v="3049"/>
    <x v="467"/>
    <x v="0"/>
    <x v="2676"/>
    <x v="980"/>
    <x v="270"/>
    <x v="122"/>
    <x v="1099"/>
    <x v="2316"/>
    <x v="602"/>
    <x v="423"/>
    <x v="2118"/>
    <x v="0"/>
    <x v="2115"/>
    <x v="1"/>
    <x v="1"/>
  </r>
  <r>
    <x v="13"/>
    <x v="3304"/>
    <x v="943"/>
    <x v="0"/>
    <x v="4395"/>
    <x v="980"/>
    <x v="48"/>
    <x v="362"/>
    <x v="1099"/>
    <x v="2316"/>
    <x v="602"/>
    <x v="423"/>
    <x v="3206"/>
    <x v="0"/>
    <x v="3203"/>
    <x v="1"/>
    <x v="1"/>
  </r>
  <r>
    <x v="13"/>
    <x v="4173"/>
    <x v="908"/>
    <x v="0"/>
    <x v="2993"/>
    <x v="980"/>
    <x v="270"/>
    <x v="122"/>
    <x v="1099"/>
    <x v="2316"/>
    <x v="602"/>
    <x v="423"/>
    <x v="2118"/>
    <x v="0"/>
    <x v="2115"/>
    <x v="1"/>
    <x v="1"/>
  </r>
  <r>
    <x v="13"/>
    <x v="4736"/>
    <x v="75"/>
    <x v="0"/>
    <x v="1506"/>
    <x v="980"/>
    <x v="270"/>
    <x v="845"/>
    <x v="1099"/>
    <x v="279"/>
    <x v="602"/>
    <x v="423"/>
    <x v="177"/>
    <x v="1"/>
    <x v="177"/>
    <x v="1"/>
    <x v="1"/>
  </r>
  <r>
    <x v="13"/>
    <x v="4737"/>
    <x v="75"/>
    <x v="0"/>
    <x v="1506"/>
    <x v="980"/>
    <x v="270"/>
    <x v="845"/>
    <x v="1099"/>
    <x v="2316"/>
    <x v="160"/>
    <x v="423"/>
    <x v="1560"/>
    <x v="1"/>
    <x v="1558"/>
    <x v="1"/>
    <x v="1"/>
  </r>
  <r>
    <x v="13"/>
    <x v="4737"/>
    <x v="75"/>
    <x v="0"/>
    <x v="1506"/>
    <x v="980"/>
    <x v="270"/>
    <x v="845"/>
    <x v="1099"/>
    <x v="1140"/>
    <x v="602"/>
    <x v="423"/>
    <x v="694"/>
    <x v="1"/>
    <x v="692"/>
    <x v="1"/>
    <x v="1"/>
  </r>
  <r>
    <x v="13"/>
    <x v="4738"/>
    <x v="75"/>
    <x v="0"/>
    <x v="2709"/>
    <x v="980"/>
    <x v="270"/>
    <x v="845"/>
    <x v="1099"/>
    <x v="268"/>
    <x v="154"/>
    <x v="423"/>
    <x v="1835"/>
    <x v="0"/>
    <x v="1832"/>
    <x v="1"/>
    <x v="1"/>
  </r>
  <r>
    <x v="13"/>
    <x v="5366"/>
    <x v="75"/>
    <x v="0"/>
    <x v="3914"/>
    <x v="980"/>
    <x v="270"/>
    <x v="488"/>
    <x v="1099"/>
    <x v="2316"/>
    <x v="602"/>
    <x v="423"/>
    <x v="3297"/>
    <x v="0"/>
    <x v="3294"/>
    <x v="1"/>
    <x v="1"/>
  </r>
  <r>
    <x v="13"/>
    <x v="5366"/>
    <x v="75"/>
    <x v="0"/>
    <x v="3914"/>
    <x v="980"/>
    <x v="270"/>
    <x v="504"/>
    <x v="1099"/>
    <x v="2316"/>
    <x v="602"/>
    <x v="423"/>
    <x v="3330"/>
    <x v="0"/>
    <x v="3327"/>
    <x v="1"/>
    <x v="1"/>
  </r>
  <r>
    <x v="13"/>
    <x v="5417"/>
    <x v="24"/>
    <x v="0"/>
    <x v="2687"/>
    <x v="980"/>
    <x v="270"/>
    <x v="263"/>
    <x v="1099"/>
    <x v="2316"/>
    <x v="602"/>
    <x v="423"/>
    <x v="2795"/>
    <x v="0"/>
    <x v="2792"/>
    <x v="1"/>
    <x v="1"/>
  </r>
  <r>
    <x v="13"/>
    <x v="5419"/>
    <x v="943"/>
    <x v="0"/>
    <x v="4302"/>
    <x v="980"/>
    <x v="270"/>
    <x v="494"/>
    <x v="1099"/>
    <x v="2316"/>
    <x v="602"/>
    <x v="423"/>
    <x v="3311"/>
    <x v="0"/>
    <x v="3308"/>
    <x v="1"/>
    <x v="1"/>
  </r>
  <r>
    <x v="13"/>
    <x v="6098"/>
    <x v="943"/>
    <x v="0"/>
    <x v="3346"/>
    <x v="980"/>
    <x v="270"/>
    <x v="179"/>
    <x v="1099"/>
    <x v="2316"/>
    <x v="602"/>
    <x v="423"/>
    <x v="2488"/>
    <x v="0"/>
    <x v="2485"/>
    <x v="1"/>
    <x v="1"/>
  </r>
  <r>
    <x v="13"/>
    <x v="6101"/>
    <x v="943"/>
    <x v="0"/>
    <x v="3346"/>
    <x v="980"/>
    <x v="270"/>
    <x v="200"/>
    <x v="1099"/>
    <x v="2316"/>
    <x v="602"/>
    <x v="423"/>
    <x v="2593"/>
    <x v="0"/>
    <x v="2590"/>
    <x v="1"/>
    <x v="1"/>
  </r>
  <r>
    <x v="13"/>
    <x v="3962"/>
    <x v="943"/>
    <x v="0"/>
    <x v="1637"/>
    <x v="980"/>
    <x v="270"/>
    <x v="845"/>
    <x v="1099"/>
    <x v="213"/>
    <x v="602"/>
    <x v="423"/>
    <x v="131"/>
    <x v="1"/>
    <x v="131"/>
    <x v="1"/>
    <x v="1"/>
  </r>
  <r>
    <x v="13"/>
    <x v="4516"/>
    <x v="308"/>
    <x v="0"/>
    <x v="3776"/>
    <x v="980"/>
    <x v="270"/>
    <x v="845"/>
    <x v="1099"/>
    <x v="2316"/>
    <x v="47"/>
    <x v="423"/>
    <x v="350"/>
    <x v="1"/>
    <x v="349"/>
    <x v="1"/>
    <x v="1"/>
  </r>
  <r>
    <x v="14"/>
    <x v="434"/>
    <x v="439"/>
    <x v="0"/>
    <x v="44"/>
    <x v="980"/>
    <x v="270"/>
    <x v="65"/>
    <x v="2"/>
    <x v="14"/>
    <x v="0"/>
    <x v="0"/>
    <x v="1067"/>
    <x v="0"/>
    <x v="1065"/>
    <x v="1"/>
    <x v="1"/>
  </r>
  <r>
    <x v="14"/>
    <x v="554"/>
    <x v="607"/>
    <x v="0"/>
    <x v="4660"/>
    <x v="980"/>
    <x v="270"/>
    <x v="42"/>
    <x v="2"/>
    <x v="14"/>
    <x v="0"/>
    <x v="0"/>
    <x v="350"/>
    <x v="0"/>
    <x v="349"/>
    <x v="1"/>
    <x v="1"/>
  </r>
  <r>
    <x v="14"/>
    <x v="843"/>
    <x v="611"/>
    <x v="0"/>
    <x v="3598"/>
    <x v="980"/>
    <x v="270"/>
    <x v="122"/>
    <x v="2"/>
    <x v="14"/>
    <x v="0"/>
    <x v="0"/>
    <x v="2118"/>
    <x v="0"/>
    <x v="2115"/>
    <x v="1"/>
    <x v="1"/>
  </r>
  <r>
    <x v="14"/>
    <x v="844"/>
    <x v="859"/>
    <x v="0"/>
    <x v="3516"/>
    <x v="980"/>
    <x v="270"/>
    <x v="65"/>
    <x v="2"/>
    <x v="14"/>
    <x v="0"/>
    <x v="0"/>
    <x v="1067"/>
    <x v="0"/>
    <x v="1065"/>
    <x v="1"/>
    <x v="1"/>
  </r>
  <r>
    <x v="14"/>
    <x v="1181"/>
    <x v="439"/>
    <x v="0"/>
    <x v="3710"/>
    <x v="980"/>
    <x v="270"/>
    <x v="362"/>
    <x v="2"/>
    <x v="14"/>
    <x v="182"/>
    <x v="0"/>
    <x v="3151"/>
    <x v="0"/>
    <x v="3148"/>
    <x v="1"/>
    <x v="1"/>
  </r>
  <r>
    <x v="14"/>
    <x v="1181"/>
    <x v="439"/>
    <x v="0"/>
    <x v="3710"/>
    <x v="980"/>
    <x v="270"/>
    <x v="307"/>
    <x v="2"/>
    <x v="14"/>
    <x v="0"/>
    <x v="0"/>
    <x v="2935"/>
    <x v="0"/>
    <x v="2932"/>
    <x v="1"/>
    <x v="1"/>
  </r>
  <r>
    <x v="14"/>
    <x v="1181"/>
    <x v="439"/>
    <x v="0"/>
    <x v="289"/>
    <x v="980"/>
    <x v="270"/>
    <x v="845"/>
    <x v="2"/>
    <x v="14"/>
    <x v="452"/>
    <x v="0"/>
    <x v="2987"/>
    <x v="0"/>
    <x v="2984"/>
    <x v="1"/>
    <x v="1"/>
  </r>
  <r>
    <x v="14"/>
    <x v="1181"/>
    <x v="439"/>
    <x v="0"/>
    <x v="3710"/>
    <x v="980"/>
    <x v="270"/>
    <x v="179"/>
    <x v="2"/>
    <x v="14"/>
    <x v="0"/>
    <x v="0"/>
    <x v="2488"/>
    <x v="0"/>
    <x v="2485"/>
    <x v="1"/>
    <x v="1"/>
  </r>
  <r>
    <x v="14"/>
    <x v="1260"/>
    <x v="449"/>
    <x v="0"/>
    <x v="1110"/>
    <x v="980"/>
    <x v="0"/>
    <x v="155"/>
    <x v="2"/>
    <x v="14"/>
    <x v="0"/>
    <x v="0"/>
    <x v="2321"/>
    <x v="0"/>
    <x v="2318"/>
    <x v="1"/>
    <x v="1"/>
  </r>
  <r>
    <x v="14"/>
    <x v="1525"/>
    <x v="785"/>
    <x v="0"/>
    <x v="2377"/>
    <x v="980"/>
    <x v="0"/>
    <x v="438"/>
    <x v="2"/>
    <x v="14"/>
    <x v="0"/>
    <x v="0"/>
    <x v="3214"/>
    <x v="0"/>
    <x v="3211"/>
    <x v="1"/>
    <x v="1"/>
  </r>
  <r>
    <x v="14"/>
    <x v="1594"/>
    <x v="561"/>
    <x v="0"/>
    <x v="2813"/>
    <x v="980"/>
    <x v="35"/>
    <x v="0"/>
    <x v="2"/>
    <x v="14"/>
    <x v="0"/>
    <x v="0"/>
    <x v="2118"/>
    <x v="0"/>
    <x v="2115"/>
    <x v="1"/>
    <x v="1"/>
  </r>
  <r>
    <x v="14"/>
    <x v="1730"/>
    <x v="439"/>
    <x v="0"/>
    <x v="386"/>
    <x v="980"/>
    <x v="137"/>
    <x v="840"/>
    <x v="2"/>
    <x v="14"/>
    <x v="0"/>
    <x v="0"/>
    <x v="3861"/>
    <x v="0"/>
    <x v="3858"/>
    <x v="1"/>
    <x v="1"/>
  </r>
  <r>
    <x v="14"/>
    <x v="1735"/>
    <x v="865"/>
    <x v="0"/>
    <x v="4686"/>
    <x v="980"/>
    <x v="228"/>
    <x v="831"/>
    <x v="2"/>
    <x v="14"/>
    <x v="0"/>
    <x v="0"/>
    <x v="3854"/>
    <x v="0"/>
    <x v="3851"/>
    <x v="1"/>
    <x v="1"/>
  </r>
  <r>
    <x v="14"/>
    <x v="1767"/>
    <x v="943"/>
    <x v="0"/>
    <x v="1799"/>
    <x v="980"/>
    <x v="0"/>
    <x v="736"/>
    <x v="2"/>
    <x v="14"/>
    <x v="0"/>
    <x v="0"/>
    <x v="3671"/>
    <x v="0"/>
    <x v="3668"/>
    <x v="1"/>
    <x v="1"/>
  </r>
  <r>
    <x v="14"/>
    <x v="1768"/>
    <x v="478"/>
    <x v="0"/>
    <x v="4727"/>
    <x v="980"/>
    <x v="0"/>
    <x v="749"/>
    <x v="2"/>
    <x v="14"/>
    <x v="0"/>
    <x v="0"/>
    <x v="3691"/>
    <x v="0"/>
    <x v="3688"/>
    <x v="1"/>
    <x v="1"/>
  </r>
  <r>
    <x v="14"/>
    <x v="1783"/>
    <x v="61"/>
    <x v="0"/>
    <x v="2893"/>
    <x v="980"/>
    <x v="255"/>
    <x v="795"/>
    <x v="2"/>
    <x v="14"/>
    <x v="0"/>
    <x v="0"/>
    <x v="3842"/>
    <x v="0"/>
    <x v="3839"/>
    <x v="1"/>
    <x v="1"/>
  </r>
  <r>
    <x v="14"/>
    <x v="1784"/>
    <x v="75"/>
    <x v="0"/>
    <x v="1329"/>
    <x v="980"/>
    <x v="0"/>
    <x v="432"/>
    <x v="2"/>
    <x v="14"/>
    <x v="0"/>
    <x v="0"/>
    <x v="3203"/>
    <x v="0"/>
    <x v="3200"/>
    <x v="1"/>
    <x v="1"/>
  </r>
  <r>
    <x v="14"/>
    <x v="1926"/>
    <x v="111"/>
    <x v="0"/>
    <x v="3811"/>
    <x v="980"/>
    <x v="0"/>
    <x v="179"/>
    <x v="2"/>
    <x v="14"/>
    <x v="0"/>
    <x v="0"/>
    <x v="2488"/>
    <x v="0"/>
    <x v="2485"/>
    <x v="1"/>
    <x v="1"/>
  </r>
  <r>
    <x v="14"/>
    <x v="1929"/>
    <x v="308"/>
    <x v="0"/>
    <x v="3817"/>
    <x v="980"/>
    <x v="0"/>
    <x v="0"/>
    <x v="2"/>
    <x v="14"/>
    <x v="81"/>
    <x v="0"/>
    <x v="772"/>
    <x v="0"/>
    <x v="770"/>
    <x v="1"/>
    <x v="1"/>
  </r>
  <r>
    <x v="14"/>
    <x v="6438"/>
    <x v="943"/>
    <x v="0"/>
    <x v="2661"/>
    <x v="980"/>
    <x v="0"/>
    <x v="480"/>
    <x v="2"/>
    <x v="14"/>
    <x v="0"/>
    <x v="0"/>
    <x v="3283"/>
    <x v="0"/>
    <x v="3280"/>
    <x v="1"/>
    <x v="1"/>
  </r>
  <r>
    <x v="14"/>
    <x v="2247"/>
    <x v="763"/>
    <x v="0"/>
    <x v="3482"/>
    <x v="980"/>
    <x v="0"/>
    <x v="65"/>
    <x v="2"/>
    <x v="14"/>
    <x v="0"/>
    <x v="0"/>
    <x v="1067"/>
    <x v="0"/>
    <x v="1065"/>
    <x v="1"/>
    <x v="1"/>
  </r>
  <r>
    <x v="14"/>
    <x v="2273"/>
    <x v="308"/>
    <x v="0"/>
    <x v="3790"/>
    <x v="980"/>
    <x v="0"/>
    <x v="179"/>
    <x v="2"/>
    <x v="14"/>
    <x v="0"/>
    <x v="0"/>
    <x v="2488"/>
    <x v="0"/>
    <x v="2485"/>
    <x v="1"/>
    <x v="1"/>
  </r>
  <r>
    <x v="14"/>
    <x v="2274"/>
    <x v="529"/>
    <x v="0"/>
    <x v="1672"/>
    <x v="980"/>
    <x v="0"/>
    <x v="77"/>
    <x v="2"/>
    <x v="14"/>
    <x v="0"/>
    <x v="0"/>
    <x v="1351"/>
    <x v="0"/>
    <x v="1349"/>
    <x v="1"/>
    <x v="1"/>
  </r>
  <r>
    <x v="14"/>
    <x v="2287"/>
    <x v="484"/>
    <x v="0"/>
    <x v="4960"/>
    <x v="980"/>
    <x v="0"/>
    <x v="155"/>
    <x v="2"/>
    <x v="14"/>
    <x v="0"/>
    <x v="0"/>
    <x v="2321"/>
    <x v="0"/>
    <x v="2318"/>
    <x v="1"/>
    <x v="1"/>
  </r>
  <r>
    <x v="14"/>
    <x v="2288"/>
    <x v="657"/>
    <x v="0"/>
    <x v="1796"/>
    <x v="980"/>
    <x v="0"/>
    <x v="179"/>
    <x v="2"/>
    <x v="14"/>
    <x v="0"/>
    <x v="0"/>
    <x v="2488"/>
    <x v="0"/>
    <x v="2485"/>
    <x v="1"/>
    <x v="1"/>
  </r>
  <r>
    <x v="14"/>
    <x v="2289"/>
    <x v="785"/>
    <x v="0"/>
    <x v="645"/>
    <x v="980"/>
    <x v="0"/>
    <x v="155"/>
    <x v="2"/>
    <x v="14"/>
    <x v="0"/>
    <x v="0"/>
    <x v="2321"/>
    <x v="0"/>
    <x v="2318"/>
    <x v="1"/>
    <x v="1"/>
  </r>
  <r>
    <x v="14"/>
    <x v="2290"/>
    <x v="846"/>
    <x v="0"/>
    <x v="4087"/>
    <x v="980"/>
    <x v="0"/>
    <x v="55"/>
    <x v="2"/>
    <x v="14"/>
    <x v="0"/>
    <x v="0"/>
    <x v="772"/>
    <x v="0"/>
    <x v="770"/>
    <x v="1"/>
    <x v="1"/>
  </r>
  <r>
    <x v="14"/>
    <x v="1695"/>
    <x v="535"/>
    <x v="0"/>
    <x v="1137"/>
    <x v="980"/>
    <x v="0"/>
    <x v="70"/>
    <x v="2"/>
    <x v="14"/>
    <x v="0"/>
    <x v="0"/>
    <x v="1194"/>
    <x v="0"/>
    <x v="1191"/>
    <x v="1"/>
    <x v="1"/>
  </r>
  <r>
    <x v="14"/>
    <x v="2532"/>
    <x v="575"/>
    <x v="0"/>
    <x v="1159"/>
    <x v="980"/>
    <x v="0"/>
    <x v="31"/>
    <x v="2"/>
    <x v="14"/>
    <x v="40"/>
    <x v="0"/>
    <x v="772"/>
    <x v="0"/>
    <x v="770"/>
    <x v="1"/>
    <x v="1"/>
  </r>
  <r>
    <x v="14"/>
    <x v="2544"/>
    <x v="763"/>
    <x v="0"/>
    <x v="328"/>
    <x v="980"/>
    <x v="0"/>
    <x v="351"/>
    <x v="2"/>
    <x v="14"/>
    <x v="0"/>
    <x v="0"/>
    <x v="3039"/>
    <x v="0"/>
    <x v="3036"/>
    <x v="1"/>
    <x v="1"/>
  </r>
  <r>
    <x v="14"/>
    <x v="2551"/>
    <x v="423"/>
    <x v="0"/>
    <x v="3719"/>
    <x v="980"/>
    <x v="0"/>
    <x v="122"/>
    <x v="2"/>
    <x v="14"/>
    <x v="0"/>
    <x v="0"/>
    <x v="2118"/>
    <x v="0"/>
    <x v="2115"/>
    <x v="1"/>
    <x v="1"/>
  </r>
  <r>
    <x v="14"/>
    <x v="2584"/>
    <x v="308"/>
    <x v="0"/>
    <x v="3781"/>
    <x v="980"/>
    <x v="0"/>
    <x v="200"/>
    <x v="2"/>
    <x v="14"/>
    <x v="0"/>
    <x v="0"/>
    <x v="2593"/>
    <x v="0"/>
    <x v="2590"/>
    <x v="1"/>
    <x v="1"/>
  </r>
  <r>
    <x v="14"/>
    <x v="2584"/>
    <x v="308"/>
    <x v="0"/>
    <x v="3781"/>
    <x v="980"/>
    <x v="0"/>
    <x v="200"/>
    <x v="2"/>
    <x v="14"/>
    <x v="240"/>
    <x v="0"/>
    <x v="2880"/>
    <x v="0"/>
    <x v="2877"/>
    <x v="1"/>
    <x v="1"/>
  </r>
  <r>
    <x v="14"/>
    <x v="2590"/>
    <x v="778"/>
    <x v="0"/>
    <x v="1269"/>
    <x v="980"/>
    <x v="0"/>
    <x v="122"/>
    <x v="2"/>
    <x v="14"/>
    <x v="0"/>
    <x v="0"/>
    <x v="2118"/>
    <x v="0"/>
    <x v="2115"/>
    <x v="1"/>
    <x v="1"/>
  </r>
  <r>
    <x v="14"/>
    <x v="2648"/>
    <x v="75"/>
    <x v="0"/>
    <x v="1509"/>
    <x v="980"/>
    <x v="0"/>
    <x v="433"/>
    <x v="864"/>
    <x v="1730"/>
    <x v="182"/>
    <x v="0"/>
    <x v="3299"/>
    <x v="0"/>
    <x v="3296"/>
    <x v="1"/>
    <x v="1"/>
  </r>
  <r>
    <x v="14"/>
    <x v="2648"/>
    <x v="75"/>
    <x v="0"/>
    <x v="1509"/>
    <x v="980"/>
    <x v="156"/>
    <x v="557"/>
    <x v="2"/>
    <x v="14"/>
    <x v="557"/>
    <x v="157"/>
    <x v="3682"/>
    <x v="0"/>
    <x v="3679"/>
    <x v="1"/>
    <x v="1"/>
  </r>
  <r>
    <x v="14"/>
    <x v="2652"/>
    <x v="141"/>
    <x v="0"/>
    <x v="2769"/>
    <x v="980"/>
    <x v="0"/>
    <x v="99"/>
    <x v="2"/>
    <x v="14"/>
    <x v="0"/>
    <x v="0"/>
    <x v="1833"/>
    <x v="0"/>
    <x v="1830"/>
    <x v="1"/>
    <x v="1"/>
  </r>
  <r>
    <x v="14"/>
    <x v="3044"/>
    <x v="1"/>
    <x v="0"/>
    <x v="4371"/>
    <x v="980"/>
    <x v="0"/>
    <x v="65"/>
    <x v="2"/>
    <x v="14"/>
    <x v="0"/>
    <x v="0"/>
    <x v="1067"/>
    <x v="0"/>
    <x v="1065"/>
    <x v="1"/>
    <x v="1"/>
  </r>
  <r>
    <x v="14"/>
    <x v="3047"/>
    <x v="55"/>
    <x v="0"/>
    <x v="2079"/>
    <x v="980"/>
    <x v="0"/>
    <x v="65"/>
    <x v="2"/>
    <x v="14"/>
    <x v="0"/>
    <x v="0"/>
    <x v="1067"/>
    <x v="0"/>
    <x v="1065"/>
    <x v="1"/>
    <x v="1"/>
  </r>
  <r>
    <x v="14"/>
    <x v="3063"/>
    <x v="785"/>
    <x v="0"/>
    <x v="3426"/>
    <x v="980"/>
    <x v="0"/>
    <x v="529"/>
    <x v="2"/>
    <x v="14"/>
    <x v="284"/>
    <x v="0"/>
    <x v="3403"/>
    <x v="0"/>
    <x v="3400"/>
    <x v="1"/>
    <x v="1"/>
  </r>
  <r>
    <x v="14"/>
    <x v="3065"/>
    <x v="908"/>
    <x v="0"/>
    <x v="640"/>
    <x v="980"/>
    <x v="0"/>
    <x v="223"/>
    <x v="2"/>
    <x v="14"/>
    <x v="0"/>
    <x v="0"/>
    <x v="2662"/>
    <x v="0"/>
    <x v="2659"/>
    <x v="1"/>
    <x v="1"/>
  </r>
  <r>
    <x v="14"/>
    <x v="3171"/>
    <x v="60"/>
    <x v="0"/>
    <x v="2329"/>
    <x v="980"/>
    <x v="0"/>
    <x v="122"/>
    <x v="2"/>
    <x v="14"/>
    <x v="0"/>
    <x v="0"/>
    <x v="2118"/>
    <x v="0"/>
    <x v="2115"/>
    <x v="1"/>
    <x v="1"/>
  </r>
  <r>
    <x v="14"/>
    <x v="3289"/>
    <x v="945"/>
    <x v="0"/>
    <x v="1829"/>
    <x v="980"/>
    <x v="0"/>
    <x v="122"/>
    <x v="2"/>
    <x v="14"/>
    <x v="0"/>
    <x v="0"/>
    <x v="2118"/>
    <x v="0"/>
    <x v="2115"/>
    <x v="1"/>
    <x v="1"/>
  </r>
  <r>
    <x v="14"/>
    <x v="3313"/>
    <x v="615"/>
    <x v="0"/>
    <x v="3624"/>
    <x v="980"/>
    <x v="0"/>
    <x v="110"/>
    <x v="2"/>
    <x v="14"/>
    <x v="0"/>
    <x v="0"/>
    <x v="1993"/>
    <x v="0"/>
    <x v="1990"/>
    <x v="1"/>
    <x v="1"/>
  </r>
  <r>
    <x v="14"/>
    <x v="3419"/>
    <x v="202"/>
    <x v="0"/>
    <x v="3484"/>
    <x v="980"/>
    <x v="0"/>
    <x v="179"/>
    <x v="2"/>
    <x v="14"/>
    <x v="0"/>
    <x v="0"/>
    <x v="2488"/>
    <x v="0"/>
    <x v="2485"/>
    <x v="1"/>
    <x v="1"/>
  </r>
  <r>
    <x v="14"/>
    <x v="3420"/>
    <x v="484"/>
    <x v="0"/>
    <x v="4168"/>
    <x v="980"/>
    <x v="0"/>
    <x v="200"/>
    <x v="2"/>
    <x v="14"/>
    <x v="75"/>
    <x v="0"/>
    <x v="2693"/>
    <x v="0"/>
    <x v="2690"/>
    <x v="1"/>
    <x v="1"/>
  </r>
  <r>
    <x v="14"/>
    <x v="3420"/>
    <x v="484"/>
    <x v="0"/>
    <x v="4168"/>
    <x v="980"/>
    <x v="0"/>
    <x v="122"/>
    <x v="2"/>
    <x v="14"/>
    <x v="0"/>
    <x v="0"/>
    <x v="2118"/>
    <x v="0"/>
    <x v="2115"/>
    <x v="1"/>
    <x v="1"/>
  </r>
  <r>
    <x v="14"/>
    <x v="3878"/>
    <x v="270"/>
    <x v="0"/>
    <x v="2095"/>
    <x v="980"/>
    <x v="0"/>
    <x v="122"/>
    <x v="2"/>
    <x v="14"/>
    <x v="0"/>
    <x v="0"/>
    <x v="2118"/>
    <x v="0"/>
    <x v="2115"/>
    <x v="1"/>
    <x v="1"/>
  </r>
  <r>
    <x v="14"/>
    <x v="4338"/>
    <x v="478"/>
    <x v="0"/>
    <x v="4744"/>
    <x v="980"/>
    <x v="99"/>
    <x v="0"/>
    <x v="2"/>
    <x v="14"/>
    <x v="0"/>
    <x v="0"/>
    <x v="3166"/>
    <x v="0"/>
    <x v="3163"/>
    <x v="1"/>
    <x v="1"/>
  </r>
  <r>
    <x v="14"/>
    <x v="4337"/>
    <x v="67"/>
    <x v="0"/>
    <x v="4706"/>
    <x v="980"/>
    <x v="0"/>
    <x v="223"/>
    <x v="2"/>
    <x v="14"/>
    <x v="81"/>
    <x v="0"/>
    <x v="2767"/>
    <x v="0"/>
    <x v="2764"/>
    <x v="1"/>
    <x v="1"/>
  </r>
  <r>
    <x v="14"/>
    <x v="4729"/>
    <x v="765"/>
    <x v="0"/>
    <x v="2460"/>
    <x v="980"/>
    <x v="0"/>
    <x v="122"/>
    <x v="2"/>
    <x v="14"/>
    <x v="0"/>
    <x v="0"/>
    <x v="2118"/>
    <x v="0"/>
    <x v="2115"/>
    <x v="1"/>
    <x v="1"/>
  </r>
  <r>
    <x v="14"/>
    <x v="4739"/>
    <x v="439"/>
    <x v="0"/>
    <x v="294"/>
    <x v="980"/>
    <x v="0"/>
    <x v="179"/>
    <x v="2"/>
    <x v="14"/>
    <x v="0"/>
    <x v="0"/>
    <x v="2488"/>
    <x v="0"/>
    <x v="2485"/>
    <x v="1"/>
    <x v="1"/>
  </r>
  <r>
    <x v="14"/>
    <x v="4842"/>
    <x v="141"/>
    <x v="0"/>
    <x v="2771"/>
    <x v="980"/>
    <x v="0"/>
    <x v="122"/>
    <x v="2"/>
    <x v="14"/>
    <x v="0"/>
    <x v="0"/>
    <x v="2118"/>
    <x v="0"/>
    <x v="2115"/>
    <x v="1"/>
    <x v="1"/>
  </r>
  <r>
    <x v="14"/>
    <x v="4843"/>
    <x v="433"/>
    <x v="0"/>
    <x v="1282"/>
    <x v="980"/>
    <x v="0"/>
    <x v="65"/>
    <x v="2"/>
    <x v="14"/>
    <x v="0"/>
    <x v="0"/>
    <x v="1067"/>
    <x v="0"/>
    <x v="1065"/>
    <x v="1"/>
    <x v="1"/>
  </r>
  <r>
    <x v="14"/>
    <x v="5065"/>
    <x v="469"/>
    <x v="0"/>
    <x v="1417"/>
    <x v="980"/>
    <x v="0"/>
    <x v="329"/>
    <x v="2"/>
    <x v="14"/>
    <x v="0"/>
    <x v="0"/>
    <x v="2985"/>
    <x v="0"/>
    <x v="2982"/>
    <x v="1"/>
    <x v="1"/>
  </r>
  <r>
    <x v="14"/>
    <x v="5233"/>
    <x v="55"/>
    <x v="0"/>
    <x v="3858"/>
    <x v="980"/>
    <x v="0"/>
    <x v="482"/>
    <x v="2"/>
    <x v="14"/>
    <x v="0"/>
    <x v="0"/>
    <x v="3286"/>
    <x v="0"/>
    <x v="3283"/>
    <x v="1"/>
    <x v="1"/>
  </r>
  <r>
    <x v="14"/>
    <x v="5217"/>
    <x v="908"/>
    <x v="0"/>
    <x v="2102"/>
    <x v="980"/>
    <x v="0"/>
    <x v="494"/>
    <x v="2"/>
    <x v="14"/>
    <x v="0"/>
    <x v="0"/>
    <x v="3311"/>
    <x v="0"/>
    <x v="3308"/>
    <x v="1"/>
    <x v="1"/>
  </r>
  <r>
    <x v="14"/>
    <x v="5222"/>
    <x v="75"/>
    <x v="0"/>
    <x v="2647"/>
    <x v="980"/>
    <x v="0"/>
    <x v="177"/>
    <x v="2"/>
    <x v="14"/>
    <x v="0"/>
    <x v="0"/>
    <x v="2476"/>
    <x v="0"/>
    <x v="2473"/>
    <x v="1"/>
    <x v="1"/>
  </r>
  <r>
    <x v="14"/>
    <x v="5548"/>
    <x v="733"/>
    <x v="0"/>
    <x v="4564"/>
    <x v="980"/>
    <x v="0"/>
    <x v="65"/>
    <x v="2"/>
    <x v="14"/>
    <x v="0"/>
    <x v="0"/>
    <x v="1067"/>
    <x v="0"/>
    <x v="1065"/>
    <x v="1"/>
    <x v="1"/>
  </r>
  <r>
    <x v="14"/>
    <x v="5551"/>
    <x v="657"/>
    <x v="0"/>
    <x v="3394"/>
    <x v="980"/>
    <x v="0"/>
    <x v="65"/>
    <x v="2"/>
    <x v="14"/>
    <x v="0"/>
    <x v="0"/>
    <x v="1067"/>
    <x v="0"/>
    <x v="1065"/>
    <x v="1"/>
    <x v="1"/>
  </r>
  <r>
    <x v="14"/>
    <x v="5553"/>
    <x v="749"/>
    <x v="0"/>
    <x v="4794"/>
    <x v="980"/>
    <x v="0"/>
    <x v="179"/>
    <x v="2"/>
    <x v="14"/>
    <x v="0"/>
    <x v="0"/>
    <x v="2488"/>
    <x v="0"/>
    <x v="2485"/>
    <x v="1"/>
    <x v="1"/>
  </r>
  <r>
    <x v="14"/>
    <x v="5558"/>
    <x v="287"/>
    <x v="0"/>
    <x v="4800"/>
    <x v="980"/>
    <x v="0"/>
    <x v="239"/>
    <x v="2"/>
    <x v="14"/>
    <x v="0"/>
    <x v="0"/>
    <x v="2731"/>
    <x v="0"/>
    <x v="2728"/>
    <x v="1"/>
    <x v="1"/>
  </r>
  <r>
    <x v="14"/>
    <x v="5594"/>
    <x v="943"/>
    <x v="0"/>
    <x v="578"/>
    <x v="980"/>
    <x v="0"/>
    <x v="0"/>
    <x v="2"/>
    <x v="14"/>
    <x v="105"/>
    <x v="0"/>
    <x v="1067"/>
    <x v="0"/>
    <x v="1065"/>
    <x v="1"/>
    <x v="1"/>
  </r>
  <r>
    <x v="14"/>
    <x v="5594"/>
    <x v="943"/>
    <x v="0"/>
    <x v="578"/>
    <x v="980"/>
    <x v="0"/>
    <x v="155"/>
    <x v="2"/>
    <x v="14"/>
    <x v="0"/>
    <x v="0"/>
    <x v="2321"/>
    <x v="0"/>
    <x v="2318"/>
    <x v="1"/>
    <x v="1"/>
  </r>
  <r>
    <x v="14"/>
    <x v="5820"/>
    <x v="75"/>
    <x v="0"/>
    <x v="1329"/>
    <x v="980"/>
    <x v="0"/>
    <x v="92"/>
    <x v="2"/>
    <x v="14"/>
    <x v="0"/>
    <x v="0"/>
    <x v="1742"/>
    <x v="0"/>
    <x v="1739"/>
    <x v="1"/>
    <x v="1"/>
  </r>
  <r>
    <x v="14"/>
    <x v="6104"/>
    <x v="61"/>
    <x v="0"/>
    <x v="2899"/>
    <x v="980"/>
    <x v="0"/>
    <x v="0"/>
    <x v="2"/>
    <x v="14"/>
    <x v="294"/>
    <x v="0"/>
    <x v="2435"/>
    <x v="0"/>
    <x v="2432"/>
    <x v="1"/>
    <x v="1"/>
  </r>
  <r>
    <x v="14"/>
    <x v="6104"/>
    <x v="61"/>
    <x v="0"/>
    <x v="2899"/>
    <x v="980"/>
    <x v="0"/>
    <x v="0"/>
    <x v="2"/>
    <x v="14"/>
    <x v="142"/>
    <x v="0"/>
    <x v="1351"/>
    <x v="0"/>
    <x v="1349"/>
    <x v="1"/>
    <x v="1"/>
  </r>
  <r>
    <x v="14"/>
    <x v="6105"/>
    <x v="943"/>
    <x v="0"/>
    <x v="3344"/>
    <x v="980"/>
    <x v="0"/>
    <x v="122"/>
    <x v="2"/>
    <x v="14"/>
    <x v="0"/>
    <x v="0"/>
    <x v="2118"/>
    <x v="0"/>
    <x v="2115"/>
    <x v="1"/>
    <x v="1"/>
  </r>
  <r>
    <x v="14"/>
    <x v="6226"/>
    <x v="141"/>
    <x v="0"/>
    <x v="2770"/>
    <x v="980"/>
    <x v="0"/>
    <x v="65"/>
    <x v="2"/>
    <x v="14"/>
    <x v="0"/>
    <x v="0"/>
    <x v="1067"/>
    <x v="0"/>
    <x v="1065"/>
    <x v="1"/>
    <x v="1"/>
  </r>
  <r>
    <x v="14"/>
    <x v="6237"/>
    <x v="943"/>
    <x v="0"/>
    <x v="3406"/>
    <x v="980"/>
    <x v="0"/>
    <x v="0"/>
    <x v="2"/>
    <x v="14"/>
    <x v="553"/>
    <x v="0"/>
    <x v="3392"/>
    <x v="0"/>
    <x v="3389"/>
    <x v="1"/>
    <x v="1"/>
  </r>
  <r>
    <x v="14"/>
    <x v="108"/>
    <x v="943"/>
    <x v="0"/>
    <x v="4391"/>
    <x v="980"/>
    <x v="270"/>
    <x v="845"/>
    <x v="853"/>
    <x v="1899"/>
    <x v="0"/>
    <x v="0"/>
    <x v="2259"/>
    <x v="1"/>
    <x v="2256"/>
    <x v="1"/>
    <x v="1"/>
  </r>
  <r>
    <x v="14"/>
    <x v="121"/>
    <x v="375"/>
    <x v="0"/>
    <x v="163"/>
    <x v="980"/>
    <x v="270"/>
    <x v="845"/>
    <x v="2"/>
    <x v="14"/>
    <x v="335"/>
    <x v="0"/>
    <x v="2582"/>
    <x v="1"/>
    <x v="2579"/>
    <x v="1"/>
    <x v="1"/>
  </r>
  <r>
    <x v="14"/>
    <x v="163"/>
    <x v="847"/>
    <x v="0"/>
    <x v="671"/>
    <x v="980"/>
    <x v="270"/>
    <x v="845"/>
    <x v="2"/>
    <x v="1517"/>
    <x v="0"/>
    <x v="0"/>
    <x v="1048"/>
    <x v="1"/>
    <x v="1046"/>
    <x v="1"/>
    <x v="1"/>
  </r>
  <r>
    <x v="14"/>
    <x v="217"/>
    <x v="478"/>
    <x v="0"/>
    <x v="4744"/>
    <x v="980"/>
    <x v="270"/>
    <x v="845"/>
    <x v="2"/>
    <x v="14"/>
    <x v="174"/>
    <x v="191"/>
    <x v="2045"/>
    <x v="1"/>
    <x v="2042"/>
    <x v="1"/>
    <x v="1"/>
  </r>
  <r>
    <x v="14"/>
    <x v="218"/>
    <x v="733"/>
    <x v="0"/>
    <x v="4564"/>
    <x v="980"/>
    <x v="270"/>
    <x v="845"/>
    <x v="2"/>
    <x v="14"/>
    <x v="142"/>
    <x v="0"/>
    <x v="1351"/>
    <x v="1"/>
    <x v="1349"/>
    <x v="1"/>
    <x v="1"/>
  </r>
  <r>
    <x v="14"/>
    <x v="263"/>
    <x v="943"/>
    <x v="0"/>
    <x v="1500"/>
    <x v="980"/>
    <x v="270"/>
    <x v="845"/>
    <x v="763"/>
    <x v="1266"/>
    <x v="0"/>
    <x v="423"/>
    <x v="1700"/>
    <x v="1"/>
    <x v="1698"/>
    <x v="1"/>
    <x v="1"/>
  </r>
  <r>
    <x v="14"/>
    <x v="265"/>
    <x v="55"/>
    <x v="0"/>
    <x v="2079"/>
    <x v="980"/>
    <x v="270"/>
    <x v="845"/>
    <x v="2"/>
    <x v="14"/>
    <x v="70"/>
    <x v="0"/>
    <x v="611"/>
    <x v="1"/>
    <x v="609"/>
    <x v="1"/>
    <x v="1"/>
  </r>
  <r>
    <x v="14"/>
    <x v="295"/>
    <x v="61"/>
    <x v="0"/>
    <x v="1895"/>
    <x v="980"/>
    <x v="270"/>
    <x v="845"/>
    <x v="2"/>
    <x v="14"/>
    <x v="15"/>
    <x v="0"/>
    <x v="84"/>
    <x v="1"/>
    <x v="84"/>
    <x v="1"/>
    <x v="1"/>
  </r>
  <r>
    <x v="14"/>
    <x v="328"/>
    <x v="943"/>
    <x v="0"/>
    <x v="4867"/>
    <x v="980"/>
    <x v="270"/>
    <x v="845"/>
    <x v="2"/>
    <x v="14"/>
    <x v="81"/>
    <x v="0"/>
    <x v="772"/>
    <x v="1"/>
    <x v="770"/>
    <x v="1"/>
    <x v="1"/>
  </r>
  <r>
    <x v="14"/>
    <x v="350"/>
    <x v="61"/>
    <x v="0"/>
    <x v="2321"/>
    <x v="980"/>
    <x v="270"/>
    <x v="845"/>
    <x v="2"/>
    <x v="1088"/>
    <x v="0"/>
    <x v="0"/>
    <x v="653"/>
    <x v="1"/>
    <x v="651"/>
    <x v="1"/>
    <x v="1"/>
  </r>
  <r>
    <x v="14"/>
    <x v="615"/>
    <x v="785"/>
    <x v="0"/>
    <x v="3423"/>
    <x v="980"/>
    <x v="270"/>
    <x v="845"/>
    <x v="2"/>
    <x v="14"/>
    <x v="15"/>
    <x v="0"/>
    <x v="84"/>
    <x v="1"/>
    <x v="84"/>
    <x v="1"/>
    <x v="1"/>
  </r>
  <r>
    <x v="14"/>
    <x v="660"/>
    <x v="247"/>
    <x v="0"/>
    <x v="547"/>
    <x v="980"/>
    <x v="270"/>
    <x v="845"/>
    <x v="2"/>
    <x v="14"/>
    <x v="30"/>
    <x v="0"/>
    <x v="174"/>
    <x v="1"/>
    <x v="174"/>
    <x v="1"/>
    <x v="1"/>
  </r>
  <r>
    <x v="14"/>
    <x v="670"/>
    <x v="172"/>
    <x v="0"/>
    <x v="2925"/>
    <x v="980"/>
    <x v="270"/>
    <x v="845"/>
    <x v="2"/>
    <x v="14"/>
    <x v="142"/>
    <x v="0"/>
    <x v="1351"/>
    <x v="1"/>
    <x v="1349"/>
    <x v="1"/>
    <x v="1"/>
  </r>
  <r>
    <x v="14"/>
    <x v="705"/>
    <x v="671"/>
    <x v="0"/>
    <x v="3487"/>
    <x v="980"/>
    <x v="270"/>
    <x v="845"/>
    <x v="2"/>
    <x v="14"/>
    <x v="146"/>
    <x v="0"/>
    <x v="1421"/>
    <x v="1"/>
    <x v="1419"/>
    <x v="1"/>
    <x v="1"/>
  </r>
  <r>
    <x v="14"/>
    <x v="732"/>
    <x v="820"/>
    <x v="0"/>
    <x v="4099"/>
    <x v="980"/>
    <x v="270"/>
    <x v="845"/>
    <x v="2"/>
    <x v="14"/>
    <x v="30"/>
    <x v="0"/>
    <x v="174"/>
    <x v="1"/>
    <x v="174"/>
    <x v="1"/>
    <x v="1"/>
  </r>
  <r>
    <x v="14"/>
    <x v="803"/>
    <x v="358"/>
    <x v="0"/>
    <x v="4364"/>
    <x v="980"/>
    <x v="270"/>
    <x v="845"/>
    <x v="2"/>
    <x v="14"/>
    <x v="15"/>
    <x v="0"/>
    <x v="84"/>
    <x v="1"/>
    <x v="84"/>
    <x v="1"/>
    <x v="1"/>
  </r>
  <r>
    <x v="14"/>
    <x v="810"/>
    <x v="785"/>
    <x v="0"/>
    <x v="644"/>
    <x v="980"/>
    <x v="270"/>
    <x v="845"/>
    <x v="2"/>
    <x v="2092"/>
    <x v="0"/>
    <x v="0"/>
    <x v="2446"/>
    <x v="1"/>
    <x v="2443"/>
    <x v="1"/>
    <x v="1"/>
  </r>
  <r>
    <x v="14"/>
    <x v="812"/>
    <x v="96"/>
    <x v="0"/>
    <x v="4955"/>
    <x v="980"/>
    <x v="270"/>
    <x v="845"/>
    <x v="2"/>
    <x v="14"/>
    <x v="15"/>
    <x v="0"/>
    <x v="84"/>
    <x v="1"/>
    <x v="84"/>
    <x v="1"/>
    <x v="1"/>
  </r>
  <r>
    <x v="14"/>
    <x v="909"/>
    <x v="467"/>
    <x v="0"/>
    <x v="3383"/>
    <x v="980"/>
    <x v="270"/>
    <x v="845"/>
    <x v="486"/>
    <x v="1408"/>
    <x v="0"/>
    <x v="0"/>
    <x v="1530"/>
    <x v="1"/>
    <x v="1528"/>
    <x v="1"/>
    <x v="1"/>
  </r>
  <r>
    <x v="14"/>
    <x v="920"/>
    <x v="943"/>
    <x v="0"/>
    <x v="3344"/>
    <x v="980"/>
    <x v="270"/>
    <x v="845"/>
    <x v="2"/>
    <x v="1158"/>
    <x v="0"/>
    <x v="0"/>
    <x v="704"/>
    <x v="1"/>
    <x v="702"/>
    <x v="1"/>
    <x v="1"/>
  </r>
  <r>
    <x v="14"/>
    <x v="985"/>
    <x v="638"/>
    <x v="0"/>
    <x v="3506"/>
    <x v="980"/>
    <x v="270"/>
    <x v="845"/>
    <x v="2"/>
    <x v="14"/>
    <x v="142"/>
    <x v="0"/>
    <x v="1351"/>
    <x v="1"/>
    <x v="1349"/>
    <x v="1"/>
    <x v="1"/>
  </r>
  <r>
    <x v="14"/>
    <x v="1005"/>
    <x v="943"/>
    <x v="0"/>
    <x v="3344"/>
    <x v="980"/>
    <x v="270"/>
    <x v="845"/>
    <x v="2"/>
    <x v="14"/>
    <x v="142"/>
    <x v="0"/>
    <x v="1351"/>
    <x v="1"/>
    <x v="1349"/>
    <x v="1"/>
    <x v="1"/>
  </r>
  <r>
    <x v="14"/>
    <x v="1010"/>
    <x v="943"/>
    <x v="0"/>
    <x v="3344"/>
    <x v="980"/>
    <x v="270"/>
    <x v="845"/>
    <x v="2"/>
    <x v="14"/>
    <x v="232"/>
    <x v="423"/>
    <x v="2137"/>
    <x v="1"/>
    <x v="2134"/>
    <x v="1"/>
    <x v="1"/>
  </r>
  <r>
    <x v="14"/>
    <x v="1760"/>
    <x v="61"/>
    <x v="0"/>
    <x v="2899"/>
    <x v="980"/>
    <x v="270"/>
    <x v="845"/>
    <x v="2"/>
    <x v="14"/>
    <x v="428"/>
    <x v="215"/>
    <x v="2944"/>
    <x v="1"/>
    <x v="2941"/>
    <x v="1"/>
    <x v="1"/>
  </r>
  <r>
    <x v="14"/>
    <x v="1049"/>
    <x v="67"/>
    <x v="0"/>
    <x v="4706"/>
    <x v="980"/>
    <x v="270"/>
    <x v="845"/>
    <x v="2"/>
    <x v="14"/>
    <x v="81"/>
    <x v="0"/>
    <x v="772"/>
    <x v="1"/>
    <x v="770"/>
    <x v="1"/>
    <x v="1"/>
  </r>
  <r>
    <x v="14"/>
    <x v="1064"/>
    <x v="61"/>
    <x v="0"/>
    <x v="2899"/>
    <x v="980"/>
    <x v="270"/>
    <x v="845"/>
    <x v="2"/>
    <x v="14"/>
    <x v="110"/>
    <x v="423"/>
    <x v="1145"/>
    <x v="1"/>
    <x v="1142"/>
    <x v="1"/>
    <x v="1"/>
  </r>
  <r>
    <x v="14"/>
    <x v="1119"/>
    <x v="61"/>
    <x v="0"/>
    <x v="2899"/>
    <x v="980"/>
    <x v="270"/>
    <x v="845"/>
    <x v="2"/>
    <x v="14"/>
    <x v="135"/>
    <x v="423"/>
    <x v="1289"/>
    <x v="1"/>
    <x v="1287"/>
    <x v="1"/>
    <x v="1"/>
  </r>
  <r>
    <x v="14"/>
    <x v="1127"/>
    <x v="943"/>
    <x v="0"/>
    <x v="2278"/>
    <x v="980"/>
    <x v="270"/>
    <x v="845"/>
    <x v="2"/>
    <x v="14"/>
    <x v="47"/>
    <x v="423"/>
    <x v="350"/>
    <x v="1"/>
    <x v="349"/>
    <x v="1"/>
    <x v="1"/>
  </r>
  <r>
    <x v="14"/>
    <x v="1170"/>
    <x v="671"/>
    <x v="0"/>
    <x v="3487"/>
    <x v="980"/>
    <x v="270"/>
    <x v="845"/>
    <x v="2"/>
    <x v="14"/>
    <x v="75"/>
    <x v="0"/>
    <x v="694"/>
    <x v="1"/>
    <x v="692"/>
    <x v="1"/>
    <x v="1"/>
  </r>
  <r>
    <x v="14"/>
    <x v="1202"/>
    <x v="295"/>
    <x v="0"/>
    <x v="2949"/>
    <x v="980"/>
    <x v="270"/>
    <x v="845"/>
    <x v="769"/>
    <x v="1658"/>
    <x v="229"/>
    <x v="0"/>
    <x v="2627"/>
    <x v="1"/>
    <x v="2624"/>
    <x v="1"/>
    <x v="1"/>
  </r>
  <r>
    <x v="14"/>
    <x v="1228"/>
    <x v="943"/>
    <x v="0"/>
    <x v="3351"/>
    <x v="980"/>
    <x v="270"/>
    <x v="845"/>
    <x v="2"/>
    <x v="14"/>
    <x v="286"/>
    <x v="0"/>
    <x v="2386"/>
    <x v="1"/>
    <x v="2383"/>
    <x v="1"/>
    <x v="1"/>
  </r>
  <r>
    <x v="14"/>
    <x v="1229"/>
    <x v="943"/>
    <x v="0"/>
    <x v="4867"/>
    <x v="980"/>
    <x v="270"/>
    <x v="845"/>
    <x v="2"/>
    <x v="14"/>
    <x v="47"/>
    <x v="0"/>
    <x v="350"/>
    <x v="1"/>
    <x v="349"/>
    <x v="1"/>
    <x v="1"/>
  </r>
  <r>
    <x v="14"/>
    <x v="1245"/>
    <x v="61"/>
    <x v="0"/>
    <x v="588"/>
    <x v="980"/>
    <x v="270"/>
    <x v="845"/>
    <x v="2"/>
    <x v="14"/>
    <x v="15"/>
    <x v="0"/>
    <x v="84"/>
    <x v="1"/>
    <x v="84"/>
    <x v="1"/>
    <x v="1"/>
  </r>
  <r>
    <x v="14"/>
    <x v="1336"/>
    <x v="824"/>
    <x v="0"/>
    <x v="3917"/>
    <x v="980"/>
    <x v="270"/>
    <x v="845"/>
    <x v="2"/>
    <x v="1088"/>
    <x v="0"/>
    <x v="0"/>
    <x v="653"/>
    <x v="1"/>
    <x v="651"/>
    <x v="1"/>
    <x v="1"/>
  </r>
  <r>
    <x v="14"/>
    <x v="1384"/>
    <x v="943"/>
    <x v="0"/>
    <x v="4303"/>
    <x v="980"/>
    <x v="270"/>
    <x v="845"/>
    <x v="2"/>
    <x v="14"/>
    <x v="265"/>
    <x v="288"/>
    <x v="2570"/>
    <x v="1"/>
    <x v="2567"/>
    <x v="1"/>
    <x v="1"/>
  </r>
  <r>
    <x v="14"/>
    <x v="1393"/>
    <x v="842"/>
    <x v="0"/>
    <x v="4202"/>
    <x v="980"/>
    <x v="270"/>
    <x v="845"/>
    <x v="2"/>
    <x v="14"/>
    <x v="142"/>
    <x v="0"/>
    <x v="1351"/>
    <x v="1"/>
    <x v="1349"/>
    <x v="1"/>
    <x v="1"/>
  </r>
  <r>
    <x v="14"/>
    <x v="1407"/>
    <x v="75"/>
    <x v="0"/>
    <x v="653"/>
    <x v="980"/>
    <x v="270"/>
    <x v="845"/>
    <x v="2"/>
    <x v="2097"/>
    <x v="0"/>
    <x v="0"/>
    <x v="2465"/>
    <x v="1"/>
    <x v="2462"/>
    <x v="1"/>
    <x v="1"/>
  </r>
  <r>
    <x v="14"/>
    <x v="1531"/>
    <x v="785"/>
    <x v="0"/>
    <x v="3426"/>
    <x v="980"/>
    <x v="270"/>
    <x v="845"/>
    <x v="2"/>
    <x v="14"/>
    <x v="187"/>
    <x v="0"/>
    <x v="1798"/>
    <x v="1"/>
    <x v="1795"/>
    <x v="1"/>
    <x v="1"/>
  </r>
  <r>
    <x v="14"/>
    <x v="1541"/>
    <x v="308"/>
    <x v="0"/>
    <x v="3781"/>
    <x v="980"/>
    <x v="270"/>
    <x v="845"/>
    <x v="2"/>
    <x v="14"/>
    <x v="97"/>
    <x v="423"/>
    <x v="921"/>
    <x v="1"/>
    <x v="919"/>
    <x v="1"/>
    <x v="1"/>
  </r>
  <r>
    <x v="14"/>
    <x v="1646"/>
    <x v="749"/>
    <x v="0"/>
    <x v="2569"/>
    <x v="980"/>
    <x v="270"/>
    <x v="845"/>
    <x v="2"/>
    <x v="14"/>
    <x v="81"/>
    <x v="0"/>
    <x v="772"/>
    <x v="1"/>
    <x v="770"/>
    <x v="1"/>
    <x v="1"/>
  </r>
  <r>
    <x v="14"/>
    <x v="1718"/>
    <x v="484"/>
    <x v="0"/>
    <x v="2530"/>
    <x v="980"/>
    <x v="270"/>
    <x v="845"/>
    <x v="2"/>
    <x v="697"/>
    <x v="0"/>
    <x v="0"/>
    <x v="367"/>
    <x v="1"/>
    <x v="366"/>
    <x v="1"/>
    <x v="1"/>
  </r>
  <r>
    <x v="14"/>
    <x v="1722"/>
    <x v="943"/>
    <x v="0"/>
    <x v="2621"/>
    <x v="980"/>
    <x v="270"/>
    <x v="845"/>
    <x v="2"/>
    <x v="775"/>
    <x v="0"/>
    <x v="423"/>
    <x v="421"/>
    <x v="1"/>
    <x v="420"/>
    <x v="1"/>
    <x v="1"/>
  </r>
  <r>
    <x v="14"/>
    <x v="1756"/>
    <x v="308"/>
    <x v="0"/>
    <x v="1116"/>
    <x v="980"/>
    <x v="270"/>
    <x v="845"/>
    <x v="2"/>
    <x v="2081"/>
    <x v="75"/>
    <x v="0"/>
    <x v="2574"/>
    <x v="1"/>
    <x v="2571"/>
    <x v="1"/>
    <x v="1"/>
  </r>
  <r>
    <x v="14"/>
    <x v="1826"/>
    <x v="478"/>
    <x v="0"/>
    <x v="4741"/>
    <x v="980"/>
    <x v="270"/>
    <x v="845"/>
    <x v="2"/>
    <x v="14"/>
    <x v="81"/>
    <x v="0"/>
    <x v="772"/>
    <x v="1"/>
    <x v="770"/>
    <x v="1"/>
    <x v="1"/>
  </r>
  <r>
    <x v="14"/>
    <x v="1859"/>
    <x v="484"/>
    <x v="0"/>
    <x v="4818"/>
    <x v="980"/>
    <x v="270"/>
    <x v="845"/>
    <x v="2"/>
    <x v="14"/>
    <x v="75"/>
    <x v="0"/>
    <x v="694"/>
    <x v="1"/>
    <x v="692"/>
    <x v="1"/>
    <x v="1"/>
  </r>
  <r>
    <x v="14"/>
    <x v="1992"/>
    <x v="499"/>
    <x v="0"/>
    <x v="3695"/>
    <x v="980"/>
    <x v="270"/>
    <x v="845"/>
    <x v="2"/>
    <x v="14"/>
    <x v="40"/>
    <x v="0"/>
    <x v="254"/>
    <x v="1"/>
    <x v="254"/>
    <x v="1"/>
    <x v="1"/>
  </r>
  <r>
    <x v="14"/>
    <x v="1996"/>
    <x v="863"/>
    <x v="0"/>
    <x v="3376"/>
    <x v="980"/>
    <x v="270"/>
    <x v="845"/>
    <x v="2"/>
    <x v="14"/>
    <x v="250"/>
    <x v="0"/>
    <x v="2206"/>
    <x v="1"/>
    <x v="2203"/>
    <x v="1"/>
    <x v="1"/>
  </r>
  <r>
    <x v="14"/>
    <x v="2064"/>
    <x v="295"/>
    <x v="0"/>
    <x v="1128"/>
    <x v="980"/>
    <x v="270"/>
    <x v="845"/>
    <x v="763"/>
    <x v="1111"/>
    <x v="0"/>
    <x v="0"/>
    <x v="1588"/>
    <x v="1"/>
    <x v="1586"/>
    <x v="1"/>
    <x v="1"/>
  </r>
  <r>
    <x v="14"/>
    <x v="2080"/>
    <x v="75"/>
    <x v="0"/>
    <x v="157"/>
    <x v="980"/>
    <x v="270"/>
    <x v="845"/>
    <x v="864"/>
    <x v="1427"/>
    <x v="0"/>
    <x v="0"/>
    <x v="1948"/>
    <x v="1"/>
    <x v="1945"/>
    <x v="1"/>
    <x v="1"/>
  </r>
  <r>
    <x v="14"/>
    <x v="2134"/>
    <x v="943"/>
    <x v="0"/>
    <x v="4867"/>
    <x v="980"/>
    <x v="270"/>
    <x v="845"/>
    <x v="2"/>
    <x v="14"/>
    <x v="105"/>
    <x v="423"/>
    <x v="1067"/>
    <x v="1"/>
    <x v="1065"/>
    <x v="1"/>
    <x v="1"/>
  </r>
  <r>
    <x v="14"/>
    <x v="2187"/>
    <x v="478"/>
    <x v="0"/>
    <x v="1241"/>
    <x v="980"/>
    <x v="270"/>
    <x v="845"/>
    <x v="2"/>
    <x v="1129"/>
    <x v="47"/>
    <x v="0"/>
    <x v="1413"/>
    <x v="1"/>
    <x v="1411"/>
    <x v="1"/>
    <x v="1"/>
  </r>
  <r>
    <x v="14"/>
    <x v="2189"/>
    <x v="943"/>
    <x v="0"/>
    <x v="3346"/>
    <x v="980"/>
    <x v="270"/>
    <x v="845"/>
    <x v="2"/>
    <x v="14"/>
    <x v="229"/>
    <x v="423"/>
    <x v="2118"/>
    <x v="1"/>
    <x v="2115"/>
    <x v="1"/>
    <x v="1"/>
  </r>
  <r>
    <x v="14"/>
    <x v="2310"/>
    <x v="472"/>
    <x v="0"/>
    <x v="4708"/>
    <x v="980"/>
    <x v="270"/>
    <x v="845"/>
    <x v="2"/>
    <x v="14"/>
    <x v="47"/>
    <x v="0"/>
    <x v="350"/>
    <x v="1"/>
    <x v="349"/>
    <x v="1"/>
    <x v="1"/>
  </r>
  <r>
    <x v="14"/>
    <x v="2463"/>
    <x v="765"/>
    <x v="0"/>
    <x v="3946"/>
    <x v="980"/>
    <x v="270"/>
    <x v="845"/>
    <x v="2"/>
    <x v="1193"/>
    <x v="0"/>
    <x v="0"/>
    <x v="742"/>
    <x v="1"/>
    <x v="740"/>
    <x v="1"/>
    <x v="1"/>
  </r>
  <r>
    <x v="14"/>
    <x v="2635"/>
    <x v="484"/>
    <x v="0"/>
    <x v="4960"/>
    <x v="980"/>
    <x v="270"/>
    <x v="845"/>
    <x v="2"/>
    <x v="14"/>
    <x v="81"/>
    <x v="0"/>
    <x v="772"/>
    <x v="1"/>
    <x v="770"/>
    <x v="1"/>
    <x v="1"/>
  </r>
  <r>
    <x v="14"/>
    <x v="2715"/>
    <x v="516"/>
    <x v="0"/>
    <x v="353"/>
    <x v="980"/>
    <x v="270"/>
    <x v="845"/>
    <x v="2"/>
    <x v="1323"/>
    <x v="0"/>
    <x v="0"/>
    <x v="852"/>
    <x v="1"/>
    <x v="850"/>
    <x v="1"/>
    <x v="1"/>
  </r>
  <r>
    <x v="14"/>
    <x v="2751"/>
    <x v="308"/>
    <x v="0"/>
    <x v="3809"/>
    <x v="980"/>
    <x v="270"/>
    <x v="845"/>
    <x v="2"/>
    <x v="424"/>
    <x v="0"/>
    <x v="0"/>
    <x v="243"/>
    <x v="1"/>
    <x v="243"/>
    <x v="1"/>
    <x v="1"/>
  </r>
  <r>
    <x v="14"/>
    <x v="2772"/>
    <x v="943"/>
    <x v="0"/>
    <x v="3346"/>
    <x v="980"/>
    <x v="270"/>
    <x v="845"/>
    <x v="2"/>
    <x v="14"/>
    <x v="372"/>
    <x v="229"/>
    <x v="2794"/>
    <x v="1"/>
    <x v="2791"/>
    <x v="1"/>
    <x v="1"/>
  </r>
  <r>
    <x v="14"/>
    <x v="2776"/>
    <x v="943"/>
    <x v="0"/>
    <x v="3346"/>
    <x v="980"/>
    <x v="270"/>
    <x v="845"/>
    <x v="2"/>
    <x v="14"/>
    <x v="81"/>
    <x v="0"/>
    <x v="772"/>
    <x v="1"/>
    <x v="770"/>
    <x v="1"/>
    <x v="1"/>
  </r>
  <r>
    <x v="14"/>
    <x v="2810"/>
    <x v="215"/>
    <x v="0"/>
    <x v="3764"/>
    <x v="980"/>
    <x v="270"/>
    <x v="845"/>
    <x v="2"/>
    <x v="14"/>
    <x v="142"/>
    <x v="0"/>
    <x v="1351"/>
    <x v="1"/>
    <x v="1349"/>
    <x v="1"/>
    <x v="1"/>
  </r>
  <r>
    <x v="14"/>
    <x v="2987"/>
    <x v="575"/>
    <x v="0"/>
    <x v="1160"/>
    <x v="980"/>
    <x v="270"/>
    <x v="845"/>
    <x v="763"/>
    <x v="1111"/>
    <x v="0"/>
    <x v="0"/>
    <x v="1588"/>
    <x v="1"/>
    <x v="1586"/>
    <x v="1"/>
    <x v="1"/>
  </r>
  <r>
    <x v="14"/>
    <x v="3003"/>
    <x v="75"/>
    <x v="0"/>
    <x v="654"/>
    <x v="980"/>
    <x v="270"/>
    <x v="845"/>
    <x v="2"/>
    <x v="1092"/>
    <x v="75"/>
    <x v="423"/>
    <x v="1717"/>
    <x v="1"/>
    <x v="1714"/>
    <x v="1"/>
    <x v="1"/>
  </r>
  <r>
    <x v="14"/>
    <x v="3073"/>
    <x v="55"/>
    <x v="0"/>
    <x v="428"/>
    <x v="980"/>
    <x v="270"/>
    <x v="845"/>
    <x v="2"/>
    <x v="14"/>
    <x v="142"/>
    <x v="0"/>
    <x v="1351"/>
    <x v="1"/>
    <x v="1349"/>
    <x v="1"/>
    <x v="1"/>
  </r>
  <r>
    <x v="14"/>
    <x v="3094"/>
    <x v="55"/>
    <x v="0"/>
    <x v="2434"/>
    <x v="980"/>
    <x v="270"/>
    <x v="845"/>
    <x v="2"/>
    <x v="2123"/>
    <x v="0"/>
    <x v="0"/>
    <x v="2588"/>
    <x v="1"/>
    <x v="2585"/>
    <x v="1"/>
    <x v="1"/>
  </r>
  <r>
    <x v="14"/>
    <x v="3206"/>
    <x v="1"/>
    <x v="0"/>
    <x v="4371"/>
    <x v="980"/>
    <x v="270"/>
    <x v="845"/>
    <x v="2"/>
    <x v="14"/>
    <x v="257"/>
    <x v="423"/>
    <x v="2239"/>
    <x v="1"/>
    <x v="2236"/>
    <x v="1"/>
    <x v="1"/>
  </r>
  <r>
    <x v="14"/>
    <x v="3240"/>
    <x v="943"/>
    <x v="0"/>
    <x v="2060"/>
    <x v="980"/>
    <x v="270"/>
    <x v="845"/>
    <x v="2"/>
    <x v="14"/>
    <x v="75"/>
    <x v="423"/>
    <x v="694"/>
    <x v="1"/>
    <x v="692"/>
    <x v="1"/>
    <x v="1"/>
  </r>
  <r>
    <x v="14"/>
    <x v="3315"/>
    <x v="824"/>
    <x v="0"/>
    <x v="2388"/>
    <x v="980"/>
    <x v="270"/>
    <x v="845"/>
    <x v="2"/>
    <x v="1199"/>
    <x v="75"/>
    <x v="0"/>
    <x v="1776"/>
    <x v="1"/>
    <x v="1773"/>
    <x v="1"/>
    <x v="1"/>
  </r>
  <r>
    <x v="14"/>
    <x v="3350"/>
    <x v="87"/>
    <x v="0"/>
    <x v="1815"/>
    <x v="980"/>
    <x v="270"/>
    <x v="845"/>
    <x v="2"/>
    <x v="14"/>
    <x v="47"/>
    <x v="0"/>
    <x v="350"/>
    <x v="1"/>
    <x v="349"/>
    <x v="1"/>
    <x v="1"/>
  </r>
  <r>
    <x v="14"/>
    <x v="3396"/>
    <x v="678"/>
    <x v="0"/>
    <x v="1861"/>
    <x v="980"/>
    <x v="270"/>
    <x v="845"/>
    <x v="2"/>
    <x v="14"/>
    <x v="30"/>
    <x v="0"/>
    <x v="174"/>
    <x v="1"/>
    <x v="174"/>
    <x v="1"/>
    <x v="1"/>
  </r>
  <r>
    <x v="14"/>
    <x v="3398"/>
    <x v="209"/>
    <x v="0"/>
    <x v="2615"/>
    <x v="980"/>
    <x v="270"/>
    <x v="845"/>
    <x v="2"/>
    <x v="14"/>
    <x v="75"/>
    <x v="0"/>
    <x v="694"/>
    <x v="1"/>
    <x v="692"/>
    <x v="1"/>
    <x v="1"/>
  </r>
  <r>
    <x v="14"/>
    <x v="3436"/>
    <x v="165"/>
    <x v="0"/>
    <x v="3475"/>
    <x v="980"/>
    <x v="270"/>
    <x v="845"/>
    <x v="853"/>
    <x v="1702"/>
    <x v="0"/>
    <x v="0"/>
    <x v="2098"/>
    <x v="1"/>
    <x v="2095"/>
    <x v="1"/>
    <x v="1"/>
  </r>
  <r>
    <x v="14"/>
    <x v="3449"/>
    <x v="943"/>
    <x v="0"/>
    <x v="3346"/>
    <x v="980"/>
    <x v="270"/>
    <x v="845"/>
    <x v="2"/>
    <x v="14"/>
    <x v="182"/>
    <x v="423"/>
    <x v="1742"/>
    <x v="1"/>
    <x v="1739"/>
    <x v="1"/>
    <x v="1"/>
  </r>
  <r>
    <x v="14"/>
    <x v="3453"/>
    <x v="765"/>
    <x v="0"/>
    <x v="4839"/>
    <x v="980"/>
    <x v="270"/>
    <x v="845"/>
    <x v="2"/>
    <x v="1253"/>
    <x v="0"/>
    <x v="0"/>
    <x v="790"/>
    <x v="1"/>
    <x v="788"/>
    <x v="1"/>
    <x v="1"/>
  </r>
  <r>
    <x v="14"/>
    <x v="3464"/>
    <x v="943"/>
    <x v="0"/>
    <x v="4303"/>
    <x v="980"/>
    <x v="270"/>
    <x v="845"/>
    <x v="2"/>
    <x v="337"/>
    <x v="400"/>
    <x v="404"/>
    <x v="3273"/>
    <x v="1"/>
    <x v="3270"/>
    <x v="1"/>
    <x v="1"/>
  </r>
  <r>
    <x v="14"/>
    <x v="3480"/>
    <x v="61"/>
    <x v="0"/>
    <x v="2899"/>
    <x v="980"/>
    <x v="270"/>
    <x v="845"/>
    <x v="2"/>
    <x v="14"/>
    <x v="375"/>
    <x v="259"/>
    <x v="2832"/>
    <x v="1"/>
    <x v="2829"/>
    <x v="1"/>
    <x v="1"/>
  </r>
  <r>
    <x v="14"/>
    <x v="3548"/>
    <x v="478"/>
    <x v="0"/>
    <x v="4744"/>
    <x v="980"/>
    <x v="270"/>
    <x v="845"/>
    <x v="2"/>
    <x v="1129"/>
    <x v="0"/>
    <x v="0"/>
    <x v="688"/>
    <x v="1"/>
    <x v="686"/>
    <x v="1"/>
    <x v="1"/>
  </r>
  <r>
    <x v="14"/>
    <x v="3557"/>
    <x v="484"/>
    <x v="0"/>
    <x v="2800"/>
    <x v="980"/>
    <x v="270"/>
    <x v="845"/>
    <x v="2"/>
    <x v="14"/>
    <x v="110"/>
    <x v="0"/>
    <x v="1145"/>
    <x v="1"/>
    <x v="1142"/>
    <x v="1"/>
    <x v="1"/>
  </r>
  <r>
    <x v="14"/>
    <x v="3563"/>
    <x v="61"/>
    <x v="0"/>
    <x v="1586"/>
    <x v="980"/>
    <x v="270"/>
    <x v="845"/>
    <x v="2"/>
    <x v="14"/>
    <x v="110"/>
    <x v="0"/>
    <x v="1145"/>
    <x v="1"/>
    <x v="1142"/>
    <x v="1"/>
    <x v="1"/>
  </r>
  <r>
    <x v="14"/>
    <x v="3670"/>
    <x v="933"/>
    <x v="0"/>
    <x v="2471"/>
    <x v="980"/>
    <x v="270"/>
    <x v="845"/>
    <x v="2"/>
    <x v="14"/>
    <x v="105"/>
    <x v="0"/>
    <x v="1067"/>
    <x v="1"/>
    <x v="1065"/>
    <x v="1"/>
    <x v="1"/>
  </r>
  <r>
    <x v="14"/>
    <x v="3681"/>
    <x v="908"/>
    <x v="0"/>
    <x v="640"/>
    <x v="980"/>
    <x v="270"/>
    <x v="845"/>
    <x v="2"/>
    <x v="14"/>
    <x v="232"/>
    <x v="0"/>
    <x v="2137"/>
    <x v="1"/>
    <x v="2134"/>
    <x v="1"/>
    <x v="1"/>
  </r>
  <r>
    <x v="14"/>
    <x v="3682"/>
    <x v="785"/>
    <x v="0"/>
    <x v="3426"/>
    <x v="980"/>
    <x v="270"/>
    <x v="845"/>
    <x v="2"/>
    <x v="898"/>
    <x v="255"/>
    <x v="153"/>
    <x v="2529"/>
    <x v="1"/>
    <x v="2526"/>
    <x v="1"/>
    <x v="1"/>
  </r>
  <r>
    <x v="14"/>
    <x v="3719"/>
    <x v="943"/>
    <x v="0"/>
    <x v="4819"/>
    <x v="980"/>
    <x v="270"/>
    <x v="845"/>
    <x v="2"/>
    <x v="14"/>
    <x v="26"/>
    <x v="0"/>
    <x v="126"/>
    <x v="1"/>
    <x v="126"/>
    <x v="1"/>
    <x v="1"/>
  </r>
  <r>
    <x v="14"/>
    <x v="3730"/>
    <x v="60"/>
    <x v="0"/>
    <x v="1062"/>
    <x v="980"/>
    <x v="270"/>
    <x v="845"/>
    <x v="2"/>
    <x v="1007"/>
    <x v="0"/>
    <x v="0"/>
    <x v="572"/>
    <x v="1"/>
    <x v="570"/>
    <x v="1"/>
    <x v="1"/>
  </r>
  <r>
    <x v="14"/>
    <x v="3854"/>
    <x v="935"/>
    <x v="0"/>
    <x v="4417"/>
    <x v="980"/>
    <x v="270"/>
    <x v="845"/>
    <x v="2"/>
    <x v="14"/>
    <x v="15"/>
    <x v="0"/>
    <x v="84"/>
    <x v="1"/>
    <x v="84"/>
    <x v="1"/>
    <x v="1"/>
  </r>
  <r>
    <x v="14"/>
    <x v="3935"/>
    <x v="785"/>
    <x v="0"/>
    <x v="3426"/>
    <x v="980"/>
    <x v="270"/>
    <x v="845"/>
    <x v="2"/>
    <x v="14"/>
    <x v="105"/>
    <x v="423"/>
    <x v="1067"/>
    <x v="1"/>
    <x v="1065"/>
    <x v="1"/>
    <x v="1"/>
  </r>
  <r>
    <x v="14"/>
    <x v="3969"/>
    <x v="75"/>
    <x v="0"/>
    <x v="1509"/>
    <x v="980"/>
    <x v="270"/>
    <x v="845"/>
    <x v="2"/>
    <x v="14"/>
    <x v="81"/>
    <x v="0"/>
    <x v="772"/>
    <x v="1"/>
    <x v="770"/>
    <x v="1"/>
    <x v="1"/>
  </r>
  <r>
    <x v="14"/>
    <x v="3997"/>
    <x v="544"/>
    <x v="0"/>
    <x v="428"/>
    <x v="980"/>
    <x v="270"/>
    <x v="845"/>
    <x v="2"/>
    <x v="14"/>
    <x v="75"/>
    <x v="0"/>
    <x v="694"/>
    <x v="1"/>
    <x v="692"/>
    <x v="1"/>
    <x v="1"/>
  </r>
  <r>
    <x v="14"/>
    <x v="4026"/>
    <x v="596"/>
    <x v="0"/>
    <x v="4916"/>
    <x v="980"/>
    <x v="270"/>
    <x v="845"/>
    <x v="2"/>
    <x v="14"/>
    <x v="110"/>
    <x v="0"/>
    <x v="1145"/>
    <x v="1"/>
    <x v="1142"/>
    <x v="1"/>
    <x v="1"/>
  </r>
  <r>
    <x v="14"/>
    <x v="4052"/>
    <x v="908"/>
    <x v="0"/>
    <x v="640"/>
    <x v="980"/>
    <x v="270"/>
    <x v="845"/>
    <x v="2"/>
    <x v="14"/>
    <x v="135"/>
    <x v="423"/>
    <x v="1289"/>
    <x v="1"/>
    <x v="1287"/>
    <x v="1"/>
    <x v="1"/>
  </r>
  <r>
    <x v="14"/>
    <x v="4193"/>
    <x v="308"/>
    <x v="0"/>
    <x v="3781"/>
    <x v="980"/>
    <x v="270"/>
    <x v="845"/>
    <x v="928"/>
    <x v="2028"/>
    <x v="0"/>
    <x v="423"/>
    <x v="2523"/>
    <x v="1"/>
    <x v="2520"/>
    <x v="1"/>
    <x v="1"/>
  </r>
  <r>
    <x v="14"/>
    <x v="4225"/>
    <x v="173"/>
    <x v="0"/>
    <x v="2495"/>
    <x v="980"/>
    <x v="270"/>
    <x v="845"/>
    <x v="2"/>
    <x v="14"/>
    <x v="75"/>
    <x v="0"/>
    <x v="694"/>
    <x v="1"/>
    <x v="692"/>
    <x v="1"/>
    <x v="1"/>
  </r>
  <r>
    <x v="14"/>
    <x v="4278"/>
    <x v="61"/>
    <x v="0"/>
    <x v="1586"/>
    <x v="980"/>
    <x v="270"/>
    <x v="845"/>
    <x v="2"/>
    <x v="14"/>
    <x v="110"/>
    <x v="0"/>
    <x v="1145"/>
    <x v="1"/>
    <x v="1142"/>
    <x v="1"/>
    <x v="1"/>
  </r>
  <r>
    <x v="14"/>
    <x v="4414"/>
    <x v="892"/>
    <x v="0"/>
    <x v="3451"/>
    <x v="980"/>
    <x v="270"/>
    <x v="845"/>
    <x v="2"/>
    <x v="14"/>
    <x v="15"/>
    <x v="0"/>
    <x v="84"/>
    <x v="1"/>
    <x v="84"/>
    <x v="1"/>
    <x v="1"/>
  </r>
  <r>
    <x v="14"/>
    <x v="4478"/>
    <x v="423"/>
    <x v="0"/>
    <x v="367"/>
    <x v="980"/>
    <x v="270"/>
    <x v="845"/>
    <x v="763"/>
    <x v="1024"/>
    <x v="0"/>
    <x v="0"/>
    <x v="1532"/>
    <x v="1"/>
    <x v="1530"/>
    <x v="1"/>
    <x v="1"/>
  </r>
  <r>
    <x v="14"/>
    <x v="4495"/>
    <x v="749"/>
    <x v="0"/>
    <x v="4794"/>
    <x v="980"/>
    <x v="270"/>
    <x v="845"/>
    <x v="2"/>
    <x v="14"/>
    <x v="75"/>
    <x v="0"/>
    <x v="694"/>
    <x v="1"/>
    <x v="692"/>
    <x v="1"/>
    <x v="1"/>
  </r>
  <r>
    <x v="14"/>
    <x v="4587"/>
    <x v="771"/>
    <x v="0"/>
    <x v="2805"/>
    <x v="980"/>
    <x v="270"/>
    <x v="845"/>
    <x v="2"/>
    <x v="1088"/>
    <x v="0"/>
    <x v="0"/>
    <x v="653"/>
    <x v="1"/>
    <x v="651"/>
    <x v="1"/>
    <x v="1"/>
  </r>
  <r>
    <x v="14"/>
    <x v="4597"/>
    <x v="719"/>
    <x v="0"/>
    <x v="667"/>
    <x v="980"/>
    <x v="270"/>
    <x v="845"/>
    <x v="2"/>
    <x v="2087"/>
    <x v="0"/>
    <x v="0"/>
    <x v="2411"/>
    <x v="1"/>
    <x v="2408"/>
    <x v="1"/>
    <x v="1"/>
  </r>
  <r>
    <x v="14"/>
    <x v="4669"/>
    <x v="215"/>
    <x v="0"/>
    <x v="3631"/>
    <x v="980"/>
    <x v="270"/>
    <x v="845"/>
    <x v="2"/>
    <x v="14"/>
    <x v="145"/>
    <x v="0"/>
    <x v="1391"/>
    <x v="1"/>
    <x v="1389"/>
    <x v="1"/>
    <x v="1"/>
  </r>
  <r>
    <x v="14"/>
    <x v="4675"/>
    <x v="439"/>
    <x v="0"/>
    <x v="623"/>
    <x v="980"/>
    <x v="270"/>
    <x v="845"/>
    <x v="2"/>
    <x v="470"/>
    <x v="0"/>
    <x v="0"/>
    <x v="262"/>
    <x v="1"/>
    <x v="262"/>
    <x v="1"/>
    <x v="1"/>
  </r>
  <r>
    <x v="14"/>
    <x v="4849"/>
    <x v="375"/>
    <x v="0"/>
    <x v="4009"/>
    <x v="980"/>
    <x v="270"/>
    <x v="845"/>
    <x v="2"/>
    <x v="14"/>
    <x v="142"/>
    <x v="0"/>
    <x v="1351"/>
    <x v="1"/>
    <x v="1349"/>
    <x v="1"/>
    <x v="1"/>
  </r>
  <r>
    <x v="14"/>
    <x v="4876"/>
    <x v="743"/>
    <x v="0"/>
    <x v="1853"/>
    <x v="980"/>
    <x v="270"/>
    <x v="845"/>
    <x v="2"/>
    <x v="14"/>
    <x v="30"/>
    <x v="0"/>
    <x v="174"/>
    <x v="1"/>
    <x v="174"/>
    <x v="1"/>
    <x v="1"/>
  </r>
  <r>
    <x v="14"/>
    <x v="5004"/>
    <x v="943"/>
    <x v="0"/>
    <x v="3346"/>
    <x v="980"/>
    <x v="270"/>
    <x v="845"/>
    <x v="2"/>
    <x v="14"/>
    <x v="182"/>
    <x v="423"/>
    <x v="1742"/>
    <x v="1"/>
    <x v="1739"/>
    <x v="1"/>
    <x v="1"/>
  </r>
  <r>
    <x v="14"/>
    <x v="5020"/>
    <x v="308"/>
    <x v="0"/>
    <x v="3781"/>
    <x v="980"/>
    <x v="270"/>
    <x v="845"/>
    <x v="2"/>
    <x v="347"/>
    <x v="0"/>
    <x v="423"/>
    <x v="206"/>
    <x v="1"/>
    <x v="206"/>
    <x v="1"/>
    <x v="1"/>
  </r>
  <r>
    <x v="14"/>
    <x v="5049"/>
    <x v="908"/>
    <x v="0"/>
    <x v="4811"/>
    <x v="980"/>
    <x v="270"/>
    <x v="845"/>
    <x v="2"/>
    <x v="1305"/>
    <x v="0"/>
    <x v="0"/>
    <x v="839"/>
    <x v="1"/>
    <x v="837"/>
    <x v="1"/>
    <x v="1"/>
  </r>
  <r>
    <x v="14"/>
    <x v="5116"/>
    <x v="432"/>
    <x v="0"/>
    <x v="4246"/>
    <x v="980"/>
    <x v="270"/>
    <x v="845"/>
    <x v="2"/>
    <x v="14"/>
    <x v="105"/>
    <x v="0"/>
    <x v="1067"/>
    <x v="1"/>
    <x v="1065"/>
    <x v="1"/>
    <x v="1"/>
  </r>
  <r>
    <x v="14"/>
    <x v="5424"/>
    <x v="935"/>
    <x v="0"/>
    <x v="4414"/>
    <x v="980"/>
    <x v="270"/>
    <x v="845"/>
    <x v="2"/>
    <x v="14"/>
    <x v="75"/>
    <x v="0"/>
    <x v="694"/>
    <x v="1"/>
    <x v="692"/>
    <x v="1"/>
    <x v="1"/>
  </r>
  <r>
    <x v="14"/>
    <x v="5462"/>
    <x v="908"/>
    <x v="0"/>
    <x v="640"/>
    <x v="980"/>
    <x v="270"/>
    <x v="845"/>
    <x v="2"/>
    <x v="1305"/>
    <x v="0"/>
    <x v="0"/>
    <x v="839"/>
    <x v="1"/>
    <x v="837"/>
    <x v="1"/>
    <x v="1"/>
  </r>
  <r>
    <x v="14"/>
    <x v="5577"/>
    <x v="75"/>
    <x v="0"/>
    <x v="1509"/>
    <x v="980"/>
    <x v="270"/>
    <x v="845"/>
    <x v="2"/>
    <x v="14"/>
    <x v="142"/>
    <x v="0"/>
    <x v="1351"/>
    <x v="1"/>
    <x v="1349"/>
    <x v="1"/>
    <x v="1"/>
  </r>
  <r>
    <x v="14"/>
    <x v="5605"/>
    <x v="785"/>
    <x v="0"/>
    <x v="3425"/>
    <x v="980"/>
    <x v="270"/>
    <x v="845"/>
    <x v="2"/>
    <x v="14"/>
    <x v="142"/>
    <x v="0"/>
    <x v="1351"/>
    <x v="1"/>
    <x v="1349"/>
    <x v="1"/>
    <x v="1"/>
  </r>
  <r>
    <x v="14"/>
    <x v="5675"/>
    <x v="49"/>
    <x v="0"/>
    <x v="2419"/>
    <x v="980"/>
    <x v="270"/>
    <x v="845"/>
    <x v="2"/>
    <x v="2080"/>
    <x v="0"/>
    <x v="0"/>
    <x v="2388"/>
    <x v="1"/>
    <x v="2385"/>
    <x v="1"/>
    <x v="1"/>
  </r>
  <r>
    <x v="14"/>
    <x v="5920"/>
    <x v="710"/>
    <x v="0"/>
    <x v="2957"/>
    <x v="980"/>
    <x v="270"/>
    <x v="845"/>
    <x v="2"/>
    <x v="14"/>
    <x v="142"/>
    <x v="0"/>
    <x v="1351"/>
    <x v="1"/>
    <x v="1349"/>
    <x v="1"/>
    <x v="1"/>
  </r>
  <r>
    <x v="14"/>
    <x v="5987"/>
    <x v="75"/>
    <x v="0"/>
    <x v="1509"/>
    <x v="980"/>
    <x v="270"/>
    <x v="845"/>
    <x v="2"/>
    <x v="117"/>
    <x v="0"/>
    <x v="423"/>
    <x v="72"/>
    <x v="1"/>
    <x v="72"/>
    <x v="1"/>
    <x v="1"/>
  </r>
  <r>
    <x v="14"/>
    <x v="5988"/>
    <x v="943"/>
    <x v="0"/>
    <x v="4867"/>
    <x v="980"/>
    <x v="270"/>
    <x v="845"/>
    <x v="2"/>
    <x v="2078"/>
    <x v="208"/>
    <x v="423"/>
    <x v="2715"/>
    <x v="1"/>
    <x v="2712"/>
    <x v="1"/>
    <x v="1"/>
  </r>
  <r>
    <x v="14"/>
    <x v="5990"/>
    <x v="61"/>
    <x v="0"/>
    <x v="3400"/>
    <x v="980"/>
    <x v="270"/>
    <x v="845"/>
    <x v="2"/>
    <x v="14"/>
    <x v="15"/>
    <x v="423"/>
    <x v="84"/>
    <x v="1"/>
    <x v="84"/>
    <x v="1"/>
    <x v="1"/>
  </r>
  <r>
    <x v="14"/>
    <x v="5999"/>
    <x v="943"/>
    <x v="0"/>
    <x v="4867"/>
    <x v="980"/>
    <x v="270"/>
    <x v="845"/>
    <x v="486"/>
    <x v="1408"/>
    <x v="0"/>
    <x v="423"/>
    <x v="1530"/>
    <x v="1"/>
    <x v="1528"/>
    <x v="1"/>
    <x v="1"/>
  </r>
  <r>
    <x v="14"/>
    <x v="6021"/>
    <x v="908"/>
    <x v="0"/>
    <x v="3894"/>
    <x v="980"/>
    <x v="270"/>
    <x v="845"/>
    <x v="2"/>
    <x v="14"/>
    <x v="38"/>
    <x v="423"/>
    <x v="238"/>
    <x v="1"/>
    <x v="238"/>
    <x v="1"/>
    <x v="1"/>
  </r>
  <r>
    <x v="14"/>
    <x v="6118"/>
    <x v="93"/>
    <x v="0"/>
    <x v="1848"/>
    <x v="980"/>
    <x v="270"/>
    <x v="845"/>
    <x v="2"/>
    <x v="14"/>
    <x v="15"/>
    <x v="423"/>
    <x v="84"/>
    <x v="1"/>
    <x v="84"/>
    <x v="1"/>
    <x v="1"/>
  </r>
  <r>
    <x v="14"/>
    <x v="6121"/>
    <x v="943"/>
    <x v="0"/>
    <x v="3346"/>
    <x v="980"/>
    <x v="270"/>
    <x v="845"/>
    <x v="2"/>
    <x v="2094"/>
    <x v="0"/>
    <x v="423"/>
    <x v="2452"/>
    <x v="1"/>
    <x v="2449"/>
    <x v="1"/>
    <x v="1"/>
  </r>
  <r>
    <x v="14"/>
    <x v="6122"/>
    <x v="896"/>
    <x v="0"/>
    <x v="4198"/>
    <x v="980"/>
    <x v="270"/>
    <x v="845"/>
    <x v="2"/>
    <x v="14"/>
    <x v="142"/>
    <x v="423"/>
    <x v="1351"/>
    <x v="1"/>
    <x v="1349"/>
    <x v="1"/>
    <x v="1"/>
  </r>
  <r>
    <x v="14"/>
    <x v="6134"/>
    <x v="943"/>
    <x v="0"/>
    <x v="414"/>
    <x v="980"/>
    <x v="270"/>
    <x v="845"/>
    <x v="2"/>
    <x v="970"/>
    <x v="0"/>
    <x v="423"/>
    <x v="542"/>
    <x v="1"/>
    <x v="540"/>
    <x v="1"/>
    <x v="1"/>
  </r>
  <r>
    <x v="14"/>
    <x v="6143"/>
    <x v="943"/>
    <x v="0"/>
    <x v="2621"/>
    <x v="980"/>
    <x v="270"/>
    <x v="845"/>
    <x v="2"/>
    <x v="1158"/>
    <x v="0"/>
    <x v="423"/>
    <x v="704"/>
    <x v="1"/>
    <x v="702"/>
    <x v="1"/>
    <x v="1"/>
  </r>
  <r>
    <x v="14"/>
    <x v="6163"/>
    <x v="432"/>
    <x v="0"/>
    <x v="4247"/>
    <x v="980"/>
    <x v="270"/>
    <x v="845"/>
    <x v="2"/>
    <x v="14"/>
    <x v="232"/>
    <x v="0"/>
    <x v="2137"/>
    <x v="1"/>
    <x v="2134"/>
    <x v="1"/>
    <x v="1"/>
  </r>
  <r>
    <x v="14"/>
    <x v="6333"/>
    <x v="943"/>
    <x v="0"/>
    <x v="578"/>
    <x v="980"/>
    <x v="270"/>
    <x v="845"/>
    <x v="2"/>
    <x v="14"/>
    <x v="205"/>
    <x v="423"/>
    <x v="1921"/>
    <x v="1"/>
    <x v="1918"/>
    <x v="1"/>
    <x v="1"/>
  </r>
  <r>
    <x v="14"/>
    <x v="6349"/>
    <x v="1"/>
    <x v="0"/>
    <x v="4371"/>
    <x v="980"/>
    <x v="270"/>
    <x v="845"/>
    <x v="764"/>
    <x v="1338"/>
    <x v="142"/>
    <x v="423"/>
    <x v="2408"/>
    <x v="1"/>
    <x v="2405"/>
    <x v="1"/>
    <x v="1"/>
  </r>
  <r>
    <x v="15"/>
    <x v="7"/>
    <x v="732"/>
    <x v="0"/>
    <x v="419"/>
    <x v="980"/>
    <x v="270"/>
    <x v="65"/>
    <x v="1099"/>
    <x v="2316"/>
    <x v="602"/>
    <x v="423"/>
    <x v="1067"/>
    <x v="0"/>
    <x v="1065"/>
    <x v="1"/>
    <x v="1"/>
  </r>
  <r>
    <x v="15"/>
    <x v="489"/>
    <x v="936"/>
    <x v="0"/>
    <x v="2515"/>
    <x v="980"/>
    <x v="270"/>
    <x v="133"/>
    <x v="1099"/>
    <x v="2316"/>
    <x v="602"/>
    <x v="423"/>
    <x v="2187"/>
    <x v="0"/>
    <x v="2184"/>
    <x v="1"/>
    <x v="1"/>
  </r>
  <r>
    <x v="15"/>
    <x v="472"/>
    <x v="943"/>
    <x v="0"/>
    <x v="2381"/>
    <x v="980"/>
    <x v="270"/>
    <x v="301"/>
    <x v="1099"/>
    <x v="2316"/>
    <x v="602"/>
    <x v="423"/>
    <x v="2911"/>
    <x v="0"/>
    <x v="2908"/>
    <x v="1"/>
    <x v="1"/>
  </r>
  <r>
    <x v="15"/>
    <x v="519"/>
    <x v="166"/>
    <x v="0"/>
    <x v="3822"/>
    <x v="980"/>
    <x v="270"/>
    <x v="42"/>
    <x v="1099"/>
    <x v="2316"/>
    <x v="602"/>
    <x v="423"/>
    <x v="350"/>
    <x v="0"/>
    <x v="349"/>
    <x v="1"/>
    <x v="1"/>
  </r>
  <r>
    <x v="15"/>
    <x v="551"/>
    <x v="478"/>
    <x v="0"/>
    <x v="4759"/>
    <x v="980"/>
    <x v="270"/>
    <x v="99"/>
    <x v="1099"/>
    <x v="2316"/>
    <x v="602"/>
    <x v="423"/>
    <x v="1833"/>
    <x v="0"/>
    <x v="1830"/>
    <x v="1"/>
    <x v="1"/>
  </r>
  <r>
    <x v="15"/>
    <x v="744"/>
    <x v="61"/>
    <x v="0"/>
    <x v="1587"/>
    <x v="980"/>
    <x v="270"/>
    <x v="155"/>
    <x v="1099"/>
    <x v="2316"/>
    <x v="602"/>
    <x v="423"/>
    <x v="2321"/>
    <x v="0"/>
    <x v="2318"/>
    <x v="1"/>
    <x v="1"/>
  </r>
  <r>
    <x v="15"/>
    <x v="943"/>
    <x v="295"/>
    <x v="0"/>
    <x v="3522"/>
    <x v="980"/>
    <x v="270"/>
    <x v="37"/>
    <x v="1099"/>
    <x v="2316"/>
    <x v="602"/>
    <x v="423"/>
    <x v="293"/>
    <x v="0"/>
    <x v="293"/>
    <x v="1"/>
    <x v="1"/>
  </r>
  <r>
    <x v="15"/>
    <x v="945"/>
    <x v="439"/>
    <x v="0"/>
    <x v="247"/>
    <x v="980"/>
    <x v="270"/>
    <x v="122"/>
    <x v="1099"/>
    <x v="2316"/>
    <x v="602"/>
    <x v="423"/>
    <x v="2118"/>
    <x v="0"/>
    <x v="2115"/>
    <x v="1"/>
    <x v="1"/>
  </r>
  <r>
    <x v="15"/>
    <x v="1181"/>
    <x v="439"/>
    <x v="0"/>
    <x v="3707"/>
    <x v="980"/>
    <x v="270"/>
    <x v="761"/>
    <x v="1099"/>
    <x v="2316"/>
    <x v="584"/>
    <x v="150"/>
    <x v="3777"/>
    <x v="0"/>
    <x v="3774"/>
    <x v="1"/>
    <x v="1"/>
  </r>
  <r>
    <x v="15"/>
    <x v="1184"/>
    <x v="30"/>
    <x v="0"/>
    <x v="4705"/>
    <x v="980"/>
    <x v="270"/>
    <x v="92"/>
    <x v="1099"/>
    <x v="2316"/>
    <x v="602"/>
    <x v="423"/>
    <x v="1742"/>
    <x v="0"/>
    <x v="1739"/>
    <x v="1"/>
    <x v="1"/>
  </r>
  <r>
    <x v="15"/>
    <x v="1251"/>
    <x v="146"/>
    <x v="0"/>
    <x v="240"/>
    <x v="980"/>
    <x v="270"/>
    <x v="165"/>
    <x v="1099"/>
    <x v="2316"/>
    <x v="602"/>
    <x v="423"/>
    <x v="2403"/>
    <x v="0"/>
    <x v="2400"/>
    <x v="1"/>
    <x v="1"/>
  </r>
  <r>
    <x v="15"/>
    <x v="1608"/>
    <x v="308"/>
    <x v="0"/>
    <x v="3580"/>
    <x v="980"/>
    <x v="265"/>
    <x v="845"/>
    <x v="1099"/>
    <x v="2316"/>
    <x v="602"/>
    <x v="423"/>
    <x v="3847"/>
    <x v="0"/>
    <x v="3844"/>
    <x v="1"/>
    <x v="1"/>
  </r>
  <r>
    <x v="15"/>
    <x v="1735"/>
    <x v="865"/>
    <x v="0"/>
    <x v="4686"/>
    <x v="980"/>
    <x v="212"/>
    <x v="843"/>
    <x v="1095"/>
    <x v="2316"/>
    <x v="602"/>
    <x v="423"/>
    <x v="3868"/>
    <x v="0"/>
    <x v="3865"/>
    <x v="1"/>
    <x v="1"/>
  </r>
  <r>
    <x v="15"/>
    <x v="1757"/>
    <x v="75"/>
    <x v="0"/>
    <x v="1329"/>
    <x v="980"/>
    <x v="270"/>
    <x v="597"/>
    <x v="1099"/>
    <x v="2316"/>
    <x v="602"/>
    <x v="423"/>
    <x v="3454"/>
    <x v="0"/>
    <x v="3451"/>
    <x v="1"/>
    <x v="1"/>
  </r>
  <r>
    <x v="15"/>
    <x v="1861"/>
    <x v="61"/>
    <x v="0"/>
    <x v="706"/>
    <x v="980"/>
    <x v="270"/>
    <x v="179"/>
    <x v="1099"/>
    <x v="2316"/>
    <x v="602"/>
    <x v="423"/>
    <x v="2488"/>
    <x v="0"/>
    <x v="2485"/>
    <x v="1"/>
    <x v="1"/>
  </r>
  <r>
    <x v="15"/>
    <x v="1947"/>
    <x v="478"/>
    <x v="0"/>
    <x v="4740"/>
    <x v="980"/>
    <x v="270"/>
    <x v="279"/>
    <x v="1099"/>
    <x v="2316"/>
    <x v="602"/>
    <x v="423"/>
    <x v="2854"/>
    <x v="0"/>
    <x v="2851"/>
    <x v="1"/>
    <x v="1"/>
  </r>
  <r>
    <x v="15"/>
    <x v="1960"/>
    <x v="439"/>
    <x v="0"/>
    <x v="380"/>
    <x v="980"/>
    <x v="270"/>
    <x v="411"/>
    <x v="1099"/>
    <x v="2316"/>
    <x v="602"/>
    <x v="423"/>
    <x v="3166"/>
    <x v="0"/>
    <x v="3163"/>
    <x v="1"/>
    <x v="1"/>
  </r>
  <r>
    <x v="15"/>
    <x v="2170"/>
    <x v="657"/>
    <x v="0"/>
    <x v="3394"/>
    <x v="980"/>
    <x v="270"/>
    <x v="65"/>
    <x v="1099"/>
    <x v="2316"/>
    <x v="602"/>
    <x v="423"/>
    <x v="1067"/>
    <x v="0"/>
    <x v="1065"/>
    <x v="1"/>
    <x v="1"/>
  </r>
  <r>
    <x v="15"/>
    <x v="2496"/>
    <x v="943"/>
    <x v="0"/>
    <x v="4020"/>
    <x v="980"/>
    <x v="270"/>
    <x v="459"/>
    <x v="1099"/>
    <x v="2316"/>
    <x v="602"/>
    <x v="423"/>
    <x v="3258"/>
    <x v="0"/>
    <x v="3255"/>
    <x v="1"/>
    <x v="1"/>
  </r>
  <r>
    <x v="15"/>
    <x v="2503"/>
    <x v="295"/>
    <x v="0"/>
    <x v="1127"/>
    <x v="980"/>
    <x v="270"/>
    <x v="377"/>
    <x v="1099"/>
    <x v="2316"/>
    <x v="602"/>
    <x v="423"/>
    <x v="3102"/>
    <x v="0"/>
    <x v="3099"/>
    <x v="1"/>
    <x v="1"/>
  </r>
  <r>
    <x v="15"/>
    <x v="2517"/>
    <x v="543"/>
    <x v="0"/>
    <x v="3370"/>
    <x v="980"/>
    <x v="270"/>
    <x v="65"/>
    <x v="1099"/>
    <x v="2316"/>
    <x v="602"/>
    <x v="423"/>
    <x v="1067"/>
    <x v="0"/>
    <x v="1065"/>
    <x v="1"/>
    <x v="1"/>
  </r>
  <r>
    <x v="15"/>
    <x v="2522"/>
    <x v="908"/>
    <x v="0"/>
    <x v="4967"/>
    <x v="980"/>
    <x v="270"/>
    <x v="433"/>
    <x v="1099"/>
    <x v="2316"/>
    <x v="602"/>
    <x v="423"/>
    <x v="3206"/>
    <x v="0"/>
    <x v="3203"/>
    <x v="1"/>
    <x v="1"/>
  </r>
  <r>
    <x v="15"/>
    <x v="2531"/>
    <x v="575"/>
    <x v="0"/>
    <x v="1159"/>
    <x v="980"/>
    <x v="270"/>
    <x v="55"/>
    <x v="1099"/>
    <x v="2316"/>
    <x v="602"/>
    <x v="423"/>
    <x v="772"/>
    <x v="0"/>
    <x v="770"/>
    <x v="1"/>
    <x v="1"/>
  </r>
  <r>
    <x v="15"/>
    <x v="2544"/>
    <x v="763"/>
    <x v="0"/>
    <x v="343"/>
    <x v="980"/>
    <x v="270"/>
    <x v="318"/>
    <x v="1099"/>
    <x v="2316"/>
    <x v="602"/>
    <x v="423"/>
    <x v="2959"/>
    <x v="0"/>
    <x v="2956"/>
    <x v="1"/>
    <x v="1"/>
  </r>
  <r>
    <x v="15"/>
    <x v="2610"/>
    <x v="484"/>
    <x v="0"/>
    <x v="3965"/>
    <x v="980"/>
    <x v="270"/>
    <x v="263"/>
    <x v="1099"/>
    <x v="2316"/>
    <x v="602"/>
    <x v="423"/>
    <x v="2795"/>
    <x v="0"/>
    <x v="2792"/>
    <x v="1"/>
    <x v="1"/>
  </r>
  <r>
    <x v="15"/>
    <x v="2648"/>
    <x v="75"/>
    <x v="0"/>
    <x v="1509"/>
    <x v="980"/>
    <x v="270"/>
    <x v="714"/>
    <x v="1099"/>
    <x v="2316"/>
    <x v="405"/>
    <x v="71"/>
    <x v="3648"/>
    <x v="0"/>
    <x v="3645"/>
    <x v="1"/>
    <x v="1"/>
  </r>
  <r>
    <x v="15"/>
    <x v="2684"/>
    <x v="67"/>
    <x v="0"/>
    <x v="4706"/>
    <x v="980"/>
    <x v="270"/>
    <x v="155"/>
    <x v="1099"/>
    <x v="2316"/>
    <x v="602"/>
    <x v="423"/>
    <x v="2321"/>
    <x v="0"/>
    <x v="2318"/>
    <x v="1"/>
    <x v="1"/>
  </r>
  <r>
    <x v="15"/>
    <x v="2732"/>
    <x v="67"/>
    <x v="0"/>
    <x v="4967"/>
    <x v="980"/>
    <x v="270"/>
    <x v="159"/>
    <x v="1099"/>
    <x v="2316"/>
    <x v="602"/>
    <x v="423"/>
    <x v="2341"/>
    <x v="0"/>
    <x v="2338"/>
    <x v="1"/>
    <x v="1"/>
  </r>
  <r>
    <x v="15"/>
    <x v="3049"/>
    <x v="467"/>
    <x v="0"/>
    <x v="3383"/>
    <x v="980"/>
    <x v="270"/>
    <x v="845"/>
    <x v="1099"/>
    <x v="2316"/>
    <x v="47"/>
    <x v="423"/>
    <x v="350"/>
    <x v="0"/>
    <x v="349"/>
    <x v="1"/>
    <x v="1"/>
  </r>
  <r>
    <x v="15"/>
    <x v="3050"/>
    <x v="125"/>
    <x v="0"/>
    <x v="516"/>
    <x v="980"/>
    <x v="270"/>
    <x v="388"/>
    <x v="1099"/>
    <x v="2316"/>
    <x v="602"/>
    <x v="423"/>
    <x v="3125"/>
    <x v="0"/>
    <x v="3122"/>
    <x v="1"/>
    <x v="1"/>
  </r>
  <r>
    <x v="15"/>
    <x v="3063"/>
    <x v="785"/>
    <x v="0"/>
    <x v="3434"/>
    <x v="980"/>
    <x v="270"/>
    <x v="669"/>
    <x v="1099"/>
    <x v="2316"/>
    <x v="463"/>
    <x v="100"/>
    <x v="3614"/>
    <x v="0"/>
    <x v="3611"/>
    <x v="1"/>
    <x v="1"/>
  </r>
  <r>
    <x v="15"/>
    <x v="3065"/>
    <x v="908"/>
    <x v="0"/>
    <x v="640"/>
    <x v="980"/>
    <x v="270"/>
    <x v="229"/>
    <x v="1099"/>
    <x v="2316"/>
    <x v="105"/>
    <x v="423"/>
    <x v="2815"/>
    <x v="0"/>
    <x v="2812"/>
    <x v="1"/>
    <x v="1"/>
  </r>
  <r>
    <x v="15"/>
    <x v="3179"/>
    <x v="943"/>
    <x v="0"/>
    <x v="4016"/>
    <x v="980"/>
    <x v="270"/>
    <x v="165"/>
    <x v="1099"/>
    <x v="2316"/>
    <x v="602"/>
    <x v="423"/>
    <x v="2403"/>
    <x v="0"/>
    <x v="2400"/>
    <x v="1"/>
    <x v="1"/>
  </r>
  <r>
    <x v="15"/>
    <x v="3180"/>
    <x v="896"/>
    <x v="0"/>
    <x v="447"/>
    <x v="980"/>
    <x v="270"/>
    <x v="92"/>
    <x v="1099"/>
    <x v="2316"/>
    <x v="602"/>
    <x v="423"/>
    <x v="1742"/>
    <x v="0"/>
    <x v="1739"/>
    <x v="1"/>
    <x v="1"/>
  </r>
  <r>
    <x v="15"/>
    <x v="3302"/>
    <x v="75"/>
    <x v="0"/>
    <x v="2696"/>
    <x v="980"/>
    <x v="142"/>
    <x v="794"/>
    <x v="1099"/>
    <x v="2316"/>
    <x v="602"/>
    <x v="423"/>
    <x v="3792"/>
    <x v="0"/>
    <x v="3789"/>
    <x v="1"/>
    <x v="1"/>
  </r>
  <r>
    <x v="15"/>
    <x v="3420"/>
    <x v="484"/>
    <x v="0"/>
    <x v="4189"/>
    <x v="980"/>
    <x v="270"/>
    <x v="546"/>
    <x v="1099"/>
    <x v="2316"/>
    <x v="450"/>
    <x v="423"/>
    <x v="3457"/>
    <x v="0"/>
    <x v="3454"/>
    <x v="1"/>
    <x v="1"/>
  </r>
  <r>
    <x v="15"/>
    <x v="3886"/>
    <x v="439"/>
    <x v="0"/>
    <x v="292"/>
    <x v="980"/>
    <x v="270"/>
    <x v="92"/>
    <x v="1099"/>
    <x v="2316"/>
    <x v="602"/>
    <x v="423"/>
    <x v="1742"/>
    <x v="0"/>
    <x v="1739"/>
    <x v="1"/>
    <x v="1"/>
  </r>
  <r>
    <x v="15"/>
    <x v="3896"/>
    <x v="798"/>
    <x v="0"/>
    <x v="1354"/>
    <x v="980"/>
    <x v="270"/>
    <x v="402"/>
    <x v="1099"/>
    <x v="2316"/>
    <x v="602"/>
    <x v="423"/>
    <x v="3151"/>
    <x v="0"/>
    <x v="3148"/>
    <x v="1"/>
    <x v="1"/>
  </r>
  <r>
    <x v="15"/>
    <x v="3919"/>
    <x v="805"/>
    <x v="0"/>
    <x v="1932"/>
    <x v="980"/>
    <x v="237"/>
    <x v="845"/>
    <x v="1099"/>
    <x v="2316"/>
    <x v="602"/>
    <x v="423"/>
    <x v="3762"/>
    <x v="0"/>
    <x v="3759"/>
    <x v="1"/>
    <x v="1"/>
  </r>
  <r>
    <x v="15"/>
    <x v="4118"/>
    <x v="33"/>
    <x v="0"/>
    <x v="2809"/>
    <x v="980"/>
    <x v="270"/>
    <x v="64"/>
    <x v="1099"/>
    <x v="2316"/>
    <x v="602"/>
    <x v="423"/>
    <x v="1053"/>
    <x v="0"/>
    <x v="1051"/>
    <x v="1"/>
    <x v="1"/>
  </r>
  <r>
    <x v="15"/>
    <x v="4166"/>
    <x v="749"/>
    <x v="0"/>
    <x v="2569"/>
    <x v="980"/>
    <x v="270"/>
    <x v="845"/>
    <x v="1099"/>
    <x v="2316"/>
    <x v="67"/>
    <x v="423"/>
    <x v="589"/>
    <x v="0"/>
    <x v="587"/>
    <x v="1"/>
    <x v="1"/>
  </r>
  <r>
    <x v="15"/>
    <x v="4311"/>
    <x v="405"/>
    <x v="0"/>
    <x v="1948"/>
    <x v="980"/>
    <x v="270"/>
    <x v="417"/>
    <x v="1099"/>
    <x v="2316"/>
    <x v="602"/>
    <x v="423"/>
    <x v="3172"/>
    <x v="0"/>
    <x v="3169"/>
    <x v="1"/>
    <x v="1"/>
  </r>
  <r>
    <x v="15"/>
    <x v="4685"/>
    <x v="509"/>
    <x v="0"/>
    <x v="1432"/>
    <x v="980"/>
    <x v="270"/>
    <x v="99"/>
    <x v="1099"/>
    <x v="2316"/>
    <x v="602"/>
    <x v="423"/>
    <x v="1833"/>
    <x v="0"/>
    <x v="1830"/>
    <x v="1"/>
    <x v="1"/>
  </r>
  <r>
    <x v="15"/>
    <x v="4711"/>
    <x v="221"/>
    <x v="0"/>
    <x v="1891"/>
    <x v="980"/>
    <x v="270"/>
    <x v="845"/>
    <x v="1099"/>
    <x v="2316"/>
    <x v="105"/>
    <x v="423"/>
    <x v="1067"/>
    <x v="0"/>
    <x v="1065"/>
    <x v="1"/>
    <x v="1"/>
  </r>
  <r>
    <x v="15"/>
    <x v="4722"/>
    <x v="439"/>
    <x v="0"/>
    <x v="3710"/>
    <x v="980"/>
    <x v="270"/>
    <x v="564"/>
    <x v="1099"/>
    <x v="2316"/>
    <x v="602"/>
    <x v="423"/>
    <x v="3407"/>
    <x v="0"/>
    <x v="3404"/>
    <x v="1"/>
    <x v="1"/>
  </r>
  <r>
    <x v="15"/>
    <x v="4785"/>
    <x v="671"/>
    <x v="0"/>
    <x v="727"/>
    <x v="980"/>
    <x v="270"/>
    <x v="55"/>
    <x v="1099"/>
    <x v="2316"/>
    <x v="602"/>
    <x v="423"/>
    <x v="772"/>
    <x v="0"/>
    <x v="770"/>
    <x v="1"/>
    <x v="1"/>
  </r>
  <r>
    <x v="15"/>
    <x v="4854"/>
    <x v="657"/>
    <x v="0"/>
    <x v="3864"/>
    <x v="980"/>
    <x v="270"/>
    <x v="122"/>
    <x v="1099"/>
    <x v="2316"/>
    <x v="602"/>
    <x v="423"/>
    <x v="2118"/>
    <x v="0"/>
    <x v="2115"/>
    <x v="1"/>
    <x v="1"/>
  </r>
  <r>
    <x v="15"/>
    <x v="4855"/>
    <x v="765"/>
    <x v="0"/>
    <x v="3946"/>
    <x v="980"/>
    <x v="270"/>
    <x v="845"/>
    <x v="1099"/>
    <x v="2316"/>
    <x v="75"/>
    <x v="423"/>
    <x v="694"/>
    <x v="0"/>
    <x v="692"/>
    <x v="1"/>
    <x v="1"/>
  </r>
  <r>
    <x v="15"/>
    <x v="4925"/>
    <x v="943"/>
    <x v="0"/>
    <x v="35"/>
    <x v="980"/>
    <x v="270"/>
    <x v="773"/>
    <x v="1099"/>
    <x v="2316"/>
    <x v="602"/>
    <x v="423"/>
    <x v="3732"/>
    <x v="0"/>
    <x v="3729"/>
    <x v="1"/>
    <x v="1"/>
  </r>
  <r>
    <x v="15"/>
    <x v="4926"/>
    <x v="943"/>
    <x v="0"/>
    <x v="1638"/>
    <x v="980"/>
    <x v="270"/>
    <x v="682"/>
    <x v="1099"/>
    <x v="2316"/>
    <x v="586"/>
    <x v="423"/>
    <x v="3747"/>
    <x v="0"/>
    <x v="3744"/>
    <x v="1"/>
    <x v="1"/>
  </r>
  <r>
    <x v="15"/>
    <x v="4927"/>
    <x v="503"/>
    <x v="0"/>
    <x v="2710"/>
    <x v="980"/>
    <x v="270"/>
    <x v="65"/>
    <x v="1099"/>
    <x v="2316"/>
    <x v="602"/>
    <x v="423"/>
    <x v="1067"/>
    <x v="0"/>
    <x v="1065"/>
    <x v="1"/>
    <x v="1"/>
  </r>
  <r>
    <x v="15"/>
    <x v="4928"/>
    <x v="943"/>
    <x v="0"/>
    <x v="2158"/>
    <x v="980"/>
    <x v="270"/>
    <x v="632"/>
    <x v="1099"/>
    <x v="2316"/>
    <x v="602"/>
    <x v="423"/>
    <x v="3515"/>
    <x v="0"/>
    <x v="3512"/>
    <x v="1"/>
    <x v="1"/>
  </r>
  <r>
    <x v="15"/>
    <x v="4929"/>
    <x v="1"/>
    <x v="0"/>
    <x v="4891"/>
    <x v="980"/>
    <x v="270"/>
    <x v="92"/>
    <x v="1099"/>
    <x v="2316"/>
    <x v="602"/>
    <x v="423"/>
    <x v="1742"/>
    <x v="0"/>
    <x v="1739"/>
    <x v="1"/>
    <x v="1"/>
  </r>
  <r>
    <x v="15"/>
    <x v="4931"/>
    <x v="943"/>
    <x v="0"/>
    <x v="530"/>
    <x v="980"/>
    <x v="270"/>
    <x v="102"/>
    <x v="1099"/>
    <x v="2316"/>
    <x v="602"/>
    <x v="423"/>
    <x v="1862"/>
    <x v="0"/>
    <x v="1859"/>
    <x v="1"/>
    <x v="1"/>
  </r>
  <r>
    <x v="15"/>
    <x v="5065"/>
    <x v="469"/>
    <x v="0"/>
    <x v="1417"/>
    <x v="980"/>
    <x v="270"/>
    <x v="400"/>
    <x v="1099"/>
    <x v="2316"/>
    <x v="33"/>
    <x v="423"/>
    <x v="3162"/>
    <x v="0"/>
    <x v="3159"/>
    <x v="1"/>
    <x v="1"/>
  </r>
  <r>
    <x v="15"/>
    <x v="5205"/>
    <x v="75"/>
    <x v="0"/>
    <x v="1328"/>
    <x v="980"/>
    <x v="69"/>
    <x v="679"/>
    <x v="1099"/>
    <x v="2316"/>
    <x v="602"/>
    <x v="423"/>
    <x v="3612"/>
    <x v="0"/>
    <x v="3609"/>
    <x v="1"/>
    <x v="1"/>
  </r>
  <r>
    <x v="15"/>
    <x v="5109"/>
    <x v="75"/>
    <x v="0"/>
    <x v="1329"/>
    <x v="980"/>
    <x v="270"/>
    <x v="650"/>
    <x v="1099"/>
    <x v="2316"/>
    <x v="602"/>
    <x v="423"/>
    <x v="3553"/>
    <x v="0"/>
    <x v="3550"/>
    <x v="1"/>
    <x v="1"/>
  </r>
  <r>
    <x v="15"/>
    <x v="5220"/>
    <x v="61"/>
    <x v="0"/>
    <x v="4084"/>
    <x v="980"/>
    <x v="270"/>
    <x v="469"/>
    <x v="1099"/>
    <x v="2316"/>
    <x v="602"/>
    <x v="423"/>
    <x v="3276"/>
    <x v="0"/>
    <x v="3273"/>
    <x v="1"/>
    <x v="1"/>
  </r>
  <r>
    <x v="15"/>
    <x v="5264"/>
    <x v="908"/>
    <x v="0"/>
    <x v="4880"/>
    <x v="980"/>
    <x v="270"/>
    <x v="578"/>
    <x v="1099"/>
    <x v="2316"/>
    <x v="602"/>
    <x v="423"/>
    <x v="3426"/>
    <x v="0"/>
    <x v="3423"/>
    <x v="1"/>
    <x v="1"/>
  </r>
  <r>
    <x v="15"/>
    <x v="5323"/>
    <x v="375"/>
    <x v="0"/>
    <x v="163"/>
    <x v="980"/>
    <x v="270"/>
    <x v="42"/>
    <x v="1099"/>
    <x v="2316"/>
    <x v="602"/>
    <x v="423"/>
    <x v="350"/>
    <x v="0"/>
    <x v="349"/>
    <x v="1"/>
    <x v="1"/>
  </r>
  <r>
    <x v="15"/>
    <x v="5376"/>
    <x v="75"/>
    <x v="0"/>
    <x v="1251"/>
    <x v="980"/>
    <x v="270"/>
    <x v="279"/>
    <x v="1099"/>
    <x v="2316"/>
    <x v="602"/>
    <x v="423"/>
    <x v="2854"/>
    <x v="0"/>
    <x v="2851"/>
    <x v="1"/>
    <x v="1"/>
  </r>
  <r>
    <x v="15"/>
    <x v="5381"/>
    <x v="544"/>
    <x v="0"/>
    <x v="2107"/>
    <x v="980"/>
    <x v="270"/>
    <x v="411"/>
    <x v="1099"/>
    <x v="2316"/>
    <x v="602"/>
    <x v="423"/>
    <x v="3166"/>
    <x v="0"/>
    <x v="3163"/>
    <x v="1"/>
    <x v="1"/>
  </r>
  <r>
    <x v="15"/>
    <x v="5387"/>
    <x v="75"/>
    <x v="0"/>
    <x v="1509"/>
    <x v="980"/>
    <x v="270"/>
    <x v="65"/>
    <x v="1099"/>
    <x v="2316"/>
    <x v="602"/>
    <x v="423"/>
    <x v="1067"/>
    <x v="0"/>
    <x v="1065"/>
    <x v="1"/>
    <x v="1"/>
  </r>
  <r>
    <x v="15"/>
    <x v="5404"/>
    <x v="943"/>
    <x v="0"/>
    <x v="35"/>
    <x v="980"/>
    <x v="270"/>
    <x v="165"/>
    <x v="1099"/>
    <x v="2316"/>
    <x v="602"/>
    <x v="423"/>
    <x v="2403"/>
    <x v="0"/>
    <x v="2400"/>
    <x v="1"/>
    <x v="1"/>
  </r>
  <r>
    <x v="15"/>
    <x v="5473"/>
    <x v="308"/>
    <x v="0"/>
    <x v="3527"/>
    <x v="980"/>
    <x v="270"/>
    <x v="414"/>
    <x v="1099"/>
    <x v="2316"/>
    <x v="602"/>
    <x v="423"/>
    <x v="3168"/>
    <x v="0"/>
    <x v="3165"/>
    <x v="1"/>
    <x v="1"/>
  </r>
  <r>
    <x v="15"/>
    <x v="5548"/>
    <x v="733"/>
    <x v="0"/>
    <x v="4564"/>
    <x v="980"/>
    <x v="270"/>
    <x v="204"/>
    <x v="1099"/>
    <x v="2316"/>
    <x v="602"/>
    <x v="423"/>
    <x v="2601"/>
    <x v="0"/>
    <x v="2598"/>
    <x v="1"/>
    <x v="1"/>
  </r>
  <r>
    <x v="15"/>
    <x v="5558"/>
    <x v="287"/>
    <x v="0"/>
    <x v="4800"/>
    <x v="980"/>
    <x v="270"/>
    <x v="101"/>
    <x v="1099"/>
    <x v="2316"/>
    <x v="282"/>
    <x v="423"/>
    <x v="2687"/>
    <x v="0"/>
    <x v="2684"/>
    <x v="1"/>
    <x v="1"/>
  </r>
  <r>
    <x v="15"/>
    <x v="5564"/>
    <x v="842"/>
    <x v="0"/>
    <x v="4828"/>
    <x v="980"/>
    <x v="270"/>
    <x v="845"/>
    <x v="1099"/>
    <x v="2316"/>
    <x v="56"/>
    <x v="423"/>
    <x v="465"/>
    <x v="0"/>
    <x v="464"/>
    <x v="1"/>
    <x v="1"/>
  </r>
  <r>
    <x v="15"/>
    <x v="5571"/>
    <x v="87"/>
    <x v="0"/>
    <x v="4780"/>
    <x v="980"/>
    <x v="270"/>
    <x v="92"/>
    <x v="1099"/>
    <x v="2316"/>
    <x v="602"/>
    <x v="423"/>
    <x v="1742"/>
    <x v="0"/>
    <x v="1739"/>
    <x v="1"/>
    <x v="1"/>
  </r>
  <r>
    <x v="15"/>
    <x v="5594"/>
    <x v="943"/>
    <x v="0"/>
    <x v="578"/>
    <x v="980"/>
    <x v="270"/>
    <x v="203"/>
    <x v="1099"/>
    <x v="2316"/>
    <x v="182"/>
    <x v="423"/>
    <x v="2807"/>
    <x v="0"/>
    <x v="2804"/>
    <x v="1"/>
    <x v="1"/>
  </r>
  <r>
    <x v="15"/>
    <x v="5717"/>
    <x v="943"/>
    <x v="0"/>
    <x v="578"/>
    <x v="980"/>
    <x v="270"/>
    <x v="65"/>
    <x v="1099"/>
    <x v="2316"/>
    <x v="602"/>
    <x v="423"/>
    <x v="1067"/>
    <x v="0"/>
    <x v="1065"/>
    <x v="1"/>
    <x v="1"/>
  </r>
  <r>
    <x v="15"/>
    <x v="5727"/>
    <x v="943"/>
    <x v="0"/>
    <x v="2662"/>
    <x v="980"/>
    <x v="270"/>
    <x v="512"/>
    <x v="1099"/>
    <x v="2316"/>
    <x v="602"/>
    <x v="423"/>
    <x v="3339"/>
    <x v="0"/>
    <x v="3336"/>
    <x v="1"/>
    <x v="1"/>
  </r>
  <r>
    <x v="15"/>
    <x v="5760"/>
    <x v="316"/>
    <x v="0"/>
    <x v="4615"/>
    <x v="980"/>
    <x v="270"/>
    <x v="190"/>
    <x v="1099"/>
    <x v="2316"/>
    <x v="602"/>
    <x v="423"/>
    <x v="2549"/>
    <x v="0"/>
    <x v="2546"/>
    <x v="1"/>
    <x v="1"/>
  </r>
  <r>
    <x v="15"/>
    <x v="5828"/>
    <x v="943"/>
    <x v="0"/>
    <x v="2381"/>
    <x v="980"/>
    <x v="270"/>
    <x v="542"/>
    <x v="1099"/>
    <x v="2316"/>
    <x v="602"/>
    <x v="423"/>
    <x v="3379"/>
    <x v="0"/>
    <x v="3376"/>
    <x v="1"/>
    <x v="1"/>
  </r>
  <r>
    <x v="15"/>
    <x v="5860"/>
    <x v="943"/>
    <x v="0"/>
    <x v="4867"/>
    <x v="980"/>
    <x v="270"/>
    <x v="377"/>
    <x v="1099"/>
    <x v="2316"/>
    <x v="602"/>
    <x v="423"/>
    <x v="3102"/>
    <x v="0"/>
    <x v="3099"/>
    <x v="1"/>
    <x v="1"/>
  </r>
  <r>
    <x v="15"/>
    <x v="5860"/>
    <x v="943"/>
    <x v="0"/>
    <x v="4021"/>
    <x v="980"/>
    <x v="270"/>
    <x v="845"/>
    <x v="1099"/>
    <x v="2316"/>
    <x v="460"/>
    <x v="423"/>
    <x v="3021"/>
    <x v="0"/>
    <x v="3018"/>
    <x v="1"/>
    <x v="1"/>
  </r>
  <r>
    <x v="15"/>
    <x v="5866"/>
    <x v="61"/>
    <x v="0"/>
    <x v="2904"/>
    <x v="980"/>
    <x v="270"/>
    <x v="90"/>
    <x v="1099"/>
    <x v="2316"/>
    <x v="602"/>
    <x v="423"/>
    <x v="1725"/>
    <x v="0"/>
    <x v="1722"/>
    <x v="1"/>
    <x v="1"/>
  </r>
  <r>
    <x v="15"/>
    <x v="6054"/>
    <x v="61"/>
    <x v="0"/>
    <x v="2899"/>
    <x v="980"/>
    <x v="270"/>
    <x v="664"/>
    <x v="1099"/>
    <x v="2316"/>
    <x v="602"/>
    <x v="423"/>
    <x v="3564"/>
    <x v="0"/>
    <x v="3561"/>
    <x v="1"/>
    <x v="1"/>
  </r>
  <r>
    <x v="15"/>
    <x v="6056"/>
    <x v="647"/>
    <x v="0"/>
    <x v="85"/>
    <x v="980"/>
    <x v="270"/>
    <x v="122"/>
    <x v="1099"/>
    <x v="2316"/>
    <x v="112"/>
    <x v="423"/>
    <x v="2500"/>
    <x v="0"/>
    <x v="2497"/>
    <x v="1"/>
    <x v="1"/>
  </r>
  <r>
    <x v="15"/>
    <x v="6234"/>
    <x v="943"/>
    <x v="0"/>
    <x v="4854"/>
    <x v="980"/>
    <x v="270"/>
    <x v="411"/>
    <x v="1099"/>
    <x v="2316"/>
    <x v="602"/>
    <x v="423"/>
    <x v="3166"/>
    <x v="0"/>
    <x v="3163"/>
    <x v="1"/>
    <x v="1"/>
  </r>
  <r>
    <x v="15"/>
    <x v="6253"/>
    <x v="8"/>
    <x v="0"/>
    <x v="1407"/>
    <x v="980"/>
    <x v="270"/>
    <x v="360"/>
    <x v="1099"/>
    <x v="2316"/>
    <x v="602"/>
    <x v="423"/>
    <x v="3067"/>
    <x v="0"/>
    <x v="3064"/>
    <x v="1"/>
    <x v="1"/>
  </r>
  <r>
    <x v="15"/>
    <x v="6366"/>
    <x v="308"/>
    <x v="0"/>
    <x v="3773"/>
    <x v="980"/>
    <x v="233"/>
    <x v="845"/>
    <x v="1099"/>
    <x v="2316"/>
    <x v="602"/>
    <x v="423"/>
    <x v="3750"/>
    <x v="0"/>
    <x v="3747"/>
    <x v="1"/>
    <x v="1"/>
  </r>
  <r>
    <x v="15"/>
    <x v="24"/>
    <x v="908"/>
    <x v="0"/>
    <x v="640"/>
    <x v="980"/>
    <x v="270"/>
    <x v="845"/>
    <x v="1099"/>
    <x v="2316"/>
    <x v="142"/>
    <x v="423"/>
    <x v="1351"/>
    <x v="1"/>
    <x v="1349"/>
    <x v="1"/>
    <x v="1"/>
  </r>
  <r>
    <x v="15"/>
    <x v="78"/>
    <x v="478"/>
    <x v="0"/>
    <x v="4740"/>
    <x v="980"/>
    <x v="270"/>
    <x v="845"/>
    <x v="1099"/>
    <x v="2316"/>
    <x v="146"/>
    <x v="423"/>
    <x v="1421"/>
    <x v="1"/>
    <x v="1419"/>
    <x v="1"/>
    <x v="1"/>
  </r>
  <r>
    <x v="15"/>
    <x v="97"/>
    <x v="943"/>
    <x v="0"/>
    <x v="3346"/>
    <x v="980"/>
    <x v="270"/>
    <x v="845"/>
    <x v="1099"/>
    <x v="2316"/>
    <x v="67"/>
    <x v="423"/>
    <x v="589"/>
    <x v="1"/>
    <x v="587"/>
    <x v="1"/>
    <x v="1"/>
  </r>
  <r>
    <x v="15"/>
    <x v="165"/>
    <x v="75"/>
    <x v="0"/>
    <x v="1509"/>
    <x v="980"/>
    <x v="270"/>
    <x v="845"/>
    <x v="156"/>
    <x v="1032"/>
    <x v="602"/>
    <x v="423"/>
    <x v="911"/>
    <x v="1"/>
    <x v="909"/>
    <x v="1"/>
    <x v="1"/>
  </r>
  <r>
    <x v="15"/>
    <x v="203"/>
    <x v="943"/>
    <x v="0"/>
    <x v="4867"/>
    <x v="980"/>
    <x v="270"/>
    <x v="845"/>
    <x v="1099"/>
    <x v="2316"/>
    <x v="67"/>
    <x v="423"/>
    <x v="589"/>
    <x v="1"/>
    <x v="587"/>
    <x v="1"/>
    <x v="1"/>
  </r>
  <r>
    <x v="15"/>
    <x v="316"/>
    <x v="850"/>
    <x v="0"/>
    <x v="1565"/>
    <x v="980"/>
    <x v="270"/>
    <x v="845"/>
    <x v="1099"/>
    <x v="2316"/>
    <x v="67"/>
    <x v="423"/>
    <x v="589"/>
    <x v="1"/>
    <x v="587"/>
    <x v="1"/>
    <x v="1"/>
  </r>
  <r>
    <x v="15"/>
    <x v="344"/>
    <x v="61"/>
    <x v="0"/>
    <x v="1944"/>
    <x v="980"/>
    <x v="270"/>
    <x v="845"/>
    <x v="625"/>
    <x v="1780"/>
    <x v="75"/>
    <x v="423"/>
    <x v="2351"/>
    <x v="1"/>
    <x v="2348"/>
    <x v="1"/>
    <x v="1"/>
  </r>
  <r>
    <x v="15"/>
    <x v="409"/>
    <x v="478"/>
    <x v="0"/>
    <x v="4740"/>
    <x v="980"/>
    <x v="270"/>
    <x v="845"/>
    <x v="731"/>
    <x v="1467"/>
    <x v="602"/>
    <x v="423"/>
    <x v="1809"/>
    <x v="1"/>
    <x v="1806"/>
    <x v="1"/>
    <x v="1"/>
  </r>
  <r>
    <x v="15"/>
    <x v="456"/>
    <x v="484"/>
    <x v="0"/>
    <x v="4192"/>
    <x v="980"/>
    <x v="270"/>
    <x v="845"/>
    <x v="1099"/>
    <x v="2316"/>
    <x v="67"/>
    <x v="423"/>
    <x v="589"/>
    <x v="1"/>
    <x v="587"/>
    <x v="1"/>
    <x v="1"/>
  </r>
  <r>
    <x v="15"/>
    <x v="568"/>
    <x v="75"/>
    <x v="0"/>
    <x v="654"/>
    <x v="980"/>
    <x v="270"/>
    <x v="845"/>
    <x v="1099"/>
    <x v="2316"/>
    <x v="75"/>
    <x v="423"/>
    <x v="694"/>
    <x v="1"/>
    <x v="692"/>
    <x v="1"/>
    <x v="1"/>
  </r>
  <r>
    <x v="15"/>
    <x v="575"/>
    <x v="439"/>
    <x v="0"/>
    <x v="3710"/>
    <x v="980"/>
    <x v="270"/>
    <x v="845"/>
    <x v="1099"/>
    <x v="2316"/>
    <x v="75"/>
    <x v="423"/>
    <x v="694"/>
    <x v="1"/>
    <x v="692"/>
    <x v="1"/>
    <x v="1"/>
  </r>
  <r>
    <x v="15"/>
    <x v="648"/>
    <x v="75"/>
    <x v="0"/>
    <x v="4373"/>
    <x v="980"/>
    <x v="270"/>
    <x v="845"/>
    <x v="1099"/>
    <x v="2316"/>
    <x v="105"/>
    <x v="423"/>
    <x v="1067"/>
    <x v="1"/>
    <x v="1065"/>
    <x v="1"/>
    <x v="1"/>
  </r>
  <r>
    <x v="15"/>
    <x v="652"/>
    <x v="943"/>
    <x v="0"/>
    <x v="3346"/>
    <x v="980"/>
    <x v="270"/>
    <x v="845"/>
    <x v="1099"/>
    <x v="2316"/>
    <x v="278"/>
    <x v="423"/>
    <x v="2342"/>
    <x v="1"/>
    <x v="2339"/>
    <x v="1"/>
    <x v="1"/>
  </r>
  <r>
    <x v="15"/>
    <x v="680"/>
    <x v="896"/>
    <x v="0"/>
    <x v="447"/>
    <x v="980"/>
    <x v="270"/>
    <x v="845"/>
    <x v="104"/>
    <x v="1431"/>
    <x v="602"/>
    <x v="423"/>
    <x v="1202"/>
    <x v="1"/>
    <x v="1199"/>
    <x v="1"/>
    <x v="1"/>
  </r>
  <r>
    <x v="15"/>
    <x v="689"/>
    <x v="943"/>
    <x v="0"/>
    <x v="4020"/>
    <x v="980"/>
    <x v="270"/>
    <x v="845"/>
    <x v="1099"/>
    <x v="2316"/>
    <x v="67"/>
    <x v="423"/>
    <x v="589"/>
    <x v="1"/>
    <x v="587"/>
    <x v="1"/>
    <x v="1"/>
  </r>
  <r>
    <x v="15"/>
    <x v="906"/>
    <x v="926"/>
    <x v="0"/>
    <x v="308"/>
    <x v="980"/>
    <x v="270"/>
    <x v="845"/>
    <x v="1099"/>
    <x v="2316"/>
    <x v="75"/>
    <x v="423"/>
    <x v="694"/>
    <x v="1"/>
    <x v="692"/>
    <x v="1"/>
    <x v="1"/>
  </r>
  <r>
    <x v="15"/>
    <x v="916"/>
    <x v="596"/>
    <x v="0"/>
    <x v="511"/>
    <x v="980"/>
    <x v="270"/>
    <x v="845"/>
    <x v="1099"/>
    <x v="2316"/>
    <x v="105"/>
    <x v="423"/>
    <x v="1067"/>
    <x v="1"/>
    <x v="1065"/>
    <x v="1"/>
    <x v="1"/>
  </r>
  <r>
    <x v="15"/>
    <x v="934"/>
    <x v="308"/>
    <x v="0"/>
    <x v="3781"/>
    <x v="980"/>
    <x v="270"/>
    <x v="845"/>
    <x v="1099"/>
    <x v="1192"/>
    <x v="602"/>
    <x v="423"/>
    <x v="741"/>
    <x v="1"/>
    <x v="739"/>
    <x v="1"/>
    <x v="1"/>
  </r>
  <r>
    <x v="15"/>
    <x v="995"/>
    <x v="61"/>
    <x v="0"/>
    <x v="1587"/>
    <x v="980"/>
    <x v="270"/>
    <x v="845"/>
    <x v="1099"/>
    <x v="2316"/>
    <x v="75"/>
    <x v="423"/>
    <x v="694"/>
    <x v="1"/>
    <x v="692"/>
    <x v="1"/>
    <x v="1"/>
  </r>
  <r>
    <x v="15"/>
    <x v="1039"/>
    <x v="943"/>
    <x v="0"/>
    <x v="3346"/>
    <x v="980"/>
    <x v="270"/>
    <x v="845"/>
    <x v="1099"/>
    <x v="2316"/>
    <x v="189"/>
    <x v="423"/>
    <x v="1821"/>
    <x v="1"/>
    <x v="1818"/>
    <x v="1"/>
    <x v="1"/>
  </r>
  <r>
    <x v="15"/>
    <x v="1043"/>
    <x v="215"/>
    <x v="0"/>
    <x v="1397"/>
    <x v="980"/>
    <x v="270"/>
    <x v="845"/>
    <x v="1099"/>
    <x v="2316"/>
    <x v="219"/>
    <x v="423"/>
    <x v="2023"/>
    <x v="1"/>
    <x v="2020"/>
    <x v="1"/>
    <x v="1"/>
  </r>
  <r>
    <x v="15"/>
    <x v="1103"/>
    <x v="785"/>
    <x v="0"/>
    <x v="3434"/>
    <x v="980"/>
    <x v="270"/>
    <x v="845"/>
    <x v="1099"/>
    <x v="2316"/>
    <x v="294"/>
    <x v="330"/>
    <x v="2711"/>
    <x v="1"/>
    <x v="2708"/>
    <x v="1"/>
    <x v="1"/>
  </r>
  <r>
    <x v="15"/>
    <x v="1107"/>
    <x v="653"/>
    <x v="0"/>
    <x v="664"/>
    <x v="980"/>
    <x v="270"/>
    <x v="845"/>
    <x v="1099"/>
    <x v="2316"/>
    <x v="75"/>
    <x v="423"/>
    <x v="694"/>
    <x v="1"/>
    <x v="692"/>
    <x v="1"/>
    <x v="1"/>
  </r>
  <r>
    <x v="15"/>
    <x v="1110"/>
    <x v="61"/>
    <x v="0"/>
    <x v="4076"/>
    <x v="980"/>
    <x v="270"/>
    <x v="845"/>
    <x v="1099"/>
    <x v="2316"/>
    <x v="142"/>
    <x v="423"/>
    <x v="1351"/>
    <x v="1"/>
    <x v="1349"/>
    <x v="1"/>
    <x v="1"/>
  </r>
  <r>
    <x v="15"/>
    <x v="1195"/>
    <x v="61"/>
    <x v="0"/>
    <x v="1347"/>
    <x v="980"/>
    <x v="270"/>
    <x v="845"/>
    <x v="731"/>
    <x v="1543"/>
    <x v="602"/>
    <x v="423"/>
    <x v="1856"/>
    <x v="1"/>
    <x v="1853"/>
    <x v="1"/>
    <x v="1"/>
  </r>
  <r>
    <x v="15"/>
    <x v="1230"/>
    <x v="308"/>
    <x v="0"/>
    <x v="3808"/>
    <x v="980"/>
    <x v="270"/>
    <x v="845"/>
    <x v="1099"/>
    <x v="2316"/>
    <x v="75"/>
    <x v="423"/>
    <x v="694"/>
    <x v="1"/>
    <x v="692"/>
    <x v="1"/>
    <x v="1"/>
  </r>
  <r>
    <x v="15"/>
    <x v="1321"/>
    <x v="763"/>
    <x v="0"/>
    <x v="343"/>
    <x v="980"/>
    <x v="270"/>
    <x v="845"/>
    <x v="608"/>
    <x v="1436"/>
    <x v="602"/>
    <x v="423"/>
    <x v="1648"/>
    <x v="1"/>
    <x v="1646"/>
    <x v="1"/>
    <x v="1"/>
  </r>
  <r>
    <x v="15"/>
    <x v="1374"/>
    <x v="87"/>
    <x v="0"/>
    <x v="4780"/>
    <x v="980"/>
    <x v="270"/>
    <x v="845"/>
    <x v="1099"/>
    <x v="2316"/>
    <x v="214"/>
    <x v="423"/>
    <x v="1993"/>
    <x v="1"/>
    <x v="1990"/>
    <x v="1"/>
    <x v="1"/>
  </r>
  <r>
    <x v="15"/>
    <x v="1418"/>
    <x v="61"/>
    <x v="0"/>
    <x v="2430"/>
    <x v="980"/>
    <x v="270"/>
    <x v="845"/>
    <x v="1099"/>
    <x v="2316"/>
    <x v="67"/>
    <x v="423"/>
    <x v="589"/>
    <x v="1"/>
    <x v="587"/>
    <x v="1"/>
    <x v="1"/>
  </r>
  <r>
    <x v="15"/>
    <x v="1515"/>
    <x v="943"/>
    <x v="0"/>
    <x v="1638"/>
    <x v="980"/>
    <x v="270"/>
    <x v="845"/>
    <x v="1099"/>
    <x v="2316"/>
    <x v="105"/>
    <x v="423"/>
    <x v="1067"/>
    <x v="1"/>
    <x v="1065"/>
    <x v="1"/>
    <x v="1"/>
  </r>
  <r>
    <x v="15"/>
    <x v="1526"/>
    <x v="824"/>
    <x v="0"/>
    <x v="1547"/>
    <x v="980"/>
    <x v="270"/>
    <x v="845"/>
    <x v="104"/>
    <x v="1350"/>
    <x v="75"/>
    <x v="423"/>
    <x v="1986"/>
    <x v="1"/>
    <x v="1983"/>
    <x v="1"/>
    <x v="1"/>
  </r>
  <r>
    <x v="15"/>
    <x v="1534"/>
    <x v="31"/>
    <x v="0"/>
    <x v="3927"/>
    <x v="980"/>
    <x v="270"/>
    <x v="845"/>
    <x v="1099"/>
    <x v="2316"/>
    <x v="67"/>
    <x v="423"/>
    <x v="589"/>
    <x v="1"/>
    <x v="587"/>
    <x v="1"/>
    <x v="1"/>
  </r>
  <r>
    <x v="15"/>
    <x v="1580"/>
    <x v="943"/>
    <x v="0"/>
    <x v="3346"/>
    <x v="980"/>
    <x v="270"/>
    <x v="845"/>
    <x v="1099"/>
    <x v="2316"/>
    <x v="237"/>
    <x v="423"/>
    <x v="2160"/>
    <x v="1"/>
    <x v="2157"/>
    <x v="1"/>
    <x v="1"/>
  </r>
  <r>
    <x v="15"/>
    <x v="1669"/>
    <x v="308"/>
    <x v="0"/>
    <x v="3330"/>
    <x v="980"/>
    <x v="270"/>
    <x v="845"/>
    <x v="1099"/>
    <x v="2316"/>
    <x v="75"/>
    <x v="423"/>
    <x v="694"/>
    <x v="1"/>
    <x v="692"/>
    <x v="1"/>
    <x v="1"/>
  </r>
  <r>
    <x v="15"/>
    <x v="1680"/>
    <x v="308"/>
    <x v="0"/>
    <x v="3781"/>
    <x v="980"/>
    <x v="270"/>
    <x v="845"/>
    <x v="731"/>
    <x v="1765"/>
    <x v="82"/>
    <x v="423"/>
    <x v="2400"/>
    <x v="1"/>
    <x v="2397"/>
    <x v="1"/>
    <x v="1"/>
  </r>
  <r>
    <x v="15"/>
    <x v="969"/>
    <x v="295"/>
    <x v="0"/>
    <x v="1127"/>
    <x v="980"/>
    <x v="270"/>
    <x v="845"/>
    <x v="1099"/>
    <x v="2316"/>
    <x v="47"/>
    <x v="423"/>
    <x v="350"/>
    <x v="1"/>
    <x v="349"/>
    <x v="1"/>
    <x v="1"/>
  </r>
  <r>
    <x v="15"/>
    <x v="1866"/>
    <x v="75"/>
    <x v="0"/>
    <x v="1509"/>
    <x v="980"/>
    <x v="270"/>
    <x v="845"/>
    <x v="347"/>
    <x v="1233"/>
    <x v="602"/>
    <x v="423"/>
    <x v="1261"/>
    <x v="1"/>
    <x v="1259"/>
    <x v="1"/>
    <x v="1"/>
  </r>
  <r>
    <x v="15"/>
    <x v="1896"/>
    <x v="478"/>
    <x v="0"/>
    <x v="4659"/>
    <x v="980"/>
    <x v="270"/>
    <x v="845"/>
    <x v="1099"/>
    <x v="2316"/>
    <x v="182"/>
    <x v="423"/>
    <x v="1742"/>
    <x v="1"/>
    <x v="1739"/>
    <x v="1"/>
    <x v="1"/>
  </r>
  <r>
    <x v="15"/>
    <x v="1989"/>
    <x v="308"/>
    <x v="0"/>
    <x v="3781"/>
    <x v="980"/>
    <x v="270"/>
    <x v="845"/>
    <x v="1099"/>
    <x v="2316"/>
    <x v="97"/>
    <x v="423"/>
    <x v="921"/>
    <x v="1"/>
    <x v="919"/>
    <x v="1"/>
    <x v="1"/>
  </r>
  <r>
    <x v="15"/>
    <x v="1995"/>
    <x v="67"/>
    <x v="0"/>
    <x v="4706"/>
    <x v="980"/>
    <x v="270"/>
    <x v="845"/>
    <x v="1099"/>
    <x v="2316"/>
    <x v="237"/>
    <x v="379"/>
    <x v="2867"/>
    <x v="1"/>
    <x v="2864"/>
    <x v="1"/>
    <x v="1"/>
  </r>
  <r>
    <x v="15"/>
    <x v="2017"/>
    <x v="943"/>
    <x v="0"/>
    <x v="3346"/>
    <x v="980"/>
    <x v="270"/>
    <x v="845"/>
    <x v="1099"/>
    <x v="2316"/>
    <x v="237"/>
    <x v="41"/>
    <x v="2190"/>
    <x v="1"/>
    <x v="2187"/>
    <x v="1"/>
    <x v="1"/>
  </r>
  <r>
    <x v="15"/>
    <x v="2091"/>
    <x v="943"/>
    <x v="0"/>
    <x v="2869"/>
    <x v="980"/>
    <x v="270"/>
    <x v="845"/>
    <x v="788"/>
    <x v="2316"/>
    <x v="602"/>
    <x v="423"/>
    <x v="589"/>
    <x v="1"/>
    <x v="587"/>
    <x v="1"/>
    <x v="1"/>
  </r>
  <r>
    <x v="15"/>
    <x v="2095"/>
    <x v="861"/>
    <x v="0"/>
    <x v="284"/>
    <x v="980"/>
    <x v="270"/>
    <x v="845"/>
    <x v="364"/>
    <x v="2274"/>
    <x v="602"/>
    <x v="423"/>
    <x v="3100"/>
    <x v="1"/>
    <x v="3097"/>
    <x v="1"/>
    <x v="1"/>
  </r>
  <r>
    <x v="15"/>
    <x v="2151"/>
    <x v="943"/>
    <x v="0"/>
    <x v="4867"/>
    <x v="980"/>
    <x v="270"/>
    <x v="845"/>
    <x v="1099"/>
    <x v="2316"/>
    <x v="75"/>
    <x v="423"/>
    <x v="694"/>
    <x v="1"/>
    <x v="692"/>
    <x v="1"/>
    <x v="1"/>
  </r>
  <r>
    <x v="15"/>
    <x v="2188"/>
    <x v="726"/>
    <x v="0"/>
    <x v="1583"/>
    <x v="980"/>
    <x v="270"/>
    <x v="845"/>
    <x v="608"/>
    <x v="1076"/>
    <x v="602"/>
    <x v="423"/>
    <x v="1359"/>
    <x v="1"/>
    <x v="1357"/>
    <x v="1"/>
    <x v="1"/>
  </r>
  <r>
    <x v="15"/>
    <x v="2191"/>
    <x v="439"/>
    <x v="0"/>
    <x v="267"/>
    <x v="980"/>
    <x v="270"/>
    <x v="845"/>
    <x v="625"/>
    <x v="1601"/>
    <x v="75"/>
    <x v="423"/>
    <x v="2249"/>
    <x v="1"/>
    <x v="2246"/>
    <x v="1"/>
    <x v="1"/>
  </r>
  <r>
    <x v="15"/>
    <x v="2236"/>
    <x v="173"/>
    <x v="0"/>
    <x v="2585"/>
    <x v="980"/>
    <x v="270"/>
    <x v="845"/>
    <x v="156"/>
    <x v="580"/>
    <x v="602"/>
    <x v="423"/>
    <x v="554"/>
    <x v="1"/>
    <x v="552"/>
    <x v="1"/>
    <x v="1"/>
  </r>
  <r>
    <x v="15"/>
    <x v="2237"/>
    <x v="510"/>
    <x v="0"/>
    <x v="4597"/>
    <x v="980"/>
    <x v="270"/>
    <x v="845"/>
    <x v="347"/>
    <x v="1124"/>
    <x v="602"/>
    <x v="423"/>
    <x v="1181"/>
    <x v="1"/>
    <x v="1178"/>
    <x v="1"/>
    <x v="1"/>
  </r>
  <r>
    <x v="15"/>
    <x v="2352"/>
    <x v="908"/>
    <x v="0"/>
    <x v="640"/>
    <x v="980"/>
    <x v="270"/>
    <x v="845"/>
    <x v="608"/>
    <x v="1076"/>
    <x v="602"/>
    <x v="423"/>
    <x v="1359"/>
    <x v="1"/>
    <x v="1357"/>
    <x v="1"/>
    <x v="1"/>
  </r>
  <r>
    <x v="15"/>
    <x v="2378"/>
    <x v="467"/>
    <x v="0"/>
    <x v="4821"/>
    <x v="980"/>
    <x v="270"/>
    <x v="845"/>
    <x v="1099"/>
    <x v="506"/>
    <x v="75"/>
    <x v="423"/>
    <x v="1324"/>
    <x v="1"/>
    <x v="1322"/>
    <x v="1"/>
    <x v="1"/>
  </r>
  <r>
    <x v="15"/>
    <x v="2467"/>
    <x v="61"/>
    <x v="0"/>
    <x v="2899"/>
    <x v="980"/>
    <x v="270"/>
    <x v="845"/>
    <x v="156"/>
    <x v="426"/>
    <x v="602"/>
    <x v="423"/>
    <x v="452"/>
    <x v="1"/>
    <x v="451"/>
    <x v="1"/>
    <x v="1"/>
  </r>
  <r>
    <x v="15"/>
    <x v="2488"/>
    <x v="530"/>
    <x v="0"/>
    <x v="2651"/>
    <x v="980"/>
    <x v="270"/>
    <x v="845"/>
    <x v="1099"/>
    <x v="2316"/>
    <x v="75"/>
    <x v="423"/>
    <x v="694"/>
    <x v="1"/>
    <x v="692"/>
    <x v="1"/>
    <x v="1"/>
  </r>
  <r>
    <x v="15"/>
    <x v="2681"/>
    <x v="173"/>
    <x v="0"/>
    <x v="2495"/>
    <x v="980"/>
    <x v="270"/>
    <x v="845"/>
    <x v="156"/>
    <x v="778"/>
    <x v="602"/>
    <x v="423"/>
    <x v="731"/>
    <x v="1"/>
    <x v="729"/>
    <x v="1"/>
    <x v="1"/>
  </r>
  <r>
    <x v="15"/>
    <x v="2682"/>
    <x v="543"/>
    <x v="0"/>
    <x v="3370"/>
    <x v="980"/>
    <x v="270"/>
    <x v="845"/>
    <x v="625"/>
    <x v="1762"/>
    <x v="75"/>
    <x v="423"/>
    <x v="2332"/>
    <x v="1"/>
    <x v="2329"/>
    <x v="1"/>
    <x v="1"/>
  </r>
  <r>
    <x v="15"/>
    <x v="2709"/>
    <x v="943"/>
    <x v="0"/>
    <x v="3346"/>
    <x v="980"/>
    <x v="270"/>
    <x v="845"/>
    <x v="1099"/>
    <x v="2316"/>
    <x v="105"/>
    <x v="423"/>
    <x v="1067"/>
    <x v="1"/>
    <x v="1065"/>
    <x v="1"/>
    <x v="1"/>
  </r>
  <r>
    <x v="15"/>
    <x v="2718"/>
    <x v="308"/>
    <x v="0"/>
    <x v="287"/>
    <x v="980"/>
    <x v="270"/>
    <x v="845"/>
    <x v="1099"/>
    <x v="2316"/>
    <x v="266"/>
    <x v="423"/>
    <x v="2281"/>
    <x v="1"/>
    <x v="2278"/>
    <x v="1"/>
    <x v="1"/>
  </r>
  <r>
    <x v="15"/>
    <x v="2774"/>
    <x v="943"/>
    <x v="0"/>
    <x v="578"/>
    <x v="980"/>
    <x v="270"/>
    <x v="845"/>
    <x v="1099"/>
    <x v="2316"/>
    <x v="75"/>
    <x v="423"/>
    <x v="694"/>
    <x v="1"/>
    <x v="692"/>
    <x v="1"/>
    <x v="1"/>
  </r>
  <r>
    <x v="15"/>
    <x v="2781"/>
    <x v="943"/>
    <x v="0"/>
    <x v="532"/>
    <x v="980"/>
    <x v="270"/>
    <x v="845"/>
    <x v="1099"/>
    <x v="2316"/>
    <x v="67"/>
    <x v="423"/>
    <x v="589"/>
    <x v="1"/>
    <x v="587"/>
    <x v="1"/>
    <x v="1"/>
  </r>
  <r>
    <x v="15"/>
    <x v="2793"/>
    <x v="439"/>
    <x v="0"/>
    <x v="3710"/>
    <x v="980"/>
    <x v="270"/>
    <x v="845"/>
    <x v="1099"/>
    <x v="2316"/>
    <x v="114"/>
    <x v="9"/>
    <x v="1228"/>
    <x v="1"/>
    <x v="1225"/>
    <x v="1"/>
    <x v="1"/>
  </r>
  <r>
    <x v="15"/>
    <x v="2794"/>
    <x v="295"/>
    <x v="0"/>
    <x v="1127"/>
    <x v="980"/>
    <x v="270"/>
    <x v="845"/>
    <x v="1099"/>
    <x v="2316"/>
    <x v="152"/>
    <x v="423"/>
    <x v="1497"/>
    <x v="1"/>
    <x v="1495"/>
    <x v="1"/>
    <x v="1"/>
  </r>
  <r>
    <x v="15"/>
    <x v="2805"/>
    <x v="575"/>
    <x v="0"/>
    <x v="1159"/>
    <x v="980"/>
    <x v="270"/>
    <x v="845"/>
    <x v="1099"/>
    <x v="2316"/>
    <x v="132"/>
    <x v="423"/>
    <x v="1257"/>
    <x v="1"/>
    <x v="1254"/>
    <x v="1"/>
    <x v="1"/>
  </r>
  <r>
    <x v="15"/>
    <x v="2837"/>
    <x v="439"/>
    <x v="0"/>
    <x v="299"/>
    <x v="980"/>
    <x v="270"/>
    <x v="845"/>
    <x v="1099"/>
    <x v="2316"/>
    <x v="75"/>
    <x v="423"/>
    <x v="694"/>
    <x v="1"/>
    <x v="692"/>
    <x v="1"/>
    <x v="1"/>
  </r>
  <r>
    <x v="15"/>
    <x v="2860"/>
    <x v="908"/>
    <x v="0"/>
    <x v="640"/>
    <x v="980"/>
    <x v="270"/>
    <x v="845"/>
    <x v="1099"/>
    <x v="2316"/>
    <x v="264"/>
    <x v="423"/>
    <x v="2275"/>
    <x v="1"/>
    <x v="2272"/>
    <x v="1"/>
    <x v="1"/>
  </r>
  <r>
    <x v="15"/>
    <x v="2882"/>
    <x v="439"/>
    <x v="0"/>
    <x v="3802"/>
    <x v="980"/>
    <x v="270"/>
    <x v="845"/>
    <x v="1099"/>
    <x v="2316"/>
    <x v="75"/>
    <x v="423"/>
    <x v="694"/>
    <x v="1"/>
    <x v="692"/>
    <x v="1"/>
    <x v="1"/>
  </r>
  <r>
    <x v="15"/>
    <x v="2932"/>
    <x v="813"/>
    <x v="0"/>
    <x v="4179"/>
    <x v="980"/>
    <x v="270"/>
    <x v="845"/>
    <x v="1099"/>
    <x v="2316"/>
    <x v="67"/>
    <x v="423"/>
    <x v="589"/>
    <x v="1"/>
    <x v="587"/>
    <x v="1"/>
    <x v="1"/>
  </r>
  <r>
    <x v="15"/>
    <x v="2965"/>
    <x v="146"/>
    <x v="0"/>
    <x v="1229"/>
    <x v="980"/>
    <x v="270"/>
    <x v="845"/>
    <x v="1099"/>
    <x v="2316"/>
    <x v="67"/>
    <x v="423"/>
    <x v="589"/>
    <x v="1"/>
    <x v="587"/>
    <x v="1"/>
    <x v="1"/>
  </r>
  <r>
    <x v="15"/>
    <x v="2979"/>
    <x v="75"/>
    <x v="0"/>
    <x v="1509"/>
    <x v="980"/>
    <x v="270"/>
    <x v="845"/>
    <x v="1099"/>
    <x v="2316"/>
    <x v="105"/>
    <x v="423"/>
    <x v="1067"/>
    <x v="1"/>
    <x v="1065"/>
    <x v="1"/>
    <x v="1"/>
  </r>
  <r>
    <x v="15"/>
    <x v="2981"/>
    <x v="61"/>
    <x v="0"/>
    <x v="2899"/>
    <x v="980"/>
    <x v="270"/>
    <x v="845"/>
    <x v="1099"/>
    <x v="2316"/>
    <x v="67"/>
    <x v="423"/>
    <x v="589"/>
    <x v="1"/>
    <x v="587"/>
    <x v="1"/>
    <x v="1"/>
  </r>
  <r>
    <x v="15"/>
    <x v="3013"/>
    <x v="764"/>
    <x v="0"/>
    <x v="1855"/>
    <x v="980"/>
    <x v="270"/>
    <x v="845"/>
    <x v="1099"/>
    <x v="1121"/>
    <x v="75"/>
    <x v="423"/>
    <x v="1731"/>
    <x v="1"/>
    <x v="1728"/>
    <x v="1"/>
    <x v="1"/>
  </r>
  <r>
    <x v="15"/>
    <x v="3094"/>
    <x v="55"/>
    <x v="0"/>
    <x v="2434"/>
    <x v="980"/>
    <x v="270"/>
    <x v="845"/>
    <x v="1099"/>
    <x v="2316"/>
    <x v="67"/>
    <x v="423"/>
    <x v="589"/>
    <x v="1"/>
    <x v="587"/>
    <x v="1"/>
    <x v="1"/>
  </r>
  <r>
    <x v="15"/>
    <x v="3099"/>
    <x v="75"/>
    <x v="0"/>
    <x v="1509"/>
    <x v="980"/>
    <x v="270"/>
    <x v="845"/>
    <x v="1099"/>
    <x v="2316"/>
    <x v="229"/>
    <x v="423"/>
    <x v="2118"/>
    <x v="1"/>
    <x v="2115"/>
    <x v="1"/>
    <x v="1"/>
  </r>
  <r>
    <x v="15"/>
    <x v="3232"/>
    <x v="908"/>
    <x v="0"/>
    <x v="640"/>
    <x v="980"/>
    <x v="270"/>
    <x v="845"/>
    <x v="1099"/>
    <x v="2316"/>
    <x v="275"/>
    <x v="423"/>
    <x v="2321"/>
    <x v="1"/>
    <x v="2318"/>
    <x v="1"/>
    <x v="1"/>
  </r>
  <r>
    <x v="15"/>
    <x v="3240"/>
    <x v="943"/>
    <x v="0"/>
    <x v="2060"/>
    <x v="980"/>
    <x v="270"/>
    <x v="845"/>
    <x v="1099"/>
    <x v="2316"/>
    <x v="110"/>
    <x v="423"/>
    <x v="1145"/>
    <x v="1"/>
    <x v="1142"/>
    <x v="1"/>
    <x v="1"/>
  </r>
  <r>
    <x v="15"/>
    <x v="3251"/>
    <x v="943"/>
    <x v="0"/>
    <x v="3346"/>
    <x v="980"/>
    <x v="270"/>
    <x v="845"/>
    <x v="1099"/>
    <x v="2316"/>
    <x v="67"/>
    <x v="423"/>
    <x v="589"/>
    <x v="1"/>
    <x v="587"/>
    <x v="1"/>
    <x v="1"/>
  </r>
  <r>
    <x v="15"/>
    <x v="3252"/>
    <x v="423"/>
    <x v="0"/>
    <x v="3587"/>
    <x v="980"/>
    <x v="270"/>
    <x v="845"/>
    <x v="1099"/>
    <x v="2316"/>
    <x v="132"/>
    <x v="423"/>
    <x v="1257"/>
    <x v="1"/>
    <x v="1254"/>
    <x v="1"/>
    <x v="1"/>
  </r>
  <r>
    <x v="15"/>
    <x v="3291"/>
    <x v="617"/>
    <x v="0"/>
    <x v="1083"/>
    <x v="980"/>
    <x v="270"/>
    <x v="845"/>
    <x v="1021"/>
    <x v="2316"/>
    <x v="602"/>
    <x v="423"/>
    <x v="2118"/>
    <x v="1"/>
    <x v="2115"/>
    <x v="1"/>
    <x v="1"/>
  </r>
  <r>
    <x v="15"/>
    <x v="3371"/>
    <x v="510"/>
    <x v="0"/>
    <x v="4605"/>
    <x v="980"/>
    <x v="270"/>
    <x v="845"/>
    <x v="1099"/>
    <x v="2316"/>
    <x v="262"/>
    <x v="104"/>
    <x v="2323"/>
    <x v="1"/>
    <x v="2320"/>
    <x v="1"/>
    <x v="1"/>
  </r>
  <r>
    <x v="15"/>
    <x v="3380"/>
    <x v="423"/>
    <x v="0"/>
    <x v="3587"/>
    <x v="980"/>
    <x v="270"/>
    <x v="845"/>
    <x v="1019"/>
    <x v="1964"/>
    <x v="75"/>
    <x v="423"/>
    <x v="2737"/>
    <x v="1"/>
    <x v="2734"/>
    <x v="1"/>
    <x v="1"/>
  </r>
  <r>
    <x v="15"/>
    <x v="3381"/>
    <x v="943"/>
    <x v="0"/>
    <x v="3346"/>
    <x v="980"/>
    <x v="270"/>
    <x v="845"/>
    <x v="1099"/>
    <x v="2316"/>
    <x v="67"/>
    <x v="423"/>
    <x v="589"/>
    <x v="1"/>
    <x v="587"/>
    <x v="1"/>
    <x v="1"/>
  </r>
  <r>
    <x v="15"/>
    <x v="3389"/>
    <x v="61"/>
    <x v="0"/>
    <x v="3938"/>
    <x v="980"/>
    <x v="270"/>
    <x v="845"/>
    <x v="1099"/>
    <x v="2316"/>
    <x v="244"/>
    <x v="423"/>
    <x v="2193"/>
    <x v="1"/>
    <x v="2190"/>
    <x v="1"/>
    <x v="1"/>
  </r>
  <r>
    <x v="15"/>
    <x v="3482"/>
    <x v="785"/>
    <x v="0"/>
    <x v="3432"/>
    <x v="980"/>
    <x v="270"/>
    <x v="845"/>
    <x v="1099"/>
    <x v="2316"/>
    <x v="75"/>
    <x v="423"/>
    <x v="694"/>
    <x v="1"/>
    <x v="692"/>
    <x v="1"/>
    <x v="1"/>
  </r>
  <r>
    <x v="15"/>
    <x v="3485"/>
    <x v="926"/>
    <x v="0"/>
    <x v="308"/>
    <x v="980"/>
    <x v="270"/>
    <x v="845"/>
    <x v="1099"/>
    <x v="2316"/>
    <x v="75"/>
    <x v="423"/>
    <x v="694"/>
    <x v="1"/>
    <x v="692"/>
    <x v="1"/>
    <x v="1"/>
  </r>
  <r>
    <x v="15"/>
    <x v="3500"/>
    <x v="75"/>
    <x v="0"/>
    <x v="1512"/>
    <x v="980"/>
    <x v="270"/>
    <x v="845"/>
    <x v="1099"/>
    <x v="2316"/>
    <x v="67"/>
    <x v="423"/>
    <x v="589"/>
    <x v="1"/>
    <x v="587"/>
    <x v="1"/>
    <x v="1"/>
  </r>
  <r>
    <x v="15"/>
    <x v="3507"/>
    <x v="439"/>
    <x v="0"/>
    <x v="267"/>
    <x v="980"/>
    <x v="270"/>
    <x v="845"/>
    <x v="625"/>
    <x v="1655"/>
    <x v="75"/>
    <x v="423"/>
    <x v="2279"/>
    <x v="1"/>
    <x v="2276"/>
    <x v="1"/>
    <x v="1"/>
  </r>
  <r>
    <x v="15"/>
    <x v="3544"/>
    <x v="657"/>
    <x v="0"/>
    <x v="1796"/>
    <x v="980"/>
    <x v="270"/>
    <x v="845"/>
    <x v="1099"/>
    <x v="2316"/>
    <x v="67"/>
    <x v="423"/>
    <x v="589"/>
    <x v="1"/>
    <x v="587"/>
    <x v="1"/>
    <x v="1"/>
  </r>
  <r>
    <x v="15"/>
    <x v="3601"/>
    <x v="785"/>
    <x v="0"/>
    <x v="3434"/>
    <x v="980"/>
    <x v="270"/>
    <x v="845"/>
    <x v="1099"/>
    <x v="2316"/>
    <x v="67"/>
    <x v="423"/>
    <x v="589"/>
    <x v="1"/>
    <x v="587"/>
    <x v="1"/>
    <x v="1"/>
  </r>
  <r>
    <x v="15"/>
    <x v="3635"/>
    <x v="1"/>
    <x v="0"/>
    <x v="4374"/>
    <x v="980"/>
    <x v="270"/>
    <x v="845"/>
    <x v="1099"/>
    <x v="2316"/>
    <x v="211"/>
    <x v="423"/>
    <x v="1960"/>
    <x v="1"/>
    <x v="1957"/>
    <x v="1"/>
    <x v="1"/>
  </r>
  <r>
    <x v="15"/>
    <x v="3758"/>
    <x v="358"/>
    <x v="0"/>
    <x v="4836"/>
    <x v="980"/>
    <x v="270"/>
    <x v="845"/>
    <x v="1099"/>
    <x v="2316"/>
    <x v="67"/>
    <x v="423"/>
    <x v="589"/>
    <x v="1"/>
    <x v="587"/>
    <x v="1"/>
    <x v="1"/>
  </r>
  <r>
    <x v="15"/>
    <x v="3782"/>
    <x v="61"/>
    <x v="0"/>
    <x v="2899"/>
    <x v="980"/>
    <x v="270"/>
    <x v="845"/>
    <x v="1099"/>
    <x v="2316"/>
    <x v="67"/>
    <x v="423"/>
    <x v="589"/>
    <x v="1"/>
    <x v="587"/>
    <x v="1"/>
    <x v="1"/>
  </r>
  <r>
    <x v="15"/>
    <x v="3805"/>
    <x v="439"/>
    <x v="0"/>
    <x v="1118"/>
    <x v="980"/>
    <x v="270"/>
    <x v="845"/>
    <x v="1099"/>
    <x v="2316"/>
    <x v="67"/>
    <x v="423"/>
    <x v="589"/>
    <x v="1"/>
    <x v="587"/>
    <x v="1"/>
    <x v="1"/>
  </r>
  <r>
    <x v="15"/>
    <x v="3817"/>
    <x v="388"/>
    <x v="0"/>
    <x v="4357"/>
    <x v="980"/>
    <x v="270"/>
    <x v="845"/>
    <x v="1099"/>
    <x v="2316"/>
    <x v="67"/>
    <x v="423"/>
    <x v="589"/>
    <x v="1"/>
    <x v="587"/>
    <x v="1"/>
    <x v="1"/>
  </r>
  <r>
    <x v="15"/>
    <x v="3867"/>
    <x v="889"/>
    <x v="0"/>
    <x v="4291"/>
    <x v="980"/>
    <x v="270"/>
    <x v="845"/>
    <x v="1099"/>
    <x v="2316"/>
    <x v="67"/>
    <x v="423"/>
    <x v="589"/>
    <x v="1"/>
    <x v="587"/>
    <x v="1"/>
    <x v="1"/>
  </r>
  <r>
    <x v="15"/>
    <x v="3927"/>
    <x v="943"/>
    <x v="0"/>
    <x v="481"/>
    <x v="980"/>
    <x v="270"/>
    <x v="845"/>
    <x v="1099"/>
    <x v="2316"/>
    <x v="67"/>
    <x v="423"/>
    <x v="589"/>
    <x v="1"/>
    <x v="587"/>
    <x v="1"/>
    <x v="1"/>
  </r>
  <r>
    <x v="15"/>
    <x v="3945"/>
    <x v="61"/>
    <x v="0"/>
    <x v="1587"/>
    <x v="980"/>
    <x v="270"/>
    <x v="845"/>
    <x v="1099"/>
    <x v="2316"/>
    <x v="75"/>
    <x v="423"/>
    <x v="694"/>
    <x v="1"/>
    <x v="692"/>
    <x v="1"/>
    <x v="1"/>
  </r>
  <r>
    <x v="15"/>
    <x v="3976"/>
    <x v="416"/>
    <x v="0"/>
    <x v="2513"/>
    <x v="980"/>
    <x v="270"/>
    <x v="845"/>
    <x v="1099"/>
    <x v="2316"/>
    <x v="67"/>
    <x v="423"/>
    <x v="589"/>
    <x v="1"/>
    <x v="587"/>
    <x v="1"/>
    <x v="1"/>
  </r>
  <r>
    <x v="15"/>
    <x v="3996"/>
    <x v="943"/>
    <x v="0"/>
    <x v="1500"/>
    <x v="980"/>
    <x v="270"/>
    <x v="845"/>
    <x v="1099"/>
    <x v="2267"/>
    <x v="237"/>
    <x v="423"/>
    <x v="3157"/>
    <x v="1"/>
    <x v="3154"/>
    <x v="1"/>
    <x v="1"/>
  </r>
  <r>
    <x v="15"/>
    <x v="4001"/>
    <x v="484"/>
    <x v="0"/>
    <x v="4963"/>
    <x v="980"/>
    <x v="270"/>
    <x v="845"/>
    <x v="1099"/>
    <x v="2316"/>
    <x v="67"/>
    <x v="423"/>
    <x v="589"/>
    <x v="1"/>
    <x v="587"/>
    <x v="1"/>
    <x v="1"/>
  </r>
  <r>
    <x v="15"/>
    <x v="4008"/>
    <x v="139"/>
    <x v="0"/>
    <x v="3674"/>
    <x v="980"/>
    <x v="270"/>
    <x v="845"/>
    <x v="1099"/>
    <x v="2316"/>
    <x v="75"/>
    <x v="423"/>
    <x v="694"/>
    <x v="1"/>
    <x v="692"/>
    <x v="1"/>
    <x v="1"/>
  </r>
  <r>
    <x v="15"/>
    <x v="4052"/>
    <x v="908"/>
    <x v="0"/>
    <x v="640"/>
    <x v="980"/>
    <x v="270"/>
    <x v="845"/>
    <x v="364"/>
    <x v="2268"/>
    <x v="56"/>
    <x v="423"/>
    <x v="3106"/>
    <x v="1"/>
    <x v="3103"/>
    <x v="1"/>
    <x v="1"/>
  </r>
  <r>
    <x v="15"/>
    <x v="4142"/>
    <x v="865"/>
    <x v="0"/>
    <x v="4714"/>
    <x v="980"/>
    <x v="270"/>
    <x v="845"/>
    <x v="347"/>
    <x v="1091"/>
    <x v="602"/>
    <x v="423"/>
    <x v="1152"/>
    <x v="1"/>
    <x v="1149"/>
    <x v="1"/>
    <x v="1"/>
  </r>
  <r>
    <x v="15"/>
    <x v="4192"/>
    <x v="657"/>
    <x v="0"/>
    <x v="3411"/>
    <x v="980"/>
    <x v="270"/>
    <x v="845"/>
    <x v="625"/>
    <x v="1646"/>
    <x v="75"/>
    <x v="423"/>
    <x v="2273"/>
    <x v="1"/>
    <x v="2270"/>
    <x v="1"/>
    <x v="1"/>
  </r>
  <r>
    <x v="15"/>
    <x v="4202"/>
    <x v="484"/>
    <x v="0"/>
    <x v="2422"/>
    <x v="980"/>
    <x v="270"/>
    <x v="845"/>
    <x v="1099"/>
    <x v="2316"/>
    <x v="75"/>
    <x v="423"/>
    <x v="694"/>
    <x v="1"/>
    <x v="692"/>
    <x v="1"/>
    <x v="1"/>
  </r>
  <r>
    <x v="15"/>
    <x v="4230"/>
    <x v="75"/>
    <x v="0"/>
    <x v="1512"/>
    <x v="980"/>
    <x v="270"/>
    <x v="845"/>
    <x v="1099"/>
    <x v="2316"/>
    <x v="290"/>
    <x v="423"/>
    <x v="2403"/>
    <x v="1"/>
    <x v="2400"/>
    <x v="1"/>
    <x v="1"/>
  </r>
  <r>
    <x v="15"/>
    <x v="4300"/>
    <x v="439"/>
    <x v="0"/>
    <x v="3710"/>
    <x v="980"/>
    <x v="270"/>
    <x v="845"/>
    <x v="683"/>
    <x v="2256"/>
    <x v="253"/>
    <x v="423"/>
    <x v="3150"/>
    <x v="1"/>
    <x v="3147"/>
    <x v="1"/>
    <x v="1"/>
  </r>
  <r>
    <x v="15"/>
    <x v="4413"/>
    <x v="560"/>
    <x v="0"/>
    <x v="3759"/>
    <x v="980"/>
    <x v="270"/>
    <x v="845"/>
    <x v="1099"/>
    <x v="2316"/>
    <x v="229"/>
    <x v="423"/>
    <x v="2118"/>
    <x v="1"/>
    <x v="2115"/>
    <x v="1"/>
    <x v="1"/>
  </r>
  <r>
    <x v="15"/>
    <x v="4423"/>
    <x v="484"/>
    <x v="0"/>
    <x v="4168"/>
    <x v="980"/>
    <x v="270"/>
    <x v="845"/>
    <x v="731"/>
    <x v="1710"/>
    <x v="602"/>
    <x v="423"/>
    <x v="1996"/>
    <x v="1"/>
    <x v="1993"/>
    <x v="1"/>
    <x v="1"/>
  </r>
  <r>
    <x v="15"/>
    <x v="4482"/>
    <x v="484"/>
    <x v="0"/>
    <x v="4168"/>
    <x v="980"/>
    <x v="270"/>
    <x v="845"/>
    <x v="1099"/>
    <x v="2316"/>
    <x v="67"/>
    <x v="423"/>
    <x v="589"/>
    <x v="1"/>
    <x v="587"/>
    <x v="1"/>
    <x v="1"/>
  </r>
  <r>
    <x v="15"/>
    <x v="4503"/>
    <x v="146"/>
    <x v="0"/>
    <x v="3621"/>
    <x v="980"/>
    <x v="270"/>
    <x v="845"/>
    <x v="1099"/>
    <x v="2316"/>
    <x v="163"/>
    <x v="423"/>
    <x v="1586"/>
    <x v="1"/>
    <x v="1584"/>
    <x v="1"/>
    <x v="1"/>
  </r>
  <r>
    <x v="15"/>
    <x v="4560"/>
    <x v="125"/>
    <x v="0"/>
    <x v="4967"/>
    <x v="980"/>
    <x v="270"/>
    <x v="845"/>
    <x v="1099"/>
    <x v="2316"/>
    <x v="81"/>
    <x v="423"/>
    <x v="772"/>
    <x v="1"/>
    <x v="770"/>
    <x v="1"/>
    <x v="1"/>
  </r>
  <r>
    <x v="15"/>
    <x v="4577"/>
    <x v="943"/>
    <x v="0"/>
    <x v="2379"/>
    <x v="980"/>
    <x v="270"/>
    <x v="845"/>
    <x v="955"/>
    <x v="2316"/>
    <x v="97"/>
    <x v="423"/>
    <x v="2160"/>
    <x v="1"/>
    <x v="2157"/>
    <x v="1"/>
    <x v="1"/>
  </r>
  <r>
    <x v="15"/>
    <x v="4613"/>
    <x v="785"/>
    <x v="0"/>
    <x v="3877"/>
    <x v="980"/>
    <x v="270"/>
    <x v="845"/>
    <x v="1099"/>
    <x v="2316"/>
    <x v="75"/>
    <x v="423"/>
    <x v="694"/>
    <x v="1"/>
    <x v="692"/>
    <x v="1"/>
    <x v="1"/>
  </r>
  <r>
    <x v="15"/>
    <x v="4635"/>
    <x v="933"/>
    <x v="0"/>
    <x v="3356"/>
    <x v="980"/>
    <x v="270"/>
    <x v="845"/>
    <x v="1099"/>
    <x v="582"/>
    <x v="75"/>
    <x v="423"/>
    <x v="1375"/>
    <x v="1"/>
    <x v="1373"/>
    <x v="1"/>
    <x v="1"/>
  </r>
  <r>
    <x v="15"/>
    <x v="4648"/>
    <x v="439"/>
    <x v="0"/>
    <x v="392"/>
    <x v="980"/>
    <x v="270"/>
    <x v="845"/>
    <x v="644"/>
    <x v="2154"/>
    <x v="602"/>
    <x v="423"/>
    <x v="2751"/>
    <x v="1"/>
    <x v="2748"/>
    <x v="1"/>
    <x v="1"/>
  </r>
  <r>
    <x v="15"/>
    <x v="4666"/>
    <x v="308"/>
    <x v="0"/>
    <x v="234"/>
    <x v="980"/>
    <x v="270"/>
    <x v="845"/>
    <x v="1099"/>
    <x v="2316"/>
    <x v="142"/>
    <x v="423"/>
    <x v="1351"/>
    <x v="1"/>
    <x v="1349"/>
    <x v="1"/>
    <x v="1"/>
  </r>
  <r>
    <x v="15"/>
    <x v="4674"/>
    <x v="308"/>
    <x v="0"/>
    <x v="3781"/>
    <x v="980"/>
    <x v="270"/>
    <x v="845"/>
    <x v="1099"/>
    <x v="2316"/>
    <x v="142"/>
    <x v="423"/>
    <x v="1351"/>
    <x v="1"/>
    <x v="1349"/>
    <x v="1"/>
    <x v="1"/>
  </r>
  <r>
    <x v="15"/>
    <x v="4860"/>
    <x v="357"/>
    <x v="0"/>
    <x v="2581"/>
    <x v="980"/>
    <x v="270"/>
    <x v="845"/>
    <x v="1099"/>
    <x v="2316"/>
    <x v="67"/>
    <x v="423"/>
    <x v="589"/>
    <x v="1"/>
    <x v="587"/>
    <x v="1"/>
    <x v="1"/>
  </r>
  <r>
    <x v="15"/>
    <x v="4910"/>
    <x v="943"/>
    <x v="0"/>
    <x v="65"/>
    <x v="980"/>
    <x v="270"/>
    <x v="845"/>
    <x v="1099"/>
    <x v="2316"/>
    <x v="75"/>
    <x v="423"/>
    <x v="694"/>
    <x v="1"/>
    <x v="692"/>
    <x v="1"/>
    <x v="1"/>
  </r>
  <r>
    <x v="15"/>
    <x v="4912"/>
    <x v="943"/>
    <x v="0"/>
    <x v="4391"/>
    <x v="980"/>
    <x v="270"/>
    <x v="845"/>
    <x v="1099"/>
    <x v="2316"/>
    <x v="219"/>
    <x v="423"/>
    <x v="2023"/>
    <x v="1"/>
    <x v="2020"/>
    <x v="1"/>
    <x v="1"/>
  </r>
  <r>
    <x v="15"/>
    <x v="4978"/>
    <x v="861"/>
    <x v="0"/>
    <x v="3736"/>
    <x v="980"/>
    <x v="270"/>
    <x v="845"/>
    <x v="1099"/>
    <x v="2316"/>
    <x v="75"/>
    <x v="423"/>
    <x v="694"/>
    <x v="1"/>
    <x v="692"/>
    <x v="1"/>
    <x v="1"/>
  </r>
  <r>
    <x v="15"/>
    <x v="5004"/>
    <x v="943"/>
    <x v="0"/>
    <x v="3346"/>
    <x v="980"/>
    <x v="270"/>
    <x v="845"/>
    <x v="1099"/>
    <x v="2174"/>
    <x v="182"/>
    <x v="423"/>
    <x v="2909"/>
    <x v="1"/>
    <x v="2906"/>
    <x v="1"/>
    <x v="1"/>
  </r>
  <r>
    <x v="15"/>
    <x v="5072"/>
    <x v="75"/>
    <x v="0"/>
    <x v="1509"/>
    <x v="980"/>
    <x v="270"/>
    <x v="845"/>
    <x v="347"/>
    <x v="814"/>
    <x v="602"/>
    <x v="423"/>
    <x v="951"/>
    <x v="1"/>
    <x v="949"/>
    <x v="1"/>
    <x v="1"/>
  </r>
  <r>
    <x v="15"/>
    <x v="5095"/>
    <x v="560"/>
    <x v="0"/>
    <x v="3629"/>
    <x v="980"/>
    <x v="270"/>
    <x v="845"/>
    <x v="608"/>
    <x v="1436"/>
    <x v="602"/>
    <x v="423"/>
    <x v="1648"/>
    <x v="1"/>
    <x v="1646"/>
    <x v="1"/>
    <x v="1"/>
  </r>
  <r>
    <x v="15"/>
    <x v="5150"/>
    <x v="935"/>
    <x v="0"/>
    <x v="4416"/>
    <x v="980"/>
    <x v="270"/>
    <x v="845"/>
    <x v="1099"/>
    <x v="2316"/>
    <x v="67"/>
    <x v="423"/>
    <x v="589"/>
    <x v="1"/>
    <x v="587"/>
    <x v="1"/>
    <x v="1"/>
  </r>
  <r>
    <x v="15"/>
    <x v="5458"/>
    <x v="75"/>
    <x v="0"/>
    <x v="1509"/>
    <x v="980"/>
    <x v="270"/>
    <x v="845"/>
    <x v="1099"/>
    <x v="2316"/>
    <x v="67"/>
    <x v="423"/>
    <x v="589"/>
    <x v="1"/>
    <x v="587"/>
    <x v="1"/>
    <x v="1"/>
  </r>
  <r>
    <x v="15"/>
    <x v="5510"/>
    <x v="439"/>
    <x v="0"/>
    <x v="3706"/>
    <x v="980"/>
    <x v="270"/>
    <x v="845"/>
    <x v="1099"/>
    <x v="2316"/>
    <x v="574"/>
    <x v="407"/>
    <x v="3556"/>
    <x v="1"/>
    <x v="3553"/>
    <x v="1"/>
    <x v="1"/>
  </r>
  <r>
    <x v="15"/>
    <x v="5535"/>
    <x v="61"/>
    <x v="0"/>
    <x v="3938"/>
    <x v="980"/>
    <x v="270"/>
    <x v="845"/>
    <x v="1099"/>
    <x v="2316"/>
    <x v="105"/>
    <x v="423"/>
    <x v="1067"/>
    <x v="1"/>
    <x v="1065"/>
    <x v="1"/>
    <x v="1"/>
  </r>
  <r>
    <x v="15"/>
    <x v="5600"/>
    <x v="308"/>
    <x v="0"/>
    <x v="3781"/>
    <x v="980"/>
    <x v="270"/>
    <x v="845"/>
    <x v="395"/>
    <x v="924"/>
    <x v="602"/>
    <x v="423"/>
    <x v="1063"/>
    <x v="1"/>
    <x v="1061"/>
    <x v="1"/>
    <x v="1"/>
  </r>
  <r>
    <x v="15"/>
    <x v="5607"/>
    <x v="943"/>
    <x v="0"/>
    <x v="3346"/>
    <x v="980"/>
    <x v="270"/>
    <x v="845"/>
    <x v="1099"/>
    <x v="2316"/>
    <x v="95"/>
    <x v="423"/>
    <x v="881"/>
    <x v="1"/>
    <x v="879"/>
    <x v="1"/>
    <x v="1"/>
  </r>
  <r>
    <x v="15"/>
    <x v="5616"/>
    <x v="717"/>
    <x v="0"/>
    <x v="425"/>
    <x v="980"/>
    <x v="270"/>
    <x v="845"/>
    <x v="608"/>
    <x v="1442"/>
    <x v="275"/>
    <x v="423"/>
    <x v="2651"/>
    <x v="1"/>
    <x v="2648"/>
    <x v="1"/>
    <x v="1"/>
  </r>
  <r>
    <x v="15"/>
    <x v="5646"/>
    <x v="658"/>
    <x v="0"/>
    <x v="3610"/>
    <x v="980"/>
    <x v="270"/>
    <x v="845"/>
    <x v="1099"/>
    <x v="2316"/>
    <x v="97"/>
    <x v="423"/>
    <x v="921"/>
    <x v="1"/>
    <x v="919"/>
    <x v="1"/>
    <x v="1"/>
  </r>
  <r>
    <x v="15"/>
    <x v="5647"/>
    <x v="75"/>
    <x v="0"/>
    <x v="1512"/>
    <x v="980"/>
    <x v="270"/>
    <x v="845"/>
    <x v="731"/>
    <x v="1200"/>
    <x v="602"/>
    <x v="423"/>
    <x v="1607"/>
    <x v="1"/>
    <x v="1605"/>
    <x v="1"/>
    <x v="1"/>
  </r>
  <r>
    <x v="15"/>
    <x v="5673"/>
    <x v="1"/>
    <x v="0"/>
    <x v="4371"/>
    <x v="980"/>
    <x v="270"/>
    <x v="845"/>
    <x v="347"/>
    <x v="1006"/>
    <x v="602"/>
    <x v="423"/>
    <x v="1081"/>
    <x v="1"/>
    <x v="1079"/>
    <x v="1"/>
    <x v="1"/>
  </r>
  <r>
    <x v="15"/>
    <x v="5873"/>
    <x v="908"/>
    <x v="0"/>
    <x v="4237"/>
    <x v="980"/>
    <x v="270"/>
    <x v="845"/>
    <x v="1099"/>
    <x v="2316"/>
    <x v="105"/>
    <x v="423"/>
    <x v="1067"/>
    <x v="1"/>
    <x v="1065"/>
    <x v="1"/>
    <x v="1"/>
  </r>
  <r>
    <x v="15"/>
    <x v="5880"/>
    <x v="902"/>
    <x v="0"/>
    <x v="1553"/>
    <x v="980"/>
    <x v="270"/>
    <x v="845"/>
    <x v="731"/>
    <x v="1819"/>
    <x v="602"/>
    <x v="423"/>
    <x v="2104"/>
    <x v="1"/>
    <x v="2101"/>
    <x v="1"/>
    <x v="1"/>
  </r>
  <r>
    <x v="15"/>
    <x v="5939"/>
    <x v="943"/>
    <x v="0"/>
    <x v="1313"/>
    <x v="980"/>
    <x v="270"/>
    <x v="845"/>
    <x v="1099"/>
    <x v="2316"/>
    <x v="67"/>
    <x v="423"/>
    <x v="589"/>
    <x v="1"/>
    <x v="587"/>
    <x v="1"/>
    <x v="1"/>
  </r>
  <r>
    <x v="15"/>
    <x v="5940"/>
    <x v="202"/>
    <x v="0"/>
    <x v="2093"/>
    <x v="980"/>
    <x v="270"/>
    <x v="845"/>
    <x v="1099"/>
    <x v="2316"/>
    <x v="67"/>
    <x v="423"/>
    <x v="589"/>
    <x v="1"/>
    <x v="587"/>
    <x v="1"/>
    <x v="1"/>
  </r>
  <r>
    <x v="15"/>
    <x v="5956"/>
    <x v="908"/>
    <x v="0"/>
    <x v="640"/>
    <x v="980"/>
    <x v="270"/>
    <x v="845"/>
    <x v="608"/>
    <x v="1397"/>
    <x v="602"/>
    <x v="423"/>
    <x v="1610"/>
    <x v="1"/>
    <x v="1608"/>
    <x v="1"/>
    <x v="1"/>
  </r>
  <r>
    <x v="15"/>
    <x v="5958"/>
    <x v="439"/>
    <x v="0"/>
    <x v="383"/>
    <x v="980"/>
    <x v="270"/>
    <x v="845"/>
    <x v="1099"/>
    <x v="2316"/>
    <x v="142"/>
    <x v="423"/>
    <x v="1351"/>
    <x v="1"/>
    <x v="1349"/>
    <x v="1"/>
    <x v="1"/>
  </r>
  <r>
    <x v="15"/>
    <x v="5960"/>
    <x v="785"/>
    <x v="0"/>
    <x v="3434"/>
    <x v="980"/>
    <x v="270"/>
    <x v="845"/>
    <x v="513"/>
    <x v="1216"/>
    <x v="602"/>
    <x v="423"/>
    <x v="1388"/>
    <x v="1"/>
    <x v="1386"/>
    <x v="1"/>
    <x v="1"/>
  </r>
  <r>
    <x v="15"/>
    <x v="5966"/>
    <x v="943"/>
    <x v="0"/>
    <x v="3346"/>
    <x v="980"/>
    <x v="270"/>
    <x v="845"/>
    <x v="1099"/>
    <x v="2316"/>
    <x v="97"/>
    <x v="423"/>
    <x v="921"/>
    <x v="1"/>
    <x v="919"/>
    <x v="1"/>
    <x v="1"/>
  </r>
  <r>
    <x v="15"/>
    <x v="5968"/>
    <x v="49"/>
    <x v="0"/>
    <x v="2419"/>
    <x v="980"/>
    <x v="270"/>
    <x v="845"/>
    <x v="1099"/>
    <x v="2316"/>
    <x v="75"/>
    <x v="423"/>
    <x v="694"/>
    <x v="1"/>
    <x v="692"/>
    <x v="1"/>
    <x v="1"/>
  </r>
  <r>
    <x v="15"/>
    <x v="5983"/>
    <x v="295"/>
    <x v="0"/>
    <x v="1127"/>
    <x v="980"/>
    <x v="270"/>
    <x v="845"/>
    <x v="1099"/>
    <x v="2316"/>
    <x v="47"/>
    <x v="423"/>
    <x v="350"/>
    <x v="1"/>
    <x v="349"/>
    <x v="1"/>
    <x v="1"/>
  </r>
  <r>
    <x v="15"/>
    <x v="5984"/>
    <x v="943"/>
    <x v="0"/>
    <x v="2888"/>
    <x v="980"/>
    <x v="270"/>
    <x v="845"/>
    <x v="1099"/>
    <x v="2316"/>
    <x v="182"/>
    <x v="423"/>
    <x v="1742"/>
    <x v="1"/>
    <x v="1739"/>
    <x v="1"/>
    <x v="1"/>
  </r>
  <r>
    <x v="15"/>
    <x v="6018"/>
    <x v="1"/>
    <x v="0"/>
    <x v="4374"/>
    <x v="980"/>
    <x v="270"/>
    <x v="845"/>
    <x v="1099"/>
    <x v="2316"/>
    <x v="67"/>
    <x v="423"/>
    <x v="589"/>
    <x v="1"/>
    <x v="587"/>
    <x v="1"/>
    <x v="1"/>
  </r>
  <r>
    <x v="15"/>
    <x v="6019"/>
    <x v="308"/>
    <x v="0"/>
    <x v="632"/>
    <x v="980"/>
    <x v="270"/>
    <x v="845"/>
    <x v="1099"/>
    <x v="2316"/>
    <x v="75"/>
    <x v="423"/>
    <x v="694"/>
    <x v="1"/>
    <x v="692"/>
    <x v="1"/>
    <x v="1"/>
  </r>
  <r>
    <x v="15"/>
    <x v="6029"/>
    <x v="75"/>
    <x v="0"/>
    <x v="4393"/>
    <x v="980"/>
    <x v="270"/>
    <x v="845"/>
    <x v="1099"/>
    <x v="2316"/>
    <x v="67"/>
    <x v="423"/>
    <x v="589"/>
    <x v="1"/>
    <x v="587"/>
    <x v="1"/>
    <x v="1"/>
  </r>
  <r>
    <x v="15"/>
    <x v="6059"/>
    <x v="75"/>
    <x v="0"/>
    <x v="428"/>
    <x v="980"/>
    <x v="270"/>
    <x v="845"/>
    <x v="1099"/>
    <x v="2316"/>
    <x v="75"/>
    <x v="423"/>
    <x v="694"/>
    <x v="1"/>
    <x v="692"/>
    <x v="1"/>
    <x v="1"/>
  </r>
  <r>
    <x v="15"/>
    <x v="6065"/>
    <x v="943"/>
    <x v="0"/>
    <x v="4021"/>
    <x v="980"/>
    <x v="270"/>
    <x v="845"/>
    <x v="1099"/>
    <x v="2316"/>
    <x v="214"/>
    <x v="423"/>
    <x v="1993"/>
    <x v="1"/>
    <x v="1990"/>
    <x v="1"/>
    <x v="1"/>
  </r>
  <r>
    <x v="15"/>
    <x v="6085"/>
    <x v="55"/>
    <x v="0"/>
    <x v="472"/>
    <x v="980"/>
    <x v="270"/>
    <x v="845"/>
    <x v="1099"/>
    <x v="2316"/>
    <x v="105"/>
    <x v="423"/>
    <x v="1067"/>
    <x v="1"/>
    <x v="1065"/>
    <x v="1"/>
    <x v="1"/>
  </r>
  <r>
    <x v="15"/>
    <x v="6124"/>
    <x v="75"/>
    <x v="0"/>
    <x v="3949"/>
    <x v="980"/>
    <x v="270"/>
    <x v="845"/>
    <x v="1099"/>
    <x v="2316"/>
    <x v="75"/>
    <x v="423"/>
    <x v="694"/>
    <x v="1"/>
    <x v="692"/>
    <x v="1"/>
    <x v="1"/>
  </r>
  <r>
    <x v="15"/>
    <x v="6132"/>
    <x v="908"/>
    <x v="0"/>
    <x v="4259"/>
    <x v="980"/>
    <x v="270"/>
    <x v="845"/>
    <x v="1099"/>
    <x v="2316"/>
    <x v="190"/>
    <x v="423"/>
    <x v="1833"/>
    <x v="1"/>
    <x v="1830"/>
    <x v="1"/>
    <x v="1"/>
  </r>
  <r>
    <x v="15"/>
    <x v="6170"/>
    <x v="824"/>
    <x v="0"/>
    <x v="466"/>
    <x v="980"/>
    <x v="270"/>
    <x v="845"/>
    <x v="1099"/>
    <x v="2316"/>
    <x v="75"/>
    <x v="423"/>
    <x v="694"/>
    <x v="1"/>
    <x v="692"/>
    <x v="1"/>
    <x v="1"/>
  </r>
  <r>
    <x v="15"/>
    <x v="6179"/>
    <x v="357"/>
    <x v="0"/>
    <x v="2581"/>
    <x v="980"/>
    <x v="270"/>
    <x v="845"/>
    <x v="1099"/>
    <x v="2316"/>
    <x v="67"/>
    <x v="423"/>
    <x v="589"/>
    <x v="1"/>
    <x v="587"/>
    <x v="1"/>
    <x v="1"/>
  </r>
  <r>
    <x v="15"/>
    <x v="6295"/>
    <x v="312"/>
    <x v="0"/>
    <x v="3533"/>
    <x v="980"/>
    <x v="270"/>
    <x v="845"/>
    <x v="1099"/>
    <x v="2316"/>
    <x v="67"/>
    <x v="423"/>
    <x v="589"/>
    <x v="1"/>
    <x v="587"/>
    <x v="1"/>
    <x v="1"/>
  </r>
  <r>
    <x v="15"/>
    <x v="6297"/>
    <x v="67"/>
    <x v="0"/>
    <x v="4768"/>
    <x v="980"/>
    <x v="270"/>
    <x v="845"/>
    <x v="1099"/>
    <x v="2316"/>
    <x v="56"/>
    <x v="423"/>
    <x v="465"/>
    <x v="1"/>
    <x v="464"/>
    <x v="1"/>
    <x v="1"/>
  </r>
  <r>
    <x v="15"/>
    <x v="6298"/>
    <x v="67"/>
    <x v="0"/>
    <x v="4706"/>
    <x v="980"/>
    <x v="270"/>
    <x v="845"/>
    <x v="1099"/>
    <x v="2316"/>
    <x v="40"/>
    <x v="423"/>
    <x v="254"/>
    <x v="1"/>
    <x v="254"/>
    <x v="1"/>
    <x v="1"/>
  </r>
  <r>
    <x v="15"/>
    <x v="6312"/>
    <x v="467"/>
    <x v="0"/>
    <x v="4821"/>
    <x v="980"/>
    <x v="270"/>
    <x v="845"/>
    <x v="1099"/>
    <x v="2316"/>
    <x v="75"/>
    <x v="423"/>
    <x v="694"/>
    <x v="1"/>
    <x v="692"/>
    <x v="1"/>
    <x v="1"/>
  </r>
  <r>
    <x v="16"/>
    <x v="777"/>
    <x v="75"/>
    <x v="0"/>
    <x v="2442"/>
    <x v="980"/>
    <x v="13"/>
    <x v="845"/>
    <x v="1017"/>
    <x v="2316"/>
    <x v="602"/>
    <x v="423"/>
    <x v="2340"/>
    <x v="0"/>
    <x v="2337"/>
    <x v="1"/>
    <x v="1"/>
  </r>
  <r>
    <x v="16"/>
    <x v="826"/>
    <x v="19"/>
    <x v="0"/>
    <x v="655"/>
    <x v="980"/>
    <x v="35"/>
    <x v="845"/>
    <x v="1099"/>
    <x v="2316"/>
    <x v="602"/>
    <x v="423"/>
    <x v="2118"/>
    <x v="0"/>
    <x v="2115"/>
    <x v="1"/>
    <x v="1"/>
  </r>
  <r>
    <x v="16"/>
    <x v="832"/>
    <x v="765"/>
    <x v="0"/>
    <x v="3946"/>
    <x v="980"/>
    <x v="270"/>
    <x v="845"/>
    <x v="917"/>
    <x v="2316"/>
    <x v="602"/>
    <x v="423"/>
    <x v="1067"/>
    <x v="0"/>
    <x v="1065"/>
    <x v="1"/>
    <x v="1"/>
  </r>
  <r>
    <x v="16"/>
    <x v="944"/>
    <x v="439"/>
    <x v="0"/>
    <x v="247"/>
    <x v="980"/>
    <x v="21"/>
    <x v="845"/>
    <x v="1099"/>
    <x v="2316"/>
    <x v="602"/>
    <x v="423"/>
    <x v="1067"/>
    <x v="0"/>
    <x v="1065"/>
    <x v="1"/>
    <x v="1"/>
  </r>
  <r>
    <x v="16"/>
    <x v="1181"/>
    <x v="439"/>
    <x v="0"/>
    <x v="3710"/>
    <x v="980"/>
    <x v="26"/>
    <x v="179"/>
    <x v="1090"/>
    <x v="2246"/>
    <x v="446"/>
    <x v="423"/>
    <x v="3554"/>
    <x v="0"/>
    <x v="3551"/>
    <x v="1"/>
    <x v="1"/>
  </r>
  <r>
    <x v="16"/>
    <x v="1181"/>
    <x v="484"/>
    <x v="0"/>
    <x v="4192"/>
    <x v="980"/>
    <x v="270"/>
    <x v="845"/>
    <x v="1099"/>
    <x v="877"/>
    <x v="105"/>
    <x v="423"/>
    <x v="1851"/>
    <x v="0"/>
    <x v="1848"/>
    <x v="1"/>
    <x v="1"/>
  </r>
  <r>
    <x v="16"/>
    <x v="1181"/>
    <x v="439"/>
    <x v="0"/>
    <x v="252"/>
    <x v="980"/>
    <x v="270"/>
    <x v="845"/>
    <x v="1010"/>
    <x v="2180"/>
    <x v="602"/>
    <x v="423"/>
    <x v="2949"/>
    <x v="0"/>
    <x v="2946"/>
    <x v="1"/>
    <x v="1"/>
  </r>
  <r>
    <x v="16"/>
    <x v="1325"/>
    <x v="763"/>
    <x v="0"/>
    <x v="347"/>
    <x v="980"/>
    <x v="270"/>
    <x v="845"/>
    <x v="983"/>
    <x v="2316"/>
    <x v="602"/>
    <x v="423"/>
    <x v="1604"/>
    <x v="0"/>
    <x v="1602"/>
    <x v="1"/>
    <x v="1"/>
  </r>
  <r>
    <x v="16"/>
    <x v="1494"/>
    <x v="733"/>
    <x v="0"/>
    <x v="4433"/>
    <x v="980"/>
    <x v="270"/>
    <x v="845"/>
    <x v="1099"/>
    <x v="2316"/>
    <x v="105"/>
    <x v="423"/>
    <x v="1067"/>
    <x v="0"/>
    <x v="1065"/>
    <x v="1"/>
    <x v="1"/>
  </r>
  <r>
    <x v="16"/>
    <x v="1735"/>
    <x v="865"/>
    <x v="0"/>
    <x v="4686"/>
    <x v="980"/>
    <x v="257"/>
    <x v="571"/>
    <x v="1097"/>
    <x v="2316"/>
    <x v="602"/>
    <x v="423"/>
    <x v="3841"/>
    <x v="0"/>
    <x v="3838"/>
    <x v="1"/>
    <x v="1"/>
  </r>
  <r>
    <x v="16"/>
    <x v="1915"/>
    <x v="439"/>
    <x v="0"/>
    <x v="4776"/>
    <x v="980"/>
    <x v="21"/>
    <x v="845"/>
    <x v="1099"/>
    <x v="2316"/>
    <x v="602"/>
    <x v="423"/>
    <x v="1067"/>
    <x v="0"/>
    <x v="1065"/>
    <x v="1"/>
    <x v="1"/>
  </r>
  <r>
    <x v="16"/>
    <x v="1946"/>
    <x v="478"/>
    <x v="0"/>
    <x v="4654"/>
    <x v="980"/>
    <x v="270"/>
    <x v="845"/>
    <x v="991"/>
    <x v="2316"/>
    <x v="602"/>
    <x v="423"/>
    <x v="1742"/>
    <x v="0"/>
    <x v="1739"/>
    <x v="1"/>
    <x v="1"/>
  </r>
  <r>
    <x v="16"/>
    <x v="2339"/>
    <x v="908"/>
    <x v="0"/>
    <x v="2993"/>
    <x v="980"/>
    <x v="111"/>
    <x v="845"/>
    <x v="1099"/>
    <x v="2316"/>
    <x v="602"/>
    <x v="423"/>
    <x v="3232"/>
    <x v="0"/>
    <x v="3229"/>
    <x v="1"/>
    <x v="1"/>
  </r>
  <r>
    <x v="16"/>
    <x v="2435"/>
    <x v="678"/>
    <x v="0"/>
    <x v="4233"/>
    <x v="980"/>
    <x v="270"/>
    <x v="845"/>
    <x v="1099"/>
    <x v="2316"/>
    <x v="47"/>
    <x v="423"/>
    <x v="350"/>
    <x v="0"/>
    <x v="349"/>
    <x v="1"/>
    <x v="1"/>
  </r>
  <r>
    <x v="16"/>
    <x v="2519"/>
    <x v="484"/>
    <x v="0"/>
    <x v="4225"/>
    <x v="980"/>
    <x v="270"/>
    <x v="845"/>
    <x v="548"/>
    <x v="2316"/>
    <x v="602"/>
    <x v="423"/>
    <x v="309"/>
    <x v="0"/>
    <x v="308"/>
    <x v="1"/>
    <x v="1"/>
  </r>
  <r>
    <x v="16"/>
    <x v="2529"/>
    <x v="308"/>
    <x v="0"/>
    <x v="3817"/>
    <x v="980"/>
    <x v="270"/>
    <x v="845"/>
    <x v="1068"/>
    <x v="2316"/>
    <x v="602"/>
    <x v="423"/>
    <x v="2795"/>
    <x v="0"/>
    <x v="2792"/>
    <x v="1"/>
    <x v="1"/>
  </r>
  <r>
    <x v="16"/>
    <x v="2534"/>
    <x v="823"/>
    <x v="0"/>
    <x v="1151"/>
    <x v="980"/>
    <x v="21"/>
    <x v="845"/>
    <x v="1021"/>
    <x v="2316"/>
    <x v="602"/>
    <x v="423"/>
    <x v="2488"/>
    <x v="0"/>
    <x v="2485"/>
    <x v="1"/>
    <x v="1"/>
  </r>
  <r>
    <x v="16"/>
    <x v="2584"/>
    <x v="308"/>
    <x v="0"/>
    <x v="3781"/>
    <x v="980"/>
    <x v="29"/>
    <x v="845"/>
    <x v="1021"/>
    <x v="2316"/>
    <x v="105"/>
    <x v="423"/>
    <x v="2742"/>
    <x v="0"/>
    <x v="2739"/>
    <x v="1"/>
    <x v="1"/>
  </r>
  <r>
    <x v="16"/>
    <x v="2597"/>
    <x v="67"/>
    <x v="0"/>
    <x v="4323"/>
    <x v="980"/>
    <x v="80"/>
    <x v="845"/>
    <x v="1099"/>
    <x v="2316"/>
    <x v="602"/>
    <x v="423"/>
    <x v="2911"/>
    <x v="0"/>
    <x v="2908"/>
    <x v="1"/>
    <x v="1"/>
  </r>
  <r>
    <x v="16"/>
    <x v="2648"/>
    <x v="75"/>
    <x v="0"/>
    <x v="4394"/>
    <x v="980"/>
    <x v="120"/>
    <x v="845"/>
    <x v="1001"/>
    <x v="2316"/>
    <x v="60"/>
    <x v="423"/>
    <x v="3324"/>
    <x v="0"/>
    <x v="3321"/>
    <x v="1"/>
    <x v="1"/>
  </r>
  <r>
    <x v="16"/>
    <x v="2650"/>
    <x v="763"/>
    <x v="0"/>
    <x v="329"/>
    <x v="980"/>
    <x v="270"/>
    <x v="845"/>
    <x v="917"/>
    <x v="2316"/>
    <x v="602"/>
    <x v="423"/>
    <x v="1067"/>
    <x v="0"/>
    <x v="1065"/>
    <x v="1"/>
    <x v="1"/>
  </r>
  <r>
    <x v="16"/>
    <x v="3044"/>
    <x v="1"/>
    <x v="0"/>
    <x v="4374"/>
    <x v="980"/>
    <x v="270"/>
    <x v="845"/>
    <x v="662"/>
    <x v="717"/>
    <x v="602"/>
    <x v="423"/>
    <x v="1190"/>
    <x v="0"/>
    <x v="1187"/>
    <x v="1"/>
    <x v="1"/>
  </r>
  <r>
    <x v="16"/>
    <x v="3044"/>
    <x v="1"/>
    <x v="0"/>
    <x v="4374"/>
    <x v="980"/>
    <x v="270"/>
    <x v="845"/>
    <x v="1032"/>
    <x v="1723"/>
    <x v="31"/>
    <x v="423"/>
    <x v="2663"/>
    <x v="0"/>
    <x v="2660"/>
    <x v="1"/>
    <x v="1"/>
  </r>
  <r>
    <x v="16"/>
    <x v="3045"/>
    <x v="55"/>
    <x v="0"/>
    <x v="2079"/>
    <x v="980"/>
    <x v="14"/>
    <x v="845"/>
    <x v="1026"/>
    <x v="1172"/>
    <x v="602"/>
    <x v="423"/>
    <x v="2606"/>
    <x v="0"/>
    <x v="2603"/>
    <x v="1"/>
    <x v="1"/>
  </r>
  <r>
    <x v="16"/>
    <x v="3049"/>
    <x v="467"/>
    <x v="0"/>
    <x v="3383"/>
    <x v="980"/>
    <x v="21"/>
    <x v="845"/>
    <x v="1099"/>
    <x v="2316"/>
    <x v="602"/>
    <x v="423"/>
    <x v="1067"/>
    <x v="0"/>
    <x v="1065"/>
    <x v="1"/>
    <x v="1"/>
  </r>
  <r>
    <x v="16"/>
    <x v="3060"/>
    <x v="596"/>
    <x v="0"/>
    <x v="511"/>
    <x v="980"/>
    <x v="270"/>
    <x v="845"/>
    <x v="660"/>
    <x v="1212"/>
    <x v="602"/>
    <x v="423"/>
    <x v="1533"/>
    <x v="0"/>
    <x v="1531"/>
    <x v="1"/>
    <x v="1"/>
  </r>
  <r>
    <x v="16"/>
    <x v="3063"/>
    <x v="785"/>
    <x v="0"/>
    <x v="3434"/>
    <x v="980"/>
    <x v="45"/>
    <x v="845"/>
    <x v="1064"/>
    <x v="2168"/>
    <x v="34"/>
    <x v="423"/>
    <x v="3245"/>
    <x v="0"/>
    <x v="3242"/>
    <x v="1"/>
    <x v="1"/>
  </r>
  <r>
    <x v="16"/>
    <x v="3065"/>
    <x v="908"/>
    <x v="0"/>
    <x v="640"/>
    <x v="980"/>
    <x v="270"/>
    <x v="845"/>
    <x v="896"/>
    <x v="2316"/>
    <x v="602"/>
    <x v="423"/>
    <x v="966"/>
    <x v="0"/>
    <x v="964"/>
    <x v="1"/>
    <x v="1"/>
  </r>
  <r>
    <x v="16"/>
    <x v="3176"/>
    <x v="943"/>
    <x v="0"/>
    <x v="4867"/>
    <x v="980"/>
    <x v="270"/>
    <x v="845"/>
    <x v="1099"/>
    <x v="2316"/>
    <x v="357"/>
    <x v="423"/>
    <x v="2662"/>
    <x v="0"/>
    <x v="2659"/>
    <x v="1"/>
    <x v="1"/>
  </r>
  <r>
    <x v="16"/>
    <x v="3208"/>
    <x v="75"/>
    <x v="0"/>
    <x v="1329"/>
    <x v="980"/>
    <x v="36"/>
    <x v="845"/>
    <x v="1099"/>
    <x v="2316"/>
    <x v="602"/>
    <x v="423"/>
    <x v="2140"/>
    <x v="0"/>
    <x v="2137"/>
    <x v="1"/>
    <x v="1"/>
  </r>
  <r>
    <x v="16"/>
    <x v="3420"/>
    <x v="484"/>
    <x v="0"/>
    <x v="4189"/>
    <x v="980"/>
    <x v="270"/>
    <x v="845"/>
    <x v="1072"/>
    <x v="2245"/>
    <x v="105"/>
    <x v="423"/>
    <x v="3261"/>
    <x v="0"/>
    <x v="3258"/>
    <x v="1"/>
    <x v="1"/>
  </r>
  <r>
    <x v="16"/>
    <x v="4118"/>
    <x v="33"/>
    <x v="0"/>
    <x v="2638"/>
    <x v="980"/>
    <x v="270"/>
    <x v="845"/>
    <x v="1082"/>
    <x v="2316"/>
    <x v="602"/>
    <x v="423"/>
    <x v="3073"/>
    <x v="0"/>
    <x v="3070"/>
    <x v="1"/>
    <x v="1"/>
  </r>
  <r>
    <x v="16"/>
    <x v="4311"/>
    <x v="405"/>
    <x v="0"/>
    <x v="1948"/>
    <x v="980"/>
    <x v="69"/>
    <x v="223"/>
    <x v="976"/>
    <x v="2316"/>
    <x v="602"/>
    <x v="423"/>
    <x v="3181"/>
    <x v="0"/>
    <x v="3178"/>
    <x v="1"/>
    <x v="1"/>
  </r>
  <r>
    <x v="16"/>
    <x v="4337"/>
    <x v="67"/>
    <x v="0"/>
    <x v="4756"/>
    <x v="980"/>
    <x v="26"/>
    <x v="845"/>
    <x v="1075"/>
    <x v="2316"/>
    <x v="105"/>
    <x v="423"/>
    <x v="3102"/>
    <x v="0"/>
    <x v="3099"/>
    <x v="1"/>
    <x v="1"/>
  </r>
  <r>
    <x v="16"/>
    <x v="4702"/>
    <x v="943"/>
    <x v="0"/>
    <x v="4401"/>
    <x v="980"/>
    <x v="270"/>
    <x v="845"/>
    <x v="1099"/>
    <x v="2316"/>
    <x v="75"/>
    <x v="423"/>
    <x v="694"/>
    <x v="0"/>
    <x v="692"/>
    <x v="1"/>
    <x v="1"/>
  </r>
  <r>
    <x v="16"/>
    <x v="5205"/>
    <x v="75"/>
    <x v="0"/>
    <x v="1329"/>
    <x v="980"/>
    <x v="201"/>
    <x v="525"/>
    <x v="1099"/>
    <x v="2316"/>
    <x v="602"/>
    <x v="423"/>
    <x v="3677"/>
    <x v="0"/>
    <x v="3674"/>
    <x v="1"/>
    <x v="1"/>
  </r>
  <r>
    <x v="16"/>
    <x v="5270"/>
    <x v="943"/>
    <x v="0"/>
    <x v="4061"/>
    <x v="980"/>
    <x v="270"/>
    <x v="110"/>
    <x v="1099"/>
    <x v="2316"/>
    <x v="602"/>
    <x v="423"/>
    <x v="1993"/>
    <x v="0"/>
    <x v="1990"/>
    <x v="1"/>
    <x v="1"/>
  </r>
  <r>
    <x v="16"/>
    <x v="5376"/>
    <x v="75"/>
    <x v="0"/>
    <x v="1251"/>
    <x v="980"/>
    <x v="270"/>
    <x v="845"/>
    <x v="1062"/>
    <x v="2316"/>
    <x v="602"/>
    <x v="423"/>
    <x v="2731"/>
    <x v="0"/>
    <x v="2728"/>
    <x v="1"/>
    <x v="1"/>
  </r>
  <r>
    <x v="16"/>
    <x v="5234"/>
    <x v="75"/>
    <x v="0"/>
    <x v="4814"/>
    <x v="980"/>
    <x v="270"/>
    <x v="845"/>
    <x v="224"/>
    <x v="2316"/>
    <x v="602"/>
    <x v="423"/>
    <x v="126"/>
    <x v="0"/>
    <x v="126"/>
    <x v="1"/>
    <x v="1"/>
  </r>
  <r>
    <x v="16"/>
    <x v="5381"/>
    <x v="544"/>
    <x v="0"/>
    <x v="4039"/>
    <x v="980"/>
    <x v="41"/>
    <x v="845"/>
    <x v="1099"/>
    <x v="2316"/>
    <x v="602"/>
    <x v="423"/>
    <x v="2321"/>
    <x v="0"/>
    <x v="2318"/>
    <x v="1"/>
    <x v="1"/>
  </r>
  <r>
    <x v="16"/>
    <x v="5473"/>
    <x v="308"/>
    <x v="0"/>
    <x v="3527"/>
    <x v="980"/>
    <x v="270"/>
    <x v="845"/>
    <x v="1093"/>
    <x v="2316"/>
    <x v="602"/>
    <x v="423"/>
    <x v="3526"/>
    <x v="0"/>
    <x v="3523"/>
    <x v="1"/>
    <x v="1"/>
  </r>
  <r>
    <x v="16"/>
    <x v="5487"/>
    <x v="67"/>
    <x v="0"/>
    <x v="535"/>
    <x v="980"/>
    <x v="270"/>
    <x v="845"/>
    <x v="917"/>
    <x v="2316"/>
    <x v="602"/>
    <x v="423"/>
    <x v="1067"/>
    <x v="0"/>
    <x v="1065"/>
    <x v="1"/>
    <x v="1"/>
  </r>
  <r>
    <x v="16"/>
    <x v="5512"/>
    <x v="765"/>
    <x v="0"/>
    <x v="3944"/>
    <x v="980"/>
    <x v="270"/>
    <x v="845"/>
    <x v="310"/>
    <x v="1194"/>
    <x v="602"/>
    <x v="423"/>
    <x v="1198"/>
    <x v="0"/>
    <x v="1195"/>
    <x v="1"/>
    <x v="1"/>
  </r>
  <r>
    <x v="16"/>
    <x v="5557"/>
    <x v="287"/>
    <x v="0"/>
    <x v="4142"/>
    <x v="980"/>
    <x v="21"/>
    <x v="845"/>
    <x v="1099"/>
    <x v="2316"/>
    <x v="105"/>
    <x v="423"/>
    <x v="2118"/>
    <x v="0"/>
    <x v="2115"/>
    <x v="1"/>
    <x v="1"/>
  </r>
  <r>
    <x v="16"/>
    <x v="5594"/>
    <x v="943"/>
    <x v="0"/>
    <x v="579"/>
    <x v="980"/>
    <x v="270"/>
    <x v="845"/>
    <x v="1099"/>
    <x v="2316"/>
    <x v="275"/>
    <x v="423"/>
    <x v="2321"/>
    <x v="0"/>
    <x v="2318"/>
    <x v="1"/>
    <x v="1"/>
  </r>
  <r>
    <x v="16"/>
    <x v="5733"/>
    <x v="943"/>
    <x v="0"/>
    <x v="578"/>
    <x v="980"/>
    <x v="270"/>
    <x v="845"/>
    <x v="1034"/>
    <x v="2316"/>
    <x v="602"/>
    <x v="423"/>
    <x v="2321"/>
    <x v="0"/>
    <x v="2318"/>
    <x v="1"/>
    <x v="1"/>
  </r>
  <r>
    <x v="16"/>
    <x v="5860"/>
    <x v="943"/>
    <x v="0"/>
    <x v="3998"/>
    <x v="980"/>
    <x v="270"/>
    <x v="845"/>
    <x v="1096"/>
    <x v="2316"/>
    <x v="602"/>
    <x v="423"/>
    <x v="3687"/>
    <x v="0"/>
    <x v="3684"/>
    <x v="1"/>
    <x v="1"/>
  </r>
  <r>
    <x v="16"/>
    <x v="5866"/>
    <x v="61"/>
    <x v="0"/>
    <x v="2904"/>
    <x v="980"/>
    <x v="26"/>
    <x v="845"/>
    <x v="1099"/>
    <x v="2316"/>
    <x v="602"/>
    <x v="423"/>
    <x v="1742"/>
    <x v="0"/>
    <x v="1739"/>
    <x v="1"/>
    <x v="1"/>
  </r>
  <r>
    <x v="16"/>
    <x v="6093"/>
    <x v="61"/>
    <x v="0"/>
    <x v="2903"/>
    <x v="980"/>
    <x v="80"/>
    <x v="845"/>
    <x v="1099"/>
    <x v="2316"/>
    <x v="602"/>
    <x v="423"/>
    <x v="2911"/>
    <x v="0"/>
    <x v="2908"/>
    <x v="1"/>
    <x v="1"/>
  </r>
  <r>
    <x v="16"/>
    <x v="6104"/>
    <x v="61"/>
    <x v="0"/>
    <x v="4182"/>
    <x v="980"/>
    <x v="130"/>
    <x v="845"/>
    <x v="662"/>
    <x v="239"/>
    <x v="421"/>
    <x v="423"/>
    <x v="3429"/>
    <x v="0"/>
    <x v="3426"/>
    <x v="1"/>
    <x v="1"/>
  </r>
  <r>
    <x v="16"/>
    <x v="6105"/>
    <x v="943"/>
    <x v="0"/>
    <x v="4862"/>
    <x v="980"/>
    <x v="136"/>
    <x v="845"/>
    <x v="1080"/>
    <x v="2316"/>
    <x v="602"/>
    <x v="423"/>
    <x v="3459"/>
    <x v="0"/>
    <x v="3456"/>
    <x v="1"/>
    <x v="1"/>
  </r>
  <r>
    <x v="16"/>
    <x v="6093"/>
    <x v="61"/>
    <x v="0"/>
    <x v="2325"/>
    <x v="980"/>
    <x v="270"/>
    <x v="845"/>
    <x v="1099"/>
    <x v="2316"/>
    <x v="84"/>
    <x v="56"/>
    <x v="914"/>
    <x v="0"/>
    <x v="912"/>
    <x v="1"/>
    <x v="1"/>
  </r>
  <r>
    <x v="16"/>
    <x v="6261"/>
    <x v="726"/>
    <x v="0"/>
    <x v="2750"/>
    <x v="980"/>
    <x v="124"/>
    <x v="845"/>
    <x v="1099"/>
    <x v="2316"/>
    <x v="602"/>
    <x v="423"/>
    <x v="3311"/>
    <x v="0"/>
    <x v="3308"/>
    <x v="1"/>
    <x v="1"/>
  </r>
  <r>
    <x v="16"/>
    <x v="21"/>
    <x v="943"/>
    <x v="0"/>
    <x v="1638"/>
    <x v="980"/>
    <x v="270"/>
    <x v="845"/>
    <x v="1099"/>
    <x v="2316"/>
    <x v="75"/>
    <x v="423"/>
    <x v="694"/>
    <x v="1"/>
    <x v="692"/>
    <x v="1"/>
    <x v="1"/>
  </r>
  <r>
    <x v="16"/>
    <x v="73"/>
    <x v="439"/>
    <x v="0"/>
    <x v="246"/>
    <x v="980"/>
    <x v="270"/>
    <x v="845"/>
    <x v="660"/>
    <x v="810"/>
    <x v="602"/>
    <x v="423"/>
    <x v="1264"/>
    <x v="1"/>
    <x v="1262"/>
    <x v="1"/>
    <x v="1"/>
  </r>
  <r>
    <x v="16"/>
    <x v="98"/>
    <x v="97"/>
    <x v="0"/>
    <x v="1863"/>
    <x v="980"/>
    <x v="270"/>
    <x v="845"/>
    <x v="1099"/>
    <x v="50"/>
    <x v="602"/>
    <x v="423"/>
    <x v="31"/>
    <x v="1"/>
    <x v="31"/>
    <x v="1"/>
    <x v="1"/>
  </r>
  <r>
    <x v="16"/>
    <x v="100"/>
    <x v="596"/>
    <x v="0"/>
    <x v="2506"/>
    <x v="980"/>
    <x v="270"/>
    <x v="845"/>
    <x v="1099"/>
    <x v="2316"/>
    <x v="105"/>
    <x v="423"/>
    <x v="1067"/>
    <x v="1"/>
    <x v="1065"/>
    <x v="1"/>
    <x v="1"/>
  </r>
  <r>
    <x v="16"/>
    <x v="107"/>
    <x v="467"/>
    <x v="0"/>
    <x v="3380"/>
    <x v="980"/>
    <x v="270"/>
    <x v="845"/>
    <x v="1099"/>
    <x v="2316"/>
    <x v="105"/>
    <x v="423"/>
    <x v="1067"/>
    <x v="1"/>
    <x v="1065"/>
    <x v="1"/>
    <x v="1"/>
  </r>
  <r>
    <x v="16"/>
    <x v="108"/>
    <x v="943"/>
    <x v="0"/>
    <x v="4391"/>
    <x v="980"/>
    <x v="270"/>
    <x v="845"/>
    <x v="1099"/>
    <x v="2316"/>
    <x v="75"/>
    <x v="423"/>
    <x v="694"/>
    <x v="1"/>
    <x v="692"/>
    <x v="1"/>
    <x v="1"/>
  </r>
  <r>
    <x v="16"/>
    <x v="135"/>
    <x v="478"/>
    <x v="0"/>
    <x v="4654"/>
    <x v="980"/>
    <x v="270"/>
    <x v="845"/>
    <x v="861"/>
    <x v="678"/>
    <x v="602"/>
    <x v="423"/>
    <x v="1513"/>
    <x v="1"/>
    <x v="1511"/>
    <x v="1"/>
    <x v="1"/>
  </r>
  <r>
    <x v="16"/>
    <x v="138"/>
    <x v="308"/>
    <x v="0"/>
    <x v="3781"/>
    <x v="980"/>
    <x v="270"/>
    <x v="845"/>
    <x v="861"/>
    <x v="555"/>
    <x v="602"/>
    <x v="423"/>
    <x v="1432"/>
    <x v="1"/>
    <x v="1430"/>
    <x v="1"/>
    <x v="1"/>
  </r>
  <r>
    <x v="16"/>
    <x v="236"/>
    <x v="61"/>
    <x v="0"/>
    <x v="2899"/>
    <x v="980"/>
    <x v="270"/>
    <x v="845"/>
    <x v="1099"/>
    <x v="2316"/>
    <x v="105"/>
    <x v="423"/>
    <x v="1067"/>
    <x v="1"/>
    <x v="1065"/>
    <x v="1"/>
    <x v="1"/>
  </r>
  <r>
    <x v="16"/>
    <x v="271"/>
    <x v="138"/>
    <x v="0"/>
    <x v="4963"/>
    <x v="980"/>
    <x v="270"/>
    <x v="845"/>
    <x v="1099"/>
    <x v="2316"/>
    <x v="105"/>
    <x v="423"/>
    <x v="1067"/>
    <x v="1"/>
    <x v="1065"/>
    <x v="1"/>
    <x v="1"/>
  </r>
  <r>
    <x v="16"/>
    <x v="283"/>
    <x v="55"/>
    <x v="0"/>
    <x v="2079"/>
    <x v="980"/>
    <x v="270"/>
    <x v="845"/>
    <x v="877"/>
    <x v="6"/>
    <x v="602"/>
    <x v="423"/>
    <x v="641"/>
    <x v="1"/>
    <x v="639"/>
    <x v="1"/>
    <x v="1"/>
  </r>
  <r>
    <x v="16"/>
    <x v="320"/>
    <x v="943"/>
    <x v="0"/>
    <x v="4867"/>
    <x v="980"/>
    <x v="270"/>
    <x v="845"/>
    <x v="1099"/>
    <x v="340"/>
    <x v="602"/>
    <x v="423"/>
    <x v="204"/>
    <x v="1"/>
    <x v="204"/>
    <x v="1"/>
    <x v="1"/>
  </r>
  <r>
    <x v="16"/>
    <x v="336"/>
    <x v="295"/>
    <x v="0"/>
    <x v="1127"/>
    <x v="980"/>
    <x v="270"/>
    <x v="845"/>
    <x v="89"/>
    <x v="515"/>
    <x v="602"/>
    <x v="423"/>
    <x v="451"/>
    <x v="1"/>
    <x v="450"/>
    <x v="1"/>
    <x v="1"/>
  </r>
  <r>
    <x v="16"/>
    <x v="374"/>
    <x v="439"/>
    <x v="0"/>
    <x v="340"/>
    <x v="980"/>
    <x v="270"/>
    <x v="845"/>
    <x v="1010"/>
    <x v="2166"/>
    <x v="105"/>
    <x v="423"/>
    <x v="3008"/>
    <x v="1"/>
    <x v="3005"/>
    <x v="1"/>
    <x v="1"/>
  </r>
  <r>
    <x v="16"/>
    <x v="382"/>
    <x v="61"/>
    <x v="0"/>
    <x v="529"/>
    <x v="980"/>
    <x v="270"/>
    <x v="845"/>
    <x v="970"/>
    <x v="1108"/>
    <x v="105"/>
    <x v="423"/>
    <x v="2495"/>
    <x v="1"/>
    <x v="2492"/>
    <x v="1"/>
    <x v="1"/>
  </r>
  <r>
    <x v="16"/>
    <x v="387"/>
    <x v="87"/>
    <x v="0"/>
    <x v="4780"/>
    <x v="980"/>
    <x v="270"/>
    <x v="845"/>
    <x v="310"/>
    <x v="809"/>
    <x v="602"/>
    <x v="423"/>
    <x v="908"/>
    <x v="1"/>
    <x v="906"/>
    <x v="1"/>
    <x v="1"/>
  </r>
  <r>
    <x v="16"/>
    <x v="420"/>
    <x v="943"/>
    <x v="0"/>
    <x v="1639"/>
    <x v="980"/>
    <x v="270"/>
    <x v="845"/>
    <x v="1099"/>
    <x v="2316"/>
    <x v="75"/>
    <x v="423"/>
    <x v="694"/>
    <x v="1"/>
    <x v="692"/>
    <x v="1"/>
    <x v="1"/>
  </r>
  <r>
    <x v="16"/>
    <x v="466"/>
    <x v="319"/>
    <x v="0"/>
    <x v="3897"/>
    <x v="980"/>
    <x v="270"/>
    <x v="845"/>
    <x v="506"/>
    <x v="1201"/>
    <x v="602"/>
    <x v="423"/>
    <x v="1366"/>
    <x v="1"/>
    <x v="1364"/>
    <x v="1"/>
    <x v="1"/>
  </r>
  <r>
    <x v="16"/>
    <x v="583"/>
    <x v="472"/>
    <x v="0"/>
    <x v="4754"/>
    <x v="980"/>
    <x v="270"/>
    <x v="845"/>
    <x v="660"/>
    <x v="1298"/>
    <x v="602"/>
    <x v="423"/>
    <x v="1595"/>
    <x v="1"/>
    <x v="1593"/>
    <x v="1"/>
    <x v="1"/>
  </r>
  <r>
    <x v="16"/>
    <x v="608"/>
    <x v="785"/>
    <x v="0"/>
    <x v="3432"/>
    <x v="980"/>
    <x v="270"/>
    <x v="845"/>
    <x v="422"/>
    <x v="309"/>
    <x v="602"/>
    <x v="423"/>
    <x v="600"/>
    <x v="1"/>
    <x v="598"/>
    <x v="1"/>
    <x v="1"/>
  </r>
  <r>
    <x v="16"/>
    <x v="612"/>
    <x v="785"/>
    <x v="0"/>
    <x v="2401"/>
    <x v="980"/>
    <x v="270"/>
    <x v="845"/>
    <x v="970"/>
    <x v="1178"/>
    <x v="602"/>
    <x v="423"/>
    <x v="2155"/>
    <x v="1"/>
    <x v="2152"/>
    <x v="1"/>
    <x v="1"/>
  </r>
  <r>
    <x v="16"/>
    <x v="630"/>
    <x v="943"/>
    <x v="0"/>
    <x v="4251"/>
    <x v="980"/>
    <x v="270"/>
    <x v="845"/>
    <x v="411"/>
    <x v="687"/>
    <x v="602"/>
    <x v="423"/>
    <x v="899"/>
    <x v="1"/>
    <x v="897"/>
    <x v="1"/>
    <x v="1"/>
  </r>
  <r>
    <x v="16"/>
    <x v="664"/>
    <x v="51"/>
    <x v="0"/>
    <x v="4014"/>
    <x v="980"/>
    <x v="270"/>
    <x v="845"/>
    <x v="240"/>
    <x v="2316"/>
    <x v="75"/>
    <x v="423"/>
    <x v="1080"/>
    <x v="1"/>
    <x v="1078"/>
    <x v="1"/>
    <x v="1"/>
  </r>
  <r>
    <x v="16"/>
    <x v="672"/>
    <x v="547"/>
    <x v="0"/>
    <x v="4742"/>
    <x v="980"/>
    <x v="270"/>
    <x v="845"/>
    <x v="1099"/>
    <x v="2316"/>
    <x v="105"/>
    <x v="423"/>
    <x v="1067"/>
    <x v="1"/>
    <x v="1065"/>
    <x v="1"/>
    <x v="1"/>
  </r>
  <r>
    <x v="16"/>
    <x v="680"/>
    <x v="896"/>
    <x v="0"/>
    <x v="447"/>
    <x v="980"/>
    <x v="270"/>
    <x v="845"/>
    <x v="877"/>
    <x v="11"/>
    <x v="105"/>
    <x v="423"/>
    <x v="1959"/>
    <x v="1"/>
    <x v="1956"/>
    <x v="1"/>
    <x v="1"/>
  </r>
  <r>
    <x v="16"/>
    <x v="700"/>
    <x v="75"/>
    <x v="0"/>
    <x v="4166"/>
    <x v="980"/>
    <x v="270"/>
    <x v="845"/>
    <x v="877"/>
    <x v="8"/>
    <x v="602"/>
    <x v="423"/>
    <x v="660"/>
    <x v="1"/>
    <x v="658"/>
    <x v="1"/>
    <x v="1"/>
  </r>
  <r>
    <x v="16"/>
    <x v="704"/>
    <x v="861"/>
    <x v="0"/>
    <x v="284"/>
    <x v="980"/>
    <x v="270"/>
    <x v="845"/>
    <x v="743"/>
    <x v="1589"/>
    <x v="602"/>
    <x v="423"/>
    <x v="1890"/>
    <x v="1"/>
    <x v="1887"/>
    <x v="1"/>
    <x v="1"/>
  </r>
  <r>
    <x v="16"/>
    <x v="706"/>
    <x v="598"/>
    <x v="0"/>
    <x v="3471"/>
    <x v="980"/>
    <x v="270"/>
    <x v="845"/>
    <x v="1099"/>
    <x v="1"/>
    <x v="215"/>
    <x v="423"/>
    <x v="1624"/>
    <x v="1"/>
    <x v="1622"/>
    <x v="1"/>
    <x v="1"/>
  </r>
  <r>
    <x v="16"/>
    <x v="717"/>
    <x v="276"/>
    <x v="0"/>
    <x v="4949"/>
    <x v="980"/>
    <x v="270"/>
    <x v="845"/>
    <x v="1099"/>
    <x v="2316"/>
    <x v="47"/>
    <x v="21"/>
    <x v="376"/>
    <x v="1"/>
    <x v="375"/>
    <x v="1"/>
    <x v="1"/>
  </r>
  <r>
    <x v="16"/>
    <x v="736"/>
    <x v="61"/>
    <x v="0"/>
    <x v="2321"/>
    <x v="980"/>
    <x v="270"/>
    <x v="845"/>
    <x v="846"/>
    <x v="916"/>
    <x v="602"/>
    <x v="423"/>
    <x v="1644"/>
    <x v="1"/>
    <x v="1642"/>
    <x v="1"/>
    <x v="1"/>
  </r>
  <r>
    <x v="16"/>
    <x v="784"/>
    <x v="478"/>
    <x v="0"/>
    <x v="4700"/>
    <x v="980"/>
    <x v="270"/>
    <x v="845"/>
    <x v="1099"/>
    <x v="2316"/>
    <x v="146"/>
    <x v="423"/>
    <x v="1421"/>
    <x v="1"/>
    <x v="1419"/>
    <x v="1"/>
    <x v="1"/>
  </r>
  <r>
    <x v="16"/>
    <x v="788"/>
    <x v="660"/>
    <x v="0"/>
    <x v="545"/>
    <x v="980"/>
    <x v="270"/>
    <x v="845"/>
    <x v="1099"/>
    <x v="2316"/>
    <x v="75"/>
    <x v="423"/>
    <x v="694"/>
    <x v="1"/>
    <x v="692"/>
    <x v="1"/>
    <x v="1"/>
  </r>
  <r>
    <x v="16"/>
    <x v="804"/>
    <x v="1"/>
    <x v="0"/>
    <x v="2447"/>
    <x v="980"/>
    <x v="270"/>
    <x v="845"/>
    <x v="1099"/>
    <x v="251"/>
    <x v="602"/>
    <x v="423"/>
    <x v="158"/>
    <x v="1"/>
    <x v="158"/>
    <x v="1"/>
    <x v="1"/>
  </r>
  <r>
    <x v="16"/>
    <x v="875"/>
    <x v="67"/>
    <x v="0"/>
    <x v="4711"/>
    <x v="980"/>
    <x v="270"/>
    <x v="845"/>
    <x v="1099"/>
    <x v="2316"/>
    <x v="146"/>
    <x v="423"/>
    <x v="1421"/>
    <x v="1"/>
    <x v="1419"/>
    <x v="1"/>
    <x v="1"/>
  </r>
  <r>
    <x v="16"/>
    <x v="882"/>
    <x v="575"/>
    <x v="0"/>
    <x v="3818"/>
    <x v="980"/>
    <x v="270"/>
    <x v="845"/>
    <x v="474"/>
    <x v="249"/>
    <x v="602"/>
    <x v="423"/>
    <x v="601"/>
    <x v="1"/>
    <x v="599"/>
    <x v="1"/>
    <x v="1"/>
  </r>
  <r>
    <x v="16"/>
    <x v="884"/>
    <x v="785"/>
    <x v="0"/>
    <x v="3434"/>
    <x v="980"/>
    <x v="270"/>
    <x v="845"/>
    <x v="1099"/>
    <x v="2316"/>
    <x v="47"/>
    <x v="423"/>
    <x v="350"/>
    <x v="1"/>
    <x v="349"/>
    <x v="1"/>
    <x v="1"/>
  </r>
  <r>
    <x v="16"/>
    <x v="905"/>
    <x v="671"/>
    <x v="0"/>
    <x v="3746"/>
    <x v="980"/>
    <x v="270"/>
    <x v="845"/>
    <x v="970"/>
    <x v="1023"/>
    <x v="602"/>
    <x v="423"/>
    <x v="2119"/>
    <x v="1"/>
    <x v="2116"/>
    <x v="1"/>
    <x v="1"/>
  </r>
  <r>
    <x v="16"/>
    <x v="906"/>
    <x v="926"/>
    <x v="0"/>
    <x v="308"/>
    <x v="980"/>
    <x v="270"/>
    <x v="845"/>
    <x v="474"/>
    <x v="557"/>
    <x v="105"/>
    <x v="423"/>
    <x v="2034"/>
    <x v="1"/>
    <x v="2031"/>
    <x v="1"/>
    <x v="1"/>
  </r>
  <r>
    <x v="16"/>
    <x v="913"/>
    <x v="859"/>
    <x v="0"/>
    <x v="3516"/>
    <x v="980"/>
    <x v="270"/>
    <x v="845"/>
    <x v="877"/>
    <x v="16"/>
    <x v="602"/>
    <x v="423"/>
    <x v="863"/>
    <x v="1"/>
    <x v="861"/>
    <x v="1"/>
    <x v="1"/>
  </r>
  <r>
    <x v="16"/>
    <x v="916"/>
    <x v="596"/>
    <x v="0"/>
    <x v="511"/>
    <x v="980"/>
    <x v="270"/>
    <x v="845"/>
    <x v="861"/>
    <x v="745"/>
    <x v="602"/>
    <x v="423"/>
    <x v="1561"/>
    <x v="1"/>
    <x v="1559"/>
    <x v="1"/>
    <x v="1"/>
  </r>
  <r>
    <x v="16"/>
    <x v="1007"/>
    <x v="391"/>
    <x v="0"/>
    <x v="79"/>
    <x v="980"/>
    <x v="270"/>
    <x v="845"/>
    <x v="970"/>
    <x v="0"/>
    <x v="602"/>
    <x v="423"/>
    <x v="0"/>
    <x v="1"/>
    <x v="0"/>
    <x v="1"/>
    <x v="1"/>
  </r>
  <r>
    <x v="16"/>
    <x v="1008"/>
    <x v="908"/>
    <x v="0"/>
    <x v="1618"/>
    <x v="980"/>
    <x v="270"/>
    <x v="845"/>
    <x v="1099"/>
    <x v="2316"/>
    <x v="182"/>
    <x v="10"/>
    <x v="1768"/>
    <x v="1"/>
    <x v="1765"/>
    <x v="1"/>
    <x v="1"/>
  </r>
  <r>
    <x v="16"/>
    <x v="1013"/>
    <x v="308"/>
    <x v="0"/>
    <x v="1071"/>
    <x v="980"/>
    <x v="270"/>
    <x v="845"/>
    <x v="660"/>
    <x v="616"/>
    <x v="602"/>
    <x v="423"/>
    <x v="1113"/>
    <x v="1"/>
    <x v="1110"/>
    <x v="1"/>
    <x v="1"/>
  </r>
  <r>
    <x v="16"/>
    <x v="1061"/>
    <x v="484"/>
    <x v="0"/>
    <x v="4225"/>
    <x v="980"/>
    <x v="270"/>
    <x v="845"/>
    <x v="422"/>
    <x v="197"/>
    <x v="602"/>
    <x v="423"/>
    <x v="496"/>
    <x v="1"/>
    <x v="495"/>
    <x v="1"/>
    <x v="1"/>
  </r>
  <r>
    <x v="16"/>
    <x v="1096"/>
    <x v="828"/>
    <x v="0"/>
    <x v="2425"/>
    <x v="980"/>
    <x v="270"/>
    <x v="845"/>
    <x v="1099"/>
    <x v="2316"/>
    <x v="47"/>
    <x v="423"/>
    <x v="350"/>
    <x v="1"/>
    <x v="349"/>
    <x v="1"/>
    <x v="1"/>
  </r>
  <r>
    <x v="16"/>
    <x v="1142"/>
    <x v="596"/>
    <x v="0"/>
    <x v="2506"/>
    <x v="980"/>
    <x v="270"/>
    <x v="845"/>
    <x v="970"/>
    <x v="977"/>
    <x v="602"/>
    <x v="423"/>
    <x v="2100"/>
    <x v="1"/>
    <x v="2097"/>
    <x v="1"/>
    <x v="1"/>
  </r>
  <r>
    <x v="16"/>
    <x v="1219"/>
    <x v="61"/>
    <x v="0"/>
    <x v="2899"/>
    <x v="980"/>
    <x v="270"/>
    <x v="845"/>
    <x v="654"/>
    <x v="2231"/>
    <x v="602"/>
    <x v="423"/>
    <x v="2934"/>
    <x v="1"/>
    <x v="2931"/>
    <x v="1"/>
    <x v="1"/>
  </r>
  <r>
    <x v="16"/>
    <x v="1224"/>
    <x v="733"/>
    <x v="0"/>
    <x v="4564"/>
    <x v="980"/>
    <x v="270"/>
    <x v="845"/>
    <x v="1099"/>
    <x v="2316"/>
    <x v="75"/>
    <x v="423"/>
    <x v="694"/>
    <x v="1"/>
    <x v="692"/>
    <x v="1"/>
    <x v="1"/>
  </r>
  <r>
    <x v="16"/>
    <x v="1230"/>
    <x v="308"/>
    <x v="0"/>
    <x v="3808"/>
    <x v="980"/>
    <x v="270"/>
    <x v="845"/>
    <x v="89"/>
    <x v="318"/>
    <x v="54"/>
    <x v="423"/>
    <x v="1135"/>
    <x v="1"/>
    <x v="1132"/>
    <x v="1"/>
    <x v="1"/>
  </r>
  <r>
    <x v="16"/>
    <x v="1306"/>
    <x v="117"/>
    <x v="0"/>
    <x v="4954"/>
    <x v="980"/>
    <x v="270"/>
    <x v="845"/>
    <x v="1099"/>
    <x v="2316"/>
    <x v="105"/>
    <x v="423"/>
    <x v="1067"/>
    <x v="1"/>
    <x v="1065"/>
    <x v="1"/>
    <x v="1"/>
  </r>
  <r>
    <x v="16"/>
    <x v="1346"/>
    <x v="308"/>
    <x v="0"/>
    <x v="3329"/>
    <x v="980"/>
    <x v="270"/>
    <x v="845"/>
    <x v="38"/>
    <x v="2316"/>
    <x v="105"/>
    <x v="423"/>
    <x v="1224"/>
    <x v="1"/>
    <x v="1221"/>
    <x v="1"/>
    <x v="1"/>
  </r>
  <r>
    <x v="16"/>
    <x v="1351"/>
    <x v="529"/>
    <x v="0"/>
    <x v="1665"/>
    <x v="980"/>
    <x v="270"/>
    <x v="845"/>
    <x v="662"/>
    <x v="68"/>
    <x v="602"/>
    <x v="423"/>
    <x v="528"/>
    <x v="1"/>
    <x v="526"/>
    <x v="1"/>
    <x v="1"/>
  </r>
  <r>
    <x v="16"/>
    <x v="1367"/>
    <x v="943"/>
    <x v="0"/>
    <x v="1498"/>
    <x v="980"/>
    <x v="270"/>
    <x v="845"/>
    <x v="1099"/>
    <x v="2316"/>
    <x v="75"/>
    <x v="423"/>
    <x v="694"/>
    <x v="1"/>
    <x v="692"/>
    <x v="1"/>
    <x v="1"/>
  </r>
  <r>
    <x v="16"/>
    <x v="1375"/>
    <x v="647"/>
    <x v="0"/>
    <x v="85"/>
    <x v="980"/>
    <x v="270"/>
    <x v="845"/>
    <x v="1099"/>
    <x v="2316"/>
    <x v="75"/>
    <x v="423"/>
    <x v="694"/>
    <x v="1"/>
    <x v="692"/>
    <x v="1"/>
    <x v="1"/>
  </r>
  <r>
    <x v="16"/>
    <x v="1389"/>
    <x v="75"/>
    <x v="0"/>
    <x v="3911"/>
    <x v="980"/>
    <x v="270"/>
    <x v="845"/>
    <x v="523"/>
    <x v="286"/>
    <x v="602"/>
    <x v="423"/>
    <x v="697"/>
    <x v="1"/>
    <x v="695"/>
    <x v="1"/>
    <x v="1"/>
  </r>
  <r>
    <x v="16"/>
    <x v="1399"/>
    <x v="49"/>
    <x v="0"/>
    <x v="2419"/>
    <x v="980"/>
    <x v="270"/>
    <x v="845"/>
    <x v="411"/>
    <x v="73"/>
    <x v="602"/>
    <x v="423"/>
    <x v="323"/>
    <x v="1"/>
    <x v="322"/>
    <x v="1"/>
    <x v="1"/>
  </r>
  <r>
    <x v="16"/>
    <x v="1425"/>
    <x v="785"/>
    <x v="0"/>
    <x v="4240"/>
    <x v="980"/>
    <x v="270"/>
    <x v="845"/>
    <x v="1010"/>
    <x v="2165"/>
    <x v="105"/>
    <x v="423"/>
    <x v="3006"/>
    <x v="1"/>
    <x v="3003"/>
    <x v="1"/>
    <x v="1"/>
  </r>
  <r>
    <x v="16"/>
    <x v="1473"/>
    <x v="61"/>
    <x v="0"/>
    <x v="2430"/>
    <x v="980"/>
    <x v="270"/>
    <x v="845"/>
    <x v="1099"/>
    <x v="371"/>
    <x v="602"/>
    <x v="423"/>
    <x v="216"/>
    <x v="1"/>
    <x v="216"/>
    <x v="1"/>
    <x v="1"/>
  </r>
  <r>
    <x v="16"/>
    <x v="1474"/>
    <x v="172"/>
    <x v="0"/>
    <x v="4678"/>
    <x v="980"/>
    <x v="270"/>
    <x v="845"/>
    <x v="1099"/>
    <x v="2316"/>
    <x v="105"/>
    <x v="423"/>
    <x v="1067"/>
    <x v="1"/>
    <x v="1065"/>
    <x v="1"/>
    <x v="1"/>
  </r>
  <r>
    <x v="16"/>
    <x v="1522"/>
    <x v="439"/>
    <x v="0"/>
    <x v="340"/>
    <x v="980"/>
    <x v="270"/>
    <x v="845"/>
    <x v="1099"/>
    <x v="2316"/>
    <x v="60"/>
    <x v="423"/>
    <x v="502"/>
    <x v="1"/>
    <x v="500"/>
    <x v="1"/>
    <x v="1"/>
  </r>
  <r>
    <x v="16"/>
    <x v="1526"/>
    <x v="824"/>
    <x v="0"/>
    <x v="1547"/>
    <x v="980"/>
    <x v="270"/>
    <x v="845"/>
    <x v="877"/>
    <x v="783"/>
    <x v="47"/>
    <x v="423"/>
    <x v="2067"/>
    <x v="1"/>
    <x v="2064"/>
    <x v="1"/>
    <x v="1"/>
  </r>
  <r>
    <x v="16"/>
    <x v="1529"/>
    <x v="61"/>
    <x v="0"/>
    <x v="3900"/>
    <x v="980"/>
    <x v="270"/>
    <x v="845"/>
    <x v="1099"/>
    <x v="2316"/>
    <x v="47"/>
    <x v="423"/>
    <x v="350"/>
    <x v="1"/>
    <x v="349"/>
    <x v="1"/>
    <x v="1"/>
  </r>
  <r>
    <x v="16"/>
    <x v="1579"/>
    <x v="943"/>
    <x v="0"/>
    <x v="578"/>
    <x v="980"/>
    <x v="270"/>
    <x v="845"/>
    <x v="931"/>
    <x v="2226"/>
    <x v="602"/>
    <x v="423"/>
    <x v="2969"/>
    <x v="1"/>
    <x v="2966"/>
    <x v="1"/>
    <x v="1"/>
  </r>
  <r>
    <x v="16"/>
    <x v="1629"/>
    <x v="726"/>
    <x v="0"/>
    <x v="1583"/>
    <x v="980"/>
    <x v="270"/>
    <x v="845"/>
    <x v="1099"/>
    <x v="102"/>
    <x v="602"/>
    <x v="423"/>
    <x v="58"/>
    <x v="1"/>
    <x v="58"/>
    <x v="1"/>
    <x v="1"/>
  </r>
  <r>
    <x v="16"/>
    <x v="1630"/>
    <x v="478"/>
    <x v="0"/>
    <x v="4654"/>
    <x v="980"/>
    <x v="270"/>
    <x v="845"/>
    <x v="662"/>
    <x v="4"/>
    <x v="602"/>
    <x v="423"/>
    <x v="249"/>
    <x v="1"/>
    <x v="249"/>
    <x v="1"/>
    <x v="1"/>
  </r>
  <r>
    <x v="16"/>
    <x v="1676"/>
    <x v="183"/>
    <x v="0"/>
    <x v="1155"/>
    <x v="980"/>
    <x v="270"/>
    <x v="845"/>
    <x v="877"/>
    <x v="7"/>
    <x v="602"/>
    <x v="423"/>
    <x v="647"/>
    <x v="1"/>
    <x v="645"/>
    <x v="1"/>
    <x v="1"/>
  </r>
  <r>
    <x v="16"/>
    <x v="1684"/>
    <x v="308"/>
    <x v="0"/>
    <x v="3781"/>
    <x v="980"/>
    <x v="270"/>
    <x v="845"/>
    <x v="1099"/>
    <x v="2316"/>
    <x v="105"/>
    <x v="423"/>
    <x v="1067"/>
    <x v="1"/>
    <x v="1065"/>
    <x v="1"/>
    <x v="1"/>
  </r>
  <r>
    <x v="16"/>
    <x v="1721"/>
    <x v="943"/>
    <x v="0"/>
    <x v="4402"/>
    <x v="980"/>
    <x v="270"/>
    <x v="845"/>
    <x v="1099"/>
    <x v="2316"/>
    <x v="75"/>
    <x v="423"/>
    <x v="694"/>
    <x v="1"/>
    <x v="692"/>
    <x v="1"/>
    <x v="1"/>
  </r>
  <r>
    <x v="16"/>
    <x v="1895"/>
    <x v="943"/>
    <x v="0"/>
    <x v="1639"/>
    <x v="980"/>
    <x v="270"/>
    <x v="845"/>
    <x v="1010"/>
    <x v="2024"/>
    <x v="602"/>
    <x v="423"/>
    <x v="2638"/>
    <x v="1"/>
    <x v="2635"/>
    <x v="1"/>
    <x v="1"/>
  </r>
  <r>
    <x v="16"/>
    <x v="1990"/>
    <x v="478"/>
    <x v="0"/>
    <x v="4636"/>
    <x v="980"/>
    <x v="270"/>
    <x v="845"/>
    <x v="1099"/>
    <x v="2316"/>
    <x v="182"/>
    <x v="423"/>
    <x v="1742"/>
    <x v="1"/>
    <x v="1739"/>
    <x v="1"/>
    <x v="1"/>
  </r>
  <r>
    <x v="16"/>
    <x v="2083"/>
    <x v="881"/>
    <x v="0"/>
    <x v="1175"/>
    <x v="980"/>
    <x v="270"/>
    <x v="845"/>
    <x v="523"/>
    <x v="297"/>
    <x v="602"/>
    <x v="423"/>
    <x v="705"/>
    <x v="1"/>
    <x v="703"/>
    <x v="1"/>
    <x v="1"/>
  </r>
  <r>
    <x v="16"/>
    <x v="2137"/>
    <x v="847"/>
    <x v="0"/>
    <x v="671"/>
    <x v="980"/>
    <x v="270"/>
    <x v="845"/>
    <x v="422"/>
    <x v="321"/>
    <x v="602"/>
    <x v="423"/>
    <x v="615"/>
    <x v="1"/>
    <x v="613"/>
    <x v="1"/>
    <x v="1"/>
  </r>
  <r>
    <x v="16"/>
    <x v="2142"/>
    <x v="439"/>
    <x v="0"/>
    <x v="3646"/>
    <x v="980"/>
    <x v="270"/>
    <x v="845"/>
    <x v="892"/>
    <x v="38"/>
    <x v="602"/>
    <x v="423"/>
    <x v="1041"/>
    <x v="1"/>
    <x v="1039"/>
    <x v="1"/>
    <x v="1"/>
  </r>
  <r>
    <x v="16"/>
    <x v="2191"/>
    <x v="439"/>
    <x v="0"/>
    <x v="267"/>
    <x v="980"/>
    <x v="270"/>
    <x v="845"/>
    <x v="474"/>
    <x v="702"/>
    <x v="602"/>
    <x v="423"/>
    <x v="980"/>
    <x v="1"/>
    <x v="978"/>
    <x v="1"/>
    <x v="1"/>
  </r>
  <r>
    <x v="16"/>
    <x v="2196"/>
    <x v="75"/>
    <x v="0"/>
    <x v="4773"/>
    <x v="980"/>
    <x v="270"/>
    <x v="845"/>
    <x v="523"/>
    <x v="286"/>
    <x v="602"/>
    <x v="423"/>
    <x v="697"/>
    <x v="1"/>
    <x v="695"/>
    <x v="1"/>
    <x v="1"/>
  </r>
  <r>
    <x v="16"/>
    <x v="2197"/>
    <x v="67"/>
    <x v="0"/>
    <x v="4623"/>
    <x v="980"/>
    <x v="270"/>
    <x v="845"/>
    <x v="1099"/>
    <x v="2316"/>
    <x v="105"/>
    <x v="423"/>
    <x v="1067"/>
    <x v="1"/>
    <x v="1065"/>
    <x v="1"/>
    <x v="1"/>
  </r>
  <r>
    <x v="16"/>
    <x v="2229"/>
    <x v="560"/>
    <x v="0"/>
    <x v="1098"/>
    <x v="980"/>
    <x v="270"/>
    <x v="845"/>
    <x v="1099"/>
    <x v="2316"/>
    <x v="350"/>
    <x v="423"/>
    <x v="2640"/>
    <x v="1"/>
    <x v="2637"/>
    <x v="1"/>
    <x v="1"/>
  </r>
  <r>
    <x v="16"/>
    <x v="2312"/>
    <x v="67"/>
    <x v="0"/>
    <x v="4763"/>
    <x v="980"/>
    <x v="270"/>
    <x v="845"/>
    <x v="1099"/>
    <x v="2316"/>
    <x v="47"/>
    <x v="423"/>
    <x v="350"/>
    <x v="1"/>
    <x v="349"/>
    <x v="1"/>
    <x v="1"/>
  </r>
  <r>
    <x v="16"/>
    <x v="2378"/>
    <x v="467"/>
    <x v="0"/>
    <x v="4821"/>
    <x v="980"/>
    <x v="270"/>
    <x v="845"/>
    <x v="1099"/>
    <x v="2316"/>
    <x v="105"/>
    <x v="423"/>
    <x v="1067"/>
    <x v="1"/>
    <x v="1065"/>
    <x v="1"/>
    <x v="1"/>
  </r>
  <r>
    <x v="16"/>
    <x v="2383"/>
    <x v="324"/>
    <x v="0"/>
    <x v="1634"/>
    <x v="980"/>
    <x v="270"/>
    <x v="845"/>
    <x v="523"/>
    <x v="297"/>
    <x v="602"/>
    <x v="423"/>
    <x v="705"/>
    <x v="1"/>
    <x v="703"/>
    <x v="1"/>
    <x v="1"/>
  </r>
  <r>
    <x v="16"/>
    <x v="2400"/>
    <x v="75"/>
    <x v="0"/>
    <x v="1509"/>
    <x v="980"/>
    <x v="270"/>
    <x v="845"/>
    <x v="970"/>
    <x v="545"/>
    <x v="105"/>
    <x v="423"/>
    <x v="2424"/>
    <x v="1"/>
    <x v="2421"/>
    <x v="1"/>
    <x v="1"/>
  </r>
  <r>
    <x v="16"/>
    <x v="2402"/>
    <x v="173"/>
    <x v="0"/>
    <x v="70"/>
    <x v="980"/>
    <x v="270"/>
    <x v="845"/>
    <x v="1099"/>
    <x v="2316"/>
    <x v="47"/>
    <x v="423"/>
    <x v="350"/>
    <x v="1"/>
    <x v="349"/>
    <x v="1"/>
    <x v="1"/>
  </r>
  <r>
    <x v="16"/>
    <x v="2455"/>
    <x v="785"/>
    <x v="0"/>
    <x v="3434"/>
    <x v="980"/>
    <x v="270"/>
    <x v="845"/>
    <x v="1099"/>
    <x v="2316"/>
    <x v="47"/>
    <x v="423"/>
    <x v="350"/>
    <x v="1"/>
    <x v="349"/>
    <x v="1"/>
    <x v="1"/>
  </r>
  <r>
    <x v="16"/>
    <x v="2459"/>
    <x v="653"/>
    <x v="0"/>
    <x v="2083"/>
    <x v="980"/>
    <x v="270"/>
    <x v="845"/>
    <x v="1099"/>
    <x v="2316"/>
    <x v="105"/>
    <x v="423"/>
    <x v="1067"/>
    <x v="1"/>
    <x v="1065"/>
    <x v="1"/>
    <x v="1"/>
  </r>
  <r>
    <x v="16"/>
    <x v="2488"/>
    <x v="530"/>
    <x v="0"/>
    <x v="2651"/>
    <x v="980"/>
    <x v="270"/>
    <x v="845"/>
    <x v="1099"/>
    <x v="2316"/>
    <x v="47"/>
    <x v="423"/>
    <x v="350"/>
    <x v="1"/>
    <x v="349"/>
    <x v="1"/>
    <x v="1"/>
  </r>
  <r>
    <x v="16"/>
    <x v="2580"/>
    <x v="484"/>
    <x v="0"/>
    <x v="4225"/>
    <x v="980"/>
    <x v="270"/>
    <x v="845"/>
    <x v="300"/>
    <x v="2316"/>
    <x v="602"/>
    <x v="423"/>
    <x v="170"/>
    <x v="1"/>
    <x v="170"/>
    <x v="1"/>
    <x v="1"/>
  </r>
  <r>
    <x v="16"/>
    <x v="2604"/>
    <x v="478"/>
    <x v="0"/>
    <x v="4690"/>
    <x v="980"/>
    <x v="270"/>
    <x v="845"/>
    <x v="1099"/>
    <x v="2316"/>
    <x v="105"/>
    <x v="423"/>
    <x v="1067"/>
    <x v="1"/>
    <x v="1065"/>
    <x v="1"/>
    <x v="1"/>
  </r>
  <r>
    <x v="16"/>
    <x v="2615"/>
    <x v="75"/>
    <x v="0"/>
    <x v="653"/>
    <x v="980"/>
    <x v="270"/>
    <x v="845"/>
    <x v="1099"/>
    <x v="2316"/>
    <x v="75"/>
    <x v="423"/>
    <x v="694"/>
    <x v="1"/>
    <x v="692"/>
    <x v="1"/>
    <x v="1"/>
  </r>
  <r>
    <x v="16"/>
    <x v="2630"/>
    <x v="61"/>
    <x v="0"/>
    <x v="2630"/>
    <x v="980"/>
    <x v="270"/>
    <x v="845"/>
    <x v="1099"/>
    <x v="2316"/>
    <x v="105"/>
    <x v="423"/>
    <x v="1067"/>
    <x v="1"/>
    <x v="1065"/>
    <x v="1"/>
    <x v="1"/>
  </r>
  <r>
    <x v="16"/>
    <x v="2636"/>
    <x v="943"/>
    <x v="0"/>
    <x v="4804"/>
    <x v="980"/>
    <x v="270"/>
    <x v="845"/>
    <x v="1099"/>
    <x v="607"/>
    <x v="247"/>
    <x v="423"/>
    <x v="2393"/>
    <x v="1"/>
    <x v="2390"/>
    <x v="1"/>
    <x v="1"/>
  </r>
  <r>
    <x v="16"/>
    <x v="2682"/>
    <x v="543"/>
    <x v="0"/>
    <x v="3370"/>
    <x v="980"/>
    <x v="270"/>
    <x v="845"/>
    <x v="523"/>
    <x v="338"/>
    <x v="602"/>
    <x v="423"/>
    <x v="748"/>
    <x v="1"/>
    <x v="746"/>
    <x v="1"/>
    <x v="1"/>
  </r>
  <r>
    <x v="16"/>
    <x v="2711"/>
    <x v="439"/>
    <x v="0"/>
    <x v="3837"/>
    <x v="980"/>
    <x v="270"/>
    <x v="845"/>
    <x v="474"/>
    <x v="267"/>
    <x v="602"/>
    <x v="423"/>
    <x v="619"/>
    <x v="1"/>
    <x v="617"/>
    <x v="1"/>
    <x v="1"/>
  </r>
  <r>
    <x v="16"/>
    <x v="2767"/>
    <x v="61"/>
    <x v="0"/>
    <x v="1600"/>
    <x v="980"/>
    <x v="270"/>
    <x v="845"/>
    <x v="516"/>
    <x v="1292"/>
    <x v="602"/>
    <x v="423"/>
    <x v="1459"/>
    <x v="1"/>
    <x v="1457"/>
    <x v="1"/>
    <x v="1"/>
  </r>
  <r>
    <x v="16"/>
    <x v="2794"/>
    <x v="295"/>
    <x v="0"/>
    <x v="1127"/>
    <x v="980"/>
    <x v="270"/>
    <x v="845"/>
    <x v="1099"/>
    <x v="366"/>
    <x v="229"/>
    <x v="123"/>
    <x v="2338"/>
    <x v="1"/>
    <x v="2335"/>
    <x v="1"/>
    <x v="1"/>
  </r>
  <r>
    <x v="16"/>
    <x v="2805"/>
    <x v="575"/>
    <x v="0"/>
    <x v="1159"/>
    <x v="980"/>
    <x v="270"/>
    <x v="845"/>
    <x v="931"/>
    <x v="2229"/>
    <x v="215"/>
    <x v="423"/>
    <x v="3108"/>
    <x v="1"/>
    <x v="3105"/>
    <x v="1"/>
    <x v="1"/>
  </r>
  <r>
    <x v="16"/>
    <x v="2819"/>
    <x v="824"/>
    <x v="0"/>
    <x v="2388"/>
    <x v="980"/>
    <x v="270"/>
    <x v="845"/>
    <x v="743"/>
    <x v="805"/>
    <x v="602"/>
    <x v="423"/>
    <x v="1356"/>
    <x v="1"/>
    <x v="1354"/>
    <x v="1"/>
    <x v="1"/>
  </r>
  <r>
    <x v="16"/>
    <x v="2832"/>
    <x v="75"/>
    <x v="0"/>
    <x v="3904"/>
    <x v="980"/>
    <x v="270"/>
    <x v="845"/>
    <x v="1099"/>
    <x v="2316"/>
    <x v="47"/>
    <x v="423"/>
    <x v="350"/>
    <x v="1"/>
    <x v="349"/>
    <x v="1"/>
    <x v="1"/>
  </r>
  <r>
    <x v="16"/>
    <x v="2860"/>
    <x v="908"/>
    <x v="0"/>
    <x v="640"/>
    <x v="980"/>
    <x v="270"/>
    <x v="845"/>
    <x v="664"/>
    <x v="75"/>
    <x v="75"/>
    <x v="37"/>
    <x v="1708"/>
    <x v="1"/>
    <x v="1706"/>
    <x v="1"/>
    <x v="1"/>
  </r>
  <r>
    <x v="16"/>
    <x v="2866"/>
    <x v="423"/>
    <x v="0"/>
    <x v="3634"/>
    <x v="980"/>
    <x v="270"/>
    <x v="845"/>
    <x v="660"/>
    <x v="706"/>
    <x v="602"/>
    <x v="423"/>
    <x v="1179"/>
    <x v="1"/>
    <x v="1176"/>
    <x v="1"/>
    <x v="1"/>
  </r>
  <r>
    <x v="16"/>
    <x v="2876"/>
    <x v="516"/>
    <x v="0"/>
    <x v="355"/>
    <x v="980"/>
    <x v="270"/>
    <x v="845"/>
    <x v="970"/>
    <x v="433"/>
    <x v="602"/>
    <x v="423"/>
    <x v="1927"/>
    <x v="1"/>
    <x v="1924"/>
    <x v="1"/>
    <x v="1"/>
  </r>
  <r>
    <x v="16"/>
    <x v="2884"/>
    <x v="943"/>
    <x v="0"/>
    <x v="3344"/>
    <x v="980"/>
    <x v="270"/>
    <x v="845"/>
    <x v="660"/>
    <x v="76"/>
    <x v="602"/>
    <x v="423"/>
    <x v="537"/>
    <x v="1"/>
    <x v="535"/>
    <x v="1"/>
    <x v="1"/>
  </r>
  <r>
    <x v="16"/>
    <x v="2905"/>
    <x v="287"/>
    <x v="0"/>
    <x v="2907"/>
    <x v="980"/>
    <x v="270"/>
    <x v="845"/>
    <x v="478"/>
    <x v="417"/>
    <x v="602"/>
    <x v="423"/>
    <x v="766"/>
    <x v="1"/>
    <x v="764"/>
    <x v="1"/>
    <x v="1"/>
  </r>
  <r>
    <x v="16"/>
    <x v="2906"/>
    <x v="55"/>
    <x v="0"/>
    <x v="663"/>
    <x v="980"/>
    <x v="270"/>
    <x v="845"/>
    <x v="411"/>
    <x v="20"/>
    <x v="602"/>
    <x v="423"/>
    <x v="256"/>
    <x v="1"/>
    <x v="256"/>
    <x v="1"/>
    <x v="1"/>
  </r>
  <r>
    <x v="16"/>
    <x v="2954"/>
    <x v="173"/>
    <x v="0"/>
    <x v="3324"/>
    <x v="980"/>
    <x v="270"/>
    <x v="845"/>
    <x v="961"/>
    <x v="2316"/>
    <x v="602"/>
    <x v="423"/>
    <x v="1428"/>
    <x v="1"/>
    <x v="1426"/>
    <x v="1"/>
    <x v="1"/>
  </r>
  <r>
    <x v="16"/>
    <x v="2961"/>
    <x v="308"/>
    <x v="0"/>
    <x v="3781"/>
    <x v="980"/>
    <x v="270"/>
    <x v="845"/>
    <x v="662"/>
    <x v="995"/>
    <x v="602"/>
    <x v="423"/>
    <x v="1371"/>
    <x v="1"/>
    <x v="1369"/>
    <x v="1"/>
    <x v="1"/>
  </r>
  <r>
    <x v="16"/>
    <x v="3015"/>
    <x v="416"/>
    <x v="0"/>
    <x v="1851"/>
    <x v="980"/>
    <x v="270"/>
    <x v="845"/>
    <x v="877"/>
    <x v="99"/>
    <x v="47"/>
    <x v="423"/>
    <x v="1737"/>
    <x v="1"/>
    <x v="1734"/>
    <x v="1"/>
    <x v="1"/>
  </r>
  <r>
    <x v="16"/>
    <x v="3026"/>
    <x v="51"/>
    <x v="0"/>
    <x v="4014"/>
    <x v="980"/>
    <x v="270"/>
    <x v="845"/>
    <x v="411"/>
    <x v="67"/>
    <x v="75"/>
    <x v="423"/>
    <x v="1376"/>
    <x v="1"/>
    <x v="1374"/>
    <x v="1"/>
    <x v="1"/>
  </r>
  <r>
    <x v="16"/>
    <x v="3075"/>
    <x v="75"/>
    <x v="0"/>
    <x v="1400"/>
    <x v="980"/>
    <x v="270"/>
    <x v="845"/>
    <x v="1099"/>
    <x v="2316"/>
    <x v="602"/>
    <x v="423"/>
    <x v="3"/>
    <x v="1"/>
    <x v="3"/>
    <x v="1"/>
    <x v="1"/>
  </r>
  <r>
    <x v="16"/>
    <x v="3100"/>
    <x v="308"/>
    <x v="0"/>
    <x v="3781"/>
    <x v="980"/>
    <x v="270"/>
    <x v="845"/>
    <x v="664"/>
    <x v="238"/>
    <x v="602"/>
    <x v="423"/>
    <x v="802"/>
    <x v="1"/>
    <x v="800"/>
    <x v="1"/>
    <x v="1"/>
  </r>
  <r>
    <x v="16"/>
    <x v="3113"/>
    <x v="943"/>
    <x v="0"/>
    <x v="3344"/>
    <x v="980"/>
    <x v="270"/>
    <x v="845"/>
    <x v="660"/>
    <x v="1083"/>
    <x v="602"/>
    <x v="423"/>
    <x v="1440"/>
    <x v="1"/>
    <x v="1438"/>
    <x v="1"/>
    <x v="1"/>
  </r>
  <r>
    <x v="16"/>
    <x v="3139"/>
    <x v="61"/>
    <x v="0"/>
    <x v="2899"/>
    <x v="980"/>
    <x v="270"/>
    <x v="845"/>
    <x v="506"/>
    <x v="328"/>
    <x v="602"/>
    <x v="423"/>
    <x v="727"/>
    <x v="1"/>
    <x v="725"/>
    <x v="1"/>
    <x v="1"/>
  </r>
  <r>
    <x v="16"/>
    <x v="3140"/>
    <x v="308"/>
    <x v="0"/>
    <x v="3781"/>
    <x v="980"/>
    <x v="270"/>
    <x v="845"/>
    <x v="1099"/>
    <x v="2316"/>
    <x v="105"/>
    <x v="423"/>
    <x v="1067"/>
    <x v="1"/>
    <x v="1065"/>
    <x v="1"/>
    <x v="1"/>
  </r>
  <r>
    <x v="16"/>
    <x v="3211"/>
    <x v="75"/>
    <x v="0"/>
    <x v="1509"/>
    <x v="980"/>
    <x v="270"/>
    <x v="845"/>
    <x v="1099"/>
    <x v="2316"/>
    <x v="105"/>
    <x v="423"/>
    <x v="1067"/>
    <x v="1"/>
    <x v="1065"/>
    <x v="1"/>
    <x v="1"/>
  </r>
  <r>
    <x v="16"/>
    <x v="3219"/>
    <x v="657"/>
    <x v="0"/>
    <x v="2163"/>
    <x v="980"/>
    <x v="270"/>
    <x v="845"/>
    <x v="148"/>
    <x v="1246"/>
    <x v="602"/>
    <x v="423"/>
    <x v="1069"/>
    <x v="1"/>
    <x v="1067"/>
    <x v="1"/>
    <x v="1"/>
  </r>
  <r>
    <x v="16"/>
    <x v="3242"/>
    <x v="943"/>
    <x v="0"/>
    <x v="1639"/>
    <x v="980"/>
    <x v="270"/>
    <x v="845"/>
    <x v="1099"/>
    <x v="2316"/>
    <x v="182"/>
    <x v="423"/>
    <x v="1742"/>
    <x v="1"/>
    <x v="1739"/>
    <x v="1"/>
    <x v="1"/>
  </r>
  <r>
    <x v="16"/>
    <x v="3350"/>
    <x v="87"/>
    <x v="0"/>
    <x v="1815"/>
    <x v="980"/>
    <x v="270"/>
    <x v="845"/>
    <x v="1099"/>
    <x v="228"/>
    <x v="602"/>
    <x v="423"/>
    <x v="143"/>
    <x v="1"/>
    <x v="143"/>
    <x v="1"/>
    <x v="1"/>
  </r>
  <r>
    <x v="16"/>
    <x v="3467"/>
    <x v="655"/>
    <x v="0"/>
    <x v="320"/>
    <x v="980"/>
    <x v="270"/>
    <x v="845"/>
    <x v="970"/>
    <x v="1023"/>
    <x v="105"/>
    <x v="423"/>
    <x v="2489"/>
    <x v="1"/>
    <x v="2486"/>
    <x v="1"/>
    <x v="1"/>
  </r>
  <r>
    <x v="16"/>
    <x v="3482"/>
    <x v="785"/>
    <x v="0"/>
    <x v="3432"/>
    <x v="980"/>
    <x v="270"/>
    <x v="845"/>
    <x v="1099"/>
    <x v="2316"/>
    <x v="47"/>
    <x v="423"/>
    <x v="350"/>
    <x v="1"/>
    <x v="349"/>
    <x v="1"/>
    <x v="1"/>
  </r>
  <r>
    <x v="16"/>
    <x v="3493"/>
    <x v="295"/>
    <x v="0"/>
    <x v="1127"/>
    <x v="980"/>
    <x v="270"/>
    <x v="845"/>
    <x v="411"/>
    <x v="20"/>
    <x v="602"/>
    <x v="423"/>
    <x v="256"/>
    <x v="1"/>
    <x v="256"/>
    <x v="1"/>
    <x v="1"/>
  </r>
  <r>
    <x v="16"/>
    <x v="3505"/>
    <x v="896"/>
    <x v="0"/>
    <x v="447"/>
    <x v="980"/>
    <x v="270"/>
    <x v="845"/>
    <x v="877"/>
    <x v="10"/>
    <x v="105"/>
    <x v="423"/>
    <x v="1954"/>
    <x v="1"/>
    <x v="1951"/>
    <x v="1"/>
    <x v="1"/>
  </r>
  <r>
    <x v="16"/>
    <x v="3507"/>
    <x v="439"/>
    <x v="0"/>
    <x v="267"/>
    <x v="980"/>
    <x v="270"/>
    <x v="845"/>
    <x v="474"/>
    <x v="599"/>
    <x v="602"/>
    <x v="423"/>
    <x v="905"/>
    <x v="1"/>
    <x v="903"/>
    <x v="1"/>
    <x v="1"/>
  </r>
  <r>
    <x v="16"/>
    <x v="3518"/>
    <x v="902"/>
    <x v="0"/>
    <x v="2781"/>
    <x v="980"/>
    <x v="270"/>
    <x v="845"/>
    <x v="1099"/>
    <x v="2316"/>
    <x v="105"/>
    <x v="423"/>
    <x v="1067"/>
    <x v="1"/>
    <x v="1065"/>
    <x v="1"/>
    <x v="1"/>
  </r>
  <r>
    <x v="16"/>
    <x v="3543"/>
    <x v="674"/>
    <x v="0"/>
    <x v="466"/>
    <x v="980"/>
    <x v="270"/>
    <x v="845"/>
    <x v="1099"/>
    <x v="2316"/>
    <x v="47"/>
    <x v="423"/>
    <x v="350"/>
    <x v="1"/>
    <x v="349"/>
    <x v="1"/>
    <x v="1"/>
  </r>
  <r>
    <x v="16"/>
    <x v="3592"/>
    <x v="484"/>
    <x v="0"/>
    <x v="2800"/>
    <x v="980"/>
    <x v="270"/>
    <x v="845"/>
    <x v="877"/>
    <x v="3"/>
    <x v="602"/>
    <x v="423"/>
    <x v="573"/>
    <x v="1"/>
    <x v="571"/>
    <x v="1"/>
    <x v="1"/>
  </r>
  <r>
    <x v="16"/>
    <x v="3611"/>
    <x v="258"/>
    <x v="0"/>
    <x v="3488"/>
    <x v="980"/>
    <x v="270"/>
    <x v="845"/>
    <x v="1099"/>
    <x v="2316"/>
    <x v="105"/>
    <x v="423"/>
    <x v="1067"/>
    <x v="1"/>
    <x v="1065"/>
    <x v="1"/>
    <x v="1"/>
  </r>
  <r>
    <x v="16"/>
    <x v="3639"/>
    <x v="245"/>
    <x v="0"/>
    <x v="4187"/>
    <x v="980"/>
    <x v="270"/>
    <x v="845"/>
    <x v="523"/>
    <x v="317"/>
    <x v="105"/>
    <x v="423"/>
    <x v="1976"/>
    <x v="1"/>
    <x v="1973"/>
    <x v="1"/>
    <x v="1"/>
  </r>
  <r>
    <x v="16"/>
    <x v="3646"/>
    <x v="943"/>
    <x v="0"/>
    <x v="525"/>
    <x v="980"/>
    <x v="270"/>
    <x v="845"/>
    <x v="523"/>
    <x v="134"/>
    <x v="602"/>
    <x v="423"/>
    <x v="506"/>
    <x v="1"/>
    <x v="504"/>
    <x v="1"/>
    <x v="1"/>
  </r>
  <r>
    <x v="16"/>
    <x v="3650"/>
    <x v="545"/>
    <x v="0"/>
    <x v="4160"/>
    <x v="980"/>
    <x v="270"/>
    <x v="845"/>
    <x v="970"/>
    <x v="764"/>
    <x v="211"/>
    <x v="423"/>
    <x v="2602"/>
    <x v="1"/>
    <x v="2599"/>
    <x v="1"/>
    <x v="1"/>
  </r>
  <r>
    <x v="16"/>
    <x v="3720"/>
    <x v="75"/>
    <x v="0"/>
    <x v="1509"/>
    <x v="980"/>
    <x v="270"/>
    <x v="845"/>
    <x v="931"/>
    <x v="1895"/>
    <x v="602"/>
    <x v="423"/>
    <x v="2374"/>
    <x v="1"/>
    <x v="2371"/>
    <x v="1"/>
    <x v="1"/>
  </r>
  <r>
    <x v="16"/>
    <x v="3736"/>
    <x v="357"/>
    <x v="0"/>
    <x v="2582"/>
    <x v="980"/>
    <x v="270"/>
    <x v="845"/>
    <x v="970"/>
    <x v="54"/>
    <x v="602"/>
    <x v="423"/>
    <x v="1643"/>
    <x v="1"/>
    <x v="1641"/>
    <x v="1"/>
    <x v="1"/>
  </r>
  <r>
    <x v="16"/>
    <x v="3741"/>
    <x v="908"/>
    <x v="0"/>
    <x v="640"/>
    <x v="980"/>
    <x v="270"/>
    <x v="845"/>
    <x v="861"/>
    <x v="520"/>
    <x v="602"/>
    <x v="423"/>
    <x v="1407"/>
    <x v="1"/>
    <x v="1405"/>
    <x v="1"/>
    <x v="1"/>
  </r>
  <r>
    <x v="16"/>
    <x v="3748"/>
    <x v="943"/>
    <x v="0"/>
    <x v="3889"/>
    <x v="980"/>
    <x v="270"/>
    <x v="845"/>
    <x v="816"/>
    <x v="2233"/>
    <x v="602"/>
    <x v="423"/>
    <x v="2963"/>
    <x v="1"/>
    <x v="2960"/>
    <x v="1"/>
    <x v="1"/>
  </r>
  <r>
    <x v="16"/>
    <x v="3777"/>
    <x v="678"/>
    <x v="0"/>
    <x v="4236"/>
    <x v="980"/>
    <x v="270"/>
    <x v="845"/>
    <x v="1099"/>
    <x v="2316"/>
    <x v="47"/>
    <x v="423"/>
    <x v="350"/>
    <x v="1"/>
    <x v="349"/>
    <x v="1"/>
    <x v="1"/>
  </r>
  <r>
    <x v="16"/>
    <x v="3792"/>
    <x v="637"/>
    <x v="0"/>
    <x v="4612"/>
    <x v="980"/>
    <x v="270"/>
    <x v="845"/>
    <x v="1099"/>
    <x v="425"/>
    <x v="602"/>
    <x v="423"/>
    <x v="244"/>
    <x v="1"/>
    <x v="244"/>
    <x v="1"/>
    <x v="1"/>
  </r>
  <r>
    <x v="16"/>
    <x v="3799"/>
    <x v="943"/>
    <x v="0"/>
    <x v="1639"/>
    <x v="980"/>
    <x v="270"/>
    <x v="845"/>
    <x v="1099"/>
    <x v="2316"/>
    <x v="105"/>
    <x v="423"/>
    <x v="1067"/>
    <x v="1"/>
    <x v="1065"/>
    <x v="1"/>
    <x v="1"/>
  </r>
  <r>
    <x v="16"/>
    <x v="3816"/>
    <x v="763"/>
    <x v="0"/>
    <x v="345"/>
    <x v="980"/>
    <x v="270"/>
    <x v="845"/>
    <x v="89"/>
    <x v="515"/>
    <x v="602"/>
    <x v="423"/>
    <x v="451"/>
    <x v="1"/>
    <x v="450"/>
    <x v="1"/>
    <x v="1"/>
  </r>
  <r>
    <x v="16"/>
    <x v="3839"/>
    <x v="61"/>
    <x v="0"/>
    <x v="4182"/>
    <x v="980"/>
    <x v="270"/>
    <x v="845"/>
    <x v="1099"/>
    <x v="348"/>
    <x v="602"/>
    <x v="423"/>
    <x v="207"/>
    <x v="1"/>
    <x v="207"/>
    <x v="1"/>
    <x v="1"/>
  </r>
  <r>
    <x v="16"/>
    <x v="3842"/>
    <x v="908"/>
    <x v="0"/>
    <x v="4258"/>
    <x v="980"/>
    <x v="270"/>
    <x v="845"/>
    <x v="324"/>
    <x v="1214"/>
    <x v="602"/>
    <x v="423"/>
    <x v="1237"/>
    <x v="1"/>
    <x v="1234"/>
    <x v="1"/>
    <x v="1"/>
  </r>
  <r>
    <x v="16"/>
    <x v="3863"/>
    <x v="824"/>
    <x v="0"/>
    <x v="2388"/>
    <x v="980"/>
    <x v="270"/>
    <x v="845"/>
    <x v="1003"/>
    <x v="2225"/>
    <x v="602"/>
    <x v="423"/>
    <x v="3011"/>
    <x v="1"/>
    <x v="3008"/>
    <x v="1"/>
    <x v="1"/>
  </r>
  <r>
    <x v="16"/>
    <x v="3937"/>
    <x v="141"/>
    <x v="0"/>
    <x v="2771"/>
    <x v="980"/>
    <x v="270"/>
    <x v="845"/>
    <x v="1099"/>
    <x v="2316"/>
    <x v="75"/>
    <x v="423"/>
    <x v="694"/>
    <x v="1"/>
    <x v="692"/>
    <x v="1"/>
    <x v="1"/>
  </r>
  <r>
    <x v="16"/>
    <x v="3939"/>
    <x v="631"/>
    <x v="0"/>
    <x v="1079"/>
    <x v="980"/>
    <x v="270"/>
    <x v="845"/>
    <x v="411"/>
    <x v="9"/>
    <x v="602"/>
    <x v="423"/>
    <x v="127"/>
    <x v="1"/>
    <x v="127"/>
    <x v="1"/>
    <x v="1"/>
  </r>
  <r>
    <x v="16"/>
    <x v="3944"/>
    <x v="409"/>
    <x v="0"/>
    <x v="2575"/>
    <x v="980"/>
    <x v="270"/>
    <x v="845"/>
    <x v="1099"/>
    <x v="1484"/>
    <x v="47"/>
    <x v="423"/>
    <x v="1699"/>
    <x v="1"/>
    <x v="1697"/>
    <x v="1"/>
    <x v="1"/>
  </r>
  <r>
    <x v="16"/>
    <x v="3946"/>
    <x v="908"/>
    <x v="0"/>
    <x v="2577"/>
    <x v="980"/>
    <x v="270"/>
    <x v="845"/>
    <x v="970"/>
    <x v="1062"/>
    <x v="602"/>
    <x v="423"/>
    <x v="2128"/>
    <x v="1"/>
    <x v="2125"/>
    <x v="1"/>
    <x v="1"/>
  </r>
  <r>
    <x v="16"/>
    <x v="3979"/>
    <x v="345"/>
    <x v="0"/>
    <x v="4876"/>
    <x v="980"/>
    <x v="270"/>
    <x v="845"/>
    <x v="1099"/>
    <x v="2316"/>
    <x v="105"/>
    <x v="423"/>
    <x v="1067"/>
    <x v="1"/>
    <x v="1065"/>
    <x v="1"/>
    <x v="1"/>
  </r>
  <r>
    <x v="16"/>
    <x v="3989"/>
    <x v="75"/>
    <x v="0"/>
    <x v="1509"/>
    <x v="980"/>
    <x v="270"/>
    <x v="845"/>
    <x v="1099"/>
    <x v="2316"/>
    <x v="47"/>
    <x v="423"/>
    <x v="350"/>
    <x v="1"/>
    <x v="349"/>
    <x v="1"/>
    <x v="1"/>
  </r>
  <r>
    <x v="16"/>
    <x v="4002"/>
    <x v="824"/>
    <x v="0"/>
    <x v="2388"/>
    <x v="980"/>
    <x v="270"/>
    <x v="845"/>
    <x v="411"/>
    <x v="49"/>
    <x v="602"/>
    <x v="423"/>
    <x v="297"/>
    <x v="1"/>
    <x v="297"/>
    <x v="1"/>
    <x v="1"/>
  </r>
  <r>
    <x v="16"/>
    <x v="4011"/>
    <x v="146"/>
    <x v="0"/>
    <x v="240"/>
    <x v="980"/>
    <x v="270"/>
    <x v="845"/>
    <x v="1099"/>
    <x v="2316"/>
    <x v="60"/>
    <x v="423"/>
    <x v="502"/>
    <x v="1"/>
    <x v="500"/>
    <x v="1"/>
    <x v="1"/>
  </r>
  <r>
    <x v="16"/>
    <x v="4025"/>
    <x v="598"/>
    <x v="0"/>
    <x v="3471"/>
    <x v="980"/>
    <x v="270"/>
    <x v="845"/>
    <x v="1099"/>
    <x v="2316"/>
    <x v="83"/>
    <x v="423"/>
    <x v="792"/>
    <x v="1"/>
    <x v="790"/>
    <x v="1"/>
    <x v="1"/>
  </r>
  <r>
    <x v="16"/>
    <x v="4112"/>
    <x v="174"/>
    <x v="0"/>
    <x v="3734"/>
    <x v="980"/>
    <x v="270"/>
    <x v="845"/>
    <x v="1099"/>
    <x v="2316"/>
    <x v="105"/>
    <x v="423"/>
    <x v="1067"/>
    <x v="1"/>
    <x v="1065"/>
    <x v="1"/>
    <x v="1"/>
  </r>
  <r>
    <x v="16"/>
    <x v="4140"/>
    <x v="908"/>
    <x v="0"/>
    <x v="640"/>
    <x v="980"/>
    <x v="270"/>
    <x v="845"/>
    <x v="931"/>
    <x v="2232"/>
    <x v="211"/>
    <x v="423"/>
    <x v="3103"/>
    <x v="1"/>
    <x v="3100"/>
    <x v="1"/>
    <x v="1"/>
  </r>
  <r>
    <x v="16"/>
    <x v="4142"/>
    <x v="865"/>
    <x v="0"/>
    <x v="4714"/>
    <x v="980"/>
    <x v="270"/>
    <x v="845"/>
    <x v="1099"/>
    <x v="2316"/>
    <x v="105"/>
    <x v="423"/>
    <x v="1067"/>
    <x v="1"/>
    <x v="1065"/>
    <x v="1"/>
    <x v="1"/>
  </r>
  <r>
    <x v="16"/>
    <x v="4147"/>
    <x v="939"/>
    <x v="0"/>
    <x v="1561"/>
    <x v="980"/>
    <x v="270"/>
    <x v="845"/>
    <x v="970"/>
    <x v="1126"/>
    <x v="602"/>
    <x v="423"/>
    <x v="2139"/>
    <x v="1"/>
    <x v="2136"/>
    <x v="1"/>
    <x v="1"/>
  </r>
  <r>
    <x v="16"/>
    <x v="4157"/>
    <x v="785"/>
    <x v="0"/>
    <x v="3434"/>
    <x v="980"/>
    <x v="270"/>
    <x v="845"/>
    <x v="1099"/>
    <x v="2316"/>
    <x v="105"/>
    <x v="423"/>
    <x v="1067"/>
    <x v="1"/>
    <x v="1065"/>
    <x v="1"/>
    <x v="1"/>
  </r>
  <r>
    <x v="16"/>
    <x v="4159"/>
    <x v="75"/>
    <x v="0"/>
    <x v="619"/>
    <x v="980"/>
    <x v="270"/>
    <x v="845"/>
    <x v="970"/>
    <x v="977"/>
    <x v="47"/>
    <x v="423"/>
    <x v="2313"/>
    <x v="1"/>
    <x v="2310"/>
    <x v="1"/>
    <x v="1"/>
  </r>
  <r>
    <x v="16"/>
    <x v="4181"/>
    <x v="532"/>
    <x v="0"/>
    <x v="4603"/>
    <x v="980"/>
    <x v="270"/>
    <x v="845"/>
    <x v="1099"/>
    <x v="2316"/>
    <x v="105"/>
    <x v="423"/>
    <x v="1067"/>
    <x v="1"/>
    <x v="1065"/>
    <x v="1"/>
    <x v="1"/>
  </r>
  <r>
    <x v="16"/>
    <x v="4184"/>
    <x v="75"/>
    <x v="0"/>
    <x v="1509"/>
    <x v="980"/>
    <x v="270"/>
    <x v="845"/>
    <x v="664"/>
    <x v="30"/>
    <x v="602"/>
    <x v="423"/>
    <x v="474"/>
    <x v="1"/>
    <x v="473"/>
    <x v="1"/>
    <x v="1"/>
  </r>
  <r>
    <x v="16"/>
    <x v="4191"/>
    <x v="439"/>
    <x v="0"/>
    <x v="337"/>
    <x v="980"/>
    <x v="270"/>
    <x v="845"/>
    <x v="654"/>
    <x v="2229"/>
    <x v="602"/>
    <x v="423"/>
    <x v="2932"/>
    <x v="1"/>
    <x v="2929"/>
    <x v="1"/>
    <x v="1"/>
  </r>
  <r>
    <x v="16"/>
    <x v="4202"/>
    <x v="484"/>
    <x v="0"/>
    <x v="2422"/>
    <x v="980"/>
    <x v="270"/>
    <x v="845"/>
    <x v="877"/>
    <x v="87"/>
    <x v="105"/>
    <x v="423"/>
    <x v="2103"/>
    <x v="1"/>
    <x v="2100"/>
    <x v="1"/>
    <x v="1"/>
  </r>
  <r>
    <x v="16"/>
    <x v="4246"/>
    <x v="891"/>
    <x v="0"/>
    <x v="2578"/>
    <x v="980"/>
    <x v="270"/>
    <x v="845"/>
    <x v="970"/>
    <x v="336"/>
    <x v="602"/>
    <x v="423"/>
    <x v="1875"/>
    <x v="1"/>
    <x v="1872"/>
    <x v="1"/>
    <x v="1"/>
  </r>
  <r>
    <x v="16"/>
    <x v="4264"/>
    <x v="75"/>
    <x v="0"/>
    <x v="2642"/>
    <x v="980"/>
    <x v="270"/>
    <x v="845"/>
    <x v="1099"/>
    <x v="2316"/>
    <x v="47"/>
    <x v="423"/>
    <x v="350"/>
    <x v="1"/>
    <x v="349"/>
    <x v="1"/>
    <x v="1"/>
  </r>
  <r>
    <x v="16"/>
    <x v="4390"/>
    <x v="865"/>
    <x v="0"/>
    <x v="4762"/>
    <x v="980"/>
    <x v="270"/>
    <x v="845"/>
    <x v="310"/>
    <x v="1298"/>
    <x v="602"/>
    <x v="423"/>
    <x v="1284"/>
    <x v="1"/>
    <x v="1282"/>
    <x v="1"/>
    <x v="1"/>
  </r>
  <r>
    <x v="16"/>
    <x v="4459"/>
    <x v="67"/>
    <x v="0"/>
    <x v="4767"/>
    <x v="980"/>
    <x v="270"/>
    <x v="845"/>
    <x v="1099"/>
    <x v="2316"/>
    <x v="105"/>
    <x v="423"/>
    <x v="1067"/>
    <x v="1"/>
    <x v="1065"/>
    <x v="1"/>
    <x v="1"/>
  </r>
  <r>
    <x v="16"/>
    <x v="4465"/>
    <x v="908"/>
    <x v="0"/>
    <x v="3891"/>
    <x v="980"/>
    <x v="270"/>
    <x v="845"/>
    <x v="523"/>
    <x v="297"/>
    <x v="602"/>
    <x v="423"/>
    <x v="705"/>
    <x v="1"/>
    <x v="703"/>
    <x v="1"/>
    <x v="1"/>
  </r>
  <r>
    <x v="16"/>
    <x v="4508"/>
    <x v="61"/>
    <x v="0"/>
    <x v="2899"/>
    <x v="980"/>
    <x v="270"/>
    <x v="845"/>
    <x v="506"/>
    <x v="190"/>
    <x v="602"/>
    <x v="423"/>
    <x v="568"/>
    <x v="1"/>
    <x v="566"/>
    <x v="1"/>
    <x v="1"/>
  </r>
  <r>
    <x v="16"/>
    <x v="4585"/>
    <x v="28"/>
    <x v="0"/>
    <x v="3874"/>
    <x v="980"/>
    <x v="270"/>
    <x v="845"/>
    <x v="506"/>
    <x v="954"/>
    <x v="105"/>
    <x v="423"/>
    <x v="2157"/>
    <x v="1"/>
    <x v="2154"/>
    <x v="1"/>
    <x v="1"/>
  </r>
  <r>
    <x v="16"/>
    <x v="4631"/>
    <x v="765"/>
    <x v="0"/>
    <x v="3945"/>
    <x v="980"/>
    <x v="270"/>
    <x v="845"/>
    <x v="1099"/>
    <x v="340"/>
    <x v="602"/>
    <x v="423"/>
    <x v="204"/>
    <x v="1"/>
    <x v="204"/>
    <x v="1"/>
    <x v="1"/>
  </r>
  <r>
    <x v="16"/>
    <x v="4633"/>
    <x v="308"/>
    <x v="0"/>
    <x v="236"/>
    <x v="980"/>
    <x v="270"/>
    <x v="845"/>
    <x v="1099"/>
    <x v="2316"/>
    <x v="83"/>
    <x v="423"/>
    <x v="792"/>
    <x v="1"/>
    <x v="790"/>
    <x v="1"/>
    <x v="1"/>
  </r>
  <r>
    <x v="16"/>
    <x v="4639"/>
    <x v="865"/>
    <x v="0"/>
    <x v="4762"/>
    <x v="980"/>
    <x v="270"/>
    <x v="845"/>
    <x v="889"/>
    <x v="250"/>
    <x v="602"/>
    <x v="423"/>
    <x v="1328"/>
    <x v="1"/>
    <x v="1326"/>
    <x v="1"/>
    <x v="1"/>
  </r>
  <r>
    <x v="16"/>
    <x v="4666"/>
    <x v="308"/>
    <x v="0"/>
    <x v="234"/>
    <x v="980"/>
    <x v="270"/>
    <x v="845"/>
    <x v="474"/>
    <x v="2316"/>
    <x v="146"/>
    <x v="423"/>
    <x v="1879"/>
    <x v="1"/>
    <x v="1876"/>
    <x v="1"/>
    <x v="1"/>
  </r>
  <r>
    <x v="16"/>
    <x v="4676"/>
    <x v="763"/>
    <x v="0"/>
    <x v="345"/>
    <x v="980"/>
    <x v="270"/>
    <x v="845"/>
    <x v="89"/>
    <x v="475"/>
    <x v="602"/>
    <x v="423"/>
    <x v="419"/>
    <x v="1"/>
    <x v="418"/>
    <x v="1"/>
    <x v="1"/>
  </r>
  <r>
    <x v="16"/>
    <x v="4786"/>
    <x v="785"/>
    <x v="0"/>
    <x v="4580"/>
    <x v="980"/>
    <x v="270"/>
    <x v="845"/>
    <x v="411"/>
    <x v="20"/>
    <x v="602"/>
    <x v="423"/>
    <x v="256"/>
    <x v="1"/>
    <x v="256"/>
    <x v="1"/>
    <x v="1"/>
  </r>
  <r>
    <x v="16"/>
    <x v="4794"/>
    <x v="854"/>
    <x v="0"/>
    <x v="4361"/>
    <x v="980"/>
    <x v="270"/>
    <x v="845"/>
    <x v="1099"/>
    <x v="2316"/>
    <x v="47"/>
    <x v="423"/>
    <x v="350"/>
    <x v="1"/>
    <x v="349"/>
    <x v="1"/>
    <x v="1"/>
  </r>
  <r>
    <x v="16"/>
    <x v="4808"/>
    <x v="883"/>
    <x v="0"/>
    <x v="432"/>
    <x v="980"/>
    <x v="270"/>
    <x v="845"/>
    <x v="816"/>
    <x v="2178"/>
    <x v="306"/>
    <x v="423"/>
    <x v="3091"/>
    <x v="1"/>
    <x v="3088"/>
    <x v="1"/>
    <x v="1"/>
  </r>
  <r>
    <x v="16"/>
    <x v="4818"/>
    <x v="115"/>
    <x v="0"/>
    <x v="75"/>
    <x v="980"/>
    <x v="270"/>
    <x v="845"/>
    <x v="148"/>
    <x v="409"/>
    <x v="602"/>
    <x v="423"/>
    <x v="428"/>
    <x v="1"/>
    <x v="427"/>
    <x v="1"/>
    <x v="1"/>
  </r>
  <r>
    <x v="16"/>
    <x v="4837"/>
    <x v="287"/>
    <x v="0"/>
    <x v="2907"/>
    <x v="980"/>
    <x v="270"/>
    <x v="845"/>
    <x v="660"/>
    <x v="1212"/>
    <x v="602"/>
    <x v="423"/>
    <x v="1533"/>
    <x v="1"/>
    <x v="1531"/>
    <x v="1"/>
    <x v="1"/>
  </r>
  <r>
    <x v="16"/>
    <x v="4863"/>
    <x v="121"/>
    <x v="0"/>
    <x v="4430"/>
    <x v="980"/>
    <x v="270"/>
    <x v="845"/>
    <x v="310"/>
    <x v="864"/>
    <x v="602"/>
    <x v="423"/>
    <x v="947"/>
    <x v="1"/>
    <x v="945"/>
    <x v="1"/>
    <x v="1"/>
  </r>
  <r>
    <x v="16"/>
    <x v="4912"/>
    <x v="943"/>
    <x v="0"/>
    <x v="4391"/>
    <x v="980"/>
    <x v="270"/>
    <x v="845"/>
    <x v="660"/>
    <x v="1212"/>
    <x v="602"/>
    <x v="423"/>
    <x v="1533"/>
    <x v="1"/>
    <x v="1531"/>
    <x v="1"/>
    <x v="1"/>
  </r>
  <r>
    <x v="16"/>
    <x v="4921"/>
    <x v="785"/>
    <x v="0"/>
    <x v="4101"/>
    <x v="980"/>
    <x v="270"/>
    <x v="845"/>
    <x v="1099"/>
    <x v="2316"/>
    <x v="47"/>
    <x v="423"/>
    <x v="350"/>
    <x v="1"/>
    <x v="349"/>
    <x v="1"/>
    <x v="1"/>
  </r>
  <r>
    <x v="16"/>
    <x v="4937"/>
    <x v="221"/>
    <x v="0"/>
    <x v="476"/>
    <x v="980"/>
    <x v="270"/>
    <x v="845"/>
    <x v="523"/>
    <x v="297"/>
    <x v="602"/>
    <x v="423"/>
    <x v="705"/>
    <x v="1"/>
    <x v="703"/>
    <x v="1"/>
    <x v="1"/>
  </r>
  <r>
    <x v="16"/>
    <x v="4977"/>
    <x v="943"/>
    <x v="0"/>
    <x v="4867"/>
    <x v="980"/>
    <x v="270"/>
    <x v="845"/>
    <x v="743"/>
    <x v="1022"/>
    <x v="602"/>
    <x v="423"/>
    <x v="1502"/>
    <x v="1"/>
    <x v="1500"/>
    <x v="1"/>
    <x v="1"/>
  </r>
  <r>
    <x v="16"/>
    <x v="5025"/>
    <x v="824"/>
    <x v="0"/>
    <x v="4024"/>
    <x v="980"/>
    <x v="270"/>
    <x v="845"/>
    <x v="1099"/>
    <x v="2316"/>
    <x v="105"/>
    <x v="423"/>
    <x v="1067"/>
    <x v="1"/>
    <x v="1065"/>
    <x v="1"/>
    <x v="1"/>
  </r>
  <r>
    <x v="16"/>
    <x v="5028"/>
    <x v="61"/>
    <x v="0"/>
    <x v="2321"/>
    <x v="980"/>
    <x v="270"/>
    <x v="845"/>
    <x v="861"/>
    <x v="421"/>
    <x v="602"/>
    <x v="423"/>
    <x v="1330"/>
    <x v="1"/>
    <x v="1328"/>
    <x v="1"/>
    <x v="1"/>
  </r>
  <r>
    <x v="16"/>
    <x v="5038"/>
    <x v="943"/>
    <x v="0"/>
    <x v="3346"/>
    <x v="980"/>
    <x v="270"/>
    <x v="845"/>
    <x v="1099"/>
    <x v="2316"/>
    <x v="75"/>
    <x v="74"/>
    <x v="841"/>
    <x v="1"/>
    <x v="839"/>
    <x v="1"/>
    <x v="1"/>
  </r>
  <r>
    <x v="16"/>
    <x v="5069"/>
    <x v="908"/>
    <x v="0"/>
    <x v="640"/>
    <x v="980"/>
    <x v="270"/>
    <x v="845"/>
    <x v="743"/>
    <x v="771"/>
    <x v="602"/>
    <x v="423"/>
    <x v="1326"/>
    <x v="1"/>
    <x v="1324"/>
    <x v="1"/>
    <x v="1"/>
  </r>
  <r>
    <x v="16"/>
    <x v="5099"/>
    <x v="785"/>
    <x v="0"/>
    <x v="3434"/>
    <x v="980"/>
    <x v="270"/>
    <x v="845"/>
    <x v="861"/>
    <x v="520"/>
    <x v="602"/>
    <x v="423"/>
    <x v="1407"/>
    <x v="1"/>
    <x v="1405"/>
    <x v="1"/>
    <x v="1"/>
  </r>
  <r>
    <x v="16"/>
    <x v="5142"/>
    <x v="484"/>
    <x v="0"/>
    <x v="1491"/>
    <x v="980"/>
    <x v="270"/>
    <x v="845"/>
    <x v="1099"/>
    <x v="2316"/>
    <x v="105"/>
    <x v="29"/>
    <x v="1139"/>
    <x v="1"/>
    <x v="1136"/>
    <x v="1"/>
    <x v="1"/>
  </r>
  <r>
    <x v="16"/>
    <x v="5143"/>
    <x v="173"/>
    <x v="0"/>
    <x v="2495"/>
    <x v="980"/>
    <x v="270"/>
    <x v="845"/>
    <x v="743"/>
    <x v="771"/>
    <x v="602"/>
    <x v="423"/>
    <x v="1326"/>
    <x v="1"/>
    <x v="1324"/>
    <x v="1"/>
    <x v="1"/>
  </r>
  <r>
    <x v="16"/>
    <x v="5146"/>
    <x v="165"/>
    <x v="0"/>
    <x v="3475"/>
    <x v="980"/>
    <x v="270"/>
    <x v="845"/>
    <x v="1099"/>
    <x v="2316"/>
    <x v="83"/>
    <x v="423"/>
    <x v="792"/>
    <x v="1"/>
    <x v="790"/>
    <x v="1"/>
    <x v="1"/>
  </r>
  <r>
    <x v="16"/>
    <x v="5425"/>
    <x v="858"/>
    <x v="0"/>
    <x v="1157"/>
    <x v="980"/>
    <x v="270"/>
    <x v="845"/>
    <x v="1099"/>
    <x v="564"/>
    <x v="602"/>
    <x v="423"/>
    <x v="306"/>
    <x v="1"/>
    <x v="305"/>
    <x v="1"/>
    <x v="1"/>
  </r>
  <r>
    <x v="16"/>
    <x v="5606"/>
    <x v="854"/>
    <x v="0"/>
    <x v="4361"/>
    <x v="980"/>
    <x v="270"/>
    <x v="845"/>
    <x v="523"/>
    <x v="297"/>
    <x v="602"/>
    <x v="423"/>
    <x v="705"/>
    <x v="1"/>
    <x v="703"/>
    <x v="1"/>
    <x v="1"/>
  </r>
  <r>
    <x v="16"/>
    <x v="5616"/>
    <x v="717"/>
    <x v="0"/>
    <x v="425"/>
    <x v="980"/>
    <x v="270"/>
    <x v="845"/>
    <x v="422"/>
    <x v="323"/>
    <x v="602"/>
    <x v="423"/>
    <x v="616"/>
    <x v="1"/>
    <x v="614"/>
    <x v="1"/>
    <x v="1"/>
  </r>
  <r>
    <x v="16"/>
    <x v="5620"/>
    <x v="484"/>
    <x v="0"/>
    <x v="4895"/>
    <x v="980"/>
    <x v="270"/>
    <x v="845"/>
    <x v="523"/>
    <x v="157"/>
    <x v="602"/>
    <x v="423"/>
    <x v="532"/>
    <x v="1"/>
    <x v="530"/>
    <x v="1"/>
    <x v="1"/>
  </r>
  <r>
    <x v="16"/>
    <x v="5671"/>
    <x v="61"/>
    <x v="0"/>
    <x v="3938"/>
    <x v="980"/>
    <x v="270"/>
    <x v="845"/>
    <x v="840"/>
    <x v="2316"/>
    <x v="211"/>
    <x v="423"/>
    <x v="2329"/>
    <x v="1"/>
    <x v="2326"/>
    <x v="1"/>
    <x v="1"/>
  </r>
  <r>
    <x v="16"/>
    <x v="5696"/>
    <x v="439"/>
    <x v="0"/>
    <x v="229"/>
    <x v="980"/>
    <x v="270"/>
    <x v="845"/>
    <x v="89"/>
    <x v="488"/>
    <x v="602"/>
    <x v="423"/>
    <x v="432"/>
    <x v="1"/>
    <x v="431"/>
    <x v="1"/>
    <x v="1"/>
  </r>
  <r>
    <x v="16"/>
    <x v="5700"/>
    <x v="867"/>
    <x v="0"/>
    <x v="3498"/>
    <x v="980"/>
    <x v="270"/>
    <x v="845"/>
    <x v="970"/>
    <x v="1023"/>
    <x v="602"/>
    <x v="423"/>
    <x v="2119"/>
    <x v="1"/>
    <x v="2116"/>
    <x v="1"/>
    <x v="1"/>
  </r>
  <r>
    <x v="16"/>
    <x v="5764"/>
    <x v="287"/>
    <x v="0"/>
    <x v="2907"/>
    <x v="980"/>
    <x v="270"/>
    <x v="845"/>
    <x v="411"/>
    <x v="130"/>
    <x v="602"/>
    <x v="423"/>
    <x v="397"/>
    <x v="1"/>
    <x v="396"/>
    <x v="1"/>
    <x v="1"/>
  </r>
  <r>
    <x v="16"/>
    <x v="5898"/>
    <x v="61"/>
    <x v="0"/>
    <x v="52"/>
    <x v="980"/>
    <x v="270"/>
    <x v="845"/>
    <x v="1099"/>
    <x v="2316"/>
    <x v="105"/>
    <x v="423"/>
    <x v="1067"/>
    <x v="1"/>
    <x v="1065"/>
    <x v="1"/>
    <x v="1"/>
  </r>
  <r>
    <x v="16"/>
    <x v="5914"/>
    <x v="308"/>
    <x v="0"/>
    <x v="3781"/>
    <x v="980"/>
    <x v="270"/>
    <x v="845"/>
    <x v="743"/>
    <x v="1055"/>
    <x v="602"/>
    <x v="423"/>
    <x v="1523"/>
    <x v="1"/>
    <x v="1521"/>
    <x v="1"/>
    <x v="1"/>
  </r>
  <r>
    <x v="16"/>
    <x v="5958"/>
    <x v="61"/>
    <x v="0"/>
    <x v="4182"/>
    <x v="980"/>
    <x v="270"/>
    <x v="845"/>
    <x v="1099"/>
    <x v="2316"/>
    <x v="105"/>
    <x v="423"/>
    <x v="1067"/>
    <x v="1"/>
    <x v="1065"/>
    <x v="1"/>
    <x v="1"/>
  </r>
  <r>
    <x v="16"/>
    <x v="5969"/>
    <x v="75"/>
    <x v="0"/>
    <x v="428"/>
    <x v="980"/>
    <x v="270"/>
    <x v="845"/>
    <x v="523"/>
    <x v="52"/>
    <x v="47"/>
    <x v="423"/>
    <x v="1121"/>
    <x v="1"/>
    <x v="1118"/>
    <x v="1"/>
    <x v="1"/>
  </r>
  <r>
    <x v="16"/>
    <x v="5974"/>
    <x v="308"/>
    <x v="0"/>
    <x v="3781"/>
    <x v="980"/>
    <x v="270"/>
    <x v="845"/>
    <x v="1099"/>
    <x v="2316"/>
    <x v="83"/>
    <x v="423"/>
    <x v="792"/>
    <x v="1"/>
    <x v="790"/>
    <x v="1"/>
    <x v="1"/>
  </r>
  <r>
    <x v="16"/>
    <x v="5999"/>
    <x v="943"/>
    <x v="0"/>
    <x v="4867"/>
    <x v="980"/>
    <x v="270"/>
    <x v="845"/>
    <x v="875"/>
    <x v="807"/>
    <x v="602"/>
    <x v="423"/>
    <x v="1665"/>
    <x v="1"/>
    <x v="1663"/>
    <x v="1"/>
    <x v="1"/>
  </r>
  <r>
    <x v="16"/>
    <x v="6059"/>
    <x v="75"/>
    <x v="0"/>
    <x v="428"/>
    <x v="980"/>
    <x v="270"/>
    <x v="845"/>
    <x v="523"/>
    <x v="174"/>
    <x v="105"/>
    <x v="423"/>
    <x v="1892"/>
    <x v="1"/>
    <x v="1889"/>
    <x v="1"/>
    <x v="1"/>
  </r>
  <r>
    <x v="16"/>
    <x v="6068"/>
    <x v="409"/>
    <x v="0"/>
    <x v="2166"/>
    <x v="980"/>
    <x v="270"/>
    <x v="845"/>
    <x v="1099"/>
    <x v="2316"/>
    <x v="47"/>
    <x v="423"/>
    <x v="350"/>
    <x v="1"/>
    <x v="349"/>
    <x v="1"/>
    <x v="1"/>
  </r>
  <r>
    <x v="16"/>
    <x v="6076"/>
    <x v="173"/>
    <x v="0"/>
    <x v="2495"/>
    <x v="980"/>
    <x v="270"/>
    <x v="845"/>
    <x v="1099"/>
    <x v="2316"/>
    <x v="211"/>
    <x v="423"/>
    <x v="1960"/>
    <x v="1"/>
    <x v="1957"/>
    <x v="1"/>
    <x v="1"/>
  </r>
  <r>
    <x v="16"/>
    <x v="6116"/>
    <x v="940"/>
    <x v="0"/>
    <x v="1581"/>
    <x v="980"/>
    <x v="270"/>
    <x v="845"/>
    <x v="506"/>
    <x v="954"/>
    <x v="602"/>
    <x v="423"/>
    <x v="1206"/>
    <x v="1"/>
    <x v="1203"/>
    <x v="1"/>
    <x v="1"/>
  </r>
  <r>
    <x v="16"/>
    <x v="6131"/>
    <x v="785"/>
    <x v="0"/>
    <x v="3434"/>
    <x v="980"/>
    <x v="270"/>
    <x v="845"/>
    <x v="1099"/>
    <x v="2316"/>
    <x v="163"/>
    <x v="423"/>
    <x v="1586"/>
    <x v="1"/>
    <x v="1584"/>
    <x v="1"/>
    <x v="1"/>
  </r>
  <r>
    <x v="16"/>
    <x v="6136"/>
    <x v="943"/>
    <x v="0"/>
    <x v="4021"/>
    <x v="980"/>
    <x v="270"/>
    <x v="845"/>
    <x v="478"/>
    <x v="409"/>
    <x v="602"/>
    <x v="423"/>
    <x v="758"/>
    <x v="1"/>
    <x v="756"/>
    <x v="1"/>
    <x v="1"/>
  </r>
  <r>
    <x v="16"/>
    <x v="6144"/>
    <x v="717"/>
    <x v="0"/>
    <x v="1680"/>
    <x v="980"/>
    <x v="270"/>
    <x v="845"/>
    <x v="1099"/>
    <x v="2316"/>
    <x v="75"/>
    <x v="423"/>
    <x v="694"/>
    <x v="1"/>
    <x v="692"/>
    <x v="1"/>
    <x v="1"/>
  </r>
  <r>
    <x v="16"/>
    <x v="6164"/>
    <x v="245"/>
    <x v="0"/>
    <x v="3935"/>
    <x v="980"/>
    <x v="270"/>
    <x v="845"/>
    <x v="970"/>
    <x v="529"/>
    <x v="602"/>
    <x v="423"/>
    <x v="1963"/>
    <x v="1"/>
    <x v="1960"/>
    <x v="1"/>
    <x v="1"/>
  </r>
  <r>
    <x v="16"/>
    <x v="6169"/>
    <x v="943"/>
    <x v="0"/>
    <x v="102"/>
    <x v="980"/>
    <x v="270"/>
    <x v="845"/>
    <x v="1099"/>
    <x v="2316"/>
    <x v="47"/>
    <x v="6"/>
    <x v="364"/>
    <x v="1"/>
    <x v="363"/>
    <x v="1"/>
    <x v="1"/>
  </r>
  <r>
    <x v="16"/>
    <x v="6304"/>
    <x v="312"/>
    <x v="0"/>
    <x v="3533"/>
    <x v="980"/>
    <x v="270"/>
    <x v="845"/>
    <x v="1099"/>
    <x v="2316"/>
    <x v="47"/>
    <x v="423"/>
    <x v="350"/>
    <x v="1"/>
    <x v="349"/>
    <x v="1"/>
    <x v="1"/>
  </r>
  <r>
    <x v="16"/>
    <x v="6345"/>
    <x v="596"/>
    <x v="0"/>
    <x v="30"/>
    <x v="980"/>
    <x v="270"/>
    <x v="845"/>
    <x v="1099"/>
    <x v="2316"/>
    <x v="105"/>
    <x v="423"/>
    <x v="1067"/>
    <x v="1"/>
    <x v="1065"/>
    <x v="1"/>
    <x v="1"/>
  </r>
  <r>
    <x v="16"/>
    <x v="6352"/>
    <x v="467"/>
    <x v="0"/>
    <x v="4813"/>
    <x v="980"/>
    <x v="270"/>
    <x v="845"/>
    <x v="506"/>
    <x v="2"/>
    <x v="602"/>
    <x v="423"/>
    <x v="50"/>
    <x v="1"/>
    <x v="50"/>
    <x v="1"/>
    <x v="1"/>
  </r>
  <r>
    <x v="16"/>
    <x v="6357"/>
    <x v="943"/>
    <x v="0"/>
    <x v="1483"/>
    <x v="980"/>
    <x v="270"/>
    <x v="845"/>
    <x v="1099"/>
    <x v="2316"/>
    <x v="47"/>
    <x v="423"/>
    <x v="350"/>
    <x v="1"/>
    <x v="349"/>
    <x v="1"/>
    <x v="1"/>
  </r>
  <r>
    <x v="16"/>
    <x v="6389"/>
    <x v="308"/>
    <x v="0"/>
    <x v="3781"/>
    <x v="980"/>
    <x v="270"/>
    <x v="845"/>
    <x v="536"/>
    <x v="264"/>
    <x v="602"/>
    <x v="423"/>
    <x v="687"/>
    <x v="1"/>
    <x v="685"/>
    <x v="1"/>
    <x v="1"/>
  </r>
  <r>
    <x v="16"/>
    <x v="6392"/>
    <x v="312"/>
    <x v="0"/>
    <x v="3533"/>
    <x v="980"/>
    <x v="270"/>
    <x v="845"/>
    <x v="877"/>
    <x v="13"/>
    <x v="602"/>
    <x v="423"/>
    <x v="719"/>
    <x v="1"/>
    <x v="717"/>
    <x v="1"/>
    <x v="1"/>
  </r>
  <r>
    <x v="16"/>
    <x v="6393"/>
    <x v="655"/>
    <x v="0"/>
    <x v="336"/>
    <x v="980"/>
    <x v="270"/>
    <x v="845"/>
    <x v="1099"/>
    <x v="2316"/>
    <x v="105"/>
    <x v="423"/>
    <x v="1067"/>
    <x v="1"/>
    <x v="1065"/>
    <x v="1"/>
    <x v="1"/>
  </r>
  <r>
    <x v="17"/>
    <x v="181"/>
    <x v="478"/>
    <x v="0"/>
    <x v="4745"/>
    <x v="980"/>
    <x v="270"/>
    <x v="200"/>
    <x v="1099"/>
    <x v="2316"/>
    <x v="602"/>
    <x v="423"/>
    <x v="2593"/>
    <x v="0"/>
    <x v="2590"/>
    <x v="1"/>
    <x v="1"/>
  </r>
  <r>
    <x v="17"/>
    <x v="535"/>
    <x v="439"/>
    <x v="0"/>
    <x v="213"/>
    <x v="980"/>
    <x v="270"/>
    <x v="155"/>
    <x v="1099"/>
    <x v="2316"/>
    <x v="602"/>
    <x v="423"/>
    <x v="2321"/>
    <x v="0"/>
    <x v="2318"/>
    <x v="1"/>
    <x v="1"/>
  </r>
  <r>
    <x v="17"/>
    <x v="1181"/>
    <x v="439"/>
    <x v="0"/>
    <x v="3710"/>
    <x v="980"/>
    <x v="270"/>
    <x v="179"/>
    <x v="1099"/>
    <x v="2316"/>
    <x v="602"/>
    <x v="423"/>
    <x v="2488"/>
    <x v="0"/>
    <x v="2485"/>
    <x v="1"/>
    <x v="1"/>
  </r>
  <r>
    <x v="17"/>
    <x v="1181"/>
    <x v="439"/>
    <x v="0"/>
    <x v="3710"/>
    <x v="980"/>
    <x v="270"/>
    <x v="263"/>
    <x v="1099"/>
    <x v="2316"/>
    <x v="602"/>
    <x v="423"/>
    <x v="2795"/>
    <x v="0"/>
    <x v="2792"/>
    <x v="1"/>
    <x v="1"/>
  </r>
  <r>
    <x v="17"/>
    <x v="1181"/>
    <x v="439"/>
    <x v="0"/>
    <x v="3710"/>
    <x v="980"/>
    <x v="270"/>
    <x v="845"/>
    <x v="1099"/>
    <x v="2316"/>
    <x v="105"/>
    <x v="423"/>
    <x v="1067"/>
    <x v="0"/>
    <x v="1065"/>
    <x v="1"/>
    <x v="1"/>
  </r>
  <r>
    <x v="17"/>
    <x v="1181"/>
    <x v="439"/>
    <x v="0"/>
    <x v="3710"/>
    <x v="980"/>
    <x v="270"/>
    <x v="374"/>
    <x v="1099"/>
    <x v="2316"/>
    <x v="602"/>
    <x v="423"/>
    <x v="3098"/>
    <x v="0"/>
    <x v="3095"/>
    <x v="1"/>
    <x v="1"/>
  </r>
  <r>
    <x v="17"/>
    <x v="966"/>
    <x v="510"/>
    <x v="0"/>
    <x v="4617"/>
    <x v="980"/>
    <x v="270"/>
    <x v="92"/>
    <x v="1099"/>
    <x v="2316"/>
    <x v="602"/>
    <x v="423"/>
    <x v="1742"/>
    <x v="0"/>
    <x v="1739"/>
    <x v="1"/>
    <x v="1"/>
  </r>
  <r>
    <x v="17"/>
    <x v="1248"/>
    <x v="478"/>
    <x v="0"/>
    <x v="4692"/>
    <x v="980"/>
    <x v="270"/>
    <x v="92"/>
    <x v="1099"/>
    <x v="2316"/>
    <x v="602"/>
    <x v="423"/>
    <x v="1742"/>
    <x v="0"/>
    <x v="1739"/>
    <x v="1"/>
    <x v="1"/>
  </r>
  <r>
    <x v="17"/>
    <x v="1269"/>
    <x v="439"/>
    <x v="0"/>
    <x v="3710"/>
    <x v="980"/>
    <x v="270"/>
    <x v="638"/>
    <x v="1099"/>
    <x v="2316"/>
    <x v="182"/>
    <x v="423"/>
    <x v="3534"/>
    <x v="0"/>
    <x v="3531"/>
    <x v="1"/>
    <x v="1"/>
  </r>
  <r>
    <x v="17"/>
    <x v="2260"/>
    <x v="308"/>
    <x v="0"/>
    <x v="3789"/>
    <x v="980"/>
    <x v="270"/>
    <x v="122"/>
    <x v="1099"/>
    <x v="2316"/>
    <x v="602"/>
    <x v="423"/>
    <x v="2118"/>
    <x v="0"/>
    <x v="2115"/>
    <x v="1"/>
    <x v="1"/>
  </r>
  <r>
    <x v="17"/>
    <x v="2301"/>
    <x v="75"/>
    <x v="0"/>
    <x v="1619"/>
    <x v="980"/>
    <x v="124"/>
    <x v="576"/>
    <x v="1099"/>
    <x v="2316"/>
    <x v="602"/>
    <x v="378"/>
    <x v="3579"/>
    <x v="0"/>
    <x v="3576"/>
    <x v="1"/>
    <x v="1"/>
  </r>
  <r>
    <x v="17"/>
    <x v="2511"/>
    <x v="785"/>
    <x v="0"/>
    <x v="1537"/>
    <x v="980"/>
    <x v="270"/>
    <x v="286"/>
    <x v="1099"/>
    <x v="2316"/>
    <x v="602"/>
    <x v="423"/>
    <x v="2864"/>
    <x v="0"/>
    <x v="2861"/>
    <x v="1"/>
    <x v="1"/>
  </r>
  <r>
    <x v="17"/>
    <x v="2584"/>
    <x v="308"/>
    <x v="0"/>
    <x v="3781"/>
    <x v="980"/>
    <x v="184"/>
    <x v="845"/>
    <x v="1099"/>
    <x v="2316"/>
    <x v="602"/>
    <x v="423"/>
    <x v="3550"/>
    <x v="0"/>
    <x v="3547"/>
    <x v="1"/>
    <x v="1"/>
  </r>
  <r>
    <x v="17"/>
    <x v="2584"/>
    <x v="308"/>
    <x v="0"/>
    <x v="3781"/>
    <x v="980"/>
    <x v="270"/>
    <x v="294"/>
    <x v="1099"/>
    <x v="2316"/>
    <x v="602"/>
    <x v="423"/>
    <x v="2890"/>
    <x v="0"/>
    <x v="2887"/>
    <x v="1"/>
    <x v="1"/>
  </r>
  <r>
    <x v="17"/>
    <x v="2584"/>
    <x v="308"/>
    <x v="0"/>
    <x v="3781"/>
    <x v="980"/>
    <x v="121"/>
    <x v="845"/>
    <x v="1099"/>
    <x v="2316"/>
    <x v="602"/>
    <x v="423"/>
    <x v="3286"/>
    <x v="0"/>
    <x v="3283"/>
    <x v="1"/>
    <x v="1"/>
  </r>
  <r>
    <x v="17"/>
    <x v="2584"/>
    <x v="308"/>
    <x v="0"/>
    <x v="3781"/>
    <x v="980"/>
    <x v="270"/>
    <x v="155"/>
    <x v="1099"/>
    <x v="2316"/>
    <x v="602"/>
    <x v="423"/>
    <x v="2321"/>
    <x v="0"/>
    <x v="2318"/>
    <x v="1"/>
    <x v="1"/>
  </r>
  <r>
    <x v="17"/>
    <x v="2584"/>
    <x v="308"/>
    <x v="0"/>
    <x v="3781"/>
    <x v="980"/>
    <x v="270"/>
    <x v="448"/>
    <x v="1099"/>
    <x v="2316"/>
    <x v="602"/>
    <x v="423"/>
    <x v="3243"/>
    <x v="0"/>
    <x v="3240"/>
    <x v="1"/>
    <x v="1"/>
  </r>
  <r>
    <x v="17"/>
    <x v="2648"/>
    <x v="75"/>
    <x v="0"/>
    <x v="1506"/>
    <x v="980"/>
    <x v="270"/>
    <x v="845"/>
    <x v="1099"/>
    <x v="2316"/>
    <x v="602"/>
    <x v="375"/>
    <x v="2488"/>
    <x v="0"/>
    <x v="2485"/>
    <x v="1"/>
    <x v="1"/>
  </r>
  <r>
    <x v="17"/>
    <x v="2648"/>
    <x v="75"/>
    <x v="0"/>
    <x v="1506"/>
    <x v="980"/>
    <x v="149"/>
    <x v="845"/>
    <x v="1099"/>
    <x v="2316"/>
    <x v="602"/>
    <x v="423"/>
    <x v="3417"/>
    <x v="0"/>
    <x v="3414"/>
    <x v="1"/>
    <x v="1"/>
  </r>
  <r>
    <x v="17"/>
    <x v="2648"/>
    <x v="75"/>
    <x v="0"/>
    <x v="1506"/>
    <x v="980"/>
    <x v="270"/>
    <x v="351"/>
    <x v="1099"/>
    <x v="2316"/>
    <x v="602"/>
    <x v="423"/>
    <x v="3039"/>
    <x v="0"/>
    <x v="3036"/>
    <x v="1"/>
    <x v="1"/>
  </r>
  <r>
    <x v="17"/>
    <x v="2648"/>
    <x v="75"/>
    <x v="0"/>
    <x v="1506"/>
    <x v="980"/>
    <x v="270"/>
    <x v="65"/>
    <x v="1099"/>
    <x v="2316"/>
    <x v="602"/>
    <x v="423"/>
    <x v="1067"/>
    <x v="0"/>
    <x v="1065"/>
    <x v="1"/>
    <x v="1"/>
  </r>
  <r>
    <x v="17"/>
    <x v="2648"/>
    <x v="75"/>
    <x v="0"/>
    <x v="1506"/>
    <x v="980"/>
    <x v="270"/>
    <x v="336"/>
    <x v="1099"/>
    <x v="2316"/>
    <x v="602"/>
    <x v="423"/>
    <x v="2996"/>
    <x v="0"/>
    <x v="2993"/>
    <x v="1"/>
    <x v="1"/>
  </r>
  <r>
    <x v="17"/>
    <x v="2676"/>
    <x v="75"/>
    <x v="0"/>
    <x v="2702"/>
    <x v="980"/>
    <x v="270"/>
    <x v="263"/>
    <x v="1099"/>
    <x v="2316"/>
    <x v="602"/>
    <x v="423"/>
    <x v="2795"/>
    <x v="0"/>
    <x v="2792"/>
    <x v="1"/>
    <x v="1"/>
  </r>
  <r>
    <x v="17"/>
    <x v="3063"/>
    <x v="785"/>
    <x v="0"/>
    <x v="3430"/>
    <x v="980"/>
    <x v="270"/>
    <x v="301"/>
    <x v="1099"/>
    <x v="2316"/>
    <x v="602"/>
    <x v="423"/>
    <x v="2911"/>
    <x v="0"/>
    <x v="2908"/>
    <x v="1"/>
    <x v="1"/>
  </r>
  <r>
    <x v="17"/>
    <x v="3044"/>
    <x v="1"/>
    <x v="0"/>
    <x v="4371"/>
    <x v="980"/>
    <x v="270"/>
    <x v="92"/>
    <x v="1099"/>
    <x v="2316"/>
    <x v="602"/>
    <x v="423"/>
    <x v="1742"/>
    <x v="0"/>
    <x v="1739"/>
    <x v="1"/>
    <x v="1"/>
  </r>
  <r>
    <x v="17"/>
    <x v="3055"/>
    <x v="173"/>
    <x v="0"/>
    <x v="2495"/>
    <x v="980"/>
    <x v="270"/>
    <x v="122"/>
    <x v="1099"/>
    <x v="2316"/>
    <x v="602"/>
    <x v="423"/>
    <x v="2118"/>
    <x v="0"/>
    <x v="2115"/>
    <x v="1"/>
    <x v="1"/>
  </r>
  <r>
    <x v="17"/>
    <x v="3063"/>
    <x v="785"/>
    <x v="0"/>
    <x v="3434"/>
    <x v="980"/>
    <x v="270"/>
    <x v="263"/>
    <x v="1099"/>
    <x v="2316"/>
    <x v="602"/>
    <x v="423"/>
    <x v="2795"/>
    <x v="0"/>
    <x v="2792"/>
    <x v="1"/>
    <x v="1"/>
  </r>
  <r>
    <x v="17"/>
    <x v="3143"/>
    <x v="308"/>
    <x v="0"/>
    <x v="3773"/>
    <x v="980"/>
    <x v="117"/>
    <x v="845"/>
    <x v="1099"/>
    <x v="2316"/>
    <x v="602"/>
    <x v="423"/>
    <x v="3268"/>
    <x v="0"/>
    <x v="3265"/>
    <x v="1"/>
    <x v="1"/>
  </r>
  <r>
    <x v="17"/>
    <x v="3420"/>
    <x v="484"/>
    <x v="0"/>
    <x v="4168"/>
    <x v="980"/>
    <x v="270"/>
    <x v="263"/>
    <x v="1099"/>
    <x v="2316"/>
    <x v="602"/>
    <x v="423"/>
    <x v="2795"/>
    <x v="0"/>
    <x v="2792"/>
    <x v="1"/>
    <x v="1"/>
  </r>
  <r>
    <x v="17"/>
    <x v="3420"/>
    <x v="484"/>
    <x v="0"/>
    <x v="4168"/>
    <x v="980"/>
    <x v="270"/>
    <x v="845"/>
    <x v="1099"/>
    <x v="2316"/>
    <x v="105"/>
    <x v="423"/>
    <x v="1067"/>
    <x v="0"/>
    <x v="1065"/>
    <x v="1"/>
    <x v="1"/>
  </r>
  <r>
    <x v="17"/>
    <x v="3890"/>
    <x v="671"/>
    <x v="0"/>
    <x v="1660"/>
    <x v="980"/>
    <x v="270"/>
    <x v="92"/>
    <x v="1099"/>
    <x v="2316"/>
    <x v="602"/>
    <x v="423"/>
    <x v="1742"/>
    <x v="0"/>
    <x v="1739"/>
    <x v="1"/>
    <x v="1"/>
  </r>
  <r>
    <x v="17"/>
    <x v="3893"/>
    <x v="938"/>
    <x v="0"/>
    <x v="179"/>
    <x v="980"/>
    <x v="270"/>
    <x v="845"/>
    <x v="1099"/>
    <x v="2316"/>
    <x v="551"/>
    <x v="423"/>
    <x v="3386"/>
    <x v="0"/>
    <x v="3383"/>
    <x v="1"/>
    <x v="1"/>
  </r>
  <r>
    <x v="17"/>
    <x v="4162"/>
    <x v="478"/>
    <x v="0"/>
    <x v="2845"/>
    <x v="980"/>
    <x v="270"/>
    <x v="155"/>
    <x v="1099"/>
    <x v="2316"/>
    <x v="602"/>
    <x v="423"/>
    <x v="2321"/>
    <x v="0"/>
    <x v="2318"/>
    <x v="1"/>
    <x v="1"/>
  </r>
  <r>
    <x v="17"/>
    <x v="4692"/>
    <x v="439"/>
    <x v="0"/>
    <x v="3709"/>
    <x v="980"/>
    <x v="270"/>
    <x v="845"/>
    <x v="1099"/>
    <x v="2316"/>
    <x v="236"/>
    <x v="423"/>
    <x v="2158"/>
    <x v="0"/>
    <x v="2155"/>
    <x v="1"/>
    <x v="1"/>
  </r>
  <r>
    <x v="17"/>
    <x v="5198"/>
    <x v="75"/>
    <x v="0"/>
    <x v="1412"/>
    <x v="980"/>
    <x v="35"/>
    <x v="845"/>
    <x v="1099"/>
    <x v="2316"/>
    <x v="602"/>
    <x v="423"/>
    <x v="2118"/>
    <x v="0"/>
    <x v="2115"/>
    <x v="1"/>
    <x v="1"/>
  </r>
  <r>
    <x v="17"/>
    <x v="5230"/>
    <x v="75"/>
    <x v="0"/>
    <x v="97"/>
    <x v="980"/>
    <x v="270"/>
    <x v="65"/>
    <x v="1099"/>
    <x v="2316"/>
    <x v="602"/>
    <x v="423"/>
    <x v="1067"/>
    <x v="0"/>
    <x v="1065"/>
    <x v="1"/>
    <x v="1"/>
  </r>
  <r>
    <x v="17"/>
    <x v="5238"/>
    <x v="544"/>
    <x v="0"/>
    <x v="2106"/>
    <x v="980"/>
    <x v="270"/>
    <x v="42"/>
    <x v="1099"/>
    <x v="2316"/>
    <x v="602"/>
    <x v="423"/>
    <x v="350"/>
    <x v="0"/>
    <x v="349"/>
    <x v="1"/>
    <x v="1"/>
  </r>
  <r>
    <x v="17"/>
    <x v="5239"/>
    <x v="75"/>
    <x v="0"/>
    <x v="2694"/>
    <x v="980"/>
    <x v="270"/>
    <x v="96"/>
    <x v="1099"/>
    <x v="2316"/>
    <x v="602"/>
    <x v="423"/>
    <x v="1774"/>
    <x v="0"/>
    <x v="1771"/>
    <x v="1"/>
    <x v="1"/>
  </r>
  <r>
    <x v="17"/>
    <x v="5384"/>
    <x v="61"/>
    <x v="0"/>
    <x v="2693"/>
    <x v="980"/>
    <x v="270"/>
    <x v="276"/>
    <x v="1099"/>
    <x v="2316"/>
    <x v="602"/>
    <x v="423"/>
    <x v="2841"/>
    <x v="0"/>
    <x v="2838"/>
    <x v="1"/>
    <x v="1"/>
  </r>
  <r>
    <x v="17"/>
    <x v="5389"/>
    <x v="75"/>
    <x v="0"/>
    <x v="1316"/>
    <x v="980"/>
    <x v="270"/>
    <x v="96"/>
    <x v="1099"/>
    <x v="2316"/>
    <x v="602"/>
    <x v="423"/>
    <x v="1774"/>
    <x v="0"/>
    <x v="1771"/>
    <x v="1"/>
    <x v="1"/>
  </r>
  <r>
    <x v="17"/>
    <x v="5248"/>
    <x v="580"/>
    <x v="0"/>
    <x v="604"/>
    <x v="980"/>
    <x v="270"/>
    <x v="65"/>
    <x v="1099"/>
    <x v="2316"/>
    <x v="602"/>
    <x v="423"/>
    <x v="1067"/>
    <x v="0"/>
    <x v="1065"/>
    <x v="1"/>
    <x v="1"/>
  </r>
  <r>
    <x v="17"/>
    <x v="5250"/>
    <x v="61"/>
    <x v="0"/>
    <x v="2693"/>
    <x v="980"/>
    <x v="270"/>
    <x v="424"/>
    <x v="1099"/>
    <x v="2316"/>
    <x v="602"/>
    <x v="423"/>
    <x v="3187"/>
    <x v="0"/>
    <x v="3184"/>
    <x v="1"/>
    <x v="1"/>
  </r>
  <r>
    <x v="17"/>
    <x v="5251"/>
    <x v="295"/>
    <x v="0"/>
    <x v="2977"/>
    <x v="980"/>
    <x v="270"/>
    <x v="305"/>
    <x v="1099"/>
    <x v="2316"/>
    <x v="602"/>
    <x v="423"/>
    <x v="2927"/>
    <x v="0"/>
    <x v="2924"/>
    <x v="1"/>
    <x v="1"/>
  </r>
  <r>
    <x v="17"/>
    <x v="5257"/>
    <x v="75"/>
    <x v="0"/>
    <x v="1179"/>
    <x v="980"/>
    <x v="270"/>
    <x v="96"/>
    <x v="1099"/>
    <x v="2316"/>
    <x v="602"/>
    <x v="423"/>
    <x v="1774"/>
    <x v="0"/>
    <x v="1771"/>
    <x v="1"/>
    <x v="1"/>
  </r>
  <r>
    <x v="17"/>
    <x v="5288"/>
    <x v="61"/>
    <x v="0"/>
    <x v="2693"/>
    <x v="980"/>
    <x v="270"/>
    <x v="525"/>
    <x v="1099"/>
    <x v="2316"/>
    <x v="602"/>
    <x v="423"/>
    <x v="3359"/>
    <x v="0"/>
    <x v="3356"/>
    <x v="1"/>
    <x v="1"/>
  </r>
  <r>
    <x v="17"/>
    <x v="5823"/>
    <x v="61"/>
    <x v="0"/>
    <x v="4504"/>
    <x v="980"/>
    <x v="270"/>
    <x v="122"/>
    <x v="1099"/>
    <x v="2316"/>
    <x v="602"/>
    <x v="423"/>
    <x v="2118"/>
    <x v="0"/>
    <x v="2115"/>
    <x v="1"/>
    <x v="1"/>
  </r>
  <r>
    <x v="17"/>
    <x v="5834"/>
    <x v="61"/>
    <x v="0"/>
    <x v="2693"/>
    <x v="980"/>
    <x v="270"/>
    <x v="468"/>
    <x v="1099"/>
    <x v="2316"/>
    <x v="602"/>
    <x v="423"/>
    <x v="3274"/>
    <x v="0"/>
    <x v="3271"/>
    <x v="1"/>
    <x v="1"/>
  </r>
  <r>
    <x v="17"/>
    <x v="5838"/>
    <x v="943"/>
    <x v="0"/>
    <x v="4303"/>
    <x v="980"/>
    <x v="270"/>
    <x v="263"/>
    <x v="1099"/>
    <x v="2316"/>
    <x v="602"/>
    <x v="386"/>
    <x v="3129"/>
    <x v="0"/>
    <x v="3126"/>
    <x v="1"/>
    <x v="1"/>
  </r>
  <r>
    <x v="17"/>
    <x v="6096"/>
    <x v="75"/>
    <x v="0"/>
    <x v="2707"/>
    <x v="980"/>
    <x v="270"/>
    <x v="179"/>
    <x v="1099"/>
    <x v="2316"/>
    <x v="602"/>
    <x v="423"/>
    <x v="2488"/>
    <x v="0"/>
    <x v="2485"/>
    <x v="1"/>
    <x v="1"/>
  </r>
  <r>
    <x v="17"/>
    <x v="6096"/>
    <x v="75"/>
    <x v="0"/>
    <x v="1506"/>
    <x v="980"/>
    <x v="270"/>
    <x v="92"/>
    <x v="1099"/>
    <x v="2316"/>
    <x v="602"/>
    <x v="423"/>
    <x v="1742"/>
    <x v="0"/>
    <x v="1739"/>
    <x v="1"/>
    <x v="1"/>
  </r>
  <r>
    <x v="17"/>
    <x v="6096"/>
    <x v="75"/>
    <x v="0"/>
    <x v="1519"/>
    <x v="980"/>
    <x v="270"/>
    <x v="155"/>
    <x v="1099"/>
    <x v="2316"/>
    <x v="602"/>
    <x v="423"/>
    <x v="2321"/>
    <x v="0"/>
    <x v="2318"/>
    <x v="1"/>
    <x v="1"/>
  </r>
  <r>
    <x v="17"/>
    <x v="3155"/>
    <x v="943"/>
    <x v="0"/>
    <x v="4303"/>
    <x v="980"/>
    <x v="270"/>
    <x v="58"/>
    <x v="1099"/>
    <x v="2316"/>
    <x v="602"/>
    <x v="423"/>
    <x v="921"/>
    <x v="0"/>
    <x v="919"/>
    <x v="1"/>
    <x v="1"/>
  </r>
  <r>
    <x v="17"/>
    <x v="3155"/>
    <x v="943"/>
    <x v="0"/>
    <x v="4303"/>
    <x v="980"/>
    <x v="159"/>
    <x v="845"/>
    <x v="1099"/>
    <x v="2316"/>
    <x v="602"/>
    <x v="423"/>
    <x v="3460"/>
    <x v="0"/>
    <x v="3457"/>
    <x v="1"/>
    <x v="1"/>
  </r>
  <r>
    <x v="17"/>
    <x v="3155"/>
    <x v="943"/>
    <x v="0"/>
    <x v="4303"/>
    <x v="980"/>
    <x v="208"/>
    <x v="122"/>
    <x v="1099"/>
    <x v="2316"/>
    <x v="602"/>
    <x v="423"/>
    <x v="3629"/>
    <x v="0"/>
    <x v="3626"/>
    <x v="1"/>
    <x v="1"/>
  </r>
  <r>
    <x v="17"/>
    <x v="3155"/>
    <x v="943"/>
    <x v="0"/>
    <x v="4303"/>
    <x v="980"/>
    <x v="270"/>
    <x v="92"/>
    <x v="1099"/>
    <x v="2316"/>
    <x v="602"/>
    <x v="423"/>
    <x v="1742"/>
    <x v="0"/>
    <x v="1739"/>
    <x v="1"/>
    <x v="1"/>
  </r>
  <r>
    <x v="17"/>
    <x v="6104"/>
    <x v="61"/>
    <x v="0"/>
    <x v="4182"/>
    <x v="980"/>
    <x v="270"/>
    <x v="122"/>
    <x v="1099"/>
    <x v="2316"/>
    <x v="602"/>
    <x v="423"/>
    <x v="2118"/>
    <x v="0"/>
    <x v="2115"/>
    <x v="1"/>
    <x v="1"/>
  </r>
  <r>
    <x v="17"/>
    <x v="6104"/>
    <x v="61"/>
    <x v="0"/>
    <x v="2899"/>
    <x v="980"/>
    <x v="216"/>
    <x v="65"/>
    <x v="1099"/>
    <x v="2316"/>
    <x v="602"/>
    <x v="423"/>
    <x v="3661"/>
    <x v="0"/>
    <x v="3658"/>
    <x v="1"/>
    <x v="1"/>
  </r>
  <r>
    <x v="17"/>
    <x v="6105"/>
    <x v="943"/>
    <x v="0"/>
    <x v="1500"/>
    <x v="980"/>
    <x v="21"/>
    <x v="845"/>
    <x v="1099"/>
    <x v="2316"/>
    <x v="602"/>
    <x v="423"/>
    <x v="1067"/>
    <x v="0"/>
    <x v="1065"/>
    <x v="1"/>
    <x v="1"/>
  </r>
  <r>
    <x v="17"/>
    <x v="6105"/>
    <x v="943"/>
    <x v="0"/>
    <x v="3346"/>
    <x v="980"/>
    <x v="235"/>
    <x v="239"/>
    <x v="1099"/>
    <x v="2316"/>
    <x v="182"/>
    <x v="423"/>
    <x v="3756"/>
    <x v="0"/>
    <x v="3753"/>
    <x v="1"/>
    <x v="1"/>
  </r>
  <r>
    <x v="17"/>
    <x v="6093"/>
    <x v="61"/>
    <x v="0"/>
    <x v="2324"/>
    <x v="980"/>
    <x v="270"/>
    <x v="65"/>
    <x v="1099"/>
    <x v="2316"/>
    <x v="602"/>
    <x v="423"/>
    <x v="1067"/>
    <x v="0"/>
    <x v="1065"/>
    <x v="1"/>
    <x v="1"/>
  </r>
  <r>
    <x v="17"/>
    <x v="126"/>
    <x v="439"/>
    <x v="0"/>
    <x v="1015"/>
    <x v="980"/>
    <x v="270"/>
    <x v="845"/>
    <x v="604"/>
    <x v="2048"/>
    <x v="602"/>
    <x v="423"/>
    <x v="2450"/>
    <x v="1"/>
    <x v="2447"/>
    <x v="1"/>
    <x v="1"/>
  </r>
  <r>
    <x v="17"/>
    <x v="91"/>
    <x v="308"/>
    <x v="0"/>
    <x v="2029"/>
    <x v="980"/>
    <x v="270"/>
    <x v="845"/>
    <x v="1099"/>
    <x v="2230"/>
    <x v="565"/>
    <x v="423"/>
    <x v="3504"/>
    <x v="1"/>
    <x v="3501"/>
    <x v="1"/>
    <x v="1"/>
  </r>
  <r>
    <x v="17"/>
    <x v="228"/>
    <x v="943"/>
    <x v="0"/>
    <x v="4462"/>
    <x v="980"/>
    <x v="270"/>
    <x v="845"/>
    <x v="1099"/>
    <x v="2316"/>
    <x v="105"/>
    <x v="423"/>
    <x v="1067"/>
    <x v="1"/>
    <x v="1065"/>
    <x v="1"/>
    <x v="1"/>
  </r>
  <r>
    <x v="17"/>
    <x v="277"/>
    <x v="61"/>
    <x v="0"/>
    <x v="4504"/>
    <x v="980"/>
    <x v="270"/>
    <x v="845"/>
    <x v="1099"/>
    <x v="2316"/>
    <x v="602"/>
    <x v="287"/>
    <x v="1067"/>
    <x v="1"/>
    <x v="1065"/>
    <x v="1"/>
    <x v="1"/>
  </r>
  <r>
    <x v="17"/>
    <x v="338"/>
    <x v="75"/>
    <x v="0"/>
    <x v="2130"/>
    <x v="980"/>
    <x v="270"/>
    <x v="845"/>
    <x v="561"/>
    <x v="1654"/>
    <x v="602"/>
    <x v="423"/>
    <x v="1830"/>
    <x v="1"/>
    <x v="1827"/>
    <x v="1"/>
    <x v="1"/>
  </r>
  <r>
    <x v="17"/>
    <x v="379"/>
    <x v="61"/>
    <x v="0"/>
    <x v="4504"/>
    <x v="980"/>
    <x v="270"/>
    <x v="845"/>
    <x v="562"/>
    <x v="1463"/>
    <x v="602"/>
    <x v="423"/>
    <x v="1647"/>
    <x v="1"/>
    <x v="1645"/>
    <x v="1"/>
    <x v="1"/>
  </r>
  <r>
    <x v="17"/>
    <x v="467"/>
    <x v="75"/>
    <x v="0"/>
    <x v="2130"/>
    <x v="980"/>
    <x v="270"/>
    <x v="845"/>
    <x v="1099"/>
    <x v="2316"/>
    <x v="306"/>
    <x v="423"/>
    <x v="2488"/>
    <x v="1"/>
    <x v="2485"/>
    <x v="1"/>
    <x v="1"/>
  </r>
  <r>
    <x v="17"/>
    <x v="695"/>
    <x v="439"/>
    <x v="0"/>
    <x v="1015"/>
    <x v="980"/>
    <x v="270"/>
    <x v="845"/>
    <x v="181"/>
    <x v="1990"/>
    <x v="602"/>
    <x v="423"/>
    <x v="2170"/>
    <x v="1"/>
    <x v="2167"/>
    <x v="1"/>
    <x v="1"/>
  </r>
  <r>
    <x v="17"/>
    <x v="992"/>
    <x v="785"/>
    <x v="0"/>
    <x v="2256"/>
    <x v="980"/>
    <x v="270"/>
    <x v="845"/>
    <x v="561"/>
    <x v="1534"/>
    <x v="602"/>
    <x v="423"/>
    <x v="1711"/>
    <x v="1"/>
    <x v="1709"/>
    <x v="1"/>
    <x v="1"/>
  </r>
  <r>
    <x v="17"/>
    <x v="1002"/>
    <x v="943"/>
    <x v="0"/>
    <x v="4540"/>
    <x v="980"/>
    <x v="270"/>
    <x v="845"/>
    <x v="551"/>
    <x v="2047"/>
    <x v="602"/>
    <x v="423"/>
    <x v="2440"/>
    <x v="1"/>
    <x v="2437"/>
    <x v="1"/>
    <x v="1"/>
  </r>
  <r>
    <x v="17"/>
    <x v="1122"/>
    <x v="943"/>
    <x v="0"/>
    <x v="2527"/>
    <x v="980"/>
    <x v="270"/>
    <x v="845"/>
    <x v="756"/>
    <x v="2057"/>
    <x v="602"/>
    <x v="423"/>
    <x v="2507"/>
    <x v="1"/>
    <x v="2504"/>
    <x v="1"/>
    <x v="1"/>
  </r>
  <r>
    <x v="17"/>
    <x v="1228"/>
    <x v="943"/>
    <x v="0"/>
    <x v="4537"/>
    <x v="980"/>
    <x v="270"/>
    <x v="845"/>
    <x v="1099"/>
    <x v="2316"/>
    <x v="105"/>
    <x v="423"/>
    <x v="1067"/>
    <x v="1"/>
    <x v="1065"/>
    <x v="1"/>
    <x v="1"/>
  </r>
  <r>
    <x v="17"/>
    <x v="1413"/>
    <x v="75"/>
    <x v="0"/>
    <x v="2130"/>
    <x v="980"/>
    <x v="270"/>
    <x v="845"/>
    <x v="1099"/>
    <x v="2316"/>
    <x v="602"/>
    <x v="99"/>
    <x v="55"/>
    <x v="1"/>
    <x v="55"/>
    <x v="1"/>
    <x v="1"/>
  </r>
  <r>
    <x v="17"/>
    <x v="1471"/>
    <x v="308"/>
    <x v="0"/>
    <x v="2029"/>
    <x v="980"/>
    <x v="270"/>
    <x v="845"/>
    <x v="226"/>
    <x v="1151"/>
    <x v="602"/>
    <x v="423"/>
    <x v="1075"/>
    <x v="1"/>
    <x v="1073"/>
    <x v="1"/>
    <x v="1"/>
  </r>
  <r>
    <x v="17"/>
    <x v="1653"/>
    <x v="943"/>
    <x v="0"/>
    <x v="4534"/>
    <x v="980"/>
    <x v="270"/>
    <x v="845"/>
    <x v="562"/>
    <x v="1598"/>
    <x v="602"/>
    <x v="423"/>
    <x v="1770"/>
    <x v="1"/>
    <x v="1767"/>
    <x v="1"/>
    <x v="1"/>
  </r>
  <r>
    <x v="17"/>
    <x v="1981"/>
    <x v="439"/>
    <x v="0"/>
    <x v="1015"/>
    <x v="980"/>
    <x v="270"/>
    <x v="845"/>
    <x v="124"/>
    <x v="2316"/>
    <x v="602"/>
    <x v="423"/>
    <x v="78"/>
    <x v="1"/>
    <x v="78"/>
    <x v="1"/>
    <x v="1"/>
  </r>
  <r>
    <x v="17"/>
    <x v="2008"/>
    <x v="308"/>
    <x v="0"/>
    <x v="2029"/>
    <x v="980"/>
    <x v="270"/>
    <x v="845"/>
    <x v="1099"/>
    <x v="2316"/>
    <x v="105"/>
    <x v="423"/>
    <x v="1067"/>
    <x v="1"/>
    <x v="1065"/>
    <x v="1"/>
    <x v="1"/>
  </r>
  <r>
    <x v="17"/>
    <x v="2146"/>
    <x v="308"/>
    <x v="0"/>
    <x v="2029"/>
    <x v="980"/>
    <x v="270"/>
    <x v="845"/>
    <x v="704"/>
    <x v="1722"/>
    <x v="602"/>
    <x v="423"/>
    <x v="1988"/>
    <x v="1"/>
    <x v="1985"/>
    <x v="1"/>
    <x v="1"/>
  </r>
  <r>
    <x v="17"/>
    <x v="2187"/>
    <x v="478"/>
    <x v="0"/>
    <x v="1241"/>
    <x v="980"/>
    <x v="270"/>
    <x v="845"/>
    <x v="1099"/>
    <x v="2316"/>
    <x v="105"/>
    <x v="423"/>
    <x v="1067"/>
    <x v="1"/>
    <x v="1065"/>
    <x v="1"/>
    <x v="1"/>
  </r>
  <r>
    <x v="17"/>
    <x v="2317"/>
    <x v="478"/>
    <x v="0"/>
    <x v="1205"/>
    <x v="980"/>
    <x v="270"/>
    <x v="845"/>
    <x v="243"/>
    <x v="2316"/>
    <x v="602"/>
    <x v="423"/>
    <x v="135"/>
    <x v="1"/>
    <x v="135"/>
    <x v="1"/>
    <x v="1"/>
  </r>
  <r>
    <x v="17"/>
    <x v="2465"/>
    <x v="785"/>
    <x v="0"/>
    <x v="2868"/>
    <x v="980"/>
    <x v="270"/>
    <x v="845"/>
    <x v="1099"/>
    <x v="2316"/>
    <x v="105"/>
    <x v="423"/>
    <x v="1067"/>
    <x v="1"/>
    <x v="1065"/>
    <x v="1"/>
    <x v="1"/>
  </r>
  <r>
    <x v="17"/>
    <x v="2587"/>
    <x v="785"/>
    <x v="0"/>
    <x v="2868"/>
    <x v="980"/>
    <x v="270"/>
    <x v="845"/>
    <x v="561"/>
    <x v="1534"/>
    <x v="602"/>
    <x v="423"/>
    <x v="1711"/>
    <x v="1"/>
    <x v="1709"/>
    <x v="1"/>
    <x v="1"/>
  </r>
  <r>
    <x v="17"/>
    <x v="2907"/>
    <x v="484"/>
    <x v="0"/>
    <x v="2543"/>
    <x v="980"/>
    <x v="270"/>
    <x v="845"/>
    <x v="560"/>
    <x v="1109"/>
    <x v="400"/>
    <x v="115"/>
    <x v="2952"/>
    <x v="1"/>
    <x v="2949"/>
    <x v="1"/>
    <x v="1"/>
  </r>
  <r>
    <x v="17"/>
    <x v="2933"/>
    <x v="308"/>
    <x v="0"/>
    <x v="2030"/>
    <x v="980"/>
    <x v="270"/>
    <x v="845"/>
    <x v="1099"/>
    <x v="2316"/>
    <x v="602"/>
    <x v="78"/>
    <x v="38"/>
    <x v="1"/>
    <x v="38"/>
    <x v="1"/>
    <x v="1"/>
  </r>
  <r>
    <x v="17"/>
    <x v="3360"/>
    <x v="1"/>
    <x v="0"/>
    <x v="2194"/>
    <x v="980"/>
    <x v="270"/>
    <x v="845"/>
    <x v="562"/>
    <x v="1496"/>
    <x v="602"/>
    <x v="423"/>
    <x v="1681"/>
    <x v="1"/>
    <x v="1679"/>
    <x v="1"/>
    <x v="1"/>
  </r>
  <r>
    <x v="17"/>
    <x v="3449"/>
    <x v="943"/>
    <x v="0"/>
    <x v="4540"/>
    <x v="980"/>
    <x v="270"/>
    <x v="845"/>
    <x v="1099"/>
    <x v="2316"/>
    <x v="229"/>
    <x v="423"/>
    <x v="2118"/>
    <x v="1"/>
    <x v="2115"/>
    <x v="1"/>
    <x v="1"/>
  </r>
  <r>
    <x v="17"/>
    <x v="3488"/>
    <x v="1"/>
    <x v="0"/>
    <x v="2194"/>
    <x v="980"/>
    <x v="270"/>
    <x v="845"/>
    <x v="1099"/>
    <x v="2316"/>
    <x v="602"/>
    <x v="287"/>
    <x v="1067"/>
    <x v="1"/>
    <x v="1065"/>
    <x v="1"/>
    <x v="1"/>
  </r>
  <r>
    <x v="17"/>
    <x v="3501"/>
    <x v="308"/>
    <x v="0"/>
    <x v="2029"/>
    <x v="980"/>
    <x v="270"/>
    <x v="845"/>
    <x v="704"/>
    <x v="1328"/>
    <x v="602"/>
    <x v="423"/>
    <x v="1685"/>
    <x v="1"/>
    <x v="1683"/>
    <x v="1"/>
    <x v="1"/>
  </r>
  <r>
    <x v="17"/>
    <x v="3513"/>
    <x v="510"/>
    <x v="0"/>
    <x v="1039"/>
    <x v="980"/>
    <x v="270"/>
    <x v="845"/>
    <x v="510"/>
    <x v="1868"/>
    <x v="602"/>
    <x v="423"/>
    <x v="2064"/>
    <x v="1"/>
    <x v="2061"/>
    <x v="1"/>
    <x v="1"/>
  </r>
  <r>
    <x v="17"/>
    <x v="3732"/>
    <x v="943"/>
    <x v="0"/>
    <x v="4535"/>
    <x v="980"/>
    <x v="270"/>
    <x v="845"/>
    <x v="510"/>
    <x v="1712"/>
    <x v="602"/>
    <x v="423"/>
    <x v="1861"/>
    <x v="1"/>
    <x v="1858"/>
    <x v="1"/>
    <x v="1"/>
  </r>
  <r>
    <x v="17"/>
    <x v="4000"/>
    <x v="75"/>
    <x v="0"/>
    <x v="2130"/>
    <x v="980"/>
    <x v="270"/>
    <x v="845"/>
    <x v="1099"/>
    <x v="2316"/>
    <x v="105"/>
    <x v="423"/>
    <x v="1067"/>
    <x v="1"/>
    <x v="1065"/>
    <x v="1"/>
    <x v="1"/>
  </r>
  <r>
    <x v="17"/>
    <x v="4050"/>
    <x v="61"/>
    <x v="0"/>
    <x v="4504"/>
    <x v="980"/>
    <x v="270"/>
    <x v="845"/>
    <x v="1099"/>
    <x v="2316"/>
    <x v="602"/>
    <x v="287"/>
    <x v="1067"/>
    <x v="1"/>
    <x v="1065"/>
    <x v="1"/>
    <x v="1"/>
  </r>
  <r>
    <x v="17"/>
    <x v="4229"/>
    <x v="75"/>
    <x v="0"/>
    <x v="2130"/>
    <x v="980"/>
    <x v="270"/>
    <x v="845"/>
    <x v="180"/>
    <x v="2061"/>
    <x v="602"/>
    <x v="423"/>
    <x v="2404"/>
    <x v="1"/>
    <x v="2401"/>
    <x v="1"/>
    <x v="1"/>
  </r>
  <r>
    <x v="17"/>
    <x v="5315"/>
    <x v="75"/>
    <x v="0"/>
    <x v="2130"/>
    <x v="980"/>
    <x v="270"/>
    <x v="845"/>
    <x v="1099"/>
    <x v="2316"/>
    <x v="306"/>
    <x v="423"/>
    <x v="2488"/>
    <x v="1"/>
    <x v="2485"/>
    <x v="1"/>
    <x v="1"/>
  </r>
  <r>
    <x v="17"/>
    <x v="5905"/>
    <x v="943"/>
    <x v="0"/>
    <x v="4462"/>
    <x v="980"/>
    <x v="270"/>
    <x v="845"/>
    <x v="653"/>
    <x v="1518"/>
    <x v="602"/>
    <x v="423"/>
    <x v="1764"/>
    <x v="1"/>
    <x v="1761"/>
    <x v="1"/>
    <x v="1"/>
  </r>
  <r>
    <x v="17"/>
    <x v="5919"/>
    <x v="439"/>
    <x v="0"/>
    <x v="1015"/>
    <x v="980"/>
    <x v="270"/>
    <x v="845"/>
    <x v="520"/>
    <x v="1523"/>
    <x v="602"/>
    <x v="423"/>
    <x v="1668"/>
    <x v="1"/>
    <x v="1666"/>
    <x v="1"/>
    <x v="1"/>
  </r>
  <r>
    <x v="17"/>
    <x v="5934"/>
    <x v="318"/>
    <x v="0"/>
    <x v="2214"/>
    <x v="980"/>
    <x v="270"/>
    <x v="845"/>
    <x v="1099"/>
    <x v="2054"/>
    <x v="602"/>
    <x v="423"/>
    <x v="2291"/>
    <x v="1"/>
    <x v="2288"/>
    <x v="1"/>
    <x v="1"/>
  </r>
  <r>
    <x v="17"/>
    <x v="5964"/>
    <x v="61"/>
    <x v="0"/>
    <x v="4459"/>
    <x v="980"/>
    <x v="270"/>
    <x v="845"/>
    <x v="1099"/>
    <x v="2316"/>
    <x v="602"/>
    <x v="287"/>
    <x v="1067"/>
    <x v="1"/>
    <x v="1065"/>
    <x v="1"/>
    <x v="1"/>
  </r>
  <r>
    <x v="17"/>
    <x v="6079"/>
    <x v="943"/>
    <x v="0"/>
    <x v="4532"/>
    <x v="980"/>
    <x v="270"/>
    <x v="845"/>
    <x v="560"/>
    <x v="1241"/>
    <x v="602"/>
    <x v="423"/>
    <x v="1456"/>
    <x v="1"/>
    <x v="1454"/>
    <x v="1"/>
    <x v="1"/>
  </r>
  <r>
    <x v="17"/>
    <x v="6381"/>
    <x v="308"/>
    <x v="0"/>
    <x v="2029"/>
    <x v="980"/>
    <x v="270"/>
    <x v="845"/>
    <x v="704"/>
    <x v="1893"/>
    <x v="602"/>
    <x v="423"/>
    <x v="2169"/>
    <x v="1"/>
    <x v="2166"/>
    <x v="1"/>
    <x v="1"/>
  </r>
  <r>
    <x v="18"/>
    <x v="489"/>
    <x v="919"/>
    <x v="0"/>
    <x v="2149"/>
    <x v="980"/>
    <x v="270"/>
    <x v="122"/>
    <x v="1099"/>
    <x v="2316"/>
    <x v="602"/>
    <x v="423"/>
    <x v="2118"/>
    <x v="0"/>
    <x v="2115"/>
    <x v="1"/>
    <x v="1"/>
  </r>
  <r>
    <x v="18"/>
    <x v="494"/>
    <x v="350"/>
    <x v="0"/>
    <x v="409"/>
    <x v="980"/>
    <x v="270"/>
    <x v="93"/>
    <x v="1099"/>
    <x v="2316"/>
    <x v="602"/>
    <x v="423"/>
    <x v="1743"/>
    <x v="0"/>
    <x v="1740"/>
    <x v="1"/>
    <x v="1"/>
  </r>
  <r>
    <x v="18"/>
    <x v="530"/>
    <x v="705"/>
    <x v="0"/>
    <x v="2528"/>
    <x v="980"/>
    <x v="270"/>
    <x v="122"/>
    <x v="1099"/>
    <x v="2316"/>
    <x v="602"/>
    <x v="423"/>
    <x v="2118"/>
    <x v="0"/>
    <x v="2115"/>
    <x v="1"/>
    <x v="1"/>
  </r>
  <r>
    <x v="18"/>
    <x v="834"/>
    <x v="812"/>
    <x v="0"/>
    <x v="4585"/>
    <x v="980"/>
    <x v="270"/>
    <x v="65"/>
    <x v="1099"/>
    <x v="2316"/>
    <x v="602"/>
    <x v="423"/>
    <x v="1067"/>
    <x v="0"/>
    <x v="1065"/>
    <x v="1"/>
    <x v="1"/>
  </r>
  <r>
    <x v="18"/>
    <x v="846"/>
    <x v="699"/>
    <x v="0"/>
    <x v="4068"/>
    <x v="980"/>
    <x v="270"/>
    <x v="65"/>
    <x v="1099"/>
    <x v="2316"/>
    <x v="602"/>
    <x v="423"/>
    <x v="1067"/>
    <x v="0"/>
    <x v="1065"/>
    <x v="1"/>
    <x v="1"/>
  </r>
  <r>
    <x v="18"/>
    <x v="848"/>
    <x v="42"/>
    <x v="0"/>
    <x v="2584"/>
    <x v="980"/>
    <x v="270"/>
    <x v="66"/>
    <x v="1099"/>
    <x v="2316"/>
    <x v="602"/>
    <x v="423"/>
    <x v="1068"/>
    <x v="0"/>
    <x v="1066"/>
    <x v="1"/>
    <x v="1"/>
  </r>
  <r>
    <x v="18"/>
    <x v="849"/>
    <x v="695"/>
    <x v="0"/>
    <x v="1257"/>
    <x v="980"/>
    <x v="270"/>
    <x v="63"/>
    <x v="1099"/>
    <x v="2316"/>
    <x v="602"/>
    <x v="423"/>
    <x v="1052"/>
    <x v="0"/>
    <x v="1050"/>
    <x v="1"/>
    <x v="1"/>
  </r>
  <r>
    <x v="18"/>
    <x v="850"/>
    <x v="45"/>
    <x v="0"/>
    <x v="2623"/>
    <x v="980"/>
    <x v="270"/>
    <x v="845"/>
    <x v="1099"/>
    <x v="2316"/>
    <x v="602"/>
    <x v="196"/>
    <x v="350"/>
    <x v="0"/>
    <x v="349"/>
    <x v="1"/>
    <x v="1"/>
  </r>
  <r>
    <x v="18"/>
    <x v="851"/>
    <x v="690"/>
    <x v="0"/>
    <x v="114"/>
    <x v="980"/>
    <x v="270"/>
    <x v="65"/>
    <x v="1099"/>
    <x v="2316"/>
    <x v="602"/>
    <x v="423"/>
    <x v="1067"/>
    <x v="0"/>
    <x v="1065"/>
    <x v="1"/>
    <x v="1"/>
  </r>
  <r>
    <x v="18"/>
    <x v="858"/>
    <x v="930"/>
    <x v="0"/>
    <x v="2909"/>
    <x v="980"/>
    <x v="270"/>
    <x v="845"/>
    <x v="1099"/>
    <x v="2316"/>
    <x v="602"/>
    <x v="423"/>
    <x v="3873"/>
    <x v="0"/>
    <x v="3"/>
    <x v="1"/>
    <x v="1"/>
  </r>
  <r>
    <x v="18"/>
    <x v="1181"/>
    <x v="439"/>
    <x v="0"/>
    <x v="3707"/>
    <x v="980"/>
    <x v="270"/>
    <x v="223"/>
    <x v="1099"/>
    <x v="2316"/>
    <x v="602"/>
    <x v="384"/>
    <x v="3048"/>
    <x v="0"/>
    <x v="3045"/>
    <x v="1"/>
    <x v="1"/>
  </r>
  <r>
    <x v="18"/>
    <x v="1258"/>
    <x v="158"/>
    <x v="0"/>
    <x v="2450"/>
    <x v="980"/>
    <x v="270"/>
    <x v="65"/>
    <x v="1099"/>
    <x v="2316"/>
    <x v="602"/>
    <x v="423"/>
    <x v="1067"/>
    <x v="0"/>
    <x v="1065"/>
    <x v="1"/>
    <x v="1"/>
  </r>
  <r>
    <x v="18"/>
    <x v="1593"/>
    <x v="397"/>
    <x v="0"/>
    <x v="1935"/>
    <x v="980"/>
    <x v="270"/>
    <x v="179"/>
    <x v="1099"/>
    <x v="2316"/>
    <x v="602"/>
    <x v="423"/>
    <x v="2488"/>
    <x v="0"/>
    <x v="2485"/>
    <x v="1"/>
    <x v="1"/>
  </r>
  <r>
    <x v="18"/>
    <x v="1927"/>
    <x v="704"/>
    <x v="0"/>
    <x v="1607"/>
    <x v="980"/>
    <x v="270"/>
    <x v="65"/>
    <x v="1099"/>
    <x v="2316"/>
    <x v="602"/>
    <x v="423"/>
    <x v="1067"/>
    <x v="0"/>
    <x v="1065"/>
    <x v="1"/>
    <x v="1"/>
  </r>
  <r>
    <x v="18"/>
    <x v="1939"/>
    <x v="41"/>
    <x v="0"/>
    <x v="2448"/>
    <x v="980"/>
    <x v="270"/>
    <x v="467"/>
    <x v="1099"/>
    <x v="2316"/>
    <x v="602"/>
    <x v="423"/>
    <x v="3271"/>
    <x v="0"/>
    <x v="3268"/>
    <x v="1"/>
    <x v="1"/>
  </r>
  <r>
    <x v="18"/>
    <x v="1945"/>
    <x v="864"/>
    <x v="0"/>
    <x v="2518"/>
    <x v="980"/>
    <x v="270"/>
    <x v="845"/>
    <x v="1099"/>
    <x v="2316"/>
    <x v="602"/>
    <x v="360"/>
    <x v="2239"/>
    <x v="0"/>
    <x v="2236"/>
    <x v="1"/>
    <x v="1"/>
  </r>
  <r>
    <x v="18"/>
    <x v="1955"/>
    <x v="110"/>
    <x v="0"/>
    <x v="1528"/>
    <x v="980"/>
    <x v="270"/>
    <x v="155"/>
    <x v="1099"/>
    <x v="2316"/>
    <x v="602"/>
    <x v="423"/>
    <x v="2321"/>
    <x v="0"/>
    <x v="2318"/>
    <x v="1"/>
    <x v="1"/>
  </r>
  <r>
    <x v="18"/>
    <x v="1968"/>
    <x v="227"/>
    <x v="0"/>
    <x v="399"/>
    <x v="980"/>
    <x v="270"/>
    <x v="553"/>
    <x v="1099"/>
    <x v="2316"/>
    <x v="602"/>
    <x v="423"/>
    <x v="3392"/>
    <x v="0"/>
    <x v="3389"/>
    <x v="1"/>
    <x v="1"/>
  </r>
  <r>
    <x v="18"/>
    <x v="1971"/>
    <x v="15"/>
    <x v="0"/>
    <x v="4925"/>
    <x v="980"/>
    <x v="270"/>
    <x v="627"/>
    <x v="1099"/>
    <x v="2316"/>
    <x v="602"/>
    <x v="423"/>
    <x v="3500"/>
    <x v="0"/>
    <x v="3497"/>
    <x v="1"/>
    <x v="1"/>
  </r>
  <r>
    <x v="18"/>
    <x v="2121"/>
    <x v="802"/>
    <x v="0"/>
    <x v="2909"/>
    <x v="980"/>
    <x v="270"/>
    <x v="65"/>
    <x v="1099"/>
    <x v="2316"/>
    <x v="602"/>
    <x v="423"/>
    <x v="1067"/>
    <x v="0"/>
    <x v="1065"/>
    <x v="1"/>
    <x v="1"/>
  </r>
  <r>
    <x v="18"/>
    <x v="2495"/>
    <x v="751"/>
    <x v="0"/>
    <x v="4956"/>
    <x v="980"/>
    <x v="270"/>
    <x v="459"/>
    <x v="1099"/>
    <x v="2316"/>
    <x v="602"/>
    <x v="423"/>
    <x v="3258"/>
    <x v="0"/>
    <x v="3255"/>
    <x v="1"/>
    <x v="1"/>
  </r>
  <r>
    <x v="18"/>
    <x v="2507"/>
    <x v="163"/>
    <x v="0"/>
    <x v="2700"/>
    <x v="980"/>
    <x v="270"/>
    <x v="263"/>
    <x v="1099"/>
    <x v="2316"/>
    <x v="602"/>
    <x v="423"/>
    <x v="2795"/>
    <x v="0"/>
    <x v="2792"/>
    <x v="1"/>
    <x v="1"/>
  </r>
  <r>
    <x v="18"/>
    <x v="2509"/>
    <x v="696"/>
    <x v="0"/>
    <x v="1370"/>
    <x v="980"/>
    <x v="270"/>
    <x v="122"/>
    <x v="1099"/>
    <x v="2316"/>
    <x v="602"/>
    <x v="423"/>
    <x v="2118"/>
    <x v="0"/>
    <x v="2115"/>
    <x v="1"/>
    <x v="1"/>
  </r>
  <r>
    <x v="18"/>
    <x v="2510"/>
    <x v="297"/>
    <x v="0"/>
    <x v="4231"/>
    <x v="980"/>
    <x v="270"/>
    <x v="286"/>
    <x v="1099"/>
    <x v="2316"/>
    <x v="602"/>
    <x v="423"/>
    <x v="2864"/>
    <x v="0"/>
    <x v="2861"/>
    <x v="1"/>
    <x v="1"/>
  </r>
  <r>
    <x v="18"/>
    <x v="2530"/>
    <x v="161"/>
    <x v="0"/>
    <x v="2657"/>
    <x v="980"/>
    <x v="270"/>
    <x v="65"/>
    <x v="1099"/>
    <x v="2316"/>
    <x v="602"/>
    <x v="423"/>
    <x v="1067"/>
    <x v="0"/>
    <x v="1065"/>
    <x v="1"/>
    <x v="1"/>
  </r>
  <r>
    <x v="18"/>
    <x v="2539"/>
    <x v="461"/>
    <x v="0"/>
    <x v="4219"/>
    <x v="980"/>
    <x v="270"/>
    <x v="155"/>
    <x v="1099"/>
    <x v="2316"/>
    <x v="602"/>
    <x v="423"/>
    <x v="2321"/>
    <x v="0"/>
    <x v="2318"/>
    <x v="1"/>
    <x v="1"/>
  </r>
  <r>
    <x v="18"/>
    <x v="2544"/>
    <x v="763"/>
    <x v="0"/>
    <x v="4068"/>
    <x v="980"/>
    <x v="270"/>
    <x v="223"/>
    <x v="1099"/>
    <x v="2316"/>
    <x v="602"/>
    <x v="423"/>
    <x v="2662"/>
    <x v="0"/>
    <x v="2659"/>
    <x v="1"/>
    <x v="1"/>
  </r>
  <r>
    <x v="18"/>
    <x v="2547"/>
    <x v="46"/>
    <x v="0"/>
    <x v="2623"/>
    <x v="980"/>
    <x v="270"/>
    <x v="845"/>
    <x v="1099"/>
    <x v="2316"/>
    <x v="602"/>
    <x v="196"/>
    <x v="350"/>
    <x v="0"/>
    <x v="349"/>
    <x v="1"/>
    <x v="1"/>
  </r>
  <r>
    <x v="18"/>
    <x v="2610"/>
    <x v="744"/>
    <x v="0"/>
    <x v="2531"/>
    <x v="980"/>
    <x v="270"/>
    <x v="411"/>
    <x v="1099"/>
    <x v="2316"/>
    <x v="602"/>
    <x v="423"/>
    <x v="3166"/>
    <x v="0"/>
    <x v="3163"/>
    <x v="1"/>
    <x v="1"/>
  </r>
  <r>
    <x v="18"/>
    <x v="2644"/>
    <x v="291"/>
    <x v="0"/>
    <x v="548"/>
    <x v="980"/>
    <x v="270"/>
    <x v="621"/>
    <x v="1099"/>
    <x v="2316"/>
    <x v="602"/>
    <x v="423"/>
    <x v="3495"/>
    <x v="0"/>
    <x v="3492"/>
    <x v="1"/>
    <x v="1"/>
  </r>
  <r>
    <x v="18"/>
    <x v="3044"/>
    <x v="1"/>
    <x v="0"/>
    <x v="4371"/>
    <x v="980"/>
    <x v="270"/>
    <x v="179"/>
    <x v="1099"/>
    <x v="2316"/>
    <x v="602"/>
    <x v="423"/>
    <x v="2488"/>
    <x v="0"/>
    <x v="2485"/>
    <x v="1"/>
    <x v="1"/>
  </r>
  <r>
    <x v="18"/>
    <x v="3045"/>
    <x v="385"/>
    <x v="0"/>
    <x v="410"/>
    <x v="980"/>
    <x v="270"/>
    <x v="424"/>
    <x v="1099"/>
    <x v="2316"/>
    <x v="602"/>
    <x v="423"/>
    <x v="3187"/>
    <x v="0"/>
    <x v="3184"/>
    <x v="1"/>
    <x v="1"/>
  </r>
  <r>
    <x v="18"/>
    <x v="3051"/>
    <x v="618"/>
    <x v="0"/>
    <x v="1495"/>
    <x v="980"/>
    <x v="270"/>
    <x v="122"/>
    <x v="1099"/>
    <x v="2316"/>
    <x v="602"/>
    <x v="423"/>
    <x v="2118"/>
    <x v="0"/>
    <x v="2115"/>
    <x v="1"/>
    <x v="1"/>
  </r>
  <r>
    <x v="18"/>
    <x v="3055"/>
    <x v="473"/>
    <x v="0"/>
    <x v="1177"/>
    <x v="980"/>
    <x v="270"/>
    <x v="338"/>
    <x v="1099"/>
    <x v="2316"/>
    <x v="602"/>
    <x v="423"/>
    <x v="3000"/>
    <x v="0"/>
    <x v="2997"/>
    <x v="1"/>
    <x v="1"/>
  </r>
  <r>
    <x v="18"/>
    <x v="3056"/>
    <x v="772"/>
    <x v="0"/>
    <x v="2695"/>
    <x v="980"/>
    <x v="270"/>
    <x v="65"/>
    <x v="1099"/>
    <x v="2316"/>
    <x v="602"/>
    <x v="423"/>
    <x v="1067"/>
    <x v="0"/>
    <x v="1065"/>
    <x v="1"/>
    <x v="1"/>
  </r>
  <r>
    <x v="18"/>
    <x v="3058"/>
    <x v="257"/>
    <x v="0"/>
    <x v="4280"/>
    <x v="980"/>
    <x v="270"/>
    <x v="362"/>
    <x v="1099"/>
    <x v="2316"/>
    <x v="602"/>
    <x v="423"/>
    <x v="3073"/>
    <x v="0"/>
    <x v="3070"/>
    <x v="1"/>
    <x v="1"/>
  </r>
  <r>
    <x v="18"/>
    <x v="3060"/>
    <x v="62"/>
    <x v="0"/>
    <x v="2815"/>
    <x v="980"/>
    <x v="270"/>
    <x v="55"/>
    <x v="1099"/>
    <x v="2316"/>
    <x v="602"/>
    <x v="423"/>
    <x v="772"/>
    <x v="0"/>
    <x v="770"/>
    <x v="1"/>
    <x v="1"/>
  </r>
  <r>
    <x v="18"/>
    <x v="3063"/>
    <x v="785"/>
    <x v="0"/>
    <x v="3427"/>
    <x v="980"/>
    <x v="270"/>
    <x v="433"/>
    <x v="1099"/>
    <x v="2316"/>
    <x v="602"/>
    <x v="327"/>
    <x v="3258"/>
    <x v="0"/>
    <x v="3255"/>
    <x v="1"/>
    <x v="1"/>
  </r>
  <r>
    <x v="18"/>
    <x v="3147"/>
    <x v="727"/>
    <x v="0"/>
    <x v="548"/>
    <x v="980"/>
    <x v="270"/>
    <x v="338"/>
    <x v="1099"/>
    <x v="2316"/>
    <x v="602"/>
    <x v="423"/>
    <x v="3000"/>
    <x v="0"/>
    <x v="2997"/>
    <x v="1"/>
    <x v="1"/>
  </r>
  <r>
    <x v="18"/>
    <x v="3171"/>
    <x v="60"/>
    <x v="0"/>
    <x v="504"/>
    <x v="980"/>
    <x v="270"/>
    <x v="845"/>
    <x v="1099"/>
    <x v="2316"/>
    <x v="602"/>
    <x v="311"/>
    <x v="1351"/>
    <x v="0"/>
    <x v="1349"/>
    <x v="1"/>
    <x v="1"/>
  </r>
  <r>
    <x v="18"/>
    <x v="3194"/>
    <x v="691"/>
    <x v="0"/>
    <x v="1525"/>
    <x v="980"/>
    <x v="270"/>
    <x v="845"/>
    <x v="1080"/>
    <x v="2270"/>
    <x v="602"/>
    <x v="423"/>
    <x v="3315"/>
    <x v="0"/>
    <x v="3312"/>
    <x v="1"/>
    <x v="1"/>
  </r>
  <r>
    <x v="18"/>
    <x v="3418"/>
    <x v="773"/>
    <x v="0"/>
    <x v="2531"/>
    <x v="980"/>
    <x v="270"/>
    <x v="459"/>
    <x v="1099"/>
    <x v="2316"/>
    <x v="602"/>
    <x v="364"/>
    <x v="3309"/>
    <x v="0"/>
    <x v="3306"/>
    <x v="1"/>
    <x v="1"/>
  </r>
  <r>
    <x v="18"/>
    <x v="3871"/>
    <x v="697"/>
    <x v="0"/>
    <x v="1607"/>
    <x v="980"/>
    <x v="270"/>
    <x v="368"/>
    <x v="1099"/>
    <x v="2316"/>
    <x v="602"/>
    <x v="423"/>
    <x v="3086"/>
    <x v="0"/>
    <x v="3083"/>
    <x v="1"/>
    <x v="1"/>
  </r>
  <r>
    <x v="18"/>
    <x v="6104"/>
    <x v="61"/>
    <x v="0"/>
    <x v="2327"/>
    <x v="980"/>
    <x v="270"/>
    <x v="411"/>
    <x v="1099"/>
    <x v="2316"/>
    <x v="602"/>
    <x v="423"/>
    <x v="3166"/>
    <x v="0"/>
    <x v="3163"/>
    <x v="1"/>
    <x v="1"/>
  </r>
  <r>
    <x v="18"/>
    <x v="3879"/>
    <x v="700"/>
    <x v="0"/>
    <x v="1607"/>
    <x v="980"/>
    <x v="270"/>
    <x v="223"/>
    <x v="1099"/>
    <x v="2316"/>
    <x v="602"/>
    <x v="423"/>
    <x v="2662"/>
    <x v="0"/>
    <x v="2659"/>
    <x v="1"/>
    <x v="1"/>
  </r>
  <r>
    <x v="18"/>
    <x v="3906"/>
    <x v="755"/>
    <x v="0"/>
    <x v="4298"/>
    <x v="980"/>
    <x v="270"/>
    <x v="404"/>
    <x v="1099"/>
    <x v="2316"/>
    <x v="602"/>
    <x v="423"/>
    <x v="3154"/>
    <x v="0"/>
    <x v="3151"/>
    <x v="1"/>
    <x v="1"/>
  </r>
  <r>
    <x v="18"/>
    <x v="4169"/>
    <x v="791"/>
    <x v="0"/>
    <x v="2433"/>
    <x v="980"/>
    <x v="270"/>
    <x v="65"/>
    <x v="1099"/>
    <x v="2316"/>
    <x v="602"/>
    <x v="423"/>
    <x v="1067"/>
    <x v="0"/>
    <x v="1065"/>
    <x v="1"/>
    <x v="1"/>
  </r>
  <r>
    <x v="18"/>
    <x v="4337"/>
    <x v="67"/>
    <x v="0"/>
    <x v="4706"/>
    <x v="980"/>
    <x v="270"/>
    <x v="263"/>
    <x v="1099"/>
    <x v="2316"/>
    <x v="602"/>
    <x v="423"/>
    <x v="2795"/>
    <x v="0"/>
    <x v="2792"/>
    <x v="1"/>
    <x v="1"/>
  </r>
  <r>
    <x v="18"/>
    <x v="4338"/>
    <x v="478"/>
    <x v="0"/>
    <x v="4744"/>
    <x v="980"/>
    <x v="270"/>
    <x v="107"/>
    <x v="1099"/>
    <x v="2316"/>
    <x v="602"/>
    <x v="423"/>
    <x v="1941"/>
    <x v="0"/>
    <x v="1938"/>
    <x v="1"/>
    <x v="1"/>
  </r>
  <r>
    <x v="18"/>
    <x v="4703"/>
    <x v="920"/>
    <x v="0"/>
    <x v="1778"/>
    <x v="980"/>
    <x v="270"/>
    <x v="845"/>
    <x v="1099"/>
    <x v="2316"/>
    <x v="602"/>
    <x v="311"/>
    <x v="1351"/>
    <x v="0"/>
    <x v="1349"/>
    <x v="1"/>
    <x v="1"/>
  </r>
  <r>
    <x v="18"/>
    <x v="1283"/>
    <x v="946"/>
    <x v="0"/>
    <x v="1247"/>
    <x v="980"/>
    <x v="270"/>
    <x v="470"/>
    <x v="1099"/>
    <x v="2316"/>
    <x v="602"/>
    <x v="423"/>
    <x v="3277"/>
    <x v="0"/>
    <x v="3274"/>
    <x v="1"/>
    <x v="1"/>
  </r>
  <r>
    <x v="18"/>
    <x v="5040"/>
    <x v="698"/>
    <x v="0"/>
    <x v="4290"/>
    <x v="980"/>
    <x v="270"/>
    <x v="122"/>
    <x v="1099"/>
    <x v="2316"/>
    <x v="602"/>
    <x v="423"/>
    <x v="2118"/>
    <x v="0"/>
    <x v="2115"/>
    <x v="1"/>
    <x v="1"/>
  </r>
  <r>
    <x v="18"/>
    <x v="5173"/>
    <x v="746"/>
    <x v="0"/>
    <x v="548"/>
    <x v="980"/>
    <x v="270"/>
    <x v="65"/>
    <x v="1099"/>
    <x v="2316"/>
    <x v="602"/>
    <x v="423"/>
    <x v="1067"/>
    <x v="0"/>
    <x v="1065"/>
    <x v="1"/>
    <x v="1"/>
  </r>
  <r>
    <x v="18"/>
    <x v="5245"/>
    <x v="633"/>
    <x v="0"/>
    <x v="4231"/>
    <x v="980"/>
    <x v="270"/>
    <x v="316"/>
    <x v="1099"/>
    <x v="2316"/>
    <x v="602"/>
    <x v="423"/>
    <x v="2950"/>
    <x v="0"/>
    <x v="2947"/>
    <x v="1"/>
    <x v="1"/>
  </r>
  <r>
    <x v="18"/>
    <x v="5323"/>
    <x v="36"/>
    <x v="0"/>
    <x v="2056"/>
    <x v="980"/>
    <x v="270"/>
    <x v="65"/>
    <x v="1099"/>
    <x v="2316"/>
    <x v="602"/>
    <x v="423"/>
    <x v="1067"/>
    <x v="0"/>
    <x v="1065"/>
    <x v="1"/>
    <x v="1"/>
  </r>
  <r>
    <x v="18"/>
    <x v="5420"/>
    <x v="727"/>
    <x v="0"/>
    <x v="548"/>
    <x v="980"/>
    <x v="270"/>
    <x v="320"/>
    <x v="1099"/>
    <x v="2316"/>
    <x v="602"/>
    <x v="423"/>
    <x v="2962"/>
    <x v="0"/>
    <x v="2959"/>
    <x v="1"/>
    <x v="1"/>
  </r>
  <r>
    <x v="18"/>
    <x v="5512"/>
    <x v="740"/>
    <x v="0"/>
    <x v="4079"/>
    <x v="980"/>
    <x v="270"/>
    <x v="122"/>
    <x v="1099"/>
    <x v="2316"/>
    <x v="602"/>
    <x v="423"/>
    <x v="2118"/>
    <x v="0"/>
    <x v="2115"/>
    <x v="1"/>
    <x v="1"/>
  </r>
  <r>
    <x v="18"/>
    <x v="5537"/>
    <x v="486"/>
    <x v="0"/>
    <x v="32"/>
    <x v="980"/>
    <x v="270"/>
    <x v="148"/>
    <x v="1099"/>
    <x v="2316"/>
    <x v="602"/>
    <x v="423"/>
    <x v="2281"/>
    <x v="0"/>
    <x v="2278"/>
    <x v="1"/>
    <x v="1"/>
  </r>
  <r>
    <x v="18"/>
    <x v="5543"/>
    <x v="774"/>
    <x v="0"/>
    <x v="1897"/>
    <x v="980"/>
    <x v="270"/>
    <x v="65"/>
    <x v="1099"/>
    <x v="2316"/>
    <x v="602"/>
    <x v="423"/>
    <x v="1067"/>
    <x v="0"/>
    <x v="1065"/>
    <x v="1"/>
    <x v="1"/>
  </r>
  <r>
    <x v="18"/>
    <x v="5553"/>
    <x v="880"/>
    <x v="0"/>
    <x v="3982"/>
    <x v="980"/>
    <x v="270"/>
    <x v="179"/>
    <x v="1099"/>
    <x v="2316"/>
    <x v="602"/>
    <x v="423"/>
    <x v="2488"/>
    <x v="0"/>
    <x v="2485"/>
    <x v="1"/>
    <x v="1"/>
  </r>
  <r>
    <x v="18"/>
    <x v="5565"/>
    <x v="302"/>
    <x v="0"/>
    <x v="4857"/>
    <x v="980"/>
    <x v="270"/>
    <x v="173"/>
    <x v="1099"/>
    <x v="2316"/>
    <x v="602"/>
    <x v="423"/>
    <x v="2435"/>
    <x v="0"/>
    <x v="2432"/>
    <x v="1"/>
    <x v="1"/>
  </r>
  <r>
    <x v="18"/>
    <x v="5572"/>
    <x v="834"/>
    <x v="0"/>
    <x v="656"/>
    <x v="980"/>
    <x v="270"/>
    <x v="845"/>
    <x v="1099"/>
    <x v="2316"/>
    <x v="602"/>
    <x v="287"/>
    <x v="1067"/>
    <x v="0"/>
    <x v="1065"/>
    <x v="1"/>
    <x v="1"/>
  </r>
  <r>
    <x v="18"/>
    <x v="5594"/>
    <x v="943"/>
    <x v="0"/>
    <x v="581"/>
    <x v="980"/>
    <x v="270"/>
    <x v="263"/>
    <x v="1099"/>
    <x v="2316"/>
    <x v="602"/>
    <x v="423"/>
    <x v="2795"/>
    <x v="0"/>
    <x v="2792"/>
    <x v="1"/>
    <x v="1"/>
  </r>
  <r>
    <x v="18"/>
    <x v="5727"/>
    <x v="539"/>
    <x v="0"/>
    <x v="4956"/>
    <x v="980"/>
    <x v="270"/>
    <x v="223"/>
    <x v="1099"/>
    <x v="2316"/>
    <x v="602"/>
    <x v="423"/>
    <x v="2662"/>
    <x v="0"/>
    <x v="2659"/>
    <x v="1"/>
    <x v="1"/>
  </r>
  <r>
    <x v="18"/>
    <x v="6104"/>
    <x v="61"/>
    <x v="0"/>
    <x v="2327"/>
    <x v="980"/>
    <x v="173"/>
    <x v="755"/>
    <x v="1099"/>
    <x v="2316"/>
    <x v="602"/>
    <x v="375"/>
    <x v="3760"/>
    <x v="0"/>
    <x v="3757"/>
    <x v="1"/>
    <x v="1"/>
  </r>
  <r>
    <x v="18"/>
    <x v="6105"/>
    <x v="943"/>
    <x v="0"/>
    <x v="3346"/>
    <x v="980"/>
    <x v="270"/>
    <x v="286"/>
    <x v="1099"/>
    <x v="2316"/>
    <x v="602"/>
    <x v="423"/>
    <x v="2864"/>
    <x v="0"/>
    <x v="2861"/>
    <x v="1"/>
    <x v="1"/>
  </r>
  <r>
    <x v="18"/>
    <x v="6176"/>
    <x v="410"/>
    <x v="0"/>
    <x v="4231"/>
    <x v="980"/>
    <x v="270"/>
    <x v="475"/>
    <x v="1099"/>
    <x v="2316"/>
    <x v="602"/>
    <x v="423"/>
    <x v="3279"/>
    <x v="0"/>
    <x v="3276"/>
    <x v="1"/>
    <x v="1"/>
  </r>
  <r>
    <x v="18"/>
    <x v="6234"/>
    <x v="623"/>
    <x v="0"/>
    <x v="4956"/>
    <x v="980"/>
    <x v="270"/>
    <x v="223"/>
    <x v="1099"/>
    <x v="2316"/>
    <x v="602"/>
    <x v="423"/>
    <x v="2662"/>
    <x v="0"/>
    <x v="2659"/>
    <x v="1"/>
    <x v="1"/>
  </r>
  <r>
    <x v="18"/>
    <x v="6253"/>
    <x v="274"/>
    <x v="0"/>
    <x v="43"/>
    <x v="980"/>
    <x v="270"/>
    <x v="212"/>
    <x v="1099"/>
    <x v="2316"/>
    <x v="602"/>
    <x v="423"/>
    <x v="2632"/>
    <x v="0"/>
    <x v="2629"/>
    <x v="1"/>
    <x v="1"/>
  </r>
  <r>
    <x v="18"/>
    <x v="6432"/>
    <x v="306"/>
    <x v="0"/>
    <x v="4861"/>
    <x v="980"/>
    <x v="270"/>
    <x v="263"/>
    <x v="1099"/>
    <x v="2316"/>
    <x v="602"/>
    <x v="423"/>
    <x v="2795"/>
    <x v="0"/>
    <x v="2792"/>
    <x v="1"/>
    <x v="1"/>
  </r>
  <r>
    <x v="18"/>
    <x v="170"/>
    <x v="157"/>
    <x v="0"/>
    <x v="694"/>
    <x v="980"/>
    <x v="270"/>
    <x v="845"/>
    <x v="1099"/>
    <x v="2316"/>
    <x v="142"/>
    <x v="423"/>
    <x v="1351"/>
    <x v="1"/>
    <x v="1349"/>
    <x v="1"/>
    <x v="1"/>
  </r>
  <r>
    <x v="18"/>
    <x v="178"/>
    <x v="406"/>
    <x v="0"/>
    <x v="506"/>
    <x v="980"/>
    <x v="270"/>
    <x v="845"/>
    <x v="659"/>
    <x v="1605"/>
    <x v="602"/>
    <x v="423"/>
    <x v="1836"/>
    <x v="1"/>
    <x v="1833"/>
    <x v="1"/>
    <x v="1"/>
  </r>
  <r>
    <x v="18"/>
    <x v="202"/>
    <x v="816"/>
    <x v="0"/>
    <x v="2149"/>
    <x v="980"/>
    <x v="270"/>
    <x v="845"/>
    <x v="1099"/>
    <x v="2316"/>
    <x v="47"/>
    <x v="423"/>
    <x v="350"/>
    <x v="1"/>
    <x v="349"/>
    <x v="1"/>
    <x v="1"/>
  </r>
  <r>
    <x v="18"/>
    <x v="517"/>
    <x v="378"/>
    <x v="0"/>
    <x v="4956"/>
    <x v="980"/>
    <x v="270"/>
    <x v="845"/>
    <x v="1099"/>
    <x v="2316"/>
    <x v="142"/>
    <x v="423"/>
    <x v="1351"/>
    <x v="1"/>
    <x v="1349"/>
    <x v="1"/>
    <x v="1"/>
  </r>
  <r>
    <x v="18"/>
    <x v="599"/>
    <x v="110"/>
    <x v="0"/>
    <x v="1525"/>
    <x v="980"/>
    <x v="270"/>
    <x v="845"/>
    <x v="457"/>
    <x v="872"/>
    <x v="602"/>
    <x v="423"/>
    <x v="1089"/>
    <x v="1"/>
    <x v="1086"/>
    <x v="1"/>
    <x v="1"/>
  </r>
  <r>
    <x v="18"/>
    <x v="631"/>
    <x v="645"/>
    <x v="0"/>
    <x v="4956"/>
    <x v="980"/>
    <x v="270"/>
    <x v="845"/>
    <x v="1099"/>
    <x v="2316"/>
    <x v="182"/>
    <x v="423"/>
    <x v="1742"/>
    <x v="1"/>
    <x v="1739"/>
    <x v="1"/>
    <x v="1"/>
  </r>
  <r>
    <x v="18"/>
    <x v="632"/>
    <x v="290"/>
    <x v="0"/>
    <x v="548"/>
    <x v="980"/>
    <x v="270"/>
    <x v="845"/>
    <x v="1099"/>
    <x v="2316"/>
    <x v="229"/>
    <x v="237"/>
    <x v="2398"/>
    <x v="1"/>
    <x v="2395"/>
    <x v="1"/>
    <x v="1"/>
  </r>
  <r>
    <x v="18"/>
    <x v="722"/>
    <x v="159"/>
    <x v="0"/>
    <x v="2448"/>
    <x v="980"/>
    <x v="270"/>
    <x v="845"/>
    <x v="1099"/>
    <x v="2316"/>
    <x v="47"/>
    <x v="423"/>
    <x v="350"/>
    <x v="1"/>
    <x v="349"/>
    <x v="1"/>
    <x v="1"/>
  </r>
  <r>
    <x v="18"/>
    <x v="831"/>
    <x v="11"/>
    <x v="0"/>
    <x v="651"/>
    <x v="980"/>
    <x v="270"/>
    <x v="845"/>
    <x v="100"/>
    <x v="2316"/>
    <x v="602"/>
    <x v="423"/>
    <x v="63"/>
    <x v="1"/>
    <x v="63"/>
    <x v="1"/>
    <x v="1"/>
  </r>
  <r>
    <x v="18"/>
    <x v="835"/>
    <x v="689"/>
    <x v="0"/>
    <x v="1607"/>
    <x v="980"/>
    <x v="270"/>
    <x v="845"/>
    <x v="1099"/>
    <x v="2316"/>
    <x v="47"/>
    <x v="423"/>
    <x v="350"/>
    <x v="1"/>
    <x v="349"/>
    <x v="1"/>
    <x v="1"/>
  </r>
  <r>
    <x v="18"/>
    <x v="972"/>
    <x v="155"/>
    <x v="0"/>
    <x v="1607"/>
    <x v="980"/>
    <x v="270"/>
    <x v="845"/>
    <x v="457"/>
    <x v="1347"/>
    <x v="602"/>
    <x v="423"/>
    <x v="1453"/>
    <x v="1"/>
    <x v="1451"/>
    <x v="1"/>
    <x v="1"/>
  </r>
  <r>
    <x v="18"/>
    <x v="982"/>
    <x v="701"/>
    <x v="0"/>
    <x v="1607"/>
    <x v="980"/>
    <x v="270"/>
    <x v="845"/>
    <x v="1099"/>
    <x v="2316"/>
    <x v="142"/>
    <x v="423"/>
    <x v="1351"/>
    <x v="1"/>
    <x v="1349"/>
    <x v="1"/>
    <x v="1"/>
  </r>
  <r>
    <x v="18"/>
    <x v="984"/>
    <x v="826"/>
    <x v="0"/>
    <x v="548"/>
    <x v="980"/>
    <x v="270"/>
    <x v="845"/>
    <x v="1099"/>
    <x v="2316"/>
    <x v="47"/>
    <x v="423"/>
    <x v="350"/>
    <x v="1"/>
    <x v="349"/>
    <x v="1"/>
    <x v="1"/>
  </r>
  <r>
    <x v="18"/>
    <x v="1627"/>
    <x v="396"/>
    <x v="0"/>
    <x v="2058"/>
    <x v="980"/>
    <x v="270"/>
    <x v="845"/>
    <x v="1099"/>
    <x v="2316"/>
    <x v="23"/>
    <x v="423"/>
    <x v="117"/>
    <x v="1"/>
    <x v="117"/>
    <x v="1"/>
    <x v="1"/>
  </r>
  <r>
    <x v="18"/>
    <x v="1845"/>
    <x v="398"/>
    <x v="0"/>
    <x v="4956"/>
    <x v="980"/>
    <x v="270"/>
    <x v="845"/>
    <x v="1099"/>
    <x v="2316"/>
    <x v="105"/>
    <x v="423"/>
    <x v="1067"/>
    <x v="1"/>
    <x v="1065"/>
    <x v="1"/>
    <x v="1"/>
  </r>
  <r>
    <x v="18"/>
    <x v="1878"/>
    <x v="156"/>
    <x v="0"/>
    <x v="2906"/>
    <x v="980"/>
    <x v="270"/>
    <x v="845"/>
    <x v="1099"/>
    <x v="2316"/>
    <x v="47"/>
    <x v="423"/>
    <x v="350"/>
    <x v="1"/>
    <x v="349"/>
    <x v="1"/>
    <x v="1"/>
  </r>
  <r>
    <x v="18"/>
    <x v="1883"/>
    <x v="113"/>
    <x v="0"/>
    <x v="4861"/>
    <x v="980"/>
    <x v="270"/>
    <x v="845"/>
    <x v="1099"/>
    <x v="2316"/>
    <x v="142"/>
    <x v="423"/>
    <x v="1351"/>
    <x v="1"/>
    <x v="1349"/>
    <x v="1"/>
    <x v="1"/>
  </r>
  <r>
    <x v="18"/>
    <x v="1956"/>
    <x v="702"/>
    <x v="0"/>
    <x v="1607"/>
    <x v="980"/>
    <x v="270"/>
    <x v="845"/>
    <x v="1099"/>
    <x v="2316"/>
    <x v="105"/>
    <x v="423"/>
    <x v="1067"/>
    <x v="1"/>
    <x v="1065"/>
    <x v="1"/>
    <x v="1"/>
  </r>
  <r>
    <x v="18"/>
    <x v="2062"/>
    <x v="372"/>
    <x v="0"/>
    <x v="2141"/>
    <x v="980"/>
    <x v="270"/>
    <x v="845"/>
    <x v="100"/>
    <x v="2316"/>
    <x v="602"/>
    <x v="423"/>
    <x v="63"/>
    <x v="1"/>
    <x v="63"/>
    <x v="1"/>
    <x v="1"/>
  </r>
  <r>
    <x v="18"/>
    <x v="2068"/>
    <x v="531"/>
    <x v="0"/>
    <x v="2862"/>
    <x v="980"/>
    <x v="270"/>
    <x v="845"/>
    <x v="1099"/>
    <x v="2316"/>
    <x v="23"/>
    <x v="423"/>
    <x v="117"/>
    <x v="1"/>
    <x v="117"/>
    <x v="1"/>
    <x v="1"/>
  </r>
  <r>
    <x v="18"/>
    <x v="2070"/>
    <x v="692"/>
    <x v="0"/>
    <x v="977"/>
    <x v="980"/>
    <x v="270"/>
    <x v="845"/>
    <x v="457"/>
    <x v="331"/>
    <x v="602"/>
    <x v="423"/>
    <x v="675"/>
    <x v="1"/>
    <x v="673"/>
    <x v="1"/>
    <x v="1"/>
  </r>
  <r>
    <x v="18"/>
    <x v="2101"/>
    <x v="293"/>
    <x v="0"/>
    <x v="1975"/>
    <x v="980"/>
    <x v="270"/>
    <x v="845"/>
    <x v="1099"/>
    <x v="2316"/>
    <x v="35"/>
    <x v="423"/>
    <x v="210"/>
    <x v="1"/>
    <x v="210"/>
    <x v="1"/>
    <x v="1"/>
  </r>
  <r>
    <x v="18"/>
    <x v="2103"/>
    <x v="119"/>
    <x v="0"/>
    <x v="548"/>
    <x v="980"/>
    <x v="270"/>
    <x v="845"/>
    <x v="1099"/>
    <x v="2316"/>
    <x v="142"/>
    <x v="423"/>
    <x v="1351"/>
    <x v="1"/>
    <x v="1349"/>
    <x v="1"/>
    <x v="1"/>
  </r>
  <r>
    <x v="18"/>
    <x v="2251"/>
    <x v="164"/>
    <x v="0"/>
    <x v="1235"/>
    <x v="980"/>
    <x v="270"/>
    <x v="845"/>
    <x v="457"/>
    <x v="855"/>
    <x v="602"/>
    <x v="423"/>
    <x v="1077"/>
    <x v="1"/>
    <x v="1075"/>
    <x v="1"/>
    <x v="1"/>
  </r>
  <r>
    <x v="18"/>
    <x v="2341"/>
    <x v="162"/>
    <x v="0"/>
    <x v="3322"/>
    <x v="980"/>
    <x v="270"/>
    <x v="845"/>
    <x v="1099"/>
    <x v="2316"/>
    <x v="47"/>
    <x v="423"/>
    <x v="350"/>
    <x v="1"/>
    <x v="349"/>
    <x v="1"/>
    <x v="1"/>
  </r>
  <r>
    <x v="18"/>
    <x v="2401"/>
    <x v="385"/>
    <x v="0"/>
    <x v="410"/>
    <x v="980"/>
    <x v="270"/>
    <x v="845"/>
    <x v="1099"/>
    <x v="2316"/>
    <x v="47"/>
    <x v="423"/>
    <x v="350"/>
    <x v="1"/>
    <x v="349"/>
    <x v="1"/>
    <x v="1"/>
  </r>
  <r>
    <x v="18"/>
    <x v="2442"/>
    <x v="11"/>
    <x v="0"/>
    <x v="651"/>
    <x v="980"/>
    <x v="270"/>
    <x v="845"/>
    <x v="100"/>
    <x v="2316"/>
    <x v="602"/>
    <x v="423"/>
    <x v="63"/>
    <x v="1"/>
    <x v="63"/>
    <x v="1"/>
    <x v="1"/>
  </r>
  <r>
    <x v="18"/>
    <x v="2525"/>
    <x v="703"/>
    <x v="0"/>
    <x v="1607"/>
    <x v="980"/>
    <x v="270"/>
    <x v="845"/>
    <x v="457"/>
    <x v="686"/>
    <x v="47"/>
    <x v="423"/>
    <x v="1653"/>
    <x v="1"/>
    <x v="1651"/>
    <x v="1"/>
    <x v="1"/>
  </r>
  <r>
    <x v="18"/>
    <x v="2586"/>
    <x v="242"/>
    <x v="0"/>
    <x v="2699"/>
    <x v="980"/>
    <x v="270"/>
    <x v="845"/>
    <x v="100"/>
    <x v="2316"/>
    <x v="602"/>
    <x v="423"/>
    <x v="63"/>
    <x v="1"/>
    <x v="63"/>
    <x v="1"/>
    <x v="1"/>
  </r>
  <r>
    <x v="18"/>
    <x v="3032"/>
    <x v="679"/>
    <x v="0"/>
    <x v="4231"/>
    <x v="980"/>
    <x v="270"/>
    <x v="845"/>
    <x v="1099"/>
    <x v="2316"/>
    <x v="142"/>
    <x v="423"/>
    <x v="1351"/>
    <x v="1"/>
    <x v="1349"/>
    <x v="1"/>
    <x v="1"/>
  </r>
  <r>
    <x v="18"/>
    <x v="3066"/>
    <x v="126"/>
    <x v="0"/>
    <x v="506"/>
    <x v="980"/>
    <x v="270"/>
    <x v="845"/>
    <x v="1099"/>
    <x v="2316"/>
    <x v="35"/>
    <x v="423"/>
    <x v="210"/>
    <x v="1"/>
    <x v="210"/>
    <x v="1"/>
    <x v="1"/>
  </r>
  <r>
    <x v="18"/>
    <x v="3105"/>
    <x v="910"/>
    <x v="0"/>
    <x v="4956"/>
    <x v="980"/>
    <x v="270"/>
    <x v="845"/>
    <x v="1099"/>
    <x v="2316"/>
    <x v="142"/>
    <x v="423"/>
    <x v="1351"/>
    <x v="1"/>
    <x v="1349"/>
    <x v="1"/>
    <x v="1"/>
  </r>
  <r>
    <x v="18"/>
    <x v="3141"/>
    <x v="695"/>
    <x v="0"/>
    <x v="1257"/>
    <x v="980"/>
    <x v="270"/>
    <x v="845"/>
    <x v="457"/>
    <x v="611"/>
    <x v="602"/>
    <x v="423"/>
    <x v="894"/>
    <x v="1"/>
    <x v="892"/>
    <x v="1"/>
    <x v="1"/>
  </r>
  <r>
    <x v="18"/>
    <x v="3160"/>
    <x v="298"/>
    <x v="0"/>
    <x v="2910"/>
    <x v="980"/>
    <x v="270"/>
    <x v="845"/>
    <x v="100"/>
    <x v="2316"/>
    <x v="602"/>
    <x v="423"/>
    <x v="63"/>
    <x v="1"/>
    <x v="63"/>
    <x v="1"/>
    <x v="1"/>
  </r>
  <r>
    <x v="18"/>
    <x v="3207"/>
    <x v="414"/>
    <x v="0"/>
    <x v="4383"/>
    <x v="980"/>
    <x v="270"/>
    <x v="845"/>
    <x v="1099"/>
    <x v="2316"/>
    <x v="47"/>
    <x v="423"/>
    <x v="350"/>
    <x v="1"/>
    <x v="349"/>
    <x v="1"/>
    <x v="1"/>
  </r>
  <r>
    <x v="18"/>
    <x v="3214"/>
    <x v="347"/>
    <x v="0"/>
    <x v="3378"/>
    <x v="980"/>
    <x v="270"/>
    <x v="845"/>
    <x v="1099"/>
    <x v="2316"/>
    <x v="266"/>
    <x v="423"/>
    <x v="2281"/>
    <x v="1"/>
    <x v="2278"/>
    <x v="1"/>
    <x v="1"/>
  </r>
  <r>
    <x v="18"/>
    <x v="3218"/>
    <x v="533"/>
    <x v="0"/>
    <x v="2531"/>
    <x v="980"/>
    <x v="270"/>
    <x v="845"/>
    <x v="1099"/>
    <x v="2316"/>
    <x v="23"/>
    <x v="423"/>
    <x v="117"/>
    <x v="1"/>
    <x v="117"/>
    <x v="1"/>
    <x v="1"/>
  </r>
  <r>
    <x v="18"/>
    <x v="3237"/>
    <x v="693"/>
    <x v="0"/>
    <x v="2657"/>
    <x v="980"/>
    <x v="270"/>
    <x v="845"/>
    <x v="1099"/>
    <x v="2316"/>
    <x v="47"/>
    <x v="423"/>
    <x v="350"/>
    <x v="1"/>
    <x v="349"/>
    <x v="1"/>
    <x v="1"/>
  </r>
  <r>
    <x v="18"/>
    <x v="3282"/>
    <x v="741"/>
    <x v="0"/>
    <x v="682"/>
    <x v="980"/>
    <x v="270"/>
    <x v="845"/>
    <x v="1099"/>
    <x v="2316"/>
    <x v="47"/>
    <x v="423"/>
    <x v="350"/>
    <x v="1"/>
    <x v="349"/>
    <x v="1"/>
    <x v="1"/>
  </r>
  <r>
    <x v="18"/>
    <x v="3284"/>
    <x v="298"/>
    <x v="0"/>
    <x v="2910"/>
    <x v="980"/>
    <x v="270"/>
    <x v="845"/>
    <x v="100"/>
    <x v="2316"/>
    <x v="602"/>
    <x v="423"/>
    <x v="63"/>
    <x v="1"/>
    <x v="63"/>
    <x v="1"/>
    <x v="1"/>
  </r>
  <r>
    <x v="18"/>
    <x v="3354"/>
    <x v="808"/>
    <x v="0"/>
    <x v="548"/>
    <x v="980"/>
    <x v="270"/>
    <x v="845"/>
    <x v="1099"/>
    <x v="2316"/>
    <x v="23"/>
    <x v="423"/>
    <x v="117"/>
    <x v="1"/>
    <x v="117"/>
    <x v="1"/>
    <x v="1"/>
  </r>
  <r>
    <x v="18"/>
    <x v="3375"/>
    <x v="372"/>
    <x v="0"/>
    <x v="2141"/>
    <x v="980"/>
    <x v="270"/>
    <x v="845"/>
    <x v="100"/>
    <x v="2316"/>
    <x v="602"/>
    <x v="423"/>
    <x v="63"/>
    <x v="1"/>
    <x v="63"/>
    <x v="1"/>
    <x v="1"/>
  </r>
  <r>
    <x v="18"/>
    <x v="3411"/>
    <x v="645"/>
    <x v="0"/>
    <x v="4956"/>
    <x v="980"/>
    <x v="270"/>
    <x v="845"/>
    <x v="1099"/>
    <x v="2316"/>
    <x v="142"/>
    <x v="423"/>
    <x v="1351"/>
    <x v="1"/>
    <x v="1349"/>
    <x v="1"/>
    <x v="1"/>
  </r>
  <r>
    <x v="18"/>
    <x v="3849"/>
    <x v="289"/>
    <x v="0"/>
    <x v="548"/>
    <x v="980"/>
    <x v="270"/>
    <x v="845"/>
    <x v="1099"/>
    <x v="2316"/>
    <x v="357"/>
    <x v="233"/>
    <x v="2753"/>
    <x v="1"/>
    <x v="2750"/>
    <x v="1"/>
    <x v="1"/>
  </r>
  <r>
    <x v="18"/>
    <x v="3912"/>
    <x v="290"/>
    <x v="0"/>
    <x v="548"/>
    <x v="980"/>
    <x v="270"/>
    <x v="845"/>
    <x v="1099"/>
    <x v="2316"/>
    <x v="182"/>
    <x v="423"/>
    <x v="1742"/>
    <x v="1"/>
    <x v="1739"/>
    <x v="1"/>
    <x v="1"/>
  </r>
  <r>
    <x v="18"/>
    <x v="3924"/>
    <x v="415"/>
    <x v="0"/>
    <x v="2772"/>
    <x v="980"/>
    <x v="270"/>
    <x v="845"/>
    <x v="1099"/>
    <x v="2316"/>
    <x v="23"/>
    <x v="423"/>
    <x v="117"/>
    <x v="1"/>
    <x v="117"/>
    <x v="1"/>
    <x v="1"/>
  </r>
  <r>
    <x v="18"/>
    <x v="4080"/>
    <x v="32"/>
    <x v="0"/>
    <x v="718"/>
    <x v="980"/>
    <x v="270"/>
    <x v="845"/>
    <x v="1099"/>
    <x v="2316"/>
    <x v="23"/>
    <x v="423"/>
    <x v="117"/>
    <x v="1"/>
    <x v="117"/>
    <x v="1"/>
    <x v="1"/>
  </r>
  <r>
    <x v="18"/>
    <x v="4483"/>
    <x v="694"/>
    <x v="0"/>
    <x v="2720"/>
    <x v="980"/>
    <x v="270"/>
    <x v="845"/>
    <x v="1099"/>
    <x v="2316"/>
    <x v="142"/>
    <x v="423"/>
    <x v="1351"/>
    <x v="1"/>
    <x v="1349"/>
    <x v="1"/>
    <x v="1"/>
  </r>
  <r>
    <x v="18"/>
    <x v="4694"/>
    <x v="685"/>
    <x v="0"/>
    <x v="3285"/>
    <x v="980"/>
    <x v="270"/>
    <x v="845"/>
    <x v="1099"/>
    <x v="2316"/>
    <x v="47"/>
    <x v="423"/>
    <x v="350"/>
    <x v="1"/>
    <x v="349"/>
    <x v="1"/>
    <x v="1"/>
  </r>
  <r>
    <x v="18"/>
    <x v="4757"/>
    <x v="160"/>
    <x v="0"/>
    <x v="1525"/>
    <x v="980"/>
    <x v="270"/>
    <x v="845"/>
    <x v="1099"/>
    <x v="1095"/>
    <x v="602"/>
    <x v="423"/>
    <x v="657"/>
    <x v="1"/>
    <x v="655"/>
    <x v="1"/>
    <x v="1"/>
  </r>
  <r>
    <x v="18"/>
    <x v="5061"/>
    <x v="106"/>
    <x v="0"/>
    <x v="548"/>
    <x v="980"/>
    <x v="270"/>
    <x v="845"/>
    <x v="659"/>
    <x v="1764"/>
    <x v="602"/>
    <x v="423"/>
    <x v="1997"/>
    <x v="1"/>
    <x v="1994"/>
    <x v="1"/>
    <x v="1"/>
  </r>
  <r>
    <x v="18"/>
    <x v="5063"/>
    <x v="298"/>
    <x v="0"/>
    <x v="2910"/>
    <x v="980"/>
    <x v="270"/>
    <x v="845"/>
    <x v="100"/>
    <x v="2316"/>
    <x v="602"/>
    <x v="423"/>
    <x v="63"/>
    <x v="1"/>
    <x v="63"/>
    <x v="1"/>
    <x v="1"/>
  </r>
  <r>
    <x v="18"/>
    <x v="5159"/>
    <x v="43"/>
    <x v="0"/>
    <x v="2448"/>
    <x v="980"/>
    <x v="270"/>
    <x v="845"/>
    <x v="457"/>
    <x v="930"/>
    <x v="205"/>
    <x v="423"/>
    <x v="2417"/>
    <x v="1"/>
    <x v="2414"/>
    <x v="1"/>
    <x v="1"/>
  </r>
  <r>
    <x v="18"/>
    <x v="5162"/>
    <x v="616"/>
    <x v="0"/>
    <x v="506"/>
    <x v="980"/>
    <x v="270"/>
    <x v="845"/>
    <x v="11"/>
    <x v="1182"/>
    <x v="602"/>
    <x v="423"/>
    <x v="814"/>
    <x v="1"/>
    <x v="812"/>
    <x v="1"/>
    <x v="1"/>
  </r>
  <r>
    <x v="18"/>
    <x v="5162"/>
    <x v="513"/>
    <x v="0"/>
    <x v="2699"/>
    <x v="980"/>
    <x v="270"/>
    <x v="845"/>
    <x v="100"/>
    <x v="2316"/>
    <x v="47"/>
    <x v="423"/>
    <x v="540"/>
    <x v="1"/>
    <x v="538"/>
    <x v="1"/>
    <x v="1"/>
  </r>
  <r>
    <x v="18"/>
    <x v="5163"/>
    <x v="288"/>
    <x v="0"/>
    <x v="548"/>
    <x v="980"/>
    <x v="270"/>
    <x v="845"/>
    <x v="1099"/>
    <x v="2316"/>
    <x v="142"/>
    <x v="423"/>
    <x v="1351"/>
    <x v="1"/>
    <x v="1349"/>
    <x v="1"/>
    <x v="1"/>
  </r>
  <r>
    <x v="18"/>
    <x v="5169"/>
    <x v="703"/>
    <x v="0"/>
    <x v="1607"/>
    <x v="980"/>
    <x v="270"/>
    <x v="845"/>
    <x v="457"/>
    <x v="1091"/>
    <x v="602"/>
    <x v="423"/>
    <x v="1255"/>
    <x v="1"/>
    <x v="1252"/>
    <x v="1"/>
    <x v="1"/>
  </r>
  <r>
    <x v="18"/>
    <x v="5170"/>
    <x v="244"/>
    <x v="0"/>
    <x v="1332"/>
    <x v="980"/>
    <x v="270"/>
    <x v="845"/>
    <x v="1099"/>
    <x v="2316"/>
    <x v="35"/>
    <x v="423"/>
    <x v="210"/>
    <x v="1"/>
    <x v="210"/>
    <x v="1"/>
    <x v="1"/>
  </r>
  <r>
    <x v="18"/>
    <x v="5174"/>
    <x v="645"/>
    <x v="0"/>
    <x v="4956"/>
    <x v="980"/>
    <x v="270"/>
    <x v="845"/>
    <x v="11"/>
    <x v="2316"/>
    <x v="602"/>
    <x v="423"/>
    <x v="14"/>
    <x v="1"/>
    <x v="14"/>
    <x v="1"/>
    <x v="1"/>
  </r>
  <r>
    <x v="18"/>
    <x v="5327"/>
    <x v="397"/>
    <x v="0"/>
    <x v="1935"/>
    <x v="980"/>
    <x v="270"/>
    <x v="845"/>
    <x v="100"/>
    <x v="2316"/>
    <x v="602"/>
    <x v="423"/>
    <x v="63"/>
    <x v="1"/>
    <x v="63"/>
    <x v="1"/>
    <x v="1"/>
  </r>
  <r>
    <x v="18"/>
    <x v="5427"/>
    <x v="625"/>
    <x v="0"/>
    <x v="506"/>
    <x v="980"/>
    <x v="270"/>
    <x v="845"/>
    <x v="1099"/>
    <x v="2316"/>
    <x v="35"/>
    <x v="423"/>
    <x v="210"/>
    <x v="1"/>
    <x v="210"/>
    <x v="1"/>
    <x v="1"/>
  </r>
  <r>
    <x v="18"/>
    <x v="5431"/>
    <x v="346"/>
    <x v="0"/>
    <x v="1177"/>
    <x v="980"/>
    <x v="270"/>
    <x v="845"/>
    <x v="11"/>
    <x v="1527"/>
    <x v="602"/>
    <x v="423"/>
    <x v="1148"/>
    <x v="1"/>
    <x v="1145"/>
    <x v="1"/>
    <x v="1"/>
  </r>
  <r>
    <x v="18"/>
    <x v="5452"/>
    <x v="88"/>
    <x v="0"/>
    <x v="4079"/>
    <x v="980"/>
    <x v="270"/>
    <x v="845"/>
    <x v="1099"/>
    <x v="2316"/>
    <x v="23"/>
    <x v="423"/>
    <x v="117"/>
    <x v="1"/>
    <x v="117"/>
    <x v="1"/>
    <x v="1"/>
  </r>
  <r>
    <x v="18"/>
    <x v="5536"/>
    <x v="738"/>
    <x v="0"/>
    <x v="548"/>
    <x v="980"/>
    <x v="270"/>
    <x v="845"/>
    <x v="1099"/>
    <x v="2316"/>
    <x v="23"/>
    <x v="423"/>
    <x v="117"/>
    <x v="1"/>
    <x v="117"/>
    <x v="1"/>
    <x v="1"/>
  </r>
  <r>
    <x v="18"/>
    <x v="5597"/>
    <x v="880"/>
    <x v="0"/>
    <x v="3982"/>
    <x v="980"/>
    <x v="270"/>
    <x v="845"/>
    <x v="1099"/>
    <x v="2316"/>
    <x v="142"/>
    <x v="423"/>
    <x v="1351"/>
    <x v="1"/>
    <x v="1349"/>
    <x v="1"/>
    <x v="1"/>
  </r>
  <r>
    <x v="18"/>
    <x v="5660"/>
    <x v="645"/>
    <x v="0"/>
    <x v="4956"/>
    <x v="980"/>
    <x v="270"/>
    <x v="845"/>
    <x v="1099"/>
    <x v="581"/>
    <x v="516"/>
    <x v="33"/>
    <x v="3264"/>
    <x v="1"/>
    <x v="3261"/>
    <x v="1"/>
    <x v="1"/>
  </r>
  <r>
    <x v="18"/>
    <x v="5664"/>
    <x v="825"/>
    <x v="0"/>
    <x v="548"/>
    <x v="980"/>
    <x v="270"/>
    <x v="845"/>
    <x v="1099"/>
    <x v="2316"/>
    <x v="23"/>
    <x v="423"/>
    <x v="117"/>
    <x v="1"/>
    <x v="117"/>
    <x v="1"/>
    <x v="1"/>
  </r>
  <r>
    <x v="18"/>
    <x v="5753"/>
    <x v="280"/>
    <x v="0"/>
    <x v="2815"/>
    <x v="980"/>
    <x v="270"/>
    <x v="845"/>
    <x v="1099"/>
    <x v="2316"/>
    <x v="47"/>
    <x v="423"/>
    <x v="350"/>
    <x v="1"/>
    <x v="349"/>
    <x v="1"/>
    <x v="1"/>
  </r>
  <r>
    <x v="18"/>
    <x v="5757"/>
    <x v="597"/>
    <x v="0"/>
    <x v="2832"/>
    <x v="980"/>
    <x v="270"/>
    <x v="845"/>
    <x v="100"/>
    <x v="2316"/>
    <x v="602"/>
    <x v="423"/>
    <x v="63"/>
    <x v="1"/>
    <x v="63"/>
    <x v="1"/>
    <x v="1"/>
  </r>
  <r>
    <x v="18"/>
    <x v="5882"/>
    <x v="696"/>
    <x v="0"/>
    <x v="1370"/>
    <x v="980"/>
    <x v="270"/>
    <x v="845"/>
    <x v="457"/>
    <x v="994"/>
    <x v="602"/>
    <x v="423"/>
    <x v="1185"/>
    <x v="1"/>
    <x v="1182"/>
    <x v="1"/>
    <x v="1"/>
  </r>
  <r>
    <x v="18"/>
    <x v="6048"/>
    <x v="616"/>
    <x v="0"/>
    <x v="506"/>
    <x v="980"/>
    <x v="270"/>
    <x v="845"/>
    <x v="1099"/>
    <x v="2316"/>
    <x v="306"/>
    <x v="423"/>
    <x v="2488"/>
    <x v="1"/>
    <x v="2485"/>
    <x v="1"/>
    <x v="1"/>
  </r>
  <r>
    <x v="18"/>
    <x v="6049"/>
    <x v="747"/>
    <x v="0"/>
    <x v="1889"/>
    <x v="980"/>
    <x v="270"/>
    <x v="845"/>
    <x v="1099"/>
    <x v="2316"/>
    <x v="47"/>
    <x v="423"/>
    <x v="350"/>
    <x v="1"/>
    <x v="349"/>
    <x v="1"/>
    <x v="1"/>
  </r>
  <r>
    <x v="18"/>
    <x v="6326"/>
    <x v="582"/>
    <x v="0"/>
    <x v="2531"/>
    <x v="980"/>
    <x v="270"/>
    <x v="845"/>
    <x v="1099"/>
    <x v="2316"/>
    <x v="142"/>
    <x v="423"/>
    <x v="1351"/>
    <x v="1"/>
    <x v="1349"/>
    <x v="1"/>
    <x v="1"/>
  </r>
  <r>
    <x v="18"/>
    <x v="6367"/>
    <x v="396"/>
    <x v="0"/>
    <x v="2058"/>
    <x v="980"/>
    <x v="270"/>
    <x v="845"/>
    <x v="1099"/>
    <x v="2316"/>
    <x v="23"/>
    <x v="423"/>
    <x v="117"/>
    <x v="1"/>
    <x v="117"/>
    <x v="1"/>
    <x v="1"/>
  </r>
  <r>
    <x v="18"/>
    <x v="6369"/>
    <x v="70"/>
    <x v="0"/>
    <x v="1177"/>
    <x v="980"/>
    <x v="270"/>
    <x v="845"/>
    <x v="11"/>
    <x v="1568"/>
    <x v="602"/>
    <x v="423"/>
    <x v="1202"/>
    <x v="1"/>
    <x v="1199"/>
    <x v="1"/>
    <x v="1"/>
  </r>
  <r>
    <x v="19"/>
    <x v="826"/>
    <x v="19"/>
    <x v="0"/>
    <x v="655"/>
    <x v="980"/>
    <x v="270"/>
    <x v="65"/>
    <x v="1099"/>
    <x v="2316"/>
    <x v="602"/>
    <x v="423"/>
    <x v="1067"/>
    <x v="0"/>
    <x v="1065"/>
    <x v="1"/>
    <x v="1"/>
  </r>
  <r>
    <x v="19"/>
    <x v="944"/>
    <x v="439"/>
    <x v="0"/>
    <x v="389"/>
    <x v="980"/>
    <x v="270"/>
    <x v="65"/>
    <x v="1099"/>
    <x v="2316"/>
    <x v="602"/>
    <x v="423"/>
    <x v="1067"/>
    <x v="0"/>
    <x v="1065"/>
    <x v="1"/>
    <x v="1"/>
  </r>
  <r>
    <x v="19"/>
    <x v="1181"/>
    <x v="439"/>
    <x v="0"/>
    <x v="3705"/>
    <x v="980"/>
    <x v="270"/>
    <x v="845"/>
    <x v="1099"/>
    <x v="2316"/>
    <x v="218"/>
    <x v="423"/>
    <x v="2022"/>
    <x v="0"/>
    <x v="2019"/>
    <x v="1"/>
    <x v="1"/>
  </r>
  <r>
    <x v="19"/>
    <x v="1181"/>
    <x v="439"/>
    <x v="0"/>
    <x v="3705"/>
    <x v="980"/>
    <x v="270"/>
    <x v="333"/>
    <x v="1099"/>
    <x v="2316"/>
    <x v="602"/>
    <x v="42"/>
    <x v="2997"/>
    <x v="0"/>
    <x v="2994"/>
    <x v="1"/>
    <x v="1"/>
  </r>
  <r>
    <x v="19"/>
    <x v="1697"/>
    <x v="67"/>
    <x v="0"/>
    <x v="4967"/>
    <x v="980"/>
    <x v="270"/>
    <x v="167"/>
    <x v="116"/>
    <x v="2316"/>
    <x v="602"/>
    <x v="423"/>
    <x v="2468"/>
    <x v="0"/>
    <x v="2465"/>
    <x v="1"/>
    <x v="1"/>
  </r>
  <r>
    <x v="19"/>
    <x v="1734"/>
    <x v="660"/>
    <x v="0"/>
    <x v="1283"/>
    <x v="980"/>
    <x v="270"/>
    <x v="42"/>
    <x v="1099"/>
    <x v="2316"/>
    <x v="602"/>
    <x v="423"/>
    <x v="350"/>
    <x v="0"/>
    <x v="349"/>
    <x v="1"/>
    <x v="1"/>
  </r>
  <r>
    <x v="19"/>
    <x v="1961"/>
    <x v="439"/>
    <x v="0"/>
    <x v="3705"/>
    <x v="980"/>
    <x v="270"/>
    <x v="92"/>
    <x v="1099"/>
    <x v="2316"/>
    <x v="602"/>
    <x v="423"/>
    <x v="1742"/>
    <x v="0"/>
    <x v="1739"/>
    <x v="1"/>
    <x v="1"/>
  </r>
  <r>
    <x v="19"/>
    <x v="2570"/>
    <x v="166"/>
    <x v="0"/>
    <x v="1149"/>
    <x v="980"/>
    <x v="270"/>
    <x v="122"/>
    <x v="1099"/>
    <x v="2316"/>
    <x v="602"/>
    <x v="423"/>
    <x v="2118"/>
    <x v="0"/>
    <x v="2115"/>
    <x v="1"/>
    <x v="1"/>
  </r>
  <r>
    <x v="19"/>
    <x v="2661"/>
    <x v="442"/>
    <x v="0"/>
    <x v="3538"/>
    <x v="980"/>
    <x v="270"/>
    <x v="65"/>
    <x v="1099"/>
    <x v="2316"/>
    <x v="602"/>
    <x v="423"/>
    <x v="1067"/>
    <x v="0"/>
    <x v="1065"/>
    <x v="1"/>
    <x v="1"/>
  </r>
  <r>
    <x v="19"/>
    <x v="3041"/>
    <x v="785"/>
    <x v="0"/>
    <x v="4967"/>
    <x v="980"/>
    <x v="270"/>
    <x v="133"/>
    <x v="1099"/>
    <x v="2316"/>
    <x v="602"/>
    <x v="423"/>
    <x v="2187"/>
    <x v="0"/>
    <x v="2184"/>
    <x v="1"/>
    <x v="1"/>
  </r>
  <r>
    <x v="19"/>
    <x v="3045"/>
    <x v="55"/>
    <x v="0"/>
    <x v="4967"/>
    <x v="980"/>
    <x v="270"/>
    <x v="42"/>
    <x v="1099"/>
    <x v="2316"/>
    <x v="602"/>
    <x v="423"/>
    <x v="350"/>
    <x v="0"/>
    <x v="349"/>
    <x v="1"/>
    <x v="1"/>
  </r>
  <r>
    <x v="19"/>
    <x v="3055"/>
    <x v="173"/>
    <x v="0"/>
    <x v="2493"/>
    <x v="980"/>
    <x v="270"/>
    <x v="65"/>
    <x v="1099"/>
    <x v="2316"/>
    <x v="602"/>
    <x v="423"/>
    <x v="1067"/>
    <x v="0"/>
    <x v="1065"/>
    <x v="1"/>
    <x v="1"/>
  </r>
  <r>
    <x v="19"/>
    <x v="3063"/>
    <x v="785"/>
    <x v="0"/>
    <x v="3422"/>
    <x v="980"/>
    <x v="270"/>
    <x v="70"/>
    <x v="1099"/>
    <x v="2316"/>
    <x v="193"/>
    <x v="423"/>
    <x v="2403"/>
    <x v="0"/>
    <x v="2400"/>
    <x v="1"/>
    <x v="1"/>
  </r>
  <r>
    <x v="19"/>
    <x v="3173"/>
    <x v="833"/>
    <x v="0"/>
    <x v="4967"/>
    <x v="980"/>
    <x v="270"/>
    <x v="125"/>
    <x v="1099"/>
    <x v="2316"/>
    <x v="602"/>
    <x v="423"/>
    <x v="2151"/>
    <x v="0"/>
    <x v="2148"/>
    <x v="1"/>
    <x v="1"/>
  </r>
  <r>
    <x v="19"/>
    <x v="3181"/>
    <x v="943"/>
    <x v="0"/>
    <x v="597"/>
    <x v="980"/>
    <x v="270"/>
    <x v="277"/>
    <x v="1099"/>
    <x v="2316"/>
    <x v="602"/>
    <x v="247"/>
    <x v="2921"/>
    <x v="0"/>
    <x v="2918"/>
    <x v="1"/>
    <x v="1"/>
  </r>
  <r>
    <x v="19"/>
    <x v="4163"/>
    <x v="484"/>
    <x v="0"/>
    <x v="81"/>
    <x v="980"/>
    <x v="270"/>
    <x v="42"/>
    <x v="1099"/>
    <x v="2316"/>
    <x v="602"/>
    <x v="423"/>
    <x v="350"/>
    <x v="0"/>
    <x v="349"/>
    <x v="1"/>
    <x v="1"/>
  </r>
  <r>
    <x v="19"/>
    <x v="5096"/>
    <x v="891"/>
    <x v="0"/>
    <x v="4967"/>
    <x v="980"/>
    <x v="270"/>
    <x v="54"/>
    <x v="1099"/>
    <x v="2316"/>
    <x v="602"/>
    <x v="423"/>
    <x v="694"/>
    <x v="0"/>
    <x v="692"/>
    <x v="1"/>
    <x v="1"/>
  </r>
  <r>
    <x v="19"/>
    <x v="5232"/>
    <x v="55"/>
    <x v="0"/>
    <x v="3858"/>
    <x v="980"/>
    <x v="270"/>
    <x v="111"/>
    <x v="1099"/>
    <x v="2316"/>
    <x v="602"/>
    <x v="423"/>
    <x v="2002"/>
    <x v="0"/>
    <x v="1999"/>
    <x v="1"/>
    <x v="1"/>
  </r>
  <r>
    <x v="19"/>
    <x v="5244"/>
    <x v="580"/>
    <x v="0"/>
    <x v="603"/>
    <x v="980"/>
    <x v="270"/>
    <x v="110"/>
    <x v="1099"/>
    <x v="2316"/>
    <x v="602"/>
    <x v="423"/>
    <x v="1993"/>
    <x v="0"/>
    <x v="1990"/>
    <x v="1"/>
    <x v="1"/>
  </r>
  <r>
    <x v="19"/>
    <x v="5284"/>
    <x v="943"/>
    <x v="0"/>
    <x v="3997"/>
    <x v="980"/>
    <x v="270"/>
    <x v="301"/>
    <x v="1099"/>
    <x v="2316"/>
    <x v="602"/>
    <x v="423"/>
    <x v="2911"/>
    <x v="0"/>
    <x v="2908"/>
    <x v="1"/>
    <x v="1"/>
  </r>
  <r>
    <x v="19"/>
    <x v="5594"/>
    <x v="943"/>
    <x v="0"/>
    <x v="575"/>
    <x v="980"/>
    <x v="270"/>
    <x v="77"/>
    <x v="1099"/>
    <x v="2316"/>
    <x v="602"/>
    <x v="423"/>
    <x v="1351"/>
    <x v="0"/>
    <x v="1349"/>
    <x v="1"/>
    <x v="1"/>
  </r>
  <r>
    <x v="19"/>
    <x v="6100"/>
    <x v="61"/>
    <x v="0"/>
    <x v="4168"/>
    <x v="980"/>
    <x v="270"/>
    <x v="845"/>
    <x v="1099"/>
    <x v="2316"/>
    <x v="146"/>
    <x v="423"/>
    <x v="1421"/>
    <x v="0"/>
    <x v="1419"/>
    <x v="1"/>
    <x v="1"/>
  </r>
  <r>
    <x v="19"/>
    <x v="6098"/>
    <x v="943"/>
    <x v="0"/>
    <x v="1497"/>
    <x v="980"/>
    <x v="270"/>
    <x v="44"/>
    <x v="1099"/>
    <x v="2316"/>
    <x v="602"/>
    <x v="423"/>
    <x v="386"/>
    <x v="0"/>
    <x v="385"/>
    <x v="1"/>
    <x v="1"/>
  </r>
  <r>
    <x v="19"/>
    <x v="6104"/>
    <x v="61"/>
    <x v="0"/>
    <x v="2899"/>
    <x v="980"/>
    <x v="270"/>
    <x v="70"/>
    <x v="1099"/>
    <x v="2316"/>
    <x v="602"/>
    <x v="423"/>
    <x v="1194"/>
    <x v="0"/>
    <x v="1191"/>
    <x v="1"/>
    <x v="1"/>
  </r>
  <r>
    <x v="19"/>
    <x v="2584"/>
    <x v="308"/>
    <x v="0"/>
    <x v="3776"/>
    <x v="980"/>
    <x v="270"/>
    <x v="155"/>
    <x v="1099"/>
    <x v="2316"/>
    <x v="602"/>
    <x v="423"/>
    <x v="2321"/>
    <x v="0"/>
    <x v="2318"/>
    <x v="1"/>
    <x v="1"/>
  </r>
  <r>
    <x v="19"/>
    <x v="136"/>
    <x v="61"/>
    <x v="0"/>
    <x v="4434"/>
    <x v="980"/>
    <x v="270"/>
    <x v="845"/>
    <x v="1099"/>
    <x v="2316"/>
    <x v="211"/>
    <x v="423"/>
    <x v="1960"/>
    <x v="1"/>
    <x v="1957"/>
    <x v="1"/>
    <x v="1"/>
  </r>
  <r>
    <x v="19"/>
    <x v="1795"/>
    <x v="484"/>
    <x v="0"/>
    <x v="2746"/>
    <x v="980"/>
    <x v="270"/>
    <x v="845"/>
    <x v="1099"/>
    <x v="2316"/>
    <x v="60"/>
    <x v="423"/>
    <x v="502"/>
    <x v="1"/>
    <x v="500"/>
    <x v="1"/>
    <x v="1"/>
  </r>
  <r>
    <x v="19"/>
    <x v="2444"/>
    <x v="75"/>
    <x v="0"/>
    <x v="2128"/>
    <x v="980"/>
    <x v="270"/>
    <x v="845"/>
    <x v="1099"/>
    <x v="2316"/>
    <x v="82"/>
    <x v="32"/>
    <x v="855"/>
    <x v="1"/>
    <x v="853"/>
    <x v="1"/>
    <x v="1"/>
  </r>
  <r>
    <x v="19"/>
    <x v="2966"/>
    <x v="943"/>
    <x v="0"/>
    <x v="2352"/>
    <x v="980"/>
    <x v="270"/>
    <x v="845"/>
    <x v="1099"/>
    <x v="2316"/>
    <x v="75"/>
    <x v="423"/>
    <x v="694"/>
    <x v="1"/>
    <x v="692"/>
    <x v="1"/>
    <x v="1"/>
  </r>
  <r>
    <x v="19"/>
    <x v="3749"/>
    <x v="943"/>
    <x v="0"/>
    <x v="2352"/>
    <x v="980"/>
    <x v="270"/>
    <x v="845"/>
    <x v="1099"/>
    <x v="2316"/>
    <x v="75"/>
    <x v="423"/>
    <x v="694"/>
    <x v="1"/>
    <x v="692"/>
    <x v="1"/>
    <x v="1"/>
  </r>
  <r>
    <x v="19"/>
    <x v="5435"/>
    <x v="1"/>
    <x v="0"/>
    <x v="2189"/>
    <x v="980"/>
    <x v="270"/>
    <x v="845"/>
    <x v="1099"/>
    <x v="2316"/>
    <x v="82"/>
    <x v="31"/>
    <x v="853"/>
    <x v="1"/>
    <x v="851"/>
    <x v="1"/>
    <x v="1"/>
  </r>
  <r>
    <x v="19"/>
    <x v="5877"/>
    <x v="423"/>
    <x v="0"/>
    <x v="2963"/>
    <x v="980"/>
    <x v="270"/>
    <x v="845"/>
    <x v="1099"/>
    <x v="2316"/>
    <x v="75"/>
    <x v="423"/>
    <x v="694"/>
    <x v="1"/>
    <x v="692"/>
    <x v="1"/>
    <x v="1"/>
  </r>
  <r>
    <x v="19"/>
    <x v="5952"/>
    <x v="943"/>
    <x v="0"/>
    <x v="2352"/>
    <x v="980"/>
    <x v="270"/>
    <x v="845"/>
    <x v="1099"/>
    <x v="2316"/>
    <x v="397"/>
    <x v="423"/>
    <x v="2785"/>
    <x v="1"/>
    <x v="2782"/>
    <x v="1"/>
    <x v="1"/>
  </r>
  <r>
    <x v="20"/>
    <x v="7"/>
    <x v="732"/>
    <x v="0"/>
    <x v="419"/>
    <x v="980"/>
    <x v="270"/>
    <x v="42"/>
    <x v="1099"/>
    <x v="2316"/>
    <x v="602"/>
    <x v="423"/>
    <x v="350"/>
    <x v="0"/>
    <x v="349"/>
    <x v="1"/>
    <x v="1"/>
  </r>
  <r>
    <x v="20"/>
    <x v="33"/>
    <x v="75"/>
    <x v="0"/>
    <x v="1330"/>
    <x v="980"/>
    <x v="270"/>
    <x v="590"/>
    <x v="1099"/>
    <x v="2316"/>
    <x v="602"/>
    <x v="423"/>
    <x v="3446"/>
    <x v="0"/>
    <x v="3443"/>
    <x v="1"/>
    <x v="1"/>
  </r>
  <r>
    <x v="20"/>
    <x v="431"/>
    <x v="136"/>
    <x v="0"/>
    <x v="1298"/>
    <x v="980"/>
    <x v="270"/>
    <x v="122"/>
    <x v="1099"/>
    <x v="2316"/>
    <x v="602"/>
    <x v="423"/>
    <x v="2118"/>
    <x v="0"/>
    <x v="2115"/>
    <x v="1"/>
    <x v="1"/>
  </r>
  <r>
    <x v="20"/>
    <x v="502"/>
    <x v="717"/>
    <x v="0"/>
    <x v="484"/>
    <x v="980"/>
    <x v="270"/>
    <x v="136"/>
    <x v="1099"/>
    <x v="2316"/>
    <x v="602"/>
    <x v="423"/>
    <x v="2206"/>
    <x v="0"/>
    <x v="2203"/>
    <x v="1"/>
    <x v="1"/>
  </r>
  <r>
    <x v="20"/>
    <x v="518"/>
    <x v="114"/>
    <x v="0"/>
    <x v="4718"/>
    <x v="980"/>
    <x v="270"/>
    <x v="116"/>
    <x v="1099"/>
    <x v="2316"/>
    <x v="602"/>
    <x v="423"/>
    <x v="2027"/>
    <x v="0"/>
    <x v="2024"/>
    <x v="1"/>
    <x v="1"/>
  </r>
  <r>
    <x v="20"/>
    <x v="561"/>
    <x v="64"/>
    <x v="0"/>
    <x v="4616"/>
    <x v="980"/>
    <x v="270"/>
    <x v="65"/>
    <x v="1099"/>
    <x v="2316"/>
    <x v="602"/>
    <x v="423"/>
    <x v="1067"/>
    <x v="0"/>
    <x v="1065"/>
    <x v="1"/>
    <x v="1"/>
  </r>
  <r>
    <x v="20"/>
    <x v="563"/>
    <x v="613"/>
    <x v="0"/>
    <x v="4647"/>
    <x v="980"/>
    <x v="270"/>
    <x v="92"/>
    <x v="1099"/>
    <x v="2316"/>
    <x v="602"/>
    <x v="423"/>
    <x v="1742"/>
    <x v="0"/>
    <x v="1739"/>
    <x v="1"/>
    <x v="1"/>
  </r>
  <r>
    <x v="20"/>
    <x v="744"/>
    <x v="61"/>
    <x v="0"/>
    <x v="1587"/>
    <x v="980"/>
    <x v="270"/>
    <x v="65"/>
    <x v="1099"/>
    <x v="2316"/>
    <x v="602"/>
    <x v="423"/>
    <x v="1067"/>
    <x v="0"/>
    <x v="1065"/>
    <x v="1"/>
    <x v="1"/>
  </r>
  <r>
    <x v="20"/>
    <x v="834"/>
    <x v="856"/>
    <x v="0"/>
    <x v="755"/>
    <x v="980"/>
    <x v="270"/>
    <x v="55"/>
    <x v="1099"/>
    <x v="2316"/>
    <x v="602"/>
    <x v="423"/>
    <x v="772"/>
    <x v="0"/>
    <x v="770"/>
    <x v="1"/>
    <x v="1"/>
  </r>
  <r>
    <x v="20"/>
    <x v="919"/>
    <x v="439"/>
    <x v="0"/>
    <x v="390"/>
    <x v="980"/>
    <x v="270"/>
    <x v="179"/>
    <x v="1099"/>
    <x v="2316"/>
    <x v="602"/>
    <x v="423"/>
    <x v="2488"/>
    <x v="0"/>
    <x v="2485"/>
    <x v="1"/>
    <x v="1"/>
  </r>
  <r>
    <x v="20"/>
    <x v="950"/>
    <x v="439"/>
    <x v="0"/>
    <x v="383"/>
    <x v="980"/>
    <x v="270"/>
    <x v="289"/>
    <x v="1099"/>
    <x v="2316"/>
    <x v="602"/>
    <x v="423"/>
    <x v="2872"/>
    <x v="0"/>
    <x v="2869"/>
    <x v="1"/>
    <x v="1"/>
  </r>
  <r>
    <x v="20"/>
    <x v="955"/>
    <x v="188"/>
    <x v="0"/>
    <x v="3750"/>
    <x v="980"/>
    <x v="270"/>
    <x v="122"/>
    <x v="1099"/>
    <x v="2316"/>
    <x v="602"/>
    <x v="423"/>
    <x v="2118"/>
    <x v="0"/>
    <x v="2115"/>
    <x v="1"/>
    <x v="1"/>
  </r>
  <r>
    <x v="20"/>
    <x v="1181"/>
    <x v="439"/>
    <x v="0"/>
    <x v="2648"/>
    <x v="980"/>
    <x v="270"/>
    <x v="179"/>
    <x v="1099"/>
    <x v="2316"/>
    <x v="602"/>
    <x v="423"/>
    <x v="2488"/>
    <x v="0"/>
    <x v="2485"/>
    <x v="1"/>
    <x v="1"/>
  </r>
  <r>
    <x v="20"/>
    <x v="1181"/>
    <x v="439"/>
    <x v="0"/>
    <x v="383"/>
    <x v="980"/>
    <x v="270"/>
    <x v="81"/>
    <x v="1099"/>
    <x v="2316"/>
    <x v="602"/>
    <x v="423"/>
    <x v="1497"/>
    <x v="0"/>
    <x v="1495"/>
    <x v="1"/>
    <x v="1"/>
  </r>
  <r>
    <x v="20"/>
    <x v="1181"/>
    <x v="439"/>
    <x v="0"/>
    <x v="3707"/>
    <x v="980"/>
    <x v="270"/>
    <x v="845"/>
    <x v="1099"/>
    <x v="136"/>
    <x v="575"/>
    <x v="423"/>
    <x v="3488"/>
    <x v="0"/>
    <x v="3485"/>
    <x v="1"/>
    <x v="1"/>
  </r>
  <r>
    <x v="20"/>
    <x v="1181"/>
    <x v="439"/>
    <x v="0"/>
    <x v="1099"/>
    <x v="980"/>
    <x v="270"/>
    <x v="320"/>
    <x v="1099"/>
    <x v="2316"/>
    <x v="602"/>
    <x v="423"/>
    <x v="2962"/>
    <x v="0"/>
    <x v="2959"/>
    <x v="1"/>
    <x v="1"/>
  </r>
  <r>
    <x v="20"/>
    <x v="1181"/>
    <x v="439"/>
    <x v="0"/>
    <x v="3710"/>
    <x v="980"/>
    <x v="270"/>
    <x v="42"/>
    <x v="1099"/>
    <x v="2316"/>
    <x v="602"/>
    <x v="423"/>
    <x v="350"/>
    <x v="0"/>
    <x v="349"/>
    <x v="1"/>
    <x v="1"/>
  </r>
  <r>
    <x v="20"/>
    <x v="1181"/>
    <x v="439"/>
    <x v="0"/>
    <x v="3710"/>
    <x v="980"/>
    <x v="270"/>
    <x v="349"/>
    <x v="1099"/>
    <x v="2316"/>
    <x v="602"/>
    <x v="423"/>
    <x v="3036"/>
    <x v="0"/>
    <x v="3033"/>
    <x v="1"/>
    <x v="1"/>
  </r>
  <r>
    <x v="20"/>
    <x v="1187"/>
    <x v="35"/>
    <x v="0"/>
    <x v="4601"/>
    <x v="980"/>
    <x v="270"/>
    <x v="179"/>
    <x v="1099"/>
    <x v="2316"/>
    <x v="602"/>
    <x v="423"/>
    <x v="2488"/>
    <x v="0"/>
    <x v="2485"/>
    <x v="1"/>
    <x v="1"/>
  </r>
  <r>
    <x v="20"/>
    <x v="1248"/>
    <x v="478"/>
    <x v="0"/>
    <x v="4693"/>
    <x v="980"/>
    <x v="270"/>
    <x v="58"/>
    <x v="1099"/>
    <x v="2316"/>
    <x v="602"/>
    <x v="423"/>
    <x v="921"/>
    <x v="0"/>
    <x v="919"/>
    <x v="1"/>
    <x v="1"/>
  </r>
  <r>
    <x v="20"/>
    <x v="1253"/>
    <x v="439"/>
    <x v="0"/>
    <x v="74"/>
    <x v="980"/>
    <x v="270"/>
    <x v="588"/>
    <x v="1099"/>
    <x v="2316"/>
    <x v="602"/>
    <x v="423"/>
    <x v="3442"/>
    <x v="0"/>
    <x v="3439"/>
    <x v="1"/>
    <x v="1"/>
  </r>
  <r>
    <x v="20"/>
    <x v="1258"/>
    <x v="449"/>
    <x v="0"/>
    <x v="1108"/>
    <x v="980"/>
    <x v="270"/>
    <x v="65"/>
    <x v="1099"/>
    <x v="2316"/>
    <x v="602"/>
    <x v="423"/>
    <x v="1067"/>
    <x v="0"/>
    <x v="1065"/>
    <x v="1"/>
    <x v="1"/>
  </r>
  <r>
    <x v="20"/>
    <x v="1264"/>
    <x v="295"/>
    <x v="0"/>
    <x v="3787"/>
    <x v="980"/>
    <x v="270"/>
    <x v="122"/>
    <x v="1099"/>
    <x v="2316"/>
    <x v="602"/>
    <x v="423"/>
    <x v="2118"/>
    <x v="0"/>
    <x v="2115"/>
    <x v="1"/>
    <x v="1"/>
  </r>
  <r>
    <x v="20"/>
    <x v="1266"/>
    <x v="611"/>
    <x v="0"/>
    <x v="3598"/>
    <x v="980"/>
    <x v="270"/>
    <x v="122"/>
    <x v="1099"/>
    <x v="2316"/>
    <x v="602"/>
    <x v="423"/>
    <x v="2118"/>
    <x v="0"/>
    <x v="2115"/>
    <x v="1"/>
    <x v="1"/>
  </r>
  <r>
    <x v="20"/>
    <x v="1326"/>
    <x v="763"/>
    <x v="0"/>
    <x v="347"/>
    <x v="980"/>
    <x v="270"/>
    <x v="87"/>
    <x v="1099"/>
    <x v="2316"/>
    <x v="602"/>
    <x v="423"/>
    <x v="1605"/>
    <x v="0"/>
    <x v="1603"/>
    <x v="1"/>
    <x v="1"/>
  </r>
  <r>
    <x v="20"/>
    <x v="1327"/>
    <x v="295"/>
    <x v="0"/>
    <x v="4256"/>
    <x v="980"/>
    <x v="270"/>
    <x v="55"/>
    <x v="1099"/>
    <x v="2316"/>
    <x v="602"/>
    <x v="423"/>
    <x v="772"/>
    <x v="0"/>
    <x v="770"/>
    <x v="1"/>
    <x v="1"/>
  </r>
  <r>
    <x v="20"/>
    <x v="1512"/>
    <x v="209"/>
    <x v="0"/>
    <x v="2615"/>
    <x v="980"/>
    <x v="270"/>
    <x v="155"/>
    <x v="1099"/>
    <x v="2316"/>
    <x v="602"/>
    <x v="423"/>
    <x v="2321"/>
    <x v="0"/>
    <x v="2318"/>
    <x v="1"/>
    <x v="1"/>
  </r>
  <r>
    <x v="20"/>
    <x v="1624"/>
    <x v="671"/>
    <x v="0"/>
    <x v="4886"/>
    <x v="980"/>
    <x v="270"/>
    <x v="566"/>
    <x v="1099"/>
    <x v="2316"/>
    <x v="602"/>
    <x v="423"/>
    <x v="3410"/>
    <x v="0"/>
    <x v="3407"/>
    <x v="1"/>
    <x v="1"/>
  </r>
  <r>
    <x v="20"/>
    <x v="1707"/>
    <x v="929"/>
    <x v="0"/>
    <x v="1114"/>
    <x v="980"/>
    <x v="270"/>
    <x v="122"/>
    <x v="1099"/>
    <x v="2316"/>
    <x v="602"/>
    <x v="423"/>
    <x v="2118"/>
    <x v="0"/>
    <x v="2115"/>
    <x v="1"/>
    <x v="1"/>
  </r>
  <r>
    <x v="20"/>
    <x v="1733"/>
    <x v="308"/>
    <x v="0"/>
    <x v="3571"/>
    <x v="980"/>
    <x v="270"/>
    <x v="813"/>
    <x v="1099"/>
    <x v="2316"/>
    <x v="602"/>
    <x v="423"/>
    <x v="3820"/>
    <x v="0"/>
    <x v="3817"/>
    <x v="1"/>
    <x v="1"/>
  </r>
  <r>
    <x v="20"/>
    <x v="1735"/>
    <x v="865"/>
    <x v="0"/>
    <x v="4686"/>
    <x v="980"/>
    <x v="161"/>
    <x v="841"/>
    <x v="1099"/>
    <x v="2316"/>
    <x v="602"/>
    <x v="423"/>
    <x v="3862"/>
    <x v="0"/>
    <x v="3859"/>
    <x v="1"/>
    <x v="1"/>
  </r>
  <r>
    <x v="20"/>
    <x v="1738"/>
    <x v="439"/>
    <x v="0"/>
    <x v="340"/>
    <x v="980"/>
    <x v="270"/>
    <x v="122"/>
    <x v="1099"/>
    <x v="2316"/>
    <x v="602"/>
    <x v="423"/>
    <x v="2118"/>
    <x v="0"/>
    <x v="2115"/>
    <x v="1"/>
    <x v="1"/>
  </r>
  <r>
    <x v="20"/>
    <x v="1752"/>
    <x v="785"/>
    <x v="0"/>
    <x v="645"/>
    <x v="980"/>
    <x v="270"/>
    <x v="155"/>
    <x v="1099"/>
    <x v="2316"/>
    <x v="105"/>
    <x v="423"/>
    <x v="2593"/>
    <x v="0"/>
    <x v="2590"/>
    <x v="1"/>
    <x v="1"/>
  </r>
  <r>
    <x v="20"/>
    <x v="1765"/>
    <x v="401"/>
    <x v="0"/>
    <x v="4019"/>
    <x v="980"/>
    <x v="270"/>
    <x v="817"/>
    <x v="1099"/>
    <x v="2316"/>
    <x v="602"/>
    <x v="423"/>
    <x v="3828"/>
    <x v="0"/>
    <x v="3825"/>
    <x v="1"/>
    <x v="1"/>
  </r>
  <r>
    <x v="20"/>
    <x v="1784"/>
    <x v="75"/>
    <x v="0"/>
    <x v="763"/>
    <x v="980"/>
    <x v="270"/>
    <x v="507"/>
    <x v="1099"/>
    <x v="2316"/>
    <x v="602"/>
    <x v="423"/>
    <x v="3333"/>
    <x v="0"/>
    <x v="3330"/>
    <x v="1"/>
    <x v="1"/>
  </r>
  <r>
    <x v="20"/>
    <x v="1861"/>
    <x v="61"/>
    <x v="0"/>
    <x v="706"/>
    <x v="980"/>
    <x v="270"/>
    <x v="845"/>
    <x v="1099"/>
    <x v="2316"/>
    <x v="387"/>
    <x v="423"/>
    <x v="2754"/>
    <x v="0"/>
    <x v="2751"/>
    <x v="1"/>
    <x v="1"/>
  </r>
  <r>
    <x v="20"/>
    <x v="1874"/>
    <x v="943"/>
    <x v="0"/>
    <x v="779"/>
    <x v="980"/>
    <x v="270"/>
    <x v="646"/>
    <x v="1099"/>
    <x v="2316"/>
    <x v="602"/>
    <x v="423"/>
    <x v="3544"/>
    <x v="0"/>
    <x v="3541"/>
    <x v="1"/>
    <x v="1"/>
  </r>
  <r>
    <x v="20"/>
    <x v="1926"/>
    <x v="111"/>
    <x v="0"/>
    <x v="719"/>
    <x v="980"/>
    <x v="270"/>
    <x v="600"/>
    <x v="1099"/>
    <x v="2316"/>
    <x v="602"/>
    <x v="423"/>
    <x v="3461"/>
    <x v="0"/>
    <x v="3458"/>
    <x v="1"/>
    <x v="1"/>
  </r>
  <r>
    <x v="20"/>
    <x v="1936"/>
    <x v="308"/>
    <x v="0"/>
    <x v="791"/>
    <x v="980"/>
    <x v="270"/>
    <x v="263"/>
    <x v="1099"/>
    <x v="2316"/>
    <x v="602"/>
    <x v="423"/>
    <x v="2795"/>
    <x v="0"/>
    <x v="2792"/>
    <x v="1"/>
    <x v="1"/>
  </r>
  <r>
    <x v="20"/>
    <x v="1940"/>
    <x v="308"/>
    <x v="0"/>
    <x v="1158"/>
    <x v="980"/>
    <x v="270"/>
    <x v="452"/>
    <x v="1099"/>
    <x v="2316"/>
    <x v="602"/>
    <x v="423"/>
    <x v="3248"/>
    <x v="0"/>
    <x v="3245"/>
    <x v="1"/>
    <x v="1"/>
  </r>
  <r>
    <x v="20"/>
    <x v="1948"/>
    <x v="478"/>
    <x v="0"/>
    <x v="4653"/>
    <x v="980"/>
    <x v="270"/>
    <x v="65"/>
    <x v="1099"/>
    <x v="2316"/>
    <x v="602"/>
    <x v="423"/>
    <x v="1067"/>
    <x v="0"/>
    <x v="1065"/>
    <x v="1"/>
    <x v="1"/>
  </r>
  <r>
    <x v="20"/>
    <x v="1959"/>
    <x v="439"/>
    <x v="0"/>
    <x v="382"/>
    <x v="980"/>
    <x v="270"/>
    <x v="411"/>
    <x v="1099"/>
    <x v="2316"/>
    <x v="602"/>
    <x v="423"/>
    <x v="3166"/>
    <x v="0"/>
    <x v="3163"/>
    <x v="1"/>
    <x v="1"/>
  </r>
  <r>
    <x v="20"/>
    <x v="2119"/>
    <x v="173"/>
    <x v="0"/>
    <x v="3002"/>
    <x v="980"/>
    <x v="270"/>
    <x v="122"/>
    <x v="1099"/>
    <x v="2316"/>
    <x v="602"/>
    <x v="423"/>
    <x v="2118"/>
    <x v="0"/>
    <x v="2115"/>
    <x v="1"/>
    <x v="1"/>
  </r>
  <r>
    <x v="20"/>
    <x v="2255"/>
    <x v="635"/>
    <x v="0"/>
    <x v="1066"/>
    <x v="980"/>
    <x v="270"/>
    <x v="239"/>
    <x v="1099"/>
    <x v="2316"/>
    <x v="602"/>
    <x v="423"/>
    <x v="2731"/>
    <x v="0"/>
    <x v="2728"/>
    <x v="1"/>
    <x v="1"/>
  </r>
  <r>
    <x v="20"/>
    <x v="2262"/>
    <x v="308"/>
    <x v="0"/>
    <x v="18"/>
    <x v="980"/>
    <x v="270"/>
    <x v="65"/>
    <x v="1099"/>
    <x v="2316"/>
    <x v="602"/>
    <x v="423"/>
    <x v="1067"/>
    <x v="0"/>
    <x v="1065"/>
    <x v="1"/>
    <x v="1"/>
  </r>
  <r>
    <x v="20"/>
    <x v="2296"/>
    <x v="687"/>
    <x v="0"/>
    <x v="3870"/>
    <x v="980"/>
    <x v="270"/>
    <x v="190"/>
    <x v="1099"/>
    <x v="2316"/>
    <x v="602"/>
    <x v="423"/>
    <x v="2549"/>
    <x v="0"/>
    <x v="2546"/>
    <x v="1"/>
    <x v="1"/>
  </r>
  <r>
    <x v="20"/>
    <x v="2335"/>
    <x v="666"/>
    <x v="0"/>
    <x v="452"/>
    <x v="980"/>
    <x v="270"/>
    <x v="179"/>
    <x v="1099"/>
    <x v="2316"/>
    <x v="602"/>
    <x v="423"/>
    <x v="2488"/>
    <x v="0"/>
    <x v="2485"/>
    <x v="1"/>
    <x v="1"/>
  </r>
  <r>
    <x v="20"/>
    <x v="2436"/>
    <x v="943"/>
    <x v="0"/>
    <x v="3898"/>
    <x v="980"/>
    <x v="270"/>
    <x v="845"/>
    <x v="1099"/>
    <x v="2316"/>
    <x v="70"/>
    <x v="423"/>
    <x v="611"/>
    <x v="0"/>
    <x v="609"/>
    <x v="1"/>
    <x v="1"/>
  </r>
  <r>
    <x v="20"/>
    <x v="2503"/>
    <x v="295"/>
    <x v="0"/>
    <x v="1127"/>
    <x v="980"/>
    <x v="270"/>
    <x v="92"/>
    <x v="1099"/>
    <x v="2316"/>
    <x v="602"/>
    <x v="423"/>
    <x v="1742"/>
    <x v="0"/>
    <x v="1739"/>
    <x v="1"/>
    <x v="1"/>
  </r>
  <r>
    <x v="20"/>
    <x v="2503"/>
    <x v="295"/>
    <x v="0"/>
    <x v="1527"/>
    <x v="980"/>
    <x v="270"/>
    <x v="42"/>
    <x v="1099"/>
    <x v="2316"/>
    <x v="602"/>
    <x v="423"/>
    <x v="350"/>
    <x v="0"/>
    <x v="349"/>
    <x v="1"/>
    <x v="1"/>
  </r>
  <r>
    <x v="20"/>
    <x v="2520"/>
    <x v="439"/>
    <x v="0"/>
    <x v="246"/>
    <x v="980"/>
    <x v="270"/>
    <x v="42"/>
    <x v="1099"/>
    <x v="2316"/>
    <x v="602"/>
    <x v="423"/>
    <x v="350"/>
    <x v="0"/>
    <x v="349"/>
    <x v="1"/>
    <x v="1"/>
  </r>
  <r>
    <x v="20"/>
    <x v="2530"/>
    <x v="535"/>
    <x v="0"/>
    <x v="1137"/>
    <x v="980"/>
    <x v="270"/>
    <x v="65"/>
    <x v="1099"/>
    <x v="2316"/>
    <x v="602"/>
    <x v="423"/>
    <x v="1067"/>
    <x v="0"/>
    <x v="1065"/>
    <x v="1"/>
    <x v="1"/>
  </r>
  <r>
    <x v="20"/>
    <x v="2531"/>
    <x v="575"/>
    <x v="0"/>
    <x v="1159"/>
    <x v="980"/>
    <x v="270"/>
    <x v="42"/>
    <x v="1099"/>
    <x v="2316"/>
    <x v="602"/>
    <x v="423"/>
    <x v="350"/>
    <x v="0"/>
    <x v="349"/>
    <x v="1"/>
    <x v="1"/>
  </r>
  <r>
    <x v="20"/>
    <x v="2544"/>
    <x v="763"/>
    <x v="0"/>
    <x v="343"/>
    <x v="980"/>
    <x v="270"/>
    <x v="338"/>
    <x v="1099"/>
    <x v="2316"/>
    <x v="602"/>
    <x v="423"/>
    <x v="3000"/>
    <x v="0"/>
    <x v="2997"/>
    <x v="1"/>
    <x v="1"/>
  </r>
  <r>
    <x v="20"/>
    <x v="2544"/>
    <x v="763"/>
    <x v="0"/>
    <x v="343"/>
    <x v="980"/>
    <x v="270"/>
    <x v="122"/>
    <x v="1099"/>
    <x v="2316"/>
    <x v="602"/>
    <x v="423"/>
    <x v="2118"/>
    <x v="0"/>
    <x v="2115"/>
    <x v="1"/>
    <x v="1"/>
  </r>
  <r>
    <x v="20"/>
    <x v="2533"/>
    <x v="575"/>
    <x v="0"/>
    <x v="1159"/>
    <x v="980"/>
    <x v="270"/>
    <x v="31"/>
    <x v="1099"/>
    <x v="2316"/>
    <x v="602"/>
    <x v="423"/>
    <x v="254"/>
    <x v="0"/>
    <x v="254"/>
    <x v="1"/>
    <x v="1"/>
  </r>
  <r>
    <x v="20"/>
    <x v="2537"/>
    <x v="215"/>
    <x v="0"/>
    <x v="1397"/>
    <x v="980"/>
    <x v="270"/>
    <x v="122"/>
    <x v="1099"/>
    <x v="2316"/>
    <x v="602"/>
    <x v="423"/>
    <x v="2118"/>
    <x v="0"/>
    <x v="2115"/>
    <x v="1"/>
    <x v="1"/>
  </r>
  <r>
    <x v="20"/>
    <x v="2538"/>
    <x v="540"/>
    <x v="0"/>
    <x v="3582"/>
    <x v="980"/>
    <x v="270"/>
    <x v="155"/>
    <x v="1099"/>
    <x v="2316"/>
    <x v="602"/>
    <x v="423"/>
    <x v="2321"/>
    <x v="0"/>
    <x v="2318"/>
    <x v="1"/>
    <x v="1"/>
  </r>
  <r>
    <x v="20"/>
    <x v="2560"/>
    <x v="861"/>
    <x v="0"/>
    <x v="635"/>
    <x v="980"/>
    <x v="270"/>
    <x v="42"/>
    <x v="1099"/>
    <x v="2316"/>
    <x v="602"/>
    <x v="423"/>
    <x v="350"/>
    <x v="0"/>
    <x v="349"/>
    <x v="1"/>
    <x v="1"/>
  </r>
  <r>
    <x v="20"/>
    <x v="2584"/>
    <x v="308"/>
    <x v="0"/>
    <x v="3777"/>
    <x v="980"/>
    <x v="270"/>
    <x v="110"/>
    <x v="1099"/>
    <x v="2316"/>
    <x v="602"/>
    <x v="423"/>
    <x v="1993"/>
    <x v="0"/>
    <x v="1990"/>
    <x v="1"/>
    <x v="1"/>
  </r>
  <r>
    <x v="20"/>
    <x v="2582"/>
    <x v="166"/>
    <x v="0"/>
    <x v="1270"/>
    <x v="980"/>
    <x v="270"/>
    <x v="239"/>
    <x v="1099"/>
    <x v="2316"/>
    <x v="602"/>
    <x v="423"/>
    <x v="2731"/>
    <x v="0"/>
    <x v="2728"/>
    <x v="1"/>
    <x v="1"/>
  </r>
  <r>
    <x v="20"/>
    <x v="2584"/>
    <x v="308"/>
    <x v="0"/>
    <x v="3777"/>
    <x v="980"/>
    <x v="270"/>
    <x v="301"/>
    <x v="1099"/>
    <x v="2316"/>
    <x v="602"/>
    <x v="423"/>
    <x v="2911"/>
    <x v="0"/>
    <x v="2908"/>
    <x v="1"/>
    <x v="1"/>
  </r>
  <r>
    <x v="20"/>
    <x v="2584"/>
    <x v="308"/>
    <x v="0"/>
    <x v="2065"/>
    <x v="980"/>
    <x v="270"/>
    <x v="263"/>
    <x v="1099"/>
    <x v="2316"/>
    <x v="602"/>
    <x v="423"/>
    <x v="2795"/>
    <x v="0"/>
    <x v="2792"/>
    <x v="1"/>
    <x v="1"/>
  </r>
  <r>
    <x v="20"/>
    <x v="2584"/>
    <x v="308"/>
    <x v="0"/>
    <x v="3781"/>
    <x v="980"/>
    <x v="270"/>
    <x v="179"/>
    <x v="1099"/>
    <x v="2316"/>
    <x v="602"/>
    <x v="423"/>
    <x v="2488"/>
    <x v="0"/>
    <x v="2485"/>
    <x v="1"/>
    <x v="1"/>
  </r>
  <r>
    <x v="20"/>
    <x v="2584"/>
    <x v="308"/>
    <x v="0"/>
    <x v="3777"/>
    <x v="980"/>
    <x v="270"/>
    <x v="122"/>
    <x v="1099"/>
    <x v="2316"/>
    <x v="602"/>
    <x v="423"/>
    <x v="2118"/>
    <x v="0"/>
    <x v="2115"/>
    <x v="1"/>
    <x v="1"/>
  </r>
  <r>
    <x v="20"/>
    <x v="2606"/>
    <x v="824"/>
    <x v="0"/>
    <x v="1969"/>
    <x v="980"/>
    <x v="270"/>
    <x v="122"/>
    <x v="1099"/>
    <x v="2316"/>
    <x v="602"/>
    <x v="423"/>
    <x v="2118"/>
    <x v="0"/>
    <x v="2115"/>
    <x v="1"/>
    <x v="1"/>
  </r>
  <r>
    <x v="20"/>
    <x v="2620"/>
    <x v="943"/>
    <x v="0"/>
    <x v="4093"/>
    <x v="980"/>
    <x v="270"/>
    <x v="474"/>
    <x v="1099"/>
    <x v="2316"/>
    <x v="602"/>
    <x v="423"/>
    <x v="3278"/>
    <x v="0"/>
    <x v="3275"/>
    <x v="1"/>
    <x v="1"/>
  </r>
  <r>
    <x v="20"/>
    <x v="2648"/>
    <x v="75"/>
    <x v="0"/>
    <x v="2304"/>
    <x v="980"/>
    <x v="270"/>
    <x v="494"/>
    <x v="1099"/>
    <x v="2316"/>
    <x v="602"/>
    <x v="423"/>
    <x v="3311"/>
    <x v="0"/>
    <x v="3308"/>
    <x v="1"/>
    <x v="1"/>
  </r>
  <r>
    <x v="20"/>
    <x v="2648"/>
    <x v="75"/>
    <x v="0"/>
    <x v="2132"/>
    <x v="980"/>
    <x v="270"/>
    <x v="223"/>
    <x v="1099"/>
    <x v="2316"/>
    <x v="602"/>
    <x v="423"/>
    <x v="2662"/>
    <x v="0"/>
    <x v="2659"/>
    <x v="1"/>
    <x v="1"/>
  </r>
  <r>
    <x v="20"/>
    <x v="2648"/>
    <x v="75"/>
    <x v="0"/>
    <x v="1509"/>
    <x v="980"/>
    <x v="270"/>
    <x v="301"/>
    <x v="1099"/>
    <x v="2316"/>
    <x v="602"/>
    <x v="423"/>
    <x v="2911"/>
    <x v="0"/>
    <x v="2908"/>
    <x v="1"/>
    <x v="1"/>
  </r>
  <r>
    <x v="20"/>
    <x v="2669"/>
    <x v="75"/>
    <x v="0"/>
    <x v="1329"/>
    <x v="980"/>
    <x v="270"/>
    <x v="280"/>
    <x v="1099"/>
    <x v="2316"/>
    <x v="602"/>
    <x v="423"/>
    <x v="2857"/>
    <x v="0"/>
    <x v="2854"/>
    <x v="1"/>
    <x v="1"/>
  </r>
  <r>
    <x v="20"/>
    <x v="2686"/>
    <x v="67"/>
    <x v="0"/>
    <x v="4709"/>
    <x v="980"/>
    <x v="270"/>
    <x v="362"/>
    <x v="1099"/>
    <x v="2316"/>
    <x v="602"/>
    <x v="423"/>
    <x v="3073"/>
    <x v="0"/>
    <x v="3070"/>
    <x v="1"/>
    <x v="1"/>
  </r>
  <r>
    <x v="20"/>
    <x v="3037"/>
    <x v="726"/>
    <x v="0"/>
    <x v="1415"/>
    <x v="980"/>
    <x v="270"/>
    <x v="81"/>
    <x v="1099"/>
    <x v="2316"/>
    <x v="602"/>
    <x v="423"/>
    <x v="1497"/>
    <x v="0"/>
    <x v="1495"/>
    <x v="1"/>
    <x v="1"/>
  </r>
  <r>
    <x v="20"/>
    <x v="3044"/>
    <x v="1"/>
    <x v="0"/>
    <x v="4374"/>
    <x v="980"/>
    <x v="270"/>
    <x v="172"/>
    <x v="1099"/>
    <x v="2316"/>
    <x v="602"/>
    <x v="423"/>
    <x v="2429"/>
    <x v="0"/>
    <x v="2426"/>
    <x v="1"/>
    <x v="1"/>
  </r>
  <r>
    <x v="20"/>
    <x v="3044"/>
    <x v="1"/>
    <x v="0"/>
    <x v="4374"/>
    <x v="980"/>
    <x v="270"/>
    <x v="263"/>
    <x v="1099"/>
    <x v="2316"/>
    <x v="602"/>
    <x v="423"/>
    <x v="2795"/>
    <x v="0"/>
    <x v="2792"/>
    <x v="1"/>
    <x v="1"/>
  </r>
  <r>
    <x v="20"/>
    <x v="3044"/>
    <x v="1"/>
    <x v="0"/>
    <x v="4374"/>
    <x v="980"/>
    <x v="270"/>
    <x v="65"/>
    <x v="1099"/>
    <x v="2316"/>
    <x v="602"/>
    <x v="423"/>
    <x v="1067"/>
    <x v="0"/>
    <x v="1065"/>
    <x v="1"/>
    <x v="1"/>
  </r>
  <r>
    <x v="20"/>
    <x v="3044"/>
    <x v="1"/>
    <x v="0"/>
    <x v="4374"/>
    <x v="980"/>
    <x v="270"/>
    <x v="141"/>
    <x v="1099"/>
    <x v="2316"/>
    <x v="602"/>
    <x v="423"/>
    <x v="2245"/>
    <x v="0"/>
    <x v="2242"/>
    <x v="1"/>
    <x v="1"/>
  </r>
  <r>
    <x v="20"/>
    <x v="3044"/>
    <x v="1"/>
    <x v="0"/>
    <x v="4374"/>
    <x v="980"/>
    <x v="270"/>
    <x v="845"/>
    <x v="1099"/>
    <x v="2316"/>
    <x v="284"/>
    <x v="423"/>
    <x v="2366"/>
    <x v="0"/>
    <x v="2363"/>
    <x v="1"/>
    <x v="1"/>
  </r>
  <r>
    <x v="20"/>
    <x v="3046"/>
    <x v="55"/>
    <x v="0"/>
    <x v="2079"/>
    <x v="980"/>
    <x v="270"/>
    <x v="155"/>
    <x v="1099"/>
    <x v="2316"/>
    <x v="602"/>
    <x v="423"/>
    <x v="2321"/>
    <x v="0"/>
    <x v="2318"/>
    <x v="1"/>
    <x v="1"/>
  </r>
  <r>
    <x v="20"/>
    <x v="3049"/>
    <x v="467"/>
    <x v="0"/>
    <x v="3383"/>
    <x v="980"/>
    <x v="270"/>
    <x v="223"/>
    <x v="1099"/>
    <x v="2316"/>
    <x v="89"/>
    <x v="423"/>
    <x v="2773"/>
    <x v="0"/>
    <x v="2770"/>
    <x v="1"/>
    <x v="1"/>
  </r>
  <r>
    <x v="20"/>
    <x v="3051"/>
    <x v="287"/>
    <x v="0"/>
    <x v="2908"/>
    <x v="980"/>
    <x v="270"/>
    <x v="239"/>
    <x v="1099"/>
    <x v="2316"/>
    <x v="602"/>
    <x v="423"/>
    <x v="2731"/>
    <x v="0"/>
    <x v="2728"/>
    <x v="1"/>
    <x v="1"/>
  </r>
  <r>
    <x v="20"/>
    <x v="3053"/>
    <x v="318"/>
    <x v="0"/>
    <x v="717"/>
    <x v="980"/>
    <x v="270"/>
    <x v="65"/>
    <x v="1099"/>
    <x v="2316"/>
    <x v="602"/>
    <x v="423"/>
    <x v="1067"/>
    <x v="0"/>
    <x v="1065"/>
    <x v="1"/>
    <x v="1"/>
  </r>
  <r>
    <x v="20"/>
    <x v="3060"/>
    <x v="596"/>
    <x v="0"/>
    <x v="511"/>
    <x v="980"/>
    <x v="270"/>
    <x v="55"/>
    <x v="1099"/>
    <x v="2316"/>
    <x v="602"/>
    <x v="423"/>
    <x v="772"/>
    <x v="0"/>
    <x v="770"/>
    <x v="1"/>
    <x v="1"/>
  </r>
  <r>
    <x v="20"/>
    <x v="3063"/>
    <x v="785"/>
    <x v="0"/>
    <x v="3438"/>
    <x v="980"/>
    <x v="270"/>
    <x v="473"/>
    <x v="1099"/>
    <x v="2316"/>
    <x v="408"/>
    <x v="423"/>
    <x v="3371"/>
    <x v="0"/>
    <x v="3368"/>
    <x v="1"/>
    <x v="1"/>
  </r>
  <r>
    <x v="20"/>
    <x v="3063"/>
    <x v="785"/>
    <x v="0"/>
    <x v="2256"/>
    <x v="980"/>
    <x v="270"/>
    <x v="2"/>
    <x v="1099"/>
    <x v="2316"/>
    <x v="602"/>
    <x v="423"/>
    <x v="27"/>
    <x v="0"/>
    <x v="27"/>
    <x v="1"/>
    <x v="1"/>
  </r>
  <r>
    <x v="20"/>
    <x v="3065"/>
    <x v="908"/>
    <x v="0"/>
    <x v="640"/>
    <x v="980"/>
    <x v="270"/>
    <x v="87"/>
    <x v="1099"/>
    <x v="2316"/>
    <x v="602"/>
    <x v="423"/>
    <x v="1605"/>
    <x v="0"/>
    <x v="1603"/>
    <x v="1"/>
    <x v="1"/>
  </r>
  <r>
    <x v="20"/>
    <x v="3065"/>
    <x v="908"/>
    <x v="0"/>
    <x v="640"/>
    <x v="980"/>
    <x v="270"/>
    <x v="348"/>
    <x v="1099"/>
    <x v="2316"/>
    <x v="602"/>
    <x v="423"/>
    <x v="3030"/>
    <x v="0"/>
    <x v="3027"/>
    <x v="1"/>
    <x v="1"/>
  </r>
  <r>
    <x v="20"/>
    <x v="3065"/>
    <x v="908"/>
    <x v="0"/>
    <x v="640"/>
    <x v="980"/>
    <x v="270"/>
    <x v="155"/>
    <x v="1099"/>
    <x v="2316"/>
    <x v="602"/>
    <x v="423"/>
    <x v="2321"/>
    <x v="0"/>
    <x v="2318"/>
    <x v="1"/>
    <x v="1"/>
  </r>
  <r>
    <x v="20"/>
    <x v="3179"/>
    <x v="943"/>
    <x v="0"/>
    <x v="531"/>
    <x v="980"/>
    <x v="270"/>
    <x v="257"/>
    <x v="1099"/>
    <x v="2316"/>
    <x v="602"/>
    <x v="423"/>
    <x v="2767"/>
    <x v="0"/>
    <x v="2764"/>
    <x v="1"/>
    <x v="1"/>
  </r>
  <r>
    <x v="20"/>
    <x v="3180"/>
    <x v="896"/>
    <x v="0"/>
    <x v="447"/>
    <x v="980"/>
    <x v="270"/>
    <x v="92"/>
    <x v="1099"/>
    <x v="2316"/>
    <x v="602"/>
    <x v="423"/>
    <x v="1742"/>
    <x v="0"/>
    <x v="1739"/>
    <x v="1"/>
    <x v="1"/>
  </r>
  <r>
    <x v="20"/>
    <x v="3420"/>
    <x v="484"/>
    <x v="0"/>
    <x v="4189"/>
    <x v="980"/>
    <x v="270"/>
    <x v="223"/>
    <x v="1099"/>
    <x v="2316"/>
    <x v="602"/>
    <x v="423"/>
    <x v="2662"/>
    <x v="0"/>
    <x v="2659"/>
    <x v="1"/>
    <x v="1"/>
  </r>
  <r>
    <x v="20"/>
    <x v="3420"/>
    <x v="484"/>
    <x v="0"/>
    <x v="2548"/>
    <x v="980"/>
    <x v="270"/>
    <x v="88"/>
    <x v="1099"/>
    <x v="2316"/>
    <x v="602"/>
    <x v="423"/>
    <x v="1619"/>
    <x v="0"/>
    <x v="1617"/>
    <x v="1"/>
    <x v="1"/>
  </r>
  <r>
    <x v="20"/>
    <x v="3420"/>
    <x v="484"/>
    <x v="0"/>
    <x v="2218"/>
    <x v="980"/>
    <x v="270"/>
    <x v="122"/>
    <x v="1099"/>
    <x v="2316"/>
    <x v="602"/>
    <x v="423"/>
    <x v="2118"/>
    <x v="0"/>
    <x v="2115"/>
    <x v="1"/>
    <x v="1"/>
  </r>
  <r>
    <x v="20"/>
    <x v="3421"/>
    <x v="813"/>
    <x v="0"/>
    <x v="4179"/>
    <x v="980"/>
    <x v="270"/>
    <x v="65"/>
    <x v="1099"/>
    <x v="2316"/>
    <x v="602"/>
    <x v="423"/>
    <x v="1067"/>
    <x v="0"/>
    <x v="1065"/>
    <x v="1"/>
    <x v="1"/>
  </r>
  <r>
    <x v="20"/>
    <x v="3879"/>
    <x v="308"/>
    <x v="0"/>
    <x v="3724"/>
    <x v="980"/>
    <x v="270"/>
    <x v="122"/>
    <x v="1099"/>
    <x v="2316"/>
    <x v="602"/>
    <x v="423"/>
    <x v="2118"/>
    <x v="0"/>
    <x v="2115"/>
    <x v="1"/>
    <x v="1"/>
  </r>
  <r>
    <x v="20"/>
    <x v="4250"/>
    <x v="434"/>
    <x v="0"/>
    <x v="1952"/>
    <x v="980"/>
    <x v="270"/>
    <x v="411"/>
    <x v="1099"/>
    <x v="2316"/>
    <x v="602"/>
    <x v="423"/>
    <x v="3166"/>
    <x v="0"/>
    <x v="3163"/>
    <x v="1"/>
    <x v="1"/>
  </r>
  <r>
    <x v="20"/>
    <x v="4311"/>
    <x v="405"/>
    <x v="0"/>
    <x v="1948"/>
    <x v="980"/>
    <x v="270"/>
    <x v="168"/>
    <x v="1099"/>
    <x v="2316"/>
    <x v="602"/>
    <x v="423"/>
    <x v="2418"/>
    <x v="0"/>
    <x v="2415"/>
    <x v="1"/>
    <x v="1"/>
  </r>
  <r>
    <x v="20"/>
    <x v="4313"/>
    <x v="61"/>
    <x v="0"/>
    <x v="2322"/>
    <x v="980"/>
    <x v="270"/>
    <x v="239"/>
    <x v="1099"/>
    <x v="2316"/>
    <x v="602"/>
    <x v="423"/>
    <x v="2731"/>
    <x v="0"/>
    <x v="2728"/>
    <x v="1"/>
    <x v="1"/>
  </r>
  <r>
    <x v="20"/>
    <x v="4338"/>
    <x v="478"/>
    <x v="0"/>
    <x v="2836"/>
    <x v="980"/>
    <x v="270"/>
    <x v="92"/>
    <x v="1099"/>
    <x v="2316"/>
    <x v="602"/>
    <x v="423"/>
    <x v="1742"/>
    <x v="0"/>
    <x v="1739"/>
    <x v="1"/>
    <x v="1"/>
  </r>
  <r>
    <x v="20"/>
    <x v="4338"/>
    <x v="478"/>
    <x v="0"/>
    <x v="2836"/>
    <x v="980"/>
    <x v="270"/>
    <x v="131"/>
    <x v="1099"/>
    <x v="2316"/>
    <x v="602"/>
    <x v="423"/>
    <x v="2176"/>
    <x v="0"/>
    <x v="2173"/>
    <x v="1"/>
    <x v="1"/>
  </r>
  <r>
    <x v="20"/>
    <x v="4342"/>
    <x v="510"/>
    <x v="0"/>
    <x v="2810"/>
    <x v="980"/>
    <x v="270"/>
    <x v="46"/>
    <x v="1099"/>
    <x v="2316"/>
    <x v="602"/>
    <x v="423"/>
    <x v="406"/>
    <x v="0"/>
    <x v="405"/>
    <x v="1"/>
    <x v="1"/>
  </r>
  <r>
    <x v="20"/>
    <x v="4344"/>
    <x v="75"/>
    <x v="0"/>
    <x v="538"/>
    <x v="980"/>
    <x v="270"/>
    <x v="494"/>
    <x v="1099"/>
    <x v="2316"/>
    <x v="602"/>
    <x v="423"/>
    <x v="3311"/>
    <x v="0"/>
    <x v="3308"/>
    <x v="1"/>
    <x v="1"/>
  </r>
  <r>
    <x v="20"/>
    <x v="4346"/>
    <x v="943"/>
    <x v="0"/>
    <x v="530"/>
    <x v="980"/>
    <x v="270"/>
    <x v="668"/>
    <x v="1099"/>
    <x v="2316"/>
    <x v="602"/>
    <x v="423"/>
    <x v="3568"/>
    <x v="0"/>
    <x v="3565"/>
    <x v="1"/>
    <x v="1"/>
  </r>
  <r>
    <x v="20"/>
    <x v="4368"/>
    <x v="943"/>
    <x v="0"/>
    <x v="2478"/>
    <x v="980"/>
    <x v="270"/>
    <x v="155"/>
    <x v="1099"/>
    <x v="2316"/>
    <x v="413"/>
    <x v="423"/>
    <x v="3062"/>
    <x v="0"/>
    <x v="3059"/>
    <x v="1"/>
    <x v="1"/>
  </r>
  <r>
    <x v="20"/>
    <x v="4393"/>
    <x v="660"/>
    <x v="0"/>
    <x v="545"/>
    <x v="980"/>
    <x v="270"/>
    <x v="65"/>
    <x v="1099"/>
    <x v="2316"/>
    <x v="602"/>
    <x v="423"/>
    <x v="1067"/>
    <x v="0"/>
    <x v="1065"/>
    <x v="1"/>
    <x v="1"/>
  </r>
  <r>
    <x v="20"/>
    <x v="4729"/>
    <x v="765"/>
    <x v="0"/>
    <x v="2460"/>
    <x v="980"/>
    <x v="270"/>
    <x v="133"/>
    <x v="1099"/>
    <x v="2316"/>
    <x v="602"/>
    <x v="423"/>
    <x v="2187"/>
    <x v="0"/>
    <x v="2184"/>
    <x v="1"/>
    <x v="1"/>
  </r>
  <r>
    <x v="20"/>
    <x v="4745"/>
    <x v="765"/>
    <x v="0"/>
    <x v="4832"/>
    <x v="980"/>
    <x v="270"/>
    <x v="42"/>
    <x v="1099"/>
    <x v="2316"/>
    <x v="602"/>
    <x v="423"/>
    <x v="350"/>
    <x v="0"/>
    <x v="349"/>
    <x v="1"/>
    <x v="1"/>
  </r>
  <r>
    <x v="20"/>
    <x v="4747"/>
    <x v="907"/>
    <x v="0"/>
    <x v="4948"/>
    <x v="980"/>
    <x v="270"/>
    <x v="223"/>
    <x v="1099"/>
    <x v="2316"/>
    <x v="602"/>
    <x v="423"/>
    <x v="2662"/>
    <x v="0"/>
    <x v="2659"/>
    <x v="1"/>
    <x v="1"/>
  </r>
  <r>
    <x v="20"/>
    <x v="4748"/>
    <x v="75"/>
    <x v="0"/>
    <x v="618"/>
    <x v="980"/>
    <x v="270"/>
    <x v="65"/>
    <x v="1099"/>
    <x v="2316"/>
    <x v="602"/>
    <x v="423"/>
    <x v="1067"/>
    <x v="0"/>
    <x v="1065"/>
    <x v="1"/>
    <x v="1"/>
  </r>
  <r>
    <x v="20"/>
    <x v="4754"/>
    <x v="943"/>
    <x v="0"/>
    <x v="2455"/>
    <x v="980"/>
    <x v="270"/>
    <x v="263"/>
    <x v="1099"/>
    <x v="2316"/>
    <x v="602"/>
    <x v="423"/>
    <x v="2795"/>
    <x v="0"/>
    <x v="2792"/>
    <x v="1"/>
    <x v="1"/>
  </r>
  <r>
    <x v="20"/>
    <x v="4867"/>
    <x v="308"/>
    <x v="0"/>
    <x v="4967"/>
    <x v="980"/>
    <x v="270"/>
    <x v="122"/>
    <x v="1099"/>
    <x v="2316"/>
    <x v="602"/>
    <x v="423"/>
    <x v="2118"/>
    <x v="0"/>
    <x v="2115"/>
    <x v="1"/>
    <x v="1"/>
  </r>
  <r>
    <x v="20"/>
    <x v="4925"/>
    <x v="943"/>
    <x v="0"/>
    <x v="35"/>
    <x v="980"/>
    <x v="270"/>
    <x v="588"/>
    <x v="1099"/>
    <x v="2316"/>
    <x v="602"/>
    <x v="423"/>
    <x v="3442"/>
    <x v="0"/>
    <x v="3439"/>
    <x v="1"/>
    <x v="1"/>
  </r>
  <r>
    <x v="20"/>
    <x v="5065"/>
    <x v="469"/>
    <x v="0"/>
    <x v="1418"/>
    <x v="980"/>
    <x v="270"/>
    <x v="355"/>
    <x v="1099"/>
    <x v="2316"/>
    <x v="602"/>
    <x v="423"/>
    <x v="3049"/>
    <x v="0"/>
    <x v="3046"/>
    <x v="1"/>
    <x v="1"/>
  </r>
  <r>
    <x v="20"/>
    <x v="5176"/>
    <x v="908"/>
    <x v="0"/>
    <x v="2103"/>
    <x v="980"/>
    <x v="270"/>
    <x v="126"/>
    <x v="1099"/>
    <x v="2316"/>
    <x v="602"/>
    <x v="423"/>
    <x v="2160"/>
    <x v="0"/>
    <x v="2157"/>
    <x v="1"/>
    <x v="1"/>
  </r>
  <r>
    <x v="20"/>
    <x v="5178"/>
    <x v="61"/>
    <x v="0"/>
    <x v="2628"/>
    <x v="980"/>
    <x v="270"/>
    <x v="644"/>
    <x v="1099"/>
    <x v="2316"/>
    <x v="602"/>
    <x v="423"/>
    <x v="3534"/>
    <x v="0"/>
    <x v="3531"/>
    <x v="1"/>
    <x v="1"/>
  </r>
  <r>
    <x v="20"/>
    <x v="5200"/>
    <x v="571"/>
    <x v="0"/>
    <x v="1776"/>
    <x v="980"/>
    <x v="270"/>
    <x v="255"/>
    <x v="1099"/>
    <x v="2316"/>
    <x v="602"/>
    <x v="423"/>
    <x v="2764"/>
    <x v="0"/>
    <x v="2761"/>
    <x v="1"/>
    <x v="1"/>
  </r>
  <r>
    <x v="20"/>
    <x v="5205"/>
    <x v="75"/>
    <x v="0"/>
    <x v="1328"/>
    <x v="980"/>
    <x v="270"/>
    <x v="640"/>
    <x v="1099"/>
    <x v="2316"/>
    <x v="602"/>
    <x v="423"/>
    <x v="3529"/>
    <x v="0"/>
    <x v="3526"/>
    <x v="1"/>
    <x v="1"/>
  </r>
  <r>
    <x v="20"/>
    <x v="5216"/>
    <x v="943"/>
    <x v="0"/>
    <x v="3406"/>
    <x v="980"/>
    <x v="270"/>
    <x v="263"/>
    <x v="1099"/>
    <x v="2316"/>
    <x v="602"/>
    <x v="423"/>
    <x v="2795"/>
    <x v="0"/>
    <x v="2792"/>
    <x v="1"/>
    <x v="1"/>
  </r>
  <r>
    <x v="20"/>
    <x v="5227"/>
    <x v="943"/>
    <x v="0"/>
    <x v="4253"/>
    <x v="980"/>
    <x v="270"/>
    <x v="65"/>
    <x v="1099"/>
    <x v="2316"/>
    <x v="602"/>
    <x v="423"/>
    <x v="1067"/>
    <x v="0"/>
    <x v="1065"/>
    <x v="1"/>
    <x v="1"/>
  </r>
  <r>
    <x v="20"/>
    <x v="5231"/>
    <x v="75"/>
    <x v="0"/>
    <x v="1251"/>
    <x v="980"/>
    <x v="270"/>
    <x v="692"/>
    <x v="1099"/>
    <x v="2316"/>
    <x v="602"/>
    <x v="423"/>
    <x v="3606"/>
    <x v="0"/>
    <x v="3603"/>
    <x v="1"/>
    <x v="1"/>
  </r>
  <r>
    <x v="20"/>
    <x v="5254"/>
    <x v="584"/>
    <x v="0"/>
    <x v="710"/>
    <x v="980"/>
    <x v="270"/>
    <x v="83"/>
    <x v="1099"/>
    <x v="2316"/>
    <x v="602"/>
    <x v="423"/>
    <x v="1596"/>
    <x v="0"/>
    <x v="1594"/>
    <x v="1"/>
    <x v="1"/>
  </r>
  <r>
    <x v="20"/>
    <x v="5259"/>
    <x v="75"/>
    <x v="0"/>
    <x v="774"/>
    <x v="980"/>
    <x v="270"/>
    <x v="122"/>
    <x v="1099"/>
    <x v="2316"/>
    <x v="602"/>
    <x v="423"/>
    <x v="2118"/>
    <x v="0"/>
    <x v="2115"/>
    <x v="1"/>
    <x v="1"/>
  </r>
  <r>
    <x v="20"/>
    <x v="4928"/>
    <x v="943"/>
    <x v="0"/>
    <x v="2158"/>
    <x v="980"/>
    <x v="270"/>
    <x v="524"/>
    <x v="1099"/>
    <x v="2316"/>
    <x v="602"/>
    <x v="423"/>
    <x v="3358"/>
    <x v="0"/>
    <x v="3355"/>
    <x v="1"/>
    <x v="1"/>
  </r>
  <r>
    <x v="20"/>
    <x v="5294"/>
    <x v="943"/>
    <x v="0"/>
    <x v="2516"/>
    <x v="980"/>
    <x v="270"/>
    <x v="65"/>
    <x v="1099"/>
    <x v="2316"/>
    <x v="602"/>
    <x v="423"/>
    <x v="1067"/>
    <x v="0"/>
    <x v="1065"/>
    <x v="1"/>
    <x v="1"/>
  </r>
  <r>
    <x v="20"/>
    <x v="5301"/>
    <x v="75"/>
    <x v="0"/>
    <x v="2643"/>
    <x v="980"/>
    <x v="270"/>
    <x v="42"/>
    <x v="1099"/>
    <x v="2316"/>
    <x v="602"/>
    <x v="423"/>
    <x v="350"/>
    <x v="0"/>
    <x v="349"/>
    <x v="1"/>
    <x v="1"/>
  </r>
  <r>
    <x v="20"/>
    <x v="5426"/>
    <x v="75"/>
    <x v="0"/>
    <x v="97"/>
    <x v="980"/>
    <x v="270"/>
    <x v="358"/>
    <x v="1099"/>
    <x v="2316"/>
    <x v="602"/>
    <x v="423"/>
    <x v="3059"/>
    <x v="0"/>
    <x v="3056"/>
    <x v="1"/>
    <x v="1"/>
  </r>
  <r>
    <x v="20"/>
    <x v="5485"/>
    <x v="176"/>
    <x v="0"/>
    <x v="4624"/>
    <x v="980"/>
    <x v="270"/>
    <x v="92"/>
    <x v="1099"/>
    <x v="2316"/>
    <x v="602"/>
    <x v="423"/>
    <x v="1742"/>
    <x v="0"/>
    <x v="1739"/>
    <x v="1"/>
    <x v="1"/>
  </r>
  <r>
    <x v="20"/>
    <x v="5492"/>
    <x v="308"/>
    <x v="0"/>
    <x v="1070"/>
    <x v="980"/>
    <x v="270"/>
    <x v="122"/>
    <x v="1099"/>
    <x v="2316"/>
    <x v="602"/>
    <x v="423"/>
    <x v="2118"/>
    <x v="0"/>
    <x v="2115"/>
    <x v="1"/>
    <x v="1"/>
  </r>
  <r>
    <x v="20"/>
    <x v="5496"/>
    <x v="200"/>
    <x v="0"/>
    <x v="1373"/>
    <x v="980"/>
    <x v="270"/>
    <x v="263"/>
    <x v="1099"/>
    <x v="2316"/>
    <x v="602"/>
    <x v="423"/>
    <x v="2795"/>
    <x v="0"/>
    <x v="2792"/>
    <x v="1"/>
    <x v="1"/>
  </r>
  <r>
    <x v="20"/>
    <x v="5500"/>
    <x v="308"/>
    <x v="0"/>
    <x v="758"/>
    <x v="980"/>
    <x v="270"/>
    <x v="263"/>
    <x v="1099"/>
    <x v="2316"/>
    <x v="602"/>
    <x v="423"/>
    <x v="2795"/>
    <x v="0"/>
    <x v="2792"/>
    <x v="1"/>
    <x v="1"/>
  </r>
  <r>
    <x v="20"/>
    <x v="5504"/>
    <x v="295"/>
    <x v="0"/>
    <x v="3607"/>
    <x v="980"/>
    <x v="270"/>
    <x v="106"/>
    <x v="1099"/>
    <x v="2316"/>
    <x v="602"/>
    <x v="423"/>
    <x v="1921"/>
    <x v="0"/>
    <x v="1918"/>
    <x v="1"/>
    <x v="1"/>
  </r>
  <r>
    <x v="20"/>
    <x v="5514"/>
    <x v="765"/>
    <x v="0"/>
    <x v="3946"/>
    <x v="980"/>
    <x v="270"/>
    <x v="42"/>
    <x v="1099"/>
    <x v="2316"/>
    <x v="81"/>
    <x v="423"/>
    <x v="1497"/>
    <x v="0"/>
    <x v="1495"/>
    <x v="1"/>
    <x v="1"/>
  </r>
  <r>
    <x v="20"/>
    <x v="5558"/>
    <x v="287"/>
    <x v="0"/>
    <x v="4800"/>
    <x v="980"/>
    <x v="270"/>
    <x v="65"/>
    <x v="1099"/>
    <x v="2316"/>
    <x v="602"/>
    <x v="423"/>
    <x v="1067"/>
    <x v="0"/>
    <x v="1065"/>
    <x v="1"/>
    <x v="1"/>
  </r>
  <r>
    <x v="20"/>
    <x v="5561"/>
    <x v="902"/>
    <x v="0"/>
    <x v="1553"/>
    <x v="980"/>
    <x v="270"/>
    <x v="163"/>
    <x v="1099"/>
    <x v="2316"/>
    <x v="602"/>
    <x v="423"/>
    <x v="2366"/>
    <x v="0"/>
    <x v="2363"/>
    <x v="1"/>
    <x v="1"/>
  </r>
  <r>
    <x v="20"/>
    <x v="5591"/>
    <x v="902"/>
    <x v="0"/>
    <x v="4950"/>
    <x v="980"/>
    <x v="270"/>
    <x v="179"/>
    <x v="1099"/>
    <x v="2316"/>
    <x v="602"/>
    <x v="423"/>
    <x v="2488"/>
    <x v="0"/>
    <x v="2485"/>
    <x v="1"/>
    <x v="1"/>
  </r>
  <r>
    <x v="20"/>
    <x v="5594"/>
    <x v="943"/>
    <x v="0"/>
    <x v="578"/>
    <x v="980"/>
    <x v="270"/>
    <x v="155"/>
    <x v="1099"/>
    <x v="2316"/>
    <x v="602"/>
    <x v="423"/>
    <x v="2321"/>
    <x v="0"/>
    <x v="2318"/>
    <x v="1"/>
    <x v="1"/>
  </r>
  <r>
    <x v="20"/>
    <x v="5594"/>
    <x v="943"/>
    <x v="0"/>
    <x v="578"/>
    <x v="980"/>
    <x v="270"/>
    <x v="142"/>
    <x v="1099"/>
    <x v="2316"/>
    <x v="602"/>
    <x v="423"/>
    <x v="2248"/>
    <x v="0"/>
    <x v="2245"/>
    <x v="1"/>
    <x v="1"/>
  </r>
  <r>
    <x v="20"/>
    <x v="5742"/>
    <x v="785"/>
    <x v="0"/>
    <x v="798"/>
    <x v="980"/>
    <x v="270"/>
    <x v="215"/>
    <x v="1099"/>
    <x v="2316"/>
    <x v="602"/>
    <x v="423"/>
    <x v="2639"/>
    <x v="0"/>
    <x v="2636"/>
    <x v="1"/>
    <x v="1"/>
  </r>
  <r>
    <x v="20"/>
    <x v="5820"/>
    <x v="75"/>
    <x v="0"/>
    <x v="762"/>
    <x v="980"/>
    <x v="270"/>
    <x v="594"/>
    <x v="1099"/>
    <x v="2316"/>
    <x v="602"/>
    <x v="423"/>
    <x v="3450"/>
    <x v="0"/>
    <x v="3447"/>
    <x v="1"/>
    <x v="1"/>
  </r>
  <r>
    <x v="20"/>
    <x v="5850"/>
    <x v="417"/>
    <x v="0"/>
    <x v="675"/>
    <x v="980"/>
    <x v="270"/>
    <x v="122"/>
    <x v="1099"/>
    <x v="2316"/>
    <x v="602"/>
    <x v="423"/>
    <x v="2118"/>
    <x v="0"/>
    <x v="2115"/>
    <x v="1"/>
    <x v="1"/>
  </r>
  <r>
    <x v="20"/>
    <x v="5860"/>
    <x v="943"/>
    <x v="0"/>
    <x v="4021"/>
    <x v="980"/>
    <x v="270"/>
    <x v="455"/>
    <x v="1099"/>
    <x v="2316"/>
    <x v="602"/>
    <x v="423"/>
    <x v="3253"/>
    <x v="0"/>
    <x v="3250"/>
    <x v="1"/>
    <x v="1"/>
  </r>
  <r>
    <x v="20"/>
    <x v="6098"/>
    <x v="943"/>
    <x v="0"/>
    <x v="3352"/>
    <x v="980"/>
    <x v="270"/>
    <x v="627"/>
    <x v="1099"/>
    <x v="2316"/>
    <x v="602"/>
    <x v="423"/>
    <x v="3500"/>
    <x v="0"/>
    <x v="3497"/>
    <x v="1"/>
    <x v="1"/>
  </r>
  <r>
    <x v="20"/>
    <x v="6104"/>
    <x v="61"/>
    <x v="0"/>
    <x v="2899"/>
    <x v="980"/>
    <x v="270"/>
    <x v="362"/>
    <x v="1099"/>
    <x v="2316"/>
    <x v="602"/>
    <x v="423"/>
    <x v="3073"/>
    <x v="0"/>
    <x v="3070"/>
    <x v="1"/>
    <x v="1"/>
  </r>
  <r>
    <x v="20"/>
    <x v="6104"/>
    <x v="61"/>
    <x v="0"/>
    <x v="4182"/>
    <x v="980"/>
    <x v="270"/>
    <x v="845"/>
    <x v="1099"/>
    <x v="25"/>
    <x v="541"/>
    <x v="423"/>
    <x v="3332"/>
    <x v="0"/>
    <x v="3329"/>
    <x v="1"/>
    <x v="1"/>
  </r>
  <r>
    <x v="20"/>
    <x v="6104"/>
    <x v="61"/>
    <x v="0"/>
    <x v="2899"/>
    <x v="980"/>
    <x v="270"/>
    <x v="286"/>
    <x v="1099"/>
    <x v="2316"/>
    <x v="602"/>
    <x v="423"/>
    <x v="2864"/>
    <x v="0"/>
    <x v="2861"/>
    <x v="1"/>
    <x v="1"/>
  </r>
  <r>
    <x v="20"/>
    <x v="6104"/>
    <x v="61"/>
    <x v="0"/>
    <x v="2899"/>
    <x v="980"/>
    <x v="270"/>
    <x v="265"/>
    <x v="1099"/>
    <x v="2316"/>
    <x v="602"/>
    <x v="423"/>
    <x v="2801"/>
    <x v="0"/>
    <x v="2798"/>
    <x v="1"/>
    <x v="1"/>
  </r>
  <r>
    <x v="20"/>
    <x v="6105"/>
    <x v="943"/>
    <x v="0"/>
    <x v="1639"/>
    <x v="980"/>
    <x v="270"/>
    <x v="641"/>
    <x v="1099"/>
    <x v="2316"/>
    <x v="602"/>
    <x v="423"/>
    <x v="3531"/>
    <x v="0"/>
    <x v="3528"/>
    <x v="1"/>
    <x v="1"/>
  </r>
  <r>
    <x v="20"/>
    <x v="6105"/>
    <x v="943"/>
    <x v="0"/>
    <x v="3346"/>
    <x v="980"/>
    <x v="270"/>
    <x v="263"/>
    <x v="1099"/>
    <x v="2316"/>
    <x v="602"/>
    <x v="423"/>
    <x v="2795"/>
    <x v="0"/>
    <x v="2792"/>
    <x v="1"/>
    <x v="1"/>
  </r>
  <r>
    <x v="20"/>
    <x v="6105"/>
    <x v="943"/>
    <x v="0"/>
    <x v="3346"/>
    <x v="980"/>
    <x v="270"/>
    <x v="122"/>
    <x v="1099"/>
    <x v="2316"/>
    <x v="602"/>
    <x v="423"/>
    <x v="2118"/>
    <x v="0"/>
    <x v="2115"/>
    <x v="1"/>
    <x v="1"/>
  </r>
  <r>
    <x v="20"/>
    <x v="6105"/>
    <x v="943"/>
    <x v="0"/>
    <x v="3346"/>
    <x v="980"/>
    <x v="270"/>
    <x v="351"/>
    <x v="1099"/>
    <x v="2316"/>
    <x v="602"/>
    <x v="423"/>
    <x v="3039"/>
    <x v="0"/>
    <x v="3036"/>
    <x v="1"/>
    <x v="1"/>
  </r>
  <r>
    <x v="20"/>
    <x v="6105"/>
    <x v="943"/>
    <x v="0"/>
    <x v="3346"/>
    <x v="980"/>
    <x v="270"/>
    <x v="142"/>
    <x v="1099"/>
    <x v="2316"/>
    <x v="602"/>
    <x v="423"/>
    <x v="2248"/>
    <x v="0"/>
    <x v="2245"/>
    <x v="1"/>
    <x v="1"/>
  </r>
  <r>
    <x v="20"/>
    <x v="6105"/>
    <x v="407"/>
    <x v="0"/>
    <x v="3346"/>
    <x v="980"/>
    <x v="270"/>
    <x v="155"/>
    <x v="1099"/>
    <x v="2316"/>
    <x v="602"/>
    <x v="423"/>
    <x v="2321"/>
    <x v="0"/>
    <x v="2318"/>
    <x v="1"/>
    <x v="1"/>
  </r>
  <r>
    <x v="20"/>
    <x v="6109"/>
    <x v="308"/>
    <x v="0"/>
    <x v="515"/>
    <x v="980"/>
    <x v="270"/>
    <x v="65"/>
    <x v="1099"/>
    <x v="2316"/>
    <x v="602"/>
    <x v="423"/>
    <x v="1067"/>
    <x v="0"/>
    <x v="1065"/>
    <x v="1"/>
    <x v="1"/>
  </r>
  <r>
    <x v="20"/>
    <x v="6109"/>
    <x v="308"/>
    <x v="0"/>
    <x v="1232"/>
    <x v="980"/>
    <x v="270"/>
    <x v="263"/>
    <x v="1099"/>
    <x v="2316"/>
    <x v="602"/>
    <x v="423"/>
    <x v="2795"/>
    <x v="0"/>
    <x v="2792"/>
    <x v="1"/>
    <x v="1"/>
  </r>
  <r>
    <x v="20"/>
    <x v="6175"/>
    <x v="642"/>
    <x v="0"/>
    <x v="258"/>
    <x v="980"/>
    <x v="270"/>
    <x v="200"/>
    <x v="1099"/>
    <x v="2316"/>
    <x v="602"/>
    <x v="423"/>
    <x v="2593"/>
    <x v="0"/>
    <x v="2590"/>
    <x v="1"/>
    <x v="1"/>
  </r>
  <r>
    <x v="20"/>
    <x v="6238"/>
    <x v="465"/>
    <x v="0"/>
    <x v="4796"/>
    <x v="980"/>
    <x v="270"/>
    <x v="362"/>
    <x v="1099"/>
    <x v="2316"/>
    <x v="602"/>
    <x v="423"/>
    <x v="3073"/>
    <x v="0"/>
    <x v="3070"/>
    <x v="1"/>
    <x v="1"/>
  </r>
  <r>
    <x v="20"/>
    <x v="6250"/>
    <x v="8"/>
    <x v="0"/>
    <x v="1407"/>
    <x v="980"/>
    <x v="270"/>
    <x v="211"/>
    <x v="1099"/>
    <x v="2316"/>
    <x v="602"/>
    <x v="423"/>
    <x v="2631"/>
    <x v="0"/>
    <x v="2628"/>
    <x v="1"/>
    <x v="1"/>
  </r>
  <r>
    <x v="20"/>
    <x v="6430"/>
    <x v="847"/>
    <x v="0"/>
    <x v="720"/>
    <x v="980"/>
    <x v="270"/>
    <x v="65"/>
    <x v="1099"/>
    <x v="2316"/>
    <x v="602"/>
    <x v="423"/>
    <x v="1067"/>
    <x v="0"/>
    <x v="1065"/>
    <x v="1"/>
    <x v="1"/>
  </r>
  <r>
    <x v="20"/>
    <x v="61"/>
    <x v="308"/>
    <x v="0"/>
    <x v="4774"/>
    <x v="980"/>
    <x v="270"/>
    <x v="845"/>
    <x v="1099"/>
    <x v="2316"/>
    <x v="317"/>
    <x v="273"/>
    <x v="2672"/>
    <x v="1"/>
    <x v="2669"/>
    <x v="1"/>
    <x v="1"/>
  </r>
  <r>
    <x v="20"/>
    <x v="69"/>
    <x v="312"/>
    <x v="0"/>
    <x v="3533"/>
    <x v="980"/>
    <x v="270"/>
    <x v="845"/>
    <x v="1099"/>
    <x v="2316"/>
    <x v="105"/>
    <x v="423"/>
    <x v="1067"/>
    <x v="1"/>
    <x v="1065"/>
    <x v="1"/>
    <x v="1"/>
  </r>
  <r>
    <x v="20"/>
    <x v="72"/>
    <x v="484"/>
    <x v="0"/>
    <x v="4225"/>
    <x v="980"/>
    <x v="270"/>
    <x v="845"/>
    <x v="1099"/>
    <x v="2316"/>
    <x v="56"/>
    <x v="73"/>
    <x v="609"/>
    <x v="1"/>
    <x v="607"/>
    <x v="1"/>
    <x v="1"/>
  </r>
  <r>
    <x v="20"/>
    <x v="77"/>
    <x v="333"/>
    <x v="0"/>
    <x v="1130"/>
    <x v="980"/>
    <x v="270"/>
    <x v="845"/>
    <x v="1099"/>
    <x v="2316"/>
    <x v="284"/>
    <x v="423"/>
    <x v="2366"/>
    <x v="1"/>
    <x v="2363"/>
    <x v="1"/>
    <x v="1"/>
  </r>
  <r>
    <x v="20"/>
    <x v="88"/>
    <x v="943"/>
    <x v="0"/>
    <x v="3346"/>
    <x v="980"/>
    <x v="270"/>
    <x v="845"/>
    <x v="211"/>
    <x v="447"/>
    <x v="602"/>
    <x v="423"/>
    <x v="516"/>
    <x v="1"/>
    <x v="514"/>
    <x v="1"/>
    <x v="1"/>
  </r>
  <r>
    <x v="20"/>
    <x v="137"/>
    <x v="167"/>
    <x v="0"/>
    <x v="2467"/>
    <x v="980"/>
    <x v="270"/>
    <x v="845"/>
    <x v="1099"/>
    <x v="2316"/>
    <x v="56"/>
    <x v="423"/>
    <x v="465"/>
    <x v="1"/>
    <x v="464"/>
    <x v="1"/>
    <x v="1"/>
  </r>
  <r>
    <x v="20"/>
    <x v="169"/>
    <x v="308"/>
    <x v="0"/>
    <x v="2065"/>
    <x v="980"/>
    <x v="270"/>
    <x v="845"/>
    <x v="347"/>
    <x v="2316"/>
    <x v="602"/>
    <x v="423"/>
    <x v="199"/>
    <x v="1"/>
    <x v="199"/>
    <x v="1"/>
    <x v="1"/>
  </r>
  <r>
    <x v="20"/>
    <x v="257"/>
    <x v="492"/>
    <x v="0"/>
    <x v="161"/>
    <x v="980"/>
    <x v="270"/>
    <x v="845"/>
    <x v="1099"/>
    <x v="2316"/>
    <x v="56"/>
    <x v="423"/>
    <x v="465"/>
    <x v="1"/>
    <x v="464"/>
    <x v="1"/>
    <x v="1"/>
  </r>
  <r>
    <x v="20"/>
    <x v="267"/>
    <x v="61"/>
    <x v="0"/>
    <x v="706"/>
    <x v="980"/>
    <x v="270"/>
    <x v="845"/>
    <x v="1099"/>
    <x v="2316"/>
    <x v="602"/>
    <x v="246"/>
    <x v="686"/>
    <x v="1"/>
    <x v="684"/>
    <x v="1"/>
    <x v="1"/>
  </r>
  <r>
    <x v="20"/>
    <x v="374"/>
    <x v="439"/>
    <x v="0"/>
    <x v="340"/>
    <x v="980"/>
    <x v="270"/>
    <x v="845"/>
    <x v="1099"/>
    <x v="2316"/>
    <x v="70"/>
    <x v="423"/>
    <x v="611"/>
    <x v="1"/>
    <x v="609"/>
    <x v="1"/>
    <x v="1"/>
  </r>
  <r>
    <x v="20"/>
    <x v="413"/>
    <x v="439"/>
    <x v="0"/>
    <x v="3710"/>
    <x v="980"/>
    <x v="270"/>
    <x v="845"/>
    <x v="722"/>
    <x v="709"/>
    <x v="602"/>
    <x v="423"/>
    <x v="1271"/>
    <x v="1"/>
    <x v="1269"/>
    <x v="1"/>
    <x v="1"/>
  </r>
  <r>
    <x v="20"/>
    <x v="417"/>
    <x v="785"/>
    <x v="0"/>
    <x v="1865"/>
    <x v="980"/>
    <x v="270"/>
    <x v="845"/>
    <x v="1099"/>
    <x v="2316"/>
    <x v="163"/>
    <x v="423"/>
    <x v="1586"/>
    <x v="1"/>
    <x v="1584"/>
    <x v="1"/>
    <x v="1"/>
  </r>
  <r>
    <x v="20"/>
    <x v="459"/>
    <x v="330"/>
    <x v="0"/>
    <x v="4235"/>
    <x v="980"/>
    <x v="270"/>
    <x v="845"/>
    <x v="1099"/>
    <x v="2316"/>
    <x v="56"/>
    <x v="423"/>
    <x v="465"/>
    <x v="1"/>
    <x v="464"/>
    <x v="1"/>
    <x v="1"/>
  </r>
  <r>
    <x v="20"/>
    <x v="466"/>
    <x v="319"/>
    <x v="0"/>
    <x v="3899"/>
    <x v="980"/>
    <x v="270"/>
    <x v="845"/>
    <x v="1099"/>
    <x v="2316"/>
    <x v="70"/>
    <x v="423"/>
    <x v="611"/>
    <x v="1"/>
    <x v="609"/>
    <x v="1"/>
    <x v="1"/>
  </r>
  <r>
    <x v="20"/>
    <x v="666"/>
    <x v="598"/>
    <x v="0"/>
    <x v="3471"/>
    <x v="980"/>
    <x v="270"/>
    <x v="845"/>
    <x v="1099"/>
    <x v="2316"/>
    <x v="229"/>
    <x v="59"/>
    <x v="2154"/>
    <x v="1"/>
    <x v="2151"/>
    <x v="1"/>
    <x v="1"/>
  </r>
  <r>
    <x v="20"/>
    <x v="704"/>
    <x v="861"/>
    <x v="0"/>
    <x v="284"/>
    <x v="980"/>
    <x v="270"/>
    <x v="845"/>
    <x v="100"/>
    <x v="2316"/>
    <x v="602"/>
    <x v="423"/>
    <x v="63"/>
    <x v="1"/>
    <x v="63"/>
    <x v="1"/>
    <x v="1"/>
  </r>
  <r>
    <x v="20"/>
    <x v="814"/>
    <x v="943"/>
    <x v="0"/>
    <x v="1477"/>
    <x v="980"/>
    <x v="270"/>
    <x v="845"/>
    <x v="1099"/>
    <x v="2316"/>
    <x v="602"/>
    <x v="140"/>
    <x v="115"/>
    <x v="1"/>
    <x v="115"/>
    <x v="1"/>
    <x v="1"/>
  </r>
  <r>
    <x v="20"/>
    <x v="875"/>
    <x v="67"/>
    <x v="0"/>
    <x v="4711"/>
    <x v="980"/>
    <x v="270"/>
    <x v="845"/>
    <x v="1099"/>
    <x v="2316"/>
    <x v="182"/>
    <x v="423"/>
    <x v="1742"/>
    <x v="1"/>
    <x v="1739"/>
    <x v="1"/>
    <x v="1"/>
  </r>
  <r>
    <x v="20"/>
    <x v="901"/>
    <x v="121"/>
    <x v="0"/>
    <x v="4211"/>
    <x v="980"/>
    <x v="270"/>
    <x v="845"/>
    <x v="211"/>
    <x v="145"/>
    <x v="602"/>
    <x v="423"/>
    <x v="285"/>
    <x v="1"/>
    <x v="285"/>
    <x v="1"/>
    <x v="1"/>
  </r>
  <r>
    <x v="20"/>
    <x v="910"/>
    <x v="295"/>
    <x v="0"/>
    <x v="1526"/>
    <x v="980"/>
    <x v="270"/>
    <x v="845"/>
    <x v="1099"/>
    <x v="2316"/>
    <x v="36"/>
    <x v="423"/>
    <x v="221"/>
    <x v="1"/>
    <x v="221"/>
    <x v="1"/>
    <x v="1"/>
  </r>
  <r>
    <x v="20"/>
    <x v="916"/>
    <x v="596"/>
    <x v="0"/>
    <x v="511"/>
    <x v="980"/>
    <x v="270"/>
    <x v="845"/>
    <x v="100"/>
    <x v="447"/>
    <x v="602"/>
    <x v="423"/>
    <x v="413"/>
    <x v="1"/>
    <x v="412"/>
    <x v="1"/>
    <x v="1"/>
  </r>
  <r>
    <x v="20"/>
    <x v="933"/>
    <x v="598"/>
    <x v="0"/>
    <x v="3471"/>
    <x v="980"/>
    <x v="270"/>
    <x v="845"/>
    <x v="6"/>
    <x v="359"/>
    <x v="602"/>
    <x v="423"/>
    <x v="246"/>
    <x v="1"/>
    <x v="246"/>
    <x v="1"/>
    <x v="1"/>
  </r>
  <r>
    <x v="20"/>
    <x v="937"/>
    <x v="308"/>
    <x v="0"/>
    <x v="233"/>
    <x v="980"/>
    <x v="270"/>
    <x v="845"/>
    <x v="1099"/>
    <x v="2316"/>
    <x v="266"/>
    <x v="423"/>
    <x v="2281"/>
    <x v="1"/>
    <x v="2278"/>
    <x v="1"/>
    <x v="1"/>
  </r>
  <r>
    <x v="20"/>
    <x v="985"/>
    <x v="655"/>
    <x v="0"/>
    <x v="336"/>
    <x v="980"/>
    <x v="270"/>
    <x v="845"/>
    <x v="1099"/>
    <x v="2316"/>
    <x v="169"/>
    <x v="423"/>
    <x v="1619"/>
    <x v="1"/>
    <x v="1617"/>
    <x v="1"/>
    <x v="1"/>
  </r>
  <r>
    <x v="20"/>
    <x v="1041"/>
    <x v="61"/>
    <x v="0"/>
    <x v="2628"/>
    <x v="980"/>
    <x v="270"/>
    <x v="845"/>
    <x v="1099"/>
    <x v="2316"/>
    <x v="182"/>
    <x v="46"/>
    <x v="1817"/>
    <x v="1"/>
    <x v="1814"/>
    <x v="1"/>
    <x v="1"/>
  </r>
  <r>
    <x v="20"/>
    <x v="1108"/>
    <x v="75"/>
    <x v="0"/>
    <x v="2642"/>
    <x v="980"/>
    <x v="270"/>
    <x v="845"/>
    <x v="613"/>
    <x v="1473"/>
    <x v="602"/>
    <x v="423"/>
    <x v="1694"/>
    <x v="1"/>
    <x v="1692"/>
    <x v="1"/>
    <x v="1"/>
  </r>
  <r>
    <x v="20"/>
    <x v="1144"/>
    <x v="75"/>
    <x v="0"/>
    <x v="1509"/>
    <x v="980"/>
    <x v="270"/>
    <x v="845"/>
    <x v="1099"/>
    <x v="2316"/>
    <x v="142"/>
    <x v="423"/>
    <x v="1351"/>
    <x v="1"/>
    <x v="1349"/>
    <x v="1"/>
    <x v="1"/>
  </r>
  <r>
    <x v="20"/>
    <x v="1157"/>
    <x v="308"/>
    <x v="0"/>
    <x v="634"/>
    <x v="980"/>
    <x v="270"/>
    <x v="845"/>
    <x v="1099"/>
    <x v="2316"/>
    <x v="60"/>
    <x v="423"/>
    <x v="502"/>
    <x v="1"/>
    <x v="500"/>
    <x v="1"/>
    <x v="1"/>
  </r>
  <r>
    <x v="20"/>
    <x v="1176"/>
    <x v="785"/>
    <x v="0"/>
    <x v="645"/>
    <x v="980"/>
    <x v="270"/>
    <x v="845"/>
    <x v="1099"/>
    <x v="2316"/>
    <x v="56"/>
    <x v="423"/>
    <x v="465"/>
    <x v="1"/>
    <x v="464"/>
    <x v="1"/>
    <x v="1"/>
  </r>
  <r>
    <x v="20"/>
    <x v="1321"/>
    <x v="763"/>
    <x v="0"/>
    <x v="0"/>
    <x v="980"/>
    <x v="270"/>
    <x v="845"/>
    <x v="100"/>
    <x v="447"/>
    <x v="602"/>
    <x v="423"/>
    <x v="413"/>
    <x v="1"/>
    <x v="412"/>
    <x v="1"/>
    <x v="1"/>
  </r>
  <r>
    <x v="20"/>
    <x v="1346"/>
    <x v="308"/>
    <x v="0"/>
    <x v="3329"/>
    <x v="980"/>
    <x v="270"/>
    <x v="845"/>
    <x v="1099"/>
    <x v="2316"/>
    <x v="70"/>
    <x v="423"/>
    <x v="611"/>
    <x v="1"/>
    <x v="609"/>
    <x v="1"/>
    <x v="1"/>
  </r>
  <r>
    <x v="20"/>
    <x v="1348"/>
    <x v="907"/>
    <x v="0"/>
    <x v="4948"/>
    <x v="980"/>
    <x v="270"/>
    <x v="845"/>
    <x v="1099"/>
    <x v="2316"/>
    <x v="103"/>
    <x v="423"/>
    <x v="1010"/>
    <x v="1"/>
    <x v="1008"/>
    <x v="1"/>
    <x v="1"/>
  </r>
  <r>
    <x v="20"/>
    <x v="1356"/>
    <x v="295"/>
    <x v="0"/>
    <x v="1127"/>
    <x v="980"/>
    <x v="270"/>
    <x v="845"/>
    <x v="100"/>
    <x v="2316"/>
    <x v="142"/>
    <x v="423"/>
    <x v="1574"/>
    <x v="1"/>
    <x v="1572"/>
    <x v="1"/>
    <x v="1"/>
  </r>
  <r>
    <x v="20"/>
    <x v="1393"/>
    <x v="842"/>
    <x v="0"/>
    <x v="4202"/>
    <x v="980"/>
    <x v="270"/>
    <x v="845"/>
    <x v="1099"/>
    <x v="2316"/>
    <x v="56"/>
    <x v="69"/>
    <x v="602"/>
    <x v="1"/>
    <x v="600"/>
    <x v="1"/>
    <x v="1"/>
  </r>
  <r>
    <x v="20"/>
    <x v="1463"/>
    <x v="943"/>
    <x v="0"/>
    <x v="1639"/>
    <x v="980"/>
    <x v="270"/>
    <x v="845"/>
    <x v="210"/>
    <x v="2316"/>
    <x v="602"/>
    <x v="423"/>
    <x v="117"/>
    <x v="1"/>
    <x v="117"/>
    <x v="1"/>
    <x v="1"/>
  </r>
  <r>
    <x v="20"/>
    <x v="1518"/>
    <x v="575"/>
    <x v="0"/>
    <x v="1255"/>
    <x v="980"/>
    <x v="270"/>
    <x v="845"/>
    <x v="211"/>
    <x v="2316"/>
    <x v="602"/>
    <x v="423"/>
    <x v="118"/>
    <x v="1"/>
    <x v="118"/>
    <x v="1"/>
    <x v="1"/>
  </r>
  <r>
    <x v="20"/>
    <x v="1625"/>
    <x v="943"/>
    <x v="0"/>
    <x v="2625"/>
    <x v="980"/>
    <x v="270"/>
    <x v="845"/>
    <x v="1099"/>
    <x v="2316"/>
    <x v="284"/>
    <x v="423"/>
    <x v="2366"/>
    <x v="1"/>
    <x v="2363"/>
    <x v="1"/>
    <x v="1"/>
  </r>
  <r>
    <x v="20"/>
    <x v="1642"/>
    <x v="908"/>
    <x v="0"/>
    <x v="4882"/>
    <x v="980"/>
    <x v="270"/>
    <x v="845"/>
    <x v="1099"/>
    <x v="2316"/>
    <x v="56"/>
    <x v="7"/>
    <x v="497"/>
    <x v="1"/>
    <x v="496"/>
    <x v="1"/>
    <x v="1"/>
  </r>
  <r>
    <x v="20"/>
    <x v="1684"/>
    <x v="308"/>
    <x v="0"/>
    <x v="3781"/>
    <x v="980"/>
    <x v="270"/>
    <x v="845"/>
    <x v="1099"/>
    <x v="2316"/>
    <x v="211"/>
    <x v="423"/>
    <x v="1960"/>
    <x v="1"/>
    <x v="1957"/>
    <x v="1"/>
    <x v="1"/>
  </r>
  <r>
    <x v="20"/>
    <x v="1723"/>
    <x v="943"/>
    <x v="0"/>
    <x v="2455"/>
    <x v="980"/>
    <x v="270"/>
    <x v="845"/>
    <x v="1099"/>
    <x v="2316"/>
    <x v="459"/>
    <x v="423"/>
    <x v="3017"/>
    <x v="1"/>
    <x v="3014"/>
    <x v="1"/>
    <x v="1"/>
  </r>
  <r>
    <x v="20"/>
    <x v="1824"/>
    <x v="861"/>
    <x v="0"/>
    <x v="3592"/>
    <x v="980"/>
    <x v="270"/>
    <x v="845"/>
    <x v="1099"/>
    <x v="2316"/>
    <x v="36"/>
    <x v="423"/>
    <x v="221"/>
    <x v="1"/>
    <x v="221"/>
    <x v="1"/>
    <x v="1"/>
  </r>
  <r>
    <x v="20"/>
    <x v="2000"/>
    <x v="528"/>
    <x v="0"/>
    <x v="281"/>
    <x v="980"/>
    <x v="270"/>
    <x v="845"/>
    <x v="1099"/>
    <x v="2316"/>
    <x v="142"/>
    <x v="423"/>
    <x v="1351"/>
    <x v="1"/>
    <x v="1349"/>
    <x v="1"/>
    <x v="1"/>
  </r>
  <r>
    <x v="20"/>
    <x v="2176"/>
    <x v="308"/>
    <x v="0"/>
    <x v="3781"/>
    <x v="980"/>
    <x v="270"/>
    <x v="845"/>
    <x v="1099"/>
    <x v="2316"/>
    <x v="105"/>
    <x v="423"/>
    <x v="1067"/>
    <x v="1"/>
    <x v="1065"/>
    <x v="1"/>
    <x v="1"/>
  </r>
  <r>
    <x v="20"/>
    <x v="2208"/>
    <x v="458"/>
    <x v="0"/>
    <x v="3686"/>
    <x v="980"/>
    <x v="270"/>
    <x v="845"/>
    <x v="1099"/>
    <x v="2316"/>
    <x v="602"/>
    <x v="315"/>
    <x v="1420"/>
    <x v="1"/>
    <x v="1418"/>
    <x v="1"/>
    <x v="1"/>
  </r>
  <r>
    <x v="20"/>
    <x v="2378"/>
    <x v="467"/>
    <x v="0"/>
    <x v="4821"/>
    <x v="980"/>
    <x v="270"/>
    <x v="845"/>
    <x v="1099"/>
    <x v="2316"/>
    <x v="81"/>
    <x v="423"/>
    <x v="772"/>
    <x v="1"/>
    <x v="770"/>
    <x v="1"/>
    <x v="1"/>
  </r>
  <r>
    <x v="20"/>
    <x v="2354"/>
    <x v="943"/>
    <x v="0"/>
    <x v="530"/>
    <x v="980"/>
    <x v="270"/>
    <x v="845"/>
    <x v="1099"/>
    <x v="2316"/>
    <x v="389"/>
    <x v="423"/>
    <x v="2758"/>
    <x v="1"/>
    <x v="2755"/>
    <x v="1"/>
    <x v="1"/>
  </r>
  <r>
    <x v="20"/>
    <x v="2447"/>
    <x v="785"/>
    <x v="0"/>
    <x v="2239"/>
    <x v="980"/>
    <x v="270"/>
    <x v="845"/>
    <x v="1099"/>
    <x v="2316"/>
    <x v="36"/>
    <x v="423"/>
    <x v="221"/>
    <x v="1"/>
    <x v="221"/>
    <x v="1"/>
    <x v="1"/>
  </r>
  <r>
    <x v="20"/>
    <x v="2451"/>
    <x v="926"/>
    <x v="0"/>
    <x v="3576"/>
    <x v="980"/>
    <x v="270"/>
    <x v="845"/>
    <x v="1099"/>
    <x v="2316"/>
    <x v="36"/>
    <x v="423"/>
    <x v="221"/>
    <x v="1"/>
    <x v="221"/>
    <x v="1"/>
    <x v="1"/>
  </r>
  <r>
    <x v="20"/>
    <x v="2588"/>
    <x v="317"/>
    <x v="0"/>
    <x v="2410"/>
    <x v="980"/>
    <x v="270"/>
    <x v="845"/>
    <x v="1099"/>
    <x v="2316"/>
    <x v="142"/>
    <x v="423"/>
    <x v="1351"/>
    <x v="1"/>
    <x v="1349"/>
    <x v="1"/>
    <x v="1"/>
  </r>
  <r>
    <x v="20"/>
    <x v="2717"/>
    <x v="908"/>
    <x v="0"/>
    <x v="640"/>
    <x v="980"/>
    <x v="270"/>
    <x v="845"/>
    <x v="1099"/>
    <x v="2316"/>
    <x v="105"/>
    <x v="423"/>
    <x v="1067"/>
    <x v="1"/>
    <x v="1065"/>
    <x v="1"/>
    <x v="1"/>
  </r>
  <r>
    <x v="20"/>
    <x v="2794"/>
    <x v="295"/>
    <x v="0"/>
    <x v="1127"/>
    <x v="980"/>
    <x v="270"/>
    <x v="845"/>
    <x v="1099"/>
    <x v="2316"/>
    <x v="266"/>
    <x v="423"/>
    <x v="2281"/>
    <x v="1"/>
    <x v="2278"/>
    <x v="1"/>
    <x v="1"/>
  </r>
  <r>
    <x v="20"/>
    <x v="2801"/>
    <x v="308"/>
    <x v="0"/>
    <x v="3816"/>
    <x v="980"/>
    <x v="270"/>
    <x v="845"/>
    <x v="1099"/>
    <x v="2316"/>
    <x v="81"/>
    <x v="26"/>
    <x v="832"/>
    <x v="1"/>
    <x v="830"/>
    <x v="1"/>
    <x v="1"/>
  </r>
  <r>
    <x v="20"/>
    <x v="2836"/>
    <x v="308"/>
    <x v="0"/>
    <x v="1069"/>
    <x v="980"/>
    <x v="270"/>
    <x v="845"/>
    <x v="1099"/>
    <x v="2316"/>
    <x v="70"/>
    <x v="423"/>
    <x v="611"/>
    <x v="1"/>
    <x v="609"/>
    <x v="1"/>
    <x v="1"/>
  </r>
  <r>
    <x v="20"/>
    <x v="2840"/>
    <x v="439"/>
    <x v="0"/>
    <x v="299"/>
    <x v="980"/>
    <x v="270"/>
    <x v="845"/>
    <x v="1099"/>
    <x v="2316"/>
    <x v="190"/>
    <x v="53"/>
    <x v="1901"/>
    <x v="1"/>
    <x v="1898"/>
    <x v="1"/>
    <x v="1"/>
  </r>
  <r>
    <x v="20"/>
    <x v="2890"/>
    <x v="1"/>
    <x v="0"/>
    <x v="1867"/>
    <x v="980"/>
    <x v="270"/>
    <x v="845"/>
    <x v="1099"/>
    <x v="2316"/>
    <x v="89"/>
    <x v="20"/>
    <x v="879"/>
    <x v="1"/>
    <x v="877"/>
    <x v="1"/>
    <x v="1"/>
  </r>
  <r>
    <x v="20"/>
    <x v="2926"/>
    <x v="484"/>
    <x v="0"/>
    <x v="4413"/>
    <x v="980"/>
    <x v="270"/>
    <x v="845"/>
    <x v="1099"/>
    <x v="2316"/>
    <x v="81"/>
    <x v="423"/>
    <x v="772"/>
    <x v="1"/>
    <x v="770"/>
    <x v="1"/>
    <x v="1"/>
  </r>
  <r>
    <x v="20"/>
    <x v="3242"/>
    <x v="943"/>
    <x v="0"/>
    <x v="1639"/>
    <x v="980"/>
    <x v="270"/>
    <x v="845"/>
    <x v="1099"/>
    <x v="2316"/>
    <x v="148"/>
    <x v="423"/>
    <x v="1457"/>
    <x v="1"/>
    <x v="1455"/>
    <x v="1"/>
    <x v="1"/>
  </r>
  <r>
    <x v="20"/>
    <x v="3260"/>
    <x v="439"/>
    <x v="0"/>
    <x v="1425"/>
    <x v="980"/>
    <x v="270"/>
    <x v="845"/>
    <x v="1099"/>
    <x v="2316"/>
    <x v="56"/>
    <x v="423"/>
    <x v="465"/>
    <x v="1"/>
    <x v="464"/>
    <x v="1"/>
    <x v="1"/>
  </r>
  <r>
    <x v="20"/>
    <x v="3398"/>
    <x v="209"/>
    <x v="0"/>
    <x v="2615"/>
    <x v="980"/>
    <x v="270"/>
    <x v="845"/>
    <x v="1099"/>
    <x v="2316"/>
    <x v="436"/>
    <x v="423"/>
    <x v="2911"/>
    <x v="1"/>
    <x v="2908"/>
    <x v="1"/>
    <x v="1"/>
  </r>
  <r>
    <x v="20"/>
    <x v="3417"/>
    <x v="308"/>
    <x v="0"/>
    <x v="3843"/>
    <x v="980"/>
    <x v="270"/>
    <x v="845"/>
    <x v="1099"/>
    <x v="2316"/>
    <x v="362"/>
    <x v="423"/>
    <x v="2674"/>
    <x v="1"/>
    <x v="2671"/>
    <x v="1"/>
    <x v="1"/>
  </r>
  <r>
    <x v="20"/>
    <x v="3561"/>
    <x v="61"/>
    <x v="0"/>
    <x v="1586"/>
    <x v="980"/>
    <x v="270"/>
    <x v="845"/>
    <x v="1099"/>
    <x v="2316"/>
    <x v="56"/>
    <x v="63"/>
    <x v="587"/>
    <x v="1"/>
    <x v="585"/>
    <x v="1"/>
    <x v="1"/>
  </r>
  <r>
    <x v="20"/>
    <x v="3650"/>
    <x v="545"/>
    <x v="0"/>
    <x v="4160"/>
    <x v="980"/>
    <x v="270"/>
    <x v="845"/>
    <x v="1099"/>
    <x v="2316"/>
    <x v="30"/>
    <x v="423"/>
    <x v="174"/>
    <x v="1"/>
    <x v="174"/>
    <x v="1"/>
    <x v="1"/>
  </r>
  <r>
    <x v="20"/>
    <x v="3687"/>
    <x v="596"/>
    <x v="0"/>
    <x v="511"/>
    <x v="980"/>
    <x v="270"/>
    <x v="845"/>
    <x v="1099"/>
    <x v="2316"/>
    <x v="81"/>
    <x v="423"/>
    <x v="772"/>
    <x v="1"/>
    <x v="770"/>
    <x v="1"/>
    <x v="1"/>
  </r>
  <r>
    <x v="20"/>
    <x v="3691"/>
    <x v="87"/>
    <x v="0"/>
    <x v="4780"/>
    <x v="980"/>
    <x v="270"/>
    <x v="845"/>
    <x v="1099"/>
    <x v="2316"/>
    <x v="250"/>
    <x v="423"/>
    <x v="2206"/>
    <x v="1"/>
    <x v="2203"/>
    <x v="1"/>
    <x v="1"/>
  </r>
  <r>
    <x v="20"/>
    <x v="3866"/>
    <x v="258"/>
    <x v="0"/>
    <x v="3488"/>
    <x v="980"/>
    <x v="270"/>
    <x v="845"/>
    <x v="1099"/>
    <x v="2316"/>
    <x v="70"/>
    <x v="423"/>
    <x v="611"/>
    <x v="1"/>
    <x v="609"/>
    <x v="1"/>
    <x v="1"/>
  </r>
  <r>
    <x v="20"/>
    <x v="4035"/>
    <x v="467"/>
    <x v="0"/>
    <x v="2675"/>
    <x v="980"/>
    <x v="270"/>
    <x v="845"/>
    <x v="1099"/>
    <x v="2316"/>
    <x v="81"/>
    <x v="423"/>
    <x v="772"/>
    <x v="1"/>
    <x v="770"/>
    <x v="1"/>
    <x v="1"/>
  </r>
  <r>
    <x v="20"/>
    <x v="4052"/>
    <x v="908"/>
    <x v="0"/>
    <x v="640"/>
    <x v="980"/>
    <x v="270"/>
    <x v="845"/>
    <x v="440"/>
    <x v="450"/>
    <x v="342"/>
    <x v="264"/>
    <x v="2833"/>
    <x v="1"/>
    <x v="2830"/>
    <x v="1"/>
    <x v="1"/>
  </r>
  <r>
    <x v="20"/>
    <x v="4071"/>
    <x v="943"/>
    <x v="0"/>
    <x v="4866"/>
    <x v="980"/>
    <x v="270"/>
    <x v="845"/>
    <x v="1099"/>
    <x v="2316"/>
    <x v="105"/>
    <x v="423"/>
    <x v="1067"/>
    <x v="1"/>
    <x v="1065"/>
    <x v="1"/>
    <x v="1"/>
  </r>
  <r>
    <x v="20"/>
    <x v="4107"/>
    <x v="258"/>
    <x v="0"/>
    <x v="3488"/>
    <x v="980"/>
    <x v="270"/>
    <x v="845"/>
    <x v="1099"/>
    <x v="2316"/>
    <x v="36"/>
    <x v="423"/>
    <x v="221"/>
    <x v="1"/>
    <x v="221"/>
    <x v="1"/>
    <x v="1"/>
  </r>
  <r>
    <x v="20"/>
    <x v="4193"/>
    <x v="308"/>
    <x v="0"/>
    <x v="2065"/>
    <x v="980"/>
    <x v="270"/>
    <x v="845"/>
    <x v="266"/>
    <x v="2316"/>
    <x v="142"/>
    <x v="423"/>
    <x v="1722"/>
    <x v="1"/>
    <x v="1719"/>
    <x v="1"/>
    <x v="1"/>
  </r>
  <r>
    <x v="20"/>
    <x v="4198"/>
    <x v="308"/>
    <x v="0"/>
    <x v="1069"/>
    <x v="980"/>
    <x v="270"/>
    <x v="845"/>
    <x v="1099"/>
    <x v="2316"/>
    <x v="250"/>
    <x v="423"/>
    <x v="2206"/>
    <x v="1"/>
    <x v="2203"/>
    <x v="1"/>
    <x v="1"/>
  </r>
  <r>
    <x v="20"/>
    <x v="4206"/>
    <x v="308"/>
    <x v="0"/>
    <x v="3821"/>
    <x v="980"/>
    <x v="270"/>
    <x v="845"/>
    <x v="1099"/>
    <x v="2316"/>
    <x v="56"/>
    <x v="423"/>
    <x v="465"/>
    <x v="1"/>
    <x v="464"/>
    <x v="1"/>
    <x v="1"/>
  </r>
  <r>
    <x v="20"/>
    <x v="4276"/>
    <x v="908"/>
    <x v="0"/>
    <x v="4937"/>
    <x v="980"/>
    <x v="270"/>
    <x v="845"/>
    <x v="1099"/>
    <x v="2316"/>
    <x v="126"/>
    <x v="214"/>
    <x v="1882"/>
    <x v="1"/>
    <x v="1879"/>
    <x v="1"/>
    <x v="1"/>
  </r>
  <r>
    <x v="20"/>
    <x v="4278"/>
    <x v="61"/>
    <x v="0"/>
    <x v="1586"/>
    <x v="980"/>
    <x v="270"/>
    <x v="845"/>
    <x v="1099"/>
    <x v="2316"/>
    <x v="56"/>
    <x v="423"/>
    <x v="465"/>
    <x v="1"/>
    <x v="464"/>
    <x v="1"/>
    <x v="1"/>
  </r>
  <r>
    <x v="20"/>
    <x v="4279"/>
    <x v="943"/>
    <x v="0"/>
    <x v="1638"/>
    <x v="980"/>
    <x v="270"/>
    <x v="845"/>
    <x v="1099"/>
    <x v="2316"/>
    <x v="177"/>
    <x v="64"/>
    <x v="1773"/>
    <x v="1"/>
    <x v="1770"/>
    <x v="1"/>
    <x v="1"/>
  </r>
  <r>
    <x v="20"/>
    <x v="4462"/>
    <x v="472"/>
    <x v="0"/>
    <x v="4607"/>
    <x v="980"/>
    <x v="270"/>
    <x v="845"/>
    <x v="1099"/>
    <x v="2316"/>
    <x v="142"/>
    <x v="423"/>
    <x v="1351"/>
    <x v="1"/>
    <x v="1349"/>
    <x v="1"/>
    <x v="1"/>
  </r>
  <r>
    <x v="20"/>
    <x v="4494"/>
    <x v="75"/>
    <x v="0"/>
    <x v="2132"/>
    <x v="980"/>
    <x v="270"/>
    <x v="845"/>
    <x v="1099"/>
    <x v="2316"/>
    <x v="147"/>
    <x v="423"/>
    <x v="1435"/>
    <x v="1"/>
    <x v="1433"/>
    <x v="1"/>
    <x v="1"/>
  </r>
  <r>
    <x v="20"/>
    <x v="4508"/>
    <x v="61"/>
    <x v="0"/>
    <x v="2899"/>
    <x v="980"/>
    <x v="270"/>
    <x v="845"/>
    <x v="1099"/>
    <x v="2316"/>
    <x v="163"/>
    <x v="423"/>
    <x v="1586"/>
    <x v="1"/>
    <x v="1584"/>
    <x v="1"/>
    <x v="1"/>
  </r>
  <r>
    <x v="20"/>
    <x v="4524"/>
    <x v="1"/>
    <x v="0"/>
    <x v="4374"/>
    <x v="980"/>
    <x v="270"/>
    <x v="845"/>
    <x v="1099"/>
    <x v="2316"/>
    <x v="56"/>
    <x v="423"/>
    <x v="465"/>
    <x v="1"/>
    <x v="464"/>
    <x v="1"/>
    <x v="1"/>
  </r>
  <r>
    <x v="20"/>
    <x v="4545"/>
    <x v="287"/>
    <x v="0"/>
    <x v="2908"/>
    <x v="980"/>
    <x v="270"/>
    <x v="845"/>
    <x v="1099"/>
    <x v="2316"/>
    <x v="310"/>
    <x v="38"/>
    <x v="2513"/>
    <x v="1"/>
    <x v="2510"/>
    <x v="1"/>
    <x v="1"/>
  </r>
  <r>
    <x v="20"/>
    <x v="4596"/>
    <x v="258"/>
    <x v="0"/>
    <x v="3488"/>
    <x v="980"/>
    <x v="270"/>
    <x v="845"/>
    <x v="1099"/>
    <x v="2316"/>
    <x v="70"/>
    <x v="423"/>
    <x v="611"/>
    <x v="1"/>
    <x v="609"/>
    <x v="1"/>
    <x v="1"/>
  </r>
  <r>
    <x v="20"/>
    <x v="4631"/>
    <x v="765"/>
    <x v="0"/>
    <x v="1866"/>
    <x v="980"/>
    <x v="270"/>
    <x v="845"/>
    <x v="1099"/>
    <x v="2316"/>
    <x v="81"/>
    <x v="423"/>
    <x v="772"/>
    <x v="1"/>
    <x v="770"/>
    <x v="1"/>
    <x v="1"/>
  </r>
  <r>
    <x v="20"/>
    <x v="4636"/>
    <x v="943"/>
    <x v="0"/>
    <x v="1886"/>
    <x v="980"/>
    <x v="270"/>
    <x v="845"/>
    <x v="1099"/>
    <x v="2316"/>
    <x v="116"/>
    <x v="423"/>
    <x v="1194"/>
    <x v="1"/>
    <x v="1191"/>
    <x v="1"/>
    <x v="1"/>
  </r>
  <r>
    <x v="20"/>
    <x v="4648"/>
    <x v="439"/>
    <x v="0"/>
    <x v="392"/>
    <x v="980"/>
    <x v="270"/>
    <x v="845"/>
    <x v="100"/>
    <x v="145"/>
    <x v="602"/>
    <x v="423"/>
    <x v="223"/>
    <x v="1"/>
    <x v="223"/>
    <x v="1"/>
    <x v="1"/>
  </r>
  <r>
    <x v="20"/>
    <x v="4662"/>
    <x v="528"/>
    <x v="0"/>
    <x v="281"/>
    <x v="980"/>
    <x v="270"/>
    <x v="845"/>
    <x v="1099"/>
    <x v="2316"/>
    <x v="105"/>
    <x v="423"/>
    <x v="1067"/>
    <x v="1"/>
    <x v="1065"/>
    <x v="1"/>
    <x v="1"/>
  </r>
  <r>
    <x v="20"/>
    <x v="4849"/>
    <x v="375"/>
    <x v="0"/>
    <x v="4009"/>
    <x v="980"/>
    <x v="270"/>
    <x v="845"/>
    <x v="1099"/>
    <x v="2316"/>
    <x v="75"/>
    <x v="423"/>
    <x v="694"/>
    <x v="1"/>
    <x v="692"/>
    <x v="1"/>
    <x v="1"/>
  </r>
  <r>
    <x v="20"/>
    <x v="4863"/>
    <x v="121"/>
    <x v="0"/>
    <x v="4210"/>
    <x v="980"/>
    <x v="270"/>
    <x v="845"/>
    <x v="100"/>
    <x v="145"/>
    <x v="602"/>
    <x v="423"/>
    <x v="223"/>
    <x v="1"/>
    <x v="223"/>
    <x v="1"/>
    <x v="1"/>
  </r>
  <r>
    <x v="20"/>
    <x v="4945"/>
    <x v="150"/>
    <x v="0"/>
    <x v="3467"/>
    <x v="980"/>
    <x v="270"/>
    <x v="845"/>
    <x v="1099"/>
    <x v="2316"/>
    <x v="56"/>
    <x v="423"/>
    <x v="465"/>
    <x v="1"/>
    <x v="464"/>
    <x v="1"/>
    <x v="1"/>
  </r>
  <r>
    <x v="20"/>
    <x v="5004"/>
    <x v="943"/>
    <x v="0"/>
    <x v="3346"/>
    <x v="980"/>
    <x v="270"/>
    <x v="845"/>
    <x v="1099"/>
    <x v="2316"/>
    <x v="454"/>
    <x v="406"/>
    <x v="3313"/>
    <x v="1"/>
    <x v="3310"/>
    <x v="1"/>
    <x v="1"/>
  </r>
  <r>
    <x v="20"/>
    <x v="5069"/>
    <x v="908"/>
    <x v="0"/>
    <x v="640"/>
    <x v="980"/>
    <x v="270"/>
    <x v="845"/>
    <x v="722"/>
    <x v="2316"/>
    <x v="602"/>
    <x v="423"/>
    <x v="472"/>
    <x v="1"/>
    <x v="471"/>
    <x v="1"/>
    <x v="1"/>
  </r>
  <r>
    <x v="20"/>
    <x v="5113"/>
    <x v="308"/>
    <x v="0"/>
    <x v="2065"/>
    <x v="980"/>
    <x v="270"/>
    <x v="845"/>
    <x v="613"/>
    <x v="1823"/>
    <x v="602"/>
    <x v="423"/>
    <x v="2042"/>
    <x v="1"/>
    <x v="2039"/>
    <x v="1"/>
    <x v="1"/>
  </r>
  <r>
    <x v="20"/>
    <x v="5123"/>
    <x v="439"/>
    <x v="0"/>
    <x v="268"/>
    <x v="980"/>
    <x v="270"/>
    <x v="845"/>
    <x v="1099"/>
    <x v="2316"/>
    <x v="56"/>
    <x v="423"/>
    <x v="465"/>
    <x v="1"/>
    <x v="464"/>
    <x v="1"/>
    <x v="1"/>
  </r>
  <r>
    <x v="20"/>
    <x v="5136"/>
    <x v="528"/>
    <x v="0"/>
    <x v="281"/>
    <x v="980"/>
    <x v="270"/>
    <x v="845"/>
    <x v="1099"/>
    <x v="2316"/>
    <x v="105"/>
    <x v="423"/>
    <x v="1067"/>
    <x v="1"/>
    <x v="1065"/>
    <x v="1"/>
    <x v="1"/>
  </r>
  <r>
    <x v="20"/>
    <x v="5139"/>
    <x v="763"/>
    <x v="0"/>
    <x v="0"/>
    <x v="980"/>
    <x v="270"/>
    <x v="845"/>
    <x v="1099"/>
    <x v="2316"/>
    <x v="81"/>
    <x v="423"/>
    <x v="772"/>
    <x v="1"/>
    <x v="770"/>
    <x v="1"/>
    <x v="1"/>
  </r>
  <r>
    <x v="20"/>
    <x v="5141"/>
    <x v="308"/>
    <x v="0"/>
    <x v="3479"/>
    <x v="980"/>
    <x v="270"/>
    <x v="845"/>
    <x v="1099"/>
    <x v="2316"/>
    <x v="105"/>
    <x v="423"/>
    <x v="1067"/>
    <x v="1"/>
    <x v="1065"/>
    <x v="1"/>
    <x v="1"/>
  </r>
  <r>
    <x v="20"/>
    <x v="5317"/>
    <x v="75"/>
    <x v="0"/>
    <x v="618"/>
    <x v="980"/>
    <x v="270"/>
    <x v="845"/>
    <x v="1099"/>
    <x v="2316"/>
    <x v="275"/>
    <x v="423"/>
    <x v="2321"/>
    <x v="1"/>
    <x v="2318"/>
    <x v="1"/>
    <x v="1"/>
  </r>
  <r>
    <x v="20"/>
    <x v="5661"/>
    <x v="943"/>
    <x v="0"/>
    <x v="1638"/>
    <x v="980"/>
    <x v="270"/>
    <x v="845"/>
    <x v="1099"/>
    <x v="2316"/>
    <x v="105"/>
    <x v="423"/>
    <x v="1067"/>
    <x v="1"/>
    <x v="1065"/>
    <x v="1"/>
    <x v="1"/>
  </r>
  <r>
    <x v="20"/>
    <x v="5672"/>
    <x v="273"/>
    <x v="0"/>
    <x v="1601"/>
    <x v="980"/>
    <x v="270"/>
    <x v="845"/>
    <x v="1099"/>
    <x v="2316"/>
    <x v="70"/>
    <x v="423"/>
    <x v="611"/>
    <x v="1"/>
    <x v="609"/>
    <x v="1"/>
    <x v="1"/>
  </r>
  <r>
    <x v="20"/>
    <x v="5914"/>
    <x v="308"/>
    <x v="0"/>
    <x v="2065"/>
    <x v="980"/>
    <x v="270"/>
    <x v="845"/>
    <x v="811"/>
    <x v="699"/>
    <x v="81"/>
    <x v="423"/>
    <x v="2135"/>
    <x v="1"/>
    <x v="2132"/>
    <x v="1"/>
    <x v="1"/>
  </r>
  <r>
    <x v="20"/>
    <x v="5958"/>
    <x v="61"/>
    <x v="0"/>
    <x v="1941"/>
    <x v="980"/>
    <x v="270"/>
    <x v="845"/>
    <x v="1099"/>
    <x v="2316"/>
    <x v="105"/>
    <x v="423"/>
    <x v="1067"/>
    <x v="1"/>
    <x v="1065"/>
    <x v="1"/>
    <x v="1"/>
  </r>
  <r>
    <x v="20"/>
    <x v="5977"/>
    <x v="506"/>
    <x v="0"/>
    <x v="4859"/>
    <x v="980"/>
    <x v="270"/>
    <x v="845"/>
    <x v="1099"/>
    <x v="2316"/>
    <x v="142"/>
    <x v="423"/>
    <x v="1351"/>
    <x v="1"/>
    <x v="1349"/>
    <x v="1"/>
    <x v="1"/>
  </r>
  <r>
    <x v="20"/>
    <x v="5987"/>
    <x v="647"/>
    <x v="0"/>
    <x v="2374"/>
    <x v="980"/>
    <x v="270"/>
    <x v="845"/>
    <x v="1099"/>
    <x v="2316"/>
    <x v="105"/>
    <x v="423"/>
    <x v="1067"/>
    <x v="1"/>
    <x v="1065"/>
    <x v="1"/>
    <x v="1"/>
  </r>
  <r>
    <x v="20"/>
    <x v="5993"/>
    <x v="726"/>
    <x v="0"/>
    <x v="1583"/>
    <x v="980"/>
    <x v="270"/>
    <x v="845"/>
    <x v="1099"/>
    <x v="2316"/>
    <x v="51"/>
    <x v="423"/>
    <x v="398"/>
    <x v="1"/>
    <x v="397"/>
    <x v="1"/>
    <x v="1"/>
  </r>
  <r>
    <x v="20"/>
    <x v="6001"/>
    <x v="717"/>
    <x v="0"/>
    <x v="484"/>
    <x v="980"/>
    <x v="270"/>
    <x v="845"/>
    <x v="1099"/>
    <x v="2316"/>
    <x v="56"/>
    <x v="423"/>
    <x v="465"/>
    <x v="1"/>
    <x v="464"/>
    <x v="1"/>
    <x v="1"/>
  </r>
  <r>
    <x v="20"/>
    <x v="6027"/>
    <x v="847"/>
    <x v="0"/>
    <x v="2803"/>
    <x v="980"/>
    <x v="270"/>
    <x v="845"/>
    <x v="1099"/>
    <x v="2316"/>
    <x v="26"/>
    <x v="423"/>
    <x v="126"/>
    <x v="1"/>
    <x v="126"/>
    <x v="1"/>
    <x v="1"/>
  </r>
  <r>
    <x v="20"/>
    <x v="6030"/>
    <x v="1"/>
    <x v="0"/>
    <x v="4374"/>
    <x v="980"/>
    <x v="270"/>
    <x v="845"/>
    <x v="1099"/>
    <x v="2316"/>
    <x v="56"/>
    <x v="423"/>
    <x v="465"/>
    <x v="1"/>
    <x v="464"/>
    <x v="1"/>
    <x v="1"/>
  </r>
  <r>
    <x v="20"/>
    <x v="6351"/>
    <x v="308"/>
    <x v="0"/>
    <x v="3781"/>
    <x v="980"/>
    <x v="270"/>
    <x v="845"/>
    <x v="1099"/>
    <x v="2316"/>
    <x v="385"/>
    <x v="423"/>
    <x v="2749"/>
    <x v="1"/>
    <x v="2746"/>
    <x v="1"/>
    <x v="1"/>
  </r>
  <r>
    <x v="20"/>
    <x v="6359"/>
    <x v="785"/>
    <x v="0"/>
    <x v="3438"/>
    <x v="980"/>
    <x v="270"/>
    <x v="845"/>
    <x v="1099"/>
    <x v="2316"/>
    <x v="81"/>
    <x v="423"/>
    <x v="772"/>
    <x v="1"/>
    <x v="770"/>
    <x v="1"/>
    <x v="1"/>
  </r>
  <r>
    <x v="20"/>
    <x v="6382"/>
    <x v="499"/>
    <x v="0"/>
    <x v="1254"/>
    <x v="980"/>
    <x v="270"/>
    <x v="845"/>
    <x v="1099"/>
    <x v="2316"/>
    <x v="56"/>
    <x v="423"/>
    <x v="465"/>
    <x v="1"/>
    <x v="464"/>
    <x v="1"/>
    <x v="1"/>
  </r>
  <r>
    <x v="21"/>
    <x v="2"/>
    <x v="937"/>
    <x v="0"/>
    <x v="88"/>
    <x v="980"/>
    <x v="270"/>
    <x v="179"/>
    <x v="1099"/>
    <x v="2316"/>
    <x v="602"/>
    <x v="423"/>
    <x v="2488"/>
    <x v="0"/>
    <x v="2485"/>
    <x v="1"/>
    <x v="1"/>
  </r>
  <r>
    <x v="21"/>
    <x v="3"/>
    <x v="943"/>
    <x v="0"/>
    <x v="1643"/>
    <x v="980"/>
    <x v="270"/>
    <x v="32"/>
    <x v="1099"/>
    <x v="2316"/>
    <x v="602"/>
    <x v="423"/>
    <x v="267"/>
    <x v="0"/>
    <x v="267"/>
    <x v="1"/>
    <x v="1"/>
  </r>
  <r>
    <x v="21"/>
    <x v="744"/>
    <x v="61"/>
    <x v="0"/>
    <x v="1587"/>
    <x v="980"/>
    <x v="270"/>
    <x v="845"/>
    <x v="189"/>
    <x v="471"/>
    <x v="602"/>
    <x v="423"/>
    <x v="503"/>
    <x v="0"/>
    <x v="501"/>
    <x v="1"/>
    <x v="1"/>
  </r>
  <r>
    <x v="21"/>
    <x v="965"/>
    <x v="67"/>
    <x v="0"/>
    <x v="4703"/>
    <x v="980"/>
    <x v="270"/>
    <x v="26"/>
    <x v="1099"/>
    <x v="2316"/>
    <x v="602"/>
    <x v="423"/>
    <x v="185"/>
    <x v="0"/>
    <x v="185"/>
    <x v="1"/>
    <x v="1"/>
  </r>
  <r>
    <x v="21"/>
    <x v="1181"/>
    <x v="439"/>
    <x v="0"/>
    <x v="3707"/>
    <x v="980"/>
    <x v="270"/>
    <x v="390"/>
    <x v="1099"/>
    <x v="2316"/>
    <x v="225"/>
    <x v="423"/>
    <x v="3202"/>
    <x v="0"/>
    <x v="3199"/>
    <x v="1"/>
    <x v="1"/>
  </r>
  <r>
    <x v="21"/>
    <x v="1924"/>
    <x v="439"/>
    <x v="0"/>
    <x v="3646"/>
    <x v="980"/>
    <x v="141"/>
    <x v="845"/>
    <x v="1099"/>
    <x v="2316"/>
    <x v="602"/>
    <x v="423"/>
    <x v="3392"/>
    <x v="0"/>
    <x v="3389"/>
    <x v="1"/>
    <x v="1"/>
  </r>
  <r>
    <x v="21"/>
    <x v="1970"/>
    <x v="467"/>
    <x v="0"/>
    <x v="2400"/>
    <x v="980"/>
    <x v="270"/>
    <x v="65"/>
    <x v="1099"/>
    <x v="2316"/>
    <x v="602"/>
    <x v="423"/>
    <x v="1067"/>
    <x v="0"/>
    <x v="1065"/>
    <x v="1"/>
    <x v="1"/>
  </r>
  <r>
    <x v="21"/>
    <x v="2045"/>
    <x v="484"/>
    <x v="0"/>
    <x v="82"/>
    <x v="980"/>
    <x v="270"/>
    <x v="845"/>
    <x v="1099"/>
    <x v="2316"/>
    <x v="142"/>
    <x v="423"/>
    <x v="1351"/>
    <x v="0"/>
    <x v="1349"/>
    <x v="1"/>
    <x v="1"/>
  </r>
  <r>
    <x v="21"/>
    <x v="2269"/>
    <x v="439"/>
    <x v="0"/>
    <x v="3646"/>
    <x v="980"/>
    <x v="270"/>
    <x v="122"/>
    <x v="1099"/>
    <x v="2316"/>
    <x v="602"/>
    <x v="423"/>
    <x v="2118"/>
    <x v="0"/>
    <x v="2115"/>
    <x v="1"/>
    <x v="1"/>
  </r>
  <r>
    <x v="21"/>
    <x v="2284"/>
    <x v="170"/>
    <x v="0"/>
    <x v="3696"/>
    <x v="980"/>
    <x v="270"/>
    <x v="223"/>
    <x v="1099"/>
    <x v="2316"/>
    <x v="602"/>
    <x v="423"/>
    <x v="2662"/>
    <x v="0"/>
    <x v="2659"/>
    <x v="1"/>
    <x v="1"/>
  </r>
  <r>
    <x v="21"/>
    <x v="5378"/>
    <x v="75"/>
    <x v="0"/>
    <x v="97"/>
    <x v="980"/>
    <x v="270"/>
    <x v="161"/>
    <x v="1099"/>
    <x v="2316"/>
    <x v="602"/>
    <x v="423"/>
    <x v="2353"/>
    <x v="0"/>
    <x v="2350"/>
    <x v="1"/>
    <x v="1"/>
  </r>
  <r>
    <x v="21"/>
    <x v="2516"/>
    <x v="1"/>
    <x v="0"/>
    <x v="3903"/>
    <x v="980"/>
    <x v="270"/>
    <x v="18"/>
    <x v="1099"/>
    <x v="2316"/>
    <x v="602"/>
    <x v="423"/>
    <x v="146"/>
    <x v="0"/>
    <x v="146"/>
    <x v="1"/>
    <x v="1"/>
  </r>
  <r>
    <x v="21"/>
    <x v="2545"/>
    <x v="295"/>
    <x v="0"/>
    <x v="979"/>
    <x v="980"/>
    <x v="93"/>
    <x v="122"/>
    <x v="1099"/>
    <x v="2316"/>
    <x v="602"/>
    <x v="423"/>
    <x v="3166"/>
    <x v="0"/>
    <x v="3163"/>
    <x v="1"/>
    <x v="1"/>
  </r>
  <r>
    <x v="21"/>
    <x v="2571"/>
    <x v="166"/>
    <x v="0"/>
    <x v="1055"/>
    <x v="980"/>
    <x v="270"/>
    <x v="522"/>
    <x v="1099"/>
    <x v="2316"/>
    <x v="602"/>
    <x v="423"/>
    <x v="3355"/>
    <x v="0"/>
    <x v="3352"/>
    <x v="1"/>
    <x v="1"/>
  </r>
  <r>
    <x v="21"/>
    <x v="2593"/>
    <x v="943"/>
    <x v="0"/>
    <x v="4967"/>
    <x v="980"/>
    <x v="270"/>
    <x v="338"/>
    <x v="1099"/>
    <x v="2316"/>
    <x v="602"/>
    <x v="423"/>
    <x v="3000"/>
    <x v="0"/>
    <x v="2997"/>
    <x v="1"/>
    <x v="1"/>
  </r>
  <r>
    <x v="21"/>
    <x v="2644"/>
    <x v="75"/>
    <x v="0"/>
    <x v="1506"/>
    <x v="980"/>
    <x v="124"/>
    <x v="531"/>
    <x v="1099"/>
    <x v="2316"/>
    <x v="229"/>
    <x v="423"/>
    <x v="3551"/>
    <x v="0"/>
    <x v="3548"/>
    <x v="1"/>
    <x v="1"/>
  </r>
  <r>
    <x v="21"/>
    <x v="3063"/>
    <x v="785"/>
    <x v="0"/>
    <x v="3434"/>
    <x v="980"/>
    <x v="270"/>
    <x v="179"/>
    <x v="1099"/>
    <x v="2316"/>
    <x v="142"/>
    <x v="423"/>
    <x v="2688"/>
    <x v="0"/>
    <x v="2685"/>
    <x v="1"/>
    <x v="1"/>
  </r>
  <r>
    <x v="21"/>
    <x v="3420"/>
    <x v="484"/>
    <x v="0"/>
    <x v="4168"/>
    <x v="980"/>
    <x v="270"/>
    <x v="65"/>
    <x v="1099"/>
    <x v="2316"/>
    <x v="602"/>
    <x v="423"/>
    <x v="1067"/>
    <x v="0"/>
    <x v="1065"/>
    <x v="1"/>
    <x v="1"/>
  </r>
  <r>
    <x v="21"/>
    <x v="4360"/>
    <x v="943"/>
    <x v="0"/>
    <x v="1821"/>
    <x v="980"/>
    <x v="270"/>
    <x v="494"/>
    <x v="716"/>
    <x v="2117"/>
    <x v="602"/>
    <x v="423"/>
    <x v="3376"/>
    <x v="0"/>
    <x v="3373"/>
    <x v="1"/>
    <x v="1"/>
  </r>
  <r>
    <x v="21"/>
    <x v="4734"/>
    <x v="67"/>
    <x v="0"/>
    <x v="4703"/>
    <x v="980"/>
    <x v="270"/>
    <x v="122"/>
    <x v="1099"/>
    <x v="2316"/>
    <x v="602"/>
    <x v="423"/>
    <x v="2118"/>
    <x v="0"/>
    <x v="2115"/>
    <x v="1"/>
    <x v="1"/>
  </r>
  <r>
    <x v="21"/>
    <x v="5740"/>
    <x v="61"/>
    <x v="0"/>
    <x v="3397"/>
    <x v="980"/>
    <x v="206"/>
    <x v="845"/>
    <x v="1099"/>
    <x v="2316"/>
    <x v="602"/>
    <x v="423"/>
    <x v="3623"/>
    <x v="0"/>
    <x v="3620"/>
    <x v="1"/>
    <x v="1"/>
  </r>
  <r>
    <x v="21"/>
    <x v="5172"/>
    <x v="529"/>
    <x v="0"/>
    <x v="312"/>
    <x v="980"/>
    <x v="270"/>
    <x v="361"/>
    <x v="1099"/>
    <x v="2316"/>
    <x v="602"/>
    <x v="423"/>
    <x v="3068"/>
    <x v="0"/>
    <x v="3065"/>
    <x v="1"/>
    <x v="1"/>
  </r>
  <r>
    <x v="21"/>
    <x v="5191"/>
    <x v="917"/>
    <x v="0"/>
    <x v="2989"/>
    <x v="980"/>
    <x v="207"/>
    <x v="845"/>
    <x v="1099"/>
    <x v="2316"/>
    <x v="602"/>
    <x v="423"/>
    <x v="3624"/>
    <x v="0"/>
    <x v="3621"/>
    <x v="1"/>
    <x v="1"/>
  </r>
  <r>
    <x v="21"/>
    <x v="5193"/>
    <x v="295"/>
    <x v="0"/>
    <x v="1127"/>
    <x v="980"/>
    <x v="270"/>
    <x v="92"/>
    <x v="1099"/>
    <x v="2316"/>
    <x v="602"/>
    <x v="423"/>
    <x v="1742"/>
    <x v="0"/>
    <x v="1739"/>
    <x v="1"/>
    <x v="1"/>
  </r>
  <r>
    <x v="21"/>
    <x v="5298"/>
    <x v="75"/>
    <x v="0"/>
    <x v="3448"/>
    <x v="980"/>
    <x v="270"/>
    <x v="90"/>
    <x v="1099"/>
    <x v="2316"/>
    <x v="602"/>
    <x v="423"/>
    <x v="1725"/>
    <x v="0"/>
    <x v="1722"/>
    <x v="1"/>
    <x v="1"/>
  </r>
  <r>
    <x v="21"/>
    <x v="5234"/>
    <x v="75"/>
    <x v="0"/>
    <x v="4814"/>
    <x v="980"/>
    <x v="270"/>
    <x v="258"/>
    <x v="1099"/>
    <x v="2316"/>
    <x v="602"/>
    <x v="423"/>
    <x v="2774"/>
    <x v="0"/>
    <x v="2771"/>
    <x v="1"/>
    <x v="1"/>
  </r>
  <r>
    <x v="21"/>
    <x v="5549"/>
    <x v="850"/>
    <x v="0"/>
    <x v="1565"/>
    <x v="980"/>
    <x v="270"/>
    <x v="155"/>
    <x v="1099"/>
    <x v="2316"/>
    <x v="602"/>
    <x v="423"/>
    <x v="2321"/>
    <x v="0"/>
    <x v="2318"/>
    <x v="1"/>
    <x v="1"/>
  </r>
  <r>
    <x v="21"/>
    <x v="5722"/>
    <x v="943"/>
    <x v="0"/>
    <x v="801"/>
    <x v="980"/>
    <x v="270"/>
    <x v="263"/>
    <x v="1099"/>
    <x v="2316"/>
    <x v="602"/>
    <x v="423"/>
    <x v="2795"/>
    <x v="0"/>
    <x v="2792"/>
    <x v="1"/>
    <x v="1"/>
  </r>
  <r>
    <x v="21"/>
    <x v="3055"/>
    <x v="173"/>
    <x v="0"/>
    <x v="2495"/>
    <x v="980"/>
    <x v="270"/>
    <x v="54"/>
    <x v="1099"/>
    <x v="2316"/>
    <x v="602"/>
    <x v="423"/>
    <x v="694"/>
    <x v="0"/>
    <x v="692"/>
    <x v="1"/>
    <x v="1"/>
  </r>
  <r>
    <x v="21"/>
    <x v="5820"/>
    <x v="75"/>
    <x v="0"/>
    <x v="1329"/>
    <x v="980"/>
    <x v="270"/>
    <x v="172"/>
    <x v="1099"/>
    <x v="2316"/>
    <x v="602"/>
    <x v="423"/>
    <x v="2429"/>
    <x v="0"/>
    <x v="2426"/>
    <x v="1"/>
    <x v="1"/>
  </r>
  <r>
    <x v="21"/>
    <x v="6098"/>
    <x v="943"/>
    <x v="0"/>
    <x v="1498"/>
    <x v="980"/>
    <x v="270"/>
    <x v="179"/>
    <x v="1099"/>
    <x v="2316"/>
    <x v="602"/>
    <x v="423"/>
    <x v="2488"/>
    <x v="0"/>
    <x v="2485"/>
    <x v="1"/>
    <x v="1"/>
  </r>
  <r>
    <x v="21"/>
    <x v="6104"/>
    <x v="61"/>
    <x v="0"/>
    <x v="4182"/>
    <x v="980"/>
    <x v="270"/>
    <x v="224"/>
    <x v="1099"/>
    <x v="2316"/>
    <x v="229"/>
    <x v="423"/>
    <x v="2912"/>
    <x v="0"/>
    <x v="2909"/>
    <x v="1"/>
    <x v="1"/>
  </r>
  <r>
    <x v="21"/>
    <x v="6242"/>
    <x v="758"/>
    <x v="0"/>
    <x v="587"/>
    <x v="980"/>
    <x v="190"/>
    <x v="845"/>
    <x v="1099"/>
    <x v="2316"/>
    <x v="602"/>
    <x v="423"/>
    <x v="3568"/>
    <x v="0"/>
    <x v="3565"/>
    <x v="1"/>
    <x v="1"/>
  </r>
  <r>
    <x v="21"/>
    <x v="68"/>
    <x v="439"/>
    <x v="0"/>
    <x v="1181"/>
    <x v="980"/>
    <x v="270"/>
    <x v="845"/>
    <x v="518"/>
    <x v="1034"/>
    <x v="602"/>
    <x v="423"/>
    <x v="1269"/>
    <x v="1"/>
    <x v="1267"/>
    <x v="1"/>
    <x v="1"/>
  </r>
  <r>
    <x v="21"/>
    <x v="71"/>
    <x v="75"/>
    <x v="0"/>
    <x v="2116"/>
    <x v="980"/>
    <x v="270"/>
    <x v="845"/>
    <x v="733"/>
    <x v="549"/>
    <x v="602"/>
    <x v="423"/>
    <x v="1176"/>
    <x v="1"/>
    <x v="1173"/>
    <x v="1"/>
    <x v="1"/>
  </r>
  <r>
    <x v="21"/>
    <x v="161"/>
    <x v="943"/>
    <x v="0"/>
    <x v="1790"/>
    <x v="980"/>
    <x v="270"/>
    <x v="845"/>
    <x v="752"/>
    <x v="254"/>
    <x v="602"/>
    <x v="423"/>
    <x v="948"/>
    <x v="1"/>
    <x v="946"/>
    <x v="1"/>
    <x v="1"/>
  </r>
  <r>
    <x v="21"/>
    <x v="346"/>
    <x v="596"/>
    <x v="0"/>
    <x v="1409"/>
    <x v="980"/>
    <x v="270"/>
    <x v="845"/>
    <x v="752"/>
    <x v="150"/>
    <x v="602"/>
    <x v="423"/>
    <x v="829"/>
    <x v="1"/>
    <x v="827"/>
    <x v="1"/>
    <x v="1"/>
  </r>
  <r>
    <x v="21"/>
    <x v="1012"/>
    <x v="61"/>
    <x v="0"/>
    <x v="4482"/>
    <x v="980"/>
    <x v="270"/>
    <x v="845"/>
    <x v="913"/>
    <x v="492"/>
    <x v="602"/>
    <x v="423"/>
    <x v="1642"/>
    <x v="1"/>
    <x v="1640"/>
    <x v="1"/>
    <x v="1"/>
  </r>
  <r>
    <x v="21"/>
    <x v="1413"/>
    <x v="75"/>
    <x v="0"/>
    <x v="4454"/>
    <x v="980"/>
    <x v="270"/>
    <x v="845"/>
    <x v="1099"/>
    <x v="1974"/>
    <x v="492"/>
    <x v="423"/>
    <x v="3233"/>
    <x v="1"/>
    <x v="3230"/>
    <x v="1"/>
    <x v="1"/>
  </r>
  <r>
    <x v="21"/>
    <x v="1467"/>
    <x v="943"/>
    <x v="0"/>
    <x v="4507"/>
    <x v="980"/>
    <x v="270"/>
    <x v="845"/>
    <x v="189"/>
    <x v="189"/>
    <x v="602"/>
    <x v="423"/>
    <x v="302"/>
    <x v="1"/>
    <x v="302"/>
    <x v="1"/>
    <x v="1"/>
  </r>
  <r>
    <x v="21"/>
    <x v="1796"/>
    <x v="711"/>
    <x v="0"/>
    <x v="2449"/>
    <x v="980"/>
    <x v="270"/>
    <x v="845"/>
    <x v="351"/>
    <x v="983"/>
    <x v="602"/>
    <x v="423"/>
    <x v="1067"/>
    <x v="1"/>
    <x v="1065"/>
    <x v="1"/>
    <x v="1"/>
  </r>
  <r>
    <x v="21"/>
    <x v="1857"/>
    <x v="785"/>
    <x v="0"/>
    <x v="1416"/>
    <x v="980"/>
    <x v="270"/>
    <x v="845"/>
    <x v="752"/>
    <x v="254"/>
    <x v="602"/>
    <x v="423"/>
    <x v="948"/>
    <x v="1"/>
    <x v="946"/>
    <x v="1"/>
    <x v="1"/>
  </r>
  <r>
    <x v="21"/>
    <x v="2019"/>
    <x v="399"/>
    <x v="0"/>
    <x v="1781"/>
    <x v="980"/>
    <x v="270"/>
    <x v="845"/>
    <x v="1099"/>
    <x v="77"/>
    <x v="105"/>
    <x v="423"/>
    <x v="1251"/>
    <x v="1"/>
    <x v="1248"/>
    <x v="1"/>
    <x v="1"/>
  </r>
  <r>
    <x v="21"/>
    <x v="2155"/>
    <x v="943"/>
    <x v="0"/>
    <x v="2275"/>
    <x v="980"/>
    <x v="270"/>
    <x v="845"/>
    <x v="1099"/>
    <x v="77"/>
    <x v="182"/>
    <x v="423"/>
    <x v="1854"/>
    <x v="1"/>
    <x v="1851"/>
    <x v="1"/>
    <x v="1"/>
  </r>
  <r>
    <x v="21"/>
    <x v="2224"/>
    <x v="1"/>
    <x v="0"/>
    <x v="2175"/>
    <x v="980"/>
    <x v="270"/>
    <x v="845"/>
    <x v="189"/>
    <x v="122"/>
    <x v="602"/>
    <x v="423"/>
    <x v="248"/>
    <x v="1"/>
    <x v="248"/>
    <x v="1"/>
    <x v="1"/>
  </r>
  <r>
    <x v="21"/>
    <x v="2680"/>
    <x v="75"/>
    <x v="0"/>
    <x v="4464"/>
    <x v="980"/>
    <x v="270"/>
    <x v="845"/>
    <x v="762"/>
    <x v="1027"/>
    <x v="602"/>
    <x v="423"/>
    <x v="1537"/>
    <x v="1"/>
    <x v="1535"/>
    <x v="1"/>
    <x v="1"/>
  </r>
  <r>
    <x v="21"/>
    <x v="2694"/>
    <x v="61"/>
    <x v="0"/>
    <x v="4482"/>
    <x v="980"/>
    <x v="270"/>
    <x v="845"/>
    <x v="1099"/>
    <x v="2103"/>
    <x v="336"/>
    <x v="423"/>
    <x v="2960"/>
    <x v="1"/>
    <x v="2957"/>
    <x v="1"/>
    <x v="1"/>
  </r>
  <r>
    <x v="21"/>
    <x v="2973"/>
    <x v="287"/>
    <x v="0"/>
    <x v="2208"/>
    <x v="980"/>
    <x v="270"/>
    <x v="845"/>
    <x v="189"/>
    <x v="189"/>
    <x v="602"/>
    <x v="423"/>
    <x v="302"/>
    <x v="1"/>
    <x v="302"/>
    <x v="1"/>
    <x v="1"/>
  </r>
  <r>
    <x v="21"/>
    <x v="3116"/>
    <x v="267"/>
    <x v="0"/>
    <x v="4342"/>
    <x v="980"/>
    <x v="270"/>
    <x v="845"/>
    <x v="1099"/>
    <x v="2316"/>
    <x v="47"/>
    <x v="423"/>
    <x v="350"/>
    <x v="1"/>
    <x v="349"/>
    <x v="1"/>
    <x v="1"/>
  </r>
  <r>
    <x v="21"/>
    <x v="3358"/>
    <x v="943"/>
    <x v="0"/>
    <x v="2167"/>
    <x v="980"/>
    <x v="270"/>
    <x v="845"/>
    <x v="1099"/>
    <x v="2316"/>
    <x v="214"/>
    <x v="64"/>
    <x v="2044"/>
    <x v="1"/>
    <x v="2041"/>
    <x v="1"/>
    <x v="1"/>
  </r>
  <r>
    <x v="21"/>
    <x v="3659"/>
    <x v="75"/>
    <x v="0"/>
    <x v="4165"/>
    <x v="980"/>
    <x v="270"/>
    <x v="845"/>
    <x v="752"/>
    <x v="111"/>
    <x v="602"/>
    <x v="423"/>
    <x v="763"/>
    <x v="1"/>
    <x v="761"/>
    <x v="1"/>
    <x v="1"/>
  </r>
  <r>
    <x v="21"/>
    <x v="3758"/>
    <x v="75"/>
    <x v="0"/>
    <x v="2116"/>
    <x v="980"/>
    <x v="270"/>
    <x v="845"/>
    <x v="1099"/>
    <x v="1200"/>
    <x v="602"/>
    <x v="423"/>
    <x v="747"/>
    <x v="1"/>
    <x v="745"/>
    <x v="1"/>
    <x v="1"/>
  </r>
  <r>
    <x v="21"/>
    <x v="3947"/>
    <x v="943"/>
    <x v="0"/>
    <x v="1790"/>
    <x v="980"/>
    <x v="270"/>
    <x v="845"/>
    <x v="968"/>
    <x v="2184"/>
    <x v="602"/>
    <x v="423"/>
    <x v="2919"/>
    <x v="1"/>
    <x v="2916"/>
    <x v="1"/>
    <x v="1"/>
  </r>
  <r>
    <x v="21"/>
    <x v="3990"/>
    <x v="418"/>
    <x v="0"/>
    <x v="2375"/>
    <x v="980"/>
    <x v="270"/>
    <x v="362"/>
    <x v="1099"/>
    <x v="2316"/>
    <x v="602"/>
    <x v="423"/>
    <x v="3073"/>
    <x v="1"/>
    <x v="3070"/>
    <x v="1"/>
    <x v="1"/>
  </r>
  <r>
    <x v="21"/>
    <x v="3993"/>
    <x v="674"/>
    <x v="0"/>
    <x v="2764"/>
    <x v="980"/>
    <x v="270"/>
    <x v="845"/>
    <x v="1099"/>
    <x v="2316"/>
    <x v="105"/>
    <x v="423"/>
    <x v="1067"/>
    <x v="1"/>
    <x v="1065"/>
    <x v="1"/>
    <x v="1"/>
  </r>
  <r>
    <x v="21"/>
    <x v="4078"/>
    <x v="56"/>
    <x v="0"/>
    <x v="4589"/>
    <x v="980"/>
    <x v="270"/>
    <x v="845"/>
    <x v="395"/>
    <x v="569"/>
    <x v="602"/>
    <x v="423"/>
    <x v="801"/>
    <x v="1"/>
    <x v="799"/>
    <x v="1"/>
    <x v="1"/>
  </r>
  <r>
    <x v="21"/>
    <x v="4199"/>
    <x v="439"/>
    <x v="0"/>
    <x v="1180"/>
    <x v="980"/>
    <x v="270"/>
    <x v="845"/>
    <x v="716"/>
    <x v="2148"/>
    <x v="602"/>
    <x v="423"/>
    <x v="2746"/>
    <x v="1"/>
    <x v="2743"/>
    <x v="1"/>
    <x v="1"/>
  </r>
  <r>
    <x v="21"/>
    <x v="4247"/>
    <x v="852"/>
    <x v="0"/>
    <x v="3323"/>
    <x v="980"/>
    <x v="270"/>
    <x v="845"/>
    <x v="1099"/>
    <x v="2316"/>
    <x v="26"/>
    <x v="423"/>
    <x v="126"/>
    <x v="1"/>
    <x v="126"/>
    <x v="1"/>
    <x v="1"/>
  </r>
  <r>
    <x v="21"/>
    <x v="4385"/>
    <x v="943"/>
    <x v="0"/>
    <x v="1790"/>
    <x v="980"/>
    <x v="270"/>
    <x v="845"/>
    <x v="395"/>
    <x v="549"/>
    <x v="602"/>
    <x v="423"/>
    <x v="789"/>
    <x v="1"/>
    <x v="787"/>
    <x v="1"/>
    <x v="1"/>
  </r>
  <r>
    <x v="21"/>
    <x v="4477"/>
    <x v="308"/>
    <x v="0"/>
    <x v="2025"/>
    <x v="980"/>
    <x v="270"/>
    <x v="845"/>
    <x v="287"/>
    <x v="1326"/>
    <x v="602"/>
    <x v="423"/>
    <x v="1290"/>
    <x v="1"/>
    <x v="1288"/>
    <x v="1"/>
    <x v="1"/>
  </r>
  <r>
    <x v="21"/>
    <x v="4708"/>
    <x v="937"/>
    <x v="0"/>
    <x v="88"/>
    <x v="980"/>
    <x v="270"/>
    <x v="845"/>
    <x v="1099"/>
    <x v="2316"/>
    <x v="142"/>
    <x v="423"/>
    <x v="1351"/>
    <x v="1"/>
    <x v="1349"/>
    <x v="1"/>
    <x v="1"/>
  </r>
  <r>
    <x v="21"/>
    <x v="6385"/>
    <x v="943"/>
    <x v="0"/>
    <x v="4507"/>
    <x v="980"/>
    <x v="270"/>
    <x v="845"/>
    <x v="733"/>
    <x v="543"/>
    <x v="602"/>
    <x v="423"/>
    <x v="1172"/>
    <x v="1"/>
    <x v="1169"/>
    <x v="1"/>
    <x v="1"/>
  </r>
  <r>
    <x v="22"/>
    <x v="14"/>
    <x v="483"/>
    <x v="0"/>
    <x v="3842"/>
    <x v="980"/>
    <x v="270"/>
    <x v="845"/>
    <x v="1099"/>
    <x v="2316"/>
    <x v="229"/>
    <x v="423"/>
    <x v="2118"/>
    <x v="0"/>
    <x v="2115"/>
    <x v="1"/>
    <x v="1"/>
  </r>
  <r>
    <x v="22"/>
    <x v="35"/>
    <x v="943"/>
    <x v="0"/>
    <x v="3399"/>
    <x v="980"/>
    <x v="270"/>
    <x v="845"/>
    <x v="1099"/>
    <x v="2316"/>
    <x v="152"/>
    <x v="423"/>
    <x v="1497"/>
    <x v="0"/>
    <x v="1495"/>
    <x v="1"/>
    <x v="1"/>
  </r>
  <r>
    <x v="22"/>
    <x v="471"/>
    <x v="116"/>
    <x v="0"/>
    <x v="50"/>
    <x v="980"/>
    <x v="270"/>
    <x v="845"/>
    <x v="1099"/>
    <x v="2316"/>
    <x v="105"/>
    <x v="423"/>
    <x v="1067"/>
    <x v="0"/>
    <x v="1065"/>
    <x v="1"/>
    <x v="1"/>
  </r>
  <r>
    <x v="22"/>
    <x v="1495"/>
    <x v="68"/>
    <x v="0"/>
    <x v="2829"/>
    <x v="980"/>
    <x v="270"/>
    <x v="845"/>
    <x v="1099"/>
    <x v="2316"/>
    <x v="47"/>
    <x v="423"/>
    <x v="350"/>
    <x v="0"/>
    <x v="349"/>
    <x v="1"/>
    <x v="1"/>
  </r>
  <r>
    <x v="22"/>
    <x v="1499"/>
    <x v="785"/>
    <x v="0"/>
    <x v="2401"/>
    <x v="980"/>
    <x v="270"/>
    <x v="845"/>
    <x v="1099"/>
    <x v="2316"/>
    <x v="229"/>
    <x v="423"/>
    <x v="2118"/>
    <x v="0"/>
    <x v="2115"/>
    <x v="1"/>
    <x v="1"/>
  </r>
  <r>
    <x v="22"/>
    <x v="1500"/>
    <x v="61"/>
    <x v="0"/>
    <x v="4448"/>
    <x v="980"/>
    <x v="270"/>
    <x v="845"/>
    <x v="1099"/>
    <x v="2316"/>
    <x v="436"/>
    <x v="423"/>
    <x v="2911"/>
    <x v="0"/>
    <x v="2908"/>
    <x v="1"/>
    <x v="1"/>
  </r>
  <r>
    <x v="22"/>
    <x v="2648"/>
    <x v="75"/>
    <x v="0"/>
    <x v="2117"/>
    <x v="980"/>
    <x v="270"/>
    <x v="155"/>
    <x v="1099"/>
    <x v="2316"/>
    <x v="229"/>
    <x v="423"/>
    <x v="2731"/>
    <x v="0"/>
    <x v="2728"/>
    <x v="1"/>
    <x v="1"/>
  </r>
  <r>
    <x v="22"/>
    <x v="1701"/>
    <x v="67"/>
    <x v="0"/>
    <x v="2856"/>
    <x v="980"/>
    <x v="270"/>
    <x v="845"/>
    <x v="1099"/>
    <x v="2316"/>
    <x v="182"/>
    <x v="423"/>
    <x v="1742"/>
    <x v="0"/>
    <x v="1739"/>
    <x v="1"/>
    <x v="1"/>
  </r>
  <r>
    <x v="22"/>
    <x v="2256"/>
    <x v="308"/>
    <x v="0"/>
    <x v="21"/>
    <x v="980"/>
    <x v="270"/>
    <x v="845"/>
    <x v="1099"/>
    <x v="2316"/>
    <x v="306"/>
    <x v="423"/>
    <x v="2488"/>
    <x v="0"/>
    <x v="2485"/>
    <x v="1"/>
    <x v="1"/>
  </r>
  <r>
    <x v="22"/>
    <x v="2537"/>
    <x v="631"/>
    <x v="0"/>
    <x v="4070"/>
    <x v="980"/>
    <x v="270"/>
    <x v="845"/>
    <x v="1099"/>
    <x v="2316"/>
    <x v="105"/>
    <x v="423"/>
    <x v="1067"/>
    <x v="0"/>
    <x v="1065"/>
    <x v="1"/>
    <x v="1"/>
  </r>
  <r>
    <x v="22"/>
    <x v="2584"/>
    <x v="308"/>
    <x v="0"/>
    <x v="4048"/>
    <x v="980"/>
    <x v="270"/>
    <x v="845"/>
    <x v="1099"/>
    <x v="2316"/>
    <x v="105"/>
    <x v="423"/>
    <x v="1067"/>
    <x v="0"/>
    <x v="1065"/>
    <x v="1"/>
    <x v="1"/>
  </r>
  <r>
    <x v="22"/>
    <x v="3063"/>
    <x v="785"/>
    <x v="0"/>
    <x v="2253"/>
    <x v="980"/>
    <x v="270"/>
    <x v="122"/>
    <x v="1099"/>
    <x v="2316"/>
    <x v="306"/>
    <x v="423"/>
    <x v="2795"/>
    <x v="0"/>
    <x v="2792"/>
    <x v="1"/>
    <x v="1"/>
  </r>
  <r>
    <x v="22"/>
    <x v="3152"/>
    <x v="943"/>
    <x v="0"/>
    <x v="412"/>
    <x v="980"/>
    <x v="270"/>
    <x v="845"/>
    <x v="1099"/>
    <x v="2316"/>
    <x v="56"/>
    <x v="423"/>
    <x v="465"/>
    <x v="0"/>
    <x v="464"/>
    <x v="1"/>
    <x v="1"/>
  </r>
  <r>
    <x v="22"/>
    <x v="3420"/>
    <x v="484"/>
    <x v="0"/>
    <x v="4168"/>
    <x v="980"/>
    <x v="270"/>
    <x v="845"/>
    <x v="1099"/>
    <x v="2316"/>
    <x v="47"/>
    <x v="423"/>
    <x v="350"/>
    <x v="0"/>
    <x v="349"/>
    <x v="1"/>
    <x v="1"/>
  </r>
  <r>
    <x v="22"/>
    <x v="3293"/>
    <x v="650"/>
    <x v="0"/>
    <x v="1343"/>
    <x v="980"/>
    <x v="270"/>
    <x v="122"/>
    <x v="1099"/>
    <x v="2316"/>
    <x v="229"/>
    <x v="423"/>
    <x v="2662"/>
    <x v="0"/>
    <x v="2659"/>
    <x v="1"/>
    <x v="1"/>
  </r>
  <r>
    <x v="22"/>
    <x v="4768"/>
    <x v="107"/>
    <x v="0"/>
    <x v="2794"/>
    <x v="980"/>
    <x v="270"/>
    <x v="845"/>
    <x v="1099"/>
    <x v="2316"/>
    <x v="30"/>
    <x v="423"/>
    <x v="174"/>
    <x v="0"/>
    <x v="174"/>
    <x v="1"/>
    <x v="1"/>
  </r>
  <r>
    <x v="22"/>
    <x v="4854"/>
    <x v="657"/>
    <x v="0"/>
    <x v="3864"/>
    <x v="980"/>
    <x v="270"/>
    <x v="845"/>
    <x v="1099"/>
    <x v="2316"/>
    <x v="47"/>
    <x v="423"/>
    <x v="350"/>
    <x v="0"/>
    <x v="349"/>
    <x v="1"/>
    <x v="1"/>
  </r>
  <r>
    <x v="22"/>
    <x v="6100"/>
    <x v="61"/>
    <x v="0"/>
    <x v="4190"/>
    <x v="980"/>
    <x v="270"/>
    <x v="845"/>
    <x v="1099"/>
    <x v="2316"/>
    <x v="105"/>
    <x v="423"/>
    <x v="1067"/>
    <x v="0"/>
    <x v="1065"/>
    <x v="1"/>
    <x v="1"/>
  </r>
  <r>
    <x v="22"/>
    <x v="3155"/>
    <x v="943"/>
    <x v="0"/>
    <x v="4303"/>
    <x v="980"/>
    <x v="270"/>
    <x v="845"/>
    <x v="1099"/>
    <x v="2316"/>
    <x v="182"/>
    <x v="423"/>
    <x v="1742"/>
    <x v="0"/>
    <x v="1739"/>
    <x v="1"/>
    <x v="1"/>
  </r>
  <r>
    <x v="22"/>
    <x v="6105"/>
    <x v="943"/>
    <x v="0"/>
    <x v="3346"/>
    <x v="980"/>
    <x v="270"/>
    <x v="627"/>
    <x v="1099"/>
    <x v="2316"/>
    <x v="357"/>
    <x v="423"/>
    <x v="3539"/>
    <x v="0"/>
    <x v="3536"/>
    <x v="1"/>
    <x v="1"/>
  </r>
  <r>
    <x v="22"/>
    <x v="6098"/>
    <x v="943"/>
    <x v="0"/>
    <x v="3346"/>
    <x v="980"/>
    <x v="270"/>
    <x v="403"/>
    <x v="1099"/>
    <x v="2316"/>
    <x v="602"/>
    <x v="423"/>
    <x v="3152"/>
    <x v="0"/>
    <x v="3149"/>
    <x v="1"/>
    <x v="1"/>
  </r>
  <r>
    <x v="22"/>
    <x v="6428"/>
    <x v="943"/>
    <x v="0"/>
    <x v="2803"/>
    <x v="980"/>
    <x v="270"/>
    <x v="845"/>
    <x v="1099"/>
    <x v="2316"/>
    <x v="229"/>
    <x v="423"/>
    <x v="2118"/>
    <x v="0"/>
    <x v="2115"/>
    <x v="1"/>
    <x v="1"/>
  </r>
  <r>
    <x v="22"/>
    <x v="117"/>
    <x v="1"/>
    <x v="0"/>
    <x v="2191"/>
    <x v="980"/>
    <x v="270"/>
    <x v="845"/>
    <x v="1099"/>
    <x v="2316"/>
    <x v="97"/>
    <x v="423"/>
    <x v="921"/>
    <x v="1"/>
    <x v="919"/>
    <x v="1"/>
    <x v="1"/>
  </r>
  <r>
    <x v="22"/>
    <x v="225"/>
    <x v="483"/>
    <x v="0"/>
    <x v="1668"/>
    <x v="980"/>
    <x v="270"/>
    <x v="845"/>
    <x v="1099"/>
    <x v="1874"/>
    <x v="602"/>
    <x v="423"/>
    <x v="1742"/>
    <x v="1"/>
    <x v="1739"/>
    <x v="1"/>
    <x v="1"/>
  </r>
  <r>
    <x v="22"/>
    <x v="284"/>
    <x v="770"/>
    <x v="0"/>
    <x v="2351"/>
    <x v="980"/>
    <x v="270"/>
    <x v="845"/>
    <x v="1099"/>
    <x v="1874"/>
    <x v="602"/>
    <x v="423"/>
    <x v="1742"/>
    <x v="1"/>
    <x v="1739"/>
    <x v="1"/>
    <x v="1"/>
  </r>
  <r>
    <x v="22"/>
    <x v="971"/>
    <x v="185"/>
    <x v="0"/>
    <x v="1021"/>
    <x v="980"/>
    <x v="270"/>
    <x v="845"/>
    <x v="1099"/>
    <x v="1874"/>
    <x v="602"/>
    <x v="423"/>
    <x v="1742"/>
    <x v="1"/>
    <x v="1739"/>
    <x v="1"/>
    <x v="1"/>
  </r>
  <r>
    <x v="22"/>
    <x v="1066"/>
    <x v="61"/>
    <x v="0"/>
    <x v="4502"/>
    <x v="980"/>
    <x v="270"/>
    <x v="845"/>
    <x v="1099"/>
    <x v="2316"/>
    <x v="400"/>
    <x v="423"/>
    <x v="2795"/>
    <x v="1"/>
    <x v="2792"/>
    <x v="1"/>
    <x v="1"/>
  </r>
  <r>
    <x v="22"/>
    <x v="1227"/>
    <x v="483"/>
    <x v="0"/>
    <x v="1668"/>
    <x v="980"/>
    <x v="270"/>
    <x v="845"/>
    <x v="1099"/>
    <x v="1874"/>
    <x v="602"/>
    <x v="423"/>
    <x v="1742"/>
    <x v="1"/>
    <x v="1739"/>
    <x v="1"/>
    <x v="1"/>
  </r>
  <r>
    <x v="22"/>
    <x v="1233"/>
    <x v="817"/>
    <x v="0"/>
    <x v="2415"/>
    <x v="980"/>
    <x v="270"/>
    <x v="845"/>
    <x v="1099"/>
    <x v="1874"/>
    <x v="602"/>
    <x v="423"/>
    <x v="1742"/>
    <x v="1"/>
    <x v="1739"/>
    <x v="1"/>
    <x v="1"/>
  </r>
  <r>
    <x v="22"/>
    <x v="1272"/>
    <x v="943"/>
    <x v="0"/>
    <x v="2354"/>
    <x v="980"/>
    <x v="270"/>
    <x v="845"/>
    <x v="1099"/>
    <x v="2101"/>
    <x v="400"/>
    <x v="423"/>
    <x v="3073"/>
    <x v="1"/>
    <x v="3070"/>
    <x v="1"/>
    <x v="1"/>
  </r>
  <r>
    <x v="22"/>
    <x v="1383"/>
    <x v="85"/>
    <x v="0"/>
    <x v="470"/>
    <x v="980"/>
    <x v="270"/>
    <x v="845"/>
    <x v="1099"/>
    <x v="1874"/>
    <x v="602"/>
    <x v="423"/>
    <x v="1742"/>
    <x v="1"/>
    <x v="1739"/>
    <x v="1"/>
    <x v="1"/>
  </r>
  <r>
    <x v="22"/>
    <x v="1482"/>
    <x v="1"/>
    <x v="0"/>
    <x v="2181"/>
    <x v="980"/>
    <x v="270"/>
    <x v="845"/>
    <x v="1099"/>
    <x v="2316"/>
    <x v="97"/>
    <x v="423"/>
    <x v="921"/>
    <x v="1"/>
    <x v="919"/>
    <x v="1"/>
    <x v="1"/>
  </r>
  <r>
    <x v="22"/>
    <x v="2360"/>
    <x v="943"/>
    <x v="0"/>
    <x v="1317"/>
    <x v="980"/>
    <x v="270"/>
    <x v="845"/>
    <x v="1099"/>
    <x v="1874"/>
    <x v="602"/>
    <x v="423"/>
    <x v="1742"/>
    <x v="1"/>
    <x v="1739"/>
    <x v="1"/>
    <x v="1"/>
  </r>
  <r>
    <x v="22"/>
    <x v="2491"/>
    <x v="943"/>
    <x v="0"/>
    <x v="609"/>
    <x v="980"/>
    <x v="270"/>
    <x v="845"/>
    <x v="1099"/>
    <x v="1874"/>
    <x v="602"/>
    <x v="423"/>
    <x v="1742"/>
    <x v="1"/>
    <x v="1739"/>
    <x v="1"/>
    <x v="1"/>
  </r>
  <r>
    <x v="22"/>
    <x v="2614"/>
    <x v="908"/>
    <x v="0"/>
    <x v="4779"/>
    <x v="980"/>
    <x v="270"/>
    <x v="845"/>
    <x v="1099"/>
    <x v="1874"/>
    <x v="602"/>
    <x v="423"/>
    <x v="1742"/>
    <x v="1"/>
    <x v="1739"/>
    <x v="1"/>
    <x v="1"/>
  </r>
  <r>
    <x v="22"/>
    <x v="2770"/>
    <x v="295"/>
    <x v="0"/>
    <x v="1661"/>
    <x v="980"/>
    <x v="270"/>
    <x v="845"/>
    <x v="1099"/>
    <x v="1874"/>
    <x v="602"/>
    <x v="423"/>
    <x v="1742"/>
    <x v="1"/>
    <x v="1739"/>
    <x v="1"/>
    <x v="1"/>
  </r>
  <r>
    <x v="22"/>
    <x v="2855"/>
    <x v="943"/>
    <x v="0"/>
    <x v="523"/>
    <x v="980"/>
    <x v="270"/>
    <x v="845"/>
    <x v="1099"/>
    <x v="1874"/>
    <x v="602"/>
    <x v="423"/>
    <x v="1742"/>
    <x v="1"/>
    <x v="1739"/>
    <x v="1"/>
    <x v="1"/>
  </r>
  <r>
    <x v="22"/>
    <x v="2858"/>
    <x v="312"/>
    <x v="0"/>
    <x v="1216"/>
    <x v="980"/>
    <x v="270"/>
    <x v="845"/>
    <x v="1099"/>
    <x v="2316"/>
    <x v="357"/>
    <x v="423"/>
    <x v="2662"/>
    <x v="1"/>
    <x v="2659"/>
    <x v="1"/>
    <x v="1"/>
  </r>
  <r>
    <x v="22"/>
    <x v="3028"/>
    <x v="217"/>
    <x v="0"/>
    <x v="743"/>
    <x v="980"/>
    <x v="270"/>
    <x v="845"/>
    <x v="1099"/>
    <x v="2316"/>
    <x v="47"/>
    <x v="423"/>
    <x v="350"/>
    <x v="1"/>
    <x v="349"/>
    <x v="1"/>
    <x v="1"/>
  </r>
  <r>
    <x v="22"/>
    <x v="3259"/>
    <x v="943"/>
    <x v="0"/>
    <x v="4546"/>
    <x v="980"/>
    <x v="270"/>
    <x v="845"/>
    <x v="1099"/>
    <x v="2316"/>
    <x v="1"/>
    <x v="238"/>
    <x v="655"/>
    <x v="1"/>
    <x v="653"/>
    <x v="1"/>
    <x v="1"/>
  </r>
  <r>
    <x v="22"/>
    <x v="3262"/>
    <x v="174"/>
    <x v="0"/>
    <x v="1225"/>
    <x v="980"/>
    <x v="270"/>
    <x v="845"/>
    <x v="1099"/>
    <x v="1874"/>
    <x v="602"/>
    <x v="423"/>
    <x v="1742"/>
    <x v="1"/>
    <x v="1739"/>
    <x v="1"/>
    <x v="1"/>
  </r>
  <r>
    <x v="22"/>
    <x v="3329"/>
    <x v="943"/>
    <x v="0"/>
    <x v="1636"/>
    <x v="980"/>
    <x v="270"/>
    <x v="845"/>
    <x v="1099"/>
    <x v="1874"/>
    <x v="602"/>
    <x v="423"/>
    <x v="1742"/>
    <x v="1"/>
    <x v="1739"/>
    <x v="1"/>
    <x v="1"/>
  </r>
  <r>
    <x v="22"/>
    <x v="3367"/>
    <x v="937"/>
    <x v="0"/>
    <x v="2365"/>
    <x v="980"/>
    <x v="270"/>
    <x v="845"/>
    <x v="1099"/>
    <x v="1874"/>
    <x v="602"/>
    <x v="423"/>
    <x v="1742"/>
    <x v="1"/>
    <x v="1739"/>
    <x v="1"/>
    <x v="1"/>
  </r>
  <r>
    <x v="22"/>
    <x v="3529"/>
    <x v="75"/>
    <x v="0"/>
    <x v="1263"/>
    <x v="980"/>
    <x v="270"/>
    <x v="845"/>
    <x v="1099"/>
    <x v="2316"/>
    <x v="105"/>
    <x v="423"/>
    <x v="1067"/>
    <x v="1"/>
    <x v="1065"/>
    <x v="1"/>
    <x v="1"/>
  </r>
  <r>
    <x v="22"/>
    <x v="3533"/>
    <x v="439"/>
    <x v="0"/>
    <x v="2596"/>
    <x v="980"/>
    <x v="270"/>
    <x v="845"/>
    <x v="1099"/>
    <x v="1874"/>
    <x v="602"/>
    <x v="423"/>
    <x v="1742"/>
    <x v="1"/>
    <x v="1739"/>
    <x v="1"/>
    <x v="1"/>
  </r>
  <r>
    <x v="22"/>
    <x v="3565"/>
    <x v="208"/>
    <x v="0"/>
    <x v="4354"/>
    <x v="980"/>
    <x v="270"/>
    <x v="845"/>
    <x v="1099"/>
    <x v="1874"/>
    <x v="602"/>
    <x v="423"/>
    <x v="1742"/>
    <x v="1"/>
    <x v="1739"/>
    <x v="1"/>
    <x v="1"/>
  </r>
  <r>
    <x v="22"/>
    <x v="3605"/>
    <x v="138"/>
    <x v="0"/>
    <x v="1267"/>
    <x v="980"/>
    <x v="270"/>
    <x v="845"/>
    <x v="1099"/>
    <x v="1874"/>
    <x v="602"/>
    <x v="423"/>
    <x v="1742"/>
    <x v="1"/>
    <x v="1739"/>
    <x v="1"/>
    <x v="1"/>
  </r>
  <r>
    <x v="22"/>
    <x v="3648"/>
    <x v="287"/>
    <x v="0"/>
    <x v="1265"/>
    <x v="980"/>
    <x v="270"/>
    <x v="845"/>
    <x v="797"/>
    <x v="2316"/>
    <x v="602"/>
    <x v="423"/>
    <x v="622"/>
    <x v="1"/>
    <x v="620"/>
    <x v="1"/>
    <x v="1"/>
  </r>
  <r>
    <x v="22"/>
    <x v="3748"/>
    <x v="943"/>
    <x v="0"/>
    <x v="1877"/>
    <x v="980"/>
    <x v="270"/>
    <x v="845"/>
    <x v="1099"/>
    <x v="1874"/>
    <x v="602"/>
    <x v="423"/>
    <x v="1742"/>
    <x v="1"/>
    <x v="1739"/>
    <x v="1"/>
    <x v="1"/>
  </r>
  <r>
    <x v="22"/>
    <x v="3946"/>
    <x v="908"/>
    <x v="0"/>
    <x v="2577"/>
    <x v="980"/>
    <x v="270"/>
    <x v="845"/>
    <x v="1099"/>
    <x v="1874"/>
    <x v="602"/>
    <x v="423"/>
    <x v="1742"/>
    <x v="1"/>
    <x v="1739"/>
    <x v="1"/>
    <x v="1"/>
  </r>
  <r>
    <x v="22"/>
    <x v="4036"/>
    <x v="439"/>
    <x v="0"/>
    <x v="377"/>
    <x v="980"/>
    <x v="270"/>
    <x v="845"/>
    <x v="1099"/>
    <x v="1874"/>
    <x v="602"/>
    <x v="423"/>
    <x v="1742"/>
    <x v="1"/>
    <x v="1739"/>
    <x v="1"/>
    <x v="1"/>
  </r>
  <r>
    <x v="22"/>
    <x v="4087"/>
    <x v="560"/>
    <x v="0"/>
    <x v="3795"/>
    <x v="980"/>
    <x v="270"/>
    <x v="845"/>
    <x v="1099"/>
    <x v="2316"/>
    <x v="19"/>
    <x v="423"/>
    <x v="95"/>
    <x v="1"/>
    <x v="95"/>
    <x v="1"/>
    <x v="1"/>
  </r>
  <r>
    <x v="22"/>
    <x v="4111"/>
    <x v="861"/>
    <x v="0"/>
    <x v="3648"/>
    <x v="980"/>
    <x v="270"/>
    <x v="845"/>
    <x v="1099"/>
    <x v="1874"/>
    <x v="602"/>
    <x v="423"/>
    <x v="1742"/>
    <x v="1"/>
    <x v="1739"/>
    <x v="1"/>
    <x v="1"/>
  </r>
  <r>
    <x v="22"/>
    <x v="4218"/>
    <x v="75"/>
    <x v="0"/>
    <x v="2133"/>
    <x v="980"/>
    <x v="270"/>
    <x v="845"/>
    <x v="1099"/>
    <x v="1460"/>
    <x v="602"/>
    <x v="84"/>
    <x v="1152"/>
    <x v="1"/>
    <x v="1149"/>
    <x v="1"/>
    <x v="1"/>
  </r>
  <r>
    <x v="22"/>
    <x v="4228"/>
    <x v="785"/>
    <x v="0"/>
    <x v="3424"/>
    <x v="980"/>
    <x v="270"/>
    <x v="845"/>
    <x v="1099"/>
    <x v="1874"/>
    <x v="602"/>
    <x v="423"/>
    <x v="1742"/>
    <x v="1"/>
    <x v="1739"/>
    <x v="1"/>
    <x v="1"/>
  </r>
  <r>
    <x v="22"/>
    <x v="4287"/>
    <x v="553"/>
    <x v="0"/>
    <x v="3206"/>
    <x v="980"/>
    <x v="270"/>
    <x v="845"/>
    <x v="1099"/>
    <x v="2316"/>
    <x v="306"/>
    <x v="423"/>
    <x v="2488"/>
    <x v="1"/>
    <x v="2485"/>
    <x v="1"/>
    <x v="1"/>
  </r>
  <r>
    <x v="22"/>
    <x v="4440"/>
    <x v="308"/>
    <x v="0"/>
    <x v="257"/>
    <x v="980"/>
    <x v="270"/>
    <x v="845"/>
    <x v="1099"/>
    <x v="2316"/>
    <x v="456"/>
    <x v="423"/>
    <x v="3000"/>
    <x v="1"/>
    <x v="2997"/>
    <x v="1"/>
    <x v="1"/>
  </r>
  <r>
    <x v="22"/>
    <x v="4459"/>
    <x v="67"/>
    <x v="0"/>
    <x v="4767"/>
    <x v="980"/>
    <x v="270"/>
    <x v="845"/>
    <x v="1099"/>
    <x v="2316"/>
    <x v="152"/>
    <x v="423"/>
    <x v="1497"/>
    <x v="1"/>
    <x v="1495"/>
    <x v="1"/>
    <x v="1"/>
  </r>
  <r>
    <x v="22"/>
    <x v="4491"/>
    <x v="847"/>
    <x v="0"/>
    <x v="1437"/>
    <x v="980"/>
    <x v="270"/>
    <x v="845"/>
    <x v="1099"/>
    <x v="2316"/>
    <x v="75"/>
    <x v="423"/>
    <x v="694"/>
    <x v="1"/>
    <x v="692"/>
    <x v="1"/>
    <x v="1"/>
  </r>
  <r>
    <x v="22"/>
    <x v="4547"/>
    <x v="505"/>
    <x v="0"/>
    <x v="1300"/>
    <x v="980"/>
    <x v="270"/>
    <x v="845"/>
    <x v="1099"/>
    <x v="1874"/>
    <x v="602"/>
    <x v="423"/>
    <x v="1742"/>
    <x v="1"/>
    <x v="1739"/>
    <x v="1"/>
    <x v="1"/>
  </r>
  <r>
    <x v="22"/>
    <x v="4611"/>
    <x v="478"/>
    <x v="0"/>
    <x v="3409"/>
    <x v="980"/>
    <x v="270"/>
    <x v="845"/>
    <x v="1099"/>
    <x v="1874"/>
    <x v="602"/>
    <x v="423"/>
    <x v="1742"/>
    <x v="1"/>
    <x v="1739"/>
    <x v="1"/>
    <x v="1"/>
  </r>
  <r>
    <x v="22"/>
    <x v="4806"/>
    <x v="943"/>
    <x v="0"/>
    <x v="1266"/>
    <x v="980"/>
    <x v="270"/>
    <x v="845"/>
    <x v="1099"/>
    <x v="2316"/>
    <x v="229"/>
    <x v="423"/>
    <x v="2118"/>
    <x v="1"/>
    <x v="2115"/>
    <x v="1"/>
    <x v="1"/>
  </r>
  <r>
    <x v="22"/>
    <x v="4824"/>
    <x v="85"/>
    <x v="0"/>
    <x v="3727"/>
    <x v="980"/>
    <x v="270"/>
    <x v="845"/>
    <x v="1099"/>
    <x v="1874"/>
    <x v="602"/>
    <x v="423"/>
    <x v="1742"/>
    <x v="1"/>
    <x v="1739"/>
    <x v="1"/>
    <x v="1"/>
  </r>
  <r>
    <x v="22"/>
    <x v="4859"/>
    <x v="943"/>
    <x v="0"/>
    <x v="1264"/>
    <x v="980"/>
    <x v="270"/>
    <x v="845"/>
    <x v="1099"/>
    <x v="2316"/>
    <x v="229"/>
    <x v="423"/>
    <x v="2118"/>
    <x v="1"/>
    <x v="2115"/>
    <x v="1"/>
    <x v="1"/>
  </r>
  <r>
    <x v="22"/>
    <x v="4865"/>
    <x v="943"/>
    <x v="0"/>
    <x v="69"/>
    <x v="980"/>
    <x v="270"/>
    <x v="845"/>
    <x v="1099"/>
    <x v="1874"/>
    <x v="602"/>
    <x v="423"/>
    <x v="1742"/>
    <x v="1"/>
    <x v="1739"/>
    <x v="1"/>
    <x v="1"/>
  </r>
  <r>
    <x v="22"/>
    <x v="4979"/>
    <x v="937"/>
    <x v="0"/>
    <x v="2365"/>
    <x v="980"/>
    <x v="270"/>
    <x v="845"/>
    <x v="1099"/>
    <x v="1874"/>
    <x v="602"/>
    <x v="423"/>
    <x v="1742"/>
    <x v="1"/>
    <x v="1739"/>
    <x v="1"/>
    <x v="1"/>
  </r>
  <r>
    <x v="22"/>
    <x v="5039"/>
    <x v="586"/>
    <x v="0"/>
    <x v="4027"/>
    <x v="980"/>
    <x v="270"/>
    <x v="845"/>
    <x v="1099"/>
    <x v="1874"/>
    <x v="602"/>
    <x v="423"/>
    <x v="1742"/>
    <x v="1"/>
    <x v="1739"/>
    <x v="1"/>
    <x v="1"/>
  </r>
  <r>
    <x v="22"/>
    <x v="5075"/>
    <x v="138"/>
    <x v="0"/>
    <x v="1268"/>
    <x v="980"/>
    <x v="270"/>
    <x v="845"/>
    <x v="1099"/>
    <x v="1874"/>
    <x v="602"/>
    <x v="423"/>
    <x v="1742"/>
    <x v="1"/>
    <x v="1739"/>
    <x v="1"/>
    <x v="1"/>
  </r>
  <r>
    <x v="22"/>
    <x v="5463"/>
    <x v="75"/>
    <x v="0"/>
    <x v="992"/>
    <x v="980"/>
    <x v="270"/>
    <x v="845"/>
    <x v="1099"/>
    <x v="1874"/>
    <x v="602"/>
    <x v="423"/>
    <x v="1742"/>
    <x v="1"/>
    <x v="1739"/>
    <x v="1"/>
    <x v="1"/>
  </r>
  <r>
    <x v="22"/>
    <x v="5779"/>
    <x v="391"/>
    <x v="0"/>
    <x v="3354"/>
    <x v="980"/>
    <x v="270"/>
    <x v="845"/>
    <x v="1099"/>
    <x v="1874"/>
    <x v="338"/>
    <x v="423"/>
    <x v="2795"/>
    <x v="1"/>
    <x v="2792"/>
    <x v="1"/>
    <x v="1"/>
  </r>
  <r>
    <x v="22"/>
    <x v="5917"/>
    <x v="308"/>
    <x v="0"/>
    <x v="2091"/>
    <x v="980"/>
    <x v="270"/>
    <x v="845"/>
    <x v="1099"/>
    <x v="2316"/>
    <x v="229"/>
    <x v="423"/>
    <x v="2118"/>
    <x v="1"/>
    <x v="2115"/>
    <x v="1"/>
    <x v="1"/>
  </r>
  <r>
    <x v="22"/>
    <x v="6004"/>
    <x v="943"/>
    <x v="0"/>
    <x v="448"/>
    <x v="980"/>
    <x v="270"/>
    <x v="845"/>
    <x v="1099"/>
    <x v="1874"/>
    <x v="602"/>
    <x v="423"/>
    <x v="1742"/>
    <x v="1"/>
    <x v="1739"/>
    <x v="1"/>
    <x v="1"/>
  </r>
  <r>
    <x v="22"/>
    <x v="6194"/>
    <x v="824"/>
    <x v="0"/>
    <x v="1173"/>
    <x v="980"/>
    <x v="270"/>
    <x v="845"/>
    <x v="1099"/>
    <x v="1874"/>
    <x v="602"/>
    <x v="423"/>
    <x v="1742"/>
    <x v="1"/>
    <x v="1739"/>
    <x v="1"/>
    <x v="1"/>
  </r>
  <r>
    <x v="22"/>
    <x v="6269"/>
    <x v="439"/>
    <x v="0"/>
    <x v="1009"/>
    <x v="980"/>
    <x v="270"/>
    <x v="845"/>
    <x v="1099"/>
    <x v="1235"/>
    <x v="602"/>
    <x v="423"/>
    <x v="772"/>
    <x v="1"/>
    <x v="770"/>
    <x v="1"/>
    <x v="1"/>
  </r>
  <r>
    <x v="22"/>
    <x v="6349"/>
    <x v="1"/>
    <x v="0"/>
    <x v="2181"/>
    <x v="980"/>
    <x v="270"/>
    <x v="845"/>
    <x v="1099"/>
    <x v="2316"/>
    <x v="97"/>
    <x v="423"/>
    <x v="921"/>
    <x v="1"/>
    <x v="919"/>
    <x v="1"/>
    <x v="1"/>
  </r>
  <r>
    <x v="23"/>
    <x v="472"/>
    <x v="943"/>
    <x v="0"/>
    <x v="2381"/>
    <x v="980"/>
    <x v="127"/>
    <x v="728"/>
    <x v="1046"/>
    <x v="2261"/>
    <x v="470"/>
    <x v="423"/>
    <x v="3743"/>
    <x v="0"/>
    <x v="3740"/>
    <x v="1"/>
    <x v="1"/>
  </r>
  <r>
    <x v="23"/>
    <x v="37"/>
    <x v="943"/>
    <x v="0"/>
    <x v="435"/>
    <x v="980"/>
    <x v="270"/>
    <x v="200"/>
    <x v="1099"/>
    <x v="2316"/>
    <x v="602"/>
    <x v="423"/>
    <x v="2593"/>
    <x v="0"/>
    <x v="2590"/>
    <x v="1"/>
    <x v="1"/>
  </r>
  <r>
    <x v="23"/>
    <x v="528"/>
    <x v="61"/>
    <x v="0"/>
    <x v="4174"/>
    <x v="980"/>
    <x v="270"/>
    <x v="845"/>
    <x v="1099"/>
    <x v="2316"/>
    <x v="541"/>
    <x v="423"/>
    <x v="3331"/>
    <x v="0"/>
    <x v="3328"/>
    <x v="1"/>
    <x v="1"/>
  </r>
  <r>
    <x v="23"/>
    <x v="968"/>
    <x v="75"/>
    <x v="0"/>
    <x v="97"/>
    <x v="980"/>
    <x v="270"/>
    <x v="179"/>
    <x v="1099"/>
    <x v="2316"/>
    <x v="602"/>
    <x v="423"/>
    <x v="2488"/>
    <x v="0"/>
    <x v="2485"/>
    <x v="1"/>
    <x v="1"/>
  </r>
  <r>
    <x v="23"/>
    <x v="1181"/>
    <x v="439"/>
    <x v="0"/>
    <x v="3710"/>
    <x v="980"/>
    <x v="124"/>
    <x v="580"/>
    <x v="1050"/>
    <x v="2301"/>
    <x v="602"/>
    <x v="316"/>
    <x v="3645"/>
    <x v="0"/>
    <x v="3642"/>
    <x v="1"/>
    <x v="1"/>
  </r>
  <r>
    <x v="23"/>
    <x v="1181"/>
    <x v="439"/>
    <x v="0"/>
    <x v="3710"/>
    <x v="980"/>
    <x v="62"/>
    <x v="845"/>
    <x v="949"/>
    <x v="2316"/>
    <x v="305"/>
    <x v="423"/>
    <x v="3090"/>
    <x v="0"/>
    <x v="3087"/>
    <x v="1"/>
    <x v="1"/>
  </r>
  <r>
    <x v="23"/>
    <x v="1181"/>
    <x v="439"/>
    <x v="0"/>
    <x v="3709"/>
    <x v="980"/>
    <x v="270"/>
    <x v="845"/>
    <x v="1099"/>
    <x v="277"/>
    <x v="602"/>
    <x v="423"/>
    <x v="174"/>
    <x v="0"/>
    <x v="174"/>
    <x v="1"/>
    <x v="1"/>
  </r>
  <r>
    <x v="23"/>
    <x v="1253"/>
    <x v="439"/>
    <x v="0"/>
    <x v="393"/>
    <x v="980"/>
    <x v="270"/>
    <x v="263"/>
    <x v="1099"/>
    <x v="2316"/>
    <x v="602"/>
    <x v="423"/>
    <x v="2795"/>
    <x v="0"/>
    <x v="2792"/>
    <x v="1"/>
    <x v="1"/>
  </r>
  <r>
    <x v="23"/>
    <x v="1608"/>
    <x v="308"/>
    <x v="0"/>
    <x v="3580"/>
    <x v="980"/>
    <x v="261"/>
    <x v="793"/>
    <x v="1099"/>
    <x v="2316"/>
    <x v="602"/>
    <x v="423"/>
    <x v="3848"/>
    <x v="0"/>
    <x v="3845"/>
    <x v="1"/>
    <x v="1"/>
  </r>
  <r>
    <x v="23"/>
    <x v="1610"/>
    <x v="61"/>
    <x v="0"/>
    <x v="2714"/>
    <x v="980"/>
    <x v="129"/>
    <x v="845"/>
    <x v="1099"/>
    <x v="2316"/>
    <x v="602"/>
    <x v="423"/>
    <x v="3344"/>
    <x v="0"/>
    <x v="3341"/>
    <x v="1"/>
    <x v="1"/>
  </r>
  <r>
    <x v="23"/>
    <x v="1699"/>
    <x v="67"/>
    <x v="0"/>
    <x v="4761"/>
    <x v="980"/>
    <x v="60"/>
    <x v="370"/>
    <x v="1091"/>
    <x v="2316"/>
    <x v="26"/>
    <x v="423"/>
    <x v="3567"/>
    <x v="0"/>
    <x v="3564"/>
    <x v="1"/>
    <x v="1"/>
  </r>
  <r>
    <x v="23"/>
    <x v="1839"/>
    <x v="439"/>
    <x v="0"/>
    <x v="2976"/>
    <x v="980"/>
    <x v="270"/>
    <x v="430"/>
    <x v="1099"/>
    <x v="2316"/>
    <x v="602"/>
    <x v="423"/>
    <x v="3199"/>
    <x v="0"/>
    <x v="3196"/>
    <x v="1"/>
    <x v="1"/>
  </r>
  <r>
    <x v="23"/>
    <x v="1911"/>
    <x v="111"/>
    <x v="0"/>
    <x v="3812"/>
    <x v="980"/>
    <x v="99"/>
    <x v="845"/>
    <x v="1099"/>
    <x v="2316"/>
    <x v="602"/>
    <x v="423"/>
    <x v="3166"/>
    <x v="0"/>
    <x v="3163"/>
    <x v="1"/>
    <x v="1"/>
  </r>
  <r>
    <x v="23"/>
    <x v="1947"/>
    <x v="478"/>
    <x v="0"/>
    <x v="4740"/>
    <x v="980"/>
    <x v="270"/>
    <x v="665"/>
    <x v="1099"/>
    <x v="2316"/>
    <x v="602"/>
    <x v="423"/>
    <x v="3565"/>
    <x v="0"/>
    <x v="3562"/>
    <x v="1"/>
    <x v="1"/>
  </r>
  <r>
    <x v="23"/>
    <x v="1960"/>
    <x v="439"/>
    <x v="0"/>
    <x v="382"/>
    <x v="980"/>
    <x v="270"/>
    <x v="411"/>
    <x v="1099"/>
    <x v="2316"/>
    <x v="602"/>
    <x v="423"/>
    <x v="3166"/>
    <x v="0"/>
    <x v="3163"/>
    <x v="1"/>
    <x v="1"/>
  </r>
  <r>
    <x v="23"/>
    <x v="2109"/>
    <x v="943"/>
    <x v="0"/>
    <x v="1606"/>
    <x v="980"/>
    <x v="270"/>
    <x v="92"/>
    <x v="1099"/>
    <x v="2316"/>
    <x v="253"/>
    <x v="423"/>
    <x v="2621"/>
    <x v="0"/>
    <x v="2618"/>
    <x v="1"/>
    <x v="1"/>
  </r>
  <r>
    <x v="23"/>
    <x v="2204"/>
    <x v="114"/>
    <x v="0"/>
    <x v="4635"/>
    <x v="980"/>
    <x v="270"/>
    <x v="29"/>
    <x v="1099"/>
    <x v="2316"/>
    <x v="602"/>
    <x v="423"/>
    <x v="210"/>
    <x v="0"/>
    <x v="210"/>
    <x v="1"/>
    <x v="1"/>
  </r>
  <r>
    <x v="23"/>
    <x v="2520"/>
    <x v="439"/>
    <x v="0"/>
    <x v="246"/>
    <x v="980"/>
    <x v="270"/>
    <x v="845"/>
    <x v="1099"/>
    <x v="2316"/>
    <x v="88"/>
    <x v="105"/>
    <x v="1067"/>
    <x v="0"/>
    <x v="1065"/>
    <x v="1"/>
    <x v="1"/>
  </r>
  <r>
    <x v="23"/>
    <x v="2544"/>
    <x v="763"/>
    <x v="0"/>
    <x v="343"/>
    <x v="980"/>
    <x v="270"/>
    <x v="845"/>
    <x v="1024"/>
    <x v="2069"/>
    <x v="602"/>
    <x v="423"/>
    <x v="2760"/>
    <x v="0"/>
    <x v="2757"/>
    <x v="1"/>
    <x v="1"/>
  </r>
  <r>
    <x v="23"/>
    <x v="2584"/>
    <x v="308"/>
    <x v="0"/>
    <x v="3777"/>
    <x v="980"/>
    <x v="242"/>
    <x v="696"/>
    <x v="1049"/>
    <x v="2316"/>
    <x v="602"/>
    <x v="423"/>
    <x v="3808"/>
    <x v="0"/>
    <x v="3805"/>
    <x v="1"/>
    <x v="1"/>
  </r>
  <r>
    <x v="23"/>
    <x v="2584"/>
    <x v="308"/>
    <x v="0"/>
    <x v="3781"/>
    <x v="980"/>
    <x v="241"/>
    <x v="845"/>
    <x v="1099"/>
    <x v="2316"/>
    <x v="602"/>
    <x v="423"/>
    <x v="3772"/>
    <x v="0"/>
    <x v="3769"/>
    <x v="1"/>
    <x v="1"/>
  </r>
  <r>
    <x v="23"/>
    <x v="2631"/>
    <x v="943"/>
    <x v="0"/>
    <x v="436"/>
    <x v="980"/>
    <x v="270"/>
    <x v="200"/>
    <x v="1099"/>
    <x v="2316"/>
    <x v="602"/>
    <x v="423"/>
    <x v="2593"/>
    <x v="0"/>
    <x v="2590"/>
    <x v="1"/>
    <x v="1"/>
  </r>
  <r>
    <x v="23"/>
    <x v="2632"/>
    <x v="75"/>
    <x v="0"/>
    <x v="1344"/>
    <x v="980"/>
    <x v="270"/>
    <x v="143"/>
    <x v="1099"/>
    <x v="2316"/>
    <x v="602"/>
    <x v="423"/>
    <x v="2252"/>
    <x v="0"/>
    <x v="2249"/>
    <x v="1"/>
    <x v="1"/>
  </r>
  <r>
    <x v="23"/>
    <x v="2642"/>
    <x v="943"/>
    <x v="0"/>
    <x v="2382"/>
    <x v="980"/>
    <x v="180"/>
    <x v="845"/>
    <x v="1099"/>
    <x v="2316"/>
    <x v="602"/>
    <x v="423"/>
    <x v="3537"/>
    <x v="0"/>
    <x v="3534"/>
    <x v="1"/>
    <x v="1"/>
  </r>
  <r>
    <x v="23"/>
    <x v="2648"/>
    <x v="75"/>
    <x v="0"/>
    <x v="1509"/>
    <x v="980"/>
    <x v="171"/>
    <x v="771"/>
    <x v="1084"/>
    <x v="2314"/>
    <x v="513"/>
    <x v="318"/>
    <x v="3812"/>
    <x v="0"/>
    <x v="3809"/>
    <x v="1"/>
    <x v="1"/>
  </r>
  <r>
    <x v="23"/>
    <x v="2648"/>
    <x v="75"/>
    <x v="0"/>
    <x v="1513"/>
    <x v="980"/>
    <x v="270"/>
    <x v="726"/>
    <x v="1099"/>
    <x v="2316"/>
    <x v="602"/>
    <x v="423"/>
    <x v="3654"/>
    <x v="0"/>
    <x v="3651"/>
    <x v="1"/>
    <x v="1"/>
  </r>
  <r>
    <x v="23"/>
    <x v="2660"/>
    <x v="75"/>
    <x v="0"/>
    <x v="1412"/>
    <x v="980"/>
    <x v="270"/>
    <x v="65"/>
    <x v="1099"/>
    <x v="2316"/>
    <x v="602"/>
    <x v="423"/>
    <x v="1067"/>
    <x v="0"/>
    <x v="1065"/>
    <x v="1"/>
    <x v="1"/>
  </r>
  <r>
    <x v="23"/>
    <x v="2665"/>
    <x v="943"/>
    <x v="0"/>
    <x v="4402"/>
    <x v="980"/>
    <x v="270"/>
    <x v="122"/>
    <x v="1099"/>
    <x v="2316"/>
    <x v="602"/>
    <x v="423"/>
    <x v="2118"/>
    <x v="0"/>
    <x v="2115"/>
    <x v="1"/>
    <x v="1"/>
  </r>
  <r>
    <x v="23"/>
    <x v="3044"/>
    <x v="1"/>
    <x v="0"/>
    <x v="4367"/>
    <x v="980"/>
    <x v="270"/>
    <x v="636"/>
    <x v="1042"/>
    <x v="2282"/>
    <x v="281"/>
    <x v="111"/>
    <x v="3602"/>
    <x v="0"/>
    <x v="3599"/>
    <x v="1"/>
    <x v="1"/>
  </r>
  <r>
    <x v="23"/>
    <x v="3046"/>
    <x v="55"/>
    <x v="0"/>
    <x v="2079"/>
    <x v="980"/>
    <x v="270"/>
    <x v="55"/>
    <x v="1099"/>
    <x v="2316"/>
    <x v="602"/>
    <x v="423"/>
    <x v="772"/>
    <x v="0"/>
    <x v="770"/>
    <x v="1"/>
    <x v="1"/>
  </r>
  <r>
    <x v="23"/>
    <x v="3049"/>
    <x v="467"/>
    <x v="0"/>
    <x v="3383"/>
    <x v="980"/>
    <x v="229"/>
    <x v="69"/>
    <x v="921"/>
    <x v="2281"/>
    <x v="371"/>
    <x v="423"/>
    <x v="3761"/>
    <x v="0"/>
    <x v="3758"/>
    <x v="1"/>
    <x v="1"/>
  </r>
  <r>
    <x v="23"/>
    <x v="3050"/>
    <x v="125"/>
    <x v="0"/>
    <x v="4967"/>
    <x v="980"/>
    <x v="270"/>
    <x v="845"/>
    <x v="1099"/>
    <x v="2316"/>
    <x v="162"/>
    <x v="117"/>
    <x v="1792"/>
    <x v="0"/>
    <x v="1789"/>
    <x v="1"/>
    <x v="1"/>
  </r>
  <r>
    <x v="23"/>
    <x v="3051"/>
    <x v="287"/>
    <x v="0"/>
    <x v="2907"/>
    <x v="980"/>
    <x v="270"/>
    <x v="845"/>
    <x v="90"/>
    <x v="2015"/>
    <x v="602"/>
    <x v="423"/>
    <x v="2209"/>
    <x v="0"/>
    <x v="2206"/>
    <x v="1"/>
    <x v="1"/>
  </r>
  <r>
    <x v="23"/>
    <x v="3055"/>
    <x v="173"/>
    <x v="0"/>
    <x v="2495"/>
    <x v="980"/>
    <x v="270"/>
    <x v="179"/>
    <x v="973"/>
    <x v="2121"/>
    <x v="602"/>
    <x v="423"/>
    <x v="3055"/>
    <x v="0"/>
    <x v="3052"/>
    <x v="1"/>
    <x v="1"/>
  </r>
  <r>
    <x v="23"/>
    <x v="3056"/>
    <x v="545"/>
    <x v="0"/>
    <x v="4160"/>
    <x v="980"/>
    <x v="270"/>
    <x v="845"/>
    <x v="761"/>
    <x v="1749"/>
    <x v="312"/>
    <x v="423"/>
    <x v="2793"/>
    <x v="0"/>
    <x v="2790"/>
    <x v="1"/>
    <x v="1"/>
  </r>
  <r>
    <x v="23"/>
    <x v="3063"/>
    <x v="785"/>
    <x v="0"/>
    <x v="3434"/>
    <x v="980"/>
    <x v="270"/>
    <x v="799"/>
    <x v="1063"/>
    <x v="2303"/>
    <x v="376"/>
    <x v="203"/>
    <x v="3798"/>
    <x v="0"/>
    <x v="3795"/>
    <x v="1"/>
    <x v="1"/>
  </r>
  <r>
    <x v="23"/>
    <x v="3063"/>
    <x v="785"/>
    <x v="0"/>
    <x v="1537"/>
    <x v="980"/>
    <x v="270"/>
    <x v="65"/>
    <x v="1099"/>
    <x v="2316"/>
    <x v="602"/>
    <x v="423"/>
    <x v="1067"/>
    <x v="0"/>
    <x v="1065"/>
    <x v="1"/>
    <x v="1"/>
  </r>
  <r>
    <x v="23"/>
    <x v="3155"/>
    <x v="943"/>
    <x v="0"/>
    <x v="4303"/>
    <x v="980"/>
    <x v="270"/>
    <x v="845"/>
    <x v="1099"/>
    <x v="2316"/>
    <x v="105"/>
    <x v="423"/>
    <x v="1067"/>
    <x v="0"/>
    <x v="1065"/>
    <x v="1"/>
    <x v="1"/>
  </r>
  <r>
    <x v="23"/>
    <x v="3172"/>
    <x v="75"/>
    <x v="0"/>
    <x v="3908"/>
    <x v="980"/>
    <x v="270"/>
    <x v="65"/>
    <x v="1099"/>
    <x v="2316"/>
    <x v="602"/>
    <x v="423"/>
    <x v="1067"/>
    <x v="0"/>
    <x v="1065"/>
    <x v="1"/>
    <x v="1"/>
  </r>
  <r>
    <x v="23"/>
    <x v="3176"/>
    <x v="943"/>
    <x v="0"/>
    <x v="4867"/>
    <x v="980"/>
    <x v="270"/>
    <x v="845"/>
    <x v="1099"/>
    <x v="2316"/>
    <x v="105"/>
    <x v="423"/>
    <x v="1067"/>
    <x v="0"/>
    <x v="1065"/>
    <x v="1"/>
    <x v="1"/>
  </r>
  <r>
    <x v="23"/>
    <x v="3420"/>
    <x v="484"/>
    <x v="0"/>
    <x v="4168"/>
    <x v="980"/>
    <x v="270"/>
    <x v="295"/>
    <x v="623"/>
    <x v="749"/>
    <x v="97"/>
    <x v="116"/>
    <x v="3069"/>
    <x v="0"/>
    <x v="3066"/>
    <x v="1"/>
    <x v="1"/>
  </r>
  <r>
    <x v="23"/>
    <x v="3421"/>
    <x v="813"/>
    <x v="0"/>
    <x v="4179"/>
    <x v="980"/>
    <x v="270"/>
    <x v="845"/>
    <x v="225"/>
    <x v="917"/>
    <x v="602"/>
    <x v="423"/>
    <x v="903"/>
    <x v="0"/>
    <x v="901"/>
    <x v="1"/>
    <x v="1"/>
  </r>
  <r>
    <x v="23"/>
    <x v="3440"/>
    <x v="484"/>
    <x v="0"/>
    <x v="2563"/>
    <x v="980"/>
    <x v="270"/>
    <x v="845"/>
    <x v="923"/>
    <x v="1132"/>
    <x v="47"/>
    <x v="423"/>
    <x v="2226"/>
    <x v="0"/>
    <x v="2223"/>
    <x v="1"/>
    <x v="1"/>
  </r>
  <r>
    <x v="23"/>
    <x v="4307"/>
    <x v="472"/>
    <x v="0"/>
    <x v="4641"/>
    <x v="980"/>
    <x v="270"/>
    <x v="92"/>
    <x v="1099"/>
    <x v="2316"/>
    <x v="602"/>
    <x v="423"/>
    <x v="1742"/>
    <x v="0"/>
    <x v="1739"/>
    <x v="1"/>
    <x v="1"/>
  </r>
  <r>
    <x v="23"/>
    <x v="4311"/>
    <x v="405"/>
    <x v="0"/>
    <x v="1426"/>
    <x v="980"/>
    <x v="270"/>
    <x v="366"/>
    <x v="1099"/>
    <x v="2316"/>
    <x v="602"/>
    <x v="423"/>
    <x v="3083"/>
    <x v="0"/>
    <x v="3080"/>
    <x v="1"/>
    <x v="1"/>
  </r>
  <r>
    <x v="23"/>
    <x v="4337"/>
    <x v="67"/>
    <x v="0"/>
    <x v="4706"/>
    <x v="980"/>
    <x v="60"/>
    <x v="845"/>
    <x v="1099"/>
    <x v="2316"/>
    <x v="602"/>
    <x v="423"/>
    <x v="2662"/>
    <x v="0"/>
    <x v="2659"/>
    <x v="1"/>
    <x v="1"/>
  </r>
  <r>
    <x v="23"/>
    <x v="4337"/>
    <x v="67"/>
    <x v="0"/>
    <x v="4709"/>
    <x v="980"/>
    <x v="211"/>
    <x v="845"/>
    <x v="1099"/>
    <x v="2316"/>
    <x v="453"/>
    <x v="423"/>
    <x v="3660"/>
    <x v="0"/>
    <x v="3657"/>
    <x v="1"/>
    <x v="1"/>
  </r>
  <r>
    <x v="23"/>
    <x v="4570"/>
    <x v="205"/>
    <x v="0"/>
    <x v="983"/>
    <x v="980"/>
    <x v="270"/>
    <x v="122"/>
    <x v="1099"/>
    <x v="2316"/>
    <x v="602"/>
    <x v="423"/>
    <x v="2118"/>
    <x v="0"/>
    <x v="2115"/>
    <x v="1"/>
    <x v="1"/>
  </r>
  <r>
    <x v="23"/>
    <x v="4844"/>
    <x v="554"/>
    <x v="0"/>
    <x v="4197"/>
    <x v="980"/>
    <x v="270"/>
    <x v="42"/>
    <x v="1099"/>
    <x v="2316"/>
    <x v="602"/>
    <x v="423"/>
    <x v="350"/>
    <x v="0"/>
    <x v="349"/>
    <x v="1"/>
    <x v="1"/>
  </r>
  <r>
    <x v="23"/>
    <x v="5205"/>
    <x v="75"/>
    <x v="0"/>
    <x v="1328"/>
    <x v="980"/>
    <x v="270"/>
    <x v="391"/>
    <x v="1099"/>
    <x v="2316"/>
    <x v="602"/>
    <x v="423"/>
    <x v="3131"/>
    <x v="0"/>
    <x v="3128"/>
    <x v="1"/>
    <x v="1"/>
  </r>
  <r>
    <x v="23"/>
    <x v="5205"/>
    <x v="75"/>
    <x v="0"/>
    <x v="1328"/>
    <x v="980"/>
    <x v="270"/>
    <x v="263"/>
    <x v="1099"/>
    <x v="2316"/>
    <x v="602"/>
    <x v="423"/>
    <x v="2795"/>
    <x v="0"/>
    <x v="2792"/>
    <x v="1"/>
    <x v="1"/>
  </r>
  <r>
    <x v="23"/>
    <x v="5108"/>
    <x v="61"/>
    <x v="0"/>
    <x v="1810"/>
    <x v="980"/>
    <x v="270"/>
    <x v="700"/>
    <x v="1099"/>
    <x v="2316"/>
    <x v="602"/>
    <x v="423"/>
    <x v="3623"/>
    <x v="0"/>
    <x v="3620"/>
    <x v="1"/>
    <x v="1"/>
  </r>
  <r>
    <x v="23"/>
    <x v="5158"/>
    <x v="943"/>
    <x v="0"/>
    <x v="4403"/>
    <x v="980"/>
    <x v="270"/>
    <x v="235"/>
    <x v="1099"/>
    <x v="2316"/>
    <x v="602"/>
    <x v="423"/>
    <x v="2706"/>
    <x v="0"/>
    <x v="2703"/>
    <x v="1"/>
    <x v="1"/>
  </r>
  <r>
    <x v="23"/>
    <x v="5234"/>
    <x v="75"/>
    <x v="0"/>
    <x v="4814"/>
    <x v="980"/>
    <x v="270"/>
    <x v="634"/>
    <x v="1099"/>
    <x v="2316"/>
    <x v="602"/>
    <x v="423"/>
    <x v="3517"/>
    <x v="0"/>
    <x v="3514"/>
    <x v="1"/>
    <x v="1"/>
  </r>
  <r>
    <x v="23"/>
    <x v="5381"/>
    <x v="544"/>
    <x v="0"/>
    <x v="2107"/>
    <x v="980"/>
    <x v="270"/>
    <x v="223"/>
    <x v="1099"/>
    <x v="2316"/>
    <x v="602"/>
    <x v="423"/>
    <x v="2662"/>
    <x v="0"/>
    <x v="2659"/>
    <x v="1"/>
    <x v="1"/>
  </r>
  <r>
    <x v="23"/>
    <x v="5385"/>
    <x v="61"/>
    <x v="0"/>
    <x v="4084"/>
    <x v="980"/>
    <x v="270"/>
    <x v="313"/>
    <x v="1099"/>
    <x v="2316"/>
    <x v="602"/>
    <x v="423"/>
    <x v="2942"/>
    <x v="0"/>
    <x v="2939"/>
    <x v="1"/>
    <x v="1"/>
  </r>
  <r>
    <x v="23"/>
    <x v="5386"/>
    <x v="75"/>
    <x v="0"/>
    <x v="1509"/>
    <x v="980"/>
    <x v="270"/>
    <x v="725"/>
    <x v="1099"/>
    <x v="2316"/>
    <x v="602"/>
    <x v="423"/>
    <x v="3652"/>
    <x v="0"/>
    <x v="3649"/>
    <x v="1"/>
    <x v="1"/>
  </r>
  <r>
    <x v="23"/>
    <x v="5594"/>
    <x v="943"/>
    <x v="0"/>
    <x v="578"/>
    <x v="980"/>
    <x v="270"/>
    <x v="558"/>
    <x v="1061"/>
    <x v="2146"/>
    <x v="306"/>
    <x v="423"/>
    <x v="3525"/>
    <x v="0"/>
    <x v="3522"/>
    <x v="1"/>
    <x v="1"/>
  </r>
  <r>
    <x v="23"/>
    <x v="5595"/>
    <x v="943"/>
    <x v="0"/>
    <x v="4391"/>
    <x v="980"/>
    <x v="270"/>
    <x v="845"/>
    <x v="423"/>
    <x v="2316"/>
    <x v="602"/>
    <x v="423"/>
    <x v="237"/>
    <x v="0"/>
    <x v="237"/>
    <x v="1"/>
    <x v="1"/>
  </r>
  <r>
    <x v="23"/>
    <x v="5794"/>
    <x v="173"/>
    <x v="0"/>
    <x v="1341"/>
    <x v="980"/>
    <x v="270"/>
    <x v="42"/>
    <x v="1099"/>
    <x v="2316"/>
    <x v="602"/>
    <x v="423"/>
    <x v="350"/>
    <x v="0"/>
    <x v="349"/>
    <x v="1"/>
    <x v="1"/>
  </r>
  <r>
    <x v="23"/>
    <x v="5813"/>
    <x v="75"/>
    <x v="0"/>
    <x v="2443"/>
    <x v="980"/>
    <x v="270"/>
    <x v="65"/>
    <x v="1099"/>
    <x v="2316"/>
    <x v="602"/>
    <x v="423"/>
    <x v="1067"/>
    <x v="0"/>
    <x v="1065"/>
    <x v="1"/>
    <x v="1"/>
  </r>
  <r>
    <x v="23"/>
    <x v="5818"/>
    <x v="75"/>
    <x v="0"/>
    <x v="1532"/>
    <x v="980"/>
    <x v="270"/>
    <x v="700"/>
    <x v="1099"/>
    <x v="2316"/>
    <x v="602"/>
    <x v="423"/>
    <x v="3623"/>
    <x v="0"/>
    <x v="3620"/>
    <x v="1"/>
    <x v="1"/>
  </r>
  <r>
    <x v="23"/>
    <x v="5841"/>
    <x v="439"/>
    <x v="0"/>
    <x v="2974"/>
    <x v="980"/>
    <x v="216"/>
    <x v="845"/>
    <x v="1099"/>
    <x v="2316"/>
    <x v="602"/>
    <x v="423"/>
    <x v="3654"/>
    <x v="0"/>
    <x v="3651"/>
    <x v="1"/>
    <x v="1"/>
  </r>
  <r>
    <x v="23"/>
    <x v="5860"/>
    <x v="943"/>
    <x v="0"/>
    <x v="3998"/>
    <x v="980"/>
    <x v="270"/>
    <x v="627"/>
    <x v="1099"/>
    <x v="2316"/>
    <x v="602"/>
    <x v="423"/>
    <x v="3500"/>
    <x v="0"/>
    <x v="3497"/>
    <x v="1"/>
    <x v="1"/>
  </r>
  <r>
    <x v="23"/>
    <x v="6093"/>
    <x v="61"/>
    <x v="0"/>
    <x v="2902"/>
    <x v="980"/>
    <x v="206"/>
    <x v="648"/>
    <x v="1099"/>
    <x v="2316"/>
    <x v="602"/>
    <x v="423"/>
    <x v="3725"/>
    <x v="0"/>
    <x v="3722"/>
    <x v="1"/>
    <x v="1"/>
  </r>
  <r>
    <x v="23"/>
    <x v="6098"/>
    <x v="943"/>
    <x v="0"/>
    <x v="3352"/>
    <x v="980"/>
    <x v="190"/>
    <x v="601"/>
    <x v="1099"/>
    <x v="2218"/>
    <x v="602"/>
    <x v="423"/>
    <x v="3695"/>
    <x v="0"/>
    <x v="3692"/>
    <x v="1"/>
    <x v="1"/>
  </r>
  <r>
    <x v="23"/>
    <x v="6104"/>
    <x v="61"/>
    <x v="0"/>
    <x v="4182"/>
    <x v="980"/>
    <x v="104"/>
    <x v="544"/>
    <x v="1071"/>
    <x v="2300"/>
    <x v="88"/>
    <x v="423"/>
    <x v="3621"/>
    <x v="0"/>
    <x v="3618"/>
    <x v="1"/>
    <x v="1"/>
  </r>
  <r>
    <x v="23"/>
    <x v="6104"/>
    <x v="61"/>
    <x v="0"/>
    <x v="2899"/>
    <x v="980"/>
    <x v="270"/>
    <x v="845"/>
    <x v="576"/>
    <x v="1475"/>
    <x v="602"/>
    <x v="423"/>
    <x v="1672"/>
    <x v="0"/>
    <x v="1670"/>
    <x v="1"/>
    <x v="1"/>
  </r>
  <r>
    <x v="23"/>
    <x v="6105"/>
    <x v="943"/>
    <x v="0"/>
    <x v="3346"/>
    <x v="980"/>
    <x v="270"/>
    <x v="614"/>
    <x v="1088"/>
    <x v="2041"/>
    <x v="306"/>
    <x v="423"/>
    <x v="3594"/>
    <x v="0"/>
    <x v="3591"/>
    <x v="1"/>
    <x v="1"/>
  </r>
  <r>
    <x v="23"/>
    <x v="6105"/>
    <x v="943"/>
    <x v="0"/>
    <x v="4540"/>
    <x v="980"/>
    <x v="270"/>
    <x v="394"/>
    <x v="1099"/>
    <x v="2316"/>
    <x v="602"/>
    <x v="423"/>
    <x v="3136"/>
    <x v="0"/>
    <x v="3133"/>
    <x v="1"/>
    <x v="1"/>
  </r>
  <r>
    <x v="23"/>
    <x v="6105"/>
    <x v="943"/>
    <x v="0"/>
    <x v="4540"/>
    <x v="980"/>
    <x v="270"/>
    <x v="845"/>
    <x v="1099"/>
    <x v="2316"/>
    <x v="75"/>
    <x v="423"/>
    <x v="694"/>
    <x v="0"/>
    <x v="692"/>
    <x v="1"/>
    <x v="1"/>
  </r>
  <r>
    <x v="23"/>
    <x v="6109"/>
    <x v="308"/>
    <x v="0"/>
    <x v="3784"/>
    <x v="980"/>
    <x v="246"/>
    <x v="845"/>
    <x v="1099"/>
    <x v="2316"/>
    <x v="602"/>
    <x v="423"/>
    <x v="3788"/>
    <x v="0"/>
    <x v="3785"/>
    <x v="1"/>
    <x v="1"/>
  </r>
  <r>
    <x v="23"/>
    <x v="6275"/>
    <x v="847"/>
    <x v="0"/>
    <x v="3000"/>
    <x v="980"/>
    <x v="270"/>
    <x v="179"/>
    <x v="1099"/>
    <x v="2316"/>
    <x v="602"/>
    <x v="423"/>
    <x v="2488"/>
    <x v="0"/>
    <x v="2485"/>
    <x v="1"/>
    <x v="1"/>
  </r>
  <r>
    <x v="23"/>
    <x v="6364"/>
    <x v="308"/>
    <x v="0"/>
    <x v="3478"/>
    <x v="980"/>
    <x v="262"/>
    <x v="845"/>
    <x v="1099"/>
    <x v="2316"/>
    <x v="143"/>
    <x v="369"/>
    <x v="3839"/>
    <x v="0"/>
    <x v="3836"/>
    <x v="1"/>
    <x v="1"/>
  </r>
  <r>
    <x v="23"/>
    <x v="6417"/>
    <x v="61"/>
    <x v="0"/>
    <x v="1808"/>
    <x v="980"/>
    <x v="270"/>
    <x v="42"/>
    <x v="1099"/>
    <x v="2316"/>
    <x v="602"/>
    <x v="423"/>
    <x v="350"/>
    <x v="0"/>
    <x v="349"/>
    <x v="1"/>
    <x v="1"/>
  </r>
  <r>
    <x v="23"/>
    <x v="11"/>
    <x v="943"/>
    <x v="0"/>
    <x v="3347"/>
    <x v="980"/>
    <x v="270"/>
    <x v="845"/>
    <x v="1099"/>
    <x v="2316"/>
    <x v="253"/>
    <x v="423"/>
    <x v="2217"/>
    <x v="1"/>
    <x v="2214"/>
    <x v="1"/>
    <x v="1"/>
  </r>
  <r>
    <x v="23"/>
    <x v="25"/>
    <x v="943"/>
    <x v="0"/>
    <x v="578"/>
    <x v="980"/>
    <x v="270"/>
    <x v="845"/>
    <x v="302"/>
    <x v="1746"/>
    <x v="602"/>
    <x v="423"/>
    <x v="1788"/>
    <x v="1"/>
    <x v="1785"/>
    <x v="1"/>
    <x v="1"/>
  </r>
  <r>
    <x v="23"/>
    <x v="70"/>
    <x v="308"/>
    <x v="0"/>
    <x v="3785"/>
    <x v="980"/>
    <x v="270"/>
    <x v="845"/>
    <x v="346"/>
    <x v="512"/>
    <x v="602"/>
    <x v="423"/>
    <x v="722"/>
    <x v="1"/>
    <x v="720"/>
    <x v="1"/>
    <x v="1"/>
  </r>
  <r>
    <x v="23"/>
    <x v="78"/>
    <x v="478"/>
    <x v="0"/>
    <x v="4740"/>
    <x v="980"/>
    <x v="270"/>
    <x v="845"/>
    <x v="381"/>
    <x v="1089"/>
    <x v="75"/>
    <x v="423"/>
    <x v="2008"/>
    <x v="1"/>
    <x v="2005"/>
    <x v="1"/>
    <x v="1"/>
  </r>
  <r>
    <x v="23"/>
    <x v="80"/>
    <x v="75"/>
    <x v="0"/>
    <x v="1509"/>
    <x v="980"/>
    <x v="270"/>
    <x v="845"/>
    <x v="1099"/>
    <x v="2316"/>
    <x v="146"/>
    <x v="423"/>
    <x v="1421"/>
    <x v="1"/>
    <x v="1419"/>
    <x v="1"/>
    <x v="1"/>
  </r>
  <r>
    <x v="23"/>
    <x v="140"/>
    <x v="598"/>
    <x v="0"/>
    <x v="3495"/>
    <x v="980"/>
    <x v="270"/>
    <x v="845"/>
    <x v="345"/>
    <x v="1257"/>
    <x v="602"/>
    <x v="423"/>
    <x v="1279"/>
    <x v="1"/>
    <x v="1277"/>
    <x v="1"/>
    <x v="1"/>
  </r>
  <r>
    <x v="23"/>
    <x v="273"/>
    <x v="943"/>
    <x v="0"/>
    <x v="4862"/>
    <x v="980"/>
    <x v="270"/>
    <x v="845"/>
    <x v="1099"/>
    <x v="2316"/>
    <x v="366"/>
    <x v="423"/>
    <x v="2686"/>
    <x v="1"/>
    <x v="2683"/>
    <x v="1"/>
    <x v="1"/>
  </r>
  <r>
    <x v="23"/>
    <x v="329"/>
    <x v="943"/>
    <x v="0"/>
    <x v="531"/>
    <x v="980"/>
    <x v="270"/>
    <x v="845"/>
    <x v="323"/>
    <x v="89"/>
    <x v="602"/>
    <x v="423"/>
    <x v="301"/>
    <x v="1"/>
    <x v="301"/>
    <x v="1"/>
    <x v="1"/>
  </r>
  <r>
    <x v="23"/>
    <x v="395"/>
    <x v="943"/>
    <x v="0"/>
    <x v="4540"/>
    <x v="980"/>
    <x v="270"/>
    <x v="845"/>
    <x v="650"/>
    <x v="1783"/>
    <x v="88"/>
    <x v="105"/>
    <x v="2447"/>
    <x v="1"/>
    <x v="2444"/>
    <x v="1"/>
    <x v="1"/>
  </r>
  <r>
    <x v="23"/>
    <x v="409"/>
    <x v="478"/>
    <x v="0"/>
    <x v="4740"/>
    <x v="980"/>
    <x v="270"/>
    <x v="845"/>
    <x v="485"/>
    <x v="1504"/>
    <x v="602"/>
    <x v="423"/>
    <x v="1608"/>
    <x v="1"/>
    <x v="1606"/>
    <x v="1"/>
    <x v="1"/>
  </r>
  <r>
    <x v="23"/>
    <x v="567"/>
    <x v="432"/>
    <x v="0"/>
    <x v="4247"/>
    <x v="980"/>
    <x v="270"/>
    <x v="845"/>
    <x v="268"/>
    <x v="1706"/>
    <x v="602"/>
    <x v="423"/>
    <x v="1710"/>
    <x v="1"/>
    <x v="1708"/>
    <x v="1"/>
    <x v="1"/>
  </r>
  <r>
    <x v="23"/>
    <x v="607"/>
    <x v="943"/>
    <x v="0"/>
    <x v="2379"/>
    <x v="980"/>
    <x v="270"/>
    <x v="845"/>
    <x v="886"/>
    <x v="2040"/>
    <x v="602"/>
    <x v="423"/>
    <x v="2524"/>
    <x v="1"/>
    <x v="2521"/>
    <x v="1"/>
    <x v="1"/>
  </r>
  <r>
    <x v="23"/>
    <x v="622"/>
    <x v="939"/>
    <x v="0"/>
    <x v="2612"/>
    <x v="980"/>
    <x v="270"/>
    <x v="845"/>
    <x v="1099"/>
    <x v="2316"/>
    <x v="117"/>
    <x v="423"/>
    <x v="1196"/>
    <x v="1"/>
    <x v="1193"/>
    <x v="1"/>
    <x v="1"/>
  </r>
  <r>
    <x v="23"/>
    <x v="644"/>
    <x v="943"/>
    <x v="0"/>
    <x v="4402"/>
    <x v="980"/>
    <x v="270"/>
    <x v="845"/>
    <x v="1099"/>
    <x v="2316"/>
    <x v="306"/>
    <x v="423"/>
    <x v="2488"/>
    <x v="1"/>
    <x v="2485"/>
    <x v="1"/>
    <x v="1"/>
  </r>
  <r>
    <x v="23"/>
    <x v="652"/>
    <x v="943"/>
    <x v="0"/>
    <x v="4540"/>
    <x v="980"/>
    <x v="270"/>
    <x v="845"/>
    <x v="1099"/>
    <x v="2316"/>
    <x v="306"/>
    <x v="423"/>
    <x v="2488"/>
    <x v="1"/>
    <x v="2485"/>
    <x v="1"/>
    <x v="1"/>
  </r>
  <r>
    <x v="23"/>
    <x v="684"/>
    <x v="478"/>
    <x v="0"/>
    <x v="4740"/>
    <x v="980"/>
    <x v="270"/>
    <x v="845"/>
    <x v="1099"/>
    <x v="1775"/>
    <x v="602"/>
    <x v="423"/>
    <x v="1474"/>
    <x v="1"/>
    <x v="1472"/>
    <x v="1"/>
    <x v="1"/>
  </r>
  <r>
    <x v="23"/>
    <x v="691"/>
    <x v="943"/>
    <x v="0"/>
    <x v="578"/>
    <x v="980"/>
    <x v="270"/>
    <x v="845"/>
    <x v="1099"/>
    <x v="2316"/>
    <x v="26"/>
    <x v="423"/>
    <x v="126"/>
    <x v="1"/>
    <x v="126"/>
    <x v="1"/>
    <x v="1"/>
  </r>
  <r>
    <x v="23"/>
    <x v="707"/>
    <x v="308"/>
    <x v="0"/>
    <x v="3781"/>
    <x v="980"/>
    <x v="270"/>
    <x v="845"/>
    <x v="1099"/>
    <x v="2316"/>
    <x v="275"/>
    <x v="423"/>
    <x v="2321"/>
    <x v="1"/>
    <x v="2318"/>
    <x v="1"/>
    <x v="1"/>
  </r>
  <r>
    <x v="23"/>
    <x v="734"/>
    <x v="943"/>
    <x v="0"/>
    <x v="4867"/>
    <x v="980"/>
    <x v="270"/>
    <x v="845"/>
    <x v="1099"/>
    <x v="2316"/>
    <x v="47"/>
    <x v="423"/>
    <x v="350"/>
    <x v="1"/>
    <x v="349"/>
    <x v="1"/>
    <x v="1"/>
  </r>
  <r>
    <x v="23"/>
    <x v="746"/>
    <x v="439"/>
    <x v="0"/>
    <x v="340"/>
    <x v="980"/>
    <x v="270"/>
    <x v="845"/>
    <x v="267"/>
    <x v="1276"/>
    <x v="602"/>
    <x v="423"/>
    <x v="1227"/>
    <x v="1"/>
    <x v="1224"/>
    <x v="1"/>
    <x v="1"/>
  </r>
  <r>
    <x v="23"/>
    <x v="770"/>
    <x v="55"/>
    <x v="0"/>
    <x v="2079"/>
    <x v="980"/>
    <x v="270"/>
    <x v="845"/>
    <x v="1099"/>
    <x v="2316"/>
    <x v="88"/>
    <x v="105"/>
    <x v="1067"/>
    <x v="1"/>
    <x v="1065"/>
    <x v="1"/>
    <x v="1"/>
  </r>
  <r>
    <x v="23"/>
    <x v="789"/>
    <x v="943"/>
    <x v="0"/>
    <x v="530"/>
    <x v="980"/>
    <x v="270"/>
    <x v="845"/>
    <x v="1099"/>
    <x v="785"/>
    <x v="602"/>
    <x v="423"/>
    <x v="433"/>
    <x v="1"/>
    <x v="432"/>
    <x v="1"/>
    <x v="1"/>
  </r>
  <r>
    <x v="23"/>
    <x v="817"/>
    <x v="943"/>
    <x v="0"/>
    <x v="4540"/>
    <x v="980"/>
    <x v="270"/>
    <x v="845"/>
    <x v="826"/>
    <x v="1842"/>
    <x v="602"/>
    <x v="423"/>
    <x v="2186"/>
    <x v="1"/>
    <x v="2183"/>
    <x v="1"/>
    <x v="1"/>
  </r>
  <r>
    <x v="23"/>
    <x v="891"/>
    <x v="478"/>
    <x v="0"/>
    <x v="2836"/>
    <x v="980"/>
    <x v="270"/>
    <x v="845"/>
    <x v="566"/>
    <x v="1265"/>
    <x v="602"/>
    <x v="423"/>
    <x v="1483"/>
    <x v="1"/>
    <x v="1481"/>
    <x v="1"/>
    <x v="1"/>
  </r>
  <r>
    <x v="23"/>
    <x v="898"/>
    <x v="943"/>
    <x v="0"/>
    <x v="411"/>
    <x v="980"/>
    <x v="270"/>
    <x v="845"/>
    <x v="151"/>
    <x v="270"/>
    <x v="602"/>
    <x v="423"/>
    <x v="341"/>
    <x v="1"/>
    <x v="340"/>
    <x v="1"/>
    <x v="1"/>
  </r>
  <r>
    <x v="23"/>
    <x v="915"/>
    <x v="61"/>
    <x v="0"/>
    <x v="2899"/>
    <x v="980"/>
    <x v="270"/>
    <x v="845"/>
    <x v="1099"/>
    <x v="2316"/>
    <x v="158"/>
    <x v="111"/>
    <x v="1742"/>
    <x v="1"/>
    <x v="1739"/>
    <x v="1"/>
    <x v="1"/>
  </r>
  <r>
    <x v="23"/>
    <x v="1019"/>
    <x v="478"/>
    <x v="0"/>
    <x v="3410"/>
    <x v="980"/>
    <x v="270"/>
    <x v="845"/>
    <x v="1099"/>
    <x v="1902"/>
    <x v="602"/>
    <x v="423"/>
    <x v="1810"/>
    <x v="1"/>
    <x v="1807"/>
    <x v="1"/>
    <x v="1"/>
  </r>
  <r>
    <x v="23"/>
    <x v="1030"/>
    <x v="439"/>
    <x v="0"/>
    <x v="299"/>
    <x v="980"/>
    <x v="270"/>
    <x v="845"/>
    <x v="826"/>
    <x v="1799"/>
    <x v="602"/>
    <x v="423"/>
    <x v="2148"/>
    <x v="1"/>
    <x v="2145"/>
    <x v="1"/>
    <x v="1"/>
  </r>
  <r>
    <x v="23"/>
    <x v="1056"/>
    <x v="824"/>
    <x v="0"/>
    <x v="2388"/>
    <x v="980"/>
    <x v="270"/>
    <x v="845"/>
    <x v="225"/>
    <x v="576"/>
    <x v="602"/>
    <x v="423"/>
    <x v="644"/>
    <x v="1"/>
    <x v="642"/>
    <x v="1"/>
    <x v="1"/>
  </r>
  <r>
    <x v="23"/>
    <x v="1070"/>
    <x v="308"/>
    <x v="0"/>
    <x v="3781"/>
    <x v="980"/>
    <x v="270"/>
    <x v="845"/>
    <x v="779"/>
    <x v="1943"/>
    <x v="423"/>
    <x v="341"/>
    <x v="3161"/>
    <x v="1"/>
    <x v="3158"/>
    <x v="1"/>
    <x v="1"/>
  </r>
  <r>
    <x v="23"/>
    <x v="1073"/>
    <x v="824"/>
    <x v="0"/>
    <x v="2388"/>
    <x v="980"/>
    <x v="270"/>
    <x v="845"/>
    <x v="12"/>
    <x v="178"/>
    <x v="602"/>
    <x v="423"/>
    <x v="165"/>
    <x v="1"/>
    <x v="165"/>
    <x v="1"/>
    <x v="1"/>
  </r>
  <r>
    <x v="23"/>
    <x v="1134"/>
    <x v="943"/>
    <x v="0"/>
    <x v="4867"/>
    <x v="980"/>
    <x v="270"/>
    <x v="845"/>
    <x v="1099"/>
    <x v="2316"/>
    <x v="163"/>
    <x v="423"/>
    <x v="1586"/>
    <x v="1"/>
    <x v="1584"/>
    <x v="1"/>
    <x v="1"/>
  </r>
  <r>
    <x v="23"/>
    <x v="1138"/>
    <x v="484"/>
    <x v="0"/>
    <x v="2563"/>
    <x v="980"/>
    <x v="270"/>
    <x v="845"/>
    <x v="88"/>
    <x v="597"/>
    <x v="602"/>
    <x v="423"/>
    <x v="504"/>
    <x v="1"/>
    <x v="502"/>
    <x v="1"/>
    <x v="1"/>
  </r>
  <r>
    <x v="23"/>
    <x v="1195"/>
    <x v="61"/>
    <x v="0"/>
    <x v="1347"/>
    <x v="980"/>
    <x v="270"/>
    <x v="845"/>
    <x v="88"/>
    <x v="1979"/>
    <x v="602"/>
    <x v="423"/>
    <x v="2122"/>
    <x v="1"/>
    <x v="2119"/>
    <x v="1"/>
    <x v="1"/>
  </r>
  <r>
    <x v="23"/>
    <x v="1201"/>
    <x v="61"/>
    <x v="0"/>
    <x v="584"/>
    <x v="980"/>
    <x v="270"/>
    <x v="845"/>
    <x v="952"/>
    <x v="2153"/>
    <x v="259"/>
    <x v="121"/>
    <x v="3063"/>
    <x v="1"/>
    <x v="3060"/>
    <x v="1"/>
    <x v="1"/>
  </r>
  <r>
    <x v="23"/>
    <x v="1216"/>
    <x v="484"/>
    <x v="0"/>
    <x v="1938"/>
    <x v="980"/>
    <x v="270"/>
    <x v="845"/>
    <x v="225"/>
    <x v="544"/>
    <x v="602"/>
    <x v="423"/>
    <x v="618"/>
    <x v="1"/>
    <x v="616"/>
    <x v="1"/>
    <x v="1"/>
  </r>
  <r>
    <x v="23"/>
    <x v="1224"/>
    <x v="733"/>
    <x v="0"/>
    <x v="4564"/>
    <x v="980"/>
    <x v="270"/>
    <x v="845"/>
    <x v="1099"/>
    <x v="785"/>
    <x v="602"/>
    <x v="423"/>
    <x v="433"/>
    <x v="1"/>
    <x v="432"/>
    <x v="1"/>
    <x v="1"/>
  </r>
  <r>
    <x v="23"/>
    <x v="1230"/>
    <x v="308"/>
    <x v="0"/>
    <x v="3808"/>
    <x v="980"/>
    <x v="270"/>
    <x v="845"/>
    <x v="799"/>
    <x v="2222"/>
    <x v="602"/>
    <x v="423"/>
    <x v="2930"/>
    <x v="1"/>
    <x v="2927"/>
    <x v="1"/>
    <x v="1"/>
  </r>
  <r>
    <x v="23"/>
    <x v="1232"/>
    <x v="55"/>
    <x v="0"/>
    <x v="2079"/>
    <x v="980"/>
    <x v="270"/>
    <x v="845"/>
    <x v="826"/>
    <x v="1941"/>
    <x v="602"/>
    <x v="423"/>
    <x v="2303"/>
    <x v="1"/>
    <x v="2300"/>
    <x v="1"/>
    <x v="1"/>
  </r>
  <r>
    <x v="23"/>
    <x v="1234"/>
    <x v="75"/>
    <x v="0"/>
    <x v="3906"/>
    <x v="980"/>
    <x v="270"/>
    <x v="845"/>
    <x v="677"/>
    <x v="1647"/>
    <x v="602"/>
    <x v="423"/>
    <x v="1891"/>
    <x v="1"/>
    <x v="1888"/>
    <x v="1"/>
    <x v="1"/>
  </r>
  <r>
    <x v="23"/>
    <x v="1242"/>
    <x v="516"/>
    <x v="0"/>
    <x v="352"/>
    <x v="980"/>
    <x v="270"/>
    <x v="845"/>
    <x v="799"/>
    <x v="2164"/>
    <x v="602"/>
    <x v="423"/>
    <x v="2800"/>
    <x v="1"/>
    <x v="2797"/>
    <x v="1"/>
    <x v="1"/>
  </r>
  <r>
    <x v="23"/>
    <x v="1318"/>
    <x v="861"/>
    <x v="0"/>
    <x v="635"/>
    <x v="980"/>
    <x v="270"/>
    <x v="845"/>
    <x v="376"/>
    <x v="1720"/>
    <x v="602"/>
    <x v="423"/>
    <x v="1807"/>
    <x v="1"/>
    <x v="1804"/>
    <x v="1"/>
    <x v="1"/>
  </r>
  <r>
    <x v="23"/>
    <x v="1356"/>
    <x v="295"/>
    <x v="0"/>
    <x v="1127"/>
    <x v="980"/>
    <x v="270"/>
    <x v="845"/>
    <x v="1099"/>
    <x v="2316"/>
    <x v="88"/>
    <x v="105"/>
    <x v="1067"/>
    <x v="1"/>
    <x v="1065"/>
    <x v="1"/>
    <x v="1"/>
  </r>
  <r>
    <x v="23"/>
    <x v="1374"/>
    <x v="87"/>
    <x v="0"/>
    <x v="4780"/>
    <x v="980"/>
    <x v="270"/>
    <x v="845"/>
    <x v="376"/>
    <x v="1715"/>
    <x v="211"/>
    <x v="423"/>
    <x v="2548"/>
    <x v="1"/>
    <x v="2545"/>
    <x v="1"/>
    <x v="1"/>
  </r>
  <r>
    <x v="23"/>
    <x v="1395"/>
    <x v="943"/>
    <x v="0"/>
    <x v="4391"/>
    <x v="980"/>
    <x v="270"/>
    <x v="845"/>
    <x v="1099"/>
    <x v="454"/>
    <x v="602"/>
    <x v="423"/>
    <x v="257"/>
    <x v="1"/>
    <x v="257"/>
    <x v="1"/>
    <x v="1"/>
  </r>
  <r>
    <x v="23"/>
    <x v="1412"/>
    <x v="943"/>
    <x v="0"/>
    <x v="3954"/>
    <x v="980"/>
    <x v="270"/>
    <x v="845"/>
    <x v="826"/>
    <x v="1830"/>
    <x v="602"/>
    <x v="423"/>
    <x v="2178"/>
    <x v="1"/>
    <x v="2175"/>
    <x v="1"/>
    <x v="1"/>
  </r>
  <r>
    <x v="23"/>
    <x v="1462"/>
    <x v="535"/>
    <x v="0"/>
    <x v="3801"/>
    <x v="980"/>
    <x v="270"/>
    <x v="845"/>
    <x v="346"/>
    <x v="1480"/>
    <x v="602"/>
    <x v="423"/>
    <x v="1481"/>
    <x v="1"/>
    <x v="1479"/>
    <x v="1"/>
    <x v="1"/>
  </r>
  <r>
    <x v="23"/>
    <x v="1468"/>
    <x v="785"/>
    <x v="0"/>
    <x v="2256"/>
    <x v="980"/>
    <x v="270"/>
    <x v="845"/>
    <x v="1099"/>
    <x v="2316"/>
    <x v="155"/>
    <x v="121"/>
    <x v="1742"/>
    <x v="1"/>
    <x v="1739"/>
    <x v="1"/>
    <x v="1"/>
  </r>
  <r>
    <x v="23"/>
    <x v="1473"/>
    <x v="61"/>
    <x v="0"/>
    <x v="2430"/>
    <x v="980"/>
    <x v="270"/>
    <x v="845"/>
    <x v="1099"/>
    <x v="1327"/>
    <x v="602"/>
    <x v="423"/>
    <x v="856"/>
    <x v="1"/>
    <x v="854"/>
    <x v="1"/>
    <x v="1"/>
  </r>
  <r>
    <x v="23"/>
    <x v="1476"/>
    <x v="67"/>
    <x v="0"/>
    <x v="4709"/>
    <x v="980"/>
    <x v="270"/>
    <x v="845"/>
    <x v="1099"/>
    <x v="2316"/>
    <x v="602"/>
    <x v="373"/>
    <x v="2462"/>
    <x v="1"/>
    <x v="2459"/>
    <x v="1"/>
    <x v="1"/>
  </r>
  <r>
    <x v="23"/>
    <x v="1564"/>
    <x v="943"/>
    <x v="0"/>
    <x v="4540"/>
    <x v="980"/>
    <x v="270"/>
    <x v="845"/>
    <x v="1099"/>
    <x v="2316"/>
    <x v="155"/>
    <x v="121"/>
    <x v="1742"/>
    <x v="1"/>
    <x v="1739"/>
    <x v="1"/>
    <x v="1"/>
  </r>
  <r>
    <x v="23"/>
    <x v="1576"/>
    <x v="87"/>
    <x v="0"/>
    <x v="448"/>
    <x v="980"/>
    <x v="270"/>
    <x v="845"/>
    <x v="1099"/>
    <x v="785"/>
    <x v="602"/>
    <x v="423"/>
    <x v="433"/>
    <x v="1"/>
    <x v="432"/>
    <x v="1"/>
    <x v="1"/>
  </r>
  <r>
    <x v="23"/>
    <x v="1628"/>
    <x v="560"/>
    <x v="0"/>
    <x v="3629"/>
    <x v="980"/>
    <x v="270"/>
    <x v="845"/>
    <x v="115"/>
    <x v="683"/>
    <x v="602"/>
    <x v="423"/>
    <x v="593"/>
    <x v="1"/>
    <x v="591"/>
    <x v="1"/>
    <x v="1"/>
  </r>
  <r>
    <x v="23"/>
    <x v="1672"/>
    <x v="528"/>
    <x v="0"/>
    <x v="3502"/>
    <x v="980"/>
    <x v="270"/>
    <x v="845"/>
    <x v="99"/>
    <x v="1687"/>
    <x v="602"/>
    <x v="423"/>
    <x v="1515"/>
    <x v="1"/>
    <x v="1513"/>
    <x v="1"/>
    <x v="1"/>
  </r>
  <r>
    <x v="23"/>
    <x v="1674"/>
    <x v="67"/>
    <x v="0"/>
    <x v="4706"/>
    <x v="980"/>
    <x v="270"/>
    <x v="845"/>
    <x v="649"/>
    <x v="2275"/>
    <x v="602"/>
    <x v="423"/>
    <x v="3118"/>
    <x v="1"/>
    <x v="3115"/>
    <x v="1"/>
    <x v="1"/>
  </r>
  <r>
    <x v="23"/>
    <x v="1686"/>
    <x v="308"/>
    <x v="0"/>
    <x v="3642"/>
    <x v="980"/>
    <x v="270"/>
    <x v="845"/>
    <x v="826"/>
    <x v="1881"/>
    <x v="602"/>
    <x v="423"/>
    <x v="2218"/>
    <x v="1"/>
    <x v="2215"/>
    <x v="1"/>
    <x v="1"/>
  </r>
  <r>
    <x v="23"/>
    <x v="1692"/>
    <x v="478"/>
    <x v="0"/>
    <x v="4743"/>
    <x v="980"/>
    <x v="270"/>
    <x v="845"/>
    <x v="616"/>
    <x v="1805"/>
    <x v="75"/>
    <x v="423"/>
    <x v="2367"/>
    <x v="1"/>
    <x v="2364"/>
    <x v="1"/>
    <x v="1"/>
  </r>
  <r>
    <x v="23"/>
    <x v="1723"/>
    <x v="943"/>
    <x v="0"/>
    <x v="2455"/>
    <x v="980"/>
    <x v="270"/>
    <x v="845"/>
    <x v="1099"/>
    <x v="2316"/>
    <x v="278"/>
    <x v="423"/>
    <x v="2342"/>
    <x v="1"/>
    <x v="2339"/>
    <x v="1"/>
    <x v="1"/>
  </r>
  <r>
    <x v="23"/>
    <x v="1764"/>
    <x v="308"/>
    <x v="0"/>
    <x v="2065"/>
    <x v="980"/>
    <x v="270"/>
    <x v="845"/>
    <x v="1099"/>
    <x v="785"/>
    <x v="602"/>
    <x v="423"/>
    <x v="433"/>
    <x v="1"/>
    <x v="432"/>
    <x v="1"/>
    <x v="1"/>
  </r>
  <r>
    <x v="23"/>
    <x v="1864"/>
    <x v="75"/>
    <x v="0"/>
    <x v="3907"/>
    <x v="980"/>
    <x v="270"/>
    <x v="845"/>
    <x v="225"/>
    <x v="667"/>
    <x v="602"/>
    <x v="423"/>
    <x v="713"/>
    <x v="1"/>
    <x v="711"/>
    <x v="1"/>
    <x v="1"/>
  </r>
  <r>
    <x v="23"/>
    <x v="1884"/>
    <x v="308"/>
    <x v="0"/>
    <x v="3781"/>
    <x v="980"/>
    <x v="270"/>
    <x v="845"/>
    <x v="376"/>
    <x v="1872"/>
    <x v="602"/>
    <x v="423"/>
    <x v="2016"/>
    <x v="1"/>
    <x v="2013"/>
    <x v="1"/>
    <x v="1"/>
  </r>
  <r>
    <x v="23"/>
    <x v="1891"/>
    <x v="308"/>
    <x v="0"/>
    <x v="3781"/>
    <x v="980"/>
    <x v="270"/>
    <x v="845"/>
    <x v="552"/>
    <x v="144"/>
    <x v="66"/>
    <x v="423"/>
    <x v="1565"/>
    <x v="1"/>
    <x v="1563"/>
    <x v="1"/>
    <x v="1"/>
  </r>
  <r>
    <x v="23"/>
    <x v="1896"/>
    <x v="478"/>
    <x v="0"/>
    <x v="4757"/>
    <x v="980"/>
    <x v="270"/>
    <x v="845"/>
    <x v="1099"/>
    <x v="2316"/>
    <x v="93"/>
    <x v="423"/>
    <x v="867"/>
    <x v="1"/>
    <x v="865"/>
    <x v="1"/>
    <x v="1"/>
  </r>
  <r>
    <x v="23"/>
    <x v="1979"/>
    <x v="146"/>
    <x v="0"/>
    <x v="3791"/>
    <x v="980"/>
    <x v="270"/>
    <x v="845"/>
    <x v="268"/>
    <x v="1080"/>
    <x v="602"/>
    <x v="423"/>
    <x v="1060"/>
    <x v="1"/>
    <x v="1058"/>
    <x v="1"/>
    <x v="1"/>
  </r>
  <r>
    <x v="23"/>
    <x v="1989"/>
    <x v="308"/>
    <x v="0"/>
    <x v="3781"/>
    <x v="980"/>
    <x v="270"/>
    <x v="845"/>
    <x v="661"/>
    <x v="2265"/>
    <x v="278"/>
    <x v="423"/>
    <x v="3191"/>
    <x v="1"/>
    <x v="3188"/>
    <x v="1"/>
    <x v="1"/>
  </r>
  <r>
    <x v="23"/>
    <x v="2136"/>
    <x v="67"/>
    <x v="0"/>
    <x v="4709"/>
    <x v="980"/>
    <x v="270"/>
    <x v="845"/>
    <x v="385"/>
    <x v="2155"/>
    <x v="602"/>
    <x v="423"/>
    <x v="2730"/>
    <x v="1"/>
    <x v="2727"/>
    <x v="1"/>
    <x v="1"/>
  </r>
  <r>
    <x v="23"/>
    <x v="2142"/>
    <x v="439"/>
    <x v="0"/>
    <x v="3646"/>
    <x v="980"/>
    <x v="270"/>
    <x v="845"/>
    <x v="956"/>
    <x v="2075"/>
    <x v="146"/>
    <x v="423"/>
    <x v="2809"/>
    <x v="1"/>
    <x v="2806"/>
    <x v="1"/>
    <x v="1"/>
  </r>
  <r>
    <x v="23"/>
    <x v="2232"/>
    <x v="763"/>
    <x v="0"/>
    <x v="344"/>
    <x v="980"/>
    <x v="270"/>
    <x v="845"/>
    <x v="99"/>
    <x v="1300"/>
    <x v="602"/>
    <x v="423"/>
    <x v="1072"/>
    <x v="1"/>
    <x v="1070"/>
    <x v="1"/>
    <x v="1"/>
  </r>
  <r>
    <x v="23"/>
    <x v="2340"/>
    <x v="943"/>
    <x v="0"/>
    <x v="2734"/>
    <x v="980"/>
    <x v="270"/>
    <x v="845"/>
    <x v="748"/>
    <x v="1951"/>
    <x v="602"/>
    <x v="423"/>
    <x v="2263"/>
    <x v="1"/>
    <x v="2260"/>
    <x v="1"/>
    <x v="1"/>
  </r>
  <r>
    <x v="23"/>
    <x v="2344"/>
    <x v="760"/>
    <x v="0"/>
    <x v="3513"/>
    <x v="980"/>
    <x v="270"/>
    <x v="845"/>
    <x v="1099"/>
    <x v="1407"/>
    <x v="602"/>
    <x v="423"/>
    <x v="936"/>
    <x v="1"/>
    <x v="934"/>
    <x v="1"/>
    <x v="1"/>
  </r>
  <r>
    <x v="23"/>
    <x v="2350"/>
    <x v="726"/>
    <x v="0"/>
    <x v="3381"/>
    <x v="980"/>
    <x v="270"/>
    <x v="845"/>
    <x v="1099"/>
    <x v="785"/>
    <x v="602"/>
    <x v="423"/>
    <x v="433"/>
    <x v="1"/>
    <x v="432"/>
    <x v="1"/>
    <x v="1"/>
  </r>
  <r>
    <x v="23"/>
    <x v="2376"/>
    <x v="943"/>
    <x v="0"/>
    <x v="3933"/>
    <x v="980"/>
    <x v="270"/>
    <x v="845"/>
    <x v="1099"/>
    <x v="2316"/>
    <x v="75"/>
    <x v="423"/>
    <x v="694"/>
    <x v="1"/>
    <x v="692"/>
    <x v="1"/>
    <x v="1"/>
  </r>
  <r>
    <x v="23"/>
    <x v="2456"/>
    <x v="933"/>
    <x v="0"/>
    <x v="501"/>
    <x v="980"/>
    <x v="270"/>
    <x v="845"/>
    <x v="1099"/>
    <x v="2316"/>
    <x v="337"/>
    <x v="423"/>
    <x v="2590"/>
    <x v="1"/>
    <x v="2587"/>
    <x v="1"/>
    <x v="1"/>
  </r>
  <r>
    <x v="23"/>
    <x v="2474"/>
    <x v="943"/>
    <x v="0"/>
    <x v="4540"/>
    <x v="980"/>
    <x v="270"/>
    <x v="845"/>
    <x v="1099"/>
    <x v="2144"/>
    <x v="306"/>
    <x v="423"/>
    <x v="3000"/>
    <x v="1"/>
    <x v="2997"/>
    <x v="1"/>
    <x v="1"/>
  </r>
  <r>
    <x v="23"/>
    <x v="2482"/>
    <x v="824"/>
    <x v="0"/>
    <x v="2388"/>
    <x v="980"/>
    <x v="270"/>
    <x v="845"/>
    <x v="268"/>
    <x v="1707"/>
    <x v="602"/>
    <x v="423"/>
    <x v="1712"/>
    <x v="1"/>
    <x v="1710"/>
    <x v="1"/>
    <x v="1"/>
  </r>
  <r>
    <x v="23"/>
    <x v="2603"/>
    <x v="882"/>
    <x v="0"/>
    <x v="4195"/>
    <x v="980"/>
    <x v="270"/>
    <x v="845"/>
    <x v="225"/>
    <x v="728"/>
    <x v="602"/>
    <x v="423"/>
    <x v="760"/>
    <x v="1"/>
    <x v="758"/>
    <x v="1"/>
    <x v="1"/>
  </r>
  <r>
    <x v="23"/>
    <x v="2718"/>
    <x v="308"/>
    <x v="0"/>
    <x v="287"/>
    <x v="980"/>
    <x v="270"/>
    <x v="845"/>
    <x v="943"/>
    <x v="2132"/>
    <x v="602"/>
    <x v="423"/>
    <x v="2772"/>
    <x v="1"/>
    <x v="2769"/>
    <x v="1"/>
    <x v="1"/>
  </r>
  <r>
    <x v="23"/>
    <x v="2748"/>
    <x v="439"/>
    <x v="0"/>
    <x v="3710"/>
    <x v="980"/>
    <x v="270"/>
    <x v="845"/>
    <x v="1099"/>
    <x v="2316"/>
    <x v="249"/>
    <x v="423"/>
    <x v="2204"/>
    <x v="1"/>
    <x v="2201"/>
    <x v="1"/>
    <x v="1"/>
  </r>
  <r>
    <x v="23"/>
    <x v="2765"/>
    <x v="943"/>
    <x v="0"/>
    <x v="4540"/>
    <x v="980"/>
    <x v="270"/>
    <x v="845"/>
    <x v="1099"/>
    <x v="1987"/>
    <x v="602"/>
    <x v="423"/>
    <x v="2055"/>
    <x v="1"/>
    <x v="2052"/>
    <x v="1"/>
    <x v="1"/>
  </r>
  <r>
    <x v="23"/>
    <x v="2771"/>
    <x v="596"/>
    <x v="0"/>
    <x v="511"/>
    <x v="980"/>
    <x v="270"/>
    <x v="845"/>
    <x v="1099"/>
    <x v="2316"/>
    <x v="26"/>
    <x v="423"/>
    <x v="126"/>
    <x v="1"/>
    <x v="126"/>
    <x v="1"/>
    <x v="1"/>
  </r>
  <r>
    <x v="23"/>
    <x v="2795"/>
    <x v="575"/>
    <x v="0"/>
    <x v="1133"/>
    <x v="980"/>
    <x v="270"/>
    <x v="845"/>
    <x v="345"/>
    <x v="1330"/>
    <x v="602"/>
    <x v="423"/>
    <x v="1338"/>
    <x v="1"/>
    <x v="1336"/>
    <x v="1"/>
    <x v="1"/>
  </r>
  <r>
    <x v="23"/>
    <x v="2803"/>
    <x v="308"/>
    <x v="0"/>
    <x v="257"/>
    <x v="980"/>
    <x v="270"/>
    <x v="845"/>
    <x v="761"/>
    <x v="1890"/>
    <x v="26"/>
    <x v="423"/>
    <x v="2290"/>
    <x v="1"/>
    <x v="2287"/>
    <x v="1"/>
    <x v="1"/>
  </r>
  <r>
    <x v="23"/>
    <x v="2831"/>
    <x v="439"/>
    <x v="0"/>
    <x v="1164"/>
    <x v="980"/>
    <x v="270"/>
    <x v="845"/>
    <x v="565"/>
    <x v="1130"/>
    <x v="306"/>
    <x v="423"/>
    <x v="2691"/>
    <x v="1"/>
    <x v="2688"/>
    <x v="1"/>
    <x v="1"/>
  </r>
  <r>
    <x v="23"/>
    <x v="2863"/>
    <x v="439"/>
    <x v="0"/>
    <x v="3709"/>
    <x v="980"/>
    <x v="270"/>
    <x v="845"/>
    <x v="1099"/>
    <x v="2316"/>
    <x v="108"/>
    <x v="423"/>
    <x v="1104"/>
    <x v="1"/>
    <x v="1101"/>
    <x v="1"/>
    <x v="1"/>
  </r>
  <r>
    <x v="23"/>
    <x v="2866"/>
    <x v="423"/>
    <x v="0"/>
    <x v="3633"/>
    <x v="980"/>
    <x v="270"/>
    <x v="845"/>
    <x v="385"/>
    <x v="2198"/>
    <x v="602"/>
    <x v="423"/>
    <x v="2850"/>
    <x v="1"/>
    <x v="2847"/>
    <x v="1"/>
    <x v="1"/>
  </r>
  <r>
    <x v="23"/>
    <x v="2878"/>
    <x v="943"/>
    <x v="0"/>
    <x v="4540"/>
    <x v="980"/>
    <x v="270"/>
    <x v="845"/>
    <x v="1099"/>
    <x v="1887"/>
    <x v="602"/>
    <x v="423"/>
    <x v="1766"/>
    <x v="1"/>
    <x v="1763"/>
    <x v="1"/>
    <x v="1"/>
  </r>
  <r>
    <x v="23"/>
    <x v="2893"/>
    <x v="926"/>
    <x v="0"/>
    <x v="3579"/>
    <x v="980"/>
    <x v="270"/>
    <x v="845"/>
    <x v="345"/>
    <x v="1013"/>
    <x v="602"/>
    <x v="423"/>
    <x v="1086"/>
    <x v="1"/>
    <x v="1083"/>
    <x v="1"/>
    <x v="1"/>
  </r>
  <r>
    <x v="23"/>
    <x v="2945"/>
    <x v="943"/>
    <x v="0"/>
    <x v="531"/>
    <x v="980"/>
    <x v="270"/>
    <x v="845"/>
    <x v="1099"/>
    <x v="2316"/>
    <x v="26"/>
    <x v="423"/>
    <x v="126"/>
    <x v="1"/>
    <x v="126"/>
    <x v="1"/>
    <x v="1"/>
  </r>
  <r>
    <x v="23"/>
    <x v="3080"/>
    <x v="173"/>
    <x v="0"/>
    <x v="2496"/>
    <x v="980"/>
    <x v="270"/>
    <x v="845"/>
    <x v="1099"/>
    <x v="2316"/>
    <x v="88"/>
    <x v="105"/>
    <x v="1067"/>
    <x v="1"/>
    <x v="1065"/>
    <x v="1"/>
    <x v="1"/>
  </r>
  <r>
    <x v="23"/>
    <x v="3098"/>
    <x v="896"/>
    <x v="0"/>
    <x v="4198"/>
    <x v="980"/>
    <x v="270"/>
    <x v="845"/>
    <x v="598"/>
    <x v="1400"/>
    <x v="602"/>
    <x v="423"/>
    <x v="1606"/>
    <x v="1"/>
    <x v="1604"/>
    <x v="1"/>
    <x v="1"/>
  </r>
  <r>
    <x v="23"/>
    <x v="3101"/>
    <x v="75"/>
    <x v="0"/>
    <x v="3940"/>
    <x v="980"/>
    <x v="270"/>
    <x v="845"/>
    <x v="826"/>
    <x v="1789"/>
    <x v="602"/>
    <x v="423"/>
    <x v="2141"/>
    <x v="1"/>
    <x v="2138"/>
    <x v="1"/>
    <x v="1"/>
  </r>
  <r>
    <x v="23"/>
    <x v="3113"/>
    <x v="492"/>
    <x v="0"/>
    <x v="162"/>
    <x v="980"/>
    <x v="270"/>
    <x v="845"/>
    <x v="267"/>
    <x v="1051"/>
    <x v="602"/>
    <x v="423"/>
    <x v="1036"/>
    <x v="1"/>
    <x v="1034"/>
    <x v="1"/>
    <x v="1"/>
  </r>
  <r>
    <x v="23"/>
    <x v="3140"/>
    <x v="308"/>
    <x v="0"/>
    <x v="3781"/>
    <x v="980"/>
    <x v="270"/>
    <x v="845"/>
    <x v="302"/>
    <x v="1950"/>
    <x v="602"/>
    <x v="423"/>
    <x v="2127"/>
    <x v="1"/>
    <x v="2124"/>
    <x v="1"/>
    <x v="1"/>
  </r>
  <r>
    <x v="23"/>
    <x v="3150"/>
    <x v="861"/>
    <x v="0"/>
    <x v="284"/>
    <x v="980"/>
    <x v="270"/>
    <x v="845"/>
    <x v="99"/>
    <x v="1788"/>
    <x v="602"/>
    <x v="423"/>
    <x v="1721"/>
    <x v="1"/>
    <x v="1718"/>
    <x v="1"/>
    <x v="1"/>
  </r>
  <r>
    <x v="23"/>
    <x v="3166"/>
    <x v="943"/>
    <x v="0"/>
    <x v="1606"/>
    <x v="980"/>
    <x v="270"/>
    <x v="845"/>
    <x v="1099"/>
    <x v="1077"/>
    <x v="75"/>
    <x v="423"/>
    <x v="1703"/>
    <x v="1"/>
    <x v="1701"/>
    <x v="1"/>
    <x v="1"/>
  </r>
  <r>
    <x v="23"/>
    <x v="3271"/>
    <x v="308"/>
    <x v="0"/>
    <x v="3781"/>
    <x v="980"/>
    <x v="270"/>
    <x v="845"/>
    <x v="962"/>
    <x v="2276"/>
    <x v="602"/>
    <x v="423"/>
    <x v="3153"/>
    <x v="1"/>
    <x v="3150"/>
    <x v="1"/>
    <x v="1"/>
  </r>
  <r>
    <x v="23"/>
    <x v="3285"/>
    <x v="375"/>
    <x v="0"/>
    <x v="4015"/>
    <x v="980"/>
    <x v="270"/>
    <x v="845"/>
    <x v="381"/>
    <x v="1043"/>
    <x v="602"/>
    <x v="423"/>
    <x v="1151"/>
    <x v="1"/>
    <x v="1148"/>
    <x v="1"/>
    <x v="1"/>
  </r>
  <r>
    <x v="23"/>
    <x v="3294"/>
    <x v="943"/>
    <x v="0"/>
    <x v="578"/>
    <x v="980"/>
    <x v="270"/>
    <x v="845"/>
    <x v="1099"/>
    <x v="2316"/>
    <x v="26"/>
    <x v="423"/>
    <x v="126"/>
    <x v="1"/>
    <x v="126"/>
    <x v="1"/>
    <x v="1"/>
  </r>
  <r>
    <x v="23"/>
    <x v="3349"/>
    <x v="478"/>
    <x v="0"/>
    <x v="4740"/>
    <x v="980"/>
    <x v="270"/>
    <x v="845"/>
    <x v="23"/>
    <x v="823"/>
    <x v="90"/>
    <x v="423"/>
    <x v="1753"/>
    <x v="1"/>
    <x v="1750"/>
    <x v="1"/>
    <x v="1"/>
  </r>
  <r>
    <x v="23"/>
    <x v="3350"/>
    <x v="87"/>
    <x v="0"/>
    <x v="1815"/>
    <x v="980"/>
    <x v="270"/>
    <x v="845"/>
    <x v="267"/>
    <x v="1078"/>
    <x v="602"/>
    <x v="423"/>
    <x v="1055"/>
    <x v="1"/>
    <x v="1053"/>
    <x v="1"/>
    <x v="1"/>
  </r>
  <r>
    <x v="23"/>
    <x v="3430"/>
    <x v="61"/>
    <x v="0"/>
    <x v="3878"/>
    <x v="980"/>
    <x v="270"/>
    <x v="845"/>
    <x v="1099"/>
    <x v="2316"/>
    <x v="115"/>
    <x v="423"/>
    <x v="1189"/>
    <x v="1"/>
    <x v="1186"/>
    <x v="1"/>
    <x v="1"/>
  </r>
  <r>
    <x v="23"/>
    <x v="3484"/>
    <x v="439"/>
    <x v="0"/>
    <x v="373"/>
    <x v="980"/>
    <x v="270"/>
    <x v="845"/>
    <x v="268"/>
    <x v="1587"/>
    <x v="602"/>
    <x v="423"/>
    <x v="1520"/>
    <x v="1"/>
    <x v="1518"/>
    <x v="1"/>
    <x v="1"/>
  </r>
  <r>
    <x v="23"/>
    <x v="3492"/>
    <x v="943"/>
    <x v="0"/>
    <x v="4041"/>
    <x v="980"/>
    <x v="270"/>
    <x v="845"/>
    <x v="381"/>
    <x v="926"/>
    <x v="602"/>
    <x v="423"/>
    <x v="1056"/>
    <x v="1"/>
    <x v="1054"/>
    <x v="1"/>
    <x v="1"/>
  </r>
  <r>
    <x v="23"/>
    <x v="3524"/>
    <x v="61"/>
    <x v="0"/>
    <x v="2899"/>
    <x v="980"/>
    <x v="270"/>
    <x v="845"/>
    <x v="261"/>
    <x v="1638"/>
    <x v="298"/>
    <x v="131"/>
    <x v="2722"/>
    <x v="1"/>
    <x v="2719"/>
    <x v="1"/>
    <x v="1"/>
  </r>
  <r>
    <x v="23"/>
    <x v="3635"/>
    <x v="1"/>
    <x v="0"/>
    <x v="4374"/>
    <x v="980"/>
    <x v="270"/>
    <x v="845"/>
    <x v="1099"/>
    <x v="2316"/>
    <x v="88"/>
    <x v="105"/>
    <x v="1067"/>
    <x v="1"/>
    <x v="1065"/>
    <x v="1"/>
    <x v="1"/>
  </r>
  <r>
    <x v="23"/>
    <x v="3657"/>
    <x v="484"/>
    <x v="0"/>
    <x v="2563"/>
    <x v="980"/>
    <x v="270"/>
    <x v="845"/>
    <x v="88"/>
    <x v="438"/>
    <x v="602"/>
    <x v="423"/>
    <x v="392"/>
    <x v="1"/>
    <x v="391"/>
    <x v="1"/>
    <x v="1"/>
  </r>
  <r>
    <x v="23"/>
    <x v="3661"/>
    <x v="943"/>
    <x v="0"/>
    <x v="2380"/>
    <x v="980"/>
    <x v="270"/>
    <x v="845"/>
    <x v="88"/>
    <x v="141"/>
    <x v="602"/>
    <x v="423"/>
    <x v="211"/>
    <x v="1"/>
    <x v="211"/>
    <x v="1"/>
    <x v="1"/>
  </r>
  <r>
    <x v="23"/>
    <x v="3678"/>
    <x v="61"/>
    <x v="0"/>
    <x v="2899"/>
    <x v="980"/>
    <x v="270"/>
    <x v="845"/>
    <x v="1099"/>
    <x v="1609"/>
    <x v="602"/>
    <x v="423"/>
    <x v="1177"/>
    <x v="1"/>
    <x v="1174"/>
    <x v="1"/>
    <x v="1"/>
  </r>
  <r>
    <x v="23"/>
    <x v="3703"/>
    <x v="332"/>
    <x v="0"/>
    <x v="1868"/>
    <x v="980"/>
    <x v="270"/>
    <x v="845"/>
    <x v="1099"/>
    <x v="457"/>
    <x v="602"/>
    <x v="423"/>
    <x v="258"/>
    <x v="1"/>
    <x v="258"/>
    <x v="1"/>
    <x v="1"/>
  </r>
  <r>
    <x v="23"/>
    <x v="3761"/>
    <x v="428"/>
    <x v="0"/>
    <x v="2777"/>
    <x v="980"/>
    <x v="270"/>
    <x v="845"/>
    <x v="225"/>
    <x v="258"/>
    <x v="602"/>
    <x v="423"/>
    <x v="382"/>
    <x v="1"/>
    <x v="381"/>
    <x v="1"/>
    <x v="1"/>
  </r>
  <r>
    <x v="23"/>
    <x v="3802"/>
    <x v="943"/>
    <x v="0"/>
    <x v="578"/>
    <x v="980"/>
    <x v="270"/>
    <x v="845"/>
    <x v="1099"/>
    <x v="2316"/>
    <x v="88"/>
    <x v="105"/>
    <x v="1067"/>
    <x v="1"/>
    <x v="1065"/>
    <x v="1"/>
    <x v="1"/>
  </r>
  <r>
    <x v="23"/>
    <x v="3806"/>
    <x v="308"/>
    <x v="0"/>
    <x v="2966"/>
    <x v="980"/>
    <x v="270"/>
    <x v="845"/>
    <x v="566"/>
    <x v="360"/>
    <x v="602"/>
    <x v="423"/>
    <x v="805"/>
    <x v="1"/>
    <x v="803"/>
    <x v="1"/>
    <x v="1"/>
  </r>
  <r>
    <x v="23"/>
    <x v="3814"/>
    <x v="308"/>
    <x v="0"/>
    <x v="3778"/>
    <x v="980"/>
    <x v="270"/>
    <x v="845"/>
    <x v="1099"/>
    <x v="1386"/>
    <x v="602"/>
    <x v="423"/>
    <x v="910"/>
    <x v="1"/>
    <x v="908"/>
    <x v="1"/>
    <x v="1"/>
  </r>
  <r>
    <x v="23"/>
    <x v="3863"/>
    <x v="824"/>
    <x v="0"/>
    <x v="2388"/>
    <x v="980"/>
    <x v="270"/>
    <x v="845"/>
    <x v="302"/>
    <x v="1923"/>
    <x v="602"/>
    <x v="423"/>
    <x v="2085"/>
    <x v="1"/>
    <x v="2082"/>
    <x v="1"/>
    <x v="1"/>
  </r>
  <r>
    <x v="23"/>
    <x v="3937"/>
    <x v="141"/>
    <x v="0"/>
    <x v="2771"/>
    <x v="980"/>
    <x v="270"/>
    <x v="845"/>
    <x v="1099"/>
    <x v="1409"/>
    <x v="602"/>
    <x v="423"/>
    <x v="938"/>
    <x v="1"/>
    <x v="936"/>
    <x v="1"/>
    <x v="1"/>
  </r>
  <r>
    <x v="23"/>
    <x v="3959"/>
    <x v="943"/>
    <x v="0"/>
    <x v="2379"/>
    <x v="980"/>
    <x v="270"/>
    <x v="845"/>
    <x v="88"/>
    <x v="141"/>
    <x v="26"/>
    <x v="423"/>
    <x v="467"/>
    <x v="1"/>
    <x v="466"/>
    <x v="1"/>
    <x v="1"/>
  </r>
  <r>
    <x v="23"/>
    <x v="3972"/>
    <x v="61"/>
    <x v="0"/>
    <x v="2899"/>
    <x v="980"/>
    <x v="270"/>
    <x v="845"/>
    <x v="1099"/>
    <x v="1938"/>
    <x v="26"/>
    <x v="423"/>
    <x v="2089"/>
    <x v="1"/>
    <x v="2086"/>
    <x v="1"/>
    <x v="1"/>
  </r>
  <r>
    <x v="23"/>
    <x v="4002"/>
    <x v="824"/>
    <x v="0"/>
    <x v="2388"/>
    <x v="980"/>
    <x v="270"/>
    <x v="845"/>
    <x v="267"/>
    <x v="1318"/>
    <x v="602"/>
    <x v="423"/>
    <x v="1268"/>
    <x v="1"/>
    <x v="1266"/>
    <x v="1"/>
    <x v="1"/>
  </r>
  <r>
    <x v="23"/>
    <x v="4025"/>
    <x v="598"/>
    <x v="0"/>
    <x v="3471"/>
    <x v="980"/>
    <x v="270"/>
    <x v="845"/>
    <x v="650"/>
    <x v="1856"/>
    <x v="602"/>
    <x v="423"/>
    <x v="2102"/>
    <x v="1"/>
    <x v="2099"/>
    <x v="1"/>
    <x v="1"/>
  </r>
  <r>
    <x v="23"/>
    <x v="4028"/>
    <x v="67"/>
    <x v="0"/>
    <x v="4709"/>
    <x v="980"/>
    <x v="270"/>
    <x v="845"/>
    <x v="650"/>
    <x v="631"/>
    <x v="403"/>
    <x v="370"/>
    <x v="3115"/>
    <x v="1"/>
    <x v="3112"/>
    <x v="1"/>
    <x v="1"/>
  </r>
  <r>
    <x v="23"/>
    <x v="4034"/>
    <x v="308"/>
    <x v="0"/>
    <x v="3513"/>
    <x v="980"/>
    <x v="270"/>
    <x v="845"/>
    <x v="99"/>
    <x v="1429"/>
    <x v="602"/>
    <x v="423"/>
    <x v="1195"/>
    <x v="1"/>
    <x v="1192"/>
    <x v="1"/>
    <x v="1"/>
  </r>
  <r>
    <x v="23"/>
    <x v="4086"/>
    <x v="484"/>
    <x v="0"/>
    <x v="4381"/>
    <x v="980"/>
    <x v="270"/>
    <x v="845"/>
    <x v="225"/>
    <x v="667"/>
    <x v="602"/>
    <x v="423"/>
    <x v="713"/>
    <x v="1"/>
    <x v="711"/>
    <x v="1"/>
    <x v="1"/>
  </r>
  <r>
    <x v="23"/>
    <x v="4135"/>
    <x v="943"/>
    <x v="0"/>
    <x v="4065"/>
    <x v="980"/>
    <x v="270"/>
    <x v="845"/>
    <x v="88"/>
    <x v="684"/>
    <x v="602"/>
    <x v="423"/>
    <x v="555"/>
    <x v="1"/>
    <x v="553"/>
    <x v="1"/>
    <x v="1"/>
  </r>
  <r>
    <x v="23"/>
    <x v="4138"/>
    <x v="75"/>
    <x v="0"/>
    <x v="1513"/>
    <x v="980"/>
    <x v="270"/>
    <x v="845"/>
    <x v="1099"/>
    <x v="2316"/>
    <x v="54"/>
    <x v="121"/>
    <x v="694"/>
    <x v="1"/>
    <x v="692"/>
    <x v="1"/>
    <x v="1"/>
  </r>
  <r>
    <x v="23"/>
    <x v="4146"/>
    <x v="943"/>
    <x v="0"/>
    <x v="4278"/>
    <x v="980"/>
    <x v="270"/>
    <x v="845"/>
    <x v="786"/>
    <x v="1806"/>
    <x v="26"/>
    <x v="423"/>
    <x v="2236"/>
    <x v="1"/>
    <x v="2233"/>
    <x v="1"/>
    <x v="1"/>
  </r>
  <r>
    <x v="23"/>
    <x v="4152"/>
    <x v="943"/>
    <x v="0"/>
    <x v="4278"/>
    <x v="980"/>
    <x v="270"/>
    <x v="845"/>
    <x v="1099"/>
    <x v="2316"/>
    <x v="602"/>
    <x v="128"/>
    <x v="85"/>
    <x v="1"/>
    <x v="85"/>
    <x v="1"/>
    <x v="1"/>
  </r>
  <r>
    <x v="23"/>
    <x v="4154"/>
    <x v="1"/>
    <x v="0"/>
    <x v="4368"/>
    <x v="980"/>
    <x v="270"/>
    <x v="845"/>
    <x v="1099"/>
    <x v="2316"/>
    <x v="313"/>
    <x v="423"/>
    <x v="2509"/>
    <x v="1"/>
    <x v="2506"/>
    <x v="1"/>
    <x v="1"/>
  </r>
  <r>
    <x v="23"/>
    <x v="4158"/>
    <x v="308"/>
    <x v="0"/>
    <x v="3586"/>
    <x v="980"/>
    <x v="270"/>
    <x v="845"/>
    <x v="1099"/>
    <x v="1378"/>
    <x v="602"/>
    <x v="423"/>
    <x v="904"/>
    <x v="1"/>
    <x v="902"/>
    <x v="1"/>
    <x v="1"/>
  </r>
  <r>
    <x v="23"/>
    <x v="4174"/>
    <x v="439"/>
    <x v="0"/>
    <x v="229"/>
    <x v="980"/>
    <x v="270"/>
    <x v="845"/>
    <x v="99"/>
    <x v="1586"/>
    <x v="602"/>
    <x v="423"/>
    <x v="1358"/>
    <x v="1"/>
    <x v="1356"/>
    <x v="1"/>
    <x v="1"/>
  </r>
  <r>
    <x v="23"/>
    <x v="4190"/>
    <x v="943"/>
    <x v="0"/>
    <x v="4540"/>
    <x v="980"/>
    <x v="270"/>
    <x v="845"/>
    <x v="1099"/>
    <x v="2272"/>
    <x v="602"/>
    <x v="423"/>
    <x v="3071"/>
    <x v="1"/>
    <x v="3068"/>
    <x v="1"/>
    <x v="1"/>
  </r>
  <r>
    <x v="23"/>
    <x v="4191"/>
    <x v="439"/>
    <x v="0"/>
    <x v="337"/>
    <x v="980"/>
    <x v="270"/>
    <x v="845"/>
    <x v="99"/>
    <x v="1689"/>
    <x v="602"/>
    <x v="423"/>
    <x v="1517"/>
    <x v="1"/>
    <x v="1515"/>
    <x v="1"/>
    <x v="1"/>
  </r>
  <r>
    <x v="23"/>
    <x v="4220"/>
    <x v="61"/>
    <x v="0"/>
    <x v="1880"/>
    <x v="980"/>
    <x v="270"/>
    <x v="845"/>
    <x v="457"/>
    <x v="1832"/>
    <x v="602"/>
    <x v="423"/>
    <x v="1993"/>
    <x v="1"/>
    <x v="1990"/>
    <x v="1"/>
    <x v="1"/>
  </r>
  <r>
    <x v="23"/>
    <x v="4234"/>
    <x v="61"/>
    <x v="0"/>
    <x v="2899"/>
    <x v="980"/>
    <x v="270"/>
    <x v="845"/>
    <x v="1099"/>
    <x v="2316"/>
    <x v="279"/>
    <x v="338"/>
    <x v="2704"/>
    <x v="1"/>
    <x v="2701"/>
    <x v="1"/>
    <x v="1"/>
  </r>
  <r>
    <x v="23"/>
    <x v="4248"/>
    <x v="717"/>
    <x v="0"/>
    <x v="1680"/>
    <x v="980"/>
    <x v="270"/>
    <x v="845"/>
    <x v="225"/>
    <x v="673"/>
    <x v="602"/>
    <x v="423"/>
    <x v="718"/>
    <x v="1"/>
    <x v="716"/>
    <x v="1"/>
    <x v="1"/>
  </r>
  <r>
    <x v="23"/>
    <x v="4272"/>
    <x v="308"/>
    <x v="0"/>
    <x v="3781"/>
    <x v="980"/>
    <x v="270"/>
    <x v="845"/>
    <x v="99"/>
    <x v="1429"/>
    <x v="602"/>
    <x v="423"/>
    <x v="1195"/>
    <x v="1"/>
    <x v="1192"/>
    <x v="1"/>
    <x v="1"/>
  </r>
  <r>
    <x v="23"/>
    <x v="4277"/>
    <x v="943"/>
    <x v="0"/>
    <x v="2380"/>
    <x v="980"/>
    <x v="270"/>
    <x v="845"/>
    <x v="88"/>
    <x v="658"/>
    <x v="602"/>
    <x v="423"/>
    <x v="535"/>
    <x v="1"/>
    <x v="533"/>
    <x v="1"/>
    <x v="1"/>
  </r>
  <r>
    <x v="23"/>
    <x v="4295"/>
    <x v="560"/>
    <x v="0"/>
    <x v="3629"/>
    <x v="980"/>
    <x v="270"/>
    <x v="845"/>
    <x v="960"/>
    <x v="2049"/>
    <x v="211"/>
    <x v="423"/>
    <x v="2847"/>
    <x v="1"/>
    <x v="2844"/>
    <x v="1"/>
    <x v="1"/>
  </r>
  <r>
    <x v="23"/>
    <x v="4302"/>
    <x v="308"/>
    <x v="0"/>
    <x v="3781"/>
    <x v="980"/>
    <x v="270"/>
    <x v="845"/>
    <x v="138"/>
    <x v="406"/>
    <x v="602"/>
    <x v="423"/>
    <x v="420"/>
    <x v="1"/>
    <x v="419"/>
    <x v="1"/>
    <x v="1"/>
  </r>
  <r>
    <x v="23"/>
    <x v="4363"/>
    <x v="939"/>
    <x v="0"/>
    <x v="464"/>
    <x v="980"/>
    <x v="270"/>
    <x v="845"/>
    <x v="225"/>
    <x v="590"/>
    <x v="602"/>
    <x v="423"/>
    <x v="658"/>
    <x v="1"/>
    <x v="656"/>
    <x v="1"/>
    <x v="1"/>
  </r>
  <r>
    <x v="23"/>
    <x v="4520"/>
    <x v="432"/>
    <x v="0"/>
    <x v="4247"/>
    <x v="980"/>
    <x v="270"/>
    <x v="845"/>
    <x v="385"/>
    <x v="1808"/>
    <x v="602"/>
    <x v="423"/>
    <x v="1929"/>
    <x v="1"/>
    <x v="1926"/>
    <x v="1"/>
    <x v="1"/>
  </r>
  <r>
    <x v="23"/>
    <x v="3164"/>
    <x v="1"/>
    <x v="0"/>
    <x v="3342"/>
    <x v="980"/>
    <x v="270"/>
    <x v="845"/>
    <x v="655"/>
    <x v="1753"/>
    <x v="602"/>
    <x v="423"/>
    <x v="1987"/>
    <x v="1"/>
    <x v="1984"/>
    <x v="1"/>
    <x v="1"/>
  </r>
  <r>
    <x v="23"/>
    <x v="4537"/>
    <x v="943"/>
    <x v="0"/>
    <x v="4540"/>
    <x v="980"/>
    <x v="270"/>
    <x v="845"/>
    <x v="761"/>
    <x v="1889"/>
    <x v="602"/>
    <x v="423"/>
    <x v="2196"/>
    <x v="1"/>
    <x v="2193"/>
    <x v="1"/>
    <x v="1"/>
  </r>
  <r>
    <x v="23"/>
    <x v="4577"/>
    <x v="943"/>
    <x v="0"/>
    <x v="2379"/>
    <x v="980"/>
    <x v="270"/>
    <x v="845"/>
    <x v="403"/>
    <x v="1471"/>
    <x v="353"/>
    <x v="423"/>
    <x v="2824"/>
    <x v="1"/>
    <x v="2821"/>
    <x v="1"/>
    <x v="1"/>
  </r>
  <r>
    <x v="23"/>
    <x v="4605"/>
    <x v="75"/>
    <x v="0"/>
    <x v="3907"/>
    <x v="980"/>
    <x v="270"/>
    <x v="845"/>
    <x v="1099"/>
    <x v="2316"/>
    <x v="602"/>
    <x v="147"/>
    <x v="130"/>
    <x v="1"/>
    <x v="130"/>
    <x v="1"/>
    <x v="1"/>
  </r>
  <r>
    <x v="23"/>
    <x v="4633"/>
    <x v="308"/>
    <x v="0"/>
    <x v="236"/>
    <x v="980"/>
    <x v="270"/>
    <x v="845"/>
    <x v="302"/>
    <x v="2055"/>
    <x v="602"/>
    <x v="423"/>
    <x v="2414"/>
    <x v="1"/>
    <x v="2411"/>
    <x v="1"/>
    <x v="1"/>
  </r>
  <r>
    <x v="23"/>
    <x v="4644"/>
    <x v="943"/>
    <x v="0"/>
    <x v="4540"/>
    <x v="980"/>
    <x v="270"/>
    <x v="845"/>
    <x v="953"/>
    <x v="2122"/>
    <x v="602"/>
    <x v="423"/>
    <x v="2741"/>
    <x v="1"/>
    <x v="2738"/>
    <x v="1"/>
    <x v="1"/>
  </r>
  <r>
    <x v="23"/>
    <x v="4676"/>
    <x v="763"/>
    <x v="0"/>
    <x v="346"/>
    <x v="980"/>
    <x v="270"/>
    <x v="845"/>
    <x v="650"/>
    <x v="1593"/>
    <x v="602"/>
    <x v="423"/>
    <x v="1825"/>
    <x v="1"/>
    <x v="1822"/>
    <x v="1"/>
    <x v="1"/>
  </r>
  <r>
    <x v="23"/>
    <x v="4799"/>
    <x v="943"/>
    <x v="0"/>
    <x v="4540"/>
    <x v="980"/>
    <x v="270"/>
    <x v="845"/>
    <x v="669"/>
    <x v="2248"/>
    <x v="602"/>
    <x v="423"/>
    <x v="2990"/>
    <x v="1"/>
    <x v="2987"/>
    <x v="1"/>
    <x v="1"/>
  </r>
  <r>
    <x v="23"/>
    <x v="4818"/>
    <x v="115"/>
    <x v="0"/>
    <x v="75"/>
    <x v="980"/>
    <x v="270"/>
    <x v="845"/>
    <x v="1099"/>
    <x v="785"/>
    <x v="602"/>
    <x v="423"/>
    <x v="433"/>
    <x v="1"/>
    <x v="432"/>
    <x v="1"/>
    <x v="1"/>
  </r>
  <r>
    <x v="23"/>
    <x v="4835"/>
    <x v="943"/>
    <x v="0"/>
    <x v="4065"/>
    <x v="980"/>
    <x v="270"/>
    <x v="845"/>
    <x v="960"/>
    <x v="1940"/>
    <x v="602"/>
    <x v="423"/>
    <x v="2478"/>
    <x v="1"/>
    <x v="2475"/>
    <x v="1"/>
    <x v="1"/>
  </r>
  <r>
    <x v="23"/>
    <x v="4858"/>
    <x v="943"/>
    <x v="0"/>
    <x v="1315"/>
    <x v="980"/>
    <x v="270"/>
    <x v="845"/>
    <x v="842"/>
    <x v="2316"/>
    <x v="602"/>
    <x v="423"/>
    <x v="729"/>
    <x v="1"/>
    <x v="727"/>
    <x v="1"/>
    <x v="1"/>
  </r>
  <r>
    <x v="23"/>
    <x v="4913"/>
    <x v="432"/>
    <x v="0"/>
    <x v="4247"/>
    <x v="980"/>
    <x v="270"/>
    <x v="845"/>
    <x v="826"/>
    <x v="1673"/>
    <x v="602"/>
    <x v="423"/>
    <x v="2046"/>
    <x v="1"/>
    <x v="2043"/>
    <x v="1"/>
    <x v="1"/>
  </r>
  <r>
    <x v="23"/>
    <x v="4916"/>
    <x v="749"/>
    <x v="0"/>
    <x v="4794"/>
    <x v="980"/>
    <x v="270"/>
    <x v="845"/>
    <x v="1099"/>
    <x v="2316"/>
    <x v="26"/>
    <x v="423"/>
    <x v="126"/>
    <x v="1"/>
    <x v="126"/>
    <x v="1"/>
    <x v="1"/>
  </r>
  <r>
    <x v="23"/>
    <x v="4946"/>
    <x v="484"/>
    <x v="0"/>
    <x v="1905"/>
    <x v="980"/>
    <x v="270"/>
    <x v="845"/>
    <x v="837"/>
    <x v="1031"/>
    <x v="602"/>
    <x v="423"/>
    <x v="1691"/>
    <x v="1"/>
    <x v="1689"/>
    <x v="1"/>
    <x v="1"/>
  </r>
  <r>
    <x v="23"/>
    <x v="5026"/>
    <x v="308"/>
    <x v="0"/>
    <x v="3772"/>
    <x v="980"/>
    <x v="270"/>
    <x v="845"/>
    <x v="99"/>
    <x v="1741"/>
    <x v="602"/>
    <x v="423"/>
    <x v="1617"/>
    <x v="1"/>
    <x v="1615"/>
    <x v="1"/>
    <x v="1"/>
  </r>
  <r>
    <x v="23"/>
    <x v="5069"/>
    <x v="908"/>
    <x v="0"/>
    <x v="640"/>
    <x v="980"/>
    <x v="270"/>
    <x v="845"/>
    <x v="268"/>
    <x v="1570"/>
    <x v="602"/>
    <x v="423"/>
    <x v="1510"/>
    <x v="1"/>
    <x v="1508"/>
    <x v="1"/>
    <x v="1"/>
  </r>
  <r>
    <x v="23"/>
    <x v="5083"/>
    <x v="75"/>
    <x v="0"/>
    <x v="653"/>
    <x v="980"/>
    <x v="270"/>
    <x v="845"/>
    <x v="267"/>
    <x v="1302"/>
    <x v="602"/>
    <x v="423"/>
    <x v="1254"/>
    <x v="1"/>
    <x v="1251"/>
    <x v="1"/>
    <x v="1"/>
  </r>
  <r>
    <x v="23"/>
    <x v="5313"/>
    <x v="1"/>
    <x v="0"/>
    <x v="4369"/>
    <x v="980"/>
    <x v="270"/>
    <x v="845"/>
    <x v="1099"/>
    <x v="1897"/>
    <x v="602"/>
    <x v="423"/>
    <x v="1799"/>
    <x v="1"/>
    <x v="1796"/>
    <x v="1"/>
    <x v="1"/>
  </r>
  <r>
    <x v="23"/>
    <x v="2860"/>
    <x v="908"/>
    <x v="0"/>
    <x v="640"/>
    <x v="980"/>
    <x v="270"/>
    <x v="845"/>
    <x v="991"/>
    <x v="2316"/>
    <x v="88"/>
    <x v="423"/>
    <x v="2256"/>
    <x v="1"/>
    <x v="2253"/>
    <x v="1"/>
    <x v="1"/>
  </r>
  <r>
    <x v="23"/>
    <x v="5523"/>
    <x v="926"/>
    <x v="0"/>
    <x v="3726"/>
    <x v="980"/>
    <x v="270"/>
    <x v="845"/>
    <x v="345"/>
    <x v="109"/>
    <x v="602"/>
    <x v="423"/>
    <x v="338"/>
    <x v="1"/>
    <x v="337"/>
    <x v="1"/>
    <x v="1"/>
  </r>
  <r>
    <x v="23"/>
    <x v="5529"/>
    <x v="551"/>
    <x v="0"/>
    <x v="2622"/>
    <x v="980"/>
    <x v="270"/>
    <x v="845"/>
    <x v="629"/>
    <x v="688"/>
    <x v="602"/>
    <x v="423"/>
    <x v="1122"/>
    <x v="1"/>
    <x v="1119"/>
    <x v="1"/>
    <x v="1"/>
  </r>
  <r>
    <x v="23"/>
    <x v="5577"/>
    <x v="75"/>
    <x v="0"/>
    <x v="1508"/>
    <x v="980"/>
    <x v="270"/>
    <x v="845"/>
    <x v="1099"/>
    <x v="2316"/>
    <x v="146"/>
    <x v="423"/>
    <x v="1421"/>
    <x v="1"/>
    <x v="1419"/>
    <x v="1"/>
    <x v="1"/>
  </r>
  <r>
    <x v="23"/>
    <x v="5624"/>
    <x v="943"/>
    <x v="0"/>
    <x v="4540"/>
    <x v="980"/>
    <x v="270"/>
    <x v="845"/>
    <x v="376"/>
    <x v="1801"/>
    <x v="602"/>
    <x v="423"/>
    <x v="1910"/>
    <x v="1"/>
    <x v="1907"/>
    <x v="1"/>
    <x v="1"/>
  </r>
  <r>
    <x v="23"/>
    <x v="5645"/>
    <x v="75"/>
    <x v="0"/>
    <x v="1510"/>
    <x v="980"/>
    <x v="270"/>
    <x v="845"/>
    <x v="1099"/>
    <x v="2316"/>
    <x v="105"/>
    <x v="423"/>
    <x v="1067"/>
    <x v="1"/>
    <x v="1065"/>
    <x v="1"/>
    <x v="1"/>
  </r>
  <r>
    <x v="23"/>
    <x v="5696"/>
    <x v="439"/>
    <x v="0"/>
    <x v="229"/>
    <x v="980"/>
    <x v="270"/>
    <x v="845"/>
    <x v="269"/>
    <x v="843"/>
    <x v="602"/>
    <x v="423"/>
    <x v="891"/>
    <x v="1"/>
    <x v="889"/>
    <x v="1"/>
    <x v="1"/>
  </r>
  <r>
    <x v="23"/>
    <x v="5872"/>
    <x v="308"/>
    <x v="0"/>
    <x v="249"/>
    <x v="980"/>
    <x v="270"/>
    <x v="845"/>
    <x v="1099"/>
    <x v="2316"/>
    <x v="54"/>
    <x v="423"/>
    <x v="416"/>
    <x v="1"/>
    <x v="415"/>
    <x v="1"/>
    <x v="1"/>
  </r>
  <r>
    <x v="23"/>
    <x v="5912"/>
    <x v="484"/>
    <x v="0"/>
    <x v="2799"/>
    <x v="980"/>
    <x v="270"/>
    <x v="845"/>
    <x v="267"/>
    <x v="1275"/>
    <x v="602"/>
    <x v="423"/>
    <x v="1226"/>
    <x v="1"/>
    <x v="1223"/>
    <x v="1"/>
    <x v="1"/>
  </r>
  <r>
    <x v="23"/>
    <x v="5922"/>
    <x v="575"/>
    <x v="0"/>
    <x v="3820"/>
    <x v="980"/>
    <x v="270"/>
    <x v="845"/>
    <x v="564"/>
    <x v="1139"/>
    <x v="602"/>
    <x v="423"/>
    <x v="1378"/>
    <x v="1"/>
    <x v="1376"/>
    <x v="1"/>
    <x v="1"/>
  </r>
  <r>
    <x v="23"/>
    <x v="6153"/>
    <x v="943"/>
    <x v="0"/>
    <x v="4540"/>
    <x v="980"/>
    <x v="270"/>
    <x v="845"/>
    <x v="430"/>
    <x v="1416"/>
    <x v="602"/>
    <x v="423"/>
    <x v="1484"/>
    <x v="1"/>
    <x v="1482"/>
    <x v="1"/>
    <x v="1"/>
  </r>
  <r>
    <x v="23"/>
    <x v="6167"/>
    <x v="896"/>
    <x v="0"/>
    <x v="4198"/>
    <x v="980"/>
    <x v="270"/>
    <x v="845"/>
    <x v="1099"/>
    <x v="785"/>
    <x v="602"/>
    <x v="423"/>
    <x v="433"/>
    <x v="1"/>
    <x v="432"/>
    <x v="1"/>
    <x v="1"/>
  </r>
  <r>
    <x v="23"/>
    <x v="6181"/>
    <x v="824"/>
    <x v="0"/>
    <x v="2388"/>
    <x v="980"/>
    <x v="270"/>
    <x v="845"/>
    <x v="1099"/>
    <x v="785"/>
    <x v="602"/>
    <x v="423"/>
    <x v="433"/>
    <x v="1"/>
    <x v="432"/>
    <x v="1"/>
    <x v="1"/>
  </r>
  <r>
    <x v="23"/>
    <x v="6200"/>
    <x v="763"/>
    <x v="0"/>
    <x v="346"/>
    <x v="980"/>
    <x v="270"/>
    <x v="845"/>
    <x v="650"/>
    <x v="2020"/>
    <x v="602"/>
    <x v="423"/>
    <x v="2379"/>
    <x v="1"/>
    <x v="2376"/>
    <x v="1"/>
    <x v="1"/>
  </r>
  <r>
    <x v="23"/>
    <x v="6297"/>
    <x v="308"/>
    <x v="0"/>
    <x v="4768"/>
    <x v="980"/>
    <x v="270"/>
    <x v="845"/>
    <x v="650"/>
    <x v="1814"/>
    <x v="602"/>
    <x v="423"/>
    <x v="2048"/>
    <x v="1"/>
    <x v="2045"/>
    <x v="1"/>
    <x v="1"/>
  </r>
  <r>
    <x v="23"/>
    <x v="6304"/>
    <x v="312"/>
    <x v="0"/>
    <x v="1215"/>
    <x v="980"/>
    <x v="270"/>
    <x v="845"/>
    <x v="269"/>
    <x v="1515"/>
    <x v="602"/>
    <x v="423"/>
    <x v="1436"/>
    <x v="1"/>
    <x v="1434"/>
    <x v="1"/>
    <x v="1"/>
  </r>
  <r>
    <x v="23"/>
    <x v="6324"/>
    <x v="749"/>
    <x v="0"/>
    <x v="4913"/>
    <x v="980"/>
    <x v="270"/>
    <x v="845"/>
    <x v="225"/>
    <x v="544"/>
    <x v="602"/>
    <x v="423"/>
    <x v="618"/>
    <x v="1"/>
    <x v="616"/>
    <x v="1"/>
    <x v="1"/>
  </r>
  <r>
    <x v="23"/>
    <x v="6343"/>
    <x v="765"/>
    <x v="0"/>
    <x v="1302"/>
    <x v="980"/>
    <x v="270"/>
    <x v="845"/>
    <x v="3"/>
    <x v="1073"/>
    <x v="602"/>
    <x v="423"/>
    <x v="663"/>
    <x v="1"/>
    <x v="661"/>
    <x v="1"/>
    <x v="1"/>
  </r>
  <r>
    <x v="23"/>
    <x v="6397"/>
    <x v="943"/>
    <x v="0"/>
    <x v="47"/>
    <x v="980"/>
    <x v="270"/>
    <x v="845"/>
    <x v="1099"/>
    <x v="2316"/>
    <x v="26"/>
    <x v="423"/>
    <x v="126"/>
    <x v="1"/>
    <x v="126"/>
    <x v="1"/>
    <x v="1"/>
  </r>
  <r>
    <x v="24"/>
    <x v="14"/>
    <x v="483"/>
    <x v="0"/>
    <x v="1664"/>
    <x v="980"/>
    <x v="0"/>
    <x v="122"/>
    <x v="2"/>
    <x v="14"/>
    <x v="0"/>
    <x v="0"/>
    <x v="2118"/>
    <x v="0"/>
    <x v="2115"/>
    <x v="1"/>
    <x v="1"/>
  </r>
  <r>
    <x v="24"/>
    <x v="489"/>
    <x v="934"/>
    <x v="0"/>
    <x v="2517"/>
    <x v="980"/>
    <x v="0"/>
    <x v="250"/>
    <x v="2"/>
    <x v="14"/>
    <x v="0"/>
    <x v="0"/>
    <x v="2750"/>
    <x v="0"/>
    <x v="2747"/>
    <x v="1"/>
    <x v="1"/>
  </r>
  <r>
    <x v="24"/>
    <x v="498"/>
    <x v="649"/>
    <x v="0"/>
    <x v="87"/>
    <x v="980"/>
    <x v="0"/>
    <x v="65"/>
    <x v="2"/>
    <x v="14"/>
    <x v="0"/>
    <x v="0"/>
    <x v="1067"/>
    <x v="0"/>
    <x v="1065"/>
    <x v="1"/>
    <x v="1"/>
  </r>
  <r>
    <x v="24"/>
    <x v="529"/>
    <x v="448"/>
    <x v="0"/>
    <x v="1042"/>
    <x v="980"/>
    <x v="0"/>
    <x v="110"/>
    <x v="2"/>
    <x v="14"/>
    <x v="0"/>
    <x v="0"/>
    <x v="1993"/>
    <x v="0"/>
    <x v="1990"/>
    <x v="1"/>
    <x v="1"/>
  </r>
  <r>
    <x v="24"/>
    <x v="538"/>
    <x v="439"/>
    <x v="0"/>
    <x v="254"/>
    <x v="980"/>
    <x v="0"/>
    <x v="122"/>
    <x v="2"/>
    <x v="14"/>
    <x v="0"/>
    <x v="0"/>
    <x v="2118"/>
    <x v="0"/>
    <x v="2115"/>
    <x v="1"/>
    <x v="1"/>
  </r>
  <r>
    <x v="24"/>
    <x v="574"/>
    <x v="606"/>
    <x v="0"/>
    <x v="4321"/>
    <x v="980"/>
    <x v="0"/>
    <x v="42"/>
    <x v="2"/>
    <x v="14"/>
    <x v="0"/>
    <x v="0"/>
    <x v="350"/>
    <x v="0"/>
    <x v="349"/>
    <x v="1"/>
    <x v="1"/>
  </r>
  <r>
    <x v="24"/>
    <x v="484"/>
    <x v="386"/>
    <x v="0"/>
    <x v="3850"/>
    <x v="980"/>
    <x v="0"/>
    <x v="155"/>
    <x v="2"/>
    <x v="14"/>
    <x v="0"/>
    <x v="0"/>
    <x v="2321"/>
    <x v="0"/>
    <x v="2318"/>
    <x v="1"/>
    <x v="1"/>
  </r>
  <r>
    <x v="24"/>
    <x v="721"/>
    <x v="359"/>
    <x v="0"/>
    <x v="3981"/>
    <x v="980"/>
    <x v="0"/>
    <x v="49"/>
    <x v="2"/>
    <x v="14"/>
    <x v="0"/>
    <x v="0"/>
    <x v="465"/>
    <x v="0"/>
    <x v="464"/>
    <x v="1"/>
    <x v="1"/>
  </r>
  <r>
    <x v="24"/>
    <x v="1181"/>
    <x v="439"/>
    <x v="0"/>
    <x v="3707"/>
    <x v="980"/>
    <x v="0"/>
    <x v="264"/>
    <x v="2"/>
    <x v="14"/>
    <x v="0"/>
    <x v="294"/>
    <x v="2924"/>
    <x v="0"/>
    <x v="2921"/>
    <x v="1"/>
    <x v="1"/>
  </r>
  <r>
    <x v="24"/>
    <x v="1182"/>
    <x v="670"/>
    <x v="0"/>
    <x v="4610"/>
    <x v="980"/>
    <x v="0"/>
    <x v="42"/>
    <x v="2"/>
    <x v="14"/>
    <x v="0"/>
    <x v="0"/>
    <x v="350"/>
    <x v="0"/>
    <x v="349"/>
    <x v="1"/>
    <x v="1"/>
  </r>
  <r>
    <x v="24"/>
    <x v="1189"/>
    <x v="18"/>
    <x v="0"/>
    <x v="4729"/>
    <x v="980"/>
    <x v="0"/>
    <x v="88"/>
    <x v="2"/>
    <x v="14"/>
    <x v="0"/>
    <x v="0"/>
    <x v="1619"/>
    <x v="0"/>
    <x v="1617"/>
    <x v="1"/>
    <x v="1"/>
  </r>
  <r>
    <x v="24"/>
    <x v="1325"/>
    <x v="763"/>
    <x v="0"/>
    <x v="347"/>
    <x v="980"/>
    <x v="0"/>
    <x v="54"/>
    <x v="2"/>
    <x v="14"/>
    <x v="0"/>
    <x v="0"/>
    <x v="694"/>
    <x v="0"/>
    <x v="692"/>
    <x v="1"/>
    <x v="1"/>
  </r>
  <r>
    <x v="24"/>
    <x v="1329"/>
    <x v="714"/>
    <x v="0"/>
    <x v="3699"/>
    <x v="980"/>
    <x v="0"/>
    <x v="106"/>
    <x v="2"/>
    <x v="14"/>
    <x v="0"/>
    <x v="0"/>
    <x v="1921"/>
    <x v="0"/>
    <x v="1918"/>
    <x v="1"/>
    <x v="1"/>
  </r>
  <r>
    <x v="24"/>
    <x v="1593"/>
    <x v="837"/>
    <x v="0"/>
    <x v="61"/>
    <x v="980"/>
    <x v="0"/>
    <x v="65"/>
    <x v="2"/>
    <x v="14"/>
    <x v="0"/>
    <x v="0"/>
    <x v="1067"/>
    <x v="0"/>
    <x v="1065"/>
    <x v="1"/>
    <x v="1"/>
  </r>
  <r>
    <x v="24"/>
    <x v="1697"/>
    <x v="67"/>
    <x v="0"/>
    <x v="4761"/>
    <x v="980"/>
    <x v="0"/>
    <x v="49"/>
    <x v="2"/>
    <x v="14"/>
    <x v="0"/>
    <x v="0"/>
    <x v="465"/>
    <x v="0"/>
    <x v="464"/>
    <x v="1"/>
    <x v="1"/>
  </r>
  <r>
    <x v="24"/>
    <x v="1739"/>
    <x v="308"/>
    <x v="0"/>
    <x v="3580"/>
    <x v="980"/>
    <x v="195"/>
    <x v="660"/>
    <x v="2"/>
    <x v="14"/>
    <x v="0"/>
    <x v="0"/>
    <x v="3721"/>
    <x v="0"/>
    <x v="3718"/>
    <x v="1"/>
    <x v="1"/>
  </r>
  <r>
    <x v="24"/>
    <x v="1861"/>
    <x v="61"/>
    <x v="0"/>
    <x v="706"/>
    <x v="980"/>
    <x v="0"/>
    <x v="179"/>
    <x v="2"/>
    <x v="14"/>
    <x v="0"/>
    <x v="0"/>
    <x v="2488"/>
    <x v="0"/>
    <x v="2485"/>
    <x v="1"/>
    <x v="1"/>
  </r>
  <r>
    <x v="24"/>
    <x v="1964"/>
    <x v="800"/>
    <x v="0"/>
    <x v="4318"/>
    <x v="980"/>
    <x v="0"/>
    <x v="65"/>
    <x v="2"/>
    <x v="14"/>
    <x v="0"/>
    <x v="0"/>
    <x v="1067"/>
    <x v="0"/>
    <x v="1065"/>
    <x v="1"/>
    <x v="1"/>
  </r>
  <r>
    <x v="24"/>
    <x v="2165"/>
    <x v="238"/>
    <x v="0"/>
    <x v="1408"/>
    <x v="980"/>
    <x v="0"/>
    <x v="42"/>
    <x v="2"/>
    <x v="14"/>
    <x v="0"/>
    <x v="0"/>
    <x v="350"/>
    <x v="0"/>
    <x v="349"/>
    <x v="1"/>
    <x v="1"/>
  </r>
  <r>
    <x v="24"/>
    <x v="2170"/>
    <x v="657"/>
    <x v="0"/>
    <x v="3394"/>
    <x v="980"/>
    <x v="0"/>
    <x v="65"/>
    <x v="2"/>
    <x v="14"/>
    <x v="0"/>
    <x v="0"/>
    <x v="1067"/>
    <x v="0"/>
    <x v="1065"/>
    <x v="1"/>
    <x v="1"/>
  </r>
  <r>
    <x v="24"/>
    <x v="2171"/>
    <x v="308"/>
    <x v="0"/>
    <x v="18"/>
    <x v="980"/>
    <x v="0"/>
    <x v="55"/>
    <x v="2"/>
    <x v="14"/>
    <x v="0"/>
    <x v="0"/>
    <x v="772"/>
    <x v="0"/>
    <x v="770"/>
    <x v="1"/>
    <x v="1"/>
  </r>
  <r>
    <x v="24"/>
    <x v="2503"/>
    <x v="295"/>
    <x v="0"/>
    <x v="1127"/>
    <x v="980"/>
    <x v="0"/>
    <x v="200"/>
    <x v="2"/>
    <x v="14"/>
    <x v="0"/>
    <x v="0"/>
    <x v="2593"/>
    <x v="0"/>
    <x v="2590"/>
    <x v="1"/>
    <x v="1"/>
  </r>
  <r>
    <x v="24"/>
    <x v="2509"/>
    <x v="265"/>
    <x v="0"/>
    <x v="3641"/>
    <x v="980"/>
    <x v="0"/>
    <x v="122"/>
    <x v="2"/>
    <x v="14"/>
    <x v="0"/>
    <x v="0"/>
    <x v="2118"/>
    <x v="0"/>
    <x v="2115"/>
    <x v="1"/>
    <x v="1"/>
  </r>
  <r>
    <x v="24"/>
    <x v="2530"/>
    <x v="535"/>
    <x v="0"/>
    <x v="1137"/>
    <x v="980"/>
    <x v="0"/>
    <x v="65"/>
    <x v="2"/>
    <x v="14"/>
    <x v="0"/>
    <x v="0"/>
    <x v="1067"/>
    <x v="0"/>
    <x v="1065"/>
    <x v="1"/>
    <x v="1"/>
  </r>
  <r>
    <x v="24"/>
    <x v="2544"/>
    <x v="763"/>
    <x v="0"/>
    <x v="343"/>
    <x v="980"/>
    <x v="0"/>
    <x v="122"/>
    <x v="2"/>
    <x v="14"/>
    <x v="0"/>
    <x v="0"/>
    <x v="2118"/>
    <x v="0"/>
    <x v="2115"/>
    <x v="1"/>
    <x v="1"/>
  </r>
  <r>
    <x v="24"/>
    <x v="2572"/>
    <x v="308"/>
    <x v="0"/>
    <x v="3777"/>
    <x v="980"/>
    <x v="0"/>
    <x v="140"/>
    <x v="2"/>
    <x v="14"/>
    <x v="0"/>
    <x v="0"/>
    <x v="2239"/>
    <x v="0"/>
    <x v="2236"/>
    <x v="1"/>
    <x v="1"/>
  </r>
  <r>
    <x v="24"/>
    <x v="2605"/>
    <x v="824"/>
    <x v="0"/>
    <x v="1969"/>
    <x v="980"/>
    <x v="0"/>
    <x v="65"/>
    <x v="2"/>
    <x v="14"/>
    <x v="0"/>
    <x v="0"/>
    <x v="1067"/>
    <x v="0"/>
    <x v="1065"/>
    <x v="1"/>
    <x v="1"/>
  </r>
  <r>
    <x v="24"/>
    <x v="2645"/>
    <x v="75"/>
    <x v="0"/>
    <x v="1509"/>
    <x v="980"/>
    <x v="0"/>
    <x v="464"/>
    <x v="2"/>
    <x v="14"/>
    <x v="0"/>
    <x v="172"/>
    <x v="3275"/>
    <x v="0"/>
    <x v="3272"/>
    <x v="1"/>
    <x v="1"/>
  </r>
  <r>
    <x v="24"/>
    <x v="3044"/>
    <x v="1"/>
    <x v="0"/>
    <x v="4374"/>
    <x v="980"/>
    <x v="0"/>
    <x v="239"/>
    <x v="2"/>
    <x v="14"/>
    <x v="0"/>
    <x v="0"/>
    <x v="2731"/>
    <x v="0"/>
    <x v="2728"/>
    <x v="1"/>
    <x v="1"/>
  </r>
  <r>
    <x v="24"/>
    <x v="3055"/>
    <x v="173"/>
    <x v="0"/>
    <x v="2495"/>
    <x v="980"/>
    <x v="0"/>
    <x v="77"/>
    <x v="2"/>
    <x v="14"/>
    <x v="0"/>
    <x v="107"/>
    <x v="1582"/>
    <x v="0"/>
    <x v="1580"/>
    <x v="1"/>
    <x v="1"/>
  </r>
  <r>
    <x v="24"/>
    <x v="3063"/>
    <x v="785"/>
    <x v="0"/>
    <x v="3434"/>
    <x v="980"/>
    <x v="0"/>
    <x v="122"/>
    <x v="2"/>
    <x v="14"/>
    <x v="0"/>
    <x v="0"/>
    <x v="2118"/>
    <x v="0"/>
    <x v="2115"/>
    <x v="1"/>
    <x v="1"/>
  </r>
  <r>
    <x v="24"/>
    <x v="3180"/>
    <x v="896"/>
    <x v="0"/>
    <x v="447"/>
    <x v="980"/>
    <x v="0"/>
    <x v="92"/>
    <x v="2"/>
    <x v="14"/>
    <x v="0"/>
    <x v="0"/>
    <x v="1742"/>
    <x v="0"/>
    <x v="1739"/>
    <x v="1"/>
    <x v="1"/>
  </r>
  <r>
    <x v="24"/>
    <x v="3188"/>
    <x v="854"/>
    <x v="0"/>
    <x v="4361"/>
    <x v="980"/>
    <x v="0"/>
    <x v="65"/>
    <x v="2"/>
    <x v="14"/>
    <x v="0"/>
    <x v="0"/>
    <x v="1067"/>
    <x v="0"/>
    <x v="1065"/>
    <x v="1"/>
    <x v="1"/>
  </r>
  <r>
    <x v="24"/>
    <x v="3420"/>
    <x v="484"/>
    <x v="0"/>
    <x v="4189"/>
    <x v="980"/>
    <x v="0"/>
    <x v="122"/>
    <x v="2"/>
    <x v="14"/>
    <x v="0"/>
    <x v="0"/>
    <x v="2118"/>
    <x v="0"/>
    <x v="2115"/>
    <x v="1"/>
    <x v="1"/>
  </r>
  <r>
    <x v="24"/>
    <x v="3874"/>
    <x v="763"/>
    <x v="0"/>
    <x v="13"/>
    <x v="980"/>
    <x v="0"/>
    <x v="122"/>
    <x v="2"/>
    <x v="14"/>
    <x v="0"/>
    <x v="0"/>
    <x v="2118"/>
    <x v="0"/>
    <x v="2115"/>
    <x v="1"/>
    <x v="1"/>
  </r>
  <r>
    <x v="24"/>
    <x v="3879"/>
    <x v="308"/>
    <x v="0"/>
    <x v="12"/>
    <x v="980"/>
    <x v="0"/>
    <x v="155"/>
    <x v="2"/>
    <x v="14"/>
    <x v="0"/>
    <x v="0"/>
    <x v="2321"/>
    <x v="0"/>
    <x v="2318"/>
    <x v="1"/>
    <x v="1"/>
  </r>
  <r>
    <x v="24"/>
    <x v="4256"/>
    <x v="121"/>
    <x v="0"/>
    <x v="1549"/>
    <x v="980"/>
    <x v="0"/>
    <x v="122"/>
    <x v="2"/>
    <x v="14"/>
    <x v="0"/>
    <x v="0"/>
    <x v="2118"/>
    <x v="0"/>
    <x v="2115"/>
    <x v="1"/>
    <x v="1"/>
  </r>
  <r>
    <x v="24"/>
    <x v="4374"/>
    <x v="765"/>
    <x v="0"/>
    <x v="4217"/>
    <x v="980"/>
    <x v="0"/>
    <x v="42"/>
    <x v="2"/>
    <x v="14"/>
    <x v="0"/>
    <x v="0"/>
    <x v="350"/>
    <x v="0"/>
    <x v="349"/>
    <x v="1"/>
    <x v="1"/>
  </r>
  <r>
    <x v="24"/>
    <x v="4379"/>
    <x v="943"/>
    <x v="0"/>
    <x v="687"/>
    <x v="980"/>
    <x v="0"/>
    <x v="65"/>
    <x v="2"/>
    <x v="14"/>
    <x v="0"/>
    <x v="0"/>
    <x v="1067"/>
    <x v="0"/>
    <x v="1065"/>
    <x v="1"/>
    <x v="1"/>
  </r>
  <r>
    <x v="24"/>
    <x v="4685"/>
    <x v="509"/>
    <x v="0"/>
    <x v="1432"/>
    <x v="980"/>
    <x v="0"/>
    <x v="55"/>
    <x v="2"/>
    <x v="14"/>
    <x v="0"/>
    <x v="0"/>
    <x v="772"/>
    <x v="0"/>
    <x v="770"/>
    <x v="1"/>
    <x v="1"/>
  </r>
  <r>
    <x v="24"/>
    <x v="4730"/>
    <x v="765"/>
    <x v="0"/>
    <x v="2460"/>
    <x v="980"/>
    <x v="0"/>
    <x v="133"/>
    <x v="2"/>
    <x v="14"/>
    <x v="0"/>
    <x v="0"/>
    <x v="2187"/>
    <x v="0"/>
    <x v="2184"/>
    <x v="1"/>
    <x v="1"/>
  </r>
  <r>
    <x v="24"/>
    <x v="4854"/>
    <x v="657"/>
    <x v="0"/>
    <x v="3864"/>
    <x v="980"/>
    <x v="0"/>
    <x v="92"/>
    <x v="2"/>
    <x v="14"/>
    <x v="0"/>
    <x v="0"/>
    <x v="1742"/>
    <x v="0"/>
    <x v="1739"/>
    <x v="1"/>
    <x v="1"/>
  </r>
  <r>
    <x v="24"/>
    <x v="4866"/>
    <x v="308"/>
    <x v="0"/>
    <x v="12"/>
    <x v="980"/>
    <x v="0"/>
    <x v="155"/>
    <x v="2"/>
    <x v="14"/>
    <x v="0"/>
    <x v="0"/>
    <x v="2321"/>
    <x v="0"/>
    <x v="2318"/>
    <x v="1"/>
    <x v="1"/>
  </r>
  <r>
    <x v="24"/>
    <x v="4925"/>
    <x v="943"/>
    <x v="0"/>
    <x v="35"/>
    <x v="980"/>
    <x v="0"/>
    <x v="715"/>
    <x v="2"/>
    <x v="14"/>
    <x v="0"/>
    <x v="0"/>
    <x v="3638"/>
    <x v="0"/>
    <x v="3635"/>
    <x v="1"/>
    <x v="1"/>
  </r>
  <r>
    <x v="24"/>
    <x v="5256"/>
    <x v="943"/>
    <x v="0"/>
    <x v="4251"/>
    <x v="980"/>
    <x v="0"/>
    <x v="179"/>
    <x v="2"/>
    <x v="14"/>
    <x v="0"/>
    <x v="0"/>
    <x v="2488"/>
    <x v="0"/>
    <x v="2485"/>
    <x v="1"/>
    <x v="1"/>
  </r>
  <r>
    <x v="24"/>
    <x v="5404"/>
    <x v="943"/>
    <x v="0"/>
    <x v="35"/>
    <x v="980"/>
    <x v="0"/>
    <x v="494"/>
    <x v="2"/>
    <x v="14"/>
    <x v="0"/>
    <x v="0"/>
    <x v="3311"/>
    <x v="0"/>
    <x v="3308"/>
    <x v="1"/>
    <x v="1"/>
  </r>
  <r>
    <x v="24"/>
    <x v="5409"/>
    <x v="518"/>
    <x v="0"/>
    <x v="4716"/>
    <x v="980"/>
    <x v="0"/>
    <x v="42"/>
    <x v="2"/>
    <x v="14"/>
    <x v="0"/>
    <x v="0"/>
    <x v="350"/>
    <x v="0"/>
    <x v="349"/>
    <x v="1"/>
    <x v="1"/>
  </r>
  <r>
    <x v="24"/>
    <x v="5494"/>
    <x v="763"/>
    <x v="0"/>
    <x v="3523"/>
    <x v="980"/>
    <x v="8"/>
    <x v="0"/>
    <x v="2"/>
    <x v="14"/>
    <x v="0"/>
    <x v="0"/>
    <x v="350"/>
    <x v="0"/>
    <x v="349"/>
    <x v="1"/>
    <x v="1"/>
  </r>
  <r>
    <x v="24"/>
    <x v="5542"/>
    <x v="331"/>
    <x v="0"/>
    <x v="4194"/>
    <x v="980"/>
    <x v="0"/>
    <x v="61"/>
    <x v="2"/>
    <x v="14"/>
    <x v="0"/>
    <x v="0"/>
    <x v="965"/>
    <x v="0"/>
    <x v="963"/>
    <x v="1"/>
    <x v="1"/>
  </r>
  <r>
    <x v="24"/>
    <x v="5558"/>
    <x v="287"/>
    <x v="0"/>
    <x v="4799"/>
    <x v="980"/>
    <x v="0"/>
    <x v="65"/>
    <x v="2"/>
    <x v="14"/>
    <x v="0"/>
    <x v="0"/>
    <x v="1067"/>
    <x v="0"/>
    <x v="1065"/>
    <x v="1"/>
    <x v="1"/>
  </r>
  <r>
    <x v="24"/>
    <x v="5562"/>
    <x v="945"/>
    <x v="0"/>
    <x v="2290"/>
    <x v="980"/>
    <x v="0"/>
    <x v="65"/>
    <x v="2"/>
    <x v="14"/>
    <x v="0"/>
    <x v="0"/>
    <x v="1067"/>
    <x v="0"/>
    <x v="1065"/>
    <x v="1"/>
    <x v="1"/>
  </r>
  <r>
    <x v="24"/>
    <x v="5565"/>
    <x v="905"/>
    <x v="0"/>
    <x v="1553"/>
    <x v="980"/>
    <x v="0"/>
    <x v="173"/>
    <x v="2"/>
    <x v="14"/>
    <x v="0"/>
    <x v="0"/>
    <x v="2435"/>
    <x v="0"/>
    <x v="2432"/>
    <x v="1"/>
    <x v="1"/>
  </r>
  <r>
    <x v="24"/>
    <x v="5583"/>
    <x v="529"/>
    <x v="0"/>
    <x v="312"/>
    <x v="980"/>
    <x v="0"/>
    <x v="351"/>
    <x v="2"/>
    <x v="14"/>
    <x v="0"/>
    <x v="0"/>
    <x v="3039"/>
    <x v="0"/>
    <x v="3036"/>
    <x v="1"/>
    <x v="1"/>
  </r>
  <r>
    <x v="24"/>
    <x v="5732"/>
    <x v="943"/>
    <x v="0"/>
    <x v="578"/>
    <x v="980"/>
    <x v="0"/>
    <x v="331"/>
    <x v="2"/>
    <x v="14"/>
    <x v="0"/>
    <x v="0"/>
    <x v="2986"/>
    <x v="0"/>
    <x v="2983"/>
    <x v="1"/>
    <x v="1"/>
  </r>
  <r>
    <x v="24"/>
    <x v="5835"/>
    <x v="145"/>
    <x v="0"/>
    <x v="3327"/>
    <x v="980"/>
    <x v="0"/>
    <x v="42"/>
    <x v="2"/>
    <x v="14"/>
    <x v="0"/>
    <x v="0"/>
    <x v="350"/>
    <x v="0"/>
    <x v="349"/>
    <x v="1"/>
    <x v="1"/>
  </r>
  <r>
    <x v="24"/>
    <x v="6043"/>
    <x v="943"/>
    <x v="0"/>
    <x v="1522"/>
    <x v="980"/>
    <x v="8"/>
    <x v="0"/>
    <x v="2"/>
    <x v="14"/>
    <x v="0"/>
    <x v="0"/>
    <x v="350"/>
    <x v="0"/>
    <x v="349"/>
    <x v="1"/>
    <x v="1"/>
  </r>
  <r>
    <x v="24"/>
    <x v="6102"/>
    <x v="943"/>
    <x v="0"/>
    <x v="1477"/>
    <x v="980"/>
    <x v="0"/>
    <x v="122"/>
    <x v="2"/>
    <x v="14"/>
    <x v="0"/>
    <x v="0"/>
    <x v="2118"/>
    <x v="0"/>
    <x v="2115"/>
    <x v="1"/>
    <x v="1"/>
  </r>
  <r>
    <x v="24"/>
    <x v="6104"/>
    <x v="61"/>
    <x v="0"/>
    <x v="4182"/>
    <x v="980"/>
    <x v="0"/>
    <x v="178"/>
    <x v="2"/>
    <x v="14"/>
    <x v="0"/>
    <x v="0"/>
    <x v="2477"/>
    <x v="0"/>
    <x v="2474"/>
    <x v="1"/>
    <x v="1"/>
  </r>
  <r>
    <x v="24"/>
    <x v="6107"/>
    <x v="423"/>
    <x v="0"/>
    <x v="372"/>
    <x v="980"/>
    <x v="0"/>
    <x v="65"/>
    <x v="2"/>
    <x v="14"/>
    <x v="0"/>
    <x v="0"/>
    <x v="1067"/>
    <x v="0"/>
    <x v="1065"/>
    <x v="1"/>
    <x v="1"/>
  </r>
  <r>
    <x v="24"/>
    <x v="107"/>
    <x v="467"/>
    <x v="0"/>
    <x v="3380"/>
    <x v="980"/>
    <x v="270"/>
    <x v="845"/>
    <x v="27"/>
    <x v="83"/>
    <x v="0"/>
    <x v="0"/>
    <x v="91"/>
    <x v="1"/>
    <x v="91"/>
    <x v="1"/>
    <x v="1"/>
  </r>
  <r>
    <x v="24"/>
    <x v="157"/>
    <x v="785"/>
    <x v="0"/>
    <x v="3432"/>
    <x v="980"/>
    <x v="270"/>
    <x v="845"/>
    <x v="27"/>
    <x v="84"/>
    <x v="0"/>
    <x v="0"/>
    <x v="92"/>
    <x v="1"/>
    <x v="92"/>
    <x v="1"/>
    <x v="1"/>
  </r>
  <r>
    <x v="24"/>
    <x v="211"/>
    <x v="571"/>
    <x v="0"/>
    <x v="1774"/>
    <x v="980"/>
    <x v="270"/>
    <x v="845"/>
    <x v="2"/>
    <x v="393"/>
    <x v="0"/>
    <x v="0"/>
    <x v="230"/>
    <x v="1"/>
    <x v="230"/>
    <x v="1"/>
    <x v="1"/>
  </r>
  <r>
    <x v="24"/>
    <x v="281"/>
    <x v="75"/>
    <x v="0"/>
    <x v="653"/>
    <x v="980"/>
    <x v="270"/>
    <x v="845"/>
    <x v="2"/>
    <x v="14"/>
    <x v="70"/>
    <x v="0"/>
    <x v="611"/>
    <x v="1"/>
    <x v="609"/>
    <x v="1"/>
    <x v="1"/>
  </r>
  <r>
    <x v="24"/>
    <x v="309"/>
    <x v="943"/>
    <x v="0"/>
    <x v="578"/>
    <x v="980"/>
    <x v="270"/>
    <x v="845"/>
    <x v="276"/>
    <x v="1617"/>
    <x v="0"/>
    <x v="0"/>
    <x v="1570"/>
    <x v="1"/>
    <x v="1568"/>
    <x v="1"/>
    <x v="1"/>
  </r>
  <r>
    <x v="24"/>
    <x v="414"/>
    <x v="719"/>
    <x v="0"/>
    <x v="667"/>
    <x v="980"/>
    <x v="270"/>
    <x v="845"/>
    <x v="27"/>
    <x v="14"/>
    <x v="0"/>
    <x v="0"/>
    <x v="25"/>
    <x v="1"/>
    <x v="25"/>
    <x v="1"/>
    <x v="1"/>
  </r>
  <r>
    <x v="24"/>
    <x v="753"/>
    <x v="915"/>
    <x v="0"/>
    <x v="4168"/>
    <x v="980"/>
    <x v="270"/>
    <x v="845"/>
    <x v="27"/>
    <x v="84"/>
    <x v="0"/>
    <x v="0"/>
    <x v="92"/>
    <x v="1"/>
    <x v="92"/>
    <x v="1"/>
    <x v="1"/>
  </r>
  <r>
    <x v="24"/>
    <x v="767"/>
    <x v="121"/>
    <x v="0"/>
    <x v="4428"/>
    <x v="980"/>
    <x v="270"/>
    <x v="845"/>
    <x v="27"/>
    <x v="84"/>
    <x v="0"/>
    <x v="0"/>
    <x v="92"/>
    <x v="1"/>
    <x v="92"/>
    <x v="1"/>
    <x v="1"/>
  </r>
  <r>
    <x v="24"/>
    <x v="894"/>
    <x v="134"/>
    <x v="0"/>
    <x v="482"/>
    <x v="980"/>
    <x v="270"/>
    <x v="845"/>
    <x v="27"/>
    <x v="84"/>
    <x v="0"/>
    <x v="0"/>
    <x v="92"/>
    <x v="1"/>
    <x v="92"/>
    <x v="1"/>
    <x v="1"/>
  </r>
  <r>
    <x v="24"/>
    <x v="913"/>
    <x v="859"/>
    <x v="0"/>
    <x v="3516"/>
    <x v="980"/>
    <x v="270"/>
    <x v="845"/>
    <x v="328"/>
    <x v="806"/>
    <x v="0"/>
    <x v="0"/>
    <x v="934"/>
    <x v="1"/>
    <x v="932"/>
    <x v="1"/>
    <x v="1"/>
  </r>
  <r>
    <x v="24"/>
    <x v="1093"/>
    <x v="870"/>
    <x v="0"/>
    <x v="3446"/>
    <x v="980"/>
    <x v="270"/>
    <x v="845"/>
    <x v="27"/>
    <x v="83"/>
    <x v="0"/>
    <x v="0"/>
    <x v="91"/>
    <x v="1"/>
    <x v="91"/>
    <x v="1"/>
    <x v="1"/>
  </r>
  <r>
    <x v="24"/>
    <x v="1136"/>
    <x v="331"/>
    <x v="0"/>
    <x v="1299"/>
    <x v="980"/>
    <x v="270"/>
    <x v="845"/>
    <x v="27"/>
    <x v="84"/>
    <x v="0"/>
    <x v="0"/>
    <x v="92"/>
    <x v="1"/>
    <x v="92"/>
    <x v="1"/>
    <x v="1"/>
  </r>
  <r>
    <x v="24"/>
    <x v="1178"/>
    <x v="53"/>
    <x v="0"/>
    <x v="465"/>
    <x v="980"/>
    <x v="270"/>
    <x v="845"/>
    <x v="27"/>
    <x v="84"/>
    <x v="0"/>
    <x v="0"/>
    <x v="92"/>
    <x v="1"/>
    <x v="92"/>
    <x v="1"/>
    <x v="1"/>
  </r>
  <r>
    <x v="24"/>
    <x v="1305"/>
    <x v="943"/>
    <x v="0"/>
    <x v="578"/>
    <x v="980"/>
    <x v="270"/>
    <x v="845"/>
    <x v="166"/>
    <x v="707"/>
    <x v="0"/>
    <x v="0"/>
    <x v="672"/>
    <x v="1"/>
    <x v="670"/>
    <x v="1"/>
    <x v="1"/>
  </r>
  <r>
    <x v="24"/>
    <x v="1382"/>
    <x v="75"/>
    <x v="0"/>
    <x v="2642"/>
    <x v="980"/>
    <x v="270"/>
    <x v="845"/>
    <x v="27"/>
    <x v="83"/>
    <x v="0"/>
    <x v="0"/>
    <x v="91"/>
    <x v="1"/>
    <x v="91"/>
    <x v="1"/>
    <x v="1"/>
  </r>
  <r>
    <x v="24"/>
    <x v="1429"/>
    <x v="717"/>
    <x v="0"/>
    <x v="445"/>
    <x v="980"/>
    <x v="270"/>
    <x v="845"/>
    <x v="27"/>
    <x v="84"/>
    <x v="0"/>
    <x v="0"/>
    <x v="92"/>
    <x v="1"/>
    <x v="92"/>
    <x v="1"/>
    <x v="1"/>
  </r>
  <r>
    <x v="24"/>
    <x v="1447"/>
    <x v="87"/>
    <x v="0"/>
    <x v="4780"/>
    <x v="980"/>
    <x v="270"/>
    <x v="845"/>
    <x v="27"/>
    <x v="84"/>
    <x v="0"/>
    <x v="0"/>
    <x v="92"/>
    <x v="1"/>
    <x v="92"/>
    <x v="1"/>
    <x v="1"/>
  </r>
  <r>
    <x v="24"/>
    <x v="1457"/>
    <x v="943"/>
    <x v="0"/>
    <x v="4867"/>
    <x v="980"/>
    <x v="270"/>
    <x v="845"/>
    <x v="27"/>
    <x v="84"/>
    <x v="0"/>
    <x v="0"/>
    <x v="92"/>
    <x v="1"/>
    <x v="92"/>
    <x v="1"/>
    <x v="1"/>
  </r>
  <r>
    <x v="24"/>
    <x v="1521"/>
    <x v="439"/>
    <x v="0"/>
    <x v="383"/>
    <x v="980"/>
    <x v="270"/>
    <x v="845"/>
    <x v="326"/>
    <x v="724"/>
    <x v="0"/>
    <x v="0"/>
    <x v="851"/>
    <x v="1"/>
    <x v="849"/>
    <x v="1"/>
    <x v="1"/>
  </r>
  <r>
    <x v="24"/>
    <x v="1584"/>
    <x v="26"/>
    <x v="0"/>
    <x v="2316"/>
    <x v="980"/>
    <x v="270"/>
    <x v="845"/>
    <x v="27"/>
    <x v="83"/>
    <x v="0"/>
    <x v="0"/>
    <x v="91"/>
    <x v="1"/>
    <x v="91"/>
    <x v="1"/>
    <x v="1"/>
  </r>
  <r>
    <x v="24"/>
    <x v="1636"/>
    <x v="706"/>
    <x v="0"/>
    <x v="2489"/>
    <x v="980"/>
    <x v="270"/>
    <x v="845"/>
    <x v="2"/>
    <x v="14"/>
    <x v="191"/>
    <x v="217"/>
    <x v="2200"/>
    <x v="1"/>
    <x v="2197"/>
    <x v="0"/>
    <x v="1"/>
  </r>
  <r>
    <x v="24"/>
    <x v="2073"/>
    <x v="706"/>
    <x v="0"/>
    <x v="2806"/>
    <x v="980"/>
    <x v="270"/>
    <x v="845"/>
    <x v="27"/>
    <x v="83"/>
    <x v="0"/>
    <x v="0"/>
    <x v="91"/>
    <x v="1"/>
    <x v="91"/>
    <x v="1"/>
    <x v="1"/>
  </r>
  <r>
    <x v="24"/>
    <x v="2409"/>
    <x v="663"/>
    <x v="0"/>
    <x v="4407"/>
    <x v="980"/>
    <x v="270"/>
    <x v="845"/>
    <x v="27"/>
    <x v="83"/>
    <x v="0"/>
    <x v="0"/>
    <x v="91"/>
    <x v="1"/>
    <x v="91"/>
    <x v="1"/>
    <x v="1"/>
  </r>
  <r>
    <x v="24"/>
    <x v="2476"/>
    <x v="571"/>
    <x v="0"/>
    <x v="1774"/>
    <x v="980"/>
    <x v="270"/>
    <x v="845"/>
    <x v="27"/>
    <x v="84"/>
    <x v="0"/>
    <x v="0"/>
    <x v="92"/>
    <x v="1"/>
    <x v="92"/>
    <x v="1"/>
    <x v="1"/>
  </r>
  <r>
    <x v="24"/>
    <x v="2820"/>
    <x v="575"/>
    <x v="0"/>
    <x v="3635"/>
    <x v="980"/>
    <x v="270"/>
    <x v="845"/>
    <x v="2"/>
    <x v="14"/>
    <x v="35"/>
    <x v="0"/>
    <x v="210"/>
    <x v="1"/>
    <x v="210"/>
    <x v="1"/>
    <x v="1"/>
  </r>
  <r>
    <x v="24"/>
    <x v="3200"/>
    <x v="943"/>
    <x v="0"/>
    <x v="3346"/>
    <x v="980"/>
    <x v="270"/>
    <x v="845"/>
    <x v="166"/>
    <x v="889"/>
    <x v="0"/>
    <x v="0"/>
    <x v="809"/>
    <x v="1"/>
    <x v="807"/>
    <x v="1"/>
    <x v="1"/>
  </r>
  <r>
    <x v="24"/>
    <x v="3438"/>
    <x v="577"/>
    <x v="0"/>
    <x v="2721"/>
    <x v="980"/>
    <x v="270"/>
    <x v="845"/>
    <x v="27"/>
    <x v="84"/>
    <x v="0"/>
    <x v="0"/>
    <x v="92"/>
    <x v="1"/>
    <x v="92"/>
    <x v="1"/>
    <x v="1"/>
  </r>
  <r>
    <x v="24"/>
    <x v="3502"/>
    <x v="439"/>
    <x v="0"/>
    <x v="3707"/>
    <x v="980"/>
    <x v="270"/>
    <x v="845"/>
    <x v="2"/>
    <x v="14"/>
    <x v="182"/>
    <x v="30"/>
    <x v="1791"/>
    <x v="1"/>
    <x v="1788"/>
    <x v="1"/>
    <x v="1"/>
  </r>
  <r>
    <x v="24"/>
    <x v="3578"/>
    <x v="518"/>
    <x v="0"/>
    <x v="4717"/>
    <x v="980"/>
    <x v="270"/>
    <x v="845"/>
    <x v="27"/>
    <x v="41"/>
    <x v="0"/>
    <x v="0"/>
    <x v="61"/>
    <x v="1"/>
    <x v="61"/>
    <x v="1"/>
    <x v="1"/>
  </r>
  <r>
    <x v="24"/>
    <x v="3671"/>
    <x v="75"/>
    <x v="0"/>
    <x v="4164"/>
    <x v="980"/>
    <x v="270"/>
    <x v="845"/>
    <x v="27"/>
    <x v="83"/>
    <x v="0"/>
    <x v="0"/>
    <x v="91"/>
    <x v="1"/>
    <x v="91"/>
    <x v="1"/>
    <x v="1"/>
  </r>
  <r>
    <x v="24"/>
    <x v="3689"/>
    <x v="325"/>
    <x v="0"/>
    <x v="1365"/>
    <x v="980"/>
    <x v="270"/>
    <x v="845"/>
    <x v="27"/>
    <x v="83"/>
    <x v="0"/>
    <x v="0"/>
    <x v="91"/>
    <x v="1"/>
    <x v="91"/>
    <x v="1"/>
    <x v="1"/>
  </r>
  <r>
    <x v="24"/>
    <x v="3702"/>
    <x v="943"/>
    <x v="0"/>
    <x v="3954"/>
    <x v="980"/>
    <x v="270"/>
    <x v="845"/>
    <x v="27"/>
    <x v="83"/>
    <x v="0"/>
    <x v="0"/>
    <x v="91"/>
    <x v="1"/>
    <x v="91"/>
    <x v="1"/>
    <x v="1"/>
  </r>
  <r>
    <x v="24"/>
    <x v="3960"/>
    <x v="814"/>
    <x v="0"/>
    <x v="2560"/>
    <x v="980"/>
    <x v="270"/>
    <x v="845"/>
    <x v="27"/>
    <x v="84"/>
    <x v="0"/>
    <x v="0"/>
    <x v="92"/>
    <x v="1"/>
    <x v="92"/>
    <x v="1"/>
    <x v="1"/>
  </r>
  <r>
    <x v="24"/>
    <x v="4094"/>
    <x v="93"/>
    <x v="0"/>
    <x v="1836"/>
    <x v="980"/>
    <x v="270"/>
    <x v="845"/>
    <x v="27"/>
    <x v="84"/>
    <x v="0"/>
    <x v="0"/>
    <x v="92"/>
    <x v="1"/>
    <x v="92"/>
    <x v="1"/>
    <x v="1"/>
  </r>
  <r>
    <x v="24"/>
    <x v="4098"/>
    <x v="943"/>
    <x v="0"/>
    <x v="4867"/>
    <x v="980"/>
    <x v="270"/>
    <x v="845"/>
    <x v="27"/>
    <x v="84"/>
    <x v="0"/>
    <x v="0"/>
    <x v="92"/>
    <x v="1"/>
    <x v="92"/>
    <x v="1"/>
    <x v="1"/>
  </r>
  <r>
    <x v="24"/>
    <x v="4243"/>
    <x v="785"/>
    <x v="0"/>
    <x v="3950"/>
    <x v="980"/>
    <x v="270"/>
    <x v="845"/>
    <x v="27"/>
    <x v="83"/>
    <x v="0"/>
    <x v="0"/>
    <x v="91"/>
    <x v="1"/>
    <x v="91"/>
    <x v="1"/>
    <x v="1"/>
  </r>
  <r>
    <x v="24"/>
    <x v="4271"/>
    <x v="318"/>
    <x v="0"/>
    <x v="717"/>
    <x v="980"/>
    <x v="270"/>
    <x v="845"/>
    <x v="27"/>
    <x v="83"/>
    <x v="0"/>
    <x v="0"/>
    <x v="91"/>
    <x v="1"/>
    <x v="91"/>
    <x v="1"/>
    <x v="1"/>
  </r>
  <r>
    <x v="24"/>
    <x v="4413"/>
    <x v="560"/>
    <x v="0"/>
    <x v="3759"/>
    <x v="980"/>
    <x v="270"/>
    <x v="845"/>
    <x v="2"/>
    <x v="14"/>
    <x v="40"/>
    <x v="0"/>
    <x v="254"/>
    <x v="1"/>
    <x v="254"/>
    <x v="1"/>
    <x v="1"/>
  </r>
  <r>
    <x v="24"/>
    <x v="4540"/>
    <x v="61"/>
    <x v="0"/>
    <x v="4823"/>
    <x v="980"/>
    <x v="270"/>
    <x v="845"/>
    <x v="27"/>
    <x v="83"/>
    <x v="0"/>
    <x v="0"/>
    <x v="91"/>
    <x v="1"/>
    <x v="91"/>
    <x v="1"/>
    <x v="1"/>
  </r>
  <r>
    <x v="24"/>
    <x v="4622"/>
    <x v="439"/>
    <x v="0"/>
    <x v="374"/>
    <x v="980"/>
    <x v="270"/>
    <x v="845"/>
    <x v="2"/>
    <x v="949"/>
    <x v="191"/>
    <x v="199"/>
    <x v="2425"/>
    <x v="1"/>
    <x v="2422"/>
    <x v="0"/>
    <x v="1"/>
  </r>
  <r>
    <x v="24"/>
    <x v="4646"/>
    <x v="439"/>
    <x v="0"/>
    <x v="3459"/>
    <x v="980"/>
    <x v="270"/>
    <x v="845"/>
    <x v="2"/>
    <x v="14"/>
    <x v="47"/>
    <x v="0"/>
    <x v="350"/>
    <x v="1"/>
    <x v="349"/>
    <x v="1"/>
    <x v="1"/>
  </r>
  <r>
    <x v="24"/>
    <x v="4802"/>
    <x v="943"/>
    <x v="0"/>
    <x v="4405"/>
    <x v="980"/>
    <x v="270"/>
    <x v="845"/>
    <x v="27"/>
    <x v="83"/>
    <x v="0"/>
    <x v="0"/>
    <x v="91"/>
    <x v="1"/>
    <x v="91"/>
    <x v="1"/>
    <x v="1"/>
  </r>
  <r>
    <x v="24"/>
    <x v="4896"/>
    <x v="943"/>
    <x v="0"/>
    <x v="1482"/>
    <x v="980"/>
    <x v="270"/>
    <x v="845"/>
    <x v="27"/>
    <x v="83"/>
    <x v="0"/>
    <x v="0"/>
    <x v="91"/>
    <x v="1"/>
    <x v="91"/>
    <x v="1"/>
    <x v="1"/>
  </r>
  <r>
    <x v="24"/>
    <x v="5007"/>
    <x v="824"/>
    <x v="0"/>
    <x v="1547"/>
    <x v="980"/>
    <x v="270"/>
    <x v="845"/>
    <x v="27"/>
    <x v="83"/>
    <x v="0"/>
    <x v="0"/>
    <x v="91"/>
    <x v="1"/>
    <x v="91"/>
    <x v="1"/>
    <x v="1"/>
  </r>
  <r>
    <x v="24"/>
    <x v="5640"/>
    <x v="433"/>
    <x v="0"/>
    <x v="557"/>
    <x v="980"/>
    <x v="270"/>
    <x v="845"/>
    <x v="27"/>
    <x v="84"/>
    <x v="0"/>
    <x v="0"/>
    <x v="92"/>
    <x v="1"/>
    <x v="92"/>
    <x v="1"/>
    <x v="1"/>
  </r>
  <r>
    <x v="24"/>
    <x v="5800"/>
    <x v="571"/>
    <x v="0"/>
    <x v="1774"/>
    <x v="980"/>
    <x v="270"/>
    <x v="845"/>
    <x v="2"/>
    <x v="14"/>
    <x v="142"/>
    <x v="0"/>
    <x v="1351"/>
    <x v="1"/>
    <x v="1349"/>
    <x v="1"/>
    <x v="1"/>
  </r>
  <r>
    <x v="24"/>
    <x v="5968"/>
    <x v="49"/>
    <x v="0"/>
    <x v="2419"/>
    <x v="980"/>
    <x v="270"/>
    <x v="845"/>
    <x v="2"/>
    <x v="14"/>
    <x v="357"/>
    <x v="133"/>
    <x v="2690"/>
    <x v="1"/>
    <x v="2687"/>
    <x v="1"/>
    <x v="1"/>
  </r>
  <r>
    <x v="24"/>
    <x v="5918"/>
    <x v="657"/>
    <x v="0"/>
    <x v="3864"/>
    <x v="980"/>
    <x v="270"/>
    <x v="845"/>
    <x v="2"/>
    <x v="14"/>
    <x v="342"/>
    <x v="122"/>
    <x v="2629"/>
    <x v="1"/>
    <x v="2626"/>
    <x v="1"/>
    <x v="1"/>
  </r>
  <r>
    <x v="24"/>
    <x v="5931"/>
    <x v="435"/>
    <x v="0"/>
    <x v="2491"/>
    <x v="980"/>
    <x v="270"/>
    <x v="845"/>
    <x v="27"/>
    <x v="84"/>
    <x v="0"/>
    <x v="0"/>
    <x v="92"/>
    <x v="1"/>
    <x v="92"/>
    <x v="1"/>
    <x v="1"/>
  </r>
  <r>
    <x v="24"/>
    <x v="6003"/>
    <x v="428"/>
    <x v="0"/>
    <x v="2777"/>
    <x v="980"/>
    <x v="270"/>
    <x v="845"/>
    <x v="27"/>
    <x v="14"/>
    <x v="0"/>
    <x v="0"/>
    <x v="25"/>
    <x v="1"/>
    <x v="25"/>
    <x v="1"/>
    <x v="1"/>
  </r>
  <r>
    <x v="24"/>
    <x v="6067"/>
    <x v="726"/>
    <x v="0"/>
    <x v="592"/>
    <x v="980"/>
    <x v="270"/>
    <x v="845"/>
    <x v="2"/>
    <x v="14"/>
    <x v="214"/>
    <x v="97"/>
    <x v="2083"/>
    <x v="1"/>
    <x v="2080"/>
    <x v="1"/>
    <x v="1"/>
  </r>
  <r>
    <x v="24"/>
    <x v="6170"/>
    <x v="824"/>
    <x v="0"/>
    <x v="466"/>
    <x v="980"/>
    <x v="270"/>
    <x v="845"/>
    <x v="27"/>
    <x v="83"/>
    <x v="0"/>
    <x v="0"/>
    <x v="91"/>
    <x v="1"/>
    <x v="91"/>
    <x v="1"/>
    <x v="1"/>
  </r>
  <r>
    <x v="24"/>
    <x v="6339"/>
    <x v="657"/>
    <x v="0"/>
    <x v="3411"/>
    <x v="980"/>
    <x v="270"/>
    <x v="845"/>
    <x v="27"/>
    <x v="83"/>
    <x v="0"/>
    <x v="0"/>
    <x v="91"/>
    <x v="1"/>
    <x v="91"/>
    <x v="1"/>
    <x v="1"/>
  </r>
  <r>
    <x v="24"/>
    <x v="6409"/>
    <x v="785"/>
    <x v="0"/>
    <x v="3950"/>
    <x v="980"/>
    <x v="270"/>
    <x v="845"/>
    <x v="27"/>
    <x v="83"/>
    <x v="0"/>
    <x v="0"/>
    <x v="91"/>
    <x v="1"/>
    <x v="91"/>
    <x v="1"/>
    <x v="1"/>
  </r>
  <r>
    <x v="25"/>
    <x v="7"/>
    <x v="732"/>
    <x v="0"/>
    <x v="419"/>
    <x v="980"/>
    <x v="0"/>
    <x v="42"/>
    <x v="2"/>
    <x v="14"/>
    <x v="0"/>
    <x v="0"/>
    <x v="350"/>
    <x v="0"/>
    <x v="349"/>
    <x v="1"/>
    <x v="1"/>
  </r>
  <r>
    <x v="25"/>
    <x v="33"/>
    <x v="75"/>
    <x v="0"/>
    <x v="1330"/>
    <x v="980"/>
    <x v="0"/>
    <x v="801"/>
    <x v="2"/>
    <x v="14"/>
    <x v="0"/>
    <x v="0"/>
    <x v="3790"/>
    <x v="0"/>
    <x v="3787"/>
    <x v="1"/>
    <x v="1"/>
  </r>
  <r>
    <x v="25"/>
    <x v="171"/>
    <x v="75"/>
    <x v="0"/>
    <x v="3915"/>
    <x v="980"/>
    <x v="0"/>
    <x v="490"/>
    <x v="2"/>
    <x v="14"/>
    <x v="0"/>
    <x v="0"/>
    <x v="3302"/>
    <x v="0"/>
    <x v="3299"/>
    <x v="1"/>
    <x v="1"/>
  </r>
  <r>
    <x v="25"/>
    <x v="475"/>
    <x v="484"/>
    <x v="0"/>
    <x v="3902"/>
    <x v="980"/>
    <x v="0"/>
    <x v="122"/>
    <x v="2"/>
    <x v="14"/>
    <x v="0"/>
    <x v="0"/>
    <x v="2118"/>
    <x v="0"/>
    <x v="2115"/>
    <x v="1"/>
    <x v="1"/>
  </r>
  <r>
    <x v="25"/>
    <x v="480"/>
    <x v="34"/>
    <x v="0"/>
    <x v="2986"/>
    <x v="980"/>
    <x v="0"/>
    <x v="158"/>
    <x v="2"/>
    <x v="14"/>
    <x v="0"/>
    <x v="0"/>
    <x v="2334"/>
    <x v="0"/>
    <x v="2331"/>
    <x v="1"/>
    <x v="1"/>
  </r>
  <r>
    <x v="25"/>
    <x v="493"/>
    <x v="476"/>
    <x v="0"/>
    <x v="4341"/>
    <x v="980"/>
    <x v="0"/>
    <x v="77"/>
    <x v="2"/>
    <x v="14"/>
    <x v="0"/>
    <x v="0"/>
    <x v="1351"/>
    <x v="0"/>
    <x v="1349"/>
    <x v="1"/>
    <x v="1"/>
  </r>
  <r>
    <x v="25"/>
    <x v="495"/>
    <x v="212"/>
    <x v="0"/>
    <x v="3293"/>
    <x v="980"/>
    <x v="0"/>
    <x v="179"/>
    <x v="2"/>
    <x v="14"/>
    <x v="0"/>
    <x v="0"/>
    <x v="2488"/>
    <x v="0"/>
    <x v="2485"/>
    <x v="1"/>
    <x v="1"/>
  </r>
  <r>
    <x v="25"/>
    <x v="500"/>
    <x v="53"/>
    <x v="0"/>
    <x v="1814"/>
    <x v="980"/>
    <x v="0"/>
    <x v="278"/>
    <x v="2"/>
    <x v="14"/>
    <x v="0"/>
    <x v="0"/>
    <x v="2846"/>
    <x v="0"/>
    <x v="2843"/>
    <x v="1"/>
    <x v="1"/>
  </r>
  <r>
    <x v="25"/>
    <x v="504"/>
    <x v="735"/>
    <x v="0"/>
    <x v="4967"/>
    <x v="980"/>
    <x v="0"/>
    <x v="92"/>
    <x v="2"/>
    <x v="14"/>
    <x v="0"/>
    <x v="0"/>
    <x v="1742"/>
    <x v="0"/>
    <x v="1739"/>
    <x v="1"/>
    <x v="1"/>
  </r>
  <r>
    <x v="25"/>
    <x v="528"/>
    <x v="61"/>
    <x v="0"/>
    <x v="4173"/>
    <x v="980"/>
    <x v="0"/>
    <x v="740"/>
    <x v="2"/>
    <x v="14"/>
    <x v="0"/>
    <x v="0"/>
    <x v="3676"/>
    <x v="0"/>
    <x v="3673"/>
    <x v="1"/>
    <x v="1"/>
  </r>
  <r>
    <x v="25"/>
    <x v="540"/>
    <x v="215"/>
    <x v="0"/>
    <x v="226"/>
    <x v="980"/>
    <x v="0"/>
    <x v="122"/>
    <x v="2"/>
    <x v="14"/>
    <x v="0"/>
    <x v="0"/>
    <x v="2118"/>
    <x v="0"/>
    <x v="2115"/>
    <x v="1"/>
    <x v="1"/>
  </r>
  <r>
    <x v="25"/>
    <x v="545"/>
    <x v="499"/>
    <x v="0"/>
    <x v="191"/>
    <x v="980"/>
    <x v="0"/>
    <x v="263"/>
    <x v="2"/>
    <x v="14"/>
    <x v="0"/>
    <x v="0"/>
    <x v="2795"/>
    <x v="0"/>
    <x v="2792"/>
    <x v="1"/>
    <x v="1"/>
  </r>
  <r>
    <x v="25"/>
    <x v="546"/>
    <x v="763"/>
    <x v="0"/>
    <x v="3599"/>
    <x v="980"/>
    <x v="0"/>
    <x v="65"/>
    <x v="2"/>
    <x v="14"/>
    <x v="0"/>
    <x v="0"/>
    <x v="1067"/>
    <x v="0"/>
    <x v="1065"/>
    <x v="1"/>
    <x v="1"/>
  </r>
  <r>
    <x v="25"/>
    <x v="556"/>
    <x v="607"/>
    <x v="0"/>
    <x v="4660"/>
    <x v="980"/>
    <x v="0"/>
    <x v="65"/>
    <x v="2"/>
    <x v="14"/>
    <x v="0"/>
    <x v="0"/>
    <x v="1067"/>
    <x v="0"/>
    <x v="1065"/>
    <x v="1"/>
    <x v="1"/>
  </r>
  <r>
    <x v="25"/>
    <x v="558"/>
    <x v="510"/>
    <x v="0"/>
    <x v="4675"/>
    <x v="980"/>
    <x v="0"/>
    <x v="65"/>
    <x v="2"/>
    <x v="14"/>
    <x v="0"/>
    <x v="0"/>
    <x v="1067"/>
    <x v="0"/>
    <x v="1065"/>
    <x v="1"/>
    <x v="1"/>
  </r>
  <r>
    <x v="25"/>
    <x v="559"/>
    <x v="64"/>
    <x v="0"/>
    <x v="4616"/>
    <x v="980"/>
    <x v="0"/>
    <x v="179"/>
    <x v="2"/>
    <x v="14"/>
    <x v="0"/>
    <x v="0"/>
    <x v="2488"/>
    <x v="0"/>
    <x v="2485"/>
    <x v="1"/>
    <x v="1"/>
  </r>
  <r>
    <x v="25"/>
    <x v="562"/>
    <x v="608"/>
    <x v="0"/>
    <x v="4651"/>
    <x v="980"/>
    <x v="0"/>
    <x v="122"/>
    <x v="2"/>
    <x v="14"/>
    <x v="0"/>
    <x v="0"/>
    <x v="2118"/>
    <x v="0"/>
    <x v="2115"/>
    <x v="1"/>
    <x v="1"/>
  </r>
  <r>
    <x v="25"/>
    <x v="721"/>
    <x v="359"/>
    <x v="0"/>
    <x v="3981"/>
    <x v="980"/>
    <x v="0"/>
    <x v="42"/>
    <x v="2"/>
    <x v="14"/>
    <x v="0"/>
    <x v="0"/>
    <x v="350"/>
    <x v="0"/>
    <x v="349"/>
    <x v="1"/>
    <x v="1"/>
  </r>
  <r>
    <x v="25"/>
    <x v="1181"/>
    <x v="439"/>
    <x v="0"/>
    <x v="3707"/>
    <x v="980"/>
    <x v="119"/>
    <x v="589"/>
    <x v="2"/>
    <x v="14"/>
    <x v="230"/>
    <x v="0"/>
    <x v="3571"/>
    <x v="0"/>
    <x v="3568"/>
    <x v="1"/>
    <x v="1"/>
  </r>
  <r>
    <x v="25"/>
    <x v="958"/>
    <x v="612"/>
    <x v="0"/>
    <x v="3598"/>
    <x v="980"/>
    <x v="0"/>
    <x v="223"/>
    <x v="2"/>
    <x v="14"/>
    <x v="0"/>
    <x v="0"/>
    <x v="2662"/>
    <x v="0"/>
    <x v="2659"/>
    <x v="1"/>
    <x v="1"/>
  </r>
  <r>
    <x v="25"/>
    <x v="959"/>
    <x v="308"/>
    <x v="0"/>
    <x v="3744"/>
    <x v="980"/>
    <x v="0"/>
    <x v="122"/>
    <x v="2"/>
    <x v="14"/>
    <x v="0"/>
    <x v="0"/>
    <x v="2118"/>
    <x v="0"/>
    <x v="2115"/>
    <x v="1"/>
    <x v="1"/>
  </r>
  <r>
    <x v="25"/>
    <x v="966"/>
    <x v="510"/>
    <x v="0"/>
    <x v="4617"/>
    <x v="980"/>
    <x v="0"/>
    <x v="92"/>
    <x v="2"/>
    <x v="14"/>
    <x v="0"/>
    <x v="0"/>
    <x v="1742"/>
    <x v="0"/>
    <x v="1739"/>
    <x v="1"/>
    <x v="1"/>
  </r>
  <r>
    <x v="25"/>
    <x v="1186"/>
    <x v="30"/>
    <x v="0"/>
    <x v="2828"/>
    <x v="980"/>
    <x v="0"/>
    <x v="92"/>
    <x v="2"/>
    <x v="14"/>
    <x v="0"/>
    <x v="0"/>
    <x v="1742"/>
    <x v="0"/>
    <x v="1739"/>
    <x v="1"/>
    <x v="1"/>
  </r>
  <r>
    <x v="25"/>
    <x v="1188"/>
    <x v="35"/>
    <x v="0"/>
    <x v="4677"/>
    <x v="980"/>
    <x v="0"/>
    <x v="179"/>
    <x v="2"/>
    <x v="14"/>
    <x v="0"/>
    <x v="0"/>
    <x v="2488"/>
    <x v="0"/>
    <x v="2485"/>
    <x v="1"/>
    <x v="1"/>
  </r>
  <r>
    <x v="25"/>
    <x v="1253"/>
    <x v="439"/>
    <x v="0"/>
    <x v="4777"/>
    <x v="980"/>
    <x v="41"/>
    <x v="0"/>
    <x v="2"/>
    <x v="14"/>
    <x v="0"/>
    <x v="0"/>
    <x v="2321"/>
    <x v="0"/>
    <x v="2318"/>
    <x v="1"/>
    <x v="1"/>
  </r>
  <r>
    <x v="25"/>
    <x v="1257"/>
    <x v="174"/>
    <x v="0"/>
    <x v="3734"/>
    <x v="980"/>
    <x v="0"/>
    <x v="53"/>
    <x v="2"/>
    <x v="14"/>
    <x v="0"/>
    <x v="0"/>
    <x v="611"/>
    <x v="0"/>
    <x v="609"/>
    <x v="1"/>
    <x v="1"/>
  </r>
  <r>
    <x v="25"/>
    <x v="1280"/>
    <x v="499"/>
    <x v="0"/>
    <x v="3695"/>
    <x v="980"/>
    <x v="0"/>
    <x v="192"/>
    <x v="2"/>
    <x v="14"/>
    <x v="0"/>
    <x v="0"/>
    <x v="2563"/>
    <x v="0"/>
    <x v="2560"/>
    <x v="1"/>
    <x v="1"/>
  </r>
  <r>
    <x v="25"/>
    <x v="1477"/>
    <x v="212"/>
    <x v="0"/>
    <x v="4359"/>
    <x v="980"/>
    <x v="0"/>
    <x v="299"/>
    <x v="2"/>
    <x v="14"/>
    <x v="0"/>
    <x v="0"/>
    <x v="2906"/>
    <x v="0"/>
    <x v="2903"/>
    <x v="1"/>
    <x v="1"/>
  </r>
  <r>
    <x v="25"/>
    <x v="1594"/>
    <x v="561"/>
    <x v="0"/>
    <x v="2813"/>
    <x v="980"/>
    <x v="0"/>
    <x v="179"/>
    <x v="2"/>
    <x v="14"/>
    <x v="0"/>
    <x v="0"/>
    <x v="2488"/>
    <x v="0"/>
    <x v="2485"/>
    <x v="1"/>
    <x v="1"/>
  </r>
  <r>
    <x v="25"/>
    <x v="4337"/>
    <x v="67"/>
    <x v="0"/>
    <x v="4706"/>
    <x v="980"/>
    <x v="0"/>
    <x v="44"/>
    <x v="2"/>
    <x v="14"/>
    <x v="0"/>
    <x v="0"/>
    <x v="386"/>
    <x v="0"/>
    <x v="385"/>
    <x v="1"/>
    <x v="1"/>
  </r>
  <r>
    <x v="25"/>
    <x v="1697"/>
    <x v="67"/>
    <x v="0"/>
    <x v="4761"/>
    <x v="980"/>
    <x v="0"/>
    <x v="190"/>
    <x v="2"/>
    <x v="14"/>
    <x v="0"/>
    <x v="0"/>
    <x v="2549"/>
    <x v="0"/>
    <x v="2546"/>
    <x v="1"/>
    <x v="1"/>
  </r>
  <r>
    <x v="25"/>
    <x v="1767"/>
    <x v="943"/>
    <x v="0"/>
    <x v="1798"/>
    <x v="980"/>
    <x v="0"/>
    <x v="807"/>
    <x v="2"/>
    <x v="14"/>
    <x v="0"/>
    <x v="0"/>
    <x v="3814"/>
    <x v="0"/>
    <x v="3811"/>
    <x v="1"/>
    <x v="1"/>
  </r>
  <r>
    <x v="25"/>
    <x v="1768"/>
    <x v="478"/>
    <x v="0"/>
    <x v="4727"/>
    <x v="980"/>
    <x v="0"/>
    <x v="791"/>
    <x v="2"/>
    <x v="14"/>
    <x v="0"/>
    <x v="0"/>
    <x v="3766"/>
    <x v="0"/>
    <x v="3763"/>
    <x v="1"/>
    <x v="1"/>
  </r>
  <r>
    <x v="25"/>
    <x v="1730"/>
    <x v="439"/>
    <x v="0"/>
    <x v="216"/>
    <x v="980"/>
    <x v="247"/>
    <x v="839"/>
    <x v="2"/>
    <x v="14"/>
    <x v="0"/>
    <x v="0"/>
    <x v="3866"/>
    <x v="0"/>
    <x v="3863"/>
    <x v="1"/>
    <x v="1"/>
  </r>
  <r>
    <x v="25"/>
    <x v="1780"/>
    <x v="61"/>
    <x v="0"/>
    <x v="54"/>
    <x v="980"/>
    <x v="222"/>
    <x v="0"/>
    <x v="2"/>
    <x v="14"/>
    <x v="0"/>
    <x v="0"/>
    <x v="3701"/>
    <x v="0"/>
    <x v="3698"/>
    <x v="1"/>
    <x v="1"/>
  </r>
  <r>
    <x v="25"/>
    <x v="6109"/>
    <x v="308"/>
    <x v="0"/>
    <x v="3815"/>
    <x v="980"/>
    <x v="0"/>
    <x v="65"/>
    <x v="2"/>
    <x v="14"/>
    <x v="0"/>
    <x v="0"/>
    <x v="1067"/>
    <x v="0"/>
    <x v="1065"/>
    <x v="1"/>
    <x v="1"/>
  </r>
  <r>
    <x v="25"/>
    <x v="1920"/>
    <x v="165"/>
    <x v="0"/>
    <x v="1125"/>
    <x v="980"/>
    <x v="0"/>
    <x v="53"/>
    <x v="2"/>
    <x v="14"/>
    <x v="0"/>
    <x v="0"/>
    <x v="611"/>
    <x v="0"/>
    <x v="609"/>
    <x v="1"/>
    <x v="1"/>
  </r>
  <r>
    <x v="25"/>
    <x v="1933"/>
    <x v="439"/>
    <x v="0"/>
    <x v="2973"/>
    <x v="980"/>
    <x v="0"/>
    <x v="430"/>
    <x v="2"/>
    <x v="14"/>
    <x v="0"/>
    <x v="0"/>
    <x v="3199"/>
    <x v="0"/>
    <x v="3196"/>
    <x v="1"/>
    <x v="1"/>
  </r>
  <r>
    <x v="25"/>
    <x v="1971"/>
    <x v="939"/>
    <x v="0"/>
    <x v="60"/>
    <x v="980"/>
    <x v="0"/>
    <x v="780"/>
    <x v="2"/>
    <x v="14"/>
    <x v="0"/>
    <x v="0"/>
    <x v="3741"/>
    <x v="0"/>
    <x v="3738"/>
    <x v="1"/>
    <x v="1"/>
  </r>
  <r>
    <x v="25"/>
    <x v="2170"/>
    <x v="436"/>
    <x v="0"/>
    <x v="4171"/>
    <x v="980"/>
    <x v="0"/>
    <x v="65"/>
    <x v="2"/>
    <x v="14"/>
    <x v="0"/>
    <x v="0"/>
    <x v="1067"/>
    <x v="0"/>
    <x v="1065"/>
    <x v="1"/>
    <x v="1"/>
  </r>
  <r>
    <x v="25"/>
    <x v="2223"/>
    <x v="418"/>
    <x v="0"/>
    <x v="1697"/>
    <x v="980"/>
    <x v="0"/>
    <x v="0"/>
    <x v="2"/>
    <x v="14"/>
    <x v="0"/>
    <x v="361"/>
    <x v="2244"/>
    <x v="0"/>
    <x v="2241"/>
    <x v="1"/>
    <x v="1"/>
  </r>
  <r>
    <x v="25"/>
    <x v="2252"/>
    <x v="173"/>
    <x v="0"/>
    <x v="4399"/>
    <x v="980"/>
    <x v="0"/>
    <x v="263"/>
    <x v="2"/>
    <x v="14"/>
    <x v="0"/>
    <x v="0"/>
    <x v="2795"/>
    <x v="0"/>
    <x v="2792"/>
    <x v="1"/>
    <x v="1"/>
  </r>
  <r>
    <x v="25"/>
    <x v="2261"/>
    <x v="926"/>
    <x v="0"/>
    <x v="2827"/>
    <x v="980"/>
    <x v="0"/>
    <x v="148"/>
    <x v="2"/>
    <x v="14"/>
    <x v="0"/>
    <x v="0"/>
    <x v="2281"/>
    <x v="0"/>
    <x v="2278"/>
    <x v="1"/>
    <x v="1"/>
  </r>
  <r>
    <x v="25"/>
    <x v="2263"/>
    <x v="166"/>
    <x v="0"/>
    <x v="1091"/>
    <x v="980"/>
    <x v="0"/>
    <x v="180"/>
    <x v="2"/>
    <x v="14"/>
    <x v="0"/>
    <x v="0"/>
    <x v="2492"/>
    <x v="0"/>
    <x v="2489"/>
    <x v="1"/>
    <x v="1"/>
  </r>
  <r>
    <x v="25"/>
    <x v="2268"/>
    <x v="575"/>
    <x v="0"/>
    <x v="1142"/>
    <x v="980"/>
    <x v="0"/>
    <x v="110"/>
    <x v="2"/>
    <x v="14"/>
    <x v="0"/>
    <x v="0"/>
    <x v="1993"/>
    <x v="0"/>
    <x v="1990"/>
    <x v="1"/>
    <x v="1"/>
  </r>
  <r>
    <x v="25"/>
    <x v="2270"/>
    <x v="710"/>
    <x v="0"/>
    <x v="2957"/>
    <x v="980"/>
    <x v="0"/>
    <x v="122"/>
    <x v="2"/>
    <x v="14"/>
    <x v="0"/>
    <x v="0"/>
    <x v="2118"/>
    <x v="0"/>
    <x v="2115"/>
    <x v="1"/>
    <x v="1"/>
  </r>
  <r>
    <x v="25"/>
    <x v="2276"/>
    <x v="575"/>
    <x v="0"/>
    <x v="1159"/>
    <x v="980"/>
    <x v="0"/>
    <x v="31"/>
    <x v="2"/>
    <x v="14"/>
    <x v="0"/>
    <x v="0"/>
    <x v="254"/>
    <x v="0"/>
    <x v="254"/>
    <x v="1"/>
    <x v="1"/>
  </r>
  <r>
    <x v="25"/>
    <x v="2277"/>
    <x v="308"/>
    <x v="0"/>
    <x v="3790"/>
    <x v="980"/>
    <x v="0"/>
    <x v="122"/>
    <x v="2"/>
    <x v="14"/>
    <x v="0"/>
    <x v="0"/>
    <x v="2118"/>
    <x v="0"/>
    <x v="2115"/>
    <x v="1"/>
    <x v="1"/>
  </r>
  <r>
    <x v="25"/>
    <x v="2279"/>
    <x v="439"/>
    <x v="0"/>
    <x v="215"/>
    <x v="980"/>
    <x v="0"/>
    <x v="122"/>
    <x v="2"/>
    <x v="14"/>
    <x v="0"/>
    <x v="0"/>
    <x v="2118"/>
    <x v="0"/>
    <x v="2115"/>
    <x v="1"/>
    <x v="1"/>
  </r>
  <r>
    <x v="25"/>
    <x v="2296"/>
    <x v="316"/>
    <x v="0"/>
    <x v="988"/>
    <x v="980"/>
    <x v="0"/>
    <x v="190"/>
    <x v="2"/>
    <x v="14"/>
    <x v="0"/>
    <x v="0"/>
    <x v="2549"/>
    <x v="0"/>
    <x v="2546"/>
    <x v="1"/>
    <x v="1"/>
  </r>
  <r>
    <x v="25"/>
    <x v="2544"/>
    <x v="763"/>
    <x v="0"/>
    <x v="199"/>
    <x v="980"/>
    <x v="0"/>
    <x v="259"/>
    <x v="2"/>
    <x v="14"/>
    <x v="62"/>
    <x v="0"/>
    <x v="2865"/>
    <x v="0"/>
    <x v="2862"/>
    <x v="1"/>
    <x v="1"/>
  </r>
  <r>
    <x v="25"/>
    <x v="2549"/>
    <x v="560"/>
    <x v="0"/>
    <x v="2565"/>
    <x v="980"/>
    <x v="0"/>
    <x v="65"/>
    <x v="2"/>
    <x v="14"/>
    <x v="190"/>
    <x v="0"/>
    <x v="2366"/>
    <x v="0"/>
    <x v="2363"/>
    <x v="1"/>
    <x v="1"/>
  </r>
  <r>
    <x v="25"/>
    <x v="2584"/>
    <x v="308"/>
    <x v="0"/>
    <x v="3781"/>
    <x v="980"/>
    <x v="124"/>
    <x v="674"/>
    <x v="2"/>
    <x v="14"/>
    <x v="62"/>
    <x v="0"/>
    <x v="3647"/>
    <x v="0"/>
    <x v="3644"/>
    <x v="1"/>
    <x v="1"/>
  </r>
  <r>
    <x v="25"/>
    <x v="2644"/>
    <x v="75"/>
    <x v="0"/>
    <x v="1509"/>
    <x v="980"/>
    <x v="69"/>
    <x v="663"/>
    <x v="2"/>
    <x v="14"/>
    <x v="466"/>
    <x v="0"/>
    <x v="3627"/>
    <x v="0"/>
    <x v="3624"/>
    <x v="1"/>
    <x v="1"/>
  </r>
  <r>
    <x v="25"/>
    <x v="2654"/>
    <x v="484"/>
    <x v="0"/>
    <x v="3965"/>
    <x v="980"/>
    <x v="0"/>
    <x v="263"/>
    <x v="2"/>
    <x v="14"/>
    <x v="0"/>
    <x v="0"/>
    <x v="2795"/>
    <x v="0"/>
    <x v="2792"/>
    <x v="1"/>
    <x v="1"/>
  </r>
  <r>
    <x v="25"/>
    <x v="2661"/>
    <x v="442"/>
    <x v="0"/>
    <x v="3539"/>
    <x v="980"/>
    <x v="0"/>
    <x v="65"/>
    <x v="2"/>
    <x v="14"/>
    <x v="0"/>
    <x v="0"/>
    <x v="1067"/>
    <x v="0"/>
    <x v="1065"/>
    <x v="1"/>
    <x v="1"/>
  </r>
  <r>
    <x v="25"/>
    <x v="2667"/>
    <x v="308"/>
    <x v="0"/>
    <x v="189"/>
    <x v="980"/>
    <x v="268"/>
    <x v="0"/>
    <x v="2"/>
    <x v="14"/>
    <x v="0"/>
    <x v="0"/>
    <x v="3871"/>
    <x v="0"/>
    <x v="3868"/>
    <x v="1"/>
    <x v="1"/>
  </r>
  <r>
    <x v="25"/>
    <x v="2675"/>
    <x v="308"/>
    <x v="0"/>
    <x v="3773"/>
    <x v="980"/>
    <x v="0"/>
    <x v="785"/>
    <x v="2"/>
    <x v="14"/>
    <x v="0"/>
    <x v="0"/>
    <x v="3752"/>
    <x v="0"/>
    <x v="3749"/>
    <x v="1"/>
    <x v="1"/>
  </r>
  <r>
    <x v="25"/>
    <x v="2995"/>
    <x v="75"/>
    <x v="0"/>
    <x v="1326"/>
    <x v="980"/>
    <x v="0"/>
    <x v="198"/>
    <x v="2"/>
    <x v="14"/>
    <x v="0"/>
    <x v="0"/>
    <x v="2584"/>
    <x v="0"/>
    <x v="2581"/>
    <x v="1"/>
    <x v="1"/>
  </r>
  <r>
    <x v="25"/>
    <x v="3044"/>
    <x v="1"/>
    <x v="0"/>
    <x v="4374"/>
    <x v="980"/>
    <x v="0"/>
    <x v="651"/>
    <x v="2"/>
    <x v="14"/>
    <x v="152"/>
    <x v="0"/>
    <x v="3557"/>
    <x v="0"/>
    <x v="3554"/>
    <x v="1"/>
    <x v="1"/>
  </r>
  <r>
    <x v="25"/>
    <x v="3049"/>
    <x v="467"/>
    <x v="0"/>
    <x v="2678"/>
    <x v="980"/>
    <x v="190"/>
    <x v="122"/>
    <x v="2"/>
    <x v="14"/>
    <x v="152"/>
    <x v="0"/>
    <x v="3591"/>
    <x v="0"/>
    <x v="3588"/>
    <x v="1"/>
    <x v="1"/>
  </r>
  <r>
    <x v="25"/>
    <x v="3051"/>
    <x v="287"/>
    <x v="0"/>
    <x v="2977"/>
    <x v="980"/>
    <x v="0"/>
    <x v="133"/>
    <x v="2"/>
    <x v="14"/>
    <x v="0"/>
    <x v="0"/>
    <x v="2187"/>
    <x v="0"/>
    <x v="2184"/>
    <x v="1"/>
    <x v="1"/>
  </r>
  <r>
    <x v="25"/>
    <x v="3054"/>
    <x v="318"/>
    <x v="0"/>
    <x v="717"/>
    <x v="980"/>
    <x v="0"/>
    <x v="122"/>
    <x v="2"/>
    <x v="14"/>
    <x v="0"/>
    <x v="0"/>
    <x v="2118"/>
    <x v="0"/>
    <x v="2115"/>
    <x v="1"/>
    <x v="1"/>
  </r>
  <r>
    <x v="25"/>
    <x v="3056"/>
    <x v="545"/>
    <x v="0"/>
    <x v="4160"/>
    <x v="980"/>
    <x v="0"/>
    <x v="217"/>
    <x v="2"/>
    <x v="14"/>
    <x v="0"/>
    <x v="0"/>
    <x v="2646"/>
    <x v="0"/>
    <x v="2643"/>
    <x v="1"/>
    <x v="1"/>
  </r>
  <r>
    <x v="25"/>
    <x v="3063"/>
    <x v="785"/>
    <x v="0"/>
    <x v="3426"/>
    <x v="980"/>
    <x v="125"/>
    <x v="655"/>
    <x v="2"/>
    <x v="14"/>
    <x v="207"/>
    <x v="0"/>
    <x v="3637"/>
    <x v="0"/>
    <x v="3634"/>
    <x v="1"/>
    <x v="1"/>
  </r>
  <r>
    <x v="25"/>
    <x v="3152"/>
    <x v="943"/>
    <x v="0"/>
    <x v="412"/>
    <x v="980"/>
    <x v="0"/>
    <x v="312"/>
    <x v="2"/>
    <x v="14"/>
    <x v="0"/>
    <x v="0"/>
    <x v="2940"/>
    <x v="0"/>
    <x v="2937"/>
    <x v="1"/>
    <x v="1"/>
  </r>
  <r>
    <x v="25"/>
    <x v="3173"/>
    <x v="833"/>
    <x v="0"/>
    <x v="1"/>
    <x v="980"/>
    <x v="0"/>
    <x v="122"/>
    <x v="2"/>
    <x v="14"/>
    <x v="0"/>
    <x v="0"/>
    <x v="2118"/>
    <x v="0"/>
    <x v="2115"/>
    <x v="1"/>
    <x v="1"/>
  </r>
  <r>
    <x v="25"/>
    <x v="3181"/>
    <x v="943"/>
    <x v="0"/>
    <x v="597"/>
    <x v="980"/>
    <x v="0"/>
    <x v="231"/>
    <x v="2"/>
    <x v="14"/>
    <x v="0"/>
    <x v="0"/>
    <x v="2688"/>
    <x v="0"/>
    <x v="2685"/>
    <x v="1"/>
    <x v="1"/>
  </r>
  <r>
    <x v="25"/>
    <x v="3194"/>
    <x v="295"/>
    <x v="0"/>
    <x v="3607"/>
    <x v="980"/>
    <x v="0"/>
    <x v="378"/>
    <x v="2"/>
    <x v="14"/>
    <x v="0"/>
    <x v="0"/>
    <x v="3110"/>
    <x v="0"/>
    <x v="3107"/>
    <x v="1"/>
    <x v="1"/>
  </r>
  <r>
    <x v="25"/>
    <x v="3229"/>
    <x v="516"/>
    <x v="0"/>
    <x v="210"/>
    <x v="980"/>
    <x v="0"/>
    <x v="449"/>
    <x v="2"/>
    <x v="14"/>
    <x v="0"/>
    <x v="0"/>
    <x v="3244"/>
    <x v="0"/>
    <x v="3241"/>
    <x v="1"/>
    <x v="1"/>
  </r>
  <r>
    <x v="25"/>
    <x v="3356"/>
    <x v="484"/>
    <x v="0"/>
    <x v="4959"/>
    <x v="980"/>
    <x v="0"/>
    <x v="155"/>
    <x v="2"/>
    <x v="14"/>
    <x v="0"/>
    <x v="0"/>
    <x v="2321"/>
    <x v="0"/>
    <x v="2318"/>
    <x v="1"/>
    <x v="1"/>
  </r>
  <r>
    <x v="25"/>
    <x v="3420"/>
    <x v="484"/>
    <x v="0"/>
    <x v="4168"/>
    <x v="980"/>
    <x v="0"/>
    <x v="235"/>
    <x v="2"/>
    <x v="14"/>
    <x v="0"/>
    <x v="0"/>
    <x v="2706"/>
    <x v="0"/>
    <x v="2703"/>
    <x v="1"/>
    <x v="1"/>
  </r>
  <r>
    <x v="25"/>
    <x v="3878"/>
    <x v="270"/>
    <x v="0"/>
    <x v="2095"/>
    <x v="980"/>
    <x v="0"/>
    <x v="122"/>
    <x v="2"/>
    <x v="14"/>
    <x v="0"/>
    <x v="0"/>
    <x v="2118"/>
    <x v="0"/>
    <x v="2115"/>
    <x v="1"/>
    <x v="1"/>
  </r>
  <r>
    <x v="25"/>
    <x v="3879"/>
    <x v="308"/>
    <x v="0"/>
    <x v="3724"/>
    <x v="980"/>
    <x v="0"/>
    <x v="223"/>
    <x v="2"/>
    <x v="14"/>
    <x v="0"/>
    <x v="0"/>
    <x v="2662"/>
    <x v="0"/>
    <x v="2659"/>
    <x v="1"/>
    <x v="1"/>
  </r>
  <r>
    <x v="25"/>
    <x v="3904"/>
    <x v="933"/>
    <x v="0"/>
    <x v="4831"/>
    <x v="980"/>
    <x v="0"/>
    <x v="782"/>
    <x v="2"/>
    <x v="14"/>
    <x v="0"/>
    <x v="0"/>
    <x v="3745"/>
    <x v="0"/>
    <x v="3742"/>
    <x v="1"/>
    <x v="1"/>
  </r>
  <r>
    <x v="25"/>
    <x v="4256"/>
    <x v="121"/>
    <x v="0"/>
    <x v="3875"/>
    <x v="980"/>
    <x v="0"/>
    <x v="122"/>
    <x v="2"/>
    <x v="14"/>
    <x v="0"/>
    <x v="0"/>
    <x v="2118"/>
    <x v="0"/>
    <x v="2115"/>
    <x v="1"/>
    <x v="1"/>
  </r>
  <r>
    <x v="25"/>
    <x v="4321"/>
    <x v="519"/>
    <x v="0"/>
    <x v="4250"/>
    <x v="980"/>
    <x v="0"/>
    <x v="140"/>
    <x v="2"/>
    <x v="14"/>
    <x v="0"/>
    <x v="0"/>
    <x v="2239"/>
    <x v="0"/>
    <x v="2236"/>
    <x v="1"/>
    <x v="1"/>
  </r>
  <r>
    <x v="25"/>
    <x v="4338"/>
    <x v="478"/>
    <x v="0"/>
    <x v="4744"/>
    <x v="980"/>
    <x v="0"/>
    <x v="187"/>
    <x v="2"/>
    <x v="14"/>
    <x v="241"/>
    <x v="0"/>
    <x v="2854"/>
    <x v="0"/>
    <x v="2851"/>
    <x v="1"/>
    <x v="1"/>
  </r>
  <r>
    <x v="25"/>
    <x v="4350"/>
    <x v="911"/>
    <x v="0"/>
    <x v="4820"/>
    <x v="980"/>
    <x v="0"/>
    <x v="0"/>
    <x v="2"/>
    <x v="14"/>
    <x v="105"/>
    <x v="0"/>
    <x v="1067"/>
    <x v="0"/>
    <x v="1065"/>
    <x v="1"/>
    <x v="1"/>
  </r>
  <r>
    <x v="25"/>
    <x v="4361"/>
    <x v="19"/>
    <x v="0"/>
    <x v="1887"/>
    <x v="980"/>
    <x v="0"/>
    <x v="155"/>
    <x v="2"/>
    <x v="14"/>
    <x v="0"/>
    <x v="0"/>
    <x v="2321"/>
    <x v="0"/>
    <x v="2318"/>
    <x v="1"/>
    <x v="1"/>
  </r>
  <r>
    <x v="25"/>
    <x v="4685"/>
    <x v="509"/>
    <x v="0"/>
    <x v="1432"/>
    <x v="980"/>
    <x v="0"/>
    <x v="70"/>
    <x v="2"/>
    <x v="14"/>
    <x v="0"/>
    <x v="0"/>
    <x v="1194"/>
    <x v="0"/>
    <x v="1191"/>
    <x v="1"/>
    <x v="1"/>
  </r>
  <r>
    <x v="25"/>
    <x v="4692"/>
    <x v="439"/>
    <x v="0"/>
    <x v="3709"/>
    <x v="980"/>
    <x v="0"/>
    <x v="620"/>
    <x v="2"/>
    <x v="14"/>
    <x v="0"/>
    <x v="0"/>
    <x v="3494"/>
    <x v="0"/>
    <x v="3491"/>
    <x v="1"/>
    <x v="1"/>
  </r>
  <r>
    <x v="25"/>
    <x v="4712"/>
    <x v="403"/>
    <x v="0"/>
    <x v="4421"/>
    <x v="980"/>
    <x v="0"/>
    <x v="42"/>
    <x v="2"/>
    <x v="14"/>
    <x v="0"/>
    <x v="0"/>
    <x v="350"/>
    <x v="0"/>
    <x v="349"/>
    <x v="1"/>
    <x v="1"/>
  </r>
  <r>
    <x v="25"/>
    <x v="1283"/>
    <x v="202"/>
    <x v="0"/>
    <x v="982"/>
    <x v="980"/>
    <x v="0"/>
    <x v="628"/>
    <x v="2"/>
    <x v="14"/>
    <x v="0"/>
    <x v="0"/>
    <x v="3501"/>
    <x v="0"/>
    <x v="3498"/>
    <x v="1"/>
    <x v="1"/>
  </r>
  <r>
    <x v="25"/>
    <x v="4866"/>
    <x v="308"/>
    <x v="0"/>
    <x v="3724"/>
    <x v="980"/>
    <x v="0"/>
    <x v="223"/>
    <x v="2"/>
    <x v="14"/>
    <x v="0"/>
    <x v="0"/>
    <x v="2662"/>
    <x v="0"/>
    <x v="2659"/>
    <x v="1"/>
    <x v="1"/>
  </r>
  <r>
    <x v="25"/>
    <x v="4900"/>
    <x v="598"/>
    <x v="0"/>
    <x v="3471"/>
    <x v="980"/>
    <x v="0"/>
    <x v="65"/>
    <x v="2"/>
    <x v="14"/>
    <x v="0"/>
    <x v="0"/>
    <x v="1067"/>
    <x v="0"/>
    <x v="1065"/>
    <x v="1"/>
    <x v="1"/>
  </r>
  <r>
    <x v="25"/>
    <x v="4906"/>
    <x v="713"/>
    <x v="0"/>
    <x v="3699"/>
    <x v="980"/>
    <x v="0"/>
    <x v="133"/>
    <x v="2"/>
    <x v="14"/>
    <x v="0"/>
    <x v="0"/>
    <x v="2187"/>
    <x v="0"/>
    <x v="2184"/>
    <x v="1"/>
    <x v="1"/>
  </r>
  <r>
    <x v="25"/>
    <x v="4925"/>
    <x v="943"/>
    <x v="0"/>
    <x v="35"/>
    <x v="980"/>
    <x v="147"/>
    <x v="486"/>
    <x v="2"/>
    <x v="14"/>
    <x v="0"/>
    <x v="0"/>
    <x v="3555"/>
    <x v="0"/>
    <x v="3552"/>
    <x v="1"/>
    <x v="1"/>
  </r>
  <r>
    <x v="25"/>
    <x v="5213"/>
    <x v="943"/>
    <x v="0"/>
    <x v="4002"/>
    <x v="980"/>
    <x v="0"/>
    <x v="627"/>
    <x v="2"/>
    <x v="14"/>
    <x v="0"/>
    <x v="0"/>
    <x v="3500"/>
    <x v="0"/>
    <x v="3497"/>
    <x v="1"/>
    <x v="1"/>
  </r>
  <r>
    <x v="25"/>
    <x v="5222"/>
    <x v="75"/>
    <x v="0"/>
    <x v="2647"/>
    <x v="980"/>
    <x v="0"/>
    <x v="500"/>
    <x v="2"/>
    <x v="14"/>
    <x v="0"/>
    <x v="0"/>
    <x v="3322"/>
    <x v="0"/>
    <x v="3319"/>
    <x v="1"/>
    <x v="1"/>
  </r>
  <r>
    <x v="25"/>
    <x v="5240"/>
    <x v="75"/>
    <x v="0"/>
    <x v="1531"/>
    <x v="980"/>
    <x v="0"/>
    <x v="532"/>
    <x v="2"/>
    <x v="14"/>
    <x v="0"/>
    <x v="0"/>
    <x v="3364"/>
    <x v="0"/>
    <x v="3361"/>
    <x v="1"/>
    <x v="1"/>
  </r>
  <r>
    <x v="25"/>
    <x v="5251"/>
    <x v="295"/>
    <x v="0"/>
    <x v="3607"/>
    <x v="980"/>
    <x v="0"/>
    <x v="328"/>
    <x v="2"/>
    <x v="14"/>
    <x v="0"/>
    <x v="0"/>
    <x v="2982"/>
    <x v="0"/>
    <x v="2979"/>
    <x v="1"/>
    <x v="1"/>
  </r>
  <r>
    <x v="25"/>
    <x v="5257"/>
    <x v="75"/>
    <x v="0"/>
    <x v="1179"/>
    <x v="980"/>
    <x v="91"/>
    <x v="673"/>
    <x v="2"/>
    <x v="14"/>
    <x v="0"/>
    <x v="0"/>
    <x v="3617"/>
    <x v="0"/>
    <x v="3614"/>
    <x v="1"/>
    <x v="1"/>
  </r>
  <r>
    <x v="25"/>
    <x v="5261"/>
    <x v="785"/>
    <x v="0"/>
    <x v="3426"/>
    <x v="980"/>
    <x v="0"/>
    <x v="532"/>
    <x v="2"/>
    <x v="14"/>
    <x v="0"/>
    <x v="0"/>
    <x v="3364"/>
    <x v="0"/>
    <x v="3361"/>
    <x v="1"/>
    <x v="1"/>
  </r>
  <r>
    <x v="25"/>
    <x v="5263"/>
    <x v="529"/>
    <x v="0"/>
    <x v="194"/>
    <x v="980"/>
    <x v="0"/>
    <x v="199"/>
    <x v="2"/>
    <x v="14"/>
    <x v="0"/>
    <x v="0"/>
    <x v="2592"/>
    <x v="0"/>
    <x v="2589"/>
    <x v="1"/>
    <x v="1"/>
  </r>
  <r>
    <x v="25"/>
    <x v="5272"/>
    <x v="61"/>
    <x v="0"/>
    <x v="2693"/>
    <x v="980"/>
    <x v="63"/>
    <x v="0"/>
    <x v="2"/>
    <x v="14"/>
    <x v="0"/>
    <x v="0"/>
    <x v="2706"/>
    <x v="0"/>
    <x v="2703"/>
    <x v="1"/>
    <x v="1"/>
  </r>
  <r>
    <x v="25"/>
    <x v="5301"/>
    <x v="28"/>
    <x v="0"/>
    <x v="1353"/>
    <x v="980"/>
    <x v="0"/>
    <x v="92"/>
    <x v="2"/>
    <x v="14"/>
    <x v="0"/>
    <x v="0"/>
    <x v="1742"/>
    <x v="0"/>
    <x v="1739"/>
    <x v="1"/>
    <x v="1"/>
  </r>
  <r>
    <x v="25"/>
    <x v="5307"/>
    <x v="61"/>
    <x v="0"/>
    <x v="4076"/>
    <x v="980"/>
    <x v="0"/>
    <x v="626"/>
    <x v="2"/>
    <x v="14"/>
    <x v="0"/>
    <x v="0"/>
    <x v="3498"/>
    <x v="0"/>
    <x v="3495"/>
    <x v="1"/>
    <x v="1"/>
  </r>
  <r>
    <x v="25"/>
    <x v="5326"/>
    <x v="485"/>
    <x v="0"/>
    <x v="450"/>
    <x v="980"/>
    <x v="0"/>
    <x v="101"/>
    <x v="2"/>
    <x v="14"/>
    <x v="0"/>
    <x v="0"/>
    <x v="1856"/>
    <x v="0"/>
    <x v="1853"/>
    <x v="1"/>
    <x v="1"/>
  </r>
  <r>
    <x v="25"/>
    <x v="5493"/>
    <x v="308"/>
    <x v="0"/>
    <x v="1063"/>
    <x v="980"/>
    <x v="0"/>
    <x v="179"/>
    <x v="2"/>
    <x v="14"/>
    <x v="0"/>
    <x v="0"/>
    <x v="2488"/>
    <x v="0"/>
    <x v="2485"/>
    <x v="1"/>
    <x v="1"/>
  </r>
  <r>
    <x v="25"/>
    <x v="5497"/>
    <x v="200"/>
    <x v="0"/>
    <x v="1667"/>
    <x v="980"/>
    <x v="0"/>
    <x v="155"/>
    <x v="2"/>
    <x v="14"/>
    <x v="0"/>
    <x v="0"/>
    <x v="2321"/>
    <x v="0"/>
    <x v="2318"/>
    <x v="1"/>
    <x v="1"/>
  </r>
  <r>
    <x v="25"/>
    <x v="5507"/>
    <x v="439"/>
    <x v="0"/>
    <x v="1103"/>
    <x v="980"/>
    <x v="0"/>
    <x v="457"/>
    <x v="2"/>
    <x v="14"/>
    <x v="0"/>
    <x v="0"/>
    <x v="3256"/>
    <x v="0"/>
    <x v="3253"/>
    <x v="1"/>
    <x v="1"/>
  </r>
  <r>
    <x v="25"/>
    <x v="5512"/>
    <x v="765"/>
    <x v="0"/>
    <x v="3946"/>
    <x v="980"/>
    <x v="0"/>
    <x v="187"/>
    <x v="2"/>
    <x v="14"/>
    <x v="0"/>
    <x v="0"/>
    <x v="2542"/>
    <x v="0"/>
    <x v="2539"/>
    <x v="1"/>
    <x v="1"/>
  </r>
  <r>
    <x v="25"/>
    <x v="5538"/>
    <x v="138"/>
    <x v="0"/>
    <x v="4185"/>
    <x v="980"/>
    <x v="0"/>
    <x v="77"/>
    <x v="2"/>
    <x v="14"/>
    <x v="0"/>
    <x v="0"/>
    <x v="1351"/>
    <x v="0"/>
    <x v="1349"/>
    <x v="1"/>
    <x v="1"/>
  </r>
  <r>
    <x v="25"/>
    <x v="5545"/>
    <x v="363"/>
    <x v="0"/>
    <x v="4197"/>
    <x v="980"/>
    <x v="0"/>
    <x v="101"/>
    <x v="2"/>
    <x v="14"/>
    <x v="0"/>
    <x v="0"/>
    <x v="1856"/>
    <x v="0"/>
    <x v="1853"/>
    <x v="1"/>
    <x v="1"/>
  </r>
  <r>
    <x v="25"/>
    <x v="5553"/>
    <x v="749"/>
    <x v="0"/>
    <x v="4794"/>
    <x v="980"/>
    <x v="0"/>
    <x v="187"/>
    <x v="2"/>
    <x v="14"/>
    <x v="0"/>
    <x v="0"/>
    <x v="2542"/>
    <x v="0"/>
    <x v="2539"/>
    <x v="1"/>
    <x v="1"/>
  </r>
  <r>
    <x v="25"/>
    <x v="5555"/>
    <x v="824"/>
    <x v="0"/>
    <x v="2388"/>
    <x v="980"/>
    <x v="0"/>
    <x v="65"/>
    <x v="2"/>
    <x v="14"/>
    <x v="0"/>
    <x v="0"/>
    <x v="1067"/>
    <x v="0"/>
    <x v="1065"/>
    <x v="1"/>
    <x v="1"/>
  </r>
  <r>
    <x v="25"/>
    <x v="5556"/>
    <x v="945"/>
    <x v="0"/>
    <x v="2289"/>
    <x v="980"/>
    <x v="0"/>
    <x v="223"/>
    <x v="2"/>
    <x v="14"/>
    <x v="0"/>
    <x v="0"/>
    <x v="2662"/>
    <x v="0"/>
    <x v="2659"/>
    <x v="1"/>
    <x v="1"/>
  </r>
  <r>
    <x v="25"/>
    <x v="5558"/>
    <x v="287"/>
    <x v="0"/>
    <x v="4800"/>
    <x v="980"/>
    <x v="0"/>
    <x v="44"/>
    <x v="2"/>
    <x v="14"/>
    <x v="0"/>
    <x v="0"/>
    <x v="386"/>
    <x v="0"/>
    <x v="385"/>
    <x v="1"/>
    <x v="1"/>
  </r>
  <r>
    <x v="25"/>
    <x v="5565"/>
    <x v="905"/>
    <x v="0"/>
    <x v="1553"/>
    <x v="980"/>
    <x v="0"/>
    <x v="347"/>
    <x v="2"/>
    <x v="14"/>
    <x v="0"/>
    <x v="0"/>
    <x v="3029"/>
    <x v="0"/>
    <x v="3026"/>
    <x v="1"/>
    <x v="1"/>
  </r>
  <r>
    <x v="25"/>
    <x v="5588"/>
    <x v="61"/>
    <x v="0"/>
    <x v="1"/>
    <x v="980"/>
    <x v="0"/>
    <x v="235"/>
    <x v="2"/>
    <x v="14"/>
    <x v="0"/>
    <x v="0"/>
    <x v="2706"/>
    <x v="0"/>
    <x v="2703"/>
    <x v="1"/>
    <x v="1"/>
  </r>
  <r>
    <x v="25"/>
    <x v="5594"/>
    <x v="943"/>
    <x v="0"/>
    <x v="578"/>
    <x v="980"/>
    <x v="0"/>
    <x v="122"/>
    <x v="2"/>
    <x v="14"/>
    <x v="0"/>
    <x v="0"/>
    <x v="2118"/>
    <x v="0"/>
    <x v="2115"/>
    <x v="1"/>
    <x v="1"/>
  </r>
  <r>
    <x v="25"/>
    <x v="5737"/>
    <x v="345"/>
    <x v="0"/>
    <x v="2588"/>
    <x v="980"/>
    <x v="256"/>
    <x v="0"/>
    <x v="2"/>
    <x v="14"/>
    <x v="0"/>
    <x v="0"/>
    <x v="3824"/>
    <x v="0"/>
    <x v="3821"/>
    <x v="1"/>
    <x v="1"/>
  </r>
  <r>
    <x v="25"/>
    <x v="5739"/>
    <x v="1"/>
    <x v="0"/>
    <x v="2977"/>
    <x v="980"/>
    <x v="0"/>
    <x v="505"/>
    <x v="2"/>
    <x v="14"/>
    <x v="0"/>
    <x v="0"/>
    <x v="3331"/>
    <x v="0"/>
    <x v="3328"/>
    <x v="1"/>
    <x v="1"/>
  </r>
  <r>
    <x v="25"/>
    <x v="5746"/>
    <x v="75"/>
    <x v="0"/>
    <x v="4829"/>
    <x v="980"/>
    <x v="0"/>
    <x v="411"/>
    <x v="2"/>
    <x v="14"/>
    <x v="0"/>
    <x v="0"/>
    <x v="3166"/>
    <x v="0"/>
    <x v="3163"/>
    <x v="1"/>
    <x v="1"/>
  </r>
  <r>
    <x v="25"/>
    <x v="5819"/>
    <x v="75"/>
    <x v="0"/>
    <x v="1529"/>
    <x v="980"/>
    <x v="244"/>
    <x v="762"/>
    <x v="2"/>
    <x v="14"/>
    <x v="0"/>
    <x v="0"/>
    <x v="3817"/>
    <x v="0"/>
    <x v="3814"/>
    <x v="1"/>
    <x v="1"/>
  </r>
  <r>
    <x v="25"/>
    <x v="5824"/>
    <x v="75"/>
    <x v="0"/>
    <x v="2977"/>
    <x v="980"/>
    <x v="0"/>
    <x v="65"/>
    <x v="2"/>
    <x v="14"/>
    <x v="0"/>
    <x v="0"/>
    <x v="1067"/>
    <x v="0"/>
    <x v="1065"/>
    <x v="1"/>
    <x v="1"/>
  </r>
  <r>
    <x v="25"/>
    <x v="5848"/>
    <x v="61"/>
    <x v="0"/>
    <x v="1682"/>
    <x v="980"/>
    <x v="0"/>
    <x v="639"/>
    <x v="2"/>
    <x v="14"/>
    <x v="0"/>
    <x v="0"/>
    <x v="3528"/>
    <x v="0"/>
    <x v="3525"/>
    <x v="1"/>
    <x v="1"/>
  </r>
  <r>
    <x v="25"/>
    <x v="5909"/>
    <x v="308"/>
    <x v="0"/>
    <x v="3526"/>
    <x v="980"/>
    <x v="0"/>
    <x v="260"/>
    <x v="2"/>
    <x v="14"/>
    <x v="0"/>
    <x v="0"/>
    <x v="2781"/>
    <x v="0"/>
    <x v="2778"/>
    <x v="1"/>
    <x v="1"/>
  </r>
  <r>
    <x v="25"/>
    <x v="6009"/>
    <x v="287"/>
    <x v="0"/>
    <x v="4914"/>
    <x v="980"/>
    <x v="0"/>
    <x v="200"/>
    <x v="2"/>
    <x v="14"/>
    <x v="0"/>
    <x v="0"/>
    <x v="2593"/>
    <x v="0"/>
    <x v="2590"/>
    <x v="1"/>
    <x v="1"/>
  </r>
  <r>
    <x v="25"/>
    <x v="6036"/>
    <x v="543"/>
    <x v="0"/>
    <x v="1653"/>
    <x v="980"/>
    <x v="72"/>
    <x v="0"/>
    <x v="2"/>
    <x v="14"/>
    <x v="0"/>
    <x v="0"/>
    <x v="2854"/>
    <x v="0"/>
    <x v="2851"/>
    <x v="1"/>
    <x v="1"/>
  </r>
  <r>
    <x v="25"/>
    <x v="6047"/>
    <x v="943"/>
    <x v="0"/>
    <x v="578"/>
    <x v="980"/>
    <x v="0"/>
    <x v="155"/>
    <x v="2"/>
    <x v="14"/>
    <x v="0"/>
    <x v="0"/>
    <x v="2321"/>
    <x v="0"/>
    <x v="2318"/>
    <x v="1"/>
    <x v="1"/>
  </r>
  <r>
    <x v="25"/>
    <x v="6094"/>
    <x v="61"/>
    <x v="0"/>
    <x v="2898"/>
    <x v="980"/>
    <x v="141"/>
    <x v="301"/>
    <x v="2"/>
    <x v="14"/>
    <x v="0"/>
    <x v="0"/>
    <x v="3459"/>
    <x v="0"/>
    <x v="3456"/>
    <x v="1"/>
    <x v="1"/>
  </r>
  <r>
    <x v="25"/>
    <x v="6096"/>
    <x v="75"/>
    <x v="0"/>
    <x v="1623"/>
    <x v="980"/>
    <x v="0"/>
    <x v="117"/>
    <x v="2"/>
    <x v="14"/>
    <x v="0"/>
    <x v="0"/>
    <x v="2052"/>
    <x v="0"/>
    <x v="2049"/>
    <x v="1"/>
    <x v="1"/>
  </r>
  <r>
    <x v="25"/>
    <x v="6098"/>
    <x v="943"/>
    <x v="0"/>
    <x v="1"/>
    <x v="980"/>
    <x v="0"/>
    <x v="199"/>
    <x v="2"/>
    <x v="14"/>
    <x v="0"/>
    <x v="0"/>
    <x v="2592"/>
    <x v="0"/>
    <x v="2589"/>
    <x v="1"/>
    <x v="1"/>
  </r>
  <r>
    <x v="25"/>
    <x v="6100"/>
    <x v="61"/>
    <x v="0"/>
    <x v="4190"/>
    <x v="980"/>
    <x v="0"/>
    <x v="427"/>
    <x v="2"/>
    <x v="14"/>
    <x v="182"/>
    <x v="0"/>
    <x v="3251"/>
    <x v="0"/>
    <x v="3248"/>
    <x v="1"/>
    <x v="1"/>
  </r>
  <r>
    <x v="25"/>
    <x v="6104"/>
    <x v="61"/>
    <x v="0"/>
    <x v="2899"/>
    <x v="980"/>
    <x v="190"/>
    <x v="563"/>
    <x v="2"/>
    <x v="14"/>
    <x v="0"/>
    <x v="0"/>
    <x v="3662"/>
    <x v="0"/>
    <x v="3659"/>
    <x v="1"/>
    <x v="1"/>
  </r>
  <r>
    <x v="25"/>
    <x v="6105"/>
    <x v="943"/>
    <x v="0"/>
    <x v="3346"/>
    <x v="980"/>
    <x v="141"/>
    <x v="466"/>
    <x v="2"/>
    <x v="14"/>
    <x v="0"/>
    <x v="0"/>
    <x v="3530"/>
    <x v="0"/>
    <x v="3527"/>
    <x v="1"/>
    <x v="1"/>
  </r>
  <r>
    <x v="25"/>
    <x v="6223"/>
    <x v="75"/>
    <x v="0"/>
    <x v="1326"/>
    <x v="980"/>
    <x v="0"/>
    <x v="117"/>
    <x v="2"/>
    <x v="14"/>
    <x v="0"/>
    <x v="0"/>
    <x v="2052"/>
    <x v="0"/>
    <x v="2049"/>
    <x v="1"/>
    <x v="1"/>
  </r>
  <r>
    <x v="25"/>
    <x v="6226"/>
    <x v="75"/>
    <x v="0"/>
    <x v="653"/>
    <x v="980"/>
    <x v="0"/>
    <x v="65"/>
    <x v="2"/>
    <x v="14"/>
    <x v="0"/>
    <x v="0"/>
    <x v="1067"/>
    <x v="0"/>
    <x v="1065"/>
    <x v="1"/>
    <x v="1"/>
  </r>
  <r>
    <x v="25"/>
    <x v="6232"/>
    <x v="943"/>
    <x v="0"/>
    <x v="1"/>
    <x v="980"/>
    <x v="0"/>
    <x v="155"/>
    <x v="2"/>
    <x v="14"/>
    <x v="0"/>
    <x v="0"/>
    <x v="2321"/>
    <x v="0"/>
    <x v="2318"/>
    <x v="1"/>
    <x v="1"/>
  </r>
  <r>
    <x v="25"/>
    <x v="6253"/>
    <x v="937"/>
    <x v="0"/>
    <x v="1"/>
    <x v="980"/>
    <x v="0"/>
    <x v="228"/>
    <x v="2"/>
    <x v="14"/>
    <x v="0"/>
    <x v="0"/>
    <x v="2679"/>
    <x v="0"/>
    <x v="2676"/>
    <x v="1"/>
    <x v="1"/>
  </r>
  <r>
    <x v="25"/>
    <x v="6256"/>
    <x v="943"/>
    <x v="0"/>
    <x v="649"/>
    <x v="980"/>
    <x v="0"/>
    <x v="77"/>
    <x v="2"/>
    <x v="14"/>
    <x v="0"/>
    <x v="0"/>
    <x v="1351"/>
    <x v="0"/>
    <x v="1349"/>
    <x v="1"/>
    <x v="1"/>
  </r>
  <r>
    <x v="25"/>
    <x v="6435"/>
    <x v="212"/>
    <x v="0"/>
    <x v="2370"/>
    <x v="980"/>
    <x v="35"/>
    <x v="0"/>
    <x v="2"/>
    <x v="14"/>
    <x v="0"/>
    <x v="0"/>
    <x v="2118"/>
    <x v="0"/>
    <x v="2115"/>
    <x v="1"/>
    <x v="1"/>
  </r>
  <r>
    <x v="25"/>
    <x v="6434"/>
    <x v="878"/>
    <x v="0"/>
    <x v="1390"/>
    <x v="980"/>
    <x v="0"/>
    <x v="0"/>
    <x v="2"/>
    <x v="14"/>
    <x v="62"/>
    <x v="0"/>
    <x v="522"/>
    <x v="0"/>
    <x v="520"/>
    <x v="1"/>
    <x v="1"/>
  </r>
  <r>
    <x v="25"/>
    <x v="6437"/>
    <x v="943"/>
    <x v="0"/>
    <x v="1681"/>
    <x v="980"/>
    <x v="0"/>
    <x v="413"/>
    <x v="2"/>
    <x v="14"/>
    <x v="0"/>
    <x v="0"/>
    <x v="3167"/>
    <x v="0"/>
    <x v="3164"/>
    <x v="1"/>
    <x v="1"/>
  </r>
  <r>
    <x v="25"/>
    <x v="30"/>
    <x v="510"/>
    <x v="0"/>
    <x v="4725"/>
    <x v="842"/>
    <x v="270"/>
    <x v="845"/>
    <x v="2"/>
    <x v="14"/>
    <x v="105"/>
    <x v="0"/>
    <x v="1067"/>
    <x v="1"/>
    <x v="1065"/>
    <x v="1"/>
    <x v="1"/>
  </r>
  <r>
    <x v="25"/>
    <x v="66"/>
    <x v="439"/>
    <x v="0"/>
    <x v="195"/>
    <x v="561"/>
    <x v="270"/>
    <x v="845"/>
    <x v="2"/>
    <x v="14"/>
    <x v="262"/>
    <x v="0"/>
    <x v="2262"/>
    <x v="1"/>
    <x v="2259"/>
    <x v="1"/>
    <x v="1"/>
  </r>
  <r>
    <x v="25"/>
    <x v="217"/>
    <x v="767"/>
    <x v="0"/>
    <x v="4322"/>
    <x v="697"/>
    <x v="270"/>
    <x v="845"/>
    <x v="2"/>
    <x v="14"/>
    <x v="56"/>
    <x v="0"/>
    <x v="465"/>
    <x v="1"/>
    <x v="464"/>
    <x v="1"/>
    <x v="1"/>
  </r>
  <r>
    <x v="25"/>
    <x v="235"/>
    <x v="665"/>
    <x v="0"/>
    <x v="2097"/>
    <x v="779"/>
    <x v="270"/>
    <x v="845"/>
    <x v="2"/>
    <x v="14"/>
    <x v="146"/>
    <x v="0"/>
    <x v="1421"/>
    <x v="1"/>
    <x v="1419"/>
    <x v="1"/>
    <x v="1"/>
  </r>
  <r>
    <x v="25"/>
    <x v="270"/>
    <x v="785"/>
    <x v="0"/>
    <x v="644"/>
    <x v="682"/>
    <x v="270"/>
    <x v="845"/>
    <x v="2"/>
    <x v="14"/>
    <x v="81"/>
    <x v="0"/>
    <x v="772"/>
    <x v="1"/>
    <x v="770"/>
    <x v="1"/>
    <x v="1"/>
  </r>
  <r>
    <x v="25"/>
    <x v="272"/>
    <x v="943"/>
    <x v="0"/>
    <x v="4867"/>
    <x v="815"/>
    <x v="270"/>
    <x v="845"/>
    <x v="2"/>
    <x v="14"/>
    <x v="250"/>
    <x v="0"/>
    <x v="2206"/>
    <x v="1"/>
    <x v="2203"/>
    <x v="1"/>
    <x v="1"/>
  </r>
  <r>
    <x v="25"/>
    <x v="317"/>
    <x v="308"/>
    <x v="0"/>
    <x v="2954"/>
    <x v="555"/>
    <x v="270"/>
    <x v="845"/>
    <x v="2"/>
    <x v="14"/>
    <x v="146"/>
    <x v="0"/>
    <x v="1421"/>
    <x v="1"/>
    <x v="1419"/>
    <x v="1"/>
    <x v="1"/>
  </r>
  <r>
    <x v="25"/>
    <x v="654"/>
    <x v="75"/>
    <x v="0"/>
    <x v="4802"/>
    <x v="610"/>
    <x v="270"/>
    <x v="845"/>
    <x v="2"/>
    <x v="14"/>
    <x v="224"/>
    <x v="0"/>
    <x v="2047"/>
    <x v="1"/>
    <x v="2044"/>
    <x v="1"/>
    <x v="1"/>
  </r>
  <r>
    <x v="25"/>
    <x v="1228"/>
    <x v="943"/>
    <x v="0"/>
    <x v="3456"/>
    <x v="659"/>
    <x v="270"/>
    <x v="845"/>
    <x v="2"/>
    <x v="14"/>
    <x v="214"/>
    <x v="0"/>
    <x v="1993"/>
    <x v="1"/>
    <x v="1990"/>
    <x v="1"/>
    <x v="1"/>
  </r>
  <r>
    <x v="25"/>
    <x v="1380"/>
    <x v="889"/>
    <x v="0"/>
    <x v="471"/>
    <x v="654"/>
    <x v="270"/>
    <x v="845"/>
    <x v="2"/>
    <x v="14"/>
    <x v="77"/>
    <x v="0"/>
    <x v="701"/>
    <x v="1"/>
    <x v="699"/>
    <x v="1"/>
    <x v="1"/>
  </r>
  <r>
    <x v="25"/>
    <x v="1401"/>
    <x v="943"/>
    <x v="0"/>
    <x v="68"/>
    <x v="661"/>
    <x v="270"/>
    <x v="845"/>
    <x v="2"/>
    <x v="14"/>
    <x v="56"/>
    <x v="0"/>
    <x v="465"/>
    <x v="1"/>
    <x v="464"/>
    <x v="1"/>
    <x v="1"/>
  </r>
  <r>
    <x v="25"/>
    <x v="1435"/>
    <x v="121"/>
    <x v="0"/>
    <x v="3392"/>
    <x v="767"/>
    <x v="270"/>
    <x v="845"/>
    <x v="2"/>
    <x v="14"/>
    <x v="40"/>
    <x v="0"/>
    <x v="254"/>
    <x v="1"/>
    <x v="254"/>
    <x v="1"/>
    <x v="1"/>
  </r>
  <r>
    <x v="25"/>
    <x v="2112"/>
    <x v="908"/>
    <x v="0"/>
    <x v="1521"/>
    <x v="647"/>
    <x v="270"/>
    <x v="845"/>
    <x v="2"/>
    <x v="14"/>
    <x v="126"/>
    <x v="0"/>
    <x v="1225"/>
    <x v="1"/>
    <x v="1222"/>
    <x v="1"/>
    <x v="1"/>
  </r>
  <r>
    <x v="25"/>
    <x v="2996"/>
    <x v="943"/>
    <x v="0"/>
    <x v="4867"/>
    <x v="646"/>
    <x v="270"/>
    <x v="845"/>
    <x v="2"/>
    <x v="14"/>
    <x v="56"/>
    <x v="0"/>
    <x v="465"/>
    <x v="1"/>
    <x v="464"/>
    <x v="1"/>
    <x v="1"/>
  </r>
  <r>
    <x v="25"/>
    <x v="2997"/>
    <x v="240"/>
    <x v="0"/>
    <x v="4822"/>
    <x v="680"/>
    <x v="270"/>
    <x v="845"/>
    <x v="2"/>
    <x v="14"/>
    <x v="92"/>
    <x v="0"/>
    <x v="864"/>
    <x v="1"/>
    <x v="862"/>
    <x v="1"/>
    <x v="1"/>
  </r>
  <r>
    <x v="25"/>
    <x v="3327"/>
    <x v="499"/>
    <x v="0"/>
    <x v="271"/>
    <x v="763"/>
    <x v="270"/>
    <x v="845"/>
    <x v="2"/>
    <x v="14"/>
    <x v="146"/>
    <x v="0"/>
    <x v="1421"/>
    <x v="1"/>
    <x v="1419"/>
    <x v="1"/>
    <x v="1"/>
  </r>
  <r>
    <x v="25"/>
    <x v="3679"/>
    <x v="484"/>
    <x v="0"/>
    <x v="2563"/>
    <x v="718"/>
    <x v="270"/>
    <x v="845"/>
    <x v="2"/>
    <x v="14"/>
    <x v="142"/>
    <x v="0"/>
    <x v="1351"/>
    <x v="1"/>
    <x v="1349"/>
    <x v="1"/>
    <x v="1"/>
  </r>
  <r>
    <x v="25"/>
    <x v="3704"/>
    <x v="61"/>
    <x v="0"/>
    <x v="4230"/>
    <x v="622"/>
    <x v="270"/>
    <x v="845"/>
    <x v="2"/>
    <x v="14"/>
    <x v="56"/>
    <x v="0"/>
    <x v="465"/>
    <x v="1"/>
    <x v="464"/>
    <x v="1"/>
    <x v="1"/>
  </r>
  <r>
    <x v="25"/>
    <x v="3730"/>
    <x v="675"/>
    <x v="0"/>
    <x v="1628"/>
    <x v="629"/>
    <x v="270"/>
    <x v="845"/>
    <x v="2"/>
    <x v="14"/>
    <x v="169"/>
    <x v="0"/>
    <x v="1619"/>
    <x v="1"/>
    <x v="1617"/>
    <x v="1"/>
    <x v="1"/>
  </r>
  <r>
    <x v="25"/>
    <x v="3752"/>
    <x v="842"/>
    <x v="0"/>
    <x v="4204"/>
    <x v="845"/>
    <x v="270"/>
    <x v="845"/>
    <x v="2"/>
    <x v="14"/>
    <x v="146"/>
    <x v="0"/>
    <x v="1421"/>
    <x v="1"/>
    <x v="1419"/>
    <x v="1"/>
    <x v="1"/>
  </r>
  <r>
    <x v="25"/>
    <x v="3956"/>
    <x v="207"/>
    <x v="0"/>
    <x v="1807"/>
    <x v="793"/>
    <x v="270"/>
    <x v="845"/>
    <x v="2"/>
    <x v="14"/>
    <x v="146"/>
    <x v="0"/>
    <x v="1421"/>
    <x v="1"/>
    <x v="1419"/>
    <x v="1"/>
    <x v="1"/>
  </r>
  <r>
    <x v="25"/>
    <x v="3994"/>
    <x v="61"/>
    <x v="0"/>
    <x v="2899"/>
    <x v="623"/>
    <x v="270"/>
    <x v="845"/>
    <x v="2"/>
    <x v="14"/>
    <x v="56"/>
    <x v="0"/>
    <x v="465"/>
    <x v="1"/>
    <x v="464"/>
    <x v="1"/>
    <x v="1"/>
  </r>
  <r>
    <x v="25"/>
    <x v="4275"/>
    <x v="943"/>
    <x v="0"/>
    <x v="519"/>
    <x v="840"/>
    <x v="270"/>
    <x v="845"/>
    <x v="2"/>
    <x v="14"/>
    <x v="146"/>
    <x v="0"/>
    <x v="1421"/>
    <x v="1"/>
    <x v="1419"/>
    <x v="1"/>
    <x v="1"/>
  </r>
  <r>
    <x v="25"/>
    <x v="4398"/>
    <x v="308"/>
    <x v="0"/>
    <x v="3685"/>
    <x v="719"/>
    <x v="270"/>
    <x v="845"/>
    <x v="2"/>
    <x v="14"/>
    <x v="436"/>
    <x v="0"/>
    <x v="2911"/>
    <x v="1"/>
    <x v="2908"/>
    <x v="1"/>
    <x v="1"/>
  </r>
  <r>
    <x v="25"/>
    <x v="4427"/>
    <x v="359"/>
    <x v="0"/>
    <x v="552"/>
    <x v="725"/>
    <x v="270"/>
    <x v="845"/>
    <x v="2"/>
    <x v="14"/>
    <x v="56"/>
    <x v="0"/>
    <x v="465"/>
    <x v="1"/>
    <x v="464"/>
    <x v="1"/>
    <x v="1"/>
  </r>
  <r>
    <x v="25"/>
    <x v="4430"/>
    <x v="259"/>
    <x v="0"/>
    <x v="1580"/>
    <x v="795"/>
    <x v="270"/>
    <x v="845"/>
    <x v="2"/>
    <x v="14"/>
    <x v="44"/>
    <x v="0"/>
    <x v="293"/>
    <x v="1"/>
    <x v="293"/>
    <x v="1"/>
    <x v="1"/>
  </r>
  <r>
    <x v="25"/>
    <x v="4496"/>
    <x v="295"/>
    <x v="0"/>
    <x v="3804"/>
    <x v="635"/>
    <x v="270"/>
    <x v="845"/>
    <x v="2"/>
    <x v="14"/>
    <x v="146"/>
    <x v="0"/>
    <x v="1421"/>
    <x v="1"/>
    <x v="1419"/>
    <x v="1"/>
    <x v="1"/>
  </r>
  <r>
    <x v="25"/>
    <x v="4534"/>
    <x v="591"/>
    <x v="0"/>
    <x v="3335"/>
    <x v="980"/>
    <x v="270"/>
    <x v="845"/>
    <x v="2"/>
    <x v="14"/>
    <x v="105"/>
    <x v="0"/>
    <x v="1067"/>
    <x v="1"/>
    <x v="1065"/>
    <x v="1"/>
    <x v="1"/>
  </r>
  <r>
    <x v="25"/>
    <x v="5009"/>
    <x v="485"/>
    <x v="0"/>
    <x v="33"/>
    <x v="607"/>
    <x v="270"/>
    <x v="845"/>
    <x v="2"/>
    <x v="14"/>
    <x v="40"/>
    <x v="0"/>
    <x v="254"/>
    <x v="1"/>
    <x v="254"/>
    <x v="1"/>
    <x v="1"/>
  </r>
  <r>
    <x v="25"/>
    <x v="5018"/>
    <x v="133"/>
    <x v="0"/>
    <x v="3955"/>
    <x v="630"/>
    <x v="270"/>
    <x v="845"/>
    <x v="2"/>
    <x v="14"/>
    <x v="30"/>
    <x v="0"/>
    <x v="174"/>
    <x v="1"/>
    <x v="174"/>
    <x v="1"/>
    <x v="1"/>
  </r>
  <r>
    <x v="25"/>
    <x v="5052"/>
    <x v="75"/>
    <x v="0"/>
    <x v="4344"/>
    <x v="603"/>
    <x v="270"/>
    <x v="845"/>
    <x v="2"/>
    <x v="14"/>
    <x v="30"/>
    <x v="0"/>
    <x v="174"/>
    <x v="1"/>
    <x v="174"/>
    <x v="1"/>
    <x v="1"/>
  </r>
  <r>
    <x v="25"/>
    <x v="5337"/>
    <x v="252"/>
    <x v="0"/>
    <x v="1292"/>
    <x v="700"/>
    <x v="270"/>
    <x v="845"/>
    <x v="2"/>
    <x v="14"/>
    <x v="30"/>
    <x v="0"/>
    <x v="174"/>
    <x v="1"/>
    <x v="174"/>
    <x v="1"/>
    <x v="1"/>
  </r>
  <r>
    <x v="25"/>
    <x v="5985"/>
    <x v="210"/>
    <x v="0"/>
    <x v="1692"/>
    <x v="613"/>
    <x v="270"/>
    <x v="845"/>
    <x v="2"/>
    <x v="14"/>
    <x v="56"/>
    <x v="0"/>
    <x v="465"/>
    <x v="1"/>
    <x v="464"/>
    <x v="1"/>
    <x v="1"/>
  </r>
  <r>
    <x v="25"/>
    <x v="5989"/>
    <x v="765"/>
    <x v="0"/>
    <x v="4839"/>
    <x v="626"/>
    <x v="270"/>
    <x v="845"/>
    <x v="2"/>
    <x v="14"/>
    <x v="44"/>
    <x v="0"/>
    <x v="293"/>
    <x v="1"/>
    <x v="293"/>
    <x v="1"/>
    <x v="1"/>
  </r>
  <r>
    <x v="25"/>
    <x v="5995"/>
    <x v="61"/>
    <x v="0"/>
    <x v="4547"/>
    <x v="710"/>
    <x v="270"/>
    <x v="845"/>
    <x v="2"/>
    <x v="14"/>
    <x v="214"/>
    <x v="0"/>
    <x v="1993"/>
    <x v="1"/>
    <x v="1990"/>
    <x v="1"/>
    <x v="1"/>
  </r>
  <r>
    <x v="25"/>
    <x v="6022"/>
    <x v="492"/>
    <x v="0"/>
    <x v="1632"/>
    <x v="715"/>
    <x v="270"/>
    <x v="845"/>
    <x v="2"/>
    <x v="14"/>
    <x v="267"/>
    <x v="0"/>
    <x v="2284"/>
    <x v="1"/>
    <x v="2281"/>
    <x v="1"/>
    <x v="1"/>
  </r>
  <r>
    <x v="25"/>
    <x v="6034"/>
    <x v="377"/>
    <x v="0"/>
    <x v="503"/>
    <x v="634"/>
    <x v="270"/>
    <x v="845"/>
    <x v="2"/>
    <x v="14"/>
    <x v="146"/>
    <x v="0"/>
    <x v="1421"/>
    <x v="1"/>
    <x v="1419"/>
    <x v="1"/>
    <x v="1"/>
  </r>
  <r>
    <x v="25"/>
    <x v="6052"/>
    <x v="505"/>
    <x v="0"/>
    <x v="2788"/>
    <x v="669"/>
    <x v="270"/>
    <x v="845"/>
    <x v="2"/>
    <x v="14"/>
    <x v="320"/>
    <x v="0"/>
    <x v="2542"/>
    <x v="1"/>
    <x v="2539"/>
    <x v="1"/>
    <x v="1"/>
  </r>
  <r>
    <x v="25"/>
    <x v="6404"/>
    <x v="484"/>
    <x v="0"/>
    <x v="4966"/>
    <x v="786"/>
    <x v="270"/>
    <x v="845"/>
    <x v="2"/>
    <x v="14"/>
    <x v="30"/>
    <x v="0"/>
    <x v="174"/>
    <x v="1"/>
    <x v="174"/>
    <x v="1"/>
    <x v="1"/>
  </r>
  <r>
    <x v="26"/>
    <x v="4732"/>
    <x v="946"/>
    <x v="0"/>
    <x v="4967"/>
    <x v="980"/>
    <x v="270"/>
    <x v="92"/>
    <x v="1099"/>
    <x v="2316"/>
    <x v="602"/>
    <x v="423"/>
    <x v="1742"/>
    <x v="0"/>
    <x v="1739"/>
    <x v="1"/>
    <x v="1"/>
  </r>
  <r>
    <x v="26"/>
    <x v="5380"/>
    <x v="946"/>
    <x v="0"/>
    <x v="4967"/>
    <x v="980"/>
    <x v="270"/>
    <x v="42"/>
    <x v="1099"/>
    <x v="2316"/>
    <x v="602"/>
    <x v="423"/>
    <x v="350"/>
    <x v="0"/>
    <x v="349"/>
    <x v="1"/>
    <x v="1"/>
  </r>
  <r>
    <x v="27"/>
    <x v="1181"/>
    <x v="439"/>
    <x v="0"/>
    <x v="3707"/>
    <x v="980"/>
    <x v="169"/>
    <x v="845"/>
    <x v="1099"/>
    <x v="2316"/>
    <x v="602"/>
    <x v="200"/>
    <x v="3507"/>
    <x v="0"/>
    <x v="3504"/>
    <x v="1"/>
    <x v="1"/>
  </r>
  <r>
    <x v="27"/>
    <x v="2648"/>
    <x v="75"/>
    <x v="0"/>
    <x v="1509"/>
    <x v="980"/>
    <x v="200"/>
    <x v="845"/>
    <x v="889"/>
    <x v="2286"/>
    <x v="602"/>
    <x v="423"/>
    <x v="3646"/>
    <x v="0"/>
    <x v="3643"/>
    <x v="1"/>
    <x v="1"/>
  </r>
  <r>
    <x v="27"/>
    <x v="3063"/>
    <x v="785"/>
    <x v="0"/>
    <x v="3434"/>
    <x v="980"/>
    <x v="270"/>
    <x v="138"/>
    <x v="1099"/>
    <x v="2316"/>
    <x v="602"/>
    <x v="423"/>
    <x v="2225"/>
    <x v="0"/>
    <x v="2222"/>
    <x v="1"/>
    <x v="1"/>
  </r>
  <r>
    <x v="27"/>
    <x v="5594"/>
    <x v="943"/>
    <x v="0"/>
    <x v="578"/>
    <x v="980"/>
    <x v="270"/>
    <x v="155"/>
    <x v="1099"/>
    <x v="2316"/>
    <x v="602"/>
    <x v="423"/>
    <x v="2321"/>
    <x v="0"/>
    <x v="2318"/>
    <x v="1"/>
    <x v="1"/>
  </r>
  <r>
    <x v="27"/>
    <x v="221"/>
    <x v="785"/>
    <x v="0"/>
    <x v="2223"/>
    <x v="980"/>
    <x v="270"/>
    <x v="845"/>
    <x v="613"/>
    <x v="912"/>
    <x v="602"/>
    <x v="423"/>
    <x v="1270"/>
    <x v="1"/>
    <x v="1268"/>
    <x v="1"/>
    <x v="1"/>
  </r>
  <r>
    <x v="27"/>
    <x v="703"/>
    <x v="141"/>
    <x v="0"/>
    <x v="2771"/>
    <x v="980"/>
    <x v="270"/>
    <x v="845"/>
    <x v="1099"/>
    <x v="142"/>
    <x v="602"/>
    <x v="423"/>
    <x v="83"/>
    <x v="1"/>
    <x v="83"/>
    <x v="1"/>
    <x v="1"/>
  </r>
  <r>
    <x v="27"/>
    <x v="751"/>
    <x v="61"/>
    <x v="0"/>
    <x v="2899"/>
    <x v="980"/>
    <x v="270"/>
    <x v="845"/>
    <x v="457"/>
    <x v="47"/>
    <x v="602"/>
    <x v="423"/>
    <x v="335"/>
    <x v="1"/>
    <x v="334"/>
    <x v="1"/>
    <x v="1"/>
  </r>
  <r>
    <x v="27"/>
    <x v="765"/>
    <x v="1"/>
    <x v="0"/>
    <x v="4374"/>
    <x v="980"/>
    <x v="270"/>
    <x v="845"/>
    <x v="1099"/>
    <x v="63"/>
    <x v="602"/>
    <x v="423"/>
    <x v="39"/>
    <x v="1"/>
    <x v="39"/>
    <x v="1"/>
    <x v="1"/>
  </r>
  <r>
    <x v="27"/>
    <x v="1145"/>
    <x v="943"/>
    <x v="0"/>
    <x v="3346"/>
    <x v="980"/>
    <x v="270"/>
    <x v="845"/>
    <x v="989"/>
    <x v="2240"/>
    <x v="602"/>
    <x v="423"/>
    <x v="3040"/>
    <x v="1"/>
    <x v="3037"/>
    <x v="1"/>
    <x v="1"/>
  </r>
  <r>
    <x v="27"/>
    <x v="1343"/>
    <x v="61"/>
    <x v="0"/>
    <x v="2899"/>
    <x v="980"/>
    <x v="270"/>
    <x v="845"/>
    <x v="1099"/>
    <x v="302"/>
    <x v="161"/>
    <x v="63"/>
    <x v="1972"/>
    <x v="1"/>
    <x v="1969"/>
    <x v="1"/>
    <x v="1"/>
  </r>
  <r>
    <x v="27"/>
    <x v="1579"/>
    <x v="943"/>
    <x v="0"/>
    <x v="578"/>
    <x v="980"/>
    <x v="270"/>
    <x v="845"/>
    <x v="635"/>
    <x v="451"/>
    <x v="602"/>
    <x v="423"/>
    <x v="958"/>
    <x v="1"/>
    <x v="956"/>
    <x v="1"/>
    <x v="1"/>
  </r>
  <r>
    <x v="27"/>
    <x v="1672"/>
    <x v="528"/>
    <x v="0"/>
    <x v="3502"/>
    <x v="980"/>
    <x v="270"/>
    <x v="845"/>
    <x v="1099"/>
    <x v="626"/>
    <x v="602"/>
    <x v="423"/>
    <x v="340"/>
    <x v="1"/>
    <x v="339"/>
    <x v="1"/>
    <x v="1"/>
  </r>
  <r>
    <x v="27"/>
    <x v="1821"/>
    <x v="61"/>
    <x v="0"/>
    <x v="2899"/>
    <x v="980"/>
    <x v="270"/>
    <x v="845"/>
    <x v="1099"/>
    <x v="217"/>
    <x v="602"/>
    <x v="423"/>
    <x v="134"/>
    <x v="1"/>
    <x v="134"/>
    <x v="1"/>
    <x v="1"/>
  </r>
  <r>
    <x v="27"/>
    <x v="1837"/>
    <x v="439"/>
    <x v="0"/>
    <x v="289"/>
    <x v="980"/>
    <x v="270"/>
    <x v="845"/>
    <x v="1099"/>
    <x v="1363"/>
    <x v="602"/>
    <x v="423"/>
    <x v="888"/>
    <x v="1"/>
    <x v="886"/>
    <x v="1"/>
    <x v="1"/>
  </r>
  <r>
    <x v="27"/>
    <x v="1988"/>
    <x v="67"/>
    <x v="0"/>
    <x v="4706"/>
    <x v="980"/>
    <x v="270"/>
    <x v="845"/>
    <x v="219"/>
    <x v="831"/>
    <x v="602"/>
    <x v="423"/>
    <x v="836"/>
    <x v="1"/>
    <x v="834"/>
    <x v="1"/>
    <x v="1"/>
  </r>
  <r>
    <x v="27"/>
    <x v="2004"/>
    <x v="439"/>
    <x v="0"/>
    <x v="289"/>
    <x v="980"/>
    <x v="270"/>
    <x v="845"/>
    <x v="1099"/>
    <x v="619"/>
    <x v="602"/>
    <x v="423"/>
    <x v="336"/>
    <x v="1"/>
    <x v="335"/>
    <x v="1"/>
    <x v="1"/>
  </r>
  <r>
    <x v="27"/>
    <x v="2144"/>
    <x v="439"/>
    <x v="0"/>
    <x v="289"/>
    <x v="980"/>
    <x v="270"/>
    <x v="845"/>
    <x v="719"/>
    <x v="1459"/>
    <x v="602"/>
    <x v="423"/>
    <x v="1787"/>
    <x v="1"/>
    <x v="1784"/>
    <x v="1"/>
    <x v="1"/>
  </r>
  <r>
    <x v="27"/>
    <x v="2315"/>
    <x v="61"/>
    <x v="0"/>
    <x v="2899"/>
    <x v="980"/>
    <x v="270"/>
    <x v="845"/>
    <x v="1099"/>
    <x v="2238"/>
    <x v="430"/>
    <x v="75"/>
    <x v="3242"/>
    <x v="1"/>
    <x v="3239"/>
    <x v="1"/>
    <x v="1"/>
  </r>
  <r>
    <x v="27"/>
    <x v="2611"/>
    <x v="75"/>
    <x v="0"/>
    <x v="2705"/>
    <x v="980"/>
    <x v="270"/>
    <x v="845"/>
    <x v="1099"/>
    <x v="1580"/>
    <x v="602"/>
    <x v="423"/>
    <x v="1136"/>
    <x v="1"/>
    <x v="1133"/>
    <x v="1"/>
    <x v="1"/>
  </r>
  <r>
    <x v="27"/>
    <x v="2622"/>
    <x v="785"/>
    <x v="0"/>
    <x v="3434"/>
    <x v="980"/>
    <x v="270"/>
    <x v="845"/>
    <x v="457"/>
    <x v="682"/>
    <x v="602"/>
    <x v="423"/>
    <x v="949"/>
    <x v="1"/>
    <x v="947"/>
    <x v="1"/>
    <x v="1"/>
  </r>
  <r>
    <x v="27"/>
    <x v="2810"/>
    <x v="215"/>
    <x v="0"/>
    <x v="3764"/>
    <x v="980"/>
    <x v="270"/>
    <x v="845"/>
    <x v="1099"/>
    <x v="315"/>
    <x v="602"/>
    <x v="423"/>
    <x v="197"/>
    <x v="1"/>
    <x v="197"/>
    <x v="1"/>
    <x v="1"/>
  </r>
  <r>
    <x v="27"/>
    <x v="2985"/>
    <x v="61"/>
    <x v="0"/>
    <x v="2899"/>
    <x v="980"/>
    <x v="270"/>
    <x v="845"/>
    <x v="1099"/>
    <x v="63"/>
    <x v="602"/>
    <x v="423"/>
    <x v="39"/>
    <x v="1"/>
    <x v="39"/>
    <x v="1"/>
    <x v="1"/>
  </r>
  <r>
    <x v="27"/>
    <x v="3082"/>
    <x v="785"/>
    <x v="0"/>
    <x v="1537"/>
    <x v="980"/>
    <x v="270"/>
    <x v="845"/>
    <x v="1099"/>
    <x v="132"/>
    <x v="602"/>
    <x v="423"/>
    <x v="80"/>
    <x v="1"/>
    <x v="80"/>
    <x v="1"/>
    <x v="1"/>
  </r>
  <r>
    <x v="27"/>
    <x v="3217"/>
    <x v="943"/>
    <x v="0"/>
    <x v="3346"/>
    <x v="980"/>
    <x v="270"/>
    <x v="845"/>
    <x v="457"/>
    <x v="412"/>
    <x v="602"/>
    <x v="423"/>
    <x v="743"/>
    <x v="1"/>
    <x v="741"/>
    <x v="1"/>
    <x v="1"/>
  </r>
  <r>
    <x v="27"/>
    <x v="3226"/>
    <x v="61"/>
    <x v="0"/>
    <x v="2899"/>
    <x v="980"/>
    <x v="270"/>
    <x v="845"/>
    <x v="1099"/>
    <x v="711"/>
    <x v="602"/>
    <x v="423"/>
    <x v="372"/>
    <x v="1"/>
    <x v="371"/>
    <x v="1"/>
    <x v="1"/>
  </r>
  <r>
    <x v="27"/>
    <x v="3796"/>
    <x v="439"/>
    <x v="0"/>
    <x v="3708"/>
    <x v="980"/>
    <x v="270"/>
    <x v="845"/>
    <x v="457"/>
    <x v="617"/>
    <x v="602"/>
    <x v="423"/>
    <x v="901"/>
    <x v="1"/>
    <x v="899"/>
    <x v="1"/>
    <x v="1"/>
  </r>
  <r>
    <x v="27"/>
    <x v="3825"/>
    <x v="61"/>
    <x v="0"/>
    <x v="2899"/>
    <x v="980"/>
    <x v="270"/>
    <x v="845"/>
    <x v="1099"/>
    <x v="176"/>
    <x v="602"/>
    <x v="423"/>
    <x v="107"/>
    <x v="1"/>
    <x v="107"/>
    <x v="1"/>
    <x v="1"/>
  </r>
  <r>
    <x v="27"/>
    <x v="3923"/>
    <x v="308"/>
    <x v="0"/>
    <x v="3780"/>
    <x v="980"/>
    <x v="270"/>
    <x v="845"/>
    <x v="1099"/>
    <x v="604"/>
    <x v="602"/>
    <x v="423"/>
    <x v="325"/>
    <x v="1"/>
    <x v="324"/>
    <x v="1"/>
    <x v="1"/>
  </r>
  <r>
    <x v="27"/>
    <x v="4144"/>
    <x v="484"/>
    <x v="0"/>
    <x v="4963"/>
    <x v="980"/>
    <x v="270"/>
    <x v="845"/>
    <x v="1099"/>
    <x v="63"/>
    <x v="602"/>
    <x v="423"/>
    <x v="39"/>
    <x v="1"/>
    <x v="39"/>
    <x v="1"/>
    <x v="1"/>
  </r>
  <r>
    <x v="27"/>
    <x v="4153"/>
    <x v="439"/>
    <x v="0"/>
    <x v="3712"/>
    <x v="980"/>
    <x v="270"/>
    <x v="845"/>
    <x v="1099"/>
    <x v="260"/>
    <x v="602"/>
    <x v="423"/>
    <x v="162"/>
    <x v="1"/>
    <x v="162"/>
    <x v="1"/>
    <x v="1"/>
  </r>
  <r>
    <x v="27"/>
    <x v="4291"/>
    <x v="943"/>
    <x v="0"/>
    <x v="3346"/>
    <x v="980"/>
    <x v="270"/>
    <x v="845"/>
    <x v="457"/>
    <x v="517"/>
    <x v="602"/>
    <x v="423"/>
    <x v="828"/>
    <x v="1"/>
    <x v="826"/>
    <x v="1"/>
    <x v="1"/>
  </r>
  <r>
    <x v="27"/>
    <x v="4648"/>
    <x v="439"/>
    <x v="0"/>
    <x v="392"/>
    <x v="980"/>
    <x v="270"/>
    <x v="845"/>
    <x v="613"/>
    <x v="818"/>
    <x v="602"/>
    <x v="423"/>
    <x v="1215"/>
    <x v="1"/>
    <x v="1212"/>
    <x v="1"/>
    <x v="1"/>
  </r>
  <r>
    <x v="27"/>
    <x v="4810"/>
    <x v="484"/>
    <x v="0"/>
    <x v="2548"/>
    <x v="980"/>
    <x v="270"/>
    <x v="845"/>
    <x v="1099"/>
    <x v="593"/>
    <x v="602"/>
    <x v="423"/>
    <x v="320"/>
    <x v="1"/>
    <x v="319"/>
    <x v="1"/>
    <x v="1"/>
  </r>
  <r>
    <x v="27"/>
    <x v="4821"/>
    <x v="943"/>
    <x v="0"/>
    <x v="3346"/>
    <x v="980"/>
    <x v="270"/>
    <x v="845"/>
    <x v="580"/>
    <x v="1136"/>
    <x v="602"/>
    <x v="423"/>
    <x v="1387"/>
    <x v="1"/>
    <x v="1385"/>
    <x v="1"/>
    <x v="1"/>
  </r>
  <r>
    <x v="27"/>
    <x v="4888"/>
    <x v="943"/>
    <x v="0"/>
    <x v="2347"/>
    <x v="980"/>
    <x v="270"/>
    <x v="845"/>
    <x v="933"/>
    <x v="2158"/>
    <x v="602"/>
    <x v="423"/>
    <x v="2834"/>
    <x v="1"/>
    <x v="2831"/>
    <x v="1"/>
    <x v="1"/>
  </r>
  <r>
    <x v="27"/>
    <x v="5095"/>
    <x v="560"/>
    <x v="0"/>
    <x v="3629"/>
    <x v="980"/>
    <x v="270"/>
    <x v="845"/>
    <x v="580"/>
    <x v="1916"/>
    <x v="602"/>
    <x v="423"/>
    <x v="2161"/>
    <x v="1"/>
    <x v="2158"/>
    <x v="1"/>
    <x v="1"/>
  </r>
  <r>
    <x v="27"/>
    <x v="5144"/>
    <x v="67"/>
    <x v="0"/>
    <x v="4709"/>
    <x v="980"/>
    <x v="270"/>
    <x v="845"/>
    <x v="457"/>
    <x v="561"/>
    <x v="602"/>
    <x v="423"/>
    <x v="854"/>
    <x v="1"/>
    <x v="852"/>
    <x v="1"/>
    <x v="1"/>
  </r>
  <r>
    <x v="27"/>
    <x v="5613"/>
    <x v="484"/>
    <x v="0"/>
    <x v="4189"/>
    <x v="980"/>
    <x v="270"/>
    <x v="845"/>
    <x v="305"/>
    <x v="310"/>
    <x v="602"/>
    <x v="423"/>
    <x v="501"/>
    <x v="1"/>
    <x v="499"/>
    <x v="1"/>
    <x v="1"/>
  </r>
  <r>
    <x v="27"/>
    <x v="5896"/>
    <x v="535"/>
    <x v="0"/>
    <x v="1137"/>
    <x v="980"/>
    <x v="270"/>
    <x v="845"/>
    <x v="457"/>
    <x v="629"/>
    <x v="602"/>
    <x v="423"/>
    <x v="915"/>
    <x v="1"/>
    <x v="913"/>
    <x v="1"/>
    <x v="1"/>
  </r>
  <r>
    <x v="27"/>
    <x v="5937"/>
    <x v="785"/>
    <x v="0"/>
    <x v="3436"/>
    <x v="980"/>
    <x v="270"/>
    <x v="845"/>
    <x v="457"/>
    <x v="682"/>
    <x v="602"/>
    <x v="423"/>
    <x v="949"/>
    <x v="1"/>
    <x v="947"/>
    <x v="1"/>
    <x v="1"/>
  </r>
  <r>
    <x v="27"/>
    <x v="6333"/>
    <x v="943"/>
    <x v="0"/>
    <x v="578"/>
    <x v="980"/>
    <x v="270"/>
    <x v="845"/>
    <x v="795"/>
    <x v="1093"/>
    <x v="602"/>
    <x v="423"/>
    <x v="1656"/>
    <x v="1"/>
    <x v="1654"/>
    <x v="1"/>
    <x v="1"/>
  </r>
  <r>
    <x v="28"/>
    <x v="557"/>
    <x v="510"/>
    <x v="0"/>
    <x v="4675"/>
    <x v="980"/>
    <x v="270"/>
    <x v="92"/>
    <x v="2"/>
    <x v="14"/>
    <x v="0"/>
    <x v="0"/>
    <x v="1742"/>
    <x v="0"/>
    <x v="1739"/>
    <x v="1"/>
    <x v="1"/>
  </r>
  <r>
    <x v="28"/>
    <x v="945"/>
    <x v="439"/>
    <x v="0"/>
    <x v="247"/>
    <x v="980"/>
    <x v="270"/>
    <x v="65"/>
    <x v="2"/>
    <x v="14"/>
    <x v="0"/>
    <x v="0"/>
    <x v="1067"/>
    <x v="0"/>
    <x v="1065"/>
    <x v="1"/>
    <x v="1"/>
  </r>
  <r>
    <x v="28"/>
    <x v="961"/>
    <x v="496"/>
    <x v="0"/>
    <x v="4967"/>
    <x v="980"/>
    <x v="270"/>
    <x v="223"/>
    <x v="2"/>
    <x v="14"/>
    <x v="0"/>
    <x v="0"/>
    <x v="2662"/>
    <x v="0"/>
    <x v="2659"/>
    <x v="1"/>
    <x v="1"/>
  </r>
  <r>
    <x v="28"/>
    <x v="1181"/>
    <x v="439"/>
    <x v="0"/>
    <x v="3707"/>
    <x v="980"/>
    <x v="0"/>
    <x v="604"/>
    <x v="2"/>
    <x v="14"/>
    <x v="472"/>
    <x v="18"/>
    <x v="3549"/>
    <x v="0"/>
    <x v="3546"/>
    <x v="1"/>
    <x v="1"/>
  </r>
  <r>
    <x v="28"/>
    <x v="1182"/>
    <x v="176"/>
    <x v="0"/>
    <x v="4691"/>
    <x v="980"/>
    <x v="0"/>
    <x v="65"/>
    <x v="2"/>
    <x v="14"/>
    <x v="0"/>
    <x v="0"/>
    <x v="1067"/>
    <x v="0"/>
    <x v="1065"/>
    <x v="1"/>
    <x v="1"/>
  </r>
  <r>
    <x v="28"/>
    <x v="1187"/>
    <x v="35"/>
    <x v="0"/>
    <x v="4601"/>
    <x v="980"/>
    <x v="270"/>
    <x v="92"/>
    <x v="2"/>
    <x v="14"/>
    <x v="0"/>
    <x v="0"/>
    <x v="1742"/>
    <x v="0"/>
    <x v="1739"/>
    <x v="1"/>
    <x v="1"/>
  </r>
  <r>
    <x v="28"/>
    <x v="1249"/>
    <x v="510"/>
    <x v="0"/>
    <x v="4598"/>
    <x v="980"/>
    <x v="270"/>
    <x v="92"/>
    <x v="2"/>
    <x v="14"/>
    <x v="0"/>
    <x v="0"/>
    <x v="1742"/>
    <x v="0"/>
    <x v="1739"/>
    <x v="1"/>
    <x v="1"/>
  </r>
  <r>
    <x v="28"/>
    <x v="1497"/>
    <x v="785"/>
    <x v="0"/>
    <x v="2401"/>
    <x v="980"/>
    <x v="270"/>
    <x v="122"/>
    <x v="2"/>
    <x v="14"/>
    <x v="0"/>
    <x v="0"/>
    <x v="2118"/>
    <x v="0"/>
    <x v="2115"/>
    <x v="1"/>
    <x v="1"/>
  </r>
  <r>
    <x v="28"/>
    <x v="1608"/>
    <x v="308"/>
    <x v="0"/>
    <x v="3580"/>
    <x v="980"/>
    <x v="243"/>
    <x v="0"/>
    <x v="2"/>
    <x v="14"/>
    <x v="0"/>
    <x v="0"/>
    <x v="3775"/>
    <x v="0"/>
    <x v="3772"/>
    <x v="1"/>
    <x v="1"/>
  </r>
  <r>
    <x v="28"/>
    <x v="1609"/>
    <x v="943"/>
    <x v="0"/>
    <x v="593"/>
    <x v="980"/>
    <x v="264"/>
    <x v="0"/>
    <x v="2"/>
    <x v="14"/>
    <x v="0"/>
    <x v="0"/>
    <x v="3846"/>
    <x v="0"/>
    <x v="3843"/>
    <x v="1"/>
    <x v="1"/>
  </r>
  <r>
    <x v="28"/>
    <x v="1768"/>
    <x v="478"/>
    <x v="0"/>
    <x v="4650"/>
    <x v="980"/>
    <x v="238"/>
    <x v="458"/>
    <x v="2"/>
    <x v="14"/>
    <x v="0"/>
    <x v="0"/>
    <x v="3776"/>
    <x v="0"/>
    <x v="3773"/>
    <x v="1"/>
    <x v="1"/>
  </r>
  <r>
    <x v="28"/>
    <x v="1772"/>
    <x v="943"/>
    <x v="0"/>
    <x v="1639"/>
    <x v="980"/>
    <x v="160"/>
    <x v="0"/>
    <x v="2"/>
    <x v="14"/>
    <x v="0"/>
    <x v="0"/>
    <x v="3464"/>
    <x v="0"/>
    <x v="3461"/>
    <x v="1"/>
    <x v="1"/>
  </r>
  <r>
    <x v="28"/>
    <x v="1774"/>
    <x v="401"/>
    <x v="0"/>
    <x v="4019"/>
    <x v="980"/>
    <x v="263"/>
    <x v="734"/>
    <x v="2"/>
    <x v="14"/>
    <x v="498"/>
    <x v="0"/>
    <x v="3849"/>
    <x v="0"/>
    <x v="3846"/>
    <x v="1"/>
    <x v="1"/>
  </r>
  <r>
    <x v="28"/>
    <x v="1778"/>
    <x v="308"/>
    <x v="0"/>
    <x v="3571"/>
    <x v="980"/>
    <x v="174"/>
    <x v="0"/>
    <x v="2"/>
    <x v="14"/>
    <x v="0"/>
    <x v="0"/>
    <x v="3524"/>
    <x v="0"/>
    <x v="3521"/>
    <x v="1"/>
    <x v="1"/>
  </r>
  <r>
    <x v="28"/>
    <x v="1735"/>
    <x v="865"/>
    <x v="0"/>
    <x v="4673"/>
    <x v="980"/>
    <x v="251"/>
    <x v="0"/>
    <x v="2"/>
    <x v="14"/>
    <x v="0"/>
    <x v="0"/>
    <x v="3805"/>
    <x v="0"/>
    <x v="3802"/>
    <x v="1"/>
    <x v="1"/>
  </r>
  <r>
    <x v="28"/>
    <x v="1839"/>
    <x v="439"/>
    <x v="0"/>
    <x v="2975"/>
    <x v="980"/>
    <x v="0"/>
    <x v="411"/>
    <x v="2"/>
    <x v="14"/>
    <x v="0"/>
    <x v="0"/>
    <x v="3166"/>
    <x v="0"/>
    <x v="3163"/>
    <x v="1"/>
    <x v="1"/>
  </r>
  <r>
    <x v="28"/>
    <x v="1971"/>
    <x v="939"/>
    <x v="0"/>
    <x v="60"/>
    <x v="980"/>
    <x v="0"/>
    <x v="0"/>
    <x v="2"/>
    <x v="14"/>
    <x v="152"/>
    <x v="0"/>
    <x v="1497"/>
    <x v="0"/>
    <x v="1495"/>
    <x v="1"/>
    <x v="1"/>
  </r>
  <r>
    <x v="28"/>
    <x v="2163"/>
    <x v="416"/>
    <x v="0"/>
    <x v="1851"/>
    <x v="980"/>
    <x v="0"/>
    <x v="58"/>
    <x v="2"/>
    <x v="14"/>
    <x v="0"/>
    <x v="0"/>
    <x v="921"/>
    <x v="0"/>
    <x v="919"/>
    <x v="1"/>
    <x v="1"/>
  </r>
  <r>
    <x v="28"/>
    <x v="2204"/>
    <x v="114"/>
    <x v="0"/>
    <x v="4635"/>
    <x v="980"/>
    <x v="0"/>
    <x v="65"/>
    <x v="2"/>
    <x v="14"/>
    <x v="0"/>
    <x v="0"/>
    <x v="1067"/>
    <x v="0"/>
    <x v="1065"/>
    <x v="1"/>
    <x v="1"/>
  </r>
  <r>
    <x v="28"/>
    <x v="2503"/>
    <x v="295"/>
    <x v="0"/>
    <x v="1127"/>
    <x v="980"/>
    <x v="0"/>
    <x v="338"/>
    <x v="2"/>
    <x v="14"/>
    <x v="0"/>
    <x v="0"/>
    <x v="3000"/>
    <x v="0"/>
    <x v="2997"/>
    <x v="1"/>
    <x v="1"/>
  </r>
  <r>
    <x v="28"/>
    <x v="2521"/>
    <x v="908"/>
    <x v="0"/>
    <x v="4967"/>
    <x v="980"/>
    <x v="0"/>
    <x v="0"/>
    <x v="2"/>
    <x v="14"/>
    <x v="400"/>
    <x v="0"/>
    <x v="2795"/>
    <x v="0"/>
    <x v="2792"/>
    <x v="1"/>
    <x v="1"/>
  </r>
  <r>
    <x v="28"/>
    <x v="2537"/>
    <x v="631"/>
    <x v="0"/>
    <x v="1079"/>
    <x v="980"/>
    <x v="0"/>
    <x v="92"/>
    <x v="2"/>
    <x v="14"/>
    <x v="0"/>
    <x v="0"/>
    <x v="1742"/>
    <x v="0"/>
    <x v="1739"/>
    <x v="1"/>
    <x v="1"/>
  </r>
  <r>
    <x v="28"/>
    <x v="2544"/>
    <x v="763"/>
    <x v="0"/>
    <x v="343"/>
    <x v="980"/>
    <x v="0"/>
    <x v="411"/>
    <x v="2"/>
    <x v="14"/>
    <x v="0"/>
    <x v="0"/>
    <x v="3166"/>
    <x v="0"/>
    <x v="3163"/>
    <x v="1"/>
    <x v="1"/>
  </r>
  <r>
    <x v="28"/>
    <x v="2584"/>
    <x v="308"/>
    <x v="0"/>
    <x v="3777"/>
    <x v="980"/>
    <x v="136"/>
    <x v="539"/>
    <x v="2"/>
    <x v="14"/>
    <x v="316"/>
    <x v="0"/>
    <x v="3572"/>
    <x v="0"/>
    <x v="3569"/>
    <x v="1"/>
    <x v="1"/>
  </r>
  <r>
    <x v="28"/>
    <x v="2598"/>
    <x v="67"/>
    <x v="0"/>
    <x v="4706"/>
    <x v="980"/>
    <x v="99"/>
    <x v="0"/>
    <x v="2"/>
    <x v="14"/>
    <x v="0"/>
    <x v="0"/>
    <x v="3166"/>
    <x v="0"/>
    <x v="3163"/>
    <x v="1"/>
    <x v="1"/>
  </r>
  <r>
    <x v="28"/>
    <x v="2642"/>
    <x v="943"/>
    <x v="0"/>
    <x v="2381"/>
    <x v="980"/>
    <x v="92"/>
    <x v="0"/>
    <x v="2"/>
    <x v="14"/>
    <x v="0"/>
    <x v="0"/>
    <x v="3072"/>
    <x v="0"/>
    <x v="3069"/>
    <x v="1"/>
    <x v="1"/>
  </r>
  <r>
    <x v="28"/>
    <x v="2648"/>
    <x v="75"/>
    <x v="0"/>
    <x v="1509"/>
    <x v="980"/>
    <x v="0"/>
    <x v="449"/>
    <x v="2"/>
    <x v="14"/>
    <x v="379"/>
    <x v="0"/>
    <x v="3340"/>
    <x v="0"/>
    <x v="3337"/>
    <x v="1"/>
    <x v="1"/>
  </r>
  <r>
    <x v="28"/>
    <x v="2684"/>
    <x v="67"/>
    <x v="0"/>
    <x v="4706"/>
    <x v="980"/>
    <x v="0"/>
    <x v="263"/>
    <x v="2"/>
    <x v="14"/>
    <x v="0"/>
    <x v="0"/>
    <x v="2795"/>
    <x v="0"/>
    <x v="2792"/>
    <x v="1"/>
    <x v="1"/>
  </r>
  <r>
    <x v="28"/>
    <x v="2688"/>
    <x v="250"/>
    <x v="0"/>
    <x v="3418"/>
    <x v="980"/>
    <x v="0"/>
    <x v="122"/>
    <x v="2"/>
    <x v="14"/>
    <x v="0"/>
    <x v="0"/>
    <x v="2118"/>
    <x v="0"/>
    <x v="2115"/>
    <x v="1"/>
    <x v="1"/>
  </r>
  <r>
    <x v="28"/>
    <x v="3038"/>
    <x v="902"/>
    <x v="0"/>
    <x v="4950"/>
    <x v="980"/>
    <x v="0"/>
    <x v="122"/>
    <x v="2"/>
    <x v="14"/>
    <x v="0"/>
    <x v="0"/>
    <x v="2118"/>
    <x v="0"/>
    <x v="2115"/>
    <x v="1"/>
    <x v="1"/>
  </r>
  <r>
    <x v="28"/>
    <x v="3044"/>
    <x v="1"/>
    <x v="0"/>
    <x v="4374"/>
    <x v="980"/>
    <x v="0"/>
    <x v="77"/>
    <x v="2"/>
    <x v="14"/>
    <x v="105"/>
    <x v="0"/>
    <x v="2206"/>
    <x v="0"/>
    <x v="2203"/>
    <x v="1"/>
    <x v="1"/>
  </r>
  <r>
    <x v="28"/>
    <x v="3049"/>
    <x v="467"/>
    <x v="0"/>
    <x v="3383"/>
    <x v="980"/>
    <x v="0"/>
    <x v="0"/>
    <x v="2"/>
    <x v="14"/>
    <x v="183"/>
    <x v="0"/>
    <x v="1749"/>
    <x v="0"/>
    <x v="1746"/>
    <x v="1"/>
    <x v="1"/>
  </r>
  <r>
    <x v="28"/>
    <x v="3055"/>
    <x v="173"/>
    <x v="0"/>
    <x v="2495"/>
    <x v="980"/>
    <x v="0"/>
    <x v="263"/>
    <x v="2"/>
    <x v="14"/>
    <x v="0"/>
    <x v="0"/>
    <x v="2795"/>
    <x v="0"/>
    <x v="2792"/>
    <x v="1"/>
    <x v="1"/>
  </r>
  <r>
    <x v="28"/>
    <x v="3061"/>
    <x v="726"/>
    <x v="0"/>
    <x v="1583"/>
    <x v="980"/>
    <x v="0"/>
    <x v="155"/>
    <x v="2"/>
    <x v="14"/>
    <x v="0"/>
    <x v="0"/>
    <x v="2321"/>
    <x v="0"/>
    <x v="2318"/>
    <x v="1"/>
    <x v="1"/>
  </r>
  <r>
    <x v="28"/>
    <x v="3063"/>
    <x v="785"/>
    <x v="0"/>
    <x v="3434"/>
    <x v="980"/>
    <x v="206"/>
    <x v="433"/>
    <x v="2"/>
    <x v="14"/>
    <x v="490"/>
    <x v="0"/>
    <x v="3689"/>
    <x v="0"/>
    <x v="3686"/>
    <x v="1"/>
    <x v="1"/>
  </r>
  <r>
    <x v="28"/>
    <x v="3065"/>
    <x v="908"/>
    <x v="0"/>
    <x v="640"/>
    <x v="980"/>
    <x v="0"/>
    <x v="351"/>
    <x v="2"/>
    <x v="14"/>
    <x v="0"/>
    <x v="0"/>
    <x v="3039"/>
    <x v="0"/>
    <x v="3036"/>
    <x v="1"/>
    <x v="1"/>
  </r>
  <r>
    <x v="28"/>
    <x v="3176"/>
    <x v="943"/>
    <x v="0"/>
    <x v="4867"/>
    <x v="980"/>
    <x v="0"/>
    <x v="0"/>
    <x v="2"/>
    <x v="14"/>
    <x v="105"/>
    <x v="0"/>
    <x v="1067"/>
    <x v="0"/>
    <x v="1065"/>
    <x v="1"/>
    <x v="1"/>
  </r>
  <r>
    <x v="28"/>
    <x v="3420"/>
    <x v="484"/>
    <x v="0"/>
    <x v="4189"/>
    <x v="980"/>
    <x v="12"/>
    <x v="88"/>
    <x v="2"/>
    <x v="14"/>
    <x v="180"/>
    <x v="0"/>
    <x v="2584"/>
    <x v="0"/>
    <x v="2581"/>
    <x v="1"/>
    <x v="1"/>
  </r>
  <r>
    <x v="28"/>
    <x v="3422"/>
    <x v="790"/>
    <x v="0"/>
    <x v="3901"/>
    <x v="980"/>
    <x v="0"/>
    <x v="179"/>
    <x v="2"/>
    <x v="14"/>
    <x v="0"/>
    <x v="0"/>
    <x v="2488"/>
    <x v="0"/>
    <x v="2485"/>
    <x v="1"/>
    <x v="1"/>
  </r>
  <r>
    <x v="28"/>
    <x v="3891"/>
    <x v="939"/>
    <x v="0"/>
    <x v="1559"/>
    <x v="980"/>
    <x v="0"/>
    <x v="411"/>
    <x v="2"/>
    <x v="14"/>
    <x v="0"/>
    <x v="0"/>
    <x v="3166"/>
    <x v="0"/>
    <x v="3163"/>
    <x v="1"/>
    <x v="1"/>
  </r>
  <r>
    <x v="28"/>
    <x v="4311"/>
    <x v="405"/>
    <x v="0"/>
    <x v="1948"/>
    <x v="980"/>
    <x v="0"/>
    <x v="189"/>
    <x v="2"/>
    <x v="14"/>
    <x v="0"/>
    <x v="0"/>
    <x v="2543"/>
    <x v="0"/>
    <x v="2540"/>
    <x v="1"/>
    <x v="1"/>
  </r>
  <r>
    <x v="28"/>
    <x v="4337"/>
    <x v="67"/>
    <x v="0"/>
    <x v="4706"/>
    <x v="980"/>
    <x v="0"/>
    <x v="239"/>
    <x v="2"/>
    <x v="14"/>
    <x v="287"/>
    <x v="0"/>
    <x v="3014"/>
    <x v="0"/>
    <x v="3011"/>
    <x v="1"/>
    <x v="1"/>
  </r>
  <r>
    <x v="28"/>
    <x v="4351"/>
    <x v="785"/>
    <x v="0"/>
    <x v="1198"/>
    <x v="980"/>
    <x v="0"/>
    <x v="0"/>
    <x v="2"/>
    <x v="14"/>
    <x v="182"/>
    <x v="0"/>
    <x v="1742"/>
    <x v="0"/>
    <x v="1739"/>
    <x v="1"/>
    <x v="1"/>
  </r>
  <r>
    <x v="28"/>
    <x v="4575"/>
    <x v="99"/>
    <x v="0"/>
    <x v="4077"/>
    <x v="980"/>
    <x v="0"/>
    <x v="92"/>
    <x v="2"/>
    <x v="14"/>
    <x v="0"/>
    <x v="0"/>
    <x v="1742"/>
    <x v="0"/>
    <x v="1739"/>
    <x v="1"/>
    <x v="1"/>
  </r>
  <r>
    <x v="28"/>
    <x v="4685"/>
    <x v="509"/>
    <x v="0"/>
    <x v="1432"/>
    <x v="980"/>
    <x v="0"/>
    <x v="92"/>
    <x v="2"/>
    <x v="14"/>
    <x v="0"/>
    <x v="0"/>
    <x v="1742"/>
    <x v="0"/>
    <x v="1739"/>
    <x v="1"/>
    <x v="1"/>
  </r>
  <r>
    <x v="28"/>
    <x v="4742"/>
    <x v="467"/>
    <x v="0"/>
    <x v="567"/>
    <x v="980"/>
    <x v="0"/>
    <x v="223"/>
    <x v="2"/>
    <x v="14"/>
    <x v="349"/>
    <x v="0"/>
    <x v="3064"/>
    <x v="0"/>
    <x v="3061"/>
    <x v="1"/>
    <x v="1"/>
  </r>
  <r>
    <x v="28"/>
    <x v="4747"/>
    <x v="907"/>
    <x v="0"/>
    <x v="4948"/>
    <x v="980"/>
    <x v="35"/>
    <x v="0"/>
    <x v="2"/>
    <x v="14"/>
    <x v="0"/>
    <x v="0"/>
    <x v="2118"/>
    <x v="0"/>
    <x v="2115"/>
    <x v="1"/>
    <x v="1"/>
  </r>
  <r>
    <x v="28"/>
    <x v="4752"/>
    <x v="902"/>
    <x v="0"/>
    <x v="4950"/>
    <x v="980"/>
    <x v="0"/>
    <x v="179"/>
    <x v="2"/>
    <x v="14"/>
    <x v="0"/>
    <x v="0"/>
    <x v="2488"/>
    <x v="0"/>
    <x v="2485"/>
    <x v="1"/>
    <x v="1"/>
  </r>
  <r>
    <x v="28"/>
    <x v="4758"/>
    <x v="55"/>
    <x v="0"/>
    <x v="3858"/>
    <x v="980"/>
    <x v="0"/>
    <x v="411"/>
    <x v="2"/>
    <x v="14"/>
    <x v="0"/>
    <x v="0"/>
    <x v="3166"/>
    <x v="0"/>
    <x v="3163"/>
    <x v="1"/>
    <x v="1"/>
  </r>
  <r>
    <x v="28"/>
    <x v="4924"/>
    <x v="295"/>
    <x v="0"/>
    <x v="3662"/>
    <x v="980"/>
    <x v="0"/>
    <x v="170"/>
    <x v="2"/>
    <x v="14"/>
    <x v="0"/>
    <x v="0"/>
    <x v="2426"/>
    <x v="0"/>
    <x v="2423"/>
    <x v="1"/>
    <x v="1"/>
  </r>
  <r>
    <x v="28"/>
    <x v="5819"/>
    <x v="75"/>
    <x v="0"/>
    <x v="1531"/>
    <x v="980"/>
    <x v="206"/>
    <x v="0"/>
    <x v="2"/>
    <x v="14"/>
    <x v="0"/>
    <x v="0"/>
    <x v="3623"/>
    <x v="0"/>
    <x v="3620"/>
    <x v="1"/>
    <x v="1"/>
  </r>
  <r>
    <x v="28"/>
    <x v="5205"/>
    <x v="75"/>
    <x v="0"/>
    <x v="1328"/>
    <x v="980"/>
    <x v="169"/>
    <x v="519"/>
    <x v="2"/>
    <x v="14"/>
    <x v="0"/>
    <x v="0"/>
    <x v="3608"/>
    <x v="0"/>
    <x v="3605"/>
    <x v="1"/>
    <x v="1"/>
  </r>
  <r>
    <x v="28"/>
    <x v="5109"/>
    <x v="75"/>
    <x v="0"/>
    <x v="1329"/>
    <x v="980"/>
    <x v="0"/>
    <x v="239"/>
    <x v="2"/>
    <x v="14"/>
    <x v="0"/>
    <x v="0"/>
    <x v="2731"/>
    <x v="0"/>
    <x v="2728"/>
    <x v="1"/>
    <x v="1"/>
  </r>
  <r>
    <x v="28"/>
    <x v="5121"/>
    <x v="401"/>
    <x v="0"/>
    <x v="93"/>
    <x v="980"/>
    <x v="0"/>
    <x v="122"/>
    <x v="2"/>
    <x v="14"/>
    <x v="0"/>
    <x v="0"/>
    <x v="2118"/>
    <x v="0"/>
    <x v="2115"/>
    <x v="1"/>
    <x v="1"/>
  </r>
  <r>
    <x v="28"/>
    <x v="5214"/>
    <x v="140"/>
    <x v="0"/>
    <x v="2674"/>
    <x v="980"/>
    <x v="0"/>
    <x v="65"/>
    <x v="2"/>
    <x v="14"/>
    <x v="0"/>
    <x v="0"/>
    <x v="1067"/>
    <x v="0"/>
    <x v="1065"/>
    <x v="1"/>
    <x v="1"/>
  </r>
  <r>
    <x v="28"/>
    <x v="5242"/>
    <x v="75"/>
    <x v="0"/>
    <x v="4346"/>
    <x v="980"/>
    <x v="0"/>
    <x v="254"/>
    <x v="2"/>
    <x v="14"/>
    <x v="0"/>
    <x v="0"/>
    <x v="2763"/>
    <x v="0"/>
    <x v="2760"/>
    <x v="1"/>
    <x v="1"/>
  </r>
  <r>
    <x v="28"/>
    <x v="5309"/>
    <x v="943"/>
    <x v="0"/>
    <x v="35"/>
    <x v="980"/>
    <x v="217"/>
    <x v="0"/>
    <x v="2"/>
    <x v="14"/>
    <x v="0"/>
    <x v="0"/>
    <x v="3675"/>
    <x v="0"/>
    <x v="3672"/>
    <x v="1"/>
    <x v="1"/>
  </r>
  <r>
    <x v="28"/>
    <x v="5368"/>
    <x v="943"/>
    <x v="0"/>
    <x v="4251"/>
    <x v="980"/>
    <x v="69"/>
    <x v="0"/>
    <x v="2"/>
    <x v="14"/>
    <x v="0"/>
    <x v="0"/>
    <x v="2795"/>
    <x v="0"/>
    <x v="2792"/>
    <x v="1"/>
    <x v="1"/>
  </r>
  <r>
    <x v="28"/>
    <x v="5376"/>
    <x v="75"/>
    <x v="0"/>
    <x v="1251"/>
    <x v="980"/>
    <x v="0"/>
    <x v="615"/>
    <x v="2"/>
    <x v="14"/>
    <x v="0"/>
    <x v="0"/>
    <x v="3486"/>
    <x v="0"/>
    <x v="3483"/>
    <x v="1"/>
    <x v="1"/>
  </r>
  <r>
    <x v="28"/>
    <x v="5234"/>
    <x v="75"/>
    <x v="0"/>
    <x v="4814"/>
    <x v="980"/>
    <x v="0"/>
    <x v="174"/>
    <x v="2"/>
    <x v="14"/>
    <x v="0"/>
    <x v="0"/>
    <x v="2453"/>
    <x v="0"/>
    <x v="2450"/>
    <x v="1"/>
    <x v="1"/>
  </r>
  <r>
    <x v="28"/>
    <x v="5401"/>
    <x v="943"/>
    <x v="0"/>
    <x v="2158"/>
    <x v="980"/>
    <x v="0"/>
    <x v="266"/>
    <x v="2"/>
    <x v="14"/>
    <x v="0"/>
    <x v="0"/>
    <x v="2803"/>
    <x v="0"/>
    <x v="2800"/>
    <x v="1"/>
    <x v="1"/>
  </r>
  <r>
    <x v="28"/>
    <x v="5405"/>
    <x v="529"/>
    <x v="0"/>
    <x v="312"/>
    <x v="980"/>
    <x v="0"/>
    <x v="541"/>
    <x v="2"/>
    <x v="14"/>
    <x v="0"/>
    <x v="0"/>
    <x v="3377"/>
    <x v="0"/>
    <x v="3374"/>
    <x v="1"/>
    <x v="1"/>
  </r>
  <r>
    <x v="28"/>
    <x v="5473"/>
    <x v="308"/>
    <x v="0"/>
    <x v="3527"/>
    <x v="980"/>
    <x v="225"/>
    <x v="0"/>
    <x v="2"/>
    <x v="14"/>
    <x v="0"/>
    <x v="0"/>
    <x v="3715"/>
    <x v="0"/>
    <x v="3712"/>
    <x v="1"/>
    <x v="1"/>
  </r>
  <r>
    <x v="28"/>
    <x v="5514"/>
    <x v="765"/>
    <x v="0"/>
    <x v="3946"/>
    <x v="980"/>
    <x v="0"/>
    <x v="286"/>
    <x v="2"/>
    <x v="14"/>
    <x v="0"/>
    <x v="0"/>
    <x v="2864"/>
    <x v="0"/>
    <x v="2861"/>
    <x v="1"/>
    <x v="1"/>
  </r>
  <r>
    <x v="28"/>
    <x v="5561"/>
    <x v="902"/>
    <x v="0"/>
    <x v="1553"/>
    <x v="980"/>
    <x v="0"/>
    <x v="42"/>
    <x v="2"/>
    <x v="14"/>
    <x v="0"/>
    <x v="0"/>
    <x v="350"/>
    <x v="0"/>
    <x v="349"/>
    <x v="1"/>
    <x v="1"/>
  </r>
  <r>
    <x v="28"/>
    <x v="5584"/>
    <x v="295"/>
    <x v="0"/>
    <x v="3607"/>
    <x v="980"/>
    <x v="0"/>
    <x v="160"/>
    <x v="2"/>
    <x v="14"/>
    <x v="0"/>
    <x v="0"/>
    <x v="2342"/>
    <x v="0"/>
    <x v="2339"/>
    <x v="1"/>
    <x v="1"/>
  </r>
  <r>
    <x v="28"/>
    <x v="5586"/>
    <x v="478"/>
    <x v="0"/>
    <x v="4642"/>
    <x v="980"/>
    <x v="0"/>
    <x v="54"/>
    <x v="2"/>
    <x v="14"/>
    <x v="0"/>
    <x v="0"/>
    <x v="694"/>
    <x v="0"/>
    <x v="692"/>
    <x v="1"/>
    <x v="1"/>
  </r>
  <r>
    <x v="28"/>
    <x v="5588"/>
    <x v="61"/>
    <x v="0"/>
    <x v="2321"/>
    <x v="980"/>
    <x v="0"/>
    <x v="122"/>
    <x v="2"/>
    <x v="14"/>
    <x v="0"/>
    <x v="0"/>
    <x v="2118"/>
    <x v="0"/>
    <x v="2115"/>
    <x v="1"/>
    <x v="1"/>
  </r>
  <r>
    <x v="28"/>
    <x v="5594"/>
    <x v="943"/>
    <x v="0"/>
    <x v="578"/>
    <x v="980"/>
    <x v="0"/>
    <x v="401"/>
    <x v="2"/>
    <x v="14"/>
    <x v="0"/>
    <x v="0"/>
    <x v="3147"/>
    <x v="0"/>
    <x v="3144"/>
    <x v="1"/>
    <x v="1"/>
  </r>
  <r>
    <x v="28"/>
    <x v="5602"/>
    <x v="478"/>
    <x v="0"/>
    <x v="4656"/>
    <x v="980"/>
    <x v="0"/>
    <x v="65"/>
    <x v="2"/>
    <x v="14"/>
    <x v="0"/>
    <x v="0"/>
    <x v="1067"/>
    <x v="0"/>
    <x v="1065"/>
    <x v="1"/>
    <x v="1"/>
  </r>
  <r>
    <x v="28"/>
    <x v="5732"/>
    <x v="943"/>
    <x v="0"/>
    <x v="578"/>
    <x v="980"/>
    <x v="0"/>
    <x v="179"/>
    <x v="2"/>
    <x v="14"/>
    <x v="0"/>
    <x v="0"/>
    <x v="2488"/>
    <x v="0"/>
    <x v="2485"/>
    <x v="1"/>
    <x v="1"/>
  </r>
  <r>
    <x v="28"/>
    <x v="5739"/>
    <x v="1"/>
    <x v="0"/>
    <x v="4967"/>
    <x v="980"/>
    <x v="81"/>
    <x v="0"/>
    <x v="2"/>
    <x v="14"/>
    <x v="0"/>
    <x v="0"/>
    <x v="2915"/>
    <x v="0"/>
    <x v="2912"/>
    <x v="1"/>
    <x v="1"/>
  </r>
  <r>
    <x v="28"/>
    <x v="5742"/>
    <x v="785"/>
    <x v="0"/>
    <x v="3432"/>
    <x v="980"/>
    <x v="0"/>
    <x v="238"/>
    <x v="2"/>
    <x v="14"/>
    <x v="0"/>
    <x v="0"/>
    <x v="2724"/>
    <x v="0"/>
    <x v="2721"/>
    <x v="1"/>
    <x v="1"/>
  </r>
  <r>
    <x v="28"/>
    <x v="5745"/>
    <x v="943"/>
    <x v="0"/>
    <x v="1197"/>
    <x v="980"/>
    <x v="0"/>
    <x v="179"/>
    <x v="2"/>
    <x v="14"/>
    <x v="0"/>
    <x v="0"/>
    <x v="2488"/>
    <x v="0"/>
    <x v="2485"/>
    <x v="1"/>
    <x v="1"/>
  </r>
  <r>
    <x v="28"/>
    <x v="5755"/>
    <x v="176"/>
    <x v="0"/>
    <x v="4624"/>
    <x v="980"/>
    <x v="0"/>
    <x v="92"/>
    <x v="2"/>
    <x v="14"/>
    <x v="0"/>
    <x v="0"/>
    <x v="1742"/>
    <x v="0"/>
    <x v="1739"/>
    <x v="1"/>
    <x v="1"/>
  </r>
  <r>
    <x v="28"/>
    <x v="5816"/>
    <x v="61"/>
    <x v="0"/>
    <x v="601"/>
    <x v="980"/>
    <x v="0"/>
    <x v="103"/>
    <x v="2"/>
    <x v="14"/>
    <x v="0"/>
    <x v="0"/>
    <x v="1872"/>
    <x v="0"/>
    <x v="1869"/>
    <x v="1"/>
    <x v="1"/>
  </r>
  <r>
    <x v="28"/>
    <x v="5841"/>
    <x v="439"/>
    <x v="0"/>
    <x v="2973"/>
    <x v="980"/>
    <x v="187"/>
    <x v="0"/>
    <x v="2"/>
    <x v="14"/>
    <x v="0"/>
    <x v="0"/>
    <x v="3558"/>
    <x v="0"/>
    <x v="3555"/>
    <x v="1"/>
    <x v="1"/>
  </r>
  <r>
    <x v="28"/>
    <x v="5911"/>
    <x v="243"/>
    <x v="0"/>
    <x v="2670"/>
    <x v="980"/>
    <x v="0"/>
    <x v="253"/>
    <x v="2"/>
    <x v="14"/>
    <x v="0"/>
    <x v="0"/>
    <x v="2758"/>
    <x v="0"/>
    <x v="2755"/>
    <x v="1"/>
    <x v="1"/>
  </r>
  <r>
    <x v="28"/>
    <x v="6090"/>
    <x v="61"/>
    <x v="0"/>
    <x v="4855"/>
    <x v="980"/>
    <x v="0"/>
    <x v="92"/>
    <x v="2"/>
    <x v="14"/>
    <x v="0"/>
    <x v="0"/>
    <x v="1742"/>
    <x v="0"/>
    <x v="1739"/>
    <x v="1"/>
    <x v="1"/>
  </r>
  <r>
    <x v="28"/>
    <x v="6093"/>
    <x v="61"/>
    <x v="0"/>
    <x v="2901"/>
    <x v="980"/>
    <x v="141"/>
    <x v="122"/>
    <x v="2"/>
    <x v="14"/>
    <x v="0"/>
    <x v="0"/>
    <x v="3417"/>
    <x v="0"/>
    <x v="3414"/>
    <x v="1"/>
    <x v="1"/>
  </r>
  <r>
    <x v="28"/>
    <x v="6098"/>
    <x v="943"/>
    <x v="0"/>
    <x v="3352"/>
    <x v="980"/>
    <x v="0"/>
    <x v="320"/>
    <x v="2"/>
    <x v="14"/>
    <x v="0"/>
    <x v="0"/>
    <x v="2962"/>
    <x v="0"/>
    <x v="2959"/>
    <x v="1"/>
    <x v="1"/>
  </r>
  <r>
    <x v="28"/>
    <x v="6104"/>
    <x v="61"/>
    <x v="0"/>
    <x v="4182"/>
    <x v="980"/>
    <x v="146"/>
    <x v="459"/>
    <x v="2"/>
    <x v="14"/>
    <x v="346"/>
    <x v="0"/>
    <x v="3561"/>
    <x v="0"/>
    <x v="3558"/>
    <x v="1"/>
    <x v="1"/>
  </r>
  <r>
    <x v="28"/>
    <x v="6105"/>
    <x v="943"/>
    <x v="0"/>
    <x v="3346"/>
    <x v="980"/>
    <x v="99"/>
    <x v="737"/>
    <x v="2"/>
    <x v="14"/>
    <x v="0"/>
    <x v="0"/>
    <x v="3703"/>
    <x v="0"/>
    <x v="3700"/>
    <x v="1"/>
    <x v="1"/>
  </r>
  <r>
    <x v="28"/>
    <x v="6111"/>
    <x v="75"/>
    <x v="0"/>
    <x v="618"/>
    <x v="980"/>
    <x v="0"/>
    <x v="179"/>
    <x v="2"/>
    <x v="14"/>
    <x v="0"/>
    <x v="0"/>
    <x v="2488"/>
    <x v="0"/>
    <x v="2485"/>
    <x v="1"/>
    <x v="1"/>
  </r>
  <r>
    <x v="28"/>
    <x v="6228"/>
    <x v="61"/>
    <x v="0"/>
    <x v="2321"/>
    <x v="980"/>
    <x v="0"/>
    <x v="122"/>
    <x v="2"/>
    <x v="14"/>
    <x v="0"/>
    <x v="0"/>
    <x v="2118"/>
    <x v="0"/>
    <x v="2115"/>
    <x v="1"/>
    <x v="1"/>
  </r>
  <r>
    <x v="28"/>
    <x v="6365"/>
    <x v="166"/>
    <x v="0"/>
    <x v="1149"/>
    <x v="980"/>
    <x v="122"/>
    <x v="0"/>
    <x v="2"/>
    <x v="14"/>
    <x v="0"/>
    <x v="0"/>
    <x v="3295"/>
    <x v="0"/>
    <x v="3292"/>
    <x v="1"/>
    <x v="1"/>
  </r>
  <r>
    <x v="28"/>
    <x v="6421"/>
    <x v="943"/>
    <x v="0"/>
    <x v="1767"/>
    <x v="980"/>
    <x v="0"/>
    <x v="77"/>
    <x v="2"/>
    <x v="14"/>
    <x v="0"/>
    <x v="0"/>
    <x v="1351"/>
    <x v="0"/>
    <x v="1349"/>
    <x v="1"/>
    <x v="1"/>
  </r>
  <r>
    <x v="28"/>
    <x v="977"/>
    <x v="733"/>
    <x v="0"/>
    <x v="3855"/>
    <x v="980"/>
    <x v="270"/>
    <x v="845"/>
    <x v="2"/>
    <x v="14"/>
    <x v="81"/>
    <x v="13"/>
    <x v="811"/>
    <x v="1"/>
    <x v="809"/>
    <x v="1"/>
    <x v="1"/>
  </r>
  <r>
    <x v="28"/>
    <x v="1134"/>
    <x v="943"/>
    <x v="0"/>
    <x v="4867"/>
    <x v="980"/>
    <x v="270"/>
    <x v="845"/>
    <x v="2"/>
    <x v="14"/>
    <x v="206"/>
    <x v="29"/>
    <x v="1958"/>
    <x v="1"/>
    <x v="1955"/>
    <x v="1"/>
    <x v="1"/>
  </r>
  <r>
    <x v="28"/>
    <x v="1308"/>
    <x v="484"/>
    <x v="0"/>
    <x v="4225"/>
    <x v="980"/>
    <x v="270"/>
    <x v="845"/>
    <x v="614"/>
    <x v="642"/>
    <x v="0"/>
    <x v="0"/>
    <x v="1067"/>
    <x v="1"/>
    <x v="1065"/>
    <x v="1"/>
    <x v="1"/>
  </r>
  <r>
    <x v="28"/>
    <x v="1357"/>
    <x v="141"/>
    <x v="0"/>
    <x v="2771"/>
    <x v="980"/>
    <x v="270"/>
    <x v="845"/>
    <x v="2"/>
    <x v="14"/>
    <x v="269"/>
    <x v="0"/>
    <x v="2287"/>
    <x v="1"/>
    <x v="2284"/>
    <x v="1"/>
    <x v="1"/>
  </r>
  <r>
    <x v="28"/>
    <x v="1375"/>
    <x v="647"/>
    <x v="0"/>
    <x v="85"/>
    <x v="980"/>
    <x v="270"/>
    <x v="845"/>
    <x v="2"/>
    <x v="14"/>
    <x v="81"/>
    <x v="0"/>
    <x v="772"/>
    <x v="1"/>
    <x v="770"/>
    <x v="1"/>
    <x v="1"/>
  </r>
  <r>
    <x v="28"/>
    <x v="1674"/>
    <x v="67"/>
    <x v="0"/>
    <x v="4706"/>
    <x v="980"/>
    <x v="270"/>
    <x v="845"/>
    <x v="2"/>
    <x v="14"/>
    <x v="206"/>
    <x v="76"/>
    <x v="1996"/>
    <x v="1"/>
    <x v="1993"/>
    <x v="1"/>
    <x v="1"/>
  </r>
  <r>
    <x v="28"/>
    <x v="1726"/>
    <x v="67"/>
    <x v="0"/>
    <x v="4706"/>
    <x v="980"/>
    <x v="270"/>
    <x v="845"/>
    <x v="2"/>
    <x v="14"/>
    <x v="81"/>
    <x v="27"/>
    <x v="833"/>
    <x v="1"/>
    <x v="831"/>
    <x v="1"/>
    <x v="1"/>
  </r>
  <r>
    <x v="28"/>
    <x v="2353"/>
    <x v="902"/>
    <x v="0"/>
    <x v="598"/>
    <x v="980"/>
    <x v="270"/>
    <x v="845"/>
    <x v="2"/>
    <x v="173"/>
    <x v="0"/>
    <x v="0"/>
    <x v="106"/>
    <x v="1"/>
    <x v="106"/>
    <x v="1"/>
    <x v="1"/>
  </r>
  <r>
    <x v="28"/>
    <x v="2805"/>
    <x v="575"/>
    <x v="0"/>
    <x v="1159"/>
    <x v="980"/>
    <x v="270"/>
    <x v="845"/>
    <x v="2"/>
    <x v="14"/>
    <x v="98"/>
    <x v="0"/>
    <x v="937"/>
    <x v="1"/>
    <x v="935"/>
    <x v="1"/>
    <x v="1"/>
  </r>
  <r>
    <x v="28"/>
    <x v="2904"/>
    <x v="484"/>
    <x v="0"/>
    <x v="1937"/>
    <x v="980"/>
    <x v="270"/>
    <x v="845"/>
    <x v="2"/>
    <x v="14"/>
    <x v="152"/>
    <x v="0"/>
    <x v="1497"/>
    <x v="1"/>
    <x v="1495"/>
    <x v="1"/>
    <x v="1"/>
  </r>
  <r>
    <x v="28"/>
    <x v="2908"/>
    <x v="484"/>
    <x v="0"/>
    <x v="4168"/>
    <x v="980"/>
    <x v="270"/>
    <x v="845"/>
    <x v="472"/>
    <x v="908"/>
    <x v="0"/>
    <x v="0"/>
    <x v="1132"/>
    <x v="1"/>
    <x v="1129"/>
    <x v="1"/>
    <x v="1"/>
  </r>
  <r>
    <x v="28"/>
    <x v="3101"/>
    <x v="75"/>
    <x v="0"/>
    <x v="3940"/>
    <x v="980"/>
    <x v="270"/>
    <x v="845"/>
    <x v="2"/>
    <x v="14"/>
    <x v="0"/>
    <x v="32"/>
    <x v="13"/>
    <x v="1"/>
    <x v="13"/>
    <x v="1"/>
    <x v="1"/>
  </r>
  <r>
    <x v="28"/>
    <x v="3488"/>
    <x v="1"/>
    <x v="0"/>
    <x v="4374"/>
    <x v="980"/>
    <x v="270"/>
    <x v="845"/>
    <x v="2"/>
    <x v="201"/>
    <x v="0"/>
    <x v="0"/>
    <x v="125"/>
    <x v="1"/>
    <x v="125"/>
    <x v="1"/>
    <x v="1"/>
  </r>
  <r>
    <x v="28"/>
    <x v="3594"/>
    <x v="287"/>
    <x v="0"/>
    <x v="2405"/>
    <x v="980"/>
    <x v="270"/>
    <x v="845"/>
    <x v="2"/>
    <x v="173"/>
    <x v="0"/>
    <x v="0"/>
    <x v="106"/>
    <x v="1"/>
    <x v="106"/>
    <x v="1"/>
    <x v="1"/>
  </r>
  <r>
    <x v="28"/>
    <x v="3635"/>
    <x v="1"/>
    <x v="0"/>
    <x v="4374"/>
    <x v="980"/>
    <x v="270"/>
    <x v="845"/>
    <x v="2"/>
    <x v="14"/>
    <x v="204"/>
    <x v="0"/>
    <x v="1911"/>
    <x v="1"/>
    <x v="1908"/>
    <x v="1"/>
    <x v="1"/>
  </r>
  <r>
    <x v="28"/>
    <x v="3640"/>
    <x v="389"/>
    <x v="0"/>
    <x v="556"/>
    <x v="980"/>
    <x v="270"/>
    <x v="845"/>
    <x v="2"/>
    <x v="14"/>
    <x v="96"/>
    <x v="0"/>
    <x v="889"/>
    <x v="1"/>
    <x v="887"/>
    <x v="1"/>
    <x v="1"/>
  </r>
  <r>
    <x v="28"/>
    <x v="3799"/>
    <x v="943"/>
    <x v="0"/>
    <x v="1639"/>
    <x v="980"/>
    <x v="270"/>
    <x v="845"/>
    <x v="2"/>
    <x v="279"/>
    <x v="0"/>
    <x v="0"/>
    <x v="177"/>
    <x v="1"/>
    <x v="177"/>
    <x v="1"/>
    <x v="1"/>
  </r>
  <r>
    <x v="28"/>
    <x v="4032"/>
    <x v="67"/>
    <x v="0"/>
    <x v="4706"/>
    <x v="980"/>
    <x v="270"/>
    <x v="845"/>
    <x v="369"/>
    <x v="1336"/>
    <x v="0"/>
    <x v="0"/>
    <x v="1363"/>
    <x v="1"/>
    <x v="1361"/>
    <x v="1"/>
    <x v="1"/>
  </r>
  <r>
    <x v="28"/>
    <x v="4154"/>
    <x v="1"/>
    <x v="0"/>
    <x v="4374"/>
    <x v="980"/>
    <x v="270"/>
    <x v="845"/>
    <x v="2"/>
    <x v="14"/>
    <x v="81"/>
    <x v="36"/>
    <x v="845"/>
    <x v="1"/>
    <x v="843"/>
    <x v="1"/>
    <x v="1"/>
  </r>
  <r>
    <x v="28"/>
    <x v="5669"/>
    <x v="785"/>
    <x v="0"/>
    <x v="3434"/>
    <x v="980"/>
    <x v="270"/>
    <x v="845"/>
    <x v="2"/>
    <x v="14"/>
    <x v="142"/>
    <x v="77"/>
    <x v="1500"/>
    <x v="1"/>
    <x v="1498"/>
    <x v="1"/>
    <x v="1"/>
  </r>
  <r>
    <x v="28"/>
    <x v="5885"/>
    <x v="943"/>
    <x v="0"/>
    <x v="1498"/>
    <x v="980"/>
    <x v="270"/>
    <x v="845"/>
    <x v="421"/>
    <x v="14"/>
    <x v="0"/>
    <x v="0"/>
    <x v="233"/>
    <x v="1"/>
    <x v="233"/>
    <x v="1"/>
    <x v="1"/>
  </r>
  <r>
    <x v="28"/>
    <x v="5977"/>
    <x v="506"/>
    <x v="0"/>
    <x v="4859"/>
    <x v="980"/>
    <x v="270"/>
    <x v="845"/>
    <x v="2"/>
    <x v="14"/>
    <x v="324"/>
    <x v="67"/>
    <x v="2569"/>
    <x v="1"/>
    <x v="2566"/>
    <x v="1"/>
    <x v="1"/>
  </r>
  <r>
    <x v="28"/>
    <x v="6130"/>
    <x v="908"/>
    <x v="0"/>
    <x v="4847"/>
    <x v="980"/>
    <x v="270"/>
    <x v="845"/>
    <x v="2"/>
    <x v="14"/>
    <x v="277"/>
    <x v="0"/>
    <x v="2339"/>
    <x v="1"/>
    <x v="2336"/>
    <x v="1"/>
    <x v="1"/>
  </r>
  <r>
    <x v="29"/>
    <x v="947"/>
    <x v="308"/>
    <x v="0"/>
    <x v="1246"/>
    <x v="980"/>
    <x v="270"/>
    <x v="29"/>
    <x v="1099"/>
    <x v="2316"/>
    <x v="602"/>
    <x v="423"/>
    <x v="210"/>
    <x v="0"/>
    <x v="210"/>
    <x v="1"/>
    <x v="1"/>
  </r>
  <r>
    <x v="29"/>
    <x v="1181"/>
    <x v="439"/>
    <x v="0"/>
    <x v="3707"/>
    <x v="980"/>
    <x v="270"/>
    <x v="243"/>
    <x v="1099"/>
    <x v="2316"/>
    <x v="602"/>
    <x v="423"/>
    <x v="2738"/>
    <x v="0"/>
    <x v="2735"/>
    <x v="1"/>
    <x v="1"/>
  </r>
  <r>
    <x v="29"/>
    <x v="1273"/>
    <x v="671"/>
    <x v="0"/>
    <x v="3012"/>
    <x v="980"/>
    <x v="270"/>
    <x v="65"/>
    <x v="1099"/>
    <x v="2316"/>
    <x v="602"/>
    <x v="423"/>
    <x v="1067"/>
    <x v="0"/>
    <x v="1065"/>
    <x v="1"/>
    <x v="1"/>
  </r>
  <r>
    <x v="29"/>
    <x v="1496"/>
    <x v="785"/>
    <x v="0"/>
    <x v="3434"/>
    <x v="980"/>
    <x v="270"/>
    <x v="115"/>
    <x v="1099"/>
    <x v="2316"/>
    <x v="602"/>
    <x v="423"/>
    <x v="2026"/>
    <x v="0"/>
    <x v="2023"/>
    <x v="1"/>
    <x v="1"/>
  </r>
  <r>
    <x v="29"/>
    <x v="1498"/>
    <x v="785"/>
    <x v="0"/>
    <x v="1271"/>
    <x v="980"/>
    <x v="270"/>
    <x v="55"/>
    <x v="1099"/>
    <x v="2316"/>
    <x v="602"/>
    <x v="423"/>
    <x v="772"/>
    <x v="0"/>
    <x v="770"/>
    <x v="1"/>
    <x v="1"/>
  </r>
  <r>
    <x v="29"/>
    <x v="1697"/>
    <x v="67"/>
    <x v="0"/>
    <x v="4761"/>
    <x v="980"/>
    <x v="270"/>
    <x v="42"/>
    <x v="1099"/>
    <x v="2316"/>
    <x v="602"/>
    <x v="423"/>
    <x v="350"/>
    <x v="0"/>
    <x v="349"/>
    <x v="1"/>
    <x v="1"/>
  </r>
  <r>
    <x v="29"/>
    <x v="1768"/>
    <x v="478"/>
    <x v="0"/>
    <x v="4727"/>
    <x v="980"/>
    <x v="270"/>
    <x v="672"/>
    <x v="1099"/>
    <x v="2316"/>
    <x v="602"/>
    <x v="423"/>
    <x v="3582"/>
    <x v="0"/>
    <x v="3579"/>
    <x v="1"/>
    <x v="1"/>
  </r>
  <r>
    <x v="29"/>
    <x v="1769"/>
    <x v="944"/>
    <x v="0"/>
    <x v="1429"/>
    <x v="980"/>
    <x v="155"/>
    <x v="547"/>
    <x v="1099"/>
    <x v="2316"/>
    <x v="602"/>
    <x v="423"/>
    <x v="3595"/>
    <x v="0"/>
    <x v="3592"/>
    <x v="1"/>
    <x v="1"/>
  </r>
  <r>
    <x v="29"/>
    <x v="2116"/>
    <x v="423"/>
    <x v="0"/>
    <x v="1579"/>
    <x v="980"/>
    <x v="270"/>
    <x v="49"/>
    <x v="1099"/>
    <x v="2316"/>
    <x v="602"/>
    <x v="423"/>
    <x v="465"/>
    <x v="0"/>
    <x v="464"/>
    <x v="1"/>
    <x v="1"/>
  </r>
  <r>
    <x v="29"/>
    <x v="2257"/>
    <x v="861"/>
    <x v="0"/>
    <x v="3013"/>
    <x v="980"/>
    <x v="270"/>
    <x v="76"/>
    <x v="1099"/>
    <x v="2316"/>
    <x v="602"/>
    <x v="423"/>
    <x v="1350"/>
    <x v="0"/>
    <x v="1348"/>
    <x v="1"/>
    <x v="1"/>
  </r>
  <r>
    <x v="29"/>
    <x v="2544"/>
    <x v="763"/>
    <x v="0"/>
    <x v="343"/>
    <x v="980"/>
    <x v="270"/>
    <x v="122"/>
    <x v="1099"/>
    <x v="2316"/>
    <x v="602"/>
    <x v="423"/>
    <x v="2118"/>
    <x v="0"/>
    <x v="2115"/>
    <x v="1"/>
    <x v="1"/>
  </r>
  <r>
    <x v="29"/>
    <x v="2572"/>
    <x v="308"/>
    <x v="0"/>
    <x v="3777"/>
    <x v="980"/>
    <x v="270"/>
    <x v="171"/>
    <x v="1099"/>
    <x v="2316"/>
    <x v="602"/>
    <x v="423"/>
    <x v="2427"/>
    <x v="0"/>
    <x v="2424"/>
    <x v="1"/>
    <x v="1"/>
  </r>
  <r>
    <x v="29"/>
    <x v="2648"/>
    <x v="75"/>
    <x v="0"/>
    <x v="1509"/>
    <x v="980"/>
    <x v="270"/>
    <x v="489"/>
    <x v="1099"/>
    <x v="2316"/>
    <x v="602"/>
    <x v="423"/>
    <x v="3298"/>
    <x v="0"/>
    <x v="3295"/>
    <x v="1"/>
    <x v="1"/>
  </r>
  <r>
    <x v="29"/>
    <x v="3063"/>
    <x v="785"/>
    <x v="0"/>
    <x v="3434"/>
    <x v="980"/>
    <x v="270"/>
    <x v="55"/>
    <x v="1099"/>
    <x v="2316"/>
    <x v="602"/>
    <x v="423"/>
    <x v="772"/>
    <x v="0"/>
    <x v="770"/>
    <x v="1"/>
    <x v="1"/>
  </r>
  <r>
    <x v="29"/>
    <x v="4258"/>
    <x v="478"/>
    <x v="0"/>
    <x v="4600"/>
    <x v="980"/>
    <x v="270"/>
    <x v="845"/>
    <x v="1099"/>
    <x v="2316"/>
    <x v="135"/>
    <x v="423"/>
    <x v="1289"/>
    <x v="0"/>
    <x v="1287"/>
    <x v="1"/>
    <x v="1"/>
  </r>
  <r>
    <x v="29"/>
    <x v="4369"/>
    <x v="596"/>
    <x v="0"/>
    <x v="2505"/>
    <x v="980"/>
    <x v="270"/>
    <x v="155"/>
    <x v="1099"/>
    <x v="2316"/>
    <x v="602"/>
    <x v="423"/>
    <x v="2321"/>
    <x v="0"/>
    <x v="2318"/>
    <x v="1"/>
    <x v="1"/>
  </r>
  <r>
    <x v="29"/>
    <x v="4727"/>
    <x v="87"/>
    <x v="0"/>
    <x v="599"/>
    <x v="980"/>
    <x v="270"/>
    <x v="47"/>
    <x v="1099"/>
    <x v="2316"/>
    <x v="602"/>
    <x v="423"/>
    <x v="435"/>
    <x v="0"/>
    <x v="434"/>
    <x v="1"/>
    <x v="1"/>
  </r>
  <r>
    <x v="29"/>
    <x v="4730"/>
    <x v="765"/>
    <x v="0"/>
    <x v="2460"/>
    <x v="980"/>
    <x v="270"/>
    <x v="122"/>
    <x v="1099"/>
    <x v="2316"/>
    <x v="602"/>
    <x v="423"/>
    <x v="2118"/>
    <x v="0"/>
    <x v="2115"/>
    <x v="1"/>
    <x v="1"/>
  </r>
  <r>
    <x v="29"/>
    <x v="5376"/>
    <x v="75"/>
    <x v="0"/>
    <x v="1251"/>
    <x v="980"/>
    <x v="270"/>
    <x v="727"/>
    <x v="1099"/>
    <x v="2142"/>
    <x v="602"/>
    <x v="423"/>
    <x v="3672"/>
    <x v="0"/>
    <x v="3669"/>
    <x v="1"/>
    <x v="1"/>
  </r>
  <r>
    <x v="29"/>
    <x v="5487"/>
    <x v="478"/>
    <x v="0"/>
    <x v="4073"/>
    <x v="980"/>
    <x v="270"/>
    <x v="65"/>
    <x v="1099"/>
    <x v="2316"/>
    <x v="602"/>
    <x v="423"/>
    <x v="1067"/>
    <x v="0"/>
    <x v="1065"/>
    <x v="1"/>
    <x v="1"/>
  </r>
  <r>
    <x v="29"/>
    <x v="5594"/>
    <x v="943"/>
    <x v="0"/>
    <x v="578"/>
    <x v="980"/>
    <x v="270"/>
    <x v="179"/>
    <x v="1099"/>
    <x v="2316"/>
    <x v="602"/>
    <x v="423"/>
    <x v="2488"/>
    <x v="0"/>
    <x v="2485"/>
    <x v="1"/>
    <x v="1"/>
  </r>
  <r>
    <x v="29"/>
    <x v="5303"/>
    <x v="75"/>
    <x v="0"/>
    <x v="4349"/>
    <x v="980"/>
    <x v="270"/>
    <x v="65"/>
    <x v="1099"/>
    <x v="2316"/>
    <x v="602"/>
    <x v="423"/>
    <x v="1067"/>
    <x v="0"/>
    <x v="1065"/>
    <x v="1"/>
    <x v="1"/>
  </r>
  <r>
    <x v="29"/>
    <x v="5839"/>
    <x v="75"/>
    <x v="0"/>
    <x v="4351"/>
    <x v="980"/>
    <x v="270"/>
    <x v="200"/>
    <x v="1099"/>
    <x v="2316"/>
    <x v="602"/>
    <x v="423"/>
    <x v="2593"/>
    <x v="0"/>
    <x v="2590"/>
    <x v="1"/>
    <x v="1"/>
  </r>
  <r>
    <x v="29"/>
    <x v="6104"/>
    <x v="61"/>
    <x v="0"/>
    <x v="4182"/>
    <x v="980"/>
    <x v="270"/>
    <x v="301"/>
    <x v="1099"/>
    <x v="2316"/>
    <x v="602"/>
    <x v="423"/>
    <x v="2911"/>
    <x v="0"/>
    <x v="2908"/>
    <x v="1"/>
    <x v="1"/>
  </r>
  <r>
    <x v="29"/>
    <x v="6105"/>
    <x v="943"/>
    <x v="0"/>
    <x v="3345"/>
    <x v="980"/>
    <x v="270"/>
    <x v="382"/>
    <x v="1099"/>
    <x v="2316"/>
    <x v="602"/>
    <x v="423"/>
    <x v="3120"/>
    <x v="0"/>
    <x v="3117"/>
    <x v="1"/>
    <x v="1"/>
  </r>
  <r>
    <x v="29"/>
    <x v="6221"/>
    <x v="943"/>
    <x v="0"/>
    <x v="3457"/>
    <x v="980"/>
    <x v="270"/>
    <x v="136"/>
    <x v="1099"/>
    <x v="2316"/>
    <x v="602"/>
    <x v="423"/>
    <x v="2206"/>
    <x v="0"/>
    <x v="2203"/>
    <x v="1"/>
    <x v="1"/>
  </r>
  <r>
    <x v="29"/>
    <x v="6430"/>
    <x v="847"/>
    <x v="0"/>
    <x v="2803"/>
    <x v="980"/>
    <x v="270"/>
    <x v="200"/>
    <x v="1099"/>
    <x v="2316"/>
    <x v="602"/>
    <x v="423"/>
    <x v="2593"/>
    <x v="0"/>
    <x v="2590"/>
    <x v="1"/>
    <x v="1"/>
  </r>
  <r>
    <x v="29"/>
    <x v="50"/>
    <x v="943"/>
    <x v="0"/>
    <x v="2478"/>
    <x v="980"/>
    <x v="270"/>
    <x v="845"/>
    <x v="1099"/>
    <x v="2316"/>
    <x v="370"/>
    <x v="423"/>
    <x v="2703"/>
    <x v="1"/>
    <x v="2700"/>
    <x v="1"/>
    <x v="1"/>
  </r>
  <r>
    <x v="29"/>
    <x v="374"/>
    <x v="439"/>
    <x v="0"/>
    <x v="339"/>
    <x v="980"/>
    <x v="270"/>
    <x v="845"/>
    <x v="1099"/>
    <x v="2316"/>
    <x v="97"/>
    <x v="160"/>
    <x v="1385"/>
    <x v="1"/>
    <x v="1383"/>
    <x v="1"/>
    <x v="1"/>
  </r>
  <r>
    <x v="29"/>
    <x v="875"/>
    <x v="67"/>
    <x v="0"/>
    <x v="4711"/>
    <x v="980"/>
    <x v="270"/>
    <x v="845"/>
    <x v="1099"/>
    <x v="2316"/>
    <x v="97"/>
    <x v="423"/>
    <x v="921"/>
    <x v="1"/>
    <x v="919"/>
    <x v="1"/>
    <x v="1"/>
  </r>
  <r>
    <x v="29"/>
    <x v="1066"/>
    <x v="61"/>
    <x v="0"/>
    <x v="4412"/>
    <x v="980"/>
    <x v="270"/>
    <x v="845"/>
    <x v="1099"/>
    <x v="2316"/>
    <x v="458"/>
    <x v="263"/>
    <x v="3070"/>
    <x v="1"/>
    <x v="3067"/>
    <x v="1"/>
    <x v="1"/>
  </r>
  <r>
    <x v="29"/>
    <x v="1157"/>
    <x v="308"/>
    <x v="0"/>
    <x v="634"/>
    <x v="980"/>
    <x v="270"/>
    <x v="845"/>
    <x v="175"/>
    <x v="1216"/>
    <x v="602"/>
    <x v="423"/>
    <x v="1067"/>
    <x v="1"/>
    <x v="1065"/>
    <x v="1"/>
    <x v="1"/>
  </r>
  <r>
    <x v="29"/>
    <x v="1320"/>
    <x v="67"/>
    <x v="0"/>
    <x v="4706"/>
    <x v="980"/>
    <x v="270"/>
    <x v="845"/>
    <x v="1099"/>
    <x v="2316"/>
    <x v="30"/>
    <x v="423"/>
    <x v="174"/>
    <x v="1"/>
    <x v="174"/>
    <x v="1"/>
    <x v="1"/>
  </r>
  <r>
    <x v="29"/>
    <x v="1330"/>
    <x v="439"/>
    <x v="0"/>
    <x v="252"/>
    <x v="980"/>
    <x v="270"/>
    <x v="845"/>
    <x v="1099"/>
    <x v="2316"/>
    <x v="105"/>
    <x v="423"/>
    <x v="1067"/>
    <x v="1"/>
    <x v="1065"/>
    <x v="1"/>
    <x v="1"/>
  </r>
  <r>
    <x v="29"/>
    <x v="1660"/>
    <x v="67"/>
    <x v="0"/>
    <x v="4706"/>
    <x v="980"/>
    <x v="270"/>
    <x v="845"/>
    <x v="1099"/>
    <x v="2316"/>
    <x v="30"/>
    <x v="423"/>
    <x v="174"/>
    <x v="1"/>
    <x v="174"/>
    <x v="1"/>
    <x v="1"/>
  </r>
  <r>
    <x v="29"/>
    <x v="1797"/>
    <x v="308"/>
    <x v="0"/>
    <x v="3781"/>
    <x v="980"/>
    <x v="270"/>
    <x v="845"/>
    <x v="713"/>
    <x v="1204"/>
    <x v="602"/>
    <x v="423"/>
    <x v="1589"/>
    <x v="1"/>
    <x v="1587"/>
    <x v="1"/>
    <x v="1"/>
  </r>
  <r>
    <x v="29"/>
    <x v="1895"/>
    <x v="943"/>
    <x v="0"/>
    <x v="1639"/>
    <x v="980"/>
    <x v="270"/>
    <x v="845"/>
    <x v="1099"/>
    <x v="2316"/>
    <x v="97"/>
    <x v="423"/>
    <x v="921"/>
    <x v="1"/>
    <x v="919"/>
    <x v="1"/>
    <x v="1"/>
  </r>
  <r>
    <x v="29"/>
    <x v="1982"/>
    <x v="67"/>
    <x v="0"/>
    <x v="4706"/>
    <x v="980"/>
    <x v="270"/>
    <x v="845"/>
    <x v="1099"/>
    <x v="2316"/>
    <x v="30"/>
    <x v="423"/>
    <x v="174"/>
    <x v="1"/>
    <x v="174"/>
    <x v="1"/>
    <x v="1"/>
  </r>
  <r>
    <x v="29"/>
    <x v="2323"/>
    <x v="896"/>
    <x v="0"/>
    <x v="1789"/>
    <x v="980"/>
    <x v="270"/>
    <x v="845"/>
    <x v="1099"/>
    <x v="737"/>
    <x v="288"/>
    <x v="279"/>
    <x v="2685"/>
    <x v="1"/>
    <x v="2682"/>
    <x v="1"/>
    <x v="1"/>
  </r>
  <r>
    <x v="29"/>
    <x v="2978"/>
    <x v="943"/>
    <x v="0"/>
    <x v="1639"/>
    <x v="980"/>
    <x v="270"/>
    <x v="845"/>
    <x v="1099"/>
    <x v="2316"/>
    <x v="97"/>
    <x v="3"/>
    <x v="946"/>
    <x v="1"/>
    <x v="944"/>
    <x v="1"/>
    <x v="1"/>
  </r>
  <r>
    <x v="29"/>
    <x v="3348"/>
    <x v="67"/>
    <x v="0"/>
    <x v="4706"/>
    <x v="980"/>
    <x v="270"/>
    <x v="845"/>
    <x v="1099"/>
    <x v="2316"/>
    <x v="30"/>
    <x v="423"/>
    <x v="174"/>
    <x v="1"/>
    <x v="174"/>
    <x v="1"/>
    <x v="1"/>
  </r>
  <r>
    <x v="29"/>
    <x v="3562"/>
    <x v="484"/>
    <x v="0"/>
    <x v="3291"/>
    <x v="980"/>
    <x v="270"/>
    <x v="845"/>
    <x v="1099"/>
    <x v="2316"/>
    <x v="97"/>
    <x v="423"/>
    <x v="921"/>
    <x v="1"/>
    <x v="919"/>
    <x v="1"/>
    <x v="1"/>
  </r>
  <r>
    <x v="29"/>
    <x v="3572"/>
    <x v="733"/>
    <x v="0"/>
    <x v="4433"/>
    <x v="980"/>
    <x v="270"/>
    <x v="845"/>
    <x v="1099"/>
    <x v="2316"/>
    <x v="97"/>
    <x v="2"/>
    <x v="943"/>
    <x v="1"/>
    <x v="941"/>
    <x v="1"/>
    <x v="1"/>
  </r>
  <r>
    <x v="29"/>
    <x v="3809"/>
    <x v="67"/>
    <x v="0"/>
    <x v="4767"/>
    <x v="980"/>
    <x v="270"/>
    <x v="845"/>
    <x v="1099"/>
    <x v="2316"/>
    <x v="30"/>
    <x v="423"/>
    <x v="174"/>
    <x v="1"/>
    <x v="174"/>
    <x v="1"/>
    <x v="1"/>
  </r>
  <r>
    <x v="29"/>
    <x v="4218"/>
    <x v="75"/>
    <x v="0"/>
    <x v="1509"/>
    <x v="980"/>
    <x v="270"/>
    <x v="845"/>
    <x v="1099"/>
    <x v="2316"/>
    <x v="435"/>
    <x v="71"/>
    <x v="2922"/>
    <x v="1"/>
    <x v="2919"/>
    <x v="1"/>
    <x v="1"/>
  </r>
  <r>
    <x v="29"/>
    <x v="4459"/>
    <x v="67"/>
    <x v="0"/>
    <x v="4767"/>
    <x v="980"/>
    <x v="270"/>
    <x v="845"/>
    <x v="1099"/>
    <x v="2316"/>
    <x v="30"/>
    <x v="423"/>
    <x v="174"/>
    <x v="1"/>
    <x v="174"/>
    <x v="1"/>
    <x v="1"/>
  </r>
  <r>
    <x v="29"/>
    <x v="4508"/>
    <x v="61"/>
    <x v="0"/>
    <x v="2899"/>
    <x v="980"/>
    <x v="270"/>
    <x v="845"/>
    <x v="1099"/>
    <x v="2316"/>
    <x v="132"/>
    <x v="423"/>
    <x v="1257"/>
    <x v="1"/>
    <x v="1254"/>
    <x v="1"/>
    <x v="1"/>
  </r>
  <r>
    <x v="29"/>
    <x v="4654"/>
    <x v="308"/>
    <x v="0"/>
    <x v="3420"/>
    <x v="980"/>
    <x v="270"/>
    <x v="845"/>
    <x v="1099"/>
    <x v="2316"/>
    <x v="105"/>
    <x v="423"/>
    <x v="1067"/>
    <x v="1"/>
    <x v="1065"/>
    <x v="1"/>
    <x v="1"/>
  </r>
  <r>
    <x v="29"/>
    <x v="4808"/>
    <x v="883"/>
    <x v="0"/>
    <x v="432"/>
    <x v="980"/>
    <x v="270"/>
    <x v="845"/>
    <x v="1099"/>
    <x v="2316"/>
    <x v="239"/>
    <x v="423"/>
    <x v="2173"/>
    <x v="1"/>
    <x v="2170"/>
    <x v="1"/>
    <x v="1"/>
  </r>
  <r>
    <x v="29"/>
    <x v="4972"/>
    <x v="75"/>
    <x v="0"/>
    <x v="1509"/>
    <x v="980"/>
    <x v="270"/>
    <x v="845"/>
    <x v="1099"/>
    <x v="2316"/>
    <x v="229"/>
    <x v="423"/>
    <x v="2118"/>
    <x v="1"/>
    <x v="2115"/>
    <x v="1"/>
    <x v="1"/>
  </r>
  <r>
    <x v="29"/>
    <x v="6351"/>
    <x v="308"/>
    <x v="0"/>
    <x v="3781"/>
    <x v="980"/>
    <x v="270"/>
    <x v="845"/>
    <x v="1099"/>
    <x v="2316"/>
    <x v="22"/>
    <x v="423"/>
    <x v="116"/>
    <x v="1"/>
    <x v="116"/>
    <x v="1"/>
    <x v="1"/>
  </r>
  <r>
    <x v="30"/>
    <x v="186"/>
    <x v="763"/>
    <x v="0"/>
    <x v="3377"/>
    <x v="980"/>
    <x v="270"/>
    <x v="45"/>
    <x v="1099"/>
    <x v="2316"/>
    <x v="602"/>
    <x v="423"/>
    <x v="398"/>
    <x v="0"/>
    <x v="397"/>
    <x v="1"/>
    <x v="1"/>
  </r>
  <r>
    <x v="30"/>
    <x v="476"/>
    <x v="915"/>
    <x v="0"/>
    <x v="4871"/>
    <x v="980"/>
    <x v="270"/>
    <x v="65"/>
    <x v="1099"/>
    <x v="2316"/>
    <x v="602"/>
    <x v="423"/>
    <x v="1067"/>
    <x v="0"/>
    <x v="1065"/>
    <x v="1"/>
    <x v="1"/>
  </r>
  <r>
    <x v="30"/>
    <x v="480"/>
    <x v="34"/>
    <x v="0"/>
    <x v="2986"/>
    <x v="980"/>
    <x v="270"/>
    <x v="193"/>
    <x v="1099"/>
    <x v="2316"/>
    <x v="602"/>
    <x v="423"/>
    <x v="2564"/>
    <x v="0"/>
    <x v="2561"/>
    <x v="1"/>
    <x v="1"/>
  </r>
  <r>
    <x v="30"/>
    <x v="490"/>
    <x v="388"/>
    <x v="0"/>
    <x v="4873"/>
    <x v="980"/>
    <x v="270"/>
    <x v="133"/>
    <x v="1099"/>
    <x v="2316"/>
    <x v="602"/>
    <x v="423"/>
    <x v="2187"/>
    <x v="0"/>
    <x v="2184"/>
    <x v="1"/>
    <x v="1"/>
  </r>
  <r>
    <x v="30"/>
    <x v="493"/>
    <x v="476"/>
    <x v="0"/>
    <x v="4341"/>
    <x v="980"/>
    <x v="270"/>
    <x v="77"/>
    <x v="1099"/>
    <x v="2316"/>
    <x v="602"/>
    <x v="423"/>
    <x v="1351"/>
    <x v="0"/>
    <x v="1349"/>
    <x v="1"/>
    <x v="1"/>
  </r>
  <r>
    <x v="30"/>
    <x v="511"/>
    <x v="434"/>
    <x v="0"/>
    <x v="1951"/>
    <x v="980"/>
    <x v="270"/>
    <x v="263"/>
    <x v="1099"/>
    <x v="2316"/>
    <x v="602"/>
    <x v="423"/>
    <x v="2795"/>
    <x v="0"/>
    <x v="2792"/>
    <x v="1"/>
    <x v="1"/>
  </r>
  <r>
    <x v="30"/>
    <x v="513"/>
    <x v="512"/>
    <x v="0"/>
    <x v="4170"/>
    <x v="980"/>
    <x v="270"/>
    <x v="65"/>
    <x v="1099"/>
    <x v="2316"/>
    <x v="602"/>
    <x v="423"/>
    <x v="1067"/>
    <x v="0"/>
    <x v="1065"/>
    <x v="1"/>
    <x v="1"/>
  </r>
  <r>
    <x v="30"/>
    <x v="516"/>
    <x v="607"/>
    <x v="0"/>
    <x v="4766"/>
    <x v="980"/>
    <x v="270"/>
    <x v="65"/>
    <x v="1099"/>
    <x v="2316"/>
    <x v="602"/>
    <x v="423"/>
    <x v="1067"/>
    <x v="0"/>
    <x v="1065"/>
    <x v="1"/>
    <x v="1"/>
  </r>
  <r>
    <x v="30"/>
    <x v="520"/>
    <x v="308"/>
    <x v="0"/>
    <x v="3794"/>
    <x v="980"/>
    <x v="270"/>
    <x v="65"/>
    <x v="1099"/>
    <x v="2316"/>
    <x v="602"/>
    <x v="423"/>
    <x v="1067"/>
    <x v="0"/>
    <x v="1065"/>
    <x v="1"/>
    <x v="1"/>
  </r>
  <r>
    <x v="30"/>
    <x v="552"/>
    <x v="478"/>
    <x v="0"/>
    <x v="2518"/>
    <x v="980"/>
    <x v="270"/>
    <x v="92"/>
    <x v="1099"/>
    <x v="2316"/>
    <x v="602"/>
    <x v="423"/>
    <x v="1742"/>
    <x v="0"/>
    <x v="1739"/>
    <x v="1"/>
    <x v="1"/>
  </r>
  <r>
    <x v="30"/>
    <x v="561"/>
    <x v="64"/>
    <x v="0"/>
    <x v="4616"/>
    <x v="980"/>
    <x v="270"/>
    <x v="55"/>
    <x v="1099"/>
    <x v="2316"/>
    <x v="602"/>
    <x v="423"/>
    <x v="772"/>
    <x v="0"/>
    <x v="770"/>
    <x v="1"/>
    <x v="1"/>
  </r>
  <r>
    <x v="30"/>
    <x v="570"/>
    <x v="831"/>
    <x v="0"/>
    <x v="1847"/>
    <x v="980"/>
    <x v="270"/>
    <x v="80"/>
    <x v="1099"/>
    <x v="2316"/>
    <x v="602"/>
    <x v="423"/>
    <x v="1421"/>
    <x v="0"/>
    <x v="1419"/>
    <x v="1"/>
    <x v="1"/>
  </r>
  <r>
    <x v="30"/>
    <x v="571"/>
    <x v="404"/>
    <x v="0"/>
    <x v="4345"/>
    <x v="980"/>
    <x v="270"/>
    <x v="155"/>
    <x v="1099"/>
    <x v="2316"/>
    <x v="602"/>
    <x v="423"/>
    <x v="2321"/>
    <x v="0"/>
    <x v="2318"/>
    <x v="1"/>
    <x v="1"/>
  </r>
  <r>
    <x v="30"/>
    <x v="634"/>
    <x v="75"/>
    <x v="0"/>
    <x v="3334"/>
    <x v="980"/>
    <x v="270"/>
    <x v="318"/>
    <x v="1099"/>
    <x v="2316"/>
    <x v="602"/>
    <x v="423"/>
    <x v="2959"/>
    <x v="0"/>
    <x v="2956"/>
    <x v="1"/>
    <x v="1"/>
  </r>
  <r>
    <x v="30"/>
    <x v="636"/>
    <x v="900"/>
    <x v="0"/>
    <x v="620"/>
    <x v="980"/>
    <x v="270"/>
    <x v="92"/>
    <x v="1099"/>
    <x v="2316"/>
    <x v="602"/>
    <x v="423"/>
    <x v="1742"/>
    <x v="0"/>
    <x v="1739"/>
    <x v="1"/>
    <x v="1"/>
  </r>
  <r>
    <x v="30"/>
    <x v="1181"/>
    <x v="439"/>
    <x v="0"/>
    <x v="3707"/>
    <x v="980"/>
    <x v="270"/>
    <x v="479"/>
    <x v="1099"/>
    <x v="2316"/>
    <x v="421"/>
    <x v="130"/>
    <x v="3385"/>
    <x v="0"/>
    <x v="3382"/>
    <x v="1"/>
    <x v="1"/>
  </r>
  <r>
    <x v="30"/>
    <x v="1182"/>
    <x v="670"/>
    <x v="0"/>
    <x v="4610"/>
    <x v="980"/>
    <x v="270"/>
    <x v="53"/>
    <x v="1099"/>
    <x v="2316"/>
    <x v="602"/>
    <x v="423"/>
    <x v="611"/>
    <x v="0"/>
    <x v="609"/>
    <x v="1"/>
    <x v="1"/>
  </r>
  <r>
    <x v="30"/>
    <x v="1184"/>
    <x v="30"/>
    <x v="0"/>
    <x v="4705"/>
    <x v="980"/>
    <x v="270"/>
    <x v="65"/>
    <x v="1099"/>
    <x v="2316"/>
    <x v="602"/>
    <x v="423"/>
    <x v="1067"/>
    <x v="0"/>
    <x v="1065"/>
    <x v="1"/>
    <x v="1"/>
  </r>
  <r>
    <x v="30"/>
    <x v="1248"/>
    <x v="478"/>
    <x v="0"/>
    <x v="4693"/>
    <x v="980"/>
    <x v="270"/>
    <x v="65"/>
    <x v="1099"/>
    <x v="2316"/>
    <x v="602"/>
    <x v="423"/>
    <x v="1067"/>
    <x v="0"/>
    <x v="1065"/>
    <x v="1"/>
    <x v="1"/>
  </r>
  <r>
    <x v="30"/>
    <x v="1249"/>
    <x v="510"/>
    <x v="0"/>
    <x v="4599"/>
    <x v="980"/>
    <x v="270"/>
    <x v="845"/>
    <x v="1099"/>
    <x v="2316"/>
    <x v="81"/>
    <x v="423"/>
    <x v="772"/>
    <x v="0"/>
    <x v="770"/>
    <x v="1"/>
    <x v="1"/>
  </r>
  <r>
    <x v="30"/>
    <x v="1596"/>
    <x v="116"/>
    <x v="0"/>
    <x v="50"/>
    <x v="980"/>
    <x v="270"/>
    <x v="179"/>
    <x v="1099"/>
    <x v="2316"/>
    <x v="602"/>
    <x v="423"/>
    <x v="2488"/>
    <x v="0"/>
    <x v="2485"/>
    <x v="1"/>
    <x v="1"/>
  </r>
  <r>
    <x v="30"/>
    <x v="1596"/>
    <x v="368"/>
    <x v="0"/>
    <x v="2276"/>
    <x v="980"/>
    <x v="270"/>
    <x v="179"/>
    <x v="1099"/>
    <x v="2316"/>
    <x v="602"/>
    <x v="423"/>
    <x v="2488"/>
    <x v="0"/>
    <x v="2485"/>
    <x v="1"/>
    <x v="1"/>
  </r>
  <r>
    <x v="30"/>
    <x v="1615"/>
    <x v="166"/>
    <x v="0"/>
    <x v="1091"/>
    <x v="980"/>
    <x v="270"/>
    <x v="133"/>
    <x v="1099"/>
    <x v="2316"/>
    <x v="602"/>
    <x v="423"/>
    <x v="2187"/>
    <x v="0"/>
    <x v="2184"/>
    <x v="1"/>
    <x v="1"/>
  </r>
  <r>
    <x v="30"/>
    <x v="1958"/>
    <x v="248"/>
    <x v="0"/>
    <x v="2146"/>
    <x v="980"/>
    <x v="270"/>
    <x v="155"/>
    <x v="1099"/>
    <x v="2316"/>
    <x v="602"/>
    <x v="423"/>
    <x v="2321"/>
    <x v="0"/>
    <x v="2318"/>
    <x v="1"/>
    <x v="1"/>
  </r>
  <r>
    <x v="30"/>
    <x v="1971"/>
    <x v="939"/>
    <x v="0"/>
    <x v="60"/>
    <x v="980"/>
    <x v="270"/>
    <x v="318"/>
    <x v="1099"/>
    <x v="2316"/>
    <x v="602"/>
    <x v="423"/>
    <x v="2959"/>
    <x v="0"/>
    <x v="2956"/>
    <x v="1"/>
    <x v="1"/>
  </r>
  <r>
    <x v="30"/>
    <x v="1973"/>
    <x v="558"/>
    <x v="0"/>
    <x v="4935"/>
    <x v="980"/>
    <x v="270"/>
    <x v="505"/>
    <x v="1099"/>
    <x v="2316"/>
    <x v="602"/>
    <x v="423"/>
    <x v="3331"/>
    <x v="0"/>
    <x v="3328"/>
    <x v="1"/>
    <x v="1"/>
  </r>
  <r>
    <x v="30"/>
    <x v="2044"/>
    <x v="318"/>
    <x v="0"/>
    <x v="717"/>
    <x v="980"/>
    <x v="270"/>
    <x v="65"/>
    <x v="1099"/>
    <x v="2316"/>
    <x v="602"/>
    <x v="423"/>
    <x v="1067"/>
    <x v="0"/>
    <x v="1065"/>
    <x v="1"/>
    <x v="1"/>
  </r>
  <r>
    <x v="30"/>
    <x v="2164"/>
    <x v="805"/>
    <x v="0"/>
    <x v="4044"/>
    <x v="980"/>
    <x v="270"/>
    <x v="656"/>
    <x v="1099"/>
    <x v="2316"/>
    <x v="602"/>
    <x v="423"/>
    <x v="3560"/>
    <x v="0"/>
    <x v="3557"/>
    <x v="1"/>
    <x v="1"/>
  </r>
  <r>
    <x v="30"/>
    <x v="2169"/>
    <x v="785"/>
    <x v="0"/>
    <x v="2795"/>
    <x v="980"/>
    <x v="270"/>
    <x v="92"/>
    <x v="1099"/>
    <x v="2316"/>
    <x v="602"/>
    <x v="423"/>
    <x v="1742"/>
    <x v="0"/>
    <x v="1739"/>
    <x v="1"/>
    <x v="1"/>
  </r>
  <r>
    <x v="30"/>
    <x v="2275"/>
    <x v="439"/>
    <x v="0"/>
    <x v="4967"/>
    <x v="980"/>
    <x v="270"/>
    <x v="155"/>
    <x v="1099"/>
    <x v="2316"/>
    <x v="602"/>
    <x v="423"/>
    <x v="2321"/>
    <x v="0"/>
    <x v="2318"/>
    <x v="1"/>
    <x v="1"/>
  </r>
  <r>
    <x v="30"/>
    <x v="2296"/>
    <x v="316"/>
    <x v="0"/>
    <x v="988"/>
    <x v="980"/>
    <x v="270"/>
    <x v="190"/>
    <x v="1099"/>
    <x v="2316"/>
    <x v="602"/>
    <x v="423"/>
    <x v="2549"/>
    <x v="0"/>
    <x v="2546"/>
    <x v="1"/>
    <x v="1"/>
  </r>
  <r>
    <x v="30"/>
    <x v="2438"/>
    <x v="61"/>
    <x v="0"/>
    <x v="3414"/>
    <x v="980"/>
    <x v="270"/>
    <x v="235"/>
    <x v="1099"/>
    <x v="2316"/>
    <x v="602"/>
    <x v="423"/>
    <x v="2706"/>
    <x v="0"/>
    <x v="2703"/>
    <x v="1"/>
    <x v="1"/>
  </r>
  <r>
    <x v="30"/>
    <x v="2544"/>
    <x v="763"/>
    <x v="0"/>
    <x v="183"/>
    <x v="980"/>
    <x v="270"/>
    <x v="84"/>
    <x v="222"/>
    <x v="1011"/>
    <x v="25"/>
    <x v="423"/>
    <x v="2352"/>
    <x v="0"/>
    <x v="2349"/>
    <x v="1"/>
    <x v="1"/>
  </r>
  <r>
    <x v="30"/>
    <x v="2584"/>
    <x v="308"/>
    <x v="0"/>
    <x v="3652"/>
    <x v="980"/>
    <x v="270"/>
    <x v="100"/>
    <x v="696"/>
    <x v="838"/>
    <x v="55"/>
    <x v="423"/>
    <x v="2562"/>
    <x v="0"/>
    <x v="2559"/>
    <x v="1"/>
    <x v="1"/>
  </r>
  <r>
    <x v="30"/>
    <x v="2584"/>
    <x v="308"/>
    <x v="0"/>
    <x v="3728"/>
    <x v="980"/>
    <x v="270"/>
    <x v="245"/>
    <x v="1099"/>
    <x v="2316"/>
    <x v="602"/>
    <x v="423"/>
    <x v="2739"/>
    <x v="0"/>
    <x v="2736"/>
    <x v="1"/>
    <x v="1"/>
  </r>
  <r>
    <x v="30"/>
    <x v="2606"/>
    <x v="824"/>
    <x v="0"/>
    <x v="734"/>
    <x v="980"/>
    <x v="270"/>
    <x v="70"/>
    <x v="1099"/>
    <x v="2316"/>
    <x v="602"/>
    <x v="423"/>
    <x v="1194"/>
    <x v="0"/>
    <x v="1191"/>
    <x v="1"/>
    <x v="1"/>
  </r>
  <r>
    <x v="30"/>
    <x v="2619"/>
    <x v="61"/>
    <x v="0"/>
    <x v="2693"/>
    <x v="980"/>
    <x v="270"/>
    <x v="252"/>
    <x v="1099"/>
    <x v="2316"/>
    <x v="602"/>
    <x v="423"/>
    <x v="2757"/>
    <x v="0"/>
    <x v="2754"/>
    <x v="1"/>
    <x v="1"/>
  </r>
  <r>
    <x v="30"/>
    <x v="2664"/>
    <x v="908"/>
    <x v="0"/>
    <x v="4849"/>
    <x v="980"/>
    <x v="270"/>
    <x v="122"/>
    <x v="1099"/>
    <x v="2316"/>
    <x v="602"/>
    <x v="423"/>
    <x v="2118"/>
    <x v="0"/>
    <x v="2115"/>
    <x v="1"/>
    <x v="1"/>
  </r>
  <r>
    <x v="30"/>
    <x v="2677"/>
    <x v="457"/>
    <x v="0"/>
    <x v="2754"/>
    <x v="980"/>
    <x v="270"/>
    <x v="196"/>
    <x v="1099"/>
    <x v="2316"/>
    <x v="602"/>
    <x v="423"/>
    <x v="2571"/>
    <x v="0"/>
    <x v="2568"/>
    <x v="1"/>
    <x v="1"/>
  </r>
  <r>
    <x v="30"/>
    <x v="2959"/>
    <x v="439"/>
    <x v="0"/>
    <x v="4967"/>
    <x v="980"/>
    <x v="270"/>
    <x v="179"/>
    <x v="1099"/>
    <x v="2316"/>
    <x v="602"/>
    <x v="423"/>
    <x v="2488"/>
    <x v="0"/>
    <x v="2485"/>
    <x v="1"/>
    <x v="1"/>
  </r>
  <r>
    <x v="30"/>
    <x v="3052"/>
    <x v="287"/>
    <x v="0"/>
    <x v="2977"/>
    <x v="980"/>
    <x v="270"/>
    <x v="70"/>
    <x v="1099"/>
    <x v="2316"/>
    <x v="602"/>
    <x v="423"/>
    <x v="1194"/>
    <x v="0"/>
    <x v="1191"/>
    <x v="1"/>
    <x v="1"/>
  </r>
  <r>
    <x v="30"/>
    <x v="2044"/>
    <x v="318"/>
    <x v="0"/>
    <x v="717"/>
    <x v="980"/>
    <x v="270"/>
    <x v="65"/>
    <x v="1099"/>
    <x v="2316"/>
    <x v="602"/>
    <x v="423"/>
    <x v="1067"/>
    <x v="0"/>
    <x v="1065"/>
    <x v="1"/>
    <x v="1"/>
  </r>
  <r>
    <x v="30"/>
    <x v="3055"/>
    <x v="173"/>
    <x v="0"/>
    <x v="2495"/>
    <x v="980"/>
    <x v="270"/>
    <x v="235"/>
    <x v="1099"/>
    <x v="2316"/>
    <x v="602"/>
    <x v="423"/>
    <x v="2706"/>
    <x v="0"/>
    <x v="2703"/>
    <x v="1"/>
    <x v="1"/>
  </r>
  <r>
    <x v="30"/>
    <x v="3063"/>
    <x v="785"/>
    <x v="0"/>
    <x v="3434"/>
    <x v="980"/>
    <x v="270"/>
    <x v="101"/>
    <x v="1099"/>
    <x v="2316"/>
    <x v="602"/>
    <x v="423"/>
    <x v="1856"/>
    <x v="0"/>
    <x v="1853"/>
    <x v="1"/>
    <x v="1"/>
  </r>
  <r>
    <x v="30"/>
    <x v="3065"/>
    <x v="908"/>
    <x v="0"/>
    <x v="641"/>
    <x v="980"/>
    <x v="270"/>
    <x v="44"/>
    <x v="1099"/>
    <x v="2316"/>
    <x v="602"/>
    <x v="423"/>
    <x v="386"/>
    <x v="0"/>
    <x v="385"/>
    <x v="1"/>
    <x v="1"/>
  </r>
  <r>
    <x v="30"/>
    <x v="3175"/>
    <x v="61"/>
    <x v="0"/>
    <x v="1196"/>
    <x v="980"/>
    <x v="270"/>
    <x v="155"/>
    <x v="1099"/>
    <x v="2316"/>
    <x v="602"/>
    <x v="423"/>
    <x v="2321"/>
    <x v="0"/>
    <x v="2318"/>
    <x v="1"/>
    <x v="1"/>
  </r>
  <r>
    <x v="30"/>
    <x v="3178"/>
    <x v="328"/>
    <x v="0"/>
    <x v="1824"/>
    <x v="980"/>
    <x v="270"/>
    <x v="55"/>
    <x v="1099"/>
    <x v="2316"/>
    <x v="602"/>
    <x v="423"/>
    <x v="772"/>
    <x v="0"/>
    <x v="770"/>
    <x v="1"/>
    <x v="1"/>
  </r>
  <r>
    <x v="30"/>
    <x v="3181"/>
    <x v="943"/>
    <x v="0"/>
    <x v="597"/>
    <x v="980"/>
    <x v="270"/>
    <x v="92"/>
    <x v="1099"/>
    <x v="2316"/>
    <x v="602"/>
    <x v="423"/>
    <x v="1742"/>
    <x v="0"/>
    <x v="1739"/>
    <x v="1"/>
    <x v="1"/>
  </r>
  <r>
    <x v="30"/>
    <x v="3198"/>
    <x v="904"/>
    <x v="0"/>
    <x v="2067"/>
    <x v="980"/>
    <x v="270"/>
    <x v="320"/>
    <x v="1099"/>
    <x v="2316"/>
    <x v="602"/>
    <x v="423"/>
    <x v="2962"/>
    <x v="0"/>
    <x v="2959"/>
    <x v="1"/>
    <x v="1"/>
  </r>
  <r>
    <x v="30"/>
    <x v="3422"/>
    <x v="484"/>
    <x v="0"/>
    <x v="2510"/>
    <x v="980"/>
    <x v="270"/>
    <x v="377"/>
    <x v="1099"/>
    <x v="2316"/>
    <x v="602"/>
    <x v="423"/>
    <x v="3102"/>
    <x v="0"/>
    <x v="3099"/>
    <x v="1"/>
    <x v="1"/>
  </r>
  <r>
    <x v="30"/>
    <x v="3906"/>
    <x v="805"/>
    <x v="0"/>
    <x v="4044"/>
    <x v="980"/>
    <x v="270"/>
    <x v="350"/>
    <x v="1099"/>
    <x v="2316"/>
    <x v="602"/>
    <x v="423"/>
    <x v="3038"/>
    <x v="0"/>
    <x v="3035"/>
    <x v="1"/>
    <x v="1"/>
  </r>
  <r>
    <x v="30"/>
    <x v="3920"/>
    <x v="61"/>
    <x v="0"/>
    <x v="1611"/>
    <x v="980"/>
    <x v="270"/>
    <x v="122"/>
    <x v="1099"/>
    <x v="2316"/>
    <x v="602"/>
    <x v="423"/>
    <x v="2118"/>
    <x v="0"/>
    <x v="2115"/>
    <x v="1"/>
    <x v="1"/>
  </r>
  <r>
    <x v="30"/>
    <x v="4322"/>
    <x v="519"/>
    <x v="0"/>
    <x v="4632"/>
    <x v="980"/>
    <x v="270"/>
    <x v="99"/>
    <x v="1099"/>
    <x v="2316"/>
    <x v="602"/>
    <x v="423"/>
    <x v="1833"/>
    <x v="0"/>
    <x v="1830"/>
    <x v="1"/>
    <x v="1"/>
  </r>
  <r>
    <x v="30"/>
    <x v="4326"/>
    <x v="487"/>
    <x v="0"/>
    <x v="2786"/>
    <x v="980"/>
    <x v="270"/>
    <x v="430"/>
    <x v="1099"/>
    <x v="2316"/>
    <x v="602"/>
    <x v="423"/>
    <x v="3199"/>
    <x v="0"/>
    <x v="3196"/>
    <x v="1"/>
    <x v="1"/>
  </r>
  <r>
    <x v="30"/>
    <x v="4327"/>
    <x v="510"/>
    <x v="0"/>
    <x v="59"/>
    <x v="980"/>
    <x v="270"/>
    <x v="845"/>
    <x v="1099"/>
    <x v="2316"/>
    <x v="47"/>
    <x v="423"/>
    <x v="350"/>
    <x v="0"/>
    <x v="349"/>
    <x v="1"/>
    <x v="1"/>
  </r>
  <r>
    <x v="30"/>
    <x v="4328"/>
    <x v="510"/>
    <x v="0"/>
    <x v="1193"/>
    <x v="980"/>
    <x v="270"/>
    <x v="122"/>
    <x v="1099"/>
    <x v="2316"/>
    <x v="602"/>
    <x v="423"/>
    <x v="2118"/>
    <x v="0"/>
    <x v="2115"/>
    <x v="1"/>
    <x v="1"/>
  </r>
  <r>
    <x v="30"/>
    <x v="4336"/>
    <x v="510"/>
    <x v="0"/>
    <x v="987"/>
    <x v="980"/>
    <x v="270"/>
    <x v="77"/>
    <x v="1099"/>
    <x v="2316"/>
    <x v="602"/>
    <x v="423"/>
    <x v="1351"/>
    <x v="0"/>
    <x v="1349"/>
    <x v="1"/>
    <x v="1"/>
  </r>
  <r>
    <x v="30"/>
    <x v="4686"/>
    <x v="509"/>
    <x v="0"/>
    <x v="1432"/>
    <x v="980"/>
    <x v="270"/>
    <x v="351"/>
    <x v="1099"/>
    <x v="2316"/>
    <x v="602"/>
    <x v="423"/>
    <x v="3039"/>
    <x v="0"/>
    <x v="3036"/>
    <x v="1"/>
    <x v="1"/>
  </r>
  <r>
    <x v="30"/>
    <x v="4726"/>
    <x v="505"/>
    <x v="0"/>
    <x v="1965"/>
    <x v="980"/>
    <x v="270"/>
    <x v="122"/>
    <x v="1099"/>
    <x v="2316"/>
    <x v="602"/>
    <x v="423"/>
    <x v="2118"/>
    <x v="0"/>
    <x v="2115"/>
    <x v="1"/>
    <x v="1"/>
  </r>
  <r>
    <x v="30"/>
    <x v="4731"/>
    <x v="542"/>
    <x v="0"/>
    <x v="1406"/>
    <x v="980"/>
    <x v="270"/>
    <x v="165"/>
    <x v="1099"/>
    <x v="2316"/>
    <x v="602"/>
    <x v="423"/>
    <x v="2403"/>
    <x v="0"/>
    <x v="2400"/>
    <x v="1"/>
    <x v="1"/>
  </r>
  <r>
    <x v="30"/>
    <x v="4741"/>
    <x v="53"/>
    <x v="0"/>
    <x v="409"/>
    <x v="980"/>
    <x v="270"/>
    <x v="92"/>
    <x v="1099"/>
    <x v="2316"/>
    <x v="602"/>
    <x v="423"/>
    <x v="1742"/>
    <x v="0"/>
    <x v="1739"/>
    <x v="1"/>
    <x v="1"/>
  </r>
  <r>
    <x v="30"/>
    <x v="4742"/>
    <x v="467"/>
    <x v="0"/>
    <x v="567"/>
    <x v="980"/>
    <x v="270"/>
    <x v="301"/>
    <x v="1099"/>
    <x v="2316"/>
    <x v="602"/>
    <x v="423"/>
    <x v="2911"/>
    <x v="0"/>
    <x v="2908"/>
    <x v="1"/>
    <x v="1"/>
  </r>
  <r>
    <x v="30"/>
    <x v="4747"/>
    <x v="55"/>
    <x v="0"/>
    <x v="4908"/>
    <x v="980"/>
    <x v="270"/>
    <x v="133"/>
    <x v="1099"/>
    <x v="2316"/>
    <x v="602"/>
    <x v="423"/>
    <x v="2187"/>
    <x v="0"/>
    <x v="2184"/>
    <x v="1"/>
    <x v="1"/>
  </r>
  <r>
    <x v="30"/>
    <x v="4751"/>
    <x v="128"/>
    <x v="0"/>
    <x v="2983"/>
    <x v="980"/>
    <x v="270"/>
    <x v="314"/>
    <x v="1099"/>
    <x v="2316"/>
    <x v="602"/>
    <x v="423"/>
    <x v="2945"/>
    <x v="0"/>
    <x v="2942"/>
    <x v="1"/>
    <x v="1"/>
  </r>
  <r>
    <x v="30"/>
    <x v="4754"/>
    <x v="943"/>
    <x v="0"/>
    <x v="4041"/>
    <x v="980"/>
    <x v="270"/>
    <x v="845"/>
    <x v="1099"/>
    <x v="2316"/>
    <x v="182"/>
    <x v="423"/>
    <x v="1742"/>
    <x v="0"/>
    <x v="1739"/>
    <x v="1"/>
    <x v="1"/>
  </r>
  <r>
    <x v="30"/>
    <x v="4754"/>
    <x v="943"/>
    <x v="0"/>
    <x v="2457"/>
    <x v="980"/>
    <x v="270"/>
    <x v="512"/>
    <x v="1099"/>
    <x v="2316"/>
    <x v="169"/>
    <x v="167"/>
    <x v="3362"/>
    <x v="0"/>
    <x v="3359"/>
    <x v="1"/>
    <x v="1"/>
  </r>
  <r>
    <x v="30"/>
    <x v="4755"/>
    <x v="363"/>
    <x v="0"/>
    <x v="2397"/>
    <x v="980"/>
    <x v="270"/>
    <x v="70"/>
    <x v="1099"/>
    <x v="2316"/>
    <x v="602"/>
    <x v="423"/>
    <x v="1194"/>
    <x v="0"/>
    <x v="1191"/>
    <x v="1"/>
    <x v="1"/>
  </r>
  <r>
    <x v="30"/>
    <x v="4756"/>
    <x v="484"/>
    <x v="0"/>
    <x v="2475"/>
    <x v="980"/>
    <x v="270"/>
    <x v="42"/>
    <x v="1099"/>
    <x v="2316"/>
    <x v="602"/>
    <x v="423"/>
    <x v="350"/>
    <x v="0"/>
    <x v="349"/>
    <x v="1"/>
    <x v="1"/>
  </r>
  <r>
    <x v="30"/>
    <x v="1283"/>
    <x v="202"/>
    <x v="0"/>
    <x v="982"/>
    <x v="980"/>
    <x v="270"/>
    <x v="392"/>
    <x v="1099"/>
    <x v="2316"/>
    <x v="602"/>
    <x v="423"/>
    <x v="3132"/>
    <x v="0"/>
    <x v="3129"/>
    <x v="1"/>
    <x v="1"/>
  </r>
  <r>
    <x v="30"/>
    <x v="4854"/>
    <x v="657"/>
    <x v="0"/>
    <x v="3864"/>
    <x v="980"/>
    <x v="270"/>
    <x v="92"/>
    <x v="1099"/>
    <x v="2316"/>
    <x v="602"/>
    <x v="423"/>
    <x v="1742"/>
    <x v="0"/>
    <x v="1739"/>
    <x v="1"/>
    <x v="1"/>
  </r>
  <r>
    <x v="30"/>
    <x v="5121"/>
    <x v="400"/>
    <x v="0"/>
    <x v="93"/>
    <x v="980"/>
    <x v="270"/>
    <x v="73"/>
    <x v="1099"/>
    <x v="2316"/>
    <x v="602"/>
    <x v="423"/>
    <x v="1272"/>
    <x v="0"/>
    <x v="1270"/>
    <x v="1"/>
    <x v="1"/>
  </r>
  <r>
    <x v="30"/>
    <x v="5226"/>
    <x v="943"/>
    <x v="0"/>
    <x v="1902"/>
    <x v="980"/>
    <x v="270"/>
    <x v="223"/>
    <x v="1099"/>
    <x v="2316"/>
    <x v="602"/>
    <x v="423"/>
    <x v="2662"/>
    <x v="0"/>
    <x v="2659"/>
    <x v="1"/>
    <x v="1"/>
  </r>
  <r>
    <x v="30"/>
    <x v="5243"/>
    <x v="53"/>
    <x v="0"/>
    <x v="1424"/>
    <x v="980"/>
    <x v="270"/>
    <x v="80"/>
    <x v="1099"/>
    <x v="2316"/>
    <x v="602"/>
    <x v="423"/>
    <x v="1421"/>
    <x v="0"/>
    <x v="1419"/>
    <x v="1"/>
    <x v="1"/>
  </r>
  <r>
    <x v="30"/>
    <x v="5267"/>
    <x v="943"/>
    <x v="0"/>
    <x v="1249"/>
    <x v="980"/>
    <x v="270"/>
    <x v="122"/>
    <x v="1099"/>
    <x v="2316"/>
    <x v="602"/>
    <x v="423"/>
    <x v="2118"/>
    <x v="0"/>
    <x v="2115"/>
    <x v="1"/>
    <x v="1"/>
  </r>
  <r>
    <x v="30"/>
    <x v="5268"/>
    <x v="943"/>
    <x v="0"/>
    <x v="1249"/>
    <x v="980"/>
    <x v="270"/>
    <x v="122"/>
    <x v="1099"/>
    <x v="2316"/>
    <x v="602"/>
    <x v="423"/>
    <x v="2118"/>
    <x v="0"/>
    <x v="2115"/>
    <x v="1"/>
    <x v="1"/>
  </r>
  <r>
    <x v="30"/>
    <x v="5301"/>
    <x v="75"/>
    <x v="0"/>
    <x v="2644"/>
    <x v="980"/>
    <x v="270"/>
    <x v="162"/>
    <x v="1099"/>
    <x v="2316"/>
    <x v="602"/>
    <x v="423"/>
    <x v="2361"/>
    <x v="0"/>
    <x v="2358"/>
    <x v="1"/>
    <x v="1"/>
  </r>
  <r>
    <x v="30"/>
    <x v="5302"/>
    <x v="765"/>
    <x v="0"/>
    <x v="3942"/>
    <x v="980"/>
    <x v="270"/>
    <x v="42"/>
    <x v="1099"/>
    <x v="2316"/>
    <x v="602"/>
    <x v="423"/>
    <x v="350"/>
    <x v="0"/>
    <x v="349"/>
    <x v="1"/>
    <x v="1"/>
  </r>
  <r>
    <x v="30"/>
    <x v="5323"/>
    <x v="375"/>
    <x v="0"/>
    <x v="163"/>
    <x v="980"/>
    <x v="270"/>
    <x v="200"/>
    <x v="1099"/>
    <x v="2316"/>
    <x v="602"/>
    <x v="423"/>
    <x v="2593"/>
    <x v="0"/>
    <x v="2590"/>
    <x v="1"/>
    <x v="1"/>
  </r>
  <r>
    <x v="30"/>
    <x v="5350"/>
    <x v="65"/>
    <x v="0"/>
    <x v="533"/>
    <x v="980"/>
    <x v="270"/>
    <x v="65"/>
    <x v="1099"/>
    <x v="2316"/>
    <x v="602"/>
    <x v="423"/>
    <x v="1067"/>
    <x v="0"/>
    <x v="1065"/>
    <x v="1"/>
    <x v="1"/>
  </r>
  <r>
    <x v="30"/>
    <x v="5369"/>
    <x v="943"/>
    <x v="0"/>
    <x v="4255"/>
    <x v="980"/>
    <x v="270"/>
    <x v="263"/>
    <x v="1099"/>
    <x v="2316"/>
    <x v="602"/>
    <x v="423"/>
    <x v="2795"/>
    <x v="0"/>
    <x v="2792"/>
    <x v="1"/>
    <x v="1"/>
  </r>
  <r>
    <x v="30"/>
    <x v="5399"/>
    <x v="487"/>
    <x v="0"/>
    <x v="2786"/>
    <x v="980"/>
    <x v="270"/>
    <x v="670"/>
    <x v="1099"/>
    <x v="2316"/>
    <x v="602"/>
    <x v="423"/>
    <x v="3576"/>
    <x v="0"/>
    <x v="3573"/>
    <x v="1"/>
    <x v="1"/>
  </r>
  <r>
    <x v="30"/>
    <x v="5490"/>
    <x v="176"/>
    <x v="0"/>
    <x v="4624"/>
    <x v="980"/>
    <x v="270"/>
    <x v="92"/>
    <x v="1099"/>
    <x v="2316"/>
    <x v="602"/>
    <x v="423"/>
    <x v="1742"/>
    <x v="0"/>
    <x v="1739"/>
    <x v="1"/>
    <x v="1"/>
  </r>
  <r>
    <x v="30"/>
    <x v="5497"/>
    <x v="355"/>
    <x v="0"/>
    <x v="2464"/>
    <x v="980"/>
    <x v="270"/>
    <x v="92"/>
    <x v="1099"/>
    <x v="2316"/>
    <x v="602"/>
    <x v="423"/>
    <x v="1742"/>
    <x v="0"/>
    <x v="1739"/>
    <x v="1"/>
    <x v="1"/>
  </r>
  <r>
    <x v="30"/>
    <x v="5513"/>
    <x v="765"/>
    <x v="0"/>
    <x v="4830"/>
    <x v="980"/>
    <x v="270"/>
    <x v="371"/>
    <x v="1099"/>
    <x v="2316"/>
    <x v="602"/>
    <x v="423"/>
    <x v="3092"/>
    <x v="0"/>
    <x v="3089"/>
    <x v="1"/>
    <x v="1"/>
  </r>
  <r>
    <x v="30"/>
    <x v="5534"/>
    <x v="717"/>
    <x v="0"/>
    <x v="3340"/>
    <x v="980"/>
    <x v="270"/>
    <x v="42"/>
    <x v="1099"/>
    <x v="2316"/>
    <x v="602"/>
    <x v="423"/>
    <x v="350"/>
    <x v="0"/>
    <x v="349"/>
    <x v="1"/>
    <x v="1"/>
  </r>
  <r>
    <x v="30"/>
    <x v="5590"/>
    <x v="902"/>
    <x v="0"/>
    <x v="4950"/>
    <x v="980"/>
    <x v="270"/>
    <x v="497"/>
    <x v="1099"/>
    <x v="2316"/>
    <x v="602"/>
    <x v="423"/>
    <x v="3314"/>
    <x v="0"/>
    <x v="3311"/>
    <x v="1"/>
    <x v="1"/>
  </r>
  <r>
    <x v="30"/>
    <x v="5817"/>
    <x v="61"/>
    <x v="0"/>
    <x v="601"/>
    <x v="980"/>
    <x v="270"/>
    <x v="65"/>
    <x v="1099"/>
    <x v="2316"/>
    <x v="602"/>
    <x v="423"/>
    <x v="1067"/>
    <x v="0"/>
    <x v="1065"/>
    <x v="1"/>
    <x v="1"/>
  </r>
  <r>
    <x v="30"/>
    <x v="5883"/>
    <x v="400"/>
    <x v="0"/>
    <x v="93"/>
    <x v="980"/>
    <x v="270"/>
    <x v="239"/>
    <x v="1099"/>
    <x v="2316"/>
    <x v="602"/>
    <x v="423"/>
    <x v="2731"/>
    <x v="0"/>
    <x v="2728"/>
    <x v="1"/>
    <x v="1"/>
  </r>
  <r>
    <x v="30"/>
    <x v="6011"/>
    <x v="472"/>
    <x v="0"/>
    <x v="4606"/>
    <x v="980"/>
    <x v="270"/>
    <x v="65"/>
    <x v="1099"/>
    <x v="2316"/>
    <x v="602"/>
    <x v="423"/>
    <x v="1067"/>
    <x v="0"/>
    <x v="1065"/>
    <x v="1"/>
    <x v="1"/>
  </r>
  <r>
    <x v="30"/>
    <x v="6089"/>
    <x v="75"/>
    <x v="0"/>
    <x v="4917"/>
    <x v="980"/>
    <x v="270"/>
    <x v="55"/>
    <x v="1099"/>
    <x v="2316"/>
    <x v="602"/>
    <x v="423"/>
    <x v="772"/>
    <x v="0"/>
    <x v="770"/>
    <x v="1"/>
    <x v="1"/>
  </r>
  <r>
    <x v="30"/>
    <x v="6089"/>
    <x v="75"/>
    <x v="0"/>
    <x v="2704"/>
    <x v="980"/>
    <x v="270"/>
    <x v="133"/>
    <x v="1099"/>
    <x v="2316"/>
    <x v="602"/>
    <x v="423"/>
    <x v="2187"/>
    <x v="0"/>
    <x v="2184"/>
    <x v="1"/>
    <x v="1"/>
  </r>
  <r>
    <x v="30"/>
    <x v="6091"/>
    <x v="75"/>
    <x v="0"/>
    <x v="2704"/>
    <x v="980"/>
    <x v="270"/>
    <x v="155"/>
    <x v="1099"/>
    <x v="2316"/>
    <x v="602"/>
    <x v="423"/>
    <x v="2321"/>
    <x v="0"/>
    <x v="2318"/>
    <x v="1"/>
    <x v="1"/>
  </r>
  <r>
    <x v="30"/>
    <x v="6098"/>
    <x v="943"/>
    <x v="0"/>
    <x v="3352"/>
    <x v="980"/>
    <x v="270"/>
    <x v="574"/>
    <x v="1099"/>
    <x v="2316"/>
    <x v="602"/>
    <x v="423"/>
    <x v="3421"/>
    <x v="0"/>
    <x v="3418"/>
    <x v="1"/>
    <x v="1"/>
  </r>
  <r>
    <x v="30"/>
    <x v="6109"/>
    <x v="308"/>
    <x v="0"/>
    <x v="3815"/>
    <x v="980"/>
    <x v="270"/>
    <x v="122"/>
    <x v="1099"/>
    <x v="2316"/>
    <x v="284"/>
    <x v="423"/>
    <x v="2742"/>
    <x v="0"/>
    <x v="2739"/>
    <x v="1"/>
    <x v="1"/>
  </r>
  <r>
    <x v="30"/>
    <x v="6113"/>
    <x v="61"/>
    <x v="0"/>
    <x v="4855"/>
    <x v="980"/>
    <x v="270"/>
    <x v="92"/>
    <x v="1099"/>
    <x v="2316"/>
    <x v="602"/>
    <x v="423"/>
    <x v="1742"/>
    <x v="0"/>
    <x v="1739"/>
    <x v="1"/>
    <x v="1"/>
  </r>
  <r>
    <x v="30"/>
    <x v="6243"/>
    <x v="943"/>
    <x v="0"/>
    <x v="1679"/>
    <x v="980"/>
    <x v="270"/>
    <x v="77"/>
    <x v="1099"/>
    <x v="2316"/>
    <x v="602"/>
    <x v="423"/>
    <x v="1351"/>
    <x v="0"/>
    <x v="1349"/>
    <x v="1"/>
    <x v="1"/>
  </r>
  <r>
    <x v="30"/>
    <x v="6365"/>
    <x v="308"/>
    <x v="0"/>
    <x v="1149"/>
    <x v="980"/>
    <x v="103"/>
    <x v="845"/>
    <x v="1099"/>
    <x v="2316"/>
    <x v="602"/>
    <x v="423"/>
    <x v="3188"/>
    <x v="0"/>
    <x v="3185"/>
    <x v="1"/>
    <x v="1"/>
  </r>
  <r>
    <x v="30"/>
    <x v="6433"/>
    <x v="943"/>
    <x v="0"/>
    <x v="1249"/>
    <x v="980"/>
    <x v="270"/>
    <x v="200"/>
    <x v="1099"/>
    <x v="2316"/>
    <x v="602"/>
    <x v="423"/>
    <x v="2593"/>
    <x v="0"/>
    <x v="2590"/>
    <x v="1"/>
    <x v="1"/>
  </r>
  <r>
    <x v="30"/>
    <x v="116"/>
    <x v="138"/>
    <x v="0"/>
    <x v="1654"/>
    <x v="980"/>
    <x v="270"/>
    <x v="845"/>
    <x v="1099"/>
    <x v="2316"/>
    <x v="142"/>
    <x v="423"/>
    <x v="1351"/>
    <x v="1"/>
    <x v="1349"/>
    <x v="1"/>
    <x v="1"/>
  </r>
  <r>
    <x v="30"/>
    <x v="168"/>
    <x v="943"/>
    <x v="0"/>
    <x v="1484"/>
    <x v="980"/>
    <x v="270"/>
    <x v="845"/>
    <x v="212"/>
    <x v="1052"/>
    <x v="24"/>
    <x v="423"/>
    <x v="1333"/>
    <x v="1"/>
    <x v="1331"/>
    <x v="1"/>
    <x v="1"/>
  </r>
  <r>
    <x v="30"/>
    <x v="209"/>
    <x v="498"/>
    <x v="0"/>
    <x v="3374"/>
    <x v="980"/>
    <x v="270"/>
    <x v="845"/>
    <x v="222"/>
    <x v="1011"/>
    <x v="25"/>
    <x v="423"/>
    <x v="1320"/>
    <x v="1"/>
    <x v="1318"/>
    <x v="1"/>
    <x v="1"/>
  </r>
  <r>
    <x v="30"/>
    <x v="243"/>
    <x v="943"/>
    <x v="0"/>
    <x v="2671"/>
    <x v="980"/>
    <x v="270"/>
    <x v="845"/>
    <x v="101"/>
    <x v="1006"/>
    <x v="13"/>
    <x v="423"/>
    <x v="1071"/>
    <x v="1"/>
    <x v="1069"/>
    <x v="1"/>
    <x v="1"/>
  </r>
  <r>
    <x v="30"/>
    <x v="296"/>
    <x v="859"/>
    <x v="0"/>
    <x v="3464"/>
    <x v="980"/>
    <x v="270"/>
    <x v="845"/>
    <x v="696"/>
    <x v="1206"/>
    <x v="55"/>
    <x v="423"/>
    <x v="2082"/>
    <x v="1"/>
    <x v="2079"/>
    <x v="1"/>
    <x v="1"/>
  </r>
  <r>
    <x v="30"/>
    <x v="327"/>
    <x v="128"/>
    <x v="0"/>
    <x v="3302"/>
    <x v="980"/>
    <x v="270"/>
    <x v="845"/>
    <x v="1099"/>
    <x v="2316"/>
    <x v="142"/>
    <x v="423"/>
    <x v="1351"/>
    <x v="1"/>
    <x v="1349"/>
    <x v="1"/>
    <x v="1"/>
  </r>
  <r>
    <x v="30"/>
    <x v="332"/>
    <x v="908"/>
    <x v="0"/>
    <x v="2979"/>
    <x v="980"/>
    <x v="270"/>
    <x v="845"/>
    <x v="165"/>
    <x v="1346"/>
    <x v="17"/>
    <x v="423"/>
    <x v="1469"/>
    <x v="1"/>
    <x v="1467"/>
    <x v="1"/>
    <x v="1"/>
  </r>
  <r>
    <x v="30"/>
    <x v="359"/>
    <x v="61"/>
    <x v="0"/>
    <x v="4563"/>
    <x v="980"/>
    <x v="270"/>
    <x v="845"/>
    <x v="1099"/>
    <x v="2316"/>
    <x v="142"/>
    <x v="423"/>
    <x v="1351"/>
    <x v="1"/>
    <x v="1349"/>
    <x v="1"/>
    <x v="1"/>
  </r>
  <r>
    <x v="30"/>
    <x v="397"/>
    <x v="61"/>
    <x v="0"/>
    <x v="507"/>
    <x v="980"/>
    <x v="270"/>
    <x v="845"/>
    <x v="72"/>
    <x v="627"/>
    <x v="6"/>
    <x v="423"/>
    <x v="696"/>
    <x v="1"/>
    <x v="694"/>
    <x v="1"/>
    <x v="1"/>
  </r>
  <r>
    <x v="30"/>
    <x v="591"/>
    <x v="173"/>
    <x v="0"/>
    <x v="3307"/>
    <x v="980"/>
    <x v="270"/>
    <x v="845"/>
    <x v="1099"/>
    <x v="97"/>
    <x v="225"/>
    <x v="423"/>
    <x v="2136"/>
    <x v="1"/>
    <x v="2133"/>
    <x v="1"/>
    <x v="1"/>
  </r>
  <r>
    <x v="30"/>
    <x v="614"/>
    <x v="506"/>
    <x v="0"/>
    <x v="3289"/>
    <x v="980"/>
    <x v="270"/>
    <x v="845"/>
    <x v="1099"/>
    <x v="2316"/>
    <x v="169"/>
    <x v="423"/>
    <x v="1619"/>
    <x v="1"/>
    <x v="1617"/>
    <x v="1"/>
    <x v="1"/>
  </r>
  <r>
    <x v="30"/>
    <x v="653"/>
    <x v="765"/>
    <x v="0"/>
    <x v="528"/>
    <x v="980"/>
    <x v="270"/>
    <x v="845"/>
    <x v="1099"/>
    <x v="2316"/>
    <x v="396"/>
    <x v="423"/>
    <x v="2784"/>
    <x v="1"/>
    <x v="2781"/>
    <x v="1"/>
    <x v="1"/>
  </r>
  <r>
    <x v="30"/>
    <x v="727"/>
    <x v="357"/>
    <x v="0"/>
    <x v="108"/>
    <x v="980"/>
    <x v="270"/>
    <x v="845"/>
    <x v="1099"/>
    <x v="2316"/>
    <x v="5"/>
    <x v="423"/>
    <x v="37"/>
    <x v="1"/>
    <x v="37"/>
    <x v="1"/>
    <x v="1"/>
  </r>
  <r>
    <x v="30"/>
    <x v="735"/>
    <x v="902"/>
    <x v="0"/>
    <x v="3317"/>
    <x v="980"/>
    <x v="270"/>
    <x v="845"/>
    <x v="101"/>
    <x v="613"/>
    <x v="13"/>
    <x v="423"/>
    <x v="783"/>
    <x v="1"/>
    <x v="781"/>
    <x v="1"/>
    <x v="1"/>
  </r>
  <r>
    <x v="30"/>
    <x v="816"/>
    <x v="943"/>
    <x v="0"/>
    <x v="524"/>
    <x v="980"/>
    <x v="270"/>
    <x v="845"/>
    <x v="165"/>
    <x v="1346"/>
    <x v="17"/>
    <x v="423"/>
    <x v="1469"/>
    <x v="1"/>
    <x v="1467"/>
    <x v="1"/>
    <x v="1"/>
  </r>
  <r>
    <x v="30"/>
    <x v="828"/>
    <x v="620"/>
    <x v="0"/>
    <x v="1178"/>
    <x v="980"/>
    <x v="270"/>
    <x v="845"/>
    <x v="1099"/>
    <x v="2316"/>
    <x v="182"/>
    <x v="423"/>
    <x v="1742"/>
    <x v="1"/>
    <x v="1739"/>
    <x v="1"/>
    <x v="1"/>
  </r>
  <r>
    <x v="30"/>
    <x v="872"/>
    <x v="478"/>
    <x v="0"/>
    <x v="4661"/>
    <x v="980"/>
    <x v="270"/>
    <x v="845"/>
    <x v="1099"/>
    <x v="2316"/>
    <x v="250"/>
    <x v="423"/>
    <x v="2206"/>
    <x v="1"/>
    <x v="2203"/>
    <x v="1"/>
    <x v="1"/>
  </r>
  <r>
    <x v="30"/>
    <x v="900"/>
    <x v="896"/>
    <x v="0"/>
    <x v="1201"/>
    <x v="980"/>
    <x v="270"/>
    <x v="845"/>
    <x v="1099"/>
    <x v="2316"/>
    <x v="105"/>
    <x v="423"/>
    <x v="1067"/>
    <x v="1"/>
    <x v="1065"/>
    <x v="1"/>
    <x v="1"/>
  </r>
  <r>
    <x v="30"/>
    <x v="1027"/>
    <x v="61"/>
    <x v="0"/>
    <x v="4563"/>
    <x v="980"/>
    <x v="270"/>
    <x v="845"/>
    <x v="165"/>
    <x v="1346"/>
    <x v="17"/>
    <x v="423"/>
    <x v="1469"/>
    <x v="1"/>
    <x v="1467"/>
    <x v="1"/>
    <x v="1"/>
  </r>
  <r>
    <x v="30"/>
    <x v="1029"/>
    <x v="765"/>
    <x v="0"/>
    <x v="3310"/>
    <x v="980"/>
    <x v="270"/>
    <x v="845"/>
    <x v="1099"/>
    <x v="2316"/>
    <x v="142"/>
    <x v="423"/>
    <x v="1351"/>
    <x v="1"/>
    <x v="1349"/>
    <x v="1"/>
    <x v="1"/>
  </r>
  <r>
    <x v="30"/>
    <x v="1131"/>
    <x v="149"/>
    <x v="0"/>
    <x v="3936"/>
    <x v="980"/>
    <x v="270"/>
    <x v="845"/>
    <x v="1099"/>
    <x v="2316"/>
    <x v="5"/>
    <x v="423"/>
    <x v="37"/>
    <x v="1"/>
    <x v="37"/>
    <x v="1"/>
    <x v="1"/>
  </r>
  <r>
    <x v="30"/>
    <x v="1139"/>
    <x v="498"/>
    <x v="0"/>
    <x v="3374"/>
    <x v="980"/>
    <x v="270"/>
    <x v="845"/>
    <x v="696"/>
    <x v="838"/>
    <x v="55"/>
    <x v="423"/>
    <x v="1962"/>
    <x v="1"/>
    <x v="1959"/>
    <x v="1"/>
    <x v="1"/>
  </r>
  <r>
    <x v="30"/>
    <x v="1194"/>
    <x v="907"/>
    <x v="0"/>
    <x v="3303"/>
    <x v="980"/>
    <x v="270"/>
    <x v="845"/>
    <x v="413"/>
    <x v="1346"/>
    <x v="37"/>
    <x v="423"/>
    <x v="1836"/>
    <x v="1"/>
    <x v="1833"/>
    <x v="1"/>
    <x v="1"/>
  </r>
  <r>
    <x v="30"/>
    <x v="1214"/>
    <x v="545"/>
    <x v="0"/>
    <x v="3993"/>
    <x v="980"/>
    <x v="270"/>
    <x v="845"/>
    <x v="1099"/>
    <x v="2316"/>
    <x v="5"/>
    <x v="423"/>
    <x v="37"/>
    <x v="1"/>
    <x v="37"/>
    <x v="1"/>
    <x v="1"/>
  </r>
  <r>
    <x v="30"/>
    <x v="1244"/>
    <x v="506"/>
    <x v="0"/>
    <x v="3289"/>
    <x v="980"/>
    <x v="270"/>
    <x v="845"/>
    <x v="101"/>
    <x v="605"/>
    <x v="13"/>
    <x v="423"/>
    <x v="778"/>
    <x v="1"/>
    <x v="776"/>
    <x v="1"/>
    <x v="1"/>
  </r>
  <r>
    <x v="30"/>
    <x v="1335"/>
    <x v="308"/>
    <x v="0"/>
    <x v="3757"/>
    <x v="980"/>
    <x v="270"/>
    <x v="845"/>
    <x v="1099"/>
    <x v="2316"/>
    <x v="81"/>
    <x v="423"/>
    <x v="772"/>
    <x v="1"/>
    <x v="770"/>
    <x v="1"/>
    <x v="1"/>
  </r>
  <r>
    <x v="30"/>
    <x v="1344"/>
    <x v="472"/>
    <x v="0"/>
    <x v="4753"/>
    <x v="980"/>
    <x v="270"/>
    <x v="845"/>
    <x v="1099"/>
    <x v="2316"/>
    <x v="47"/>
    <x v="423"/>
    <x v="350"/>
    <x v="1"/>
    <x v="349"/>
    <x v="1"/>
    <x v="1"/>
  </r>
  <r>
    <x v="30"/>
    <x v="1410"/>
    <x v="308"/>
    <x v="0"/>
    <x v="364"/>
    <x v="980"/>
    <x v="270"/>
    <x v="845"/>
    <x v="1099"/>
    <x v="2316"/>
    <x v="47"/>
    <x v="423"/>
    <x v="350"/>
    <x v="1"/>
    <x v="349"/>
    <x v="1"/>
    <x v="1"/>
  </r>
  <r>
    <x v="30"/>
    <x v="1417"/>
    <x v="943"/>
    <x v="0"/>
    <x v="4097"/>
    <x v="980"/>
    <x v="270"/>
    <x v="845"/>
    <x v="443"/>
    <x v="1346"/>
    <x v="39"/>
    <x v="423"/>
    <x v="1871"/>
    <x v="1"/>
    <x v="1868"/>
    <x v="1"/>
    <x v="1"/>
  </r>
  <r>
    <x v="30"/>
    <x v="1556"/>
    <x v="484"/>
    <x v="0"/>
    <x v="4923"/>
    <x v="980"/>
    <x v="270"/>
    <x v="845"/>
    <x v="165"/>
    <x v="1346"/>
    <x v="17"/>
    <x v="423"/>
    <x v="1469"/>
    <x v="1"/>
    <x v="1467"/>
    <x v="1"/>
    <x v="1"/>
  </r>
  <r>
    <x v="30"/>
    <x v="1561"/>
    <x v="215"/>
    <x v="0"/>
    <x v="3591"/>
    <x v="980"/>
    <x v="270"/>
    <x v="845"/>
    <x v="696"/>
    <x v="1206"/>
    <x v="55"/>
    <x v="423"/>
    <x v="2082"/>
    <x v="1"/>
    <x v="2079"/>
    <x v="1"/>
    <x v="1"/>
  </r>
  <r>
    <x v="30"/>
    <x v="1611"/>
    <x v="61"/>
    <x v="0"/>
    <x v="4855"/>
    <x v="980"/>
    <x v="270"/>
    <x v="845"/>
    <x v="1099"/>
    <x v="108"/>
    <x v="454"/>
    <x v="423"/>
    <x v="3007"/>
    <x v="1"/>
    <x v="3004"/>
    <x v="1"/>
    <x v="1"/>
  </r>
  <r>
    <x v="30"/>
    <x v="1620"/>
    <x v="843"/>
    <x v="0"/>
    <x v="1291"/>
    <x v="980"/>
    <x v="270"/>
    <x v="845"/>
    <x v="1099"/>
    <x v="2316"/>
    <x v="30"/>
    <x v="423"/>
    <x v="174"/>
    <x v="1"/>
    <x v="174"/>
    <x v="1"/>
    <x v="1"/>
  </r>
  <r>
    <x v="30"/>
    <x v="1633"/>
    <x v="308"/>
    <x v="0"/>
    <x v="2038"/>
    <x v="980"/>
    <x v="270"/>
    <x v="845"/>
    <x v="222"/>
    <x v="959"/>
    <x v="25"/>
    <x v="423"/>
    <x v="1293"/>
    <x v="1"/>
    <x v="1291"/>
    <x v="1"/>
    <x v="1"/>
  </r>
  <r>
    <x v="30"/>
    <x v="1639"/>
    <x v="128"/>
    <x v="0"/>
    <x v="3313"/>
    <x v="980"/>
    <x v="270"/>
    <x v="845"/>
    <x v="1099"/>
    <x v="2316"/>
    <x v="105"/>
    <x v="423"/>
    <x v="1067"/>
    <x v="1"/>
    <x v="1065"/>
    <x v="1"/>
    <x v="1"/>
  </r>
  <r>
    <x v="30"/>
    <x v="1659"/>
    <x v="308"/>
    <x v="0"/>
    <x v="3788"/>
    <x v="980"/>
    <x v="270"/>
    <x v="845"/>
    <x v="696"/>
    <x v="1206"/>
    <x v="55"/>
    <x v="423"/>
    <x v="2082"/>
    <x v="1"/>
    <x v="2079"/>
    <x v="1"/>
    <x v="1"/>
  </r>
  <r>
    <x v="30"/>
    <x v="1687"/>
    <x v="560"/>
    <x v="0"/>
    <x v="3675"/>
    <x v="980"/>
    <x v="270"/>
    <x v="845"/>
    <x v="696"/>
    <x v="1206"/>
    <x v="55"/>
    <x v="423"/>
    <x v="2082"/>
    <x v="1"/>
    <x v="2079"/>
    <x v="1"/>
    <x v="1"/>
  </r>
  <r>
    <x v="30"/>
    <x v="1693"/>
    <x v="439"/>
    <x v="0"/>
    <x v="363"/>
    <x v="980"/>
    <x v="270"/>
    <x v="845"/>
    <x v="696"/>
    <x v="1206"/>
    <x v="55"/>
    <x v="423"/>
    <x v="2082"/>
    <x v="1"/>
    <x v="2079"/>
    <x v="1"/>
    <x v="1"/>
  </r>
  <r>
    <x v="30"/>
    <x v="1713"/>
    <x v="575"/>
    <x v="0"/>
    <x v="231"/>
    <x v="980"/>
    <x v="270"/>
    <x v="845"/>
    <x v="222"/>
    <x v="959"/>
    <x v="25"/>
    <x v="423"/>
    <x v="1293"/>
    <x v="1"/>
    <x v="1291"/>
    <x v="1"/>
    <x v="1"/>
  </r>
  <r>
    <x v="30"/>
    <x v="1715"/>
    <x v="529"/>
    <x v="0"/>
    <x v="1468"/>
    <x v="980"/>
    <x v="270"/>
    <x v="845"/>
    <x v="222"/>
    <x v="1011"/>
    <x v="25"/>
    <x v="423"/>
    <x v="1320"/>
    <x v="1"/>
    <x v="1318"/>
    <x v="1"/>
    <x v="1"/>
  </r>
  <r>
    <x v="30"/>
    <x v="1723"/>
    <x v="943"/>
    <x v="0"/>
    <x v="2456"/>
    <x v="980"/>
    <x v="270"/>
    <x v="845"/>
    <x v="1099"/>
    <x v="2316"/>
    <x v="424"/>
    <x v="423"/>
    <x v="2875"/>
    <x v="1"/>
    <x v="2872"/>
    <x v="1"/>
    <x v="1"/>
  </r>
  <r>
    <x v="30"/>
    <x v="1864"/>
    <x v="75"/>
    <x v="0"/>
    <x v="1945"/>
    <x v="980"/>
    <x v="270"/>
    <x v="845"/>
    <x v="1099"/>
    <x v="2316"/>
    <x v="142"/>
    <x v="423"/>
    <x v="1351"/>
    <x v="1"/>
    <x v="1349"/>
    <x v="1"/>
    <x v="1"/>
  </r>
  <r>
    <x v="30"/>
    <x v="2038"/>
    <x v="87"/>
    <x v="0"/>
    <x v="4899"/>
    <x v="980"/>
    <x v="270"/>
    <x v="845"/>
    <x v="165"/>
    <x v="1346"/>
    <x v="17"/>
    <x v="423"/>
    <x v="1469"/>
    <x v="1"/>
    <x v="1467"/>
    <x v="1"/>
    <x v="1"/>
  </r>
  <r>
    <x v="30"/>
    <x v="2048"/>
    <x v="499"/>
    <x v="0"/>
    <x v="332"/>
    <x v="980"/>
    <x v="270"/>
    <x v="845"/>
    <x v="1099"/>
    <x v="2316"/>
    <x v="47"/>
    <x v="423"/>
    <x v="350"/>
    <x v="1"/>
    <x v="349"/>
    <x v="1"/>
    <x v="1"/>
  </r>
  <r>
    <x v="30"/>
    <x v="2059"/>
    <x v="908"/>
    <x v="0"/>
    <x v="4260"/>
    <x v="980"/>
    <x v="270"/>
    <x v="845"/>
    <x v="413"/>
    <x v="1346"/>
    <x v="37"/>
    <x v="423"/>
    <x v="1836"/>
    <x v="1"/>
    <x v="1833"/>
    <x v="1"/>
    <x v="1"/>
  </r>
  <r>
    <x v="30"/>
    <x v="2140"/>
    <x v="528"/>
    <x v="0"/>
    <x v="3501"/>
    <x v="980"/>
    <x v="270"/>
    <x v="845"/>
    <x v="696"/>
    <x v="1206"/>
    <x v="55"/>
    <x v="423"/>
    <x v="2082"/>
    <x v="1"/>
    <x v="2079"/>
    <x v="1"/>
    <x v="1"/>
  </r>
  <r>
    <x v="30"/>
    <x v="2159"/>
    <x v="61"/>
    <x v="0"/>
    <x v="507"/>
    <x v="980"/>
    <x v="270"/>
    <x v="845"/>
    <x v="1099"/>
    <x v="2316"/>
    <x v="182"/>
    <x v="423"/>
    <x v="1742"/>
    <x v="1"/>
    <x v="1739"/>
    <x v="1"/>
    <x v="1"/>
  </r>
  <r>
    <x v="30"/>
    <x v="2160"/>
    <x v="545"/>
    <x v="0"/>
    <x v="3309"/>
    <x v="980"/>
    <x v="270"/>
    <x v="845"/>
    <x v="1099"/>
    <x v="2316"/>
    <x v="169"/>
    <x v="423"/>
    <x v="1619"/>
    <x v="1"/>
    <x v="1617"/>
    <x v="1"/>
    <x v="1"/>
  </r>
  <r>
    <x v="30"/>
    <x v="2172"/>
    <x v="926"/>
    <x v="0"/>
    <x v="4578"/>
    <x v="980"/>
    <x v="270"/>
    <x v="845"/>
    <x v="222"/>
    <x v="1011"/>
    <x v="25"/>
    <x v="423"/>
    <x v="1320"/>
    <x v="1"/>
    <x v="1318"/>
    <x v="1"/>
    <x v="1"/>
  </r>
  <r>
    <x v="30"/>
    <x v="2238"/>
    <x v="75"/>
    <x v="0"/>
    <x v="4465"/>
    <x v="980"/>
    <x v="270"/>
    <x v="845"/>
    <x v="1099"/>
    <x v="39"/>
    <x v="332"/>
    <x v="423"/>
    <x v="2585"/>
    <x v="1"/>
    <x v="2582"/>
    <x v="1"/>
    <x v="1"/>
  </r>
  <r>
    <x v="30"/>
    <x v="2385"/>
    <x v="726"/>
    <x v="0"/>
    <x v="3245"/>
    <x v="980"/>
    <x v="270"/>
    <x v="845"/>
    <x v="101"/>
    <x v="1006"/>
    <x v="13"/>
    <x v="423"/>
    <x v="1071"/>
    <x v="1"/>
    <x v="1069"/>
    <x v="1"/>
    <x v="1"/>
  </r>
  <r>
    <x v="30"/>
    <x v="2396"/>
    <x v="457"/>
    <x v="0"/>
    <x v="2754"/>
    <x v="980"/>
    <x v="270"/>
    <x v="845"/>
    <x v="101"/>
    <x v="1006"/>
    <x v="13"/>
    <x v="423"/>
    <x v="1071"/>
    <x v="1"/>
    <x v="1069"/>
    <x v="1"/>
    <x v="1"/>
  </r>
  <r>
    <x v="30"/>
    <x v="2406"/>
    <x v="939"/>
    <x v="0"/>
    <x v="697"/>
    <x v="980"/>
    <x v="270"/>
    <x v="845"/>
    <x v="413"/>
    <x v="998"/>
    <x v="37"/>
    <x v="423"/>
    <x v="1633"/>
    <x v="1"/>
    <x v="1631"/>
    <x v="1"/>
    <x v="1"/>
  </r>
  <r>
    <x v="30"/>
    <x v="2479"/>
    <x v="75"/>
    <x v="0"/>
    <x v="2144"/>
    <x v="980"/>
    <x v="270"/>
    <x v="845"/>
    <x v="1099"/>
    <x v="2316"/>
    <x v="190"/>
    <x v="423"/>
    <x v="1833"/>
    <x v="1"/>
    <x v="1830"/>
    <x v="1"/>
    <x v="1"/>
  </r>
  <r>
    <x v="30"/>
    <x v="2486"/>
    <x v="943"/>
    <x v="0"/>
    <x v="1479"/>
    <x v="980"/>
    <x v="270"/>
    <x v="845"/>
    <x v="443"/>
    <x v="1346"/>
    <x v="39"/>
    <x v="423"/>
    <x v="1871"/>
    <x v="1"/>
    <x v="1868"/>
    <x v="1"/>
    <x v="1"/>
  </r>
  <r>
    <x v="30"/>
    <x v="2628"/>
    <x v="75"/>
    <x v="0"/>
    <x v="2654"/>
    <x v="980"/>
    <x v="270"/>
    <x v="845"/>
    <x v="413"/>
    <x v="1346"/>
    <x v="37"/>
    <x v="423"/>
    <x v="1836"/>
    <x v="1"/>
    <x v="1833"/>
    <x v="1"/>
    <x v="1"/>
  </r>
  <r>
    <x v="30"/>
    <x v="2634"/>
    <x v="544"/>
    <x v="0"/>
    <x v="3301"/>
    <x v="980"/>
    <x v="270"/>
    <x v="845"/>
    <x v="1099"/>
    <x v="2316"/>
    <x v="169"/>
    <x v="423"/>
    <x v="1619"/>
    <x v="1"/>
    <x v="1617"/>
    <x v="1"/>
    <x v="1"/>
  </r>
  <r>
    <x v="30"/>
    <x v="2641"/>
    <x v="218"/>
    <x v="0"/>
    <x v="685"/>
    <x v="980"/>
    <x v="270"/>
    <x v="845"/>
    <x v="443"/>
    <x v="1346"/>
    <x v="39"/>
    <x v="423"/>
    <x v="1871"/>
    <x v="1"/>
    <x v="1868"/>
    <x v="1"/>
    <x v="1"/>
  </r>
  <r>
    <x v="30"/>
    <x v="2691"/>
    <x v="308"/>
    <x v="0"/>
    <x v="3757"/>
    <x v="980"/>
    <x v="270"/>
    <x v="845"/>
    <x v="1099"/>
    <x v="2316"/>
    <x v="81"/>
    <x v="423"/>
    <x v="772"/>
    <x v="1"/>
    <x v="770"/>
    <x v="1"/>
    <x v="1"/>
  </r>
  <r>
    <x v="30"/>
    <x v="2743"/>
    <x v="657"/>
    <x v="0"/>
    <x v="2163"/>
    <x v="980"/>
    <x v="270"/>
    <x v="845"/>
    <x v="1099"/>
    <x v="2316"/>
    <x v="81"/>
    <x v="423"/>
    <x v="772"/>
    <x v="1"/>
    <x v="770"/>
    <x v="1"/>
    <x v="1"/>
  </r>
  <r>
    <x v="30"/>
    <x v="2758"/>
    <x v="629"/>
    <x v="0"/>
    <x v="2873"/>
    <x v="980"/>
    <x v="270"/>
    <x v="845"/>
    <x v="1099"/>
    <x v="2316"/>
    <x v="47"/>
    <x v="423"/>
    <x v="350"/>
    <x v="1"/>
    <x v="349"/>
    <x v="1"/>
    <x v="1"/>
  </r>
  <r>
    <x v="30"/>
    <x v="2787"/>
    <x v="785"/>
    <x v="0"/>
    <x v="642"/>
    <x v="980"/>
    <x v="270"/>
    <x v="845"/>
    <x v="413"/>
    <x v="1346"/>
    <x v="37"/>
    <x v="423"/>
    <x v="1836"/>
    <x v="1"/>
    <x v="1833"/>
    <x v="1"/>
    <x v="1"/>
  </r>
  <r>
    <x v="30"/>
    <x v="2789"/>
    <x v="785"/>
    <x v="0"/>
    <x v="2727"/>
    <x v="980"/>
    <x v="270"/>
    <x v="845"/>
    <x v="1099"/>
    <x v="2316"/>
    <x v="5"/>
    <x v="423"/>
    <x v="37"/>
    <x v="1"/>
    <x v="37"/>
    <x v="1"/>
    <x v="1"/>
  </r>
  <r>
    <x v="30"/>
    <x v="2791"/>
    <x v="496"/>
    <x v="0"/>
    <x v="1234"/>
    <x v="980"/>
    <x v="270"/>
    <x v="845"/>
    <x v="1099"/>
    <x v="2316"/>
    <x v="5"/>
    <x v="423"/>
    <x v="37"/>
    <x v="1"/>
    <x v="37"/>
    <x v="1"/>
    <x v="1"/>
  </r>
  <r>
    <x v="30"/>
    <x v="2877"/>
    <x v="53"/>
    <x v="0"/>
    <x v="505"/>
    <x v="980"/>
    <x v="270"/>
    <x v="845"/>
    <x v="212"/>
    <x v="1052"/>
    <x v="24"/>
    <x v="423"/>
    <x v="1333"/>
    <x v="1"/>
    <x v="1331"/>
    <x v="1"/>
    <x v="1"/>
  </r>
  <r>
    <x v="30"/>
    <x v="2885"/>
    <x v="943"/>
    <x v="0"/>
    <x v="4903"/>
    <x v="980"/>
    <x v="270"/>
    <x v="845"/>
    <x v="1099"/>
    <x v="1006"/>
    <x v="602"/>
    <x v="423"/>
    <x v="571"/>
    <x v="1"/>
    <x v="569"/>
    <x v="1"/>
    <x v="1"/>
  </r>
  <r>
    <x v="30"/>
    <x v="2895"/>
    <x v="943"/>
    <x v="0"/>
    <x v="2888"/>
    <x v="980"/>
    <x v="270"/>
    <x v="845"/>
    <x v="1099"/>
    <x v="2316"/>
    <x v="275"/>
    <x v="423"/>
    <x v="2321"/>
    <x v="1"/>
    <x v="2318"/>
    <x v="1"/>
    <x v="1"/>
  </r>
  <r>
    <x v="30"/>
    <x v="2897"/>
    <x v="902"/>
    <x v="0"/>
    <x v="3315"/>
    <x v="980"/>
    <x v="270"/>
    <x v="845"/>
    <x v="1099"/>
    <x v="2316"/>
    <x v="47"/>
    <x v="423"/>
    <x v="350"/>
    <x v="1"/>
    <x v="349"/>
    <x v="1"/>
    <x v="1"/>
  </r>
  <r>
    <x v="30"/>
    <x v="2925"/>
    <x v="902"/>
    <x v="0"/>
    <x v="3316"/>
    <x v="980"/>
    <x v="270"/>
    <x v="845"/>
    <x v="1099"/>
    <x v="2316"/>
    <x v="182"/>
    <x v="423"/>
    <x v="1742"/>
    <x v="1"/>
    <x v="1739"/>
    <x v="1"/>
    <x v="1"/>
  </r>
  <r>
    <x v="30"/>
    <x v="2928"/>
    <x v="943"/>
    <x v="0"/>
    <x v="3010"/>
    <x v="980"/>
    <x v="270"/>
    <x v="845"/>
    <x v="413"/>
    <x v="1346"/>
    <x v="37"/>
    <x v="423"/>
    <x v="1836"/>
    <x v="1"/>
    <x v="1833"/>
    <x v="1"/>
    <x v="1"/>
  </r>
  <r>
    <x v="30"/>
    <x v="3068"/>
    <x v="484"/>
    <x v="0"/>
    <x v="2550"/>
    <x v="980"/>
    <x v="270"/>
    <x v="845"/>
    <x v="1099"/>
    <x v="2316"/>
    <x v="169"/>
    <x v="423"/>
    <x v="1619"/>
    <x v="1"/>
    <x v="1617"/>
    <x v="1"/>
    <x v="1"/>
  </r>
  <r>
    <x v="30"/>
    <x v="3110"/>
    <x v="484"/>
    <x v="0"/>
    <x v="4922"/>
    <x v="980"/>
    <x v="270"/>
    <x v="845"/>
    <x v="165"/>
    <x v="1346"/>
    <x v="17"/>
    <x v="423"/>
    <x v="1469"/>
    <x v="1"/>
    <x v="1467"/>
    <x v="1"/>
    <x v="1"/>
  </r>
  <r>
    <x v="30"/>
    <x v="3149"/>
    <x v="308"/>
    <x v="0"/>
    <x v="1033"/>
    <x v="980"/>
    <x v="270"/>
    <x v="845"/>
    <x v="696"/>
    <x v="1206"/>
    <x v="55"/>
    <x v="423"/>
    <x v="2082"/>
    <x v="1"/>
    <x v="2079"/>
    <x v="1"/>
    <x v="1"/>
  </r>
  <r>
    <x v="30"/>
    <x v="3167"/>
    <x v="467"/>
    <x v="0"/>
    <x v="3297"/>
    <x v="980"/>
    <x v="270"/>
    <x v="845"/>
    <x v="101"/>
    <x v="800"/>
    <x v="13"/>
    <x v="423"/>
    <x v="927"/>
    <x v="1"/>
    <x v="925"/>
    <x v="1"/>
    <x v="1"/>
  </r>
  <r>
    <x v="30"/>
    <x v="3246"/>
    <x v="765"/>
    <x v="0"/>
    <x v="3310"/>
    <x v="980"/>
    <x v="270"/>
    <x v="845"/>
    <x v="1099"/>
    <x v="2316"/>
    <x v="47"/>
    <x v="423"/>
    <x v="350"/>
    <x v="1"/>
    <x v="349"/>
    <x v="1"/>
    <x v="1"/>
  </r>
  <r>
    <x v="30"/>
    <x v="3338"/>
    <x v="308"/>
    <x v="0"/>
    <x v="2021"/>
    <x v="980"/>
    <x v="270"/>
    <x v="845"/>
    <x v="1099"/>
    <x v="2316"/>
    <x v="146"/>
    <x v="423"/>
    <x v="1421"/>
    <x v="1"/>
    <x v="1419"/>
    <x v="1"/>
    <x v="1"/>
  </r>
  <r>
    <x v="30"/>
    <x v="3343"/>
    <x v="637"/>
    <x v="0"/>
    <x v="4639"/>
    <x v="980"/>
    <x v="270"/>
    <x v="845"/>
    <x v="222"/>
    <x v="1262"/>
    <x v="25"/>
    <x v="423"/>
    <x v="1508"/>
    <x v="1"/>
    <x v="1506"/>
    <x v="1"/>
    <x v="1"/>
  </r>
  <r>
    <x v="30"/>
    <x v="3462"/>
    <x v="432"/>
    <x v="0"/>
    <x v="2572"/>
    <x v="980"/>
    <x v="270"/>
    <x v="845"/>
    <x v="165"/>
    <x v="1346"/>
    <x v="17"/>
    <x v="423"/>
    <x v="1469"/>
    <x v="1"/>
    <x v="1467"/>
    <x v="1"/>
    <x v="1"/>
  </r>
  <r>
    <x v="30"/>
    <x v="3489"/>
    <x v="344"/>
    <x v="0"/>
    <x v="2356"/>
    <x v="980"/>
    <x v="270"/>
    <x v="845"/>
    <x v="1099"/>
    <x v="2316"/>
    <x v="5"/>
    <x v="423"/>
    <x v="37"/>
    <x v="1"/>
    <x v="37"/>
    <x v="1"/>
    <x v="1"/>
  </r>
  <r>
    <x v="30"/>
    <x v="3541"/>
    <x v="644"/>
    <x v="0"/>
    <x v="4883"/>
    <x v="980"/>
    <x v="270"/>
    <x v="845"/>
    <x v="1099"/>
    <x v="2316"/>
    <x v="105"/>
    <x v="423"/>
    <x v="1067"/>
    <x v="1"/>
    <x v="1065"/>
    <x v="1"/>
    <x v="1"/>
  </r>
  <r>
    <x v="30"/>
    <x v="3631"/>
    <x v="61"/>
    <x v="0"/>
    <x v="2451"/>
    <x v="980"/>
    <x v="270"/>
    <x v="845"/>
    <x v="413"/>
    <x v="1346"/>
    <x v="37"/>
    <x v="423"/>
    <x v="1836"/>
    <x v="1"/>
    <x v="1833"/>
    <x v="1"/>
    <x v="1"/>
  </r>
  <r>
    <x v="30"/>
    <x v="3685"/>
    <x v="414"/>
    <x v="0"/>
    <x v="3308"/>
    <x v="980"/>
    <x v="270"/>
    <x v="845"/>
    <x v="101"/>
    <x v="613"/>
    <x v="13"/>
    <x v="423"/>
    <x v="783"/>
    <x v="1"/>
    <x v="781"/>
    <x v="1"/>
    <x v="1"/>
  </r>
  <r>
    <x v="30"/>
    <x v="3690"/>
    <x v="660"/>
    <x v="0"/>
    <x v="41"/>
    <x v="980"/>
    <x v="270"/>
    <x v="845"/>
    <x v="1099"/>
    <x v="2316"/>
    <x v="81"/>
    <x v="423"/>
    <x v="772"/>
    <x v="1"/>
    <x v="770"/>
    <x v="1"/>
    <x v="1"/>
  </r>
  <r>
    <x v="30"/>
    <x v="3742"/>
    <x v="707"/>
    <x v="0"/>
    <x v="1293"/>
    <x v="980"/>
    <x v="270"/>
    <x v="845"/>
    <x v="101"/>
    <x v="896"/>
    <x v="13"/>
    <x v="423"/>
    <x v="1000"/>
    <x v="1"/>
    <x v="998"/>
    <x v="1"/>
    <x v="1"/>
  </r>
  <r>
    <x v="30"/>
    <x v="3756"/>
    <x v="542"/>
    <x v="0"/>
    <x v="1406"/>
    <x v="980"/>
    <x v="270"/>
    <x v="845"/>
    <x v="165"/>
    <x v="1346"/>
    <x v="17"/>
    <x v="423"/>
    <x v="1469"/>
    <x v="1"/>
    <x v="1467"/>
    <x v="1"/>
    <x v="1"/>
  </r>
  <r>
    <x v="30"/>
    <x v="3795"/>
    <x v="67"/>
    <x v="0"/>
    <x v="4664"/>
    <x v="980"/>
    <x v="270"/>
    <x v="845"/>
    <x v="1099"/>
    <x v="2316"/>
    <x v="142"/>
    <x v="423"/>
    <x v="1351"/>
    <x v="1"/>
    <x v="1349"/>
    <x v="1"/>
    <x v="1"/>
  </r>
  <r>
    <x v="30"/>
    <x v="3813"/>
    <x v="510"/>
    <x v="0"/>
    <x v="1206"/>
    <x v="980"/>
    <x v="270"/>
    <x v="845"/>
    <x v="696"/>
    <x v="1206"/>
    <x v="55"/>
    <x v="423"/>
    <x v="2082"/>
    <x v="1"/>
    <x v="2079"/>
    <x v="1"/>
    <x v="1"/>
  </r>
  <r>
    <x v="30"/>
    <x v="3827"/>
    <x v="127"/>
    <x v="0"/>
    <x v="3313"/>
    <x v="980"/>
    <x v="270"/>
    <x v="845"/>
    <x v="1099"/>
    <x v="2316"/>
    <x v="169"/>
    <x v="423"/>
    <x v="1619"/>
    <x v="1"/>
    <x v="1617"/>
    <x v="1"/>
    <x v="1"/>
  </r>
  <r>
    <x v="30"/>
    <x v="3978"/>
    <x v="134"/>
    <x v="0"/>
    <x v="474"/>
    <x v="980"/>
    <x v="270"/>
    <x v="845"/>
    <x v="101"/>
    <x v="314"/>
    <x v="13"/>
    <x v="423"/>
    <x v="520"/>
    <x v="1"/>
    <x v="518"/>
    <x v="1"/>
    <x v="1"/>
  </r>
  <r>
    <x v="30"/>
    <x v="4010"/>
    <x v="907"/>
    <x v="0"/>
    <x v="3314"/>
    <x v="980"/>
    <x v="270"/>
    <x v="845"/>
    <x v="443"/>
    <x v="998"/>
    <x v="39"/>
    <x v="423"/>
    <x v="1690"/>
    <x v="1"/>
    <x v="1688"/>
    <x v="1"/>
    <x v="1"/>
  </r>
  <r>
    <x v="30"/>
    <x v="4031"/>
    <x v="607"/>
    <x v="0"/>
    <x v="4766"/>
    <x v="980"/>
    <x v="270"/>
    <x v="845"/>
    <x v="696"/>
    <x v="1206"/>
    <x v="55"/>
    <x v="423"/>
    <x v="2082"/>
    <x v="1"/>
    <x v="2079"/>
    <x v="1"/>
    <x v="1"/>
  </r>
  <r>
    <x v="30"/>
    <x v="4033"/>
    <x v="474"/>
    <x v="0"/>
    <x v="4042"/>
    <x v="980"/>
    <x v="270"/>
    <x v="845"/>
    <x v="1099"/>
    <x v="2316"/>
    <x v="63"/>
    <x v="423"/>
    <x v="524"/>
    <x v="1"/>
    <x v="522"/>
    <x v="1"/>
    <x v="1"/>
  </r>
  <r>
    <x v="30"/>
    <x v="4039"/>
    <x v="495"/>
    <x v="0"/>
    <x v="1233"/>
    <x v="980"/>
    <x v="270"/>
    <x v="845"/>
    <x v="696"/>
    <x v="1206"/>
    <x v="55"/>
    <x v="423"/>
    <x v="2082"/>
    <x v="1"/>
    <x v="2079"/>
    <x v="1"/>
    <x v="1"/>
  </r>
  <r>
    <x v="30"/>
    <x v="4043"/>
    <x v="308"/>
    <x v="0"/>
    <x v="3644"/>
    <x v="980"/>
    <x v="270"/>
    <x v="845"/>
    <x v="222"/>
    <x v="959"/>
    <x v="25"/>
    <x v="423"/>
    <x v="1293"/>
    <x v="1"/>
    <x v="1291"/>
    <x v="1"/>
    <x v="1"/>
  </r>
  <r>
    <x v="30"/>
    <x v="4049"/>
    <x v="87"/>
    <x v="0"/>
    <x v="440"/>
    <x v="980"/>
    <x v="270"/>
    <x v="845"/>
    <x v="165"/>
    <x v="1346"/>
    <x v="17"/>
    <x v="423"/>
    <x v="1469"/>
    <x v="1"/>
    <x v="1467"/>
    <x v="1"/>
    <x v="1"/>
  </r>
  <r>
    <x v="30"/>
    <x v="4104"/>
    <x v="634"/>
    <x v="0"/>
    <x v="3311"/>
    <x v="980"/>
    <x v="270"/>
    <x v="845"/>
    <x v="1099"/>
    <x v="2316"/>
    <x v="421"/>
    <x v="423"/>
    <x v="2864"/>
    <x v="1"/>
    <x v="2861"/>
    <x v="1"/>
    <x v="1"/>
  </r>
  <r>
    <x v="30"/>
    <x v="4122"/>
    <x v="926"/>
    <x v="0"/>
    <x v="3691"/>
    <x v="980"/>
    <x v="270"/>
    <x v="845"/>
    <x v="696"/>
    <x v="1206"/>
    <x v="55"/>
    <x v="423"/>
    <x v="2082"/>
    <x v="1"/>
    <x v="2079"/>
    <x v="1"/>
    <x v="1"/>
  </r>
  <r>
    <x v="30"/>
    <x v="4172"/>
    <x v="139"/>
    <x v="0"/>
    <x v="3507"/>
    <x v="980"/>
    <x v="270"/>
    <x v="845"/>
    <x v="1099"/>
    <x v="2316"/>
    <x v="47"/>
    <x v="423"/>
    <x v="350"/>
    <x v="1"/>
    <x v="349"/>
    <x v="1"/>
    <x v="1"/>
  </r>
  <r>
    <x v="30"/>
    <x v="4175"/>
    <x v="637"/>
    <x v="0"/>
    <x v="1208"/>
    <x v="980"/>
    <x v="270"/>
    <x v="845"/>
    <x v="1099"/>
    <x v="1290"/>
    <x v="602"/>
    <x v="423"/>
    <x v="822"/>
    <x v="1"/>
    <x v="820"/>
    <x v="1"/>
    <x v="1"/>
  </r>
  <r>
    <x v="30"/>
    <x v="4185"/>
    <x v="472"/>
    <x v="0"/>
    <x v="4662"/>
    <x v="980"/>
    <x v="270"/>
    <x v="845"/>
    <x v="1099"/>
    <x v="2316"/>
    <x v="47"/>
    <x v="423"/>
    <x v="350"/>
    <x v="1"/>
    <x v="349"/>
    <x v="1"/>
    <x v="1"/>
  </r>
  <r>
    <x v="30"/>
    <x v="4238"/>
    <x v="357"/>
    <x v="0"/>
    <x v="108"/>
    <x v="980"/>
    <x v="270"/>
    <x v="845"/>
    <x v="101"/>
    <x v="930"/>
    <x v="13"/>
    <x v="423"/>
    <x v="1015"/>
    <x v="1"/>
    <x v="1013"/>
    <x v="1"/>
    <x v="1"/>
  </r>
  <r>
    <x v="30"/>
    <x v="4263"/>
    <x v="813"/>
    <x v="0"/>
    <x v="1922"/>
    <x v="980"/>
    <x v="270"/>
    <x v="845"/>
    <x v="413"/>
    <x v="1346"/>
    <x v="37"/>
    <x v="423"/>
    <x v="1836"/>
    <x v="1"/>
    <x v="1833"/>
    <x v="1"/>
    <x v="1"/>
  </r>
  <r>
    <x v="30"/>
    <x v="4306"/>
    <x v="166"/>
    <x v="0"/>
    <x v="2031"/>
    <x v="980"/>
    <x v="270"/>
    <x v="845"/>
    <x v="222"/>
    <x v="959"/>
    <x v="25"/>
    <x v="423"/>
    <x v="1293"/>
    <x v="1"/>
    <x v="1291"/>
    <x v="1"/>
    <x v="1"/>
  </r>
  <r>
    <x v="30"/>
    <x v="4353"/>
    <x v="308"/>
    <x v="0"/>
    <x v="2039"/>
    <x v="980"/>
    <x v="270"/>
    <x v="845"/>
    <x v="1099"/>
    <x v="2316"/>
    <x v="105"/>
    <x v="423"/>
    <x v="1067"/>
    <x v="1"/>
    <x v="1065"/>
    <x v="1"/>
    <x v="1"/>
  </r>
  <r>
    <x v="30"/>
    <x v="4398"/>
    <x v="308"/>
    <x v="0"/>
    <x v="3685"/>
    <x v="980"/>
    <x v="270"/>
    <x v="845"/>
    <x v="1099"/>
    <x v="2316"/>
    <x v="229"/>
    <x v="423"/>
    <x v="2118"/>
    <x v="1"/>
    <x v="2115"/>
    <x v="1"/>
    <x v="1"/>
  </r>
  <r>
    <x v="30"/>
    <x v="4475"/>
    <x v="902"/>
    <x v="0"/>
    <x v="4551"/>
    <x v="980"/>
    <x v="270"/>
    <x v="845"/>
    <x v="165"/>
    <x v="175"/>
    <x v="17"/>
    <x v="423"/>
    <x v="513"/>
    <x v="1"/>
    <x v="511"/>
    <x v="1"/>
    <x v="1"/>
  </r>
  <r>
    <x v="30"/>
    <x v="4486"/>
    <x v="404"/>
    <x v="0"/>
    <x v="2363"/>
    <x v="980"/>
    <x v="270"/>
    <x v="845"/>
    <x v="1099"/>
    <x v="2316"/>
    <x v="306"/>
    <x v="423"/>
    <x v="2488"/>
    <x v="1"/>
    <x v="2485"/>
    <x v="1"/>
    <x v="1"/>
  </r>
  <r>
    <x v="30"/>
    <x v="4504"/>
    <x v="726"/>
    <x v="0"/>
    <x v="4787"/>
    <x v="980"/>
    <x v="270"/>
    <x v="845"/>
    <x v="413"/>
    <x v="1346"/>
    <x v="37"/>
    <x v="423"/>
    <x v="1836"/>
    <x v="1"/>
    <x v="1833"/>
    <x v="1"/>
    <x v="1"/>
  </r>
  <r>
    <x v="30"/>
    <x v="4584"/>
    <x v="640"/>
    <x v="0"/>
    <x v="2342"/>
    <x v="980"/>
    <x v="270"/>
    <x v="845"/>
    <x v="1099"/>
    <x v="2316"/>
    <x v="169"/>
    <x v="423"/>
    <x v="1619"/>
    <x v="1"/>
    <x v="1617"/>
    <x v="1"/>
    <x v="1"/>
  </r>
  <r>
    <x v="30"/>
    <x v="4589"/>
    <x v="889"/>
    <x v="0"/>
    <x v="3321"/>
    <x v="980"/>
    <x v="270"/>
    <x v="845"/>
    <x v="165"/>
    <x v="1346"/>
    <x v="17"/>
    <x v="423"/>
    <x v="1469"/>
    <x v="1"/>
    <x v="1467"/>
    <x v="1"/>
    <x v="1"/>
  </r>
  <r>
    <x v="30"/>
    <x v="4665"/>
    <x v="763"/>
    <x v="0"/>
    <x v="293"/>
    <x v="980"/>
    <x v="270"/>
    <x v="845"/>
    <x v="1099"/>
    <x v="2316"/>
    <x v="81"/>
    <x v="423"/>
    <x v="772"/>
    <x v="1"/>
    <x v="770"/>
    <x v="1"/>
    <x v="1"/>
  </r>
  <r>
    <x v="30"/>
    <x v="4778"/>
    <x v="865"/>
    <x v="0"/>
    <x v="4682"/>
    <x v="980"/>
    <x v="270"/>
    <x v="845"/>
    <x v="1099"/>
    <x v="72"/>
    <x v="169"/>
    <x v="423"/>
    <x v="1752"/>
    <x v="1"/>
    <x v="1749"/>
    <x v="1"/>
    <x v="1"/>
  </r>
  <r>
    <x v="30"/>
    <x v="4782"/>
    <x v="478"/>
    <x v="0"/>
    <x v="1240"/>
    <x v="980"/>
    <x v="270"/>
    <x v="845"/>
    <x v="222"/>
    <x v="1262"/>
    <x v="25"/>
    <x v="423"/>
    <x v="1508"/>
    <x v="1"/>
    <x v="1506"/>
    <x v="1"/>
    <x v="1"/>
  </r>
  <r>
    <x v="30"/>
    <x v="4872"/>
    <x v="87"/>
    <x v="0"/>
    <x v="4899"/>
    <x v="980"/>
    <x v="270"/>
    <x v="845"/>
    <x v="413"/>
    <x v="1346"/>
    <x v="37"/>
    <x v="423"/>
    <x v="1836"/>
    <x v="1"/>
    <x v="1833"/>
    <x v="1"/>
    <x v="1"/>
  </r>
  <r>
    <x v="30"/>
    <x v="4933"/>
    <x v="308"/>
    <x v="0"/>
    <x v="2037"/>
    <x v="980"/>
    <x v="270"/>
    <x v="845"/>
    <x v="222"/>
    <x v="959"/>
    <x v="25"/>
    <x v="423"/>
    <x v="1293"/>
    <x v="1"/>
    <x v="1291"/>
    <x v="1"/>
    <x v="1"/>
  </r>
  <r>
    <x v="30"/>
    <x v="4955"/>
    <x v="401"/>
    <x v="0"/>
    <x v="3872"/>
    <x v="980"/>
    <x v="270"/>
    <x v="845"/>
    <x v="1099"/>
    <x v="2316"/>
    <x v="5"/>
    <x v="423"/>
    <x v="37"/>
    <x v="1"/>
    <x v="37"/>
    <x v="1"/>
    <x v="1"/>
  </r>
  <r>
    <x v="30"/>
    <x v="4956"/>
    <x v="908"/>
    <x v="0"/>
    <x v="4907"/>
    <x v="980"/>
    <x v="270"/>
    <x v="845"/>
    <x v="413"/>
    <x v="1346"/>
    <x v="37"/>
    <x v="423"/>
    <x v="1836"/>
    <x v="1"/>
    <x v="1833"/>
    <x v="1"/>
    <x v="1"/>
  </r>
  <r>
    <x v="30"/>
    <x v="4999"/>
    <x v="413"/>
    <x v="0"/>
    <x v="4446"/>
    <x v="980"/>
    <x v="270"/>
    <x v="845"/>
    <x v="1099"/>
    <x v="2316"/>
    <x v="105"/>
    <x v="423"/>
    <x v="1067"/>
    <x v="1"/>
    <x v="1065"/>
    <x v="1"/>
    <x v="1"/>
  </r>
  <r>
    <x v="30"/>
    <x v="5000"/>
    <x v="60"/>
    <x v="0"/>
    <x v="2329"/>
    <x v="980"/>
    <x v="270"/>
    <x v="845"/>
    <x v="165"/>
    <x v="1052"/>
    <x v="17"/>
    <x v="423"/>
    <x v="1248"/>
    <x v="1"/>
    <x v="1245"/>
    <x v="1"/>
    <x v="1"/>
  </r>
  <r>
    <x v="30"/>
    <x v="5071"/>
    <x v="484"/>
    <x v="0"/>
    <x v="4221"/>
    <x v="980"/>
    <x v="270"/>
    <x v="845"/>
    <x v="101"/>
    <x v="1006"/>
    <x v="13"/>
    <x v="423"/>
    <x v="1071"/>
    <x v="1"/>
    <x v="1069"/>
    <x v="1"/>
    <x v="1"/>
  </r>
  <r>
    <x v="30"/>
    <x v="5328"/>
    <x v="943"/>
    <x v="0"/>
    <x v="4903"/>
    <x v="980"/>
    <x v="270"/>
    <x v="845"/>
    <x v="75"/>
    <x v="1006"/>
    <x v="8"/>
    <x v="423"/>
    <x v="997"/>
    <x v="1"/>
    <x v="995"/>
    <x v="1"/>
    <x v="1"/>
  </r>
  <r>
    <x v="30"/>
    <x v="5346"/>
    <x v="498"/>
    <x v="0"/>
    <x v="3374"/>
    <x v="980"/>
    <x v="270"/>
    <x v="845"/>
    <x v="696"/>
    <x v="1206"/>
    <x v="55"/>
    <x v="423"/>
    <x v="2082"/>
    <x v="1"/>
    <x v="2079"/>
    <x v="1"/>
    <x v="1"/>
  </r>
  <r>
    <x v="30"/>
    <x v="5347"/>
    <x v="776"/>
    <x v="0"/>
    <x v="4946"/>
    <x v="980"/>
    <x v="270"/>
    <x v="845"/>
    <x v="101"/>
    <x v="829"/>
    <x v="13"/>
    <x v="423"/>
    <x v="952"/>
    <x v="1"/>
    <x v="950"/>
    <x v="1"/>
    <x v="1"/>
  </r>
  <r>
    <x v="30"/>
    <x v="5470"/>
    <x v="14"/>
    <x v="0"/>
    <x v="1207"/>
    <x v="980"/>
    <x v="270"/>
    <x v="845"/>
    <x v="696"/>
    <x v="1206"/>
    <x v="55"/>
    <x v="423"/>
    <x v="2082"/>
    <x v="1"/>
    <x v="2079"/>
    <x v="1"/>
    <x v="1"/>
  </r>
  <r>
    <x v="30"/>
    <x v="5475"/>
    <x v="319"/>
    <x v="0"/>
    <x v="4879"/>
    <x v="980"/>
    <x v="270"/>
    <x v="845"/>
    <x v="1099"/>
    <x v="2316"/>
    <x v="47"/>
    <x v="423"/>
    <x v="350"/>
    <x v="1"/>
    <x v="349"/>
    <x v="1"/>
    <x v="1"/>
  </r>
  <r>
    <x v="30"/>
    <x v="5621"/>
    <x v="452"/>
    <x v="0"/>
    <x v="3318"/>
    <x v="980"/>
    <x v="270"/>
    <x v="845"/>
    <x v="1099"/>
    <x v="2316"/>
    <x v="105"/>
    <x v="423"/>
    <x v="1067"/>
    <x v="1"/>
    <x v="1065"/>
    <x v="1"/>
    <x v="1"/>
  </r>
  <r>
    <x v="30"/>
    <x v="5697"/>
    <x v="16"/>
    <x v="0"/>
    <x v="2972"/>
    <x v="980"/>
    <x v="270"/>
    <x v="845"/>
    <x v="696"/>
    <x v="1206"/>
    <x v="55"/>
    <x v="423"/>
    <x v="2082"/>
    <x v="1"/>
    <x v="2079"/>
    <x v="1"/>
    <x v="1"/>
  </r>
  <r>
    <x v="30"/>
    <x v="5775"/>
    <x v="121"/>
    <x v="0"/>
    <x v="4428"/>
    <x v="980"/>
    <x v="270"/>
    <x v="845"/>
    <x v="1099"/>
    <x v="998"/>
    <x v="602"/>
    <x v="423"/>
    <x v="565"/>
    <x v="1"/>
    <x v="563"/>
    <x v="1"/>
    <x v="1"/>
  </r>
  <r>
    <x v="30"/>
    <x v="5800"/>
    <x v="927"/>
    <x v="0"/>
    <x v="4905"/>
    <x v="980"/>
    <x v="270"/>
    <x v="845"/>
    <x v="1099"/>
    <x v="1346"/>
    <x v="602"/>
    <x v="423"/>
    <x v="875"/>
    <x v="1"/>
    <x v="873"/>
    <x v="1"/>
    <x v="1"/>
  </r>
  <r>
    <x v="30"/>
    <x v="5811"/>
    <x v="173"/>
    <x v="0"/>
    <x v="3006"/>
    <x v="980"/>
    <x v="270"/>
    <x v="845"/>
    <x v="165"/>
    <x v="1346"/>
    <x v="17"/>
    <x v="423"/>
    <x v="1469"/>
    <x v="1"/>
    <x v="1467"/>
    <x v="1"/>
    <x v="1"/>
  </r>
  <r>
    <x v="30"/>
    <x v="5895"/>
    <x v="44"/>
    <x v="0"/>
    <x v="2465"/>
    <x v="980"/>
    <x v="270"/>
    <x v="845"/>
    <x v="696"/>
    <x v="1206"/>
    <x v="55"/>
    <x v="423"/>
    <x v="2082"/>
    <x v="1"/>
    <x v="2079"/>
    <x v="1"/>
    <x v="1"/>
  </r>
  <r>
    <x v="30"/>
    <x v="5899"/>
    <x v="173"/>
    <x v="0"/>
    <x v="3306"/>
    <x v="980"/>
    <x v="270"/>
    <x v="845"/>
    <x v="413"/>
    <x v="1346"/>
    <x v="37"/>
    <x v="423"/>
    <x v="1836"/>
    <x v="1"/>
    <x v="1833"/>
    <x v="1"/>
    <x v="1"/>
  </r>
  <r>
    <x v="30"/>
    <x v="5904"/>
    <x v="478"/>
    <x v="0"/>
    <x v="4649"/>
    <x v="980"/>
    <x v="270"/>
    <x v="845"/>
    <x v="869"/>
    <x v="1910"/>
    <x v="86"/>
    <x v="423"/>
    <x v="2544"/>
    <x v="1"/>
    <x v="2541"/>
    <x v="1"/>
    <x v="1"/>
  </r>
  <r>
    <x v="30"/>
    <x v="5913"/>
    <x v="439"/>
    <x v="0"/>
    <x v="254"/>
    <x v="980"/>
    <x v="270"/>
    <x v="845"/>
    <x v="1099"/>
    <x v="2316"/>
    <x v="30"/>
    <x v="423"/>
    <x v="174"/>
    <x v="1"/>
    <x v="174"/>
    <x v="1"/>
    <x v="1"/>
  </r>
  <r>
    <x v="30"/>
    <x v="5925"/>
    <x v="412"/>
    <x v="0"/>
    <x v="122"/>
    <x v="980"/>
    <x v="270"/>
    <x v="845"/>
    <x v="1099"/>
    <x v="2316"/>
    <x v="182"/>
    <x v="423"/>
    <x v="1742"/>
    <x v="1"/>
    <x v="1739"/>
    <x v="1"/>
    <x v="1"/>
  </r>
  <r>
    <x v="30"/>
    <x v="5962"/>
    <x v="75"/>
    <x v="0"/>
    <x v="4436"/>
    <x v="980"/>
    <x v="270"/>
    <x v="845"/>
    <x v="1099"/>
    <x v="2316"/>
    <x v="169"/>
    <x v="423"/>
    <x v="1619"/>
    <x v="1"/>
    <x v="1617"/>
    <x v="1"/>
    <x v="1"/>
  </r>
  <r>
    <x v="30"/>
    <x v="5962"/>
    <x v="75"/>
    <x v="0"/>
    <x v="4436"/>
    <x v="980"/>
    <x v="270"/>
    <x v="845"/>
    <x v="1099"/>
    <x v="2316"/>
    <x v="105"/>
    <x v="423"/>
    <x v="1067"/>
    <x v="1"/>
    <x v="1065"/>
    <x v="1"/>
    <x v="1"/>
  </r>
  <r>
    <x v="30"/>
    <x v="5970"/>
    <x v="61"/>
    <x v="0"/>
    <x v="4563"/>
    <x v="980"/>
    <x v="270"/>
    <x v="845"/>
    <x v="1099"/>
    <x v="2316"/>
    <x v="182"/>
    <x v="423"/>
    <x v="1742"/>
    <x v="1"/>
    <x v="1739"/>
    <x v="1"/>
    <x v="1"/>
  </r>
  <r>
    <x v="30"/>
    <x v="5971"/>
    <x v="351"/>
    <x v="0"/>
    <x v="2349"/>
    <x v="980"/>
    <x v="270"/>
    <x v="845"/>
    <x v="1099"/>
    <x v="2316"/>
    <x v="182"/>
    <x v="423"/>
    <x v="1742"/>
    <x v="1"/>
    <x v="1739"/>
    <x v="1"/>
    <x v="1"/>
  </r>
  <r>
    <x v="30"/>
    <x v="6008"/>
    <x v="61"/>
    <x v="0"/>
    <x v="4563"/>
    <x v="980"/>
    <x v="270"/>
    <x v="845"/>
    <x v="1099"/>
    <x v="2316"/>
    <x v="105"/>
    <x v="423"/>
    <x v="1067"/>
    <x v="1"/>
    <x v="1065"/>
    <x v="1"/>
    <x v="1"/>
  </r>
  <r>
    <x v="30"/>
    <x v="6123"/>
    <x v="913"/>
    <x v="0"/>
    <x v="4900"/>
    <x v="980"/>
    <x v="270"/>
    <x v="845"/>
    <x v="165"/>
    <x v="1346"/>
    <x v="17"/>
    <x v="423"/>
    <x v="1469"/>
    <x v="1"/>
    <x v="1467"/>
    <x v="1"/>
    <x v="1"/>
  </r>
  <r>
    <x v="30"/>
    <x v="6219"/>
    <x v="901"/>
    <x v="0"/>
    <x v="661"/>
    <x v="980"/>
    <x v="270"/>
    <x v="845"/>
    <x v="165"/>
    <x v="1346"/>
    <x v="17"/>
    <x v="423"/>
    <x v="1469"/>
    <x v="1"/>
    <x v="1467"/>
    <x v="1"/>
    <x v="1"/>
  </r>
  <r>
    <x v="30"/>
    <x v="6317"/>
    <x v="902"/>
    <x v="0"/>
    <x v="3316"/>
    <x v="980"/>
    <x v="270"/>
    <x v="845"/>
    <x v="101"/>
    <x v="848"/>
    <x v="13"/>
    <x v="423"/>
    <x v="968"/>
    <x v="1"/>
    <x v="966"/>
    <x v="1"/>
    <x v="1"/>
  </r>
  <r>
    <x v="30"/>
    <x v="6341"/>
    <x v="127"/>
    <x v="0"/>
    <x v="3312"/>
    <x v="980"/>
    <x v="270"/>
    <x v="845"/>
    <x v="413"/>
    <x v="998"/>
    <x v="37"/>
    <x v="423"/>
    <x v="1633"/>
    <x v="1"/>
    <x v="1631"/>
    <x v="1"/>
    <x v="1"/>
  </r>
  <r>
    <x v="31"/>
    <x v="4"/>
    <x v="268"/>
    <x v="0"/>
    <x v="441"/>
    <x v="980"/>
    <x v="270"/>
    <x v="155"/>
    <x v="1099"/>
    <x v="2316"/>
    <x v="602"/>
    <x v="423"/>
    <x v="2321"/>
    <x v="0"/>
    <x v="2318"/>
    <x v="1"/>
    <x v="1"/>
  </r>
  <r>
    <x v="31"/>
    <x v="14"/>
    <x v="483"/>
    <x v="0"/>
    <x v="3840"/>
    <x v="980"/>
    <x v="270"/>
    <x v="122"/>
    <x v="1099"/>
    <x v="2316"/>
    <x v="602"/>
    <x v="423"/>
    <x v="2118"/>
    <x v="0"/>
    <x v="2115"/>
    <x v="1"/>
    <x v="1"/>
  </r>
  <r>
    <x v="31"/>
    <x v="495"/>
    <x v="212"/>
    <x v="0"/>
    <x v="3296"/>
    <x v="980"/>
    <x v="270"/>
    <x v="179"/>
    <x v="1099"/>
    <x v="2316"/>
    <x v="602"/>
    <x v="423"/>
    <x v="2488"/>
    <x v="0"/>
    <x v="2485"/>
    <x v="1"/>
    <x v="1"/>
  </r>
  <r>
    <x v="31"/>
    <x v="425"/>
    <x v="175"/>
    <x v="0"/>
    <x v="979"/>
    <x v="980"/>
    <x v="270"/>
    <x v="155"/>
    <x v="1099"/>
    <x v="2316"/>
    <x v="602"/>
    <x v="423"/>
    <x v="2321"/>
    <x v="0"/>
    <x v="2318"/>
    <x v="1"/>
    <x v="1"/>
  </r>
  <r>
    <x v="31"/>
    <x v="431"/>
    <x v="136"/>
    <x v="0"/>
    <x v="4967"/>
    <x v="980"/>
    <x v="270"/>
    <x v="122"/>
    <x v="1099"/>
    <x v="2316"/>
    <x v="602"/>
    <x v="423"/>
    <x v="2118"/>
    <x v="0"/>
    <x v="2115"/>
    <x v="1"/>
    <x v="1"/>
  </r>
  <r>
    <x v="31"/>
    <x v="442"/>
    <x v="308"/>
    <x v="0"/>
    <x v="3565"/>
    <x v="980"/>
    <x v="270"/>
    <x v="122"/>
    <x v="1099"/>
    <x v="2316"/>
    <x v="602"/>
    <x v="423"/>
    <x v="2118"/>
    <x v="0"/>
    <x v="2115"/>
    <x v="1"/>
    <x v="1"/>
  </r>
  <r>
    <x v="31"/>
    <x v="445"/>
    <x v="457"/>
    <x v="0"/>
    <x v="460"/>
    <x v="980"/>
    <x v="270"/>
    <x v="377"/>
    <x v="1099"/>
    <x v="2316"/>
    <x v="602"/>
    <x v="423"/>
    <x v="3102"/>
    <x v="0"/>
    <x v="3099"/>
    <x v="1"/>
    <x v="1"/>
  </r>
  <r>
    <x v="31"/>
    <x v="483"/>
    <x v="388"/>
    <x v="0"/>
    <x v="4356"/>
    <x v="980"/>
    <x v="270"/>
    <x v="231"/>
    <x v="1099"/>
    <x v="2316"/>
    <x v="602"/>
    <x v="423"/>
    <x v="2688"/>
    <x v="0"/>
    <x v="2685"/>
    <x v="1"/>
    <x v="1"/>
  </r>
  <r>
    <x v="31"/>
    <x v="489"/>
    <x v="846"/>
    <x v="0"/>
    <x v="4967"/>
    <x v="980"/>
    <x v="270"/>
    <x v="236"/>
    <x v="1099"/>
    <x v="2316"/>
    <x v="602"/>
    <x v="423"/>
    <x v="2719"/>
    <x v="0"/>
    <x v="2716"/>
    <x v="1"/>
    <x v="1"/>
  </r>
  <r>
    <x v="31"/>
    <x v="495"/>
    <x v="275"/>
    <x v="0"/>
    <x v="2075"/>
    <x v="980"/>
    <x v="270"/>
    <x v="301"/>
    <x v="1099"/>
    <x v="2316"/>
    <x v="602"/>
    <x v="423"/>
    <x v="2911"/>
    <x v="0"/>
    <x v="2908"/>
    <x v="1"/>
    <x v="1"/>
  </r>
  <r>
    <x v="31"/>
    <x v="505"/>
    <x v="899"/>
    <x v="0"/>
    <x v="2812"/>
    <x v="980"/>
    <x v="270"/>
    <x v="82"/>
    <x v="1099"/>
    <x v="2316"/>
    <x v="602"/>
    <x v="423"/>
    <x v="1560"/>
    <x v="0"/>
    <x v="1558"/>
    <x v="1"/>
    <x v="1"/>
  </r>
  <r>
    <x v="31"/>
    <x v="506"/>
    <x v="389"/>
    <x v="0"/>
    <x v="556"/>
    <x v="980"/>
    <x v="270"/>
    <x v="110"/>
    <x v="1099"/>
    <x v="2316"/>
    <x v="602"/>
    <x v="423"/>
    <x v="1993"/>
    <x v="0"/>
    <x v="1990"/>
    <x v="1"/>
    <x v="1"/>
  </r>
  <r>
    <x v="31"/>
    <x v="507"/>
    <x v="578"/>
    <x v="0"/>
    <x v="2390"/>
    <x v="980"/>
    <x v="270"/>
    <x v="68"/>
    <x v="1099"/>
    <x v="2316"/>
    <x v="602"/>
    <x v="423"/>
    <x v="1180"/>
    <x v="0"/>
    <x v="1177"/>
    <x v="1"/>
    <x v="1"/>
  </r>
  <r>
    <x v="31"/>
    <x v="512"/>
    <x v="512"/>
    <x v="0"/>
    <x v="4170"/>
    <x v="980"/>
    <x v="270"/>
    <x v="116"/>
    <x v="1099"/>
    <x v="2316"/>
    <x v="602"/>
    <x v="423"/>
    <x v="2027"/>
    <x v="0"/>
    <x v="2024"/>
    <x v="1"/>
    <x v="1"/>
  </r>
  <r>
    <x v="31"/>
    <x v="542"/>
    <x v="575"/>
    <x v="0"/>
    <x v="3818"/>
    <x v="980"/>
    <x v="270"/>
    <x v="54"/>
    <x v="1099"/>
    <x v="2316"/>
    <x v="602"/>
    <x v="423"/>
    <x v="694"/>
    <x v="0"/>
    <x v="692"/>
    <x v="1"/>
    <x v="1"/>
  </r>
  <r>
    <x v="31"/>
    <x v="559"/>
    <x v="64"/>
    <x v="0"/>
    <x v="4616"/>
    <x v="980"/>
    <x v="270"/>
    <x v="179"/>
    <x v="1099"/>
    <x v="2316"/>
    <x v="602"/>
    <x v="423"/>
    <x v="2488"/>
    <x v="0"/>
    <x v="2485"/>
    <x v="1"/>
    <x v="1"/>
  </r>
  <r>
    <x v="31"/>
    <x v="570"/>
    <x v="831"/>
    <x v="0"/>
    <x v="1847"/>
    <x v="980"/>
    <x v="270"/>
    <x v="80"/>
    <x v="1099"/>
    <x v="2316"/>
    <x v="602"/>
    <x v="423"/>
    <x v="1421"/>
    <x v="0"/>
    <x v="1419"/>
    <x v="1"/>
    <x v="1"/>
  </r>
  <r>
    <x v="31"/>
    <x v="589"/>
    <x v="943"/>
    <x v="0"/>
    <x v="2273"/>
    <x v="980"/>
    <x v="270"/>
    <x v="155"/>
    <x v="1099"/>
    <x v="2316"/>
    <x v="602"/>
    <x v="423"/>
    <x v="2321"/>
    <x v="0"/>
    <x v="2318"/>
    <x v="1"/>
    <x v="1"/>
  </r>
  <r>
    <x v="31"/>
    <x v="719"/>
    <x v="75"/>
    <x v="0"/>
    <x v="2701"/>
    <x v="980"/>
    <x v="270"/>
    <x v="122"/>
    <x v="1099"/>
    <x v="2316"/>
    <x v="602"/>
    <x v="423"/>
    <x v="2118"/>
    <x v="0"/>
    <x v="2115"/>
    <x v="1"/>
    <x v="1"/>
  </r>
  <r>
    <x v="31"/>
    <x v="833"/>
    <x v="173"/>
    <x v="0"/>
    <x v="4242"/>
    <x v="980"/>
    <x v="270"/>
    <x v="122"/>
    <x v="1099"/>
    <x v="2316"/>
    <x v="602"/>
    <x v="423"/>
    <x v="2118"/>
    <x v="0"/>
    <x v="2115"/>
    <x v="1"/>
    <x v="1"/>
  </r>
  <r>
    <x v="31"/>
    <x v="940"/>
    <x v="793"/>
    <x v="0"/>
    <x v="4967"/>
    <x v="980"/>
    <x v="270"/>
    <x v="122"/>
    <x v="1099"/>
    <x v="2316"/>
    <x v="602"/>
    <x v="423"/>
    <x v="2118"/>
    <x v="0"/>
    <x v="2115"/>
    <x v="1"/>
    <x v="1"/>
  </r>
  <r>
    <x v="31"/>
    <x v="1181"/>
    <x v="439"/>
    <x v="0"/>
    <x v="3707"/>
    <x v="980"/>
    <x v="270"/>
    <x v="122"/>
    <x v="1099"/>
    <x v="2316"/>
    <x v="602"/>
    <x v="423"/>
    <x v="2118"/>
    <x v="0"/>
    <x v="2115"/>
    <x v="1"/>
    <x v="1"/>
  </r>
  <r>
    <x v="31"/>
    <x v="1181"/>
    <x v="638"/>
    <x v="0"/>
    <x v="4069"/>
    <x v="980"/>
    <x v="270"/>
    <x v="845"/>
    <x v="1099"/>
    <x v="2316"/>
    <x v="182"/>
    <x v="423"/>
    <x v="1742"/>
    <x v="0"/>
    <x v="1739"/>
    <x v="1"/>
    <x v="1"/>
  </r>
  <r>
    <x v="31"/>
    <x v="1247"/>
    <x v="338"/>
    <x v="0"/>
    <x v="4670"/>
    <x v="980"/>
    <x v="270"/>
    <x v="65"/>
    <x v="1099"/>
    <x v="2316"/>
    <x v="602"/>
    <x v="423"/>
    <x v="1067"/>
    <x v="0"/>
    <x v="1065"/>
    <x v="1"/>
    <x v="1"/>
  </r>
  <r>
    <x v="31"/>
    <x v="1248"/>
    <x v="478"/>
    <x v="0"/>
    <x v="4698"/>
    <x v="980"/>
    <x v="270"/>
    <x v="55"/>
    <x v="1099"/>
    <x v="2316"/>
    <x v="602"/>
    <x v="423"/>
    <x v="772"/>
    <x v="0"/>
    <x v="770"/>
    <x v="1"/>
    <x v="1"/>
  </r>
  <r>
    <x v="31"/>
    <x v="1267"/>
    <x v="225"/>
    <x v="0"/>
    <x v="4681"/>
    <x v="980"/>
    <x v="270"/>
    <x v="53"/>
    <x v="1099"/>
    <x v="2316"/>
    <x v="602"/>
    <x v="423"/>
    <x v="611"/>
    <x v="0"/>
    <x v="609"/>
    <x v="1"/>
    <x v="1"/>
  </r>
  <r>
    <x v="31"/>
    <x v="1277"/>
    <x v="201"/>
    <x v="0"/>
    <x v="4"/>
    <x v="980"/>
    <x v="270"/>
    <x v="65"/>
    <x v="1099"/>
    <x v="2316"/>
    <x v="602"/>
    <x v="423"/>
    <x v="1067"/>
    <x v="0"/>
    <x v="1065"/>
    <x v="1"/>
    <x v="1"/>
  </r>
  <r>
    <x v="31"/>
    <x v="1281"/>
    <x v="439"/>
    <x v="0"/>
    <x v="3710"/>
    <x v="980"/>
    <x v="270"/>
    <x v="231"/>
    <x v="1099"/>
    <x v="2316"/>
    <x v="602"/>
    <x v="423"/>
    <x v="2688"/>
    <x v="0"/>
    <x v="2685"/>
    <x v="1"/>
    <x v="1"/>
  </r>
  <r>
    <x v="31"/>
    <x v="1315"/>
    <x v="506"/>
    <x v="0"/>
    <x v="2476"/>
    <x v="980"/>
    <x v="270"/>
    <x v="53"/>
    <x v="1099"/>
    <x v="2316"/>
    <x v="602"/>
    <x v="423"/>
    <x v="611"/>
    <x v="0"/>
    <x v="609"/>
    <x v="1"/>
    <x v="1"/>
  </r>
  <r>
    <x v="31"/>
    <x v="1498"/>
    <x v="785"/>
    <x v="0"/>
    <x v="2401"/>
    <x v="980"/>
    <x v="270"/>
    <x v="65"/>
    <x v="1099"/>
    <x v="2316"/>
    <x v="602"/>
    <x v="423"/>
    <x v="1067"/>
    <x v="0"/>
    <x v="1065"/>
    <x v="1"/>
    <x v="1"/>
  </r>
  <r>
    <x v="31"/>
    <x v="1502"/>
    <x v="210"/>
    <x v="0"/>
    <x v="4359"/>
    <x v="980"/>
    <x v="270"/>
    <x v="168"/>
    <x v="1099"/>
    <x v="2316"/>
    <x v="602"/>
    <x v="423"/>
    <x v="2418"/>
    <x v="0"/>
    <x v="2415"/>
    <x v="1"/>
    <x v="1"/>
  </r>
  <r>
    <x v="31"/>
    <x v="1614"/>
    <x v="166"/>
    <x v="0"/>
    <x v="1090"/>
    <x v="980"/>
    <x v="270"/>
    <x v="173"/>
    <x v="1099"/>
    <x v="2316"/>
    <x v="602"/>
    <x v="423"/>
    <x v="2435"/>
    <x v="0"/>
    <x v="2432"/>
    <x v="1"/>
    <x v="1"/>
  </r>
  <r>
    <x v="31"/>
    <x v="1697"/>
    <x v="67"/>
    <x v="0"/>
    <x v="4683"/>
    <x v="980"/>
    <x v="270"/>
    <x v="49"/>
    <x v="1099"/>
    <x v="2316"/>
    <x v="602"/>
    <x v="423"/>
    <x v="465"/>
    <x v="0"/>
    <x v="464"/>
    <x v="1"/>
    <x v="1"/>
  </r>
  <r>
    <x v="31"/>
    <x v="1704"/>
    <x v="308"/>
    <x v="0"/>
    <x v="622"/>
    <x v="980"/>
    <x v="270"/>
    <x v="155"/>
    <x v="1099"/>
    <x v="2316"/>
    <x v="602"/>
    <x v="423"/>
    <x v="2321"/>
    <x v="0"/>
    <x v="2318"/>
    <x v="1"/>
    <x v="1"/>
  </r>
  <r>
    <x v="31"/>
    <x v="1814"/>
    <x v="545"/>
    <x v="0"/>
    <x v="3992"/>
    <x v="980"/>
    <x v="270"/>
    <x v="65"/>
    <x v="1099"/>
    <x v="2316"/>
    <x v="602"/>
    <x v="423"/>
    <x v="1067"/>
    <x v="0"/>
    <x v="1065"/>
    <x v="1"/>
    <x v="1"/>
  </r>
  <r>
    <x v="31"/>
    <x v="1906"/>
    <x v="559"/>
    <x v="0"/>
    <x v="4935"/>
    <x v="980"/>
    <x v="270"/>
    <x v="345"/>
    <x v="1099"/>
    <x v="2316"/>
    <x v="602"/>
    <x v="423"/>
    <x v="3023"/>
    <x v="0"/>
    <x v="3020"/>
    <x v="1"/>
    <x v="1"/>
  </r>
  <r>
    <x v="31"/>
    <x v="1964"/>
    <x v="800"/>
    <x v="0"/>
    <x v="4319"/>
    <x v="980"/>
    <x v="270"/>
    <x v="65"/>
    <x v="1099"/>
    <x v="2316"/>
    <x v="602"/>
    <x v="423"/>
    <x v="1067"/>
    <x v="0"/>
    <x v="1065"/>
    <x v="1"/>
    <x v="1"/>
  </r>
  <r>
    <x v="31"/>
    <x v="1967"/>
    <x v="895"/>
    <x v="0"/>
    <x v="2310"/>
    <x v="980"/>
    <x v="270"/>
    <x v="92"/>
    <x v="1099"/>
    <x v="2316"/>
    <x v="602"/>
    <x v="423"/>
    <x v="1742"/>
    <x v="0"/>
    <x v="1739"/>
    <x v="1"/>
    <x v="1"/>
  </r>
  <r>
    <x v="31"/>
    <x v="2168"/>
    <x v="587"/>
    <x v="0"/>
    <x v="494"/>
    <x v="980"/>
    <x v="270"/>
    <x v="65"/>
    <x v="1099"/>
    <x v="2316"/>
    <x v="602"/>
    <x v="423"/>
    <x v="1067"/>
    <x v="0"/>
    <x v="1065"/>
    <x v="1"/>
    <x v="1"/>
  </r>
  <r>
    <x v="31"/>
    <x v="2249"/>
    <x v="763"/>
    <x v="0"/>
    <x v="3718"/>
    <x v="980"/>
    <x v="270"/>
    <x v="136"/>
    <x v="1099"/>
    <x v="2316"/>
    <x v="602"/>
    <x v="423"/>
    <x v="2206"/>
    <x v="0"/>
    <x v="2203"/>
    <x v="1"/>
    <x v="1"/>
  </r>
  <r>
    <x v="31"/>
    <x v="2269"/>
    <x v="439"/>
    <x v="0"/>
    <x v="3646"/>
    <x v="980"/>
    <x v="270"/>
    <x v="122"/>
    <x v="1099"/>
    <x v="2316"/>
    <x v="602"/>
    <x v="423"/>
    <x v="2118"/>
    <x v="0"/>
    <x v="2115"/>
    <x v="1"/>
    <x v="1"/>
  </r>
  <r>
    <x v="31"/>
    <x v="2285"/>
    <x v="168"/>
    <x v="0"/>
    <x v="3664"/>
    <x v="980"/>
    <x v="270"/>
    <x v="149"/>
    <x v="1099"/>
    <x v="2316"/>
    <x v="602"/>
    <x v="423"/>
    <x v="2284"/>
    <x v="0"/>
    <x v="2281"/>
    <x v="1"/>
    <x v="1"/>
  </r>
  <r>
    <x v="31"/>
    <x v="2296"/>
    <x v="316"/>
    <x v="0"/>
    <x v="988"/>
    <x v="980"/>
    <x v="270"/>
    <x v="190"/>
    <x v="1099"/>
    <x v="2316"/>
    <x v="602"/>
    <x v="423"/>
    <x v="2549"/>
    <x v="0"/>
    <x v="2546"/>
    <x v="1"/>
    <x v="1"/>
  </r>
  <r>
    <x v="31"/>
    <x v="2298"/>
    <x v="484"/>
    <x v="0"/>
    <x v="1258"/>
    <x v="980"/>
    <x v="270"/>
    <x v="65"/>
    <x v="1099"/>
    <x v="2316"/>
    <x v="602"/>
    <x v="423"/>
    <x v="1067"/>
    <x v="0"/>
    <x v="1065"/>
    <x v="1"/>
    <x v="1"/>
  </r>
  <r>
    <x v="31"/>
    <x v="2419"/>
    <x v="765"/>
    <x v="0"/>
    <x v="2757"/>
    <x v="980"/>
    <x v="270"/>
    <x v="485"/>
    <x v="1099"/>
    <x v="2316"/>
    <x v="602"/>
    <x v="423"/>
    <x v="3293"/>
    <x v="0"/>
    <x v="3290"/>
    <x v="1"/>
    <x v="1"/>
  </r>
  <r>
    <x v="31"/>
    <x v="2425"/>
    <x v="467"/>
    <x v="0"/>
    <x v="2300"/>
    <x v="980"/>
    <x v="270"/>
    <x v="49"/>
    <x v="1099"/>
    <x v="2316"/>
    <x v="602"/>
    <x v="423"/>
    <x v="465"/>
    <x v="0"/>
    <x v="464"/>
    <x v="1"/>
    <x v="1"/>
  </r>
  <r>
    <x v="31"/>
    <x v="2426"/>
    <x v="250"/>
    <x v="0"/>
    <x v="3418"/>
    <x v="980"/>
    <x v="270"/>
    <x v="10"/>
    <x v="1099"/>
    <x v="2316"/>
    <x v="602"/>
    <x v="423"/>
    <x v="84"/>
    <x v="0"/>
    <x v="84"/>
    <x v="1"/>
    <x v="1"/>
  </r>
  <r>
    <x v="31"/>
    <x v="2427"/>
    <x v="897"/>
    <x v="0"/>
    <x v="2733"/>
    <x v="980"/>
    <x v="270"/>
    <x v="155"/>
    <x v="1099"/>
    <x v="2316"/>
    <x v="602"/>
    <x v="423"/>
    <x v="2321"/>
    <x v="0"/>
    <x v="2318"/>
    <x v="1"/>
    <x v="1"/>
  </r>
  <r>
    <x v="31"/>
    <x v="2432"/>
    <x v="804"/>
    <x v="0"/>
    <x v="569"/>
    <x v="980"/>
    <x v="270"/>
    <x v="200"/>
    <x v="1099"/>
    <x v="2316"/>
    <x v="602"/>
    <x v="423"/>
    <x v="2593"/>
    <x v="0"/>
    <x v="2590"/>
    <x v="1"/>
    <x v="1"/>
  </r>
  <r>
    <x v="31"/>
    <x v="2433"/>
    <x v="726"/>
    <x v="0"/>
    <x v="4786"/>
    <x v="980"/>
    <x v="270"/>
    <x v="122"/>
    <x v="1099"/>
    <x v="2316"/>
    <x v="602"/>
    <x v="423"/>
    <x v="2118"/>
    <x v="0"/>
    <x v="2115"/>
    <x v="1"/>
    <x v="1"/>
  </r>
  <r>
    <x v="31"/>
    <x v="2440"/>
    <x v="908"/>
    <x v="0"/>
    <x v="1556"/>
    <x v="980"/>
    <x v="270"/>
    <x v="535"/>
    <x v="1099"/>
    <x v="2316"/>
    <x v="602"/>
    <x v="423"/>
    <x v="3367"/>
    <x v="0"/>
    <x v="3364"/>
    <x v="1"/>
    <x v="1"/>
  </r>
  <r>
    <x v="31"/>
    <x v="2502"/>
    <x v="295"/>
    <x v="0"/>
    <x v="979"/>
    <x v="980"/>
    <x v="270"/>
    <x v="65"/>
    <x v="1099"/>
    <x v="2316"/>
    <x v="602"/>
    <x v="423"/>
    <x v="1067"/>
    <x v="0"/>
    <x v="1065"/>
    <x v="1"/>
    <x v="1"/>
  </r>
  <r>
    <x v="31"/>
    <x v="2505"/>
    <x v="295"/>
    <x v="0"/>
    <x v="1171"/>
    <x v="980"/>
    <x v="270"/>
    <x v="65"/>
    <x v="1099"/>
    <x v="2316"/>
    <x v="602"/>
    <x v="423"/>
    <x v="1067"/>
    <x v="0"/>
    <x v="1065"/>
    <x v="1"/>
    <x v="1"/>
  </r>
  <r>
    <x v="31"/>
    <x v="2515"/>
    <x v="943"/>
    <x v="0"/>
    <x v="4016"/>
    <x v="980"/>
    <x v="270"/>
    <x v="155"/>
    <x v="1099"/>
    <x v="2316"/>
    <x v="602"/>
    <x v="423"/>
    <x v="2321"/>
    <x v="0"/>
    <x v="2318"/>
    <x v="1"/>
    <x v="1"/>
  </r>
  <r>
    <x v="31"/>
    <x v="2539"/>
    <x v="540"/>
    <x v="0"/>
    <x v="522"/>
    <x v="980"/>
    <x v="270"/>
    <x v="155"/>
    <x v="1099"/>
    <x v="2316"/>
    <x v="602"/>
    <x v="423"/>
    <x v="2321"/>
    <x v="0"/>
    <x v="2318"/>
    <x v="1"/>
    <x v="1"/>
  </r>
  <r>
    <x v="31"/>
    <x v="2544"/>
    <x v="763"/>
    <x v="0"/>
    <x v="984"/>
    <x v="980"/>
    <x v="270"/>
    <x v="49"/>
    <x v="1099"/>
    <x v="2316"/>
    <x v="602"/>
    <x v="423"/>
    <x v="465"/>
    <x v="0"/>
    <x v="464"/>
    <x v="1"/>
    <x v="1"/>
  </r>
  <r>
    <x v="31"/>
    <x v="2544"/>
    <x v="763"/>
    <x v="0"/>
    <x v="201"/>
    <x v="980"/>
    <x v="270"/>
    <x v="65"/>
    <x v="1099"/>
    <x v="2316"/>
    <x v="602"/>
    <x v="423"/>
    <x v="1067"/>
    <x v="0"/>
    <x v="1065"/>
    <x v="1"/>
    <x v="1"/>
  </r>
  <r>
    <x v="31"/>
    <x v="2605"/>
    <x v="824"/>
    <x v="0"/>
    <x v="1645"/>
    <x v="980"/>
    <x v="270"/>
    <x v="223"/>
    <x v="1099"/>
    <x v="2316"/>
    <x v="602"/>
    <x v="423"/>
    <x v="2662"/>
    <x v="0"/>
    <x v="2659"/>
    <x v="1"/>
    <x v="1"/>
  </r>
  <r>
    <x v="31"/>
    <x v="2631"/>
    <x v="943"/>
    <x v="0"/>
    <x v="435"/>
    <x v="980"/>
    <x v="270"/>
    <x v="301"/>
    <x v="1099"/>
    <x v="2316"/>
    <x v="602"/>
    <x v="423"/>
    <x v="2911"/>
    <x v="0"/>
    <x v="2908"/>
    <x v="1"/>
    <x v="1"/>
  </r>
  <r>
    <x v="31"/>
    <x v="2648"/>
    <x v="75"/>
    <x v="0"/>
    <x v="4967"/>
    <x v="980"/>
    <x v="270"/>
    <x v="65"/>
    <x v="1099"/>
    <x v="2316"/>
    <x v="602"/>
    <x v="423"/>
    <x v="1067"/>
    <x v="0"/>
    <x v="1065"/>
    <x v="1"/>
    <x v="1"/>
  </r>
  <r>
    <x v="31"/>
    <x v="2653"/>
    <x v="484"/>
    <x v="0"/>
    <x v="3965"/>
    <x v="980"/>
    <x v="270"/>
    <x v="433"/>
    <x v="1099"/>
    <x v="2316"/>
    <x v="602"/>
    <x v="423"/>
    <x v="3206"/>
    <x v="0"/>
    <x v="3203"/>
    <x v="1"/>
    <x v="1"/>
  </r>
  <r>
    <x v="31"/>
    <x v="2995"/>
    <x v="75"/>
    <x v="0"/>
    <x v="1326"/>
    <x v="980"/>
    <x v="270"/>
    <x v="681"/>
    <x v="1099"/>
    <x v="2316"/>
    <x v="602"/>
    <x v="423"/>
    <x v="3592"/>
    <x v="0"/>
    <x v="3589"/>
    <x v="1"/>
    <x v="1"/>
  </r>
  <r>
    <x v="31"/>
    <x v="3049"/>
    <x v="467"/>
    <x v="0"/>
    <x v="2681"/>
    <x v="980"/>
    <x v="270"/>
    <x v="845"/>
    <x v="1099"/>
    <x v="2316"/>
    <x v="182"/>
    <x v="423"/>
    <x v="1742"/>
    <x v="0"/>
    <x v="1739"/>
    <x v="1"/>
    <x v="1"/>
  </r>
  <r>
    <x v="31"/>
    <x v="3056"/>
    <x v="545"/>
    <x v="0"/>
    <x v="4160"/>
    <x v="980"/>
    <x v="270"/>
    <x v="65"/>
    <x v="1099"/>
    <x v="2316"/>
    <x v="602"/>
    <x v="423"/>
    <x v="1067"/>
    <x v="0"/>
    <x v="1065"/>
    <x v="1"/>
    <x v="1"/>
  </r>
  <r>
    <x v="31"/>
    <x v="3063"/>
    <x v="785"/>
    <x v="0"/>
    <x v="3434"/>
    <x v="980"/>
    <x v="270"/>
    <x v="87"/>
    <x v="1099"/>
    <x v="2316"/>
    <x v="602"/>
    <x v="423"/>
    <x v="1605"/>
    <x v="0"/>
    <x v="1603"/>
    <x v="1"/>
    <x v="1"/>
  </r>
  <r>
    <x v="31"/>
    <x v="3063"/>
    <x v="785"/>
    <x v="0"/>
    <x v="3434"/>
    <x v="980"/>
    <x v="270"/>
    <x v="92"/>
    <x v="1099"/>
    <x v="2316"/>
    <x v="602"/>
    <x v="423"/>
    <x v="1742"/>
    <x v="0"/>
    <x v="1739"/>
    <x v="1"/>
    <x v="1"/>
  </r>
  <r>
    <x v="31"/>
    <x v="3196"/>
    <x v="295"/>
    <x v="0"/>
    <x v="3604"/>
    <x v="980"/>
    <x v="270"/>
    <x v="627"/>
    <x v="1099"/>
    <x v="2316"/>
    <x v="602"/>
    <x v="423"/>
    <x v="3500"/>
    <x v="0"/>
    <x v="3497"/>
    <x v="1"/>
    <x v="1"/>
  </r>
  <r>
    <x v="31"/>
    <x v="3196"/>
    <x v="295"/>
    <x v="0"/>
    <x v="3607"/>
    <x v="980"/>
    <x v="270"/>
    <x v="494"/>
    <x v="1099"/>
    <x v="2316"/>
    <x v="602"/>
    <x v="423"/>
    <x v="3311"/>
    <x v="0"/>
    <x v="3308"/>
    <x v="1"/>
    <x v="1"/>
  </r>
  <r>
    <x v="31"/>
    <x v="3199"/>
    <x v="34"/>
    <x v="0"/>
    <x v="2986"/>
    <x v="980"/>
    <x v="270"/>
    <x v="545"/>
    <x v="1099"/>
    <x v="2316"/>
    <x v="602"/>
    <x v="423"/>
    <x v="3382"/>
    <x v="0"/>
    <x v="3379"/>
    <x v="1"/>
    <x v="1"/>
  </r>
  <r>
    <x v="31"/>
    <x v="3205"/>
    <x v="937"/>
    <x v="0"/>
    <x v="1481"/>
    <x v="980"/>
    <x v="270"/>
    <x v="42"/>
    <x v="1099"/>
    <x v="2316"/>
    <x v="602"/>
    <x v="423"/>
    <x v="350"/>
    <x v="0"/>
    <x v="349"/>
    <x v="1"/>
    <x v="1"/>
  </r>
  <r>
    <x v="31"/>
    <x v="3300"/>
    <x v="785"/>
    <x v="0"/>
    <x v="645"/>
    <x v="980"/>
    <x v="270"/>
    <x v="122"/>
    <x v="1099"/>
    <x v="2316"/>
    <x v="602"/>
    <x v="423"/>
    <x v="2118"/>
    <x v="0"/>
    <x v="2115"/>
    <x v="1"/>
    <x v="1"/>
  </r>
  <r>
    <x v="31"/>
    <x v="3325"/>
    <x v="75"/>
    <x v="0"/>
    <x v="653"/>
    <x v="980"/>
    <x v="270"/>
    <x v="362"/>
    <x v="1099"/>
    <x v="2316"/>
    <x v="602"/>
    <x v="423"/>
    <x v="3073"/>
    <x v="0"/>
    <x v="3070"/>
    <x v="1"/>
    <x v="1"/>
  </r>
  <r>
    <x v="31"/>
    <x v="3356"/>
    <x v="484"/>
    <x v="0"/>
    <x v="4960"/>
    <x v="980"/>
    <x v="270"/>
    <x v="155"/>
    <x v="1099"/>
    <x v="2316"/>
    <x v="602"/>
    <x v="423"/>
    <x v="2321"/>
    <x v="0"/>
    <x v="2318"/>
    <x v="1"/>
    <x v="1"/>
  </r>
  <r>
    <x v="31"/>
    <x v="3421"/>
    <x v="813"/>
    <x v="0"/>
    <x v="4179"/>
    <x v="980"/>
    <x v="270"/>
    <x v="65"/>
    <x v="1099"/>
    <x v="2316"/>
    <x v="602"/>
    <x v="423"/>
    <x v="1067"/>
    <x v="0"/>
    <x v="1065"/>
    <x v="1"/>
    <x v="1"/>
  </r>
  <r>
    <x v="31"/>
    <x v="3422"/>
    <x v="484"/>
    <x v="0"/>
    <x v="4172"/>
    <x v="980"/>
    <x v="270"/>
    <x v="65"/>
    <x v="1099"/>
    <x v="2316"/>
    <x v="602"/>
    <x v="423"/>
    <x v="1067"/>
    <x v="0"/>
    <x v="1065"/>
    <x v="1"/>
    <x v="1"/>
  </r>
  <r>
    <x v="31"/>
    <x v="3422"/>
    <x v="484"/>
    <x v="0"/>
    <x v="4172"/>
    <x v="980"/>
    <x v="270"/>
    <x v="155"/>
    <x v="1099"/>
    <x v="2316"/>
    <x v="602"/>
    <x v="423"/>
    <x v="2321"/>
    <x v="0"/>
    <x v="2318"/>
    <x v="1"/>
    <x v="1"/>
  </r>
  <r>
    <x v="31"/>
    <x v="3865"/>
    <x v="674"/>
    <x v="0"/>
    <x v="3995"/>
    <x v="980"/>
    <x v="270"/>
    <x v="42"/>
    <x v="1099"/>
    <x v="2316"/>
    <x v="602"/>
    <x v="423"/>
    <x v="350"/>
    <x v="0"/>
    <x v="349"/>
    <x v="1"/>
    <x v="1"/>
  </r>
  <r>
    <x v="31"/>
    <x v="3880"/>
    <x v="724"/>
    <x v="0"/>
    <x v="1649"/>
    <x v="980"/>
    <x v="270"/>
    <x v="65"/>
    <x v="1099"/>
    <x v="2316"/>
    <x v="602"/>
    <x v="423"/>
    <x v="1067"/>
    <x v="0"/>
    <x v="1065"/>
    <x v="1"/>
    <x v="1"/>
  </r>
  <r>
    <x v="31"/>
    <x v="3897"/>
    <x v="890"/>
    <x v="0"/>
    <x v="4967"/>
    <x v="980"/>
    <x v="270"/>
    <x v="122"/>
    <x v="1099"/>
    <x v="2316"/>
    <x v="602"/>
    <x v="423"/>
    <x v="2118"/>
    <x v="0"/>
    <x v="2115"/>
    <x v="1"/>
    <x v="1"/>
  </r>
  <r>
    <x v="31"/>
    <x v="3925"/>
    <x v="186"/>
    <x v="0"/>
    <x v="193"/>
    <x v="980"/>
    <x v="270"/>
    <x v="55"/>
    <x v="1099"/>
    <x v="2316"/>
    <x v="602"/>
    <x v="423"/>
    <x v="772"/>
    <x v="0"/>
    <x v="770"/>
    <x v="1"/>
    <x v="1"/>
  </r>
  <r>
    <x v="31"/>
    <x v="4063"/>
    <x v="798"/>
    <x v="0"/>
    <x v="3412"/>
    <x v="980"/>
    <x v="270"/>
    <x v="92"/>
    <x v="1099"/>
    <x v="2316"/>
    <x v="602"/>
    <x v="423"/>
    <x v="1742"/>
    <x v="0"/>
    <x v="1739"/>
    <x v="1"/>
    <x v="1"/>
  </r>
  <r>
    <x v="31"/>
    <x v="4250"/>
    <x v="434"/>
    <x v="0"/>
    <x v="1951"/>
    <x v="980"/>
    <x v="270"/>
    <x v="263"/>
    <x v="1099"/>
    <x v="2316"/>
    <x v="602"/>
    <x v="423"/>
    <x v="2795"/>
    <x v="0"/>
    <x v="2792"/>
    <x v="1"/>
    <x v="1"/>
  </r>
  <r>
    <x v="31"/>
    <x v="4319"/>
    <x v="560"/>
    <x v="0"/>
    <x v="979"/>
    <x v="980"/>
    <x v="270"/>
    <x v="122"/>
    <x v="1099"/>
    <x v="2316"/>
    <x v="602"/>
    <x v="423"/>
    <x v="2118"/>
    <x v="0"/>
    <x v="2115"/>
    <x v="1"/>
    <x v="1"/>
  </r>
  <r>
    <x v="31"/>
    <x v="4321"/>
    <x v="519"/>
    <x v="0"/>
    <x v="4631"/>
    <x v="980"/>
    <x v="270"/>
    <x v="99"/>
    <x v="1099"/>
    <x v="2316"/>
    <x v="602"/>
    <x v="423"/>
    <x v="1833"/>
    <x v="0"/>
    <x v="1830"/>
    <x v="1"/>
    <x v="1"/>
  </r>
  <r>
    <x v="31"/>
    <x v="4329"/>
    <x v="61"/>
    <x v="0"/>
    <x v="600"/>
    <x v="980"/>
    <x v="270"/>
    <x v="65"/>
    <x v="1099"/>
    <x v="2316"/>
    <x v="602"/>
    <x v="423"/>
    <x v="1067"/>
    <x v="0"/>
    <x v="1065"/>
    <x v="1"/>
    <x v="1"/>
  </r>
  <r>
    <x v="31"/>
    <x v="4561"/>
    <x v="61"/>
    <x v="0"/>
    <x v="2326"/>
    <x v="980"/>
    <x v="270"/>
    <x v="142"/>
    <x v="1099"/>
    <x v="2316"/>
    <x v="602"/>
    <x v="423"/>
    <x v="2248"/>
    <x v="0"/>
    <x v="2245"/>
    <x v="1"/>
    <x v="1"/>
  </r>
  <r>
    <x v="31"/>
    <x v="4566"/>
    <x v="337"/>
    <x v="0"/>
    <x v="440"/>
    <x v="980"/>
    <x v="270"/>
    <x v="338"/>
    <x v="1099"/>
    <x v="2316"/>
    <x v="602"/>
    <x v="423"/>
    <x v="3000"/>
    <x v="0"/>
    <x v="2997"/>
    <x v="1"/>
    <x v="1"/>
  </r>
  <r>
    <x v="31"/>
    <x v="4566"/>
    <x v="337"/>
    <x v="0"/>
    <x v="440"/>
    <x v="980"/>
    <x v="100"/>
    <x v="845"/>
    <x v="1099"/>
    <x v="2316"/>
    <x v="602"/>
    <x v="423"/>
    <x v="3180"/>
    <x v="0"/>
    <x v="3177"/>
    <x v="1"/>
    <x v="1"/>
  </r>
  <r>
    <x v="31"/>
    <x v="4567"/>
    <x v="93"/>
    <x v="0"/>
    <x v="596"/>
    <x v="980"/>
    <x v="270"/>
    <x v="65"/>
    <x v="1099"/>
    <x v="2316"/>
    <x v="602"/>
    <x v="423"/>
    <x v="1067"/>
    <x v="0"/>
    <x v="1065"/>
    <x v="1"/>
    <x v="1"/>
  </r>
  <r>
    <x v="31"/>
    <x v="4568"/>
    <x v="478"/>
    <x v="0"/>
    <x v="987"/>
    <x v="980"/>
    <x v="270"/>
    <x v="155"/>
    <x v="1099"/>
    <x v="2316"/>
    <x v="602"/>
    <x v="423"/>
    <x v="2321"/>
    <x v="0"/>
    <x v="2318"/>
    <x v="1"/>
    <x v="1"/>
  </r>
  <r>
    <x v="31"/>
    <x v="4569"/>
    <x v="936"/>
    <x v="0"/>
    <x v="2977"/>
    <x v="980"/>
    <x v="270"/>
    <x v="155"/>
    <x v="1099"/>
    <x v="2316"/>
    <x v="602"/>
    <x v="423"/>
    <x v="2321"/>
    <x v="0"/>
    <x v="2318"/>
    <x v="1"/>
    <x v="1"/>
  </r>
  <r>
    <x v="31"/>
    <x v="4569"/>
    <x v="936"/>
    <x v="0"/>
    <x v="2977"/>
    <x v="980"/>
    <x v="270"/>
    <x v="155"/>
    <x v="1099"/>
    <x v="2316"/>
    <x v="602"/>
    <x v="423"/>
    <x v="2321"/>
    <x v="0"/>
    <x v="2318"/>
    <x v="1"/>
    <x v="1"/>
  </r>
  <r>
    <x v="31"/>
    <x v="4569"/>
    <x v="936"/>
    <x v="0"/>
    <x v="2977"/>
    <x v="980"/>
    <x v="270"/>
    <x v="155"/>
    <x v="1099"/>
    <x v="2316"/>
    <x v="602"/>
    <x v="423"/>
    <x v="2321"/>
    <x v="0"/>
    <x v="2318"/>
    <x v="1"/>
    <x v="1"/>
  </r>
  <r>
    <x v="31"/>
    <x v="4570"/>
    <x v="536"/>
    <x v="0"/>
    <x v="1138"/>
    <x v="980"/>
    <x v="270"/>
    <x v="122"/>
    <x v="1099"/>
    <x v="2316"/>
    <x v="602"/>
    <x v="423"/>
    <x v="2118"/>
    <x v="0"/>
    <x v="2115"/>
    <x v="1"/>
    <x v="1"/>
  </r>
  <r>
    <x v="31"/>
    <x v="4572"/>
    <x v="76"/>
    <x v="0"/>
    <x v="4287"/>
    <x v="980"/>
    <x v="270"/>
    <x v="449"/>
    <x v="1099"/>
    <x v="2316"/>
    <x v="602"/>
    <x v="423"/>
    <x v="3244"/>
    <x v="0"/>
    <x v="3241"/>
    <x v="1"/>
    <x v="1"/>
  </r>
  <r>
    <x v="31"/>
    <x v="4572"/>
    <x v="76"/>
    <x v="0"/>
    <x v="4288"/>
    <x v="980"/>
    <x v="270"/>
    <x v="234"/>
    <x v="1099"/>
    <x v="2316"/>
    <x v="602"/>
    <x v="423"/>
    <x v="2703"/>
    <x v="0"/>
    <x v="2700"/>
    <x v="1"/>
    <x v="1"/>
  </r>
  <r>
    <x v="31"/>
    <x v="4573"/>
    <x v="335"/>
    <x v="0"/>
    <x v="3537"/>
    <x v="980"/>
    <x v="270"/>
    <x v="179"/>
    <x v="1099"/>
    <x v="2316"/>
    <x v="602"/>
    <x v="423"/>
    <x v="2488"/>
    <x v="0"/>
    <x v="2485"/>
    <x v="1"/>
    <x v="1"/>
  </r>
  <r>
    <x v="31"/>
    <x v="4575"/>
    <x v="97"/>
    <x v="0"/>
    <x v="700"/>
    <x v="980"/>
    <x v="270"/>
    <x v="179"/>
    <x v="1099"/>
    <x v="2316"/>
    <x v="602"/>
    <x v="423"/>
    <x v="2488"/>
    <x v="0"/>
    <x v="2485"/>
    <x v="1"/>
    <x v="1"/>
  </r>
  <r>
    <x v="31"/>
    <x v="4689"/>
    <x v="516"/>
    <x v="0"/>
    <x v="357"/>
    <x v="980"/>
    <x v="270"/>
    <x v="92"/>
    <x v="1099"/>
    <x v="2316"/>
    <x v="602"/>
    <x v="423"/>
    <x v="1742"/>
    <x v="0"/>
    <x v="1739"/>
    <x v="1"/>
    <x v="1"/>
  </r>
  <r>
    <x v="31"/>
    <x v="4692"/>
    <x v="439"/>
    <x v="0"/>
    <x v="3709"/>
    <x v="980"/>
    <x v="270"/>
    <x v="223"/>
    <x v="1099"/>
    <x v="2316"/>
    <x v="602"/>
    <x v="423"/>
    <x v="2662"/>
    <x v="0"/>
    <x v="2659"/>
    <x v="1"/>
    <x v="1"/>
  </r>
  <r>
    <x v="31"/>
    <x v="4726"/>
    <x v="505"/>
    <x v="0"/>
    <x v="1965"/>
    <x v="980"/>
    <x v="270"/>
    <x v="92"/>
    <x v="1099"/>
    <x v="2316"/>
    <x v="602"/>
    <x v="423"/>
    <x v="1742"/>
    <x v="0"/>
    <x v="1739"/>
    <x v="1"/>
    <x v="1"/>
  </r>
  <r>
    <x v="31"/>
    <x v="4730"/>
    <x v="765"/>
    <x v="0"/>
    <x v="2460"/>
    <x v="980"/>
    <x v="270"/>
    <x v="122"/>
    <x v="1099"/>
    <x v="2316"/>
    <x v="602"/>
    <x v="423"/>
    <x v="2118"/>
    <x v="0"/>
    <x v="2115"/>
    <x v="1"/>
    <x v="1"/>
  </r>
  <r>
    <x v="31"/>
    <x v="4740"/>
    <x v="75"/>
    <x v="0"/>
    <x v="1954"/>
    <x v="980"/>
    <x v="270"/>
    <x v="65"/>
    <x v="1099"/>
    <x v="2316"/>
    <x v="602"/>
    <x v="423"/>
    <x v="1067"/>
    <x v="0"/>
    <x v="1065"/>
    <x v="1"/>
    <x v="1"/>
  </r>
  <r>
    <x v="31"/>
    <x v="1283"/>
    <x v="202"/>
    <x v="0"/>
    <x v="982"/>
    <x v="980"/>
    <x v="270"/>
    <x v="442"/>
    <x v="1099"/>
    <x v="2316"/>
    <x v="602"/>
    <x v="423"/>
    <x v="3224"/>
    <x v="0"/>
    <x v="3221"/>
    <x v="1"/>
    <x v="1"/>
  </r>
  <r>
    <x v="31"/>
    <x v="4905"/>
    <x v="714"/>
    <x v="0"/>
    <x v="3699"/>
    <x v="980"/>
    <x v="270"/>
    <x v="24"/>
    <x v="1099"/>
    <x v="2316"/>
    <x v="602"/>
    <x v="423"/>
    <x v="174"/>
    <x v="0"/>
    <x v="174"/>
    <x v="1"/>
    <x v="1"/>
  </r>
  <r>
    <x v="31"/>
    <x v="5202"/>
    <x v="75"/>
    <x v="0"/>
    <x v="496"/>
    <x v="980"/>
    <x v="270"/>
    <x v="179"/>
    <x v="1099"/>
    <x v="2316"/>
    <x v="602"/>
    <x v="423"/>
    <x v="2488"/>
    <x v="0"/>
    <x v="2485"/>
    <x v="1"/>
    <x v="1"/>
  </r>
  <r>
    <x v="31"/>
    <x v="5208"/>
    <x v="785"/>
    <x v="0"/>
    <x v="2377"/>
    <x v="980"/>
    <x v="270"/>
    <x v="390"/>
    <x v="1099"/>
    <x v="2316"/>
    <x v="602"/>
    <x v="423"/>
    <x v="3129"/>
    <x v="0"/>
    <x v="3126"/>
    <x v="1"/>
    <x v="1"/>
  </r>
  <r>
    <x v="31"/>
    <x v="5213"/>
    <x v="943"/>
    <x v="0"/>
    <x v="4002"/>
    <x v="980"/>
    <x v="270"/>
    <x v="179"/>
    <x v="1099"/>
    <x v="2316"/>
    <x v="602"/>
    <x v="423"/>
    <x v="2488"/>
    <x v="0"/>
    <x v="2485"/>
    <x v="1"/>
    <x v="1"/>
  </r>
  <r>
    <x v="31"/>
    <x v="5222"/>
    <x v="75"/>
    <x v="0"/>
    <x v="2647"/>
    <x v="980"/>
    <x v="270"/>
    <x v="499"/>
    <x v="1099"/>
    <x v="2316"/>
    <x v="602"/>
    <x v="423"/>
    <x v="3319"/>
    <x v="0"/>
    <x v="3316"/>
    <x v="1"/>
    <x v="1"/>
  </r>
  <r>
    <x v="31"/>
    <x v="5258"/>
    <x v="75"/>
    <x v="0"/>
    <x v="97"/>
    <x v="980"/>
    <x v="270"/>
    <x v="538"/>
    <x v="1099"/>
    <x v="2316"/>
    <x v="602"/>
    <x v="423"/>
    <x v="3373"/>
    <x v="0"/>
    <x v="3370"/>
    <x v="1"/>
    <x v="1"/>
  </r>
  <r>
    <x v="31"/>
    <x v="5365"/>
    <x v="943"/>
    <x v="0"/>
    <x v="3406"/>
    <x v="980"/>
    <x v="270"/>
    <x v="553"/>
    <x v="1099"/>
    <x v="2316"/>
    <x v="602"/>
    <x v="423"/>
    <x v="3392"/>
    <x v="0"/>
    <x v="3389"/>
    <x v="1"/>
    <x v="1"/>
  </r>
  <r>
    <x v="31"/>
    <x v="5379"/>
    <x v="441"/>
    <x v="0"/>
    <x v="1276"/>
    <x v="980"/>
    <x v="270"/>
    <x v="65"/>
    <x v="1099"/>
    <x v="2316"/>
    <x v="602"/>
    <x v="423"/>
    <x v="1067"/>
    <x v="0"/>
    <x v="1065"/>
    <x v="1"/>
    <x v="1"/>
  </r>
  <r>
    <x v="31"/>
    <x v="5403"/>
    <x v="75"/>
    <x v="0"/>
    <x v="3334"/>
    <x v="980"/>
    <x v="270"/>
    <x v="65"/>
    <x v="1099"/>
    <x v="2316"/>
    <x v="602"/>
    <x v="423"/>
    <x v="1067"/>
    <x v="0"/>
    <x v="1065"/>
    <x v="1"/>
    <x v="1"/>
  </r>
  <r>
    <x v="31"/>
    <x v="5482"/>
    <x v="495"/>
    <x v="0"/>
    <x v="4593"/>
    <x v="980"/>
    <x v="270"/>
    <x v="54"/>
    <x v="1099"/>
    <x v="2316"/>
    <x v="602"/>
    <x v="423"/>
    <x v="694"/>
    <x v="0"/>
    <x v="692"/>
    <x v="1"/>
    <x v="1"/>
  </r>
  <r>
    <x v="31"/>
    <x v="5508"/>
    <x v="610"/>
    <x v="0"/>
    <x v="3531"/>
    <x v="980"/>
    <x v="270"/>
    <x v="136"/>
    <x v="1099"/>
    <x v="2316"/>
    <x v="602"/>
    <x v="423"/>
    <x v="2206"/>
    <x v="0"/>
    <x v="2203"/>
    <x v="1"/>
    <x v="1"/>
  </r>
  <r>
    <x v="31"/>
    <x v="5512"/>
    <x v="765"/>
    <x v="0"/>
    <x v="4830"/>
    <x v="980"/>
    <x v="270"/>
    <x v="155"/>
    <x v="1099"/>
    <x v="2316"/>
    <x v="602"/>
    <x v="423"/>
    <x v="2321"/>
    <x v="0"/>
    <x v="2318"/>
    <x v="1"/>
    <x v="1"/>
  </r>
  <r>
    <x v="31"/>
    <x v="5545"/>
    <x v="363"/>
    <x v="0"/>
    <x v="4197"/>
    <x v="980"/>
    <x v="270"/>
    <x v="65"/>
    <x v="1099"/>
    <x v="2316"/>
    <x v="602"/>
    <x v="423"/>
    <x v="1067"/>
    <x v="0"/>
    <x v="1065"/>
    <x v="1"/>
    <x v="1"/>
  </r>
  <r>
    <x v="31"/>
    <x v="5562"/>
    <x v="945"/>
    <x v="0"/>
    <x v="2290"/>
    <x v="980"/>
    <x v="270"/>
    <x v="223"/>
    <x v="1099"/>
    <x v="2316"/>
    <x v="602"/>
    <x v="423"/>
    <x v="2662"/>
    <x v="0"/>
    <x v="2659"/>
    <x v="1"/>
    <x v="1"/>
  </r>
  <r>
    <x v="31"/>
    <x v="5565"/>
    <x v="124"/>
    <x v="0"/>
    <x v="1334"/>
    <x v="980"/>
    <x v="270"/>
    <x v="92"/>
    <x v="1099"/>
    <x v="2316"/>
    <x v="602"/>
    <x v="423"/>
    <x v="1742"/>
    <x v="0"/>
    <x v="1739"/>
    <x v="1"/>
    <x v="1"/>
  </r>
  <r>
    <x v="31"/>
    <x v="5565"/>
    <x v="905"/>
    <x v="0"/>
    <x v="1553"/>
    <x v="980"/>
    <x v="270"/>
    <x v="122"/>
    <x v="1099"/>
    <x v="2316"/>
    <x v="602"/>
    <x v="423"/>
    <x v="2118"/>
    <x v="0"/>
    <x v="2115"/>
    <x v="1"/>
    <x v="1"/>
  </r>
  <r>
    <x v="31"/>
    <x v="5578"/>
    <x v="901"/>
    <x v="0"/>
    <x v="1553"/>
    <x v="980"/>
    <x v="270"/>
    <x v="223"/>
    <x v="1099"/>
    <x v="2316"/>
    <x v="602"/>
    <x v="423"/>
    <x v="2662"/>
    <x v="0"/>
    <x v="2659"/>
    <x v="1"/>
    <x v="1"/>
  </r>
  <r>
    <x v="31"/>
    <x v="5747"/>
    <x v="750"/>
    <x v="0"/>
    <x v="612"/>
    <x v="980"/>
    <x v="270"/>
    <x v="351"/>
    <x v="1099"/>
    <x v="2316"/>
    <x v="602"/>
    <x v="423"/>
    <x v="3039"/>
    <x v="0"/>
    <x v="3036"/>
    <x v="1"/>
    <x v="1"/>
  </r>
  <r>
    <x v="31"/>
    <x v="4572"/>
    <x v="76"/>
    <x v="0"/>
    <x v="4288"/>
    <x v="980"/>
    <x v="270"/>
    <x v="756"/>
    <x v="1099"/>
    <x v="2316"/>
    <x v="602"/>
    <x v="423"/>
    <x v="3705"/>
    <x v="0"/>
    <x v="3702"/>
    <x v="1"/>
    <x v="1"/>
  </r>
  <r>
    <x v="31"/>
    <x v="4572"/>
    <x v="76"/>
    <x v="0"/>
    <x v="4288"/>
    <x v="980"/>
    <x v="270"/>
    <x v="756"/>
    <x v="1099"/>
    <x v="2316"/>
    <x v="602"/>
    <x v="423"/>
    <x v="3705"/>
    <x v="0"/>
    <x v="3702"/>
    <x v="1"/>
    <x v="1"/>
  </r>
  <r>
    <x v="31"/>
    <x v="4572"/>
    <x v="76"/>
    <x v="0"/>
    <x v="4286"/>
    <x v="980"/>
    <x v="270"/>
    <x v="179"/>
    <x v="1099"/>
    <x v="2316"/>
    <x v="602"/>
    <x v="423"/>
    <x v="2488"/>
    <x v="0"/>
    <x v="2485"/>
    <x v="1"/>
    <x v="1"/>
  </r>
  <r>
    <x v="31"/>
    <x v="6098"/>
    <x v="943"/>
    <x v="0"/>
    <x v="1249"/>
    <x v="980"/>
    <x v="270"/>
    <x v="179"/>
    <x v="1099"/>
    <x v="2316"/>
    <x v="602"/>
    <x v="423"/>
    <x v="2488"/>
    <x v="0"/>
    <x v="2485"/>
    <x v="1"/>
    <x v="1"/>
  </r>
  <r>
    <x v="31"/>
    <x v="6104"/>
    <x v="61"/>
    <x v="0"/>
    <x v="2899"/>
    <x v="980"/>
    <x v="270"/>
    <x v="122"/>
    <x v="1099"/>
    <x v="2316"/>
    <x v="602"/>
    <x v="423"/>
    <x v="2118"/>
    <x v="0"/>
    <x v="2115"/>
    <x v="1"/>
    <x v="1"/>
  </r>
  <r>
    <x v="31"/>
    <x v="6104"/>
    <x v="61"/>
    <x v="0"/>
    <x v="2896"/>
    <x v="980"/>
    <x v="270"/>
    <x v="845"/>
    <x v="1099"/>
    <x v="2316"/>
    <x v="182"/>
    <x v="423"/>
    <x v="1742"/>
    <x v="0"/>
    <x v="1739"/>
    <x v="1"/>
    <x v="1"/>
  </r>
  <r>
    <x v="31"/>
    <x v="6104"/>
    <x v="61"/>
    <x v="0"/>
    <x v="2896"/>
    <x v="980"/>
    <x v="270"/>
    <x v="845"/>
    <x v="1099"/>
    <x v="2316"/>
    <x v="494"/>
    <x v="181"/>
    <x v="3176"/>
    <x v="0"/>
    <x v="3173"/>
    <x v="1"/>
    <x v="1"/>
  </r>
  <r>
    <x v="31"/>
    <x v="6105"/>
    <x v="943"/>
    <x v="0"/>
    <x v="3344"/>
    <x v="980"/>
    <x v="270"/>
    <x v="122"/>
    <x v="1099"/>
    <x v="2316"/>
    <x v="602"/>
    <x v="423"/>
    <x v="2118"/>
    <x v="0"/>
    <x v="2115"/>
    <x v="1"/>
    <x v="1"/>
  </r>
  <r>
    <x v="31"/>
    <x v="6222"/>
    <x v="908"/>
    <x v="0"/>
    <x v="62"/>
    <x v="980"/>
    <x v="270"/>
    <x v="92"/>
    <x v="1099"/>
    <x v="2316"/>
    <x v="602"/>
    <x v="423"/>
    <x v="1742"/>
    <x v="0"/>
    <x v="1739"/>
    <x v="1"/>
    <x v="1"/>
  </r>
  <r>
    <x v="31"/>
    <x v="6232"/>
    <x v="943"/>
    <x v="0"/>
    <x v="4967"/>
    <x v="980"/>
    <x v="270"/>
    <x v="179"/>
    <x v="1099"/>
    <x v="2316"/>
    <x v="602"/>
    <x v="423"/>
    <x v="2488"/>
    <x v="0"/>
    <x v="2485"/>
    <x v="1"/>
    <x v="1"/>
  </r>
  <r>
    <x v="31"/>
    <x v="6253"/>
    <x v="943"/>
    <x v="0"/>
    <x v="578"/>
    <x v="980"/>
    <x v="270"/>
    <x v="211"/>
    <x v="1099"/>
    <x v="2316"/>
    <x v="602"/>
    <x v="423"/>
    <x v="2631"/>
    <x v="0"/>
    <x v="2628"/>
    <x v="1"/>
    <x v="1"/>
  </r>
  <r>
    <x v="31"/>
    <x v="6276"/>
    <x v="943"/>
    <x v="0"/>
    <x v="4967"/>
    <x v="980"/>
    <x v="270"/>
    <x v="263"/>
    <x v="1099"/>
    <x v="2316"/>
    <x v="602"/>
    <x v="423"/>
    <x v="2795"/>
    <x v="0"/>
    <x v="2792"/>
    <x v="1"/>
    <x v="1"/>
  </r>
  <r>
    <x v="31"/>
    <x v="6302"/>
    <x v="484"/>
    <x v="0"/>
    <x v="3965"/>
    <x v="980"/>
    <x v="270"/>
    <x v="92"/>
    <x v="1099"/>
    <x v="2316"/>
    <x v="602"/>
    <x v="423"/>
    <x v="1742"/>
    <x v="0"/>
    <x v="1739"/>
    <x v="1"/>
    <x v="1"/>
  </r>
  <r>
    <x v="31"/>
    <x v="6425"/>
    <x v="839"/>
    <x v="0"/>
    <x v="4025"/>
    <x v="980"/>
    <x v="270"/>
    <x v="223"/>
    <x v="1099"/>
    <x v="2316"/>
    <x v="602"/>
    <x v="423"/>
    <x v="2662"/>
    <x v="0"/>
    <x v="2659"/>
    <x v="1"/>
    <x v="1"/>
  </r>
  <r>
    <x v="31"/>
    <x v="6437"/>
    <x v="805"/>
    <x v="0"/>
    <x v="4044"/>
    <x v="980"/>
    <x v="270"/>
    <x v="202"/>
    <x v="1099"/>
    <x v="2316"/>
    <x v="602"/>
    <x v="423"/>
    <x v="2597"/>
    <x v="0"/>
    <x v="2594"/>
    <x v="1"/>
    <x v="1"/>
  </r>
  <r>
    <x v="31"/>
    <x v="21"/>
    <x v="943"/>
    <x v="0"/>
    <x v="1638"/>
    <x v="980"/>
    <x v="270"/>
    <x v="845"/>
    <x v="1099"/>
    <x v="2316"/>
    <x v="105"/>
    <x v="423"/>
    <x v="1067"/>
    <x v="1"/>
    <x v="1065"/>
    <x v="1"/>
    <x v="1"/>
  </r>
  <r>
    <x v="31"/>
    <x v="24"/>
    <x v="908"/>
    <x v="0"/>
    <x v="640"/>
    <x v="980"/>
    <x v="270"/>
    <x v="845"/>
    <x v="1099"/>
    <x v="2316"/>
    <x v="182"/>
    <x v="423"/>
    <x v="1742"/>
    <x v="1"/>
    <x v="1739"/>
    <x v="1"/>
    <x v="1"/>
  </r>
  <r>
    <x v="31"/>
    <x v="92"/>
    <x v="108"/>
    <x v="0"/>
    <x v="510"/>
    <x v="980"/>
    <x v="270"/>
    <x v="845"/>
    <x v="1099"/>
    <x v="2316"/>
    <x v="182"/>
    <x v="423"/>
    <x v="1742"/>
    <x v="1"/>
    <x v="1739"/>
    <x v="1"/>
    <x v="1"/>
  </r>
  <r>
    <x v="31"/>
    <x v="123"/>
    <x v="573"/>
    <x v="0"/>
    <x v="2811"/>
    <x v="980"/>
    <x v="270"/>
    <x v="845"/>
    <x v="15"/>
    <x v="2316"/>
    <x v="602"/>
    <x v="423"/>
    <x v="17"/>
    <x v="1"/>
    <x v="17"/>
    <x v="1"/>
    <x v="1"/>
  </r>
  <r>
    <x v="31"/>
    <x v="134"/>
    <x v="575"/>
    <x v="0"/>
    <x v="3625"/>
    <x v="980"/>
    <x v="270"/>
    <x v="845"/>
    <x v="1099"/>
    <x v="2316"/>
    <x v="44"/>
    <x v="423"/>
    <x v="293"/>
    <x v="1"/>
    <x v="293"/>
    <x v="1"/>
    <x v="1"/>
  </r>
  <r>
    <x v="31"/>
    <x v="153"/>
    <x v="437"/>
    <x v="0"/>
    <x v="493"/>
    <x v="980"/>
    <x v="270"/>
    <x v="845"/>
    <x v="1099"/>
    <x v="2316"/>
    <x v="44"/>
    <x v="423"/>
    <x v="293"/>
    <x v="1"/>
    <x v="293"/>
    <x v="1"/>
    <x v="1"/>
  </r>
  <r>
    <x v="31"/>
    <x v="182"/>
    <x v="943"/>
    <x v="0"/>
    <x v="102"/>
    <x v="980"/>
    <x v="270"/>
    <x v="845"/>
    <x v="15"/>
    <x v="2316"/>
    <x v="602"/>
    <x v="423"/>
    <x v="17"/>
    <x v="1"/>
    <x v="17"/>
    <x v="1"/>
    <x v="1"/>
  </r>
  <r>
    <x v="31"/>
    <x v="233"/>
    <x v="574"/>
    <x v="0"/>
    <x v="614"/>
    <x v="980"/>
    <x v="270"/>
    <x v="845"/>
    <x v="15"/>
    <x v="2316"/>
    <x v="602"/>
    <x v="423"/>
    <x v="17"/>
    <x v="1"/>
    <x v="17"/>
    <x v="1"/>
    <x v="1"/>
  </r>
  <r>
    <x v="31"/>
    <x v="246"/>
    <x v="788"/>
    <x v="0"/>
    <x v="2928"/>
    <x v="980"/>
    <x v="270"/>
    <x v="845"/>
    <x v="15"/>
    <x v="2316"/>
    <x v="602"/>
    <x v="423"/>
    <x v="17"/>
    <x v="1"/>
    <x v="17"/>
    <x v="1"/>
    <x v="1"/>
  </r>
  <r>
    <x v="31"/>
    <x v="249"/>
    <x v="748"/>
    <x v="0"/>
    <x v="4091"/>
    <x v="980"/>
    <x v="270"/>
    <x v="845"/>
    <x v="1099"/>
    <x v="2316"/>
    <x v="182"/>
    <x v="423"/>
    <x v="1742"/>
    <x v="1"/>
    <x v="1739"/>
    <x v="1"/>
    <x v="1"/>
  </r>
  <r>
    <x v="31"/>
    <x v="261"/>
    <x v="943"/>
    <x v="0"/>
    <x v="1638"/>
    <x v="980"/>
    <x v="270"/>
    <x v="845"/>
    <x v="1099"/>
    <x v="2316"/>
    <x v="105"/>
    <x v="423"/>
    <x v="1067"/>
    <x v="1"/>
    <x v="1065"/>
    <x v="1"/>
    <x v="1"/>
  </r>
  <r>
    <x v="31"/>
    <x v="286"/>
    <x v="173"/>
    <x v="0"/>
    <x v="4584"/>
    <x v="980"/>
    <x v="270"/>
    <x v="845"/>
    <x v="15"/>
    <x v="2316"/>
    <x v="602"/>
    <x v="423"/>
    <x v="17"/>
    <x v="1"/>
    <x v="17"/>
    <x v="1"/>
    <x v="1"/>
  </r>
  <r>
    <x v="31"/>
    <x v="291"/>
    <x v="877"/>
    <x v="0"/>
    <x v="471"/>
    <x v="980"/>
    <x v="270"/>
    <x v="845"/>
    <x v="15"/>
    <x v="2316"/>
    <x v="602"/>
    <x v="423"/>
    <x v="17"/>
    <x v="1"/>
    <x v="17"/>
    <x v="1"/>
    <x v="1"/>
  </r>
  <r>
    <x v="31"/>
    <x v="298"/>
    <x v="484"/>
    <x v="0"/>
    <x v="1493"/>
    <x v="980"/>
    <x v="270"/>
    <x v="845"/>
    <x v="15"/>
    <x v="2316"/>
    <x v="602"/>
    <x v="423"/>
    <x v="17"/>
    <x v="1"/>
    <x v="17"/>
    <x v="1"/>
    <x v="1"/>
  </r>
  <r>
    <x v="31"/>
    <x v="330"/>
    <x v="943"/>
    <x v="0"/>
    <x v="1320"/>
    <x v="980"/>
    <x v="270"/>
    <x v="845"/>
    <x v="26"/>
    <x v="2316"/>
    <x v="602"/>
    <x v="423"/>
    <x v="24"/>
    <x v="1"/>
    <x v="24"/>
    <x v="1"/>
    <x v="1"/>
  </r>
  <r>
    <x v="31"/>
    <x v="360"/>
    <x v="933"/>
    <x v="0"/>
    <x v="2679"/>
    <x v="980"/>
    <x v="270"/>
    <x v="845"/>
    <x v="15"/>
    <x v="2316"/>
    <x v="602"/>
    <x v="423"/>
    <x v="17"/>
    <x v="1"/>
    <x v="17"/>
    <x v="1"/>
    <x v="1"/>
  </r>
  <r>
    <x v="31"/>
    <x v="393"/>
    <x v="815"/>
    <x v="0"/>
    <x v="3001"/>
    <x v="980"/>
    <x v="270"/>
    <x v="845"/>
    <x v="15"/>
    <x v="2316"/>
    <x v="602"/>
    <x v="423"/>
    <x v="17"/>
    <x v="1"/>
    <x v="17"/>
    <x v="1"/>
    <x v="1"/>
  </r>
  <r>
    <x v="31"/>
    <x v="404"/>
    <x v="619"/>
    <x v="0"/>
    <x v="3401"/>
    <x v="980"/>
    <x v="270"/>
    <x v="845"/>
    <x v="15"/>
    <x v="2316"/>
    <x v="602"/>
    <x v="423"/>
    <x v="17"/>
    <x v="1"/>
    <x v="17"/>
    <x v="1"/>
    <x v="1"/>
  </r>
  <r>
    <x v="31"/>
    <x v="417"/>
    <x v="785"/>
    <x v="0"/>
    <x v="3426"/>
    <x v="980"/>
    <x v="270"/>
    <x v="845"/>
    <x v="1099"/>
    <x v="2316"/>
    <x v="105"/>
    <x v="423"/>
    <x v="1067"/>
    <x v="1"/>
    <x v="1065"/>
    <x v="1"/>
    <x v="1"/>
  </r>
  <r>
    <x v="31"/>
    <x v="449"/>
    <x v="660"/>
    <x v="0"/>
    <x v="1524"/>
    <x v="980"/>
    <x v="270"/>
    <x v="845"/>
    <x v="15"/>
    <x v="2316"/>
    <x v="602"/>
    <x v="423"/>
    <x v="17"/>
    <x v="1"/>
    <x v="17"/>
    <x v="1"/>
    <x v="1"/>
  </r>
  <r>
    <x v="31"/>
    <x v="460"/>
    <x v="943"/>
    <x v="0"/>
    <x v="4837"/>
    <x v="980"/>
    <x v="270"/>
    <x v="845"/>
    <x v="15"/>
    <x v="2316"/>
    <x v="602"/>
    <x v="423"/>
    <x v="17"/>
    <x v="1"/>
    <x v="17"/>
    <x v="1"/>
    <x v="1"/>
  </r>
  <r>
    <x v="31"/>
    <x v="602"/>
    <x v="430"/>
    <x v="0"/>
    <x v="466"/>
    <x v="980"/>
    <x v="270"/>
    <x v="845"/>
    <x v="15"/>
    <x v="2316"/>
    <x v="602"/>
    <x v="423"/>
    <x v="17"/>
    <x v="1"/>
    <x v="17"/>
    <x v="1"/>
    <x v="1"/>
  </r>
  <r>
    <x v="31"/>
    <x v="611"/>
    <x v="61"/>
    <x v="0"/>
    <x v="500"/>
    <x v="980"/>
    <x v="270"/>
    <x v="845"/>
    <x v="15"/>
    <x v="2316"/>
    <x v="602"/>
    <x v="423"/>
    <x v="17"/>
    <x v="1"/>
    <x v="17"/>
    <x v="1"/>
    <x v="1"/>
  </r>
  <r>
    <x v="31"/>
    <x v="637"/>
    <x v="908"/>
    <x v="0"/>
    <x v="4090"/>
    <x v="980"/>
    <x v="270"/>
    <x v="845"/>
    <x v="1099"/>
    <x v="2316"/>
    <x v="481"/>
    <x v="125"/>
    <x v="3128"/>
    <x v="1"/>
    <x v="3125"/>
    <x v="1"/>
    <x v="1"/>
  </r>
  <r>
    <x v="31"/>
    <x v="637"/>
    <x v="943"/>
    <x v="0"/>
    <x v="4402"/>
    <x v="980"/>
    <x v="270"/>
    <x v="845"/>
    <x v="1099"/>
    <x v="2316"/>
    <x v="436"/>
    <x v="423"/>
    <x v="2911"/>
    <x v="1"/>
    <x v="2908"/>
    <x v="1"/>
    <x v="1"/>
  </r>
  <r>
    <x v="31"/>
    <x v="638"/>
    <x v="939"/>
    <x v="0"/>
    <x v="2101"/>
    <x v="980"/>
    <x v="270"/>
    <x v="845"/>
    <x v="1099"/>
    <x v="2316"/>
    <x v="56"/>
    <x v="423"/>
    <x v="465"/>
    <x v="1"/>
    <x v="464"/>
    <x v="1"/>
    <x v="1"/>
  </r>
  <r>
    <x v="31"/>
    <x v="657"/>
    <x v="543"/>
    <x v="0"/>
    <x v="2088"/>
    <x v="980"/>
    <x v="270"/>
    <x v="845"/>
    <x v="15"/>
    <x v="2316"/>
    <x v="602"/>
    <x v="423"/>
    <x v="17"/>
    <x v="1"/>
    <x v="17"/>
    <x v="1"/>
    <x v="1"/>
  </r>
  <r>
    <x v="31"/>
    <x v="665"/>
    <x v="943"/>
    <x v="0"/>
    <x v="3346"/>
    <x v="980"/>
    <x v="270"/>
    <x v="845"/>
    <x v="1099"/>
    <x v="2316"/>
    <x v="275"/>
    <x v="423"/>
    <x v="2321"/>
    <x v="1"/>
    <x v="2318"/>
    <x v="1"/>
    <x v="1"/>
  </r>
  <r>
    <x v="31"/>
    <x v="675"/>
    <x v="660"/>
    <x v="0"/>
    <x v="4008"/>
    <x v="980"/>
    <x v="270"/>
    <x v="845"/>
    <x v="15"/>
    <x v="2316"/>
    <x v="602"/>
    <x v="423"/>
    <x v="17"/>
    <x v="1"/>
    <x v="17"/>
    <x v="1"/>
    <x v="1"/>
  </r>
  <r>
    <x v="31"/>
    <x v="676"/>
    <x v="411"/>
    <x v="0"/>
    <x v="4803"/>
    <x v="980"/>
    <x v="270"/>
    <x v="845"/>
    <x v="15"/>
    <x v="2316"/>
    <x v="602"/>
    <x v="423"/>
    <x v="17"/>
    <x v="1"/>
    <x v="17"/>
    <x v="1"/>
    <x v="1"/>
  </r>
  <r>
    <x v="31"/>
    <x v="713"/>
    <x v="75"/>
    <x v="0"/>
    <x v="1786"/>
    <x v="980"/>
    <x v="270"/>
    <x v="845"/>
    <x v="15"/>
    <x v="2316"/>
    <x v="602"/>
    <x v="423"/>
    <x v="17"/>
    <x v="1"/>
    <x v="17"/>
    <x v="1"/>
    <x v="1"/>
  </r>
  <r>
    <x v="31"/>
    <x v="729"/>
    <x v="512"/>
    <x v="0"/>
    <x v="3862"/>
    <x v="980"/>
    <x v="270"/>
    <x v="845"/>
    <x v="1099"/>
    <x v="2316"/>
    <x v="44"/>
    <x v="423"/>
    <x v="293"/>
    <x v="1"/>
    <x v="293"/>
    <x v="1"/>
    <x v="1"/>
  </r>
  <r>
    <x v="31"/>
    <x v="739"/>
    <x v="295"/>
    <x v="0"/>
    <x v="2946"/>
    <x v="980"/>
    <x v="270"/>
    <x v="845"/>
    <x v="1099"/>
    <x v="2316"/>
    <x v="44"/>
    <x v="423"/>
    <x v="293"/>
    <x v="1"/>
    <x v="293"/>
    <x v="1"/>
    <x v="1"/>
  </r>
  <r>
    <x v="31"/>
    <x v="757"/>
    <x v="439"/>
    <x v="0"/>
    <x v="3460"/>
    <x v="980"/>
    <x v="270"/>
    <x v="845"/>
    <x v="1099"/>
    <x v="2316"/>
    <x v="44"/>
    <x v="423"/>
    <x v="293"/>
    <x v="1"/>
    <x v="293"/>
    <x v="1"/>
    <x v="1"/>
  </r>
  <r>
    <x v="31"/>
    <x v="768"/>
    <x v="797"/>
    <x v="0"/>
    <x v="46"/>
    <x v="980"/>
    <x v="270"/>
    <x v="845"/>
    <x v="15"/>
    <x v="2316"/>
    <x v="602"/>
    <x v="423"/>
    <x v="17"/>
    <x v="1"/>
    <x v="17"/>
    <x v="1"/>
    <x v="1"/>
  </r>
  <r>
    <x v="31"/>
    <x v="772"/>
    <x v="308"/>
    <x v="0"/>
    <x v="3555"/>
    <x v="980"/>
    <x v="270"/>
    <x v="845"/>
    <x v="1099"/>
    <x v="2316"/>
    <x v="44"/>
    <x v="423"/>
    <x v="293"/>
    <x v="1"/>
    <x v="293"/>
    <x v="1"/>
    <x v="1"/>
  </r>
  <r>
    <x v="31"/>
    <x v="785"/>
    <x v="349"/>
    <x v="0"/>
    <x v="4786"/>
    <x v="980"/>
    <x v="270"/>
    <x v="845"/>
    <x v="15"/>
    <x v="2316"/>
    <x v="602"/>
    <x v="423"/>
    <x v="17"/>
    <x v="1"/>
    <x v="17"/>
    <x v="1"/>
    <x v="1"/>
  </r>
  <r>
    <x v="31"/>
    <x v="795"/>
    <x v="61"/>
    <x v="0"/>
    <x v="1882"/>
    <x v="980"/>
    <x v="270"/>
    <x v="845"/>
    <x v="1099"/>
    <x v="2316"/>
    <x v="182"/>
    <x v="423"/>
    <x v="1742"/>
    <x v="1"/>
    <x v="1739"/>
    <x v="1"/>
    <x v="1"/>
  </r>
  <r>
    <x v="31"/>
    <x v="797"/>
    <x v="75"/>
    <x v="0"/>
    <x v="1515"/>
    <x v="980"/>
    <x v="270"/>
    <x v="845"/>
    <x v="1099"/>
    <x v="2316"/>
    <x v="47"/>
    <x v="423"/>
    <x v="350"/>
    <x v="1"/>
    <x v="349"/>
    <x v="1"/>
    <x v="1"/>
  </r>
  <r>
    <x v="31"/>
    <x v="804"/>
    <x v="1"/>
    <x v="0"/>
    <x v="2447"/>
    <x v="980"/>
    <x v="270"/>
    <x v="845"/>
    <x v="15"/>
    <x v="2316"/>
    <x v="602"/>
    <x v="423"/>
    <x v="17"/>
    <x v="1"/>
    <x v="17"/>
    <x v="1"/>
    <x v="1"/>
  </r>
  <r>
    <x v="31"/>
    <x v="805"/>
    <x v="943"/>
    <x v="0"/>
    <x v="1638"/>
    <x v="980"/>
    <x v="270"/>
    <x v="845"/>
    <x v="1099"/>
    <x v="2316"/>
    <x v="182"/>
    <x v="423"/>
    <x v="1742"/>
    <x v="1"/>
    <x v="1739"/>
    <x v="1"/>
    <x v="1"/>
  </r>
  <r>
    <x v="31"/>
    <x v="864"/>
    <x v="344"/>
    <x v="0"/>
    <x v="171"/>
    <x v="980"/>
    <x v="270"/>
    <x v="845"/>
    <x v="15"/>
    <x v="2316"/>
    <x v="602"/>
    <x v="423"/>
    <x v="17"/>
    <x v="1"/>
    <x v="17"/>
    <x v="1"/>
    <x v="1"/>
  </r>
  <r>
    <x v="31"/>
    <x v="865"/>
    <x v="871"/>
    <x v="0"/>
    <x v="2272"/>
    <x v="980"/>
    <x v="270"/>
    <x v="845"/>
    <x v="15"/>
    <x v="2316"/>
    <x v="602"/>
    <x v="423"/>
    <x v="17"/>
    <x v="1"/>
    <x v="17"/>
    <x v="1"/>
    <x v="1"/>
  </r>
  <r>
    <x v="31"/>
    <x v="911"/>
    <x v="409"/>
    <x v="0"/>
    <x v="2166"/>
    <x v="980"/>
    <x v="270"/>
    <x v="845"/>
    <x v="15"/>
    <x v="2316"/>
    <x v="602"/>
    <x v="423"/>
    <x v="17"/>
    <x v="1"/>
    <x v="17"/>
    <x v="1"/>
    <x v="1"/>
  </r>
  <r>
    <x v="31"/>
    <x v="997"/>
    <x v="885"/>
    <x v="0"/>
    <x v="4261"/>
    <x v="980"/>
    <x v="270"/>
    <x v="845"/>
    <x v="1099"/>
    <x v="2316"/>
    <x v="44"/>
    <x v="423"/>
    <x v="293"/>
    <x v="1"/>
    <x v="293"/>
    <x v="1"/>
    <x v="1"/>
  </r>
  <r>
    <x v="31"/>
    <x v="1000"/>
    <x v="538"/>
    <x v="0"/>
    <x v="274"/>
    <x v="980"/>
    <x v="270"/>
    <x v="845"/>
    <x v="1099"/>
    <x v="2316"/>
    <x v="44"/>
    <x v="423"/>
    <x v="293"/>
    <x v="1"/>
    <x v="293"/>
    <x v="1"/>
    <x v="1"/>
  </r>
  <r>
    <x v="31"/>
    <x v="1020"/>
    <x v="905"/>
    <x v="0"/>
    <x v="475"/>
    <x v="980"/>
    <x v="270"/>
    <x v="845"/>
    <x v="1099"/>
    <x v="2316"/>
    <x v="56"/>
    <x v="423"/>
    <x v="465"/>
    <x v="1"/>
    <x v="464"/>
    <x v="1"/>
    <x v="1"/>
  </r>
  <r>
    <x v="31"/>
    <x v="1025"/>
    <x v="53"/>
    <x v="0"/>
    <x v="1812"/>
    <x v="980"/>
    <x v="270"/>
    <x v="845"/>
    <x v="15"/>
    <x v="2316"/>
    <x v="602"/>
    <x v="423"/>
    <x v="17"/>
    <x v="1"/>
    <x v="17"/>
    <x v="1"/>
    <x v="1"/>
  </r>
  <r>
    <x v="31"/>
    <x v="1036"/>
    <x v="775"/>
    <x v="0"/>
    <x v="2148"/>
    <x v="980"/>
    <x v="270"/>
    <x v="845"/>
    <x v="15"/>
    <x v="2316"/>
    <x v="602"/>
    <x v="423"/>
    <x v="17"/>
    <x v="1"/>
    <x v="17"/>
    <x v="1"/>
    <x v="1"/>
  </r>
  <r>
    <x v="31"/>
    <x v="1051"/>
    <x v="792"/>
    <x v="0"/>
    <x v="2723"/>
    <x v="980"/>
    <x v="270"/>
    <x v="845"/>
    <x v="1099"/>
    <x v="2316"/>
    <x v="44"/>
    <x v="423"/>
    <x v="293"/>
    <x v="1"/>
    <x v="293"/>
    <x v="1"/>
    <x v="1"/>
  </r>
  <r>
    <x v="31"/>
    <x v="1059"/>
    <x v="53"/>
    <x v="0"/>
    <x v="1659"/>
    <x v="980"/>
    <x v="270"/>
    <x v="845"/>
    <x v="1099"/>
    <x v="2316"/>
    <x v="275"/>
    <x v="423"/>
    <x v="2321"/>
    <x v="1"/>
    <x v="2318"/>
    <x v="1"/>
    <x v="1"/>
  </r>
  <r>
    <x v="31"/>
    <x v="1080"/>
    <x v="1"/>
    <x v="0"/>
    <x v="4371"/>
    <x v="980"/>
    <x v="270"/>
    <x v="845"/>
    <x v="15"/>
    <x v="2316"/>
    <x v="602"/>
    <x v="423"/>
    <x v="17"/>
    <x v="1"/>
    <x v="17"/>
    <x v="1"/>
    <x v="1"/>
  </r>
  <r>
    <x v="31"/>
    <x v="1117"/>
    <x v="277"/>
    <x v="0"/>
    <x v="1551"/>
    <x v="980"/>
    <x v="270"/>
    <x v="845"/>
    <x v="1099"/>
    <x v="2316"/>
    <x v="44"/>
    <x v="423"/>
    <x v="293"/>
    <x v="1"/>
    <x v="293"/>
    <x v="1"/>
    <x v="1"/>
  </r>
  <r>
    <x v="31"/>
    <x v="1152"/>
    <x v="526"/>
    <x v="0"/>
    <x v="1546"/>
    <x v="980"/>
    <x v="270"/>
    <x v="845"/>
    <x v="15"/>
    <x v="2316"/>
    <x v="602"/>
    <x v="423"/>
    <x v="17"/>
    <x v="1"/>
    <x v="17"/>
    <x v="1"/>
    <x v="1"/>
  </r>
  <r>
    <x v="31"/>
    <x v="1153"/>
    <x v="127"/>
    <x v="0"/>
    <x v="448"/>
    <x v="980"/>
    <x v="270"/>
    <x v="845"/>
    <x v="1099"/>
    <x v="2316"/>
    <x v="56"/>
    <x v="423"/>
    <x v="465"/>
    <x v="1"/>
    <x v="464"/>
    <x v="1"/>
    <x v="1"/>
  </r>
  <r>
    <x v="31"/>
    <x v="1156"/>
    <x v="439"/>
    <x v="0"/>
    <x v="2952"/>
    <x v="980"/>
    <x v="270"/>
    <x v="845"/>
    <x v="1099"/>
    <x v="2316"/>
    <x v="46"/>
    <x v="423"/>
    <x v="342"/>
    <x v="1"/>
    <x v="341"/>
    <x v="1"/>
    <x v="1"/>
  </r>
  <r>
    <x v="31"/>
    <x v="1156"/>
    <x v="439"/>
    <x v="0"/>
    <x v="2952"/>
    <x v="980"/>
    <x v="270"/>
    <x v="845"/>
    <x v="1099"/>
    <x v="2316"/>
    <x v="46"/>
    <x v="108"/>
    <x v="551"/>
    <x v="1"/>
    <x v="549"/>
    <x v="1"/>
    <x v="1"/>
  </r>
  <r>
    <x v="31"/>
    <x v="1156"/>
    <x v="439"/>
    <x v="0"/>
    <x v="2951"/>
    <x v="980"/>
    <x v="270"/>
    <x v="845"/>
    <x v="1099"/>
    <x v="2316"/>
    <x v="46"/>
    <x v="423"/>
    <x v="342"/>
    <x v="1"/>
    <x v="341"/>
    <x v="1"/>
    <x v="1"/>
  </r>
  <r>
    <x v="31"/>
    <x v="1174"/>
    <x v="147"/>
    <x v="0"/>
    <x v="4720"/>
    <x v="980"/>
    <x v="270"/>
    <x v="845"/>
    <x v="15"/>
    <x v="2316"/>
    <x v="602"/>
    <x v="423"/>
    <x v="17"/>
    <x v="1"/>
    <x v="17"/>
    <x v="1"/>
    <x v="1"/>
  </r>
  <r>
    <x v="31"/>
    <x v="1197"/>
    <x v="245"/>
    <x v="0"/>
    <x v="1552"/>
    <x v="980"/>
    <x v="270"/>
    <x v="845"/>
    <x v="15"/>
    <x v="2316"/>
    <x v="602"/>
    <x v="423"/>
    <x v="17"/>
    <x v="1"/>
    <x v="17"/>
    <x v="1"/>
    <x v="1"/>
  </r>
  <r>
    <x v="31"/>
    <x v="1208"/>
    <x v="855"/>
    <x v="0"/>
    <x v="1671"/>
    <x v="980"/>
    <x v="270"/>
    <x v="845"/>
    <x v="1099"/>
    <x v="2316"/>
    <x v="44"/>
    <x v="423"/>
    <x v="293"/>
    <x v="1"/>
    <x v="293"/>
    <x v="1"/>
    <x v="1"/>
  </r>
  <r>
    <x v="31"/>
    <x v="1306"/>
    <x v="116"/>
    <x v="0"/>
    <x v="4954"/>
    <x v="980"/>
    <x v="270"/>
    <x v="845"/>
    <x v="15"/>
    <x v="2316"/>
    <x v="602"/>
    <x v="423"/>
    <x v="17"/>
    <x v="1"/>
    <x v="17"/>
    <x v="1"/>
    <x v="1"/>
  </r>
  <r>
    <x v="31"/>
    <x v="1323"/>
    <x v="922"/>
    <x v="0"/>
    <x v="406"/>
    <x v="980"/>
    <x v="270"/>
    <x v="845"/>
    <x v="15"/>
    <x v="2316"/>
    <x v="602"/>
    <x v="423"/>
    <x v="17"/>
    <x v="1"/>
    <x v="17"/>
    <x v="1"/>
    <x v="1"/>
  </r>
  <r>
    <x v="31"/>
    <x v="1379"/>
    <x v="908"/>
    <x v="0"/>
    <x v="1617"/>
    <x v="980"/>
    <x v="270"/>
    <x v="845"/>
    <x v="15"/>
    <x v="2316"/>
    <x v="602"/>
    <x v="423"/>
    <x v="17"/>
    <x v="1"/>
    <x v="17"/>
    <x v="1"/>
    <x v="1"/>
  </r>
  <r>
    <x v="31"/>
    <x v="1390"/>
    <x v="75"/>
    <x v="0"/>
    <x v="2863"/>
    <x v="980"/>
    <x v="270"/>
    <x v="845"/>
    <x v="1099"/>
    <x v="2316"/>
    <x v="44"/>
    <x v="423"/>
    <x v="293"/>
    <x v="1"/>
    <x v="293"/>
    <x v="1"/>
    <x v="1"/>
  </r>
  <r>
    <x v="31"/>
    <x v="1391"/>
    <x v="222"/>
    <x v="0"/>
    <x v="659"/>
    <x v="980"/>
    <x v="270"/>
    <x v="845"/>
    <x v="15"/>
    <x v="2316"/>
    <x v="602"/>
    <x v="423"/>
    <x v="17"/>
    <x v="1"/>
    <x v="17"/>
    <x v="1"/>
    <x v="1"/>
  </r>
  <r>
    <x v="31"/>
    <x v="1421"/>
    <x v="553"/>
    <x v="0"/>
    <x v="2889"/>
    <x v="980"/>
    <x v="270"/>
    <x v="845"/>
    <x v="15"/>
    <x v="2316"/>
    <x v="602"/>
    <x v="423"/>
    <x v="17"/>
    <x v="1"/>
    <x v="17"/>
    <x v="1"/>
    <x v="1"/>
  </r>
  <r>
    <x v="31"/>
    <x v="1441"/>
    <x v="53"/>
    <x v="0"/>
    <x v="469"/>
    <x v="980"/>
    <x v="270"/>
    <x v="845"/>
    <x v="15"/>
    <x v="2316"/>
    <x v="602"/>
    <x v="423"/>
    <x v="17"/>
    <x v="1"/>
    <x v="17"/>
    <x v="1"/>
    <x v="1"/>
  </r>
  <r>
    <x v="31"/>
    <x v="1487"/>
    <x v="439"/>
    <x v="0"/>
    <x v="3707"/>
    <x v="980"/>
    <x v="270"/>
    <x v="845"/>
    <x v="1099"/>
    <x v="2316"/>
    <x v="182"/>
    <x v="423"/>
    <x v="1742"/>
    <x v="1"/>
    <x v="1739"/>
    <x v="1"/>
    <x v="1"/>
  </r>
  <r>
    <x v="31"/>
    <x v="1515"/>
    <x v="943"/>
    <x v="0"/>
    <x v="1638"/>
    <x v="980"/>
    <x v="270"/>
    <x v="845"/>
    <x v="1099"/>
    <x v="2316"/>
    <x v="105"/>
    <x v="423"/>
    <x v="1067"/>
    <x v="1"/>
    <x v="1065"/>
    <x v="1"/>
    <x v="1"/>
  </r>
  <r>
    <x v="31"/>
    <x v="1527"/>
    <x v="61"/>
    <x v="0"/>
    <x v="706"/>
    <x v="980"/>
    <x v="270"/>
    <x v="845"/>
    <x v="1099"/>
    <x v="2316"/>
    <x v="182"/>
    <x v="423"/>
    <x v="1742"/>
    <x v="1"/>
    <x v="1739"/>
    <x v="1"/>
    <x v="1"/>
  </r>
  <r>
    <x v="31"/>
    <x v="1529"/>
    <x v="61"/>
    <x v="0"/>
    <x v="3900"/>
    <x v="980"/>
    <x v="270"/>
    <x v="845"/>
    <x v="1099"/>
    <x v="2316"/>
    <x v="81"/>
    <x v="423"/>
    <x v="772"/>
    <x v="1"/>
    <x v="770"/>
    <x v="1"/>
    <x v="1"/>
  </r>
  <r>
    <x v="31"/>
    <x v="1566"/>
    <x v="943"/>
    <x v="0"/>
    <x v="2455"/>
    <x v="980"/>
    <x v="270"/>
    <x v="845"/>
    <x v="1099"/>
    <x v="2316"/>
    <x v="182"/>
    <x v="423"/>
    <x v="1742"/>
    <x v="1"/>
    <x v="1739"/>
    <x v="1"/>
    <x v="1"/>
  </r>
  <r>
    <x v="31"/>
    <x v="1581"/>
    <x v="478"/>
    <x v="0"/>
    <x v="4760"/>
    <x v="980"/>
    <x v="270"/>
    <x v="845"/>
    <x v="1099"/>
    <x v="2316"/>
    <x v="68"/>
    <x v="423"/>
    <x v="598"/>
    <x v="1"/>
    <x v="596"/>
    <x v="1"/>
    <x v="1"/>
  </r>
  <r>
    <x v="31"/>
    <x v="1583"/>
    <x v="252"/>
    <x v="0"/>
    <x v="1967"/>
    <x v="980"/>
    <x v="270"/>
    <x v="845"/>
    <x v="15"/>
    <x v="2316"/>
    <x v="602"/>
    <x v="423"/>
    <x v="17"/>
    <x v="1"/>
    <x v="17"/>
    <x v="1"/>
    <x v="1"/>
  </r>
  <r>
    <x v="31"/>
    <x v="1598"/>
    <x v="53"/>
    <x v="0"/>
    <x v="2562"/>
    <x v="980"/>
    <x v="270"/>
    <x v="845"/>
    <x v="15"/>
    <x v="2316"/>
    <x v="602"/>
    <x v="423"/>
    <x v="17"/>
    <x v="1"/>
    <x v="17"/>
    <x v="1"/>
    <x v="1"/>
  </r>
  <r>
    <x v="31"/>
    <x v="1640"/>
    <x v="943"/>
    <x v="0"/>
    <x v="4543"/>
    <x v="980"/>
    <x v="270"/>
    <x v="845"/>
    <x v="1099"/>
    <x v="2316"/>
    <x v="44"/>
    <x v="423"/>
    <x v="293"/>
    <x v="1"/>
    <x v="293"/>
    <x v="1"/>
    <x v="1"/>
  </r>
  <r>
    <x v="31"/>
    <x v="1649"/>
    <x v="374"/>
    <x v="0"/>
    <x v="3396"/>
    <x v="980"/>
    <x v="270"/>
    <x v="845"/>
    <x v="15"/>
    <x v="2316"/>
    <x v="602"/>
    <x v="423"/>
    <x v="17"/>
    <x v="1"/>
    <x v="17"/>
    <x v="1"/>
    <x v="1"/>
  </r>
  <r>
    <x v="31"/>
    <x v="1654"/>
    <x v="255"/>
    <x v="0"/>
    <x v="420"/>
    <x v="980"/>
    <x v="270"/>
    <x v="845"/>
    <x v="15"/>
    <x v="2316"/>
    <x v="602"/>
    <x v="423"/>
    <x v="17"/>
    <x v="1"/>
    <x v="17"/>
    <x v="1"/>
    <x v="1"/>
  </r>
  <r>
    <x v="31"/>
    <x v="1661"/>
    <x v="908"/>
    <x v="0"/>
    <x v="156"/>
    <x v="980"/>
    <x v="270"/>
    <x v="845"/>
    <x v="15"/>
    <x v="2316"/>
    <x v="602"/>
    <x v="423"/>
    <x v="17"/>
    <x v="1"/>
    <x v="17"/>
    <x v="1"/>
    <x v="1"/>
  </r>
  <r>
    <x v="31"/>
    <x v="1664"/>
    <x v="352"/>
    <x v="0"/>
    <x v="4934"/>
    <x v="980"/>
    <x v="270"/>
    <x v="845"/>
    <x v="15"/>
    <x v="2316"/>
    <x v="602"/>
    <x v="423"/>
    <x v="17"/>
    <x v="1"/>
    <x v="17"/>
    <x v="1"/>
    <x v="1"/>
  </r>
  <r>
    <x v="31"/>
    <x v="1679"/>
    <x v="173"/>
    <x v="0"/>
    <x v="2494"/>
    <x v="980"/>
    <x v="270"/>
    <x v="845"/>
    <x v="15"/>
    <x v="2316"/>
    <x v="602"/>
    <x v="423"/>
    <x v="17"/>
    <x v="1"/>
    <x v="17"/>
    <x v="1"/>
    <x v="1"/>
  </r>
  <r>
    <x v="31"/>
    <x v="1710"/>
    <x v="308"/>
    <x v="0"/>
    <x v="3668"/>
    <x v="980"/>
    <x v="270"/>
    <x v="845"/>
    <x v="1099"/>
    <x v="2316"/>
    <x v="44"/>
    <x v="423"/>
    <x v="293"/>
    <x v="1"/>
    <x v="293"/>
    <x v="1"/>
    <x v="1"/>
  </r>
  <r>
    <x v="31"/>
    <x v="1747"/>
    <x v="872"/>
    <x v="0"/>
    <x v="1678"/>
    <x v="980"/>
    <x v="270"/>
    <x v="845"/>
    <x v="15"/>
    <x v="2316"/>
    <x v="602"/>
    <x v="423"/>
    <x v="17"/>
    <x v="1"/>
    <x v="17"/>
    <x v="1"/>
    <x v="1"/>
  </r>
  <r>
    <x v="31"/>
    <x v="1789"/>
    <x v="75"/>
    <x v="0"/>
    <x v="4888"/>
    <x v="980"/>
    <x v="270"/>
    <x v="845"/>
    <x v="15"/>
    <x v="2316"/>
    <x v="602"/>
    <x v="423"/>
    <x v="17"/>
    <x v="1"/>
    <x v="17"/>
    <x v="1"/>
    <x v="1"/>
  </r>
  <r>
    <x v="31"/>
    <x v="1808"/>
    <x v="369"/>
    <x v="0"/>
    <x v="4365"/>
    <x v="980"/>
    <x v="270"/>
    <x v="845"/>
    <x v="15"/>
    <x v="2316"/>
    <x v="602"/>
    <x v="423"/>
    <x v="17"/>
    <x v="1"/>
    <x v="17"/>
    <x v="1"/>
    <x v="1"/>
  </r>
  <r>
    <x v="31"/>
    <x v="1811"/>
    <x v="61"/>
    <x v="0"/>
    <x v="2452"/>
    <x v="980"/>
    <x v="270"/>
    <x v="845"/>
    <x v="26"/>
    <x v="2316"/>
    <x v="602"/>
    <x v="423"/>
    <x v="24"/>
    <x v="1"/>
    <x v="24"/>
    <x v="1"/>
    <x v="1"/>
  </r>
  <r>
    <x v="31"/>
    <x v="1849"/>
    <x v="926"/>
    <x v="0"/>
    <x v="3735"/>
    <x v="980"/>
    <x v="270"/>
    <x v="845"/>
    <x v="1099"/>
    <x v="2316"/>
    <x v="44"/>
    <x v="423"/>
    <x v="293"/>
    <x v="1"/>
    <x v="293"/>
    <x v="1"/>
    <x v="1"/>
  </r>
  <r>
    <x v="31"/>
    <x v="1854"/>
    <x v="805"/>
    <x v="0"/>
    <x v="455"/>
    <x v="980"/>
    <x v="270"/>
    <x v="845"/>
    <x v="15"/>
    <x v="2316"/>
    <x v="602"/>
    <x v="423"/>
    <x v="17"/>
    <x v="1"/>
    <x v="17"/>
    <x v="1"/>
    <x v="1"/>
  </r>
  <r>
    <x v="31"/>
    <x v="1866"/>
    <x v="75"/>
    <x v="0"/>
    <x v="1509"/>
    <x v="980"/>
    <x v="270"/>
    <x v="845"/>
    <x v="1099"/>
    <x v="2316"/>
    <x v="105"/>
    <x v="423"/>
    <x v="1067"/>
    <x v="1"/>
    <x v="1065"/>
    <x v="1"/>
    <x v="1"/>
  </r>
  <r>
    <x v="31"/>
    <x v="1901"/>
    <x v="604"/>
    <x v="0"/>
    <x v="4419"/>
    <x v="980"/>
    <x v="270"/>
    <x v="845"/>
    <x v="15"/>
    <x v="2316"/>
    <x v="602"/>
    <x v="423"/>
    <x v="17"/>
    <x v="1"/>
    <x v="17"/>
    <x v="1"/>
    <x v="1"/>
  </r>
  <r>
    <x v="31"/>
    <x v="1904"/>
    <x v="75"/>
    <x v="0"/>
    <x v="4592"/>
    <x v="980"/>
    <x v="270"/>
    <x v="845"/>
    <x v="15"/>
    <x v="2316"/>
    <x v="602"/>
    <x v="423"/>
    <x v="17"/>
    <x v="1"/>
    <x v="17"/>
    <x v="1"/>
    <x v="1"/>
  </r>
  <r>
    <x v="31"/>
    <x v="1987"/>
    <x v="943"/>
    <x v="0"/>
    <x v="4536"/>
    <x v="980"/>
    <x v="270"/>
    <x v="845"/>
    <x v="1099"/>
    <x v="2316"/>
    <x v="182"/>
    <x v="423"/>
    <x v="1742"/>
    <x v="1"/>
    <x v="1739"/>
    <x v="1"/>
    <x v="1"/>
  </r>
  <r>
    <x v="31"/>
    <x v="1994"/>
    <x v="601"/>
    <x v="0"/>
    <x v="2408"/>
    <x v="980"/>
    <x v="270"/>
    <x v="845"/>
    <x v="1099"/>
    <x v="2316"/>
    <x v="44"/>
    <x v="423"/>
    <x v="293"/>
    <x v="1"/>
    <x v="293"/>
    <x v="1"/>
    <x v="1"/>
  </r>
  <r>
    <x v="31"/>
    <x v="2010"/>
    <x v="98"/>
    <x v="0"/>
    <x v="3007"/>
    <x v="980"/>
    <x v="270"/>
    <x v="845"/>
    <x v="15"/>
    <x v="2316"/>
    <x v="602"/>
    <x v="423"/>
    <x v="17"/>
    <x v="1"/>
    <x v="17"/>
    <x v="1"/>
    <x v="1"/>
  </r>
  <r>
    <x v="31"/>
    <x v="2011"/>
    <x v="555"/>
    <x v="0"/>
    <x v="2424"/>
    <x v="980"/>
    <x v="270"/>
    <x v="845"/>
    <x v="1099"/>
    <x v="2316"/>
    <x v="44"/>
    <x v="423"/>
    <x v="293"/>
    <x v="1"/>
    <x v="293"/>
    <x v="1"/>
    <x v="1"/>
  </r>
  <r>
    <x v="31"/>
    <x v="2018"/>
    <x v="809"/>
    <x v="0"/>
    <x v="84"/>
    <x v="980"/>
    <x v="270"/>
    <x v="845"/>
    <x v="15"/>
    <x v="2316"/>
    <x v="602"/>
    <x v="423"/>
    <x v="17"/>
    <x v="1"/>
    <x v="17"/>
    <x v="1"/>
    <x v="1"/>
  </r>
  <r>
    <x v="31"/>
    <x v="2034"/>
    <x v="821"/>
    <x v="0"/>
    <x v="89"/>
    <x v="980"/>
    <x v="270"/>
    <x v="845"/>
    <x v="15"/>
    <x v="2316"/>
    <x v="602"/>
    <x v="423"/>
    <x v="17"/>
    <x v="1"/>
    <x v="17"/>
    <x v="1"/>
    <x v="1"/>
  </r>
  <r>
    <x v="31"/>
    <x v="2037"/>
    <x v="61"/>
    <x v="0"/>
    <x v="1303"/>
    <x v="980"/>
    <x v="270"/>
    <x v="845"/>
    <x v="26"/>
    <x v="2316"/>
    <x v="602"/>
    <x v="423"/>
    <x v="24"/>
    <x v="1"/>
    <x v="24"/>
    <x v="1"/>
    <x v="1"/>
  </r>
  <r>
    <x v="31"/>
    <x v="2129"/>
    <x v="389"/>
    <x v="0"/>
    <x v="556"/>
    <x v="980"/>
    <x v="270"/>
    <x v="845"/>
    <x v="15"/>
    <x v="2316"/>
    <x v="602"/>
    <x v="423"/>
    <x v="17"/>
    <x v="1"/>
    <x v="17"/>
    <x v="1"/>
    <x v="1"/>
  </r>
  <r>
    <x v="31"/>
    <x v="2150"/>
    <x v="943"/>
    <x v="0"/>
    <x v="4867"/>
    <x v="980"/>
    <x v="270"/>
    <x v="845"/>
    <x v="15"/>
    <x v="2316"/>
    <x v="602"/>
    <x v="423"/>
    <x v="17"/>
    <x v="1"/>
    <x v="17"/>
    <x v="1"/>
    <x v="1"/>
  </r>
  <r>
    <x v="31"/>
    <x v="2157"/>
    <x v="854"/>
    <x v="0"/>
    <x v="2313"/>
    <x v="980"/>
    <x v="270"/>
    <x v="845"/>
    <x v="15"/>
    <x v="2316"/>
    <x v="602"/>
    <x v="423"/>
    <x v="17"/>
    <x v="1"/>
    <x v="17"/>
    <x v="1"/>
    <x v="1"/>
  </r>
  <r>
    <x v="31"/>
    <x v="2158"/>
    <x v="943"/>
    <x v="0"/>
    <x v="686"/>
    <x v="980"/>
    <x v="270"/>
    <x v="845"/>
    <x v="1099"/>
    <x v="2316"/>
    <x v="44"/>
    <x v="423"/>
    <x v="293"/>
    <x v="1"/>
    <x v="293"/>
    <x v="1"/>
    <x v="1"/>
  </r>
  <r>
    <x v="31"/>
    <x v="2200"/>
    <x v="172"/>
    <x v="0"/>
    <x v="4737"/>
    <x v="980"/>
    <x v="270"/>
    <x v="845"/>
    <x v="15"/>
    <x v="2316"/>
    <x v="602"/>
    <x v="423"/>
    <x v="17"/>
    <x v="1"/>
    <x v="17"/>
    <x v="1"/>
    <x v="1"/>
  </r>
  <r>
    <x v="31"/>
    <x v="2209"/>
    <x v="630"/>
    <x v="0"/>
    <x v="4726"/>
    <x v="980"/>
    <x v="270"/>
    <x v="845"/>
    <x v="15"/>
    <x v="2316"/>
    <x v="602"/>
    <x v="423"/>
    <x v="17"/>
    <x v="1"/>
    <x v="17"/>
    <x v="1"/>
    <x v="1"/>
  </r>
  <r>
    <x v="31"/>
    <x v="2226"/>
    <x v="656"/>
    <x v="0"/>
    <x v="3005"/>
    <x v="980"/>
    <x v="270"/>
    <x v="845"/>
    <x v="1099"/>
    <x v="2316"/>
    <x v="47"/>
    <x v="423"/>
    <x v="350"/>
    <x v="1"/>
    <x v="349"/>
    <x v="1"/>
    <x v="1"/>
  </r>
  <r>
    <x v="31"/>
    <x v="2237"/>
    <x v="510"/>
    <x v="0"/>
    <x v="2586"/>
    <x v="980"/>
    <x v="270"/>
    <x v="845"/>
    <x v="15"/>
    <x v="2316"/>
    <x v="602"/>
    <x v="423"/>
    <x v="17"/>
    <x v="1"/>
    <x v="17"/>
    <x v="1"/>
    <x v="1"/>
  </r>
  <r>
    <x v="31"/>
    <x v="2309"/>
    <x v="308"/>
    <x v="0"/>
    <x v="3777"/>
    <x v="980"/>
    <x v="270"/>
    <x v="845"/>
    <x v="1099"/>
    <x v="2316"/>
    <x v="378"/>
    <x v="423"/>
    <x v="2731"/>
    <x v="1"/>
    <x v="2728"/>
    <x v="1"/>
    <x v="1"/>
  </r>
  <r>
    <x v="31"/>
    <x v="2311"/>
    <x v="268"/>
    <x v="0"/>
    <x v="441"/>
    <x v="980"/>
    <x v="270"/>
    <x v="845"/>
    <x v="1099"/>
    <x v="2316"/>
    <x v="56"/>
    <x v="423"/>
    <x v="465"/>
    <x v="1"/>
    <x v="464"/>
    <x v="1"/>
    <x v="1"/>
  </r>
  <r>
    <x v="31"/>
    <x v="2327"/>
    <x v="545"/>
    <x v="0"/>
    <x v="4160"/>
    <x v="980"/>
    <x v="270"/>
    <x v="845"/>
    <x v="1099"/>
    <x v="2316"/>
    <x v="105"/>
    <x v="423"/>
    <x v="1067"/>
    <x v="1"/>
    <x v="1065"/>
    <x v="1"/>
    <x v="1"/>
  </r>
  <r>
    <x v="31"/>
    <x v="2328"/>
    <x v="245"/>
    <x v="0"/>
    <x v="1934"/>
    <x v="980"/>
    <x v="270"/>
    <x v="845"/>
    <x v="15"/>
    <x v="2316"/>
    <x v="602"/>
    <x v="423"/>
    <x v="17"/>
    <x v="1"/>
    <x v="17"/>
    <x v="1"/>
    <x v="1"/>
  </r>
  <r>
    <x v="31"/>
    <x v="2343"/>
    <x v="652"/>
    <x v="0"/>
    <x v="2432"/>
    <x v="980"/>
    <x v="270"/>
    <x v="845"/>
    <x v="1099"/>
    <x v="2316"/>
    <x v="182"/>
    <x v="423"/>
    <x v="1742"/>
    <x v="1"/>
    <x v="1739"/>
    <x v="1"/>
    <x v="1"/>
  </r>
  <r>
    <x v="31"/>
    <x v="2351"/>
    <x v="508"/>
    <x v="0"/>
    <x v="441"/>
    <x v="980"/>
    <x v="270"/>
    <x v="845"/>
    <x v="1099"/>
    <x v="2316"/>
    <x v="44"/>
    <x v="423"/>
    <x v="293"/>
    <x v="1"/>
    <x v="293"/>
    <x v="1"/>
    <x v="1"/>
  </r>
  <r>
    <x v="31"/>
    <x v="2358"/>
    <x v="933"/>
    <x v="0"/>
    <x v="2553"/>
    <x v="980"/>
    <x v="270"/>
    <x v="845"/>
    <x v="15"/>
    <x v="2316"/>
    <x v="602"/>
    <x v="423"/>
    <x v="17"/>
    <x v="1"/>
    <x v="17"/>
    <x v="1"/>
    <x v="1"/>
  </r>
  <r>
    <x v="31"/>
    <x v="2362"/>
    <x v="605"/>
    <x v="0"/>
    <x v="1259"/>
    <x v="980"/>
    <x v="270"/>
    <x v="845"/>
    <x v="15"/>
    <x v="2316"/>
    <x v="602"/>
    <x v="423"/>
    <x v="17"/>
    <x v="1"/>
    <x v="17"/>
    <x v="1"/>
    <x v="1"/>
  </r>
  <r>
    <x v="31"/>
    <x v="2369"/>
    <x v="850"/>
    <x v="0"/>
    <x v="4949"/>
    <x v="980"/>
    <x v="270"/>
    <x v="845"/>
    <x v="15"/>
    <x v="2316"/>
    <x v="602"/>
    <x v="423"/>
    <x v="17"/>
    <x v="1"/>
    <x v="17"/>
    <x v="1"/>
    <x v="1"/>
  </r>
  <r>
    <x v="31"/>
    <x v="2380"/>
    <x v="943"/>
    <x v="0"/>
    <x v="3346"/>
    <x v="980"/>
    <x v="270"/>
    <x v="845"/>
    <x v="1099"/>
    <x v="2316"/>
    <x v="275"/>
    <x v="423"/>
    <x v="2321"/>
    <x v="1"/>
    <x v="2318"/>
    <x v="1"/>
    <x v="1"/>
  </r>
  <r>
    <x v="31"/>
    <x v="2382"/>
    <x v="756"/>
    <x v="0"/>
    <x v="568"/>
    <x v="980"/>
    <x v="270"/>
    <x v="845"/>
    <x v="15"/>
    <x v="2316"/>
    <x v="602"/>
    <x v="423"/>
    <x v="17"/>
    <x v="1"/>
    <x v="17"/>
    <x v="1"/>
    <x v="1"/>
  </r>
  <r>
    <x v="31"/>
    <x v="2394"/>
    <x v="730"/>
    <x v="0"/>
    <x v="1293"/>
    <x v="980"/>
    <x v="270"/>
    <x v="845"/>
    <x v="15"/>
    <x v="2316"/>
    <x v="602"/>
    <x v="423"/>
    <x v="17"/>
    <x v="1"/>
    <x v="17"/>
    <x v="1"/>
    <x v="1"/>
  </r>
  <r>
    <x v="31"/>
    <x v="2408"/>
    <x v="739"/>
    <x v="0"/>
    <x v="4063"/>
    <x v="980"/>
    <x v="270"/>
    <x v="845"/>
    <x v="15"/>
    <x v="2316"/>
    <x v="602"/>
    <x v="423"/>
    <x v="17"/>
    <x v="1"/>
    <x v="17"/>
    <x v="1"/>
    <x v="1"/>
  </r>
  <r>
    <x v="31"/>
    <x v="2464"/>
    <x v="555"/>
    <x v="0"/>
    <x v="1550"/>
    <x v="980"/>
    <x v="270"/>
    <x v="845"/>
    <x v="1099"/>
    <x v="2316"/>
    <x v="44"/>
    <x v="423"/>
    <x v="293"/>
    <x v="1"/>
    <x v="293"/>
    <x v="1"/>
    <x v="1"/>
  </r>
  <r>
    <x v="31"/>
    <x v="2468"/>
    <x v="824"/>
    <x v="0"/>
    <x v="80"/>
    <x v="980"/>
    <x v="270"/>
    <x v="845"/>
    <x v="1099"/>
    <x v="2316"/>
    <x v="44"/>
    <x v="423"/>
    <x v="293"/>
    <x v="1"/>
    <x v="293"/>
    <x v="1"/>
    <x v="1"/>
  </r>
  <r>
    <x v="31"/>
    <x v="2477"/>
    <x v="92"/>
    <x v="0"/>
    <x v="1839"/>
    <x v="980"/>
    <x v="270"/>
    <x v="845"/>
    <x v="15"/>
    <x v="2316"/>
    <x v="602"/>
    <x v="423"/>
    <x v="17"/>
    <x v="1"/>
    <x v="17"/>
    <x v="1"/>
    <x v="1"/>
  </r>
  <r>
    <x v="31"/>
    <x v="2481"/>
    <x v="571"/>
    <x v="0"/>
    <x v="2797"/>
    <x v="980"/>
    <x v="270"/>
    <x v="845"/>
    <x v="15"/>
    <x v="2316"/>
    <x v="602"/>
    <x v="423"/>
    <x v="17"/>
    <x v="1"/>
    <x v="17"/>
    <x v="1"/>
    <x v="1"/>
  </r>
  <r>
    <x v="31"/>
    <x v="2709"/>
    <x v="943"/>
    <x v="0"/>
    <x v="4539"/>
    <x v="980"/>
    <x v="270"/>
    <x v="845"/>
    <x v="1099"/>
    <x v="2316"/>
    <x v="182"/>
    <x v="423"/>
    <x v="1742"/>
    <x v="1"/>
    <x v="1739"/>
    <x v="1"/>
    <x v="1"/>
  </r>
  <r>
    <x v="31"/>
    <x v="2754"/>
    <x v="853"/>
    <x v="0"/>
    <x v="2948"/>
    <x v="980"/>
    <x v="270"/>
    <x v="845"/>
    <x v="1099"/>
    <x v="2316"/>
    <x v="44"/>
    <x v="423"/>
    <x v="293"/>
    <x v="1"/>
    <x v="293"/>
    <x v="1"/>
    <x v="1"/>
  </r>
  <r>
    <x v="31"/>
    <x v="2790"/>
    <x v="232"/>
    <x v="0"/>
    <x v="2402"/>
    <x v="980"/>
    <x v="270"/>
    <x v="845"/>
    <x v="15"/>
    <x v="2316"/>
    <x v="602"/>
    <x v="423"/>
    <x v="17"/>
    <x v="1"/>
    <x v="17"/>
    <x v="1"/>
    <x v="1"/>
  </r>
  <r>
    <x v="31"/>
    <x v="2799"/>
    <x v="439"/>
    <x v="0"/>
    <x v="251"/>
    <x v="980"/>
    <x v="270"/>
    <x v="845"/>
    <x v="1099"/>
    <x v="2316"/>
    <x v="182"/>
    <x v="423"/>
    <x v="1742"/>
    <x v="1"/>
    <x v="1739"/>
    <x v="1"/>
    <x v="1"/>
  </r>
  <r>
    <x v="31"/>
    <x v="2816"/>
    <x v="781"/>
    <x v="0"/>
    <x v="1669"/>
    <x v="980"/>
    <x v="270"/>
    <x v="845"/>
    <x v="1099"/>
    <x v="2316"/>
    <x v="44"/>
    <x v="423"/>
    <x v="293"/>
    <x v="1"/>
    <x v="293"/>
    <x v="1"/>
    <x v="1"/>
  </r>
  <r>
    <x v="31"/>
    <x v="2849"/>
    <x v="439"/>
    <x v="0"/>
    <x v="3709"/>
    <x v="980"/>
    <x v="270"/>
    <x v="845"/>
    <x v="1099"/>
    <x v="2316"/>
    <x v="74"/>
    <x v="423"/>
    <x v="685"/>
    <x v="1"/>
    <x v="683"/>
    <x v="1"/>
    <x v="1"/>
  </r>
  <r>
    <x v="31"/>
    <x v="2849"/>
    <x v="439"/>
    <x v="0"/>
    <x v="3709"/>
    <x v="980"/>
    <x v="270"/>
    <x v="845"/>
    <x v="1099"/>
    <x v="2316"/>
    <x v="74"/>
    <x v="423"/>
    <x v="685"/>
    <x v="1"/>
    <x v="683"/>
    <x v="1"/>
    <x v="1"/>
  </r>
  <r>
    <x v="31"/>
    <x v="2849"/>
    <x v="439"/>
    <x v="0"/>
    <x v="3709"/>
    <x v="980"/>
    <x v="270"/>
    <x v="845"/>
    <x v="1099"/>
    <x v="2316"/>
    <x v="74"/>
    <x v="423"/>
    <x v="685"/>
    <x v="1"/>
    <x v="683"/>
    <x v="1"/>
    <x v="1"/>
  </r>
  <r>
    <x v="31"/>
    <x v="2861"/>
    <x v="857"/>
    <x v="0"/>
    <x v="1869"/>
    <x v="980"/>
    <x v="270"/>
    <x v="845"/>
    <x v="15"/>
    <x v="2316"/>
    <x v="602"/>
    <x v="423"/>
    <x v="17"/>
    <x v="1"/>
    <x v="17"/>
    <x v="1"/>
    <x v="1"/>
  </r>
  <r>
    <x v="31"/>
    <x v="2898"/>
    <x v="785"/>
    <x v="0"/>
    <x v="4579"/>
    <x v="980"/>
    <x v="270"/>
    <x v="845"/>
    <x v="15"/>
    <x v="2316"/>
    <x v="602"/>
    <x v="423"/>
    <x v="17"/>
    <x v="1"/>
    <x v="17"/>
    <x v="1"/>
    <x v="1"/>
  </r>
  <r>
    <x v="31"/>
    <x v="2923"/>
    <x v="173"/>
    <x v="0"/>
    <x v="2878"/>
    <x v="980"/>
    <x v="270"/>
    <x v="845"/>
    <x v="15"/>
    <x v="2316"/>
    <x v="602"/>
    <x v="423"/>
    <x v="17"/>
    <x v="1"/>
    <x v="17"/>
    <x v="1"/>
    <x v="1"/>
  </r>
  <r>
    <x v="31"/>
    <x v="2948"/>
    <x v="262"/>
    <x v="0"/>
    <x v="2555"/>
    <x v="980"/>
    <x v="270"/>
    <x v="845"/>
    <x v="15"/>
    <x v="2316"/>
    <x v="602"/>
    <x v="423"/>
    <x v="17"/>
    <x v="1"/>
    <x v="17"/>
    <x v="1"/>
    <x v="1"/>
  </r>
  <r>
    <x v="31"/>
    <x v="2969"/>
    <x v="308"/>
    <x v="0"/>
    <x v="3777"/>
    <x v="980"/>
    <x v="270"/>
    <x v="845"/>
    <x v="1099"/>
    <x v="2316"/>
    <x v="182"/>
    <x v="423"/>
    <x v="1742"/>
    <x v="1"/>
    <x v="1739"/>
    <x v="1"/>
    <x v="1"/>
  </r>
  <r>
    <x v="31"/>
    <x v="2991"/>
    <x v="943"/>
    <x v="0"/>
    <x v="1638"/>
    <x v="980"/>
    <x v="270"/>
    <x v="845"/>
    <x v="1099"/>
    <x v="2316"/>
    <x v="105"/>
    <x v="423"/>
    <x v="1067"/>
    <x v="1"/>
    <x v="1065"/>
    <x v="1"/>
    <x v="1"/>
  </r>
  <r>
    <x v="31"/>
    <x v="2999"/>
    <x v="728"/>
    <x v="0"/>
    <x v="3408"/>
    <x v="980"/>
    <x v="270"/>
    <x v="845"/>
    <x v="15"/>
    <x v="2316"/>
    <x v="602"/>
    <x v="423"/>
    <x v="17"/>
    <x v="1"/>
    <x v="17"/>
    <x v="1"/>
    <x v="1"/>
  </r>
  <r>
    <x v="31"/>
    <x v="3012"/>
    <x v="120"/>
    <x v="0"/>
    <x v="1838"/>
    <x v="980"/>
    <x v="270"/>
    <x v="845"/>
    <x v="1099"/>
    <x v="2316"/>
    <x v="44"/>
    <x v="423"/>
    <x v="293"/>
    <x v="1"/>
    <x v="293"/>
    <x v="1"/>
    <x v="1"/>
  </r>
  <r>
    <x v="31"/>
    <x v="3014"/>
    <x v="135"/>
    <x v="0"/>
    <x v="1272"/>
    <x v="980"/>
    <x v="270"/>
    <x v="845"/>
    <x v="15"/>
    <x v="2316"/>
    <x v="602"/>
    <x v="423"/>
    <x v="17"/>
    <x v="1"/>
    <x v="17"/>
    <x v="1"/>
    <x v="1"/>
  </r>
  <r>
    <x v="31"/>
    <x v="3018"/>
    <x v="53"/>
    <x v="0"/>
    <x v="2939"/>
    <x v="980"/>
    <x v="270"/>
    <x v="845"/>
    <x v="15"/>
    <x v="2316"/>
    <x v="602"/>
    <x v="423"/>
    <x v="17"/>
    <x v="1"/>
    <x v="17"/>
    <x v="1"/>
    <x v="1"/>
  </r>
  <r>
    <x v="31"/>
    <x v="3035"/>
    <x v="75"/>
    <x v="0"/>
    <x v="676"/>
    <x v="980"/>
    <x v="270"/>
    <x v="845"/>
    <x v="15"/>
    <x v="2316"/>
    <x v="602"/>
    <x v="423"/>
    <x v="17"/>
    <x v="1"/>
    <x v="17"/>
    <x v="1"/>
    <x v="1"/>
  </r>
  <r>
    <x v="31"/>
    <x v="3076"/>
    <x v="564"/>
    <x v="0"/>
    <x v="1657"/>
    <x v="980"/>
    <x v="270"/>
    <x v="845"/>
    <x v="1099"/>
    <x v="2316"/>
    <x v="44"/>
    <x v="423"/>
    <x v="293"/>
    <x v="1"/>
    <x v="293"/>
    <x v="1"/>
    <x v="1"/>
  </r>
  <r>
    <x v="31"/>
    <x v="3119"/>
    <x v="133"/>
    <x v="0"/>
    <x v="31"/>
    <x v="980"/>
    <x v="270"/>
    <x v="845"/>
    <x v="26"/>
    <x v="2316"/>
    <x v="602"/>
    <x v="423"/>
    <x v="24"/>
    <x v="1"/>
    <x v="24"/>
    <x v="1"/>
    <x v="1"/>
  </r>
  <r>
    <x v="31"/>
    <x v="3162"/>
    <x v="61"/>
    <x v="0"/>
    <x v="4238"/>
    <x v="980"/>
    <x v="270"/>
    <x v="845"/>
    <x v="1099"/>
    <x v="2316"/>
    <x v="81"/>
    <x v="423"/>
    <x v="772"/>
    <x v="1"/>
    <x v="770"/>
    <x v="1"/>
    <x v="1"/>
  </r>
  <r>
    <x v="31"/>
    <x v="3215"/>
    <x v="681"/>
    <x v="0"/>
    <x v="561"/>
    <x v="980"/>
    <x v="270"/>
    <x v="845"/>
    <x v="1099"/>
    <x v="2316"/>
    <x v="44"/>
    <x v="423"/>
    <x v="293"/>
    <x v="1"/>
    <x v="293"/>
    <x v="1"/>
    <x v="1"/>
  </r>
  <r>
    <x v="31"/>
    <x v="3298"/>
    <x v="492"/>
    <x v="0"/>
    <x v="2085"/>
    <x v="980"/>
    <x v="270"/>
    <x v="845"/>
    <x v="15"/>
    <x v="2316"/>
    <x v="602"/>
    <x v="423"/>
    <x v="17"/>
    <x v="1"/>
    <x v="17"/>
    <x v="1"/>
    <x v="1"/>
  </r>
  <r>
    <x v="31"/>
    <x v="3331"/>
    <x v="939"/>
    <x v="0"/>
    <x v="403"/>
    <x v="980"/>
    <x v="270"/>
    <x v="845"/>
    <x v="15"/>
    <x v="2316"/>
    <x v="602"/>
    <x v="423"/>
    <x v="17"/>
    <x v="1"/>
    <x v="17"/>
    <x v="1"/>
    <x v="1"/>
  </r>
  <r>
    <x v="31"/>
    <x v="3342"/>
    <x v="943"/>
    <x v="0"/>
    <x v="3008"/>
    <x v="980"/>
    <x v="270"/>
    <x v="845"/>
    <x v="1099"/>
    <x v="2316"/>
    <x v="44"/>
    <x v="423"/>
    <x v="293"/>
    <x v="1"/>
    <x v="293"/>
    <x v="1"/>
    <x v="1"/>
  </r>
  <r>
    <x v="31"/>
    <x v="3344"/>
    <x v="478"/>
    <x v="0"/>
    <x v="4760"/>
    <x v="980"/>
    <x v="270"/>
    <x v="845"/>
    <x v="1099"/>
    <x v="2316"/>
    <x v="28"/>
    <x v="423"/>
    <x v="149"/>
    <x v="1"/>
    <x v="149"/>
    <x v="1"/>
    <x v="1"/>
  </r>
  <r>
    <x v="31"/>
    <x v="3400"/>
    <x v="943"/>
    <x v="0"/>
    <x v="1638"/>
    <x v="980"/>
    <x v="270"/>
    <x v="845"/>
    <x v="1099"/>
    <x v="2316"/>
    <x v="182"/>
    <x v="423"/>
    <x v="1742"/>
    <x v="1"/>
    <x v="1739"/>
    <x v="1"/>
    <x v="1"/>
  </r>
  <r>
    <x v="31"/>
    <x v="3402"/>
    <x v="908"/>
    <x v="0"/>
    <x v="1633"/>
    <x v="980"/>
    <x v="270"/>
    <x v="845"/>
    <x v="26"/>
    <x v="2316"/>
    <x v="602"/>
    <x v="423"/>
    <x v="24"/>
    <x v="1"/>
    <x v="24"/>
    <x v="1"/>
    <x v="1"/>
  </r>
  <r>
    <x v="31"/>
    <x v="3425"/>
    <x v="933"/>
    <x v="0"/>
    <x v="2679"/>
    <x v="980"/>
    <x v="270"/>
    <x v="845"/>
    <x v="15"/>
    <x v="2316"/>
    <x v="602"/>
    <x v="423"/>
    <x v="17"/>
    <x v="1"/>
    <x v="17"/>
    <x v="1"/>
    <x v="1"/>
  </r>
  <r>
    <x v="31"/>
    <x v="3428"/>
    <x v="894"/>
    <x v="0"/>
    <x v="1333"/>
    <x v="980"/>
    <x v="270"/>
    <x v="845"/>
    <x v="15"/>
    <x v="2316"/>
    <x v="602"/>
    <x v="423"/>
    <x v="17"/>
    <x v="1"/>
    <x v="17"/>
    <x v="1"/>
    <x v="1"/>
  </r>
  <r>
    <x v="31"/>
    <x v="3442"/>
    <x v="53"/>
    <x v="0"/>
    <x v="106"/>
    <x v="980"/>
    <x v="270"/>
    <x v="845"/>
    <x v="15"/>
    <x v="2316"/>
    <x v="602"/>
    <x v="423"/>
    <x v="17"/>
    <x v="1"/>
    <x v="17"/>
    <x v="1"/>
    <x v="1"/>
  </r>
  <r>
    <x v="31"/>
    <x v="3454"/>
    <x v="943"/>
    <x v="0"/>
    <x v="1279"/>
    <x v="980"/>
    <x v="270"/>
    <x v="845"/>
    <x v="15"/>
    <x v="2316"/>
    <x v="602"/>
    <x v="423"/>
    <x v="17"/>
    <x v="1"/>
    <x v="17"/>
    <x v="1"/>
    <x v="1"/>
  </r>
  <r>
    <x v="31"/>
    <x v="3482"/>
    <x v="785"/>
    <x v="0"/>
    <x v="3432"/>
    <x v="980"/>
    <x v="270"/>
    <x v="845"/>
    <x v="15"/>
    <x v="2316"/>
    <x v="602"/>
    <x v="423"/>
    <x v="17"/>
    <x v="1"/>
    <x v="17"/>
    <x v="1"/>
    <x v="1"/>
  </r>
  <r>
    <x v="31"/>
    <x v="3499"/>
    <x v="908"/>
    <x v="0"/>
    <x v="4257"/>
    <x v="980"/>
    <x v="270"/>
    <x v="845"/>
    <x v="1099"/>
    <x v="2316"/>
    <x v="44"/>
    <x v="423"/>
    <x v="293"/>
    <x v="1"/>
    <x v="293"/>
    <x v="1"/>
    <x v="1"/>
  </r>
  <r>
    <x v="31"/>
    <x v="3560"/>
    <x v="667"/>
    <x v="0"/>
    <x v="1801"/>
    <x v="980"/>
    <x v="270"/>
    <x v="845"/>
    <x v="15"/>
    <x v="2316"/>
    <x v="602"/>
    <x v="423"/>
    <x v="17"/>
    <x v="1"/>
    <x v="17"/>
    <x v="1"/>
    <x v="1"/>
  </r>
  <r>
    <x v="31"/>
    <x v="3570"/>
    <x v="245"/>
    <x v="0"/>
    <x v="4177"/>
    <x v="980"/>
    <x v="270"/>
    <x v="845"/>
    <x v="15"/>
    <x v="2316"/>
    <x v="602"/>
    <x v="423"/>
    <x v="17"/>
    <x v="1"/>
    <x v="17"/>
    <x v="1"/>
    <x v="1"/>
  </r>
  <r>
    <x v="31"/>
    <x v="3616"/>
    <x v="295"/>
    <x v="0"/>
    <x v="625"/>
    <x v="980"/>
    <x v="270"/>
    <x v="845"/>
    <x v="1099"/>
    <x v="2316"/>
    <x v="44"/>
    <x v="423"/>
    <x v="293"/>
    <x v="1"/>
    <x v="293"/>
    <x v="1"/>
    <x v="1"/>
  </r>
  <r>
    <x v="31"/>
    <x v="3620"/>
    <x v="443"/>
    <x v="0"/>
    <x v="3520"/>
    <x v="980"/>
    <x v="270"/>
    <x v="845"/>
    <x v="1099"/>
    <x v="2316"/>
    <x v="44"/>
    <x v="423"/>
    <x v="293"/>
    <x v="1"/>
    <x v="293"/>
    <x v="1"/>
    <x v="1"/>
  </r>
  <r>
    <x v="31"/>
    <x v="3625"/>
    <x v="759"/>
    <x v="0"/>
    <x v="2421"/>
    <x v="980"/>
    <x v="270"/>
    <x v="845"/>
    <x v="15"/>
    <x v="2316"/>
    <x v="602"/>
    <x v="423"/>
    <x v="17"/>
    <x v="1"/>
    <x v="17"/>
    <x v="1"/>
    <x v="1"/>
  </r>
  <r>
    <x v="31"/>
    <x v="3644"/>
    <x v="61"/>
    <x v="0"/>
    <x v="1972"/>
    <x v="980"/>
    <x v="270"/>
    <x v="845"/>
    <x v="15"/>
    <x v="2316"/>
    <x v="602"/>
    <x v="423"/>
    <x v="17"/>
    <x v="1"/>
    <x v="17"/>
    <x v="1"/>
    <x v="1"/>
  </r>
  <r>
    <x v="31"/>
    <x v="3675"/>
    <x v="116"/>
    <x v="0"/>
    <x v="3407"/>
    <x v="980"/>
    <x v="270"/>
    <x v="845"/>
    <x v="15"/>
    <x v="2316"/>
    <x v="602"/>
    <x v="423"/>
    <x v="17"/>
    <x v="1"/>
    <x v="17"/>
    <x v="1"/>
    <x v="1"/>
  </r>
  <r>
    <x v="31"/>
    <x v="3677"/>
    <x v="229"/>
    <x v="0"/>
    <x v="459"/>
    <x v="980"/>
    <x v="270"/>
    <x v="845"/>
    <x v="1099"/>
    <x v="2316"/>
    <x v="44"/>
    <x v="423"/>
    <x v="293"/>
    <x v="1"/>
    <x v="293"/>
    <x v="1"/>
    <x v="1"/>
  </r>
  <r>
    <x v="31"/>
    <x v="3689"/>
    <x v="325"/>
    <x v="0"/>
    <x v="1366"/>
    <x v="980"/>
    <x v="270"/>
    <x v="845"/>
    <x v="15"/>
    <x v="2316"/>
    <x v="602"/>
    <x v="423"/>
    <x v="17"/>
    <x v="1"/>
    <x v="17"/>
    <x v="1"/>
    <x v="1"/>
  </r>
  <r>
    <x v="31"/>
    <x v="3710"/>
    <x v="9"/>
    <x v="0"/>
    <x v="1372"/>
    <x v="980"/>
    <x v="270"/>
    <x v="845"/>
    <x v="1099"/>
    <x v="2316"/>
    <x v="275"/>
    <x v="423"/>
    <x v="2321"/>
    <x v="1"/>
    <x v="2318"/>
    <x v="1"/>
    <x v="1"/>
  </r>
  <r>
    <x v="31"/>
    <x v="3713"/>
    <x v="374"/>
    <x v="0"/>
    <x v="2090"/>
    <x v="980"/>
    <x v="270"/>
    <x v="845"/>
    <x v="15"/>
    <x v="2316"/>
    <x v="602"/>
    <x v="423"/>
    <x v="17"/>
    <x v="1"/>
    <x v="17"/>
    <x v="1"/>
    <x v="1"/>
  </r>
  <r>
    <x v="31"/>
    <x v="3714"/>
    <x v="908"/>
    <x v="0"/>
    <x v="2789"/>
    <x v="980"/>
    <x v="270"/>
    <x v="845"/>
    <x v="1099"/>
    <x v="2316"/>
    <x v="44"/>
    <x v="423"/>
    <x v="293"/>
    <x v="1"/>
    <x v="293"/>
    <x v="1"/>
    <x v="1"/>
  </r>
  <r>
    <x v="31"/>
    <x v="3725"/>
    <x v="827"/>
    <x v="0"/>
    <x v="96"/>
    <x v="980"/>
    <x v="270"/>
    <x v="845"/>
    <x v="15"/>
    <x v="2316"/>
    <x v="602"/>
    <x v="423"/>
    <x v="17"/>
    <x v="1"/>
    <x v="17"/>
    <x v="1"/>
    <x v="1"/>
  </r>
  <r>
    <x v="31"/>
    <x v="3757"/>
    <x v="138"/>
    <x v="0"/>
    <x v="3452"/>
    <x v="980"/>
    <x v="270"/>
    <x v="845"/>
    <x v="15"/>
    <x v="2316"/>
    <x v="602"/>
    <x v="423"/>
    <x v="17"/>
    <x v="1"/>
    <x v="17"/>
    <x v="1"/>
    <x v="1"/>
  </r>
  <r>
    <x v="31"/>
    <x v="3773"/>
    <x v="943"/>
    <x v="0"/>
    <x v="530"/>
    <x v="980"/>
    <x v="270"/>
    <x v="845"/>
    <x v="1099"/>
    <x v="2316"/>
    <x v="182"/>
    <x v="423"/>
    <x v="1742"/>
    <x v="1"/>
    <x v="1739"/>
    <x v="1"/>
    <x v="1"/>
  </r>
  <r>
    <x v="31"/>
    <x v="3778"/>
    <x v="943"/>
    <x v="0"/>
    <x v="3888"/>
    <x v="980"/>
    <x v="270"/>
    <x v="845"/>
    <x v="15"/>
    <x v="2316"/>
    <x v="602"/>
    <x v="423"/>
    <x v="17"/>
    <x v="1"/>
    <x v="17"/>
    <x v="1"/>
    <x v="1"/>
  </r>
  <r>
    <x v="31"/>
    <x v="3779"/>
    <x v="568"/>
    <x v="0"/>
    <x v="1545"/>
    <x v="980"/>
    <x v="270"/>
    <x v="845"/>
    <x v="15"/>
    <x v="2316"/>
    <x v="602"/>
    <x v="423"/>
    <x v="17"/>
    <x v="1"/>
    <x v="17"/>
    <x v="1"/>
    <x v="1"/>
  </r>
  <r>
    <x v="31"/>
    <x v="3829"/>
    <x v="937"/>
    <x v="0"/>
    <x v="91"/>
    <x v="980"/>
    <x v="270"/>
    <x v="845"/>
    <x v="15"/>
    <x v="2316"/>
    <x v="602"/>
    <x v="423"/>
    <x v="17"/>
    <x v="1"/>
    <x v="17"/>
    <x v="1"/>
    <x v="1"/>
  </r>
  <r>
    <x v="31"/>
    <x v="3843"/>
    <x v="726"/>
    <x v="0"/>
    <x v="592"/>
    <x v="980"/>
    <x v="270"/>
    <x v="845"/>
    <x v="15"/>
    <x v="2316"/>
    <x v="602"/>
    <x v="423"/>
    <x v="17"/>
    <x v="1"/>
    <x v="17"/>
    <x v="1"/>
    <x v="1"/>
  </r>
  <r>
    <x v="31"/>
    <x v="3921"/>
    <x v="943"/>
    <x v="0"/>
    <x v="422"/>
    <x v="980"/>
    <x v="270"/>
    <x v="845"/>
    <x v="26"/>
    <x v="2316"/>
    <x v="602"/>
    <x v="423"/>
    <x v="24"/>
    <x v="1"/>
    <x v="24"/>
    <x v="1"/>
    <x v="1"/>
  </r>
  <r>
    <x v="31"/>
    <x v="3930"/>
    <x v="943"/>
    <x v="0"/>
    <x v="4793"/>
    <x v="980"/>
    <x v="270"/>
    <x v="845"/>
    <x v="15"/>
    <x v="2316"/>
    <x v="602"/>
    <x v="423"/>
    <x v="17"/>
    <x v="1"/>
    <x v="17"/>
    <x v="1"/>
    <x v="1"/>
  </r>
  <r>
    <x v="31"/>
    <x v="3975"/>
    <x v="943"/>
    <x v="0"/>
    <x v="605"/>
    <x v="980"/>
    <x v="270"/>
    <x v="845"/>
    <x v="15"/>
    <x v="2316"/>
    <x v="602"/>
    <x v="423"/>
    <x v="17"/>
    <x v="1"/>
    <x v="17"/>
    <x v="1"/>
    <x v="1"/>
  </r>
  <r>
    <x v="31"/>
    <x v="3989"/>
    <x v="75"/>
    <x v="0"/>
    <x v="1509"/>
    <x v="980"/>
    <x v="270"/>
    <x v="845"/>
    <x v="1099"/>
    <x v="2316"/>
    <x v="378"/>
    <x v="125"/>
    <x v="2756"/>
    <x v="1"/>
    <x v="2753"/>
    <x v="1"/>
    <x v="1"/>
  </r>
  <r>
    <x v="31"/>
    <x v="3991"/>
    <x v="506"/>
    <x v="0"/>
    <x v="4859"/>
    <x v="980"/>
    <x v="270"/>
    <x v="845"/>
    <x v="1099"/>
    <x v="2316"/>
    <x v="229"/>
    <x v="423"/>
    <x v="2118"/>
    <x v="1"/>
    <x v="2115"/>
    <x v="1"/>
    <x v="1"/>
  </r>
  <r>
    <x v="31"/>
    <x v="3991"/>
    <x v="506"/>
    <x v="0"/>
    <x v="4859"/>
    <x v="980"/>
    <x v="270"/>
    <x v="845"/>
    <x v="1099"/>
    <x v="2316"/>
    <x v="448"/>
    <x v="423"/>
    <x v="2962"/>
    <x v="1"/>
    <x v="2959"/>
    <x v="1"/>
    <x v="1"/>
  </r>
  <r>
    <x v="31"/>
    <x v="3998"/>
    <x v="391"/>
    <x v="0"/>
    <x v="2154"/>
    <x v="980"/>
    <x v="270"/>
    <x v="845"/>
    <x v="15"/>
    <x v="2316"/>
    <x v="602"/>
    <x v="423"/>
    <x v="17"/>
    <x v="1"/>
    <x v="17"/>
    <x v="1"/>
    <x v="1"/>
  </r>
  <r>
    <x v="31"/>
    <x v="4022"/>
    <x v="235"/>
    <x v="0"/>
    <x v="1094"/>
    <x v="980"/>
    <x v="270"/>
    <x v="845"/>
    <x v="1099"/>
    <x v="2316"/>
    <x v="44"/>
    <x v="423"/>
    <x v="293"/>
    <x v="1"/>
    <x v="293"/>
    <x v="1"/>
    <x v="1"/>
  </r>
  <r>
    <x v="31"/>
    <x v="4029"/>
    <x v="642"/>
    <x v="0"/>
    <x v="1152"/>
    <x v="980"/>
    <x v="270"/>
    <x v="845"/>
    <x v="1099"/>
    <x v="2316"/>
    <x v="44"/>
    <x v="423"/>
    <x v="293"/>
    <x v="1"/>
    <x v="293"/>
    <x v="1"/>
    <x v="1"/>
  </r>
  <r>
    <x v="31"/>
    <x v="4056"/>
    <x v="49"/>
    <x v="0"/>
    <x v="711"/>
    <x v="980"/>
    <x v="270"/>
    <x v="845"/>
    <x v="26"/>
    <x v="2316"/>
    <x v="602"/>
    <x v="423"/>
    <x v="24"/>
    <x v="1"/>
    <x v="24"/>
    <x v="1"/>
    <x v="1"/>
  </r>
  <r>
    <x v="31"/>
    <x v="4060"/>
    <x v="943"/>
    <x v="0"/>
    <x v="536"/>
    <x v="980"/>
    <x v="270"/>
    <x v="845"/>
    <x v="15"/>
    <x v="2316"/>
    <x v="602"/>
    <x v="423"/>
    <x v="17"/>
    <x v="1"/>
    <x v="17"/>
    <x v="1"/>
    <x v="1"/>
  </r>
  <r>
    <x v="31"/>
    <x v="4062"/>
    <x v="439"/>
    <x v="0"/>
    <x v="242"/>
    <x v="980"/>
    <x v="270"/>
    <x v="845"/>
    <x v="1099"/>
    <x v="2316"/>
    <x v="44"/>
    <x v="423"/>
    <x v="293"/>
    <x v="1"/>
    <x v="293"/>
    <x v="1"/>
    <x v="1"/>
  </r>
  <r>
    <x v="31"/>
    <x v="4067"/>
    <x v="895"/>
    <x v="0"/>
    <x v="2310"/>
    <x v="980"/>
    <x v="270"/>
    <x v="845"/>
    <x v="15"/>
    <x v="2316"/>
    <x v="602"/>
    <x v="423"/>
    <x v="17"/>
    <x v="1"/>
    <x v="17"/>
    <x v="1"/>
    <x v="1"/>
  </r>
  <r>
    <x v="31"/>
    <x v="4085"/>
    <x v="173"/>
    <x v="0"/>
    <x v="70"/>
    <x v="980"/>
    <x v="270"/>
    <x v="845"/>
    <x v="15"/>
    <x v="2316"/>
    <x v="602"/>
    <x v="423"/>
    <x v="17"/>
    <x v="1"/>
    <x v="17"/>
    <x v="1"/>
    <x v="1"/>
  </r>
  <r>
    <x v="31"/>
    <x v="4088"/>
    <x v="130"/>
    <x v="0"/>
    <x v="3375"/>
    <x v="980"/>
    <x v="270"/>
    <x v="845"/>
    <x v="26"/>
    <x v="2316"/>
    <x v="602"/>
    <x v="423"/>
    <x v="24"/>
    <x v="1"/>
    <x v="24"/>
    <x v="1"/>
    <x v="1"/>
  </r>
  <r>
    <x v="31"/>
    <x v="4099"/>
    <x v="943"/>
    <x v="0"/>
    <x v="4867"/>
    <x v="980"/>
    <x v="270"/>
    <x v="845"/>
    <x v="1099"/>
    <x v="2316"/>
    <x v="275"/>
    <x v="423"/>
    <x v="2321"/>
    <x v="1"/>
    <x v="2318"/>
    <x v="1"/>
    <x v="1"/>
  </r>
  <r>
    <x v="31"/>
    <x v="4110"/>
    <x v="61"/>
    <x v="0"/>
    <x v="4295"/>
    <x v="980"/>
    <x v="270"/>
    <x v="845"/>
    <x v="15"/>
    <x v="2316"/>
    <x v="602"/>
    <x v="423"/>
    <x v="17"/>
    <x v="1"/>
    <x v="17"/>
    <x v="1"/>
    <x v="1"/>
  </r>
  <r>
    <x v="31"/>
    <x v="4114"/>
    <x v="586"/>
    <x v="0"/>
    <x v="2315"/>
    <x v="980"/>
    <x v="270"/>
    <x v="845"/>
    <x v="26"/>
    <x v="2316"/>
    <x v="602"/>
    <x v="423"/>
    <x v="24"/>
    <x v="1"/>
    <x v="24"/>
    <x v="1"/>
    <x v="1"/>
  </r>
  <r>
    <x v="31"/>
    <x v="4125"/>
    <x v="308"/>
    <x v="0"/>
    <x v="3649"/>
    <x v="980"/>
    <x v="270"/>
    <x v="845"/>
    <x v="1099"/>
    <x v="2316"/>
    <x v="182"/>
    <x v="423"/>
    <x v="1742"/>
    <x v="1"/>
    <x v="1739"/>
    <x v="1"/>
    <x v="1"/>
  </r>
  <r>
    <x v="31"/>
    <x v="4143"/>
    <x v="943"/>
    <x v="0"/>
    <x v="1638"/>
    <x v="980"/>
    <x v="270"/>
    <x v="845"/>
    <x v="26"/>
    <x v="2316"/>
    <x v="602"/>
    <x v="423"/>
    <x v="24"/>
    <x v="1"/>
    <x v="24"/>
    <x v="1"/>
    <x v="1"/>
  </r>
  <r>
    <x v="31"/>
    <x v="4192"/>
    <x v="657"/>
    <x v="0"/>
    <x v="3411"/>
    <x v="980"/>
    <x v="270"/>
    <x v="845"/>
    <x v="15"/>
    <x v="2316"/>
    <x v="602"/>
    <x v="423"/>
    <x v="17"/>
    <x v="1"/>
    <x v="17"/>
    <x v="1"/>
    <x v="1"/>
  </r>
  <r>
    <x v="31"/>
    <x v="4201"/>
    <x v="943"/>
    <x v="0"/>
    <x v="3346"/>
    <x v="980"/>
    <x v="270"/>
    <x v="845"/>
    <x v="1099"/>
    <x v="2316"/>
    <x v="105"/>
    <x v="423"/>
    <x v="1067"/>
    <x v="1"/>
    <x v="1065"/>
    <x v="1"/>
    <x v="1"/>
  </r>
  <r>
    <x v="31"/>
    <x v="4212"/>
    <x v="568"/>
    <x v="0"/>
    <x v="1369"/>
    <x v="980"/>
    <x v="270"/>
    <x v="845"/>
    <x v="15"/>
    <x v="2316"/>
    <x v="602"/>
    <x v="423"/>
    <x v="17"/>
    <x v="1"/>
    <x v="17"/>
    <x v="1"/>
    <x v="1"/>
  </r>
  <r>
    <x v="31"/>
    <x v="4213"/>
    <x v="810"/>
    <x v="0"/>
    <x v="672"/>
    <x v="980"/>
    <x v="270"/>
    <x v="845"/>
    <x v="15"/>
    <x v="2316"/>
    <x v="602"/>
    <x v="423"/>
    <x v="17"/>
    <x v="1"/>
    <x v="17"/>
    <x v="1"/>
    <x v="1"/>
  </r>
  <r>
    <x v="31"/>
    <x v="4215"/>
    <x v="49"/>
    <x v="0"/>
    <x v="1655"/>
    <x v="980"/>
    <x v="270"/>
    <x v="845"/>
    <x v="15"/>
    <x v="2316"/>
    <x v="602"/>
    <x v="423"/>
    <x v="17"/>
    <x v="1"/>
    <x v="17"/>
    <x v="1"/>
    <x v="1"/>
  </r>
  <r>
    <x v="31"/>
    <x v="4222"/>
    <x v="75"/>
    <x v="0"/>
    <x v="1515"/>
    <x v="980"/>
    <x v="270"/>
    <x v="845"/>
    <x v="1099"/>
    <x v="2316"/>
    <x v="182"/>
    <x v="423"/>
    <x v="1742"/>
    <x v="1"/>
    <x v="1739"/>
    <x v="1"/>
    <x v="1"/>
  </r>
  <r>
    <x v="31"/>
    <x v="4261"/>
    <x v="61"/>
    <x v="0"/>
    <x v="1787"/>
    <x v="980"/>
    <x v="270"/>
    <x v="845"/>
    <x v="15"/>
    <x v="2316"/>
    <x v="602"/>
    <x v="423"/>
    <x v="17"/>
    <x v="1"/>
    <x v="17"/>
    <x v="1"/>
    <x v="1"/>
  </r>
  <r>
    <x v="31"/>
    <x v="4265"/>
    <x v="477"/>
    <x v="0"/>
    <x v="105"/>
    <x v="980"/>
    <x v="270"/>
    <x v="845"/>
    <x v="15"/>
    <x v="2316"/>
    <x v="602"/>
    <x v="423"/>
    <x v="17"/>
    <x v="1"/>
    <x v="17"/>
    <x v="1"/>
    <x v="1"/>
  </r>
  <r>
    <x v="31"/>
    <x v="4271"/>
    <x v="318"/>
    <x v="0"/>
    <x v="717"/>
    <x v="980"/>
    <x v="270"/>
    <x v="845"/>
    <x v="15"/>
    <x v="2316"/>
    <x v="602"/>
    <x v="423"/>
    <x v="17"/>
    <x v="1"/>
    <x v="17"/>
    <x v="1"/>
    <x v="1"/>
  </r>
  <r>
    <x v="31"/>
    <x v="4276"/>
    <x v="908"/>
    <x v="0"/>
    <x v="4937"/>
    <x v="980"/>
    <x v="270"/>
    <x v="845"/>
    <x v="1099"/>
    <x v="2316"/>
    <x v="182"/>
    <x v="423"/>
    <x v="1742"/>
    <x v="1"/>
    <x v="1739"/>
    <x v="1"/>
    <x v="1"/>
  </r>
  <r>
    <x v="31"/>
    <x v="4279"/>
    <x v="943"/>
    <x v="0"/>
    <x v="1630"/>
    <x v="980"/>
    <x v="270"/>
    <x v="845"/>
    <x v="1099"/>
    <x v="2316"/>
    <x v="301"/>
    <x v="137"/>
    <x v="2519"/>
    <x v="1"/>
    <x v="2516"/>
    <x v="1"/>
    <x v="1"/>
  </r>
  <r>
    <x v="31"/>
    <x v="4288"/>
    <x v="943"/>
    <x v="0"/>
    <x v="2888"/>
    <x v="980"/>
    <x v="270"/>
    <x v="845"/>
    <x v="1099"/>
    <x v="2316"/>
    <x v="105"/>
    <x v="423"/>
    <x v="1067"/>
    <x v="1"/>
    <x v="1065"/>
    <x v="1"/>
    <x v="1"/>
  </r>
  <r>
    <x v="31"/>
    <x v="4294"/>
    <x v="439"/>
    <x v="0"/>
    <x v="3709"/>
    <x v="980"/>
    <x v="270"/>
    <x v="845"/>
    <x v="1099"/>
    <x v="2316"/>
    <x v="220"/>
    <x v="423"/>
    <x v="2027"/>
    <x v="1"/>
    <x v="2024"/>
    <x v="1"/>
    <x v="1"/>
  </r>
  <r>
    <x v="31"/>
    <x v="4294"/>
    <x v="439"/>
    <x v="0"/>
    <x v="3709"/>
    <x v="980"/>
    <x v="270"/>
    <x v="845"/>
    <x v="1099"/>
    <x v="2316"/>
    <x v="220"/>
    <x v="108"/>
    <x v="2129"/>
    <x v="1"/>
    <x v="2126"/>
    <x v="1"/>
    <x v="1"/>
  </r>
  <r>
    <x v="31"/>
    <x v="4294"/>
    <x v="439"/>
    <x v="0"/>
    <x v="3709"/>
    <x v="980"/>
    <x v="270"/>
    <x v="845"/>
    <x v="1099"/>
    <x v="2316"/>
    <x v="220"/>
    <x v="423"/>
    <x v="2027"/>
    <x v="1"/>
    <x v="2024"/>
    <x v="1"/>
    <x v="1"/>
  </r>
  <r>
    <x v="31"/>
    <x v="4297"/>
    <x v="908"/>
    <x v="0"/>
    <x v="1374"/>
    <x v="980"/>
    <x v="270"/>
    <x v="845"/>
    <x v="15"/>
    <x v="2316"/>
    <x v="602"/>
    <x v="423"/>
    <x v="17"/>
    <x v="1"/>
    <x v="17"/>
    <x v="1"/>
    <x v="1"/>
  </r>
  <r>
    <x v="31"/>
    <x v="4403"/>
    <x v="943"/>
    <x v="0"/>
    <x v="2453"/>
    <x v="980"/>
    <x v="270"/>
    <x v="845"/>
    <x v="1099"/>
    <x v="2316"/>
    <x v="182"/>
    <x v="423"/>
    <x v="1742"/>
    <x v="1"/>
    <x v="1739"/>
    <x v="1"/>
    <x v="1"/>
  </r>
  <r>
    <x v="31"/>
    <x v="4445"/>
    <x v="943"/>
    <x v="0"/>
    <x v="691"/>
    <x v="980"/>
    <x v="270"/>
    <x v="845"/>
    <x v="15"/>
    <x v="2316"/>
    <x v="602"/>
    <x v="423"/>
    <x v="17"/>
    <x v="1"/>
    <x v="17"/>
    <x v="1"/>
    <x v="1"/>
  </r>
  <r>
    <x v="31"/>
    <x v="4469"/>
    <x v="484"/>
    <x v="0"/>
    <x v="1312"/>
    <x v="980"/>
    <x v="270"/>
    <x v="845"/>
    <x v="15"/>
    <x v="2316"/>
    <x v="602"/>
    <x v="423"/>
    <x v="17"/>
    <x v="1"/>
    <x v="17"/>
    <x v="1"/>
    <x v="1"/>
  </r>
  <r>
    <x v="31"/>
    <x v="4522"/>
    <x v="943"/>
    <x v="0"/>
    <x v="1962"/>
    <x v="980"/>
    <x v="270"/>
    <x v="845"/>
    <x v="1099"/>
    <x v="2316"/>
    <x v="44"/>
    <x v="423"/>
    <x v="293"/>
    <x v="1"/>
    <x v="293"/>
    <x v="1"/>
    <x v="1"/>
  </r>
  <r>
    <x v="31"/>
    <x v="4542"/>
    <x v="75"/>
    <x v="0"/>
    <x v="1509"/>
    <x v="980"/>
    <x v="270"/>
    <x v="845"/>
    <x v="1099"/>
    <x v="2316"/>
    <x v="457"/>
    <x v="125"/>
    <x v="3022"/>
    <x v="1"/>
    <x v="3019"/>
    <x v="1"/>
    <x v="1"/>
  </r>
  <r>
    <x v="31"/>
    <x v="4552"/>
    <x v="821"/>
    <x v="0"/>
    <x v="1650"/>
    <x v="980"/>
    <x v="270"/>
    <x v="845"/>
    <x v="15"/>
    <x v="2316"/>
    <x v="602"/>
    <x v="423"/>
    <x v="17"/>
    <x v="1"/>
    <x v="17"/>
    <x v="1"/>
    <x v="1"/>
  </r>
  <r>
    <x v="31"/>
    <x v="4618"/>
    <x v="72"/>
    <x v="0"/>
    <x v="3769"/>
    <x v="980"/>
    <x v="270"/>
    <x v="845"/>
    <x v="1099"/>
    <x v="2316"/>
    <x v="44"/>
    <x v="423"/>
    <x v="293"/>
    <x v="1"/>
    <x v="293"/>
    <x v="1"/>
    <x v="1"/>
  </r>
  <r>
    <x v="31"/>
    <x v="4661"/>
    <x v="143"/>
    <x v="0"/>
    <x v="3832"/>
    <x v="980"/>
    <x v="270"/>
    <x v="845"/>
    <x v="1099"/>
    <x v="2316"/>
    <x v="44"/>
    <x v="423"/>
    <x v="293"/>
    <x v="1"/>
    <x v="293"/>
    <x v="1"/>
    <x v="1"/>
  </r>
  <r>
    <x v="31"/>
    <x v="4681"/>
    <x v="254"/>
    <x v="0"/>
    <x v="4775"/>
    <x v="980"/>
    <x v="270"/>
    <x v="845"/>
    <x v="15"/>
    <x v="2316"/>
    <x v="602"/>
    <x v="423"/>
    <x v="17"/>
    <x v="1"/>
    <x v="17"/>
    <x v="1"/>
    <x v="1"/>
  </r>
  <r>
    <x v="31"/>
    <x v="4683"/>
    <x v="943"/>
    <x v="0"/>
    <x v="4402"/>
    <x v="980"/>
    <x v="270"/>
    <x v="845"/>
    <x v="1099"/>
    <x v="2316"/>
    <x v="357"/>
    <x v="423"/>
    <x v="2662"/>
    <x v="1"/>
    <x v="2659"/>
    <x v="1"/>
    <x v="1"/>
  </r>
  <r>
    <x v="31"/>
    <x v="4721"/>
    <x v="581"/>
    <x v="0"/>
    <x v="1360"/>
    <x v="980"/>
    <x v="270"/>
    <x v="845"/>
    <x v="15"/>
    <x v="2316"/>
    <x v="602"/>
    <x v="423"/>
    <x v="17"/>
    <x v="1"/>
    <x v="17"/>
    <x v="1"/>
    <x v="1"/>
  </r>
  <r>
    <x v="31"/>
    <x v="4789"/>
    <x v="318"/>
    <x v="0"/>
    <x v="2996"/>
    <x v="980"/>
    <x v="270"/>
    <x v="845"/>
    <x v="15"/>
    <x v="2316"/>
    <x v="602"/>
    <x v="423"/>
    <x v="17"/>
    <x v="1"/>
    <x v="17"/>
    <x v="1"/>
    <x v="1"/>
  </r>
  <r>
    <x v="31"/>
    <x v="4801"/>
    <x v="357"/>
    <x v="0"/>
    <x v="2582"/>
    <x v="980"/>
    <x v="270"/>
    <x v="845"/>
    <x v="15"/>
    <x v="2316"/>
    <x v="602"/>
    <x v="423"/>
    <x v="17"/>
    <x v="1"/>
    <x v="17"/>
    <x v="1"/>
    <x v="1"/>
  </r>
  <r>
    <x v="31"/>
    <x v="4819"/>
    <x v="173"/>
    <x v="0"/>
    <x v="2495"/>
    <x v="980"/>
    <x v="270"/>
    <x v="845"/>
    <x v="15"/>
    <x v="2316"/>
    <x v="602"/>
    <x v="423"/>
    <x v="17"/>
    <x v="1"/>
    <x v="17"/>
    <x v="1"/>
    <x v="1"/>
  </r>
  <r>
    <x v="31"/>
    <x v="4822"/>
    <x v="526"/>
    <x v="0"/>
    <x v="1361"/>
    <x v="980"/>
    <x v="270"/>
    <x v="845"/>
    <x v="26"/>
    <x v="2316"/>
    <x v="602"/>
    <x v="423"/>
    <x v="24"/>
    <x v="1"/>
    <x v="24"/>
    <x v="1"/>
    <x v="1"/>
  </r>
  <r>
    <x v="31"/>
    <x v="4850"/>
    <x v="93"/>
    <x v="0"/>
    <x v="1839"/>
    <x v="980"/>
    <x v="270"/>
    <x v="845"/>
    <x v="15"/>
    <x v="2316"/>
    <x v="602"/>
    <x v="423"/>
    <x v="17"/>
    <x v="1"/>
    <x v="17"/>
    <x v="1"/>
    <x v="1"/>
  </r>
  <r>
    <x v="31"/>
    <x v="4861"/>
    <x v="605"/>
    <x v="0"/>
    <x v="2759"/>
    <x v="980"/>
    <x v="270"/>
    <x v="845"/>
    <x v="15"/>
    <x v="2316"/>
    <x v="602"/>
    <x v="423"/>
    <x v="17"/>
    <x v="1"/>
    <x v="17"/>
    <x v="1"/>
    <x v="1"/>
  </r>
  <r>
    <x v="31"/>
    <x v="4879"/>
    <x v="555"/>
    <x v="0"/>
    <x v="2297"/>
    <x v="980"/>
    <x v="270"/>
    <x v="845"/>
    <x v="15"/>
    <x v="2316"/>
    <x v="602"/>
    <x v="423"/>
    <x v="17"/>
    <x v="1"/>
    <x v="17"/>
    <x v="1"/>
    <x v="1"/>
  </r>
  <r>
    <x v="31"/>
    <x v="4883"/>
    <x v="324"/>
    <x v="0"/>
    <x v="1635"/>
    <x v="980"/>
    <x v="270"/>
    <x v="845"/>
    <x v="1099"/>
    <x v="2316"/>
    <x v="44"/>
    <x v="423"/>
    <x v="293"/>
    <x v="1"/>
    <x v="293"/>
    <x v="1"/>
    <x v="1"/>
  </r>
  <r>
    <x v="31"/>
    <x v="4886"/>
    <x v="565"/>
    <x v="0"/>
    <x v="3931"/>
    <x v="980"/>
    <x v="270"/>
    <x v="845"/>
    <x v="15"/>
    <x v="2316"/>
    <x v="602"/>
    <x v="423"/>
    <x v="17"/>
    <x v="1"/>
    <x v="17"/>
    <x v="1"/>
    <x v="1"/>
  </r>
  <r>
    <x v="31"/>
    <x v="4891"/>
    <x v="263"/>
    <x v="0"/>
    <x v="715"/>
    <x v="980"/>
    <x v="270"/>
    <x v="845"/>
    <x v="15"/>
    <x v="2316"/>
    <x v="602"/>
    <x v="423"/>
    <x v="17"/>
    <x v="1"/>
    <x v="17"/>
    <x v="1"/>
    <x v="1"/>
  </r>
  <r>
    <x v="31"/>
    <x v="4892"/>
    <x v="943"/>
    <x v="0"/>
    <x v="2666"/>
    <x v="980"/>
    <x v="270"/>
    <x v="845"/>
    <x v="1099"/>
    <x v="2316"/>
    <x v="44"/>
    <x v="423"/>
    <x v="293"/>
    <x v="1"/>
    <x v="293"/>
    <x v="1"/>
    <x v="1"/>
  </r>
  <r>
    <x v="31"/>
    <x v="4911"/>
    <x v="75"/>
    <x v="0"/>
    <x v="2646"/>
    <x v="980"/>
    <x v="270"/>
    <x v="845"/>
    <x v="1099"/>
    <x v="2316"/>
    <x v="44"/>
    <x v="423"/>
    <x v="293"/>
    <x v="1"/>
    <x v="293"/>
    <x v="1"/>
    <x v="1"/>
  </r>
  <r>
    <x v="31"/>
    <x v="4914"/>
    <x v="20"/>
    <x v="0"/>
    <x v="478"/>
    <x v="980"/>
    <x v="270"/>
    <x v="845"/>
    <x v="15"/>
    <x v="2316"/>
    <x v="602"/>
    <x v="423"/>
    <x v="17"/>
    <x v="1"/>
    <x v="17"/>
    <x v="1"/>
    <x v="1"/>
  </r>
  <r>
    <x v="31"/>
    <x v="4934"/>
    <x v="847"/>
    <x v="0"/>
    <x v="2802"/>
    <x v="980"/>
    <x v="270"/>
    <x v="845"/>
    <x v="15"/>
    <x v="2316"/>
    <x v="602"/>
    <x v="423"/>
    <x v="17"/>
    <x v="1"/>
    <x v="17"/>
    <x v="1"/>
    <x v="1"/>
  </r>
  <r>
    <x v="31"/>
    <x v="4942"/>
    <x v="943"/>
    <x v="0"/>
    <x v="4289"/>
    <x v="980"/>
    <x v="270"/>
    <x v="845"/>
    <x v="15"/>
    <x v="2316"/>
    <x v="602"/>
    <x v="423"/>
    <x v="17"/>
    <x v="1"/>
    <x v="17"/>
    <x v="1"/>
    <x v="1"/>
  </r>
  <r>
    <x v="31"/>
    <x v="4949"/>
    <x v="876"/>
    <x v="0"/>
    <x v="4031"/>
    <x v="980"/>
    <x v="270"/>
    <x v="845"/>
    <x v="15"/>
    <x v="2316"/>
    <x v="602"/>
    <x v="423"/>
    <x v="17"/>
    <x v="1"/>
    <x v="17"/>
    <x v="1"/>
    <x v="1"/>
  </r>
  <r>
    <x v="31"/>
    <x v="4957"/>
    <x v="650"/>
    <x v="0"/>
    <x v="4284"/>
    <x v="980"/>
    <x v="270"/>
    <x v="845"/>
    <x v="15"/>
    <x v="2316"/>
    <x v="602"/>
    <x v="423"/>
    <x v="17"/>
    <x v="1"/>
    <x v="17"/>
    <x v="1"/>
    <x v="1"/>
  </r>
  <r>
    <x v="31"/>
    <x v="4965"/>
    <x v="54"/>
    <x v="0"/>
    <x v="3333"/>
    <x v="980"/>
    <x v="270"/>
    <x v="845"/>
    <x v="1099"/>
    <x v="2316"/>
    <x v="182"/>
    <x v="423"/>
    <x v="1742"/>
    <x v="1"/>
    <x v="1739"/>
    <x v="1"/>
    <x v="1"/>
  </r>
  <r>
    <x v="31"/>
    <x v="4993"/>
    <x v="585"/>
    <x v="0"/>
    <x v="4561"/>
    <x v="980"/>
    <x v="270"/>
    <x v="845"/>
    <x v="15"/>
    <x v="2316"/>
    <x v="602"/>
    <x v="423"/>
    <x v="17"/>
    <x v="1"/>
    <x v="17"/>
    <x v="1"/>
    <x v="1"/>
  </r>
  <r>
    <x v="31"/>
    <x v="5001"/>
    <x v="908"/>
    <x v="0"/>
    <x v="4944"/>
    <x v="980"/>
    <x v="270"/>
    <x v="845"/>
    <x v="15"/>
    <x v="2316"/>
    <x v="602"/>
    <x v="423"/>
    <x v="17"/>
    <x v="1"/>
    <x v="17"/>
    <x v="1"/>
    <x v="1"/>
  </r>
  <r>
    <x v="31"/>
    <x v="5044"/>
    <x v="943"/>
    <x v="0"/>
    <x v="617"/>
    <x v="980"/>
    <x v="270"/>
    <x v="845"/>
    <x v="26"/>
    <x v="2316"/>
    <x v="602"/>
    <x v="423"/>
    <x v="24"/>
    <x v="1"/>
    <x v="24"/>
    <x v="1"/>
    <x v="1"/>
  </r>
  <r>
    <x v="31"/>
    <x v="5048"/>
    <x v="822"/>
    <x v="0"/>
    <x v="2637"/>
    <x v="980"/>
    <x v="270"/>
    <x v="845"/>
    <x v="15"/>
    <x v="2316"/>
    <x v="602"/>
    <x v="423"/>
    <x v="17"/>
    <x v="1"/>
    <x v="17"/>
    <x v="1"/>
    <x v="1"/>
  </r>
  <r>
    <x v="31"/>
    <x v="5060"/>
    <x v="387"/>
    <x v="0"/>
    <x v="2318"/>
    <x v="980"/>
    <x v="270"/>
    <x v="845"/>
    <x v="15"/>
    <x v="2316"/>
    <x v="602"/>
    <x v="423"/>
    <x v="17"/>
    <x v="1"/>
    <x v="17"/>
    <x v="1"/>
    <x v="1"/>
  </r>
  <r>
    <x v="31"/>
    <x v="5068"/>
    <x v="720"/>
    <x v="0"/>
    <x v="3463"/>
    <x v="980"/>
    <x v="270"/>
    <x v="845"/>
    <x v="1099"/>
    <x v="2316"/>
    <x v="44"/>
    <x v="423"/>
    <x v="293"/>
    <x v="1"/>
    <x v="293"/>
    <x v="1"/>
    <x v="1"/>
  </r>
  <r>
    <x v="31"/>
    <x v="5072"/>
    <x v="75"/>
    <x v="0"/>
    <x v="1515"/>
    <x v="980"/>
    <x v="270"/>
    <x v="845"/>
    <x v="1099"/>
    <x v="2316"/>
    <x v="306"/>
    <x v="423"/>
    <x v="2488"/>
    <x v="1"/>
    <x v="2485"/>
    <x v="1"/>
    <x v="1"/>
  </r>
  <r>
    <x v="31"/>
    <x v="5084"/>
    <x v="75"/>
    <x v="0"/>
    <x v="1538"/>
    <x v="980"/>
    <x v="270"/>
    <x v="845"/>
    <x v="26"/>
    <x v="2316"/>
    <x v="602"/>
    <x v="423"/>
    <x v="24"/>
    <x v="1"/>
    <x v="24"/>
    <x v="1"/>
    <x v="1"/>
  </r>
  <r>
    <x v="31"/>
    <x v="5124"/>
    <x v="943"/>
    <x v="0"/>
    <x v="1638"/>
    <x v="980"/>
    <x v="270"/>
    <x v="845"/>
    <x v="1099"/>
    <x v="2316"/>
    <x v="105"/>
    <x v="423"/>
    <x v="1067"/>
    <x v="1"/>
    <x v="1065"/>
    <x v="1"/>
    <x v="1"/>
  </r>
  <r>
    <x v="31"/>
    <x v="5131"/>
    <x v="847"/>
    <x v="0"/>
    <x v="2074"/>
    <x v="980"/>
    <x v="270"/>
    <x v="845"/>
    <x v="15"/>
    <x v="2316"/>
    <x v="602"/>
    <x v="423"/>
    <x v="17"/>
    <x v="1"/>
    <x v="17"/>
    <x v="1"/>
    <x v="1"/>
  </r>
  <r>
    <x v="31"/>
    <x v="5312"/>
    <x v="61"/>
    <x v="0"/>
    <x v="4855"/>
    <x v="980"/>
    <x v="270"/>
    <x v="845"/>
    <x v="1099"/>
    <x v="2316"/>
    <x v="81"/>
    <x v="423"/>
    <x v="772"/>
    <x v="1"/>
    <x v="770"/>
    <x v="1"/>
    <x v="1"/>
  </r>
  <r>
    <x v="31"/>
    <x v="5319"/>
    <x v="38"/>
    <x v="0"/>
    <x v="3549"/>
    <x v="980"/>
    <x v="270"/>
    <x v="845"/>
    <x v="1099"/>
    <x v="2316"/>
    <x v="62"/>
    <x v="423"/>
    <x v="522"/>
    <x v="1"/>
    <x v="520"/>
    <x v="1"/>
    <x v="1"/>
  </r>
  <r>
    <x v="31"/>
    <x v="5319"/>
    <x v="38"/>
    <x v="0"/>
    <x v="3549"/>
    <x v="980"/>
    <x v="270"/>
    <x v="845"/>
    <x v="1099"/>
    <x v="2316"/>
    <x v="62"/>
    <x v="423"/>
    <x v="522"/>
    <x v="1"/>
    <x v="520"/>
    <x v="1"/>
    <x v="1"/>
  </r>
  <r>
    <x v="31"/>
    <x v="5334"/>
    <x v="85"/>
    <x v="0"/>
    <x v="4208"/>
    <x v="980"/>
    <x v="270"/>
    <x v="845"/>
    <x v="15"/>
    <x v="2316"/>
    <x v="602"/>
    <x v="423"/>
    <x v="17"/>
    <x v="1"/>
    <x v="17"/>
    <x v="1"/>
    <x v="1"/>
  </r>
  <r>
    <x v="31"/>
    <x v="5340"/>
    <x v="295"/>
    <x v="0"/>
    <x v="3752"/>
    <x v="980"/>
    <x v="270"/>
    <x v="845"/>
    <x v="26"/>
    <x v="2316"/>
    <x v="602"/>
    <x v="423"/>
    <x v="24"/>
    <x v="1"/>
    <x v="24"/>
    <x v="1"/>
    <x v="1"/>
  </r>
  <r>
    <x v="31"/>
    <x v="5344"/>
    <x v="116"/>
    <x v="0"/>
    <x v="4954"/>
    <x v="980"/>
    <x v="270"/>
    <x v="845"/>
    <x v="15"/>
    <x v="2316"/>
    <x v="602"/>
    <x v="423"/>
    <x v="17"/>
    <x v="1"/>
    <x v="17"/>
    <x v="1"/>
    <x v="1"/>
  </r>
  <r>
    <x v="31"/>
    <x v="5623"/>
    <x v="75"/>
    <x v="0"/>
    <x v="1515"/>
    <x v="980"/>
    <x v="270"/>
    <x v="845"/>
    <x v="1099"/>
    <x v="2316"/>
    <x v="275"/>
    <x v="423"/>
    <x v="2321"/>
    <x v="1"/>
    <x v="2318"/>
    <x v="1"/>
    <x v="1"/>
  </r>
  <r>
    <x v="31"/>
    <x v="5625"/>
    <x v="935"/>
    <x v="0"/>
    <x v="4415"/>
    <x v="980"/>
    <x v="270"/>
    <x v="845"/>
    <x v="1099"/>
    <x v="2316"/>
    <x v="182"/>
    <x v="423"/>
    <x v="1742"/>
    <x v="1"/>
    <x v="1739"/>
    <x v="1"/>
    <x v="1"/>
  </r>
  <r>
    <x v="31"/>
    <x v="5629"/>
    <x v="173"/>
    <x v="0"/>
    <x v="1578"/>
    <x v="980"/>
    <x v="270"/>
    <x v="845"/>
    <x v="15"/>
    <x v="2316"/>
    <x v="602"/>
    <x v="423"/>
    <x v="17"/>
    <x v="1"/>
    <x v="17"/>
    <x v="1"/>
    <x v="1"/>
  </r>
  <r>
    <x v="31"/>
    <x v="5630"/>
    <x v="138"/>
    <x v="0"/>
    <x v="2574"/>
    <x v="980"/>
    <x v="270"/>
    <x v="845"/>
    <x v="15"/>
    <x v="2316"/>
    <x v="602"/>
    <x v="423"/>
    <x v="17"/>
    <x v="1"/>
    <x v="17"/>
    <x v="1"/>
    <x v="1"/>
  </r>
  <r>
    <x v="31"/>
    <x v="5634"/>
    <x v="61"/>
    <x v="0"/>
    <x v="4182"/>
    <x v="980"/>
    <x v="270"/>
    <x v="845"/>
    <x v="1099"/>
    <x v="2316"/>
    <x v="182"/>
    <x v="423"/>
    <x v="1742"/>
    <x v="1"/>
    <x v="1739"/>
    <x v="1"/>
    <x v="1"/>
  </r>
  <r>
    <x v="31"/>
    <x v="5662"/>
    <x v="431"/>
    <x v="0"/>
    <x v="4783"/>
    <x v="980"/>
    <x v="270"/>
    <x v="845"/>
    <x v="15"/>
    <x v="2316"/>
    <x v="602"/>
    <x v="423"/>
    <x v="17"/>
    <x v="1"/>
    <x v="17"/>
    <x v="1"/>
    <x v="1"/>
  </r>
  <r>
    <x v="31"/>
    <x v="5665"/>
    <x v="943"/>
    <x v="0"/>
    <x v="3895"/>
    <x v="980"/>
    <x v="270"/>
    <x v="845"/>
    <x v="26"/>
    <x v="2316"/>
    <x v="602"/>
    <x v="423"/>
    <x v="24"/>
    <x v="1"/>
    <x v="24"/>
    <x v="1"/>
    <x v="1"/>
  </r>
  <r>
    <x v="31"/>
    <x v="5685"/>
    <x v="722"/>
    <x v="0"/>
    <x v="4131"/>
    <x v="980"/>
    <x v="270"/>
    <x v="845"/>
    <x v="15"/>
    <x v="2316"/>
    <x v="602"/>
    <x v="423"/>
    <x v="17"/>
    <x v="1"/>
    <x v="17"/>
    <x v="1"/>
    <x v="1"/>
  </r>
  <r>
    <x v="31"/>
    <x v="5689"/>
    <x v="943"/>
    <x v="0"/>
    <x v="578"/>
    <x v="980"/>
    <x v="270"/>
    <x v="845"/>
    <x v="1099"/>
    <x v="2316"/>
    <x v="182"/>
    <x v="423"/>
    <x v="1742"/>
    <x v="1"/>
    <x v="1739"/>
    <x v="1"/>
    <x v="1"/>
  </r>
  <r>
    <x v="31"/>
    <x v="5754"/>
    <x v="562"/>
    <x v="0"/>
    <x v="4317"/>
    <x v="980"/>
    <x v="270"/>
    <x v="845"/>
    <x v="26"/>
    <x v="2316"/>
    <x v="602"/>
    <x v="423"/>
    <x v="24"/>
    <x v="1"/>
    <x v="24"/>
    <x v="1"/>
    <x v="1"/>
  </r>
  <r>
    <x v="31"/>
    <x v="5767"/>
    <x v="943"/>
    <x v="0"/>
    <x v="525"/>
    <x v="980"/>
    <x v="270"/>
    <x v="845"/>
    <x v="1099"/>
    <x v="2316"/>
    <x v="105"/>
    <x v="423"/>
    <x v="1067"/>
    <x v="1"/>
    <x v="1065"/>
    <x v="1"/>
    <x v="1"/>
  </r>
  <r>
    <x v="31"/>
    <x v="5763"/>
    <x v="943"/>
    <x v="0"/>
    <x v="1627"/>
    <x v="980"/>
    <x v="270"/>
    <x v="845"/>
    <x v="15"/>
    <x v="2316"/>
    <x v="602"/>
    <x v="423"/>
    <x v="17"/>
    <x v="1"/>
    <x v="17"/>
    <x v="1"/>
    <x v="1"/>
  </r>
  <r>
    <x v="31"/>
    <x v="5773"/>
    <x v="943"/>
    <x v="0"/>
    <x v="2561"/>
    <x v="980"/>
    <x v="270"/>
    <x v="845"/>
    <x v="15"/>
    <x v="2316"/>
    <x v="602"/>
    <x v="423"/>
    <x v="17"/>
    <x v="1"/>
    <x v="17"/>
    <x v="1"/>
    <x v="1"/>
  </r>
  <r>
    <x v="31"/>
    <x v="5786"/>
    <x v="660"/>
    <x v="0"/>
    <x v="4098"/>
    <x v="980"/>
    <x v="270"/>
    <x v="845"/>
    <x v="15"/>
    <x v="2316"/>
    <x v="602"/>
    <x v="423"/>
    <x v="17"/>
    <x v="1"/>
    <x v="17"/>
    <x v="1"/>
    <x v="1"/>
  </r>
  <r>
    <x v="31"/>
    <x v="5918"/>
    <x v="657"/>
    <x v="0"/>
    <x v="3864"/>
    <x v="980"/>
    <x v="270"/>
    <x v="845"/>
    <x v="1099"/>
    <x v="2316"/>
    <x v="436"/>
    <x v="423"/>
    <x v="2911"/>
    <x v="1"/>
    <x v="2908"/>
    <x v="1"/>
    <x v="1"/>
  </r>
  <r>
    <x v="31"/>
    <x v="5933"/>
    <x v="943"/>
    <x v="0"/>
    <x v="1477"/>
    <x v="980"/>
    <x v="270"/>
    <x v="845"/>
    <x v="1099"/>
    <x v="2316"/>
    <x v="182"/>
    <x v="423"/>
    <x v="1742"/>
    <x v="1"/>
    <x v="1739"/>
    <x v="1"/>
    <x v="1"/>
  </r>
  <r>
    <x v="31"/>
    <x v="5951"/>
    <x v="718"/>
    <x v="0"/>
    <x v="2317"/>
    <x v="980"/>
    <x v="270"/>
    <x v="845"/>
    <x v="15"/>
    <x v="2316"/>
    <x v="602"/>
    <x v="423"/>
    <x v="17"/>
    <x v="1"/>
    <x v="17"/>
    <x v="1"/>
    <x v="1"/>
  </r>
  <r>
    <x v="31"/>
    <x v="5961"/>
    <x v="8"/>
    <x v="0"/>
    <x v="66"/>
    <x v="980"/>
    <x v="270"/>
    <x v="845"/>
    <x v="15"/>
    <x v="2316"/>
    <x v="602"/>
    <x v="423"/>
    <x v="17"/>
    <x v="1"/>
    <x v="17"/>
    <x v="1"/>
    <x v="1"/>
  </r>
  <r>
    <x v="31"/>
    <x v="5968"/>
    <x v="49"/>
    <x v="0"/>
    <x v="2419"/>
    <x v="980"/>
    <x v="270"/>
    <x v="845"/>
    <x v="1099"/>
    <x v="2316"/>
    <x v="182"/>
    <x v="423"/>
    <x v="1742"/>
    <x v="1"/>
    <x v="1739"/>
    <x v="1"/>
    <x v="1"/>
  </r>
  <r>
    <x v="31"/>
    <x v="5997"/>
    <x v="943"/>
    <x v="0"/>
    <x v="422"/>
    <x v="980"/>
    <x v="270"/>
    <x v="845"/>
    <x v="15"/>
    <x v="2316"/>
    <x v="602"/>
    <x v="423"/>
    <x v="17"/>
    <x v="1"/>
    <x v="17"/>
    <x v="1"/>
    <x v="1"/>
  </r>
  <r>
    <x v="31"/>
    <x v="6007"/>
    <x v="943"/>
    <x v="0"/>
    <x v="2319"/>
    <x v="980"/>
    <x v="270"/>
    <x v="845"/>
    <x v="1099"/>
    <x v="2316"/>
    <x v="44"/>
    <x v="423"/>
    <x v="293"/>
    <x v="1"/>
    <x v="293"/>
    <x v="1"/>
    <x v="1"/>
  </r>
  <r>
    <x v="31"/>
    <x v="6058"/>
    <x v="769"/>
    <x v="0"/>
    <x v="2787"/>
    <x v="980"/>
    <x v="270"/>
    <x v="845"/>
    <x v="15"/>
    <x v="2316"/>
    <x v="602"/>
    <x v="423"/>
    <x v="17"/>
    <x v="1"/>
    <x v="17"/>
    <x v="1"/>
    <x v="1"/>
  </r>
  <r>
    <x v="31"/>
    <x v="6062"/>
    <x v="365"/>
    <x v="0"/>
    <x v="1413"/>
    <x v="980"/>
    <x v="270"/>
    <x v="845"/>
    <x v="15"/>
    <x v="2316"/>
    <x v="602"/>
    <x v="423"/>
    <x v="17"/>
    <x v="1"/>
    <x v="17"/>
    <x v="1"/>
    <x v="1"/>
  </r>
  <r>
    <x v="31"/>
    <x v="6068"/>
    <x v="409"/>
    <x v="0"/>
    <x v="2166"/>
    <x v="980"/>
    <x v="270"/>
    <x v="845"/>
    <x v="1099"/>
    <x v="2316"/>
    <x v="275"/>
    <x v="423"/>
    <x v="2321"/>
    <x v="1"/>
    <x v="2318"/>
    <x v="1"/>
    <x v="1"/>
  </r>
  <r>
    <x v="31"/>
    <x v="6077"/>
    <x v="91"/>
    <x v="0"/>
    <x v="2294"/>
    <x v="980"/>
    <x v="270"/>
    <x v="845"/>
    <x v="15"/>
    <x v="2316"/>
    <x v="602"/>
    <x v="423"/>
    <x v="17"/>
    <x v="1"/>
    <x v="17"/>
    <x v="1"/>
    <x v="1"/>
  </r>
  <r>
    <x v="31"/>
    <x v="6086"/>
    <x v="61"/>
    <x v="0"/>
    <x v="4855"/>
    <x v="980"/>
    <x v="270"/>
    <x v="845"/>
    <x v="1099"/>
    <x v="2316"/>
    <x v="182"/>
    <x v="423"/>
    <x v="1742"/>
    <x v="1"/>
    <x v="1739"/>
    <x v="1"/>
    <x v="1"/>
  </r>
  <r>
    <x v="31"/>
    <x v="6128"/>
    <x v="484"/>
    <x v="0"/>
    <x v="2652"/>
    <x v="980"/>
    <x v="270"/>
    <x v="845"/>
    <x v="15"/>
    <x v="2316"/>
    <x v="602"/>
    <x v="423"/>
    <x v="17"/>
    <x v="1"/>
    <x v="17"/>
    <x v="1"/>
    <x v="1"/>
  </r>
  <r>
    <x v="31"/>
    <x v="6138"/>
    <x v="562"/>
    <x v="0"/>
    <x v="64"/>
    <x v="980"/>
    <x v="270"/>
    <x v="845"/>
    <x v="1099"/>
    <x v="2316"/>
    <x v="56"/>
    <x v="423"/>
    <x v="465"/>
    <x v="1"/>
    <x v="464"/>
    <x v="1"/>
    <x v="1"/>
  </r>
  <r>
    <x v="31"/>
    <x v="6138"/>
    <x v="562"/>
    <x v="0"/>
    <x v="64"/>
    <x v="980"/>
    <x v="270"/>
    <x v="845"/>
    <x v="1099"/>
    <x v="2316"/>
    <x v="44"/>
    <x v="423"/>
    <x v="293"/>
    <x v="1"/>
    <x v="293"/>
    <x v="1"/>
    <x v="1"/>
  </r>
  <r>
    <x v="31"/>
    <x v="6139"/>
    <x v="943"/>
    <x v="0"/>
    <x v="4388"/>
    <x v="980"/>
    <x v="270"/>
    <x v="845"/>
    <x v="15"/>
    <x v="2316"/>
    <x v="602"/>
    <x v="423"/>
    <x v="17"/>
    <x v="1"/>
    <x v="17"/>
    <x v="1"/>
    <x v="1"/>
  </r>
  <r>
    <x v="31"/>
    <x v="6273"/>
    <x v="79"/>
    <x v="0"/>
    <x v="1964"/>
    <x v="980"/>
    <x v="270"/>
    <x v="845"/>
    <x v="15"/>
    <x v="2316"/>
    <x v="602"/>
    <x v="423"/>
    <x v="17"/>
    <x v="1"/>
    <x v="17"/>
    <x v="1"/>
    <x v="1"/>
  </r>
  <r>
    <x v="31"/>
    <x v="6329"/>
    <x v="505"/>
    <x v="0"/>
    <x v="1286"/>
    <x v="980"/>
    <x v="270"/>
    <x v="845"/>
    <x v="15"/>
    <x v="2316"/>
    <x v="602"/>
    <x v="423"/>
    <x v="17"/>
    <x v="1"/>
    <x v="17"/>
    <x v="1"/>
    <x v="1"/>
  </r>
  <r>
    <x v="31"/>
    <x v="6344"/>
    <x v="173"/>
    <x v="0"/>
    <x v="1780"/>
    <x v="980"/>
    <x v="270"/>
    <x v="845"/>
    <x v="15"/>
    <x v="2316"/>
    <x v="602"/>
    <x v="423"/>
    <x v="17"/>
    <x v="1"/>
    <x v="17"/>
    <x v="1"/>
    <x v="1"/>
  </r>
  <r>
    <x v="31"/>
    <x v="6350"/>
    <x v="889"/>
    <x v="0"/>
    <x v="471"/>
    <x v="980"/>
    <x v="270"/>
    <x v="845"/>
    <x v="15"/>
    <x v="2316"/>
    <x v="602"/>
    <x v="423"/>
    <x v="17"/>
    <x v="1"/>
    <x v="17"/>
    <x v="1"/>
    <x v="1"/>
  </r>
  <r>
    <x v="31"/>
    <x v="6376"/>
    <x v="131"/>
    <x v="0"/>
    <x v="1289"/>
    <x v="980"/>
    <x v="270"/>
    <x v="845"/>
    <x v="15"/>
    <x v="2316"/>
    <x v="602"/>
    <x v="423"/>
    <x v="17"/>
    <x v="1"/>
    <x v="17"/>
    <x v="1"/>
    <x v="1"/>
  </r>
  <r>
    <x v="31"/>
    <x v="6387"/>
    <x v="758"/>
    <x v="0"/>
    <x v="463"/>
    <x v="980"/>
    <x v="270"/>
    <x v="845"/>
    <x v="15"/>
    <x v="2316"/>
    <x v="602"/>
    <x v="423"/>
    <x v="17"/>
    <x v="1"/>
    <x v="17"/>
    <x v="1"/>
    <x v="1"/>
  </r>
  <r>
    <x v="31"/>
    <x v="6400"/>
    <x v="943"/>
    <x v="0"/>
    <x v="1345"/>
    <x v="980"/>
    <x v="270"/>
    <x v="845"/>
    <x v="15"/>
    <x v="2316"/>
    <x v="602"/>
    <x v="423"/>
    <x v="17"/>
    <x v="1"/>
    <x v="17"/>
    <x v="1"/>
    <x v="1"/>
  </r>
  <r>
    <x v="31"/>
    <x v="6422"/>
    <x v="943"/>
    <x v="0"/>
    <x v="2472"/>
    <x v="980"/>
    <x v="270"/>
    <x v="845"/>
    <x v="15"/>
    <x v="2316"/>
    <x v="602"/>
    <x v="423"/>
    <x v="17"/>
    <x v="1"/>
    <x v="17"/>
    <x v="1"/>
    <x v="1"/>
  </r>
  <r>
    <x v="32"/>
    <x v="1"/>
    <x v="937"/>
    <x v="0"/>
    <x v="88"/>
    <x v="980"/>
    <x v="270"/>
    <x v="65"/>
    <x v="1099"/>
    <x v="2316"/>
    <x v="602"/>
    <x v="423"/>
    <x v="1067"/>
    <x v="0"/>
    <x v="1065"/>
    <x v="1"/>
    <x v="1"/>
  </r>
  <r>
    <x v="32"/>
    <x v="48"/>
    <x v="75"/>
    <x v="0"/>
    <x v="3916"/>
    <x v="980"/>
    <x v="270"/>
    <x v="318"/>
    <x v="1099"/>
    <x v="2316"/>
    <x v="602"/>
    <x v="423"/>
    <x v="2959"/>
    <x v="0"/>
    <x v="2956"/>
    <x v="1"/>
    <x v="1"/>
  </r>
  <r>
    <x v="32"/>
    <x v="441"/>
    <x v="535"/>
    <x v="0"/>
    <x v="2466"/>
    <x v="980"/>
    <x v="270"/>
    <x v="65"/>
    <x v="1099"/>
    <x v="2316"/>
    <x v="602"/>
    <x v="423"/>
    <x v="1067"/>
    <x v="0"/>
    <x v="1065"/>
    <x v="1"/>
    <x v="1"/>
  </r>
  <r>
    <x v="32"/>
    <x v="559"/>
    <x v="64"/>
    <x v="0"/>
    <x v="4616"/>
    <x v="980"/>
    <x v="270"/>
    <x v="122"/>
    <x v="1099"/>
    <x v="2316"/>
    <x v="602"/>
    <x v="423"/>
    <x v="2118"/>
    <x v="0"/>
    <x v="2115"/>
    <x v="1"/>
    <x v="1"/>
  </r>
  <r>
    <x v="32"/>
    <x v="754"/>
    <x v="400"/>
    <x v="0"/>
    <x v="95"/>
    <x v="980"/>
    <x v="270"/>
    <x v="411"/>
    <x v="1099"/>
    <x v="2316"/>
    <x v="602"/>
    <x v="423"/>
    <x v="3166"/>
    <x v="0"/>
    <x v="3163"/>
    <x v="1"/>
    <x v="1"/>
  </r>
  <r>
    <x v="32"/>
    <x v="946"/>
    <x v="439"/>
    <x v="0"/>
    <x v="247"/>
    <x v="980"/>
    <x v="270"/>
    <x v="65"/>
    <x v="1099"/>
    <x v="2316"/>
    <x v="602"/>
    <x v="423"/>
    <x v="1067"/>
    <x v="0"/>
    <x v="1065"/>
    <x v="1"/>
    <x v="1"/>
  </r>
  <r>
    <x v="32"/>
    <x v="949"/>
    <x v="439"/>
    <x v="0"/>
    <x v="3647"/>
    <x v="980"/>
    <x v="270"/>
    <x v="338"/>
    <x v="1099"/>
    <x v="2316"/>
    <x v="602"/>
    <x v="423"/>
    <x v="3000"/>
    <x v="0"/>
    <x v="2997"/>
    <x v="1"/>
    <x v="1"/>
  </r>
  <r>
    <x v="32"/>
    <x v="966"/>
    <x v="510"/>
    <x v="0"/>
    <x v="4617"/>
    <x v="980"/>
    <x v="270"/>
    <x v="65"/>
    <x v="1099"/>
    <x v="2316"/>
    <x v="602"/>
    <x v="423"/>
    <x v="1067"/>
    <x v="0"/>
    <x v="1065"/>
    <x v="1"/>
    <x v="1"/>
  </r>
  <r>
    <x v="32"/>
    <x v="1181"/>
    <x v="439"/>
    <x v="0"/>
    <x v="3707"/>
    <x v="980"/>
    <x v="197"/>
    <x v="605"/>
    <x v="1035"/>
    <x v="2291"/>
    <x v="479"/>
    <x v="161"/>
    <x v="3738"/>
    <x v="0"/>
    <x v="3735"/>
    <x v="1"/>
    <x v="1"/>
  </r>
  <r>
    <x v="32"/>
    <x v="1184"/>
    <x v="30"/>
    <x v="0"/>
    <x v="4705"/>
    <x v="980"/>
    <x v="270"/>
    <x v="92"/>
    <x v="1099"/>
    <x v="2316"/>
    <x v="602"/>
    <x v="423"/>
    <x v="1742"/>
    <x v="0"/>
    <x v="1739"/>
    <x v="1"/>
    <x v="1"/>
  </r>
  <r>
    <x v="32"/>
    <x v="1262"/>
    <x v="763"/>
    <x v="0"/>
    <x v="347"/>
    <x v="980"/>
    <x v="270"/>
    <x v="263"/>
    <x v="679"/>
    <x v="1242"/>
    <x v="602"/>
    <x v="423"/>
    <x v="2948"/>
    <x v="0"/>
    <x v="2945"/>
    <x v="1"/>
    <x v="1"/>
  </r>
  <r>
    <x v="32"/>
    <x v="1767"/>
    <x v="943"/>
    <x v="0"/>
    <x v="1800"/>
    <x v="980"/>
    <x v="270"/>
    <x v="808"/>
    <x v="1099"/>
    <x v="2316"/>
    <x v="602"/>
    <x v="423"/>
    <x v="3815"/>
    <x v="0"/>
    <x v="3812"/>
    <x v="1"/>
    <x v="1"/>
  </r>
  <r>
    <x v="32"/>
    <x v="1697"/>
    <x v="67"/>
    <x v="0"/>
    <x v="4761"/>
    <x v="980"/>
    <x v="270"/>
    <x v="92"/>
    <x v="1099"/>
    <x v="2316"/>
    <x v="602"/>
    <x v="423"/>
    <x v="1742"/>
    <x v="0"/>
    <x v="1739"/>
    <x v="1"/>
    <x v="1"/>
  </r>
  <r>
    <x v="32"/>
    <x v="1701"/>
    <x v="67"/>
    <x v="0"/>
    <x v="2856"/>
    <x v="980"/>
    <x v="270"/>
    <x v="77"/>
    <x v="1099"/>
    <x v="2316"/>
    <x v="602"/>
    <x v="423"/>
    <x v="1351"/>
    <x v="0"/>
    <x v="1349"/>
    <x v="1"/>
    <x v="1"/>
  </r>
  <r>
    <x v="32"/>
    <x v="1702"/>
    <x v="308"/>
    <x v="0"/>
    <x v="3781"/>
    <x v="980"/>
    <x v="270"/>
    <x v="65"/>
    <x v="1099"/>
    <x v="2316"/>
    <x v="602"/>
    <x v="423"/>
    <x v="1067"/>
    <x v="0"/>
    <x v="1065"/>
    <x v="1"/>
    <x v="1"/>
  </r>
  <r>
    <x v="32"/>
    <x v="1735"/>
    <x v="478"/>
    <x v="0"/>
    <x v="4673"/>
    <x v="980"/>
    <x v="270"/>
    <x v="774"/>
    <x v="1099"/>
    <x v="2316"/>
    <x v="602"/>
    <x v="423"/>
    <x v="3734"/>
    <x v="0"/>
    <x v="3731"/>
    <x v="1"/>
    <x v="1"/>
  </r>
  <r>
    <x v="32"/>
    <x v="1735"/>
    <x v="866"/>
    <x v="0"/>
    <x v="4687"/>
    <x v="980"/>
    <x v="270"/>
    <x v="820"/>
    <x v="1099"/>
    <x v="2316"/>
    <x v="602"/>
    <x v="423"/>
    <x v="3832"/>
    <x v="0"/>
    <x v="3829"/>
    <x v="1"/>
    <x v="1"/>
  </r>
  <r>
    <x v="32"/>
    <x v="1812"/>
    <x v="308"/>
    <x v="0"/>
    <x v="6"/>
    <x v="980"/>
    <x v="269"/>
    <x v="845"/>
    <x v="1099"/>
    <x v="2316"/>
    <x v="602"/>
    <x v="423"/>
    <x v="3872"/>
    <x v="0"/>
    <x v="3869"/>
    <x v="1"/>
    <x v="1"/>
  </r>
  <r>
    <x v="32"/>
    <x v="1834"/>
    <x v="337"/>
    <x v="0"/>
    <x v="729"/>
    <x v="980"/>
    <x v="270"/>
    <x v="15"/>
    <x v="1099"/>
    <x v="2316"/>
    <x v="602"/>
    <x v="423"/>
    <x v="126"/>
    <x v="0"/>
    <x v="126"/>
    <x v="1"/>
    <x v="1"/>
  </r>
  <r>
    <x v="32"/>
    <x v="1836"/>
    <x v="1"/>
    <x v="0"/>
    <x v="178"/>
    <x v="980"/>
    <x v="270"/>
    <x v="122"/>
    <x v="1099"/>
    <x v="2316"/>
    <x v="602"/>
    <x v="423"/>
    <x v="2118"/>
    <x v="0"/>
    <x v="2115"/>
    <x v="1"/>
    <x v="1"/>
  </r>
  <r>
    <x v="32"/>
    <x v="1924"/>
    <x v="439"/>
    <x v="0"/>
    <x v="3645"/>
    <x v="980"/>
    <x v="169"/>
    <x v="845"/>
    <x v="1099"/>
    <x v="2316"/>
    <x v="602"/>
    <x v="423"/>
    <x v="3500"/>
    <x v="0"/>
    <x v="3497"/>
    <x v="1"/>
    <x v="1"/>
  </r>
  <r>
    <x v="32"/>
    <x v="1944"/>
    <x v="642"/>
    <x v="0"/>
    <x v="181"/>
    <x v="980"/>
    <x v="270"/>
    <x v="377"/>
    <x v="1099"/>
    <x v="2316"/>
    <x v="602"/>
    <x v="423"/>
    <x v="3102"/>
    <x v="0"/>
    <x v="3099"/>
    <x v="1"/>
    <x v="1"/>
  </r>
  <r>
    <x v="32"/>
    <x v="1960"/>
    <x v="439"/>
    <x v="0"/>
    <x v="185"/>
    <x v="980"/>
    <x v="270"/>
    <x v="92"/>
    <x v="1099"/>
    <x v="2316"/>
    <x v="602"/>
    <x v="423"/>
    <x v="1742"/>
    <x v="0"/>
    <x v="1739"/>
    <x v="1"/>
    <x v="1"/>
  </r>
  <r>
    <x v="32"/>
    <x v="1971"/>
    <x v="939"/>
    <x v="0"/>
    <x v="2105"/>
    <x v="980"/>
    <x v="270"/>
    <x v="570"/>
    <x v="1099"/>
    <x v="2316"/>
    <x v="602"/>
    <x v="423"/>
    <x v="3418"/>
    <x v="0"/>
    <x v="3415"/>
    <x v="1"/>
    <x v="1"/>
  </r>
  <r>
    <x v="32"/>
    <x v="2126"/>
    <x v="312"/>
    <x v="0"/>
    <x v="3552"/>
    <x v="980"/>
    <x v="270"/>
    <x v="122"/>
    <x v="1099"/>
    <x v="2316"/>
    <x v="602"/>
    <x v="423"/>
    <x v="2118"/>
    <x v="0"/>
    <x v="2115"/>
    <x v="1"/>
    <x v="1"/>
  </r>
  <r>
    <x v="32"/>
    <x v="2268"/>
    <x v="575"/>
    <x v="0"/>
    <x v="1043"/>
    <x v="980"/>
    <x v="270"/>
    <x v="110"/>
    <x v="1099"/>
    <x v="2316"/>
    <x v="602"/>
    <x v="423"/>
    <x v="1993"/>
    <x v="0"/>
    <x v="1990"/>
    <x v="1"/>
    <x v="1"/>
  </r>
  <r>
    <x v="32"/>
    <x v="2271"/>
    <x v="528"/>
    <x v="0"/>
    <x v="223"/>
    <x v="980"/>
    <x v="270"/>
    <x v="155"/>
    <x v="1099"/>
    <x v="2316"/>
    <x v="602"/>
    <x v="423"/>
    <x v="2321"/>
    <x v="0"/>
    <x v="2318"/>
    <x v="1"/>
    <x v="1"/>
  </r>
  <r>
    <x v="32"/>
    <x v="2296"/>
    <x v="316"/>
    <x v="0"/>
    <x v="2991"/>
    <x v="980"/>
    <x v="270"/>
    <x v="190"/>
    <x v="1099"/>
    <x v="2316"/>
    <x v="602"/>
    <x v="423"/>
    <x v="2549"/>
    <x v="0"/>
    <x v="2546"/>
    <x v="1"/>
    <x v="1"/>
  </r>
  <r>
    <x v="32"/>
    <x v="2330"/>
    <x v="418"/>
    <x v="0"/>
    <x v="2376"/>
    <x v="980"/>
    <x v="270"/>
    <x v="122"/>
    <x v="1099"/>
    <x v="2316"/>
    <x v="602"/>
    <x v="423"/>
    <x v="2118"/>
    <x v="0"/>
    <x v="2115"/>
    <x v="1"/>
    <x v="1"/>
  </r>
  <r>
    <x v="32"/>
    <x v="2334"/>
    <x v="295"/>
    <x v="0"/>
    <x v="979"/>
    <x v="980"/>
    <x v="270"/>
    <x v="122"/>
    <x v="1099"/>
    <x v="2316"/>
    <x v="602"/>
    <x v="423"/>
    <x v="2118"/>
    <x v="0"/>
    <x v="2115"/>
    <x v="1"/>
    <x v="1"/>
  </r>
  <r>
    <x v="32"/>
    <x v="2544"/>
    <x v="763"/>
    <x v="0"/>
    <x v="328"/>
    <x v="980"/>
    <x v="270"/>
    <x v="122"/>
    <x v="1099"/>
    <x v="2316"/>
    <x v="602"/>
    <x v="423"/>
    <x v="2118"/>
    <x v="0"/>
    <x v="2115"/>
    <x v="1"/>
    <x v="1"/>
  </r>
  <r>
    <x v="32"/>
    <x v="2551"/>
    <x v="423"/>
    <x v="0"/>
    <x v="3570"/>
    <x v="980"/>
    <x v="270"/>
    <x v="122"/>
    <x v="1099"/>
    <x v="2316"/>
    <x v="602"/>
    <x v="423"/>
    <x v="2118"/>
    <x v="0"/>
    <x v="2115"/>
    <x v="1"/>
    <x v="1"/>
  </r>
  <r>
    <x v="32"/>
    <x v="2551"/>
    <x v="423"/>
    <x v="0"/>
    <x v="3570"/>
    <x v="980"/>
    <x v="270"/>
    <x v="54"/>
    <x v="1099"/>
    <x v="2316"/>
    <x v="602"/>
    <x v="423"/>
    <x v="694"/>
    <x v="0"/>
    <x v="692"/>
    <x v="1"/>
    <x v="1"/>
  </r>
  <r>
    <x v="32"/>
    <x v="2584"/>
    <x v="308"/>
    <x v="0"/>
    <x v="3781"/>
    <x v="980"/>
    <x v="169"/>
    <x v="239"/>
    <x v="985"/>
    <x v="2285"/>
    <x v="132"/>
    <x v="423"/>
    <x v="3605"/>
    <x v="0"/>
    <x v="3602"/>
    <x v="1"/>
    <x v="1"/>
  </r>
  <r>
    <x v="32"/>
    <x v="2619"/>
    <x v="61"/>
    <x v="0"/>
    <x v="2693"/>
    <x v="980"/>
    <x v="270"/>
    <x v="393"/>
    <x v="1099"/>
    <x v="2316"/>
    <x v="602"/>
    <x v="423"/>
    <x v="3135"/>
    <x v="0"/>
    <x v="3132"/>
    <x v="1"/>
    <x v="1"/>
  </r>
  <r>
    <x v="32"/>
    <x v="2648"/>
    <x v="75"/>
    <x v="0"/>
    <x v="1337"/>
    <x v="980"/>
    <x v="240"/>
    <x v="625"/>
    <x v="969"/>
    <x v="2188"/>
    <x v="380"/>
    <x v="423"/>
    <x v="3797"/>
    <x v="0"/>
    <x v="3794"/>
    <x v="1"/>
    <x v="1"/>
  </r>
  <r>
    <x v="32"/>
    <x v="2661"/>
    <x v="442"/>
    <x v="0"/>
    <x v="3541"/>
    <x v="980"/>
    <x v="270"/>
    <x v="65"/>
    <x v="1099"/>
    <x v="2316"/>
    <x v="602"/>
    <x v="423"/>
    <x v="1067"/>
    <x v="0"/>
    <x v="1065"/>
    <x v="1"/>
    <x v="1"/>
  </r>
  <r>
    <x v="32"/>
    <x v="2685"/>
    <x v="67"/>
    <x v="0"/>
    <x v="2857"/>
    <x v="980"/>
    <x v="270"/>
    <x v="301"/>
    <x v="1099"/>
    <x v="2316"/>
    <x v="602"/>
    <x v="423"/>
    <x v="2911"/>
    <x v="0"/>
    <x v="2908"/>
    <x v="1"/>
    <x v="1"/>
  </r>
  <r>
    <x v="32"/>
    <x v="3044"/>
    <x v="1"/>
    <x v="0"/>
    <x v="4371"/>
    <x v="980"/>
    <x v="169"/>
    <x v="364"/>
    <x v="738"/>
    <x v="1926"/>
    <x v="75"/>
    <x v="423"/>
    <x v="3578"/>
    <x v="0"/>
    <x v="3575"/>
    <x v="1"/>
    <x v="1"/>
  </r>
  <r>
    <x v="32"/>
    <x v="3046"/>
    <x v="55"/>
    <x v="0"/>
    <x v="2079"/>
    <x v="980"/>
    <x v="270"/>
    <x v="65"/>
    <x v="1099"/>
    <x v="2316"/>
    <x v="602"/>
    <x v="423"/>
    <x v="1067"/>
    <x v="0"/>
    <x v="1065"/>
    <x v="1"/>
    <x v="1"/>
  </r>
  <r>
    <x v="32"/>
    <x v="3049"/>
    <x v="467"/>
    <x v="0"/>
    <x v="2680"/>
    <x v="980"/>
    <x v="8"/>
    <x v="845"/>
    <x v="1099"/>
    <x v="2316"/>
    <x v="602"/>
    <x v="423"/>
    <x v="350"/>
    <x v="0"/>
    <x v="349"/>
    <x v="1"/>
    <x v="1"/>
  </r>
  <r>
    <x v="32"/>
    <x v="3055"/>
    <x v="173"/>
    <x v="0"/>
    <x v="2499"/>
    <x v="980"/>
    <x v="169"/>
    <x v="179"/>
    <x v="1099"/>
    <x v="2316"/>
    <x v="75"/>
    <x v="423"/>
    <x v="3538"/>
    <x v="0"/>
    <x v="3535"/>
    <x v="1"/>
    <x v="1"/>
  </r>
  <r>
    <x v="32"/>
    <x v="3056"/>
    <x v="545"/>
    <x v="0"/>
    <x v="4160"/>
    <x v="980"/>
    <x v="270"/>
    <x v="845"/>
    <x v="737"/>
    <x v="1533"/>
    <x v="602"/>
    <x v="423"/>
    <x v="1849"/>
    <x v="0"/>
    <x v="1846"/>
    <x v="1"/>
    <x v="1"/>
  </r>
  <r>
    <x v="32"/>
    <x v="3060"/>
    <x v="596"/>
    <x v="0"/>
    <x v="514"/>
    <x v="980"/>
    <x v="270"/>
    <x v="845"/>
    <x v="229"/>
    <x v="500"/>
    <x v="602"/>
    <x v="423"/>
    <x v="576"/>
    <x v="0"/>
    <x v="574"/>
    <x v="1"/>
    <x v="1"/>
  </r>
  <r>
    <x v="32"/>
    <x v="3063"/>
    <x v="785"/>
    <x v="0"/>
    <x v="3434"/>
    <x v="980"/>
    <x v="141"/>
    <x v="386"/>
    <x v="808"/>
    <x v="1852"/>
    <x v="284"/>
    <x v="423"/>
    <x v="3535"/>
    <x v="0"/>
    <x v="3532"/>
    <x v="1"/>
    <x v="1"/>
  </r>
  <r>
    <x v="32"/>
    <x v="3065"/>
    <x v="908"/>
    <x v="0"/>
    <x v="640"/>
    <x v="980"/>
    <x v="270"/>
    <x v="269"/>
    <x v="1099"/>
    <x v="2316"/>
    <x v="602"/>
    <x v="423"/>
    <x v="2819"/>
    <x v="0"/>
    <x v="2816"/>
    <x v="1"/>
    <x v="1"/>
  </r>
  <r>
    <x v="32"/>
    <x v="3143"/>
    <x v="308"/>
    <x v="0"/>
    <x v="2"/>
    <x v="980"/>
    <x v="270"/>
    <x v="760"/>
    <x v="1099"/>
    <x v="2316"/>
    <x v="602"/>
    <x v="423"/>
    <x v="3711"/>
    <x v="0"/>
    <x v="3708"/>
    <x v="1"/>
    <x v="1"/>
  </r>
  <r>
    <x v="32"/>
    <x v="3152"/>
    <x v="943"/>
    <x v="0"/>
    <x v="417"/>
    <x v="980"/>
    <x v="270"/>
    <x v="226"/>
    <x v="1099"/>
    <x v="2316"/>
    <x v="602"/>
    <x v="423"/>
    <x v="2674"/>
    <x v="0"/>
    <x v="2671"/>
    <x v="1"/>
    <x v="1"/>
  </r>
  <r>
    <x v="32"/>
    <x v="3154"/>
    <x v="484"/>
    <x v="0"/>
    <x v="4168"/>
    <x v="980"/>
    <x v="270"/>
    <x v="65"/>
    <x v="1099"/>
    <x v="2316"/>
    <x v="602"/>
    <x v="423"/>
    <x v="1067"/>
    <x v="0"/>
    <x v="1065"/>
    <x v="1"/>
    <x v="1"/>
  </r>
  <r>
    <x v="32"/>
    <x v="3156"/>
    <x v="75"/>
    <x v="0"/>
    <x v="652"/>
    <x v="980"/>
    <x v="270"/>
    <x v="155"/>
    <x v="1099"/>
    <x v="2316"/>
    <x v="602"/>
    <x v="423"/>
    <x v="2321"/>
    <x v="0"/>
    <x v="2318"/>
    <x v="1"/>
    <x v="1"/>
  </r>
  <r>
    <x v="32"/>
    <x v="3173"/>
    <x v="833"/>
    <x v="0"/>
    <x v="4967"/>
    <x v="980"/>
    <x v="270"/>
    <x v="85"/>
    <x v="1099"/>
    <x v="2316"/>
    <x v="602"/>
    <x v="423"/>
    <x v="1603"/>
    <x v="0"/>
    <x v="1601"/>
    <x v="1"/>
    <x v="1"/>
  </r>
  <r>
    <x v="32"/>
    <x v="3176"/>
    <x v="943"/>
    <x v="0"/>
    <x v="4867"/>
    <x v="980"/>
    <x v="270"/>
    <x v="291"/>
    <x v="1099"/>
    <x v="2316"/>
    <x v="602"/>
    <x v="423"/>
    <x v="2875"/>
    <x v="0"/>
    <x v="2872"/>
    <x v="1"/>
    <x v="1"/>
  </r>
  <r>
    <x v="32"/>
    <x v="3356"/>
    <x v="484"/>
    <x v="0"/>
    <x v="4960"/>
    <x v="980"/>
    <x v="270"/>
    <x v="155"/>
    <x v="1099"/>
    <x v="2316"/>
    <x v="602"/>
    <x v="423"/>
    <x v="2321"/>
    <x v="0"/>
    <x v="2318"/>
    <x v="1"/>
    <x v="1"/>
  </r>
  <r>
    <x v="32"/>
    <x v="3420"/>
    <x v="484"/>
    <x v="0"/>
    <x v="4168"/>
    <x v="980"/>
    <x v="270"/>
    <x v="533"/>
    <x v="740"/>
    <x v="453"/>
    <x v="433"/>
    <x v="423"/>
    <x v="3445"/>
    <x v="0"/>
    <x v="3442"/>
    <x v="1"/>
    <x v="1"/>
  </r>
  <r>
    <x v="32"/>
    <x v="4165"/>
    <x v="484"/>
    <x v="0"/>
    <x v="4216"/>
    <x v="980"/>
    <x v="270"/>
    <x v="140"/>
    <x v="1099"/>
    <x v="2316"/>
    <x v="602"/>
    <x v="423"/>
    <x v="2239"/>
    <x v="0"/>
    <x v="2236"/>
    <x v="1"/>
    <x v="1"/>
  </r>
  <r>
    <x v="32"/>
    <x v="4168"/>
    <x v="943"/>
    <x v="0"/>
    <x v="4382"/>
    <x v="980"/>
    <x v="270"/>
    <x v="122"/>
    <x v="1099"/>
    <x v="2316"/>
    <x v="602"/>
    <x v="423"/>
    <x v="2118"/>
    <x v="0"/>
    <x v="2115"/>
    <x v="1"/>
    <x v="1"/>
  </r>
  <r>
    <x v="32"/>
    <x v="4308"/>
    <x v="519"/>
    <x v="0"/>
    <x v="4627"/>
    <x v="980"/>
    <x v="270"/>
    <x v="31"/>
    <x v="1099"/>
    <x v="2316"/>
    <x v="602"/>
    <x v="423"/>
    <x v="254"/>
    <x v="0"/>
    <x v="254"/>
    <x v="1"/>
    <x v="1"/>
  </r>
  <r>
    <x v="32"/>
    <x v="4311"/>
    <x v="405"/>
    <x v="0"/>
    <x v="1949"/>
    <x v="980"/>
    <x v="270"/>
    <x v="462"/>
    <x v="1099"/>
    <x v="2316"/>
    <x v="602"/>
    <x v="423"/>
    <x v="3265"/>
    <x v="0"/>
    <x v="3262"/>
    <x v="1"/>
    <x v="1"/>
  </r>
  <r>
    <x v="32"/>
    <x v="4338"/>
    <x v="478"/>
    <x v="0"/>
    <x v="4744"/>
    <x v="980"/>
    <x v="196"/>
    <x v="390"/>
    <x v="573"/>
    <x v="2100"/>
    <x v="306"/>
    <x v="127"/>
    <x v="3657"/>
    <x v="0"/>
    <x v="3654"/>
    <x v="1"/>
    <x v="1"/>
  </r>
  <r>
    <x v="32"/>
    <x v="4351"/>
    <x v="785"/>
    <x v="0"/>
    <x v="1199"/>
    <x v="980"/>
    <x v="99"/>
    <x v="845"/>
    <x v="1099"/>
    <x v="2316"/>
    <x v="602"/>
    <x v="423"/>
    <x v="3166"/>
    <x v="0"/>
    <x v="3163"/>
    <x v="1"/>
    <x v="1"/>
  </r>
  <r>
    <x v="32"/>
    <x v="4360"/>
    <x v="943"/>
    <x v="0"/>
    <x v="1823"/>
    <x v="980"/>
    <x v="270"/>
    <x v="200"/>
    <x v="1099"/>
    <x v="2316"/>
    <x v="602"/>
    <x v="423"/>
    <x v="2593"/>
    <x v="0"/>
    <x v="2590"/>
    <x v="1"/>
    <x v="1"/>
  </r>
  <r>
    <x v="32"/>
    <x v="4365"/>
    <x v="236"/>
    <x v="0"/>
    <x v="3550"/>
    <x v="980"/>
    <x v="270"/>
    <x v="92"/>
    <x v="1099"/>
    <x v="2316"/>
    <x v="602"/>
    <x v="423"/>
    <x v="1742"/>
    <x v="0"/>
    <x v="1739"/>
    <x v="1"/>
    <x v="1"/>
  </r>
  <r>
    <x v="32"/>
    <x v="4558"/>
    <x v="943"/>
    <x v="0"/>
    <x v="2640"/>
    <x v="980"/>
    <x v="202"/>
    <x v="845"/>
    <x v="1099"/>
    <x v="2316"/>
    <x v="602"/>
    <x v="423"/>
    <x v="3610"/>
    <x v="0"/>
    <x v="3607"/>
    <x v="1"/>
    <x v="1"/>
  </r>
  <r>
    <x v="32"/>
    <x v="4735"/>
    <x v="478"/>
    <x v="0"/>
    <x v="4643"/>
    <x v="980"/>
    <x v="270"/>
    <x v="122"/>
    <x v="1099"/>
    <x v="2316"/>
    <x v="602"/>
    <x v="423"/>
    <x v="2118"/>
    <x v="0"/>
    <x v="2115"/>
    <x v="1"/>
    <x v="1"/>
  </r>
  <r>
    <x v="32"/>
    <x v="1283"/>
    <x v="202"/>
    <x v="0"/>
    <x v="2977"/>
    <x v="980"/>
    <x v="270"/>
    <x v="112"/>
    <x v="1099"/>
    <x v="2316"/>
    <x v="602"/>
    <x v="423"/>
    <x v="2004"/>
    <x v="0"/>
    <x v="2001"/>
    <x v="1"/>
    <x v="1"/>
  </r>
  <r>
    <x v="32"/>
    <x v="5065"/>
    <x v="469"/>
    <x v="0"/>
    <x v="1420"/>
    <x v="980"/>
    <x v="270"/>
    <x v="24"/>
    <x v="1099"/>
    <x v="2316"/>
    <x v="602"/>
    <x v="423"/>
    <x v="174"/>
    <x v="0"/>
    <x v="174"/>
    <x v="1"/>
    <x v="1"/>
  </r>
  <r>
    <x v="32"/>
    <x v="5205"/>
    <x v="75"/>
    <x v="0"/>
    <x v="1328"/>
    <x v="980"/>
    <x v="270"/>
    <x v="618"/>
    <x v="1099"/>
    <x v="2316"/>
    <x v="602"/>
    <x v="423"/>
    <x v="3492"/>
    <x v="0"/>
    <x v="3489"/>
    <x v="1"/>
    <x v="1"/>
  </r>
  <r>
    <x v="32"/>
    <x v="5110"/>
    <x v="75"/>
    <x v="0"/>
    <x v="1331"/>
    <x v="980"/>
    <x v="270"/>
    <x v="92"/>
    <x v="1099"/>
    <x v="2316"/>
    <x v="602"/>
    <x v="423"/>
    <x v="1742"/>
    <x v="0"/>
    <x v="1739"/>
    <x v="1"/>
    <x v="1"/>
  </r>
  <r>
    <x v="32"/>
    <x v="5111"/>
    <x v="295"/>
    <x v="0"/>
    <x v="1128"/>
    <x v="980"/>
    <x v="270"/>
    <x v="92"/>
    <x v="1099"/>
    <x v="2316"/>
    <x v="602"/>
    <x v="423"/>
    <x v="1742"/>
    <x v="0"/>
    <x v="1739"/>
    <x v="1"/>
    <x v="1"/>
  </r>
  <r>
    <x v="32"/>
    <x v="5233"/>
    <x v="55"/>
    <x v="0"/>
    <x v="3858"/>
    <x v="980"/>
    <x v="270"/>
    <x v="155"/>
    <x v="1099"/>
    <x v="2316"/>
    <x v="602"/>
    <x v="423"/>
    <x v="2321"/>
    <x v="0"/>
    <x v="2318"/>
    <x v="1"/>
    <x v="1"/>
  </r>
  <r>
    <x v="32"/>
    <x v="5177"/>
    <x v="917"/>
    <x v="0"/>
    <x v="2989"/>
    <x v="980"/>
    <x v="99"/>
    <x v="433"/>
    <x v="1099"/>
    <x v="2316"/>
    <x v="602"/>
    <x v="423"/>
    <x v="3405"/>
    <x v="0"/>
    <x v="3402"/>
    <x v="1"/>
    <x v="1"/>
  </r>
  <r>
    <x v="32"/>
    <x v="5221"/>
    <x v="75"/>
    <x v="0"/>
    <x v="3916"/>
    <x v="980"/>
    <x v="270"/>
    <x v="490"/>
    <x v="1099"/>
    <x v="2316"/>
    <x v="602"/>
    <x v="423"/>
    <x v="3302"/>
    <x v="0"/>
    <x v="3299"/>
    <x v="1"/>
    <x v="1"/>
  </r>
  <r>
    <x v="32"/>
    <x v="5360"/>
    <x v="943"/>
    <x v="0"/>
    <x v="578"/>
    <x v="980"/>
    <x v="270"/>
    <x v="179"/>
    <x v="1099"/>
    <x v="2316"/>
    <x v="602"/>
    <x v="423"/>
    <x v="2488"/>
    <x v="0"/>
    <x v="2485"/>
    <x v="1"/>
    <x v="1"/>
  </r>
  <r>
    <x v="32"/>
    <x v="5394"/>
    <x v="75"/>
    <x v="0"/>
    <x v="2985"/>
    <x v="980"/>
    <x v="270"/>
    <x v="271"/>
    <x v="1099"/>
    <x v="2316"/>
    <x v="602"/>
    <x v="423"/>
    <x v="2825"/>
    <x v="0"/>
    <x v="2822"/>
    <x v="1"/>
    <x v="1"/>
  </r>
  <r>
    <x v="32"/>
    <x v="5547"/>
    <x v="432"/>
    <x v="0"/>
    <x v="4247"/>
    <x v="980"/>
    <x v="270"/>
    <x v="65"/>
    <x v="1099"/>
    <x v="2316"/>
    <x v="602"/>
    <x v="423"/>
    <x v="1067"/>
    <x v="0"/>
    <x v="1065"/>
    <x v="1"/>
    <x v="1"/>
  </r>
  <r>
    <x v="32"/>
    <x v="5549"/>
    <x v="850"/>
    <x v="0"/>
    <x v="1565"/>
    <x v="980"/>
    <x v="270"/>
    <x v="155"/>
    <x v="1092"/>
    <x v="2315"/>
    <x v="602"/>
    <x v="423"/>
    <x v="3713"/>
    <x v="0"/>
    <x v="3710"/>
    <x v="1"/>
    <x v="1"/>
  </r>
  <r>
    <x v="32"/>
    <x v="5581"/>
    <x v="55"/>
    <x v="0"/>
    <x v="3858"/>
    <x v="980"/>
    <x v="270"/>
    <x v="223"/>
    <x v="1099"/>
    <x v="2316"/>
    <x v="602"/>
    <x v="423"/>
    <x v="2662"/>
    <x v="0"/>
    <x v="2659"/>
    <x v="1"/>
    <x v="1"/>
  </r>
  <r>
    <x v="32"/>
    <x v="5589"/>
    <x v="785"/>
    <x v="0"/>
    <x v="3432"/>
    <x v="980"/>
    <x v="270"/>
    <x v="356"/>
    <x v="1099"/>
    <x v="2316"/>
    <x v="602"/>
    <x v="423"/>
    <x v="3054"/>
    <x v="0"/>
    <x v="3051"/>
    <x v="1"/>
    <x v="1"/>
  </r>
  <r>
    <x v="32"/>
    <x v="5845"/>
    <x v="660"/>
    <x v="0"/>
    <x v="1281"/>
    <x v="980"/>
    <x v="270"/>
    <x v="65"/>
    <x v="1099"/>
    <x v="2316"/>
    <x v="602"/>
    <x v="423"/>
    <x v="1067"/>
    <x v="0"/>
    <x v="1065"/>
    <x v="1"/>
    <x v="1"/>
  </r>
  <r>
    <x v="32"/>
    <x v="5858"/>
    <x v="469"/>
    <x v="0"/>
    <x v="1419"/>
    <x v="980"/>
    <x v="270"/>
    <x v="122"/>
    <x v="1099"/>
    <x v="2316"/>
    <x v="602"/>
    <x v="423"/>
    <x v="2118"/>
    <x v="0"/>
    <x v="2115"/>
    <x v="1"/>
    <x v="1"/>
  </r>
  <r>
    <x v="32"/>
    <x v="5860"/>
    <x v="943"/>
    <x v="0"/>
    <x v="4004"/>
    <x v="980"/>
    <x v="270"/>
    <x v="576"/>
    <x v="1099"/>
    <x v="2316"/>
    <x v="602"/>
    <x v="423"/>
    <x v="3424"/>
    <x v="0"/>
    <x v="3421"/>
    <x v="1"/>
    <x v="1"/>
  </r>
  <r>
    <x v="32"/>
    <x v="5867"/>
    <x v="943"/>
    <x v="0"/>
    <x v="560"/>
    <x v="980"/>
    <x v="270"/>
    <x v="122"/>
    <x v="1099"/>
    <x v="2316"/>
    <x v="602"/>
    <x v="423"/>
    <x v="2118"/>
    <x v="0"/>
    <x v="2115"/>
    <x v="1"/>
    <x v="1"/>
  </r>
  <r>
    <x v="32"/>
    <x v="6100"/>
    <x v="61"/>
    <x v="0"/>
    <x v="4190"/>
    <x v="980"/>
    <x v="270"/>
    <x v="214"/>
    <x v="1099"/>
    <x v="2316"/>
    <x v="602"/>
    <x v="423"/>
    <x v="2637"/>
    <x v="0"/>
    <x v="2634"/>
    <x v="1"/>
    <x v="1"/>
  </r>
  <r>
    <x v="32"/>
    <x v="6105"/>
    <x v="943"/>
    <x v="0"/>
    <x v="3346"/>
    <x v="980"/>
    <x v="270"/>
    <x v="654"/>
    <x v="172"/>
    <x v="2098"/>
    <x v="75"/>
    <x v="423"/>
    <x v="3575"/>
    <x v="0"/>
    <x v="3572"/>
    <x v="1"/>
    <x v="1"/>
  </r>
  <r>
    <x v="32"/>
    <x v="6105"/>
    <x v="943"/>
    <x v="0"/>
    <x v="169"/>
    <x v="980"/>
    <x v="270"/>
    <x v="845"/>
    <x v="279"/>
    <x v="879"/>
    <x v="602"/>
    <x v="423"/>
    <x v="925"/>
    <x v="0"/>
    <x v="923"/>
    <x v="1"/>
    <x v="1"/>
  </r>
  <r>
    <x v="32"/>
    <x v="6105"/>
    <x v="943"/>
    <x v="0"/>
    <x v="1639"/>
    <x v="980"/>
    <x v="270"/>
    <x v="70"/>
    <x v="1099"/>
    <x v="2316"/>
    <x v="602"/>
    <x v="423"/>
    <x v="1194"/>
    <x v="0"/>
    <x v="1191"/>
    <x v="1"/>
    <x v="1"/>
  </r>
  <r>
    <x v="32"/>
    <x v="6108"/>
    <x v="423"/>
    <x v="0"/>
    <x v="224"/>
    <x v="980"/>
    <x v="270"/>
    <x v="65"/>
    <x v="1099"/>
    <x v="2316"/>
    <x v="602"/>
    <x v="423"/>
    <x v="1067"/>
    <x v="0"/>
    <x v="1065"/>
    <x v="1"/>
    <x v="1"/>
  </r>
  <r>
    <x v="32"/>
    <x v="6234"/>
    <x v="943"/>
    <x v="0"/>
    <x v="4856"/>
    <x v="980"/>
    <x v="270"/>
    <x v="273"/>
    <x v="1099"/>
    <x v="2316"/>
    <x v="602"/>
    <x v="423"/>
    <x v="2829"/>
    <x v="0"/>
    <x v="2826"/>
    <x v="1"/>
    <x v="1"/>
  </r>
  <r>
    <x v="32"/>
    <x v="6239"/>
    <x v="75"/>
    <x v="0"/>
    <x v="786"/>
    <x v="980"/>
    <x v="270"/>
    <x v="617"/>
    <x v="1099"/>
    <x v="2316"/>
    <x v="602"/>
    <x v="423"/>
    <x v="3491"/>
    <x v="0"/>
    <x v="3488"/>
    <x v="1"/>
    <x v="1"/>
  </r>
  <r>
    <x v="32"/>
    <x v="6427"/>
    <x v="39"/>
    <x v="0"/>
    <x v="4806"/>
    <x v="980"/>
    <x v="270"/>
    <x v="845"/>
    <x v="60"/>
    <x v="2316"/>
    <x v="602"/>
    <x v="423"/>
    <x v="45"/>
    <x v="0"/>
    <x v="45"/>
    <x v="1"/>
    <x v="1"/>
  </r>
  <r>
    <x v="32"/>
    <x v="9"/>
    <x v="308"/>
    <x v="0"/>
    <x v="3793"/>
    <x v="980"/>
    <x v="270"/>
    <x v="845"/>
    <x v="386"/>
    <x v="1657"/>
    <x v="194"/>
    <x v="423"/>
    <x v="2514"/>
    <x v="1"/>
    <x v="2511"/>
    <x v="1"/>
    <x v="1"/>
  </r>
  <r>
    <x v="32"/>
    <x v="29"/>
    <x v="908"/>
    <x v="0"/>
    <x v="673"/>
    <x v="980"/>
    <x v="270"/>
    <x v="845"/>
    <x v="229"/>
    <x v="600"/>
    <x v="602"/>
    <x v="423"/>
    <x v="671"/>
    <x v="1"/>
    <x v="669"/>
    <x v="1"/>
    <x v="1"/>
  </r>
  <r>
    <x v="32"/>
    <x v="58"/>
    <x v="439"/>
    <x v="0"/>
    <x v="3647"/>
    <x v="980"/>
    <x v="270"/>
    <x v="845"/>
    <x v="436"/>
    <x v="1925"/>
    <x v="602"/>
    <x v="423"/>
    <x v="2131"/>
    <x v="1"/>
    <x v="2128"/>
    <x v="1"/>
    <x v="1"/>
  </r>
  <r>
    <x v="32"/>
    <x v="124"/>
    <x v="295"/>
    <x v="0"/>
    <x v="3524"/>
    <x v="980"/>
    <x v="270"/>
    <x v="845"/>
    <x v="1099"/>
    <x v="65"/>
    <x v="602"/>
    <x v="423"/>
    <x v="41"/>
    <x v="1"/>
    <x v="41"/>
    <x v="1"/>
    <x v="1"/>
  </r>
  <r>
    <x v="32"/>
    <x v="206"/>
    <x v="665"/>
    <x v="0"/>
    <x v="1346"/>
    <x v="980"/>
    <x v="270"/>
    <x v="845"/>
    <x v="164"/>
    <x v="674"/>
    <x v="602"/>
    <x v="423"/>
    <x v="646"/>
    <x v="1"/>
    <x v="644"/>
    <x v="1"/>
    <x v="1"/>
  </r>
  <r>
    <x v="32"/>
    <x v="237"/>
    <x v="765"/>
    <x v="0"/>
    <x v="3947"/>
    <x v="980"/>
    <x v="270"/>
    <x v="845"/>
    <x v="1099"/>
    <x v="2316"/>
    <x v="75"/>
    <x v="423"/>
    <x v="694"/>
    <x v="1"/>
    <x v="692"/>
    <x v="1"/>
    <x v="1"/>
  </r>
  <r>
    <x v="32"/>
    <x v="337"/>
    <x v="37"/>
    <x v="0"/>
    <x v="1864"/>
    <x v="980"/>
    <x v="270"/>
    <x v="845"/>
    <x v="1099"/>
    <x v="65"/>
    <x v="602"/>
    <x v="423"/>
    <x v="41"/>
    <x v="1"/>
    <x v="41"/>
    <x v="1"/>
    <x v="1"/>
  </r>
  <r>
    <x v="32"/>
    <x v="408"/>
    <x v="67"/>
    <x v="0"/>
    <x v="4706"/>
    <x v="980"/>
    <x v="270"/>
    <x v="845"/>
    <x v="1099"/>
    <x v="2316"/>
    <x v="75"/>
    <x v="423"/>
    <x v="694"/>
    <x v="1"/>
    <x v="692"/>
    <x v="1"/>
    <x v="1"/>
  </r>
  <r>
    <x v="32"/>
    <x v="421"/>
    <x v="785"/>
    <x v="0"/>
    <x v="2731"/>
    <x v="980"/>
    <x v="270"/>
    <x v="845"/>
    <x v="177"/>
    <x v="778"/>
    <x v="602"/>
    <x v="423"/>
    <x v="746"/>
    <x v="1"/>
    <x v="744"/>
    <x v="1"/>
    <x v="1"/>
  </r>
  <r>
    <x v="32"/>
    <x v="593"/>
    <x v="427"/>
    <x v="0"/>
    <x v="2779"/>
    <x v="980"/>
    <x v="270"/>
    <x v="845"/>
    <x v="73"/>
    <x v="1449"/>
    <x v="602"/>
    <x v="423"/>
    <x v="1174"/>
    <x v="1"/>
    <x v="1171"/>
    <x v="1"/>
    <x v="1"/>
  </r>
  <r>
    <x v="32"/>
    <x v="628"/>
    <x v="423"/>
    <x v="0"/>
    <x v="3588"/>
    <x v="980"/>
    <x v="270"/>
    <x v="845"/>
    <x v="499"/>
    <x v="1048"/>
    <x v="602"/>
    <x v="423"/>
    <x v="1269"/>
    <x v="1"/>
    <x v="1267"/>
    <x v="1"/>
    <x v="1"/>
  </r>
  <r>
    <x v="32"/>
    <x v="686"/>
    <x v="937"/>
    <x v="0"/>
    <x v="94"/>
    <x v="980"/>
    <x v="270"/>
    <x v="845"/>
    <x v="400"/>
    <x v="1869"/>
    <x v="602"/>
    <x v="423"/>
    <x v="2015"/>
    <x v="1"/>
    <x v="2012"/>
    <x v="1"/>
    <x v="1"/>
  </r>
  <r>
    <x v="32"/>
    <x v="870"/>
    <x v="943"/>
    <x v="0"/>
    <x v="437"/>
    <x v="980"/>
    <x v="270"/>
    <x v="845"/>
    <x v="386"/>
    <x v="1708"/>
    <x v="182"/>
    <x v="423"/>
    <x v="2496"/>
    <x v="1"/>
    <x v="2493"/>
    <x v="1"/>
    <x v="1"/>
  </r>
  <r>
    <x v="32"/>
    <x v="901"/>
    <x v="121"/>
    <x v="0"/>
    <x v="4429"/>
    <x v="980"/>
    <x v="270"/>
    <x v="845"/>
    <x v="471"/>
    <x v="1703"/>
    <x v="602"/>
    <x v="423"/>
    <x v="1832"/>
    <x v="1"/>
    <x v="1829"/>
    <x v="1"/>
    <x v="1"/>
  </r>
  <r>
    <x v="32"/>
    <x v="921"/>
    <x v="901"/>
    <x v="0"/>
    <x v="1319"/>
    <x v="980"/>
    <x v="270"/>
    <x v="845"/>
    <x v="1099"/>
    <x v="35"/>
    <x v="602"/>
    <x v="423"/>
    <x v="20"/>
    <x v="1"/>
    <x v="20"/>
    <x v="1"/>
    <x v="1"/>
  </r>
  <r>
    <x v="32"/>
    <x v="1013"/>
    <x v="308"/>
    <x v="0"/>
    <x v="10"/>
    <x v="980"/>
    <x v="270"/>
    <x v="845"/>
    <x v="1099"/>
    <x v="2316"/>
    <x v="75"/>
    <x v="423"/>
    <x v="694"/>
    <x v="1"/>
    <x v="692"/>
    <x v="1"/>
    <x v="1"/>
  </r>
  <r>
    <x v="32"/>
    <x v="1118"/>
    <x v="785"/>
    <x v="0"/>
    <x v="3434"/>
    <x v="980"/>
    <x v="270"/>
    <x v="845"/>
    <x v="28"/>
    <x v="1936"/>
    <x v="602"/>
    <x v="423"/>
    <x v="1978"/>
    <x v="1"/>
    <x v="1975"/>
    <x v="1"/>
    <x v="1"/>
  </r>
  <r>
    <x v="32"/>
    <x v="1129"/>
    <x v="765"/>
    <x v="0"/>
    <x v="2767"/>
    <x v="980"/>
    <x v="270"/>
    <x v="845"/>
    <x v="1099"/>
    <x v="2316"/>
    <x v="30"/>
    <x v="423"/>
    <x v="174"/>
    <x v="1"/>
    <x v="174"/>
    <x v="1"/>
    <x v="1"/>
  </r>
  <r>
    <x v="32"/>
    <x v="1375"/>
    <x v="648"/>
    <x v="0"/>
    <x v="86"/>
    <x v="980"/>
    <x v="270"/>
    <x v="845"/>
    <x v="1099"/>
    <x v="2316"/>
    <x v="182"/>
    <x v="423"/>
    <x v="1742"/>
    <x v="1"/>
    <x v="1739"/>
    <x v="1"/>
    <x v="1"/>
  </r>
  <r>
    <x v="32"/>
    <x v="1398"/>
    <x v="824"/>
    <x v="0"/>
    <x v="2388"/>
    <x v="980"/>
    <x v="270"/>
    <x v="845"/>
    <x v="1099"/>
    <x v="2316"/>
    <x v="211"/>
    <x v="423"/>
    <x v="1960"/>
    <x v="1"/>
    <x v="1957"/>
    <x v="1"/>
    <x v="1"/>
  </r>
  <r>
    <x v="32"/>
    <x v="1577"/>
    <x v="294"/>
    <x v="0"/>
    <x v="626"/>
    <x v="980"/>
    <x v="270"/>
    <x v="845"/>
    <x v="214"/>
    <x v="1122"/>
    <x v="602"/>
    <x v="423"/>
    <x v="1042"/>
    <x v="1"/>
    <x v="1040"/>
    <x v="1"/>
    <x v="1"/>
  </r>
  <r>
    <x v="32"/>
    <x v="1588"/>
    <x v="908"/>
    <x v="0"/>
    <x v="2418"/>
    <x v="980"/>
    <x v="270"/>
    <x v="845"/>
    <x v="1099"/>
    <x v="65"/>
    <x v="602"/>
    <x v="423"/>
    <x v="41"/>
    <x v="1"/>
    <x v="41"/>
    <x v="1"/>
    <x v="1"/>
  </r>
  <r>
    <x v="32"/>
    <x v="1646"/>
    <x v="749"/>
    <x v="0"/>
    <x v="2567"/>
    <x v="980"/>
    <x v="270"/>
    <x v="845"/>
    <x v="1099"/>
    <x v="2316"/>
    <x v="105"/>
    <x v="423"/>
    <x v="1067"/>
    <x v="1"/>
    <x v="1065"/>
    <x v="1"/>
    <x v="1"/>
  </r>
  <r>
    <x v="32"/>
    <x v="1795"/>
    <x v="484"/>
    <x v="0"/>
    <x v="1804"/>
    <x v="980"/>
    <x v="270"/>
    <x v="845"/>
    <x v="61"/>
    <x v="1418"/>
    <x v="602"/>
    <x v="423"/>
    <x v="1128"/>
    <x v="1"/>
    <x v="1125"/>
    <x v="1"/>
    <x v="1"/>
  </r>
  <r>
    <x v="32"/>
    <x v="1979"/>
    <x v="145"/>
    <x v="0"/>
    <x v="3791"/>
    <x v="980"/>
    <x v="270"/>
    <x v="845"/>
    <x v="1099"/>
    <x v="2316"/>
    <x v="75"/>
    <x v="423"/>
    <x v="694"/>
    <x v="1"/>
    <x v="692"/>
    <x v="1"/>
    <x v="1"/>
  </r>
  <r>
    <x v="32"/>
    <x v="2079"/>
    <x v="943"/>
    <x v="0"/>
    <x v="3346"/>
    <x v="980"/>
    <x v="270"/>
    <x v="845"/>
    <x v="1099"/>
    <x v="2316"/>
    <x v="81"/>
    <x v="423"/>
    <x v="772"/>
    <x v="1"/>
    <x v="770"/>
    <x v="1"/>
    <x v="1"/>
  </r>
  <r>
    <x v="32"/>
    <x v="2096"/>
    <x v="861"/>
    <x v="0"/>
    <x v="222"/>
    <x v="980"/>
    <x v="270"/>
    <x v="845"/>
    <x v="1099"/>
    <x v="2316"/>
    <x v="75"/>
    <x v="423"/>
    <x v="694"/>
    <x v="1"/>
    <x v="692"/>
    <x v="1"/>
    <x v="1"/>
  </r>
  <r>
    <x v="32"/>
    <x v="2155"/>
    <x v="943"/>
    <x v="0"/>
    <x v="3346"/>
    <x v="980"/>
    <x v="270"/>
    <x v="845"/>
    <x v="1099"/>
    <x v="2316"/>
    <x v="70"/>
    <x v="423"/>
    <x v="611"/>
    <x v="1"/>
    <x v="609"/>
    <x v="1"/>
    <x v="1"/>
  </r>
  <r>
    <x v="32"/>
    <x v="2193"/>
    <x v="308"/>
    <x v="0"/>
    <x v="3783"/>
    <x v="980"/>
    <x v="270"/>
    <x v="845"/>
    <x v="1099"/>
    <x v="2316"/>
    <x v="132"/>
    <x v="423"/>
    <x v="1257"/>
    <x v="1"/>
    <x v="1254"/>
    <x v="1"/>
    <x v="1"/>
  </r>
  <r>
    <x v="32"/>
    <x v="2254"/>
    <x v="765"/>
    <x v="0"/>
    <x v="3947"/>
    <x v="980"/>
    <x v="270"/>
    <x v="845"/>
    <x v="1099"/>
    <x v="2316"/>
    <x v="75"/>
    <x v="423"/>
    <x v="694"/>
    <x v="1"/>
    <x v="692"/>
    <x v="1"/>
    <x v="1"/>
  </r>
  <r>
    <x v="32"/>
    <x v="2346"/>
    <x v="432"/>
    <x v="0"/>
    <x v="4218"/>
    <x v="980"/>
    <x v="270"/>
    <x v="845"/>
    <x v="471"/>
    <x v="1563"/>
    <x v="602"/>
    <x v="423"/>
    <x v="1670"/>
    <x v="1"/>
    <x v="1668"/>
    <x v="1"/>
    <x v="1"/>
  </r>
  <r>
    <x v="32"/>
    <x v="2624"/>
    <x v="417"/>
    <x v="0"/>
    <x v="2936"/>
    <x v="980"/>
    <x v="270"/>
    <x v="845"/>
    <x v="256"/>
    <x v="514"/>
    <x v="602"/>
    <x v="423"/>
    <x v="628"/>
    <x v="1"/>
    <x v="626"/>
    <x v="1"/>
    <x v="1"/>
  </r>
  <r>
    <x v="32"/>
    <x v="2769"/>
    <x v="943"/>
    <x v="0"/>
    <x v="1603"/>
    <x v="980"/>
    <x v="270"/>
    <x v="845"/>
    <x v="352"/>
    <x v="2118"/>
    <x v="602"/>
    <x v="423"/>
    <x v="2609"/>
    <x v="1"/>
    <x v="2606"/>
    <x v="1"/>
    <x v="1"/>
  </r>
  <r>
    <x v="32"/>
    <x v="3027"/>
    <x v="318"/>
    <x v="0"/>
    <x v="717"/>
    <x v="980"/>
    <x v="270"/>
    <x v="845"/>
    <x v="1099"/>
    <x v="2316"/>
    <x v="75"/>
    <x v="423"/>
    <x v="694"/>
    <x v="1"/>
    <x v="692"/>
    <x v="1"/>
    <x v="1"/>
  </r>
  <r>
    <x v="32"/>
    <x v="3103"/>
    <x v="901"/>
    <x v="0"/>
    <x v="2793"/>
    <x v="980"/>
    <x v="270"/>
    <x v="845"/>
    <x v="230"/>
    <x v="535"/>
    <x v="47"/>
    <x v="423"/>
    <x v="1349"/>
    <x v="1"/>
    <x v="1347"/>
    <x v="1"/>
    <x v="1"/>
  </r>
  <r>
    <x v="32"/>
    <x v="3219"/>
    <x v="657"/>
    <x v="0"/>
    <x v="2163"/>
    <x v="980"/>
    <x v="270"/>
    <x v="845"/>
    <x v="1099"/>
    <x v="2316"/>
    <x v="75"/>
    <x v="423"/>
    <x v="694"/>
    <x v="1"/>
    <x v="692"/>
    <x v="1"/>
    <x v="1"/>
  </r>
  <r>
    <x v="32"/>
    <x v="3238"/>
    <x v="1"/>
    <x v="0"/>
    <x v="4371"/>
    <x v="980"/>
    <x v="270"/>
    <x v="845"/>
    <x v="1099"/>
    <x v="2316"/>
    <x v="40"/>
    <x v="423"/>
    <x v="254"/>
    <x v="1"/>
    <x v="254"/>
    <x v="1"/>
    <x v="1"/>
  </r>
  <r>
    <x v="32"/>
    <x v="3368"/>
    <x v="943"/>
    <x v="0"/>
    <x v="4867"/>
    <x v="980"/>
    <x v="270"/>
    <x v="845"/>
    <x v="281"/>
    <x v="1721"/>
    <x v="602"/>
    <x v="423"/>
    <x v="1734"/>
    <x v="1"/>
    <x v="1731"/>
    <x v="1"/>
    <x v="1"/>
  </r>
  <r>
    <x v="32"/>
    <x v="3785"/>
    <x v="56"/>
    <x v="0"/>
    <x v="2616"/>
    <x v="980"/>
    <x v="270"/>
    <x v="845"/>
    <x v="657"/>
    <x v="1918"/>
    <x v="602"/>
    <x v="423"/>
    <x v="2191"/>
    <x v="1"/>
    <x v="2188"/>
    <x v="1"/>
    <x v="1"/>
  </r>
  <r>
    <x v="32"/>
    <x v="3789"/>
    <x v="439"/>
    <x v="0"/>
    <x v="3647"/>
    <x v="980"/>
    <x v="270"/>
    <x v="845"/>
    <x v="294"/>
    <x v="1777"/>
    <x v="602"/>
    <x v="423"/>
    <x v="1826"/>
    <x v="1"/>
    <x v="1823"/>
    <x v="1"/>
    <x v="1"/>
  </r>
  <r>
    <x v="32"/>
    <x v="4009"/>
    <x v="642"/>
    <x v="0"/>
    <x v="182"/>
    <x v="980"/>
    <x v="270"/>
    <x v="845"/>
    <x v="342"/>
    <x v="1096"/>
    <x v="602"/>
    <x v="423"/>
    <x v="1153"/>
    <x v="1"/>
    <x v="1150"/>
    <x v="1"/>
    <x v="1"/>
  </r>
  <r>
    <x v="32"/>
    <x v="3955"/>
    <x v="67"/>
    <x v="0"/>
    <x v="4665"/>
    <x v="980"/>
    <x v="270"/>
    <x v="845"/>
    <x v="234"/>
    <x v="405"/>
    <x v="602"/>
    <x v="423"/>
    <x v="508"/>
    <x v="1"/>
    <x v="506"/>
    <x v="1"/>
    <x v="1"/>
  </r>
  <r>
    <x v="32"/>
    <x v="4071"/>
    <x v="943"/>
    <x v="0"/>
    <x v="4866"/>
    <x v="980"/>
    <x v="270"/>
    <x v="845"/>
    <x v="348"/>
    <x v="2039"/>
    <x v="602"/>
    <x v="423"/>
    <x v="2363"/>
    <x v="1"/>
    <x v="2360"/>
    <x v="1"/>
    <x v="1"/>
  </r>
  <r>
    <x v="32"/>
    <x v="4093"/>
    <x v="908"/>
    <x v="0"/>
    <x v="640"/>
    <x v="980"/>
    <x v="270"/>
    <x v="845"/>
    <x v="66"/>
    <x v="155"/>
    <x v="602"/>
    <x v="423"/>
    <x v="203"/>
    <x v="1"/>
    <x v="203"/>
    <x v="1"/>
    <x v="1"/>
  </r>
  <r>
    <x v="32"/>
    <x v="4101"/>
    <x v="75"/>
    <x v="0"/>
    <x v="1338"/>
    <x v="980"/>
    <x v="270"/>
    <x v="845"/>
    <x v="9"/>
    <x v="209"/>
    <x v="602"/>
    <x v="423"/>
    <x v="181"/>
    <x v="1"/>
    <x v="181"/>
    <x v="1"/>
    <x v="1"/>
  </r>
  <r>
    <x v="32"/>
    <x v="4179"/>
    <x v="67"/>
    <x v="0"/>
    <x v="4665"/>
    <x v="980"/>
    <x v="270"/>
    <x v="845"/>
    <x v="843"/>
    <x v="1779"/>
    <x v="602"/>
    <x v="423"/>
    <x v="2144"/>
    <x v="1"/>
    <x v="2141"/>
    <x v="1"/>
    <x v="1"/>
  </r>
  <r>
    <x v="32"/>
    <x v="4232"/>
    <x v="75"/>
    <x v="0"/>
    <x v="4158"/>
    <x v="980"/>
    <x v="270"/>
    <x v="845"/>
    <x v="230"/>
    <x v="592"/>
    <x v="602"/>
    <x v="423"/>
    <x v="664"/>
    <x v="1"/>
    <x v="662"/>
    <x v="1"/>
    <x v="1"/>
  </r>
  <r>
    <x v="32"/>
    <x v="4274"/>
    <x v="75"/>
    <x v="0"/>
    <x v="3336"/>
    <x v="980"/>
    <x v="270"/>
    <x v="845"/>
    <x v="1099"/>
    <x v="2316"/>
    <x v="75"/>
    <x v="423"/>
    <x v="694"/>
    <x v="1"/>
    <x v="692"/>
    <x v="1"/>
    <x v="1"/>
  </r>
  <r>
    <x v="32"/>
    <x v="4468"/>
    <x v="943"/>
    <x v="0"/>
    <x v="2371"/>
    <x v="980"/>
    <x v="270"/>
    <x v="845"/>
    <x v="1099"/>
    <x v="2316"/>
    <x v="105"/>
    <x v="423"/>
    <x v="1067"/>
    <x v="1"/>
    <x v="1065"/>
    <x v="1"/>
    <x v="1"/>
  </r>
  <r>
    <x v="32"/>
    <x v="4479"/>
    <x v="423"/>
    <x v="0"/>
    <x v="398"/>
    <x v="980"/>
    <x v="270"/>
    <x v="845"/>
    <x v="164"/>
    <x v="886"/>
    <x v="602"/>
    <x v="423"/>
    <x v="806"/>
    <x v="1"/>
    <x v="804"/>
    <x v="1"/>
    <x v="1"/>
  </r>
  <r>
    <x v="32"/>
    <x v="4492"/>
    <x v="908"/>
    <x v="0"/>
    <x v="1618"/>
    <x v="980"/>
    <x v="270"/>
    <x v="845"/>
    <x v="216"/>
    <x v="815"/>
    <x v="47"/>
    <x v="423"/>
    <x v="1542"/>
    <x v="1"/>
    <x v="1540"/>
    <x v="1"/>
    <x v="1"/>
  </r>
  <r>
    <x v="32"/>
    <x v="4494"/>
    <x v="75"/>
    <x v="0"/>
    <x v="2825"/>
    <x v="980"/>
    <x v="270"/>
    <x v="845"/>
    <x v="340"/>
    <x v="2200"/>
    <x v="602"/>
    <x v="423"/>
    <x v="2851"/>
    <x v="1"/>
    <x v="2848"/>
    <x v="1"/>
    <x v="1"/>
  </r>
  <r>
    <x v="32"/>
    <x v="4542"/>
    <x v="173"/>
    <x v="0"/>
    <x v="2495"/>
    <x v="980"/>
    <x v="270"/>
    <x v="845"/>
    <x v="1099"/>
    <x v="2316"/>
    <x v="75"/>
    <x v="423"/>
    <x v="694"/>
    <x v="1"/>
    <x v="692"/>
    <x v="1"/>
    <x v="1"/>
  </r>
  <r>
    <x v="32"/>
    <x v="4651"/>
    <x v="924"/>
    <x v="0"/>
    <x v="3575"/>
    <x v="980"/>
    <x v="270"/>
    <x v="845"/>
    <x v="1099"/>
    <x v="2316"/>
    <x v="75"/>
    <x v="423"/>
    <x v="694"/>
    <x v="1"/>
    <x v="692"/>
    <x v="1"/>
    <x v="1"/>
  </r>
  <r>
    <x v="32"/>
    <x v="4779"/>
    <x v="943"/>
    <x v="0"/>
    <x v="4391"/>
    <x v="980"/>
    <x v="270"/>
    <x v="845"/>
    <x v="28"/>
    <x v="1947"/>
    <x v="602"/>
    <x v="423"/>
    <x v="1990"/>
    <x v="1"/>
    <x v="1987"/>
    <x v="1"/>
    <x v="1"/>
  </r>
  <r>
    <x v="32"/>
    <x v="4788"/>
    <x v="75"/>
    <x v="0"/>
    <x v="1338"/>
    <x v="980"/>
    <x v="270"/>
    <x v="845"/>
    <x v="626"/>
    <x v="1644"/>
    <x v="602"/>
    <x v="423"/>
    <x v="1856"/>
    <x v="1"/>
    <x v="1853"/>
    <x v="1"/>
    <x v="1"/>
  </r>
  <r>
    <x v="32"/>
    <x v="4818"/>
    <x v="115"/>
    <x v="0"/>
    <x v="75"/>
    <x v="980"/>
    <x v="270"/>
    <x v="845"/>
    <x v="1099"/>
    <x v="2316"/>
    <x v="75"/>
    <x v="423"/>
    <x v="694"/>
    <x v="1"/>
    <x v="692"/>
    <x v="1"/>
    <x v="1"/>
  </r>
  <r>
    <x v="32"/>
    <x v="4863"/>
    <x v="122"/>
    <x v="0"/>
    <x v="4429"/>
    <x v="980"/>
    <x v="270"/>
    <x v="845"/>
    <x v="281"/>
    <x v="1639"/>
    <x v="602"/>
    <x v="423"/>
    <x v="1601"/>
    <x v="1"/>
    <x v="1599"/>
    <x v="1"/>
    <x v="1"/>
  </r>
  <r>
    <x v="32"/>
    <x v="4961"/>
    <x v="765"/>
    <x v="0"/>
    <x v="3948"/>
    <x v="980"/>
    <x v="270"/>
    <x v="845"/>
    <x v="340"/>
    <x v="2099"/>
    <x v="602"/>
    <x v="423"/>
    <x v="2546"/>
    <x v="1"/>
    <x v="2543"/>
    <x v="1"/>
    <x v="1"/>
  </r>
  <r>
    <x v="32"/>
    <x v="4994"/>
    <x v="912"/>
    <x v="0"/>
    <x v="502"/>
    <x v="980"/>
    <x v="270"/>
    <x v="845"/>
    <x v="1099"/>
    <x v="2316"/>
    <x v="47"/>
    <x v="423"/>
    <x v="350"/>
    <x v="1"/>
    <x v="349"/>
    <x v="1"/>
    <x v="1"/>
  </r>
  <r>
    <x v="32"/>
    <x v="5004"/>
    <x v="943"/>
    <x v="0"/>
    <x v="1803"/>
    <x v="980"/>
    <x v="270"/>
    <x v="845"/>
    <x v="1099"/>
    <x v="2316"/>
    <x v="550"/>
    <x v="423"/>
    <x v="3380"/>
    <x v="1"/>
    <x v="3377"/>
    <x v="1"/>
    <x v="1"/>
  </r>
  <r>
    <x v="32"/>
    <x v="5012"/>
    <x v="943"/>
    <x v="0"/>
    <x v="1823"/>
    <x v="980"/>
    <x v="270"/>
    <x v="845"/>
    <x v="657"/>
    <x v="1908"/>
    <x v="602"/>
    <x v="423"/>
    <x v="2172"/>
    <x v="1"/>
    <x v="2169"/>
    <x v="1"/>
    <x v="1"/>
  </r>
  <r>
    <x v="32"/>
    <x v="5133"/>
    <x v="61"/>
    <x v="0"/>
    <x v="1389"/>
    <x v="980"/>
    <x v="270"/>
    <x v="845"/>
    <x v="229"/>
    <x v="510"/>
    <x v="602"/>
    <x v="423"/>
    <x v="590"/>
    <x v="1"/>
    <x v="588"/>
    <x v="1"/>
    <x v="1"/>
  </r>
  <r>
    <x v="32"/>
    <x v="5440"/>
    <x v="56"/>
    <x v="0"/>
    <x v="2616"/>
    <x v="980"/>
    <x v="270"/>
    <x v="845"/>
    <x v="93"/>
    <x v="710"/>
    <x v="602"/>
    <x v="423"/>
    <x v="586"/>
    <x v="1"/>
    <x v="584"/>
    <x v="1"/>
    <x v="1"/>
  </r>
  <r>
    <x v="32"/>
    <x v="5464"/>
    <x v="765"/>
    <x v="0"/>
    <x v="3947"/>
    <x v="980"/>
    <x v="270"/>
    <x v="845"/>
    <x v="1099"/>
    <x v="2316"/>
    <x v="75"/>
    <x v="423"/>
    <x v="694"/>
    <x v="1"/>
    <x v="692"/>
    <x v="1"/>
    <x v="1"/>
  </r>
  <r>
    <x v="32"/>
    <x v="5616"/>
    <x v="717"/>
    <x v="0"/>
    <x v="425"/>
    <x v="980"/>
    <x v="270"/>
    <x v="845"/>
    <x v="1099"/>
    <x v="2316"/>
    <x v="75"/>
    <x v="423"/>
    <x v="694"/>
    <x v="1"/>
    <x v="692"/>
    <x v="1"/>
    <x v="1"/>
  </r>
  <r>
    <x v="32"/>
    <x v="5875"/>
    <x v="939"/>
    <x v="0"/>
    <x v="401"/>
    <x v="980"/>
    <x v="270"/>
    <x v="845"/>
    <x v="567"/>
    <x v="1203"/>
    <x v="602"/>
    <x v="423"/>
    <x v="1429"/>
    <x v="1"/>
    <x v="1427"/>
    <x v="1"/>
    <x v="1"/>
  </r>
  <r>
    <x v="32"/>
    <x v="5914"/>
    <x v="308"/>
    <x v="0"/>
    <x v="3781"/>
    <x v="980"/>
    <x v="270"/>
    <x v="845"/>
    <x v="1099"/>
    <x v="2316"/>
    <x v="56"/>
    <x v="423"/>
    <x v="465"/>
    <x v="1"/>
    <x v="464"/>
    <x v="1"/>
    <x v="1"/>
  </r>
  <r>
    <x v="32"/>
    <x v="6002"/>
    <x v="943"/>
    <x v="0"/>
    <x v="3346"/>
    <x v="980"/>
    <x v="270"/>
    <x v="845"/>
    <x v="1099"/>
    <x v="2316"/>
    <x v="321"/>
    <x v="423"/>
    <x v="2543"/>
    <x v="1"/>
    <x v="2540"/>
    <x v="1"/>
    <x v="1"/>
  </r>
  <r>
    <x v="32"/>
    <x v="6137"/>
    <x v="943"/>
    <x v="0"/>
    <x v="4021"/>
    <x v="980"/>
    <x v="270"/>
    <x v="845"/>
    <x v="291"/>
    <x v="777"/>
    <x v="602"/>
    <x v="423"/>
    <x v="857"/>
    <x v="1"/>
    <x v="855"/>
    <x v="1"/>
    <x v="1"/>
  </r>
  <r>
    <x v="32"/>
    <x v="6180"/>
    <x v="749"/>
    <x v="0"/>
    <x v="2568"/>
    <x v="980"/>
    <x v="270"/>
    <x v="845"/>
    <x v="230"/>
    <x v="811"/>
    <x v="47"/>
    <x v="423"/>
    <x v="1548"/>
    <x v="1"/>
    <x v="1546"/>
    <x v="1"/>
    <x v="1"/>
  </r>
  <r>
    <x v="32"/>
    <x v="6257"/>
    <x v="75"/>
    <x v="0"/>
    <x v="3912"/>
    <x v="980"/>
    <x v="270"/>
    <x v="845"/>
    <x v="1099"/>
    <x v="2316"/>
    <x v="105"/>
    <x v="423"/>
    <x v="1067"/>
    <x v="1"/>
    <x v="1065"/>
    <x v="1"/>
    <x v="1"/>
  </r>
  <r>
    <x v="32"/>
    <x v="6279"/>
    <x v="56"/>
    <x v="0"/>
    <x v="2616"/>
    <x v="980"/>
    <x v="270"/>
    <x v="845"/>
    <x v="94"/>
    <x v="663"/>
    <x v="602"/>
    <x v="423"/>
    <x v="548"/>
    <x v="1"/>
    <x v="546"/>
    <x v="1"/>
    <x v="1"/>
  </r>
  <r>
    <x v="32"/>
    <x v="6321"/>
    <x v="1"/>
    <x v="0"/>
    <x v="491"/>
    <x v="980"/>
    <x v="270"/>
    <x v="845"/>
    <x v="1099"/>
    <x v="2316"/>
    <x v="105"/>
    <x v="423"/>
    <x v="1067"/>
    <x v="1"/>
    <x v="1065"/>
    <x v="1"/>
    <x v="1"/>
  </r>
  <r>
    <x v="32"/>
    <x v="6383"/>
    <x v="943"/>
    <x v="0"/>
    <x v="1640"/>
    <x v="980"/>
    <x v="270"/>
    <x v="845"/>
    <x v="436"/>
    <x v="1802"/>
    <x v="602"/>
    <x v="423"/>
    <x v="1939"/>
    <x v="1"/>
    <x v="1936"/>
    <x v="1"/>
    <x v="1"/>
  </r>
  <r>
    <x v="32"/>
    <x v="6405"/>
    <x v="943"/>
    <x v="0"/>
    <x v="4358"/>
    <x v="980"/>
    <x v="270"/>
    <x v="845"/>
    <x v="418"/>
    <x v="847"/>
    <x v="47"/>
    <x v="423"/>
    <x v="1715"/>
    <x v="1"/>
    <x v="1712"/>
    <x v="1"/>
    <x v="1"/>
  </r>
  <r>
    <x v="33"/>
    <x v="34"/>
    <x v="287"/>
    <x v="0"/>
    <x v="48"/>
    <x v="980"/>
    <x v="270"/>
    <x v="263"/>
    <x v="1099"/>
    <x v="2316"/>
    <x v="602"/>
    <x v="423"/>
    <x v="2795"/>
    <x v="0"/>
    <x v="2792"/>
    <x v="1"/>
    <x v="1"/>
  </r>
  <r>
    <x v="33"/>
    <x v="431"/>
    <x v="136"/>
    <x v="0"/>
    <x v="118"/>
    <x v="980"/>
    <x v="270"/>
    <x v="122"/>
    <x v="1099"/>
    <x v="2316"/>
    <x v="602"/>
    <x v="423"/>
    <x v="2118"/>
    <x v="0"/>
    <x v="2115"/>
    <x v="1"/>
    <x v="1"/>
  </r>
  <r>
    <x v="33"/>
    <x v="481"/>
    <x v="824"/>
    <x v="0"/>
    <x v="127"/>
    <x v="980"/>
    <x v="270"/>
    <x v="291"/>
    <x v="1099"/>
    <x v="2316"/>
    <x v="602"/>
    <x v="423"/>
    <x v="2875"/>
    <x v="0"/>
    <x v="2872"/>
    <x v="1"/>
    <x v="1"/>
  </r>
  <r>
    <x v="33"/>
    <x v="496"/>
    <x v="814"/>
    <x v="0"/>
    <x v="129"/>
    <x v="980"/>
    <x v="270"/>
    <x v="65"/>
    <x v="1099"/>
    <x v="2316"/>
    <x v="602"/>
    <x v="423"/>
    <x v="1067"/>
    <x v="0"/>
    <x v="1065"/>
    <x v="1"/>
    <x v="1"/>
  </r>
  <r>
    <x v="33"/>
    <x v="551"/>
    <x v="478"/>
    <x v="0"/>
    <x v="159"/>
    <x v="980"/>
    <x v="270"/>
    <x v="65"/>
    <x v="1099"/>
    <x v="2316"/>
    <x v="602"/>
    <x v="423"/>
    <x v="1067"/>
    <x v="0"/>
    <x v="1065"/>
    <x v="1"/>
    <x v="1"/>
  </r>
  <r>
    <x v="33"/>
    <x v="559"/>
    <x v="64"/>
    <x v="0"/>
    <x v="160"/>
    <x v="980"/>
    <x v="270"/>
    <x v="77"/>
    <x v="1099"/>
    <x v="2316"/>
    <x v="602"/>
    <x v="423"/>
    <x v="1351"/>
    <x v="0"/>
    <x v="1349"/>
    <x v="1"/>
    <x v="1"/>
  </r>
  <r>
    <x v="33"/>
    <x v="574"/>
    <x v="478"/>
    <x v="0"/>
    <x v="167"/>
    <x v="980"/>
    <x v="270"/>
    <x v="42"/>
    <x v="1099"/>
    <x v="2316"/>
    <x v="602"/>
    <x v="423"/>
    <x v="350"/>
    <x v="0"/>
    <x v="349"/>
    <x v="1"/>
    <x v="1"/>
  </r>
  <r>
    <x v="33"/>
    <x v="744"/>
    <x v="61"/>
    <x v="0"/>
    <x v="562"/>
    <x v="980"/>
    <x v="270"/>
    <x v="65"/>
    <x v="717"/>
    <x v="1293"/>
    <x v="602"/>
    <x v="423"/>
    <x v="2298"/>
    <x v="0"/>
    <x v="2295"/>
    <x v="1"/>
    <x v="1"/>
  </r>
  <r>
    <x v="33"/>
    <x v="829"/>
    <x v="856"/>
    <x v="0"/>
    <x v="689"/>
    <x v="980"/>
    <x v="270"/>
    <x v="65"/>
    <x v="1099"/>
    <x v="2316"/>
    <x v="602"/>
    <x v="423"/>
    <x v="1067"/>
    <x v="0"/>
    <x v="1065"/>
    <x v="1"/>
    <x v="1"/>
  </r>
  <r>
    <x v="33"/>
    <x v="956"/>
    <x v="188"/>
    <x v="0"/>
    <x v="1022"/>
    <x v="980"/>
    <x v="270"/>
    <x v="122"/>
    <x v="1099"/>
    <x v="2316"/>
    <x v="602"/>
    <x v="423"/>
    <x v="2118"/>
    <x v="0"/>
    <x v="2115"/>
    <x v="1"/>
    <x v="1"/>
  </r>
  <r>
    <x v="33"/>
    <x v="1181"/>
    <x v="439"/>
    <x v="0"/>
    <x v="1190"/>
    <x v="980"/>
    <x v="158"/>
    <x v="766"/>
    <x v="1060"/>
    <x v="2313"/>
    <x v="590"/>
    <x v="118"/>
    <x v="3819"/>
    <x v="0"/>
    <x v="3816"/>
    <x v="1"/>
    <x v="1"/>
  </r>
  <r>
    <x v="33"/>
    <x v="1188"/>
    <x v="35"/>
    <x v="0"/>
    <x v="1194"/>
    <x v="980"/>
    <x v="270"/>
    <x v="155"/>
    <x v="1099"/>
    <x v="2316"/>
    <x v="602"/>
    <x v="423"/>
    <x v="2321"/>
    <x v="0"/>
    <x v="2318"/>
    <x v="1"/>
    <x v="1"/>
  </r>
  <r>
    <x v="33"/>
    <x v="1594"/>
    <x v="561"/>
    <x v="0"/>
    <x v="1305"/>
    <x v="980"/>
    <x v="270"/>
    <x v="179"/>
    <x v="1099"/>
    <x v="2316"/>
    <x v="602"/>
    <x v="423"/>
    <x v="2488"/>
    <x v="0"/>
    <x v="2485"/>
    <x v="1"/>
    <x v="1"/>
  </r>
  <r>
    <x v="33"/>
    <x v="1698"/>
    <x v="67"/>
    <x v="0"/>
    <x v="1355"/>
    <x v="980"/>
    <x v="270"/>
    <x v="599"/>
    <x v="1099"/>
    <x v="2316"/>
    <x v="338"/>
    <x v="423"/>
    <x v="3495"/>
    <x v="0"/>
    <x v="3492"/>
    <x v="1"/>
    <x v="1"/>
  </r>
  <r>
    <x v="33"/>
    <x v="1753"/>
    <x v="785"/>
    <x v="0"/>
    <x v="1371"/>
    <x v="980"/>
    <x v="270"/>
    <x v="155"/>
    <x v="1099"/>
    <x v="2316"/>
    <x v="602"/>
    <x v="423"/>
    <x v="2321"/>
    <x v="0"/>
    <x v="2318"/>
    <x v="1"/>
    <x v="1"/>
  </r>
  <r>
    <x v="33"/>
    <x v="1608"/>
    <x v="308"/>
    <x v="0"/>
    <x v="1376"/>
    <x v="980"/>
    <x v="232"/>
    <x v="809"/>
    <x v="1099"/>
    <x v="2316"/>
    <x v="602"/>
    <x v="423"/>
    <x v="3831"/>
    <x v="0"/>
    <x v="3828"/>
    <x v="1"/>
    <x v="1"/>
  </r>
  <r>
    <x v="33"/>
    <x v="1769"/>
    <x v="319"/>
    <x v="0"/>
    <x v="1377"/>
    <x v="980"/>
    <x v="270"/>
    <x v="806"/>
    <x v="1099"/>
    <x v="2316"/>
    <x v="602"/>
    <x v="423"/>
    <x v="3809"/>
    <x v="0"/>
    <x v="3806"/>
    <x v="1"/>
    <x v="1"/>
  </r>
  <r>
    <x v="33"/>
    <x v="1771"/>
    <x v="61"/>
    <x v="0"/>
    <x v="1378"/>
    <x v="980"/>
    <x v="116"/>
    <x v="845"/>
    <x v="1099"/>
    <x v="2316"/>
    <x v="602"/>
    <x v="423"/>
    <x v="3266"/>
    <x v="0"/>
    <x v="3263"/>
    <x v="1"/>
    <x v="1"/>
  </r>
  <r>
    <x v="33"/>
    <x v="1735"/>
    <x v="865"/>
    <x v="0"/>
    <x v="1379"/>
    <x v="980"/>
    <x v="226"/>
    <x v="845"/>
    <x v="1099"/>
    <x v="2316"/>
    <x v="602"/>
    <x v="423"/>
    <x v="3722"/>
    <x v="0"/>
    <x v="3719"/>
    <x v="1"/>
    <x v="1"/>
  </r>
  <r>
    <x v="33"/>
    <x v="1779"/>
    <x v="61"/>
    <x v="0"/>
    <x v="1380"/>
    <x v="980"/>
    <x v="154"/>
    <x v="811"/>
    <x v="1099"/>
    <x v="2316"/>
    <x v="602"/>
    <x v="423"/>
    <x v="3823"/>
    <x v="0"/>
    <x v="3820"/>
    <x v="1"/>
    <x v="1"/>
  </r>
  <r>
    <x v="33"/>
    <x v="1973"/>
    <x v="558"/>
    <x v="0"/>
    <x v="1488"/>
    <x v="980"/>
    <x v="270"/>
    <x v="263"/>
    <x v="1099"/>
    <x v="2316"/>
    <x v="602"/>
    <x v="423"/>
    <x v="2795"/>
    <x v="0"/>
    <x v="2792"/>
    <x v="1"/>
    <x v="1"/>
  </r>
  <r>
    <x v="33"/>
    <x v="6438"/>
    <x v="943"/>
    <x v="0"/>
    <x v="1490"/>
    <x v="980"/>
    <x v="270"/>
    <x v="419"/>
    <x v="1099"/>
    <x v="2316"/>
    <x v="602"/>
    <x v="423"/>
    <x v="3174"/>
    <x v="0"/>
    <x v="3171"/>
    <x v="1"/>
    <x v="1"/>
  </r>
  <r>
    <x v="33"/>
    <x v="2161"/>
    <x v="785"/>
    <x v="0"/>
    <x v="1614"/>
    <x v="980"/>
    <x v="270"/>
    <x v="845"/>
    <x v="1099"/>
    <x v="2316"/>
    <x v="47"/>
    <x v="423"/>
    <x v="350"/>
    <x v="0"/>
    <x v="349"/>
    <x v="1"/>
    <x v="1"/>
  </r>
  <r>
    <x v="33"/>
    <x v="2270"/>
    <x v="710"/>
    <x v="0"/>
    <x v="1689"/>
    <x v="980"/>
    <x v="270"/>
    <x v="42"/>
    <x v="1099"/>
    <x v="2316"/>
    <x v="602"/>
    <x v="423"/>
    <x v="350"/>
    <x v="0"/>
    <x v="349"/>
    <x v="1"/>
    <x v="1"/>
  </r>
  <r>
    <x v="33"/>
    <x v="2336"/>
    <x v="908"/>
    <x v="0"/>
    <x v="1797"/>
    <x v="980"/>
    <x v="270"/>
    <x v="65"/>
    <x v="1099"/>
    <x v="2316"/>
    <x v="602"/>
    <x v="423"/>
    <x v="1067"/>
    <x v="0"/>
    <x v="1065"/>
    <x v="1"/>
    <x v="1"/>
  </r>
  <r>
    <x v="33"/>
    <x v="2430"/>
    <x v="26"/>
    <x v="0"/>
    <x v="1870"/>
    <x v="980"/>
    <x v="270"/>
    <x v="155"/>
    <x v="1099"/>
    <x v="2316"/>
    <x v="602"/>
    <x v="423"/>
    <x v="2321"/>
    <x v="0"/>
    <x v="2318"/>
    <x v="1"/>
    <x v="1"/>
  </r>
  <r>
    <x v="33"/>
    <x v="2502"/>
    <x v="295"/>
    <x v="0"/>
    <x v="1925"/>
    <x v="980"/>
    <x v="270"/>
    <x v="200"/>
    <x v="1099"/>
    <x v="2316"/>
    <x v="602"/>
    <x v="423"/>
    <x v="2593"/>
    <x v="0"/>
    <x v="2590"/>
    <x v="1"/>
    <x v="1"/>
  </r>
  <r>
    <x v="33"/>
    <x v="2544"/>
    <x v="763"/>
    <x v="0"/>
    <x v="1995"/>
    <x v="980"/>
    <x v="270"/>
    <x v="223"/>
    <x v="1006"/>
    <x v="2095"/>
    <x v="602"/>
    <x v="423"/>
    <x v="3104"/>
    <x v="0"/>
    <x v="3101"/>
    <x v="1"/>
    <x v="1"/>
  </r>
  <r>
    <x v="33"/>
    <x v="2546"/>
    <x v="611"/>
    <x v="0"/>
    <x v="2006"/>
    <x v="980"/>
    <x v="270"/>
    <x v="122"/>
    <x v="1099"/>
    <x v="2316"/>
    <x v="602"/>
    <x v="423"/>
    <x v="2118"/>
    <x v="0"/>
    <x v="2115"/>
    <x v="1"/>
    <x v="1"/>
  </r>
  <r>
    <x v="33"/>
    <x v="2551"/>
    <x v="423"/>
    <x v="0"/>
    <x v="2016"/>
    <x v="980"/>
    <x v="270"/>
    <x v="362"/>
    <x v="1099"/>
    <x v="2316"/>
    <x v="275"/>
    <x v="423"/>
    <x v="3187"/>
    <x v="0"/>
    <x v="3184"/>
    <x v="1"/>
    <x v="1"/>
  </r>
  <r>
    <x v="33"/>
    <x v="2584"/>
    <x v="308"/>
    <x v="0"/>
    <x v="2040"/>
    <x v="980"/>
    <x v="270"/>
    <x v="753"/>
    <x v="1099"/>
    <x v="1714"/>
    <x v="306"/>
    <x v="423"/>
    <x v="3707"/>
    <x v="0"/>
    <x v="3704"/>
    <x v="1"/>
    <x v="1"/>
  </r>
  <r>
    <x v="33"/>
    <x v="2654"/>
    <x v="484"/>
    <x v="0"/>
    <x v="2138"/>
    <x v="980"/>
    <x v="270"/>
    <x v="411"/>
    <x v="1099"/>
    <x v="2316"/>
    <x v="602"/>
    <x v="423"/>
    <x v="3166"/>
    <x v="0"/>
    <x v="3163"/>
    <x v="1"/>
    <x v="1"/>
  </r>
  <r>
    <x v="33"/>
    <x v="2667"/>
    <x v="308"/>
    <x v="0"/>
    <x v="2142"/>
    <x v="980"/>
    <x v="166"/>
    <x v="789"/>
    <x v="1099"/>
    <x v="2316"/>
    <x v="602"/>
    <x v="423"/>
    <x v="3785"/>
    <x v="0"/>
    <x v="3782"/>
    <x v="1"/>
    <x v="1"/>
  </r>
  <r>
    <x v="33"/>
    <x v="2672"/>
    <x v="575"/>
    <x v="0"/>
    <x v="3799"/>
    <x v="980"/>
    <x v="260"/>
    <x v="845"/>
    <x v="1099"/>
    <x v="2316"/>
    <x v="602"/>
    <x v="423"/>
    <x v="3834"/>
    <x v="0"/>
    <x v="3831"/>
    <x v="1"/>
    <x v="1"/>
  </r>
  <r>
    <x v="33"/>
    <x v="2673"/>
    <x v="308"/>
    <x v="0"/>
    <x v="2143"/>
    <x v="980"/>
    <x v="157"/>
    <x v="845"/>
    <x v="1099"/>
    <x v="2316"/>
    <x v="602"/>
    <x v="423"/>
    <x v="3440"/>
    <x v="0"/>
    <x v="3437"/>
    <x v="1"/>
    <x v="1"/>
  </r>
  <r>
    <x v="33"/>
    <x v="3044"/>
    <x v="1"/>
    <x v="0"/>
    <x v="4371"/>
    <x v="980"/>
    <x v="270"/>
    <x v="438"/>
    <x v="732"/>
    <x v="1932"/>
    <x v="517"/>
    <x v="423"/>
    <x v="3458"/>
    <x v="0"/>
    <x v="3455"/>
    <x v="1"/>
    <x v="1"/>
  </r>
  <r>
    <x v="33"/>
    <x v="3049"/>
    <x v="467"/>
    <x v="0"/>
    <x v="3383"/>
    <x v="980"/>
    <x v="270"/>
    <x v="390"/>
    <x v="645"/>
    <x v="1781"/>
    <x v="425"/>
    <x v="423"/>
    <x v="3341"/>
    <x v="0"/>
    <x v="3338"/>
    <x v="1"/>
    <x v="1"/>
  </r>
  <r>
    <x v="33"/>
    <x v="3053"/>
    <x v="318"/>
    <x v="0"/>
    <x v="2206"/>
    <x v="980"/>
    <x v="270"/>
    <x v="65"/>
    <x v="1099"/>
    <x v="2316"/>
    <x v="602"/>
    <x v="423"/>
    <x v="1067"/>
    <x v="0"/>
    <x v="1065"/>
    <x v="1"/>
    <x v="1"/>
  </r>
  <r>
    <x v="33"/>
    <x v="3063"/>
    <x v="785"/>
    <x v="0"/>
    <x v="2238"/>
    <x v="980"/>
    <x v="270"/>
    <x v="702"/>
    <x v="1030"/>
    <x v="2273"/>
    <x v="522"/>
    <x v="423"/>
    <x v="3702"/>
    <x v="0"/>
    <x v="3699"/>
    <x v="1"/>
    <x v="1"/>
  </r>
  <r>
    <x v="33"/>
    <x v="3065"/>
    <x v="908"/>
    <x v="0"/>
    <x v="2265"/>
    <x v="980"/>
    <x v="270"/>
    <x v="65"/>
    <x v="1099"/>
    <x v="2316"/>
    <x v="602"/>
    <x v="423"/>
    <x v="1067"/>
    <x v="0"/>
    <x v="1065"/>
    <x v="1"/>
    <x v="1"/>
  </r>
  <r>
    <x v="33"/>
    <x v="3153"/>
    <x v="484"/>
    <x v="0"/>
    <x v="2301"/>
    <x v="980"/>
    <x v="270"/>
    <x v="55"/>
    <x v="1099"/>
    <x v="2316"/>
    <x v="602"/>
    <x v="423"/>
    <x v="772"/>
    <x v="0"/>
    <x v="770"/>
    <x v="1"/>
    <x v="1"/>
  </r>
  <r>
    <x v="33"/>
    <x v="3176"/>
    <x v="943"/>
    <x v="0"/>
    <x v="2347"/>
    <x v="980"/>
    <x v="270"/>
    <x v="599"/>
    <x v="1099"/>
    <x v="2316"/>
    <x v="602"/>
    <x v="423"/>
    <x v="3459"/>
    <x v="0"/>
    <x v="3456"/>
    <x v="1"/>
    <x v="1"/>
  </r>
  <r>
    <x v="33"/>
    <x v="3229"/>
    <x v="516"/>
    <x v="0"/>
    <x v="2414"/>
    <x v="980"/>
    <x v="270"/>
    <x v="301"/>
    <x v="1099"/>
    <x v="2316"/>
    <x v="602"/>
    <x v="423"/>
    <x v="2911"/>
    <x v="0"/>
    <x v="2908"/>
    <x v="1"/>
    <x v="1"/>
  </r>
  <r>
    <x v="33"/>
    <x v="3304"/>
    <x v="943"/>
    <x v="0"/>
    <x v="2473"/>
    <x v="980"/>
    <x v="270"/>
    <x v="179"/>
    <x v="1099"/>
    <x v="2316"/>
    <x v="602"/>
    <x v="423"/>
    <x v="2488"/>
    <x v="0"/>
    <x v="2485"/>
    <x v="1"/>
    <x v="1"/>
  </r>
  <r>
    <x v="33"/>
    <x v="3314"/>
    <x v="439"/>
    <x v="0"/>
    <x v="2477"/>
    <x v="980"/>
    <x v="270"/>
    <x v="65"/>
    <x v="1099"/>
    <x v="2316"/>
    <x v="602"/>
    <x v="423"/>
    <x v="1067"/>
    <x v="0"/>
    <x v="1065"/>
    <x v="1"/>
    <x v="1"/>
  </r>
  <r>
    <x v="33"/>
    <x v="3420"/>
    <x v="484"/>
    <x v="0"/>
    <x v="2543"/>
    <x v="980"/>
    <x v="270"/>
    <x v="653"/>
    <x v="759"/>
    <x v="1536"/>
    <x v="343"/>
    <x v="423"/>
    <x v="3585"/>
    <x v="0"/>
    <x v="3582"/>
    <x v="1"/>
    <x v="1"/>
  </r>
  <r>
    <x v="33"/>
    <x v="3875"/>
    <x v="308"/>
    <x v="0"/>
    <x v="2594"/>
    <x v="980"/>
    <x v="270"/>
    <x v="390"/>
    <x v="1099"/>
    <x v="2316"/>
    <x v="602"/>
    <x v="423"/>
    <x v="3129"/>
    <x v="0"/>
    <x v="3126"/>
    <x v="1"/>
    <x v="1"/>
  </r>
  <r>
    <x v="33"/>
    <x v="3895"/>
    <x v="939"/>
    <x v="0"/>
    <x v="1487"/>
    <x v="980"/>
    <x v="270"/>
    <x v="659"/>
    <x v="1099"/>
    <x v="2316"/>
    <x v="602"/>
    <x v="423"/>
    <x v="3562"/>
    <x v="0"/>
    <x v="3559"/>
    <x v="1"/>
    <x v="1"/>
  </r>
  <r>
    <x v="33"/>
    <x v="4311"/>
    <x v="405"/>
    <x v="0"/>
    <x v="2819"/>
    <x v="980"/>
    <x v="270"/>
    <x v="366"/>
    <x v="1099"/>
    <x v="2316"/>
    <x v="602"/>
    <x v="423"/>
    <x v="3083"/>
    <x v="0"/>
    <x v="3080"/>
    <x v="1"/>
    <x v="1"/>
  </r>
  <r>
    <x v="33"/>
    <x v="4338"/>
    <x v="478"/>
    <x v="0"/>
    <x v="2853"/>
    <x v="980"/>
    <x v="270"/>
    <x v="65"/>
    <x v="824"/>
    <x v="595"/>
    <x v="400"/>
    <x v="423"/>
    <x v="3018"/>
    <x v="0"/>
    <x v="3015"/>
    <x v="1"/>
    <x v="1"/>
  </r>
  <r>
    <x v="33"/>
    <x v="4574"/>
    <x v="336"/>
    <x v="0"/>
    <x v="2921"/>
    <x v="980"/>
    <x v="270"/>
    <x v="231"/>
    <x v="1099"/>
    <x v="2316"/>
    <x v="602"/>
    <x v="423"/>
    <x v="2688"/>
    <x v="0"/>
    <x v="2685"/>
    <x v="1"/>
    <x v="1"/>
  </r>
  <r>
    <x v="33"/>
    <x v="4685"/>
    <x v="507"/>
    <x v="0"/>
    <x v="2937"/>
    <x v="980"/>
    <x v="270"/>
    <x v="546"/>
    <x v="1099"/>
    <x v="2316"/>
    <x v="602"/>
    <x v="423"/>
    <x v="3383"/>
    <x v="0"/>
    <x v="3380"/>
    <x v="1"/>
    <x v="1"/>
  </r>
  <r>
    <x v="33"/>
    <x v="4697"/>
    <x v="75"/>
    <x v="0"/>
    <x v="3028"/>
    <x v="980"/>
    <x v="270"/>
    <x v="845"/>
    <x v="881"/>
    <x v="2037"/>
    <x v="602"/>
    <x v="423"/>
    <x v="2515"/>
    <x v="0"/>
    <x v="2512"/>
    <x v="1"/>
    <x v="1"/>
  </r>
  <r>
    <x v="33"/>
    <x v="4747"/>
    <x v="907"/>
    <x v="0"/>
    <x v="3303"/>
    <x v="980"/>
    <x v="270"/>
    <x v="845"/>
    <x v="1099"/>
    <x v="2316"/>
    <x v="188"/>
    <x v="423"/>
    <x v="1805"/>
    <x v="0"/>
    <x v="1802"/>
    <x v="1"/>
    <x v="1"/>
  </r>
  <r>
    <x v="33"/>
    <x v="4841"/>
    <x v="141"/>
    <x v="0"/>
    <x v="3364"/>
    <x v="980"/>
    <x v="270"/>
    <x v="65"/>
    <x v="1099"/>
    <x v="2316"/>
    <x v="602"/>
    <x v="423"/>
    <x v="1067"/>
    <x v="0"/>
    <x v="1065"/>
    <x v="1"/>
    <x v="1"/>
  </r>
  <r>
    <x v="33"/>
    <x v="4843"/>
    <x v="433"/>
    <x v="0"/>
    <x v="3362"/>
    <x v="980"/>
    <x v="270"/>
    <x v="122"/>
    <x v="1099"/>
    <x v="2316"/>
    <x v="602"/>
    <x v="423"/>
    <x v="2118"/>
    <x v="0"/>
    <x v="2115"/>
    <x v="1"/>
    <x v="1"/>
  </r>
  <r>
    <x v="33"/>
    <x v="4925"/>
    <x v="943"/>
    <x v="0"/>
    <x v="3385"/>
    <x v="980"/>
    <x v="270"/>
    <x v="573"/>
    <x v="1099"/>
    <x v="2283"/>
    <x v="602"/>
    <x v="423"/>
    <x v="3519"/>
    <x v="0"/>
    <x v="3516"/>
    <x v="1"/>
    <x v="1"/>
  </r>
  <r>
    <x v="33"/>
    <x v="5165"/>
    <x v="287"/>
    <x v="0"/>
    <x v="3926"/>
    <x v="980"/>
    <x v="270"/>
    <x v="65"/>
    <x v="1099"/>
    <x v="2316"/>
    <x v="75"/>
    <x v="423"/>
    <x v="1960"/>
    <x v="0"/>
    <x v="1957"/>
    <x v="1"/>
    <x v="1"/>
  </r>
  <r>
    <x v="33"/>
    <x v="5180"/>
    <x v="908"/>
    <x v="0"/>
    <x v="3972"/>
    <x v="980"/>
    <x v="270"/>
    <x v="263"/>
    <x v="154"/>
    <x v="2316"/>
    <x v="561"/>
    <x v="423"/>
    <x v="3482"/>
    <x v="0"/>
    <x v="3479"/>
    <x v="1"/>
    <x v="1"/>
  </r>
  <r>
    <x v="33"/>
    <x v="5233"/>
    <x v="55"/>
    <x v="0"/>
    <x v="3858"/>
    <x v="980"/>
    <x v="270"/>
    <x v="700"/>
    <x v="1099"/>
    <x v="2194"/>
    <x v="602"/>
    <x v="423"/>
    <x v="3640"/>
    <x v="0"/>
    <x v="3637"/>
    <x v="1"/>
    <x v="1"/>
  </r>
  <r>
    <x v="33"/>
    <x v="5196"/>
    <x v="943"/>
    <x v="0"/>
    <x v="3973"/>
    <x v="980"/>
    <x v="270"/>
    <x v="525"/>
    <x v="1099"/>
    <x v="2316"/>
    <x v="602"/>
    <x v="423"/>
    <x v="3359"/>
    <x v="0"/>
    <x v="3356"/>
    <x v="1"/>
    <x v="1"/>
  </r>
  <r>
    <x v="33"/>
    <x v="5215"/>
    <x v="75"/>
    <x v="0"/>
    <x v="3978"/>
    <x v="980"/>
    <x v="270"/>
    <x v="552"/>
    <x v="1099"/>
    <x v="2316"/>
    <x v="602"/>
    <x v="423"/>
    <x v="3390"/>
    <x v="0"/>
    <x v="3387"/>
    <x v="1"/>
    <x v="1"/>
  </r>
  <r>
    <x v="33"/>
    <x v="5286"/>
    <x v="1"/>
    <x v="0"/>
    <x v="3979"/>
    <x v="980"/>
    <x v="270"/>
    <x v="449"/>
    <x v="1099"/>
    <x v="2316"/>
    <x v="602"/>
    <x v="423"/>
    <x v="3244"/>
    <x v="0"/>
    <x v="3241"/>
    <x v="1"/>
    <x v="1"/>
  </r>
  <r>
    <x v="33"/>
    <x v="5303"/>
    <x v="75"/>
    <x v="0"/>
    <x v="3980"/>
    <x v="980"/>
    <x v="270"/>
    <x v="845"/>
    <x v="1099"/>
    <x v="2316"/>
    <x v="27"/>
    <x v="423"/>
    <x v="133"/>
    <x v="0"/>
    <x v="133"/>
    <x v="1"/>
    <x v="1"/>
  </r>
  <r>
    <x v="33"/>
    <x v="5309"/>
    <x v="943"/>
    <x v="0"/>
    <x v="3984"/>
    <x v="980"/>
    <x v="270"/>
    <x v="781"/>
    <x v="1099"/>
    <x v="2316"/>
    <x v="81"/>
    <x v="423"/>
    <x v="3744"/>
    <x v="0"/>
    <x v="3741"/>
    <x v="1"/>
    <x v="1"/>
  </r>
  <r>
    <x v="33"/>
    <x v="5324"/>
    <x v="375"/>
    <x v="0"/>
    <x v="3988"/>
    <x v="980"/>
    <x v="270"/>
    <x v="65"/>
    <x v="1099"/>
    <x v="2316"/>
    <x v="602"/>
    <x v="423"/>
    <x v="1067"/>
    <x v="0"/>
    <x v="1065"/>
    <x v="1"/>
    <x v="1"/>
  </r>
  <r>
    <x v="33"/>
    <x v="5234"/>
    <x v="75"/>
    <x v="0"/>
    <x v="4055"/>
    <x v="980"/>
    <x v="270"/>
    <x v="668"/>
    <x v="1099"/>
    <x v="2311"/>
    <x v="602"/>
    <x v="423"/>
    <x v="3684"/>
    <x v="0"/>
    <x v="3681"/>
    <x v="1"/>
    <x v="1"/>
  </r>
  <r>
    <x v="33"/>
    <x v="5397"/>
    <x v="61"/>
    <x v="0"/>
    <x v="4059"/>
    <x v="980"/>
    <x v="270"/>
    <x v="42"/>
    <x v="1099"/>
    <x v="2316"/>
    <x v="602"/>
    <x v="423"/>
    <x v="350"/>
    <x v="0"/>
    <x v="349"/>
    <x v="1"/>
    <x v="1"/>
  </r>
  <r>
    <x v="33"/>
    <x v="5402"/>
    <x v="917"/>
    <x v="0"/>
    <x v="4060"/>
    <x v="980"/>
    <x v="270"/>
    <x v="415"/>
    <x v="1099"/>
    <x v="2316"/>
    <x v="602"/>
    <x v="423"/>
    <x v="3169"/>
    <x v="0"/>
    <x v="3166"/>
    <x v="1"/>
    <x v="1"/>
  </r>
  <r>
    <x v="33"/>
    <x v="5481"/>
    <x v="200"/>
    <x v="0"/>
    <x v="4074"/>
    <x v="980"/>
    <x v="270"/>
    <x v="155"/>
    <x v="1099"/>
    <x v="2316"/>
    <x v="602"/>
    <x v="423"/>
    <x v="2321"/>
    <x v="0"/>
    <x v="2318"/>
    <x v="1"/>
    <x v="1"/>
  </r>
  <r>
    <x v="33"/>
    <x v="5515"/>
    <x v="765"/>
    <x v="0"/>
    <x v="4080"/>
    <x v="980"/>
    <x v="270"/>
    <x v="204"/>
    <x v="1099"/>
    <x v="2316"/>
    <x v="602"/>
    <x v="423"/>
    <x v="2601"/>
    <x v="0"/>
    <x v="2598"/>
    <x v="1"/>
    <x v="1"/>
  </r>
  <r>
    <x v="33"/>
    <x v="5553"/>
    <x v="749"/>
    <x v="0"/>
    <x v="4137"/>
    <x v="980"/>
    <x v="270"/>
    <x v="179"/>
    <x v="1099"/>
    <x v="2316"/>
    <x v="602"/>
    <x v="423"/>
    <x v="2488"/>
    <x v="0"/>
    <x v="2485"/>
    <x v="1"/>
    <x v="1"/>
  </r>
  <r>
    <x v="33"/>
    <x v="5558"/>
    <x v="287"/>
    <x v="0"/>
    <x v="4143"/>
    <x v="980"/>
    <x v="270"/>
    <x v="268"/>
    <x v="1099"/>
    <x v="2316"/>
    <x v="602"/>
    <x v="423"/>
    <x v="2811"/>
    <x v="0"/>
    <x v="2808"/>
    <x v="1"/>
    <x v="1"/>
  </r>
  <r>
    <x v="33"/>
    <x v="5594"/>
    <x v="943"/>
    <x v="0"/>
    <x v="4266"/>
    <x v="980"/>
    <x v="270"/>
    <x v="200"/>
    <x v="990"/>
    <x v="2109"/>
    <x v="602"/>
    <x v="423"/>
    <x v="3080"/>
    <x v="0"/>
    <x v="3077"/>
    <x v="1"/>
    <x v="1"/>
  </r>
  <r>
    <x v="33"/>
    <x v="5663"/>
    <x v="465"/>
    <x v="0"/>
    <x v="2920"/>
    <x v="980"/>
    <x v="270"/>
    <x v="179"/>
    <x v="1099"/>
    <x v="2316"/>
    <x v="602"/>
    <x v="423"/>
    <x v="2488"/>
    <x v="0"/>
    <x v="2485"/>
    <x v="1"/>
    <x v="1"/>
  </r>
  <r>
    <x v="33"/>
    <x v="5594"/>
    <x v="943"/>
    <x v="0"/>
    <x v="4308"/>
    <x v="980"/>
    <x v="270"/>
    <x v="362"/>
    <x v="1099"/>
    <x v="2316"/>
    <x v="546"/>
    <x v="352"/>
    <x v="3476"/>
    <x v="0"/>
    <x v="3473"/>
    <x v="1"/>
    <x v="1"/>
  </r>
  <r>
    <x v="33"/>
    <x v="5740"/>
    <x v="61"/>
    <x v="0"/>
    <x v="4309"/>
    <x v="980"/>
    <x v="270"/>
    <x v="845"/>
    <x v="1099"/>
    <x v="2316"/>
    <x v="338"/>
    <x v="423"/>
    <x v="2593"/>
    <x v="0"/>
    <x v="2590"/>
    <x v="1"/>
    <x v="1"/>
  </r>
  <r>
    <x v="33"/>
    <x v="5742"/>
    <x v="785"/>
    <x v="0"/>
    <x v="4310"/>
    <x v="980"/>
    <x v="270"/>
    <x v="375"/>
    <x v="1099"/>
    <x v="2316"/>
    <x v="602"/>
    <x v="423"/>
    <x v="3099"/>
    <x v="0"/>
    <x v="3096"/>
    <x v="1"/>
    <x v="1"/>
  </r>
  <r>
    <x v="33"/>
    <x v="5747"/>
    <x v="750"/>
    <x v="0"/>
    <x v="4313"/>
    <x v="980"/>
    <x v="270"/>
    <x v="351"/>
    <x v="1099"/>
    <x v="2316"/>
    <x v="602"/>
    <x v="423"/>
    <x v="3039"/>
    <x v="0"/>
    <x v="3036"/>
    <x v="1"/>
    <x v="1"/>
  </r>
  <r>
    <x v="33"/>
    <x v="5828"/>
    <x v="75"/>
    <x v="0"/>
    <x v="4350"/>
    <x v="980"/>
    <x v="270"/>
    <x v="553"/>
    <x v="1099"/>
    <x v="2316"/>
    <x v="400"/>
    <x v="423"/>
    <x v="3442"/>
    <x v="0"/>
    <x v="3439"/>
    <x v="1"/>
    <x v="1"/>
  </r>
  <r>
    <x v="33"/>
    <x v="6036"/>
    <x v="543"/>
    <x v="0"/>
    <x v="4410"/>
    <x v="980"/>
    <x v="270"/>
    <x v="845"/>
    <x v="1099"/>
    <x v="2316"/>
    <x v="392"/>
    <x v="423"/>
    <x v="2767"/>
    <x v="0"/>
    <x v="2764"/>
    <x v="1"/>
    <x v="1"/>
  </r>
  <r>
    <x v="33"/>
    <x v="3155"/>
    <x v="943"/>
    <x v="0"/>
    <x v="4303"/>
    <x v="980"/>
    <x v="270"/>
    <x v="226"/>
    <x v="1099"/>
    <x v="2316"/>
    <x v="602"/>
    <x v="423"/>
    <x v="2674"/>
    <x v="0"/>
    <x v="2671"/>
    <x v="1"/>
    <x v="1"/>
  </r>
  <r>
    <x v="33"/>
    <x v="6105"/>
    <x v="943"/>
    <x v="0"/>
    <x v="4477"/>
    <x v="980"/>
    <x v="270"/>
    <x v="613"/>
    <x v="1076"/>
    <x v="2309"/>
    <x v="329"/>
    <x v="423"/>
    <x v="3653"/>
    <x v="0"/>
    <x v="3650"/>
    <x v="1"/>
    <x v="1"/>
  </r>
  <r>
    <x v="33"/>
    <x v="6418"/>
    <x v="908"/>
    <x v="0"/>
    <x v="4915"/>
    <x v="980"/>
    <x v="270"/>
    <x v="263"/>
    <x v="1099"/>
    <x v="2316"/>
    <x v="602"/>
    <x v="423"/>
    <x v="2795"/>
    <x v="0"/>
    <x v="2792"/>
    <x v="1"/>
    <x v="1"/>
  </r>
  <r>
    <x v="33"/>
    <x v="21"/>
    <x v="943"/>
    <x v="0"/>
    <x v="4508"/>
    <x v="693"/>
    <x v="270"/>
    <x v="845"/>
    <x v="717"/>
    <x v="1462"/>
    <x v="456"/>
    <x v="423"/>
    <x v="3109"/>
    <x v="1"/>
    <x v="3106"/>
    <x v="1"/>
    <x v="1"/>
  </r>
  <r>
    <x v="33"/>
    <x v="24"/>
    <x v="908"/>
    <x v="0"/>
    <x v="2258"/>
    <x v="663"/>
    <x v="270"/>
    <x v="845"/>
    <x v="1099"/>
    <x v="2316"/>
    <x v="182"/>
    <x v="423"/>
    <x v="1742"/>
    <x v="1"/>
    <x v="1739"/>
    <x v="1"/>
    <x v="1"/>
  </r>
  <r>
    <x v="33"/>
    <x v="190"/>
    <x v="575"/>
    <x v="0"/>
    <x v="828"/>
    <x v="694"/>
    <x v="270"/>
    <x v="845"/>
    <x v="1099"/>
    <x v="2316"/>
    <x v="105"/>
    <x v="423"/>
    <x v="1067"/>
    <x v="1"/>
    <x v="1065"/>
    <x v="1"/>
    <x v="1"/>
  </r>
  <r>
    <x v="33"/>
    <x v="248"/>
    <x v="726"/>
    <x v="0"/>
    <x v="4162"/>
    <x v="559"/>
    <x v="270"/>
    <x v="845"/>
    <x v="1099"/>
    <x v="2316"/>
    <x v="105"/>
    <x v="423"/>
    <x v="1067"/>
    <x v="1"/>
    <x v="1065"/>
    <x v="1"/>
    <x v="1"/>
  </r>
  <r>
    <x v="33"/>
    <x v="274"/>
    <x v="1"/>
    <x v="0"/>
    <x v="2179"/>
    <x v="628"/>
    <x v="270"/>
    <x v="845"/>
    <x v="1099"/>
    <x v="1045"/>
    <x v="602"/>
    <x v="423"/>
    <x v="614"/>
    <x v="1"/>
    <x v="612"/>
    <x v="1"/>
    <x v="1"/>
  </r>
  <r>
    <x v="33"/>
    <x v="310"/>
    <x v="215"/>
    <x v="0"/>
    <x v="1012"/>
    <x v="813"/>
    <x v="270"/>
    <x v="845"/>
    <x v="1099"/>
    <x v="2316"/>
    <x v="306"/>
    <x v="423"/>
    <x v="2488"/>
    <x v="1"/>
    <x v="2485"/>
    <x v="1"/>
    <x v="1"/>
  </r>
  <r>
    <x v="33"/>
    <x v="465"/>
    <x v="943"/>
    <x v="0"/>
    <x v="4472"/>
    <x v="777"/>
    <x v="270"/>
    <x v="845"/>
    <x v="1099"/>
    <x v="2316"/>
    <x v="412"/>
    <x v="176"/>
    <x v="2881"/>
    <x v="1"/>
    <x v="2878"/>
    <x v="1"/>
    <x v="1"/>
  </r>
  <r>
    <x v="33"/>
    <x v="643"/>
    <x v="49"/>
    <x v="0"/>
    <x v="4926"/>
    <x v="707"/>
    <x v="270"/>
    <x v="845"/>
    <x v="1099"/>
    <x v="2316"/>
    <x v="275"/>
    <x v="423"/>
    <x v="2321"/>
    <x v="1"/>
    <x v="2318"/>
    <x v="1"/>
    <x v="1"/>
  </r>
  <r>
    <x v="33"/>
    <x v="670"/>
    <x v="510"/>
    <x v="0"/>
    <x v="2852"/>
    <x v="546"/>
    <x v="270"/>
    <x v="845"/>
    <x v="1099"/>
    <x v="2316"/>
    <x v="75"/>
    <x v="423"/>
    <x v="694"/>
    <x v="1"/>
    <x v="692"/>
    <x v="1"/>
    <x v="1"/>
  </r>
  <r>
    <x v="33"/>
    <x v="685"/>
    <x v="61"/>
    <x v="0"/>
    <x v="1443"/>
    <x v="621"/>
    <x v="270"/>
    <x v="845"/>
    <x v="1099"/>
    <x v="2316"/>
    <x v="105"/>
    <x v="423"/>
    <x v="1067"/>
    <x v="1"/>
    <x v="1065"/>
    <x v="1"/>
    <x v="1"/>
  </r>
  <r>
    <x v="33"/>
    <x v="700"/>
    <x v="75"/>
    <x v="0"/>
    <x v="1465"/>
    <x v="606"/>
    <x v="270"/>
    <x v="845"/>
    <x v="21"/>
    <x v="342"/>
    <x v="602"/>
    <x v="423"/>
    <x v="263"/>
    <x v="1"/>
    <x v="263"/>
    <x v="1"/>
    <x v="1"/>
  </r>
  <r>
    <x v="33"/>
    <x v="737"/>
    <x v="98"/>
    <x v="0"/>
    <x v="3011"/>
    <x v="849"/>
    <x v="270"/>
    <x v="845"/>
    <x v="1099"/>
    <x v="2316"/>
    <x v="15"/>
    <x v="423"/>
    <x v="84"/>
    <x v="1"/>
    <x v="84"/>
    <x v="1"/>
    <x v="1"/>
  </r>
  <r>
    <x v="33"/>
    <x v="760"/>
    <x v="763"/>
    <x v="0"/>
    <x v="1994"/>
    <x v="980"/>
    <x v="270"/>
    <x v="845"/>
    <x v="1099"/>
    <x v="373"/>
    <x v="602"/>
    <x v="423"/>
    <x v="219"/>
    <x v="1"/>
    <x v="219"/>
    <x v="1"/>
    <x v="1"/>
  </r>
  <r>
    <x v="33"/>
    <x v="874"/>
    <x v="308"/>
    <x v="0"/>
    <x v="2026"/>
    <x v="567"/>
    <x v="270"/>
    <x v="845"/>
    <x v="1099"/>
    <x v="2316"/>
    <x v="105"/>
    <x v="423"/>
    <x v="1067"/>
    <x v="1"/>
    <x v="1065"/>
    <x v="1"/>
    <x v="1"/>
  </r>
  <r>
    <x v="33"/>
    <x v="902"/>
    <x v="926"/>
    <x v="0"/>
    <x v="1981"/>
    <x v="563"/>
    <x v="270"/>
    <x v="845"/>
    <x v="1099"/>
    <x v="612"/>
    <x v="602"/>
    <x v="423"/>
    <x v="333"/>
    <x v="1"/>
    <x v="332"/>
    <x v="1"/>
    <x v="1"/>
  </r>
  <r>
    <x v="33"/>
    <x v="1039"/>
    <x v="943"/>
    <x v="0"/>
    <x v="4474"/>
    <x v="726"/>
    <x v="270"/>
    <x v="845"/>
    <x v="1099"/>
    <x v="1235"/>
    <x v="400"/>
    <x v="423"/>
    <x v="2890"/>
    <x v="1"/>
    <x v="2887"/>
    <x v="1"/>
    <x v="1"/>
  </r>
  <r>
    <x v="33"/>
    <x v="1063"/>
    <x v="540"/>
    <x v="0"/>
    <x v="1439"/>
    <x v="605"/>
    <x v="270"/>
    <x v="845"/>
    <x v="444"/>
    <x v="951"/>
    <x v="602"/>
    <x v="423"/>
    <x v="1134"/>
    <x v="1"/>
    <x v="1131"/>
    <x v="1"/>
    <x v="1"/>
  </r>
  <r>
    <x v="33"/>
    <x v="1098"/>
    <x v="1"/>
    <x v="0"/>
    <x v="2177"/>
    <x v="686"/>
    <x v="270"/>
    <x v="845"/>
    <x v="512"/>
    <x v="1281"/>
    <x v="602"/>
    <x v="423"/>
    <x v="1439"/>
    <x v="1"/>
    <x v="1437"/>
    <x v="1"/>
    <x v="1"/>
  </r>
  <r>
    <x v="33"/>
    <x v="1105"/>
    <x v="220"/>
    <x v="0"/>
    <x v="2359"/>
    <x v="732"/>
    <x v="270"/>
    <x v="845"/>
    <x v="1099"/>
    <x v="2316"/>
    <x v="105"/>
    <x v="423"/>
    <x v="1067"/>
    <x v="1"/>
    <x v="1065"/>
    <x v="1"/>
    <x v="1"/>
  </r>
  <r>
    <x v="33"/>
    <x v="1130"/>
    <x v="557"/>
    <x v="0"/>
    <x v="1442"/>
    <x v="657"/>
    <x v="270"/>
    <x v="845"/>
    <x v="1099"/>
    <x v="2316"/>
    <x v="105"/>
    <x v="423"/>
    <x v="1067"/>
    <x v="1"/>
    <x v="1065"/>
    <x v="1"/>
    <x v="1"/>
  </r>
  <r>
    <x v="33"/>
    <x v="1177"/>
    <x v="560"/>
    <x v="0"/>
    <x v="2012"/>
    <x v="716"/>
    <x v="270"/>
    <x v="845"/>
    <x v="1099"/>
    <x v="248"/>
    <x v="602"/>
    <x v="423"/>
    <x v="157"/>
    <x v="1"/>
    <x v="157"/>
    <x v="1"/>
    <x v="1"/>
  </r>
  <r>
    <x v="33"/>
    <x v="1201"/>
    <x v="61"/>
    <x v="0"/>
    <x v="1698"/>
    <x v="980"/>
    <x v="270"/>
    <x v="845"/>
    <x v="1099"/>
    <x v="2316"/>
    <x v="182"/>
    <x v="423"/>
    <x v="1742"/>
    <x v="1"/>
    <x v="1739"/>
    <x v="1"/>
    <x v="1"/>
  </r>
  <r>
    <x v="33"/>
    <x v="1310"/>
    <x v="908"/>
    <x v="0"/>
    <x v="2257"/>
    <x v="761"/>
    <x v="270"/>
    <x v="845"/>
    <x v="1099"/>
    <x v="2316"/>
    <x v="306"/>
    <x v="423"/>
    <x v="2488"/>
    <x v="1"/>
    <x v="2485"/>
    <x v="1"/>
    <x v="1"/>
  </r>
  <r>
    <x v="33"/>
    <x v="1322"/>
    <x v="308"/>
    <x v="0"/>
    <x v="827"/>
    <x v="692"/>
    <x v="270"/>
    <x v="845"/>
    <x v="1099"/>
    <x v="2316"/>
    <x v="105"/>
    <x v="423"/>
    <x v="1067"/>
    <x v="1"/>
    <x v="1065"/>
    <x v="1"/>
    <x v="1"/>
  </r>
  <r>
    <x v="33"/>
    <x v="1370"/>
    <x v="943"/>
    <x v="0"/>
    <x v="4470"/>
    <x v="980"/>
    <x v="270"/>
    <x v="845"/>
    <x v="810"/>
    <x v="1739"/>
    <x v="602"/>
    <x v="423"/>
    <x v="2091"/>
    <x v="1"/>
    <x v="2088"/>
    <x v="1"/>
    <x v="1"/>
  </r>
  <r>
    <x v="33"/>
    <x v="1434"/>
    <x v="439"/>
    <x v="0"/>
    <x v="824"/>
    <x v="814"/>
    <x v="270"/>
    <x v="845"/>
    <x v="1099"/>
    <x v="2316"/>
    <x v="306"/>
    <x v="423"/>
    <x v="2488"/>
    <x v="1"/>
    <x v="2485"/>
    <x v="1"/>
    <x v="1"/>
  </r>
  <r>
    <x v="33"/>
    <x v="1517"/>
    <x v="943"/>
    <x v="0"/>
    <x v="4471"/>
    <x v="664"/>
    <x v="270"/>
    <x v="845"/>
    <x v="1099"/>
    <x v="2316"/>
    <x v="105"/>
    <x v="423"/>
    <x v="1067"/>
    <x v="1"/>
    <x v="1065"/>
    <x v="1"/>
    <x v="1"/>
  </r>
  <r>
    <x v="33"/>
    <x v="1537"/>
    <x v="61"/>
    <x v="0"/>
    <x v="4469"/>
    <x v="618"/>
    <x v="270"/>
    <x v="845"/>
    <x v="1099"/>
    <x v="2316"/>
    <x v="275"/>
    <x v="423"/>
    <x v="2321"/>
    <x v="1"/>
    <x v="2318"/>
    <x v="1"/>
    <x v="1"/>
  </r>
  <r>
    <x v="33"/>
    <x v="1897"/>
    <x v="943"/>
    <x v="0"/>
    <x v="4463"/>
    <x v="690"/>
    <x v="270"/>
    <x v="845"/>
    <x v="717"/>
    <x v="1185"/>
    <x v="105"/>
    <x v="423"/>
    <x v="2274"/>
    <x v="1"/>
    <x v="2271"/>
    <x v="1"/>
    <x v="1"/>
  </r>
  <r>
    <x v="33"/>
    <x v="1989"/>
    <x v="308"/>
    <x v="0"/>
    <x v="2027"/>
    <x v="689"/>
    <x v="270"/>
    <x v="845"/>
    <x v="1099"/>
    <x v="2316"/>
    <x v="456"/>
    <x v="135"/>
    <x v="3019"/>
    <x v="1"/>
    <x v="3016"/>
    <x v="1"/>
    <x v="1"/>
  </r>
  <r>
    <x v="33"/>
    <x v="2019"/>
    <x v="75"/>
    <x v="0"/>
    <x v="3028"/>
    <x v="729"/>
    <x v="270"/>
    <x v="845"/>
    <x v="1099"/>
    <x v="2316"/>
    <x v="321"/>
    <x v="423"/>
    <x v="2543"/>
    <x v="1"/>
    <x v="2540"/>
    <x v="1"/>
    <x v="1"/>
  </r>
  <r>
    <x v="33"/>
    <x v="2089"/>
    <x v="763"/>
    <x v="0"/>
    <x v="1438"/>
    <x v="723"/>
    <x v="270"/>
    <x v="845"/>
    <x v="1099"/>
    <x v="2316"/>
    <x v="105"/>
    <x v="423"/>
    <x v="1067"/>
    <x v="1"/>
    <x v="1065"/>
    <x v="1"/>
    <x v="1"/>
  </r>
  <r>
    <x v="33"/>
    <x v="2153"/>
    <x v="550"/>
    <x v="0"/>
    <x v="4127"/>
    <x v="631"/>
    <x v="270"/>
    <x v="845"/>
    <x v="1099"/>
    <x v="552"/>
    <x v="602"/>
    <x v="423"/>
    <x v="299"/>
    <x v="1"/>
    <x v="299"/>
    <x v="1"/>
    <x v="1"/>
  </r>
  <r>
    <x v="33"/>
    <x v="2155"/>
    <x v="943"/>
    <x v="0"/>
    <x v="4473"/>
    <x v="818"/>
    <x v="270"/>
    <x v="845"/>
    <x v="1099"/>
    <x v="123"/>
    <x v="528"/>
    <x v="423"/>
    <x v="3285"/>
    <x v="1"/>
    <x v="3282"/>
    <x v="1"/>
    <x v="1"/>
  </r>
  <r>
    <x v="33"/>
    <x v="2210"/>
    <x v="478"/>
    <x v="0"/>
    <x v="974"/>
    <x v="600"/>
    <x v="270"/>
    <x v="845"/>
    <x v="804"/>
    <x v="456"/>
    <x v="602"/>
    <x v="423"/>
    <x v="1250"/>
    <x v="1"/>
    <x v="1247"/>
    <x v="1"/>
    <x v="1"/>
  </r>
  <r>
    <x v="33"/>
    <x v="2310"/>
    <x v="472"/>
    <x v="0"/>
    <x v="1444"/>
    <x v="640"/>
    <x v="270"/>
    <x v="845"/>
    <x v="380"/>
    <x v="1653"/>
    <x v="602"/>
    <x v="423"/>
    <x v="1714"/>
    <x v="1"/>
    <x v="1711"/>
    <x v="1"/>
    <x v="1"/>
  </r>
  <r>
    <x v="33"/>
    <x v="2349"/>
    <x v="550"/>
    <x v="0"/>
    <x v="4126"/>
    <x v="834"/>
    <x v="270"/>
    <x v="845"/>
    <x v="1099"/>
    <x v="445"/>
    <x v="602"/>
    <x v="423"/>
    <x v="253"/>
    <x v="1"/>
    <x v="253"/>
    <x v="1"/>
    <x v="1"/>
  </r>
  <r>
    <x v="33"/>
    <x v="2378"/>
    <x v="467"/>
    <x v="0"/>
    <x v="2203"/>
    <x v="706"/>
    <x v="270"/>
    <x v="845"/>
    <x v="1099"/>
    <x v="2316"/>
    <x v="47"/>
    <x v="423"/>
    <x v="350"/>
    <x v="1"/>
    <x v="349"/>
    <x v="1"/>
    <x v="1"/>
  </r>
  <r>
    <x v="33"/>
    <x v="2712"/>
    <x v="308"/>
    <x v="0"/>
    <x v="826"/>
    <x v="751"/>
    <x v="270"/>
    <x v="845"/>
    <x v="1099"/>
    <x v="2316"/>
    <x v="105"/>
    <x v="423"/>
    <x v="1067"/>
    <x v="1"/>
    <x v="1065"/>
    <x v="1"/>
    <x v="1"/>
  </r>
  <r>
    <x v="33"/>
    <x v="2721"/>
    <x v="484"/>
    <x v="0"/>
    <x v="3966"/>
    <x v="632"/>
    <x v="270"/>
    <x v="845"/>
    <x v="1099"/>
    <x v="2316"/>
    <x v="105"/>
    <x v="423"/>
    <x v="1067"/>
    <x v="1"/>
    <x v="1065"/>
    <x v="1"/>
    <x v="1"/>
  </r>
  <r>
    <x v="33"/>
    <x v="2771"/>
    <x v="596"/>
    <x v="0"/>
    <x v="2231"/>
    <x v="602"/>
    <x v="270"/>
    <x v="845"/>
    <x v="533"/>
    <x v="1285"/>
    <x v="602"/>
    <x v="423"/>
    <x v="1471"/>
    <x v="1"/>
    <x v="1469"/>
    <x v="1"/>
    <x v="1"/>
  </r>
  <r>
    <x v="33"/>
    <x v="2890"/>
    <x v="1"/>
    <x v="0"/>
    <x v="2180"/>
    <x v="733"/>
    <x v="270"/>
    <x v="845"/>
    <x v="1099"/>
    <x v="2316"/>
    <x v="105"/>
    <x v="423"/>
    <x v="1067"/>
    <x v="1"/>
    <x v="1065"/>
    <x v="1"/>
    <x v="1"/>
  </r>
  <r>
    <x v="33"/>
    <x v="2900"/>
    <x v="61"/>
    <x v="0"/>
    <x v="1704"/>
    <x v="620"/>
    <x v="270"/>
    <x v="845"/>
    <x v="1099"/>
    <x v="94"/>
    <x v="461"/>
    <x v="423"/>
    <x v="3043"/>
    <x v="1"/>
    <x v="3040"/>
    <x v="1"/>
    <x v="1"/>
  </r>
  <r>
    <x v="33"/>
    <x v="2982"/>
    <x v="75"/>
    <x v="0"/>
    <x v="2127"/>
    <x v="807"/>
    <x v="270"/>
    <x v="845"/>
    <x v="1099"/>
    <x v="2316"/>
    <x v="182"/>
    <x v="423"/>
    <x v="1742"/>
    <x v="1"/>
    <x v="1739"/>
    <x v="1"/>
    <x v="1"/>
  </r>
  <r>
    <x v="33"/>
    <x v="3010"/>
    <x v="835"/>
    <x v="0"/>
    <x v="1817"/>
    <x v="670"/>
    <x v="270"/>
    <x v="845"/>
    <x v="1099"/>
    <x v="2316"/>
    <x v="15"/>
    <x v="423"/>
    <x v="84"/>
    <x v="1"/>
    <x v="84"/>
    <x v="1"/>
    <x v="1"/>
  </r>
  <r>
    <x v="33"/>
    <x v="3200"/>
    <x v="943"/>
    <x v="0"/>
    <x v="4470"/>
    <x v="980"/>
    <x v="270"/>
    <x v="845"/>
    <x v="810"/>
    <x v="1739"/>
    <x v="602"/>
    <x v="423"/>
    <x v="2091"/>
    <x v="1"/>
    <x v="2088"/>
    <x v="1"/>
    <x v="1"/>
  </r>
  <r>
    <x v="33"/>
    <x v="3272"/>
    <x v="439"/>
    <x v="0"/>
    <x v="1219"/>
    <x v="578"/>
    <x v="270"/>
    <x v="845"/>
    <x v="810"/>
    <x v="1804"/>
    <x v="205"/>
    <x v="423"/>
    <x v="2625"/>
    <x v="1"/>
    <x v="2622"/>
    <x v="1"/>
    <x v="1"/>
  </r>
  <r>
    <x v="33"/>
    <x v="3279"/>
    <x v="295"/>
    <x v="0"/>
    <x v="1924"/>
    <x v="711"/>
    <x v="270"/>
    <x v="845"/>
    <x v="1099"/>
    <x v="2316"/>
    <x v="448"/>
    <x v="271"/>
    <x v="3035"/>
    <x v="1"/>
    <x v="3032"/>
    <x v="1"/>
    <x v="1"/>
  </r>
  <r>
    <x v="33"/>
    <x v="3387"/>
    <x v="75"/>
    <x v="0"/>
    <x v="2126"/>
    <x v="787"/>
    <x v="270"/>
    <x v="845"/>
    <x v="1099"/>
    <x v="1191"/>
    <x v="602"/>
    <x v="423"/>
    <x v="740"/>
    <x v="1"/>
    <x v="738"/>
    <x v="1"/>
    <x v="1"/>
  </r>
  <r>
    <x v="33"/>
    <x v="3400"/>
    <x v="943"/>
    <x v="0"/>
    <x v="4471"/>
    <x v="980"/>
    <x v="270"/>
    <x v="845"/>
    <x v="1099"/>
    <x v="2316"/>
    <x v="105"/>
    <x v="423"/>
    <x v="1067"/>
    <x v="1"/>
    <x v="1065"/>
    <x v="1"/>
    <x v="1"/>
  </r>
  <r>
    <x v="33"/>
    <x v="3480"/>
    <x v="61"/>
    <x v="0"/>
    <x v="4467"/>
    <x v="656"/>
    <x v="270"/>
    <x v="845"/>
    <x v="1099"/>
    <x v="2263"/>
    <x v="563"/>
    <x v="363"/>
    <x v="3536"/>
    <x v="1"/>
    <x v="3533"/>
    <x v="1"/>
    <x v="1"/>
  </r>
  <r>
    <x v="33"/>
    <x v="3481"/>
    <x v="258"/>
    <x v="0"/>
    <x v="1019"/>
    <x v="704"/>
    <x v="270"/>
    <x v="845"/>
    <x v="1099"/>
    <x v="2316"/>
    <x v="105"/>
    <x v="423"/>
    <x v="1067"/>
    <x v="1"/>
    <x v="1065"/>
    <x v="1"/>
    <x v="1"/>
  </r>
  <r>
    <x v="33"/>
    <x v="3486"/>
    <x v="598"/>
    <x v="0"/>
    <x v="1683"/>
    <x v="772"/>
    <x v="270"/>
    <x v="845"/>
    <x v="1099"/>
    <x v="2316"/>
    <x v="70"/>
    <x v="423"/>
    <x v="611"/>
    <x v="1"/>
    <x v="609"/>
    <x v="1"/>
    <x v="1"/>
  </r>
  <r>
    <x v="33"/>
    <x v="3586"/>
    <x v="308"/>
    <x v="0"/>
    <x v="1028"/>
    <x v="980"/>
    <x v="270"/>
    <x v="845"/>
    <x v="1099"/>
    <x v="2316"/>
    <x v="105"/>
    <x v="423"/>
    <x v="1067"/>
    <x v="1"/>
    <x v="1065"/>
    <x v="1"/>
    <x v="1"/>
  </r>
  <r>
    <x v="33"/>
    <x v="3623"/>
    <x v="598"/>
    <x v="0"/>
    <x v="1445"/>
    <x v="588"/>
    <x v="270"/>
    <x v="845"/>
    <x v="1099"/>
    <x v="2316"/>
    <x v="105"/>
    <x v="423"/>
    <x v="1067"/>
    <x v="1"/>
    <x v="1065"/>
    <x v="1"/>
    <x v="1"/>
  </r>
  <r>
    <x v="33"/>
    <x v="3639"/>
    <x v="245"/>
    <x v="0"/>
    <x v="2600"/>
    <x v="609"/>
    <x v="270"/>
    <x v="845"/>
    <x v="717"/>
    <x v="1472"/>
    <x v="602"/>
    <x v="423"/>
    <x v="1800"/>
    <x v="1"/>
    <x v="1797"/>
    <x v="1"/>
    <x v="1"/>
  </r>
  <r>
    <x v="33"/>
    <x v="3672"/>
    <x v="804"/>
    <x v="0"/>
    <x v="1433"/>
    <x v="684"/>
    <x v="270"/>
    <x v="200"/>
    <x v="1099"/>
    <x v="2316"/>
    <x v="602"/>
    <x v="423"/>
    <x v="2593"/>
    <x v="1"/>
    <x v="2590"/>
    <x v="1"/>
    <x v="1"/>
  </r>
  <r>
    <x v="33"/>
    <x v="3708"/>
    <x v="943"/>
    <x v="0"/>
    <x v="4265"/>
    <x v="658"/>
    <x v="270"/>
    <x v="845"/>
    <x v="1099"/>
    <x v="1045"/>
    <x v="602"/>
    <x v="423"/>
    <x v="614"/>
    <x v="1"/>
    <x v="612"/>
    <x v="1"/>
    <x v="1"/>
  </r>
  <r>
    <x v="33"/>
    <x v="3719"/>
    <x v="943"/>
    <x v="0"/>
    <x v="1705"/>
    <x v="828"/>
    <x v="270"/>
    <x v="845"/>
    <x v="1099"/>
    <x v="2316"/>
    <x v="15"/>
    <x v="423"/>
    <x v="84"/>
    <x v="1"/>
    <x v="84"/>
    <x v="1"/>
    <x v="1"/>
  </r>
  <r>
    <x v="33"/>
    <x v="3759"/>
    <x v="287"/>
    <x v="0"/>
    <x v="3387"/>
    <x v="724"/>
    <x v="270"/>
    <x v="845"/>
    <x v="21"/>
    <x v="119"/>
    <x v="602"/>
    <x v="423"/>
    <x v="119"/>
    <x v="1"/>
    <x v="119"/>
    <x v="1"/>
    <x v="1"/>
  </r>
  <r>
    <x v="33"/>
    <x v="3826"/>
    <x v="879"/>
    <x v="0"/>
    <x v="4941"/>
    <x v="799"/>
    <x v="270"/>
    <x v="845"/>
    <x v="1099"/>
    <x v="2316"/>
    <x v="105"/>
    <x v="423"/>
    <x v="1067"/>
    <x v="1"/>
    <x v="1065"/>
    <x v="1"/>
    <x v="1"/>
  </r>
  <r>
    <x v="33"/>
    <x v="3930"/>
    <x v="943"/>
    <x v="0"/>
    <x v="1464"/>
    <x v="3"/>
    <x v="270"/>
    <x v="845"/>
    <x v="1099"/>
    <x v="2316"/>
    <x v="229"/>
    <x v="423"/>
    <x v="2118"/>
    <x v="1"/>
    <x v="2115"/>
    <x v="1"/>
    <x v="1"/>
  </r>
  <r>
    <x v="33"/>
    <x v="3932"/>
    <x v="432"/>
    <x v="0"/>
    <x v="1441"/>
    <x v="812"/>
    <x v="270"/>
    <x v="845"/>
    <x v="1099"/>
    <x v="2316"/>
    <x v="105"/>
    <x v="423"/>
    <x v="1067"/>
    <x v="1"/>
    <x v="1065"/>
    <x v="1"/>
    <x v="1"/>
  </r>
  <r>
    <x v="33"/>
    <x v="3993"/>
    <x v="28"/>
    <x v="0"/>
    <x v="2172"/>
    <x v="738"/>
    <x v="270"/>
    <x v="845"/>
    <x v="1099"/>
    <x v="2316"/>
    <x v="182"/>
    <x v="423"/>
    <x v="1742"/>
    <x v="1"/>
    <x v="1739"/>
    <x v="1"/>
    <x v="1"/>
  </r>
  <r>
    <x v="33"/>
    <x v="3996"/>
    <x v="943"/>
    <x v="0"/>
    <x v="4475"/>
    <x v="821"/>
    <x v="270"/>
    <x v="845"/>
    <x v="1099"/>
    <x v="2294"/>
    <x v="367"/>
    <x v="423"/>
    <x v="3301"/>
    <x v="1"/>
    <x v="3298"/>
    <x v="1"/>
    <x v="1"/>
  </r>
  <r>
    <x v="33"/>
    <x v="4052"/>
    <x v="908"/>
    <x v="0"/>
    <x v="2263"/>
    <x v="619"/>
    <x v="270"/>
    <x v="845"/>
    <x v="1099"/>
    <x v="2316"/>
    <x v="182"/>
    <x v="423"/>
    <x v="1742"/>
    <x v="1"/>
    <x v="1739"/>
    <x v="1"/>
    <x v="1"/>
  </r>
  <r>
    <x v="33"/>
    <x v="4103"/>
    <x v="615"/>
    <x v="0"/>
    <x v="3546"/>
    <x v="590"/>
    <x v="270"/>
    <x v="845"/>
    <x v="1099"/>
    <x v="2316"/>
    <x v="105"/>
    <x v="423"/>
    <x v="1067"/>
    <x v="1"/>
    <x v="1065"/>
    <x v="1"/>
    <x v="1"/>
  </r>
  <r>
    <x v="33"/>
    <x v="4178"/>
    <x v="478"/>
    <x v="0"/>
    <x v="2846"/>
    <x v="685"/>
    <x v="270"/>
    <x v="845"/>
    <x v="1099"/>
    <x v="744"/>
    <x v="602"/>
    <x v="423"/>
    <x v="394"/>
    <x v="1"/>
    <x v="393"/>
    <x v="1"/>
    <x v="1"/>
  </r>
  <r>
    <x v="33"/>
    <x v="4180"/>
    <x v="472"/>
    <x v="0"/>
    <x v="1434"/>
    <x v="874"/>
    <x v="270"/>
    <x v="845"/>
    <x v="1099"/>
    <x v="2316"/>
    <x v="75"/>
    <x v="423"/>
    <x v="694"/>
    <x v="1"/>
    <x v="692"/>
    <x v="1"/>
    <x v="1"/>
  </r>
  <r>
    <x v="33"/>
    <x v="4234"/>
    <x v="61"/>
    <x v="0"/>
    <x v="4468"/>
    <x v="758"/>
    <x v="270"/>
    <x v="845"/>
    <x v="1099"/>
    <x v="2316"/>
    <x v="182"/>
    <x v="423"/>
    <x v="1742"/>
    <x v="1"/>
    <x v="1739"/>
    <x v="1"/>
    <x v="1"/>
  </r>
  <r>
    <x v="33"/>
    <x v="4279"/>
    <x v="943"/>
    <x v="0"/>
    <x v="4471"/>
    <x v="980"/>
    <x v="270"/>
    <x v="845"/>
    <x v="1099"/>
    <x v="2316"/>
    <x v="182"/>
    <x v="423"/>
    <x v="1742"/>
    <x v="1"/>
    <x v="1739"/>
    <x v="1"/>
    <x v="1"/>
  </r>
  <r>
    <x v="33"/>
    <x v="4288"/>
    <x v="943"/>
    <x v="0"/>
    <x v="2601"/>
    <x v="721"/>
    <x v="270"/>
    <x v="845"/>
    <x v="1099"/>
    <x v="2316"/>
    <x v="75"/>
    <x v="423"/>
    <x v="694"/>
    <x v="1"/>
    <x v="692"/>
    <x v="1"/>
    <x v="1"/>
  </r>
  <r>
    <x v="33"/>
    <x v="4397"/>
    <x v="943"/>
    <x v="0"/>
    <x v="1440"/>
    <x v="760"/>
    <x v="270"/>
    <x v="845"/>
    <x v="1099"/>
    <x v="2316"/>
    <x v="182"/>
    <x v="423"/>
    <x v="1742"/>
    <x v="1"/>
    <x v="1739"/>
    <x v="1"/>
    <x v="1"/>
  </r>
  <r>
    <x v="33"/>
    <x v="4429"/>
    <x v="632"/>
    <x v="0"/>
    <x v="1040"/>
    <x v="644"/>
    <x v="270"/>
    <x v="845"/>
    <x v="1099"/>
    <x v="2316"/>
    <x v="105"/>
    <x v="423"/>
    <x v="1067"/>
    <x v="1"/>
    <x v="1065"/>
    <x v="1"/>
    <x v="1"/>
  </r>
  <r>
    <x v="33"/>
    <x v="4442"/>
    <x v="439"/>
    <x v="0"/>
    <x v="1210"/>
    <x v="593"/>
    <x v="270"/>
    <x v="845"/>
    <x v="1099"/>
    <x v="2316"/>
    <x v="47"/>
    <x v="423"/>
    <x v="350"/>
    <x v="1"/>
    <x v="349"/>
    <x v="1"/>
    <x v="1"/>
  </r>
  <r>
    <x v="33"/>
    <x v="4505"/>
    <x v="467"/>
    <x v="0"/>
    <x v="2200"/>
    <x v="762"/>
    <x v="270"/>
    <x v="845"/>
    <x v="380"/>
    <x v="921"/>
    <x v="602"/>
    <x v="423"/>
    <x v="1051"/>
    <x v="1"/>
    <x v="1049"/>
    <x v="1"/>
    <x v="1"/>
  </r>
  <r>
    <x v="33"/>
    <x v="4524"/>
    <x v="1"/>
    <x v="0"/>
    <x v="2178"/>
    <x v="676"/>
    <x v="270"/>
    <x v="845"/>
    <x v="689"/>
    <x v="2044"/>
    <x v="602"/>
    <x v="423"/>
    <x v="2459"/>
    <x v="1"/>
    <x v="2456"/>
    <x v="1"/>
    <x v="1"/>
  </r>
  <r>
    <x v="33"/>
    <x v="4545"/>
    <x v="287"/>
    <x v="0"/>
    <x v="2209"/>
    <x v="678"/>
    <x v="270"/>
    <x v="845"/>
    <x v="1099"/>
    <x v="2316"/>
    <x v="338"/>
    <x v="423"/>
    <x v="2593"/>
    <x v="1"/>
    <x v="2590"/>
    <x v="1"/>
    <x v="1"/>
  </r>
  <r>
    <x v="33"/>
    <x v="4546"/>
    <x v="908"/>
    <x v="0"/>
    <x v="1878"/>
    <x v="675"/>
    <x v="270"/>
    <x v="845"/>
    <x v="1099"/>
    <x v="2316"/>
    <x v="15"/>
    <x v="423"/>
    <x v="84"/>
    <x v="1"/>
    <x v="84"/>
    <x v="1"/>
    <x v="1"/>
  </r>
  <r>
    <x v="33"/>
    <x v="4577"/>
    <x v="943"/>
    <x v="0"/>
    <x v="1621"/>
    <x v="712"/>
    <x v="270"/>
    <x v="845"/>
    <x v="1099"/>
    <x v="2316"/>
    <x v="182"/>
    <x v="423"/>
    <x v="1742"/>
    <x v="1"/>
    <x v="1739"/>
    <x v="1"/>
    <x v="1"/>
  </r>
  <r>
    <x v="33"/>
    <x v="4625"/>
    <x v="763"/>
    <x v="0"/>
    <x v="1996"/>
    <x v="861"/>
    <x v="270"/>
    <x v="845"/>
    <x v="860"/>
    <x v="2213"/>
    <x v="602"/>
    <x v="423"/>
    <x v="2918"/>
    <x v="1"/>
    <x v="2915"/>
    <x v="1"/>
    <x v="1"/>
  </r>
  <r>
    <x v="33"/>
    <x v="4652"/>
    <x v="439"/>
    <x v="0"/>
    <x v="1570"/>
    <x v="545"/>
    <x v="270"/>
    <x v="845"/>
    <x v="1099"/>
    <x v="2316"/>
    <x v="518"/>
    <x v="423"/>
    <x v="3263"/>
    <x v="1"/>
    <x v="3260"/>
    <x v="1"/>
    <x v="1"/>
  </r>
  <r>
    <x v="33"/>
    <x v="4666"/>
    <x v="308"/>
    <x v="0"/>
    <x v="2028"/>
    <x v="568"/>
    <x v="270"/>
    <x v="845"/>
    <x v="1099"/>
    <x v="2316"/>
    <x v="182"/>
    <x v="423"/>
    <x v="1742"/>
    <x v="1"/>
    <x v="1739"/>
    <x v="1"/>
    <x v="1"/>
  </r>
  <r>
    <x v="33"/>
    <x v="4669"/>
    <x v="215"/>
    <x v="0"/>
    <x v="1435"/>
    <x v="574"/>
    <x v="270"/>
    <x v="845"/>
    <x v="1099"/>
    <x v="2316"/>
    <x v="229"/>
    <x v="423"/>
    <x v="2118"/>
    <x v="1"/>
    <x v="2115"/>
    <x v="1"/>
    <x v="1"/>
  </r>
  <r>
    <x v="33"/>
    <x v="4820"/>
    <x v="570"/>
    <x v="0"/>
    <x v="1921"/>
    <x v="681"/>
    <x v="270"/>
    <x v="845"/>
    <x v="1099"/>
    <x v="2316"/>
    <x v="105"/>
    <x v="423"/>
    <x v="1067"/>
    <x v="1"/>
    <x v="1065"/>
    <x v="1"/>
    <x v="1"/>
  </r>
  <r>
    <x v="33"/>
    <x v="4862"/>
    <x v="719"/>
    <x v="0"/>
    <x v="125"/>
    <x v="743"/>
    <x v="270"/>
    <x v="845"/>
    <x v="21"/>
    <x v="163"/>
    <x v="602"/>
    <x v="423"/>
    <x v="167"/>
    <x v="1"/>
    <x v="167"/>
    <x v="1"/>
    <x v="1"/>
  </r>
  <r>
    <x v="33"/>
    <x v="4981"/>
    <x v="943"/>
    <x v="0"/>
    <x v="2344"/>
    <x v="633"/>
    <x v="270"/>
    <x v="845"/>
    <x v="201"/>
    <x v="1734"/>
    <x v="602"/>
    <x v="423"/>
    <x v="1697"/>
    <x v="1"/>
    <x v="1695"/>
    <x v="1"/>
    <x v="1"/>
  </r>
  <r>
    <x v="33"/>
    <x v="4983"/>
    <x v="765"/>
    <x v="0"/>
    <x v="702"/>
    <x v="608"/>
    <x v="270"/>
    <x v="845"/>
    <x v="1099"/>
    <x v="301"/>
    <x v="602"/>
    <x v="423"/>
    <x v="188"/>
    <x v="1"/>
    <x v="188"/>
    <x v="1"/>
    <x v="1"/>
  </r>
  <r>
    <x v="33"/>
    <x v="5004"/>
    <x v="943"/>
    <x v="0"/>
    <x v="4476"/>
    <x v="666"/>
    <x v="270"/>
    <x v="845"/>
    <x v="1099"/>
    <x v="208"/>
    <x v="571"/>
    <x v="423"/>
    <x v="3467"/>
    <x v="1"/>
    <x v="3464"/>
    <x v="1"/>
    <x v="1"/>
  </r>
  <r>
    <x v="33"/>
    <x v="5067"/>
    <x v="75"/>
    <x v="0"/>
    <x v="4451"/>
    <x v="860"/>
    <x v="270"/>
    <x v="845"/>
    <x v="1099"/>
    <x v="2316"/>
    <x v="306"/>
    <x v="423"/>
    <x v="2488"/>
    <x v="1"/>
    <x v="2485"/>
    <x v="1"/>
    <x v="1"/>
  </r>
  <r>
    <x v="33"/>
    <x v="5074"/>
    <x v="765"/>
    <x v="0"/>
    <x v="1577"/>
    <x v="782"/>
    <x v="270"/>
    <x v="845"/>
    <x v="30"/>
    <x v="179"/>
    <x v="602"/>
    <x v="423"/>
    <x v="190"/>
    <x v="1"/>
    <x v="190"/>
    <x v="1"/>
    <x v="1"/>
  </r>
  <r>
    <x v="33"/>
    <x v="5085"/>
    <x v="308"/>
    <x v="0"/>
    <x v="2032"/>
    <x v="1"/>
    <x v="270"/>
    <x v="845"/>
    <x v="1099"/>
    <x v="2316"/>
    <x v="157"/>
    <x v="423"/>
    <x v="1518"/>
    <x v="1"/>
    <x v="1516"/>
    <x v="1"/>
    <x v="1"/>
  </r>
  <r>
    <x v="33"/>
    <x v="5353"/>
    <x v="763"/>
    <x v="0"/>
    <x v="1997"/>
    <x v="766"/>
    <x v="270"/>
    <x v="845"/>
    <x v="201"/>
    <x v="1394"/>
    <x v="602"/>
    <x v="423"/>
    <x v="1263"/>
    <x v="1"/>
    <x v="1261"/>
    <x v="1"/>
    <x v="1"/>
  </r>
  <r>
    <x v="33"/>
    <x v="4024"/>
    <x v="423"/>
    <x v="0"/>
    <x v="1436"/>
    <x v="875"/>
    <x v="270"/>
    <x v="845"/>
    <x v="1099"/>
    <x v="2316"/>
    <x v="47"/>
    <x v="423"/>
    <x v="350"/>
    <x v="1"/>
    <x v="349"/>
    <x v="1"/>
    <x v="1"/>
  </r>
  <r>
    <x v="33"/>
    <x v="5472"/>
    <x v="763"/>
    <x v="0"/>
    <x v="1997"/>
    <x v="811"/>
    <x v="270"/>
    <x v="845"/>
    <x v="1099"/>
    <x v="913"/>
    <x v="602"/>
    <x v="423"/>
    <x v="510"/>
    <x v="1"/>
    <x v="508"/>
    <x v="1"/>
    <x v="1"/>
  </r>
  <r>
    <x v="33"/>
    <x v="5638"/>
    <x v="75"/>
    <x v="0"/>
    <x v="2123"/>
    <x v="627"/>
    <x v="270"/>
    <x v="845"/>
    <x v="438"/>
    <x v="1389"/>
    <x v="602"/>
    <x v="423"/>
    <x v="1467"/>
    <x v="1"/>
    <x v="1465"/>
    <x v="1"/>
    <x v="1"/>
  </r>
  <r>
    <x v="33"/>
    <x v="5642"/>
    <x v="484"/>
    <x v="0"/>
    <x v="2536"/>
    <x v="785"/>
    <x v="270"/>
    <x v="845"/>
    <x v="1099"/>
    <x v="2316"/>
    <x v="105"/>
    <x v="423"/>
    <x v="1067"/>
    <x v="1"/>
    <x v="1065"/>
    <x v="1"/>
    <x v="1"/>
  </r>
  <r>
    <x v="33"/>
    <x v="5676"/>
    <x v="130"/>
    <x v="0"/>
    <x v="128"/>
    <x v="625"/>
    <x v="270"/>
    <x v="263"/>
    <x v="1099"/>
    <x v="2316"/>
    <x v="602"/>
    <x v="423"/>
    <x v="2795"/>
    <x v="1"/>
    <x v="2792"/>
    <x v="1"/>
    <x v="1"/>
  </r>
  <r>
    <x v="33"/>
    <x v="5778"/>
    <x v="75"/>
    <x v="0"/>
    <x v="2122"/>
    <x v="2"/>
    <x v="270"/>
    <x v="845"/>
    <x v="1099"/>
    <x v="223"/>
    <x v="602"/>
    <x v="423"/>
    <x v="139"/>
    <x v="1"/>
    <x v="139"/>
    <x v="1"/>
    <x v="1"/>
  </r>
  <r>
    <x v="33"/>
    <x v="5894"/>
    <x v="35"/>
    <x v="0"/>
    <x v="4331"/>
    <x v="662"/>
    <x v="270"/>
    <x v="845"/>
    <x v="1099"/>
    <x v="2316"/>
    <x v="211"/>
    <x v="423"/>
    <x v="1960"/>
    <x v="1"/>
    <x v="1957"/>
    <x v="1"/>
    <x v="1"/>
  </r>
  <r>
    <x v="33"/>
    <x v="5906"/>
    <x v="67"/>
    <x v="0"/>
    <x v="2837"/>
    <x v="846"/>
    <x v="270"/>
    <x v="845"/>
    <x v="686"/>
    <x v="1345"/>
    <x v="602"/>
    <x v="423"/>
    <x v="1677"/>
    <x v="1"/>
    <x v="1675"/>
    <x v="1"/>
    <x v="1"/>
  </r>
  <r>
    <x v="33"/>
    <x v="5953"/>
    <x v="943"/>
    <x v="0"/>
    <x v="4264"/>
    <x v="653"/>
    <x v="270"/>
    <x v="845"/>
    <x v="1099"/>
    <x v="1071"/>
    <x v="602"/>
    <x v="423"/>
    <x v="639"/>
    <x v="1"/>
    <x v="637"/>
    <x v="1"/>
    <x v="1"/>
  </r>
  <r>
    <x v="33"/>
    <x v="6148"/>
    <x v="596"/>
    <x v="0"/>
    <x v="2230"/>
    <x v="737"/>
    <x v="270"/>
    <x v="845"/>
    <x v="1099"/>
    <x v="498"/>
    <x v="602"/>
    <x v="423"/>
    <x v="276"/>
    <x v="1"/>
    <x v="276"/>
    <x v="1"/>
    <x v="1"/>
  </r>
  <r>
    <x v="33"/>
    <x v="6170"/>
    <x v="824"/>
    <x v="0"/>
    <x v="1253"/>
    <x v="611"/>
    <x v="270"/>
    <x v="845"/>
    <x v="21"/>
    <x v="472"/>
    <x v="602"/>
    <x v="423"/>
    <x v="332"/>
    <x v="1"/>
    <x v="331"/>
    <x v="1"/>
    <x v="1"/>
  </r>
  <r>
    <x v="33"/>
    <x v="6218"/>
    <x v="478"/>
    <x v="0"/>
    <x v="2847"/>
    <x v="730"/>
    <x v="270"/>
    <x v="845"/>
    <x v="1099"/>
    <x v="2316"/>
    <x v="182"/>
    <x v="423"/>
    <x v="1742"/>
    <x v="1"/>
    <x v="1739"/>
    <x v="1"/>
    <x v="1"/>
  </r>
  <r>
    <x v="33"/>
    <x v="6305"/>
    <x v="545"/>
    <x v="0"/>
    <x v="2220"/>
    <x v="731"/>
    <x v="270"/>
    <x v="845"/>
    <x v="615"/>
    <x v="1177"/>
    <x v="602"/>
    <x v="423"/>
    <x v="1454"/>
    <x v="1"/>
    <x v="1452"/>
    <x v="1"/>
    <x v="1"/>
  </r>
  <r>
    <x v="33"/>
    <x v="6353"/>
    <x v="331"/>
    <x v="0"/>
    <x v="4108"/>
    <x v="790"/>
    <x v="270"/>
    <x v="845"/>
    <x v="1099"/>
    <x v="1071"/>
    <x v="602"/>
    <x v="423"/>
    <x v="639"/>
    <x v="1"/>
    <x v="637"/>
    <x v="1"/>
    <x v="1"/>
  </r>
  <r>
    <x v="33"/>
    <x v="6439"/>
    <x v="295"/>
    <x v="0"/>
    <x v="1926"/>
    <x v="980"/>
    <x v="270"/>
    <x v="845"/>
    <x v="1099"/>
    <x v="497"/>
    <x v="602"/>
    <x v="423"/>
    <x v="275"/>
    <x v="1"/>
    <x v="275"/>
    <x v="1"/>
    <x v="1"/>
  </r>
  <r>
    <x v="34"/>
    <x v="6"/>
    <x v="731"/>
    <x v="0"/>
    <x v="3924"/>
    <x v="980"/>
    <x v="21"/>
    <x v="0"/>
    <x v="2"/>
    <x v="14"/>
    <x v="0"/>
    <x v="0"/>
    <x v="1067"/>
    <x v="0"/>
    <x v="1065"/>
    <x v="1"/>
    <x v="1"/>
  </r>
  <r>
    <x v="34"/>
    <x v="472"/>
    <x v="943"/>
    <x v="0"/>
    <x v="4956"/>
    <x v="980"/>
    <x v="111"/>
    <x v="0"/>
    <x v="2"/>
    <x v="14"/>
    <x v="0"/>
    <x v="0"/>
    <x v="3232"/>
    <x v="0"/>
    <x v="3229"/>
    <x v="1"/>
    <x v="1"/>
  </r>
  <r>
    <x v="34"/>
    <x v="482"/>
    <x v="388"/>
    <x v="0"/>
    <x v="2149"/>
    <x v="980"/>
    <x v="35"/>
    <x v="0"/>
    <x v="2"/>
    <x v="14"/>
    <x v="0"/>
    <x v="0"/>
    <x v="2118"/>
    <x v="0"/>
    <x v="2115"/>
    <x v="1"/>
    <x v="1"/>
  </r>
  <r>
    <x v="34"/>
    <x v="489"/>
    <x v="388"/>
    <x v="0"/>
    <x v="2149"/>
    <x v="980"/>
    <x v="46"/>
    <x v="0"/>
    <x v="2"/>
    <x v="14"/>
    <x v="0"/>
    <x v="0"/>
    <x v="2435"/>
    <x v="0"/>
    <x v="2432"/>
    <x v="1"/>
    <x v="1"/>
  </r>
  <r>
    <x v="34"/>
    <x v="498"/>
    <x v="325"/>
    <x v="0"/>
    <x v="1644"/>
    <x v="980"/>
    <x v="21"/>
    <x v="0"/>
    <x v="2"/>
    <x v="14"/>
    <x v="0"/>
    <x v="0"/>
    <x v="1067"/>
    <x v="0"/>
    <x v="1065"/>
    <x v="1"/>
    <x v="1"/>
  </r>
  <r>
    <x v="34"/>
    <x v="537"/>
    <x v="308"/>
    <x v="0"/>
    <x v="1608"/>
    <x v="980"/>
    <x v="35"/>
    <x v="0"/>
    <x v="2"/>
    <x v="14"/>
    <x v="0"/>
    <x v="0"/>
    <x v="2118"/>
    <x v="0"/>
    <x v="2115"/>
    <x v="1"/>
    <x v="1"/>
  </r>
  <r>
    <x v="34"/>
    <x v="548"/>
    <x v="875"/>
    <x v="0"/>
    <x v="4788"/>
    <x v="980"/>
    <x v="26"/>
    <x v="0"/>
    <x v="2"/>
    <x v="14"/>
    <x v="0"/>
    <x v="0"/>
    <x v="1742"/>
    <x v="0"/>
    <x v="1739"/>
    <x v="1"/>
    <x v="1"/>
  </r>
  <r>
    <x v="34"/>
    <x v="559"/>
    <x v="510"/>
    <x v="0"/>
    <x v="2620"/>
    <x v="980"/>
    <x v="48"/>
    <x v="0"/>
    <x v="2"/>
    <x v="14"/>
    <x v="0"/>
    <x v="0"/>
    <x v="2488"/>
    <x v="0"/>
    <x v="2485"/>
    <x v="1"/>
    <x v="1"/>
  </r>
  <r>
    <x v="34"/>
    <x v="720"/>
    <x v="75"/>
    <x v="0"/>
    <x v="548"/>
    <x v="980"/>
    <x v="85"/>
    <x v="0"/>
    <x v="2"/>
    <x v="14"/>
    <x v="0"/>
    <x v="0"/>
    <x v="2962"/>
    <x v="0"/>
    <x v="2959"/>
    <x v="1"/>
    <x v="1"/>
  </r>
  <r>
    <x v="34"/>
    <x v="744"/>
    <x v="61"/>
    <x v="0"/>
    <x v="506"/>
    <x v="980"/>
    <x v="35"/>
    <x v="0"/>
    <x v="2"/>
    <x v="14"/>
    <x v="0"/>
    <x v="0"/>
    <x v="2118"/>
    <x v="0"/>
    <x v="2115"/>
    <x v="1"/>
    <x v="1"/>
  </r>
  <r>
    <x v="34"/>
    <x v="952"/>
    <x v="763"/>
    <x v="0"/>
    <x v="4068"/>
    <x v="980"/>
    <x v="35"/>
    <x v="0"/>
    <x v="2"/>
    <x v="14"/>
    <x v="0"/>
    <x v="0"/>
    <x v="2118"/>
    <x v="0"/>
    <x v="2115"/>
    <x v="1"/>
    <x v="1"/>
  </r>
  <r>
    <x v="34"/>
    <x v="1181"/>
    <x v="439"/>
    <x v="0"/>
    <x v="2448"/>
    <x v="980"/>
    <x v="97"/>
    <x v="0"/>
    <x v="2"/>
    <x v="14"/>
    <x v="0"/>
    <x v="0"/>
    <x v="3122"/>
    <x v="0"/>
    <x v="3119"/>
    <x v="1"/>
    <x v="1"/>
  </r>
  <r>
    <x v="34"/>
    <x v="1196"/>
    <x v="61"/>
    <x v="0"/>
    <x v="506"/>
    <x v="980"/>
    <x v="60"/>
    <x v="0"/>
    <x v="2"/>
    <x v="14"/>
    <x v="0"/>
    <x v="0"/>
    <x v="2662"/>
    <x v="0"/>
    <x v="2659"/>
    <x v="1"/>
    <x v="1"/>
  </r>
  <r>
    <x v="34"/>
    <x v="1248"/>
    <x v="478"/>
    <x v="0"/>
    <x v="2518"/>
    <x v="980"/>
    <x v="21"/>
    <x v="0"/>
    <x v="2"/>
    <x v="14"/>
    <x v="0"/>
    <x v="0"/>
    <x v="1067"/>
    <x v="0"/>
    <x v="1065"/>
    <x v="1"/>
    <x v="1"/>
  </r>
  <r>
    <x v="34"/>
    <x v="1504"/>
    <x v="785"/>
    <x v="0"/>
    <x v="4231"/>
    <x v="980"/>
    <x v="26"/>
    <x v="0"/>
    <x v="2"/>
    <x v="14"/>
    <x v="0"/>
    <x v="0"/>
    <x v="1742"/>
    <x v="0"/>
    <x v="1739"/>
    <x v="1"/>
    <x v="1"/>
  </r>
  <r>
    <x v="34"/>
    <x v="1595"/>
    <x v="75"/>
    <x v="0"/>
    <x v="548"/>
    <x v="980"/>
    <x v="60"/>
    <x v="0"/>
    <x v="2"/>
    <x v="14"/>
    <x v="0"/>
    <x v="0"/>
    <x v="2662"/>
    <x v="0"/>
    <x v="2659"/>
    <x v="1"/>
    <x v="1"/>
  </r>
  <r>
    <x v="34"/>
    <x v="1915"/>
    <x v="439"/>
    <x v="0"/>
    <x v="2448"/>
    <x v="980"/>
    <x v="21"/>
    <x v="0"/>
    <x v="2"/>
    <x v="14"/>
    <x v="0"/>
    <x v="0"/>
    <x v="1067"/>
    <x v="0"/>
    <x v="1065"/>
    <x v="1"/>
    <x v="1"/>
  </r>
  <r>
    <x v="34"/>
    <x v="1926"/>
    <x v="295"/>
    <x v="0"/>
    <x v="1504"/>
    <x v="980"/>
    <x v="35"/>
    <x v="0"/>
    <x v="2"/>
    <x v="14"/>
    <x v="0"/>
    <x v="0"/>
    <x v="2118"/>
    <x v="0"/>
    <x v="2115"/>
    <x v="1"/>
    <x v="1"/>
  </r>
  <r>
    <x v="34"/>
    <x v="1946"/>
    <x v="478"/>
    <x v="0"/>
    <x v="2518"/>
    <x v="980"/>
    <x v="21"/>
    <x v="0"/>
    <x v="2"/>
    <x v="14"/>
    <x v="0"/>
    <x v="0"/>
    <x v="1067"/>
    <x v="0"/>
    <x v="1065"/>
    <x v="1"/>
    <x v="1"/>
  </r>
  <r>
    <x v="34"/>
    <x v="1971"/>
    <x v="939"/>
    <x v="0"/>
    <x v="4925"/>
    <x v="980"/>
    <x v="218"/>
    <x v="0"/>
    <x v="2"/>
    <x v="14"/>
    <x v="0"/>
    <x v="0"/>
    <x v="3676"/>
    <x v="0"/>
    <x v="3673"/>
    <x v="1"/>
    <x v="1"/>
  </r>
  <r>
    <x v="34"/>
    <x v="1974"/>
    <x v="939"/>
    <x v="0"/>
    <x v="4925"/>
    <x v="980"/>
    <x v="48"/>
    <x v="0"/>
    <x v="2"/>
    <x v="14"/>
    <x v="0"/>
    <x v="0"/>
    <x v="2488"/>
    <x v="0"/>
    <x v="2485"/>
    <x v="1"/>
    <x v="1"/>
  </r>
  <r>
    <x v="34"/>
    <x v="1975"/>
    <x v="785"/>
    <x v="0"/>
    <x v="4231"/>
    <x v="980"/>
    <x v="65"/>
    <x v="0"/>
    <x v="2"/>
    <x v="14"/>
    <x v="0"/>
    <x v="0"/>
    <x v="2731"/>
    <x v="0"/>
    <x v="2728"/>
    <x v="1"/>
    <x v="1"/>
  </r>
  <r>
    <x v="34"/>
    <x v="2262"/>
    <x v="785"/>
    <x v="0"/>
    <x v="4231"/>
    <x v="980"/>
    <x v="21"/>
    <x v="0"/>
    <x v="2"/>
    <x v="14"/>
    <x v="0"/>
    <x v="0"/>
    <x v="1067"/>
    <x v="0"/>
    <x v="1065"/>
    <x v="1"/>
    <x v="1"/>
  </r>
  <r>
    <x v="34"/>
    <x v="2270"/>
    <x v="710"/>
    <x v="0"/>
    <x v="3863"/>
    <x v="980"/>
    <x v="21"/>
    <x v="0"/>
    <x v="2"/>
    <x v="14"/>
    <x v="0"/>
    <x v="0"/>
    <x v="1067"/>
    <x v="0"/>
    <x v="1065"/>
    <x v="1"/>
    <x v="1"/>
  </r>
  <r>
    <x v="34"/>
    <x v="2296"/>
    <x v="316"/>
    <x v="0"/>
    <x v="1629"/>
    <x v="980"/>
    <x v="53"/>
    <x v="0"/>
    <x v="2"/>
    <x v="14"/>
    <x v="0"/>
    <x v="0"/>
    <x v="2549"/>
    <x v="0"/>
    <x v="2546"/>
    <x v="1"/>
    <x v="1"/>
  </r>
  <r>
    <x v="34"/>
    <x v="2337"/>
    <x v="908"/>
    <x v="0"/>
    <x v="4861"/>
    <x v="980"/>
    <x v="26"/>
    <x v="0"/>
    <x v="2"/>
    <x v="14"/>
    <x v="0"/>
    <x v="0"/>
    <x v="1742"/>
    <x v="0"/>
    <x v="1739"/>
    <x v="1"/>
    <x v="1"/>
  </r>
  <r>
    <x v="34"/>
    <x v="2544"/>
    <x v="763"/>
    <x v="0"/>
    <x v="4068"/>
    <x v="980"/>
    <x v="62"/>
    <x v="0"/>
    <x v="2"/>
    <x v="14"/>
    <x v="0"/>
    <x v="0"/>
    <x v="2688"/>
    <x v="0"/>
    <x v="2685"/>
    <x v="1"/>
    <x v="1"/>
  </r>
  <r>
    <x v="34"/>
    <x v="2549"/>
    <x v="560"/>
    <x v="0"/>
    <x v="2720"/>
    <x v="980"/>
    <x v="93"/>
    <x v="0"/>
    <x v="2"/>
    <x v="14"/>
    <x v="0"/>
    <x v="0"/>
    <x v="3073"/>
    <x v="0"/>
    <x v="3070"/>
    <x v="1"/>
    <x v="1"/>
  </r>
  <r>
    <x v="34"/>
    <x v="2550"/>
    <x v="560"/>
    <x v="0"/>
    <x v="2720"/>
    <x v="980"/>
    <x v="35"/>
    <x v="0"/>
    <x v="2"/>
    <x v="14"/>
    <x v="0"/>
    <x v="0"/>
    <x v="2118"/>
    <x v="0"/>
    <x v="2115"/>
    <x v="1"/>
    <x v="1"/>
  </r>
  <r>
    <x v="34"/>
    <x v="2584"/>
    <x v="308"/>
    <x v="0"/>
    <x v="1608"/>
    <x v="980"/>
    <x v="170"/>
    <x v="0"/>
    <x v="2"/>
    <x v="14"/>
    <x v="0"/>
    <x v="0"/>
    <x v="3502"/>
    <x v="0"/>
    <x v="3499"/>
    <x v="1"/>
    <x v="1"/>
  </r>
  <r>
    <x v="34"/>
    <x v="2605"/>
    <x v="824"/>
    <x v="0"/>
    <x v="4383"/>
    <x v="980"/>
    <x v="80"/>
    <x v="0"/>
    <x v="2"/>
    <x v="14"/>
    <x v="0"/>
    <x v="0"/>
    <x v="2911"/>
    <x v="0"/>
    <x v="2908"/>
    <x v="1"/>
    <x v="1"/>
  </r>
  <r>
    <x v="34"/>
    <x v="2648"/>
    <x v="75"/>
    <x v="0"/>
    <x v="548"/>
    <x v="980"/>
    <x v="164"/>
    <x v="0"/>
    <x v="2"/>
    <x v="14"/>
    <x v="0"/>
    <x v="0"/>
    <x v="3481"/>
    <x v="0"/>
    <x v="3478"/>
    <x v="1"/>
    <x v="1"/>
  </r>
  <r>
    <x v="34"/>
    <x v="2662"/>
    <x v="67"/>
    <x v="0"/>
    <x v="535"/>
    <x v="980"/>
    <x v="55"/>
    <x v="0"/>
    <x v="2"/>
    <x v="14"/>
    <x v="0"/>
    <x v="0"/>
    <x v="2593"/>
    <x v="0"/>
    <x v="2590"/>
    <x v="1"/>
    <x v="1"/>
  </r>
  <r>
    <x v="34"/>
    <x v="2663"/>
    <x v="908"/>
    <x v="0"/>
    <x v="4861"/>
    <x v="980"/>
    <x v="35"/>
    <x v="0"/>
    <x v="2"/>
    <x v="14"/>
    <x v="0"/>
    <x v="0"/>
    <x v="2118"/>
    <x v="0"/>
    <x v="2115"/>
    <x v="1"/>
    <x v="1"/>
  </r>
  <r>
    <x v="34"/>
    <x v="2671"/>
    <x v="67"/>
    <x v="0"/>
    <x v="535"/>
    <x v="980"/>
    <x v="80"/>
    <x v="0"/>
    <x v="2"/>
    <x v="14"/>
    <x v="0"/>
    <x v="0"/>
    <x v="2911"/>
    <x v="0"/>
    <x v="2908"/>
    <x v="1"/>
    <x v="1"/>
  </r>
  <r>
    <x v="34"/>
    <x v="2957"/>
    <x v="215"/>
    <x v="0"/>
    <x v="1257"/>
    <x v="980"/>
    <x v="35"/>
    <x v="0"/>
    <x v="2"/>
    <x v="14"/>
    <x v="0"/>
    <x v="0"/>
    <x v="2118"/>
    <x v="0"/>
    <x v="2115"/>
    <x v="1"/>
    <x v="1"/>
  </r>
  <r>
    <x v="34"/>
    <x v="2995"/>
    <x v="75"/>
    <x v="0"/>
    <x v="548"/>
    <x v="980"/>
    <x v="99"/>
    <x v="0"/>
    <x v="2"/>
    <x v="14"/>
    <x v="0"/>
    <x v="0"/>
    <x v="3166"/>
    <x v="0"/>
    <x v="3163"/>
    <x v="1"/>
    <x v="1"/>
  </r>
  <r>
    <x v="34"/>
    <x v="3037"/>
    <x v="726"/>
    <x v="0"/>
    <x v="3885"/>
    <x v="980"/>
    <x v="41"/>
    <x v="0"/>
    <x v="2"/>
    <x v="14"/>
    <x v="0"/>
    <x v="0"/>
    <x v="2321"/>
    <x v="0"/>
    <x v="2318"/>
    <x v="1"/>
    <x v="1"/>
  </r>
  <r>
    <x v="34"/>
    <x v="3040"/>
    <x v="785"/>
    <x v="0"/>
    <x v="4231"/>
    <x v="980"/>
    <x v="26"/>
    <x v="0"/>
    <x v="2"/>
    <x v="14"/>
    <x v="0"/>
    <x v="0"/>
    <x v="1742"/>
    <x v="0"/>
    <x v="1739"/>
    <x v="1"/>
    <x v="1"/>
  </r>
  <r>
    <x v="34"/>
    <x v="3420"/>
    <x v="484"/>
    <x v="0"/>
    <x v="2531"/>
    <x v="980"/>
    <x v="115"/>
    <x v="0"/>
    <x v="2"/>
    <x v="14"/>
    <x v="0"/>
    <x v="0"/>
    <x v="3263"/>
    <x v="0"/>
    <x v="3260"/>
    <x v="1"/>
    <x v="1"/>
  </r>
  <r>
    <x v="34"/>
    <x v="3043"/>
    <x v="813"/>
    <x v="0"/>
    <x v="2531"/>
    <x v="980"/>
    <x v="21"/>
    <x v="0"/>
    <x v="2"/>
    <x v="14"/>
    <x v="0"/>
    <x v="0"/>
    <x v="1067"/>
    <x v="0"/>
    <x v="1065"/>
    <x v="1"/>
    <x v="1"/>
  </r>
  <r>
    <x v="34"/>
    <x v="3043"/>
    <x v="915"/>
    <x v="0"/>
    <x v="2531"/>
    <x v="980"/>
    <x v="21"/>
    <x v="0"/>
    <x v="2"/>
    <x v="14"/>
    <x v="0"/>
    <x v="0"/>
    <x v="1067"/>
    <x v="0"/>
    <x v="1065"/>
    <x v="1"/>
    <x v="1"/>
  </r>
  <r>
    <x v="34"/>
    <x v="3063"/>
    <x v="785"/>
    <x v="0"/>
    <x v="4231"/>
    <x v="980"/>
    <x v="95"/>
    <x v="0"/>
    <x v="2"/>
    <x v="14"/>
    <x v="0"/>
    <x v="0"/>
    <x v="3084"/>
    <x v="0"/>
    <x v="3081"/>
    <x v="1"/>
    <x v="1"/>
  </r>
  <r>
    <x v="34"/>
    <x v="3043"/>
    <x v="295"/>
    <x v="0"/>
    <x v="1525"/>
    <x v="980"/>
    <x v="65"/>
    <x v="0"/>
    <x v="2"/>
    <x v="14"/>
    <x v="0"/>
    <x v="0"/>
    <x v="2731"/>
    <x v="0"/>
    <x v="2728"/>
    <x v="1"/>
    <x v="1"/>
  </r>
  <r>
    <x v="34"/>
    <x v="3065"/>
    <x v="908"/>
    <x v="0"/>
    <x v="4861"/>
    <x v="980"/>
    <x v="65"/>
    <x v="0"/>
    <x v="2"/>
    <x v="14"/>
    <x v="0"/>
    <x v="0"/>
    <x v="2731"/>
    <x v="0"/>
    <x v="2728"/>
    <x v="1"/>
    <x v="1"/>
  </r>
  <r>
    <x v="34"/>
    <x v="3055"/>
    <x v="173"/>
    <x v="0"/>
    <x v="1177"/>
    <x v="980"/>
    <x v="80"/>
    <x v="0"/>
    <x v="2"/>
    <x v="14"/>
    <x v="0"/>
    <x v="0"/>
    <x v="2911"/>
    <x v="0"/>
    <x v="2908"/>
    <x v="1"/>
    <x v="1"/>
  </r>
  <r>
    <x v="34"/>
    <x v="3168"/>
    <x v="854"/>
    <x v="0"/>
    <x v="4583"/>
    <x v="980"/>
    <x v="35"/>
    <x v="0"/>
    <x v="2"/>
    <x v="14"/>
    <x v="0"/>
    <x v="0"/>
    <x v="2118"/>
    <x v="0"/>
    <x v="2115"/>
    <x v="1"/>
    <x v="1"/>
  </r>
  <r>
    <x v="34"/>
    <x v="3177"/>
    <x v="328"/>
    <x v="0"/>
    <x v="1648"/>
    <x v="980"/>
    <x v="18"/>
    <x v="0"/>
    <x v="2"/>
    <x v="14"/>
    <x v="0"/>
    <x v="0"/>
    <x v="772"/>
    <x v="0"/>
    <x v="770"/>
    <x v="1"/>
    <x v="1"/>
  </r>
  <r>
    <x v="34"/>
    <x v="3194"/>
    <x v="75"/>
    <x v="0"/>
    <x v="548"/>
    <x v="980"/>
    <x v="110"/>
    <x v="0"/>
    <x v="2"/>
    <x v="14"/>
    <x v="0"/>
    <x v="0"/>
    <x v="3228"/>
    <x v="0"/>
    <x v="3225"/>
    <x v="1"/>
    <x v="1"/>
  </r>
  <r>
    <x v="34"/>
    <x v="3356"/>
    <x v="484"/>
    <x v="0"/>
    <x v="2531"/>
    <x v="980"/>
    <x v="41"/>
    <x v="0"/>
    <x v="2"/>
    <x v="14"/>
    <x v="0"/>
    <x v="0"/>
    <x v="2321"/>
    <x v="0"/>
    <x v="2318"/>
    <x v="1"/>
    <x v="1"/>
  </r>
  <r>
    <x v="34"/>
    <x v="3406"/>
    <x v="943"/>
    <x v="0"/>
    <x v="4956"/>
    <x v="980"/>
    <x v="80"/>
    <x v="0"/>
    <x v="2"/>
    <x v="14"/>
    <x v="0"/>
    <x v="0"/>
    <x v="2911"/>
    <x v="0"/>
    <x v="2908"/>
    <x v="1"/>
    <x v="1"/>
  </r>
  <r>
    <x v="34"/>
    <x v="3422"/>
    <x v="790"/>
    <x v="0"/>
    <x v="4245"/>
    <x v="980"/>
    <x v="26"/>
    <x v="0"/>
    <x v="2"/>
    <x v="14"/>
    <x v="0"/>
    <x v="0"/>
    <x v="1742"/>
    <x v="0"/>
    <x v="1739"/>
    <x v="1"/>
    <x v="1"/>
  </r>
  <r>
    <x v="34"/>
    <x v="3879"/>
    <x v="308"/>
    <x v="0"/>
    <x v="1608"/>
    <x v="980"/>
    <x v="35"/>
    <x v="0"/>
    <x v="2"/>
    <x v="14"/>
    <x v="0"/>
    <x v="0"/>
    <x v="2118"/>
    <x v="0"/>
    <x v="2115"/>
    <x v="1"/>
    <x v="1"/>
  </r>
  <r>
    <x v="34"/>
    <x v="3876"/>
    <x v="295"/>
    <x v="0"/>
    <x v="1525"/>
    <x v="980"/>
    <x v="35"/>
    <x v="0"/>
    <x v="2"/>
    <x v="14"/>
    <x v="0"/>
    <x v="0"/>
    <x v="2118"/>
    <x v="0"/>
    <x v="2115"/>
    <x v="1"/>
    <x v="1"/>
  </r>
  <r>
    <x v="34"/>
    <x v="3888"/>
    <x v="943"/>
    <x v="0"/>
    <x v="4956"/>
    <x v="980"/>
    <x v="80"/>
    <x v="0"/>
    <x v="2"/>
    <x v="14"/>
    <x v="0"/>
    <x v="0"/>
    <x v="2911"/>
    <x v="0"/>
    <x v="2908"/>
    <x v="1"/>
    <x v="1"/>
  </r>
  <r>
    <x v="34"/>
    <x v="3900"/>
    <x v="75"/>
    <x v="0"/>
    <x v="548"/>
    <x v="980"/>
    <x v="80"/>
    <x v="0"/>
    <x v="2"/>
    <x v="14"/>
    <x v="0"/>
    <x v="0"/>
    <x v="2911"/>
    <x v="0"/>
    <x v="2908"/>
    <x v="1"/>
    <x v="1"/>
  </r>
  <r>
    <x v="34"/>
    <x v="4311"/>
    <x v="405"/>
    <x v="0"/>
    <x v="2320"/>
    <x v="980"/>
    <x v="52"/>
    <x v="0"/>
    <x v="2"/>
    <x v="14"/>
    <x v="0"/>
    <x v="0"/>
    <x v="2543"/>
    <x v="0"/>
    <x v="2540"/>
    <x v="1"/>
    <x v="1"/>
  </r>
  <r>
    <x v="34"/>
    <x v="4321"/>
    <x v="519"/>
    <x v="0"/>
    <x v="2624"/>
    <x v="980"/>
    <x v="29"/>
    <x v="0"/>
    <x v="2"/>
    <x v="14"/>
    <x v="0"/>
    <x v="0"/>
    <x v="1833"/>
    <x v="0"/>
    <x v="1830"/>
    <x v="1"/>
    <x v="1"/>
  </r>
  <r>
    <x v="34"/>
    <x v="4338"/>
    <x v="478"/>
    <x v="0"/>
    <x v="2518"/>
    <x v="980"/>
    <x v="61"/>
    <x v="0"/>
    <x v="2"/>
    <x v="14"/>
    <x v="0"/>
    <x v="0"/>
    <x v="2676"/>
    <x v="0"/>
    <x v="2673"/>
    <x v="1"/>
    <x v="1"/>
  </r>
  <r>
    <x v="34"/>
    <x v="4337"/>
    <x v="67"/>
    <x v="0"/>
    <x v="535"/>
    <x v="980"/>
    <x v="19"/>
    <x v="0"/>
    <x v="2"/>
    <x v="14"/>
    <x v="0"/>
    <x v="0"/>
    <x v="818"/>
    <x v="0"/>
    <x v="816"/>
    <x v="1"/>
    <x v="1"/>
  </r>
  <r>
    <x v="34"/>
    <x v="4378"/>
    <x v="75"/>
    <x v="0"/>
    <x v="548"/>
    <x v="980"/>
    <x v="21"/>
    <x v="0"/>
    <x v="2"/>
    <x v="14"/>
    <x v="0"/>
    <x v="0"/>
    <x v="1067"/>
    <x v="0"/>
    <x v="1065"/>
    <x v="1"/>
    <x v="1"/>
  </r>
  <r>
    <x v="34"/>
    <x v="4374"/>
    <x v="435"/>
    <x v="0"/>
    <x v="2441"/>
    <x v="980"/>
    <x v="21"/>
    <x v="0"/>
    <x v="2"/>
    <x v="14"/>
    <x v="0"/>
    <x v="0"/>
    <x v="1067"/>
    <x v="0"/>
    <x v="1065"/>
    <x v="1"/>
    <x v="1"/>
  </r>
  <r>
    <x v="34"/>
    <x v="4393"/>
    <x v="660"/>
    <x v="0"/>
    <x v="3395"/>
    <x v="980"/>
    <x v="48"/>
    <x v="0"/>
    <x v="2"/>
    <x v="14"/>
    <x v="0"/>
    <x v="0"/>
    <x v="2488"/>
    <x v="0"/>
    <x v="2485"/>
    <x v="1"/>
    <x v="1"/>
  </r>
  <r>
    <x v="34"/>
    <x v="4684"/>
    <x v="509"/>
    <x v="0"/>
    <x v="2617"/>
    <x v="980"/>
    <x v="77"/>
    <x v="0"/>
    <x v="2"/>
    <x v="14"/>
    <x v="0"/>
    <x v="0"/>
    <x v="2890"/>
    <x v="0"/>
    <x v="2887"/>
    <x v="1"/>
    <x v="1"/>
  </r>
  <r>
    <x v="34"/>
    <x v="4744"/>
    <x v="544"/>
    <x v="0"/>
    <x v="2690"/>
    <x v="980"/>
    <x v="26"/>
    <x v="0"/>
    <x v="2"/>
    <x v="14"/>
    <x v="0"/>
    <x v="0"/>
    <x v="1742"/>
    <x v="0"/>
    <x v="1739"/>
    <x v="1"/>
    <x v="1"/>
  </r>
  <r>
    <x v="34"/>
    <x v="1283"/>
    <x v="527"/>
    <x v="0"/>
    <x v="2649"/>
    <x v="980"/>
    <x v="87"/>
    <x v="0"/>
    <x v="2"/>
    <x v="14"/>
    <x v="0"/>
    <x v="0"/>
    <x v="2980"/>
    <x v="0"/>
    <x v="2977"/>
    <x v="1"/>
    <x v="1"/>
  </r>
  <r>
    <x v="34"/>
    <x v="4854"/>
    <x v="657"/>
    <x v="0"/>
    <x v="3378"/>
    <x v="980"/>
    <x v="26"/>
    <x v="0"/>
    <x v="2"/>
    <x v="14"/>
    <x v="0"/>
    <x v="0"/>
    <x v="1742"/>
    <x v="0"/>
    <x v="1739"/>
    <x v="1"/>
    <x v="1"/>
  </r>
  <r>
    <x v="34"/>
    <x v="4901"/>
    <x v="308"/>
    <x v="0"/>
    <x v="1608"/>
    <x v="980"/>
    <x v="35"/>
    <x v="0"/>
    <x v="2"/>
    <x v="14"/>
    <x v="0"/>
    <x v="0"/>
    <x v="2118"/>
    <x v="0"/>
    <x v="2115"/>
    <x v="1"/>
    <x v="1"/>
  </r>
  <r>
    <x v="34"/>
    <x v="5205"/>
    <x v="75"/>
    <x v="0"/>
    <x v="1328"/>
    <x v="980"/>
    <x v="69"/>
    <x v="0"/>
    <x v="2"/>
    <x v="14"/>
    <x v="0"/>
    <x v="0"/>
    <x v="2795"/>
    <x v="0"/>
    <x v="2792"/>
    <x v="1"/>
    <x v="1"/>
  </r>
  <r>
    <x v="34"/>
    <x v="5166"/>
    <x v="138"/>
    <x v="0"/>
    <x v="693"/>
    <x v="980"/>
    <x v="26"/>
    <x v="0"/>
    <x v="2"/>
    <x v="14"/>
    <x v="0"/>
    <x v="0"/>
    <x v="1742"/>
    <x v="0"/>
    <x v="1739"/>
    <x v="1"/>
    <x v="1"/>
  </r>
  <r>
    <x v="34"/>
    <x v="5200"/>
    <x v="571"/>
    <x v="0"/>
    <x v="2763"/>
    <x v="980"/>
    <x v="76"/>
    <x v="0"/>
    <x v="2"/>
    <x v="14"/>
    <x v="0"/>
    <x v="0"/>
    <x v="2883"/>
    <x v="0"/>
    <x v="2880"/>
    <x v="1"/>
    <x v="1"/>
  </r>
  <r>
    <x v="34"/>
    <x v="5208"/>
    <x v="785"/>
    <x v="0"/>
    <x v="4231"/>
    <x v="980"/>
    <x v="83"/>
    <x v="0"/>
    <x v="2"/>
    <x v="14"/>
    <x v="0"/>
    <x v="0"/>
    <x v="2927"/>
    <x v="0"/>
    <x v="2924"/>
    <x v="1"/>
    <x v="1"/>
  </r>
  <r>
    <x v="34"/>
    <x v="5204"/>
    <x v="75"/>
    <x v="0"/>
    <x v="548"/>
    <x v="980"/>
    <x v="35"/>
    <x v="0"/>
    <x v="2"/>
    <x v="14"/>
    <x v="0"/>
    <x v="0"/>
    <x v="2118"/>
    <x v="0"/>
    <x v="2115"/>
    <x v="1"/>
    <x v="1"/>
  </r>
  <r>
    <x v="34"/>
    <x v="5222"/>
    <x v="61"/>
    <x v="0"/>
    <x v="506"/>
    <x v="980"/>
    <x v="40"/>
    <x v="0"/>
    <x v="2"/>
    <x v="14"/>
    <x v="0"/>
    <x v="0"/>
    <x v="2281"/>
    <x v="0"/>
    <x v="2278"/>
    <x v="1"/>
    <x v="1"/>
  </r>
  <r>
    <x v="34"/>
    <x v="5241"/>
    <x v="75"/>
    <x v="0"/>
    <x v="548"/>
    <x v="980"/>
    <x v="41"/>
    <x v="0"/>
    <x v="2"/>
    <x v="14"/>
    <x v="0"/>
    <x v="0"/>
    <x v="2321"/>
    <x v="0"/>
    <x v="2318"/>
    <x v="1"/>
    <x v="1"/>
  </r>
  <r>
    <x v="34"/>
    <x v="5253"/>
    <x v="75"/>
    <x v="0"/>
    <x v="548"/>
    <x v="980"/>
    <x v="85"/>
    <x v="0"/>
    <x v="2"/>
    <x v="14"/>
    <x v="0"/>
    <x v="0"/>
    <x v="2962"/>
    <x v="0"/>
    <x v="2959"/>
    <x v="1"/>
    <x v="1"/>
  </r>
  <r>
    <x v="34"/>
    <x v="5257"/>
    <x v="75"/>
    <x v="0"/>
    <x v="548"/>
    <x v="980"/>
    <x v="150"/>
    <x v="0"/>
    <x v="2"/>
    <x v="14"/>
    <x v="0"/>
    <x v="0"/>
    <x v="3425"/>
    <x v="0"/>
    <x v="3422"/>
    <x v="1"/>
    <x v="1"/>
  </r>
  <r>
    <x v="34"/>
    <x v="5271"/>
    <x v="943"/>
    <x v="0"/>
    <x v="4956"/>
    <x v="980"/>
    <x v="82"/>
    <x v="0"/>
    <x v="2"/>
    <x v="14"/>
    <x v="0"/>
    <x v="0"/>
    <x v="2925"/>
    <x v="0"/>
    <x v="2922"/>
    <x v="1"/>
    <x v="1"/>
  </r>
  <r>
    <x v="34"/>
    <x v="5301"/>
    <x v="75"/>
    <x v="0"/>
    <x v="548"/>
    <x v="980"/>
    <x v="41"/>
    <x v="0"/>
    <x v="2"/>
    <x v="14"/>
    <x v="0"/>
    <x v="0"/>
    <x v="2321"/>
    <x v="0"/>
    <x v="2318"/>
    <x v="1"/>
    <x v="1"/>
  </r>
  <r>
    <x v="34"/>
    <x v="5305"/>
    <x v="75"/>
    <x v="0"/>
    <x v="548"/>
    <x v="980"/>
    <x v="48"/>
    <x v="0"/>
    <x v="2"/>
    <x v="14"/>
    <x v="0"/>
    <x v="0"/>
    <x v="2488"/>
    <x v="0"/>
    <x v="2485"/>
    <x v="1"/>
    <x v="1"/>
  </r>
  <r>
    <x v="34"/>
    <x v="5375"/>
    <x v="1"/>
    <x v="0"/>
    <x v="29"/>
    <x v="980"/>
    <x v="21"/>
    <x v="0"/>
    <x v="2"/>
    <x v="14"/>
    <x v="0"/>
    <x v="0"/>
    <x v="1067"/>
    <x v="0"/>
    <x v="1065"/>
    <x v="1"/>
    <x v="1"/>
  </r>
  <r>
    <x v="34"/>
    <x v="5511"/>
    <x v="596"/>
    <x v="0"/>
    <x v="2815"/>
    <x v="980"/>
    <x v="33"/>
    <x v="0"/>
    <x v="2"/>
    <x v="14"/>
    <x v="0"/>
    <x v="0"/>
    <x v="2032"/>
    <x v="0"/>
    <x v="2029"/>
    <x v="1"/>
    <x v="1"/>
  </r>
  <r>
    <x v="34"/>
    <x v="5553"/>
    <x v="749"/>
    <x v="0"/>
    <x v="3982"/>
    <x v="980"/>
    <x v="51"/>
    <x v="0"/>
    <x v="2"/>
    <x v="14"/>
    <x v="0"/>
    <x v="0"/>
    <x v="2542"/>
    <x v="0"/>
    <x v="2539"/>
    <x v="1"/>
    <x v="1"/>
  </r>
  <r>
    <x v="34"/>
    <x v="5557"/>
    <x v="545"/>
    <x v="0"/>
    <x v="2691"/>
    <x v="980"/>
    <x v="26"/>
    <x v="0"/>
    <x v="2"/>
    <x v="14"/>
    <x v="0"/>
    <x v="0"/>
    <x v="1742"/>
    <x v="0"/>
    <x v="1739"/>
    <x v="1"/>
    <x v="1"/>
  </r>
  <r>
    <x v="34"/>
    <x v="5557"/>
    <x v="287"/>
    <x v="0"/>
    <x v="1495"/>
    <x v="980"/>
    <x v="21"/>
    <x v="0"/>
    <x v="2"/>
    <x v="14"/>
    <x v="0"/>
    <x v="0"/>
    <x v="1067"/>
    <x v="0"/>
    <x v="1065"/>
    <x v="1"/>
    <x v="1"/>
  </r>
  <r>
    <x v="34"/>
    <x v="5568"/>
    <x v="331"/>
    <x v="0"/>
    <x v="1656"/>
    <x v="980"/>
    <x v="65"/>
    <x v="0"/>
    <x v="2"/>
    <x v="14"/>
    <x v="0"/>
    <x v="0"/>
    <x v="2731"/>
    <x v="0"/>
    <x v="2728"/>
    <x v="1"/>
    <x v="1"/>
  </r>
  <r>
    <x v="34"/>
    <x v="5569"/>
    <x v="363"/>
    <x v="0"/>
    <x v="1897"/>
    <x v="980"/>
    <x v="28"/>
    <x v="0"/>
    <x v="2"/>
    <x v="14"/>
    <x v="0"/>
    <x v="0"/>
    <x v="1786"/>
    <x v="0"/>
    <x v="1783"/>
    <x v="1"/>
    <x v="1"/>
  </r>
  <r>
    <x v="34"/>
    <x v="5570"/>
    <x v="85"/>
    <x v="0"/>
    <x v="565"/>
    <x v="980"/>
    <x v="80"/>
    <x v="0"/>
    <x v="2"/>
    <x v="14"/>
    <x v="0"/>
    <x v="0"/>
    <x v="2911"/>
    <x v="0"/>
    <x v="2908"/>
    <x v="1"/>
    <x v="1"/>
  </r>
  <r>
    <x v="34"/>
    <x v="5592"/>
    <x v="75"/>
    <x v="0"/>
    <x v="548"/>
    <x v="980"/>
    <x v="78"/>
    <x v="0"/>
    <x v="2"/>
    <x v="14"/>
    <x v="0"/>
    <x v="0"/>
    <x v="2891"/>
    <x v="0"/>
    <x v="2888"/>
    <x v="1"/>
    <x v="1"/>
  </r>
  <r>
    <x v="34"/>
    <x v="5592"/>
    <x v="943"/>
    <x v="0"/>
    <x v="4956"/>
    <x v="980"/>
    <x v="55"/>
    <x v="0"/>
    <x v="2"/>
    <x v="14"/>
    <x v="0"/>
    <x v="0"/>
    <x v="2593"/>
    <x v="0"/>
    <x v="2590"/>
    <x v="1"/>
    <x v="1"/>
  </r>
  <r>
    <x v="34"/>
    <x v="5592"/>
    <x v="61"/>
    <x v="0"/>
    <x v="506"/>
    <x v="980"/>
    <x v="35"/>
    <x v="0"/>
    <x v="2"/>
    <x v="14"/>
    <x v="0"/>
    <x v="0"/>
    <x v="2118"/>
    <x v="0"/>
    <x v="2115"/>
    <x v="1"/>
    <x v="1"/>
  </r>
  <r>
    <x v="34"/>
    <x v="5592"/>
    <x v="439"/>
    <x v="0"/>
    <x v="2448"/>
    <x v="980"/>
    <x v="70"/>
    <x v="0"/>
    <x v="2"/>
    <x v="14"/>
    <x v="0"/>
    <x v="0"/>
    <x v="2805"/>
    <x v="0"/>
    <x v="2802"/>
    <x v="1"/>
    <x v="1"/>
  </r>
  <r>
    <x v="34"/>
    <x v="5742"/>
    <x v="785"/>
    <x v="0"/>
    <x v="4231"/>
    <x v="980"/>
    <x v="25"/>
    <x v="0"/>
    <x v="2"/>
    <x v="14"/>
    <x v="0"/>
    <x v="0"/>
    <x v="1680"/>
    <x v="0"/>
    <x v="1678"/>
    <x v="1"/>
    <x v="1"/>
  </r>
  <r>
    <x v="34"/>
    <x v="5846"/>
    <x v="75"/>
    <x v="0"/>
    <x v="548"/>
    <x v="980"/>
    <x v="48"/>
    <x v="0"/>
    <x v="2"/>
    <x v="14"/>
    <x v="0"/>
    <x v="0"/>
    <x v="2488"/>
    <x v="0"/>
    <x v="2485"/>
    <x v="1"/>
    <x v="1"/>
  </r>
  <r>
    <x v="34"/>
    <x v="5860"/>
    <x v="943"/>
    <x v="0"/>
    <x v="3998"/>
    <x v="980"/>
    <x v="111"/>
    <x v="0"/>
    <x v="2"/>
    <x v="14"/>
    <x v="0"/>
    <x v="0"/>
    <x v="3232"/>
    <x v="0"/>
    <x v="3229"/>
    <x v="1"/>
    <x v="1"/>
  </r>
  <r>
    <x v="34"/>
    <x v="6046"/>
    <x v="943"/>
    <x v="0"/>
    <x v="4956"/>
    <x v="980"/>
    <x v="123"/>
    <x v="0"/>
    <x v="2"/>
    <x v="14"/>
    <x v="0"/>
    <x v="0"/>
    <x v="3309"/>
    <x v="0"/>
    <x v="3306"/>
    <x v="1"/>
    <x v="1"/>
  </r>
  <r>
    <x v="34"/>
    <x v="6102"/>
    <x v="943"/>
    <x v="0"/>
    <x v="4956"/>
    <x v="980"/>
    <x v="26"/>
    <x v="0"/>
    <x v="2"/>
    <x v="14"/>
    <x v="0"/>
    <x v="0"/>
    <x v="1742"/>
    <x v="0"/>
    <x v="1739"/>
    <x v="1"/>
    <x v="1"/>
  </r>
  <r>
    <x v="34"/>
    <x v="6104"/>
    <x v="61"/>
    <x v="0"/>
    <x v="506"/>
    <x v="980"/>
    <x v="193"/>
    <x v="0"/>
    <x v="2"/>
    <x v="14"/>
    <x v="0"/>
    <x v="0"/>
    <x v="3588"/>
    <x v="0"/>
    <x v="3585"/>
    <x v="1"/>
    <x v="1"/>
  </r>
  <r>
    <x v="34"/>
    <x v="6105"/>
    <x v="943"/>
    <x v="0"/>
    <x v="4956"/>
    <x v="980"/>
    <x v="191"/>
    <x v="0"/>
    <x v="2"/>
    <x v="14"/>
    <x v="0"/>
    <x v="0"/>
    <x v="3574"/>
    <x v="0"/>
    <x v="3571"/>
    <x v="1"/>
    <x v="1"/>
  </r>
  <r>
    <x v="34"/>
    <x v="6220"/>
    <x v="75"/>
    <x v="0"/>
    <x v="548"/>
    <x v="980"/>
    <x v="98"/>
    <x v="0"/>
    <x v="2"/>
    <x v="14"/>
    <x v="0"/>
    <x v="0"/>
    <x v="3129"/>
    <x v="0"/>
    <x v="3126"/>
    <x v="1"/>
    <x v="1"/>
  </r>
  <r>
    <x v="34"/>
    <x v="6253"/>
    <x v="943"/>
    <x v="0"/>
    <x v="4956"/>
    <x v="980"/>
    <x v="58"/>
    <x v="0"/>
    <x v="2"/>
    <x v="14"/>
    <x v="0"/>
    <x v="0"/>
    <x v="2631"/>
    <x v="0"/>
    <x v="2628"/>
    <x v="1"/>
    <x v="1"/>
  </r>
  <r>
    <x v="34"/>
    <x v="6346"/>
    <x v="943"/>
    <x v="0"/>
    <x v="4956"/>
    <x v="980"/>
    <x v="35"/>
    <x v="0"/>
    <x v="2"/>
    <x v="14"/>
    <x v="0"/>
    <x v="0"/>
    <x v="2118"/>
    <x v="0"/>
    <x v="2115"/>
    <x v="1"/>
    <x v="1"/>
  </r>
  <r>
    <x v="34"/>
    <x v="6412"/>
    <x v="484"/>
    <x v="0"/>
    <x v="2531"/>
    <x v="980"/>
    <x v="35"/>
    <x v="0"/>
    <x v="2"/>
    <x v="14"/>
    <x v="0"/>
    <x v="0"/>
    <x v="2118"/>
    <x v="0"/>
    <x v="2115"/>
    <x v="1"/>
    <x v="1"/>
  </r>
  <r>
    <x v="34"/>
    <x v="79"/>
    <x v="125"/>
    <x v="0"/>
    <x v="2174"/>
    <x v="980"/>
    <x v="270"/>
    <x v="845"/>
    <x v="297"/>
    <x v="410"/>
    <x v="0"/>
    <x v="0"/>
    <x v="564"/>
    <x v="1"/>
    <x v="562"/>
    <x v="1"/>
    <x v="1"/>
  </r>
  <r>
    <x v="34"/>
    <x v="112"/>
    <x v="785"/>
    <x v="0"/>
    <x v="2174"/>
    <x v="980"/>
    <x v="270"/>
    <x v="845"/>
    <x v="795"/>
    <x v="2006"/>
    <x v="0"/>
    <x v="0"/>
    <x v="2407"/>
    <x v="1"/>
    <x v="2404"/>
    <x v="1"/>
    <x v="1"/>
  </r>
  <r>
    <x v="34"/>
    <x v="155"/>
    <x v="123"/>
    <x v="0"/>
    <x v="658"/>
    <x v="980"/>
    <x v="270"/>
    <x v="845"/>
    <x v="2"/>
    <x v="14"/>
    <x v="0"/>
    <x v="287"/>
    <x v="1067"/>
    <x v="1"/>
    <x v="1065"/>
    <x v="1"/>
    <x v="1"/>
  </r>
  <r>
    <x v="34"/>
    <x v="280"/>
    <x v="75"/>
    <x v="0"/>
    <x v="2481"/>
    <x v="980"/>
    <x v="270"/>
    <x v="845"/>
    <x v="2"/>
    <x v="14"/>
    <x v="0"/>
    <x v="287"/>
    <x v="1067"/>
    <x v="1"/>
    <x v="1065"/>
    <x v="1"/>
    <x v="1"/>
  </r>
  <r>
    <x v="34"/>
    <x v="331"/>
    <x v="439"/>
    <x v="0"/>
    <x v="2448"/>
    <x v="980"/>
    <x v="270"/>
    <x v="845"/>
    <x v="2"/>
    <x v="14"/>
    <x v="0"/>
    <x v="348"/>
    <x v="2118"/>
    <x v="1"/>
    <x v="2115"/>
    <x v="1"/>
    <x v="1"/>
  </r>
  <r>
    <x v="34"/>
    <x v="341"/>
    <x v="939"/>
    <x v="0"/>
    <x v="57"/>
    <x v="980"/>
    <x v="270"/>
    <x v="845"/>
    <x v="297"/>
    <x v="158"/>
    <x v="0"/>
    <x v="0"/>
    <x v="360"/>
    <x v="1"/>
    <x v="359"/>
    <x v="1"/>
    <x v="1"/>
  </r>
  <r>
    <x v="34"/>
    <x v="362"/>
    <x v="560"/>
    <x v="0"/>
    <x v="1470"/>
    <x v="980"/>
    <x v="270"/>
    <x v="845"/>
    <x v="222"/>
    <x v="786"/>
    <x v="0"/>
    <x v="0"/>
    <x v="804"/>
    <x v="1"/>
    <x v="802"/>
    <x v="1"/>
    <x v="1"/>
  </r>
  <r>
    <x v="34"/>
    <x v="365"/>
    <x v="439"/>
    <x v="0"/>
    <x v="2448"/>
    <x v="980"/>
    <x v="270"/>
    <x v="845"/>
    <x v="40"/>
    <x v="784"/>
    <x v="0"/>
    <x v="0"/>
    <x v="565"/>
    <x v="1"/>
    <x v="563"/>
    <x v="1"/>
    <x v="1"/>
  </r>
  <r>
    <x v="34"/>
    <x v="367"/>
    <x v="467"/>
    <x v="0"/>
    <x v="2205"/>
    <x v="980"/>
    <x v="270"/>
    <x v="845"/>
    <x v="297"/>
    <x v="410"/>
    <x v="0"/>
    <x v="0"/>
    <x v="564"/>
    <x v="1"/>
    <x v="562"/>
    <x v="1"/>
    <x v="1"/>
  </r>
  <r>
    <x v="34"/>
    <x v="371"/>
    <x v="943"/>
    <x v="0"/>
    <x v="4263"/>
    <x v="980"/>
    <x v="270"/>
    <x v="845"/>
    <x v="266"/>
    <x v="476"/>
    <x v="0"/>
    <x v="0"/>
    <x v="592"/>
    <x v="1"/>
    <x v="590"/>
    <x v="1"/>
    <x v="1"/>
  </r>
  <r>
    <x v="34"/>
    <x v="401"/>
    <x v="535"/>
    <x v="0"/>
    <x v="1985"/>
    <x v="980"/>
    <x v="270"/>
    <x v="845"/>
    <x v="493"/>
    <x v="1652"/>
    <x v="0"/>
    <x v="0"/>
    <x v="1789"/>
    <x v="1"/>
    <x v="1786"/>
    <x v="1"/>
    <x v="1"/>
  </r>
  <r>
    <x v="34"/>
    <x v="593"/>
    <x v="943"/>
    <x v="0"/>
    <x v="4481"/>
    <x v="980"/>
    <x v="270"/>
    <x v="845"/>
    <x v="809"/>
    <x v="2143"/>
    <x v="0"/>
    <x v="0"/>
    <x v="2752"/>
    <x v="1"/>
    <x v="2749"/>
    <x v="1"/>
    <x v="1"/>
  </r>
  <r>
    <x v="34"/>
    <x v="613"/>
    <x v="75"/>
    <x v="0"/>
    <x v="4445"/>
    <x v="980"/>
    <x v="270"/>
    <x v="845"/>
    <x v="41"/>
    <x v="595"/>
    <x v="0"/>
    <x v="0"/>
    <x v="439"/>
    <x v="1"/>
    <x v="438"/>
    <x v="1"/>
    <x v="1"/>
  </r>
  <r>
    <x v="34"/>
    <x v="692"/>
    <x v="308"/>
    <x v="0"/>
    <x v="2061"/>
    <x v="980"/>
    <x v="270"/>
    <x v="845"/>
    <x v="832"/>
    <x v="1985"/>
    <x v="0"/>
    <x v="0"/>
    <x v="2386"/>
    <x v="1"/>
    <x v="2383"/>
    <x v="1"/>
    <x v="1"/>
  </r>
  <r>
    <x v="34"/>
    <x v="701"/>
    <x v="308"/>
    <x v="0"/>
    <x v="2061"/>
    <x v="980"/>
    <x v="270"/>
    <x v="845"/>
    <x v="40"/>
    <x v="1160"/>
    <x v="0"/>
    <x v="0"/>
    <x v="855"/>
    <x v="1"/>
    <x v="853"/>
    <x v="1"/>
    <x v="1"/>
  </r>
  <r>
    <x v="34"/>
    <x v="724"/>
    <x v="882"/>
    <x v="0"/>
    <x v="3014"/>
    <x v="980"/>
    <x v="270"/>
    <x v="845"/>
    <x v="297"/>
    <x v="528"/>
    <x v="0"/>
    <x v="0"/>
    <x v="681"/>
    <x v="1"/>
    <x v="679"/>
    <x v="1"/>
    <x v="1"/>
  </r>
  <r>
    <x v="34"/>
    <x v="897"/>
    <x v="439"/>
    <x v="0"/>
    <x v="2448"/>
    <x v="980"/>
    <x v="270"/>
    <x v="845"/>
    <x v="40"/>
    <x v="1200"/>
    <x v="0"/>
    <x v="0"/>
    <x v="894"/>
    <x v="1"/>
    <x v="892"/>
    <x v="1"/>
    <x v="1"/>
  </r>
  <r>
    <x v="34"/>
    <x v="920"/>
    <x v="943"/>
    <x v="0"/>
    <x v="4481"/>
    <x v="980"/>
    <x v="270"/>
    <x v="845"/>
    <x v="2"/>
    <x v="14"/>
    <x v="0"/>
    <x v="368"/>
    <x v="2321"/>
    <x v="1"/>
    <x v="2318"/>
    <x v="1"/>
    <x v="1"/>
  </r>
  <r>
    <x v="34"/>
    <x v="1010"/>
    <x v="943"/>
    <x v="0"/>
    <x v="4481"/>
    <x v="980"/>
    <x v="270"/>
    <x v="845"/>
    <x v="2"/>
    <x v="14"/>
    <x v="0"/>
    <x v="398"/>
    <x v="2982"/>
    <x v="1"/>
    <x v="2979"/>
    <x v="1"/>
    <x v="1"/>
  </r>
  <r>
    <x v="34"/>
    <x v="1084"/>
    <x v="943"/>
    <x v="0"/>
    <x v="2522"/>
    <x v="980"/>
    <x v="270"/>
    <x v="845"/>
    <x v="297"/>
    <x v="963"/>
    <x v="0"/>
    <x v="0"/>
    <x v="1004"/>
    <x v="1"/>
    <x v="1002"/>
    <x v="1"/>
    <x v="1"/>
  </r>
  <r>
    <x v="34"/>
    <x v="1091"/>
    <x v="943"/>
    <x v="0"/>
    <x v="4466"/>
    <x v="980"/>
    <x v="270"/>
    <x v="845"/>
    <x v="757"/>
    <x v="1670"/>
    <x v="0"/>
    <x v="0"/>
    <x v="1982"/>
    <x v="1"/>
    <x v="1979"/>
    <x v="1"/>
    <x v="1"/>
  </r>
  <r>
    <x v="34"/>
    <x v="1170"/>
    <x v="671"/>
    <x v="0"/>
    <x v="1990"/>
    <x v="980"/>
    <x v="270"/>
    <x v="845"/>
    <x v="687"/>
    <x v="1600"/>
    <x v="0"/>
    <x v="0"/>
    <x v="1859"/>
    <x v="1"/>
    <x v="1856"/>
    <x v="1"/>
    <x v="1"/>
  </r>
  <r>
    <x v="34"/>
    <x v="1229"/>
    <x v="943"/>
    <x v="0"/>
    <x v="2525"/>
    <x v="980"/>
    <x v="270"/>
    <x v="845"/>
    <x v="297"/>
    <x v="479"/>
    <x v="0"/>
    <x v="0"/>
    <x v="631"/>
    <x v="1"/>
    <x v="629"/>
    <x v="1"/>
    <x v="1"/>
  </r>
  <r>
    <x v="34"/>
    <x v="1345"/>
    <x v="439"/>
    <x v="0"/>
    <x v="1180"/>
    <x v="980"/>
    <x v="270"/>
    <x v="845"/>
    <x v="434"/>
    <x v="1652"/>
    <x v="0"/>
    <x v="0"/>
    <x v="1742"/>
    <x v="1"/>
    <x v="1739"/>
    <x v="1"/>
    <x v="1"/>
  </r>
  <r>
    <x v="34"/>
    <x v="1380"/>
    <x v="889"/>
    <x v="0"/>
    <x v="3014"/>
    <x v="980"/>
    <x v="270"/>
    <x v="845"/>
    <x v="297"/>
    <x v="732"/>
    <x v="0"/>
    <x v="0"/>
    <x v="829"/>
    <x v="1"/>
    <x v="827"/>
    <x v="1"/>
    <x v="1"/>
  </r>
  <r>
    <x v="34"/>
    <x v="1437"/>
    <x v="484"/>
    <x v="0"/>
    <x v="2174"/>
    <x v="980"/>
    <x v="270"/>
    <x v="845"/>
    <x v="498"/>
    <x v="1014"/>
    <x v="0"/>
    <x v="0"/>
    <x v="1242"/>
    <x v="1"/>
    <x v="1239"/>
    <x v="1"/>
    <x v="1"/>
  </r>
  <r>
    <x v="34"/>
    <x v="1440"/>
    <x v="308"/>
    <x v="0"/>
    <x v="2061"/>
    <x v="980"/>
    <x v="270"/>
    <x v="845"/>
    <x v="222"/>
    <x v="686"/>
    <x v="0"/>
    <x v="0"/>
    <x v="730"/>
    <x v="1"/>
    <x v="728"/>
    <x v="1"/>
    <x v="1"/>
  </r>
  <r>
    <x v="34"/>
    <x v="1443"/>
    <x v="763"/>
    <x v="0"/>
    <x v="4068"/>
    <x v="980"/>
    <x v="270"/>
    <x v="845"/>
    <x v="222"/>
    <x v="1030"/>
    <x v="0"/>
    <x v="0"/>
    <x v="987"/>
    <x v="1"/>
    <x v="985"/>
    <x v="1"/>
    <x v="1"/>
  </r>
  <r>
    <x v="34"/>
    <x v="1581"/>
    <x v="510"/>
    <x v="0"/>
    <x v="2833"/>
    <x v="980"/>
    <x v="270"/>
    <x v="845"/>
    <x v="344"/>
    <x v="559"/>
    <x v="0"/>
    <x v="0"/>
    <x v="757"/>
    <x v="1"/>
    <x v="755"/>
    <x v="1"/>
    <x v="1"/>
  </r>
  <r>
    <x v="34"/>
    <x v="1853"/>
    <x v="785"/>
    <x v="0"/>
    <x v="2174"/>
    <x v="980"/>
    <x v="270"/>
    <x v="845"/>
    <x v="498"/>
    <x v="407"/>
    <x v="0"/>
    <x v="0"/>
    <x v="783"/>
    <x v="1"/>
    <x v="781"/>
    <x v="1"/>
    <x v="1"/>
  </r>
  <r>
    <x v="34"/>
    <x v="2147"/>
    <x v="6"/>
    <x v="0"/>
    <x v="803"/>
    <x v="980"/>
    <x v="270"/>
    <x v="845"/>
    <x v="222"/>
    <x v="332"/>
    <x v="0"/>
    <x v="0"/>
    <x v="442"/>
    <x v="1"/>
    <x v="441"/>
    <x v="1"/>
    <x v="1"/>
  </r>
  <r>
    <x v="34"/>
    <x v="2187"/>
    <x v="478"/>
    <x v="0"/>
    <x v="3014"/>
    <x v="980"/>
    <x v="270"/>
    <x v="845"/>
    <x v="531"/>
    <x v="1503"/>
    <x v="0"/>
    <x v="0"/>
    <x v="1654"/>
    <x v="1"/>
    <x v="1652"/>
    <x v="1"/>
    <x v="1"/>
  </r>
  <r>
    <x v="34"/>
    <x v="2747"/>
    <x v="439"/>
    <x v="0"/>
    <x v="1035"/>
    <x v="980"/>
    <x v="270"/>
    <x v="845"/>
    <x v="222"/>
    <x v="1162"/>
    <x v="0"/>
    <x v="0"/>
    <x v="1077"/>
    <x v="1"/>
    <x v="1075"/>
    <x v="1"/>
    <x v="1"/>
  </r>
  <r>
    <x v="34"/>
    <x v="2859"/>
    <x v="908"/>
    <x v="0"/>
    <x v="2174"/>
    <x v="980"/>
    <x v="270"/>
    <x v="845"/>
    <x v="2"/>
    <x v="14"/>
    <x v="0"/>
    <x v="348"/>
    <x v="2118"/>
    <x v="1"/>
    <x v="2115"/>
    <x v="1"/>
    <x v="1"/>
  </r>
  <r>
    <x v="34"/>
    <x v="2862"/>
    <x v="423"/>
    <x v="0"/>
    <x v="1034"/>
    <x v="980"/>
    <x v="270"/>
    <x v="845"/>
    <x v="222"/>
    <x v="675"/>
    <x v="0"/>
    <x v="0"/>
    <x v="715"/>
    <x v="1"/>
    <x v="713"/>
    <x v="1"/>
    <x v="1"/>
  </r>
  <r>
    <x v="34"/>
    <x v="2911"/>
    <x v="61"/>
    <x v="0"/>
    <x v="4453"/>
    <x v="980"/>
    <x v="270"/>
    <x v="845"/>
    <x v="41"/>
    <x v="804"/>
    <x v="0"/>
    <x v="0"/>
    <x v="589"/>
    <x v="1"/>
    <x v="587"/>
    <x v="1"/>
    <x v="1"/>
  </r>
  <r>
    <x v="34"/>
    <x v="3104"/>
    <x v="908"/>
    <x v="0"/>
    <x v="3014"/>
    <x v="980"/>
    <x v="270"/>
    <x v="845"/>
    <x v="297"/>
    <x v="436"/>
    <x v="0"/>
    <x v="0"/>
    <x v="592"/>
    <x v="1"/>
    <x v="590"/>
    <x v="1"/>
    <x v="1"/>
  </r>
  <r>
    <x v="34"/>
    <x v="3117"/>
    <x v="61"/>
    <x v="0"/>
    <x v="4481"/>
    <x v="980"/>
    <x v="270"/>
    <x v="845"/>
    <x v="2"/>
    <x v="14"/>
    <x v="0"/>
    <x v="274"/>
    <x v="952"/>
    <x v="1"/>
    <x v="950"/>
    <x v="1"/>
    <x v="1"/>
  </r>
  <r>
    <x v="34"/>
    <x v="3200"/>
    <x v="943"/>
    <x v="0"/>
    <x v="4481"/>
    <x v="980"/>
    <x v="270"/>
    <x v="845"/>
    <x v="807"/>
    <x v="2147"/>
    <x v="0"/>
    <x v="0"/>
    <x v="2762"/>
    <x v="1"/>
    <x v="2759"/>
    <x v="1"/>
    <x v="1"/>
  </r>
  <r>
    <x v="34"/>
    <x v="3200"/>
    <x v="943"/>
    <x v="0"/>
    <x v="4481"/>
    <x v="980"/>
    <x v="270"/>
    <x v="845"/>
    <x v="2"/>
    <x v="14"/>
    <x v="0"/>
    <x v="327"/>
    <x v="1742"/>
    <x v="1"/>
    <x v="1739"/>
    <x v="1"/>
    <x v="1"/>
  </r>
  <r>
    <x v="34"/>
    <x v="3230"/>
    <x v="61"/>
    <x v="0"/>
    <x v="4226"/>
    <x v="980"/>
    <x v="270"/>
    <x v="845"/>
    <x v="297"/>
    <x v="410"/>
    <x v="0"/>
    <x v="0"/>
    <x v="564"/>
    <x v="1"/>
    <x v="562"/>
    <x v="1"/>
    <x v="1"/>
  </r>
  <r>
    <x v="34"/>
    <x v="3274"/>
    <x v="926"/>
    <x v="0"/>
    <x v="1180"/>
    <x v="980"/>
    <x v="270"/>
    <x v="845"/>
    <x v="222"/>
    <x v="542"/>
    <x v="0"/>
    <x v="0"/>
    <x v="609"/>
    <x v="1"/>
    <x v="607"/>
    <x v="1"/>
    <x v="1"/>
  </r>
  <r>
    <x v="34"/>
    <x v="3287"/>
    <x v="785"/>
    <x v="0"/>
    <x v="2174"/>
    <x v="980"/>
    <x v="270"/>
    <x v="845"/>
    <x v="79"/>
    <x v="2170"/>
    <x v="0"/>
    <x v="359"/>
    <x v="2989"/>
    <x v="1"/>
    <x v="2986"/>
    <x v="1"/>
    <x v="1"/>
  </r>
  <r>
    <x v="34"/>
    <x v="3299"/>
    <x v="729"/>
    <x v="0"/>
    <x v="4132"/>
    <x v="980"/>
    <x v="270"/>
    <x v="845"/>
    <x v="297"/>
    <x v="436"/>
    <x v="0"/>
    <x v="0"/>
    <x v="592"/>
    <x v="1"/>
    <x v="590"/>
    <x v="1"/>
    <x v="1"/>
  </r>
  <r>
    <x v="34"/>
    <x v="3308"/>
    <x v="590"/>
    <x v="0"/>
    <x v="4481"/>
    <x v="980"/>
    <x v="270"/>
    <x v="845"/>
    <x v="2"/>
    <x v="14"/>
    <x v="0"/>
    <x v="413"/>
    <x v="3249"/>
    <x v="1"/>
    <x v="3246"/>
    <x v="1"/>
    <x v="1"/>
  </r>
  <r>
    <x v="34"/>
    <x v="3340"/>
    <x v="943"/>
    <x v="0"/>
    <x v="4481"/>
    <x v="980"/>
    <x v="270"/>
    <x v="845"/>
    <x v="498"/>
    <x v="934"/>
    <x v="0"/>
    <x v="0"/>
    <x v="1186"/>
    <x v="1"/>
    <x v="1183"/>
    <x v="1"/>
    <x v="1"/>
  </r>
  <r>
    <x v="34"/>
    <x v="3363"/>
    <x v="67"/>
    <x v="0"/>
    <x v="2856"/>
    <x v="980"/>
    <x v="270"/>
    <x v="845"/>
    <x v="337"/>
    <x v="169"/>
    <x v="0"/>
    <x v="0"/>
    <x v="398"/>
    <x v="1"/>
    <x v="397"/>
    <x v="1"/>
    <x v="1"/>
  </r>
  <r>
    <x v="34"/>
    <x v="3423"/>
    <x v="61"/>
    <x v="0"/>
    <x v="4481"/>
    <x v="980"/>
    <x v="270"/>
    <x v="845"/>
    <x v="172"/>
    <x v="1652"/>
    <x v="0"/>
    <x v="0"/>
    <x v="1527"/>
    <x v="1"/>
    <x v="1525"/>
    <x v="1"/>
    <x v="1"/>
  </r>
  <r>
    <x v="34"/>
    <x v="3437"/>
    <x v="404"/>
    <x v="0"/>
    <x v="2362"/>
    <x v="980"/>
    <x v="270"/>
    <x v="845"/>
    <x v="41"/>
    <x v="804"/>
    <x v="0"/>
    <x v="0"/>
    <x v="589"/>
    <x v="1"/>
    <x v="587"/>
    <x v="1"/>
    <x v="1"/>
  </r>
  <r>
    <x v="34"/>
    <x v="3449"/>
    <x v="285"/>
    <x v="0"/>
    <x v="4481"/>
    <x v="980"/>
    <x v="270"/>
    <x v="845"/>
    <x v="2"/>
    <x v="14"/>
    <x v="0"/>
    <x v="401"/>
    <x v="3039"/>
    <x v="1"/>
    <x v="3036"/>
    <x v="1"/>
    <x v="1"/>
  </r>
  <r>
    <x v="34"/>
    <x v="3502"/>
    <x v="642"/>
    <x v="0"/>
    <x v="4481"/>
    <x v="980"/>
    <x v="270"/>
    <x v="845"/>
    <x v="2"/>
    <x v="14"/>
    <x v="0"/>
    <x v="287"/>
    <x v="1067"/>
    <x v="1"/>
    <x v="1065"/>
    <x v="1"/>
    <x v="1"/>
  </r>
  <r>
    <x v="34"/>
    <x v="3545"/>
    <x v="545"/>
    <x v="0"/>
    <x v="2174"/>
    <x v="980"/>
    <x v="270"/>
    <x v="845"/>
    <x v="297"/>
    <x v="436"/>
    <x v="0"/>
    <x v="0"/>
    <x v="592"/>
    <x v="1"/>
    <x v="590"/>
    <x v="1"/>
    <x v="1"/>
  </r>
  <r>
    <x v="34"/>
    <x v="3619"/>
    <x v="423"/>
    <x v="0"/>
    <x v="1034"/>
    <x v="980"/>
    <x v="270"/>
    <x v="845"/>
    <x v="222"/>
    <x v="891"/>
    <x v="0"/>
    <x v="0"/>
    <x v="875"/>
    <x v="1"/>
    <x v="873"/>
    <x v="1"/>
    <x v="1"/>
  </r>
  <r>
    <x v="34"/>
    <x v="3991"/>
    <x v="506"/>
    <x v="0"/>
    <x v="3286"/>
    <x v="980"/>
    <x v="270"/>
    <x v="845"/>
    <x v="2"/>
    <x v="14"/>
    <x v="0"/>
    <x v="327"/>
    <x v="1742"/>
    <x v="1"/>
    <x v="1739"/>
    <x v="1"/>
    <x v="1"/>
  </r>
  <r>
    <x v="34"/>
    <x v="4076"/>
    <x v="295"/>
    <x v="0"/>
    <x v="1001"/>
    <x v="980"/>
    <x v="270"/>
    <x v="845"/>
    <x v="222"/>
    <x v="881"/>
    <x v="0"/>
    <x v="0"/>
    <x v="866"/>
    <x v="1"/>
    <x v="864"/>
    <x v="1"/>
    <x v="1"/>
  </r>
  <r>
    <x v="34"/>
    <x v="4083"/>
    <x v="638"/>
    <x v="0"/>
    <x v="1982"/>
    <x v="980"/>
    <x v="270"/>
    <x v="845"/>
    <x v="67"/>
    <x v="874"/>
    <x v="0"/>
    <x v="0"/>
    <x v="684"/>
    <x v="1"/>
    <x v="682"/>
    <x v="1"/>
    <x v="1"/>
  </r>
  <r>
    <x v="34"/>
    <x v="4148"/>
    <x v="439"/>
    <x v="0"/>
    <x v="1035"/>
    <x v="980"/>
    <x v="270"/>
    <x v="845"/>
    <x v="222"/>
    <x v="483"/>
    <x v="0"/>
    <x v="0"/>
    <x v="549"/>
    <x v="1"/>
    <x v="547"/>
    <x v="1"/>
    <x v="1"/>
  </r>
  <r>
    <x v="34"/>
    <x v="4154"/>
    <x v="1"/>
    <x v="0"/>
    <x v="29"/>
    <x v="980"/>
    <x v="270"/>
    <x v="845"/>
    <x v="2"/>
    <x v="14"/>
    <x v="0"/>
    <x v="196"/>
    <x v="350"/>
    <x v="1"/>
    <x v="349"/>
    <x v="1"/>
    <x v="1"/>
  </r>
  <r>
    <x v="34"/>
    <x v="4240"/>
    <x v="308"/>
    <x v="0"/>
    <x v="2061"/>
    <x v="980"/>
    <x v="270"/>
    <x v="845"/>
    <x v="498"/>
    <x v="1362"/>
    <x v="0"/>
    <x v="0"/>
    <x v="1505"/>
    <x v="1"/>
    <x v="1503"/>
    <x v="1"/>
    <x v="1"/>
  </r>
  <r>
    <x v="34"/>
    <x v="4254"/>
    <x v="165"/>
    <x v="0"/>
    <x v="1471"/>
    <x v="980"/>
    <x v="270"/>
    <x v="845"/>
    <x v="222"/>
    <x v="733"/>
    <x v="0"/>
    <x v="0"/>
    <x v="762"/>
    <x v="1"/>
    <x v="760"/>
    <x v="1"/>
    <x v="1"/>
  </r>
  <r>
    <x v="34"/>
    <x v="4289"/>
    <x v="174"/>
    <x v="0"/>
    <x v="1224"/>
    <x v="980"/>
    <x v="270"/>
    <x v="845"/>
    <x v="532"/>
    <x v="1440"/>
    <x v="0"/>
    <x v="0"/>
    <x v="1585"/>
    <x v="1"/>
    <x v="1583"/>
    <x v="1"/>
    <x v="1"/>
  </r>
  <r>
    <x v="34"/>
    <x v="4290"/>
    <x v="590"/>
    <x v="0"/>
    <x v="2519"/>
    <x v="980"/>
    <x v="270"/>
    <x v="845"/>
    <x v="266"/>
    <x v="413"/>
    <x v="0"/>
    <x v="0"/>
    <x v="531"/>
    <x v="1"/>
    <x v="529"/>
    <x v="1"/>
    <x v="1"/>
  </r>
  <r>
    <x v="34"/>
    <x v="4404"/>
    <x v="467"/>
    <x v="0"/>
    <x v="2174"/>
    <x v="980"/>
    <x v="270"/>
    <x v="845"/>
    <x v="239"/>
    <x v="1433"/>
    <x v="0"/>
    <x v="0"/>
    <x v="1320"/>
    <x v="1"/>
    <x v="1318"/>
    <x v="1"/>
    <x v="1"/>
  </r>
  <r>
    <x v="34"/>
    <x v="4446"/>
    <x v="375"/>
    <x v="0"/>
    <x v="3986"/>
    <x v="980"/>
    <x v="270"/>
    <x v="845"/>
    <x v="758"/>
    <x v="1733"/>
    <x v="0"/>
    <x v="0"/>
    <x v="2032"/>
    <x v="1"/>
    <x v="2029"/>
    <x v="1"/>
    <x v="1"/>
  </r>
  <r>
    <x v="34"/>
    <x v="4495"/>
    <x v="749"/>
    <x v="0"/>
    <x v="4134"/>
    <x v="980"/>
    <x v="270"/>
    <x v="845"/>
    <x v="297"/>
    <x v="396"/>
    <x v="0"/>
    <x v="0"/>
    <x v="552"/>
    <x v="1"/>
    <x v="550"/>
    <x v="1"/>
    <x v="1"/>
  </r>
  <r>
    <x v="34"/>
    <x v="4513"/>
    <x v="75"/>
    <x v="0"/>
    <x v="2521"/>
    <x v="980"/>
    <x v="270"/>
    <x v="845"/>
    <x v="297"/>
    <x v="485"/>
    <x v="0"/>
    <x v="0"/>
    <x v="640"/>
    <x v="1"/>
    <x v="638"/>
    <x v="1"/>
    <x v="1"/>
  </r>
  <r>
    <x v="34"/>
    <x v="4597"/>
    <x v="719"/>
    <x v="0"/>
    <x v="2228"/>
    <x v="980"/>
    <x v="270"/>
    <x v="845"/>
    <x v="297"/>
    <x v="485"/>
    <x v="0"/>
    <x v="0"/>
    <x v="640"/>
    <x v="1"/>
    <x v="638"/>
    <x v="1"/>
    <x v="1"/>
  </r>
  <r>
    <x v="34"/>
    <x v="4633"/>
    <x v="308"/>
    <x v="0"/>
    <x v="1608"/>
    <x v="980"/>
    <x v="270"/>
    <x v="845"/>
    <x v="40"/>
    <x v="1207"/>
    <x v="0"/>
    <x v="0"/>
    <x v="902"/>
    <x v="1"/>
    <x v="900"/>
    <x v="1"/>
    <x v="1"/>
  </r>
  <r>
    <x v="34"/>
    <x v="4671"/>
    <x v="308"/>
    <x v="0"/>
    <x v="4152"/>
    <x v="980"/>
    <x v="270"/>
    <x v="845"/>
    <x v="2"/>
    <x v="14"/>
    <x v="0"/>
    <x v="388"/>
    <x v="2719"/>
    <x v="1"/>
    <x v="2716"/>
    <x v="1"/>
    <x v="1"/>
  </r>
  <r>
    <x v="34"/>
    <x v="4894"/>
    <x v="893"/>
    <x v="0"/>
    <x v="1278"/>
    <x v="980"/>
    <x v="270"/>
    <x v="845"/>
    <x v="297"/>
    <x v="466"/>
    <x v="0"/>
    <x v="0"/>
    <x v="623"/>
    <x v="1"/>
    <x v="621"/>
    <x v="1"/>
    <x v="1"/>
  </r>
  <r>
    <x v="34"/>
    <x v="4948"/>
    <x v="141"/>
    <x v="0"/>
    <x v="4107"/>
    <x v="980"/>
    <x v="270"/>
    <x v="845"/>
    <x v="498"/>
    <x v="1014"/>
    <x v="0"/>
    <x v="0"/>
    <x v="1242"/>
    <x v="1"/>
    <x v="1239"/>
    <x v="1"/>
    <x v="1"/>
  </r>
  <r>
    <x v="34"/>
    <x v="4969"/>
    <x v="943"/>
    <x v="0"/>
    <x v="121"/>
    <x v="980"/>
    <x v="270"/>
    <x v="845"/>
    <x v="2"/>
    <x v="14"/>
    <x v="0"/>
    <x v="287"/>
    <x v="1067"/>
    <x v="1"/>
    <x v="1065"/>
    <x v="1"/>
    <x v="1"/>
  </r>
  <r>
    <x v="34"/>
    <x v="4982"/>
    <x v="785"/>
    <x v="0"/>
    <x v="1489"/>
    <x v="980"/>
    <x v="270"/>
    <x v="845"/>
    <x v="41"/>
    <x v="650"/>
    <x v="0"/>
    <x v="0"/>
    <x v="475"/>
    <x v="1"/>
    <x v="474"/>
    <x v="1"/>
    <x v="1"/>
  </r>
  <r>
    <x v="34"/>
    <x v="5019"/>
    <x v="325"/>
    <x v="0"/>
    <x v="3014"/>
    <x v="980"/>
    <x v="270"/>
    <x v="845"/>
    <x v="2"/>
    <x v="14"/>
    <x v="0"/>
    <x v="196"/>
    <x v="350"/>
    <x v="1"/>
    <x v="349"/>
    <x v="1"/>
    <x v="1"/>
  </r>
  <r>
    <x v="34"/>
    <x v="5122"/>
    <x v="67"/>
    <x v="0"/>
    <x v="2856"/>
    <x v="980"/>
    <x v="270"/>
    <x v="845"/>
    <x v="496"/>
    <x v="1277"/>
    <x v="0"/>
    <x v="0"/>
    <x v="1423"/>
    <x v="1"/>
    <x v="1421"/>
    <x v="1"/>
    <x v="1"/>
  </r>
  <r>
    <x v="34"/>
    <x v="5449"/>
    <x v="469"/>
    <x v="0"/>
    <x v="2480"/>
    <x v="980"/>
    <x v="270"/>
    <x v="845"/>
    <x v="2"/>
    <x v="14"/>
    <x v="0"/>
    <x v="156"/>
    <x v="174"/>
    <x v="1"/>
    <x v="174"/>
    <x v="1"/>
    <x v="1"/>
  </r>
  <r>
    <x v="34"/>
    <x v="5531"/>
    <x v="439"/>
    <x v="0"/>
    <x v="1180"/>
    <x v="980"/>
    <x v="270"/>
    <x v="845"/>
    <x v="40"/>
    <x v="1210"/>
    <x v="0"/>
    <x v="0"/>
    <x v="906"/>
    <x v="1"/>
    <x v="904"/>
    <x v="1"/>
    <x v="1"/>
  </r>
  <r>
    <x v="34"/>
    <x v="5667"/>
    <x v="943"/>
    <x v="0"/>
    <x v="4418"/>
    <x v="980"/>
    <x v="270"/>
    <x v="845"/>
    <x v="2"/>
    <x v="14"/>
    <x v="0"/>
    <x v="287"/>
    <x v="1067"/>
    <x v="1"/>
    <x v="1065"/>
    <x v="1"/>
    <x v="1"/>
  </r>
  <r>
    <x v="34"/>
    <x v="5698"/>
    <x v="860"/>
    <x v="0"/>
    <x v="4481"/>
    <x v="980"/>
    <x v="270"/>
    <x v="845"/>
    <x v="2"/>
    <x v="14"/>
    <x v="0"/>
    <x v="348"/>
    <x v="2118"/>
    <x v="1"/>
    <x v="2115"/>
    <x v="1"/>
    <x v="1"/>
  </r>
  <r>
    <x v="34"/>
    <x v="5774"/>
    <x v="785"/>
    <x v="0"/>
    <x v="3014"/>
    <x v="980"/>
    <x v="270"/>
    <x v="845"/>
    <x v="297"/>
    <x v="499"/>
    <x v="0"/>
    <x v="0"/>
    <x v="654"/>
    <x v="1"/>
    <x v="652"/>
    <x v="1"/>
    <x v="1"/>
  </r>
  <r>
    <x v="34"/>
    <x v="5889"/>
    <x v="478"/>
    <x v="0"/>
    <x v="2845"/>
    <x v="980"/>
    <x v="270"/>
    <x v="845"/>
    <x v="574"/>
    <x v="1235"/>
    <x v="0"/>
    <x v="0"/>
    <x v="1464"/>
    <x v="1"/>
    <x v="1462"/>
    <x v="1"/>
    <x v="1"/>
  </r>
  <r>
    <x v="34"/>
    <x v="5925"/>
    <x v="943"/>
    <x v="0"/>
    <x v="121"/>
    <x v="980"/>
    <x v="270"/>
    <x v="845"/>
    <x v="41"/>
    <x v="670"/>
    <x v="0"/>
    <x v="0"/>
    <x v="486"/>
    <x v="1"/>
    <x v="485"/>
    <x v="1"/>
    <x v="1"/>
  </r>
  <r>
    <x v="34"/>
    <x v="5958"/>
    <x v="61"/>
    <x v="0"/>
    <x v="3934"/>
    <x v="980"/>
    <x v="270"/>
    <x v="845"/>
    <x v="2"/>
    <x v="14"/>
    <x v="0"/>
    <x v="348"/>
    <x v="2118"/>
    <x v="1"/>
    <x v="2115"/>
    <x v="1"/>
    <x v="1"/>
  </r>
  <r>
    <x v="34"/>
    <x v="5974"/>
    <x v="308"/>
    <x v="0"/>
    <x v="2061"/>
    <x v="980"/>
    <x v="270"/>
    <x v="845"/>
    <x v="40"/>
    <x v="1395"/>
    <x v="0"/>
    <x v="0"/>
    <x v="1071"/>
    <x v="1"/>
    <x v="1069"/>
    <x v="1"/>
    <x v="1"/>
  </r>
  <r>
    <x v="34"/>
    <x v="5992"/>
    <x v="60"/>
    <x v="0"/>
    <x v="2329"/>
    <x v="980"/>
    <x v="270"/>
    <x v="845"/>
    <x v="297"/>
    <x v="900"/>
    <x v="0"/>
    <x v="0"/>
    <x v="954"/>
    <x v="1"/>
    <x v="952"/>
    <x v="1"/>
    <x v="1"/>
  </r>
  <r>
    <x v="34"/>
    <x v="6103"/>
    <x v="75"/>
    <x v="0"/>
    <x v="2115"/>
    <x v="980"/>
    <x v="270"/>
    <x v="845"/>
    <x v="691"/>
    <x v="1289"/>
    <x v="0"/>
    <x v="0"/>
    <x v="1638"/>
    <x v="1"/>
    <x v="1636"/>
    <x v="1"/>
    <x v="1"/>
  </r>
  <r>
    <x v="34"/>
    <x v="6115"/>
    <x v="85"/>
    <x v="0"/>
    <x v="3014"/>
    <x v="980"/>
    <x v="270"/>
    <x v="845"/>
    <x v="297"/>
    <x v="436"/>
    <x v="0"/>
    <x v="0"/>
    <x v="592"/>
    <x v="1"/>
    <x v="590"/>
    <x v="1"/>
    <x v="1"/>
  </r>
  <r>
    <x v="34"/>
    <x v="6159"/>
    <x v="432"/>
    <x v="0"/>
    <x v="3014"/>
    <x v="980"/>
    <x v="270"/>
    <x v="845"/>
    <x v="297"/>
    <x v="1081"/>
    <x v="0"/>
    <x v="0"/>
    <x v="1090"/>
    <x v="1"/>
    <x v="1087"/>
    <x v="1"/>
    <x v="1"/>
  </r>
  <r>
    <x v="34"/>
    <x v="6203"/>
    <x v="308"/>
    <x v="0"/>
    <x v="4481"/>
    <x v="980"/>
    <x v="270"/>
    <x v="845"/>
    <x v="2"/>
    <x v="14"/>
    <x v="0"/>
    <x v="287"/>
    <x v="1067"/>
    <x v="1"/>
    <x v="1065"/>
    <x v="1"/>
    <x v="1"/>
  </r>
  <r>
    <x v="34"/>
    <x v="6337"/>
    <x v="547"/>
    <x v="0"/>
    <x v="2698"/>
    <x v="980"/>
    <x v="270"/>
    <x v="845"/>
    <x v="2"/>
    <x v="14"/>
    <x v="0"/>
    <x v="268"/>
    <x v="909"/>
    <x v="1"/>
    <x v="907"/>
    <x v="1"/>
    <x v="1"/>
  </r>
  <r>
    <x v="35"/>
    <x v="16"/>
    <x v="908"/>
    <x v="0"/>
    <x v="2417"/>
    <x v="980"/>
    <x v="270"/>
    <x v="42"/>
    <x v="1099"/>
    <x v="2316"/>
    <x v="602"/>
    <x v="423"/>
    <x v="350"/>
    <x v="0"/>
    <x v="349"/>
    <x v="1"/>
    <x v="1"/>
  </r>
  <r>
    <x v="35"/>
    <x v="429"/>
    <x v="796"/>
    <x v="0"/>
    <x v="1695"/>
    <x v="980"/>
    <x v="270"/>
    <x v="328"/>
    <x v="1099"/>
    <x v="2316"/>
    <x v="602"/>
    <x v="423"/>
    <x v="2982"/>
    <x v="0"/>
    <x v="2979"/>
    <x v="1"/>
    <x v="1"/>
  </r>
  <r>
    <x v="35"/>
    <x v="5389"/>
    <x v="943"/>
    <x v="0"/>
    <x v="4044"/>
    <x v="980"/>
    <x v="270"/>
    <x v="466"/>
    <x v="1099"/>
    <x v="2316"/>
    <x v="602"/>
    <x v="423"/>
    <x v="3269"/>
    <x v="0"/>
    <x v="3266"/>
    <x v="1"/>
    <x v="1"/>
  </r>
  <r>
    <x v="35"/>
    <x v="483"/>
    <x v="388"/>
    <x v="0"/>
    <x v="4356"/>
    <x v="980"/>
    <x v="270"/>
    <x v="122"/>
    <x v="1099"/>
    <x v="2316"/>
    <x v="602"/>
    <x v="423"/>
    <x v="2118"/>
    <x v="0"/>
    <x v="2115"/>
    <x v="1"/>
    <x v="1"/>
  </r>
  <r>
    <x v="35"/>
    <x v="485"/>
    <x v="269"/>
    <x v="0"/>
    <x v="2590"/>
    <x v="980"/>
    <x v="270"/>
    <x v="24"/>
    <x v="1099"/>
    <x v="2316"/>
    <x v="602"/>
    <x v="423"/>
    <x v="174"/>
    <x v="0"/>
    <x v="174"/>
    <x v="1"/>
    <x v="1"/>
  </r>
  <r>
    <x v="35"/>
    <x v="486"/>
    <x v="368"/>
    <x v="0"/>
    <x v="2276"/>
    <x v="980"/>
    <x v="270"/>
    <x v="179"/>
    <x v="1099"/>
    <x v="2316"/>
    <x v="602"/>
    <x v="423"/>
    <x v="2488"/>
    <x v="0"/>
    <x v="2485"/>
    <x v="1"/>
    <x v="1"/>
  </r>
  <r>
    <x v="35"/>
    <x v="489"/>
    <x v="388"/>
    <x v="0"/>
    <x v="4875"/>
    <x v="980"/>
    <x v="270"/>
    <x v="55"/>
    <x v="1099"/>
    <x v="2316"/>
    <x v="602"/>
    <x v="423"/>
    <x v="772"/>
    <x v="0"/>
    <x v="770"/>
    <x v="1"/>
    <x v="1"/>
  </r>
  <r>
    <x v="35"/>
    <x v="489"/>
    <x v="846"/>
    <x v="0"/>
    <x v="4087"/>
    <x v="980"/>
    <x v="270"/>
    <x v="133"/>
    <x v="1099"/>
    <x v="2316"/>
    <x v="602"/>
    <x v="423"/>
    <x v="2187"/>
    <x v="0"/>
    <x v="2184"/>
    <x v="1"/>
    <x v="1"/>
  </r>
  <r>
    <x v="35"/>
    <x v="491"/>
    <x v="824"/>
    <x v="0"/>
    <x v="1647"/>
    <x v="980"/>
    <x v="270"/>
    <x v="279"/>
    <x v="1099"/>
    <x v="2316"/>
    <x v="602"/>
    <x v="423"/>
    <x v="2854"/>
    <x v="0"/>
    <x v="2851"/>
    <x v="1"/>
    <x v="1"/>
  </r>
  <r>
    <x v="35"/>
    <x v="492"/>
    <x v="832"/>
    <x v="0"/>
    <x v="449"/>
    <x v="980"/>
    <x v="270"/>
    <x v="200"/>
    <x v="1099"/>
    <x v="2316"/>
    <x v="602"/>
    <x v="423"/>
    <x v="2593"/>
    <x v="0"/>
    <x v="2590"/>
    <x v="1"/>
    <x v="1"/>
  </r>
  <r>
    <x v="35"/>
    <x v="499"/>
    <x v="821"/>
    <x v="0"/>
    <x v="4953"/>
    <x v="980"/>
    <x v="270"/>
    <x v="92"/>
    <x v="1099"/>
    <x v="2316"/>
    <x v="602"/>
    <x v="423"/>
    <x v="1742"/>
    <x v="0"/>
    <x v="1739"/>
    <x v="1"/>
    <x v="1"/>
  </r>
  <r>
    <x v="35"/>
    <x v="503"/>
    <x v="124"/>
    <x v="0"/>
    <x v="1335"/>
    <x v="980"/>
    <x v="270"/>
    <x v="217"/>
    <x v="1099"/>
    <x v="2316"/>
    <x v="602"/>
    <x v="423"/>
    <x v="2646"/>
    <x v="0"/>
    <x v="2643"/>
    <x v="1"/>
    <x v="1"/>
  </r>
  <r>
    <x v="35"/>
    <x v="531"/>
    <x v="206"/>
    <x v="0"/>
    <x v="3493"/>
    <x v="980"/>
    <x v="270"/>
    <x v="122"/>
    <x v="1099"/>
    <x v="2316"/>
    <x v="602"/>
    <x v="423"/>
    <x v="2118"/>
    <x v="0"/>
    <x v="2115"/>
    <x v="1"/>
    <x v="1"/>
  </r>
  <r>
    <x v="35"/>
    <x v="547"/>
    <x v="778"/>
    <x v="0"/>
    <x v="1144"/>
    <x v="980"/>
    <x v="270"/>
    <x v="110"/>
    <x v="1099"/>
    <x v="2316"/>
    <x v="602"/>
    <x v="423"/>
    <x v="1993"/>
    <x v="0"/>
    <x v="1990"/>
    <x v="1"/>
    <x v="1"/>
  </r>
  <r>
    <x v="35"/>
    <x v="699"/>
    <x v="386"/>
    <x v="0"/>
    <x v="3850"/>
    <x v="980"/>
    <x v="270"/>
    <x v="263"/>
    <x v="1099"/>
    <x v="2316"/>
    <x v="602"/>
    <x v="423"/>
    <x v="2795"/>
    <x v="0"/>
    <x v="2792"/>
    <x v="1"/>
    <x v="1"/>
  </r>
  <r>
    <x v="35"/>
    <x v="951"/>
    <x v="439"/>
    <x v="0"/>
    <x v="3710"/>
    <x v="980"/>
    <x v="270"/>
    <x v="259"/>
    <x v="1099"/>
    <x v="2316"/>
    <x v="229"/>
    <x v="423"/>
    <x v="2991"/>
    <x v="0"/>
    <x v="2988"/>
    <x v="1"/>
    <x v="1"/>
  </r>
  <r>
    <x v="35"/>
    <x v="1707"/>
    <x v="928"/>
    <x v="0"/>
    <x v="1051"/>
    <x v="980"/>
    <x v="270"/>
    <x v="133"/>
    <x v="1099"/>
    <x v="2316"/>
    <x v="602"/>
    <x v="423"/>
    <x v="2187"/>
    <x v="0"/>
    <x v="2184"/>
    <x v="1"/>
    <x v="1"/>
  </r>
  <r>
    <x v="35"/>
    <x v="6109"/>
    <x v="308"/>
    <x v="0"/>
    <x v="3843"/>
    <x v="980"/>
    <x v="270"/>
    <x v="92"/>
    <x v="1099"/>
    <x v="2316"/>
    <x v="602"/>
    <x v="423"/>
    <x v="1742"/>
    <x v="0"/>
    <x v="1739"/>
    <x v="1"/>
    <x v="1"/>
  </r>
  <r>
    <x v="35"/>
    <x v="1848"/>
    <x v="295"/>
    <x v="0"/>
    <x v="4967"/>
    <x v="980"/>
    <x v="270"/>
    <x v="65"/>
    <x v="1099"/>
    <x v="2316"/>
    <x v="602"/>
    <x v="423"/>
    <x v="1067"/>
    <x v="0"/>
    <x v="1065"/>
    <x v="1"/>
    <x v="1"/>
  </r>
  <r>
    <x v="35"/>
    <x v="1868"/>
    <x v="124"/>
    <x v="0"/>
    <x v="1335"/>
    <x v="980"/>
    <x v="270"/>
    <x v="133"/>
    <x v="1099"/>
    <x v="2316"/>
    <x v="602"/>
    <x v="423"/>
    <x v="2187"/>
    <x v="0"/>
    <x v="2184"/>
    <x v="1"/>
    <x v="1"/>
  </r>
  <r>
    <x v="35"/>
    <x v="1933"/>
    <x v="439"/>
    <x v="0"/>
    <x v="2973"/>
    <x v="980"/>
    <x v="270"/>
    <x v="430"/>
    <x v="1099"/>
    <x v="2316"/>
    <x v="602"/>
    <x v="423"/>
    <x v="3199"/>
    <x v="0"/>
    <x v="3196"/>
    <x v="1"/>
    <x v="1"/>
  </r>
  <r>
    <x v="35"/>
    <x v="2168"/>
    <x v="587"/>
    <x v="0"/>
    <x v="494"/>
    <x v="980"/>
    <x v="270"/>
    <x v="179"/>
    <x v="1099"/>
    <x v="2316"/>
    <x v="602"/>
    <x v="423"/>
    <x v="2488"/>
    <x v="0"/>
    <x v="2485"/>
    <x v="1"/>
    <x v="1"/>
  </r>
  <r>
    <x v="35"/>
    <x v="2296"/>
    <x v="316"/>
    <x v="0"/>
    <x v="988"/>
    <x v="980"/>
    <x v="270"/>
    <x v="190"/>
    <x v="1099"/>
    <x v="2316"/>
    <x v="602"/>
    <x v="423"/>
    <x v="2549"/>
    <x v="0"/>
    <x v="2546"/>
    <x v="1"/>
    <x v="1"/>
  </r>
  <r>
    <x v="35"/>
    <x v="2333"/>
    <x v="895"/>
    <x v="0"/>
    <x v="4198"/>
    <x v="980"/>
    <x v="270"/>
    <x v="122"/>
    <x v="1099"/>
    <x v="2316"/>
    <x v="602"/>
    <x v="423"/>
    <x v="2118"/>
    <x v="0"/>
    <x v="2115"/>
    <x v="1"/>
    <x v="1"/>
  </r>
  <r>
    <x v="35"/>
    <x v="2428"/>
    <x v="271"/>
    <x v="0"/>
    <x v="2075"/>
    <x v="980"/>
    <x v="270"/>
    <x v="263"/>
    <x v="1099"/>
    <x v="2316"/>
    <x v="602"/>
    <x v="423"/>
    <x v="2795"/>
    <x v="0"/>
    <x v="2792"/>
    <x v="1"/>
    <x v="1"/>
  </r>
  <r>
    <x v="35"/>
    <x v="2530"/>
    <x v="535"/>
    <x v="0"/>
    <x v="1137"/>
    <x v="980"/>
    <x v="270"/>
    <x v="133"/>
    <x v="1099"/>
    <x v="2316"/>
    <x v="602"/>
    <x v="423"/>
    <x v="2187"/>
    <x v="0"/>
    <x v="2184"/>
    <x v="1"/>
    <x v="1"/>
  </r>
  <r>
    <x v="35"/>
    <x v="2537"/>
    <x v="631"/>
    <x v="0"/>
    <x v="1078"/>
    <x v="980"/>
    <x v="270"/>
    <x v="65"/>
    <x v="1099"/>
    <x v="2316"/>
    <x v="602"/>
    <x v="423"/>
    <x v="1067"/>
    <x v="0"/>
    <x v="1065"/>
    <x v="1"/>
    <x v="1"/>
  </r>
  <r>
    <x v="35"/>
    <x v="2544"/>
    <x v="763"/>
    <x v="0"/>
    <x v="329"/>
    <x v="980"/>
    <x v="270"/>
    <x v="133"/>
    <x v="1099"/>
    <x v="2316"/>
    <x v="602"/>
    <x v="423"/>
    <x v="2187"/>
    <x v="0"/>
    <x v="2184"/>
    <x v="1"/>
    <x v="1"/>
  </r>
  <r>
    <x v="35"/>
    <x v="2545"/>
    <x v="295"/>
    <x v="0"/>
    <x v="1127"/>
    <x v="980"/>
    <x v="270"/>
    <x v="263"/>
    <x v="1099"/>
    <x v="2316"/>
    <x v="602"/>
    <x v="423"/>
    <x v="2795"/>
    <x v="0"/>
    <x v="2792"/>
    <x v="1"/>
    <x v="1"/>
  </r>
  <r>
    <x v="35"/>
    <x v="2584"/>
    <x v="308"/>
    <x v="0"/>
    <x v="3781"/>
    <x v="980"/>
    <x v="270"/>
    <x v="526"/>
    <x v="1099"/>
    <x v="2316"/>
    <x v="229"/>
    <x v="423"/>
    <x v="3394"/>
    <x v="0"/>
    <x v="3391"/>
    <x v="1"/>
    <x v="1"/>
  </r>
  <r>
    <x v="35"/>
    <x v="2600"/>
    <x v="141"/>
    <x v="0"/>
    <x v="2308"/>
    <x v="980"/>
    <x v="270"/>
    <x v="99"/>
    <x v="1099"/>
    <x v="2316"/>
    <x v="602"/>
    <x v="423"/>
    <x v="1833"/>
    <x v="0"/>
    <x v="1830"/>
    <x v="1"/>
    <x v="1"/>
  </r>
  <r>
    <x v="35"/>
    <x v="2648"/>
    <x v="75"/>
    <x v="0"/>
    <x v="1506"/>
    <x v="980"/>
    <x v="270"/>
    <x v="179"/>
    <x v="1099"/>
    <x v="2316"/>
    <x v="182"/>
    <x v="423"/>
    <x v="2731"/>
    <x v="0"/>
    <x v="2728"/>
    <x v="1"/>
    <x v="1"/>
  </r>
  <r>
    <x v="35"/>
    <x v="2959"/>
    <x v="439"/>
    <x v="0"/>
    <x v="3707"/>
    <x v="980"/>
    <x v="270"/>
    <x v="257"/>
    <x v="1099"/>
    <x v="2316"/>
    <x v="602"/>
    <x v="423"/>
    <x v="2767"/>
    <x v="0"/>
    <x v="2764"/>
    <x v="1"/>
    <x v="1"/>
  </r>
  <r>
    <x v="35"/>
    <x v="2994"/>
    <x v="805"/>
    <x v="0"/>
    <x v="4044"/>
    <x v="980"/>
    <x v="270"/>
    <x v="198"/>
    <x v="1099"/>
    <x v="2316"/>
    <x v="602"/>
    <x v="423"/>
    <x v="2584"/>
    <x v="0"/>
    <x v="2581"/>
    <x v="1"/>
    <x v="1"/>
  </r>
  <r>
    <x v="35"/>
    <x v="3049"/>
    <x v="435"/>
    <x v="0"/>
    <x v="2492"/>
    <x v="980"/>
    <x v="270"/>
    <x v="65"/>
    <x v="1099"/>
    <x v="2316"/>
    <x v="602"/>
    <x v="423"/>
    <x v="1067"/>
    <x v="0"/>
    <x v="1065"/>
    <x v="1"/>
    <x v="1"/>
  </r>
  <r>
    <x v="35"/>
    <x v="3049"/>
    <x v="467"/>
    <x v="0"/>
    <x v="2678"/>
    <x v="980"/>
    <x v="270"/>
    <x v="133"/>
    <x v="1099"/>
    <x v="2316"/>
    <x v="602"/>
    <x v="423"/>
    <x v="2187"/>
    <x v="0"/>
    <x v="2184"/>
    <x v="1"/>
    <x v="1"/>
  </r>
  <r>
    <x v="35"/>
    <x v="3049"/>
    <x v="805"/>
    <x v="0"/>
    <x v="4044"/>
    <x v="980"/>
    <x v="270"/>
    <x v="235"/>
    <x v="1099"/>
    <x v="2316"/>
    <x v="602"/>
    <x v="423"/>
    <x v="2706"/>
    <x v="0"/>
    <x v="2703"/>
    <x v="1"/>
    <x v="1"/>
  </r>
  <r>
    <x v="35"/>
    <x v="3051"/>
    <x v="287"/>
    <x v="0"/>
    <x v="2907"/>
    <x v="980"/>
    <x v="270"/>
    <x v="70"/>
    <x v="1099"/>
    <x v="2316"/>
    <x v="602"/>
    <x v="423"/>
    <x v="1194"/>
    <x v="0"/>
    <x v="1191"/>
    <x v="1"/>
    <x v="1"/>
  </r>
  <r>
    <x v="35"/>
    <x v="3063"/>
    <x v="785"/>
    <x v="0"/>
    <x v="3434"/>
    <x v="980"/>
    <x v="270"/>
    <x v="187"/>
    <x v="1099"/>
    <x v="2316"/>
    <x v="602"/>
    <x v="423"/>
    <x v="2542"/>
    <x v="0"/>
    <x v="2539"/>
    <x v="1"/>
    <x v="1"/>
  </r>
  <r>
    <x v="35"/>
    <x v="3189"/>
    <x v="75"/>
    <x v="0"/>
    <x v="2977"/>
    <x v="980"/>
    <x v="270"/>
    <x v="134"/>
    <x v="1099"/>
    <x v="2316"/>
    <x v="602"/>
    <x v="423"/>
    <x v="2192"/>
    <x v="0"/>
    <x v="2189"/>
    <x v="1"/>
    <x v="1"/>
  </r>
  <r>
    <x v="35"/>
    <x v="3194"/>
    <x v="805"/>
    <x v="0"/>
    <x v="4044"/>
    <x v="980"/>
    <x v="270"/>
    <x v="132"/>
    <x v="1099"/>
    <x v="2316"/>
    <x v="602"/>
    <x v="423"/>
    <x v="2179"/>
    <x v="0"/>
    <x v="2176"/>
    <x v="1"/>
    <x v="1"/>
  </r>
  <r>
    <x v="35"/>
    <x v="3420"/>
    <x v="484"/>
    <x v="0"/>
    <x v="4168"/>
    <x v="980"/>
    <x v="270"/>
    <x v="101"/>
    <x v="1099"/>
    <x v="2316"/>
    <x v="602"/>
    <x v="423"/>
    <x v="1856"/>
    <x v="0"/>
    <x v="1853"/>
    <x v="1"/>
    <x v="1"/>
  </r>
  <r>
    <x v="35"/>
    <x v="3435"/>
    <x v="75"/>
    <x v="0"/>
    <x v="2977"/>
    <x v="980"/>
    <x v="270"/>
    <x v="179"/>
    <x v="1099"/>
    <x v="2316"/>
    <x v="602"/>
    <x v="423"/>
    <x v="2488"/>
    <x v="0"/>
    <x v="2485"/>
    <x v="1"/>
    <x v="1"/>
  </r>
  <r>
    <x v="35"/>
    <x v="3881"/>
    <x v="308"/>
    <x v="0"/>
    <x v="11"/>
    <x v="980"/>
    <x v="270"/>
    <x v="223"/>
    <x v="1099"/>
    <x v="2316"/>
    <x v="602"/>
    <x v="423"/>
    <x v="2662"/>
    <x v="0"/>
    <x v="2659"/>
    <x v="1"/>
    <x v="1"/>
  </r>
  <r>
    <x v="35"/>
    <x v="3884"/>
    <x v="908"/>
    <x v="0"/>
    <x v="2417"/>
    <x v="980"/>
    <x v="270"/>
    <x v="54"/>
    <x v="1099"/>
    <x v="2316"/>
    <x v="602"/>
    <x v="423"/>
    <x v="694"/>
    <x v="0"/>
    <x v="692"/>
    <x v="1"/>
    <x v="1"/>
  </r>
  <r>
    <x v="35"/>
    <x v="4081"/>
    <x v="149"/>
    <x v="0"/>
    <x v="3398"/>
    <x v="980"/>
    <x v="270"/>
    <x v="490"/>
    <x v="1099"/>
    <x v="2316"/>
    <x v="602"/>
    <x v="423"/>
    <x v="3302"/>
    <x v="0"/>
    <x v="3299"/>
    <x v="1"/>
    <x v="1"/>
  </r>
  <r>
    <x v="35"/>
    <x v="4113"/>
    <x v="260"/>
    <x v="0"/>
    <x v="4967"/>
    <x v="980"/>
    <x v="270"/>
    <x v="42"/>
    <x v="1099"/>
    <x v="2316"/>
    <x v="602"/>
    <x v="423"/>
    <x v="350"/>
    <x v="0"/>
    <x v="349"/>
    <x v="1"/>
    <x v="1"/>
  </r>
  <r>
    <x v="35"/>
    <x v="4257"/>
    <x v="75"/>
    <x v="0"/>
    <x v="2643"/>
    <x v="980"/>
    <x v="270"/>
    <x v="179"/>
    <x v="1099"/>
    <x v="2316"/>
    <x v="602"/>
    <x v="423"/>
    <x v="2488"/>
    <x v="0"/>
    <x v="2485"/>
    <x v="1"/>
    <x v="1"/>
  </r>
  <r>
    <x v="35"/>
    <x v="4572"/>
    <x v="76"/>
    <x v="0"/>
    <x v="4283"/>
    <x v="980"/>
    <x v="270"/>
    <x v="279"/>
    <x v="1099"/>
    <x v="2316"/>
    <x v="602"/>
    <x v="423"/>
    <x v="2854"/>
    <x v="0"/>
    <x v="2851"/>
    <x v="1"/>
    <x v="1"/>
  </r>
  <r>
    <x v="35"/>
    <x v="4690"/>
    <x v="446"/>
    <x v="0"/>
    <x v="1092"/>
    <x v="980"/>
    <x v="270"/>
    <x v="181"/>
    <x v="1099"/>
    <x v="2316"/>
    <x v="602"/>
    <x v="423"/>
    <x v="2503"/>
    <x v="0"/>
    <x v="2500"/>
    <x v="1"/>
    <x v="1"/>
  </r>
  <r>
    <x v="35"/>
    <x v="4712"/>
    <x v="402"/>
    <x v="0"/>
    <x v="4421"/>
    <x v="980"/>
    <x v="270"/>
    <x v="92"/>
    <x v="1099"/>
    <x v="2316"/>
    <x v="602"/>
    <x v="423"/>
    <x v="1742"/>
    <x v="0"/>
    <x v="1739"/>
    <x v="1"/>
    <x v="1"/>
  </r>
  <r>
    <x v="35"/>
    <x v="4718"/>
    <x v="93"/>
    <x v="0"/>
    <x v="1840"/>
    <x v="980"/>
    <x v="270"/>
    <x v="200"/>
    <x v="1099"/>
    <x v="2316"/>
    <x v="602"/>
    <x v="423"/>
    <x v="2593"/>
    <x v="0"/>
    <x v="2590"/>
    <x v="1"/>
    <x v="1"/>
  </r>
  <r>
    <x v="35"/>
    <x v="4762"/>
    <x v="476"/>
    <x v="0"/>
    <x v="4340"/>
    <x v="980"/>
    <x v="270"/>
    <x v="77"/>
    <x v="1099"/>
    <x v="2316"/>
    <x v="602"/>
    <x v="423"/>
    <x v="1351"/>
    <x v="0"/>
    <x v="1349"/>
    <x v="1"/>
    <x v="1"/>
  </r>
  <r>
    <x v="35"/>
    <x v="4845"/>
    <x v="85"/>
    <x v="0"/>
    <x v="638"/>
    <x v="980"/>
    <x v="270"/>
    <x v="101"/>
    <x v="1099"/>
    <x v="2316"/>
    <x v="602"/>
    <x v="423"/>
    <x v="1856"/>
    <x v="0"/>
    <x v="1853"/>
    <x v="1"/>
    <x v="1"/>
  </r>
  <r>
    <x v="35"/>
    <x v="4854"/>
    <x v="657"/>
    <x v="0"/>
    <x v="3864"/>
    <x v="980"/>
    <x v="270"/>
    <x v="92"/>
    <x v="1099"/>
    <x v="2316"/>
    <x v="602"/>
    <x v="423"/>
    <x v="1742"/>
    <x v="0"/>
    <x v="1739"/>
    <x v="1"/>
    <x v="1"/>
  </r>
  <r>
    <x v="35"/>
    <x v="4866"/>
    <x v="308"/>
    <x v="0"/>
    <x v="1237"/>
    <x v="980"/>
    <x v="270"/>
    <x v="122"/>
    <x v="1099"/>
    <x v="2316"/>
    <x v="602"/>
    <x v="423"/>
    <x v="2118"/>
    <x v="0"/>
    <x v="2115"/>
    <x v="1"/>
    <x v="1"/>
  </r>
  <r>
    <x v="35"/>
    <x v="5036"/>
    <x v="943"/>
    <x v="0"/>
    <x v="1387"/>
    <x v="980"/>
    <x v="270"/>
    <x v="263"/>
    <x v="1099"/>
    <x v="2316"/>
    <x v="602"/>
    <x v="423"/>
    <x v="2795"/>
    <x v="0"/>
    <x v="2792"/>
    <x v="1"/>
    <x v="1"/>
  </r>
  <r>
    <x v="35"/>
    <x v="5183"/>
    <x v="61"/>
    <x v="0"/>
    <x v="2977"/>
    <x v="980"/>
    <x v="270"/>
    <x v="184"/>
    <x v="1099"/>
    <x v="2316"/>
    <x v="602"/>
    <x v="423"/>
    <x v="2526"/>
    <x v="0"/>
    <x v="2523"/>
    <x v="1"/>
    <x v="1"/>
  </r>
  <r>
    <x v="35"/>
    <x v="5233"/>
    <x v="55"/>
    <x v="0"/>
    <x v="3858"/>
    <x v="980"/>
    <x v="270"/>
    <x v="279"/>
    <x v="1099"/>
    <x v="2316"/>
    <x v="602"/>
    <x v="423"/>
    <x v="2854"/>
    <x v="0"/>
    <x v="2851"/>
    <x v="1"/>
    <x v="1"/>
  </r>
  <r>
    <x v="35"/>
    <x v="5185"/>
    <x v="329"/>
    <x v="0"/>
    <x v="2104"/>
    <x v="980"/>
    <x v="270"/>
    <x v="223"/>
    <x v="1099"/>
    <x v="2316"/>
    <x v="602"/>
    <x v="423"/>
    <x v="2662"/>
    <x v="0"/>
    <x v="2659"/>
    <x v="1"/>
    <x v="1"/>
  </r>
  <r>
    <x v="35"/>
    <x v="5194"/>
    <x v="75"/>
    <x v="0"/>
    <x v="1316"/>
    <x v="980"/>
    <x v="270"/>
    <x v="301"/>
    <x v="1099"/>
    <x v="2316"/>
    <x v="602"/>
    <x v="423"/>
    <x v="2911"/>
    <x v="0"/>
    <x v="2908"/>
    <x v="1"/>
    <x v="1"/>
  </r>
  <r>
    <x v="35"/>
    <x v="5234"/>
    <x v="75"/>
    <x v="0"/>
    <x v="4814"/>
    <x v="980"/>
    <x v="270"/>
    <x v="306"/>
    <x v="1099"/>
    <x v="2316"/>
    <x v="602"/>
    <x v="423"/>
    <x v="2929"/>
    <x v="0"/>
    <x v="2926"/>
    <x v="1"/>
    <x v="1"/>
  </r>
  <r>
    <x v="35"/>
    <x v="5292"/>
    <x v="75"/>
    <x v="0"/>
    <x v="3905"/>
    <x v="980"/>
    <x v="270"/>
    <x v="239"/>
    <x v="1099"/>
    <x v="2316"/>
    <x v="602"/>
    <x v="423"/>
    <x v="2731"/>
    <x v="0"/>
    <x v="2728"/>
    <x v="1"/>
    <x v="1"/>
  </r>
  <r>
    <x v="35"/>
    <x v="5303"/>
    <x v="75"/>
    <x v="0"/>
    <x v="2643"/>
    <x v="980"/>
    <x v="270"/>
    <x v="187"/>
    <x v="1099"/>
    <x v="2316"/>
    <x v="602"/>
    <x v="423"/>
    <x v="2542"/>
    <x v="0"/>
    <x v="2539"/>
    <x v="1"/>
    <x v="1"/>
  </r>
  <r>
    <x v="35"/>
    <x v="5303"/>
    <x v="908"/>
    <x v="0"/>
    <x v="2426"/>
    <x v="980"/>
    <x v="270"/>
    <x v="92"/>
    <x v="1099"/>
    <x v="2316"/>
    <x v="602"/>
    <x v="423"/>
    <x v="1742"/>
    <x v="0"/>
    <x v="1739"/>
    <x v="1"/>
    <x v="1"/>
  </r>
  <r>
    <x v="35"/>
    <x v="5548"/>
    <x v="733"/>
    <x v="0"/>
    <x v="4564"/>
    <x v="980"/>
    <x v="270"/>
    <x v="106"/>
    <x v="1099"/>
    <x v="2316"/>
    <x v="602"/>
    <x v="423"/>
    <x v="1921"/>
    <x v="0"/>
    <x v="1918"/>
    <x v="1"/>
    <x v="1"/>
  </r>
  <r>
    <x v="35"/>
    <x v="5569"/>
    <x v="363"/>
    <x v="0"/>
    <x v="4197"/>
    <x v="980"/>
    <x v="270"/>
    <x v="70"/>
    <x v="1099"/>
    <x v="2316"/>
    <x v="602"/>
    <x v="423"/>
    <x v="1194"/>
    <x v="0"/>
    <x v="1191"/>
    <x v="1"/>
    <x v="1"/>
  </r>
  <r>
    <x v="35"/>
    <x v="5748"/>
    <x v="750"/>
    <x v="0"/>
    <x v="611"/>
    <x v="980"/>
    <x v="270"/>
    <x v="351"/>
    <x v="1099"/>
    <x v="2316"/>
    <x v="602"/>
    <x v="423"/>
    <x v="3039"/>
    <x v="0"/>
    <x v="3036"/>
    <x v="1"/>
    <x v="1"/>
  </r>
  <r>
    <x v="35"/>
    <x v="5869"/>
    <x v="76"/>
    <x v="0"/>
    <x v="4283"/>
    <x v="980"/>
    <x v="270"/>
    <x v="179"/>
    <x v="1099"/>
    <x v="2316"/>
    <x v="602"/>
    <x v="423"/>
    <x v="2488"/>
    <x v="0"/>
    <x v="2485"/>
    <x v="1"/>
    <x v="1"/>
  </r>
  <r>
    <x v="35"/>
    <x v="6100"/>
    <x v="61"/>
    <x v="0"/>
    <x v="4190"/>
    <x v="980"/>
    <x v="270"/>
    <x v="65"/>
    <x v="1099"/>
    <x v="2316"/>
    <x v="602"/>
    <x v="423"/>
    <x v="1067"/>
    <x v="0"/>
    <x v="1065"/>
    <x v="1"/>
    <x v="1"/>
  </r>
  <r>
    <x v="35"/>
    <x v="6105"/>
    <x v="943"/>
    <x v="0"/>
    <x v="3346"/>
    <x v="980"/>
    <x v="270"/>
    <x v="235"/>
    <x v="1099"/>
    <x v="2316"/>
    <x v="602"/>
    <x v="423"/>
    <x v="2706"/>
    <x v="0"/>
    <x v="2703"/>
    <x v="1"/>
    <x v="1"/>
  </r>
  <r>
    <x v="35"/>
    <x v="6224"/>
    <x v="805"/>
    <x v="0"/>
    <x v="4044"/>
    <x v="980"/>
    <x v="270"/>
    <x v="339"/>
    <x v="1099"/>
    <x v="2316"/>
    <x v="602"/>
    <x v="423"/>
    <x v="3001"/>
    <x v="0"/>
    <x v="2998"/>
    <x v="1"/>
    <x v="1"/>
  </r>
  <r>
    <x v="35"/>
    <x v="6230"/>
    <x v="847"/>
    <x v="0"/>
    <x v="3000"/>
    <x v="980"/>
    <x v="270"/>
    <x v="155"/>
    <x v="1099"/>
    <x v="2316"/>
    <x v="602"/>
    <x v="423"/>
    <x v="2321"/>
    <x v="0"/>
    <x v="2318"/>
    <x v="1"/>
    <x v="1"/>
  </r>
  <r>
    <x v="35"/>
    <x v="6234"/>
    <x v="943"/>
    <x v="0"/>
    <x v="4854"/>
    <x v="980"/>
    <x v="270"/>
    <x v="461"/>
    <x v="1099"/>
    <x v="2316"/>
    <x v="602"/>
    <x v="423"/>
    <x v="3259"/>
    <x v="0"/>
    <x v="3256"/>
    <x v="1"/>
    <x v="1"/>
  </r>
  <r>
    <x v="35"/>
    <x v="6254"/>
    <x v="684"/>
    <x v="0"/>
    <x v="2486"/>
    <x v="980"/>
    <x v="270"/>
    <x v="228"/>
    <x v="1099"/>
    <x v="2316"/>
    <x v="602"/>
    <x v="423"/>
    <x v="2679"/>
    <x v="0"/>
    <x v="2676"/>
    <x v="1"/>
    <x v="1"/>
  </r>
  <r>
    <x v="35"/>
    <x v="6361"/>
    <x v="483"/>
    <x v="0"/>
    <x v="397"/>
    <x v="980"/>
    <x v="270"/>
    <x v="845"/>
    <x v="1099"/>
    <x v="2316"/>
    <x v="306"/>
    <x v="423"/>
    <x v="2488"/>
    <x v="0"/>
    <x v="2485"/>
    <x v="1"/>
    <x v="1"/>
  </r>
  <r>
    <x v="35"/>
    <x v="66"/>
    <x v="439"/>
    <x v="0"/>
    <x v="298"/>
    <x v="980"/>
    <x v="270"/>
    <x v="845"/>
    <x v="1099"/>
    <x v="1079"/>
    <x v="602"/>
    <x v="423"/>
    <x v="645"/>
    <x v="1"/>
    <x v="643"/>
    <x v="1"/>
    <x v="1"/>
  </r>
  <r>
    <x v="35"/>
    <x v="126"/>
    <x v="439"/>
    <x v="0"/>
    <x v="1190"/>
    <x v="980"/>
    <x v="270"/>
    <x v="845"/>
    <x v="1099"/>
    <x v="33"/>
    <x v="602"/>
    <x v="423"/>
    <x v="19"/>
    <x v="1"/>
    <x v="19"/>
    <x v="1"/>
    <x v="1"/>
  </r>
  <r>
    <x v="35"/>
    <x v="268"/>
    <x v="914"/>
    <x v="0"/>
    <x v="1834"/>
    <x v="980"/>
    <x v="270"/>
    <x v="845"/>
    <x v="1099"/>
    <x v="2316"/>
    <x v="56"/>
    <x v="423"/>
    <x v="465"/>
    <x v="1"/>
    <x v="464"/>
    <x v="1"/>
    <x v="1"/>
  </r>
  <r>
    <x v="35"/>
    <x v="361"/>
    <x v="308"/>
    <x v="0"/>
    <x v="2065"/>
    <x v="980"/>
    <x v="270"/>
    <x v="845"/>
    <x v="526"/>
    <x v="802"/>
    <x v="602"/>
    <x v="423"/>
    <x v="1114"/>
    <x v="1"/>
    <x v="1111"/>
    <x v="1"/>
    <x v="1"/>
  </r>
  <r>
    <x v="35"/>
    <x v="800"/>
    <x v="67"/>
    <x v="0"/>
    <x v="1356"/>
    <x v="980"/>
    <x v="270"/>
    <x v="845"/>
    <x v="518"/>
    <x v="1220"/>
    <x v="602"/>
    <x v="423"/>
    <x v="1398"/>
    <x v="1"/>
    <x v="1396"/>
    <x v="1"/>
    <x v="1"/>
  </r>
  <r>
    <x v="35"/>
    <x v="1002"/>
    <x v="943"/>
    <x v="0"/>
    <x v="3346"/>
    <x v="980"/>
    <x v="270"/>
    <x v="845"/>
    <x v="1099"/>
    <x v="2316"/>
    <x v="105"/>
    <x v="423"/>
    <x v="1067"/>
    <x v="1"/>
    <x v="1065"/>
    <x v="1"/>
    <x v="1"/>
  </r>
  <r>
    <x v="35"/>
    <x v="1003"/>
    <x v="943"/>
    <x v="0"/>
    <x v="4506"/>
    <x v="980"/>
    <x v="270"/>
    <x v="845"/>
    <x v="528"/>
    <x v="2316"/>
    <x v="602"/>
    <x v="423"/>
    <x v="289"/>
    <x v="1"/>
    <x v="289"/>
    <x v="1"/>
    <x v="1"/>
  </r>
  <r>
    <x v="35"/>
    <x v="1045"/>
    <x v="943"/>
    <x v="0"/>
    <x v="4540"/>
    <x v="980"/>
    <x v="270"/>
    <x v="845"/>
    <x v="528"/>
    <x v="2316"/>
    <x v="602"/>
    <x v="423"/>
    <x v="289"/>
    <x v="1"/>
    <x v="289"/>
    <x v="1"/>
    <x v="1"/>
  </r>
  <r>
    <x v="35"/>
    <x v="1223"/>
    <x v="651"/>
    <x v="0"/>
    <x v="4234"/>
    <x v="980"/>
    <x v="270"/>
    <x v="845"/>
    <x v="1099"/>
    <x v="2316"/>
    <x v="56"/>
    <x v="423"/>
    <x v="465"/>
    <x v="1"/>
    <x v="464"/>
    <x v="1"/>
    <x v="1"/>
  </r>
  <r>
    <x v="35"/>
    <x v="1287"/>
    <x v="308"/>
    <x v="0"/>
    <x v="2062"/>
    <x v="980"/>
    <x v="270"/>
    <x v="845"/>
    <x v="528"/>
    <x v="471"/>
    <x v="602"/>
    <x v="423"/>
    <x v="847"/>
    <x v="1"/>
    <x v="845"/>
    <x v="1"/>
    <x v="1"/>
  </r>
  <r>
    <x v="35"/>
    <x v="1369"/>
    <x v="895"/>
    <x v="0"/>
    <x v="4153"/>
    <x v="980"/>
    <x v="270"/>
    <x v="845"/>
    <x v="1099"/>
    <x v="2316"/>
    <x v="229"/>
    <x v="423"/>
    <x v="2118"/>
    <x v="1"/>
    <x v="2115"/>
    <x v="1"/>
    <x v="1"/>
  </r>
  <r>
    <x v="35"/>
    <x v="1376"/>
    <x v="213"/>
    <x v="0"/>
    <x v="1957"/>
    <x v="980"/>
    <x v="270"/>
    <x v="845"/>
    <x v="1099"/>
    <x v="2316"/>
    <x v="182"/>
    <x v="423"/>
    <x v="1742"/>
    <x v="1"/>
    <x v="1739"/>
    <x v="1"/>
    <x v="1"/>
  </r>
  <r>
    <x v="35"/>
    <x v="1406"/>
    <x v="760"/>
    <x v="0"/>
    <x v="326"/>
    <x v="980"/>
    <x v="270"/>
    <x v="845"/>
    <x v="1099"/>
    <x v="2316"/>
    <x v="40"/>
    <x v="423"/>
    <x v="254"/>
    <x v="1"/>
    <x v="254"/>
    <x v="1"/>
    <x v="1"/>
  </r>
  <r>
    <x v="35"/>
    <x v="1446"/>
    <x v="901"/>
    <x v="0"/>
    <x v="4155"/>
    <x v="980"/>
    <x v="270"/>
    <x v="845"/>
    <x v="1099"/>
    <x v="2316"/>
    <x v="229"/>
    <x v="423"/>
    <x v="2118"/>
    <x v="1"/>
    <x v="2115"/>
    <x v="1"/>
    <x v="1"/>
  </r>
  <r>
    <x v="35"/>
    <x v="1492"/>
    <x v="295"/>
    <x v="0"/>
    <x v="1127"/>
    <x v="980"/>
    <x v="270"/>
    <x v="845"/>
    <x v="1099"/>
    <x v="2316"/>
    <x v="47"/>
    <x v="423"/>
    <x v="350"/>
    <x v="1"/>
    <x v="349"/>
    <x v="1"/>
    <x v="1"/>
  </r>
  <r>
    <x v="35"/>
    <x v="1670"/>
    <x v="467"/>
    <x v="0"/>
    <x v="2199"/>
    <x v="980"/>
    <x v="270"/>
    <x v="845"/>
    <x v="1099"/>
    <x v="2316"/>
    <x v="229"/>
    <x v="423"/>
    <x v="2118"/>
    <x v="1"/>
    <x v="2115"/>
    <x v="1"/>
    <x v="1"/>
  </r>
  <r>
    <x v="35"/>
    <x v="1675"/>
    <x v="576"/>
    <x v="0"/>
    <x v="1421"/>
    <x v="980"/>
    <x v="270"/>
    <x v="845"/>
    <x v="1099"/>
    <x v="2316"/>
    <x v="229"/>
    <x v="423"/>
    <x v="2118"/>
    <x v="1"/>
    <x v="2115"/>
    <x v="1"/>
    <x v="1"/>
  </r>
  <r>
    <x v="35"/>
    <x v="2019"/>
    <x v="75"/>
    <x v="0"/>
    <x v="2484"/>
    <x v="980"/>
    <x v="270"/>
    <x v="845"/>
    <x v="1099"/>
    <x v="2316"/>
    <x v="229"/>
    <x v="423"/>
    <x v="2118"/>
    <x v="1"/>
    <x v="2115"/>
    <x v="1"/>
    <x v="1"/>
  </r>
  <r>
    <x v="35"/>
    <x v="2113"/>
    <x v="439"/>
    <x v="0"/>
    <x v="1190"/>
    <x v="980"/>
    <x v="270"/>
    <x v="845"/>
    <x v="401"/>
    <x v="2316"/>
    <x v="602"/>
    <x v="423"/>
    <x v="220"/>
    <x v="1"/>
    <x v="220"/>
    <x v="1"/>
    <x v="1"/>
  </r>
  <r>
    <x v="35"/>
    <x v="2719"/>
    <x v="439"/>
    <x v="0"/>
    <x v="1190"/>
    <x v="980"/>
    <x v="270"/>
    <x v="845"/>
    <x v="528"/>
    <x v="471"/>
    <x v="602"/>
    <x v="423"/>
    <x v="847"/>
    <x v="1"/>
    <x v="845"/>
    <x v="1"/>
    <x v="1"/>
  </r>
  <r>
    <x v="35"/>
    <x v="2817"/>
    <x v="560"/>
    <x v="0"/>
    <x v="3629"/>
    <x v="980"/>
    <x v="270"/>
    <x v="845"/>
    <x v="528"/>
    <x v="2316"/>
    <x v="602"/>
    <x v="423"/>
    <x v="289"/>
    <x v="1"/>
    <x v="289"/>
    <x v="1"/>
    <x v="1"/>
  </r>
  <r>
    <x v="35"/>
    <x v="2864"/>
    <x v="308"/>
    <x v="0"/>
    <x v="2064"/>
    <x v="980"/>
    <x v="270"/>
    <x v="845"/>
    <x v="528"/>
    <x v="947"/>
    <x v="602"/>
    <x v="423"/>
    <x v="1222"/>
    <x v="1"/>
    <x v="1219"/>
    <x v="1"/>
    <x v="1"/>
  </r>
  <r>
    <x v="35"/>
    <x v="3120"/>
    <x v="61"/>
    <x v="0"/>
    <x v="4502"/>
    <x v="980"/>
    <x v="270"/>
    <x v="845"/>
    <x v="528"/>
    <x v="2316"/>
    <x v="602"/>
    <x v="423"/>
    <x v="289"/>
    <x v="1"/>
    <x v="289"/>
    <x v="1"/>
    <x v="1"/>
  </r>
  <r>
    <x v="35"/>
    <x v="3166"/>
    <x v="943"/>
    <x v="0"/>
    <x v="1947"/>
    <x v="980"/>
    <x v="270"/>
    <x v="845"/>
    <x v="1099"/>
    <x v="2316"/>
    <x v="400"/>
    <x v="423"/>
    <x v="2795"/>
    <x v="1"/>
    <x v="2792"/>
    <x v="1"/>
    <x v="1"/>
  </r>
  <r>
    <x v="35"/>
    <x v="3443"/>
    <x v="943"/>
    <x v="0"/>
    <x v="4266"/>
    <x v="980"/>
    <x v="270"/>
    <x v="845"/>
    <x v="1099"/>
    <x v="2316"/>
    <x v="182"/>
    <x v="423"/>
    <x v="1742"/>
    <x v="1"/>
    <x v="1739"/>
    <x v="1"/>
    <x v="1"/>
  </r>
  <r>
    <x v="35"/>
    <x v="3511"/>
    <x v="763"/>
    <x v="0"/>
    <x v="3830"/>
    <x v="980"/>
    <x v="270"/>
    <x v="845"/>
    <x v="1099"/>
    <x v="2316"/>
    <x v="229"/>
    <x v="423"/>
    <x v="2118"/>
    <x v="1"/>
    <x v="2115"/>
    <x v="1"/>
    <x v="1"/>
  </r>
  <r>
    <x v="35"/>
    <x v="3603"/>
    <x v="173"/>
    <x v="0"/>
    <x v="2207"/>
    <x v="980"/>
    <x v="270"/>
    <x v="845"/>
    <x v="518"/>
    <x v="1197"/>
    <x v="602"/>
    <x v="423"/>
    <x v="1372"/>
    <x v="1"/>
    <x v="1370"/>
    <x v="1"/>
    <x v="1"/>
  </r>
  <r>
    <x v="35"/>
    <x v="3612"/>
    <x v="439"/>
    <x v="0"/>
    <x v="1190"/>
    <x v="980"/>
    <x v="270"/>
    <x v="845"/>
    <x v="275"/>
    <x v="598"/>
    <x v="602"/>
    <x v="423"/>
    <x v="712"/>
    <x v="1"/>
    <x v="710"/>
    <x v="1"/>
    <x v="1"/>
  </r>
  <r>
    <x v="35"/>
    <x v="3717"/>
    <x v="938"/>
    <x v="0"/>
    <x v="2552"/>
    <x v="980"/>
    <x v="270"/>
    <x v="845"/>
    <x v="1099"/>
    <x v="947"/>
    <x v="602"/>
    <x v="423"/>
    <x v="524"/>
    <x v="1"/>
    <x v="522"/>
    <x v="1"/>
    <x v="1"/>
  </r>
  <r>
    <x v="35"/>
    <x v="3851"/>
    <x v="439"/>
    <x v="0"/>
    <x v="1190"/>
    <x v="980"/>
    <x v="270"/>
    <x v="845"/>
    <x v="526"/>
    <x v="802"/>
    <x v="602"/>
    <x v="423"/>
    <x v="1114"/>
    <x v="1"/>
    <x v="1111"/>
    <x v="1"/>
    <x v="1"/>
  </r>
  <r>
    <x v="35"/>
    <x v="3952"/>
    <x v="943"/>
    <x v="0"/>
    <x v="4506"/>
    <x v="980"/>
    <x v="270"/>
    <x v="845"/>
    <x v="599"/>
    <x v="350"/>
    <x v="602"/>
    <x v="423"/>
    <x v="819"/>
    <x v="1"/>
    <x v="817"/>
    <x v="1"/>
    <x v="1"/>
  </r>
  <r>
    <x v="35"/>
    <x v="4210"/>
    <x v="510"/>
    <x v="0"/>
    <x v="4605"/>
    <x v="980"/>
    <x v="270"/>
    <x v="845"/>
    <x v="1099"/>
    <x v="24"/>
    <x v="602"/>
    <x v="423"/>
    <x v="11"/>
    <x v="1"/>
    <x v="11"/>
    <x v="1"/>
    <x v="1"/>
  </r>
  <r>
    <x v="35"/>
    <x v="4874"/>
    <x v="943"/>
    <x v="0"/>
    <x v="4506"/>
    <x v="980"/>
    <x v="270"/>
    <x v="845"/>
    <x v="528"/>
    <x v="120"/>
    <x v="602"/>
    <x v="423"/>
    <x v="494"/>
    <x v="1"/>
    <x v="493"/>
    <x v="1"/>
    <x v="1"/>
  </r>
  <r>
    <x v="35"/>
    <x v="5098"/>
    <x v="67"/>
    <x v="0"/>
    <x v="2834"/>
    <x v="980"/>
    <x v="270"/>
    <x v="845"/>
    <x v="1099"/>
    <x v="24"/>
    <x v="602"/>
    <x v="423"/>
    <x v="11"/>
    <x v="1"/>
    <x v="11"/>
    <x v="1"/>
    <x v="1"/>
  </r>
  <r>
    <x v="35"/>
    <x v="5518"/>
    <x v="733"/>
    <x v="0"/>
    <x v="4119"/>
    <x v="980"/>
    <x v="270"/>
    <x v="845"/>
    <x v="518"/>
    <x v="1220"/>
    <x v="602"/>
    <x v="423"/>
    <x v="1398"/>
    <x v="1"/>
    <x v="1396"/>
    <x v="1"/>
    <x v="1"/>
  </r>
  <r>
    <x v="35"/>
    <x v="5705"/>
    <x v="75"/>
    <x v="0"/>
    <x v="2482"/>
    <x v="980"/>
    <x v="270"/>
    <x v="845"/>
    <x v="518"/>
    <x v="1243"/>
    <x v="602"/>
    <x v="423"/>
    <x v="1412"/>
    <x v="1"/>
    <x v="1410"/>
    <x v="1"/>
    <x v="1"/>
  </r>
  <r>
    <x v="35"/>
    <x v="5780"/>
    <x v="908"/>
    <x v="0"/>
    <x v="2417"/>
    <x v="980"/>
    <x v="270"/>
    <x v="845"/>
    <x v="1099"/>
    <x v="2316"/>
    <x v="182"/>
    <x v="423"/>
    <x v="1742"/>
    <x v="1"/>
    <x v="1739"/>
    <x v="1"/>
    <x v="1"/>
  </r>
  <r>
    <x v="35"/>
    <x v="6140"/>
    <x v="253"/>
    <x v="0"/>
    <x v="650"/>
    <x v="980"/>
    <x v="270"/>
    <x v="845"/>
    <x v="1099"/>
    <x v="2316"/>
    <x v="56"/>
    <x v="423"/>
    <x v="465"/>
    <x v="1"/>
    <x v="464"/>
    <x v="1"/>
    <x v="1"/>
  </r>
  <r>
    <x v="35"/>
    <x v="6199"/>
    <x v="308"/>
    <x v="0"/>
    <x v="2064"/>
    <x v="980"/>
    <x v="270"/>
    <x v="845"/>
    <x v="275"/>
    <x v="947"/>
    <x v="602"/>
    <x v="423"/>
    <x v="974"/>
    <x v="1"/>
    <x v="972"/>
    <x v="1"/>
    <x v="1"/>
  </r>
  <r>
    <x v="35"/>
    <x v="6379"/>
    <x v="926"/>
    <x v="0"/>
    <x v="3745"/>
    <x v="980"/>
    <x v="270"/>
    <x v="845"/>
    <x v="528"/>
    <x v="802"/>
    <x v="602"/>
    <x v="423"/>
    <x v="1115"/>
    <x v="1"/>
    <x v="1112"/>
    <x v="1"/>
    <x v="1"/>
  </r>
  <r>
    <x v="36"/>
    <x v="5296"/>
    <x v="439"/>
    <x v="0"/>
    <x v="1004"/>
    <x v="980"/>
    <x v="270"/>
    <x v="179"/>
    <x v="1099"/>
    <x v="2316"/>
    <x v="602"/>
    <x v="423"/>
    <x v="2488"/>
    <x v="0"/>
    <x v="2485"/>
    <x v="1"/>
    <x v="1"/>
  </r>
  <r>
    <x v="36"/>
    <x v="2648"/>
    <x v="75"/>
    <x v="0"/>
    <x v="1515"/>
    <x v="980"/>
    <x v="270"/>
    <x v="179"/>
    <x v="1099"/>
    <x v="2316"/>
    <x v="602"/>
    <x v="423"/>
    <x v="2488"/>
    <x v="0"/>
    <x v="2485"/>
    <x v="1"/>
    <x v="1"/>
  </r>
  <r>
    <x v="36"/>
    <x v="6105"/>
    <x v="943"/>
    <x v="0"/>
    <x v="1500"/>
    <x v="980"/>
    <x v="270"/>
    <x v="223"/>
    <x v="1099"/>
    <x v="2316"/>
    <x v="602"/>
    <x v="423"/>
    <x v="2662"/>
    <x v="0"/>
    <x v="2659"/>
    <x v="1"/>
    <x v="1"/>
  </r>
  <r>
    <x v="37"/>
    <x v="18"/>
    <x v="75"/>
    <x v="0"/>
    <x v="1974"/>
    <x v="980"/>
    <x v="270"/>
    <x v="845"/>
    <x v="1099"/>
    <x v="2316"/>
    <x v="373"/>
    <x v="396"/>
    <x v="3195"/>
    <x v="0"/>
    <x v="3192"/>
    <x v="1"/>
    <x v="1"/>
  </r>
  <r>
    <x v="37"/>
    <x v="74"/>
    <x v="943"/>
    <x v="0"/>
    <x v="1499"/>
    <x v="980"/>
    <x v="270"/>
    <x v="845"/>
    <x v="1099"/>
    <x v="2316"/>
    <x v="182"/>
    <x v="423"/>
    <x v="1742"/>
    <x v="0"/>
    <x v="1739"/>
    <x v="1"/>
    <x v="1"/>
  </r>
  <r>
    <x v="37"/>
    <x v="176"/>
    <x v="761"/>
    <x v="0"/>
    <x v="1172"/>
    <x v="980"/>
    <x v="270"/>
    <x v="698"/>
    <x v="1099"/>
    <x v="2316"/>
    <x v="602"/>
    <x v="423"/>
    <x v="3619"/>
    <x v="0"/>
    <x v="3616"/>
    <x v="1"/>
    <x v="1"/>
  </r>
  <r>
    <x v="37"/>
    <x v="179"/>
    <x v="61"/>
    <x v="0"/>
    <x v="708"/>
    <x v="980"/>
    <x v="245"/>
    <x v="845"/>
    <x v="1099"/>
    <x v="2316"/>
    <x v="602"/>
    <x v="423"/>
    <x v="3778"/>
    <x v="0"/>
    <x v="3775"/>
    <x v="1"/>
    <x v="1"/>
  </r>
  <r>
    <x v="37"/>
    <x v="435"/>
    <x v="844"/>
    <x v="0"/>
    <x v="3970"/>
    <x v="980"/>
    <x v="270"/>
    <x v="65"/>
    <x v="1099"/>
    <x v="2316"/>
    <x v="602"/>
    <x v="423"/>
    <x v="1067"/>
    <x v="0"/>
    <x v="1065"/>
    <x v="1"/>
    <x v="1"/>
  </r>
  <r>
    <x v="37"/>
    <x v="438"/>
    <x v="622"/>
    <x v="0"/>
    <x v="2298"/>
    <x v="980"/>
    <x v="21"/>
    <x v="845"/>
    <x v="1099"/>
    <x v="2316"/>
    <x v="602"/>
    <x v="423"/>
    <x v="1067"/>
    <x v="0"/>
    <x v="1065"/>
    <x v="1"/>
    <x v="1"/>
  </r>
  <r>
    <x v="37"/>
    <x v="446"/>
    <x v="457"/>
    <x v="0"/>
    <x v="460"/>
    <x v="980"/>
    <x v="270"/>
    <x v="845"/>
    <x v="955"/>
    <x v="446"/>
    <x v="602"/>
    <x v="423"/>
    <x v="1833"/>
    <x v="0"/>
    <x v="1830"/>
    <x v="1"/>
    <x v="1"/>
  </r>
  <r>
    <x v="37"/>
    <x v="475"/>
    <x v="484"/>
    <x v="0"/>
    <x v="3965"/>
    <x v="980"/>
    <x v="270"/>
    <x v="200"/>
    <x v="1099"/>
    <x v="2316"/>
    <x v="602"/>
    <x v="423"/>
    <x v="2593"/>
    <x v="0"/>
    <x v="2590"/>
    <x v="1"/>
    <x v="1"/>
  </r>
  <r>
    <x v="37"/>
    <x v="488"/>
    <x v="898"/>
    <x v="0"/>
    <x v="4920"/>
    <x v="980"/>
    <x v="270"/>
    <x v="109"/>
    <x v="1099"/>
    <x v="2316"/>
    <x v="602"/>
    <x v="423"/>
    <x v="1960"/>
    <x v="0"/>
    <x v="1957"/>
    <x v="1"/>
    <x v="1"/>
  </r>
  <r>
    <x v="37"/>
    <x v="489"/>
    <x v="388"/>
    <x v="0"/>
    <x v="4875"/>
    <x v="980"/>
    <x v="270"/>
    <x v="55"/>
    <x v="1099"/>
    <x v="2316"/>
    <x v="229"/>
    <x v="423"/>
    <x v="2435"/>
    <x v="0"/>
    <x v="2432"/>
    <x v="1"/>
    <x v="1"/>
  </r>
  <r>
    <x v="37"/>
    <x v="501"/>
    <x v="53"/>
    <x v="0"/>
    <x v="1813"/>
    <x v="980"/>
    <x v="270"/>
    <x v="92"/>
    <x v="1099"/>
    <x v="2316"/>
    <x v="602"/>
    <x v="423"/>
    <x v="1742"/>
    <x v="0"/>
    <x v="1739"/>
    <x v="1"/>
    <x v="1"/>
  </r>
  <r>
    <x v="37"/>
    <x v="508"/>
    <x v="544"/>
    <x v="0"/>
    <x v="428"/>
    <x v="980"/>
    <x v="270"/>
    <x v="845"/>
    <x v="295"/>
    <x v="224"/>
    <x v="81"/>
    <x v="423"/>
    <x v="1574"/>
    <x v="0"/>
    <x v="1572"/>
    <x v="1"/>
    <x v="1"/>
  </r>
  <r>
    <x v="37"/>
    <x v="531"/>
    <x v="483"/>
    <x v="0"/>
    <x v="3840"/>
    <x v="980"/>
    <x v="270"/>
    <x v="223"/>
    <x v="1099"/>
    <x v="2316"/>
    <x v="602"/>
    <x v="423"/>
    <x v="2662"/>
    <x v="0"/>
    <x v="2659"/>
    <x v="1"/>
    <x v="1"/>
  </r>
  <r>
    <x v="37"/>
    <x v="544"/>
    <x v="575"/>
    <x v="0"/>
    <x v="3818"/>
    <x v="980"/>
    <x v="270"/>
    <x v="65"/>
    <x v="1099"/>
    <x v="2316"/>
    <x v="602"/>
    <x v="423"/>
    <x v="1067"/>
    <x v="0"/>
    <x v="1065"/>
    <x v="1"/>
    <x v="1"/>
  </r>
  <r>
    <x v="37"/>
    <x v="554"/>
    <x v="607"/>
    <x v="0"/>
    <x v="4660"/>
    <x v="980"/>
    <x v="270"/>
    <x v="122"/>
    <x v="1099"/>
    <x v="2316"/>
    <x v="602"/>
    <x v="423"/>
    <x v="2118"/>
    <x v="0"/>
    <x v="2115"/>
    <x v="1"/>
    <x v="1"/>
  </r>
  <r>
    <x v="37"/>
    <x v="559"/>
    <x v="64"/>
    <x v="0"/>
    <x v="4616"/>
    <x v="980"/>
    <x v="270"/>
    <x v="179"/>
    <x v="1099"/>
    <x v="2316"/>
    <x v="602"/>
    <x v="423"/>
    <x v="2488"/>
    <x v="0"/>
    <x v="2485"/>
    <x v="1"/>
    <x v="1"/>
  </r>
  <r>
    <x v="37"/>
    <x v="578"/>
    <x v="521"/>
    <x v="0"/>
    <x v="2782"/>
    <x v="980"/>
    <x v="270"/>
    <x v="845"/>
    <x v="1099"/>
    <x v="2316"/>
    <x v="105"/>
    <x v="423"/>
    <x v="1067"/>
    <x v="0"/>
    <x v="1065"/>
    <x v="1"/>
    <x v="1"/>
  </r>
  <r>
    <x v="37"/>
    <x v="698"/>
    <x v="386"/>
    <x v="0"/>
    <x v="2168"/>
    <x v="980"/>
    <x v="270"/>
    <x v="845"/>
    <x v="1099"/>
    <x v="2316"/>
    <x v="436"/>
    <x v="423"/>
    <x v="2911"/>
    <x v="0"/>
    <x v="2908"/>
    <x v="1"/>
    <x v="1"/>
  </r>
  <r>
    <x v="37"/>
    <x v="776"/>
    <x v="503"/>
    <x v="0"/>
    <x v="2070"/>
    <x v="980"/>
    <x v="270"/>
    <x v="845"/>
    <x v="1099"/>
    <x v="2316"/>
    <x v="306"/>
    <x v="423"/>
    <x v="2488"/>
    <x v="0"/>
    <x v="2485"/>
    <x v="1"/>
    <x v="1"/>
  </r>
  <r>
    <x v="37"/>
    <x v="829"/>
    <x v="856"/>
    <x v="0"/>
    <x v="4348"/>
    <x v="980"/>
    <x v="270"/>
    <x v="845"/>
    <x v="1099"/>
    <x v="2316"/>
    <x v="182"/>
    <x v="423"/>
    <x v="1742"/>
    <x v="0"/>
    <x v="1739"/>
    <x v="1"/>
    <x v="1"/>
  </r>
  <r>
    <x v="37"/>
    <x v="960"/>
    <x v="188"/>
    <x v="0"/>
    <x v="3750"/>
    <x v="980"/>
    <x v="270"/>
    <x v="65"/>
    <x v="1099"/>
    <x v="2316"/>
    <x v="602"/>
    <x v="423"/>
    <x v="1067"/>
    <x v="0"/>
    <x v="1065"/>
    <x v="1"/>
    <x v="1"/>
  </r>
  <r>
    <x v="37"/>
    <x v="963"/>
    <x v="308"/>
    <x v="0"/>
    <x v="3825"/>
    <x v="980"/>
    <x v="270"/>
    <x v="411"/>
    <x v="883"/>
    <x v="1021"/>
    <x v="602"/>
    <x v="423"/>
    <x v="3234"/>
    <x v="0"/>
    <x v="3231"/>
    <x v="1"/>
    <x v="1"/>
  </r>
  <r>
    <x v="37"/>
    <x v="964"/>
    <x v="763"/>
    <x v="0"/>
    <x v="268"/>
    <x v="980"/>
    <x v="270"/>
    <x v="845"/>
    <x v="521"/>
    <x v="307"/>
    <x v="105"/>
    <x v="423"/>
    <x v="1970"/>
    <x v="0"/>
    <x v="1967"/>
    <x v="1"/>
    <x v="1"/>
  </r>
  <r>
    <x v="37"/>
    <x v="1181"/>
    <x v="439"/>
    <x v="0"/>
    <x v="3710"/>
    <x v="980"/>
    <x v="128"/>
    <x v="619"/>
    <x v="1059"/>
    <x v="2284"/>
    <x v="581"/>
    <x v="143"/>
    <x v="3746"/>
    <x v="0"/>
    <x v="3743"/>
    <x v="1"/>
    <x v="1"/>
  </r>
  <r>
    <x v="37"/>
    <x v="1182"/>
    <x v="669"/>
    <x v="0"/>
    <x v="4611"/>
    <x v="980"/>
    <x v="270"/>
    <x v="53"/>
    <x v="1099"/>
    <x v="2316"/>
    <x v="602"/>
    <x v="423"/>
    <x v="611"/>
    <x v="0"/>
    <x v="609"/>
    <x v="1"/>
    <x v="1"/>
  </r>
  <r>
    <x v="37"/>
    <x v="1188"/>
    <x v="35"/>
    <x v="0"/>
    <x v="4677"/>
    <x v="980"/>
    <x v="270"/>
    <x v="92"/>
    <x v="1099"/>
    <x v="2316"/>
    <x v="602"/>
    <x v="423"/>
    <x v="1742"/>
    <x v="0"/>
    <x v="1739"/>
    <x v="1"/>
    <x v="1"/>
  </r>
  <r>
    <x v="37"/>
    <x v="1248"/>
    <x v="478"/>
    <x v="0"/>
    <x v="4693"/>
    <x v="980"/>
    <x v="270"/>
    <x v="845"/>
    <x v="847"/>
    <x v="1679"/>
    <x v="602"/>
    <x v="423"/>
    <x v="2073"/>
    <x v="0"/>
    <x v="2070"/>
    <x v="1"/>
    <x v="1"/>
  </r>
  <r>
    <x v="37"/>
    <x v="1252"/>
    <x v="598"/>
    <x v="0"/>
    <x v="237"/>
    <x v="980"/>
    <x v="270"/>
    <x v="122"/>
    <x v="1099"/>
    <x v="2316"/>
    <x v="602"/>
    <x v="423"/>
    <x v="2118"/>
    <x v="0"/>
    <x v="2115"/>
    <x v="1"/>
    <x v="1"/>
  </r>
  <r>
    <x v="37"/>
    <x v="1259"/>
    <x v="449"/>
    <x v="0"/>
    <x v="1109"/>
    <x v="980"/>
    <x v="270"/>
    <x v="65"/>
    <x v="1099"/>
    <x v="2316"/>
    <x v="602"/>
    <x v="423"/>
    <x v="1067"/>
    <x v="0"/>
    <x v="1065"/>
    <x v="1"/>
    <x v="1"/>
  </r>
  <r>
    <x v="37"/>
    <x v="1261"/>
    <x v="763"/>
    <x v="0"/>
    <x v="347"/>
    <x v="980"/>
    <x v="270"/>
    <x v="115"/>
    <x v="1099"/>
    <x v="2316"/>
    <x v="602"/>
    <x v="423"/>
    <x v="2026"/>
    <x v="0"/>
    <x v="2023"/>
    <x v="1"/>
    <x v="1"/>
  </r>
  <r>
    <x v="37"/>
    <x v="1265"/>
    <x v="322"/>
    <x v="0"/>
    <x v="3518"/>
    <x v="980"/>
    <x v="270"/>
    <x v="845"/>
    <x v="555"/>
    <x v="1555"/>
    <x v="602"/>
    <x v="423"/>
    <x v="1732"/>
    <x v="0"/>
    <x v="1729"/>
    <x v="1"/>
    <x v="1"/>
  </r>
  <r>
    <x v="37"/>
    <x v="1266"/>
    <x v="611"/>
    <x v="0"/>
    <x v="3598"/>
    <x v="980"/>
    <x v="270"/>
    <x v="122"/>
    <x v="1099"/>
    <x v="2316"/>
    <x v="602"/>
    <x v="423"/>
    <x v="2118"/>
    <x v="0"/>
    <x v="2115"/>
    <x v="1"/>
    <x v="1"/>
  </r>
  <r>
    <x v="37"/>
    <x v="1274"/>
    <x v="671"/>
    <x v="0"/>
    <x v="265"/>
    <x v="980"/>
    <x v="270"/>
    <x v="55"/>
    <x v="1099"/>
    <x v="2316"/>
    <x v="602"/>
    <x v="423"/>
    <x v="772"/>
    <x v="0"/>
    <x v="770"/>
    <x v="1"/>
    <x v="1"/>
  </r>
  <r>
    <x v="37"/>
    <x v="1486"/>
    <x v="87"/>
    <x v="0"/>
    <x v="2571"/>
    <x v="980"/>
    <x v="270"/>
    <x v="845"/>
    <x v="879"/>
    <x v="277"/>
    <x v="602"/>
    <x v="423"/>
    <x v="1303"/>
    <x v="0"/>
    <x v="1301"/>
    <x v="1"/>
    <x v="1"/>
  </r>
  <r>
    <x v="37"/>
    <x v="1547"/>
    <x v="278"/>
    <x v="0"/>
    <x v="3939"/>
    <x v="980"/>
    <x v="270"/>
    <x v="845"/>
    <x v="879"/>
    <x v="277"/>
    <x v="602"/>
    <x v="423"/>
    <x v="1303"/>
    <x v="0"/>
    <x v="1301"/>
    <x v="1"/>
    <x v="1"/>
  </r>
  <r>
    <x v="37"/>
    <x v="1594"/>
    <x v="561"/>
    <x v="0"/>
    <x v="2813"/>
    <x v="980"/>
    <x v="270"/>
    <x v="845"/>
    <x v="719"/>
    <x v="143"/>
    <x v="306"/>
    <x v="423"/>
    <x v="2631"/>
    <x v="0"/>
    <x v="2628"/>
    <x v="1"/>
    <x v="1"/>
  </r>
  <r>
    <x v="37"/>
    <x v="1698"/>
    <x v="67"/>
    <x v="0"/>
    <x v="4761"/>
    <x v="980"/>
    <x v="114"/>
    <x v="568"/>
    <x v="1037"/>
    <x v="2106"/>
    <x v="473"/>
    <x v="423"/>
    <x v="3611"/>
    <x v="0"/>
    <x v="3608"/>
    <x v="1"/>
    <x v="1"/>
  </r>
  <r>
    <x v="37"/>
    <x v="1703"/>
    <x v="439"/>
    <x v="0"/>
    <x v="991"/>
    <x v="980"/>
    <x v="270"/>
    <x v="845"/>
    <x v="1099"/>
    <x v="2316"/>
    <x v="306"/>
    <x v="374"/>
    <x v="2901"/>
    <x v="0"/>
    <x v="2898"/>
    <x v="1"/>
    <x v="1"/>
  </r>
  <r>
    <x v="37"/>
    <x v="1730"/>
    <x v="439"/>
    <x v="0"/>
    <x v="386"/>
    <x v="980"/>
    <x v="270"/>
    <x v="833"/>
    <x v="1099"/>
    <x v="2316"/>
    <x v="593"/>
    <x v="423"/>
    <x v="3858"/>
    <x v="0"/>
    <x v="3855"/>
    <x v="1"/>
    <x v="1"/>
  </r>
  <r>
    <x v="37"/>
    <x v="1755"/>
    <x v="943"/>
    <x v="0"/>
    <x v="3348"/>
    <x v="980"/>
    <x v="270"/>
    <x v="494"/>
    <x v="1099"/>
    <x v="2316"/>
    <x v="596"/>
    <x v="423"/>
    <x v="3779"/>
    <x v="0"/>
    <x v="3776"/>
    <x v="1"/>
    <x v="1"/>
  </r>
  <r>
    <x v="37"/>
    <x v="1767"/>
    <x v="943"/>
    <x v="0"/>
    <x v="1799"/>
    <x v="980"/>
    <x v="270"/>
    <x v="819"/>
    <x v="1087"/>
    <x v="2316"/>
    <x v="602"/>
    <x v="423"/>
    <x v="3833"/>
    <x v="0"/>
    <x v="3830"/>
    <x v="1"/>
    <x v="1"/>
  </r>
  <r>
    <x v="37"/>
    <x v="1768"/>
    <x v="478"/>
    <x v="0"/>
    <x v="4727"/>
    <x v="980"/>
    <x v="270"/>
    <x v="826"/>
    <x v="1081"/>
    <x v="2316"/>
    <x v="602"/>
    <x v="423"/>
    <x v="3843"/>
    <x v="0"/>
    <x v="3840"/>
    <x v="1"/>
    <x v="1"/>
  </r>
  <r>
    <x v="37"/>
    <x v="1608"/>
    <x v="311"/>
    <x v="0"/>
    <x v="3580"/>
    <x v="980"/>
    <x v="270"/>
    <x v="729"/>
    <x v="1099"/>
    <x v="2316"/>
    <x v="602"/>
    <x v="423"/>
    <x v="3663"/>
    <x v="0"/>
    <x v="3660"/>
    <x v="1"/>
    <x v="1"/>
  </r>
  <r>
    <x v="37"/>
    <x v="1770"/>
    <x v="61"/>
    <x v="0"/>
    <x v="2893"/>
    <x v="980"/>
    <x v="270"/>
    <x v="822"/>
    <x v="1099"/>
    <x v="2316"/>
    <x v="602"/>
    <x v="423"/>
    <x v="3836"/>
    <x v="0"/>
    <x v="3833"/>
    <x v="1"/>
    <x v="1"/>
  </r>
  <r>
    <x v="37"/>
    <x v="1772"/>
    <x v="943"/>
    <x v="0"/>
    <x v="1639"/>
    <x v="980"/>
    <x v="107"/>
    <x v="845"/>
    <x v="1099"/>
    <x v="2316"/>
    <x v="602"/>
    <x v="423"/>
    <x v="3204"/>
    <x v="0"/>
    <x v="3201"/>
    <x v="1"/>
    <x v="1"/>
  </r>
  <r>
    <x v="37"/>
    <x v="1774"/>
    <x v="401"/>
    <x v="0"/>
    <x v="4019"/>
    <x v="980"/>
    <x v="270"/>
    <x v="832"/>
    <x v="1099"/>
    <x v="2316"/>
    <x v="602"/>
    <x v="423"/>
    <x v="3852"/>
    <x v="0"/>
    <x v="3849"/>
    <x v="1"/>
    <x v="1"/>
  </r>
  <r>
    <x v="37"/>
    <x v="1775"/>
    <x v="478"/>
    <x v="0"/>
    <x v="4772"/>
    <x v="980"/>
    <x v="182"/>
    <x v="835"/>
    <x v="1094"/>
    <x v="2316"/>
    <x v="602"/>
    <x v="417"/>
    <x v="3859"/>
    <x v="0"/>
    <x v="3856"/>
    <x v="1"/>
    <x v="1"/>
  </r>
  <r>
    <x v="37"/>
    <x v="1735"/>
    <x v="865"/>
    <x v="0"/>
    <x v="4686"/>
    <x v="980"/>
    <x v="258"/>
    <x v="834"/>
    <x v="1086"/>
    <x v="2316"/>
    <x v="602"/>
    <x v="423"/>
    <x v="3865"/>
    <x v="0"/>
    <x v="3862"/>
    <x v="1"/>
    <x v="1"/>
  </r>
  <r>
    <x v="37"/>
    <x v="1781"/>
    <x v="311"/>
    <x v="0"/>
    <x v="3571"/>
    <x v="980"/>
    <x v="270"/>
    <x v="511"/>
    <x v="1099"/>
    <x v="2316"/>
    <x v="602"/>
    <x v="423"/>
    <x v="3336"/>
    <x v="0"/>
    <x v="3333"/>
    <x v="1"/>
    <x v="1"/>
  </r>
  <r>
    <x v="37"/>
    <x v="1785"/>
    <x v="61"/>
    <x v="0"/>
    <x v="996"/>
    <x v="980"/>
    <x v="101"/>
    <x v="845"/>
    <x v="1099"/>
    <x v="2316"/>
    <x v="602"/>
    <x v="423"/>
    <x v="3182"/>
    <x v="0"/>
    <x v="3179"/>
    <x v="1"/>
    <x v="1"/>
  </r>
  <r>
    <x v="37"/>
    <x v="1861"/>
    <x v="61"/>
    <x v="0"/>
    <x v="706"/>
    <x v="980"/>
    <x v="48"/>
    <x v="845"/>
    <x v="1099"/>
    <x v="2316"/>
    <x v="105"/>
    <x v="389"/>
    <x v="3096"/>
    <x v="0"/>
    <x v="3093"/>
    <x v="1"/>
    <x v="1"/>
  </r>
  <r>
    <x v="37"/>
    <x v="1913"/>
    <x v="439"/>
    <x v="0"/>
    <x v="260"/>
    <x v="980"/>
    <x v="270"/>
    <x v="263"/>
    <x v="521"/>
    <x v="432"/>
    <x v="182"/>
    <x v="423"/>
    <x v="3027"/>
    <x v="0"/>
    <x v="3024"/>
    <x v="1"/>
    <x v="1"/>
  </r>
  <r>
    <x v="37"/>
    <x v="1926"/>
    <x v="111"/>
    <x v="0"/>
    <x v="3811"/>
    <x v="980"/>
    <x v="270"/>
    <x v="845"/>
    <x v="1099"/>
    <x v="2316"/>
    <x v="105"/>
    <x v="423"/>
    <x v="1067"/>
    <x v="0"/>
    <x v="1065"/>
    <x v="1"/>
    <x v="1"/>
  </r>
  <r>
    <x v="37"/>
    <x v="1929"/>
    <x v="311"/>
    <x v="0"/>
    <x v="3817"/>
    <x v="980"/>
    <x v="270"/>
    <x v="286"/>
    <x v="1099"/>
    <x v="2316"/>
    <x v="250"/>
    <x v="423"/>
    <x v="3054"/>
    <x v="0"/>
    <x v="3051"/>
    <x v="1"/>
    <x v="1"/>
  </r>
  <r>
    <x v="37"/>
    <x v="1938"/>
    <x v="266"/>
    <x v="0"/>
    <x v="3490"/>
    <x v="980"/>
    <x v="167"/>
    <x v="845"/>
    <x v="1099"/>
    <x v="2316"/>
    <x v="211"/>
    <x v="84"/>
    <x v="3512"/>
    <x v="0"/>
    <x v="3509"/>
    <x v="1"/>
    <x v="1"/>
  </r>
  <r>
    <x v="37"/>
    <x v="1943"/>
    <x v="77"/>
    <x v="0"/>
    <x v="3952"/>
    <x v="980"/>
    <x v="270"/>
    <x v="494"/>
    <x v="1099"/>
    <x v="2316"/>
    <x v="602"/>
    <x v="423"/>
    <x v="3311"/>
    <x v="0"/>
    <x v="3308"/>
    <x v="1"/>
    <x v="1"/>
  </r>
  <r>
    <x v="37"/>
    <x v="1951"/>
    <x v="67"/>
    <x v="0"/>
    <x v="4756"/>
    <x v="980"/>
    <x v="29"/>
    <x v="845"/>
    <x v="1099"/>
    <x v="2316"/>
    <x v="602"/>
    <x v="423"/>
    <x v="1833"/>
    <x v="0"/>
    <x v="1830"/>
    <x v="1"/>
    <x v="1"/>
  </r>
  <r>
    <x v="37"/>
    <x v="1962"/>
    <x v="439"/>
    <x v="0"/>
    <x v="379"/>
    <x v="980"/>
    <x v="270"/>
    <x v="338"/>
    <x v="1099"/>
    <x v="2316"/>
    <x v="602"/>
    <x v="423"/>
    <x v="3000"/>
    <x v="0"/>
    <x v="2997"/>
    <x v="1"/>
    <x v="1"/>
  </r>
  <r>
    <x v="37"/>
    <x v="1963"/>
    <x v="943"/>
    <x v="0"/>
    <x v="3998"/>
    <x v="980"/>
    <x v="270"/>
    <x v="263"/>
    <x v="1099"/>
    <x v="2316"/>
    <x v="602"/>
    <x v="423"/>
    <x v="2795"/>
    <x v="0"/>
    <x v="2792"/>
    <x v="1"/>
    <x v="1"/>
  </r>
  <r>
    <x v="37"/>
    <x v="1969"/>
    <x v="49"/>
    <x v="0"/>
    <x v="1294"/>
    <x v="980"/>
    <x v="270"/>
    <x v="668"/>
    <x v="1099"/>
    <x v="2316"/>
    <x v="602"/>
    <x v="423"/>
    <x v="3568"/>
    <x v="0"/>
    <x v="3565"/>
    <x v="1"/>
    <x v="1"/>
  </r>
  <r>
    <x v="37"/>
    <x v="1973"/>
    <x v="558"/>
    <x v="0"/>
    <x v="4935"/>
    <x v="980"/>
    <x v="124"/>
    <x v="845"/>
    <x v="719"/>
    <x v="143"/>
    <x v="602"/>
    <x v="423"/>
    <x v="3321"/>
    <x v="0"/>
    <x v="3318"/>
    <x v="1"/>
    <x v="1"/>
  </r>
  <r>
    <x v="37"/>
    <x v="6438"/>
    <x v="943"/>
    <x v="0"/>
    <x v="2661"/>
    <x v="980"/>
    <x v="244"/>
    <x v="482"/>
    <x v="1099"/>
    <x v="2316"/>
    <x v="589"/>
    <x v="298"/>
    <x v="3816"/>
    <x v="0"/>
    <x v="3813"/>
    <x v="1"/>
    <x v="1"/>
  </r>
  <r>
    <x v="37"/>
    <x v="1976"/>
    <x v="75"/>
    <x v="0"/>
    <x v="2706"/>
    <x v="980"/>
    <x v="270"/>
    <x v="845"/>
    <x v="1099"/>
    <x v="2316"/>
    <x v="165"/>
    <x v="362"/>
    <x v="2612"/>
    <x v="0"/>
    <x v="2609"/>
    <x v="1"/>
    <x v="1"/>
  </r>
  <r>
    <x v="37"/>
    <x v="1977"/>
    <x v="401"/>
    <x v="0"/>
    <x v="4019"/>
    <x v="980"/>
    <x v="249"/>
    <x v="845"/>
    <x v="1099"/>
    <x v="2316"/>
    <x v="602"/>
    <x v="423"/>
    <x v="3801"/>
    <x v="0"/>
    <x v="3798"/>
    <x v="1"/>
    <x v="1"/>
  </r>
  <r>
    <x v="37"/>
    <x v="2253"/>
    <x v="173"/>
    <x v="0"/>
    <x v="4399"/>
    <x v="980"/>
    <x v="270"/>
    <x v="845"/>
    <x v="719"/>
    <x v="143"/>
    <x v="498"/>
    <x v="423"/>
    <x v="3199"/>
    <x v="0"/>
    <x v="3196"/>
    <x v="1"/>
    <x v="1"/>
  </r>
  <r>
    <x v="37"/>
    <x v="2270"/>
    <x v="710"/>
    <x v="0"/>
    <x v="2956"/>
    <x v="980"/>
    <x v="270"/>
    <x v="122"/>
    <x v="1099"/>
    <x v="2316"/>
    <x v="602"/>
    <x v="423"/>
    <x v="2118"/>
    <x v="0"/>
    <x v="2115"/>
    <x v="1"/>
    <x v="1"/>
  </r>
  <r>
    <x v="37"/>
    <x v="2280"/>
    <x v="439"/>
    <x v="0"/>
    <x v="385"/>
    <x v="980"/>
    <x v="270"/>
    <x v="65"/>
    <x v="1099"/>
    <x v="2316"/>
    <x v="602"/>
    <x v="423"/>
    <x v="1067"/>
    <x v="0"/>
    <x v="1065"/>
    <x v="1"/>
    <x v="1"/>
  </r>
  <r>
    <x v="37"/>
    <x v="2294"/>
    <x v="637"/>
    <x v="0"/>
    <x v="4612"/>
    <x v="980"/>
    <x v="270"/>
    <x v="179"/>
    <x v="1099"/>
    <x v="2316"/>
    <x v="602"/>
    <x v="423"/>
    <x v="2488"/>
    <x v="0"/>
    <x v="2485"/>
    <x v="1"/>
    <x v="1"/>
  </r>
  <r>
    <x v="37"/>
    <x v="2296"/>
    <x v="316"/>
    <x v="0"/>
    <x v="988"/>
    <x v="980"/>
    <x v="270"/>
    <x v="190"/>
    <x v="1099"/>
    <x v="2316"/>
    <x v="602"/>
    <x v="423"/>
    <x v="2549"/>
    <x v="0"/>
    <x v="2546"/>
    <x v="1"/>
    <x v="1"/>
  </r>
  <r>
    <x v="37"/>
    <x v="2333"/>
    <x v="514"/>
    <x v="0"/>
    <x v="4198"/>
    <x v="980"/>
    <x v="270"/>
    <x v="845"/>
    <x v="547"/>
    <x v="1677"/>
    <x v="105"/>
    <x v="423"/>
    <x v="2375"/>
    <x v="0"/>
    <x v="2372"/>
    <x v="1"/>
    <x v="1"/>
  </r>
  <r>
    <x v="37"/>
    <x v="2336"/>
    <x v="908"/>
    <x v="0"/>
    <x v="1368"/>
    <x v="980"/>
    <x v="99"/>
    <x v="845"/>
    <x v="1099"/>
    <x v="2316"/>
    <x v="602"/>
    <x v="423"/>
    <x v="3166"/>
    <x v="0"/>
    <x v="3163"/>
    <x v="1"/>
    <x v="1"/>
  </r>
  <r>
    <x v="37"/>
    <x v="2418"/>
    <x v="765"/>
    <x v="0"/>
    <x v="2756"/>
    <x v="980"/>
    <x v="270"/>
    <x v="845"/>
    <x v="1099"/>
    <x v="2316"/>
    <x v="498"/>
    <x v="423"/>
    <x v="3166"/>
    <x v="0"/>
    <x v="3163"/>
    <x v="1"/>
    <x v="1"/>
  </r>
  <r>
    <x v="37"/>
    <x v="2439"/>
    <x v="908"/>
    <x v="0"/>
    <x v="1556"/>
    <x v="980"/>
    <x v="270"/>
    <x v="845"/>
    <x v="719"/>
    <x v="143"/>
    <x v="576"/>
    <x v="423"/>
    <x v="3510"/>
    <x v="0"/>
    <x v="3507"/>
    <x v="1"/>
    <x v="1"/>
  </r>
  <r>
    <x v="37"/>
    <x v="2494"/>
    <x v="943"/>
    <x v="0"/>
    <x v="4018"/>
    <x v="980"/>
    <x v="270"/>
    <x v="588"/>
    <x v="1099"/>
    <x v="2316"/>
    <x v="602"/>
    <x v="423"/>
    <x v="3442"/>
    <x v="0"/>
    <x v="3439"/>
    <x v="1"/>
    <x v="1"/>
  </r>
  <r>
    <x v="37"/>
    <x v="2497"/>
    <x v="943"/>
    <x v="0"/>
    <x v="4867"/>
    <x v="980"/>
    <x v="270"/>
    <x v="92"/>
    <x v="587"/>
    <x v="983"/>
    <x v="542"/>
    <x v="423"/>
    <x v="3378"/>
    <x v="0"/>
    <x v="3375"/>
    <x v="1"/>
    <x v="1"/>
  </r>
  <r>
    <x v="37"/>
    <x v="2502"/>
    <x v="295"/>
    <x v="0"/>
    <x v="1128"/>
    <x v="980"/>
    <x v="270"/>
    <x v="320"/>
    <x v="844"/>
    <x v="1924"/>
    <x v="232"/>
    <x v="423"/>
    <x v="3205"/>
    <x v="0"/>
    <x v="3202"/>
    <x v="1"/>
    <x v="1"/>
  </r>
  <r>
    <x v="37"/>
    <x v="2524"/>
    <x v="213"/>
    <x v="0"/>
    <x v="1894"/>
    <x v="980"/>
    <x v="270"/>
    <x v="122"/>
    <x v="1099"/>
    <x v="2316"/>
    <x v="602"/>
    <x v="423"/>
    <x v="2118"/>
    <x v="0"/>
    <x v="2115"/>
    <x v="1"/>
    <x v="1"/>
  </r>
  <r>
    <x v="37"/>
    <x v="1695"/>
    <x v="535"/>
    <x v="0"/>
    <x v="1139"/>
    <x v="980"/>
    <x v="270"/>
    <x v="65"/>
    <x v="1099"/>
    <x v="2316"/>
    <x v="602"/>
    <x v="423"/>
    <x v="1067"/>
    <x v="0"/>
    <x v="1065"/>
    <x v="1"/>
    <x v="1"/>
  </r>
  <r>
    <x v="37"/>
    <x v="2532"/>
    <x v="575"/>
    <x v="0"/>
    <x v="1159"/>
    <x v="980"/>
    <x v="270"/>
    <x v="55"/>
    <x v="384"/>
    <x v="721"/>
    <x v="229"/>
    <x v="423"/>
    <x v="2611"/>
    <x v="0"/>
    <x v="2608"/>
    <x v="1"/>
    <x v="1"/>
  </r>
  <r>
    <x v="37"/>
    <x v="2535"/>
    <x v="215"/>
    <x v="0"/>
    <x v="1397"/>
    <x v="980"/>
    <x v="270"/>
    <x v="200"/>
    <x v="547"/>
    <x v="1743"/>
    <x v="602"/>
    <x v="423"/>
    <x v="2823"/>
    <x v="0"/>
    <x v="2820"/>
    <x v="1"/>
    <x v="1"/>
  </r>
  <r>
    <x v="37"/>
    <x v="2536"/>
    <x v="540"/>
    <x v="0"/>
    <x v="3582"/>
    <x v="980"/>
    <x v="270"/>
    <x v="155"/>
    <x v="1099"/>
    <x v="2316"/>
    <x v="602"/>
    <x v="423"/>
    <x v="2321"/>
    <x v="0"/>
    <x v="2318"/>
    <x v="1"/>
    <x v="1"/>
  </r>
  <r>
    <x v="37"/>
    <x v="2544"/>
    <x v="763"/>
    <x v="0"/>
    <x v="327"/>
    <x v="980"/>
    <x v="270"/>
    <x v="338"/>
    <x v="813"/>
    <x v="1920"/>
    <x v="602"/>
    <x v="423"/>
    <x v="3144"/>
    <x v="0"/>
    <x v="3141"/>
    <x v="1"/>
    <x v="1"/>
  </r>
  <r>
    <x v="37"/>
    <x v="2546"/>
    <x v="611"/>
    <x v="0"/>
    <x v="263"/>
    <x v="980"/>
    <x v="270"/>
    <x v="122"/>
    <x v="1099"/>
    <x v="2316"/>
    <x v="602"/>
    <x v="423"/>
    <x v="2118"/>
    <x v="0"/>
    <x v="2115"/>
    <x v="1"/>
    <x v="1"/>
  </r>
  <r>
    <x v="37"/>
    <x v="2549"/>
    <x v="560"/>
    <x v="0"/>
    <x v="3630"/>
    <x v="980"/>
    <x v="270"/>
    <x v="845"/>
    <x v="647"/>
    <x v="1428"/>
    <x v="266"/>
    <x v="423"/>
    <x v="2643"/>
    <x v="0"/>
    <x v="2640"/>
    <x v="1"/>
    <x v="1"/>
  </r>
  <r>
    <x v="37"/>
    <x v="2563"/>
    <x v="528"/>
    <x v="0"/>
    <x v="3502"/>
    <x v="980"/>
    <x v="270"/>
    <x v="845"/>
    <x v="555"/>
    <x v="1411"/>
    <x v="602"/>
    <x v="423"/>
    <x v="1593"/>
    <x v="0"/>
    <x v="1591"/>
    <x v="1"/>
    <x v="1"/>
  </r>
  <r>
    <x v="37"/>
    <x v="2564"/>
    <x v="861"/>
    <x v="0"/>
    <x v="635"/>
    <x v="980"/>
    <x v="270"/>
    <x v="188"/>
    <x v="1099"/>
    <x v="2316"/>
    <x v="205"/>
    <x v="423"/>
    <x v="2787"/>
    <x v="0"/>
    <x v="2784"/>
    <x v="1"/>
    <x v="1"/>
  </r>
  <r>
    <x v="37"/>
    <x v="2584"/>
    <x v="308"/>
    <x v="0"/>
    <x v="3779"/>
    <x v="980"/>
    <x v="69"/>
    <x v="701"/>
    <x v="1031"/>
    <x v="2167"/>
    <x v="568"/>
    <x v="395"/>
    <x v="3740"/>
    <x v="0"/>
    <x v="3737"/>
    <x v="1"/>
    <x v="1"/>
  </r>
  <r>
    <x v="37"/>
    <x v="2590"/>
    <x v="778"/>
    <x v="0"/>
    <x v="1269"/>
    <x v="980"/>
    <x v="270"/>
    <x v="122"/>
    <x v="1099"/>
    <x v="2316"/>
    <x v="602"/>
    <x v="423"/>
    <x v="2118"/>
    <x v="0"/>
    <x v="2115"/>
    <x v="1"/>
    <x v="1"/>
  </r>
  <r>
    <x v="37"/>
    <x v="2601"/>
    <x v="75"/>
    <x v="0"/>
    <x v="110"/>
    <x v="980"/>
    <x v="59"/>
    <x v="845"/>
    <x v="1099"/>
    <x v="2316"/>
    <x v="602"/>
    <x v="423"/>
    <x v="2658"/>
    <x v="0"/>
    <x v="2655"/>
    <x v="1"/>
    <x v="1"/>
  </r>
  <r>
    <x v="37"/>
    <x v="2648"/>
    <x v="75"/>
    <x v="0"/>
    <x v="1509"/>
    <x v="980"/>
    <x v="165"/>
    <x v="694"/>
    <x v="1079"/>
    <x v="2278"/>
    <x v="594"/>
    <x v="376"/>
    <x v="3811"/>
    <x v="0"/>
    <x v="3808"/>
    <x v="1"/>
    <x v="1"/>
  </r>
  <r>
    <x v="37"/>
    <x v="2652"/>
    <x v="141"/>
    <x v="0"/>
    <x v="2769"/>
    <x v="980"/>
    <x v="270"/>
    <x v="99"/>
    <x v="1099"/>
    <x v="2316"/>
    <x v="214"/>
    <x v="423"/>
    <x v="2571"/>
    <x v="0"/>
    <x v="2568"/>
    <x v="1"/>
    <x v="1"/>
  </r>
  <r>
    <x v="37"/>
    <x v="2654"/>
    <x v="484"/>
    <x v="0"/>
    <x v="3965"/>
    <x v="980"/>
    <x v="270"/>
    <x v="263"/>
    <x v="1099"/>
    <x v="2316"/>
    <x v="602"/>
    <x v="423"/>
    <x v="2795"/>
    <x v="0"/>
    <x v="2792"/>
    <x v="1"/>
    <x v="1"/>
  </r>
  <r>
    <x v="37"/>
    <x v="3036"/>
    <x v="726"/>
    <x v="0"/>
    <x v="1414"/>
    <x v="980"/>
    <x v="270"/>
    <x v="263"/>
    <x v="1099"/>
    <x v="2316"/>
    <x v="182"/>
    <x v="423"/>
    <x v="2962"/>
    <x v="0"/>
    <x v="2959"/>
    <x v="1"/>
    <x v="1"/>
  </r>
  <r>
    <x v="37"/>
    <x v="3044"/>
    <x v="1"/>
    <x v="0"/>
    <x v="4367"/>
    <x v="980"/>
    <x v="178"/>
    <x v="402"/>
    <x v="1022"/>
    <x v="2088"/>
    <x v="436"/>
    <x v="423"/>
    <x v="3636"/>
    <x v="0"/>
    <x v="3633"/>
    <x v="1"/>
    <x v="1"/>
  </r>
  <r>
    <x v="37"/>
    <x v="3046"/>
    <x v="55"/>
    <x v="0"/>
    <x v="2079"/>
    <x v="980"/>
    <x v="21"/>
    <x v="179"/>
    <x v="708"/>
    <x v="793"/>
    <x v="332"/>
    <x v="423"/>
    <x v="3111"/>
    <x v="0"/>
    <x v="3108"/>
    <x v="1"/>
    <x v="1"/>
  </r>
  <r>
    <x v="37"/>
    <x v="3049"/>
    <x v="467"/>
    <x v="0"/>
    <x v="2677"/>
    <x v="980"/>
    <x v="241"/>
    <x v="225"/>
    <x v="977"/>
    <x v="2113"/>
    <x v="539"/>
    <x v="353"/>
    <x v="3793"/>
    <x v="0"/>
    <x v="3790"/>
    <x v="1"/>
    <x v="1"/>
  </r>
  <r>
    <x v="37"/>
    <x v="3055"/>
    <x v="173"/>
    <x v="0"/>
    <x v="2502"/>
    <x v="980"/>
    <x v="48"/>
    <x v="845"/>
    <x v="966"/>
    <x v="2043"/>
    <x v="392"/>
    <x v="423"/>
    <x v="3226"/>
    <x v="0"/>
    <x v="3223"/>
    <x v="1"/>
    <x v="1"/>
  </r>
  <r>
    <x v="37"/>
    <x v="3058"/>
    <x v="798"/>
    <x v="0"/>
    <x v="1354"/>
    <x v="980"/>
    <x v="270"/>
    <x v="402"/>
    <x v="1099"/>
    <x v="2316"/>
    <x v="602"/>
    <x v="423"/>
    <x v="3151"/>
    <x v="0"/>
    <x v="3148"/>
    <x v="1"/>
    <x v="1"/>
  </r>
  <r>
    <x v="37"/>
    <x v="3059"/>
    <x v="719"/>
    <x v="0"/>
    <x v="667"/>
    <x v="980"/>
    <x v="270"/>
    <x v="845"/>
    <x v="1099"/>
    <x v="2316"/>
    <x v="81"/>
    <x v="423"/>
    <x v="772"/>
    <x v="0"/>
    <x v="770"/>
    <x v="1"/>
    <x v="1"/>
  </r>
  <r>
    <x v="37"/>
    <x v="3060"/>
    <x v="596"/>
    <x v="0"/>
    <x v="511"/>
    <x v="980"/>
    <x v="270"/>
    <x v="845"/>
    <x v="130"/>
    <x v="972"/>
    <x v="602"/>
    <x v="423"/>
    <x v="838"/>
    <x v="0"/>
    <x v="836"/>
    <x v="1"/>
    <x v="1"/>
  </r>
  <r>
    <x v="37"/>
    <x v="3063"/>
    <x v="785"/>
    <x v="0"/>
    <x v="3426"/>
    <x v="980"/>
    <x v="213"/>
    <x v="501"/>
    <x v="1074"/>
    <x v="2287"/>
    <x v="569"/>
    <x v="275"/>
    <x v="3765"/>
    <x v="0"/>
    <x v="3762"/>
    <x v="1"/>
    <x v="1"/>
  </r>
  <r>
    <x v="37"/>
    <x v="3065"/>
    <x v="908"/>
    <x v="0"/>
    <x v="640"/>
    <x v="980"/>
    <x v="37"/>
    <x v="845"/>
    <x v="1025"/>
    <x v="2107"/>
    <x v="105"/>
    <x v="423"/>
    <x v="3097"/>
    <x v="0"/>
    <x v="3094"/>
    <x v="1"/>
    <x v="1"/>
  </r>
  <r>
    <x v="37"/>
    <x v="3067"/>
    <x v="75"/>
    <x v="0"/>
    <x v="3910"/>
    <x v="980"/>
    <x v="270"/>
    <x v="338"/>
    <x v="1099"/>
    <x v="2316"/>
    <x v="169"/>
    <x v="423"/>
    <x v="3095"/>
    <x v="0"/>
    <x v="3092"/>
    <x v="1"/>
    <x v="1"/>
  </r>
  <r>
    <x v="37"/>
    <x v="3192"/>
    <x v="295"/>
    <x v="0"/>
    <x v="3607"/>
    <x v="980"/>
    <x v="270"/>
    <x v="598"/>
    <x v="1099"/>
    <x v="2316"/>
    <x v="602"/>
    <x v="423"/>
    <x v="3455"/>
    <x v="0"/>
    <x v="3452"/>
    <x v="1"/>
    <x v="1"/>
  </r>
  <r>
    <x v="37"/>
    <x v="3208"/>
    <x v="75"/>
    <x v="0"/>
    <x v="1329"/>
    <x v="980"/>
    <x v="141"/>
    <x v="845"/>
    <x v="1099"/>
    <x v="2316"/>
    <x v="602"/>
    <x v="423"/>
    <x v="3392"/>
    <x v="0"/>
    <x v="3389"/>
    <x v="1"/>
    <x v="1"/>
  </r>
  <r>
    <x v="37"/>
    <x v="3209"/>
    <x v="939"/>
    <x v="0"/>
    <x v="83"/>
    <x v="980"/>
    <x v="15"/>
    <x v="845"/>
    <x v="1099"/>
    <x v="2316"/>
    <x v="602"/>
    <x v="423"/>
    <x v="650"/>
    <x v="0"/>
    <x v="648"/>
    <x v="1"/>
    <x v="1"/>
  </r>
  <r>
    <x v="37"/>
    <x v="3289"/>
    <x v="945"/>
    <x v="0"/>
    <x v="1829"/>
    <x v="980"/>
    <x v="270"/>
    <x v="122"/>
    <x v="1099"/>
    <x v="2316"/>
    <x v="602"/>
    <x v="423"/>
    <x v="2118"/>
    <x v="0"/>
    <x v="2115"/>
    <x v="1"/>
    <x v="1"/>
  </r>
  <r>
    <x v="37"/>
    <x v="3304"/>
    <x v="943"/>
    <x v="0"/>
    <x v="4006"/>
    <x v="980"/>
    <x v="270"/>
    <x v="263"/>
    <x v="1099"/>
    <x v="2316"/>
    <x v="602"/>
    <x v="423"/>
    <x v="2795"/>
    <x v="0"/>
    <x v="2792"/>
    <x v="1"/>
    <x v="1"/>
  </r>
  <r>
    <x v="37"/>
    <x v="3356"/>
    <x v="484"/>
    <x v="0"/>
    <x v="4960"/>
    <x v="980"/>
    <x v="270"/>
    <x v="155"/>
    <x v="1099"/>
    <x v="2316"/>
    <x v="182"/>
    <x v="423"/>
    <x v="2662"/>
    <x v="0"/>
    <x v="2659"/>
    <x v="1"/>
    <x v="1"/>
  </r>
  <r>
    <x v="37"/>
    <x v="3405"/>
    <x v="75"/>
    <x v="0"/>
    <x v="1326"/>
    <x v="980"/>
    <x v="270"/>
    <x v="553"/>
    <x v="1099"/>
    <x v="2316"/>
    <x v="602"/>
    <x v="423"/>
    <x v="3392"/>
    <x v="0"/>
    <x v="3389"/>
    <x v="1"/>
    <x v="1"/>
  </r>
  <r>
    <x v="37"/>
    <x v="3409"/>
    <x v="771"/>
    <x v="0"/>
    <x v="2805"/>
    <x v="980"/>
    <x v="270"/>
    <x v="845"/>
    <x v="295"/>
    <x v="240"/>
    <x v="602"/>
    <x v="423"/>
    <x v="434"/>
    <x v="0"/>
    <x v="433"/>
    <x v="1"/>
    <x v="1"/>
  </r>
  <r>
    <x v="37"/>
    <x v="3420"/>
    <x v="484"/>
    <x v="0"/>
    <x v="4168"/>
    <x v="980"/>
    <x v="224"/>
    <x v="239"/>
    <x v="1066"/>
    <x v="2243"/>
    <x v="585"/>
    <x v="178"/>
    <x v="3791"/>
    <x v="0"/>
    <x v="3788"/>
    <x v="1"/>
    <x v="1"/>
  </r>
  <r>
    <x v="37"/>
    <x v="3875"/>
    <x v="311"/>
    <x v="0"/>
    <x v="3723"/>
    <x v="980"/>
    <x v="270"/>
    <x v="223"/>
    <x v="1099"/>
    <x v="2316"/>
    <x v="602"/>
    <x v="423"/>
    <x v="2662"/>
    <x v="0"/>
    <x v="2659"/>
    <x v="1"/>
    <x v="1"/>
  </r>
  <r>
    <x v="37"/>
    <x v="3885"/>
    <x v="61"/>
    <x v="0"/>
    <x v="2636"/>
    <x v="980"/>
    <x v="270"/>
    <x v="845"/>
    <x v="1099"/>
    <x v="2316"/>
    <x v="520"/>
    <x v="385"/>
    <x v="3343"/>
    <x v="0"/>
    <x v="3340"/>
    <x v="1"/>
    <x v="1"/>
  </r>
  <r>
    <x v="37"/>
    <x v="3887"/>
    <x v="484"/>
    <x v="0"/>
    <x v="2422"/>
    <x v="980"/>
    <x v="270"/>
    <x v="845"/>
    <x v="879"/>
    <x v="277"/>
    <x v="602"/>
    <x v="423"/>
    <x v="1303"/>
    <x v="0"/>
    <x v="1301"/>
    <x v="1"/>
    <x v="1"/>
  </r>
  <r>
    <x v="37"/>
    <x v="3893"/>
    <x v="938"/>
    <x v="0"/>
    <x v="179"/>
    <x v="980"/>
    <x v="270"/>
    <x v="845"/>
    <x v="1099"/>
    <x v="2316"/>
    <x v="599"/>
    <x v="423"/>
    <x v="3838"/>
    <x v="0"/>
    <x v="3835"/>
    <x v="1"/>
    <x v="1"/>
  </r>
  <r>
    <x v="37"/>
    <x v="3902"/>
    <x v="345"/>
    <x v="0"/>
    <x v="2652"/>
    <x v="980"/>
    <x v="270"/>
    <x v="845"/>
    <x v="719"/>
    <x v="143"/>
    <x v="602"/>
    <x v="423"/>
    <x v="772"/>
    <x v="0"/>
    <x v="770"/>
    <x v="1"/>
    <x v="1"/>
  </r>
  <r>
    <x v="37"/>
    <x v="4079"/>
    <x v="357"/>
    <x v="0"/>
    <x v="549"/>
    <x v="980"/>
    <x v="270"/>
    <x v="196"/>
    <x v="1099"/>
    <x v="2316"/>
    <x v="602"/>
    <x v="423"/>
    <x v="2571"/>
    <x v="0"/>
    <x v="2568"/>
    <x v="1"/>
    <x v="1"/>
  </r>
  <r>
    <x v="37"/>
    <x v="4168"/>
    <x v="943"/>
    <x v="0"/>
    <x v="4382"/>
    <x v="980"/>
    <x v="270"/>
    <x v="845"/>
    <x v="1099"/>
    <x v="2316"/>
    <x v="291"/>
    <x v="393"/>
    <x v="3081"/>
    <x v="0"/>
    <x v="3078"/>
    <x v="1"/>
    <x v="1"/>
  </r>
  <r>
    <x v="37"/>
    <x v="4309"/>
    <x v="478"/>
    <x v="0"/>
    <x v="4654"/>
    <x v="980"/>
    <x v="8"/>
    <x v="845"/>
    <x v="1099"/>
    <x v="2316"/>
    <x v="602"/>
    <x v="423"/>
    <x v="350"/>
    <x v="0"/>
    <x v="349"/>
    <x v="1"/>
    <x v="1"/>
  </r>
  <r>
    <x v="37"/>
    <x v="4316"/>
    <x v="943"/>
    <x v="0"/>
    <x v="4867"/>
    <x v="980"/>
    <x v="270"/>
    <x v="845"/>
    <x v="305"/>
    <x v="660"/>
    <x v="232"/>
    <x v="423"/>
    <x v="2456"/>
    <x v="0"/>
    <x v="2453"/>
    <x v="1"/>
    <x v="1"/>
  </r>
  <r>
    <x v="37"/>
    <x v="4318"/>
    <x v="943"/>
    <x v="0"/>
    <x v="4021"/>
    <x v="980"/>
    <x v="270"/>
    <x v="845"/>
    <x v="1099"/>
    <x v="2316"/>
    <x v="211"/>
    <x v="423"/>
    <x v="1960"/>
    <x v="0"/>
    <x v="1957"/>
    <x v="1"/>
    <x v="1"/>
  </r>
  <r>
    <x v="37"/>
    <x v="4320"/>
    <x v="408"/>
    <x v="0"/>
    <x v="489"/>
    <x v="980"/>
    <x v="270"/>
    <x v="700"/>
    <x v="1099"/>
    <x v="2316"/>
    <x v="602"/>
    <x v="423"/>
    <x v="3623"/>
    <x v="0"/>
    <x v="3620"/>
    <x v="1"/>
    <x v="1"/>
  </r>
  <r>
    <x v="37"/>
    <x v="4321"/>
    <x v="519"/>
    <x v="0"/>
    <x v="4633"/>
    <x v="980"/>
    <x v="270"/>
    <x v="120"/>
    <x v="1099"/>
    <x v="2316"/>
    <x v="602"/>
    <x v="423"/>
    <x v="2090"/>
    <x v="0"/>
    <x v="2087"/>
    <x v="1"/>
    <x v="1"/>
  </r>
  <r>
    <x v="37"/>
    <x v="4351"/>
    <x v="785"/>
    <x v="0"/>
    <x v="1198"/>
    <x v="980"/>
    <x v="270"/>
    <x v="845"/>
    <x v="305"/>
    <x v="780"/>
    <x v="602"/>
    <x v="423"/>
    <x v="874"/>
    <x v="0"/>
    <x v="872"/>
    <x v="1"/>
    <x v="1"/>
  </r>
  <r>
    <x v="37"/>
    <x v="4366"/>
    <x v="720"/>
    <x v="0"/>
    <x v="3753"/>
    <x v="980"/>
    <x v="270"/>
    <x v="591"/>
    <x v="1099"/>
    <x v="2316"/>
    <x v="602"/>
    <x v="423"/>
    <x v="3447"/>
    <x v="0"/>
    <x v="3444"/>
    <x v="1"/>
    <x v="1"/>
  </r>
  <r>
    <x v="37"/>
    <x v="4367"/>
    <x v="596"/>
    <x v="0"/>
    <x v="2507"/>
    <x v="980"/>
    <x v="270"/>
    <x v="525"/>
    <x v="521"/>
    <x v="402"/>
    <x v="602"/>
    <x v="423"/>
    <x v="3375"/>
    <x v="0"/>
    <x v="3372"/>
    <x v="1"/>
    <x v="1"/>
  </r>
  <r>
    <x v="37"/>
    <x v="4685"/>
    <x v="507"/>
    <x v="0"/>
    <x v="1432"/>
    <x v="980"/>
    <x v="270"/>
    <x v="411"/>
    <x v="719"/>
    <x v="143"/>
    <x v="602"/>
    <x v="423"/>
    <x v="3199"/>
    <x v="0"/>
    <x v="3196"/>
    <x v="1"/>
    <x v="1"/>
  </r>
  <r>
    <x v="37"/>
    <x v="4695"/>
    <x v="780"/>
    <x v="0"/>
    <x v="1057"/>
    <x v="980"/>
    <x v="270"/>
    <x v="845"/>
    <x v="1099"/>
    <x v="2316"/>
    <x v="105"/>
    <x v="423"/>
    <x v="1067"/>
    <x v="0"/>
    <x v="1065"/>
    <x v="1"/>
    <x v="1"/>
  </r>
  <r>
    <x v="37"/>
    <x v="4710"/>
    <x v="653"/>
    <x v="0"/>
    <x v="2084"/>
    <x v="980"/>
    <x v="270"/>
    <x v="845"/>
    <x v="1009"/>
    <x v="833"/>
    <x v="602"/>
    <x v="423"/>
    <x v="2252"/>
    <x v="0"/>
    <x v="2249"/>
    <x v="1"/>
    <x v="1"/>
  </r>
  <r>
    <x v="37"/>
    <x v="4715"/>
    <x v="209"/>
    <x v="0"/>
    <x v="2615"/>
    <x v="980"/>
    <x v="270"/>
    <x v="845"/>
    <x v="1099"/>
    <x v="2316"/>
    <x v="91"/>
    <x v="423"/>
    <x v="841"/>
    <x v="0"/>
    <x v="839"/>
    <x v="1"/>
    <x v="1"/>
  </r>
  <r>
    <x v="37"/>
    <x v="4716"/>
    <x v="371"/>
    <x v="0"/>
    <x v="4035"/>
    <x v="980"/>
    <x v="270"/>
    <x v="845"/>
    <x v="1099"/>
    <x v="2316"/>
    <x v="81"/>
    <x v="423"/>
    <x v="772"/>
    <x v="0"/>
    <x v="770"/>
    <x v="1"/>
    <x v="1"/>
  </r>
  <r>
    <x v="37"/>
    <x v="2302"/>
    <x v="943"/>
    <x v="0"/>
    <x v="4402"/>
    <x v="980"/>
    <x v="8"/>
    <x v="845"/>
    <x v="1099"/>
    <x v="2316"/>
    <x v="602"/>
    <x v="423"/>
    <x v="350"/>
    <x v="0"/>
    <x v="349"/>
    <x v="1"/>
    <x v="1"/>
  </r>
  <r>
    <x v="37"/>
    <x v="4729"/>
    <x v="765"/>
    <x v="0"/>
    <x v="2460"/>
    <x v="980"/>
    <x v="270"/>
    <x v="122"/>
    <x v="1099"/>
    <x v="2316"/>
    <x v="602"/>
    <x v="423"/>
    <x v="2118"/>
    <x v="0"/>
    <x v="2115"/>
    <x v="1"/>
    <x v="1"/>
  </r>
  <r>
    <x v="37"/>
    <x v="4739"/>
    <x v="439"/>
    <x v="0"/>
    <x v="294"/>
    <x v="980"/>
    <x v="270"/>
    <x v="179"/>
    <x v="1099"/>
    <x v="2316"/>
    <x v="602"/>
    <x v="423"/>
    <x v="2488"/>
    <x v="0"/>
    <x v="2485"/>
    <x v="1"/>
    <x v="1"/>
  </r>
  <r>
    <x v="37"/>
    <x v="4746"/>
    <x v="907"/>
    <x v="0"/>
    <x v="4948"/>
    <x v="980"/>
    <x v="270"/>
    <x v="845"/>
    <x v="1099"/>
    <x v="2316"/>
    <x v="188"/>
    <x v="423"/>
    <x v="1805"/>
    <x v="0"/>
    <x v="1802"/>
    <x v="1"/>
    <x v="1"/>
  </r>
  <r>
    <x v="37"/>
    <x v="1283"/>
    <x v="202"/>
    <x v="0"/>
    <x v="982"/>
    <x v="980"/>
    <x v="270"/>
    <x v="608"/>
    <x v="1099"/>
    <x v="2316"/>
    <x v="602"/>
    <x v="423"/>
    <x v="3470"/>
    <x v="0"/>
    <x v="3467"/>
    <x v="1"/>
    <x v="1"/>
  </r>
  <r>
    <x v="37"/>
    <x v="4758"/>
    <x v="55"/>
    <x v="0"/>
    <x v="3857"/>
    <x v="980"/>
    <x v="141"/>
    <x v="845"/>
    <x v="1099"/>
    <x v="2316"/>
    <x v="602"/>
    <x v="423"/>
    <x v="3392"/>
    <x v="0"/>
    <x v="3389"/>
    <x v="1"/>
    <x v="1"/>
  </r>
  <r>
    <x v="37"/>
    <x v="4833"/>
    <x v="943"/>
    <x v="0"/>
    <x v="435"/>
    <x v="980"/>
    <x v="270"/>
    <x v="411"/>
    <x v="1099"/>
    <x v="2316"/>
    <x v="538"/>
    <x v="423"/>
    <x v="3442"/>
    <x v="0"/>
    <x v="3439"/>
    <x v="1"/>
    <x v="1"/>
  </r>
  <r>
    <x v="37"/>
    <x v="4841"/>
    <x v="141"/>
    <x v="0"/>
    <x v="2771"/>
    <x v="980"/>
    <x v="270"/>
    <x v="122"/>
    <x v="282"/>
    <x v="1059"/>
    <x v="285"/>
    <x v="423"/>
    <x v="2877"/>
    <x v="0"/>
    <x v="2874"/>
    <x v="1"/>
    <x v="1"/>
  </r>
  <r>
    <x v="37"/>
    <x v="4856"/>
    <x v="490"/>
    <x v="0"/>
    <x v="1175"/>
    <x v="980"/>
    <x v="270"/>
    <x v="845"/>
    <x v="295"/>
    <x v="91"/>
    <x v="602"/>
    <x v="423"/>
    <x v="279"/>
    <x v="0"/>
    <x v="279"/>
    <x v="1"/>
    <x v="1"/>
  </r>
  <r>
    <x v="37"/>
    <x v="4857"/>
    <x v="854"/>
    <x v="0"/>
    <x v="4361"/>
    <x v="980"/>
    <x v="21"/>
    <x v="845"/>
    <x v="555"/>
    <x v="1100"/>
    <x v="602"/>
    <x v="423"/>
    <x v="2205"/>
    <x v="0"/>
    <x v="2202"/>
    <x v="1"/>
    <x v="1"/>
  </r>
  <r>
    <x v="37"/>
    <x v="4869"/>
    <x v="308"/>
    <x v="0"/>
    <x v="3724"/>
    <x v="980"/>
    <x v="270"/>
    <x v="362"/>
    <x v="1099"/>
    <x v="2316"/>
    <x v="602"/>
    <x v="423"/>
    <x v="3073"/>
    <x v="0"/>
    <x v="3070"/>
    <x v="1"/>
    <x v="1"/>
  </r>
  <r>
    <x v="37"/>
    <x v="4925"/>
    <x v="943"/>
    <x v="0"/>
    <x v="35"/>
    <x v="980"/>
    <x v="181"/>
    <x v="845"/>
    <x v="1099"/>
    <x v="2316"/>
    <x v="602"/>
    <x v="423"/>
    <x v="3539"/>
    <x v="0"/>
    <x v="3536"/>
    <x v="1"/>
    <x v="1"/>
  </r>
  <r>
    <x v="37"/>
    <x v="4903"/>
    <x v="439"/>
    <x v="0"/>
    <x v="3646"/>
    <x v="980"/>
    <x v="21"/>
    <x v="845"/>
    <x v="1099"/>
    <x v="2316"/>
    <x v="602"/>
    <x v="423"/>
    <x v="1067"/>
    <x v="0"/>
    <x v="1065"/>
    <x v="1"/>
    <x v="1"/>
  </r>
  <r>
    <x v="37"/>
    <x v="5205"/>
    <x v="75"/>
    <x v="0"/>
    <x v="1328"/>
    <x v="980"/>
    <x v="185"/>
    <x v="179"/>
    <x v="1099"/>
    <x v="2316"/>
    <x v="105"/>
    <x v="423"/>
    <x v="3566"/>
    <x v="0"/>
    <x v="3563"/>
    <x v="1"/>
    <x v="1"/>
  </r>
  <r>
    <x v="37"/>
    <x v="5100"/>
    <x v="936"/>
    <x v="0"/>
    <x v="2312"/>
    <x v="980"/>
    <x v="270"/>
    <x v="845"/>
    <x v="1099"/>
    <x v="2316"/>
    <x v="56"/>
    <x v="423"/>
    <x v="465"/>
    <x v="0"/>
    <x v="464"/>
    <x v="1"/>
    <x v="1"/>
  </r>
  <r>
    <x v="37"/>
    <x v="5180"/>
    <x v="908"/>
    <x v="0"/>
    <x v="2102"/>
    <x v="980"/>
    <x v="152"/>
    <x v="126"/>
    <x v="1099"/>
    <x v="2316"/>
    <x v="602"/>
    <x v="423"/>
    <x v="3456"/>
    <x v="0"/>
    <x v="3453"/>
    <x v="1"/>
    <x v="1"/>
  </r>
  <r>
    <x v="37"/>
    <x v="5181"/>
    <x v="75"/>
    <x v="0"/>
    <x v="3916"/>
    <x v="980"/>
    <x v="270"/>
    <x v="713"/>
    <x v="1099"/>
    <x v="2316"/>
    <x v="602"/>
    <x v="423"/>
    <x v="3634"/>
    <x v="0"/>
    <x v="3631"/>
    <x v="1"/>
    <x v="1"/>
  </r>
  <r>
    <x v="37"/>
    <x v="5182"/>
    <x v="61"/>
    <x v="0"/>
    <x v="4084"/>
    <x v="980"/>
    <x v="270"/>
    <x v="769"/>
    <x v="1099"/>
    <x v="2316"/>
    <x v="602"/>
    <x v="423"/>
    <x v="3728"/>
    <x v="0"/>
    <x v="3725"/>
    <x v="1"/>
    <x v="1"/>
  </r>
  <r>
    <x v="37"/>
    <x v="5184"/>
    <x v="75"/>
    <x v="0"/>
    <x v="1251"/>
    <x v="980"/>
    <x v="206"/>
    <x v="687"/>
    <x v="1099"/>
    <x v="2316"/>
    <x v="602"/>
    <x v="423"/>
    <x v="3742"/>
    <x v="0"/>
    <x v="3739"/>
    <x v="1"/>
    <x v="1"/>
  </r>
  <r>
    <x v="37"/>
    <x v="5233"/>
    <x v="55"/>
    <x v="0"/>
    <x v="3858"/>
    <x v="980"/>
    <x v="270"/>
    <x v="713"/>
    <x v="1099"/>
    <x v="2316"/>
    <x v="602"/>
    <x v="423"/>
    <x v="3634"/>
    <x v="0"/>
    <x v="3631"/>
    <x v="1"/>
    <x v="1"/>
  </r>
  <r>
    <x v="37"/>
    <x v="5186"/>
    <x v="75"/>
    <x v="0"/>
    <x v="2694"/>
    <x v="980"/>
    <x v="270"/>
    <x v="389"/>
    <x v="1099"/>
    <x v="2316"/>
    <x v="602"/>
    <x v="423"/>
    <x v="3127"/>
    <x v="0"/>
    <x v="3124"/>
    <x v="1"/>
    <x v="1"/>
  </r>
  <r>
    <x v="37"/>
    <x v="5187"/>
    <x v="75"/>
    <x v="0"/>
    <x v="3968"/>
    <x v="980"/>
    <x v="48"/>
    <x v="790"/>
    <x v="1099"/>
    <x v="2316"/>
    <x v="602"/>
    <x v="423"/>
    <x v="3767"/>
    <x v="0"/>
    <x v="3764"/>
    <x v="1"/>
    <x v="1"/>
  </r>
  <r>
    <x v="37"/>
    <x v="5189"/>
    <x v="917"/>
    <x v="0"/>
    <x v="2984"/>
    <x v="980"/>
    <x v="270"/>
    <x v="94"/>
    <x v="1099"/>
    <x v="2316"/>
    <x v="602"/>
    <x v="423"/>
    <x v="1751"/>
    <x v="0"/>
    <x v="1748"/>
    <x v="1"/>
    <x v="1"/>
  </r>
  <r>
    <x v="37"/>
    <x v="5257"/>
    <x v="75"/>
    <x v="0"/>
    <x v="1179"/>
    <x v="980"/>
    <x v="69"/>
    <x v="587"/>
    <x v="1099"/>
    <x v="2316"/>
    <x v="602"/>
    <x v="423"/>
    <x v="3499"/>
    <x v="0"/>
    <x v="3496"/>
    <x v="1"/>
    <x v="1"/>
  </r>
  <r>
    <x v="37"/>
    <x v="5192"/>
    <x v="61"/>
    <x v="0"/>
    <x v="4967"/>
    <x v="980"/>
    <x v="270"/>
    <x v="1"/>
    <x v="1099"/>
    <x v="2316"/>
    <x v="2"/>
    <x v="423"/>
    <x v="44"/>
    <x v="0"/>
    <x v="44"/>
    <x v="1"/>
    <x v="1"/>
  </r>
  <r>
    <x v="37"/>
    <x v="5290"/>
    <x v="357"/>
    <x v="0"/>
    <x v="550"/>
    <x v="980"/>
    <x v="270"/>
    <x v="690"/>
    <x v="1099"/>
    <x v="2316"/>
    <x v="602"/>
    <x v="423"/>
    <x v="3601"/>
    <x v="0"/>
    <x v="3598"/>
    <x v="1"/>
    <x v="1"/>
  </r>
  <r>
    <x v="37"/>
    <x v="5195"/>
    <x v="61"/>
    <x v="0"/>
    <x v="4076"/>
    <x v="980"/>
    <x v="21"/>
    <x v="845"/>
    <x v="1099"/>
    <x v="2316"/>
    <x v="127"/>
    <x v="423"/>
    <x v="2162"/>
    <x v="0"/>
    <x v="2159"/>
    <x v="1"/>
    <x v="1"/>
  </r>
  <r>
    <x v="37"/>
    <x v="5210"/>
    <x v="55"/>
    <x v="0"/>
    <x v="3857"/>
    <x v="980"/>
    <x v="270"/>
    <x v="55"/>
    <x v="1099"/>
    <x v="2316"/>
    <x v="15"/>
    <x v="423"/>
    <x v="1067"/>
    <x v="0"/>
    <x v="1065"/>
    <x v="1"/>
    <x v="1"/>
  </r>
  <r>
    <x v="37"/>
    <x v="5213"/>
    <x v="943"/>
    <x v="0"/>
    <x v="4002"/>
    <x v="980"/>
    <x v="270"/>
    <x v="179"/>
    <x v="1099"/>
    <x v="2316"/>
    <x v="78"/>
    <x v="423"/>
    <x v="2624"/>
    <x v="0"/>
    <x v="2621"/>
    <x v="1"/>
    <x v="1"/>
  </r>
  <r>
    <x v="37"/>
    <x v="5215"/>
    <x v="75"/>
    <x v="0"/>
    <x v="2977"/>
    <x v="980"/>
    <x v="8"/>
    <x v="204"/>
    <x v="1099"/>
    <x v="2316"/>
    <x v="602"/>
    <x v="423"/>
    <x v="2676"/>
    <x v="0"/>
    <x v="2673"/>
    <x v="1"/>
    <x v="1"/>
  </r>
  <r>
    <x v="37"/>
    <x v="5238"/>
    <x v="544"/>
    <x v="0"/>
    <x v="2107"/>
    <x v="980"/>
    <x v="270"/>
    <x v="710"/>
    <x v="1099"/>
    <x v="2316"/>
    <x v="357"/>
    <x v="423"/>
    <x v="3644"/>
    <x v="0"/>
    <x v="3641"/>
    <x v="1"/>
    <x v="1"/>
  </r>
  <r>
    <x v="37"/>
    <x v="5260"/>
    <x v="943"/>
    <x v="0"/>
    <x v="2504"/>
    <x v="980"/>
    <x v="270"/>
    <x v="602"/>
    <x v="1099"/>
    <x v="2316"/>
    <x v="602"/>
    <x v="423"/>
    <x v="3462"/>
    <x v="0"/>
    <x v="3459"/>
    <x v="1"/>
    <x v="1"/>
  </r>
  <r>
    <x v="37"/>
    <x v="5262"/>
    <x v="269"/>
    <x v="0"/>
    <x v="4967"/>
    <x v="980"/>
    <x v="270"/>
    <x v="308"/>
    <x v="1099"/>
    <x v="2316"/>
    <x v="602"/>
    <x v="423"/>
    <x v="2936"/>
    <x v="0"/>
    <x v="2933"/>
    <x v="1"/>
    <x v="1"/>
  </r>
  <r>
    <x v="37"/>
    <x v="5278"/>
    <x v="75"/>
    <x v="0"/>
    <x v="3910"/>
    <x v="980"/>
    <x v="270"/>
    <x v="179"/>
    <x v="1099"/>
    <x v="2316"/>
    <x v="602"/>
    <x v="423"/>
    <x v="2488"/>
    <x v="0"/>
    <x v="2485"/>
    <x v="1"/>
    <x v="1"/>
  </r>
  <r>
    <x v="37"/>
    <x v="5279"/>
    <x v="75"/>
    <x v="0"/>
    <x v="1316"/>
    <x v="980"/>
    <x v="99"/>
    <x v="845"/>
    <x v="1099"/>
    <x v="2316"/>
    <x v="602"/>
    <x v="423"/>
    <x v="3166"/>
    <x v="0"/>
    <x v="3163"/>
    <x v="1"/>
    <x v="1"/>
  </r>
  <r>
    <x v="37"/>
    <x v="5281"/>
    <x v="75"/>
    <x v="0"/>
    <x v="3968"/>
    <x v="980"/>
    <x v="80"/>
    <x v="845"/>
    <x v="1099"/>
    <x v="2316"/>
    <x v="602"/>
    <x v="423"/>
    <x v="2911"/>
    <x v="0"/>
    <x v="2908"/>
    <x v="1"/>
    <x v="1"/>
  </r>
  <r>
    <x v="37"/>
    <x v="5288"/>
    <x v="61"/>
    <x v="0"/>
    <x v="2693"/>
    <x v="980"/>
    <x v="138"/>
    <x v="845"/>
    <x v="1099"/>
    <x v="2316"/>
    <x v="602"/>
    <x v="423"/>
    <x v="3374"/>
    <x v="0"/>
    <x v="3371"/>
    <x v="1"/>
    <x v="1"/>
  </r>
  <r>
    <x v="37"/>
    <x v="5291"/>
    <x v="75"/>
    <x v="0"/>
    <x v="1328"/>
    <x v="980"/>
    <x v="270"/>
    <x v="122"/>
    <x v="1099"/>
    <x v="2316"/>
    <x v="602"/>
    <x v="423"/>
    <x v="2118"/>
    <x v="0"/>
    <x v="2115"/>
    <x v="1"/>
    <x v="1"/>
  </r>
  <r>
    <x v="37"/>
    <x v="5324"/>
    <x v="375"/>
    <x v="0"/>
    <x v="163"/>
    <x v="980"/>
    <x v="270"/>
    <x v="845"/>
    <x v="295"/>
    <x v="205"/>
    <x v="602"/>
    <x v="423"/>
    <x v="395"/>
    <x v="0"/>
    <x v="394"/>
    <x v="1"/>
    <x v="1"/>
  </r>
  <r>
    <x v="37"/>
    <x v="5512"/>
    <x v="765"/>
    <x v="0"/>
    <x v="3944"/>
    <x v="980"/>
    <x v="270"/>
    <x v="311"/>
    <x v="866"/>
    <x v="2036"/>
    <x v="81"/>
    <x v="423"/>
    <x v="3171"/>
    <x v="0"/>
    <x v="3168"/>
    <x v="1"/>
    <x v="1"/>
  </r>
  <r>
    <x v="37"/>
    <x v="5538"/>
    <x v="138"/>
    <x v="0"/>
    <x v="4185"/>
    <x v="980"/>
    <x v="270"/>
    <x v="845"/>
    <x v="888"/>
    <x v="1461"/>
    <x v="602"/>
    <x v="423"/>
    <x v="2013"/>
    <x v="0"/>
    <x v="2010"/>
    <x v="1"/>
    <x v="1"/>
  </r>
  <r>
    <x v="37"/>
    <x v="5540"/>
    <x v="212"/>
    <x v="0"/>
    <x v="3294"/>
    <x v="980"/>
    <x v="270"/>
    <x v="155"/>
    <x v="1099"/>
    <x v="2316"/>
    <x v="602"/>
    <x v="423"/>
    <x v="2321"/>
    <x v="0"/>
    <x v="2318"/>
    <x v="1"/>
    <x v="1"/>
  </r>
  <r>
    <x v="37"/>
    <x v="5546"/>
    <x v="428"/>
    <x v="0"/>
    <x v="2777"/>
    <x v="980"/>
    <x v="270"/>
    <x v="845"/>
    <x v="306"/>
    <x v="2316"/>
    <x v="602"/>
    <x v="423"/>
    <x v="175"/>
    <x v="0"/>
    <x v="175"/>
    <x v="1"/>
    <x v="1"/>
  </r>
  <r>
    <x v="37"/>
    <x v="5547"/>
    <x v="432"/>
    <x v="0"/>
    <x v="4247"/>
    <x v="980"/>
    <x v="270"/>
    <x v="845"/>
    <x v="13"/>
    <x v="2316"/>
    <x v="602"/>
    <x v="423"/>
    <x v="16"/>
    <x v="0"/>
    <x v="16"/>
    <x v="1"/>
    <x v="1"/>
  </r>
  <r>
    <x v="37"/>
    <x v="5548"/>
    <x v="733"/>
    <x v="0"/>
    <x v="4564"/>
    <x v="980"/>
    <x v="270"/>
    <x v="845"/>
    <x v="712"/>
    <x v="1061"/>
    <x v="602"/>
    <x v="423"/>
    <x v="1496"/>
    <x v="0"/>
    <x v="1494"/>
    <x v="1"/>
    <x v="1"/>
  </r>
  <r>
    <x v="37"/>
    <x v="5553"/>
    <x v="749"/>
    <x v="0"/>
    <x v="4794"/>
    <x v="980"/>
    <x v="270"/>
    <x v="179"/>
    <x v="306"/>
    <x v="2316"/>
    <x v="602"/>
    <x v="423"/>
    <x v="2550"/>
    <x v="0"/>
    <x v="2547"/>
    <x v="1"/>
    <x v="1"/>
  </r>
  <r>
    <x v="37"/>
    <x v="5555"/>
    <x v="824"/>
    <x v="0"/>
    <x v="2388"/>
    <x v="980"/>
    <x v="270"/>
    <x v="55"/>
    <x v="13"/>
    <x v="2316"/>
    <x v="602"/>
    <x v="423"/>
    <x v="855"/>
    <x v="0"/>
    <x v="853"/>
    <x v="1"/>
    <x v="1"/>
  </r>
  <r>
    <x v="37"/>
    <x v="5558"/>
    <x v="287"/>
    <x v="0"/>
    <x v="4800"/>
    <x v="980"/>
    <x v="270"/>
    <x v="122"/>
    <x v="798"/>
    <x v="1748"/>
    <x v="468"/>
    <x v="423"/>
    <x v="3237"/>
    <x v="0"/>
    <x v="3234"/>
    <x v="1"/>
    <x v="1"/>
  </r>
  <r>
    <x v="37"/>
    <x v="5559"/>
    <x v="847"/>
    <x v="0"/>
    <x v="671"/>
    <x v="980"/>
    <x v="270"/>
    <x v="845"/>
    <x v="777"/>
    <x v="2316"/>
    <x v="602"/>
    <x v="423"/>
    <x v="546"/>
    <x v="0"/>
    <x v="544"/>
    <x v="1"/>
    <x v="1"/>
  </r>
  <r>
    <x v="37"/>
    <x v="5566"/>
    <x v="649"/>
    <x v="0"/>
    <x v="87"/>
    <x v="980"/>
    <x v="270"/>
    <x v="220"/>
    <x v="1099"/>
    <x v="2316"/>
    <x v="602"/>
    <x v="423"/>
    <x v="2654"/>
    <x v="0"/>
    <x v="2651"/>
    <x v="1"/>
    <x v="1"/>
  </r>
  <r>
    <x v="37"/>
    <x v="5571"/>
    <x v="87"/>
    <x v="0"/>
    <x v="4780"/>
    <x v="980"/>
    <x v="270"/>
    <x v="122"/>
    <x v="306"/>
    <x v="211"/>
    <x v="602"/>
    <x v="423"/>
    <x v="2348"/>
    <x v="0"/>
    <x v="2345"/>
    <x v="1"/>
    <x v="1"/>
  </r>
  <r>
    <x v="37"/>
    <x v="5588"/>
    <x v="61"/>
    <x v="0"/>
    <x v="2321"/>
    <x v="980"/>
    <x v="270"/>
    <x v="845"/>
    <x v="387"/>
    <x v="1676"/>
    <x v="602"/>
    <x v="423"/>
    <x v="1746"/>
    <x v="0"/>
    <x v="1743"/>
    <x v="1"/>
    <x v="1"/>
  </r>
  <r>
    <x v="37"/>
    <x v="5595"/>
    <x v="943"/>
    <x v="0"/>
    <x v="4398"/>
    <x v="980"/>
    <x v="270"/>
    <x v="845"/>
    <x v="1013"/>
    <x v="2064"/>
    <x v="602"/>
    <x v="423"/>
    <x v="2702"/>
    <x v="0"/>
    <x v="2699"/>
    <x v="1"/>
    <x v="1"/>
  </r>
  <r>
    <x v="37"/>
    <x v="5729"/>
    <x v="943"/>
    <x v="0"/>
    <x v="3344"/>
    <x v="980"/>
    <x v="270"/>
    <x v="845"/>
    <x v="1099"/>
    <x v="2316"/>
    <x v="357"/>
    <x v="423"/>
    <x v="2662"/>
    <x v="0"/>
    <x v="2659"/>
    <x v="1"/>
    <x v="1"/>
  </r>
  <r>
    <x v="37"/>
    <x v="5594"/>
    <x v="943"/>
    <x v="0"/>
    <x v="578"/>
    <x v="980"/>
    <x v="74"/>
    <x v="467"/>
    <x v="947"/>
    <x v="1837"/>
    <x v="455"/>
    <x v="423"/>
    <x v="3478"/>
    <x v="0"/>
    <x v="3475"/>
    <x v="1"/>
    <x v="1"/>
  </r>
  <r>
    <x v="37"/>
    <x v="5749"/>
    <x v="33"/>
    <x v="0"/>
    <x v="666"/>
    <x v="980"/>
    <x v="270"/>
    <x v="845"/>
    <x v="1099"/>
    <x v="2316"/>
    <x v="357"/>
    <x v="423"/>
    <x v="2662"/>
    <x v="0"/>
    <x v="2659"/>
    <x v="1"/>
    <x v="1"/>
  </r>
  <r>
    <x v="37"/>
    <x v="5820"/>
    <x v="75"/>
    <x v="0"/>
    <x v="1329"/>
    <x v="980"/>
    <x v="85"/>
    <x v="845"/>
    <x v="1099"/>
    <x v="2316"/>
    <x v="602"/>
    <x v="423"/>
    <x v="2962"/>
    <x v="0"/>
    <x v="2959"/>
    <x v="1"/>
    <x v="1"/>
  </r>
  <r>
    <x v="37"/>
    <x v="5829"/>
    <x v="684"/>
    <x v="0"/>
    <x v="2551"/>
    <x v="980"/>
    <x v="270"/>
    <x v="845"/>
    <x v="1099"/>
    <x v="2316"/>
    <x v="477"/>
    <x v="245"/>
    <x v="3145"/>
    <x v="0"/>
    <x v="3142"/>
    <x v="1"/>
    <x v="1"/>
  </r>
  <r>
    <x v="37"/>
    <x v="5843"/>
    <x v="212"/>
    <x v="0"/>
    <x v="2792"/>
    <x v="980"/>
    <x v="35"/>
    <x v="845"/>
    <x v="1099"/>
    <x v="2316"/>
    <x v="602"/>
    <x v="423"/>
    <x v="2118"/>
    <x v="0"/>
    <x v="2115"/>
    <x v="1"/>
    <x v="1"/>
  </r>
  <r>
    <x v="37"/>
    <x v="5855"/>
    <x v="61"/>
    <x v="0"/>
    <x v="1953"/>
    <x v="980"/>
    <x v="270"/>
    <x v="179"/>
    <x v="1099"/>
    <x v="2316"/>
    <x v="602"/>
    <x v="423"/>
    <x v="2488"/>
    <x v="0"/>
    <x v="2485"/>
    <x v="1"/>
    <x v="1"/>
  </r>
  <r>
    <x v="37"/>
    <x v="5856"/>
    <x v="170"/>
    <x v="0"/>
    <x v="2970"/>
    <x v="980"/>
    <x v="270"/>
    <x v="145"/>
    <x v="1099"/>
    <x v="2316"/>
    <x v="602"/>
    <x v="423"/>
    <x v="2262"/>
    <x v="0"/>
    <x v="2259"/>
    <x v="1"/>
    <x v="1"/>
  </r>
  <r>
    <x v="37"/>
    <x v="5857"/>
    <x v="943"/>
    <x v="0"/>
    <x v="4867"/>
    <x v="980"/>
    <x v="102"/>
    <x v="845"/>
    <x v="1099"/>
    <x v="2316"/>
    <x v="602"/>
    <x v="423"/>
    <x v="3187"/>
    <x v="0"/>
    <x v="3184"/>
    <x v="1"/>
    <x v="1"/>
  </r>
  <r>
    <x v="37"/>
    <x v="5860"/>
    <x v="943"/>
    <x v="0"/>
    <x v="3998"/>
    <x v="980"/>
    <x v="109"/>
    <x v="845"/>
    <x v="1099"/>
    <x v="2316"/>
    <x v="602"/>
    <x v="423"/>
    <x v="3227"/>
    <x v="0"/>
    <x v="3224"/>
    <x v="1"/>
    <x v="1"/>
  </r>
  <r>
    <x v="37"/>
    <x v="5861"/>
    <x v="357"/>
    <x v="0"/>
    <x v="549"/>
    <x v="980"/>
    <x v="172"/>
    <x v="845"/>
    <x v="1099"/>
    <x v="2316"/>
    <x v="521"/>
    <x v="423"/>
    <x v="3596"/>
    <x v="0"/>
    <x v="3593"/>
    <x v="1"/>
    <x v="1"/>
  </r>
  <r>
    <x v="37"/>
    <x v="5865"/>
    <x v="75"/>
    <x v="0"/>
    <x v="2115"/>
    <x v="980"/>
    <x v="158"/>
    <x v="845"/>
    <x v="1099"/>
    <x v="2316"/>
    <x v="602"/>
    <x v="423"/>
    <x v="3442"/>
    <x v="0"/>
    <x v="3439"/>
    <x v="1"/>
    <x v="1"/>
  </r>
  <r>
    <x v="37"/>
    <x v="6010"/>
    <x v="472"/>
    <x v="0"/>
    <x v="4606"/>
    <x v="980"/>
    <x v="270"/>
    <x v="65"/>
    <x v="1099"/>
    <x v="2316"/>
    <x v="602"/>
    <x v="423"/>
    <x v="1067"/>
    <x v="0"/>
    <x v="1065"/>
    <x v="1"/>
    <x v="1"/>
  </r>
  <r>
    <x v="37"/>
    <x v="6043"/>
    <x v="943"/>
    <x v="0"/>
    <x v="1522"/>
    <x v="980"/>
    <x v="270"/>
    <x v="845"/>
    <x v="1099"/>
    <x v="2316"/>
    <x v="538"/>
    <x v="423"/>
    <x v="3311"/>
    <x v="0"/>
    <x v="3308"/>
    <x v="1"/>
    <x v="1"/>
  </r>
  <r>
    <x v="37"/>
    <x v="6088"/>
    <x v="311"/>
    <x v="0"/>
    <x v="24"/>
    <x v="980"/>
    <x v="204"/>
    <x v="845"/>
    <x v="1099"/>
    <x v="2316"/>
    <x v="602"/>
    <x v="423"/>
    <x v="3620"/>
    <x v="0"/>
    <x v="3617"/>
    <x v="1"/>
    <x v="1"/>
  </r>
  <r>
    <x v="37"/>
    <x v="6093"/>
    <x v="61"/>
    <x v="0"/>
    <x v="2901"/>
    <x v="980"/>
    <x v="259"/>
    <x v="845"/>
    <x v="1099"/>
    <x v="2316"/>
    <x v="600"/>
    <x v="399"/>
    <x v="3856"/>
    <x v="0"/>
    <x v="3853"/>
    <x v="1"/>
    <x v="1"/>
  </r>
  <r>
    <x v="37"/>
    <x v="6096"/>
    <x v="75"/>
    <x v="0"/>
    <x v="1959"/>
    <x v="980"/>
    <x v="21"/>
    <x v="189"/>
    <x v="1099"/>
    <x v="2316"/>
    <x v="407"/>
    <x v="423"/>
    <x v="3148"/>
    <x v="0"/>
    <x v="3145"/>
    <x v="1"/>
    <x v="1"/>
  </r>
  <r>
    <x v="37"/>
    <x v="6098"/>
    <x v="943"/>
    <x v="0"/>
    <x v="3352"/>
    <x v="980"/>
    <x v="214"/>
    <x v="767"/>
    <x v="895"/>
    <x v="2316"/>
    <x v="591"/>
    <x v="250"/>
    <x v="3821"/>
    <x v="0"/>
    <x v="3818"/>
    <x v="1"/>
    <x v="1"/>
  </r>
  <r>
    <x v="37"/>
    <x v="6099"/>
    <x v="61"/>
    <x v="0"/>
    <x v="4190"/>
    <x v="980"/>
    <x v="270"/>
    <x v="65"/>
    <x v="13"/>
    <x v="2316"/>
    <x v="319"/>
    <x v="358"/>
    <x v="2964"/>
    <x v="0"/>
    <x v="2961"/>
    <x v="1"/>
    <x v="1"/>
  </r>
  <r>
    <x v="37"/>
    <x v="3155"/>
    <x v="943"/>
    <x v="0"/>
    <x v="4303"/>
    <x v="980"/>
    <x v="47"/>
    <x v="845"/>
    <x v="305"/>
    <x v="411"/>
    <x v="566"/>
    <x v="423"/>
    <x v="3483"/>
    <x v="0"/>
    <x v="3480"/>
    <x v="1"/>
    <x v="1"/>
  </r>
  <r>
    <x v="37"/>
    <x v="6102"/>
    <x v="943"/>
    <x v="0"/>
    <x v="1478"/>
    <x v="980"/>
    <x v="270"/>
    <x v="845"/>
    <x v="1099"/>
    <x v="2316"/>
    <x v="105"/>
    <x v="423"/>
    <x v="1067"/>
    <x v="0"/>
    <x v="1065"/>
    <x v="1"/>
    <x v="1"/>
  </r>
  <r>
    <x v="37"/>
    <x v="6104"/>
    <x v="61"/>
    <x v="0"/>
    <x v="4183"/>
    <x v="980"/>
    <x v="270"/>
    <x v="845"/>
    <x v="1099"/>
    <x v="2316"/>
    <x v="75"/>
    <x v="423"/>
    <x v="694"/>
    <x v="0"/>
    <x v="692"/>
    <x v="1"/>
    <x v="1"/>
  </r>
  <r>
    <x v="37"/>
    <x v="6104"/>
    <x v="61"/>
    <x v="0"/>
    <x v="2899"/>
    <x v="980"/>
    <x v="186"/>
    <x v="745"/>
    <x v="1057"/>
    <x v="2290"/>
    <x v="601"/>
    <x v="354"/>
    <x v="3853"/>
    <x v="0"/>
    <x v="3850"/>
    <x v="1"/>
    <x v="1"/>
  </r>
  <r>
    <x v="37"/>
    <x v="6105"/>
    <x v="943"/>
    <x v="0"/>
    <x v="3349"/>
    <x v="980"/>
    <x v="126"/>
    <x v="758"/>
    <x v="1073"/>
    <x v="2289"/>
    <x v="583"/>
    <x v="286"/>
    <x v="3795"/>
    <x v="0"/>
    <x v="3792"/>
    <x v="1"/>
    <x v="1"/>
  </r>
  <r>
    <x v="37"/>
    <x v="6223"/>
    <x v="75"/>
    <x v="0"/>
    <x v="1326"/>
    <x v="980"/>
    <x v="270"/>
    <x v="189"/>
    <x v="1099"/>
    <x v="2316"/>
    <x v="602"/>
    <x v="423"/>
    <x v="2543"/>
    <x v="0"/>
    <x v="2540"/>
    <x v="1"/>
    <x v="1"/>
  </r>
  <r>
    <x v="37"/>
    <x v="6104"/>
    <x v="61"/>
    <x v="0"/>
    <x v="2635"/>
    <x v="980"/>
    <x v="270"/>
    <x v="320"/>
    <x v="1099"/>
    <x v="2316"/>
    <x v="602"/>
    <x v="423"/>
    <x v="2962"/>
    <x v="0"/>
    <x v="2959"/>
    <x v="1"/>
    <x v="1"/>
  </r>
  <r>
    <x v="37"/>
    <x v="6247"/>
    <x v="61"/>
    <x v="0"/>
    <x v="1518"/>
    <x v="980"/>
    <x v="270"/>
    <x v="110"/>
    <x v="1099"/>
    <x v="2316"/>
    <x v="602"/>
    <x v="423"/>
    <x v="1993"/>
    <x v="0"/>
    <x v="1990"/>
    <x v="1"/>
    <x v="1"/>
  </r>
  <r>
    <x v="37"/>
    <x v="6255"/>
    <x v="8"/>
    <x v="0"/>
    <x v="1407"/>
    <x v="980"/>
    <x v="270"/>
    <x v="211"/>
    <x v="1099"/>
    <x v="2316"/>
    <x v="602"/>
    <x v="423"/>
    <x v="2631"/>
    <x v="0"/>
    <x v="2628"/>
    <x v="1"/>
    <x v="1"/>
  </r>
  <r>
    <x v="37"/>
    <x v="6294"/>
    <x v="93"/>
    <x v="0"/>
    <x v="1859"/>
    <x v="980"/>
    <x v="270"/>
    <x v="200"/>
    <x v="883"/>
    <x v="1048"/>
    <x v="580"/>
    <x v="423"/>
    <x v="3580"/>
    <x v="0"/>
    <x v="3577"/>
    <x v="1"/>
    <x v="1"/>
  </r>
  <r>
    <x v="37"/>
    <x v="6309"/>
    <x v="49"/>
    <x v="0"/>
    <x v="490"/>
    <x v="980"/>
    <x v="270"/>
    <x v="845"/>
    <x v="1099"/>
    <x v="2316"/>
    <x v="427"/>
    <x v="146"/>
    <x v="2913"/>
    <x v="0"/>
    <x v="2910"/>
    <x v="1"/>
    <x v="1"/>
  </r>
  <r>
    <x v="37"/>
    <x v="6363"/>
    <x v="308"/>
    <x v="0"/>
    <x v="3660"/>
    <x v="980"/>
    <x v="270"/>
    <x v="803"/>
    <x v="1099"/>
    <x v="2316"/>
    <x v="602"/>
    <x v="151"/>
    <x v="3800"/>
    <x v="0"/>
    <x v="3797"/>
    <x v="1"/>
    <x v="1"/>
  </r>
  <r>
    <x v="37"/>
    <x v="6375"/>
    <x v="902"/>
    <x v="0"/>
    <x v="2784"/>
    <x v="980"/>
    <x v="270"/>
    <x v="845"/>
    <x v="719"/>
    <x v="143"/>
    <x v="602"/>
    <x v="423"/>
    <x v="772"/>
    <x v="0"/>
    <x v="770"/>
    <x v="1"/>
    <x v="1"/>
  </r>
  <r>
    <x v="37"/>
    <x v="6414"/>
    <x v="785"/>
    <x v="0"/>
    <x v="1537"/>
    <x v="980"/>
    <x v="96"/>
    <x v="845"/>
    <x v="1099"/>
    <x v="2316"/>
    <x v="602"/>
    <x v="423"/>
    <x v="3102"/>
    <x v="0"/>
    <x v="3099"/>
    <x v="1"/>
    <x v="1"/>
  </r>
  <r>
    <x v="37"/>
    <x v="6426"/>
    <x v="49"/>
    <x v="0"/>
    <x v="2419"/>
    <x v="980"/>
    <x v="270"/>
    <x v="845"/>
    <x v="305"/>
    <x v="495"/>
    <x v="602"/>
    <x v="423"/>
    <x v="656"/>
    <x v="0"/>
    <x v="654"/>
    <x v="1"/>
    <x v="1"/>
  </r>
  <r>
    <x v="37"/>
    <x v="6427"/>
    <x v="287"/>
    <x v="0"/>
    <x v="4809"/>
    <x v="980"/>
    <x v="270"/>
    <x v="845"/>
    <x v="1099"/>
    <x v="2316"/>
    <x v="552"/>
    <x v="423"/>
    <x v="3387"/>
    <x v="0"/>
    <x v="3384"/>
    <x v="1"/>
    <x v="1"/>
  </r>
  <r>
    <x v="37"/>
    <x v="6431"/>
    <x v="943"/>
    <x v="0"/>
    <x v="4016"/>
    <x v="980"/>
    <x v="270"/>
    <x v="223"/>
    <x v="1099"/>
    <x v="2316"/>
    <x v="602"/>
    <x v="423"/>
    <x v="2662"/>
    <x v="0"/>
    <x v="2659"/>
    <x v="1"/>
    <x v="1"/>
  </r>
  <r>
    <x v="37"/>
    <x v="9"/>
    <x v="311"/>
    <x v="0"/>
    <x v="804"/>
    <x v="980"/>
    <x v="270"/>
    <x v="845"/>
    <x v="169"/>
    <x v="1261"/>
    <x v="602"/>
    <x v="423"/>
    <x v="1098"/>
    <x v="1"/>
    <x v="1095"/>
    <x v="1"/>
    <x v="1"/>
  </r>
  <r>
    <x v="37"/>
    <x v="21"/>
    <x v="943"/>
    <x v="0"/>
    <x v="4531"/>
    <x v="980"/>
    <x v="270"/>
    <x v="845"/>
    <x v="1099"/>
    <x v="2316"/>
    <x v="253"/>
    <x v="423"/>
    <x v="2217"/>
    <x v="1"/>
    <x v="2214"/>
    <x v="1"/>
    <x v="1"/>
  </r>
  <r>
    <x v="37"/>
    <x v="29"/>
    <x v="908"/>
    <x v="0"/>
    <x v="2748"/>
    <x v="980"/>
    <x v="270"/>
    <x v="845"/>
    <x v="1099"/>
    <x v="2316"/>
    <x v="169"/>
    <x v="423"/>
    <x v="1619"/>
    <x v="1"/>
    <x v="1617"/>
    <x v="1"/>
    <x v="1"/>
  </r>
  <r>
    <x v="37"/>
    <x v="54"/>
    <x v="883"/>
    <x v="0"/>
    <x v="174"/>
    <x v="980"/>
    <x v="270"/>
    <x v="845"/>
    <x v="521"/>
    <x v="685"/>
    <x v="602"/>
    <x v="423"/>
    <x v="1011"/>
    <x v="1"/>
    <x v="1009"/>
    <x v="1"/>
    <x v="1"/>
  </r>
  <r>
    <x v="37"/>
    <x v="59"/>
    <x v="535"/>
    <x v="0"/>
    <x v="1987"/>
    <x v="980"/>
    <x v="270"/>
    <x v="845"/>
    <x v="1099"/>
    <x v="2316"/>
    <x v="152"/>
    <x v="423"/>
    <x v="1497"/>
    <x v="1"/>
    <x v="1495"/>
    <x v="1"/>
    <x v="1"/>
  </r>
  <r>
    <x v="37"/>
    <x v="61"/>
    <x v="310"/>
    <x v="0"/>
    <x v="2055"/>
    <x v="980"/>
    <x v="270"/>
    <x v="845"/>
    <x v="1099"/>
    <x v="2316"/>
    <x v="105"/>
    <x v="423"/>
    <x v="1067"/>
    <x v="1"/>
    <x v="1065"/>
    <x v="1"/>
    <x v="1"/>
  </r>
  <r>
    <x v="37"/>
    <x v="63"/>
    <x v="560"/>
    <x v="0"/>
    <x v="852"/>
    <x v="980"/>
    <x v="270"/>
    <x v="845"/>
    <x v="472"/>
    <x v="1451"/>
    <x v="602"/>
    <x v="423"/>
    <x v="1553"/>
    <x v="1"/>
    <x v="1551"/>
    <x v="1"/>
    <x v="1"/>
  </r>
  <r>
    <x v="37"/>
    <x v="93"/>
    <x v="61"/>
    <x v="0"/>
    <x v="4499"/>
    <x v="980"/>
    <x v="270"/>
    <x v="845"/>
    <x v="1099"/>
    <x v="2316"/>
    <x v="47"/>
    <x v="423"/>
    <x v="350"/>
    <x v="1"/>
    <x v="349"/>
    <x v="1"/>
    <x v="1"/>
  </r>
  <r>
    <x v="37"/>
    <x v="99"/>
    <x v="467"/>
    <x v="0"/>
    <x v="1762"/>
    <x v="980"/>
    <x v="270"/>
    <x v="845"/>
    <x v="1099"/>
    <x v="2316"/>
    <x v="70"/>
    <x v="423"/>
    <x v="611"/>
    <x v="1"/>
    <x v="609"/>
    <x v="1"/>
    <x v="1"/>
  </r>
  <r>
    <x v="37"/>
    <x v="103"/>
    <x v="61"/>
    <x v="0"/>
    <x v="4500"/>
    <x v="980"/>
    <x v="270"/>
    <x v="845"/>
    <x v="1099"/>
    <x v="2316"/>
    <x v="182"/>
    <x v="423"/>
    <x v="1742"/>
    <x v="1"/>
    <x v="1739"/>
    <x v="1"/>
    <x v="1"/>
  </r>
  <r>
    <x v="37"/>
    <x v="106"/>
    <x v="814"/>
    <x v="0"/>
    <x v="3015"/>
    <x v="980"/>
    <x v="270"/>
    <x v="845"/>
    <x v="387"/>
    <x v="1664"/>
    <x v="81"/>
    <x v="423"/>
    <x v="2237"/>
    <x v="1"/>
    <x v="2234"/>
    <x v="1"/>
    <x v="1"/>
  </r>
  <r>
    <x v="37"/>
    <x v="107"/>
    <x v="467"/>
    <x v="0"/>
    <x v="3016"/>
    <x v="980"/>
    <x v="270"/>
    <x v="845"/>
    <x v="1099"/>
    <x v="2316"/>
    <x v="70"/>
    <x v="423"/>
    <x v="611"/>
    <x v="1"/>
    <x v="609"/>
    <x v="1"/>
    <x v="1"/>
  </r>
  <r>
    <x v="37"/>
    <x v="108"/>
    <x v="943"/>
    <x v="0"/>
    <x v="4262"/>
    <x v="980"/>
    <x v="270"/>
    <x v="845"/>
    <x v="1099"/>
    <x v="2316"/>
    <x v="81"/>
    <x v="423"/>
    <x v="772"/>
    <x v="1"/>
    <x v="770"/>
    <x v="1"/>
    <x v="1"/>
  </r>
  <r>
    <x v="37"/>
    <x v="109"/>
    <x v="682"/>
    <x v="0"/>
    <x v="3017"/>
    <x v="980"/>
    <x v="270"/>
    <x v="845"/>
    <x v="1099"/>
    <x v="2316"/>
    <x v="182"/>
    <x v="423"/>
    <x v="1742"/>
    <x v="1"/>
    <x v="1739"/>
    <x v="1"/>
    <x v="1"/>
  </r>
  <r>
    <x v="37"/>
    <x v="111"/>
    <x v="943"/>
    <x v="0"/>
    <x v="4478"/>
    <x v="980"/>
    <x v="270"/>
    <x v="845"/>
    <x v="1099"/>
    <x v="2316"/>
    <x v="205"/>
    <x v="423"/>
    <x v="1921"/>
    <x v="1"/>
    <x v="1918"/>
    <x v="1"/>
    <x v="1"/>
  </r>
  <r>
    <x v="37"/>
    <x v="116"/>
    <x v="138"/>
    <x v="0"/>
    <x v="1722"/>
    <x v="980"/>
    <x v="270"/>
    <x v="845"/>
    <x v="111"/>
    <x v="443"/>
    <x v="602"/>
    <x v="423"/>
    <x v="424"/>
    <x v="1"/>
    <x v="423"/>
    <x v="1"/>
    <x v="1"/>
  </r>
  <r>
    <x v="37"/>
    <x v="122"/>
    <x v="847"/>
    <x v="0"/>
    <x v="4147"/>
    <x v="980"/>
    <x v="270"/>
    <x v="845"/>
    <x v="1099"/>
    <x v="2316"/>
    <x v="56"/>
    <x v="423"/>
    <x v="465"/>
    <x v="1"/>
    <x v="464"/>
    <x v="1"/>
    <x v="1"/>
  </r>
  <r>
    <x v="37"/>
    <x v="128"/>
    <x v="449"/>
    <x v="0"/>
    <x v="1227"/>
    <x v="980"/>
    <x v="270"/>
    <x v="845"/>
    <x v="1099"/>
    <x v="2316"/>
    <x v="56"/>
    <x v="423"/>
    <x v="465"/>
    <x v="1"/>
    <x v="464"/>
    <x v="1"/>
    <x v="1"/>
  </r>
  <r>
    <x v="37"/>
    <x v="132"/>
    <x v="308"/>
    <x v="0"/>
    <x v="2047"/>
    <x v="980"/>
    <x v="270"/>
    <x v="845"/>
    <x v="1099"/>
    <x v="2316"/>
    <x v="58"/>
    <x v="423"/>
    <x v="466"/>
    <x v="1"/>
    <x v="465"/>
    <x v="1"/>
    <x v="1"/>
  </r>
  <r>
    <x v="37"/>
    <x v="139"/>
    <x v="265"/>
    <x v="0"/>
    <x v="805"/>
    <x v="980"/>
    <x v="270"/>
    <x v="845"/>
    <x v="1099"/>
    <x v="2316"/>
    <x v="56"/>
    <x v="423"/>
    <x v="465"/>
    <x v="1"/>
    <x v="464"/>
    <x v="1"/>
    <x v="1"/>
  </r>
  <r>
    <x v="37"/>
    <x v="142"/>
    <x v="439"/>
    <x v="0"/>
    <x v="1024"/>
    <x v="980"/>
    <x v="270"/>
    <x v="845"/>
    <x v="1099"/>
    <x v="2316"/>
    <x v="56"/>
    <x v="423"/>
    <x v="465"/>
    <x v="1"/>
    <x v="464"/>
    <x v="1"/>
    <x v="1"/>
  </r>
  <r>
    <x v="37"/>
    <x v="143"/>
    <x v="943"/>
    <x v="0"/>
    <x v="4523"/>
    <x v="980"/>
    <x v="270"/>
    <x v="845"/>
    <x v="1038"/>
    <x v="2316"/>
    <x v="338"/>
    <x v="301"/>
    <x v="3016"/>
    <x v="1"/>
    <x v="3013"/>
    <x v="1"/>
    <x v="1"/>
  </r>
  <r>
    <x v="37"/>
    <x v="150"/>
    <x v="785"/>
    <x v="0"/>
    <x v="1761"/>
    <x v="980"/>
    <x v="270"/>
    <x v="845"/>
    <x v="119"/>
    <x v="474"/>
    <x v="602"/>
    <x v="423"/>
    <x v="452"/>
    <x v="1"/>
    <x v="451"/>
    <x v="1"/>
    <x v="1"/>
  </r>
  <r>
    <x v="37"/>
    <x v="151"/>
    <x v="61"/>
    <x v="0"/>
    <x v="109"/>
    <x v="980"/>
    <x v="270"/>
    <x v="845"/>
    <x v="1099"/>
    <x v="2316"/>
    <x v="81"/>
    <x v="423"/>
    <x v="772"/>
    <x v="1"/>
    <x v="770"/>
    <x v="1"/>
    <x v="1"/>
  </r>
  <r>
    <x v="37"/>
    <x v="155"/>
    <x v="123"/>
    <x v="0"/>
    <x v="3018"/>
    <x v="980"/>
    <x v="270"/>
    <x v="845"/>
    <x v="1099"/>
    <x v="2316"/>
    <x v="81"/>
    <x v="423"/>
    <x v="772"/>
    <x v="1"/>
    <x v="770"/>
    <x v="1"/>
    <x v="1"/>
  </r>
  <r>
    <x v="37"/>
    <x v="173"/>
    <x v="943"/>
    <x v="0"/>
    <x v="3019"/>
    <x v="980"/>
    <x v="270"/>
    <x v="845"/>
    <x v="372"/>
    <x v="1254"/>
    <x v="602"/>
    <x v="423"/>
    <x v="1298"/>
    <x v="1"/>
    <x v="1296"/>
    <x v="1"/>
    <x v="1"/>
  </r>
  <r>
    <x v="37"/>
    <x v="174"/>
    <x v="384"/>
    <x v="0"/>
    <x v="1914"/>
    <x v="980"/>
    <x v="270"/>
    <x v="845"/>
    <x v="1099"/>
    <x v="2316"/>
    <x v="56"/>
    <x v="423"/>
    <x v="465"/>
    <x v="1"/>
    <x v="464"/>
    <x v="1"/>
    <x v="1"/>
  </r>
  <r>
    <x v="37"/>
    <x v="175"/>
    <x v="908"/>
    <x v="0"/>
    <x v="1735"/>
    <x v="980"/>
    <x v="270"/>
    <x v="845"/>
    <x v="119"/>
    <x v="474"/>
    <x v="602"/>
    <x v="423"/>
    <x v="452"/>
    <x v="1"/>
    <x v="451"/>
    <x v="1"/>
    <x v="1"/>
  </r>
  <r>
    <x v="37"/>
    <x v="189"/>
    <x v="516"/>
    <x v="0"/>
    <x v="806"/>
    <x v="980"/>
    <x v="270"/>
    <x v="845"/>
    <x v="1099"/>
    <x v="2316"/>
    <x v="56"/>
    <x v="423"/>
    <x v="465"/>
    <x v="1"/>
    <x v="464"/>
    <x v="1"/>
    <x v="1"/>
  </r>
  <r>
    <x v="37"/>
    <x v="198"/>
    <x v="318"/>
    <x v="0"/>
    <x v="2213"/>
    <x v="980"/>
    <x v="270"/>
    <x v="845"/>
    <x v="1099"/>
    <x v="2316"/>
    <x v="56"/>
    <x v="423"/>
    <x v="465"/>
    <x v="1"/>
    <x v="464"/>
    <x v="1"/>
    <x v="1"/>
  </r>
  <r>
    <x v="37"/>
    <x v="206"/>
    <x v="665"/>
    <x v="0"/>
    <x v="3020"/>
    <x v="980"/>
    <x v="270"/>
    <x v="845"/>
    <x v="1099"/>
    <x v="2316"/>
    <x v="70"/>
    <x v="423"/>
    <x v="611"/>
    <x v="1"/>
    <x v="609"/>
    <x v="1"/>
    <x v="1"/>
  </r>
  <r>
    <x v="37"/>
    <x v="223"/>
    <x v="733"/>
    <x v="0"/>
    <x v="1764"/>
    <x v="980"/>
    <x v="270"/>
    <x v="845"/>
    <x v="979"/>
    <x v="1426"/>
    <x v="602"/>
    <x v="423"/>
    <x v="2239"/>
    <x v="1"/>
    <x v="2236"/>
    <x v="1"/>
    <x v="1"/>
  </r>
  <r>
    <x v="37"/>
    <x v="229"/>
    <x v="67"/>
    <x v="0"/>
    <x v="2839"/>
    <x v="980"/>
    <x v="270"/>
    <x v="845"/>
    <x v="1099"/>
    <x v="2316"/>
    <x v="97"/>
    <x v="423"/>
    <x v="921"/>
    <x v="1"/>
    <x v="919"/>
    <x v="1"/>
    <x v="1"/>
  </r>
  <r>
    <x v="37"/>
    <x v="234"/>
    <x v="330"/>
    <x v="0"/>
    <x v="3021"/>
    <x v="980"/>
    <x v="270"/>
    <x v="845"/>
    <x v="1099"/>
    <x v="2316"/>
    <x v="70"/>
    <x v="423"/>
    <x v="611"/>
    <x v="1"/>
    <x v="609"/>
    <x v="1"/>
    <x v="1"/>
  </r>
  <r>
    <x v="37"/>
    <x v="236"/>
    <x v="61"/>
    <x v="0"/>
    <x v="3056"/>
    <x v="980"/>
    <x v="270"/>
    <x v="845"/>
    <x v="1099"/>
    <x v="2316"/>
    <x v="70"/>
    <x v="423"/>
    <x v="611"/>
    <x v="1"/>
    <x v="609"/>
    <x v="1"/>
    <x v="1"/>
  </r>
  <r>
    <x v="37"/>
    <x v="241"/>
    <x v="688"/>
    <x v="0"/>
    <x v="3022"/>
    <x v="980"/>
    <x v="270"/>
    <x v="845"/>
    <x v="879"/>
    <x v="277"/>
    <x v="602"/>
    <x v="423"/>
    <x v="1303"/>
    <x v="1"/>
    <x v="1301"/>
    <x v="1"/>
    <x v="1"/>
  </r>
  <r>
    <x v="37"/>
    <x v="249"/>
    <x v="943"/>
    <x v="0"/>
    <x v="4480"/>
    <x v="980"/>
    <x v="270"/>
    <x v="845"/>
    <x v="1099"/>
    <x v="2316"/>
    <x v="211"/>
    <x v="423"/>
    <x v="1960"/>
    <x v="1"/>
    <x v="1957"/>
    <x v="1"/>
    <x v="1"/>
  </r>
  <r>
    <x v="37"/>
    <x v="252"/>
    <x v="411"/>
    <x v="0"/>
    <x v="3023"/>
    <x v="980"/>
    <x v="270"/>
    <x v="845"/>
    <x v="1099"/>
    <x v="2316"/>
    <x v="70"/>
    <x v="423"/>
    <x v="611"/>
    <x v="1"/>
    <x v="609"/>
    <x v="1"/>
    <x v="1"/>
  </r>
  <r>
    <x v="37"/>
    <x v="258"/>
    <x v="327"/>
    <x v="0"/>
    <x v="3024"/>
    <x v="980"/>
    <x v="270"/>
    <x v="845"/>
    <x v="1099"/>
    <x v="2316"/>
    <x v="182"/>
    <x v="423"/>
    <x v="1742"/>
    <x v="1"/>
    <x v="1739"/>
    <x v="1"/>
    <x v="1"/>
  </r>
  <r>
    <x v="37"/>
    <x v="269"/>
    <x v="908"/>
    <x v="0"/>
    <x v="2262"/>
    <x v="980"/>
    <x v="270"/>
    <x v="845"/>
    <x v="1099"/>
    <x v="2316"/>
    <x v="40"/>
    <x v="423"/>
    <x v="254"/>
    <x v="1"/>
    <x v="254"/>
    <x v="1"/>
    <x v="1"/>
  </r>
  <r>
    <x v="37"/>
    <x v="272"/>
    <x v="943"/>
    <x v="0"/>
    <x v="4868"/>
    <x v="980"/>
    <x v="270"/>
    <x v="845"/>
    <x v="547"/>
    <x v="1695"/>
    <x v="602"/>
    <x v="423"/>
    <x v="1862"/>
    <x v="1"/>
    <x v="1859"/>
    <x v="1"/>
    <x v="1"/>
  </r>
  <r>
    <x v="37"/>
    <x v="279"/>
    <x v="943"/>
    <x v="0"/>
    <x v="2345"/>
    <x v="980"/>
    <x v="270"/>
    <x v="845"/>
    <x v="1099"/>
    <x v="2316"/>
    <x v="361"/>
    <x v="206"/>
    <x v="2745"/>
    <x v="1"/>
    <x v="2742"/>
    <x v="1"/>
    <x v="1"/>
  </r>
  <r>
    <x v="37"/>
    <x v="297"/>
    <x v="1"/>
    <x v="0"/>
    <x v="4424"/>
    <x v="980"/>
    <x v="270"/>
    <x v="845"/>
    <x v="1099"/>
    <x v="2316"/>
    <x v="105"/>
    <x v="423"/>
    <x v="1067"/>
    <x v="1"/>
    <x v="1065"/>
    <x v="1"/>
    <x v="1"/>
  </r>
  <r>
    <x v="37"/>
    <x v="315"/>
    <x v="478"/>
    <x v="0"/>
    <x v="975"/>
    <x v="980"/>
    <x v="270"/>
    <x v="845"/>
    <x v="1099"/>
    <x v="2316"/>
    <x v="56"/>
    <x v="423"/>
    <x v="465"/>
    <x v="1"/>
    <x v="464"/>
    <x v="1"/>
    <x v="1"/>
  </r>
  <r>
    <x v="37"/>
    <x v="343"/>
    <x v="943"/>
    <x v="0"/>
    <x v="3025"/>
    <x v="980"/>
    <x v="270"/>
    <x v="845"/>
    <x v="555"/>
    <x v="1626"/>
    <x v="169"/>
    <x v="423"/>
    <x v="2480"/>
    <x v="1"/>
    <x v="2477"/>
    <x v="1"/>
    <x v="1"/>
  </r>
  <r>
    <x v="37"/>
    <x v="354"/>
    <x v="61"/>
    <x v="0"/>
    <x v="4490"/>
    <x v="980"/>
    <x v="270"/>
    <x v="845"/>
    <x v="1099"/>
    <x v="2316"/>
    <x v="169"/>
    <x v="423"/>
    <x v="1619"/>
    <x v="1"/>
    <x v="1617"/>
    <x v="1"/>
    <x v="1"/>
  </r>
  <r>
    <x v="37"/>
    <x v="364"/>
    <x v="926"/>
    <x v="0"/>
    <x v="850"/>
    <x v="980"/>
    <x v="270"/>
    <x v="845"/>
    <x v="628"/>
    <x v="1355"/>
    <x v="602"/>
    <x v="301"/>
    <x v="2310"/>
    <x v="1"/>
    <x v="2307"/>
    <x v="1"/>
    <x v="1"/>
  </r>
  <r>
    <x v="37"/>
    <x v="374"/>
    <x v="439"/>
    <x v="0"/>
    <x v="839"/>
    <x v="980"/>
    <x v="270"/>
    <x v="845"/>
    <x v="982"/>
    <x v="2007"/>
    <x v="332"/>
    <x v="423"/>
    <x v="2988"/>
    <x v="1"/>
    <x v="2985"/>
    <x v="1"/>
    <x v="1"/>
  </r>
  <r>
    <x v="37"/>
    <x v="396"/>
    <x v="943"/>
    <x v="0"/>
    <x v="4522"/>
    <x v="980"/>
    <x v="270"/>
    <x v="845"/>
    <x v="1099"/>
    <x v="2316"/>
    <x v="105"/>
    <x v="423"/>
    <x v="1067"/>
    <x v="1"/>
    <x v="1065"/>
    <x v="1"/>
    <x v="1"/>
  </r>
  <r>
    <x v="37"/>
    <x v="416"/>
    <x v="312"/>
    <x v="0"/>
    <x v="2744"/>
    <x v="980"/>
    <x v="270"/>
    <x v="845"/>
    <x v="1099"/>
    <x v="2316"/>
    <x v="169"/>
    <x v="423"/>
    <x v="1619"/>
    <x v="1"/>
    <x v="1617"/>
    <x v="1"/>
    <x v="1"/>
  </r>
  <r>
    <x v="37"/>
    <x v="417"/>
    <x v="785"/>
    <x v="0"/>
    <x v="2243"/>
    <x v="980"/>
    <x v="270"/>
    <x v="845"/>
    <x v="1099"/>
    <x v="2316"/>
    <x v="146"/>
    <x v="423"/>
    <x v="1421"/>
    <x v="1"/>
    <x v="1419"/>
    <x v="1"/>
    <x v="1"/>
  </r>
  <r>
    <x v="37"/>
    <x v="420"/>
    <x v="943"/>
    <x v="0"/>
    <x v="4517"/>
    <x v="980"/>
    <x v="270"/>
    <x v="845"/>
    <x v="1099"/>
    <x v="2316"/>
    <x v="105"/>
    <x v="423"/>
    <x v="1067"/>
    <x v="1"/>
    <x v="1065"/>
    <x v="1"/>
    <x v="1"/>
  </r>
  <r>
    <x v="37"/>
    <x v="454"/>
    <x v="87"/>
    <x v="0"/>
    <x v="807"/>
    <x v="980"/>
    <x v="270"/>
    <x v="845"/>
    <x v="1099"/>
    <x v="2316"/>
    <x v="47"/>
    <x v="423"/>
    <x v="350"/>
    <x v="1"/>
    <x v="349"/>
    <x v="1"/>
    <x v="1"/>
  </r>
  <r>
    <x v="37"/>
    <x v="464"/>
    <x v="61"/>
    <x v="0"/>
    <x v="4213"/>
    <x v="980"/>
    <x v="270"/>
    <x v="845"/>
    <x v="1099"/>
    <x v="2316"/>
    <x v="172"/>
    <x v="142"/>
    <x v="1880"/>
    <x v="1"/>
    <x v="1877"/>
    <x v="1"/>
    <x v="1"/>
  </r>
  <r>
    <x v="37"/>
    <x v="467"/>
    <x v="75"/>
    <x v="0"/>
    <x v="2118"/>
    <x v="980"/>
    <x v="270"/>
    <x v="845"/>
    <x v="1099"/>
    <x v="2316"/>
    <x v="105"/>
    <x v="423"/>
    <x v="1067"/>
    <x v="1"/>
    <x v="1065"/>
    <x v="1"/>
    <x v="1"/>
  </r>
  <r>
    <x v="37"/>
    <x v="469"/>
    <x v="308"/>
    <x v="0"/>
    <x v="808"/>
    <x v="980"/>
    <x v="270"/>
    <x v="845"/>
    <x v="1099"/>
    <x v="2316"/>
    <x v="70"/>
    <x v="423"/>
    <x v="611"/>
    <x v="1"/>
    <x v="609"/>
    <x v="1"/>
    <x v="1"/>
  </r>
  <r>
    <x v="37"/>
    <x v="470"/>
    <x v="303"/>
    <x v="0"/>
    <x v="2343"/>
    <x v="980"/>
    <x v="270"/>
    <x v="845"/>
    <x v="1099"/>
    <x v="2316"/>
    <x v="56"/>
    <x v="423"/>
    <x v="465"/>
    <x v="1"/>
    <x v="464"/>
    <x v="1"/>
    <x v="1"/>
  </r>
  <r>
    <x v="37"/>
    <x v="583"/>
    <x v="472"/>
    <x v="0"/>
    <x v="4338"/>
    <x v="980"/>
    <x v="270"/>
    <x v="845"/>
    <x v="171"/>
    <x v="946"/>
    <x v="602"/>
    <x v="423"/>
    <x v="846"/>
    <x v="1"/>
    <x v="844"/>
    <x v="1"/>
    <x v="1"/>
  </r>
  <r>
    <x v="37"/>
    <x v="584"/>
    <x v="295"/>
    <x v="0"/>
    <x v="848"/>
    <x v="980"/>
    <x v="270"/>
    <x v="845"/>
    <x v="86"/>
    <x v="801"/>
    <x v="602"/>
    <x v="423"/>
    <x v="667"/>
    <x v="1"/>
    <x v="665"/>
    <x v="1"/>
    <x v="1"/>
  </r>
  <r>
    <x v="37"/>
    <x v="597"/>
    <x v="197"/>
    <x v="0"/>
    <x v="810"/>
    <x v="980"/>
    <x v="270"/>
    <x v="845"/>
    <x v="1099"/>
    <x v="2316"/>
    <x v="190"/>
    <x v="423"/>
    <x v="1833"/>
    <x v="1"/>
    <x v="1830"/>
    <x v="1"/>
    <x v="1"/>
  </r>
  <r>
    <x v="37"/>
    <x v="606"/>
    <x v="484"/>
    <x v="0"/>
    <x v="2539"/>
    <x v="980"/>
    <x v="270"/>
    <x v="845"/>
    <x v="1099"/>
    <x v="2316"/>
    <x v="105"/>
    <x v="423"/>
    <x v="1067"/>
    <x v="1"/>
    <x v="1065"/>
    <x v="1"/>
    <x v="1"/>
  </r>
  <r>
    <x v="37"/>
    <x v="608"/>
    <x v="785"/>
    <x v="0"/>
    <x v="4425"/>
    <x v="980"/>
    <x v="270"/>
    <x v="845"/>
    <x v="1099"/>
    <x v="2316"/>
    <x v="91"/>
    <x v="423"/>
    <x v="841"/>
    <x v="1"/>
    <x v="839"/>
    <x v="1"/>
    <x v="1"/>
  </r>
  <r>
    <x v="37"/>
    <x v="616"/>
    <x v="534"/>
    <x v="0"/>
    <x v="3989"/>
    <x v="980"/>
    <x v="270"/>
    <x v="845"/>
    <x v="1099"/>
    <x v="2316"/>
    <x v="56"/>
    <x v="423"/>
    <x v="465"/>
    <x v="1"/>
    <x v="464"/>
    <x v="1"/>
    <x v="1"/>
  </r>
  <r>
    <x v="37"/>
    <x v="623"/>
    <x v="765"/>
    <x v="0"/>
    <x v="1590"/>
    <x v="980"/>
    <x v="270"/>
    <x v="845"/>
    <x v="979"/>
    <x v="1426"/>
    <x v="602"/>
    <x v="423"/>
    <x v="2239"/>
    <x v="1"/>
    <x v="2236"/>
    <x v="1"/>
    <x v="1"/>
  </r>
  <r>
    <x v="37"/>
    <x v="658"/>
    <x v="379"/>
    <x v="0"/>
    <x v="3029"/>
    <x v="980"/>
    <x v="270"/>
    <x v="845"/>
    <x v="879"/>
    <x v="277"/>
    <x v="602"/>
    <x v="423"/>
    <x v="1303"/>
    <x v="1"/>
    <x v="1301"/>
    <x v="1"/>
    <x v="1"/>
  </r>
  <r>
    <x v="37"/>
    <x v="659"/>
    <x v="935"/>
    <x v="0"/>
    <x v="3030"/>
    <x v="980"/>
    <x v="270"/>
    <x v="845"/>
    <x v="1099"/>
    <x v="2316"/>
    <x v="360"/>
    <x v="423"/>
    <x v="2669"/>
    <x v="1"/>
    <x v="2666"/>
    <x v="1"/>
    <x v="1"/>
  </r>
  <r>
    <x v="37"/>
    <x v="662"/>
    <x v="212"/>
    <x v="0"/>
    <x v="1746"/>
    <x v="980"/>
    <x v="270"/>
    <x v="845"/>
    <x v="311"/>
    <x v="2316"/>
    <x v="602"/>
    <x v="423"/>
    <x v="179"/>
    <x v="1"/>
    <x v="179"/>
    <x v="1"/>
    <x v="1"/>
  </r>
  <r>
    <x v="37"/>
    <x v="667"/>
    <x v="342"/>
    <x v="0"/>
    <x v="993"/>
    <x v="980"/>
    <x v="270"/>
    <x v="845"/>
    <x v="1099"/>
    <x v="2316"/>
    <x v="91"/>
    <x v="423"/>
    <x v="841"/>
    <x v="1"/>
    <x v="839"/>
    <x v="1"/>
    <x v="1"/>
  </r>
  <r>
    <x v="37"/>
    <x v="679"/>
    <x v="467"/>
    <x v="0"/>
    <x v="1874"/>
    <x v="980"/>
    <x v="270"/>
    <x v="845"/>
    <x v="1099"/>
    <x v="2316"/>
    <x v="70"/>
    <x v="423"/>
    <x v="611"/>
    <x v="1"/>
    <x v="609"/>
    <x v="1"/>
    <x v="1"/>
  </r>
  <r>
    <x v="37"/>
    <x v="700"/>
    <x v="75"/>
    <x v="0"/>
    <x v="3031"/>
    <x v="980"/>
    <x v="270"/>
    <x v="845"/>
    <x v="1099"/>
    <x v="2316"/>
    <x v="182"/>
    <x v="423"/>
    <x v="1742"/>
    <x v="1"/>
    <x v="1739"/>
    <x v="1"/>
    <x v="1"/>
  </r>
  <r>
    <x v="37"/>
    <x v="705"/>
    <x v="671"/>
    <x v="0"/>
    <x v="1992"/>
    <x v="980"/>
    <x v="270"/>
    <x v="845"/>
    <x v="86"/>
    <x v="584"/>
    <x v="105"/>
    <x v="423"/>
    <x v="1855"/>
    <x v="1"/>
    <x v="1852"/>
    <x v="1"/>
    <x v="1"/>
  </r>
  <r>
    <x v="37"/>
    <x v="706"/>
    <x v="598"/>
    <x v="0"/>
    <x v="1222"/>
    <x v="980"/>
    <x v="270"/>
    <x v="845"/>
    <x v="171"/>
    <x v="1520"/>
    <x v="602"/>
    <x v="423"/>
    <x v="1345"/>
    <x v="1"/>
    <x v="1343"/>
    <x v="1"/>
    <x v="1"/>
  </r>
  <r>
    <x v="37"/>
    <x v="709"/>
    <x v="424"/>
    <x v="0"/>
    <x v="811"/>
    <x v="980"/>
    <x v="270"/>
    <x v="845"/>
    <x v="1099"/>
    <x v="2316"/>
    <x v="81"/>
    <x v="423"/>
    <x v="772"/>
    <x v="1"/>
    <x v="770"/>
    <x v="1"/>
    <x v="1"/>
  </r>
  <r>
    <x v="37"/>
    <x v="710"/>
    <x v="439"/>
    <x v="0"/>
    <x v="812"/>
    <x v="980"/>
    <x v="270"/>
    <x v="845"/>
    <x v="1099"/>
    <x v="2316"/>
    <x v="169"/>
    <x v="423"/>
    <x v="1619"/>
    <x v="1"/>
    <x v="1617"/>
    <x v="1"/>
    <x v="1"/>
  </r>
  <r>
    <x v="37"/>
    <x v="715"/>
    <x v="497"/>
    <x v="0"/>
    <x v="3528"/>
    <x v="980"/>
    <x v="270"/>
    <x v="845"/>
    <x v="1099"/>
    <x v="2316"/>
    <x v="572"/>
    <x v="400"/>
    <x v="3540"/>
    <x v="1"/>
    <x v="3537"/>
    <x v="1"/>
    <x v="1"/>
  </r>
  <r>
    <x v="37"/>
    <x v="733"/>
    <x v="883"/>
    <x v="0"/>
    <x v="4894"/>
    <x v="980"/>
    <x v="270"/>
    <x v="845"/>
    <x v="1099"/>
    <x v="2316"/>
    <x v="182"/>
    <x v="423"/>
    <x v="1742"/>
    <x v="1"/>
    <x v="1739"/>
    <x v="1"/>
    <x v="1"/>
  </r>
  <r>
    <x v="37"/>
    <x v="742"/>
    <x v="560"/>
    <x v="0"/>
    <x v="813"/>
    <x v="980"/>
    <x v="270"/>
    <x v="845"/>
    <x v="1099"/>
    <x v="2316"/>
    <x v="105"/>
    <x v="423"/>
    <x v="1067"/>
    <x v="1"/>
    <x v="1065"/>
    <x v="1"/>
    <x v="1"/>
  </r>
  <r>
    <x v="37"/>
    <x v="746"/>
    <x v="439"/>
    <x v="0"/>
    <x v="840"/>
    <x v="980"/>
    <x v="270"/>
    <x v="845"/>
    <x v="462"/>
    <x v="1584"/>
    <x v="229"/>
    <x v="423"/>
    <x v="2581"/>
    <x v="1"/>
    <x v="2578"/>
    <x v="1"/>
    <x v="1"/>
  </r>
  <r>
    <x v="37"/>
    <x v="766"/>
    <x v="93"/>
    <x v="0"/>
    <x v="4778"/>
    <x v="980"/>
    <x v="270"/>
    <x v="845"/>
    <x v="1099"/>
    <x v="2316"/>
    <x v="346"/>
    <x v="392"/>
    <x v="3102"/>
    <x v="1"/>
    <x v="3099"/>
    <x v="1"/>
    <x v="1"/>
  </r>
  <r>
    <x v="37"/>
    <x v="799"/>
    <x v="655"/>
    <x v="0"/>
    <x v="814"/>
    <x v="980"/>
    <x v="270"/>
    <x v="845"/>
    <x v="1099"/>
    <x v="2316"/>
    <x v="70"/>
    <x v="423"/>
    <x v="611"/>
    <x v="1"/>
    <x v="609"/>
    <x v="1"/>
    <x v="1"/>
  </r>
  <r>
    <x v="37"/>
    <x v="811"/>
    <x v="315"/>
    <x v="0"/>
    <x v="3035"/>
    <x v="980"/>
    <x v="270"/>
    <x v="845"/>
    <x v="979"/>
    <x v="1426"/>
    <x v="602"/>
    <x v="423"/>
    <x v="2239"/>
    <x v="1"/>
    <x v="2236"/>
    <x v="1"/>
    <x v="1"/>
  </r>
  <r>
    <x v="37"/>
    <x v="813"/>
    <x v="784"/>
    <x v="0"/>
    <x v="3036"/>
    <x v="980"/>
    <x v="270"/>
    <x v="845"/>
    <x v="1099"/>
    <x v="2316"/>
    <x v="81"/>
    <x v="423"/>
    <x v="772"/>
    <x v="1"/>
    <x v="770"/>
    <x v="1"/>
    <x v="1"/>
  </r>
  <r>
    <x v="37"/>
    <x v="821"/>
    <x v="943"/>
    <x v="0"/>
    <x v="1920"/>
    <x v="980"/>
    <x v="270"/>
    <x v="845"/>
    <x v="295"/>
    <x v="469"/>
    <x v="602"/>
    <x v="423"/>
    <x v="624"/>
    <x v="1"/>
    <x v="622"/>
    <x v="1"/>
    <x v="1"/>
  </r>
  <r>
    <x v="37"/>
    <x v="839"/>
    <x v="61"/>
    <x v="0"/>
    <x v="1919"/>
    <x v="980"/>
    <x v="270"/>
    <x v="845"/>
    <x v="1099"/>
    <x v="2316"/>
    <x v="182"/>
    <x v="423"/>
    <x v="1742"/>
    <x v="1"/>
    <x v="1739"/>
    <x v="1"/>
    <x v="1"/>
  </r>
  <r>
    <x v="37"/>
    <x v="840"/>
    <x v="911"/>
    <x v="0"/>
    <x v="1748"/>
    <x v="980"/>
    <x v="270"/>
    <x v="845"/>
    <x v="91"/>
    <x v="369"/>
    <x v="602"/>
    <x v="423"/>
    <x v="359"/>
    <x v="1"/>
    <x v="358"/>
    <x v="1"/>
    <x v="1"/>
  </r>
  <r>
    <x v="37"/>
    <x v="870"/>
    <x v="943"/>
    <x v="0"/>
    <x v="3038"/>
    <x v="980"/>
    <x v="270"/>
    <x v="845"/>
    <x v="305"/>
    <x v="979"/>
    <x v="602"/>
    <x v="423"/>
    <x v="1014"/>
    <x v="1"/>
    <x v="1012"/>
    <x v="1"/>
    <x v="1"/>
  </r>
  <r>
    <x v="37"/>
    <x v="881"/>
    <x v="596"/>
    <x v="0"/>
    <x v="1916"/>
    <x v="980"/>
    <x v="270"/>
    <x v="845"/>
    <x v="1099"/>
    <x v="2316"/>
    <x v="81"/>
    <x v="423"/>
    <x v="772"/>
    <x v="1"/>
    <x v="770"/>
    <x v="1"/>
    <x v="1"/>
  </r>
  <r>
    <x v="37"/>
    <x v="903"/>
    <x v="516"/>
    <x v="0"/>
    <x v="815"/>
    <x v="980"/>
    <x v="270"/>
    <x v="845"/>
    <x v="1099"/>
    <x v="2316"/>
    <x v="169"/>
    <x v="423"/>
    <x v="1619"/>
    <x v="1"/>
    <x v="1617"/>
    <x v="1"/>
    <x v="1"/>
  </r>
  <r>
    <x v="37"/>
    <x v="906"/>
    <x v="926"/>
    <x v="0"/>
    <x v="816"/>
    <x v="980"/>
    <x v="270"/>
    <x v="845"/>
    <x v="1099"/>
    <x v="2316"/>
    <x v="70"/>
    <x v="423"/>
    <x v="611"/>
    <x v="1"/>
    <x v="609"/>
    <x v="1"/>
    <x v="1"/>
  </r>
  <r>
    <x v="37"/>
    <x v="928"/>
    <x v="575"/>
    <x v="0"/>
    <x v="843"/>
    <x v="980"/>
    <x v="270"/>
    <x v="845"/>
    <x v="724"/>
    <x v="873"/>
    <x v="416"/>
    <x v="423"/>
    <x v="2977"/>
    <x v="1"/>
    <x v="2974"/>
    <x v="1"/>
    <x v="1"/>
  </r>
  <r>
    <x v="37"/>
    <x v="937"/>
    <x v="310"/>
    <x v="0"/>
    <x v="2048"/>
    <x v="980"/>
    <x v="270"/>
    <x v="845"/>
    <x v="1099"/>
    <x v="2316"/>
    <x v="182"/>
    <x v="423"/>
    <x v="1742"/>
    <x v="1"/>
    <x v="1739"/>
    <x v="1"/>
    <x v="1"/>
  </r>
  <r>
    <x v="37"/>
    <x v="973"/>
    <x v="80"/>
    <x v="0"/>
    <x v="968"/>
    <x v="980"/>
    <x v="270"/>
    <x v="845"/>
    <x v="1099"/>
    <x v="2316"/>
    <x v="81"/>
    <x v="423"/>
    <x v="772"/>
    <x v="1"/>
    <x v="770"/>
    <x v="1"/>
    <x v="1"/>
  </r>
  <r>
    <x v="37"/>
    <x v="974"/>
    <x v="763"/>
    <x v="0"/>
    <x v="818"/>
    <x v="980"/>
    <x v="270"/>
    <x v="845"/>
    <x v="724"/>
    <x v="911"/>
    <x v="602"/>
    <x v="423"/>
    <x v="1405"/>
    <x v="1"/>
    <x v="1403"/>
    <x v="1"/>
    <x v="1"/>
  </r>
  <r>
    <x v="37"/>
    <x v="991"/>
    <x v="550"/>
    <x v="0"/>
    <x v="4128"/>
    <x v="980"/>
    <x v="270"/>
    <x v="845"/>
    <x v="306"/>
    <x v="2316"/>
    <x v="602"/>
    <x v="423"/>
    <x v="175"/>
    <x v="1"/>
    <x v="175"/>
    <x v="1"/>
    <x v="1"/>
  </r>
  <r>
    <x v="37"/>
    <x v="998"/>
    <x v="847"/>
    <x v="0"/>
    <x v="4148"/>
    <x v="980"/>
    <x v="270"/>
    <x v="845"/>
    <x v="1099"/>
    <x v="2316"/>
    <x v="291"/>
    <x v="423"/>
    <x v="2418"/>
    <x v="1"/>
    <x v="2415"/>
    <x v="1"/>
    <x v="1"/>
  </r>
  <r>
    <x v="37"/>
    <x v="999"/>
    <x v="943"/>
    <x v="0"/>
    <x v="3040"/>
    <x v="980"/>
    <x v="270"/>
    <x v="845"/>
    <x v="979"/>
    <x v="1426"/>
    <x v="602"/>
    <x v="423"/>
    <x v="2239"/>
    <x v="1"/>
    <x v="2236"/>
    <x v="1"/>
    <x v="1"/>
  </r>
  <r>
    <x v="37"/>
    <x v="1010"/>
    <x v="943"/>
    <x v="0"/>
    <x v="4529"/>
    <x v="980"/>
    <x v="270"/>
    <x v="845"/>
    <x v="1099"/>
    <x v="2316"/>
    <x v="105"/>
    <x v="423"/>
    <x v="1067"/>
    <x v="1"/>
    <x v="1065"/>
    <x v="1"/>
    <x v="1"/>
  </r>
  <r>
    <x v="37"/>
    <x v="1011"/>
    <x v="326"/>
    <x v="0"/>
    <x v="3041"/>
    <x v="980"/>
    <x v="270"/>
    <x v="845"/>
    <x v="119"/>
    <x v="474"/>
    <x v="81"/>
    <x v="423"/>
    <x v="1605"/>
    <x v="1"/>
    <x v="1603"/>
    <x v="1"/>
    <x v="1"/>
  </r>
  <r>
    <x v="37"/>
    <x v="1014"/>
    <x v="467"/>
    <x v="0"/>
    <x v="1874"/>
    <x v="980"/>
    <x v="270"/>
    <x v="845"/>
    <x v="879"/>
    <x v="277"/>
    <x v="602"/>
    <x v="423"/>
    <x v="1303"/>
    <x v="1"/>
    <x v="1301"/>
    <x v="1"/>
    <x v="1"/>
  </r>
  <r>
    <x v="37"/>
    <x v="1034"/>
    <x v="484"/>
    <x v="0"/>
    <x v="2541"/>
    <x v="980"/>
    <x v="270"/>
    <x v="845"/>
    <x v="1099"/>
    <x v="2316"/>
    <x v="75"/>
    <x v="159"/>
    <x v="1183"/>
    <x v="1"/>
    <x v="1180"/>
    <x v="1"/>
    <x v="1"/>
  </r>
  <r>
    <x v="37"/>
    <x v="1038"/>
    <x v="311"/>
    <x v="0"/>
    <x v="2044"/>
    <x v="980"/>
    <x v="270"/>
    <x v="845"/>
    <x v="1099"/>
    <x v="2316"/>
    <x v="182"/>
    <x v="423"/>
    <x v="1742"/>
    <x v="1"/>
    <x v="1739"/>
    <x v="1"/>
    <x v="1"/>
  </r>
  <r>
    <x v="37"/>
    <x v="1054"/>
    <x v="87"/>
    <x v="0"/>
    <x v="4206"/>
    <x v="980"/>
    <x v="270"/>
    <x v="845"/>
    <x v="1099"/>
    <x v="2316"/>
    <x v="190"/>
    <x v="423"/>
    <x v="1833"/>
    <x v="1"/>
    <x v="1830"/>
    <x v="1"/>
    <x v="1"/>
  </r>
  <r>
    <x v="37"/>
    <x v="1057"/>
    <x v="61"/>
    <x v="0"/>
    <x v="4499"/>
    <x v="980"/>
    <x v="270"/>
    <x v="845"/>
    <x v="1099"/>
    <x v="2316"/>
    <x v="105"/>
    <x v="423"/>
    <x v="1067"/>
    <x v="1"/>
    <x v="1065"/>
    <x v="1"/>
    <x v="1"/>
  </r>
  <r>
    <x v="37"/>
    <x v="1072"/>
    <x v="507"/>
    <x v="0"/>
    <x v="3042"/>
    <x v="980"/>
    <x v="270"/>
    <x v="845"/>
    <x v="979"/>
    <x v="1426"/>
    <x v="602"/>
    <x v="423"/>
    <x v="2239"/>
    <x v="1"/>
    <x v="2236"/>
    <x v="1"/>
    <x v="1"/>
  </r>
  <r>
    <x v="37"/>
    <x v="1075"/>
    <x v="560"/>
    <x v="0"/>
    <x v="866"/>
    <x v="980"/>
    <x v="270"/>
    <x v="845"/>
    <x v="1099"/>
    <x v="2316"/>
    <x v="70"/>
    <x v="423"/>
    <x v="611"/>
    <x v="1"/>
    <x v="609"/>
    <x v="1"/>
    <x v="1"/>
  </r>
  <r>
    <x v="37"/>
    <x v="1101"/>
    <x v="749"/>
    <x v="0"/>
    <x v="4136"/>
    <x v="980"/>
    <x v="270"/>
    <x v="845"/>
    <x v="1099"/>
    <x v="2316"/>
    <x v="56"/>
    <x v="423"/>
    <x v="465"/>
    <x v="1"/>
    <x v="464"/>
    <x v="1"/>
    <x v="1"/>
  </r>
  <r>
    <x v="37"/>
    <x v="1102"/>
    <x v="842"/>
    <x v="0"/>
    <x v="3043"/>
    <x v="980"/>
    <x v="270"/>
    <x v="845"/>
    <x v="1099"/>
    <x v="2316"/>
    <x v="70"/>
    <x v="423"/>
    <x v="611"/>
    <x v="1"/>
    <x v="609"/>
    <x v="1"/>
    <x v="1"/>
  </r>
  <r>
    <x v="37"/>
    <x v="1103"/>
    <x v="785"/>
    <x v="0"/>
    <x v="2250"/>
    <x v="980"/>
    <x v="270"/>
    <x v="845"/>
    <x v="1099"/>
    <x v="2316"/>
    <x v="211"/>
    <x v="423"/>
    <x v="1960"/>
    <x v="1"/>
    <x v="1957"/>
    <x v="1"/>
    <x v="1"/>
  </r>
  <r>
    <x v="37"/>
    <x v="1109"/>
    <x v="416"/>
    <x v="0"/>
    <x v="1594"/>
    <x v="980"/>
    <x v="270"/>
    <x v="845"/>
    <x v="119"/>
    <x v="474"/>
    <x v="602"/>
    <x v="423"/>
    <x v="452"/>
    <x v="1"/>
    <x v="451"/>
    <x v="1"/>
    <x v="1"/>
  </r>
  <r>
    <x v="37"/>
    <x v="1111"/>
    <x v="824"/>
    <x v="0"/>
    <x v="3044"/>
    <x v="980"/>
    <x v="270"/>
    <x v="845"/>
    <x v="521"/>
    <x v="413"/>
    <x v="142"/>
    <x v="423"/>
    <x v="2124"/>
    <x v="1"/>
    <x v="2121"/>
    <x v="1"/>
    <x v="1"/>
  </r>
  <r>
    <x v="37"/>
    <x v="1114"/>
    <x v="668"/>
    <x v="0"/>
    <x v="3045"/>
    <x v="980"/>
    <x v="270"/>
    <x v="845"/>
    <x v="1099"/>
    <x v="2316"/>
    <x v="81"/>
    <x v="423"/>
    <x v="772"/>
    <x v="1"/>
    <x v="770"/>
    <x v="1"/>
    <x v="1"/>
  </r>
  <r>
    <x v="37"/>
    <x v="1124"/>
    <x v="647"/>
    <x v="0"/>
    <x v="3046"/>
    <x v="980"/>
    <x v="270"/>
    <x v="845"/>
    <x v="295"/>
    <x v="307"/>
    <x v="602"/>
    <x v="423"/>
    <x v="488"/>
    <x v="1"/>
    <x v="487"/>
    <x v="1"/>
    <x v="1"/>
  </r>
  <r>
    <x v="37"/>
    <x v="1126"/>
    <x v="209"/>
    <x v="0"/>
    <x v="134"/>
    <x v="980"/>
    <x v="270"/>
    <x v="845"/>
    <x v="387"/>
    <x v="1084"/>
    <x v="187"/>
    <x v="423"/>
    <x v="2378"/>
    <x v="1"/>
    <x v="2375"/>
    <x v="1"/>
    <x v="1"/>
  </r>
  <r>
    <x v="37"/>
    <x v="1135"/>
    <x v="908"/>
    <x v="0"/>
    <x v="2748"/>
    <x v="980"/>
    <x v="270"/>
    <x v="845"/>
    <x v="1099"/>
    <x v="2316"/>
    <x v="169"/>
    <x v="423"/>
    <x v="1619"/>
    <x v="1"/>
    <x v="1617"/>
    <x v="1"/>
    <x v="1"/>
  </r>
  <r>
    <x v="37"/>
    <x v="1137"/>
    <x v="61"/>
    <x v="0"/>
    <x v="4495"/>
    <x v="980"/>
    <x v="270"/>
    <x v="845"/>
    <x v="1099"/>
    <x v="2316"/>
    <x v="214"/>
    <x v="423"/>
    <x v="1993"/>
    <x v="1"/>
    <x v="1990"/>
    <x v="1"/>
    <x v="1"/>
  </r>
  <r>
    <x v="37"/>
    <x v="1143"/>
    <x v="345"/>
    <x v="0"/>
    <x v="3047"/>
    <x v="980"/>
    <x v="270"/>
    <x v="845"/>
    <x v="1099"/>
    <x v="2316"/>
    <x v="81"/>
    <x v="423"/>
    <x v="772"/>
    <x v="1"/>
    <x v="770"/>
    <x v="1"/>
    <x v="1"/>
  </r>
  <r>
    <x v="37"/>
    <x v="1146"/>
    <x v="60"/>
    <x v="0"/>
    <x v="3048"/>
    <x v="980"/>
    <x v="270"/>
    <x v="845"/>
    <x v="1099"/>
    <x v="2316"/>
    <x v="56"/>
    <x v="423"/>
    <x v="465"/>
    <x v="1"/>
    <x v="464"/>
    <x v="1"/>
    <x v="1"/>
  </r>
  <r>
    <x v="37"/>
    <x v="1148"/>
    <x v="467"/>
    <x v="0"/>
    <x v="1875"/>
    <x v="980"/>
    <x v="270"/>
    <x v="845"/>
    <x v="879"/>
    <x v="277"/>
    <x v="602"/>
    <x v="423"/>
    <x v="1303"/>
    <x v="1"/>
    <x v="1301"/>
    <x v="1"/>
    <x v="1"/>
  </r>
  <r>
    <x v="37"/>
    <x v="1149"/>
    <x v="138"/>
    <x v="0"/>
    <x v="3049"/>
    <x v="980"/>
    <x v="270"/>
    <x v="845"/>
    <x v="1099"/>
    <x v="2316"/>
    <x v="75"/>
    <x v="423"/>
    <x v="694"/>
    <x v="1"/>
    <x v="692"/>
    <x v="1"/>
    <x v="1"/>
  </r>
  <r>
    <x v="37"/>
    <x v="1169"/>
    <x v="943"/>
    <x v="0"/>
    <x v="2526"/>
    <x v="980"/>
    <x v="270"/>
    <x v="845"/>
    <x v="1099"/>
    <x v="2316"/>
    <x v="75"/>
    <x v="423"/>
    <x v="694"/>
    <x v="1"/>
    <x v="692"/>
    <x v="1"/>
    <x v="1"/>
  </r>
  <r>
    <x v="37"/>
    <x v="1155"/>
    <x v="896"/>
    <x v="0"/>
    <x v="3148"/>
    <x v="980"/>
    <x v="270"/>
    <x v="845"/>
    <x v="1099"/>
    <x v="2316"/>
    <x v="169"/>
    <x v="423"/>
    <x v="1619"/>
    <x v="1"/>
    <x v="1617"/>
    <x v="1"/>
    <x v="1"/>
  </r>
  <r>
    <x v="37"/>
    <x v="1159"/>
    <x v="439"/>
    <x v="0"/>
    <x v="819"/>
    <x v="980"/>
    <x v="270"/>
    <x v="845"/>
    <x v="1099"/>
    <x v="2316"/>
    <x v="286"/>
    <x v="423"/>
    <x v="2386"/>
    <x v="1"/>
    <x v="2383"/>
    <x v="1"/>
    <x v="1"/>
  </r>
  <r>
    <x v="37"/>
    <x v="1167"/>
    <x v="763"/>
    <x v="0"/>
    <x v="820"/>
    <x v="980"/>
    <x v="270"/>
    <x v="845"/>
    <x v="86"/>
    <x v="848"/>
    <x v="602"/>
    <x v="423"/>
    <x v="699"/>
    <x v="1"/>
    <x v="697"/>
    <x v="1"/>
    <x v="1"/>
  </r>
  <r>
    <x v="37"/>
    <x v="1170"/>
    <x v="671"/>
    <x v="0"/>
    <x v="1991"/>
    <x v="980"/>
    <x v="270"/>
    <x v="845"/>
    <x v="1099"/>
    <x v="2316"/>
    <x v="70"/>
    <x v="423"/>
    <x v="611"/>
    <x v="1"/>
    <x v="609"/>
    <x v="1"/>
    <x v="1"/>
  </r>
  <r>
    <x v="37"/>
    <x v="1171"/>
    <x v="631"/>
    <x v="0"/>
    <x v="1687"/>
    <x v="980"/>
    <x v="270"/>
    <x v="845"/>
    <x v="236"/>
    <x v="536"/>
    <x v="602"/>
    <x v="423"/>
    <x v="617"/>
    <x v="1"/>
    <x v="615"/>
    <x v="1"/>
    <x v="1"/>
  </r>
  <r>
    <x v="37"/>
    <x v="1172"/>
    <x v="943"/>
    <x v="0"/>
    <x v="1910"/>
    <x v="980"/>
    <x v="270"/>
    <x v="845"/>
    <x v="1099"/>
    <x v="2316"/>
    <x v="75"/>
    <x v="423"/>
    <x v="694"/>
    <x v="1"/>
    <x v="692"/>
    <x v="1"/>
    <x v="1"/>
  </r>
  <r>
    <x v="37"/>
    <x v="1175"/>
    <x v="535"/>
    <x v="0"/>
    <x v="821"/>
    <x v="980"/>
    <x v="270"/>
    <x v="845"/>
    <x v="1099"/>
    <x v="2316"/>
    <x v="105"/>
    <x v="423"/>
    <x v="1067"/>
    <x v="1"/>
    <x v="1065"/>
    <x v="1"/>
    <x v="1"/>
  </r>
  <r>
    <x v="37"/>
    <x v="1191"/>
    <x v="439"/>
    <x v="0"/>
    <x v="4438"/>
    <x v="980"/>
    <x v="270"/>
    <x v="845"/>
    <x v="1099"/>
    <x v="2316"/>
    <x v="60"/>
    <x v="423"/>
    <x v="502"/>
    <x v="1"/>
    <x v="500"/>
    <x v="1"/>
    <x v="1"/>
  </r>
  <r>
    <x v="37"/>
    <x v="1205"/>
    <x v="317"/>
    <x v="0"/>
    <x v="1223"/>
    <x v="980"/>
    <x v="270"/>
    <x v="845"/>
    <x v="1099"/>
    <x v="2316"/>
    <x v="56"/>
    <x v="423"/>
    <x v="465"/>
    <x v="1"/>
    <x v="464"/>
    <x v="1"/>
    <x v="1"/>
  </r>
  <r>
    <x v="37"/>
    <x v="1218"/>
    <x v="717"/>
    <x v="0"/>
    <x v="2938"/>
    <x v="980"/>
    <x v="270"/>
    <x v="845"/>
    <x v="119"/>
    <x v="474"/>
    <x v="602"/>
    <x v="423"/>
    <x v="452"/>
    <x v="1"/>
    <x v="451"/>
    <x v="1"/>
    <x v="1"/>
  </r>
  <r>
    <x v="37"/>
    <x v="1228"/>
    <x v="943"/>
    <x v="0"/>
    <x v="2602"/>
    <x v="980"/>
    <x v="270"/>
    <x v="845"/>
    <x v="387"/>
    <x v="247"/>
    <x v="105"/>
    <x v="423"/>
    <x v="1866"/>
    <x v="1"/>
    <x v="1863"/>
    <x v="1"/>
    <x v="1"/>
  </r>
  <r>
    <x v="37"/>
    <x v="1230"/>
    <x v="311"/>
    <x v="0"/>
    <x v="1005"/>
    <x v="980"/>
    <x v="270"/>
    <x v="845"/>
    <x v="1099"/>
    <x v="2316"/>
    <x v="205"/>
    <x v="423"/>
    <x v="1921"/>
    <x v="1"/>
    <x v="1918"/>
    <x v="1"/>
    <x v="1"/>
  </r>
  <r>
    <x v="37"/>
    <x v="1241"/>
    <x v="887"/>
    <x v="0"/>
    <x v="3050"/>
    <x v="980"/>
    <x v="270"/>
    <x v="845"/>
    <x v="979"/>
    <x v="1426"/>
    <x v="602"/>
    <x v="423"/>
    <x v="2239"/>
    <x v="1"/>
    <x v="2236"/>
    <x v="1"/>
    <x v="1"/>
  </r>
  <r>
    <x v="37"/>
    <x v="1242"/>
    <x v="516"/>
    <x v="0"/>
    <x v="833"/>
    <x v="980"/>
    <x v="270"/>
    <x v="845"/>
    <x v="1011"/>
    <x v="758"/>
    <x v="91"/>
    <x v="423"/>
    <x v="2525"/>
    <x v="1"/>
    <x v="2522"/>
    <x v="1"/>
    <x v="1"/>
  </r>
  <r>
    <x v="37"/>
    <x v="1286"/>
    <x v="311"/>
    <x v="0"/>
    <x v="1007"/>
    <x v="980"/>
    <x v="270"/>
    <x v="845"/>
    <x v="1099"/>
    <x v="2316"/>
    <x v="40"/>
    <x v="423"/>
    <x v="254"/>
    <x v="1"/>
    <x v="254"/>
    <x v="1"/>
    <x v="1"/>
  </r>
  <r>
    <x v="37"/>
    <x v="1296"/>
    <x v="943"/>
    <x v="0"/>
    <x v="4525"/>
    <x v="980"/>
    <x v="270"/>
    <x v="845"/>
    <x v="1099"/>
    <x v="2316"/>
    <x v="182"/>
    <x v="423"/>
    <x v="1742"/>
    <x v="1"/>
    <x v="1739"/>
    <x v="1"/>
    <x v="1"/>
  </r>
  <r>
    <x v="37"/>
    <x v="1297"/>
    <x v="765"/>
    <x v="0"/>
    <x v="3051"/>
    <x v="980"/>
    <x v="270"/>
    <x v="845"/>
    <x v="935"/>
    <x v="1385"/>
    <x v="602"/>
    <x v="423"/>
    <x v="2105"/>
    <x v="1"/>
    <x v="2102"/>
    <x v="1"/>
    <x v="1"/>
  </r>
  <r>
    <x v="37"/>
    <x v="1319"/>
    <x v="439"/>
    <x v="0"/>
    <x v="1186"/>
    <x v="980"/>
    <x v="270"/>
    <x v="845"/>
    <x v="1099"/>
    <x v="539"/>
    <x v="75"/>
    <x v="423"/>
    <x v="1347"/>
    <x v="1"/>
    <x v="1345"/>
    <x v="1"/>
    <x v="1"/>
  </r>
  <r>
    <x v="37"/>
    <x v="1330"/>
    <x v="642"/>
    <x v="0"/>
    <x v="989"/>
    <x v="980"/>
    <x v="270"/>
    <x v="845"/>
    <x v="1099"/>
    <x v="2316"/>
    <x v="531"/>
    <x v="390"/>
    <x v="3370"/>
    <x v="1"/>
    <x v="3367"/>
    <x v="1"/>
    <x v="1"/>
  </r>
  <r>
    <x v="37"/>
    <x v="1333"/>
    <x v="926"/>
    <x v="0"/>
    <x v="851"/>
    <x v="980"/>
    <x v="270"/>
    <x v="845"/>
    <x v="369"/>
    <x v="1339"/>
    <x v="602"/>
    <x v="423"/>
    <x v="1364"/>
    <x v="1"/>
    <x v="1362"/>
    <x v="1"/>
    <x v="1"/>
  </r>
  <r>
    <x v="37"/>
    <x v="1336"/>
    <x v="824"/>
    <x v="0"/>
    <x v="1751"/>
    <x v="980"/>
    <x v="270"/>
    <x v="845"/>
    <x v="1099"/>
    <x v="2316"/>
    <x v="81"/>
    <x v="423"/>
    <x v="772"/>
    <x v="1"/>
    <x v="770"/>
    <x v="1"/>
    <x v="1"/>
  </r>
  <r>
    <x v="37"/>
    <x v="1337"/>
    <x v="93"/>
    <x v="0"/>
    <x v="1702"/>
    <x v="980"/>
    <x v="270"/>
    <x v="845"/>
    <x v="1099"/>
    <x v="2316"/>
    <x v="169"/>
    <x v="423"/>
    <x v="1619"/>
    <x v="1"/>
    <x v="1617"/>
    <x v="1"/>
    <x v="1"/>
  </r>
  <r>
    <x v="37"/>
    <x v="1342"/>
    <x v="61"/>
    <x v="0"/>
    <x v="4496"/>
    <x v="980"/>
    <x v="270"/>
    <x v="845"/>
    <x v="1099"/>
    <x v="2316"/>
    <x v="500"/>
    <x v="336"/>
    <x v="3238"/>
    <x v="1"/>
    <x v="3235"/>
    <x v="1"/>
    <x v="1"/>
  </r>
  <r>
    <x v="37"/>
    <x v="1346"/>
    <x v="311"/>
    <x v="0"/>
    <x v="822"/>
    <x v="980"/>
    <x v="270"/>
    <x v="845"/>
    <x v="1099"/>
    <x v="2316"/>
    <x v="142"/>
    <x v="423"/>
    <x v="1351"/>
    <x v="1"/>
    <x v="1349"/>
    <x v="1"/>
    <x v="1"/>
  </r>
  <r>
    <x v="37"/>
    <x v="1349"/>
    <x v="173"/>
    <x v="0"/>
    <x v="2608"/>
    <x v="980"/>
    <x v="270"/>
    <x v="845"/>
    <x v="1099"/>
    <x v="2316"/>
    <x v="47"/>
    <x v="423"/>
    <x v="350"/>
    <x v="1"/>
    <x v="349"/>
    <x v="1"/>
    <x v="1"/>
  </r>
  <r>
    <x v="37"/>
    <x v="1352"/>
    <x v="943"/>
    <x v="0"/>
    <x v="4530"/>
    <x v="980"/>
    <x v="270"/>
    <x v="845"/>
    <x v="1099"/>
    <x v="2316"/>
    <x v="223"/>
    <x v="221"/>
    <x v="2314"/>
    <x v="1"/>
    <x v="2311"/>
    <x v="1"/>
    <x v="1"/>
  </r>
  <r>
    <x v="37"/>
    <x v="1354"/>
    <x v="173"/>
    <x v="0"/>
    <x v="1723"/>
    <x v="980"/>
    <x v="270"/>
    <x v="845"/>
    <x v="119"/>
    <x v="474"/>
    <x v="602"/>
    <x v="423"/>
    <x v="452"/>
    <x v="1"/>
    <x v="451"/>
    <x v="1"/>
    <x v="1"/>
  </r>
  <r>
    <x v="37"/>
    <x v="1359"/>
    <x v="877"/>
    <x v="0"/>
    <x v="1720"/>
    <x v="980"/>
    <x v="270"/>
    <x v="845"/>
    <x v="1099"/>
    <x v="2316"/>
    <x v="56"/>
    <x v="423"/>
    <x v="465"/>
    <x v="1"/>
    <x v="464"/>
    <x v="1"/>
    <x v="1"/>
  </r>
  <r>
    <x v="37"/>
    <x v="1364"/>
    <x v="360"/>
    <x v="0"/>
    <x v="3052"/>
    <x v="980"/>
    <x v="270"/>
    <x v="845"/>
    <x v="1099"/>
    <x v="2316"/>
    <x v="81"/>
    <x v="423"/>
    <x v="772"/>
    <x v="1"/>
    <x v="770"/>
    <x v="1"/>
    <x v="1"/>
  </r>
  <r>
    <x v="37"/>
    <x v="1367"/>
    <x v="943"/>
    <x v="0"/>
    <x v="4479"/>
    <x v="980"/>
    <x v="270"/>
    <x v="845"/>
    <x v="1099"/>
    <x v="2316"/>
    <x v="105"/>
    <x v="423"/>
    <x v="1067"/>
    <x v="1"/>
    <x v="1065"/>
    <x v="1"/>
    <x v="1"/>
  </r>
  <r>
    <x v="37"/>
    <x v="1368"/>
    <x v="943"/>
    <x v="0"/>
    <x v="4529"/>
    <x v="980"/>
    <x v="270"/>
    <x v="845"/>
    <x v="1099"/>
    <x v="2316"/>
    <x v="284"/>
    <x v="423"/>
    <x v="2366"/>
    <x v="1"/>
    <x v="2363"/>
    <x v="1"/>
    <x v="1"/>
  </r>
  <r>
    <x v="37"/>
    <x v="1385"/>
    <x v="647"/>
    <x v="0"/>
    <x v="4427"/>
    <x v="980"/>
    <x v="270"/>
    <x v="845"/>
    <x v="1099"/>
    <x v="2316"/>
    <x v="321"/>
    <x v="423"/>
    <x v="2543"/>
    <x v="1"/>
    <x v="2540"/>
    <x v="1"/>
    <x v="1"/>
  </r>
  <r>
    <x v="37"/>
    <x v="1388"/>
    <x v="0"/>
    <x v="0"/>
    <x v="3268"/>
    <x v="980"/>
    <x v="270"/>
    <x v="845"/>
    <x v="987"/>
    <x v="644"/>
    <x v="602"/>
    <x v="423"/>
    <x v="2093"/>
    <x v="1"/>
    <x v="2090"/>
    <x v="1"/>
    <x v="1"/>
  </r>
  <r>
    <x v="37"/>
    <x v="1392"/>
    <x v="902"/>
    <x v="0"/>
    <x v="4156"/>
    <x v="980"/>
    <x v="270"/>
    <x v="845"/>
    <x v="1099"/>
    <x v="2316"/>
    <x v="126"/>
    <x v="423"/>
    <x v="1225"/>
    <x v="1"/>
    <x v="1222"/>
    <x v="1"/>
    <x v="1"/>
  </r>
  <r>
    <x v="37"/>
    <x v="1398"/>
    <x v="824"/>
    <x v="0"/>
    <x v="4139"/>
    <x v="980"/>
    <x v="270"/>
    <x v="845"/>
    <x v="1099"/>
    <x v="2316"/>
    <x v="182"/>
    <x v="423"/>
    <x v="1742"/>
    <x v="1"/>
    <x v="1739"/>
    <x v="1"/>
    <x v="1"/>
  </r>
  <r>
    <x v="37"/>
    <x v="1399"/>
    <x v="49"/>
    <x v="0"/>
    <x v="4929"/>
    <x v="980"/>
    <x v="270"/>
    <x v="845"/>
    <x v="1099"/>
    <x v="2316"/>
    <x v="40"/>
    <x v="423"/>
    <x v="254"/>
    <x v="1"/>
    <x v="254"/>
    <x v="1"/>
    <x v="1"/>
  </r>
  <r>
    <x v="37"/>
    <x v="1402"/>
    <x v="75"/>
    <x v="0"/>
    <x v="1913"/>
    <x v="980"/>
    <x v="270"/>
    <x v="845"/>
    <x v="1099"/>
    <x v="2316"/>
    <x v="56"/>
    <x v="423"/>
    <x v="465"/>
    <x v="1"/>
    <x v="464"/>
    <x v="1"/>
    <x v="1"/>
  </r>
  <r>
    <x v="37"/>
    <x v="1407"/>
    <x v="75"/>
    <x v="0"/>
    <x v="3331"/>
    <x v="980"/>
    <x v="270"/>
    <x v="845"/>
    <x v="295"/>
    <x v="218"/>
    <x v="602"/>
    <x v="423"/>
    <x v="406"/>
    <x v="1"/>
    <x v="405"/>
    <x v="1"/>
    <x v="1"/>
  </r>
  <r>
    <x v="37"/>
    <x v="1411"/>
    <x v="457"/>
    <x v="0"/>
    <x v="3053"/>
    <x v="980"/>
    <x v="270"/>
    <x v="845"/>
    <x v="979"/>
    <x v="1426"/>
    <x v="602"/>
    <x v="423"/>
    <x v="2239"/>
    <x v="1"/>
    <x v="2236"/>
    <x v="1"/>
    <x v="1"/>
  </r>
  <r>
    <x v="37"/>
    <x v="1414"/>
    <x v="147"/>
    <x v="0"/>
    <x v="4337"/>
    <x v="980"/>
    <x v="270"/>
    <x v="845"/>
    <x v="1099"/>
    <x v="2316"/>
    <x v="56"/>
    <x v="423"/>
    <x v="465"/>
    <x v="1"/>
    <x v="464"/>
    <x v="1"/>
    <x v="1"/>
  </r>
  <r>
    <x v="37"/>
    <x v="1418"/>
    <x v="61"/>
    <x v="0"/>
    <x v="1733"/>
    <x v="980"/>
    <x v="270"/>
    <x v="845"/>
    <x v="1099"/>
    <x v="2316"/>
    <x v="105"/>
    <x v="423"/>
    <x v="1067"/>
    <x v="1"/>
    <x v="1065"/>
    <x v="1"/>
    <x v="1"/>
  </r>
  <r>
    <x v="37"/>
    <x v="1425"/>
    <x v="785"/>
    <x v="0"/>
    <x v="1750"/>
    <x v="980"/>
    <x v="270"/>
    <x v="845"/>
    <x v="1099"/>
    <x v="2316"/>
    <x v="70"/>
    <x v="423"/>
    <x v="611"/>
    <x v="1"/>
    <x v="609"/>
    <x v="1"/>
    <x v="1"/>
  </r>
  <r>
    <x v="37"/>
    <x v="1432"/>
    <x v="484"/>
    <x v="0"/>
    <x v="2538"/>
    <x v="980"/>
    <x v="270"/>
    <x v="845"/>
    <x v="305"/>
    <x v="376"/>
    <x v="105"/>
    <x v="423"/>
    <x v="1878"/>
    <x v="1"/>
    <x v="1875"/>
    <x v="1"/>
    <x v="1"/>
  </r>
  <r>
    <x v="37"/>
    <x v="1435"/>
    <x v="121"/>
    <x v="0"/>
    <x v="3054"/>
    <x v="980"/>
    <x v="270"/>
    <x v="845"/>
    <x v="547"/>
    <x v="1664"/>
    <x v="602"/>
    <x v="423"/>
    <x v="1831"/>
    <x v="1"/>
    <x v="1828"/>
    <x v="1"/>
    <x v="1"/>
  </r>
  <r>
    <x v="37"/>
    <x v="1445"/>
    <x v="926"/>
    <x v="0"/>
    <x v="854"/>
    <x v="980"/>
    <x v="270"/>
    <x v="845"/>
    <x v="1099"/>
    <x v="2316"/>
    <x v="81"/>
    <x v="423"/>
    <x v="772"/>
    <x v="1"/>
    <x v="770"/>
    <x v="1"/>
    <x v="1"/>
  </r>
  <r>
    <x v="37"/>
    <x v="1461"/>
    <x v="13"/>
    <x v="0"/>
    <x v="3055"/>
    <x v="980"/>
    <x v="270"/>
    <x v="845"/>
    <x v="295"/>
    <x v="549"/>
    <x v="602"/>
    <x v="423"/>
    <x v="691"/>
    <x v="1"/>
    <x v="689"/>
    <x v="1"/>
    <x v="1"/>
  </r>
  <r>
    <x v="37"/>
    <x v="1464"/>
    <x v="49"/>
    <x v="0"/>
    <x v="4933"/>
    <x v="980"/>
    <x v="270"/>
    <x v="845"/>
    <x v="1099"/>
    <x v="2316"/>
    <x v="56"/>
    <x v="423"/>
    <x v="465"/>
    <x v="1"/>
    <x v="464"/>
    <x v="1"/>
    <x v="1"/>
  </r>
  <r>
    <x v="37"/>
    <x v="1465"/>
    <x v="537"/>
    <x v="0"/>
    <x v="1754"/>
    <x v="980"/>
    <x v="270"/>
    <x v="845"/>
    <x v="879"/>
    <x v="277"/>
    <x v="602"/>
    <x v="423"/>
    <x v="1303"/>
    <x v="1"/>
    <x v="1301"/>
    <x v="1"/>
    <x v="1"/>
  </r>
  <r>
    <x v="37"/>
    <x v="1469"/>
    <x v="311"/>
    <x v="0"/>
    <x v="849"/>
    <x v="980"/>
    <x v="270"/>
    <x v="845"/>
    <x v="1099"/>
    <x v="2316"/>
    <x v="70"/>
    <x v="423"/>
    <x v="611"/>
    <x v="1"/>
    <x v="609"/>
    <x v="1"/>
    <x v="1"/>
  </r>
  <r>
    <x v="37"/>
    <x v="1470"/>
    <x v="439"/>
    <x v="0"/>
    <x v="1690"/>
    <x v="980"/>
    <x v="270"/>
    <x v="845"/>
    <x v="1099"/>
    <x v="2316"/>
    <x v="105"/>
    <x v="423"/>
    <x v="1067"/>
    <x v="1"/>
    <x v="1065"/>
    <x v="1"/>
    <x v="1"/>
  </r>
  <r>
    <x v="37"/>
    <x v="1480"/>
    <x v="478"/>
    <x v="0"/>
    <x v="4332"/>
    <x v="980"/>
    <x v="270"/>
    <x v="845"/>
    <x v="306"/>
    <x v="211"/>
    <x v="602"/>
    <x v="423"/>
    <x v="409"/>
    <x v="1"/>
    <x v="408"/>
    <x v="1"/>
    <x v="1"/>
  </r>
  <r>
    <x v="37"/>
    <x v="1481"/>
    <x v="796"/>
    <x v="0"/>
    <x v="3162"/>
    <x v="980"/>
    <x v="270"/>
    <x v="845"/>
    <x v="879"/>
    <x v="277"/>
    <x v="602"/>
    <x v="423"/>
    <x v="1303"/>
    <x v="1"/>
    <x v="1301"/>
    <x v="1"/>
    <x v="1"/>
  </r>
  <r>
    <x v="37"/>
    <x v="1526"/>
    <x v="824"/>
    <x v="0"/>
    <x v="3386"/>
    <x v="980"/>
    <x v="270"/>
    <x v="845"/>
    <x v="1099"/>
    <x v="2316"/>
    <x v="182"/>
    <x v="423"/>
    <x v="1742"/>
    <x v="1"/>
    <x v="1739"/>
    <x v="1"/>
    <x v="1"/>
  </r>
  <r>
    <x v="37"/>
    <x v="1528"/>
    <x v="785"/>
    <x v="0"/>
    <x v="3034"/>
    <x v="980"/>
    <x v="270"/>
    <x v="845"/>
    <x v="295"/>
    <x v="345"/>
    <x v="75"/>
    <x v="423"/>
    <x v="1605"/>
    <x v="1"/>
    <x v="1603"/>
    <x v="1"/>
    <x v="1"/>
  </r>
  <r>
    <x v="37"/>
    <x v="1529"/>
    <x v="61"/>
    <x v="0"/>
    <x v="3057"/>
    <x v="980"/>
    <x v="270"/>
    <x v="845"/>
    <x v="1099"/>
    <x v="2316"/>
    <x v="70"/>
    <x v="423"/>
    <x v="611"/>
    <x v="1"/>
    <x v="609"/>
    <x v="1"/>
    <x v="1"/>
  </r>
  <r>
    <x v="37"/>
    <x v="1530"/>
    <x v="75"/>
    <x v="0"/>
    <x v="3058"/>
    <x v="980"/>
    <x v="270"/>
    <x v="845"/>
    <x v="547"/>
    <x v="1664"/>
    <x v="602"/>
    <x v="423"/>
    <x v="1831"/>
    <x v="1"/>
    <x v="1828"/>
    <x v="1"/>
    <x v="1"/>
  </r>
  <r>
    <x v="37"/>
    <x v="1535"/>
    <x v="543"/>
    <x v="0"/>
    <x v="2739"/>
    <x v="980"/>
    <x v="270"/>
    <x v="845"/>
    <x v="1099"/>
    <x v="2316"/>
    <x v="169"/>
    <x v="423"/>
    <x v="1619"/>
    <x v="1"/>
    <x v="1617"/>
    <x v="1"/>
    <x v="1"/>
  </r>
  <r>
    <x v="37"/>
    <x v="1549"/>
    <x v="908"/>
    <x v="0"/>
    <x v="2284"/>
    <x v="980"/>
    <x v="270"/>
    <x v="845"/>
    <x v="1099"/>
    <x v="2316"/>
    <x v="56"/>
    <x v="423"/>
    <x v="465"/>
    <x v="1"/>
    <x v="464"/>
    <x v="1"/>
    <x v="1"/>
  </r>
  <r>
    <x v="37"/>
    <x v="1557"/>
    <x v="325"/>
    <x v="0"/>
    <x v="1749"/>
    <x v="980"/>
    <x v="270"/>
    <x v="845"/>
    <x v="979"/>
    <x v="1426"/>
    <x v="602"/>
    <x v="423"/>
    <x v="2239"/>
    <x v="1"/>
    <x v="2236"/>
    <x v="1"/>
    <x v="1"/>
  </r>
  <r>
    <x v="37"/>
    <x v="1565"/>
    <x v="861"/>
    <x v="0"/>
    <x v="872"/>
    <x v="980"/>
    <x v="270"/>
    <x v="845"/>
    <x v="1099"/>
    <x v="2316"/>
    <x v="105"/>
    <x v="423"/>
    <x v="1067"/>
    <x v="1"/>
    <x v="1065"/>
    <x v="1"/>
    <x v="1"/>
  </r>
  <r>
    <x v="37"/>
    <x v="1567"/>
    <x v="121"/>
    <x v="0"/>
    <x v="4105"/>
    <x v="980"/>
    <x v="270"/>
    <x v="845"/>
    <x v="1099"/>
    <x v="2316"/>
    <x v="190"/>
    <x v="423"/>
    <x v="1833"/>
    <x v="1"/>
    <x v="1830"/>
    <x v="1"/>
    <x v="1"/>
  </r>
  <r>
    <x v="37"/>
    <x v="1578"/>
    <x v="75"/>
    <x v="0"/>
    <x v="3060"/>
    <x v="980"/>
    <x v="270"/>
    <x v="845"/>
    <x v="1099"/>
    <x v="2316"/>
    <x v="70"/>
    <x v="423"/>
    <x v="611"/>
    <x v="1"/>
    <x v="609"/>
    <x v="1"/>
    <x v="1"/>
  </r>
  <r>
    <x v="37"/>
    <x v="1601"/>
    <x v="154"/>
    <x v="0"/>
    <x v="853"/>
    <x v="980"/>
    <x v="270"/>
    <x v="845"/>
    <x v="1099"/>
    <x v="2316"/>
    <x v="70"/>
    <x v="423"/>
    <x v="611"/>
    <x v="1"/>
    <x v="609"/>
    <x v="1"/>
    <x v="1"/>
  </r>
  <r>
    <x v="37"/>
    <x v="1604"/>
    <x v="847"/>
    <x v="0"/>
    <x v="1745"/>
    <x v="980"/>
    <x v="270"/>
    <x v="845"/>
    <x v="295"/>
    <x v="287"/>
    <x v="105"/>
    <x v="423"/>
    <x v="1838"/>
    <x v="1"/>
    <x v="1835"/>
    <x v="1"/>
    <x v="1"/>
  </r>
  <r>
    <x v="37"/>
    <x v="1621"/>
    <x v="598"/>
    <x v="0"/>
    <x v="902"/>
    <x v="980"/>
    <x v="270"/>
    <x v="845"/>
    <x v="1099"/>
    <x v="2316"/>
    <x v="169"/>
    <x v="423"/>
    <x v="1619"/>
    <x v="1"/>
    <x v="1617"/>
    <x v="1"/>
    <x v="1"/>
  </r>
  <r>
    <x v="37"/>
    <x v="1628"/>
    <x v="560"/>
    <x v="0"/>
    <x v="2013"/>
    <x v="980"/>
    <x v="270"/>
    <x v="845"/>
    <x v="1099"/>
    <x v="2316"/>
    <x v="324"/>
    <x v="423"/>
    <x v="2549"/>
    <x v="1"/>
    <x v="2546"/>
    <x v="1"/>
    <x v="1"/>
  </r>
  <r>
    <x v="37"/>
    <x v="1640"/>
    <x v="943"/>
    <x v="0"/>
    <x v="1759"/>
    <x v="980"/>
    <x v="270"/>
    <x v="845"/>
    <x v="111"/>
    <x v="443"/>
    <x v="602"/>
    <x v="423"/>
    <x v="424"/>
    <x v="1"/>
    <x v="423"/>
    <x v="1"/>
    <x v="1"/>
  </r>
  <r>
    <x v="37"/>
    <x v="1641"/>
    <x v="26"/>
    <x v="0"/>
    <x v="3138"/>
    <x v="980"/>
    <x v="270"/>
    <x v="845"/>
    <x v="119"/>
    <x v="474"/>
    <x v="602"/>
    <x v="423"/>
    <x v="452"/>
    <x v="1"/>
    <x v="451"/>
    <x v="1"/>
    <x v="1"/>
  </r>
  <r>
    <x v="37"/>
    <x v="1644"/>
    <x v="401"/>
    <x v="0"/>
    <x v="3139"/>
    <x v="980"/>
    <x v="270"/>
    <x v="845"/>
    <x v="1099"/>
    <x v="2316"/>
    <x v="70"/>
    <x v="423"/>
    <x v="611"/>
    <x v="1"/>
    <x v="609"/>
    <x v="1"/>
    <x v="1"/>
  </r>
  <r>
    <x v="37"/>
    <x v="1646"/>
    <x v="749"/>
    <x v="0"/>
    <x v="2743"/>
    <x v="980"/>
    <x v="270"/>
    <x v="845"/>
    <x v="1099"/>
    <x v="2316"/>
    <x v="178"/>
    <x v="423"/>
    <x v="1689"/>
    <x v="1"/>
    <x v="1687"/>
    <x v="1"/>
    <x v="1"/>
  </r>
  <r>
    <x v="37"/>
    <x v="1650"/>
    <x v="308"/>
    <x v="0"/>
    <x v="903"/>
    <x v="980"/>
    <x v="270"/>
    <x v="845"/>
    <x v="86"/>
    <x v="672"/>
    <x v="602"/>
    <x v="423"/>
    <x v="538"/>
    <x v="1"/>
    <x v="536"/>
    <x v="1"/>
    <x v="1"/>
  </r>
  <r>
    <x v="37"/>
    <x v="1669"/>
    <x v="311"/>
    <x v="0"/>
    <x v="846"/>
    <x v="980"/>
    <x v="270"/>
    <x v="845"/>
    <x v="1099"/>
    <x v="2316"/>
    <x v="70"/>
    <x v="423"/>
    <x v="611"/>
    <x v="1"/>
    <x v="609"/>
    <x v="1"/>
    <x v="1"/>
  </r>
  <r>
    <x v="37"/>
    <x v="1681"/>
    <x v="484"/>
    <x v="0"/>
    <x v="3140"/>
    <x v="980"/>
    <x v="270"/>
    <x v="845"/>
    <x v="119"/>
    <x v="474"/>
    <x v="602"/>
    <x v="423"/>
    <x v="452"/>
    <x v="1"/>
    <x v="451"/>
    <x v="1"/>
    <x v="1"/>
  </r>
  <r>
    <x v="37"/>
    <x v="1684"/>
    <x v="311"/>
    <x v="0"/>
    <x v="2022"/>
    <x v="980"/>
    <x v="270"/>
    <x v="845"/>
    <x v="1099"/>
    <x v="2316"/>
    <x v="306"/>
    <x v="423"/>
    <x v="2488"/>
    <x v="1"/>
    <x v="2485"/>
    <x v="1"/>
    <x v="1"/>
  </r>
  <r>
    <x v="37"/>
    <x v="1709"/>
    <x v="439"/>
    <x v="0"/>
    <x v="1027"/>
    <x v="980"/>
    <x v="270"/>
    <x v="845"/>
    <x v="728"/>
    <x v="1966"/>
    <x v="602"/>
    <x v="423"/>
    <x v="2282"/>
    <x v="1"/>
    <x v="2279"/>
    <x v="1"/>
    <x v="1"/>
  </r>
  <r>
    <x v="37"/>
    <x v="1717"/>
    <x v="449"/>
    <x v="0"/>
    <x v="1226"/>
    <x v="980"/>
    <x v="270"/>
    <x v="845"/>
    <x v="1099"/>
    <x v="2316"/>
    <x v="56"/>
    <x v="423"/>
    <x v="465"/>
    <x v="1"/>
    <x v="464"/>
    <x v="1"/>
    <x v="1"/>
  </r>
  <r>
    <x v="37"/>
    <x v="1721"/>
    <x v="943"/>
    <x v="0"/>
    <x v="3141"/>
    <x v="980"/>
    <x v="270"/>
    <x v="845"/>
    <x v="1099"/>
    <x v="2316"/>
    <x v="91"/>
    <x v="423"/>
    <x v="841"/>
    <x v="1"/>
    <x v="839"/>
    <x v="1"/>
    <x v="1"/>
  </r>
  <r>
    <x v="37"/>
    <x v="1722"/>
    <x v="943"/>
    <x v="0"/>
    <x v="3273"/>
    <x v="980"/>
    <x v="270"/>
    <x v="845"/>
    <x v="1099"/>
    <x v="2316"/>
    <x v="190"/>
    <x v="423"/>
    <x v="1833"/>
    <x v="1"/>
    <x v="1830"/>
    <x v="1"/>
    <x v="1"/>
  </r>
  <r>
    <x v="37"/>
    <x v="1725"/>
    <x v="61"/>
    <x v="0"/>
    <x v="4501"/>
    <x v="980"/>
    <x v="270"/>
    <x v="845"/>
    <x v="767"/>
    <x v="1625"/>
    <x v="602"/>
    <x v="423"/>
    <x v="1951"/>
    <x v="1"/>
    <x v="1948"/>
    <x v="1"/>
    <x v="1"/>
  </r>
  <r>
    <x v="37"/>
    <x v="1727"/>
    <x v="884"/>
    <x v="0"/>
    <x v="155"/>
    <x v="980"/>
    <x v="270"/>
    <x v="845"/>
    <x v="119"/>
    <x v="474"/>
    <x v="602"/>
    <x v="423"/>
    <x v="452"/>
    <x v="1"/>
    <x v="451"/>
    <x v="1"/>
    <x v="1"/>
  </r>
  <r>
    <x v="37"/>
    <x v="1741"/>
    <x v="847"/>
    <x v="0"/>
    <x v="4146"/>
    <x v="980"/>
    <x v="270"/>
    <x v="845"/>
    <x v="1099"/>
    <x v="2316"/>
    <x v="81"/>
    <x v="423"/>
    <x v="772"/>
    <x v="1"/>
    <x v="770"/>
    <x v="1"/>
    <x v="1"/>
  </r>
  <r>
    <x v="37"/>
    <x v="1742"/>
    <x v="75"/>
    <x v="0"/>
    <x v="3142"/>
    <x v="980"/>
    <x v="270"/>
    <x v="845"/>
    <x v="384"/>
    <x v="665"/>
    <x v="602"/>
    <x v="423"/>
    <x v="860"/>
    <x v="1"/>
    <x v="858"/>
    <x v="1"/>
    <x v="1"/>
  </r>
  <r>
    <x v="37"/>
    <x v="1749"/>
    <x v="61"/>
    <x v="0"/>
    <x v="2598"/>
    <x v="980"/>
    <x v="270"/>
    <x v="845"/>
    <x v="200"/>
    <x v="1602"/>
    <x v="602"/>
    <x v="423"/>
    <x v="1479"/>
    <x v="1"/>
    <x v="1477"/>
    <x v="1"/>
    <x v="1"/>
  </r>
  <r>
    <x v="37"/>
    <x v="1750"/>
    <x v="943"/>
    <x v="0"/>
    <x v="3027"/>
    <x v="980"/>
    <x v="270"/>
    <x v="845"/>
    <x v="879"/>
    <x v="277"/>
    <x v="602"/>
    <x v="423"/>
    <x v="1303"/>
    <x v="1"/>
    <x v="1301"/>
    <x v="1"/>
    <x v="1"/>
  </r>
  <r>
    <x v="37"/>
    <x v="1756"/>
    <x v="310"/>
    <x v="0"/>
    <x v="904"/>
    <x v="980"/>
    <x v="270"/>
    <x v="845"/>
    <x v="86"/>
    <x v="553"/>
    <x v="602"/>
    <x v="423"/>
    <x v="471"/>
    <x v="1"/>
    <x v="470"/>
    <x v="1"/>
    <x v="1"/>
  </r>
  <r>
    <x v="37"/>
    <x v="1760"/>
    <x v="61"/>
    <x v="0"/>
    <x v="4494"/>
    <x v="980"/>
    <x v="270"/>
    <x v="845"/>
    <x v="1099"/>
    <x v="2316"/>
    <x v="194"/>
    <x v="45"/>
    <x v="1913"/>
    <x v="1"/>
    <x v="1910"/>
    <x v="1"/>
    <x v="1"/>
  </r>
  <r>
    <x v="37"/>
    <x v="1792"/>
    <x v="908"/>
    <x v="0"/>
    <x v="1738"/>
    <x v="980"/>
    <x v="270"/>
    <x v="845"/>
    <x v="1099"/>
    <x v="2316"/>
    <x v="169"/>
    <x v="423"/>
    <x v="1619"/>
    <x v="1"/>
    <x v="1617"/>
    <x v="1"/>
    <x v="1"/>
  </r>
  <r>
    <x v="37"/>
    <x v="1805"/>
    <x v="61"/>
    <x v="0"/>
    <x v="1709"/>
    <x v="980"/>
    <x v="270"/>
    <x v="845"/>
    <x v="306"/>
    <x v="211"/>
    <x v="602"/>
    <x v="423"/>
    <x v="409"/>
    <x v="1"/>
    <x v="408"/>
    <x v="1"/>
    <x v="1"/>
  </r>
  <r>
    <x v="37"/>
    <x v="1807"/>
    <x v="221"/>
    <x v="0"/>
    <x v="4420"/>
    <x v="980"/>
    <x v="270"/>
    <x v="845"/>
    <x v="1099"/>
    <x v="2316"/>
    <x v="56"/>
    <x v="423"/>
    <x v="465"/>
    <x v="1"/>
    <x v="464"/>
    <x v="1"/>
    <x v="1"/>
  </r>
  <r>
    <x v="37"/>
    <x v="1815"/>
    <x v="500"/>
    <x v="0"/>
    <x v="4335"/>
    <x v="980"/>
    <x v="270"/>
    <x v="845"/>
    <x v="1099"/>
    <x v="2316"/>
    <x v="56"/>
    <x v="423"/>
    <x v="465"/>
    <x v="1"/>
    <x v="464"/>
    <x v="1"/>
    <x v="1"/>
  </r>
  <r>
    <x v="37"/>
    <x v="1817"/>
    <x v="943"/>
    <x v="0"/>
    <x v="4525"/>
    <x v="980"/>
    <x v="270"/>
    <x v="845"/>
    <x v="1099"/>
    <x v="2316"/>
    <x v="368"/>
    <x v="297"/>
    <x v="2843"/>
    <x v="1"/>
    <x v="2840"/>
    <x v="1"/>
    <x v="1"/>
  </r>
  <r>
    <x v="37"/>
    <x v="1820"/>
    <x v="579"/>
    <x v="0"/>
    <x v="138"/>
    <x v="980"/>
    <x v="270"/>
    <x v="845"/>
    <x v="1099"/>
    <x v="2316"/>
    <x v="250"/>
    <x v="423"/>
    <x v="2206"/>
    <x v="1"/>
    <x v="2203"/>
    <x v="1"/>
    <x v="1"/>
  </r>
  <r>
    <x v="37"/>
    <x v="1827"/>
    <x v="67"/>
    <x v="0"/>
    <x v="3143"/>
    <x v="980"/>
    <x v="270"/>
    <x v="845"/>
    <x v="521"/>
    <x v="124"/>
    <x v="602"/>
    <x v="423"/>
    <x v="495"/>
    <x v="1"/>
    <x v="494"/>
    <x v="1"/>
    <x v="1"/>
  </r>
  <r>
    <x v="37"/>
    <x v="1856"/>
    <x v="560"/>
    <x v="0"/>
    <x v="905"/>
    <x v="980"/>
    <x v="270"/>
    <x v="845"/>
    <x v="1099"/>
    <x v="2316"/>
    <x v="70"/>
    <x v="423"/>
    <x v="611"/>
    <x v="1"/>
    <x v="609"/>
    <x v="1"/>
    <x v="1"/>
  </r>
  <r>
    <x v="37"/>
    <x v="1860"/>
    <x v="836"/>
    <x v="0"/>
    <x v="3144"/>
    <x v="980"/>
    <x v="270"/>
    <x v="845"/>
    <x v="979"/>
    <x v="1426"/>
    <x v="602"/>
    <x v="423"/>
    <x v="2239"/>
    <x v="1"/>
    <x v="2236"/>
    <x v="1"/>
    <x v="1"/>
  </r>
  <r>
    <x v="37"/>
    <x v="1875"/>
    <x v="87"/>
    <x v="0"/>
    <x v="2618"/>
    <x v="980"/>
    <x v="270"/>
    <x v="845"/>
    <x v="1099"/>
    <x v="2316"/>
    <x v="205"/>
    <x v="423"/>
    <x v="1921"/>
    <x v="1"/>
    <x v="1918"/>
    <x v="1"/>
    <x v="1"/>
  </r>
  <r>
    <x v="37"/>
    <x v="1886"/>
    <x v="493"/>
    <x v="0"/>
    <x v="4336"/>
    <x v="980"/>
    <x v="270"/>
    <x v="845"/>
    <x v="1099"/>
    <x v="2316"/>
    <x v="56"/>
    <x v="423"/>
    <x v="465"/>
    <x v="1"/>
    <x v="464"/>
    <x v="1"/>
    <x v="1"/>
  </r>
  <r>
    <x v="37"/>
    <x v="1893"/>
    <x v="439"/>
    <x v="0"/>
    <x v="1185"/>
    <x v="980"/>
    <x v="270"/>
    <x v="845"/>
    <x v="1099"/>
    <x v="2316"/>
    <x v="81"/>
    <x v="423"/>
    <x v="772"/>
    <x v="1"/>
    <x v="770"/>
    <x v="1"/>
    <x v="1"/>
  </r>
  <r>
    <x v="37"/>
    <x v="1898"/>
    <x v="311"/>
    <x v="0"/>
    <x v="1023"/>
    <x v="980"/>
    <x v="270"/>
    <x v="845"/>
    <x v="1099"/>
    <x v="2316"/>
    <x v="56"/>
    <x v="423"/>
    <x v="465"/>
    <x v="1"/>
    <x v="464"/>
    <x v="1"/>
    <x v="1"/>
  </r>
  <r>
    <x v="37"/>
    <x v="1910"/>
    <x v="389"/>
    <x v="0"/>
    <x v="130"/>
    <x v="980"/>
    <x v="270"/>
    <x v="845"/>
    <x v="1099"/>
    <x v="2316"/>
    <x v="294"/>
    <x v="423"/>
    <x v="2435"/>
    <x v="1"/>
    <x v="2432"/>
    <x v="1"/>
    <x v="1"/>
  </r>
  <r>
    <x v="37"/>
    <x v="1979"/>
    <x v="146"/>
    <x v="0"/>
    <x v="862"/>
    <x v="980"/>
    <x v="270"/>
    <x v="845"/>
    <x v="13"/>
    <x v="2316"/>
    <x v="602"/>
    <x v="423"/>
    <x v="16"/>
    <x v="1"/>
    <x v="16"/>
    <x v="1"/>
    <x v="1"/>
  </r>
  <r>
    <x v="37"/>
    <x v="1983"/>
    <x v="478"/>
    <x v="0"/>
    <x v="975"/>
    <x v="980"/>
    <x v="270"/>
    <x v="845"/>
    <x v="306"/>
    <x v="2316"/>
    <x v="602"/>
    <x v="423"/>
    <x v="175"/>
    <x v="1"/>
    <x v="175"/>
    <x v="1"/>
    <x v="1"/>
  </r>
  <r>
    <x v="37"/>
    <x v="1992"/>
    <x v="499"/>
    <x v="0"/>
    <x v="906"/>
    <x v="980"/>
    <x v="270"/>
    <x v="845"/>
    <x v="86"/>
    <x v="829"/>
    <x v="57"/>
    <x v="423"/>
    <x v="1554"/>
    <x v="1"/>
    <x v="1552"/>
    <x v="1"/>
    <x v="1"/>
  </r>
  <r>
    <x v="37"/>
    <x v="1993"/>
    <x v="861"/>
    <x v="0"/>
    <x v="857"/>
    <x v="980"/>
    <x v="270"/>
    <x v="845"/>
    <x v="387"/>
    <x v="1489"/>
    <x v="602"/>
    <x v="423"/>
    <x v="1514"/>
    <x v="1"/>
    <x v="1512"/>
    <x v="1"/>
    <x v="1"/>
  </r>
  <r>
    <x v="37"/>
    <x v="1995"/>
    <x v="67"/>
    <x v="0"/>
    <x v="2840"/>
    <x v="980"/>
    <x v="270"/>
    <x v="845"/>
    <x v="1099"/>
    <x v="2316"/>
    <x v="602"/>
    <x v="210"/>
    <x v="399"/>
    <x v="1"/>
    <x v="398"/>
    <x v="1"/>
    <x v="1"/>
  </r>
  <r>
    <x v="37"/>
    <x v="2002"/>
    <x v="423"/>
    <x v="0"/>
    <x v="907"/>
    <x v="980"/>
    <x v="270"/>
    <x v="845"/>
    <x v="1099"/>
    <x v="2316"/>
    <x v="70"/>
    <x v="423"/>
    <x v="611"/>
    <x v="1"/>
    <x v="609"/>
    <x v="1"/>
    <x v="1"/>
  </r>
  <r>
    <x v="37"/>
    <x v="2003"/>
    <x v="439"/>
    <x v="0"/>
    <x v="908"/>
    <x v="980"/>
    <x v="270"/>
    <x v="845"/>
    <x v="724"/>
    <x v="832"/>
    <x v="602"/>
    <x v="423"/>
    <x v="1355"/>
    <x v="1"/>
    <x v="1353"/>
    <x v="1"/>
    <x v="1"/>
  </r>
  <r>
    <x v="37"/>
    <x v="2005"/>
    <x v="311"/>
    <x v="0"/>
    <x v="909"/>
    <x v="980"/>
    <x v="270"/>
    <x v="845"/>
    <x v="1099"/>
    <x v="2316"/>
    <x v="70"/>
    <x v="423"/>
    <x v="611"/>
    <x v="1"/>
    <x v="609"/>
    <x v="1"/>
    <x v="1"/>
  </r>
  <r>
    <x v="37"/>
    <x v="2012"/>
    <x v="943"/>
    <x v="0"/>
    <x v="4525"/>
    <x v="980"/>
    <x v="270"/>
    <x v="845"/>
    <x v="1099"/>
    <x v="2316"/>
    <x v="253"/>
    <x v="423"/>
    <x v="2217"/>
    <x v="1"/>
    <x v="2214"/>
    <x v="1"/>
    <x v="1"/>
  </r>
  <r>
    <x v="37"/>
    <x v="2032"/>
    <x v="942"/>
    <x v="0"/>
    <x v="3146"/>
    <x v="980"/>
    <x v="270"/>
    <x v="845"/>
    <x v="119"/>
    <x v="474"/>
    <x v="602"/>
    <x v="423"/>
    <x v="452"/>
    <x v="1"/>
    <x v="451"/>
    <x v="1"/>
    <x v="1"/>
  </r>
  <r>
    <x v="37"/>
    <x v="2049"/>
    <x v="540"/>
    <x v="0"/>
    <x v="970"/>
    <x v="980"/>
    <x v="270"/>
    <x v="845"/>
    <x v="1099"/>
    <x v="2316"/>
    <x v="190"/>
    <x v="423"/>
    <x v="1833"/>
    <x v="1"/>
    <x v="1830"/>
    <x v="1"/>
    <x v="1"/>
  </r>
  <r>
    <x v="37"/>
    <x v="2053"/>
    <x v="308"/>
    <x v="0"/>
    <x v="2042"/>
    <x v="980"/>
    <x v="270"/>
    <x v="845"/>
    <x v="1099"/>
    <x v="2316"/>
    <x v="146"/>
    <x v="423"/>
    <x v="1421"/>
    <x v="1"/>
    <x v="1419"/>
    <x v="1"/>
    <x v="1"/>
  </r>
  <r>
    <x v="37"/>
    <x v="2069"/>
    <x v="500"/>
    <x v="0"/>
    <x v="4335"/>
    <x v="980"/>
    <x v="270"/>
    <x v="845"/>
    <x v="1099"/>
    <x v="2316"/>
    <x v="40"/>
    <x v="423"/>
    <x v="254"/>
    <x v="1"/>
    <x v="254"/>
    <x v="1"/>
    <x v="1"/>
  </r>
  <r>
    <x v="37"/>
    <x v="2072"/>
    <x v="596"/>
    <x v="0"/>
    <x v="2874"/>
    <x v="980"/>
    <x v="270"/>
    <x v="845"/>
    <x v="1099"/>
    <x v="2316"/>
    <x v="26"/>
    <x v="423"/>
    <x v="126"/>
    <x v="1"/>
    <x v="126"/>
    <x v="1"/>
    <x v="1"/>
  </r>
  <r>
    <x v="37"/>
    <x v="2090"/>
    <x v="943"/>
    <x v="0"/>
    <x v="3151"/>
    <x v="980"/>
    <x v="270"/>
    <x v="845"/>
    <x v="1099"/>
    <x v="2316"/>
    <x v="56"/>
    <x v="423"/>
    <x v="465"/>
    <x v="1"/>
    <x v="464"/>
    <x v="1"/>
    <x v="1"/>
  </r>
  <r>
    <x v="37"/>
    <x v="2093"/>
    <x v="179"/>
    <x v="0"/>
    <x v="910"/>
    <x v="980"/>
    <x v="270"/>
    <x v="845"/>
    <x v="1099"/>
    <x v="2316"/>
    <x v="182"/>
    <x v="423"/>
    <x v="1742"/>
    <x v="1"/>
    <x v="1739"/>
    <x v="1"/>
    <x v="1"/>
  </r>
  <r>
    <x v="37"/>
    <x v="2123"/>
    <x v="467"/>
    <x v="0"/>
    <x v="2202"/>
    <x v="980"/>
    <x v="270"/>
    <x v="845"/>
    <x v="1099"/>
    <x v="2316"/>
    <x v="160"/>
    <x v="423"/>
    <x v="1560"/>
    <x v="1"/>
    <x v="1558"/>
    <x v="1"/>
    <x v="1"/>
  </r>
  <r>
    <x v="37"/>
    <x v="2125"/>
    <x v="575"/>
    <x v="0"/>
    <x v="863"/>
    <x v="980"/>
    <x v="270"/>
    <x v="845"/>
    <x v="86"/>
    <x v="578"/>
    <x v="602"/>
    <x v="423"/>
    <x v="485"/>
    <x v="1"/>
    <x v="484"/>
    <x v="1"/>
    <x v="1"/>
  </r>
  <r>
    <x v="37"/>
    <x v="2134"/>
    <x v="943"/>
    <x v="0"/>
    <x v="1910"/>
    <x v="980"/>
    <x v="270"/>
    <x v="845"/>
    <x v="1099"/>
    <x v="2316"/>
    <x v="105"/>
    <x v="423"/>
    <x v="1067"/>
    <x v="1"/>
    <x v="1065"/>
    <x v="1"/>
    <x v="1"/>
  </r>
  <r>
    <x v="37"/>
    <x v="2138"/>
    <x v="439"/>
    <x v="0"/>
    <x v="1187"/>
    <x v="980"/>
    <x v="270"/>
    <x v="845"/>
    <x v="1099"/>
    <x v="2316"/>
    <x v="215"/>
    <x v="87"/>
    <x v="2075"/>
    <x v="1"/>
    <x v="2072"/>
    <x v="1"/>
    <x v="1"/>
  </r>
  <r>
    <x v="37"/>
    <x v="2142"/>
    <x v="439"/>
    <x v="0"/>
    <x v="911"/>
    <x v="980"/>
    <x v="270"/>
    <x v="845"/>
    <x v="1099"/>
    <x v="2316"/>
    <x v="260"/>
    <x v="423"/>
    <x v="2254"/>
    <x v="1"/>
    <x v="2251"/>
    <x v="1"/>
    <x v="1"/>
  </r>
  <r>
    <x v="37"/>
    <x v="2156"/>
    <x v="124"/>
    <x v="0"/>
    <x v="3152"/>
    <x v="980"/>
    <x v="270"/>
    <x v="845"/>
    <x v="119"/>
    <x v="474"/>
    <x v="602"/>
    <x v="423"/>
    <x v="452"/>
    <x v="1"/>
    <x v="451"/>
    <x v="1"/>
    <x v="1"/>
  </r>
  <r>
    <x v="37"/>
    <x v="2179"/>
    <x v="750"/>
    <x v="0"/>
    <x v="2860"/>
    <x v="980"/>
    <x v="270"/>
    <x v="845"/>
    <x v="1099"/>
    <x v="2316"/>
    <x v="306"/>
    <x v="423"/>
    <x v="2488"/>
    <x v="1"/>
    <x v="2485"/>
    <x v="1"/>
    <x v="1"/>
  </r>
  <r>
    <x v="37"/>
    <x v="2210"/>
    <x v="478"/>
    <x v="0"/>
    <x v="975"/>
    <x v="980"/>
    <x v="270"/>
    <x v="845"/>
    <x v="1099"/>
    <x v="2316"/>
    <x v="56"/>
    <x v="423"/>
    <x v="465"/>
    <x v="1"/>
    <x v="464"/>
    <x v="1"/>
    <x v="1"/>
  </r>
  <r>
    <x v="37"/>
    <x v="2227"/>
    <x v="913"/>
    <x v="0"/>
    <x v="2524"/>
    <x v="980"/>
    <x v="270"/>
    <x v="845"/>
    <x v="1099"/>
    <x v="2316"/>
    <x v="81"/>
    <x v="423"/>
    <x v="772"/>
    <x v="1"/>
    <x v="770"/>
    <x v="1"/>
    <x v="1"/>
  </r>
  <r>
    <x v="37"/>
    <x v="2228"/>
    <x v="943"/>
    <x v="0"/>
    <x v="3153"/>
    <x v="980"/>
    <x v="270"/>
    <x v="845"/>
    <x v="1099"/>
    <x v="2316"/>
    <x v="70"/>
    <x v="423"/>
    <x v="611"/>
    <x v="1"/>
    <x v="609"/>
    <x v="1"/>
    <x v="1"/>
  </r>
  <r>
    <x v="37"/>
    <x v="2239"/>
    <x v="21"/>
    <x v="0"/>
    <x v="657"/>
    <x v="980"/>
    <x v="270"/>
    <x v="845"/>
    <x v="1099"/>
    <x v="2316"/>
    <x v="81"/>
    <x v="423"/>
    <x v="772"/>
    <x v="1"/>
    <x v="770"/>
    <x v="1"/>
    <x v="1"/>
  </r>
  <r>
    <x v="37"/>
    <x v="2242"/>
    <x v="750"/>
    <x v="0"/>
    <x v="2859"/>
    <x v="980"/>
    <x v="270"/>
    <x v="845"/>
    <x v="295"/>
    <x v="299"/>
    <x v="229"/>
    <x v="423"/>
    <x v="2371"/>
    <x v="1"/>
    <x v="2368"/>
    <x v="1"/>
    <x v="1"/>
  </r>
  <r>
    <x v="37"/>
    <x v="2307"/>
    <x v="250"/>
    <x v="0"/>
    <x v="3154"/>
    <x v="980"/>
    <x v="270"/>
    <x v="845"/>
    <x v="979"/>
    <x v="1426"/>
    <x v="602"/>
    <x v="423"/>
    <x v="2239"/>
    <x v="1"/>
    <x v="2236"/>
    <x v="1"/>
    <x v="1"/>
  </r>
  <r>
    <x v="37"/>
    <x v="2314"/>
    <x v="733"/>
    <x v="0"/>
    <x v="4121"/>
    <x v="980"/>
    <x v="270"/>
    <x v="845"/>
    <x v="1099"/>
    <x v="2316"/>
    <x v="105"/>
    <x v="423"/>
    <x v="1067"/>
    <x v="1"/>
    <x v="1065"/>
    <x v="1"/>
    <x v="1"/>
  </r>
  <r>
    <x v="37"/>
    <x v="2323"/>
    <x v="896"/>
    <x v="0"/>
    <x v="76"/>
    <x v="980"/>
    <x v="270"/>
    <x v="845"/>
    <x v="1099"/>
    <x v="2316"/>
    <x v="229"/>
    <x v="423"/>
    <x v="2118"/>
    <x v="1"/>
    <x v="2115"/>
    <x v="1"/>
    <x v="1"/>
  </r>
  <r>
    <x v="37"/>
    <x v="2324"/>
    <x v="594"/>
    <x v="0"/>
    <x v="2712"/>
    <x v="980"/>
    <x v="270"/>
    <x v="845"/>
    <x v="995"/>
    <x v="1790"/>
    <x v="602"/>
    <x v="423"/>
    <x v="2458"/>
    <x v="1"/>
    <x v="2455"/>
    <x v="1"/>
    <x v="1"/>
  </r>
  <r>
    <x v="37"/>
    <x v="2343"/>
    <x v="653"/>
    <x v="0"/>
    <x v="2745"/>
    <x v="980"/>
    <x v="270"/>
    <x v="845"/>
    <x v="1099"/>
    <x v="2316"/>
    <x v="169"/>
    <x v="423"/>
    <x v="1619"/>
    <x v="1"/>
    <x v="1617"/>
    <x v="1"/>
    <x v="1"/>
  </r>
  <r>
    <x v="37"/>
    <x v="2344"/>
    <x v="760"/>
    <x v="0"/>
    <x v="1029"/>
    <x v="980"/>
    <x v="270"/>
    <x v="845"/>
    <x v="1099"/>
    <x v="2316"/>
    <x v="169"/>
    <x v="423"/>
    <x v="1619"/>
    <x v="1"/>
    <x v="1617"/>
    <x v="1"/>
    <x v="1"/>
  </r>
  <r>
    <x v="37"/>
    <x v="2355"/>
    <x v="943"/>
    <x v="0"/>
    <x v="4527"/>
    <x v="980"/>
    <x v="270"/>
    <x v="845"/>
    <x v="1099"/>
    <x v="2316"/>
    <x v="132"/>
    <x v="295"/>
    <x v="2202"/>
    <x v="1"/>
    <x v="2199"/>
    <x v="1"/>
    <x v="1"/>
  </r>
  <r>
    <x v="37"/>
    <x v="2363"/>
    <x v="785"/>
    <x v="0"/>
    <x v="2248"/>
    <x v="980"/>
    <x v="270"/>
    <x v="845"/>
    <x v="1099"/>
    <x v="2316"/>
    <x v="190"/>
    <x v="423"/>
    <x v="1833"/>
    <x v="1"/>
    <x v="1830"/>
    <x v="1"/>
    <x v="1"/>
  </r>
  <r>
    <x v="37"/>
    <x v="2366"/>
    <x v="75"/>
    <x v="0"/>
    <x v="2861"/>
    <x v="980"/>
    <x v="270"/>
    <x v="845"/>
    <x v="1099"/>
    <x v="2316"/>
    <x v="70"/>
    <x v="423"/>
    <x v="611"/>
    <x v="1"/>
    <x v="609"/>
    <x v="1"/>
    <x v="1"/>
  </r>
  <r>
    <x v="37"/>
    <x v="2368"/>
    <x v="22"/>
    <x v="0"/>
    <x v="3280"/>
    <x v="980"/>
    <x v="270"/>
    <x v="845"/>
    <x v="387"/>
    <x v="1676"/>
    <x v="602"/>
    <x v="423"/>
    <x v="1746"/>
    <x v="1"/>
    <x v="1743"/>
    <x v="1"/>
    <x v="1"/>
  </r>
  <r>
    <x v="37"/>
    <x v="2377"/>
    <x v="439"/>
    <x v="0"/>
    <x v="1190"/>
    <x v="980"/>
    <x v="270"/>
    <x v="845"/>
    <x v="1099"/>
    <x v="2316"/>
    <x v="229"/>
    <x v="423"/>
    <x v="2118"/>
    <x v="1"/>
    <x v="2115"/>
    <x v="1"/>
    <x v="1"/>
  </r>
  <r>
    <x v="37"/>
    <x v="2388"/>
    <x v="287"/>
    <x v="0"/>
    <x v="3926"/>
    <x v="980"/>
    <x v="270"/>
    <x v="845"/>
    <x v="1099"/>
    <x v="2316"/>
    <x v="56"/>
    <x v="423"/>
    <x v="465"/>
    <x v="1"/>
    <x v="464"/>
    <x v="1"/>
    <x v="1"/>
  </r>
  <r>
    <x v="37"/>
    <x v="2391"/>
    <x v="801"/>
    <x v="0"/>
    <x v="3156"/>
    <x v="980"/>
    <x v="270"/>
    <x v="845"/>
    <x v="1099"/>
    <x v="2316"/>
    <x v="81"/>
    <x v="423"/>
    <x v="772"/>
    <x v="1"/>
    <x v="770"/>
    <x v="1"/>
    <x v="1"/>
  </r>
  <r>
    <x v="37"/>
    <x v="2394"/>
    <x v="730"/>
    <x v="0"/>
    <x v="1718"/>
    <x v="980"/>
    <x v="270"/>
    <x v="845"/>
    <x v="119"/>
    <x v="474"/>
    <x v="602"/>
    <x v="423"/>
    <x v="452"/>
    <x v="1"/>
    <x v="451"/>
    <x v="1"/>
    <x v="1"/>
  </r>
  <r>
    <x v="37"/>
    <x v="2395"/>
    <x v="943"/>
    <x v="0"/>
    <x v="3157"/>
    <x v="980"/>
    <x v="270"/>
    <x v="845"/>
    <x v="111"/>
    <x v="443"/>
    <x v="602"/>
    <x v="423"/>
    <x v="424"/>
    <x v="1"/>
    <x v="423"/>
    <x v="1"/>
    <x v="1"/>
  </r>
  <r>
    <x v="37"/>
    <x v="2398"/>
    <x v="359"/>
    <x v="0"/>
    <x v="553"/>
    <x v="980"/>
    <x v="270"/>
    <x v="845"/>
    <x v="1099"/>
    <x v="2316"/>
    <x v="56"/>
    <x v="423"/>
    <x v="465"/>
    <x v="1"/>
    <x v="464"/>
    <x v="1"/>
    <x v="1"/>
  </r>
  <r>
    <x v="37"/>
    <x v="2399"/>
    <x v="213"/>
    <x v="0"/>
    <x v="1956"/>
    <x v="980"/>
    <x v="270"/>
    <x v="845"/>
    <x v="1099"/>
    <x v="2316"/>
    <x v="105"/>
    <x v="423"/>
    <x v="1067"/>
    <x v="1"/>
    <x v="1065"/>
    <x v="1"/>
    <x v="1"/>
  </r>
  <r>
    <x v="37"/>
    <x v="2409"/>
    <x v="663"/>
    <x v="0"/>
    <x v="3262"/>
    <x v="980"/>
    <x v="270"/>
    <x v="845"/>
    <x v="1099"/>
    <x v="2316"/>
    <x v="70"/>
    <x v="423"/>
    <x v="611"/>
    <x v="1"/>
    <x v="609"/>
    <x v="1"/>
    <x v="1"/>
  </r>
  <r>
    <x v="37"/>
    <x v="2410"/>
    <x v="650"/>
    <x v="0"/>
    <x v="4910"/>
    <x v="980"/>
    <x v="270"/>
    <x v="845"/>
    <x v="111"/>
    <x v="443"/>
    <x v="602"/>
    <x v="423"/>
    <x v="424"/>
    <x v="1"/>
    <x v="423"/>
    <x v="1"/>
    <x v="1"/>
  </r>
  <r>
    <x v="37"/>
    <x v="2411"/>
    <x v="566"/>
    <x v="0"/>
    <x v="3026"/>
    <x v="980"/>
    <x v="270"/>
    <x v="845"/>
    <x v="119"/>
    <x v="474"/>
    <x v="602"/>
    <x v="423"/>
    <x v="452"/>
    <x v="1"/>
    <x v="451"/>
    <x v="1"/>
    <x v="1"/>
  </r>
  <r>
    <x v="37"/>
    <x v="2413"/>
    <x v="749"/>
    <x v="0"/>
    <x v="3871"/>
    <x v="980"/>
    <x v="270"/>
    <x v="845"/>
    <x v="1099"/>
    <x v="2316"/>
    <x v="81"/>
    <x v="423"/>
    <x v="772"/>
    <x v="1"/>
    <x v="770"/>
    <x v="1"/>
    <x v="1"/>
  </r>
  <r>
    <x v="37"/>
    <x v="2415"/>
    <x v="61"/>
    <x v="0"/>
    <x v="3190"/>
    <x v="980"/>
    <x v="270"/>
    <x v="845"/>
    <x v="1099"/>
    <x v="2316"/>
    <x v="266"/>
    <x v="423"/>
    <x v="2281"/>
    <x v="1"/>
    <x v="2278"/>
    <x v="1"/>
    <x v="1"/>
  </r>
  <r>
    <x v="37"/>
    <x v="2420"/>
    <x v="146"/>
    <x v="0"/>
    <x v="923"/>
    <x v="980"/>
    <x v="270"/>
    <x v="845"/>
    <x v="1099"/>
    <x v="2316"/>
    <x v="182"/>
    <x v="423"/>
    <x v="1742"/>
    <x v="1"/>
    <x v="1739"/>
    <x v="1"/>
    <x v="1"/>
  </r>
  <r>
    <x v="37"/>
    <x v="2445"/>
    <x v="221"/>
    <x v="0"/>
    <x v="4420"/>
    <x v="980"/>
    <x v="270"/>
    <x v="845"/>
    <x v="13"/>
    <x v="2316"/>
    <x v="602"/>
    <x v="423"/>
    <x v="16"/>
    <x v="1"/>
    <x v="16"/>
    <x v="1"/>
    <x v="1"/>
  </r>
  <r>
    <x v="37"/>
    <x v="2446"/>
    <x v="330"/>
    <x v="0"/>
    <x v="3158"/>
    <x v="980"/>
    <x v="270"/>
    <x v="845"/>
    <x v="547"/>
    <x v="1676"/>
    <x v="602"/>
    <x v="423"/>
    <x v="1846"/>
    <x v="1"/>
    <x v="1843"/>
    <x v="1"/>
    <x v="1"/>
  </r>
  <r>
    <x v="37"/>
    <x v="2457"/>
    <x v="596"/>
    <x v="0"/>
    <x v="2874"/>
    <x v="980"/>
    <x v="270"/>
    <x v="845"/>
    <x v="1099"/>
    <x v="2316"/>
    <x v="440"/>
    <x v="423"/>
    <x v="2941"/>
    <x v="1"/>
    <x v="2938"/>
    <x v="1"/>
    <x v="1"/>
  </r>
  <r>
    <x v="37"/>
    <x v="2463"/>
    <x v="765"/>
    <x v="0"/>
    <x v="704"/>
    <x v="980"/>
    <x v="270"/>
    <x v="845"/>
    <x v="1099"/>
    <x v="2316"/>
    <x v="81"/>
    <x v="423"/>
    <x v="772"/>
    <x v="1"/>
    <x v="770"/>
    <x v="1"/>
    <x v="1"/>
  </r>
  <r>
    <x v="37"/>
    <x v="2465"/>
    <x v="785"/>
    <x v="0"/>
    <x v="2865"/>
    <x v="980"/>
    <x v="270"/>
    <x v="845"/>
    <x v="1099"/>
    <x v="2316"/>
    <x v="602"/>
    <x v="184"/>
    <x v="283"/>
    <x v="1"/>
    <x v="283"/>
    <x v="1"/>
    <x v="1"/>
  </r>
  <r>
    <x v="37"/>
    <x v="2484"/>
    <x v="439"/>
    <x v="0"/>
    <x v="912"/>
    <x v="980"/>
    <x v="270"/>
    <x v="845"/>
    <x v="1099"/>
    <x v="2316"/>
    <x v="81"/>
    <x v="423"/>
    <x v="772"/>
    <x v="1"/>
    <x v="770"/>
    <x v="1"/>
    <x v="1"/>
  </r>
  <r>
    <x v="37"/>
    <x v="2490"/>
    <x v="555"/>
    <x v="0"/>
    <x v="154"/>
    <x v="980"/>
    <x v="270"/>
    <x v="845"/>
    <x v="1099"/>
    <x v="2316"/>
    <x v="15"/>
    <x v="423"/>
    <x v="84"/>
    <x v="1"/>
    <x v="84"/>
    <x v="1"/>
    <x v="1"/>
  </r>
  <r>
    <x v="37"/>
    <x v="2578"/>
    <x v="75"/>
    <x v="0"/>
    <x v="3159"/>
    <x v="980"/>
    <x v="270"/>
    <x v="845"/>
    <x v="1099"/>
    <x v="1982"/>
    <x v="602"/>
    <x v="423"/>
    <x v="2050"/>
    <x v="1"/>
    <x v="2047"/>
    <x v="1"/>
    <x v="1"/>
  </r>
  <r>
    <x v="37"/>
    <x v="2579"/>
    <x v="665"/>
    <x v="0"/>
    <x v="1716"/>
    <x v="980"/>
    <x v="270"/>
    <x v="845"/>
    <x v="306"/>
    <x v="2316"/>
    <x v="602"/>
    <x v="423"/>
    <x v="175"/>
    <x v="1"/>
    <x v="175"/>
    <x v="1"/>
    <x v="1"/>
  </r>
  <r>
    <x v="37"/>
    <x v="2589"/>
    <x v="467"/>
    <x v="0"/>
    <x v="3160"/>
    <x v="980"/>
    <x v="270"/>
    <x v="845"/>
    <x v="1099"/>
    <x v="2316"/>
    <x v="105"/>
    <x v="423"/>
    <x v="1067"/>
    <x v="1"/>
    <x v="1065"/>
    <x v="1"/>
    <x v="1"/>
  </r>
  <r>
    <x v="37"/>
    <x v="2608"/>
    <x v="439"/>
    <x v="0"/>
    <x v="1188"/>
    <x v="980"/>
    <x v="270"/>
    <x v="845"/>
    <x v="1099"/>
    <x v="2316"/>
    <x v="105"/>
    <x v="423"/>
    <x v="1067"/>
    <x v="1"/>
    <x v="1065"/>
    <x v="1"/>
    <x v="1"/>
  </r>
  <r>
    <x v="37"/>
    <x v="2615"/>
    <x v="75"/>
    <x v="0"/>
    <x v="3292"/>
    <x v="980"/>
    <x v="270"/>
    <x v="845"/>
    <x v="628"/>
    <x v="1017"/>
    <x v="91"/>
    <x v="254"/>
    <x v="2457"/>
    <x v="1"/>
    <x v="2454"/>
    <x v="1"/>
    <x v="1"/>
  </r>
  <r>
    <x v="37"/>
    <x v="2678"/>
    <x v="943"/>
    <x v="0"/>
    <x v="534"/>
    <x v="980"/>
    <x v="270"/>
    <x v="845"/>
    <x v="521"/>
    <x v="380"/>
    <x v="602"/>
    <x v="423"/>
    <x v="781"/>
    <x v="1"/>
    <x v="779"/>
    <x v="1"/>
    <x v="1"/>
  </r>
  <r>
    <x v="37"/>
    <x v="2690"/>
    <x v="61"/>
    <x v="0"/>
    <x v="3171"/>
    <x v="980"/>
    <x v="270"/>
    <x v="845"/>
    <x v="1099"/>
    <x v="2316"/>
    <x v="169"/>
    <x v="423"/>
    <x v="1619"/>
    <x v="1"/>
    <x v="1617"/>
    <x v="1"/>
    <x v="1"/>
  </r>
  <r>
    <x v="37"/>
    <x v="2692"/>
    <x v="943"/>
    <x v="0"/>
    <x v="4273"/>
    <x v="980"/>
    <x v="270"/>
    <x v="845"/>
    <x v="1099"/>
    <x v="2316"/>
    <x v="169"/>
    <x v="423"/>
    <x v="1619"/>
    <x v="1"/>
    <x v="1617"/>
    <x v="1"/>
    <x v="1"/>
  </r>
  <r>
    <x v="37"/>
    <x v="1793"/>
    <x v="560"/>
    <x v="0"/>
    <x v="865"/>
    <x v="980"/>
    <x v="270"/>
    <x v="845"/>
    <x v="65"/>
    <x v="1075"/>
    <x v="602"/>
    <x v="423"/>
    <x v="831"/>
    <x v="1"/>
    <x v="829"/>
    <x v="1"/>
    <x v="1"/>
  </r>
  <r>
    <x v="37"/>
    <x v="2695"/>
    <x v="287"/>
    <x v="0"/>
    <x v="2211"/>
    <x v="980"/>
    <x v="270"/>
    <x v="845"/>
    <x v="1099"/>
    <x v="2316"/>
    <x v="75"/>
    <x v="423"/>
    <x v="694"/>
    <x v="1"/>
    <x v="692"/>
    <x v="1"/>
    <x v="1"/>
  </r>
  <r>
    <x v="37"/>
    <x v="2703"/>
    <x v="75"/>
    <x v="0"/>
    <x v="3331"/>
    <x v="980"/>
    <x v="270"/>
    <x v="845"/>
    <x v="387"/>
    <x v="1664"/>
    <x v="602"/>
    <x v="423"/>
    <x v="1730"/>
    <x v="1"/>
    <x v="1727"/>
    <x v="1"/>
    <x v="1"/>
  </r>
  <r>
    <x v="37"/>
    <x v="2705"/>
    <x v="439"/>
    <x v="0"/>
    <x v="2018"/>
    <x v="980"/>
    <x v="270"/>
    <x v="845"/>
    <x v="1099"/>
    <x v="2316"/>
    <x v="391"/>
    <x v="307"/>
    <x v="2905"/>
    <x v="1"/>
    <x v="2902"/>
    <x v="1"/>
    <x v="1"/>
  </r>
  <r>
    <x v="37"/>
    <x v="2728"/>
    <x v="516"/>
    <x v="0"/>
    <x v="1017"/>
    <x v="980"/>
    <x v="270"/>
    <x v="845"/>
    <x v="1099"/>
    <x v="2316"/>
    <x v="56"/>
    <x v="423"/>
    <x v="465"/>
    <x v="1"/>
    <x v="464"/>
    <x v="1"/>
    <x v="1"/>
  </r>
  <r>
    <x v="37"/>
    <x v="2740"/>
    <x v="785"/>
    <x v="0"/>
    <x v="3390"/>
    <x v="980"/>
    <x v="270"/>
    <x v="845"/>
    <x v="1099"/>
    <x v="2316"/>
    <x v="70"/>
    <x v="423"/>
    <x v="611"/>
    <x v="1"/>
    <x v="609"/>
    <x v="1"/>
    <x v="1"/>
  </r>
  <r>
    <x v="37"/>
    <x v="2741"/>
    <x v="660"/>
    <x v="0"/>
    <x v="1755"/>
    <x v="980"/>
    <x v="270"/>
    <x v="845"/>
    <x v="119"/>
    <x v="474"/>
    <x v="602"/>
    <x v="423"/>
    <x v="452"/>
    <x v="1"/>
    <x v="451"/>
    <x v="1"/>
    <x v="1"/>
  </r>
  <r>
    <x v="37"/>
    <x v="2746"/>
    <x v="439"/>
    <x v="0"/>
    <x v="913"/>
    <x v="980"/>
    <x v="270"/>
    <x v="845"/>
    <x v="387"/>
    <x v="1743"/>
    <x v="602"/>
    <x v="423"/>
    <x v="1829"/>
    <x v="1"/>
    <x v="1826"/>
    <x v="1"/>
    <x v="1"/>
  </r>
  <r>
    <x v="37"/>
    <x v="2759"/>
    <x v="165"/>
    <x v="0"/>
    <x v="919"/>
    <x v="980"/>
    <x v="270"/>
    <x v="845"/>
    <x v="1099"/>
    <x v="2316"/>
    <x v="56"/>
    <x v="423"/>
    <x v="465"/>
    <x v="1"/>
    <x v="464"/>
    <x v="1"/>
    <x v="1"/>
  </r>
  <r>
    <x v="37"/>
    <x v="2773"/>
    <x v="943"/>
    <x v="0"/>
    <x v="4525"/>
    <x v="980"/>
    <x v="270"/>
    <x v="845"/>
    <x v="1099"/>
    <x v="2316"/>
    <x v="75"/>
    <x v="423"/>
    <x v="694"/>
    <x v="1"/>
    <x v="692"/>
    <x v="1"/>
    <x v="1"/>
  </r>
  <r>
    <x v="37"/>
    <x v="2788"/>
    <x v="439"/>
    <x v="0"/>
    <x v="838"/>
    <x v="980"/>
    <x v="270"/>
    <x v="845"/>
    <x v="1099"/>
    <x v="2316"/>
    <x v="243"/>
    <x v="423"/>
    <x v="2189"/>
    <x v="1"/>
    <x v="2186"/>
    <x v="1"/>
    <x v="1"/>
  </r>
  <r>
    <x v="37"/>
    <x v="2794"/>
    <x v="295"/>
    <x v="0"/>
    <x v="1927"/>
    <x v="980"/>
    <x v="270"/>
    <x v="845"/>
    <x v="1099"/>
    <x v="2316"/>
    <x v="146"/>
    <x v="423"/>
    <x v="1421"/>
    <x v="1"/>
    <x v="1419"/>
    <x v="1"/>
    <x v="1"/>
  </r>
  <r>
    <x v="37"/>
    <x v="2805"/>
    <x v="575"/>
    <x v="0"/>
    <x v="870"/>
    <x v="980"/>
    <x v="270"/>
    <x v="845"/>
    <x v="1099"/>
    <x v="2316"/>
    <x v="169"/>
    <x v="423"/>
    <x v="1619"/>
    <x v="1"/>
    <x v="1617"/>
    <x v="1"/>
    <x v="1"/>
  </r>
  <r>
    <x v="37"/>
    <x v="2808"/>
    <x v="202"/>
    <x v="0"/>
    <x v="1037"/>
    <x v="980"/>
    <x v="270"/>
    <x v="845"/>
    <x v="1099"/>
    <x v="2316"/>
    <x v="105"/>
    <x v="423"/>
    <x v="1067"/>
    <x v="1"/>
    <x v="1065"/>
    <x v="1"/>
    <x v="1"/>
  </r>
  <r>
    <x v="37"/>
    <x v="2809"/>
    <x v="439"/>
    <x v="0"/>
    <x v="914"/>
    <x v="980"/>
    <x v="270"/>
    <x v="845"/>
    <x v="1099"/>
    <x v="2316"/>
    <x v="70"/>
    <x v="423"/>
    <x v="611"/>
    <x v="1"/>
    <x v="609"/>
    <x v="1"/>
    <x v="1"/>
  </r>
  <r>
    <x v="37"/>
    <x v="2811"/>
    <x v="760"/>
    <x v="0"/>
    <x v="915"/>
    <x v="980"/>
    <x v="270"/>
    <x v="845"/>
    <x v="1099"/>
    <x v="2316"/>
    <x v="169"/>
    <x v="423"/>
    <x v="1619"/>
    <x v="1"/>
    <x v="1617"/>
    <x v="1"/>
    <x v="1"/>
  </r>
  <r>
    <x v="37"/>
    <x v="2813"/>
    <x v="216"/>
    <x v="0"/>
    <x v="916"/>
    <x v="980"/>
    <x v="270"/>
    <x v="845"/>
    <x v="1099"/>
    <x v="2316"/>
    <x v="229"/>
    <x v="423"/>
    <x v="2118"/>
    <x v="1"/>
    <x v="2115"/>
    <x v="1"/>
    <x v="1"/>
  </r>
  <r>
    <x v="37"/>
    <x v="2817"/>
    <x v="560"/>
    <x v="0"/>
    <x v="2011"/>
    <x v="980"/>
    <x v="270"/>
    <x v="845"/>
    <x v="1099"/>
    <x v="2316"/>
    <x v="142"/>
    <x v="423"/>
    <x v="1351"/>
    <x v="1"/>
    <x v="1349"/>
    <x v="1"/>
    <x v="1"/>
  </r>
  <r>
    <x v="37"/>
    <x v="2822"/>
    <x v="185"/>
    <x v="0"/>
    <x v="1031"/>
    <x v="980"/>
    <x v="270"/>
    <x v="845"/>
    <x v="1099"/>
    <x v="2316"/>
    <x v="70"/>
    <x v="423"/>
    <x v="611"/>
    <x v="1"/>
    <x v="609"/>
    <x v="1"/>
    <x v="1"/>
  </r>
  <r>
    <x v="37"/>
    <x v="2827"/>
    <x v="78"/>
    <x v="0"/>
    <x v="14"/>
    <x v="980"/>
    <x v="270"/>
    <x v="845"/>
    <x v="1099"/>
    <x v="2316"/>
    <x v="105"/>
    <x v="423"/>
    <x v="1067"/>
    <x v="1"/>
    <x v="1065"/>
    <x v="1"/>
    <x v="1"/>
  </r>
  <r>
    <x v="37"/>
    <x v="2830"/>
    <x v="60"/>
    <x v="0"/>
    <x v="2330"/>
    <x v="980"/>
    <x v="270"/>
    <x v="845"/>
    <x v="1099"/>
    <x v="2316"/>
    <x v="56"/>
    <x v="423"/>
    <x v="465"/>
    <x v="1"/>
    <x v="464"/>
    <x v="1"/>
    <x v="1"/>
  </r>
  <r>
    <x v="37"/>
    <x v="2856"/>
    <x v="729"/>
    <x v="0"/>
    <x v="4133"/>
    <x v="980"/>
    <x v="270"/>
    <x v="845"/>
    <x v="1099"/>
    <x v="2316"/>
    <x v="275"/>
    <x v="423"/>
    <x v="2321"/>
    <x v="1"/>
    <x v="2318"/>
    <x v="1"/>
    <x v="1"/>
  </r>
  <r>
    <x v="37"/>
    <x v="2860"/>
    <x v="908"/>
    <x v="0"/>
    <x v="2262"/>
    <x v="980"/>
    <x v="270"/>
    <x v="845"/>
    <x v="1099"/>
    <x v="2316"/>
    <x v="311"/>
    <x v="423"/>
    <x v="2502"/>
    <x v="1"/>
    <x v="2499"/>
    <x v="1"/>
    <x v="1"/>
  </r>
  <r>
    <x v="37"/>
    <x v="2871"/>
    <x v="287"/>
    <x v="0"/>
    <x v="3145"/>
    <x v="980"/>
    <x v="270"/>
    <x v="845"/>
    <x v="295"/>
    <x v="368"/>
    <x v="602"/>
    <x v="423"/>
    <x v="524"/>
    <x v="1"/>
    <x v="522"/>
    <x v="1"/>
    <x v="1"/>
  </r>
  <r>
    <x v="37"/>
    <x v="2874"/>
    <x v="596"/>
    <x v="0"/>
    <x v="3163"/>
    <x v="980"/>
    <x v="270"/>
    <x v="845"/>
    <x v="879"/>
    <x v="277"/>
    <x v="602"/>
    <x v="423"/>
    <x v="1303"/>
    <x v="1"/>
    <x v="1301"/>
    <x v="1"/>
    <x v="1"/>
  </r>
  <r>
    <x v="37"/>
    <x v="2875"/>
    <x v="750"/>
    <x v="0"/>
    <x v="2858"/>
    <x v="980"/>
    <x v="270"/>
    <x v="845"/>
    <x v="1099"/>
    <x v="2316"/>
    <x v="384"/>
    <x v="423"/>
    <x v="2742"/>
    <x v="1"/>
    <x v="2739"/>
    <x v="1"/>
    <x v="1"/>
  </r>
  <r>
    <x v="37"/>
    <x v="2880"/>
    <x v="883"/>
    <x v="0"/>
    <x v="2650"/>
    <x v="980"/>
    <x v="270"/>
    <x v="845"/>
    <x v="119"/>
    <x v="474"/>
    <x v="602"/>
    <x v="423"/>
    <x v="452"/>
    <x v="1"/>
    <x v="451"/>
    <x v="1"/>
    <x v="1"/>
  </r>
  <r>
    <x v="37"/>
    <x v="2882"/>
    <x v="439"/>
    <x v="0"/>
    <x v="871"/>
    <x v="980"/>
    <x v="270"/>
    <x v="845"/>
    <x v="1099"/>
    <x v="2316"/>
    <x v="169"/>
    <x v="423"/>
    <x v="1619"/>
    <x v="1"/>
    <x v="1617"/>
    <x v="1"/>
    <x v="1"/>
  </r>
  <r>
    <x v="37"/>
    <x v="2886"/>
    <x v="543"/>
    <x v="0"/>
    <x v="2603"/>
    <x v="980"/>
    <x v="270"/>
    <x v="845"/>
    <x v="1099"/>
    <x v="2316"/>
    <x v="81"/>
    <x v="423"/>
    <x v="772"/>
    <x v="1"/>
    <x v="770"/>
    <x v="1"/>
    <x v="1"/>
  </r>
  <r>
    <x v="37"/>
    <x v="2891"/>
    <x v="763"/>
    <x v="0"/>
    <x v="922"/>
    <x v="980"/>
    <x v="270"/>
    <x v="845"/>
    <x v="369"/>
    <x v="1339"/>
    <x v="602"/>
    <x v="423"/>
    <x v="1364"/>
    <x v="1"/>
    <x v="1362"/>
    <x v="1"/>
    <x v="1"/>
  </r>
  <r>
    <x v="37"/>
    <x v="2909"/>
    <x v="55"/>
    <x v="0"/>
    <x v="1711"/>
    <x v="980"/>
    <x v="270"/>
    <x v="845"/>
    <x v="1099"/>
    <x v="2316"/>
    <x v="56"/>
    <x v="423"/>
    <x v="465"/>
    <x v="1"/>
    <x v="464"/>
    <x v="1"/>
    <x v="1"/>
  </r>
  <r>
    <x v="37"/>
    <x v="2917"/>
    <x v="852"/>
    <x v="0"/>
    <x v="3059"/>
    <x v="980"/>
    <x v="270"/>
    <x v="845"/>
    <x v="979"/>
    <x v="1426"/>
    <x v="602"/>
    <x v="423"/>
    <x v="2239"/>
    <x v="1"/>
    <x v="2236"/>
    <x v="1"/>
    <x v="1"/>
  </r>
  <r>
    <x v="37"/>
    <x v="2926"/>
    <x v="373"/>
    <x v="0"/>
    <x v="2155"/>
    <x v="980"/>
    <x v="270"/>
    <x v="845"/>
    <x v="1099"/>
    <x v="2316"/>
    <x v="156"/>
    <x v="423"/>
    <x v="1516"/>
    <x v="1"/>
    <x v="1514"/>
    <x v="1"/>
    <x v="1"/>
  </r>
  <r>
    <x v="37"/>
    <x v="2927"/>
    <x v="939"/>
    <x v="0"/>
    <x v="3164"/>
    <x v="980"/>
    <x v="270"/>
    <x v="845"/>
    <x v="295"/>
    <x v="522"/>
    <x v="602"/>
    <x v="423"/>
    <x v="675"/>
    <x v="1"/>
    <x v="673"/>
    <x v="1"/>
    <x v="1"/>
  </r>
  <r>
    <x v="37"/>
    <x v="2932"/>
    <x v="813"/>
    <x v="0"/>
    <x v="2545"/>
    <x v="980"/>
    <x v="270"/>
    <x v="845"/>
    <x v="1099"/>
    <x v="2316"/>
    <x v="56"/>
    <x v="423"/>
    <x v="465"/>
    <x v="1"/>
    <x v="464"/>
    <x v="1"/>
    <x v="1"/>
  </r>
  <r>
    <x v="37"/>
    <x v="2942"/>
    <x v="943"/>
    <x v="0"/>
    <x v="3165"/>
    <x v="980"/>
    <x v="270"/>
    <x v="845"/>
    <x v="306"/>
    <x v="2316"/>
    <x v="56"/>
    <x v="423"/>
    <x v="924"/>
    <x v="1"/>
    <x v="922"/>
    <x v="1"/>
    <x v="1"/>
  </r>
  <r>
    <x v="37"/>
    <x v="2950"/>
    <x v="115"/>
    <x v="0"/>
    <x v="1742"/>
    <x v="980"/>
    <x v="270"/>
    <x v="845"/>
    <x v="1099"/>
    <x v="2316"/>
    <x v="70"/>
    <x v="423"/>
    <x v="611"/>
    <x v="1"/>
    <x v="609"/>
    <x v="1"/>
    <x v="1"/>
  </r>
  <r>
    <x v="37"/>
    <x v="2982"/>
    <x v="75"/>
    <x v="0"/>
    <x v="2120"/>
    <x v="980"/>
    <x v="270"/>
    <x v="845"/>
    <x v="1099"/>
    <x v="2316"/>
    <x v="105"/>
    <x v="423"/>
    <x v="1067"/>
    <x v="1"/>
    <x v="1065"/>
    <x v="1"/>
    <x v="1"/>
  </r>
  <r>
    <x v="37"/>
    <x v="2996"/>
    <x v="943"/>
    <x v="0"/>
    <x v="4869"/>
    <x v="980"/>
    <x v="270"/>
    <x v="845"/>
    <x v="1099"/>
    <x v="2316"/>
    <x v="257"/>
    <x v="423"/>
    <x v="2239"/>
    <x v="1"/>
    <x v="2236"/>
    <x v="1"/>
    <x v="1"/>
  </r>
  <r>
    <x v="37"/>
    <x v="3002"/>
    <x v="75"/>
    <x v="0"/>
    <x v="3136"/>
    <x v="980"/>
    <x v="270"/>
    <x v="845"/>
    <x v="1099"/>
    <x v="2316"/>
    <x v="15"/>
    <x v="423"/>
    <x v="84"/>
    <x v="1"/>
    <x v="84"/>
    <x v="1"/>
    <x v="1"/>
  </r>
  <r>
    <x v="37"/>
    <x v="3003"/>
    <x v="75"/>
    <x v="0"/>
    <x v="3137"/>
    <x v="980"/>
    <x v="270"/>
    <x v="845"/>
    <x v="879"/>
    <x v="277"/>
    <x v="602"/>
    <x v="423"/>
    <x v="1303"/>
    <x v="1"/>
    <x v="1301"/>
    <x v="1"/>
    <x v="1"/>
  </r>
  <r>
    <x v="37"/>
    <x v="3007"/>
    <x v="854"/>
    <x v="0"/>
    <x v="3368"/>
    <x v="980"/>
    <x v="270"/>
    <x v="845"/>
    <x v="1099"/>
    <x v="2316"/>
    <x v="289"/>
    <x v="204"/>
    <x v="2540"/>
    <x v="1"/>
    <x v="2537"/>
    <x v="1"/>
    <x v="1"/>
  </r>
  <r>
    <x v="37"/>
    <x v="3017"/>
    <x v="416"/>
    <x v="0"/>
    <x v="1724"/>
    <x v="980"/>
    <x v="270"/>
    <x v="845"/>
    <x v="1099"/>
    <x v="2316"/>
    <x v="70"/>
    <x v="423"/>
    <x v="611"/>
    <x v="1"/>
    <x v="609"/>
    <x v="1"/>
    <x v="1"/>
  </r>
  <r>
    <x v="37"/>
    <x v="3020"/>
    <x v="395"/>
    <x v="0"/>
    <x v="3166"/>
    <x v="980"/>
    <x v="270"/>
    <x v="845"/>
    <x v="119"/>
    <x v="474"/>
    <x v="602"/>
    <x v="423"/>
    <x v="452"/>
    <x v="1"/>
    <x v="451"/>
    <x v="1"/>
    <x v="1"/>
  </r>
  <r>
    <x v="37"/>
    <x v="3021"/>
    <x v="416"/>
    <x v="0"/>
    <x v="1594"/>
    <x v="980"/>
    <x v="270"/>
    <x v="845"/>
    <x v="119"/>
    <x v="474"/>
    <x v="602"/>
    <x v="423"/>
    <x v="452"/>
    <x v="1"/>
    <x v="451"/>
    <x v="1"/>
    <x v="1"/>
  </r>
  <r>
    <x v="37"/>
    <x v="3033"/>
    <x v="87"/>
    <x v="0"/>
    <x v="3167"/>
    <x v="980"/>
    <x v="270"/>
    <x v="845"/>
    <x v="1099"/>
    <x v="2316"/>
    <x v="81"/>
    <x v="423"/>
    <x v="772"/>
    <x v="1"/>
    <x v="770"/>
    <x v="1"/>
    <x v="1"/>
  </r>
  <r>
    <x v="37"/>
    <x v="3069"/>
    <x v="271"/>
    <x v="0"/>
    <x v="3168"/>
    <x v="980"/>
    <x v="270"/>
    <x v="845"/>
    <x v="980"/>
    <x v="1426"/>
    <x v="602"/>
    <x v="423"/>
    <x v="2242"/>
    <x v="1"/>
    <x v="2239"/>
    <x v="1"/>
    <x v="1"/>
  </r>
  <r>
    <x v="37"/>
    <x v="3074"/>
    <x v="575"/>
    <x v="0"/>
    <x v="917"/>
    <x v="980"/>
    <x v="270"/>
    <x v="845"/>
    <x v="1099"/>
    <x v="2316"/>
    <x v="56"/>
    <x v="423"/>
    <x v="465"/>
    <x v="1"/>
    <x v="464"/>
    <x v="1"/>
    <x v="1"/>
  </r>
  <r>
    <x v="37"/>
    <x v="3085"/>
    <x v="911"/>
    <x v="0"/>
    <x v="1748"/>
    <x v="980"/>
    <x v="270"/>
    <x v="845"/>
    <x v="91"/>
    <x v="369"/>
    <x v="602"/>
    <x v="423"/>
    <x v="359"/>
    <x v="1"/>
    <x v="358"/>
    <x v="1"/>
    <x v="1"/>
  </r>
  <r>
    <x v="37"/>
    <x v="3103"/>
    <x v="521"/>
    <x v="0"/>
    <x v="3169"/>
    <x v="980"/>
    <x v="270"/>
    <x v="845"/>
    <x v="1099"/>
    <x v="2316"/>
    <x v="70"/>
    <x v="423"/>
    <x v="611"/>
    <x v="1"/>
    <x v="609"/>
    <x v="1"/>
    <x v="1"/>
  </r>
  <r>
    <x v="37"/>
    <x v="3107"/>
    <x v="318"/>
    <x v="0"/>
    <x v="4904"/>
    <x v="980"/>
    <x v="270"/>
    <x v="845"/>
    <x v="1099"/>
    <x v="2316"/>
    <x v="91"/>
    <x v="423"/>
    <x v="841"/>
    <x v="1"/>
    <x v="839"/>
    <x v="1"/>
    <x v="1"/>
  </r>
  <r>
    <x v="37"/>
    <x v="3115"/>
    <x v="523"/>
    <x v="0"/>
    <x v="2747"/>
    <x v="980"/>
    <x v="270"/>
    <x v="845"/>
    <x v="1099"/>
    <x v="2316"/>
    <x v="182"/>
    <x v="423"/>
    <x v="1742"/>
    <x v="1"/>
    <x v="1739"/>
    <x v="1"/>
    <x v="1"/>
  </r>
  <r>
    <x v="37"/>
    <x v="3131"/>
    <x v="484"/>
    <x v="0"/>
    <x v="1876"/>
    <x v="980"/>
    <x v="270"/>
    <x v="845"/>
    <x v="879"/>
    <x v="277"/>
    <x v="602"/>
    <x v="423"/>
    <x v="1303"/>
    <x v="1"/>
    <x v="1301"/>
    <x v="1"/>
    <x v="1"/>
  </r>
  <r>
    <x v="37"/>
    <x v="3157"/>
    <x v="760"/>
    <x v="0"/>
    <x v="918"/>
    <x v="980"/>
    <x v="270"/>
    <x v="845"/>
    <x v="1099"/>
    <x v="2316"/>
    <x v="56"/>
    <x v="423"/>
    <x v="465"/>
    <x v="1"/>
    <x v="464"/>
    <x v="1"/>
    <x v="1"/>
  </r>
  <r>
    <x v="37"/>
    <x v="3158"/>
    <x v="368"/>
    <x v="0"/>
    <x v="3172"/>
    <x v="980"/>
    <x v="270"/>
    <x v="845"/>
    <x v="1099"/>
    <x v="2316"/>
    <x v="214"/>
    <x v="423"/>
    <x v="1993"/>
    <x v="1"/>
    <x v="1990"/>
    <x v="1"/>
    <x v="1"/>
  </r>
  <r>
    <x v="37"/>
    <x v="3163"/>
    <x v="505"/>
    <x v="0"/>
    <x v="1871"/>
    <x v="980"/>
    <x v="270"/>
    <x v="845"/>
    <x v="979"/>
    <x v="1426"/>
    <x v="602"/>
    <x v="423"/>
    <x v="2239"/>
    <x v="1"/>
    <x v="2236"/>
    <x v="1"/>
    <x v="1"/>
  </r>
  <r>
    <x v="37"/>
    <x v="3165"/>
    <x v="908"/>
    <x v="0"/>
    <x v="2261"/>
    <x v="980"/>
    <x v="270"/>
    <x v="845"/>
    <x v="1099"/>
    <x v="2316"/>
    <x v="240"/>
    <x v="423"/>
    <x v="2182"/>
    <x v="1"/>
    <x v="2179"/>
    <x v="1"/>
    <x v="1"/>
  </r>
  <r>
    <x v="37"/>
    <x v="3215"/>
    <x v="681"/>
    <x v="0"/>
    <x v="153"/>
    <x v="980"/>
    <x v="270"/>
    <x v="845"/>
    <x v="1099"/>
    <x v="2316"/>
    <x v="81"/>
    <x v="423"/>
    <x v="772"/>
    <x v="1"/>
    <x v="770"/>
    <x v="1"/>
    <x v="1"/>
  </r>
  <r>
    <x v="37"/>
    <x v="3748"/>
    <x v="943"/>
    <x v="0"/>
    <x v="1877"/>
    <x v="980"/>
    <x v="270"/>
    <x v="845"/>
    <x v="882"/>
    <x v="1224"/>
    <x v="602"/>
    <x v="423"/>
    <x v="1888"/>
    <x v="1"/>
    <x v="1885"/>
    <x v="1"/>
    <x v="1"/>
  </r>
  <r>
    <x v="37"/>
    <x v="3223"/>
    <x v="149"/>
    <x v="0"/>
    <x v="3174"/>
    <x v="980"/>
    <x v="270"/>
    <x v="845"/>
    <x v="979"/>
    <x v="1426"/>
    <x v="602"/>
    <x v="423"/>
    <x v="2239"/>
    <x v="1"/>
    <x v="2236"/>
    <x v="1"/>
    <x v="1"/>
  </r>
  <r>
    <x v="37"/>
    <x v="3235"/>
    <x v="61"/>
    <x v="0"/>
    <x v="3175"/>
    <x v="980"/>
    <x v="270"/>
    <x v="845"/>
    <x v="1099"/>
    <x v="2316"/>
    <x v="70"/>
    <x v="423"/>
    <x v="611"/>
    <x v="1"/>
    <x v="609"/>
    <x v="1"/>
    <x v="1"/>
  </r>
  <r>
    <x v="37"/>
    <x v="3241"/>
    <x v="943"/>
    <x v="0"/>
    <x v="4511"/>
    <x v="980"/>
    <x v="270"/>
    <x v="845"/>
    <x v="1099"/>
    <x v="2316"/>
    <x v="275"/>
    <x v="423"/>
    <x v="2321"/>
    <x v="1"/>
    <x v="2318"/>
    <x v="1"/>
    <x v="1"/>
  </r>
  <r>
    <x v="37"/>
    <x v="3244"/>
    <x v="596"/>
    <x v="0"/>
    <x v="2874"/>
    <x v="980"/>
    <x v="270"/>
    <x v="845"/>
    <x v="1099"/>
    <x v="2316"/>
    <x v="26"/>
    <x v="423"/>
    <x v="126"/>
    <x v="1"/>
    <x v="126"/>
    <x v="1"/>
    <x v="1"/>
  </r>
  <r>
    <x v="37"/>
    <x v="3245"/>
    <x v="653"/>
    <x v="0"/>
    <x v="1717"/>
    <x v="980"/>
    <x v="270"/>
    <x v="845"/>
    <x v="979"/>
    <x v="1426"/>
    <x v="602"/>
    <x v="423"/>
    <x v="2239"/>
    <x v="1"/>
    <x v="2236"/>
    <x v="1"/>
    <x v="1"/>
  </r>
  <r>
    <x v="37"/>
    <x v="3249"/>
    <x v="439"/>
    <x v="0"/>
    <x v="861"/>
    <x v="980"/>
    <x v="270"/>
    <x v="845"/>
    <x v="1099"/>
    <x v="2316"/>
    <x v="70"/>
    <x v="423"/>
    <x v="611"/>
    <x v="1"/>
    <x v="609"/>
    <x v="1"/>
    <x v="1"/>
  </r>
  <r>
    <x v="37"/>
    <x v="3258"/>
    <x v="598"/>
    <x v="0"/>
    <x v="1685"/>
    <x v="980"/>
    <x v="270"/>
    <x v="845"/>
    <x v="1099"/>
    <x v="2316"/>
    <x v="70"/>
    <x v="423"/>
    <x v="611"/>
    <x v="1"/>
    <x v="609"/>
    <x v="1"/>
    <x v="1"/>
  </r>
  <r>
    <x v="37"/>
    <x v="3292"/>
    <x v="617"/>
    <x v="0"/>
    <x v="920"/>
    <x v="980"/>
    <x v="270"/>
    <x v="845"/>
    <x v="724"/>
    <x v="846"/>
    <x v="602"/>
    <x v="423"/>
    <x v="1361"/>
    <x v="1"/>
    <x v="1359"/>
    <x v="1"/>
    <x v="1"/>
  </r>
  <r>
    <x v="37"/>
    <x v="3295"/>
    <x v="943"/>
    <x v="0"/>
    <x v="4525"/>
    <x v="980"/>
    <x v="270"/>
    <x v="845"/>
    <x v="1099"/>
    <x v="2316"/>
    <x v="47"/>
    <x v="423"/>
    <x v="350"/>
    <x v="1"/>
    <x v="349"/>
    <x v="1"/>
    <x v="1"/>
  </r>
  <r>
    <x v="37"/>
    <x v="3303"/>
    <x v="61"/>
    <x v="0"/>
    <x v="3178"/>
    <x v="980"/>
    <x v="270"/>
    <x v="845"/>
    <x v="1099"/>
    <x v="2316"/>
    <x v="56"/>
    <x v="423"/>
    <x v="465"/>
    <x v="1"/>
    <x v="464"/>
    <x v="1"/>
    <x v="1"/>
  </r>
  <r>
    <x v="37"/>
    <x v="3317"/>
    <x v="308"/>
    <x v="0"/>
    <x v="921"/>
    <x v="980"/>
    <x v="270"/>
    <x v="845"/>
    <x v="1099"/>
    <x v="2316"/>
    <x v="70"/>
    <x v="423"/>
    <x v="611"/>
    <x v="1"/>
    <x v="609"/>
    <x v="1"/>
    <x v="1"/>
  </r>
  <r>
    <x v="37"/>
    <x v="3328"/>
    <x v="478"/>
    <x v="0"/>
    <x v="2848"/>
    <x v="980"/>
    <x v="270"/>
    <x v="845"/>
    <x v="1099"/>
    <x v="2316"/>
    <x v="30"/>
    <x v="423"/>
    <x v="174"/>
    <x v="1"/>
    <x v="174"/>
    <x v="1"/>
    <x v="1"/>
  </r>
  <r>
    <x v="37"/>
    <x v="3336"/>
    <x v="943"/>
    <x v="0"/>
    <x v="4522"/>
    <x v="980"/>
    <x v="270"/>
    <x v="845"/>
    <x v="1099"/>
    <x v="2316"/>
    <x v="81"/>
    <x v="423"/>
    <x v="772"/>
    <x v="1"/>
    <x v="770"/>
    <x v="1"/>
    <x v="1"/>
  </r>
  <r>
    <x v="37"/>
    <x v="3337"/>
    <x v="785"/>
    <x v="0"/>
    <x v="2249"/>
    <x v="980"/>
    <x v="270"/>
    <x v="845"/>
    <x v="1099"/>
    <x v="2316"/>
    <x v="105"/>
    <x v="423"/>
    <x v="1067"/>
    <x v="1"/>
    <x v="1065"/>
    <x v="1"/>
    <x v="1"/>
  </r>
  <r>
    <x v="37"/>
    <x v="3359"/>
    <x v="611"/>
    <x v="0"/>
    <x v="2007"/>
    <x v="980"/>
    <x v="270"/>
    <x v="845"/>
    <x v="1099"/>
    <x v="2316"/>
    <x v="47"/>
    <x v="423"/>
    <x v="350"/>
    <x v="1"/>
    <x v="349"/>
    <x v="1"/>
    <x v="1"/>
  </r>
  <r>
    <x v="37"/>
    <x v="3360"/>
    <x v="510"/>
    <x v="0"/>
    <x v="3179"/>
    <x v="980"/>
    <x v="270"/>
    <x v="845"/>
    <x v="1099"/>
    <x v="2316"/>
    <x v="26"/>
    <x v="423"/>
    <x v="126"/>
    <x v="1"/>
    <x v="126"/>
    <x v="1"/>
    <x v="1"/>
  </r>
  <r>
    <x v="37"/>
    <x v="3364"/>
    <x v="61"/>
    <x v="0"/>
    <x v="4499"/>
    <x v="980"/>
    <x v="270"/>
    <x v="845"/>
    <x v="1099"/>
    <x v="2316"/>
    <x v="263"/>
    <x v="234"/>
    <x v="2491"/>
    <x v="1"/>
    <x v="2488"/>
    <x v="1"/>
    <x v="1"/>
  </r>
  <r>
    <x v="37"/>
    <x v="3374"/>
    <x v="535"/>
    <x v="0"/>
    <x v="1986"/>
    <x v="980"/>
    <x v="270"/>
    <x v="845"/>
    <x v="1099"/>
    <x v="37"/>
    <x v="602"/>
    <x v="423"/>
    <x v="22"/>
    <x v="1"/>
    <x v="22"/>
    <x v="1"/>
    <x v="1"/>
  </r>
  <r>
    <x v="37"/>
    <x v="3413"/>
    <x v="287"/>
    <x v="0"/>
    <x v="2738"/>
    <x v="980"/>
    <x v="270"/>
    <x v="845"/>
    <x v="1099"/>
    <x v="2316"/>
    <x v="70"/>
    <x v="423"/>
    <x v="611"/>
    <x v="1"/>
    <x v="609"/>
    <x v="1"/>
    <x v="1"/>
  </r>
  <r>
    <x v="37"/>
    <x v="3414"/>
    <x v="484"/>
    <x v="0"/>
    <x v="3180"/>
    <x v="980"/>
    <x v="270"/>
    <x v="845"/>
    <x v="547"/>
    <x v="1848"/>
    <x v="338"/>
    <x v="423"/>
    <x v="2853"/>
    <x v="1"/>
    <x v="2850"/>
    <x v="1"/>
    <x v="1"/>
  </r>
  <r>
    <x v="37"/>
    <x v="3441"/>
    <x v="908"/>
    <x v="0"/>
    <x v="2264"/>
    <x v="980"/>
    <x v="270"/>
    <x v="845"/>
    <x v="767"/>
    <x v="1325"/>
    <x v="602"/>
    <x v="423"/>
    <x v="1754"/>
    <x v="1"/>
    <x v="1751"/>
    <x v="1"/>
    <x v="1"/>
  </r>
  <r>
    <x v="37"/>
    <x v="3449"/>
    <x v="943"/>
    <x v="0"/>
    <x v="4529"/>
    <x v="980"/>
    <x v="270"/>
    <x v="845"/>
    <x v="1099"/>
    <x v="2316"/>
    <x v="519"/>
    <x v="423"/>
    <x v="3265"/>
    <x v="1"/>
    <x v="3262"/>
    <x v="1"/>
    <x v="1"/>
  </r>
  <r>
    <x v="37"/>
    <x v="3450"/>
    <x v="52"/>
    <x v="0"/>
    <x v="1765"/>
    <x v="980"/>
    <x v="270"/>
    <x v="845"/>
    <x v="1099"/>
    <x v="2316"/>
    <x v="56"/>
    <x v="423"/>
    <x v="465"/>
    <x v="1"/>
    <x v="464"/>
    <x v="1"/>
    <x v="1"/>
  </r>
  <r>
    <x v="37"/>
    <x v="3456"/>
    <x v="906"/>
    <x v="0"/>
    <x v="3181"/>
    <x v="980"/>
    <x v="270"/>
    <x v="845"/>
    <x v="979"/>
    <x v="1426"/>
    <x v="602"/>
    <x v="423"/>
    <x v="2239"/>
    <x v="1"/>
    <x v="2236"/>
    <x v="1"/>
    <x v="1"/>
  </r>
  <r>
    <x v="37"/>
    <x v="3465"/>
    <x v="657"/>
    <x v="0"/>
    <x v="3182"/>
    <x v="980"/>
    <x v="270"/>
    <x v="845"/>
    <x v="1099"/>
    <x v="2316"/>
    <x v="169"/>
    <x v="423"/>
    <x v="1619"/>
    <x v="1"/>
    <x v="1617"/>
    <x v="1"/>
    <x v="1"/>
  </r>
  <r>
    <x v="37"/>
    <x v="3471"/>
    <x v="858"/>
    <x v="0"/>
    <x v="845"/>
    <x v="980"/>
    <x v="270"/>
    <x v="845"/>
    <x v="295"/>
    <x v="1267"/>
    <x v="602"/>
    <x v="423"/>
    <x v="1246"/>
    <x v="1"/>
    <x v="1243"/>
    <x v="1"/>
    <x v="1"/>
  </r>
  <r>
    <x v="37"/>
    <x v="3475"/>
    <x v="785"/>
    <x v="0"/>
    <x v="2248"/>
    <x v="980"/>
    <x v="270"/>
    <x v="845"/>
    <x v="1099"/>
    <x v="2316"/>
    <x v="56"/>
    <x v="423"/>
    <x v="465"/>
    <x v="1"/>
    <x v="464"/>
    <x v="1"/>
    <x v="1"/>
  </r>
  <r>
    <x v="37"/>
    <x v="3478"/>
    <x v="529"/>
    <x v="0"/>
    <x v="924"/>
    <x v="980"/>
    <x v="270"/>
    <x v="845"/>
    <x v="1099"/>
    <x v="2316"/>
    <x v="30"/>
    <x v="423"/>
    <x v="174"/>
    <x v="1"/>
    <x v="174"/>
    <x v="1"/>
    <x v="1"/>
  </r>
  <r>
    <x v="37"/>
    <x v="3490"/>
    <x v="939"/>
    <x v="0"/>
    <x v="3183"/>
    <x v="980"/>
    <x v="270"/>
    <x v="845"/>
    <x v="1099"/>
    <x v="2316"/>
    <x v="81"/>
    <x v="423"/>
    <x v="772"/>
    <x v="1"/>
    <x v="770"/>
    <x v="1"/>
    <x v="1"/>
  </r>
  <r>
    <x v="37"/>
    <x v="3495"/>
    <x v="596"/>
    <x v="0"/>
    <x v="2233"/>
    <x v="980"/>
    <x v="270"/>
    <x v="845"/>
    <x v="1099"/>
    <x v="2316"/>
    <x v="75"/>
    <x v="423"/>
    <x v="694"/>
    <x v="1"/>
    <x v="692"/>
    <x v="1"/>
    <x v="1"/>
  </r>
  <r>
    <x v="37"/>
    <x v="3507"/>
    <x v="439"/>
    <x v="0"/>
    <x v="836"/>
    <x v="980"/>
    <x v="270"/>
    <x v="845"/>
    <x v="1099"/>
    <x v="2316"/>
    <x v="170"/>
    <x v="423"/>
    <x v="1620"/>
    <x v="1"/>
    <x v="1618"/>
    <x v="1"/>
    <x v="1"/>
  </r>
  <r>
    <x v="37"/>
    <x v="3508"/>
    <x v="139"/>
    <x v="0"/>
    <x v="925"/>
    <x v="980"/>
    <x v="270"/>
    <x v="845"/>
    <x v="86"/>
    <x v="647"/>
    <x v="602"/>
    <x v="423"/>
    <x v="523"/>
    <x v="1"/>
    <x v="521"/>
    <x v="1"/>
    <x v="1"/>
  </r>
  <r>
    <x v="37"/>
    <x v="3510"/>
    <x v="311"/>
    <x v="0"/>
    <x v="2045"/>
    <x v="980"/>
    <x v="270"/>
    <x v="845"/>
    <x v="1099"/>
    <x v="2316"/>
    <x v="81"/>
    <x v="423"/>
    <x v="772"/>
    <x v="1"/>
    <x v="770"/>
    <x v="1"/>
    <x v="1"/>
  </r>
  <r>
    <x v="37"/>
    <x v="3512"/>
    <x v="58"/>
    <x v="0"/>
    <x v="3184"/>
    <x v="980"/>
    <x v="270"/>
    <x v="845"/>
    <x v="979"/>
    <x v="1426"/>
    <x v="75"/>
    <x v="423"/>
    <x v="2497"/>
    <x v="1"/>
    <x v="2494"/>
    <x v="1"/>
    <x v="1"/>
  </r>
  <r>
    <x v="37"/>
    <x v="3514"/>
    <x v="33"/>
    <x v="0"/>
    <x v="3185"/>
    <x v="980"/>
    <x v="270"/>
    <x v="845"/>
    <x v="1099"/>
    <x v="2316"/>
    <x v="190"/>
    <x v="423"/>
    <x v="1833"/>
    <x v="1"/>
    <x v="1830"/>
    <x v="1"/>
    <x v="1"/>
  </r>
  <r>
    <x v="37"/>
    <x v="3516"/>
    <x v="273"/>
    <x v="0"/>
    <x v="3186"/>
    <x v="980"/>
    <x v="270"/>
    <x v="845"/>
    <x v="601"/>
    <x v="1516"/>
    <x v="602"/>
    <x v="423"/>
    <x v="1718"/>
    <x v="1"/>
    <x v="1715"/>
    <x v="1"/>
    <x v="1"/>
  </r>
  <r>
    <x v="37"/>
    <x v="3521"/>
    <x v="902"/>
    <x v="0"/>
    <x v="3187"/>
    <x v="980"/>
    <x v="270"/>
    <x v="845"/>
    <x v="1099"/>
    <x v="2316"/>
    <x v="70"/>
    <x v="423"/>
    <x v="611"/>
    <x v="1"/>
    <x v="609"/>
    <x v="1"/>
    <x v="1"/>
  </r>
  <r>
    <x v="37"/>
    <x v="3522"/>
    <x v="785"/>
    <x v="0"/>
    <x v="1744"/>
    <x v="980"/>
    <x v="270"/>
    <x v="845"/>
    <x v="997"/>
    <x v="1798"/>
    <x v="602"/>
    <x v="423"/>
    <x v="2463"/>
    <x v="1"/>
    <x v="2460"/>
    <x v="1"/>
    <x v="1"/>
  </r>
  <r>
    <x v="37"/>
    <x v="3523"/>
    <x v="494"/>
    <x v="0"/>
    <x v="3188"/>
    <x v="980"/>
    <x v="270"/>
    <x v="845"/>
    <x v="119"/>
    <x v="474"/>
    <x v="602"/>
    <x v="423"/>
    <x v="452"/>
    <x v="1"/>
    <x v="451"/>
    <x v="1"/>
    <x v="1"/>
  </r>
  <r>
    <x v="37"/>
    <x v="3526"/>
    <x v="67"/>
    <x v="0"/>
    <x v="2839"/>
    <x v="980"/>
    <x v="270"/>
    <x v="845"/>
    <x v="1099"/>
    <x v="2316"/>
    <x v="225"/>
    <x v="423"/>
    <x v="2052"/>
    <x v="1"/>
    <x v="2049"/>
    <x v="1"/>
    <x v="1"/>
  </r>
  <r>
    <x v="37"/>
    <x v="3532"/>
    <x v="61"/>
    <x v="0"/>
    <x v="119"/>
    <x v="980"/>
    <x v="270"/>
    <x v="845"/>
    <x v="1099"/>
    <x v="2316"/>
    <x v="543"/>
    <x v="423"/>
    <x v="3339"/>
    <x v="1"/>
    <x v="3336"/>
    <x v="1"/>
    <x v="1"/>
  </r>
  <r>
    <x v="37"/>
    <x v="3539"/>
    <x v="547"/>
    <x v="0"/>
    <x v="3189"/>
    <x v="980"/>
    <x v="270"/>
    <x v="845"/>
    <x v="1099"/>
    <x v="2316"/>
    <x v="105"/>
    <x v="423"/>
    <x v="1067"/>
    <x v="1"/>
    <x v="1065"/>
    <x v="1"/>
    <x v="1"/>
  </r>
  <r>
    <x v="37"/>
    <x v="3544"/>
    <x v="657"/>
    <x v="0"/>
    <x v="1912"/>
    <x v="980"/>
    <x v="270"/>
    <x v="845"/>
    <x v="1099"/>
    <x v="2316"/>
    <x v="81"/>
    <x v="423"/>
    <x v="772"/>
    <x v="1"/>
    <x v="770"/>
    <x v="1"/>
    <x v="1"/>
  </r>
  <r>
    <x v="37"/>
    <x v="3556"/>
    <x v="943"/>
    <x v="0"/>
    <x v="1725"/>
    <x v="980"/>
    <x v="270"/>
    <x v="845"/>
    <x v="879"/>
    <x v="277"/>
    <x v="602"/>
    <x v="423"/>
    <x v="1303"/>
    <x v="1"/>
    <x v="1301"/>
    <x v="1"/>
    <x v="1"/>
  </r>
  <r>
    <x v="37"/>
    <x v="3558"/>
    <x v="943"/>
    <x v="0"/>
    <x v="1729"/>
    <x v="980"/>
    <x v="270"/>
    <x v="845"/>
    <x v="1099"/>
    <x v="2316"/>
    <x v="70"/>
    <x v="423"/>
    <x v="611"/>
    <x v="1"/>
    <x v="609"/>
    <x v="1"/>
    <x v="1"/>
  </r>
  <r>
    <x v="37"/>
    <x v="3560"/>
    <x v="668"/>
    <x v="0"/>
    <x v="3405"/>
    <x v="980"/>
    <x v="270"/>
    <x v="845"/>
    <x v="1099"/>
    <x v="2316"/>
    <x v="81"/>
    <x v="423"/>
    <x v="772"/>
    <x v="1"/>
    <x v="770"/>
    <x v="1"/>
    <x v="1"/>
  </r>
  <r>
    <x v="37"/>
    <x v="3567"/>
    <x v="716"/>
    <x v="0"/>
    <x v="4129"/>
    <x v="980"/>
    <x v="270"/>
    <x v="845"/>
    <x v="387"/>
    <x v="1676"/>
    <x v="602"/>
    <x v="423"/>
    <x v="1746"/>
    <x v="1"/>
    <x v="1743"/>
    <x v="1"/>
    <x v="1"/>
  </r>
  <r>
    <x v="37"/>
    <x v="3572"/>
    <x v="733"/>
    <x v="0"/>
    <x v="3191"/>
    <x v="980"/>
    <x v="270"/>
    <x v="845"/>
    <x v="203"/>
    <x v="752"/>
    <x v="602"/>
    <x v="423"/>
    <x v="755"/>
    <x v="1"/>
    <x v="753"/>
    <x v="1"/>
    <x v="1"/>
  </r>
  <r>
    <x v="37"/>
    <x v="3596"/>
    <x v="535"/>
    <x v="0"/>
    <x v="926"/>
    <x v="980"/>
    <x v="270"/>
    <x v="845"/>
    <x v="1099"/>
    <x v="2316"/>
    <x v="70"/>
    <x v="423"/>
    <x v="611"/>
    <x v="1"/>
    <x v="609"/>
    <x v="1"/>
    <x v="1"/>
  </r>
  <r>
    <x v="37"/>
    <x v="3580"/>
    <x v="61"/>
    <x v="0"/>
    <x v="1739"/>
    <x v="980"/>
    <x v="270"/>
    <x v="845"/>
    <x v="1099"/>
    <x v="2316"/>
    <x v="205"/>
    <x v="423"/>
    <x v="1921"/>
    <x v="1"/>
    <x v="1918"/>
    <x v="1"/>
    <x v="1"/>
  </r>
  <r>
    <x v="37"/>
    <x v="3583"/>
    <x v="943"/>
    <x v="0"/>
    <x v="3192"/>
    <x v="980"/>
    <x v="270"/>
    <x v="845"/>
    <x v="372"/>
    <x v="1254"/>
    <x v="602"/>
    <x v="423"/>
    <x v="1298"/>
    <x v="1"/>
    <x v="1296"/>
    <x v="1"/>
    <x v="1"/>
  </r>
  <r>
    <x v="37"/>
    <x v="3598"/>
    <x v="478"/>
    <x v="0"/>
    <x v="975"/>
    <x v="980"/>
    <x v="270"/>
    <x v="845"/>
    <x v="1099"/>
    <x v="2316"/>
    <x v="105"/>
    <x v="423"/>
    <x v="1067"/>
    <x v="1"/>
    <x v="1065"/>
    <x v="1"/>
    <x v="1"/>
  </r>
  <r>
    <x v="37"/>
    <x v="3613"/>
    <x v="850"/>
    <x v="0"/>
    <x v="4122"/>
    <x v="980"/>
    <x v="270"/>
    <x v="845"/>
    <x v="1099"/>
    <x v="2316"/>
    <x v="169"/>
    <x v="423"/>
    <x v="1619"/>
    <x v="1"/>
    <x v="1617"/>
    <x v="1"/>
    <x v="1"/>
  </r>
  <r>
    <x v="37"/>
    <x v="3621"/>
    <x v="598"/>
    <x v="0"/>
    <x v="1222"/>
    <x v="980"/>
    <x v="270"/>
    <x v="845"/>
    <x v="1099"/>
    <x v="2316"/>
    <x v="229"/>
    <x v="423"/>
    <x v="2118"/>
    <x v="1"/>
    <x v="2115"/>
    <x v="1"/>
    <x v="1"/>
  </r>
  <r>
    <x v="37"/>
    <x v="3625"/>
    <x v="304"/>
    <x v="0"/>
    <x v="1737"/>
    <x v="980"/>
    <x v="270"/>
    <x v="845"/>
    <x v="119"/>
    <x v="474"/>
    <x v="602"/>
    <x v="423"/>
    <x v="452"/>
    <x v="1"/>
    <x v="451"/>
    <x v="1"/>
    <x v="1"/>
  </r>
  <r>
    <x v="37"/>
    <x v="3632"/>
    <x v="552"/>
    <x v="0"/>
    <x v="1391"/>
    <x v="980"/>
    <x v="270"/>
    <x v="845"/>
    <x v="879"/>
    <x v="277"/>
    <x v="602"/>
    <x v="423"/>
    <x v="1303"/>
    <x v="1"/>
    <x v="1301"/>
    <x v="1"/>
    <x v="1"/>
  </r>
  <r>
    <x v="37"/>
    <x v="3635"/>
    <x v="1"/>
    <x v="0"/>
    <x v="2188"/>
    <x v="980"/>
    <x v="270"/>
    <x v="845"/>
    <x v="1099"/>
    <x v="2316"/>
    <x v="294"/>
    <x v="11"/>
    <x v="2444"/>
    <x v="1"/>
    <x v="2441"/>
    <x v="1"/>
    <x v="1"/>
  </r>
  <r>
    <x v="37"/>
    <x v="3638"/>
    <x v="762"/>
    <x v="0"/>
    <x v="4885"/>
    <x v="980"/>
    <x v="270"/>
    <x v="845"/>
    <x v="119"/>
    <x v="474"/>
    <x v="602"/>
    <x v="423"/>
    <x v="452"/>
    <x v="1"/>
    <x v="451"/>
    <x v="1"/>
    <x v="1"/>
  </r>
  <r>
    <x v="37"/>
    <x v="3643"/>
    <x v="363"/>
    <x v="0"/>
    <x v="4109"/>
    <x v="980"/>
    <x v="270"/>
    <x v="845"/>
    <x v="1099"/>
    <x v="2316"/>
    <x v="56"/>
    <x v="423"/>
    <x v="465"/>
    <x v="1"/>
    <x v="464"/>
    <x v="1"/>
    <x v="1"/>
  </r>
  <r>
    <x v="37"/>
    <x v="3662"/>
    <x v="55"/>
    <x v="0"/>
    <x v="1711"/>
    <x v="980"/>
    <x v="270"/>
    <x v="845"/>
    <x v="1099"/>
    <x v="2316"/>
    <x v="81"/>
    <x v="423"/>
    <x v="772"/>
    <x v="1"/>
    <x v="770"/>
    <x v="1"/>
    <x v="1"/>
  </r>
  <r>
    <x v="37"/>
    <x v="3668"/>
    <x v="943"/>
    <x v="0"/>
    <x v="4522"/>
    <x v="980"/>
    <x v="270"/>
    <x v="845"/>
    <x v="1099"/>
    <x v="2316"/>
    <x v="314"/>
    <x v="289"/>
    <x v="2681"/>
    <x v="1"/>
    <x v="2678"/>
    <x v="1"/>
    <x v="1"/>
  </r>
  <r>
    <x v="37"/>
    <x v="3676"/>
    <x v="61"/>
    <x v="0"/>
    <x v="4493"/>
    <x v="980"/>
    <x v="270"/>
    <x v="845"/>
    <x v="1099"/>
    <x v="2316"/>
    <x v="390"/>
    <x v="423"/>
    <x v="2763"/>
    <x v="1"/>
    <x v="2760"/>
    <x v="1"/>
    <x v="1"/>
  </r>
  <r>
    <x v="37"/>
    <x v="3684"/>
    <x v="63"/>
    <x v="0"/>
    <x v="3272"/>
    <x v="980"/>
    <x v="270"/>
    <x v="845"/>
    <x v="111"/>
    <x v="443"/>
    <x v="47"/>
    <x v="423"/>
    <x v="1178"/>
    <x v="1"/>
    <x v="1175"/>
    <x v="1"/>
    <x v="1"/>
  </r>
  <r>
    <x v="37"/>
    <x v="3692"/>
    <x v="908"/>
    <x v="0"/>
    <x v="126"/>
    <x v="980"/>
    <x v="270"/>
    <x v="845"/>
    <x v="111"/>
    <x v="443"/>
    <x v="602"/>
    <x v="423"/>
    <x v="424"/>
    <x v="1"/>
    <x v="423"/>
    <x v="1"/>
    <x v="1"/>
  </r>
  <r>
    <x v="37"/>
    <x v="3696"/>
    <x v="824"/>
    <x v="0"/>
    <x v="1714"/>
    <x v="980"/>
    <x v="270"/>
    <x v="845"/>
    <x v="1099"/>
    <x v="2316"/>
    <x v="81"/>
    <x v="423"/>
    <x v="772"/>
    <x v="1"/>
    <x v="770"/>
    <x v="1"/>
    <x v="1"/>
  </r>
  <r>
    <x v="37"/>
    <x v="3699"/>
    <x v="837"/>
    <x v="0"/>
    <x v="3194"/>
    <x v="980"/>
    <x v="270"/>
    <x v="845"/>
    <x v="1099"/>
    <x v="2316"/>
    <x v="250"/>
    <x v="423"/>
    <x v="2206"/>
    <x v="1"/>
    <x v="2203"/>
    <x v="1"/>
    <x v="1"/>
  </r>
  <r>
    <x v="37"/>
    <x v="3704"/>
    <x v="61"/>
    <x v="0"/>
    <x v="4228"/>
    <x v="980"/>
    <x v="270"/>
    <x v="845"/>
    <x v="1099"/>
    <x v="2316"/>
    <x v="275"/>
    <x v="423"/>
    <x v="2321"/>
    <x v="1"/>
    <x v="2318"/>
    <x v="1"/>
    <x v="1"/>
  </r>
  <r>
    <x v="37"/>
    <x v="3705"/>
    <x v="141"/>
    <x v="0"/>
    <x v="3195"/>
    <x v="980"/>
    <x v="270"/>
    <x v="845"/>
    <x v="387"/>
    <x v="1695"/>
    <x v="262"/>
    <x v="423"/>
    <x v="2647"/>
    <x v="1"/>
    <x v="2644"/>
    <x v="1"/>
    <x v="1"/>
  </r>
  <r>
    <x v="37"/>
    <x v="3706"/>
    <x v="61"/>
    <x v="0"/>
    <x v="1195"/>
    <x v="980"/>
    <x v="270"/>
    <x v="845"/>
    <x v="979"/>
    <x v="1426"/>
    <x v="602"/>
    <x v="423"/>
    <x v="2239"/>
    <x v="1"/>
    <x v="2236"/>
    <x v="1"/>
    <x v="1"/>
  </r>
  <r>
    <x v="37"/>
    <x v="3707"/>
    <x v="1"/>
    <x v="0"/>
    <x v="2182"/>
    <x v="980"/>
    <x v="270"/>
    <x v="845"/>
    <x v="1099"/>
    <x v="2316"/>
    <x v="105"/>
    <x v="423"/>
    <x v="1067"/>
    <x v="1"/>
    <x v="1065"/>
    <x v="1"/>
    <x v="1"/>
  </r>
  <r>
    <x v="37"/>
    <x v="3713"/>
    <x v="374"/>
    <x v="0"/>
    <x v="3196"/>
    <x v="980"/>
    <x v="270"/>
    <x v="845"/>
    <x v="111"/>
    <x v="443"/>
    <x v="602"/>
    <x v="423"/>
    <x v="424"/>
    <x v="1"/>
    <x v="423"/>
    <x v="1"/>
    <x v="1"/>
  </r>
  <r>
    <x v="37"/>
    <x v="3724"/>
    <x v="943"/>
    <x v="0"/>
    <x v="2602"/>
    <x v="980"/>
    <x v="270"/>
    <x v="845"/>
    <x v="306"/>
    <x v="2316"/>
    <x v="602"/>
    <x v="423"/>
    <x v="175"/>
    <x v="1"/>
    <x v="175"/>
    <x v="1"/>
    <x v="1"/>
  </r>
  <r>
    <x v="37"/>
    <x v="3730"/>
    <x v="60"/>
    <x v="0"/>
    <x v="2331"/>
    <x v="980"/>
    <x v="270"/>
    <x v="845"/>
    <x v="1099"/>
    <x v="2316"/>
    <x v="105"/>
    <x v="423"/>
    <x v="1067"/>
    <x v="1"/>
    <x v="1065"/>
    <x v="1"/>
    <x v="1"/>
  </r>
  <r>
    <x v="37"/>
    <x v="3737"/>
    <x v="647"/>
    <x v="0"/>
    <x v="3197"/>
    <x v="980"/>
    <x v="270"/>
    <x v="845"/>
    <x v="1099"/>
    <x v="2316"/>
    <x v="56"/>
    <x v="423"/>
    <x v="465"/>
    <x v="1"/>
    <x v="464"/>
    <x v="1"/>
    <x v="1"/>
  </r>
  <r>
    <x v="37"/>
    <x v="3739"/>
    <x v="943"/>
    <x v="0"/>
    <x v="1920"/>
    <x v="980"/>
    <x v="270"/>
    <x v="845"/>
    <x v="295"/>
    <x v="444"/>
    <x v="602"/>
    <x v="423"/>
    <x v="598"/>
    <x v="1"/>
    <x v="596"/>
    <x v="1"/>
    <x v="1"/>
  </r>
  <r>
    <x v="37"/>
    <x v="3743"/>
    <x v="451"/>
    <x v="0"/>
    <x v="3198"/>
    <x v="980"/>
    <x v="270"/>
    <x v="845"/>
    <x v="1099"/>
    <x v="2316"/>
    <x v="81"/>
    <x v="423"/>
    <x v="772"/>
    <x v="1"/>
    <x v="770"/>
    <x v="1"/>
    <x v="1"/>
  </r>
  <r>
    <x v="37"/>
    <x v="3745"/>
    <x v="891"/>
    <x v="0"/>
    <x v="2282"/>
    <x v="980"/>
    <x v="270"/>
    <x v="845"/>
    <x v="306"/>
    <x v="2316"/>
    <x v="348"/>
    <x v="423"/>
    <x v="2677"/>
    <x v="1"/>
    <x v="2674"/>
    <x v="1"/>
    <x v="1"/>
  </r>
  <r>
    <x v="37"/>
    <x v="3746"/>
    <x v="545"/>
    <x v="0"/>
    <x v="2221"/>
    <x v="980"/>
    <x v="270"/>
    <x v="845"/>
    <x v="1099"/>
    <x v="2316"/>
    <x v="182"/>
    <x v="423"/>
    <x v="1742"/>
    <x v="1"/>
    <x v="1739"/>
    <x v="1"/>
    <x v="1"/>
  </r>
  <r>
    <x v="37"/>
    <x v="3751"/>
    <x v="61"/>
    <x v="0"/>
    <x v="2742"/>
    <x v="980"/>
    <x v="270"/>
    <x v="845"/>
    <x v="1099"/>
    <x v="2316"/>
    <x v="169"/>
    <x v="423"/>
    <x v="1619"/>
    <x v="1"/>
    <x v="1617"/>
    <x v="1"/>
    <x v="1"/>
  </r>
  <r>
    <x v="37"/>
    <x v="3762"/>
    <x v="357"/>
    <x v="0"/>
    <x v="3155"/>
    <x v="980"/>
    <x v="270"/>
    <x v="845"/>
    <x v="979"/>
    <x v="1426"/>
    <x v="602"/>
    <x v="423"/>
    <x v="2239"/>
    <x v="1"/>
    <x v="2236"/>
    <x v="1"/>
    <x v="1"/>
  </r>
  <r>
    <x v="37"/>
    <x v="3763"/>
    <x v="811"/>
    <x v="0"/>
    <x v="3199"/>
    <x v="980"/>
    <x v="270"/>
    <x v="845"/>
    <x v="1099"/>
    <x v="2316"/>
    <x v="105"/>
    <x v="423"/>
    <x v="1067"/>
    <x v="1"/>
    <x v="1065"/>
    <x v="1"/>
    <x v="1"/>
  </r>
  <r>
    <x v="37"/>
    <x v="3771"/>
    <x v="1"/>
    <x v="0"/>
    <x v="2185"/>
    <x v="980"/>
    <x v="270"/>
    <x v="845"/>
    <x v="1099"/>
    <x v="2316"/>
    <x v="81"/>
    <x v="423"/>
    <x v="772"/>
    <x v="1"/>
    <x v="770"/>
    <x v="1"/>
    <x v="1"/>
  </r>
  <r>
    <x v="37"/>
    <x v="3776"/>
    <x v="943"/>
    <x v="0"/>
    <x v="1918"/>
    <x v="980"/>
    <x v="270"/>
    <x v="845"/>
    <x v="1099"/>
    <x v="2316"/>
    <x v="56"/>
    <x v="423"/>
    <x v="465"/>
    <x v="1"/>
    <x v="464"/>
    <x v="1"/>
    <x v="1"/>
  </r>
  <r>
    <x v="37"/>
    <x v="3787"/>
    <x v="439"/>
    <x v="0"/>
    <x v="2017"/>
    <x v="980"/>
    <x v="270"/>
    <x v="845"/>
    <x v="1099"/>
    <x v="2316"/>
    <x v="105"/>
    <x v="423"/>
    <x v="1067"/>
    <x v="1"/>
    <x v="1065"/>
    <x v="1"/>
    <x v="1"/>
  </r>
  <r>
    <x v="37"/>
    <x v="3790"/>
    <x v="926"/>
    <x v="0"/>
    <x v="859"/>
    <x v="980"/>
    <x v="270"/>
    <x v="845"/>
    <x v="1099"/>
    <x v="2316"/>
    <x v="70"/>
    <x v="423"/>
    <x v="611"/>
    <x v="1"/>
    <x v="609"/>
    <x v="1"/>
    <x v="1"/>
  </r>
  <r>
    <x v="37"/>
    <x v="3803"/>
    <x v="789"/>
    <x v="0"/>
    <x v="3161"/>
    <x v="980"/>
    <x v="270"/>
    <x v="845"/>
    <x v="119"/>
    <x v="474"/>
    <x v="602"/>
    <x v="423"/>
    <x v="452"/>
    <x v="1"/>
    <x v="451"/>
    <x v="1"/>
    <x v="1"/>
  </r>
  <r>
    <x v="37"/>
    <x v="3818"/>
    <x v="75"/>
    <x v="0"/>
    <x v="3200"/>
    <x v="980"/>
    <x v="270"/>
    <x v="845"/>
    <x v="521"/>
    <x v="284"/>
    <x v="602"/>
    <x v="423"/>
    <x v="693"/>
    <x v="1"/>
    <x v="691"/>
    <x v="1"/>
    <x v="1"/>
  </r>
  <r>
    <x v="37"/>
    <x v="3824"/>
    <x v="908"/>
    <x v="0"/>
    <x v="1719"/>
    <x v="980"/>
    <x v="270"/>
    <x v="845"/>
    <x v="979"/>
    <x v="1426"/>
    <x v="602"/>
    <x v="423"/>
    <x v="2239"/>
    <x v="1"/>
    <x v="2236"/>
    <x v="1"/>
    <x v="1"/>
  </r>
  <r>
    <x v="37"/>
    <x v="3826"/>
    <x v="488"/>
    <x v="0"/>
    <x v="4940"/>
    <x v="980"/>
    <x v="270"/>
    <x v="845"/>
    <x v="1099"/>
    <x v="2316"/>
    <x v="56"/>
    <x v="423"/>
    <x v="465"/>
    <x v="1"/>
    <x v="464"/>
    <x v="1"/>
    <x v="1"/>
  </r>
  <r>
    <x v="37"/>
    <x v="3833"/>
    <x v="484"/>
    <x v="0"/>
    <x v="2540"/>
    <x v="980"/>
    <x v="270"/>
    <x v="845"/>
    <x v="1099"/>
    <x v="2316"/>
    <x v="342"/>
    <x v="423"/>
    <x v="2601"/>
    <x v="1"/>
    <x v="2598"/>
    <x v="1"/>
    <x v="1"/>
  </r>
  <r>
    <x v="37"/>
    <x v="3838"/>
    <x v="543"/>
    <x v="0"/>
    <x v="2739"/>
    <x v="980"/>
    <x v="270"/>
    <x v="845"/>
    <x v="1099"/>
    <x v="2316"/>
    <x v="169"/>
    <x v="423"/>
    <x v="1619"/>
    <x v="1"/>
    <x v="1617"/>
    <x v="1"/>
    <x v="1"/>
  </r>
  <r>
    <x v="37"/>
    <x v="3840"/>
    <x v="61"/>
    <x v="0"/>
    <x v="3201"/>
    <x v="980"/>
    <x v="270"/>
    <x v="845"/>
    <x v="1099"/>
    <x v="2316"/>
    <x v="169"/>
    <x v="423"/>
    <x v="1619"/>
    <x v="1"/>
    <x v="1617"/>
    <x v="1"/>
    <x v="1"/>
  </r>
  <r>
    <x v="37"/>
    <x v="3847"/>
    <x v="312"/>
    <x v="0"/>
    <x v="1214"/>
    <x v="980"/>
    <x v="270"/>
    <x v="845"/>
    <x v="1099"/>
    <x v="2316"/>
    <x v="560"/>
    <x v="409"/>
    <x v="3532"/>
    <x v="1"/>
    <x v="3529"/>
    <x v="1"/>
    <x v="1"/>
  </r>
  <r>
    <x v="37"/>
    <x v="3852"/>
    <x v="172"/>
    <x v="0"/>
    <x v="4327"/>
    <x v="980"/>
    <x v="270"/>
    <x v="845"/>
    <x v="306"/>
    <x v="211"/>
    <x v="56"/>
    <x v="423"/>
    <x v="1301"/>
    <x v="1"/>
    <x v="1299"/>
    <x v="1"/>
    <x v="1"/>
  </r>
  <r>
    <x v="37"/>
    <x v="3854"/>
    <x v="935"/>
    <x v="0"/>
    <x v="3202"/>
    <x v="980"/>
    <x v="270"/>
    <x v="845"/>
    <x v="979"/>
    <x v="1426"/>
    <x v="602"/>
    <x v="423"/>
    <x v="2239"/>
    <x v="1"/>
    <x v="2236"/>
    <x v="1"/>
    <x v="1"/>
  </r>
  <r>
    <x v="37"/>
    <x v="3861"/>
    <x v="765"/>
    <x v="0"/>
    <x v="3203"/>
    <x v="980"/>
    <x v="270"/>
    <x v="845"/>
    <x v="1099"/>
    <x v="2316"/>
    <x v="169"/>
    <x v="423"/>
    <x v="1619"/>
    <x v="1"/>
    <x v="1617"/>
    <x v="1"/>
    <x v="1"/>
  </r>
  <r>
    <x v="37"/>
    <x v="3862"/>
    <x v="593"/>
    <x v="0"/>
    <x v="3204"/>
    <x v="980"/>
    <x v="270"/>
    <x v="845"/>
    <x v="1099"/>
    <x v="2316"/>
    <x v="169"/>
    <x v="423"/>
    <x v="1619"/>
    <x v="1"/>
    <x v="1617"/>
    <x v="1"/>
    <x v="1"/>
  </r>
  <r>
    <x v="37"/>
    <x v="3869"/>
    <x v="411"/>
    <x v="0"/>
    <x v="1753"/>
    <x v="980"/>
    <x v="270"/>
    <x v="845"/>
    <x v="979"/>
    <x v="1426"/>
    <x v="602"/>
    <x v="423"/>
    <x v="2239"/>
    <x v="1"/>
    <x v="2236"/>
    <x v="1"/>
    <x v="1"/>
  </r>
  <r>
    <x v="37"/>
    <x v="3917"/>
    <x v="596"/>
    <x v="0"/>
    <x v="2874"/>
    <x v="980"/>
    <x v="270"/>
    <x v="845"/>
    <x v="1099"/>
    <x v="2316"/>
    <x v="105"/>
    <x v="423"/>
    <x v="1067"/>
    <x v="1"/>
    <x v="1065"/>
    <x v="1"/>
    <x v="1"/>
  </r>
  <r>
    <x v="37"/>
    <x v="3922"/>
    <x v="416"/>
    <x v="0"/>
    <x v="3205"/>
    <x v="980"/>
    <x v="270"/>
    <x v="845"/>
    <x v="1099"/>
    <x v="2316"/>
    <x v="70"/>
    <x v="423"/>
    <x v="611"/>
    <x v="1"/>
    <x v="609"/>
    <x v="1"/>
    <x v="1"/>
  </r>
  <r>
    <x v="37"/>
    <x v="3926"/>
    <x v="785"/>
    <x v="0"/>
    <x v="2248"/>
    <x v="980"/>
    <x v="270"/>
    <x v="845"/>
    <x v="1099"/>
    <x v="2316"/>
    <x v="351"/>
    <x v="423"/>
    <x v="2642"/>
    <x v="1"/>
    <x v="2639"/>
    <x v="1"/>
    <x v="1"/>
  </r>
  <r>
    <x v="37"/>
    <x v="3929"/>
    <x v="467"/>
    <x v="0"/>
    <x v="3207"/>
    <x v="980"/>
    <x v="270"/>
    <x v="845"/>
    <x v="295"/>
    <x v="355"/>
    <x v="602"/>
    <x v="423"/>
    <x v="517"/>
    <x v="1"/>
    <x v="515"/>
    <x v="1"/>
    <x v="1"/>
  </r>
  <r>
    <x v="37"/>
    <x v="3931"/>
    <x v="785"/>
    <x v="0"/>
    <x v="4902"/>
    <x v="980"/>
    <x v="270"/>
    <x v="845"/>
    <x v="1099"/>
    <x v="2316"/>
    <x v="91"/>
    <x v="423"/>
    <x v="841"/>
    <x v="1"/>
    <x v="839"/>
    <x v="1"/>
    <x v="1"/>
  </r>
  <r>
    <x v="37"/>
    <x v="3933"/>
    <x v="146"/>
    <x v="0"/>
    <x v="937"/>
    <x v="980"/>
    <x v="270"/>
    <x v="845"/>
    <x v="20"/>
    <x v="2316"/>
    <x v="91"/>
    <x v="423"/>
    <x v="948"/>
    <x v="1"/>
    <x v="946"/>
    <x v="1"/>
    <x v="1"/>
  </r>
  <r>
    <x v="37"/>
    <x v="3934"/>
    <x v="49"/>
    <x v="0"/>
    <x v="4928"/>
    <x v="980"/>
    <x v="270"/>
    <x v="845"/>
    <x v="1099"/>
    <x v="2316"/>
    <x v="56"/>
    <x v="423"/>
    <x v="465"/>
    <x v="1"/>
    <x v="464"/>
    <x v="1"/>
    <x v="1"/>
  </r>
  <r>
    <x v="37"/>
    <x v="3935"/>
    <x v="785"/>
    <x v="0"/>
    <x v="2245"/>
    <x v="980"/>
    <x v="270"/>
    <x v="845"/>
    <x v="1099"/>
    <x v="2316"/>
    <x v="284"/>
    <x v="423"/>
    <x v="2366"/>
    <x v="1"/>
    <x v="2363"/>
    <x v="1"/>
    <x v="1"/>
  </r>
  <r>
    <x v="37"/>
    <x v="3942"/>
    <x v="376"/>
    <x v="0"/>
    <x v="1752"/>
    <x v="980"/>
    <x v="270"/>
    <x v="845"/>
    <x v="1099"/>
    <x v="2316"/>
    <x v="294"/>
    <x v="423"/>
    <x v="2435"/>
    <x v="1"/>
    <x v="2432"/>
    <x v="1"/>
    <x v="1"/>
  </r>
  <r>
    <x v="37"/>
    <x v="3953"/>
    <x v="439"/>
    <x v="0"/>
    <x v="1174"/>
    <x v="980"/>
    <x v="270"/>
    <x v="845"/>
    <x v="224"/>
    <x v="2316"/>
    <x v="602"/>
    <x v="158"/>
    <x v="427"/>
    <x v="1"/>
    <x v="426"/>
    <x v="1"/>
    <x v="1"/>
  </r>
  <r>
    <x v="37"/>
    <x v="3954"/>
    <x v="318"/>
    <x v="0"/>
    <x v="2213"/>
    <x v="980"/>
    <x v="270"/>
    <x v="845"/>
    <x v="295"/>
    <x v="479"/>
    <x v="56"/>
    <x v="423"/>
    <x v="1506"/>
    <x v="1"/>
    <x v="1504"/>
    <x v="1"/>
    <x v="1"/>
  </r>
  <r>
    <x v="37"/>
    <x v="3970"/>
    <x v="287"/>
    <x v="0"/>
    <x v="2210"/>
    <x v="980"/>
    <x v="270"/>
    <x v="845"/>
    <x v="1099"/>
    <x v="2316"/>
    <x v="56"/>
    <x v="423"/>
    <x v="465"/>
    <x v="1"/>
    <x v="464"/>
    <x v="1"/>
    <x v="1"/>
  </r>
  <r>
    <x v="37"/>
    <x v="3971"/>
    <x v="308"/>
    <x v="0"/>
    <x v="2024"/>
    <x v="980"/>
    <x v="270"/>
    <x v="845"/>
    <x v="1099"/>
    <x v="2316"/>
    <x v="306"/>
    <x v="92"/>
    <x v="2517"/>
    <x v="1"/>
    <x v="2514"/>
    <x v="1"/>
    <x v="1"/>
  </r>
  <r>
    <x v="37"/>
    <x v="3979"/>
    <x v="345"/>
    <x v="0"/>
    <x v="3208"/>
    <x v="980"/>
    <x v="270"/>
    <x v="845"/>
    <x v="1099"/>
    <x v="2316"/>
    <x v="70"/>
    <x v="423"/>
    <x v="611"/>
    <x v="1"/>
    <x v="609"/>
    <x v="1"/>
    <x v="1"/>
  </r>
  <r>
    <x v="37"/>
    <x v="3980"/>
    <x v="620"/>
    <x v="0"/>
    <x v="3209"/>
    <x v="980"/>
    <x v="270"/>
    <x v="845"/>
    <x v="1099"/>
    <x v="2316"/>
    <x v="56"/>
    <x v="423"/>
    <x v="465"/>
    <x v="1"/>
    <x v="464"/>
    <x v="1"/>
    <x v="1"/>
  </r>
  <r>
    <x v="37"/>
    <x v="3994"/>
    <x v="61"/>
    <x v="0"/>
    <x v="4496"/>
    <x v="980"/>
    <x v="270"/>
    <x v="845"/>
    <x v="1099"/>
    <x v="2316"/>
    <x v="439"/>
    <x v="423"/>
    <x v="2940"/>
    <x v="1"/>
    <x v="2937"/>
    <x v="1"/>
    <x v="1"/>
  </r>
  <r>
    <x v="37"/>
    <x v="3997"/>
    <x v="544"/>
    <x v="0"/>
    <x v="132"/>
    <x v="980"/>
    <x v="270"/>
    <x v="845"/>
    <x v="1099"/>
    <x v="2316"/>
    <x v="190"/>
    <x v="423"/>
    <x v="1833"/>
    <x v="1"/>
    <x v="1830"/>
    <x v="1"/>
    <x v="1"/>
  </r>
  <r>
    <x v="37"/>
    <x v="4002"/>
    <x v="824"/>
    <x v="0"/>
    <x v="4138"/>
    <x v="980"/>
    <x v="270"/>
    <x v="845"/>
    <x v="1099"/>
    <x v="2316"/>
    <x v="47"/>
    <x v="423"/>
    <x v="350"/>
    <x v="1"/>
    <x v="349"/>
    <x v="1"/>
    <x v="1"/>
  </r>
  <r>
    <x v="37"/>
    <x v="4006"/>
    <x v="206"/>
    <x v="0"/>
    <x v="938"/>
    <x v="980"/>
    <x v="270"/>
    <x v="845"/>
    <x v="569"/>
    <x v="1339"/>
    <x v="602"/>
    <x v="423"/>
    <x v="1549"/>
    <x v="1"/>
    <x v="1547"/>
    <x v="1"/>
    <x v="1"/>
  </r>
  <r>
    <x v="37"/>
    <x v="4011"/>
    <x v="146"/>
    <x v="0"/>
    <x v="1213"/>
    <x v="980"/>
    <x v="270"/>
    <x v="845"/>
    <x v="404"/>
    <x v="2316"/>
    <x v="56"/>
    <x v="423"/>
    <x v="1010"/>
    <x v="1"/>
    <x v="1008"/>
    <x v="1"/>
    <x v="1"/>
  </r>
  <r>
    <x v="37"/>
    <x v="4016"/>
    <x v="308"/>
    <x v="0"/>
    <x v="939"/>
    <x v="980"/>
    <x v="270"/>
    <x v="845"/>
    <x v="1099"/>
    <x v="2316"/>
    <x v="102"/>
    <x v="423"/>
    <x v="1003"/>
    <x v="1"/>
    <x v="1001"/>
    <x v="1"/>
    <x v="1"/>
  </r>
  <r>
    <x v="37"/>
    <x v="4017"/>
    <x v="308"/>
    <x v="0"/>
    <x v="940"/>
    <x v="980"/>
    <x v="270"/>
    <x v="845"/>
    <x v="1099"/>
    <x v="2316"/>
    <x v="105"/>
    <x v="423"/>
    <x v="1067"/>
    <x v="1"/>
    <x v="1065"/>
    <x v="1"/>
    <x v="1"/>
  </r>
  <r>
    <x v="37"/>
    <x v="4024"/>
    <x v="423"/>
    <x v="0"/>
    <x v="961"/>
    <x v="980"/>
    <x v="270"/>
    <x v="845"/>
    <x v="1099"/>
    <x v="2316"/>
    <x v="56"/>
    <x v="423"/>
    <x v="465"/>
    <x v="1"/>
    <x v="464"/>
    <x v="1"/>
    <x v="1"/>
  </r>
  <r>
    <x v="37"/>
    <x v="4025"/>
    <x v="598"/>
    <x v="0"/>
    <x v="1222"/>
    <x v="980"/>
    <x v="270"/>
    <x v="845"/>
    <x v="1099"/>
    <x v="2316"/>
    <x v="91"/>
    <x v="423"/>
    <x v="841"/>
    <x v="1"/>
    <x v="839"/>
    <x v="1"/>
    <x v="1"/>
  </r>
  <r>
    <x v="37"/>
    <x v="4034"/>
    <x v="760"/>
    <x v="0"/>
    <x v="1029"/>
    <x v="980"/>
    <x v="270"/>
    <x v="845"/>
    <x v="171"/>
    <x v="1537"/>
    <x v="602"/>
    <x v="423"/>
    <x v="1362"/>
    <x v="1"/>
    <x v="1360"/>
    <x v="1"/>
    <x v="1"/>
  </r>
  <r>
    <x v="37"/>
    <x v="4037"/>
    <x v="75"/>
    <x v="0"/>
    <x v="1740"/>
    <x v="980"/>
    <x v="270"/>
    <x v="845"/>
    <x v="1099"/>
    <x v="2316"/>
    <x v="199"/>
    <x v="423"/>
    <x v="1872"/>
    <x v="1"/>
    <x v="1869"/>
    <x v="1"/>
    <x v="1"/>
  </r>
  <r>
    <x v="37"/>
    <x v="4042"/>
    <x v="311"/>
    <x v="0"/>
    <x v="941"/>
    <x v="980"/>
    <x v="270"/>
    <x v="845"/>
    <x v="1099"/>
    <x v="2316"/>
    <x v="169"/>
    <x v="423"/>
    <x v="1619"/>
    <x v="1"/>
    <x v="1617"/>
    <x v="1"/>
    <x v="1"/>
  </r>
  <r>
    <x v="37"/>
    <x v="4046"/>
    <x v="221"/>
    <x v="0"/>
    <x v="1915"/>
    <x v="980"/>
    <x v="270"/>
    <x v="845"/>
    <x v="1099"/>
    <x v="2316"/>
    <x v="105"/>
    <x v="423"/>
    <x v="1067"/>
    <x v="1"/>
    <x v="1065"/>
    <x v="1"/>
    <x v="1"/>
  </r>
  <r>
    <x v="37"/>
    <x v="4055"/>
    <x v="213"/>
    <x v="0"/>
    <x v="1955"/>
    <x v="980"/>
    <x v="270"/>
    <x v="845"/>
    <x v="306"/>
    <x v="2316"/>
    <x v="182"/>
    <x v="423"/>
    <x v="1994"/>
    <x v="1"/>
    <x v="1991"/>
    <x v="1"/>
    <x v="1"/>
  </r>
  <r>
    <x v="37"/>
    <x v="4061"/>
    <x v="439"/>
    <x v="0"/>
    <x v="942"/>
    <x v="980"/>
    <x v="270"/>
    <x v="845"/>
    <x v="306"/>
    <x v="211"/>
    <x v="70"/>
    <x v="423"/>
    <x v="1434"/>
    <x v="1"/>
    <x v="1432"/>
    <x v="1"/>
    <x v="1"/>
  </r>
  <r>
    <x v="37"/>
    <x v="4066"/>
    <x v="908"/>
    <x v="0"/>
    <x v="1736"/>
    <x v="980"/>
    <x v="270"/>
    <x v="845"/>
    <x v="111"/>
    <x v="443"/>
    <x v="602"/>
    <x v="423"/>
    <x v="424"/>
    <x v="1"/>
    <x v="423"/>
    <x v="1"/>
    <x v="1"/>
  </r>
  <r>
    <x v="37"/>
    <x v="4071"/>
    <x v="943"/>
    <x v="0"/>
    <x v="2057"/>
    <x v="980"/>
    <x v="270"/>
    <x v="845"/>
    <x v="305"/>
    <x v="362"/>
    <x v="105"/>
    <x v="423"/>
    <x v="1873"/>
    <x v="1"/>
    <x v="1870"/>
    <x v="1"/>
    <x v="1"/>
  </r>
  <r>
    <x v="37"/>
    <x v="4092"/>
    <x v="867"/>
    <x v="0"/>
    <x v="3210"/>
    <x v="980"/>
    <x v="270"/>
    <x v="845"/>
    <x v="1099"/>
    <x v="1339"/>
    <x v="602"/>
    <x v="423"/>
    <x v="866"/>
    <x v="1"/>
    <x v="864"/>
    <x v="1"/>
    <x v="1"/>
  </r>
  <r>
    <x v="37"/>
    <x v="4095"/>
    <x v="943"/>
    <x v="0"/>
    <x v="3149"/>
    <x v="980"/>
    <x v="270"/>
    <x v="845"/>
    <x v="247"/>
    <x v="960"/>
    <x v="602"/>
    <x v="423"/>
    <x v="953"/>
    <x v="1"/>
    <x v="951"/>
    <x v="1"/>
    <x v="1"/>
  </r>
  <r>
    <x v="37"/>
    <x v="4097"/>
    <x v="943"/>
    <x v="0"/>
    <x v="2591"/>
    <x v="980"/>
    <x v="270"/>
    <x v="845"/>
    <x v="879"/>
    <x v="277"/>
    <x v="602"/>
    <x v="423"/>
    <x v="1303"/>
    <x v="1"/>
    <x v="1301"/>
    <x v="1"/>
    <x v="1"/>
  </r>
  <r>
    <x v="37"/>
    <x v="4150"/>
    <x v="311"/>
    <x v="0"/>
    <x v="1000"/>
    <x v="980"/>
    <x v="270"/>
    <x v="845"/>
    <x v="236"/>
    <x v="536"/>
    <x v="602"/>
    <x v="423"/>
    <x v="617"/>
    <x v="1"/>
    <x v="615"/>
    <x v="1"/>
    <x v="1"/>
  </r>
  <r>
    <x v="37"/>
    <x v="4154"/>
    <x v="1"/>
    <x v="0"/>
    <x v="2188"/>
    <x v="980"/>
    <x v="270"/>
    <x v="845"/>
    <x v="1034"/>
    <x v="2316"/>
    <x v="467"/>
    <x v="423"/>
    <x v="3174"/>
    <x v="1"/>
    <x v="3171"/>
    <x v="1"/>
    <x v="1"/>
  </r>
  <r>
    <x v="37"/>
    <x v="4159"/>
    <x v="75"/>
    <x v="0"/>
    <x v="3211"/>
    <x v="980"/>
    <x v="270"/>
    <x v="845"/>
    <x v="1099"/>
    <x v="2316"/>
    <x v="70"/>
    <x v="423"/>
    <x v="611"/>
    <x v="1"/>
    <x v="609"/>
    <x v="1"/>
    <x v="1"/>
  </r>
  <r>
    <x v="37"/>
    <x v="4174"/>
    <x v="439"/>
    <x v="0"/>
    <x v="835"/>
    <x v="980"/>
    <x v="270"/>
    <x v="845"/>
    <x v="305"/>
    <x v="2316"/>
    <x v="602"/>
    <x v="423"/>
    <x v="174"/>
    <x v="1"/>
    <x v="174"/>
    <x v="1"/>
    <x v="1"/>
  </r>
  <r>
    <x v="37"/>
    <x v="4180"/>
    <x v="472"/>
    <x v="0"/>
    <x v="3212"/>
    <x v="980"/>
    <x v="270"/>
    <x v="845"/>
    <x v="1099"/>
    <x v="2316"/>
    <x v="142"/>
    <x v="423"/>
    <x v="1351"/>
    <x v="1"/>
    <x v="1349"/>
    <x v="1"/>
    <x v="1"/>
  </r>
  <r>
    <x v="37"/>
    <x v="4189"/>
    <x v="311"/>
    <x v="0"/>
    <x v="1032"/>
    <x v="980"/>
    <x v="270"/>
    <x v="845"/>
    <x v="86"/>
    <x v="627"/>
    <x v="602"/>
    <x v="423"/>
    <x v="515"/>
    <x v="1"/>
    <x v="513"/>
    <x v="1"/>
    <x v="1"/>
  </r>
  <r>
    <x v="37"/>
    <x v="4214"/>
    <x v="847"/>
    <x v="0"/>
    <x v="3213"/>
    <x v="980"/>
    <x v="270"/>
    <x v="845"/>
    <x v="306"/>
    <x v="2316"/>
    <x v="602"/>
    <x v="423"/>
    <x v="175"/>
    <x v="1"/>
    <x v="175"/>
    <x v="1"/>
    <x v="1"/>
  </r>
  <r>
    <x v="37"/>
    <x v="4218"/>
    <x v="75"/>
    <x v="0"/>
    <x v="1263"/>
    <x v="980"/>
    <x v="270"/>
    <x v="845"/>
    <x v="1099"/>
    <x v="2316"/>
    <x v="480"/>
    <x v="423"/>
    <x v="3120"/>
    <x v="1"/>
    <x v="3117"/>
    <x v="1"/>
    <x v="1"/>
  </r>
  <r>
    <x v="37"/>
    <x v="4219"/>
    <x v="785"/>
    <x v="0"/>
    <x v="2248"/>
    <x v="980"/>
    <x v="270"/>
    <x v="845"/>
    <x v="1099"/>
    <x v="2316"/>
    <x v="56"/>
    <x v="423"/>
    <x v="465"/>
    <x v="1"/>
    <x v="464"/>
    <x v="1"/>
    <x v="1"/>
  </r>
  <r>
    <x v="37"/>
    <x v="4221"/>
    <x v="908"/>
    <x v="0"/>
    <x v="3214"/>
    <x v="980"/>
    <x v="270"/>
    <x v="845"/>
    <x v="879"/>
    <x v="277"/>
    <x v="602"/>
    <x v="423"/>
    <x v="1303"/>
    <x v="1"/>
    <x v="1301"/>
    <x v="1"/>
    <x v="1"/>
  </r>
  <r>
    <x v="37"/>
    <x v="4224"/>
    <x v="61"/>
    <x v="0"/>
    <x v="2288"/>
    <x v="980"/>
    <x v="270"/>
    <x v="845"/>
    <x v="295"/>
    <x v="368"/>
    <x v="602"/>
    <x v="423"/>
    <x v="524"/>
    <x v="1"/>
    <x v="522"/>
    <x v="1"/>
    <x v="1"/>
  </r>
  <r>
    <x v="37"/>
    <x v="4268"/>
    <x v="785"/>
    <x v="0"/>
    <x v="3215"/>
    <x v="980"/>
    <x v="270"/>
    <x v="845"/>
    <x v="555"/>
    <x v="1550"/>
    <x v="169"/>
    <x v="423"/>
    <x v="2461"/>
    <x v="1"/>
    <x v="2458"/>
    <x v="1"/>
    <x v="1"/>
  </r>
  <r>
    <x v="37"/>
    <x v="4281"/>
    <x v="1"/>
    <x v="0"/>
    <x v="2187"/>
    <x v="980"/>
    <x v="270"/>
    <x v="845"/>
    <x v="1099"/>
    <x v="2316"/>
    <x v="211"/>
    <x v="423"/>
    <x v="1960"/>
    <x v="1"/>
    <x v="1957"/>
    <x v="1"/>
    <x v="1"/>
  </r>
  <r>
    <x v="37"/>
    <x v="4283"/>
    <x v="484"/>
    <x v="0"/>
    <x v="2512"/>
    <x v="980"/>
    <x v="270"/>
    <x v="845"/>
    <x v="1099"/>
    <x v="2316"/>
    <x v="105"/>
    <x v="423"/>
    <x v="1067"/>
    <x v="1"/>
    <x v="1065"/>
    <x v="1"/>
    <x v="1"/>
  </r>
  <r>
    <x v="37"/>
    <x v="4291"/>
    <x v="943"/>
    <x v="0"/>
    <x v="4519"/>
    <x v="980"/>
    <x v="270"/>
    <x v="845"/>
    <x v="1099"/>
    <x v="2316"/>
    <x v="121"/>
    <x v="177"/>
    <x v="1738"/>
    <x v="1"/>
    <x v="1735"/>
    <x v="1"/>
    <x v="1"/>
  </r>
  <r>
    <x v="37"/>
    <x v="4330"/>
    <x v="311"/>
    <x v="0"/>
    <x v="943"/>
    <x v="980"/>
    <x v="270"/>
    <x v="845"/>
    <x v="1099"/>
    <x v="2316"/>
    <x v="169"/>
    <x v="423"/>
    <x v="1619"/>
    <x v="1"/>
    <x v="1617"/>
    <x v="1"/>
    <x v="1"/>
  </r>
  <r>
    <x v="37"/>
    <x v="4362"/>
    <x v="1"/>
    <x v="0"/>
    <x v="2185"/>
    <x v="980"/>
    <x v="270"/>
    <x v="845"/>
    <x v="1099"/>
    <x v="2316"/>
    <x v="81"/>
    <x v="423"/>
    <x v="772"/>
    <x v="1"/>
    <x v="770"/>
    <x v="1"/>
    <x v="1"/>
  </r>
  <r>
    <x v="37"/>
    <x v="4388"/>
    <x v="67"/>
    <x v="0"/>
    <x v="2838"/>
    <x v="980"/>
    <x v="270"/>
    <x v="845"/>
    <x v="1099"/>
    <x v="2316"/>
    <x v="97"/>
    <x v="423"/>
    <x v="921"/>
    <x v="1"/>
    <x v="919"/>
    <x v="1"/>
    <x v="1"/>
  </r>
  <r>
    <x v="37"/>
    <x v="4396"/>
    <x v="308"/>
    <x v="0"/>
    <x v="944"/>
    <x v="980"/>
    <x v="270"/>
    <x v="845"/>
    <x v="1099"/>
    <x v="2316"/>
    <x v="142"/>
    <x v="423"/>
    <x v="1351"/>
    <x v="1"/>
    <x v="1349"/>
    <x v="1"/>
    <x v="1"/>
  </r>
  <r>
    <x v="37"/>
    <x v="4399"/>
    <x v="61"/>
    <x v="0"/>
    <x v="4498"/>
    <x v="980"/>
    <x v="270"/>
    <x v="845"/>
    <x v="1099"/>
    <x v="2316"/>
    <x v="229"/>
    <x v="423"/>
    <x v="2118"/>
    <x v="1"/>
    <x v="2115"/>
    <x v="1"/>
    <x v="1"/>
  </r>
  <r>
    <x v="37"/>
    <x v="4402"/>
    <x v="438"/>
    <x v="0"/>
    <x v="3216"/>
    <x v="980"/>
    <x v="270"/>
    <x v="845"/>
    <x v="1099"/>
    <x v="2316"/>
    <x v="214"/>
    <x v="423"/>
    <x v="1993"/>
    <x v="1"/>
    <x v="1990"/>
    <x v="1"/>
    <x v="1"/>
  </r>
  <r>
    <x v="37"/>
    <x v="4409"/>
    <x v="61"/>
    <x v="0"/>
    <x v="4449"/>
    <x v="980"/>
    <x v="270"/>
    <x v="845"/>
    <x v="1099"/>
    <x v="2316"/>
    <x v="369"/>
    <x v="377"/>
    <x v="3052"/>
    <x v="1"/>
    <x v="3049"/>
    <x v="1"/>
    <x v="1"/>
  </r>
  <r>
    <x v="37"/>
    <x v="4419"/>
    <x v="61"/>
    <x v="0"/>
    <x v="4456"/>
    <x v="980"/>
    <x v="270"/>
    <x v="845"/>
    <x v="1012"/>
    <x v="1468"/>
    <x v="432"/>
    <x v="366"/>
    <x v="3208"/>
    <x v="1"/>
    <x v="3205"/>
    <x v="1"/>
    <x v="1"/>
  </r>
  <r>
    <x v="37"/>
    <x v="4425"/>
    <x v="87"/>
    <x v="0"/>
    <x v="3217"/>
    <x v="980"/>
    <x v="270"/>
    <x v="845"/>
    <x v="1099"/>
    <x v="2316"/>
    <x v="205"/>
    <x v="423"/>
    <x v="1921"/>
    <x v="1"/>
    <x v="1918"/>
    <x v="1"/>
    <x v="1"/>
  </r>
  <r>
    <x v="37"/>
    <x v="4430"/>
    <x v="296"/>
    <x v="0"/>
    <x v="1383"/>
    <x v="980"/>
    <x v="270"/>
    <x v="845"/>
    <x v="387"/>
    <x v="1664"/>
    <x v="602"/>
    <x v="423"/>
    <x v="1730"/>
    <x v="1"/>
    <x v="1727"/>
    <x v="1"/>
    <x v="1"/>
  </r>
  <r>
    <x v="37"/>
    <x v="4438"/>
    <x v="308"/>
    <x v="0"/>
    <x v="827"/>
    <x v="980"/>
    <x v="270"/>
    <x v="845"/>
    <x v="1099"/>
    <x v="282"/>
    <x v="602"/>
    <x v="423"/>
    <x v="178"/>
    <x v="1"/>
    <x v="178"/>
    <x v="1"/>
    <x v="1"/>
  </r>
  <r>
    <x v="37"/>
    <x v="4442"/>
    <x v="423"/>
    <x v="0"/>
    <x v="945"/>
    <x v="980"/>
    <x v="270"/>
    <x v="845"/>
    <x v="1099"/>
    <x v="2316"/>
    <x v="56"/>
    <x v="423"/>
    <x v="465"/>
    <x v="1"/>
    <x v="464"/>
    <x v="1"/>
    <x v="1"/>
  </r>
  <r>
    <x v="37"/>
    <x v="4456"/>
    <x v="749"/>
    <x v="0"/>
    <x v="3218"/>
    <x v="980"/>
    <x v="270"/>
    <x v="845"/>
    <x v="1099"/>
    <x v="2316"/>
    <x v="56"/>
    <x v="423"/>
    <x v="465"/>
    <x v="1"/>
    <x v="464"/>
    <x v="1"/>
    <x v="1"/>
  </r>
  <r>
    <x v="37"/>
    <x v="4459"/>
    <x v="67"/>
    <x v="0"/>
    <x v="4333"/>
    <x v="980"/>
    <x v="270"/>
    <x v="845"/>
    <x v="86"/>
    <x v="1514"/>
    <x v="602"/>
    <x v="423"/>
    <x v="1266"/>
    <x v="1"/>
    <x v="1264"/>
    <x v="1"/>
    <x v="1"/>
  </r>
  <r>
    <x v="37"/>
    <x v="4467"/>
    <x v="61"/>
    <x v="0"/>
    <x v="4455"/>
    <x v="980"/>
    <x v="270"/>
    <x v="845"/>
    <x v="1099"/>
    <x v="2316"/>
    <x v="248"/>
    <x v="423"/>
    <x v="2201"/>
    <x v="1"/>
    <x v="2198"/>
    <x v="1"/>
    <x v="1"/>
  </r>
  <r>
    <x v="37"/>
    <x v="4468"/>
    <x v="943"/>
    <x v="0"/>
    <x v="1732"/>
    <x v="980"/>
    <x v="270"/>
    <x v="845"/>
    <x v="1099"/>
    <x v="2316"/>
    <x v="169"/>
    <x v="423"/>
    <x v="1619"/>
    <x v="1"/>
    <x v="1617"/>
    <x v="1"/>
    <x v="1"/>
  </r>
  <r>
    <x v="37"/>
    <x v="4471"/>
    <x v="75"/>
    <x v="0"/>
    <x v="2124"/>
    <x v="980"/>
    <x v="270"/>
    <x v="845"/>
    <x v="1099"/>
    <x v="2316"/>
    <x v="250"/>
    <x v="423"/>
    <x v="2206"/>
    <x v="1"/>
    <x v="2203"/>
    <x v="1"/>
    <x v="1"/>
  </r>
  <r>
    <x v="37"/>
    <x v="4472"/>
    <x v="588"/>
    <x v="0"/>
    <x v="1763"/>
    <x v="980"/>
    <x v="270"/>
    <x v="845"/>
    <x v="979"/>
    <x v="1426"/>
    <x v="602"/>
    <x v="423"/>
    <x v="2239"/>
    <x v="1"/>
    <x v="2236"/>
    <x v="1"/>
    <x v="1"/>
  </r>
  <r>
    <x v="37"/>
    <x v="4473"/>
    <x v="943"/>
    <x v="0"/>
    <x v="2816"/>
    <x v="980"/>
    <x v="270"/>
    <x v="845"/>
    <x v="1099"/>
    <x v="2316"/>
    <x v="75"/>
    <x v="423"/>
    <x v="694"/>
    <x v="1"/>
    <x v="692"/>
    <x v="1"/>
    <x v="1"/>
  </r>
  <r>
    <x v="37"/>
    <x v="4490"/>
    <x v="824"/>
    <x v="0"/>
    <x v="3220"/>
    <x v="980"/>
    <x v="270"/>
    <x v="845"/>
    <x v="879"/>
    <x v="277"/>
    <x v="602"/>
    <x v="423"/>
    <x v="1303"/>
    <x v="1"/>
    <x v="1301"/>
    <x v="1"/>
    <x v="1"/>
  </r>
  <r>
    <x v="37"/>
    <x v="4491"/>
    <x v="847"/>
    <x v="0"/>
    <x v="1873"/>
    <x v="980"/>
    <x v="270"/>
    <x v="845"/>
    <x v="936"/>
    <x v="1642"/>
    <x v="95"/>
    <x v="165"/>
    <x v="2577"/>
    <x v="1"/>
    <x v="2574"/>
    <x v="1"/>
    <x v="1"/>
  </r>
  <r>
    <x v="37"/>
    <x v="4492"/>
    <x v="908"/>
    <x v="0"/>
    <x v="3221"/>
    <x v="980"/>
    <x v="270"/>
    <x v="845"/>
    <x v="1099"/>
    <x v="2316"/>
    <x v="169"/>
    <x v="423"/>
    <x v="1619"/>
    <x v="1"/>
    <x v="1617"/>
    <x v="1"/>
    <x v="1"/>
  </r>
  <r>
    <x v="37"/>
    <x v="4495"/>
    <x v="749"/>
    <x v="0"/>
    <x v="4135"/>
    <x v="980"/>
    <x v="270"/>
    <x v="845"/>
    <x v="1099"/>
    <x v="2316"/>
    <x v="81"/>
    <x v="423"/>
    <x v="772"/>
    <x v="1"/>
    <x v="770"/>
    <x v="1"/>
    <x v="1"/>
  </r>
  <r>
    <x v="37"/>
    <x v="4501"/>
    <x v="939"/>
    <x v="0"/>
    <x v="3222"/>
    <x v="980"/>
    <x v="270"/>
    <x v="845"/>
    <x v="1099"/>
    <x v="2316"/>
    <x v="367"/>
    <x v="423"/>
    <x v="2688"/>
    <x v="1"/>
    <x v="2685"/>
    <x v="1"/>
    <x v="1"/>
  </r>
  <r>
    <x v="37"/>
    <x v="4503"/>
    <x v="75"/>
    <x v="0"/>
    <x v="1913"/>
    <x v="980"/>
    <x v="270"/>
    <x v="845"/>
    <x v="1099"/>
    <x v="2316"/>
    <x v="169"/>
    <x v="423"/>
    <x v="1619"/>
    <x v="1"/>
    <x v="1617"/>
    <x v="1"/>
    <x v="1"/>
  </r>
  <r>
    <x v="37"/>
    <x v="4506"/>
    <x v="256"/>
    <x v="0"/>
    <x v="3223"/>
    <x v="980"/>
    <x v="270"/>
    <x v="845"/>
    <x v="1099"/>
    <x v="2316"/>
    <x v="81"/>
    <x v="423"/>
    <x v="772"/>
    <x v="1"/>
    <x v="770"/>
    <x v="1"/>
    <x v="1"/>
  </r>
  <r>
    <x v="37"/>
    <x v="4508"/>
    <x v="61"/>
    <x v="0"/>
    <x v="4485"/>
    <x v="980"/>
    <x v="270"/>
    <x v="845"/>
    <x v="1099"/>
    <x v="2316"/>
    <x v="306"/>
    <x v="423"/>
    <x v="2488"/>
    <x v="1"/>
    <x v="2485"/>
    <x v="1"/>
    <x v="1"/>
  </r>
  <r>
    <x v="37"/>
    <x v="4512"/>
    <x v="138"/>
    <x v="0"/>
    <x v="4106"/>
    <x v="980"/>
    <x v="270"/>
    <x v="845"/>
    <x v="1099"/>
    <x v="2316"/>
    <x v="75"/>
    <x v="423"/>
    <x v="694"/>
    <x v="1"/>
    <x v="692"/>
    <x v="1"/>
    <x v="1"/>
  </r>
  <r>
    <x v="37"/>
    <x v="4514"/>
    <x v="620"/>
    <x v="0"/>
    <x v="3219"/>
    <x v="980"/>
    <x v="270"/>
    <x v="845"/>
    <x v="1099"/>
    <x v="2316"/>
    <x v="56"/>
    <x v="423"/>
    <x v="465"/>
    <x v="1"/>
    <x v="464"/>
    <x v="1"/>
    <x v="1"/>
  </r>
  <r>
    <x v="37"/>
    <x v="4519"/>
    <x v="22"/>
    <x v="0"/>
    <x v="3280"/>
    <x v="980"/>
    <x v="270"/>
    <x v="845"/>
    <x v="547"/>
    <x v="1676"/>
    <x v="602"/>
    <x v="423"/>
    <x v="1846"/>
    <x v="1"/>
    <x v="1843"/>
    <x v="1"/>
    <x v="1"/>
  </r>
  <r>
    <x v="37"/>
    <x v="3164"/>
    <x v="1"/>
    <x v="0"/>
    <x v="4424"/>
    <x v="980"/>
    <x v="270"/>
    <x v="845"/>
    <x v="1099"/>
    <x v="2316"/>
    <x v="91"/>
    <x v="423"/>
    <x v="841"/>
    <x v="1"/>
    <x v="839"/>
    <x v="1"/>
    <x v="1"/>
  </r>
  <r>
    <x v="37"/>
    <x v="4525"/>
    <x v="308"/>
    <x v="0"/>
    <x v="864"/>
    <x v="980"/>
    <x v="270"/>
    <x v="845"/>
    <x v="555"/>
    <x v="1413"/>
    <x v="70"/>
    <x v="423"/>
    <x v="2153"/>
    <x v="1"/>
    <x v="2150"/>
    <x v="1"/>
    <x v="1"/>
  </r>
  <r>
    <x v="37"/>
    <x v="4526"/>
    <x v="138"/>
    <x v="0"/>
    <x v="1721"/>
    <x v="980"/>
    <x v="270"/>
    <x v="845"/>
    <x v="111"/>
    <x v="443"/>
    <x v="602"/>
    <x v="423"/>
    <x v="424"/>
    <x v="1"/>
    <x v="423"/>
    <x v="1"/>
    <x v="1"/>
  </r>
  <r>
    <x v="37"/>
    <x v="4530"/>
    <x v="824"/>
    <x v="0"/>
    <x v="1715"/>
    <x v="980"/>
    <x v="270"/>
    <x v="845"/>
    <x v="719"/>
    <x v="143"/>
    <x v="602"/>
    <x v="423"/>
    <x v="772"/>
    <x v="1"/>
    <x v="770"/>
    <x v="1"/>
    <x v="1"/>
  </r>
  <r>
    <x v="37"/>
    <x v="4533"/>
    <x v="467"/>
    <x v="0"/>
    <x v="3224"/>
    <x v="980"/>
    <x v="270"/>
    <x v="845"/>
    <x v="1099"/>
    <x v="2316"/>
    <x v="126"/>
    <x v="423"/>
    <x v="1225"/>
    <x v="1"/>
    <x v="1222"/>
    <x v="1"/>
    <x v="1"/>
  </r>
  <r>
    <x v="37"/>
    <x v="4535"/>
    <x v="943"/>
    <x v="0"/>
    <x v="4478"/>
    <x v="980"/>
    <x v="270"/>
    <x v="845"/>
    <x v="1099"/>
    <x v="2316"/>
    <x v="365"/>
    <x v="152"/>
    <x v="2726"/>
    <x v="1"/>
    <x v="2723"/>
    <x v="1"/>
    <x v="1"/>
  </r>
  <r>
    <x v="37"/>
    <x v="4536"/>
    <x v="943"/>
    <x v="0"/>
    <x v="177"/>
    <x v="980"/>
    <x v="270"/>
    <x v="845"/>
    <x v="521"/>
    <x v="372"/>
    <x v="56"/>
    <x v="423"/>
    <x v="1619"/>
    <x v="1"/>
    <x v="1617"/>
    <x v="1"/>
    <x v="1"/>
  </r>
  <r>
    <x v="37"/>
    <x v="4538"/>
    <x v="943"/>
    <x v="0"/>
    <x v="3225"/>
    <x v="980"/>
    <x v="270"/>
    <x v="845"/>
    <x v="910"/>
    <x v="2013"/>
    <x v="545"/>
    <x v="423"/>
    <x v="3391"/>
    <x v="1"/>
    <x v="3388"/>
    <x v="1"/>
    <x v="1"/>
  </r>
  <r>
    <x v="37"/>
    <x v="4541"/>
    <x v="943"/>
    <x v="0"/>
    <x v="177"/>
    <x v="980"/>
    <x v="270"/>
    <x v="845"/>
    <x v="521"/>
    <x v="372"/>
    <x v="602"/>
    <x v="423"/>
    <x v="772"/>
    <x v="1"/>
    <x v="770"/>
    <x v="1"/>
    <x v="1"/>
  </r>
  <r>
    <x v="37"/>
    <x v="4556"/>
    <x v="484"/>
    <x v="0"/>
    <x v="2737"/>
    <x v="980"/>
    <x v="270"/>
    <x v="845"/>
    <x v="1099"/>
    <x v="2316"/>
    <x v="105"/>
    <x v="423"/>
    <x v="1067"/>
    <x v="1"/>
    <x v="1065"/>
    <x v="1"/>
    <x v="1"/>
  </r>
  <r>
    <x v="37"/>
    <x v="4576"/>
    <x v="87"/>
    <x v="0"/>
    <x v="173"/>
    <x v="980"/>
    <x v="270"/>
    <x v="845"/>
    <x v="521"/>
    <x v="428"/>
    <x v="602"/>
    <x v="423"/>
    <x v="817"/>
    <x v="1"/>
    <x v="815"/>
    <x v="1"/>
    <x v="1"/>
  </r>
  <r>
    <x v="37"/>
    <x v="4578"/>
    <x v="141"/>
    <x v="0"/>
    <x v="1713"/>
    <x v="980"/>
    <x v="270"/>
    <x v="845"/>
    <x v="979"/>
    <x v="1426"/>
    <x v="602"/>
    <x v="423"/>
    <x v="2239"/>
    <x v="1"/>
    <x v="2236"/>
    <x v="1"/>
    <x v="1"/>
  </r>
  <r>
    <x v="37"/>
    <x v="4580"/>
    <x v="287"/>
    <x v="0"/>
    <x v="2738"/>
    <x v="980"/>
    <x v="270"/>
    <x v="845"/>
    <x v="1099"/>
    <x v="2316"/>
    <x v="169"/>
    <x v="423"/>
    <x v="1619"/>
    <x v="1"/>
    <x v="1617"/>
    <x v="1"/>
    <x v="1"/>
  </r>
  <r>
    <x v="37"/>
    <x v="4581"/>
    <x v="308"/>
    <x v="0"/>
    <x v="1000"/>
    <x v="980"/>
    <x v="270"/>
    <x v="845"/>
    <x v="673"/>
    <x v="808"/>
    <x v="602"/>
    <x v="423"/>
    <x v="1276"/>
    <x v="1"/>
    <x v="1274"/>
    <x v="1"/>
    <x v="1"/>
  </r>
  <r>
    <x v="37"/>
    <x v="4587"/>
    <x v="771"/>
    <x v="0"/>
    <x v="2523"/>
    <x v="980"/>
    <x v="270"/>
    <x v="845"/>
    <x v="1099"/>
    <x v="2316"/>
    <x v="81"/>
    <x v="423"/>
    <x v="772"/>
    <x v="1"/>
    <x v="770"/>
    <x v="1"/>
    <x v="1"/>
  </r>
  <r>
    <x v="37"/>
    <x v="4597"/>
    <x v="719"/>
    <x v="0"/>
    <x v="2229"/>
    <x v="980"/>
    <x v="270"/>
    <x v="845"/>
    <x v="1099"/>
    <x v="2316"/>
    <x v="38"/>
    <x v="423"/>
    <x v="238"/>
    <x v="1"/>
    <x v="238"/>
    <x v="1"/>
    <x v="1"/>
  </r>
  <r>
    <x v="37"/>
    <x v="4599"/>
    <x v="460"/>
    <x v="0"/>
    <x v="946"/>
    <x v="980"/>
    <x v="270"/>
    <x v="845"/>
    <x v="1099"/>
    <x v="2316"/>
    <x v="448"/>
    <x v="423"/>
    <x v="2962"/>
    <x v="1"/>
    <x v="2959"/>
    <x v="1"/>
    <x v="1"/>
  </r>
  <r>
    <x v="37"/>
    <x v="4602"/>
    <x v="16"/>
    <x v="0"/>
    <x v="947"/>
    <x v="980"/>
    <x v="270"/>
    <x v="845"/>
    <x v="1099"/>
    <x v="2316"/>
    <x v="70"/>
    <x v="423"/>
    <x v="611"/>
    <x v="1"/>
    <x v="609"/>
    <x v="1"/>
    <x v="1"/>
  </r>
  <r>
    <x v="37"/>
    <x v="4604"/>
    <x v="936"/>
    <x v="0"/>
    <x v="1731"/>
    <x v="980"/>
    <x v="270"/>
    <x v="845"/>
    <x v="1099"/>
    <x v="2316"/>
    <x v="81"/>
    <x v="423"/>
    <x v="772"/>
    <x v="1"/>
    <x v="770"/>
    <x v="1"/>
    <x v="1"/>
  </r>
  <r>
    <x v="37"/>
    <x v="4610"/>
    <x v="311"/>
    <x v="0"/>
    <x v="2045"/>
    <x v="980"/>
    <x v="270"/>
    <x v="845"/>
    <x v="1099"/>
    <x v="2316"/>
    <x v="229"/>
    <x v="260"/>
    <x v="2443"/>
    <x v="1"/>
    <x v="2440"/>
    <x v="1"/>
    <x v="1"/>
  </r>
  <r>
    <x v="37"/>
    <x v="4613"/>
    <x v="785"/>
    <x v="0"/>
    <x v="3227"/>
    <x v="980"/>
    <x v="270"/>
    <x v="845"/>
    <x v="119"/>
    <x v="474"/>
    <x v="602"/>
    <x v="423"/>
    <x v="452"/>
    <x v="1"/>
    <x v="451"/>
    <x v="1"/>
    <x v="1"/>
  </r>
  <r>
    <x v="37"/>
    <x v="4614"/>
    <x v="180"/>
    <x v="0"/>
    <x v="823"/>
    <x v="980"/>
    <x v="270"/>
    <x v="845"/>
    <x v="1099"/>
    <x v="2316"/>
    <x v="35"/>
    <x v="423"/>
    <x v="210"/>
    <x v="1"/>
    <x v="210"/>
    <x v="1"/>
    <x v="1"/>
  </r>
  <r>
    <x v="37"/>
    <x v="4615"/>
    <x v="638"/>
    <x v="0"/>
    <x v="847"/>
    <x v="980"/>
    <x v="270"/>
    <x v="845"/>
    <x v="1099"/>
    <x v="2316"/>
    <x v="15"/>
    <x v="423"/>
    <x v="84"/>
    <x v="1"/>
    <x v="84"/>
    <x v="1"/>
    <x v="1"/>
  </r>
  <r>
    <x v="37"/>
    <x v="4626"/>
    <x v="926"/>
    <x v="0"/>
    <x v="2412"/>
    <x v="980"/>
    <x v="270"/>
    <x v="845"/>
    <x v="1099"/>
    <x v="2316"/>
    <x v="105"/>
    <x v="423"/>
    <x v="1067"/>
    <x v="1"/>
    <x v="1065"/>
    <x v="1"/>
    <x v="1"/>
  </r>
  <r>
    <x v="37"/>
    <x v="4629"/>
    <x v="215"/>
    <x v="0"/>
    <x v="948"/>
    <x v="980"/>
    <x v="270"/>
    <x v="845"/>
    <x v="1099"/>
    <x v="2316"/>
    <x v="81"/>
    <x v="423"/>
    <x v="772"/>
    <x v="1"/>
    <x v="770"/>
    <x v="1"/>
    <x v="1"/>
  </r>
  <r>
    <x v="37"/>
    <x v="4630"/>
    <x v="535"/>
    <x v="0"/>
    <x v="949"/>
    <x v="980"/>
    <x v="270"/>
    <x v="845"/>
    <x v="555"/>
    <x v="1342"/>
    <x v="602"/>
    <x v="423"/>
    <x v="1547"/>
    <x v="1"/>
    <x v="1545"/>
    <x v="1"/>
    <x v="1"/>
  </r>
  <r>
    <x v="37"/>
    <x v="4631"/>
    <x v="765"/>
    <x v="0"/>
    <x v="703"/>
    <x v="980"/>
    <x v="270"/>
    <x v="845"/>
    <x v="1099"/>
    <x v="2316"/>
    <x v="160"/>
    <x v="423"/>
    <x v="1560"/>
    <x v="1"/>
    <x v="1558"/>
    <x v="1"/>
    <x v="1"/>
  </r>
  <r>
    <x v="37"/>
    <x v="4633"/>
    <x v="308"/>
    <x v="0"/>
    <x v="950"/>
    <x v="980"/>
    <x v="270"/>
    <x v="845"/>
    <x v="1099"/>
    <x v="2316"/>
    <x v="81"/>
    <x v="423"/>
    <x v="772"/>
    <x v="1"/>
    <x v="770"/>
    <x v="1"/>
    <x v="1"/>
  </r>
  <r>
    <x v="37"/>
    <x v="4658"/>
    <x v="180"/>
    <x v="0"/>
    <x v="823"/>
    <x v="980"/>
    <x v="270"/>
    <x v="845"/>
    <x v="724"/>
    <x v="893"/>
    <x v="35"/>
    <x v="423"/>
    <x v="1823"/>
    <x v="1"/>
    <x v="1820"/>
    <x v="1"/>
    <x v="1"/>
  </r>
  <r>
    <x v="37"/>
    <x v="4659"/>
    <x v="824"/>
    <x v="0"/>
    <x v="1710"/>
    <x v="980"/>
    <x v="270"/>
    <x v="845"/>
    <x v="1099"/>
    <x v="2316"/>
    <x v="81"/>
    <x v="423"/>
    <x v="772"/>
    <x v="1"/>
    <x v="770"/>
    <x v="1"/>
    <x v="1"/>
  </r>
  <r>
    <x v="37"/>
    <x v="4664"/>
    <x v="311"/>
    <x v="0"/>
    <x v="4072"/>
    <x v="980"/>
    <x v="270"/>
    <x v="845"/>
    <x v="1099"/>
    <x v="2316"/>
    <x v="142"/>
    <x v="423"/>
    <x v="1351"/>
    <x v="1"/>
    <x v="1349"/>
    <x v="1"/>
    <x v="1"/>
  </r>
  <r>
    <x v="37"/>
    <x v="4667"/>
    <x v="311"/>
    <x v="0"/>
    <x v="858"/>
    <x v="980"/>
    <x v="270"/>
    <x v="845"/>
    <x v="1099"/>
    <x v="2316"/>
    <x v="169"/>
    <x v="423"/>
    <x v="1619"/>
    <x v="1"/>
    <x v="1617"/>
    <x v="1"/>
    <x v="1"/>
  </r>
  <r>
    <x v="37"/>
    <x v="4668"/>
    <x v="311"/>
    <x v="0"/>
    <x v="951"/>
    <x v="980"/>
    <x v="270"/>
    <x v="845"/>
    <x v="1099"/>
    <x v="2316"/>
    <x v="205"/>
    <x v="423"/>
    <x v="1921"/>
    <x v="1"/>
    <x v="1918"/>
    <x v="1"/>
    <x v="1"/>
  </r>
  <r>
    <x v="37"/>
    <x v="4669"/>
    <x v="215"/>
    <x v="0"/>
    <x v="952"/>
    <x v="980"/>
    <x v="270"/>
    <x v="845"/>
    <x v="306"/>
    <x v="2316"/>
    <x v="70"/>
    <x v="423"/>
    <x v="1070"/>
    <x v="1"/>
    <x v="1068"/>
    <x v="1"/>
    <x v="1"/>
  </r>
  <r>
    <x v="37"/>
    <x v="4671"/>
    <x v="763"/>
    <x v="0"/>
    <x v="2000"/>
    <x v="980"/>
    <x v="270"/>
    <x v="845"/>
    <x v="1099"/>
    <x v="2316"/>
    <x v="374"/>
    <x v="423"/>
    <x v="2719"/>
    <x v="1"/>
    <x v="2716"/>
    <x v="1"/>
    <x v="1"/>
  </r>
  <r>
    <x v="37"/>
    <x v="4674"/>
    <x v="311"/>
    <x v="0"/>
    <x v="2046"/>
    <x v="980"/>
    <x v="270"/>
    <x v="845"/>
    <x v="1099"/>
    <x v="2316"/>
    <x v="94"/>
    <x v="272"/>
    <x v="1984"/>
    <x v="1"/>
    <x v="1981"/>
    <x v="1"/>
    <x v="1"/>
  </r>
  <r>
    <x v="37"/>
    <x v="4675"/>
    <x v="439"/>
    <x v="0"/>
    <x v="2969"/>
    <x v="980"/>
    <x v="270"/>
    <x v="845"/>
    <x v="1099"/>
    <x v="2316"/>
    <x v="56"/>
    <x v="423"/>
    <x v="465"/>
    <x v="1"/>
    <x v="464"/>
    <x v="1"/>
    <x v="1"/>
  </r>
  <r>
    <x v="37"/>
    <x v="4682"/>
    <x v="943"/>
    <x v="0"/>
    <x v="3228"/>
    <x v="980"/>
    <x v="270"/>
    <x v="845"/>
    <x v="13"/>
    <x v="2316"/>
    <x v="81"/>
    <x v="423"/>
    <x v="855"/>
    <x v="1"/>
    <x v="853"/>
    <x v="1"/>
    <x v="1"/>
  </r>
  <r>
    <x v="37"/>
    <x v="4693"/>
    <x v="61"/>
    <x v="0"/>
    <x v="4483"/>
    <x v="980"/>
    <x v="270"/>
    <x v="845"/>
    <x v="1099"/>
    <x v="2316"/>
    <x v="60"/>
    <x v="423"/>
    <x v="502"/>
    <x v="1"/>
    <x v="500"/>
    <x v="1"/>
    <x v="1"/>
  </r>
  <r>
    <x v="37"/>
    <x v="4776"/>
    <x v="61"/>
    <x v="0"/>
    <x v="4489"/>
    <x v="980"/>
    <x v="270"/>
    <x v="845"/>
    <x v="1099"/>
    <x v="2316"/>
    <x v="232"/>
    <x v="423"/>
    <x v="2137"/>
    <x v="1"/>
    <x v="2134"/>
    <x v="1"/>
    <x v="1"/>
  </r>
  <r>
    <x v="37"/>
    <x v="4786"/>
    <x v="785"/>
    <x v="0"/>
    <x v="1760"/>
    <x v="980"/>
    <x v="270"/>
    <x v="845"/>
    <x v="247"/>
    <x v="509"/>
    <x v="602"/>
    <x v="423"/>
    <x v="612"/>
    <x v="1"/>
    <x v="610"/>
    <x v="1"/>
    <x v="1"/>
  </r>
  <r>
    <x v="37"/>
    <x v="4800"/>
    <x v="560"/>
    <x v="0"/>
    <x v="953"/>
    <x v="980"/>
    <x v="270"/>
    <x v="845"/>
    <x v="1099"/>
    <x v="2316"/>
    <x v="253"/>
    <x v="423"/>
    <x v="2217"/>
    <x v="1"/>
    <x v="2214"/>
    <x v="1"/>
    <x v="1"/>
  </r>
  <r>
    <x v="37"/>
    <x v="4803"/>
    <x v="575"/>
    <x v="0"/>
    <x v="954"/>
    <x v="980"/>
    <x v="270"/>
    <x v="845"/>
    <x v="1099"/>
    <x v="2316"/>
    <x v="56"/>
    <x v="423"/>
    <x v="465"/>
    <x v="1"/>
    <x v="464"/>
    <x v="1"/>
    <x v="1"/>
  </r>
  <r>
    <x v="37"/>
    <x v="4812"/>
    <x v="67"/>
    <x v="0"/>
    <x v="3229"/>
    <x v="980"/>
    <x v="270"/>
    <x v="845"/>
    <x v="1099"/>
    <x v="2316"/>
    <x v="105"/>
    <x v="423"/>
    <x v="1067"/>
    <x v="1"/>
    <x v="1065"/>
    <x v="1"/>
    <x v="1"/>
  </r>
  <r>
    <x v="37"/>
    <x v="4815"/>
    <x v="340"/>
    <x v="0"/>
    <x v="1700"/>
    <x v="980"/>
    <x v="270"/>
    <x v="845"/>
    <x v="979"/>
    <x v="1426"/>
    <x v="81"/>
    <x v="423"/>
    <x v="2510"/>
    <x v="1"/>
    <x v="2507"/>
    <x v="1"/>
    <x v="1"/>
  </r>
  <r>
    <x v="37"/>
    <x v="4823"/>
    <x v="842"/>
    <x v="0"/>
    <x v="4161"/>
    <x v="980"/>
    <x v="270"/>
    <x v="845"/>
    <x v="1099"/>
    <x v="2316"/>
    <x v="91"/>
    <x v="423"/>
    <x v="841"/>
    <x v="1"/>
    <x v="839"/>
    <x v="1"/>
    <x v="1"/>
  </r>
  <r>
    <x v="37"/>
    <x v="4831"/>
    <x v="251"/>
    <x v="0"/>
    <x v="3230"/>
    <x v="980"/>
    <x v="270"/>
    <x v="845"/>
    <x v="1099"/>
    <x v="2316"/>
    <x v="56"/>
    <x v="423"/>
    <x v="465"/>
    <x v="1"/>
    <x v="464"/>
    <x v="1"/>
    <x v="1"/>
  </r>
  <r>
    <x v="37"/>
    <x v="4832"/>
    <x v="824"/>
    <x v="0"/>
    <x v="3231"/>
    <x v="980"/>
    <x v="270"/>
    <x v="845"/>
    <x v="1099"/>
    <x v="2316"/>
    <x v="81"/>
    <x v="423"/>
    <x v="772"/>
    <x v="1"/>
    <x v="770"/>
    <x v="1"/>
    <x v="1"/>
  </r>
  <r>
    <x v="37"/>
    <x v="4836"/>
    <x v="733"/>
    <x v="0"/>
    <x v="1743"/>
    <x v="980"/>
    <x v="270"/>
    <x v="845"/>
    <x v="997"/>
    <x v="1798"/>
    <x v="602"/>
    <x v="423"/>
    <x v="2463"/>
    <x v="1"/>
    <x v="2460"/>
    <x v="1"/>
    <x v="1"/>
  </r>
  <r>
    <x v="37"/>
    <x v="4839"/>
    <x v="439"/>
    <x v="0"/>
    <x v="861"/>
    <x v="980"/>
    <x v="270"/>
    <x v="845"/>
    <x v="1099"/>
    <x v="2316"/>
    <x v="70"/>
    <x v="423"/>
    <x v="611"/>
    <x v="1"/>
    <x v="609"/>
    <x v="1"/>
    <x v="1"/>
  </r>
  <r>
    <x v="37"/>
    <x v="4846"/>
    <x v="642"/>
    <x v="0"/>
    <x v="955"/>
    <x v="980"/>
    <x v="270"/>
    <x v="845"/>
    <x v="724"/>
    <x v="851"/>
    <x v="105"/>
    <x v="423"/>
    <x v="2208"/>
    <x v="1"/>
    <x v="2205"/>
    <x v="1"/>
    <x v="1"/>
  </r>
  <r>
    <x v="37"/>
    <x v="4852"/>
    <x v="872"/>
    <x v="0"/>
    <x v="1728"/>
    <x v="980"/>
    <x v="270"/>
    <x v="845"/>
    <x v="979"/>
    <x v="1426"/>
    <x v="602"/>
    <x v="423"/>
    <x v="2239"/>
    <x v="1"/>
    <x v="2236"/>
    <x v="1"/>
    <x v="1"/>
  </r>
  <r>
    <x v="37"/>
    <x v="4860"/>
    <x v="357"/>
    <x v="0"/>
    <x v="3193"/>
    <x v="980"/>
    <x v="270"/>
    <x v="845"/>
    <x v="1099"/>
    <x v="2316"/>
    <x v="56"/>
    <x v="423"/>
    <x v="465"/>
    <x v="1"/>
    <x v="464"/>
    <x v="1"/>
    <x v="1"/>
  </r>
  <r>
    <x v="37"/>
    <x v="4877"/>
    <x v="484"/>
    <x v="0"/>
    <x v="3232"/>
    <x v="980"/>
    <x v="270"/>
    <x v="845"/>
    <x v="601"/>
    <x v="1813"/>
    <x v="602"/>
    <x v="423"/>
    <x v="2021"/>
    <x v="1"/>
    <x v="2018"/>
    <x v="1"/>
    <x v="1"/>
  </r>
  <r>
    <x v="37"/>
    <x v="1523"/>
    <x v="439"/>
    <x v="0"/>
    <x v="841"/>
    <x v="980"/>
    <x v="270"/>
    <x v="845"/>
    <x v="1099"/>
    <x v="2316"/>
    <x v="81"/>
    <x v="423"/>
    <x v="772"/>
    <x v="1"/>
    <x v="770"/>
    <x v="1"/>
    <x v="1"/>
  </r>
  <r>
    <x v="37"/>
    <x v="4879"/>
    <x v="555"/>
    <x v="0"/>
    <x v="3233"/>
    <x v="980"/>
    <x v="270"/>
    <x v="845"/>
    <x v="979"/>
    <x v="1426"/>
    <x v="602"/>
    <x v="423"/>
    <x v="2239"/>
    <x v="1"/>
    <x v="2236"/>
    <x v="1"/>
    <x v="1"/>
  </r>
  <r>
    <x v="37"/>
    <x v="4880"/>
    <x v="896"/>
    <x v="0"/>
    <x v="1794"/>
    <x v="980"/>
    <x v="270"/>
    <x v="845"/>
    <x v="1099"/>
    <x v="2316"/>
    <x v="481"/>
    <x v="423"/>
    <x v="3122"/>
    <x v="1"/>
    <x v="3119"/>
    <x v="1"/>
    <x v="1"/>
  </r>
  <r>
    <x v="37"/>
    <x v="4887"/>
    <x v="643"/>
    <x v="0"/>
    <x v="956"/>
    <x v="980"/>
    <x v="270"/>
    <x v="845"/>
    <x v="1099"/>
    <x v="2316"/>
    <x v="47"/>
    <x v="423"/>
    <x v="350"/>
    <x v="1"/>
    <x v="349"/>
    <x v="1"/>
    <x v="1"/>
  </r>
  <r>
    <x v="37"/>
    <x v="4909"/>
    <x v="785"/>
    <x v="0"/>
    <x v="3275"/>
    <x v="980"/>
    <x v="270"/>
    <x v="845"/>
    <x v="1099"/>
    <x v="2316"/>
    <x v="56"/>
    <x v="423"/>
    <x v="465"/>
    <x v="1"/>
    <x v="464"/>
    <x v="1"/>
    <x v="1"/>
  </r>
  <r>
    <x v="37"/>
    <x v="4912"/>
    <x v="943"/>
    <x v="0"/>
    <x v="4274"/>
    <x v="980"/>
    <x v="270"/>
    <x v="845"/>
    <x v="1099"/>
    <x v="2316"/>
    <x v="219"/>
    <x v="423"/>
    <x v="2023"/>
    <x v="1"/>
    <x v="2020"/>
    <x v="1"/>
    <x v="1"/>
  </r>
  <r>
    <x v="37"/>
    <x v="4918"/>
    <x v="330"/>
    <x v="0"/>
    <x v="124"/>
    <x v="980"/>
    <x v="270"/>
    <x v="845"/>
    <x v="979"/>
    <x v="1426"/>
    <x v="229"/>
    <x v="423"/>
    <x v="2703"/>
    <x v="1"/>
    <x v="2700"/>
    <x v="1"/>
    <x v="1"/>
  </r>
  <r>
    <x v="37"/>
    <x v="4923"/>
    <x v="439"/>
    <x v="0"/>
    <x v="957"/>
    <x v="980"/>
    <x v="270"/>
    <x v="845"/>
    <x v="724"/>
    <x v="832"/>
    <x v="152"/>
    <x v="423"/>
    <x v="2322"/>
    <x v="1"/>
    <x v="2319"/>
    <x v="1"/>
    <x v="1"/>
  </r>
  <r>
    <x v="37"/>
    <x v="4937"/>
    <x v="221"/>
    <x v="0"/>
    <x v="1712"/>
    <x v="980"/>
    <x v="270"/>
    <x v="845"/>
    <x v="979"/>
    <x v="1426"/>
    <x v="602"/>
    <x v="423"/>
    <x v="2239"/>
    <x v="1"/>
    <x v="2236"/>
    <x v="1"/>
    <x v="1"/>
  </r>
  <r>
    <x v="37"/>
    <x v="4950"/>
    <x v="75"/>
    <x v="0"/>
    <x v="2119"/>
    <x v="980"/>
    <x v="270"/>
    <x v="845"/>
    <x v="1099"/>
    <x v="2316"/>
    <x v="105"/>
    <x v="423"/>
    <x v="1067"/>
    <x v="1"/>
    <x v="1065"/>
    <x v="1"/>
    <x v="1"/>
  </r>
  <r>
    <x v="37"/>
    <x v="4962"/>
    <x v="1"/>
    <x v="0"/>
    <x v="2520"/>
    <x v="980"/>
    <x v="270"/>
    <x v="845"/>
    <x v="1099"/>
    <x v="2316"/>
    <x v="76"/>
    <x v="423"/>
    <x v="695"/>
    <x v="1"/>
    <x v="693"/>
    <x v="1"/>
    <x v="1"/>
  </r>
  <r>
    <x v="37"/>
    <x v="4968"/>
    <x v="785"/>
    <x v="0"/>
    <x v="3234"/>
    <x v="980"/>
    <x v="270"/>
    <x v="845"/>
    <x v="1099"/>
    <x v="2316"/>
    <x v="190"/>
    <x v="423"/>
    <x v="1833"/>
    <x v="1"/>
    <x v="1830"/>
    <x v="1"/>
    <x v="1"/>
  </r>
  <r>
    <x v="37"/>
    <x v="4986"/>
    <x v="861"/>
    <x v="0"/>
    <x v="958"/>
    <x v="980"/>
    <x v="270"/>
    <x v="845"/>
    <x v="1099"/>
    <x v="2316"/>
    <x v="169"/>
    <x v="423"/>
    <x v="1619"/>
    <x v="1"/>
    <x v="1617"/>
    <x v="1"/>
    <x v="1"/>
  </r>
  <r>
    <x v="37"/>
    <x v="4991"/>
    <x v="845"/>
    <x v="0"/>
    <x v="3235"/>
    <x v="980"/>
    <x v="270"/>
    <x v="845"/>
    <x v="1099"/>
    <x v="2316"/>
    <x v="56"/>
    <x v="423"/>
    <x v="465"/>
    <x v="1"/>
    <x v="464"/>
    <x v="1"/>
    <x v="1"/>
  </r>
  <r>
    <x v="37"/>
    <x v="4994"/>
    <x v="523"/>
    <x v="0"/>
    <x v="2747"/>
    <x v="980"/>
    <x v="270"/>
    <x v="845"/>
    <x v="1099"/>
    <x v="2316"/>
    <x v="70"/>
    <x v="423"/>
    <x v="611"/>
    <x v="1"/>
    <x v="609"/>
    <x v="1"/>
    <x v="1"/>
  </r>
  <r>
    <x v="37"/>
    <x v="4995"/>
    <x v="943"/>
    <x v="0"/>
    <x v="4527"/>
    <x v="980"/>
    <x v="270"/>
    <x v="845"/>
    <x v="1099"/>
    <x v="2316"/>
    <x v="182"/>
    <x v="423"/>
    <x v="1742"/>
    <x v="1"/>
    <x v="1739"/>
    <x v="1"/>
    <x v="1"/>
  </r>
  <r>
    <x v="37"/>
    <x v="4998"/>
    <x v="575"/>
    <x v="0"/>
    <x v="959"/>
    <x v="980"/>
    <x v="270"/>
    <x v="845"/>
    <x v="236"/>
    <x v="1144"/>
    <x v="602"/>
    <x v="423"/>
    <x v="1079"/>
    <x v="1"/>
    <x v="1077"/>
    <x v="1"/>
    <x v="1"/>
  </r>
  <r>
    <x v="37"/>
    <x v="5008"/>
    <x v="87"/>
    <x v="0"/>
    <x v="3236"/>
    <x v="980"/>
    <x v="270"/>
    <x v="845"/>
    <x v="1099"/>
    <x v="2316"/>
    <x v="81"/>
    <x v="423"/>
    <x v="772"/>
    <x v="1"/>
    <x v="770"/>
    <x v="1"/>
    <x v="1"/>
  </r>
  <r>
    <x v="37"/>
    <x v="5009"/>
    <x v="485"/>
    <x v="0"/>
    <x v="3237"/>
    <x v="980"/>
    <x v="270"/>
    <x v="845"/>
    <x v="1099"/>
    <x v="2316"/>
    <x v="81"/>
    <x v="423"/>
    <x v="772"/>
    <x v="1"/>
    <x v="770"/>
    <x v="1"/>
    <x v="1"/>
  </r>
  <r>
    <x v="37"/>
    <x v="5011"/>
    <x v="939"/>
    <x v="0"/>
    <x v="3238"/>
    <x v="980"/>
    <x v="270"/>
    <x v="845"/>
    <x v="1099"/>
    <x v="2316"/>
    <x v="142"/>
    <x v="423"/>
    <x v="1351"/>
    <x v="1"/>
    <x v="1349"/>
    <x v="1"/>
    <x v="1"/>
  </r>
  <r>
    <x v="37"/>
    <x v="5004"/>
    <x v="943"/>
    <x v="0"/>
    <x v="4528"/>
    <x v="980"/>
    <x v="270"/>
    <x v="845"/>
    <x v="1099"/>
    <x v="2316"/>
    <x v="239"/>
    <x v="423"/>
    <x v="2173"/>
    <x v="1"/>
    <x v="2170"/>
    <x v="1"/>
    <x v="1"/>
  </r>
  <r>
    <x v="37"/>
    <x v="5016"/>
    <x v="785"/>
    <x v="0"/>
    <x v="2248"/>
    <x v="980"/>
    <x v="270"/>
    <x v="845"/>
    <x v="1099"/>
    <x v="2316"/>
    <x v="81"/>
    <x v="423"/>
    <x v="772"/>
    <x v="1"/>
    <x v="770"/>
    <x v="1"/>
    <x v="1"/>
  </r>
  <r>
    <x v="37"/>
    <x v="5027"/>
    <x v="937"/>
    <x v="0"/>
    <x v="2383"/>
    <x v="980"/>
    <x v="270"/>
    <x v="845"/>
    <x v="1099"/>
    <x v="2316"/>
    <x v="182"/>
    <x v="423"/>
    <x v="1742"/>
    <x v="1"/>
    <x v="1739"/>
    <x v="1"/>
    <x v="1"/>
  </r>
  <r>
    <x v="37"/>
    <x v="5032"/>
    <x v="943"/>
    <x v="0"/>
    <x v="1701"/>
    <x v="980"/>
    <x v="270"/>
    <x v="845"/>
    <x v="119"/>
    <x v="474"/>
    <x v="602"/>
    <x v="423"/>
    <x v="452"/>
    <x v="1"/>
    <x v="451"/>
    <x v="1"/>
    <x v="1"/>
  </r>
  <r>
    <x v="37"/>
    <x v="5034"/>
    <x v="138"/>
    <x v="0"/>
    <x v="1722"/>
    <x v="980"/>
    <x v="270"/>
    <x v="845"/>
    <x v="111"/>
    <x v="443"/>
    <x v="602"/>
    <x v="423"/>
    <x v="424"/>
    <x v="1"/>
    <x v="423"/>
    <x v="1"/>
    <x v="1"/>
  </r>
  <r>
    <x v="37"/>
    <x v="5042"/>
    <x v="943"/>
    <x v="0"/>
    <x v="3239"/>
    <x v="980"/>
    <x v="270"/>
    <x v="845"/>
    <x v="295"/>
    <x v="436"/>
    <x v="602"/>
    <x v="423"/>
    <x v="591"/>
    <x v="1"/>
    <x v="589"/>
    <x v="1"/>
    <x v="1"/>
  </r>
  <r>
    <x v="37"/>
    <x v="5047"/>
    <x v="785"/>
    <x v="0"/>
    <x v="2252"/>
    <x v="980"/>
    <x v="270"/>
    <x v="845"/>
    <x v="1099"/>
    <x v="2316"/>
    <x v="182"/>
    <x v="423"/>
    <x v="1742"/>
    <x v="1"/>
    <x v="1739"/>
    <x v="1"/>
    <x v="1"/>
  </r>
  <r>
    <x v="37"/>
    <x v="5049"/>
    <x v="908"/>
    <x v="0"/>
    <x v="3240"/>
    <x v="980"/>
    <x v="270"/>
    <x v="845"/>
    <x v="1099"/>
    <x v="2316"/>
    <x v="81"/>
    <x v="423"/>
    <x v="772"/>
    <x v="1"/>
    <x v="770"/>
    <x v="1"/>
    <x v="1"/>
  </r>
  <r>
    <x v="37"/>
    <x v="5050"/>
    <x v="75"/>
    <x v="0"/>
    <x v="2286"/>
    <x v="980"/>
    <x v="270"/>
    <x v="845"/>
    <x v="1099"/>
    <x v="2316"/>
    <x v="81"/>
    <x v="423"/>
    <x v="772"/>
    <x v="1"/>
    <x v="770"/>
    <x v="1"/>
    <x v="1"/>
  </r>
  <r>
    <x v="37"/>
    <x v="5052"/>
    <x v="75"/>
    <x v="0"/>
    <x v="1758"/>
    <x v="980"/>
    <x v="270"/>
    <x v="845"/>
    <x v="1099"/>
    <x v="2316"/>
    <x v="81"/>
    <x v="423"/>
    <x v="772"/>
    <x v="1"/>
    <x v="770"/>
    <x v="1"/>
    <x v="1"/>
  </r>
  <r>
    <x v="37"/>
    <x v="5057"/>
    <x v="55"/>
    <x v="0"/>
    <x v="3241"/>
    <x v="980"/>
    <x v="270"/>
    <x v="845"/>
    <x v="979"/>
    <x v="1426"/>
    <x v="602"/>
    <x v="423"/>
    <x v="2239"/>
    <x v="1"/>
    <x v="2236"/>
    <x v="1"/>
    <x v="1"/>
  </r>
  <r>
    <x v="37"/>
    <x v="5058"/>
    <x v="61"/>
    <x v="0"/>
    <x v="3242"/>
    <x v="980"/>
    <x v="270"/>
    <x v="845"/>
    <x v="879"/>
    <x v="277"/>
    <x v="602"/>
    <x v="423"/>
    <x v="1303"/>
    <x v="1"/>
    <x v="1301"/>
    <x v="1"/>
    <x v="1"/>
  </r>
  <r>
    <x v="37"/>
    <x v="5101"/>
    <x v="423"/>
    <x v="0"/>
    <x v="1686"/>
    <x v="980"/>
    <x v="270"/>
    <x v="845"/>
    <x v="936"/>
    <x v="1398"/>
    <x v="602"/>
    <x v="423"/>
    <x v="2113"/>
    <x v="1"/>
    <x v="2110"/>
    <x v="1"/>
    <x v="1"/>
  </r>
  <r>
    <x v="37"/>
    <x v="5103"/>
    <x v="943"/>
    <x v="0"/>
    <x v="3243"/>
    <x v="980"/>
    <x v="270"/>
    <x v="845"/>
    <x v="1099"/>
    <x v="2316"/>
    <x v="91"/>
    <x v="423"/>
    <x v="841"/>
    <x v="1"/>
    <x v="839"/>
    <x v="1"/>
    <x v="1"/>
  </r>
  <r>
    <x v="37"/>
    <x v="5116"/>
    <x v="432"/>
    <x v="0"/>
    <x v="1828"/>
    <x v="980"/>
    <x v="270"/>
    <x v="845"/>
    <x v="979"/>
    <x v="1426"/>
    <x v="602"/>
    <x v="423"/>
    <x v="2239"/>
    <x v="1"/>
    <x v="2236"/>
    <x v="1"/>
    <x v="1"/>
  </r>
  <r>
    <x v="37"/>
    <x v="5118"/>
    <x v="785"/>
    <x v="0"/>
    <x v="2251"/>
    <x v="980"/>
    <x v="270"/>
    <x v="845"/>
    <x v="1099"/>
    <x v="2316"/>
    <x v="75"/>
    <x v="423"/>
    <x v="694"/>
    <x v="1"/>
    <x v="692"/>
    <x v="1"/>
    <x v="1"/>
  </r>
  <r>
    <x v="37"/>
    <x v="5122"/>
    <x v="67"/>
    <x v="0"/>
    <x v="2842"/>
    <x v="980"/>
    <x v="270"/>
    <x v="845"/>
    <x v="1099"/>
    <x v="2316"/>
    <x v="81"/>
    <x v="423"/>
    <x v="772"/>
    <x v="1"/>
    <x v="770"/>
    <x v="1"/>
    <x v="1"/>
  </r>
  <r>
    <x v="37"/>
    <x v="5132"/>
    <x v="943"/>
    <x v="0"/>
    <x v="4457"/>
    <x v="980"/>
    <x v="270"/>
    <x v="845"/>
    <x v="1099"/>
    <x v="2316"/>
    <x v="121"/>
    <x v="220"/>
    <x v="1897"/>
    <x v="1"/>
    <x v="1894"/>
    <x v="1"/>
    <x v="1"/>
  </r>
  <r>
    <x v="37"/>
    <x v="5134"/>
    <x v="71"/>
    <x v="0"/>
    <x v="3244"/>
    <x v="980"/>
    <x v="270"/>
    <x v="845"/>
    <x v="1099"/>
    <x v="2316"/>
    <x v="56"/>
    <x v="423"/>
    <x v="465"/>
    <x v="1"/>
    <x v="464"/>
    <x v="1"/>
    <x v="1"/>
  </r>
  <r>
    <x v="37"/>
    <x v="5138"/>
    <x v="943"/>
    <x v="0"/>
    <x v="4530"/>
    <x v="980"/>
    <x v="270"/>
    <x v="845"/>
    <x v="1099"/>
    <x v="325"/>
    <x v="182"/>
    <x v="423"/>
    <x v="2012"/>
    <x v="1"/>
    <x v="2009"/>
    <x v="1"/>
    <x v="1"/>
  </r>
  <r>
    <x v="37"/>
    <x v="5139"/>
    <x v="763"/>
    <x v="0"/>
    <x v="1998"/>
    <x v="980"/>
    <x v="270"/>
    <x v="845"/>
    <x v="1099"/>
    <x v="2316"/>
    <x v="56"/>
    <x v="423"/>
    <x v="465"/>
    <x v="1"/>
    <x v="464"/>
    <x v="1"/>
    <x v="1"/>
  </r>
  <r>
    <x v="37"/>
    <x v="5144"/>
    <x v="67"/>
    <x v="0"/>
    <x v="2841"/>
    <x v="980"/>
    <x v="270"/>
    <x v="845"/>
    <x v="1099"/>
    <x v="2316"/>
    <x v="47"/>
    <x v="423"/>
    <x v="350"/>
    <x v="1"/>
    <x v="349"/>
    <x v="1"/>
    <x v="1"/>
  </r>
  <r>
    <x v="37"/>
    <x v="5146"/>
    <x v="165"/>
    <x v="0"/>
    <x v="1002"/>
    <x v="980"/>
    <x v="270"/>
    <x v="845"/>
    <x v="1099"/>
    <x v="2316"/>
    <x v="146"/>
    <x v="423"/>
    <x v="1421"/>
    <x v="1"/>
    <x v="1419"/>
    <x v="1"/>
    <x v="1"/>
  </r>
  <r>
    <x v="37"/>
    <x v="5152"/>
    <x v="936"/>
    <x v="0"/>
    <x v="2285"/>
    <x v="980"/>
    <x v="270"/>
    <x v="845"/>
    <x v="1099"/>
    <x v="2316"/>
    <x v="40"/>
    <x v="423"/>
    <x v="254"/>
    <x v="1"/>
    <x v="254"/>
    <x v="1"/>
    <x v="1"/>
  </r>
  <r>
    <x v="37"/>
    <x v="5155"/>
    <x v="1"/>
    <x v="0"/>
    <x v="2184"/>
    <x v="980"/>
    <x v="270"/>
    <x v="845"/>
    <x v="1099"/>
    <x v="2316"/>
    <x v="60"/>
    <x v="423"/>
    <x v="502"/>
    <x v="1"/>
    <x v="500"/>
    <x v="1"/>
    <x v="1"/>
  </r>
  <r>
    <x v="37"/>
    <x v="5310"/>
    <x v="813"/>
    <x v="0"/>
    <x v="3246"/>
    <x v="980"/>
    <x v="270"/>
    <x v="845"/>
    <x v="1099"/>
    <x v="2316"/>
    <x v="229"/>
    <x v="423"/>
    <x v="2118"/>
    <x v="1"/>
    <x v="2115"/>
    <x v="1"/>
    <x v="1"/>
  </r>
  <r>
    <x v="37"/>
    <x v="5345"/>
    <x v="146"/>
    <x v="0"/>
    <x v="960"/>
    <x v="980"/>
    <x v="270"/>
    <x v="845"/>
    <x v="1099"/>
    <x v="2316"/>
    <x v="275"/>
    <x v="423"/>
    <x v="2321"/>
    <x v="1"/>
    <x v="2318"/>
    <x v="1"/>
    <x v="1"/>
  </r>
  <r>
    <x v="37"/>
    <x v="5441"/>
    <x v="943"/>
    <x v="0"/>
    <x v="1910"/>
    <x v="980"/>
    <x v="270"/>
    <x v="845"/>
    <x v="1099"/>
    <x v="2316"/>
    <x v="56"/>
    <x v="423"/>
    <x v="465"/>
    <x v="1"/>
    <x v="464"/>
    <x v="1"/>
    <x v="1"/>
  </r>
  <r>
    <x v="37"/>
    <x v="5456"/>
    <x v="343"/>
    <x v="0"/>
    <x v="3247"/>
    <x v="980"/>
    <x v="270"/>
    <x v="845"/>
    <x v="979"/>
    <x v="1426"/>
    <x v="602"/>
    <x v="423"/>
    <x v="2239"/>
    <x v="1"/>
    <x v="2236"/>
    <x v="1"/>
    <x v="1"/>
  </r>
  <r>
    <x v="37"/>
    <x v="5460"/>
    <x v="209"/>
    <x v="0"/>
    <x v="135"/>
    <x v="980"/>
    <x v="270"/>
    <x v="845"/>
    <x v="555"/>
    <x v="1550"/>
    <x v="142"/>
    <x v="423"/>
    <x v="2397"/>
    <x v="1"/>
    <x v="2394"/>
    <x v="1"/>
    <x v="1"/>
  </r>
  <r>
    <x v="37"/>
    <x v="5520"/>
    <x v="861"/>
    <x v="0"/>
    <x v="856"/>
    <x v="980"/>
    <x v="270"/>
    <x v="845"/>
    <x v="1099"/>
    <x v="2316"/>
    <x v="70"/>
    <x v="423"/>
    <x v="611"/>
    <x v="1"/>
    <x v="609"/>
    <x v="1"/>
    <x v="1"/>
  </r>
  <r>
    <x v="37"/>
    <x v="5533"/>
    <x v="75"/>
    <x v="0"/>
    <x v="3248"/>
    <x v="980"/>
    <x v="270"/>
    <x v="845"/>
    <x v="1099"/>
    <x v="2316"/>
    <x v="275"/>
    <x v="423"/>
    <x v="2321"/>
    <x v="1"/>
    <x v="2318"/>
    <x v="1"/>
    <x v="1"/>
  </r>
  <r>
    <x v="37"/>
    <x v="5535"/>
    <x v="61"/>
    <x v="0"/>
    <x v="4499"/>
    <x v="980"/>
    <x v="270"/>
    <x v="845"/>
    <x v="1099"/>
    <x v="2316"/>
    <x v="105"/>
    <x v="423"/>
    <x v="1067"/>
    <x v="1"/>
    <x v="1065"/>
    <x v="1"/>
    <x v="1"/>
  </r>
  <r>
    <x v="37"/>
    <x v="5599"/>
    <x v="575"/>
    <x v="0"/>
    <x v="863"/>
    <x v="980"/>
    <x v="270"/>
    <x v="845"/>
    <x v="86"/>
    <x v="789"/>
    <x v="229"/>
    <x v="423"/>
    <x v="2412"/>
    <x v="1"/>
    <x v="2409"/>
    <x v="1"/>
    <x v="1"/>
  </r>
  <r>
    <x v="37"/>
    <x v="5607"/>
    <x v="943"/>
    <x v="0"/>
    <x v="4524"/>
    <x v="980"/>
    <x v="270"/>
    <x v="845"/>
    <x v="1099"/>
    <x v="2316"/>
    <x v="105"/>
    <x v="423"/>
    <x v="1067"/>
    <x v="1"/>
    <x v="1065"/>
    <x v="1"/>
    <x v="1"/>
  </r>
  <r>
    <x v="37"/>
    <x v="5615"/>
    <x v="596"/>
    <x v="0"/>
    <x v="1916"/>
    <x v="980"/>
    <x v="270"/>
    <x v="845"/>
    <x v="1099"/>
    <x v="2316"/>
    <x v="169"/>
    <x v="423"/>
    <x v="1619"/>
    <x v="1"/>
    <x v="1617"/>
    <x v="1"/>
    <x v="1"/>
  </r>
  <r>
    <x v="37"/>
    <x v="5622"/>
    <x v="61"/>
    <x v="0"/>
    <x v="999"/>
    <x v="980"/>
    <x v="270"/>
    <x v="845"/>
    <x v="979"/>
    <x v="1426"/>
    <x v="602"/>
    <x v="423"/>
    <x v="2239"/>
    <x v="1"/>
    <x v="2236"/>
    <x v="1"/>
    <x v="1"/>
  </r>
  <r>
    <x v="37"/>
    <x v="5627"/>
    <x v="771"/>
    <x v="0"/>
    <x v="3249"/>
    <x v="980"/>
    <x v="270"/>
    <x v="845"/>
    <x v="1099"/>
    <x v="2316"/>
    <x v="81"/>
    <x v="423"/>
    <x v="772"/>
    <x v="1"/>
    <x v="770"/>
    <x v="1"/>
    <x v="1"/>
  </r>
  <r>
    <x v="37"/>
    <x v="5631"/>
    <x v="813"/>
    <x v="0"/>
    <x v="3250"/>
    <x v="980"/>
    <x v="270"/>
    <x v="845"/>
    <x v="1099"/>
    <x v="2316"/>
    <x v="106"/>
    <x v="423"/>
    <x v="1076"/>
    <x v="1"/>
    <x v="1074"/>
    <x v="1"/>
    <x v="1"/>
  </r>
  <r>
    <x v="37"/>
    <x v="5633"/>
    <x v="884"/>
    <x v="0"/>
    <x v="155"/>
    <x v="980"/>
    <x v="270"/>
    <x v="845"/>
    <x v="119"/>
    <x v="474"/>
    <x v="602"/>
    <x v="423"/>
    <x v="452"/>
    <x v="1"/>
    <x v="451"/>
    <x v="1"/>
    <x v="1"/>
  </r>
  <r>
    <x v="37"/>
    <x v="5651"/>
    <x v="785"/>
    <x v="0"/>
    <x v="2244"/>
    <x v="980"/>
    <x v="270"/>
    <x v="845"/>
    <x v="1099"/>
    <x v="2316"/>
    <x v="229"/>
    <x v="423"/>
    <x v="2118"/>
    <x v="1"/>
    <x v="2115"/>
    <x v="1"/>
    <x v="1"/>
  </r>
  <r>
    <x v="37"/>
    <x v="5658"/>
    <x v="472"/>
    <x v="0"/>
    <x v="3251"/>
    <x v="980"/>
    <x v="270"/>
    <x v="845"/>
    <x v="1099"/>
    <x v="2316"/>
    <x v="56"/>
    <x v="423"/>
    <x v="465"/>
    <x v="1"/>
    <x v="464"/>
    <x v="1"/>
    <x v="1"/>
  </r>
  <r>
    <x v="37"/>
    <x v="5671"/>
    <x v="61"/>
    <x v="0"/>
    <x v="4499"/>
    <x v="980"/>
    <x v="270"/>
    <x v="845"/>
    <x v="1099"/>
    <x v="2316"/>
    <x v="212"/>
    <x v="423"/>
    <x v="1966"/>
    <x v="1"/>
    <x v="1963"/>
    <x v="1"/>
    <x v="1"/>
  </r>
  <r>
    <x v="37"/>
    <x v="5675"/>
    <x v="49"/>
    <x v="0"/>
    <x v="4930"/>
    <x v="980"/>
    <x v="270"/>
    <x v="845"/>
    <x v="1099"/>
    <x v="2316"/>
    <x v="75"/>
    <x v="423"/>
    <x v="694"/>
    <x v="1"/>
    <x v="692"/>
    <x v="1"/>
    <x v="1"/>
  </r>
  <r>
    <x v="37"/>
    <x v="5676"/>
    <x v="434"/>
    <x v="0"/>
    <x v="1727"/>
    <x v="980"/>
    <x v="270"/>
    <x v="845"/>
    <x v="1099"/>
    <x v="2316"/>
    <x v="400"/>
    <x v="423"/>
    <x v="2795"/>
    <x v="1"/>
    <x v="2792"/>
    <x v="1"/>
    <x v="1"/>
  </r>
  <r>
    <x v="37"/>
    <x v="5677"/>
    <x v="730"/>
    <x v="0"/>
    <x v="3252"/>
    <x v="980"/>
    <x v="270"/>
    <x v="845"/>
    <x v="119"/>
    <x v="474"/>
    <x v="602"/>
    <x v="423"/>
    <x v="452"/>
    <x v="1"/>
    <x v="451"/>
    <x v="1"/>
    <x v="1"/>
  </r>
  <r>
    <x v="37"/>
    <x v="5687"/>
    <x v="936"/>
    <x v="0"/>
    <x v="2285"/>
    <x v="980"/>
    <x v="270"/>
    <x v="845"/>
    <x v="1099"/>
    <x v="2316"/>
    <x v="105"/>
    <x v="423"/>
    <x v="1067"/>
    <x v="1"/>
    <x v="1065"/>
    <x v="1"/>
    <x v="1"/>
  </r>
  <r>
    <x v="37"/>
    <x v="5690"/>
    <x v="647"/>
    <x v="0"/>
    <x v="3253"/>
    <x v="980"/>
    <x v="270"/>
    <x v="845"/>
    <x v="1099"/>
    <x v="2316"/>
    <x v="56"/>
    <x v="423"/>
    <x v="465"/>
    <x v="1"/>
    <x v="464"/>
    <x v="1"/>
    <x v="1"/>
  </r>
  <r>
    <x v="37"/>
    <x v="5693"/>
    <x v="760"/>
    <x v="0"/>
    <x v="962"/>
    <x v="980"/>
    <x v="270"/>
    <x v="845"/>
    <x v="724"/>
    <x v="525"/>
    <x v="602"/>
    <x v="423"/>
    <x v="1142"/>
    <x v="1"/>
    <x v="1139"/>
    <x v="1"/>
    <x v="1"/>
  </r>
  <r>
    <x v="37"/>
    <x v="5694"/>
    <x v="926"/>
    <x v="0"/>
    <x v="963"/>
    <x v="980"/>
    <x v="270"/>
    <x v="845"/>
    <x v="1099"/>
    <x v="2316"/>
    <x v="56"/>
    <x v="423"/>
    <x v="465"/>
    <x v="1"/>
    <x v="464"/>
    <x v="1"/>
    <x v="1"/>
  </r>
  <r>
    <x v="37"/>
    <x v="5696"/>
    <x v="439"/>
    <x v="0"/>
    <x v="835"/>
    <x v="980"/>
    <x v="270"/>
    <x v="845"/>
    <x v="1099"/>
    <x v="2316"/>
    <x v="91"/>
    <x v="423"/>
    <x v="841"/>
    <x v="1"/>
    <x v="839"/>
    <x v="1"/>
    <x v="1"/>
  </r>
  <r>
    <x v="37"/>
    <x v="5699"/>
    <x v="311"/>
    <x v="0"/>
    <x v="855"/>
    <x v="980"/>
    <x v="270"/>
    <x v="845"/>
    <x v="86"/>
    <x v="627"/>
    <x v="602"/>
    <x v="423"/>
    <x v="515"/>
    <x v="1"/>
    <x v="513"/>
    <x v="1"/>
    <x v="1"/>
  </r>
  <r>
    <x v="37"/>
    <x v="5706"/>
    <x v="439"/>
    <x v="0"/>
    <x v="842"/>
    <x v="980"/>
    <x v="270"/>
    <x v="845"/>
    <x v="295"/>
    <x v="1026"/>
    <x v="602"/>
    <x v="423"/>
    <x v="1039"/>
    <x v="1"/>
    <x v="1037"/>
    <x v="1"/>
    <x v="1"/>
  </r>
  <r>
    <x v="37"/>
    <x v="5709"/>
    <x v="237"/>
    <x v="0"/>
    <x v="1018"/>
    <x v="980"/>
    <x v="270"/>
    <x v="845"/>
    <x v="236"/>
    <x v="1090"/>
    <x v="602"/>
    <x v="423"/>
    <x v="1032"/>
    <x v="1"/>
    <x v="1030"/>
    <x v="1"/>
    <x v="1"/>
  </r>
  <r>
    <x v="37"/>
    <x v="5712"/>
    <x v="916"/>
    <x v="0"/>
    <x v="3254"/>
    <x v="980"/>
    <x v="270"/>
    <x v="845"/>
    <x v="119"/>
    <x v="474"/>
    <x v="602"/>
    <x v="423"/>
    <x v="452"/>
    <x v="1"/>
    <x v="451"/>
    <x v="1"/>
    <x v="1"/>
  </r>
  <r>
    <x v="37"/>
    <x v="5772"/>
    <x v="943"/>
    <x v="0"/>
    <x v="3255"/>
    <x v="980"/>
    <x v="270"/>
    <x v="845"/>
    <x v="295"/>
    <x v="436"/>
    <x v="602"/>
    <x v="423"/>
    <x v="591"/>
    <x v="1"/>
    <x v="589"/>
    <x v="1"/>
    <x v="1"/>
  </r>
  <r>
    <x v="37"/>
    <x v="5787"/>
    <x v="484"/>
    <x v="0"/>
    <x v="2542"/>
    <x v="980"/>
    <x v="270"/>
    <x v="845"/>
    <x v="1099"/>
    <x v="2316"/>
    <x v="75"/>
    <x v="423"/>
    <x v="694"/>
    <x v="1"/>
    <x v="692"/>
    <x v="1"/>
    <x v="1"/>
  </r>
  <r>
    <x v="37"/>
    <x v="5803"/>
    <x v="1"/>
    <x v="0"/>
    <x v="3256"/>
    <x v="980"/>
    <x v="270"/>
    <x v="845"/>
    <x v="1099"/>
    <x v="2316"/>
    <x v="306"/>
    <x v="423"/>
    <x v="2488"/>
    <x v="1"/>
    <x v="2485"/>
    <x v="1"/>
    <x v="1"/>
  </r>
  <r>
    <x v="37"/>
    <x v="5815"/>
    <x v="883"/>
    <x v="0"/>
    <x v="1384"/>
    <x v="980"/>
    <x v="270"/>
    <x v="845"/>
    <x v="1099"/>
    <x v="2316"/>
    <x v="81"/>
    <x v="423"/>
    <x v="772"/>
    <x v="1"/>
    <x v="770"/>
    <x v="1"/>
    <x v="1"/>
  </r>
  <r>
    <x v="37"/>
    <x v="5898"/>
    <x v="61"/>
    <x v="0"/>
    <x v="3257"/>
    <x v="980"/>
    <x v="270"/>
    <x v="845"/>
    <x v="1099"/>
    <x v="2316"/>
    <x v="70"/>
    <x v="423"/>
    <x v="611"/>
    <x v="1"/>
    <x v="609"/>
    <x v="1"/>
    <x v="1"/>
  </r>
  <r>
    <x v="37"/>
    <x v="5900"/>
    <x v="13"/>
    <x v="0"/>
    <x v="1730"/>
    <x v="980"/>
    <x v="270"/>
    <x v="845"/>
    <x v="1099"/>
    <x v="2316"/>
    <x v="81"/>
    <x v="423"/>
    <x v="772"/>
    <x v="1"/>
    <x v="770"/>
    <x v="1"/>
    <x v="1"/>
  </r>
  <r>
    <x v="37"/>
    <x v="5923"/>
    <x v="483"/>
    <x v="0"/>
    <x v="2529"/>
    <x v="980"/>
    <x v="270"/>
    <x v="845"/>
    <x v="1099"/>
    <x v="2316"/>
    <x v="15"/>
    <x v="423"/>
    <x v="84"/>
    <x v="1"/>
    <x v="84"/>
    <x v="1"/>
    <x v="1"/>
  </r>
  <r>
    <x v="37"/>
    <x v="5926"/>
    <x v="439"/>
    <x v="0"/>
    <x v="964"/>
    <x v="980"/>
    <x v="270"/>
    <x v="845"/>
    <x v="1099"/>
    <x v="2316"/>
    <x v="15"/>
    <x v="423"/>
    <x v="84"/>
    <x v="1"/>
    <x v="84"/>
    <x v="1"/>
    <x v="1"/>
  </r>
  <r>
    <x v="37"/>
    <x v="5927"/>
    <x v="74"/>
    <x v="0"/>
    <x v="1277"/>
    <x v="980"/>
    <x v="270"/>
    <x v="845"/>
    <x v="1099"/>
    <x v="2316"/>
    <x v="30"/>
    <x v="423"/>
    <x v="174"/>
    <x v="1"/>
    <x v="174"/>
    <x v="1"/>
    <x v="1"/>
  </r>
  <r>
    <x v="37"/>
    <x v="5929"/>
    <x v="903"/>
    <x v="0"/>
    <x v="1734"/>
    <x v="980"/>
    <x v="270"/>
    <x v="845"/>
    <x v="719"/>
    <x v="143"/>
    <x v="602"/>
    <x v="423"/>
    <x v="772"/>
    <x v="1"/>
    <x v="770"/>
    <x v="1"/>
    <x v="1"/>
  </r>
  <r>
    <x v="37"/>
    <x v="5935"/>
    <x v="757"/>
    <x v="0"/>
    <x v="3258"/>
    <x v="980"/>
    <x v="270"/>
    <x v="845"/>
    <x v="119"/>
    <x v="474"/>
    <x v="602"/>
    <x v="423"/>
    <x v="452"/>
    <x v="1"/>
    <x v="451"/>
    <x v="1"/>
    <x v="1"/>
  </r>
  <r>
    <x v="37"/>
    <x v="5940"/>
    <x v="202"/>
    <x v="0"/>
    <x v="551"/>
    <x v="980"/>
    <x v="270"/>
    <x v="845"/>
    <x v="1099"/>
    <x v="2316"/>
    <x v="167"/>
    <x v="149"/>
    <x v="1876"/>
    <x v="1"/>
    <x v="1873"/>
    <x v="1"/>
    <x v="1"/>
  </r>
  <r>
    <x v="37"/>
    <x v="5946"/>
    <x v="785"/>
    <x v="0"/>
    <x v="3259"/>
    <x v="980"/>
    <x v="270"/>
    <x v="845"/>
    <x v="1099"/>
    <x v="2316"/>
    <x v="169"/>
    <x v="423"/>
    <x v="1619"/>
    <x v="1"/>
    <x v="1617"/>
    <x v="1"/>
    <x v="1"/>
  </r>
  <r>
    <x v="37"/>
    <x v="5950"/>
    <x v="75"/>
    <x v="0"/>
    <x v="2817"/>
    <x v="980"/>
    <x v="270"/>
    <x v="845"/>
    <x v="1099"/>
    <x v="2316"/>
    <x v="91"/>
    <x v="423"/>
    <x v="841"/>
    <x v="1"/>
    <x v="839"/>
    <x v="1"/>
    <x v="1"/>
  </r>
  <r>
    <x v="37"/>
    <x v="5959"/>
    <x v="798"/>
    <x v="0"/>
    <x v="1747"/>
    <x v="980"/>
    <x v="270"/>
    <x v="845"/>
    <x v="979"/>
    <x v="1426"/>
    <x v="602"/>
    <x v="423"/>
    <x v="2239"/>
    <x v="1"/>
    <x v="2236"/>
    <x v="1"/>
    <x v="1"/>
  </r>
  <r>
    <x v="37"/>
    <x v="5968"/>
    <x v="49"/>
    <x v="0"/>
    <x v="4932"/>
    <x v="980"/>
    <x v="270"/>
    <x v="845"/>
    <x v="1099"/>
    <x v="2316"/>
    <x v="105"/>
    <x v="423"/>
    <x v="1067"/>
    <x v="1"/>
    <x v="1065"/>
    <x v="1"/>
    <x v="1"/>
  </r>
  <r>
    <x v="37"/>
    <x v="5969"/>
    <x v="75"/>
    <x v="0"/>
    <x v="2861"/>
    <x v="980"/>
    <x v="270"/>
    <x v="845"/>
    <x v="1099"/>
    <x v="2316"/>
    <x v="70"/>
    <x v="423"/>
    <x v="611"/>
    <x v="1"/>
    <x v="609"/>
    <x v="1"/>
    <x v="1"/>
  </r>
  <r>
    <x v="37"/>
    <x v="5969"/>
    <x v="785"/>
    <x v="0"/>
    <x v="4902"/>
    <x v="980"/>
    <x v="270"/>
    <x v="845"/>
    <x v="1099"/>
    <x v="2316"/>
    <x v="383"/>
    <x v="205"/>
    <x v="2813"/>
    <x v="1"/>
    <x v="2810"/>
    <x v="1"/>
    <x v="1"/>
  </r>
  <r>
    <x v="37"/>
    <x v="5981"/>
    <x v="75"/>
    <x v="0"/>
    <x v="1349"/>
    <x v="980"/>
    <x v="270"/>
    <x v="845"/>
    <x v="974"/>
    <x v="1426"/>
    <x v="602"/>
    <x v="423"/>
    <x v="2217"/>
    <x v="1"/>
    <x v="2214"/>
    <x v="1"/>
    <x v="1"/>
  </r>
  <r>
    <x v="37"/>
    <x v="5985"/>
    <x v="211"/>
    <x v="0"/>
    <x v="4939"/>
    <x v="980"/>
    <x v="270"/>
    <x v="845"/>
    <x v="387"/>
    <x v="352"/>
    <x v="338"/>
    <x v="423"/>
    <x v="2688"/>
    <x v="1"/>
    <x v="2685"/>
    <x v="1"/>
    <x v="1"/>
  </r>
  <r>
    <x v="37"/>
    <x v="5988"/>
    <x v="943"/>
    <x v="0"/>
    <x v="4867"/>
    <x v="980"/>
    <x v="270"/>
    <x v="845"/>
    <x v="1099"/>
    <x v="2316"/>
    <x v="75"/>
    <x v="423"/>
    <x v="694"/>
    <x v="1"/>
    <x v="692"/>
    <x v="1"/>
    <x v="1"/>
  </r>
  <r>
    <x v="37"/>
    <x v="6016"/>
    <x v="292"/>
    <x v="0"/>
    <x v="3177"/>
    <x v="980"/>
    <x v="270"/>
    <x v="845"/>
    <x v="119"/>
    <x v="474"/>
    <x v="602"/>
    <x v="423"/>
    <x v="452"/>
    <x v="1"/>
    <x v="451"/>
    <x v="1"/>
    <x v="1"/>
  </r>
  <r>
    <x v="37"/>
    <x v="6017"/>
    <x v="827"/>
    <x v="0"/>
    <x v="3274"/>
    <x v="980"/>
    <x v="270"/>
    <x v="845"/>
    <x v="119"/>
    <x v="474"/>
    <x v="602"/>
    <x v="423"/>
    <x v="452"/>
    <x v="1"/>
    <x v="451"/>
    <x v="1"/>
    <x v="1"/>
  </r>
  <r>
    <x v="37"/>
    <x v="6019"/>
    <x v="311"/>
    <x v="0"/>
    <x v="844"/>
    <x v="980"/>
    <x v="270"/>
    <x v="845"/>
    <x v="1099"/>
    <x v="2316"/>
    <x v="70"/>
    <x v="423"/>
    <x v="611"/>
    <x v="1"/>
    <x v="609"/>
    <x v="1"/>
    <x v="1"/>
  </r>
  <r>
    <x v="37"/>
    <x v="6027"/>
    <x v="847"/>
    <x v="0"/>
    <x v="1873"/>
    <x v="980"/>
    <x v="270"/>
    <x v="845"/>
    <x v="882"/>
    <x v="1628"/>
    <x v="70"/>
    <x v="423"/>
    <x v="2392"/>
    <x v="1"/>
    <x v="2389"/>
    <x v="1"/>
    <x v="1"/>
  </r>
  <r>
    <x v="37"/>
    <x v="6035"/>
    <x v="59"/>
    <x v="0"/>
    <x v="3267"/>
    <x v="980"/>
    <x v="270"/>
    <x v="845"/>
    <x v="979"/>
    <x v="1426"/>
    <x v="602"/>
    <x v="423"/>
    <x v="2239"/>
    <x v="1"/>
    <x v="2236"/>
    <x v="1"/>
    <x v="1"/>
  </r>
  <r>
    <x v="37"/>
    <x v="6041"/>
    <x v="61"/>
    <x v="0"/>
    <x v="3260"/>
    <x v="980"/>
    <x v="270"/>
    <x v="845"/>
    <x v="1099"/>
    <x v="2316"/>
    <x v="275"/>
    <x v="423"/>
    <x v="2321"/>
    <x v="1"/>
    <x v="2318"/>
    <x v="1"/>
    <x v="1"/>
  </r>
  <r>
    <x v="37"/>
    <x v="6060"/>
    <x v="71"/>
    <x v="0"/>
    <x v="1741"/>
    <x v="980"/>
    <x v="270"/>
    <x v="845"/>
    <x v="295"/>
    <x v="224"/>
    <x v="602"/>
    <x v="423"/>
    <x v="410"/>
    <x v="1"/>
    <x v="409"/>
    <x v="1"/>
    <x v="1"/>
  </r>
  <r>
    <x v="37"/>
    <x v="6063"/>
    <x v="75"/>
    <x v="0"/>
    <x v="2861"/>
    <x v="980"/>
    <x v="270"/>
    <x v="845"/>
    <x v="1099"/>
    <x v="2316"/>
    <x v="70"/>
    <x v="423"/>
    <x v="611"/>
    <x v="1"/>
    <x v="609"/>
    <x v="1"/>
    <x v="1"/>
  </r>
  <r>
    <x v="37"/>
    <x v="6069"/>
    <x v="61"/>
    <x v="0"/>
    <x v="1726"/>
    <x v="980"/>
    <x v="270"/>
    <x v="845"/>
    <x v="282"/>
    <x v="1165"/>
    <x v="91"/>
    <x v="301"/>
    <x v="2484"/>
    <x v="1"/>
    <x v="2481"/>
    <x v="1"/>
    <x v="1"/>
  </r>
  <r>
    <x v="37"/>
    <x v="6071"/>
    <x v="303"/>
    <x v="0"/>
    <x v="3263"/>
    <x v="980"/>
    <x v="270"/>
    <x v="845"/>
    <x v="119"/>
    <x v="474"/>
    <x v="602"/>
    <x v="423"/>
    <x v="452"/>
    <x v="1"/>
    <x v="451"/>
    <x v="1"/>
    <x v="1"/>
  </r>
  <r>
    <x v="37"/>
    <x v="6076"/>
    <x v="173"/>
    <x v="0"/>
    <x v="2216"/>
    <x v="980"/>
    <x v="270"/>
    <x v="845"/>
    <x v="1099"/>
    <x v="2316"/>
    <x v="190"/>
    <x v="423"/>
    <x v="1833"/>
    <x v="1"/>
    <x v="1830"/>
    <x v="1"/>
    <x v="1"/>
  </r>
  <r>
    <x v="37"/>
    <x v="6078"/>
    <x v="544"/>
    <x v="0"/>
    <x v="3264"/>
    <x v="980"/>
    <x v="270"/>
    <x v="845"/>
    <x v="1099"/>
    <x v="2316"/>
    <x v="81"/>
    <x v="423"/>
    <x v="772"/>
    <x v="1"/>
    <x v="770"/>
    <x v="1"/>
    <x v="1"/>
  </r>
  <r>
    <x v="37"/>
    <x v="6083"/>
    <x v="943"/>
    <x v="0"/>
    <x v="3265"/>
    <x v="980"/>
    <x v="270"/>
    <x v="845"/>
    <x v="879"/>
    <x v="277"/>
    <x v="602"/>
    <x v="423"/>
    <x v="1303"/>
    <x v="1"/>
    <x v="1301"/>
    <x v="1"/>
    <x v="1"/>
  </r>
  <r>
    <x v="37"/>
    <x v="6085"/>
    <x v="55"/>
    <x v="0"/>
    <x v="1711"/>
    <x v="980"/>
    <x v="270"/>
    <x v="845"/>
    <x v="1099"/>
    <x v="2316"/>
    <x v="169"/>
    <x v="423"/>
    <x v="1619"/>
    <x v="1"/>
    <x v="1617"/>
    <x v="1"/>
    <x v="1"/>
  </r>
  <r>
    <x v="37"/>
    <x v="6119"/>
    <x v="943"/>
    <x v="0"/>
    <x v="2823"/>
    <x v="980"/>
    <x v="270"/>
    <x v="845"/>
    <x v="384"/>
    <x v="587"/>
    <x v="602"/>
    <x v="423"/>
    <x v="812"/>
    <x v="1"/>
    <x v="810"/>
    <x v="1"/>
    <x v="1"/>
  </r>
  <r>
    <x v="37"/>
    <x v="6125"/>
    <x v="138"/>
    <x v="0"/>
    <x v="3269"/>
    <x v="980"/>
    <x v="270"/>
    <x v="845"/>
    <x v="997"/>
    <x v="1798"/>
    <x v="602"/>
    <x v="423"/>
    <x v="2463"/>
    <x v="1"/>
    <x v="2460"/>
    <x v="1"/>
    <x v="1"/>
  </r>
  <r>
    <x v="37"/>
    <x v="6131"/>
    <x v="785"/>
    <x v="0"/>
    <x v="2250"/>
    <x v="980"/>
    <x v="270"/>
    <x v="845"/>
    <x v="1099"/>
    <x v="2316"/>
    <x v="275"/>
    <x v="423"/>
    <x v="2321"/>
    <x v="1"/>
    <x v="2318"/>
    <x v="1"/>
    <x v="1"/>
  </r>
  <r>
    <x v="37"/>
    <x v="6143"/>
    <x v="943"/>
    <x v="0"/>
    <x v="3273"/>
    <x v="980"/>
    <x v="270"/>
    <x v="845"/>
    <x v="1099"/>
    <x v="2316"/>
    <x v="129"/>
    <x v="423"/>
    <x v="1239"/>
    <x v="1"/>
    <x v="1236"/>
    <x v="1"/>
    <x v="1"/>
  </r>
  <r>
    <x v="37"/>
    <x v="6146"/>
    <x v="55"/>
    <x v="0"/>
    <x v="2197"/>
    <x v="980"/>
    <x v="270"/>
    <x v="845"/>
    <x v="1099"/>
    <x v="2316"/>
    <x v="56"/>
    <x v="423"/>
    <x v="465"/>
    <x v="1"/>
    <x v="464"/>
    <x v="1"/>
    <x v="1"/>
  </r>
  <r>
    <x v="37"/>
    <x v="6151"/>
    <x v="367"/>
    <x v="0"/>
    <x v="3033"/>
    <x v="980"/>
    <x v="270"/>
    <x v="845"/>
    <x v="979"/>
    <x v="1426"/>
    <x v="602"/>
    <x v="423"/>
    <x v="2239"/>
    <x v="1"/>
    <x v="2236"/>
    <x v="1"/>
    <x v="1"/>
  </r>
  <r>
    <x v="37"/>
    <x v="6155"/>
    <x v="375"/>
    <x v="0"/>
    <x v="3039"/>
    <x v="980"/>
    <x v="270"/>
    <x v="845"/>
    <x v="979"/>
    <x v="1426"/>
    <x v="602"/>
    <x v="423"/>
    <x v="2239"/>
    <x v="1"/>
    <x v="2236"/>
    <x v="1"/>
    <x v="1"/>
  </r>
  <r>
    <x v="37"/>
    <x v="6156"/>
    <x v="379"/>
    <x v="0"/>
    <x v="1757"/>
    <x v="980"/>
    <x v="270"/>
    <x v="845"/>
    <x v="1099"/>
    <x v="2316"/>
    <x v="81"/>
    <x v="423"/>
    <x v="772"/>
    <x v="1"/>
    <x v="770"/>
    <x v="1"/>
    <x v="1"/>
  </r>
  <r>
    <x v="37"/>
    <x v="6159"/>
    <x v="432"/>
    <x v="0"/>
    <x v="3270"/>
    <x v="980"/>
    <x v="270"/>
    <x v="845"/>
    <x v="387"/>
    <x v="1664"/>
    <x v="602"/>
    <x v="423"/>
    <x v="1730"/>
    <x v="1"/>
    <x v="1727"/>
    <x v="1"/>
    <x v="1"/>
  </r>
  <r>
    <x v="37"/>
    <x v="6180"/>
    <x v="749"/>
    <x v="0"/>
    <x v="2743"/>
    <x v="980"/>
    <x v="270"/>
    <x v="845"/>
    <x v="1099"/>
    <x v="2316"/>
    <x v="178"/>
    <x v="423"/>
    <x v="1689"/>
    <x v="1"/>
    <x v="1687"/>
    <x v="1"/>
    <x v="1"/>
  </r>
  <r>
    <x v="37"/>
    <x v="6189"/>
    <x v="560"/>
    <x v="0"/>
    <x v="966"/>
    <x v="980"/>
    <x v="270"/>
    <x v="845"/>
    <x v="1099"/>
    <x v="2316"/>
    <x v="142"/>
    <x v="423"/>
    <x v="1351"/>
    <x v="1"/>
    <x v="1349"/>
    <x v="1"/>
    <x v="1"/>
  </r>
  <r>
    <x v="37"/>
    <x v="6190"/>
    <x v="75"/>
    <x v="0"/>
    <x v="3037"/>
    <x v="980"/>
    <x v="270"/>
    <x v="845"/>
    <x v="1099"/>
    <x v="2316"/>
    <x v="199"/>
    <x v="423"/>
    <x v="1872"/>
    <x v="1"/>
    <x v="1869"/>
    <x v="1"/>
    <x v="1"/>
  </r>
  <r>
    <x v="37"/>
    <x v="6196"/>
    <x v="763"/>
    <x v="0"/>
    <x v="965"/>
    <x v="980"/>
    <x v="270"/>
    <x v="845"/>
    <x v="1099"/>
    <x v="1347"/>
    <x v="602"/>
    <x v="423"/>
    <x v="879"/>
    <x v="1"/>
    <x v="877"/>
    <x v="1"/>
    <x v="1"/>
  </r>
  <r>
    <x v="37"/>
    <x v="6198"/>
    <x v="454"/>
    <x v="0"/>
    <x v="1756"/>
    <x v="980"/>
    <x v="270"/>
    <x v="845"/>
    <x v="879"/>
    <x v="277"/>
    <x v="602"/>
    <x v="423"/>
    <x v="1303"/>
    <x v="1"/>
    <x v="1301"/>
    <x v="1"/>
    <x v="1"/>
  </r>
  <r>
    <x v="37"/>
    <x v="6267"/>
    <x v="311"/>
    <x v="0"/>
    <x v="967"/>
    <x v="980"/>
    <x v="270"/>
    <x v="845"/>
    <x v="1099"/>
    <x v="2316"/>
    <x v="484"/>
    <x v="423"/>
    <x v="3137"/>
    <x v="1"/>
    <x v="3134"/>
    <x v="1"/>
    <x v="1"/>
  </r>
  <r>
    <x v="37"/>
    <x v="6282"/>
    <x v="560"/>
    <x v="0"/>
    <x v="867"/>
    <x v="980"/>
    <x v="270"/>
    <x v="845"/>
    <x v="86"/>
    <x v="699"/>
    <x v="602"/>
    <x v="423"/>
    <x v="556"/>
    <x v="1"/>
    <x v="554"/>
    <x v="1"/>
    <x v="1"/>
  </r>
  <r>
    <x v="37"/>
    <x v="6287"/>
    <x v="139"/>
    <x v="0"/>
    <x v="837"/>
    <x v="980"/>
    <x v="270"/>
    <x v="845"/>
    <x v="236"/>
    <x v="1146"/>
    <x v="602"/>
    <x v="423"/>
    <x v="1082"/>
    <x v="1"/>
    <x v="1080"/>
    <x v="1"/>
    <x v="1"/>
  </r>
  <r>
    <x v="37"/>
    <x v="6297"/>
    <x v="67"/>
    <x v="0"/>
    <x v="4334"/>
    <x v="980"/>
    <x v="270"/>
    <x v="845"/>
    <x v="1099"/>
    <x v="1784"/>
    <x v="602"/>
    <x v="423"/>
    <x v="1504"/>
    <x v="1"/>
    <x v="1502"/>
    <x v="1"/>
    <x v="1"/>
  </r>
  <r>
    <x v="37"/>
    <x v="6349"/>
    <x v="1"/>
    <x v="0"/>
    <x v="2188"/>
    <x v="980"/>
    <x v="270"/>
    <x v="845"/>
    <x v="1099"/>
    <x v="2316"/>
    <x v="47"/>
    <x v="423"/>
    <x v="350"/>
    <x v="1"/>
    <x v="349"/>
    <x v="1"/>
    <x v="1"/>
  </r>
  <r>
    <x v="37"/>
    <x v="6351"/>
    <x v="311"/>
    <x v="0"/>
    <x v="2043"/>
    <x v="980"/>
    <x v="270"/>
    <x v="845"/>
    <x v="1099"/>
    <x v="2316"/>
    <x v="559"/>
    <x v="394"/>
    <x v="3487"/>
    <x v="1"/>
    <x v="3484"/>
    <x v="1"/>
    <x v="1"/>
  </r>
  <r>
    <x v="37"/>
    <x v="6352"/>
    <x v="467"/>
    <x v="0"/>
    <x v="3271"/>
    <x v="980"/>
    <x v="270"/>
    <x v="845"/>
    <x v="882"/>
    <x v="1501"/>
    <x v="602"/>
    <x v="423"/>
    <x v="2017"/>
    <x v="1"/>
    <x v="2014"/>
    <x v="1"/>
    <x v="1"/>
  </r>
  <r>
    <x v="37"/>
    <x v="6358"/>
    <x v="785"/>
    <x v="0"/>
    <x v="2245"/>
    <x v="980"/>
    <x v="270"/>
    <x v="845"/>
    <x v="1099"/>
    <x v="2316"/>
    <x v="330"/>
    <x v="423"/>
    <x v="2566"/>
    <x v="1"/>
    <x v="2563"/>
    <x v="1"/>
    <x v="1"/>
  </r>
  <r>
    <x v="37"/>
    <x v="6380"/>
    <x v="439"/>
    <x v="0"/>
    <x v="860"/>
    <x v="980"/>
    <x v="270"/>
    <x v="845"/>
    <x v="236"/>
    <x v="547"/>
    <x v="602"/>
    <x v="423"/>
    <x v="629"/>
    <x v="1"/>
    <x v="627"/>
    <x v="1"/>
    <x v="1"/>
  </r>
  <r>
    <x v="37"/>
    <x v="6384"/>
    <x v="308"/>
    <x v="0"/>
    <x v="2023"/>
    <x v="980"/>
    <x v="270"/>
    <x v="845"/>
    <x v="1099"/>
    <x v="2316"/>
    <x v="91"/>
    <x v="423"/>
    <x v="841"/>
    <x v="1"/>
    <x v="839"/>
    <x v="1"/>
    <x v="1"/>
  </r>
  <r>
    <x v="37"/>
    <x v="6393"/>
    <x v="655"/>
    <x v="0"/>
    <x v="1025"/>
    <x v="980"/>
    <x v="270"/>
    <x v="845"/>
    <x v="86"/>
    <x v="1284"/>
    <x v="602"/>
    <x v="423"/>
    <x v="1026"/>
    <x v="1"/>
    <x v="1024"/>
    <x v="1"/>
    <x v="1"/>
  </r>
  <r>
    <x v="37"/>
    <x v="6400"/>
    <x v="877"/>
    <x v="0"/>
    <x v="3281"/>
    <x v="980"/>
    <x v="270"/>
    <x v="845"/>
    <x v="119"/>
    <x v="474"/>
    <x v="602"/>
    <x v="423"/>
    <x v="452"/>
    <x v="1"/>
    <x v="451"/>
    <x v="1"/>
    <x v="1"/>
  </r>
  <r>
    <x v="37"/>
    <x v="6403"/>
    <x v="726"/>
    <x v="0"/>
    <x v="4163"/>
    <x v="980"/>
    <x v="270"/>
    <x v="845"/>
    <x v="1099"/>
    <x v="2316"/>
    <x v="75"/>
    <x v="423"/>
    <x v="694"/>
    <x v="1"/>
    <x v="692"/>
    <x v="1"/>
    <x v="1"/>
  </r>
  <r>
    <x v="37"/>
    <x v="6419"/>
    <x v="308"/>
    <x v="0"/>
    <x v="969"/>
    <x v="980"/>
    <x v="270"/>
    <x v="845"/>
    <x v="724"/>
    <x v="846"/>
    <x v="602"/>
    <x v="423"/>
    <x v="1361"/>
    <x v="1"/>
    <x v="1359"/>
    <x v="1"/>
    <x v="1"/>
  </r>
  <r>
    <x v="38"/>
    <x v="559"/>
    <x v="522"/>
    <x v="0"/>
    <x v="4620"/>
    <x v="980"/>
    <x v="270"/>
    <x v="179"/>
    <x v="1099"/>
    <x v="2316"/>
    <x v="602"/>
    <x v="423"/>
    <x v="2488"/>
    <x v="0"/>
    <x v="2485"/>
    <x v="1"/>
    <x v="1"/>
  </r>
  <r>
    <x v="38"/>
    <x v="564"/>
    <x v="67"/>
    <x v="0"/>
    <x v="4697"/>
    <x v="980"/>
    <x v="270"/>
    <x v="10"/>
    <x v="1099"/>
    <x v="2316"/>
    <x v="602"/>
    <x v="423"/>
    <x v="84"/>
    <x v="0"/>
    <x v="84"/>
    <x v="1"/>
    <x v="1"/>
  </r>
  <r>
    <x v="38"/>
    <x v="834"/>
    <x v="856"/>
    <x v="0"/>
    <x v="136"/>
    <x v="980"/>
    <x v="270"/>
    <x v="65"/>
    <x v="1099"/>
    <x v="2316"/>
    <x v="602"/>
    <x v="423"/>
    <x v="1067"/>
    <x v="0"/>
    <x v="1065"/>
    <x v="1"/>
    <x v="1"/>
  </r>
  <r>
    <x v="38"/>
    <x v="1181"/>
    <x v="439"/>
    <x v="0"/>
    <x v="3707"/>
    <x v="980"/>
    <x v="230"/>
    <x v="428"/>
    <x v="1069"/>
    <x v="2295"/>
    <x v="444"/>
    <x v="344"/>
    <x v="3782"/>
    <x v="0"/>
    <x v="3779"/>
    <x v="1"/>
    <x v="1"/>
  </r>
  <r>
    <x v="38"/>
    <x v="958"/>
    <x v="611"/>
    <x v="0"/>
    <x v="3598"/>
    <x v="980"/>
    <x v="270"/>
    <x v="122"/>
    <x v="1099"/>
    <x v="2316"/>
    <x v="602"/>
    <x v="423"/>
    <x v="2118"/>
    <x v="0"/>
    <x v="2115"/>
    <x v="1"/>
    <x v="1"/>
  </r>
  <r>
    <x v="38"/>
    <x v="961"/>
    <x v="560"/>
    <x v="0"/>
    <x v="2565"/>
    <x v="980"/>
    <x v="270"/>
    <x v="845"/>
    <x v="1099"/>
    <x v="2316"/>
    <x v="229"/>
    <x v="101"/>
    <x v="2184"/>
    <x v="0"/>
    <x v="2181"/>
    <x v="1"/>
    <x v="1"/>
  </r>
  <r>
    <x v="38"/>
    <x v="1188"/>
    <x v="35"/>
    <x v="0"/>
    <x v="4677"/>
    <x v="980"/>
    <x v="270"/>
    <x v="92"/>
    <x v="1099"/>
    <x v="2316"/>
    <x v="602"/>
    <x v="423"/>
    <x v="1742"/>
    <x v="0"/>
    <x v="1739"/>
    <x v="1"/>
    <x v="1"/>
  </r>
  <r>
    <x v="38"/>
    <x v="1258"/>
    <x v="449"/>
    <x v="0"/>
    <x v="1168"/>
    <x v="980"/>
    <x v="270"/>
    <x v="55"/>
    <x v="1099"/>
    <x v="2316"/>
    <x v="602"/>
    <x v="423"/>
    <x v="772"/>
    <x v="0"/>
    <x v="770"/>
    <x v="1"/>
    <x v="1"/>
  </r>
  <r>
    <x v="38"/>
    <x v="1506"/>
    <x v="935"/>
    <x v="0"/>
    <x v="3402"/>
    <x v="980"/>
    <x v="270"/>
    <x v="845"/>
    <x v="1099"/>
    <x v="2316"/>
    <x v="275"/>
    <x v="423"/>
    <x v="2321"/>
    <x v="0"/>
    <x v="2318"/>
    <x v="1"/>
    <x v="1"/>
  </r>
  <r>
    <x v="38"/>
    <x v="1507"/>
    <x v="596"/>
    <x v="0"/>
    <x v="4085"/>
    <x v="980"/>
    <x v="270"/>
    <x v="92"/>
    <x v="1099"/>
    <x v="2316"/>
    <x v="602"/>
    <x v="423"/>
    <x v="1742"/>
    <x v="0"/>
    <x v="1739"/>
    <x v="1"/>
    <x v="1"/>
  </r>
  <r>
    <x v="38"/>
    <x v="2648"/>
    <x v="75"/>
    <x v="0"/>
    <x v="1506"/>
    <x v="980"/>
    <x v="124"/>
    <x v="845"/>
    <x v="1099"/>
    <x v="2316"/>
    <x v="602"/>
    <x v="423"/>
    <x v="3311"/>
    <x v="0"/>
    <x v="3308"/>
    <x v="1"/>
    <x v="1"/>
  </r>
  <r>
    <x v="38"/>
    <x v="5233"/>
    <x v="75"/>
    <x v="0"/>
    <x v="4037"/>
    <x v="980"/>
    <x v="113"/>
    <x v="845"/>
    <x v="1099"/>
    <x v="2316"/>
    <x v="602"/>
    <x v="423"/>
    <x v="3244"/>
    <x v="0"/>
    <x v="3241"/>
    <x v="1"/>
    <x v="1"/>
  </r>
  <r>
    <x v="38"/>
    <x v="1701"/>
    <x v="67"/>
    <x v="0"/>
    <x v="4683"/>
    <x v="980"/>
    <x v="270"/>
    <x v="380"/>
    <x v="1099"/>
    <x v="2316"/>
    <x v="105"/>
    <x v="423"/>
    <x v="3160"/>
    <x v="0"/>
    <x v="3157"/>
    <x v="1"/>
    <x v="1"/>
  </r>
  <r>
    <x v="38"/>
    <x v="1752"/>
    <x v="785"/>
    <x v="0"/>
    <x v="645"/>
    <x v="980"/>
    <x v="270"/>
    <x v="142"/>
    <x v="1099"/>
    <x v="2316"/>
    <x v="303"/>
    <x v="423"/>
    <x v="2831"/>
    <x v="0"/>
    <x v="2828"/>
    <x v="1"/>
    <x v="1"/>
  </r>
  <r>
    <x v="38"/>
    <x v="1766"/>
    <x v="943"/>
    <x v="0"/>
    <x v="3338"/>
    <x v="980"/>
    <x v="203"/>
    <x v="845"/>
    <x v="1099"/>
    <x v="2316"/>
    <x v="602"/>
    <x v="423"/>
    <x v="3615"/>
    <x v="0"/>
    <x v="3612"/>
    <x v="1"/>
    <x v="1"/>
  </r>
  <r>
    <x v="38"/>
    <x v="1931"/>
    <x v="308"/>
    <x v="0"/>
    <x v="1158"/>
    <x v="980"/>
    <x v="270"/>
    <x v="105"/>
    <x v="1099"/>
    <x v="2316"/>
    <x v="602"/>
    <x v="423"/>
    <x v="1917"/>
    <x v="0"/>
    <x v="1914"/>
    <x v="1"/>
    <x v="1"/>
  </r>
  <r>
    <x v="38"/>
    <x v="1944"/>
    <x v="642"/>
    <x v="0"/>
    <x v="188"/>
    <x v="980"/>
    <x v="270"/>
    <x v="263"/>
    <x v="1099"/>
    <x v="2316"/>
    <x v="602"/>
    <x v="423"/>
    <x v="2795"/>
    <x v="0"/>
    <x v="2792"/>
    <x v="1"/>
    <x v="1"/>
  </r>
  <r>
    <x v="38"/>
    <x v="1963"/>
    <x v="943"/>
    <x v="0"/>
    <x v="3998"/>
    <x v="980"/>
    <x v="270"/>
    <x v="179"/>
    <x v="1099"/>
    <x v="2316"/>
    <x v="602"/>
    <x v="423"/>
    <x v="2488"/>
    <x v="0"/>
    <x v="2485"/>
    <x v="1"/>
    <x v="1"/>
  </r>
  <r>
    <x v="38"/>
    <x v="2168"/>
    <x v="898"/>
    <x v="0"/>
    <x v="4921"/>
    <x v="980"/>
    <x v="270"/>
    <x v="155"/>
    <x v="1099"/>
    <x v="2316"/>
    <x v="602"/>
    <x v="423"/>
    <x v="2321"/>
    <x v="0"/>
    <x v="2318"/>
    <x v="1"/>
    <x v="1"/>
  </r>
  <r>
    <x v="38"/>
    <x v="2175"/>
    <x v="575"/>
    <x v="0"/>
    <x v="1159"/>
    <x v="980"/>
    <x v="270"/>
    <x v="31"/>
    <x v="1099"/>
    <x v="2316"/>
    <x v="602"/>
    <x v="423"/>
    <x v="254"/>
    <x v="0"/>
    <x v="254"/>
    <x v="1"/>
    <x v="1"/>
  </r>
  <r>
    <x v="38"/>
    <x v="2270"/>
    <x v="710"/>
    <x v="0"/>
    <x v="2957"/>
    <x v="980"/>
    <x v="270"/>
    <x v="54"/>
    <x v="1099"/>
    <x v="2316"/>
    <x v="602"/>
    <x v="423"/>
    <x v="694"/>
    <x v="0"/>
    <x v="692"/>
    <x v="1"/>
    <x v="1"/>
  </r>
  <r>
    <x v="38"/>
    <x v="2303"/>
    <x v="765"/>
    <x v="0"/>
    <x v="2460"/>
    <x v="980"/>
    <x v="270"/>
    <x v="133"/>
    <x v="1099"/>
    <x v="2316"/>
    <x v="602"/>
    <x v="423"/>
    <x v="2187"/>
    <x v="0"/>
    <x v="2184"/>
    <x v="1"/>
    <x v="1"/>
  </r>
  <r>
    <x v="38"/>
    <x v="2338"/>
    <x v="908"/>
    <x v="0"/>
    <x v="2993"/>
    <x v="980"/>
    <x v="270"/>
    <x v="49"/>
    <x v="1099"/>
    <x v="2316"/>
    <x v="602"/>
    <x v="423"/>
    <x v="465"/>
    <x v="0"/>
    <x v="464"/>
    <x v="1"/>
    <x v="1"/>
  </r>
  <r>
    <x v="38"/>
    <x v="2429"/>
    <x v="26"/>
    <x v="0"/>
    <x v="1979"/>
    <x v="980"/>
    <x v="270"/>
    <x v="155"/>
    <x v="1099"/>
    <x v="2316"/>
    <x v="602"/>
    <x v="423"/>
    <x v="2321"/>
    <x v="0"/>
    <x v="2318"/>
    <x v="1"/>
    <x v="1"/>
  </r>
  <r>
    <x v="38"/>
    <x v="2539"/>
    <x v="777"/>
    <x v="0"/>
    <x v="2463"/>
    <x v="980"/>
    <x v="270"/>
    <x v="92"/>
    <x v="1099"/>
    <x v="2316"/>
    <x v="602"/>
    <x v="423"/>
    <x v="1742"/>
    <x v="0"/>
    <x v="1739"/>
    <x v="1"/>
    <x v="1"/>
  </r>
  <r>
    <x v="38"/>
    <x v="2544"/>
    <x v="763"/>
    <x v="0"/>
    <x v="202"/>
    <x v="980"/>
    <x v="270"/>
    <x v="122"/>
    <x v="1099"/>
    <x v="2316"/>
    <x v="602"/>
    <x v="423"/>
    <x v="2118"/>
    <x v="0"/>
    <x v="2115"/>
    <x v="1"/>
    <x v="1"/>
  </r>
  <r>
    <x v="38"/>
    <x v="2545"/>
    <x v="295"/>
    <x v="0"/>
    <x v="1127"/>
    <x v="980"/>
    <x v="270"/>
    <x v="845"/>
    <x v="978"/>
    <x v="2104"/>
    <x v="40"/>
    <x v="423"/>
    <x v="2768"/>
    <x v="0"/>
    <x v="2765"/>
    <x v="1"/>
    <x v="1"/>
  </r>
  <r>
    <x v="38"/>
    <x v="2584"/>
    <x v="308"/>
    <x v="0"/>
    <x v="3781"/>
    <x v="980"/>
    <x v="206"/>
    <x v="293"/>
    <x v="780"/>
    <x v="2211"/>
    <x v="602"/>
    <x v="423"/>
    <x v="3666"/>
    <x v="0"/>
    <x v="3663"/>
    <x v="1"/>
    <x v="1"/>
  </r>
  <r>
    <x v="38"/>
    <x v="2573"/>
    <x v="943"/>
    <x v="0"/>
    <x v="4866"/>
    <x v="980"/>
    <x v="270"/>
    <x v="179"/>
    <x v="1099"/>
    <x v="2316"/>
    <x v="602"/>
    <x v="423"/>
    <x v="2488"/>
    <x v="0"/>
    <x v="2485"/>
    <x v="1"/>
    <x v="1"/>
  </r>
  <r>
    <x v="38"/>
    <x v="2648"/>
    <x v="75"/>
    <x v="0"/>
    <x v="1509"/>
    <x v="980"/>
    <x v="248"/>
    <x v="402"/>
    <x v="1043"/>
    <x v="2258"/>
    <x v="421"/>
    <x v="278"/>
    <x v="3807"/>
    <x v="0"/>
    <x v="3804"/>
    <x v="1"/>
    <x v="1"/>
  </r>
  <r>
    <x v="38"/>
    <x v="3049"/>
    <x v="467"/>
    <x v="0"/>
    <x v="2678"/>
    <x v="980"/>
    <x v="270"/>
    <x v="179"/>
    <x v="845"/>
    <x v="2152"/>
    <x v="228"/>
    <x v="423"/>
    <x v="3164"/>
    <x v="0"/>
    <x v="3161"/>
    <x v="1"/>
    <x v="1"/>
  </r>
  <r>
    <x v="38"/>
    <x v="3055"/>
    <x v="173"/>
    <x v="0"/>
    <x v="2495"/>
    <x v="980"/>
    <x v="32"/>
    <x v="845"/>
    <x v="1036"/>
    <x v="2279"/>
    <x v="602"/>
    <x v="423"/>
    <x v="3270"/>
    <x v="0"/>
    <x v="3267"/>
    <x v="1"/>
    <x v="1"/>
  </r>
  <r>
    <x v="38"/>
    <x v="3063"/>
    <x v="785"/>
    <x v="0"/>
    <x v="3434"/>
    <x v="980"/>
    <x v="270"/>
    <x v="450"/>
    <x v="1099"/>
    <x v="2316"/>
    <x v="294"/>
    <x v="423"/>
    <x v="3307"/>
    <x v="0"/>
    <x v="3304"/>
    <x v="1"/>
    <x v="1"/>
  </r>
  <r>
    <x v="38"/>
    <x v="3151"/>
    <x v="943"/>
    <x v="0"/>
    <x v="1788"/>
    <x v="980"/>
    <x v="35"/>
    <x v="845"/>
    <x v="1099"/>
    <x v="2316"/>
    <x v="602"/>
    <x v="423"/>
    <x v="2118"/>
    <x v="0"/>
    <x v="2115"/>
    <x v="1"/>
    <x v="1"/>
  </r>
  <r>
    <x v="38"/>
    <x v="3155"/>
    <x v="943"/>
    <x v="0"/>
    <x v="4303"/>
    <x v="980"/>
    <x v="223"/>
    <x v="87"/>
    <x v="428"/>
    <x v="939"/>
    <x v="182"/>
    <x v="423"/>
    <x v="3716"/>
    <x v="0"/>
    <x v="3713"/>
    <x v="1"/>
    <x v="1"/>
  </r>
  <r>
    <x v="38"/>
    <x v="3420"/>
    <x v="484"/>
    <x v="0"/>
    <x v="4168"/>
    <x v="980"/>
    <x v="270"/>
    <x v="263"/>
    <x v="1099"/>
    <x v="2316"/>
    <x v="105"/>
    <x v="423"/>
    <x v="2911"/>
    <x v="0"/>
    <x v="2908"/>
    <x v="1"/>
    <x v="1"/>
  </r>
  <r>
    <x v="38"/>
    <x v="3879"/>
    <x v="308"/>
    <x v="0"/>
    <x v="1046"/>
    <x v="980"/>
    <x v="270"/>
    <x v="122"/>
    <x v="1099"/>
    <x v="2316"/>
    <x v="602"/>
    <x v="423"/>
    <x v="2118"/>
    <x v="0"/>
    <x v="2115"/>
    <x v="1"/>
    <x v="1"/>
  </r>
  <r>
    <x v="38"/>
    <x v="4352"/>
    <x v="785"/>
    <x v="0"/>
    <x v="2728"/>
    <x v="980"/>
    <x v="270"/>
    <x v="42"/>
    <x v="1099"/>
    <x v="2316"/>
    <x v="602"/>
    <x v="423"/>
    <x v="350"/>
    <x v="0"/>
    <x v="349"/>
    <x v="1"/>
    <x v="1"/>
  </r>
  <r>
    <x v="38"/>
    <x v="4364"/>
    <x v="75"/>
    <x v="0"/>
    <x v="1508"/>
    <x v="980"/>
    <x v="270"/>
    <x v="845"/>
    <x v="1099"/>
    <x v="2316"/>
    <x v="182"/>
    <x v="423"/>
    <x v="1742"/>
    <x v="0"/>
    <x v="1739"/>
    <x v="1"/>
    <x v="1"/>
  </r>
  <r>
    <x v="38"/>
    <x v="4558"/>
    <x v="943"/>
    <x v="0"/>
    <x v="2640"/>
    <x v="980"/>
    <x v="158"/>
    <x v="845"/>
    <x v="1099"/>
    <x v="2316"/>
    <x v="182"/>
    <x v="423"/>
    <x v="3463"/>
    <x v="0"/>
    <x v="3460"/>
    <x v="1"/>
    <x v="1"/>
  </r>
  <r>
    <x v="38"/>
    <x v="4685"/>
    <x v="509"/>
    <x v="0"/>
    <x v="1432"/>
    <x v="980"/>
    <x v="270"/>
    <x v="42"/>
    <x v="1099"/>
    <x v="2316"/>
    <x v="602"/>
    <x v="423"/>
    <x v="350"/>
    <x v="0"/>
    <x v="349"/>
    <x v="1"/>
    <x v="1"/>
  </r>
  <r>
    <x v="38"/>
    <x v="4841"/>
    <x v="433"/>
    <x v="0"/>
    <x v="1282"/>
    <x v="980"/>
    <x v="270"/>
    <x v="65"/>
    <x v="1099"/>
    <x v="2316"/>
    <x v="602"/>
    <x v="423"/>
    <x v="1067"/>
    <x v="0"/>
    <x v="1065"/>
    <x v="1"/>
    <x v="1"/>
  </r>
  <r>
    <x v="38"/>
    <x v="5203"/>
    <x v="943"/>
    <x v="0"/>
    <x v="518"/>
    <x v="980"/>
    <x v="48"/>
    <x v="845"/>
    <x v="1099"/>
    <x v="2316"/>
    <x v="602"/>
    <x v="423"/>
    <x v="2488"/>
    <x v="0"/>
    <x v="2485"/>
    <x v="1"/>
    <x v="1"/>
  </r>
  <r>
    <x v="38"/>
    <x v="5211"/>
    <x v="55"/>
    <x v="0"/>
    <x v="3858"/>
    <x v="980"/>
    <x v="163"/>
    <x v="845"/>
    <x v="1099"/>
    <x v="2316"/>
    <x v="602"/>
    <x v="423"/>
    <x v="3479"/>
    <x v="0"/>
    <x v="3476"/>
    <x v="1"/>
    <x v="1"/>
  </r>
  <r>
    <x v="38"/>
    <x v="5212"/>
    <x v="55"/>
    <x v="0"/>
    <x v="3858"/>
    <x v="980"/>
    <x v="57"/>
    <x v="263"/>
    <x v="1099"/>
    <x v="2316"/>
    <x v="602"/>
    <x v="423"/>
    <x v="3119"/>
    <x v="0"/>
    <x v="3116"/>
    <x v="1"/>
    <x v="1"/>
  </r>
  <r>
    <x v="38"/>
    <x v="5233"/>
    <x v="55"/>
    <x v="0"/>
    <x v="3858"/>
    <x v="980"/>
    <x v="235"/>
    <x v="482"/>
    <x v="1099"/>
    <x v="2316"/>
    <x v="602"/>
    <x v="423"/>
    <x v="3768"/>
    <x v="0"/>
    <x v="3765"/>
    <x v="1"/>
    <x v="1"/>
  </r>
  <r>
    <x v="38"/>
    <x v="5238"/>
    <x v="544"/>
    <x v="0"/>
    <x v="2107"/>
    <x v="980"/>
    <x v="270"/>
    <x v="65"/>
    <x v="1099"/>
    <x v="2316"/>
    <x v="602"/>
    <x v="423"/>
    <x v="1067"/>
    <x v="0"/>
    <x v="1065"/>
    <x v="1"/>
    <x v="1"/>
  </r>
  <r>
    <x v="38"/>
    <x v="5233"/>
    <x v="55"/>
    <x v="0"/>
    <x v="3858"/>
    <x v="980"/>
    <x v="270"/>
    <x v="179"/>
    <x v="1099"/>
    <x v="2316"/>
    <x v="602"/>
    <x v="423"/>
    <x v="2488"/>
    <x v="0"/>
    <x v="2485"/>
    <x v="1"/>
    <x v="1"/>
  </r>
  <r>
    <x v="38"/>
    <x v="5275"/>
    <x v="943"/>
    <x v="0"/>
    <x v="4303"/>
    <x v="980"/>
    <x v="98"/>
    <x v="845"/>
    <x v="1099"/>
    <x v="2316"/>
    <x v="602"/>
    <x v="423"/>
    <x v="3129"/>
    <x v="0"/>
    <x v="3126"/>
    <x v="1"/>
    <x v="1"/>
  </r>
  <r>
    <x v="38"/>
    <x v="5276"/>
    <x v="24"/>
    <x v="0"/>
    <x v="2688"/>
    <x v="980"/>
    <x v="127"/>
    <x v="845"/>
    <x v="1099"/>
    <x v="644"/>
    <x v="602"/>
    <x v="423"/>
    <x v="3339"/>
    <x v="0"/>
    <x v="3336"/>
    <x v="1"/>
    <x v="1"/>
  </r>
  <r>
    <x v="38"/>
    <x v="5283"/>
    <x v="851"/>
    <x v="0"/>
    <x v="2653"/>
    <x v="980"/>
    <x v="270"/>
    <x v="106"/>
    <x v="1099"/>
    <x v="2316"/>
    <x v="602"/>
    <x v="423"/>
    <x v="1921"/>
    <x v="0"/>
    <x v="1918"/>
    <x v="1"/>
    <x v="1"/>
  </r>
  <r>
    <x v="38"/>
    <x v="5297"/>
    <x v="1"/>
    <x v="0"/>
    <x v="178"/>
    <x v="980"/>
    <x v="270"/>
    <x v="65"/>
    <x v="1099"/>
    <x v="2316"/>
    <x v="602"/>
    <x v="423"/>
    <x v="1067"/>
    <x v="0"/>
    <x v="1065"/>
    <x v="1"/>
    <x v="1"/>
  </r>
  <r>
    <x v="38"/>
    <x v="5303"/>
    <x v="0"/>
    <x v="0"/>
    <x v="613"/>
    <x v="980"/>
    <x v="270"/>
    <x v="65"/>
    <x v="1099"/>
    <x v="2316"/>
    <x v="602"/>
    <x v="423"/>
    <x v="1067"/>
    <x v="0"/>
    <x v="1065"/>
    <x v="1"/>
    <x v="1"/>
  </r>
  <r>
    <x v="38"/>
    <x v="5326"/>
    <x v="485"/>
    <x v="0"/>
    <x v="450"/>
    <x v="980"/>
    <x v="270"/>
    <x v="65"/>
    <x v="1099"/>
    <x v="2316"/>
    <x v="602"/>
    <x v="423"/>
    <x v="1067"/>
    <x v="0"/>
    <x v="1065"/>
    <x v="1"/>
    <x v="1"/>
  </r>
  <r>
    <x v="38"/>
    <x v="5330"/>
    <x v="877"/>
    <x v="0"/>
    <x v="2722"/>
    <x v="980"/>
    <x v="80"/>
    <x v="845"/>
    <x v="1099"/>
    <x v="2316"/>
    <x v="602"/>
    <x v="423"/>
    <x v="2911"/>
    <x v="0"/>
    <x v="2908"/>
    <x v="1"/>
    <x v="1"/>
  </r>
  <r>
    <x v="38"/>
    <x v="5349"/>
    <x v="308"/>
    <x v="0"/>
    <x v="3781"/>
    <x v="980"/>
    <x v="270"/>
    <x v="845"/>
    <x v="1099"/>
    <x v="2316"/>
    <x v="105"/>
    <x v="423"/>
    <x v="1067"/>
    <x v="0"/>
    <x v="1065"/>
    <x v="1"/>
    <x v="1"/>
  </r>
  <r>
    <x v="38"/>
    <x v="5512"/>
    <x v="765"/>
    <x v="0"/>
    <x v="3928"/>
    <x v="980"/>
    <x v="270"/>
    <x v="65"/>
    <x v="1099"/>
    <x v="2316"/>
    <x v="602"/>
    <x v="423"/>
    <x v="1067"/>
    <x v="0"/>
    <x v="1065"/>
    <x v="1"/>
    <x v="1"/>
  </r>
  <r>
    <x v="38"/>
    <x v="5548"/>
    <x v="733"/>
    <x v="0"/>
    <x v="4565"/>
    <x v="980"/>
    <x v="270"/>
    <x v="99"/>
    <x v="1099"/>
    <x v="2316"/>
    <x v="602"/>
    <x v="423"/>
    <x v="1833"/>
    <x v="0"/>
    <x v="1830"/>
    <x v="1"/>
    <x v="1"/>
  </r>
  <r>
    <x v="38"/>
    <x v="5558"/>
    <x v="287"/>
    <x v="0"/>
    <x v="4798"/>
    <x v="980"/>
    <x v="270"/>
    <x v="142"/>
    <x v="1099"/>
    <x v="2316"/>
    <x v="602"/>
    <x v="423"/>
    <x v="2248"/>
    <x v="0"/>
    <x v="2245"/>
    <x v="1"/>
    <x v="1"/>
  </r>
  <r>
    <x v="38"/>
    <x v="5580"/>
    <x v="432"/>
    <x v="0"/>
    <x v="4247"/>
    <x v="980"/>
    <x v="270"/>
    <x v="65"/>
    <x v="1099"/>
    <x v="2316"/>
    <x v="602"/>
    <x v="423"/>
    <x v="1067"/>
    <x v="0"/>
    <x v="1065"/>
    <x v="1"/>
    <x v="1"/>
  </r>
  <r>
    <x v="38"/>
    <x v="5728"/>
    <x v="943"/>
    <x v="0"/>
    <x v="3346"/>
    <x v="980"/>
    <x v="270"/>
    <x v="116"/>
    <x v="1099"/>
    <x v="2316"/>
    <x v="602"/>
    <x v="423"/>
    <x v="2027"/>
    <x v="0"/>
    <x v="2024"/>
    <x v="1"/>
    <x v="1"/>
  </r>
  <r>
    <x v="38"/>
    <x v="5738"/>
    <x v="785"/>
    <x v="0"/>
    <x v="1198"/>
    <x v="980"/>
    <x v="69"/>
    <x v="845"/>
    <x v="1099"/>
    <x v="2316"/>
    <x v="602"/>
    <x v="423"/>
    <x v="2795"/>
    <x v="0"/>
    <x v="2792"/>
    <x v="1"/>
    <x v="1"/>
  </r>
  <r>
    <x v="38"/>
    <x v="6100"/>
    <x v="61"/>
    <x v="0"/>
    <x v="4190"/>
    <x v="980"/>
    <x v="169"/>
    <x v="845"/>
    <x v="1099"/>
    <x v="2316"/>
    <x v="602"/>
    <x v="423"/>
    <x v="3500"/>
    <x v="0"/>
    <x v="3497"/>
    <x v="1"/>
    <x v="1"/>
  </r>
  <r>
    <x v="38"/>
    <x v="6104"/>
    <x v="61"/>
    <x v="0"/>
    <x v="1884"/>
    <x v="980"/>
    <x v="270"/>
    <x v="321"/>
    <x v="896"/>
    <x v="2296"/>
    <x v="306"/>
    <x v="423"/>
    <x v="3423"/>
    <x v="0"/>
    <x v="3420"/>
    <x v="1"/>
    <x v="1"/>
  </r>
  <r>
    <x v="38"/>
    <x v="6105"/>
    <x v="943"/>
    <x v="0"/>
    <x v="3346"/>
    <x v="980"/>
    <x v="270"/>
    <x v="155"/>
    <x v="1099"/>
    <x v="2316"/>
    <x v="448"/>
    <x v="423"/>
    <x v="3129"/>
    <x v="0"/>
    <x v="3126"/>
    <x v="1"/>
    <x v="1"/>
  </r>
  <r>
    <x v="38"/>
    <x v="6109"/>
    <x v="308"/>
    <x v="0"/>
    <x v="3814"/>
    <x v="980"/>
    <x v="169"/>
    <x v="92"/>
    <x v="1099"/>
    <x v="2316"/>
    <x v="602"/>
    <x v="423"/>
    <x v="3522"/>
    <x v="0"/>
    <x v="3519"/>
    <x v="1"/>
    <x v="1"/>
  </r>
  <r>
    <x v="38"/>
    <x v="6310"/>
    <x v="943"/>
    <x v="0"/>
    <x v="648"/>
    <x v="980"/>
    <x v="270"/>
    <x v="122"/>
    <x v="1099"/>
    <x v="2316"/>
    <x v="602"/>
    <x v="423"/>
    <x v="2118"/>
    <x v="0"/>
    <x v="2115"/>
    <x v="1"/>
    <x v="1"/>
  </r>
  <r>
    <x v="38"/>
    <x v="10"/>
    <x v="215"/>
    <x v="0"/>
    <x v="3693"/>
    <x v="980"/>
    <x v="270"/>
    <x v="845"/>
    <x v="232"/>
    <x v="1202"/>
    <x v="602"/>
    <x v="423"/>
    <x v="1124"/>
    <x v="1"/>
    <x v="1121"/>
    <x v="1"/>
    <x v="1"/>
  </r>
  <r>
    <x v="38"/>
    <x v="52"/>
    <x v="785"/>
    <x v="0"/>
    <x v="1198"/>
    <x v="980"/>
    <x v="270"/>
    <x v="845"/>
    <x v="932"/>
    <x v="1675"/>
    <x v="602"/>
    <x v="423"/>
    <x v="2211"/>
    <x v="1"/>
    <x v="2208"/>
    <x v="1"/>
    <x v="1"/>
  </r>
  <r>
    <x v="38"/>
    <x v="53"/>
    <x v="308"/>
    <x v="0"/>
    <x v="3558"/>
    <x v="980"/>
    <x v="270"/>
    <x v="845"/>
    <x v="435"/>
    <x v="1182"/>
    <x v="602"/>
    <x v="423"/>
    <x v="1295"/>
    <x v="1"/>
    <x v="1293"/>
    <x v="1"/>
    <x v="1"/>
  </r>
  <r>
    <x v="38"/>
    <x v="61"/>
    <x v="308"/>
    <x v="0"/>
    <x v="1170"/>
    <x v="980"/>
    <x v="270"/>
    <x v="845"/>
    <x v="1099"/>
    <x v="1248"/>
    <x v="105"/>
    <x v="124"/>
    <x v="2117"/>
    <x v="1"/>
    <x v="2114"/>
    <x v="1"/>
    <x v="1"/>
  </r>
  <r>
    <x v="38"/>
    <x v="90"/>
    <x v="146"/>
    <x v="0"/>
    <x v="241"/>
    <x v="980"/>
    <x v="270"/>
    <x v="845"/>
    <x v="784"/>
    <x v="1717"/>
    <x v="602"/>
    <x v="423"/>
    <x v="2042"/>
    <x v="1"/>
    <x v="2039"/>
    <x v="1"/>
    <x v="1"/>
  </r>
  <r>
    <x v="38"/>
    <x v="115"/>
    <x v="138"/>
    <x v="0"/>
    <x v="1654"/>
    <x v="980"/>
    <x v="270"/>
    <x v="845"/>
    <x v="1099"/>
    <x v="2316"/>
    <x v="105"/>
    <x v="423"/>
    <x v="1067"/>
    <x v="1"/>
    <x v="1065"/>
    <x v="1"/>
    <x v="1"/>
  </r>
  <r>
    <x v="38"/>
    <x v="141"/>
    <x v="439"/>
    <x v="0"/>
    <x v="3561"/>
    <x v="980"/>
    <x v="270"/>
    <x v="845"/>
    <x v="801"/>
    <x v="1680"/>
    <x v="602"/>
    <x v="423"/>
    <x v="2032"/>
    <x v="1"/>
    <x v="2029"/>
    <x v="1"/>
    <x v="1"/>
  </r>
  <r>
    <x v="38"/>
    <x v="147"/>
    <x v="308"/>
    <x v="0"/>
    <x v="3589"/>
    <x v="980"/>
    <x v="270"/>
    <x v="845"/>
    <x v="1099"/>
    <x v="2316"/>
    <x v="190"/>
    <x v="423"/>
    <x v="1833"/>
    <x v="1"/>
    <x v="1830"/>
    <x v="1"/>
    <x v="1"/>
  </r>
  <r>
    <x v="38"/>
    <x v="150"/>
    <x v="785"/>
    <x v="0"/>
    <x v="4581"/>
    <x v="980"/>
    <x v="270"/>
    <x v="845"/>
    <x v="1099"/>
    <x v="108"/>
    <x v="81"/>
    <x v="423"/>
    <x v="1010"/>
    <x v="1"/>
    <x v="1008"/>
    <x v="1"/>
    <x v="1"/>
  </r>
  <r>
    <x v="38"/>
    <x v="188"/>
    <x v="75"/>
    <x v="0"/>
    <x v="654"/>
    <x v="980"/>
    <x v="270"/>
    <x v="845"/>
    <x v="672"/>
    <x v="1812"/>
    <x v="602"/>
    <x v="423"/>
    <x v="2060"/>
    <x v="1"/>
    <x v="2057"/>
    <x v="1"/>
    <x v="1"/>
  </r>
  <r>
    <x v="38"/>
    <x v="190"/>
    <x v="575"/>
    <x v="0"/>
    <x v="1145"/>
    <x v="980"/>
    <x v="270"/>
    <x v="845"/>
    <x v="196"/>
    <x v="180"/>
    <x v="40"/>
    <x v="423"/>
    <x v="847"/>
    <x v="1"/>
    <x v="845"/>
    <x v="1"/>
    <x v="1"/>
  </r>
  <r>
    <x v="38"/>
    <x v="220"/>
    <x v="943"/>
    <x v="0"/>
    <x v="2640"/>
    <x v="980"/>
    <x v="270"/>
    <x v="845"/>
    <x v="563"/>
    <x v="1384"/>
    <x v="602"/>
    <x v="423"/>
    <x v="1577"/>
    <x v="1"/>
    <x v="1575"/>
    <x v="1"/>
    <x v="1"/>
  </r>
  <r>
    <x v="38"/>
    <x v="275"/>
    <x v="173"/>
    <x v="0"/>
    <x v="448"/>
    <x v="980"/>
    <x v="270"/>
    <x v="845"/>
    <x v="511"/>
    <x v="1794"/>
    <x v="602"/>
    <x v="423"/>
    <x v="1967"/>
    <x v="1"/>
    <x v="1964"/>
    <x v="1"/>
    <x v="1"/>
  </r>
  <r>
    <x v="38"/>
    <x v="310"/>
    <x v="215"/>
    <x v="0"/>
    <x v="3508"/>
    <x v="980"/>
    <x v="270"/>
    <x v="845"/>
    <x v="1099"/>
    <x v="2316"/>
    <x v="275"/>
    <x v="62"/>
    <x v="2357"/>
    <x v="1"/>
    <x v="2354"/>
    <x v="1"/>
    <x v="1"/>
  </r>
  <r>
    <x v="38"/>
    <x v="324"/>
    <x v="419"/>
    <x v="0"/>
    <x v="3921"/>
    <x v="980"/>
    <x v="270"/>
    <x v="845"/>
    <x v="1099"/>
    <x v="108"/>
    <x v="602"/>
    <x v="423"/>
    <x v="63"/>
    <x v="1"/>
    <x v="63"/>
    <x v="1"/>
    <x v="1"/>
  </r>
  <r>
    <x v="38"/>
    <x v="325"/>
    <x v="389"/>
    <x v="0"/>
    <x v="558"/>
    <x v="980"/>
    <x v="270"/>
    <x v="845"/>
    <x v="1099"/>
    <x v="804"/>
    <x v="602"/>
    <x v="423"/>
    <x v="443"/>
    <x v="1"/>
    <x v="442"/>
    <x v="1"/>
    <x v="1"/>
  </r>
  <r>
    <x v="38"/>
    <x v="340"/>
    <x v="295"/>
    <x v="0"/>
    <x v="1146"/>
    <x v="980"/>
    <x v="270"/>
    <x v="845"/>
    <x v="780"/>
    <x v="2212"/>
    <x v="602"/>
    <x v="423"/>
    <x v="2904"/>
    <x v="1"/>
    <x v="2901"/>
    <x v="1"/>
    <x v="1"/>
  </r>
  <r>
    <x v="38"/>
    <x v="363"/>
    <x v="174"/>
    <x v="0"/>
    <x v="3734"/>
    <x v="980"/>
    <x v="270"/>
    <x v="845"/>
    <x v="845"/>
    <x v="1760"/>
    <x v="602"/>
    <x v="423"/>
    <x v="2132"/>
    <x v="1"/>
    <x v="2129"/>
    <x v="1"/>
    <x v="1"/>
  </r>
  <r>
    <x v="38"/>
    <x v="394"/>
    <x v="308"/>
    <x v="0"/>
    <x v="3661"/>
    <x v="980"/>
    <x v="270"/>
    <x v="845"/>
    <x v="232"/>
    <x v="905"/>
    <x v="602"/>
    <x v="423"/>
    <x v="895"/>
    <x v="1"/>
    <x v="893"/>
    <x v="1"/>
    <x v="1"/>
  </r>
  <r>
    <x v="38"/>
    <x v="463"/>
    <x v="61"/>
    <x v="0"/>
    <x v="1586"/>
    <x v="980"/>
    <x v="270"/>
    <x v="845"/>
    <x v="1099"/>
    <x v="1847"/>
    <x v="602"/>
    <x v="423"/>
    <x v="1671"/>
    <x v="1"/>
    <x v="1669"/>
    <x v="1"/>
    <x v="1"/>
  </r>
  <r>
    <x v="38"/>
    <x v="580"/>
    <x v="478"/>
    <x v="0"/>
    <x v="4735"/>
    <x v="980"/>
    <x v="270"/>
    <x v="845"/>
    <x v="98"/>
    <x v="140"/>
    <x v="602"/>
    <x v="423"/>
    <x v="215"/>
    <x v="1"/>
    <x v="215"/>
    <x v="1"/>
    <x v="1"/>
  </r>
  <r>
    <x v="38"/>
    <x v="617"/>
    <x v="785"/>
    <x v="0"/>
    <x v="3434"/>
    <x v="980"/>
    <x v="270"/>
    <x v="845"/>
    <x v="303"/>
    <x v="879"/>
    <x v="275"/>
    <x v="114"/>
    <x v="2600"/>
    <x v="1"/>
    <x v="2597"/>
    <x v="1"/>
    <x v="1"/>
  </r>
  <r>
    <x v="38"/>
    <x v="651"/>
    <x v="1"/>
    <x v="0"/>
    <x v="4371"/>
    <x v="980"/>
    <x v="270"/>
    <x v="845"/>
    <x v="845"/>
    <x v="2152"/>
    <x v="602"/>
    <x v="423"/>
    <x v="2782"/>
    <x v="1"/>
    <x v="2779"/>
    <x v="1"/>
    <x v="1"/>
  </r>
  <r>
    <x v="38"/>
    <x v="656"/>
    <x v="49"/>
    <x v="0"/>
    <x v="2419"/>
    <x v="980"/>
    <x v="270"/>
    <x v="845"/>
    <x v="636"/>
    <x v="2145"/>
    <x v="306"/>
    <x v="423"/>
    <x v="3041"/>
    <x v="1"/>
    <x v="3038"/>
    <x v="1"/>
    <x v="1"/>
  </r>
  <r>
    <x v="38"/>
    <x v="668"/>
    <x v="61"/>
    <x v="0"/>
    <x v="1950"/>
    <x v="980"/>
    <x v="270"/>
    <x v="845"/>
    <x v="341"/>
    <x v="1656"/>
    <x v="602"/>
    <x v="423"/>
    <x v="1695"/>
    <x v="1"/>
    <x v="1693"/>
    <x v="1"/>
    <x v="1"/>
  </r>
  <r>
    <x v="38"/>
    <x v="670"/>
    <x v="172"/>
    <x v="0"/>
    <x v="2925"/>
    <x v="980"/>
    <x v="270"/>
    <x v="845"/>
    <x v="901"/>
    <x v="2000"/>
    <x v="602"/>
    <x v="423"/>
    <x v="2474"/>
    <x v="1"/>
    <x v="2471"/>
    <x v="1"/>
    <x v="1"/>
  </r>
  <r>
    <x v="38"/>
    <x v="696"/>
    <x v="215"/>
    <x v="0"/>
    <x v="3508"/>
    <x v="980"/>
    <x v="270"/>
    <x v="845"/>
    <x v="1099"/>
    <x v="108"/>
    <x v="602"/>
    <x v="423"/>
    <x v="63"/>
    <x v="1"/>
    <x v="63"/>
    <x v="1"/>
    <x v="1"/>
  </r>
  <r>
    <x v="38"/>
    <x v="703"/>
    <x v="141"/>
    <x v="0"/>
    <x v="2771"/>
    <x v="980"/>
    <x v="270"/>
    <x v="845"/>
    <x v="347"/>
    <x v="1250"/>
    <x v="602"/>
    <x v="423"/>
    <x v="1275"/>
    <x v="1"/>
    <x v="1273"/>
    <x v="1"/>
    <x v="1"/>
  </r>
  <r>
    <x v="38"/>
    <x v="740"/>
    <x v="308"/>
    <x v="0"/>
    <x v="286"/>
    <x v="980"/>
    <x v="270"/>
    <x v="845"/>
    <x v="803"/>
    <x v="1896"/>
    <x v="602"/>
    <x v="423"/>
    <x v="2222"/>
    <x v="1"/>
    <x v="2219"/>
    <x v="1"/>
    <x v="1"/>
  </r>
  <r>
    <x v="38"/>
    <x v="749"/>
    <x v="308"/>
    <x v="0"/>
    <x v="1071"/>
    <x v="980"/>
    <x v="270"/>
    <x v="845"/>
    <x v="98"/>
    <x v="341"/>
    <x v="602"/>
    <x v="423"/>
    <x v="347"/>
    <x v="1"/>
    <x v="346"/>
    <x v="1"/>
    <x v="1"/>
  </r>
  <r>
    <x v="38"/>
    <x v="752"/>
    <x v="61"/>
    <x v="0"/>
    <x v="2899"/>
    <x v="980"/>
    <x v="270"/>
    <x v="845"/>
    <x v="668"/>
    <x v="999"/>
    <x v="275"/>
    <x v="423"/>
    <x v="2618"/>
    <x v="1"/>
    <x v="2615"/>
    <x v="1"/>
    <x v="1"/>
  </r>
  <r>
    <x v="38"/>
    <x v="769"/>
    <x v="657"/>
    <x v="0"/>
    <x v="3394"/>
    <x v="980"/>
    <x v="270"/>
    <x v="845"/>
    <x v="165"/>
    <x v="1956"/>
    <x v="602"/>
    <x v="423"/>
    <x v="2092"/>
    <x v="1"/>
    <x v="2089"/>
    <x v="1"/>
    <x v="1"/>
  </r>
  <r>
    <x v="38"/>
    <x v="877"/>
    <x v="468"/>
    <x v="0"/>
    <x v="4680"/>
    <x v="980"/>
    <x v="270"/>
    <x v="845"/>
    <x v="232"/>
    <x v="1072"/>
    <x v="602"/>
    <x v="423"/>
    <x v="1019"/>
    <x v="1"/>
    <x v="1017"/>
    <x v="1"/>
    <x v="1"/>
  </r>
  <r>
    <x v="38"/>
    <x v="883"/>
    <x v="484"/>
    <x v="0"/>
    <x v="4193"/>
    <x v="980"/>
    <x v="270"/>
    <x v="845"/>
    <x v="1099"/>
    <x v="2316"/>
    <x v="190"/>
    <x v="423"/>
    <x v="1833"/>
    <x v="1"/>
    <x v="1830"/>
    <x v="1"/>
    <x v="1"/>
  </r>
  <r>
    <x v="38"/>
    <x v="896"/>
    <x v="1"/>
    <x v="0"/>
    <x v="2446"/>
    <x v="980"/>
    <x v="270"/>
    <x v="845"/>
    <x v="1099"/>
    <x v="108"/>
    <x v="602"/>
    <x v="423"/>
    <x v="63"/>
    <x v="1"/>
    <x v="63"/>
    <x v="1"/>
    <x v="1"/>
  </r>
  <r>
    <x v="38"/>
    <x v="933"/>
    <x v="598"/>
    <x v="0"/>
    <x v="3471"/>
    <x v="980"/>
    <x v="270"/>
    <x v="845"/>
    <x v="341"/>
    <x v="1630"/>
    <x v="602"/>
    <x v="423"/>
    <x v="1652"/>
    <x v="1"/>
    <x v="1650"/>
    <x v="1"/>
    <x v="1"/>
  </r>
  <r>
    <x v="38"/>
    <x v="970"/>
    <x v="317"/>
    <x v="0"/>
    <x v="3678"/>
    <x v="980"/>
    <x v="270"/>
    <x v="845"/>
    <x v="519"/>
    <x v="1896"/>
    <x v="602"/>
    <x v="423"/>
    <x v="2108"/>
    <x v="1"/>
    <x v="2105"/>
    <x v="1"/>
    <x v="1"/>
  </r>
  <r>
    <x v="38"/>
    <x v="980"/>
    <x v="265"/>
    <x v="0"/>
    <x v="3641"/>
    <x v="980"/>
    <x v="270"/>
    <x v="845"/>
    <x v="620"/>
    <x v="2173"/>
    <x v="602"/>
    <x v="423"/>
    <x v="2790"/>
    <x v="1"/>
    <x v="2787"/>
    <x v="1"/>
    <x v="1"/>
  </r>
  <r>
    <x v="38"/>
    <x v="983"/>
    <x v="308"/>
    <x v="0"/>
    <x v="218"/>
    <x v="980"/>
    <x v="270"/>
    <x v="845"/>
    <x v="1099"/>
    <x v="2316"/>
    <x v="190"/>
    <x v="423"/>
    <x v="1833"/>
    <x v="1"/>
    <x v="1830"/>
    <x v="1"/>
    <x v="1"/>
  </r>
  <r>
    <x v="38"/>
    <x v="985"/>
    <x v="654"/>
    <x v="0"/>
    <x v="205"/>
    <x v="980"/>
    <x v="270"/>
    <x v="845"/>
    <x v="1099"/>
    <x v="2316"/>
    <x v="257"/>
    <x v="423"/>
    <x v="2239"/>
    <x v="1"/>
    <x v="2236"/>
    <x v="1"/>
    <x v="1"/>
  </r>
  <r>
    <x v="38"/>
    <x v="1017"/>
    <x v="943"/>
    <x v="0"/>
    <x v="1548"/>
    <x v="980"/>
    <x v="270"/>
    <x v="845"/>
    <x v="231"/>
    <x v="444"/>
    <x v="602"/>
    <x v="423"/>
    <x v="526"/>
    <x v="1"/>
    <x v="524"/>
    <x v="1"/>
    <x v="1"/>
  </r>
  <r>
    <x v="38"/>
    <x v="1082"/>
    <x v="87"/>
    <x v="0"/>
    <x v="486"/>
    <x v="980"/>
    <x v="270"/>
    <x v="845"/>
    <x v="563"/>
    <x v="1068"/>
    <x v="602"/>
    <x v="423"/>
    <x v="1327"/>
    <x v="1"/>
    <x v="1325"/>
    <x v="1"/>
    <x v="1"/>
  </r>
  <r>
    <x v="38"/>
    <x v="1113"/>
    <x v="667"/>
    <x v="0"/>
    <x v="1802"/>
    <x v="980"/>
    <x v="270"/>
    <x v="845"/>
    <x v="1099"/>
    <x v="2316"/>
    <x v="81"/>
    <x v="423"/>
    <x v="772"/>
    <x v="1"/>
    <x v="770"/>
    <x v="1"/>
    <x v="1"/>
  </r>
  <r>
    <x v="38"/>
    <x v="1140"/>
    <x v="61"/>
    <x v="0"/>
    <x v="4190"/>
    <x v="980"/>
    <x v="93"/>
    <x v="845"/>
    <x v="1099"/>
    <x v="2316"/>
    <x v="602"/>
    <x v="423"/>
    <x v="3073"/>
    <x v="1"/>
    <x v="3070"/>
    <x v="1"/>
    <x v="1"/>
  </r>
  <r>
    <x v="38"/>
    <x v="1212"/>
    <x v="61"/>
    <x v="0"/>
    <x v="2899"/>
    <x v="980"/>
    <x v="270"/>
    <x v="845"/>
    <x v="845"/>
    <x v="1956"/>
    <x v="602"/>
    <x v="423"/>
    <x v="2331"/>
    <x v="1"/>
    <x v="2328"/>
    <x v="1"/>
    <x v="1"/>
  </r>
  <r>
    <x v="38"/>
    <x v="1217"/>
    <x v="943"/>
    <x v="0"/>
    <x v="2640"/>
    <x v="980"/>
    <x v="270"/>
    <x v="845"/>
    <x v="618"/>
    <x v="2316"/>
    <x v="602"/>
    <x v="423"/>
    <x v="353"/>
    <x v="1"/>
    <x v="352"/>
    <x v="1"/>
    <x v="1"/>
  </r>
  <r>
    <x v="38"/>
    <x v="1237"/>
    <x v="330"/>
    <x v="0"/>
    <x v="2462"/>
    <x v="980"/>
    <x v="270"/>
    <x v="845"/>
    <x v="511"/>
    <x v="1755"/>
    <x v="602"/>
    <x v="423"/>
    <x v="1915"/>
    <x v="1"/>
    <x v="1912"/>
    <x v="1"/>
    <x v="1"/>
  </r>
  <r>
    <x v="38"/>
    <x v="1278"/>
    <x v="308"/>
    <x v="0"/>
    <x v="3644"/>
    <x v="980"/>
    <x v="270"/>
    <x v="845"/>
    <x v="919"/>
    <x v="1928"/>
    <x v="602"/>
    <x v="423"/>
    <x v="2394"/>
    <x v="1"/>
    <x v="2391"/>
    <x v="1"/>
    <x v="1"/>
  </r>
  <r>
    <x v="38"/>
    <x v="1302"/>
    <x v="308"/>
    <x v="0"/>
    <x v="3559"/>
    <x v="980"/>
    <x v="270"/>
    <x v="845"/>
    <x v="803"/>
    <x v="1901"/>
    <x v="602"/>
    <x v="423"/>
    <x v="2227"/>
    <x v="1"/>
    <x v="2224"/>
    <x v="1"/>
    <x v="1"/>
  </r>
  <r>
    <x v="38"/>
    <x v="1304"/>
    <x v="467"/>
    <x v="0"/>
    <x v="1562"/>
    <x v="980"/>
    <x v="270"/>
    <x v="845"/>
    <x v="1099"/>
    <x v="108"/>
    <x v="602"/>
    <x v="423"/>
    <x v="63"/>
    <x v="1"/>
    <x v="63"/>
    <x v="1"/>
    <x v="1"/>
  </r>
  <r>
    <x v="38"/>
    <x v="1313"/>
    <x v="67"/>
    <x v="0"/>
    <x v="4768"/>
    <x v="980"/>
    <x v="270"/>
    <x v="845"/>
    <x v="232"/>
    <x v="768"/>
    <x v="602"/>
    <x v="423"/>
    <x v="796"/>
    <x v="1"/>
    <x v="794"/>
    <x v="1"/>
    <x v="1"/>
  </r>
  <r>
    <x v="38"/>
    <x v="1322"/>
    <x v="308"/>
    <x v="0"/>
    <x v="1071"/>
    <x v="980"/>
    <x v="270"/>
    <x v="845"/>
    <x v="98"/>
    <x v="341"/>
    <x v="602"/>
    <x v="423"/>
    <x v="347"/>
    <x v="1"/>
    <x v="346"/>
    <x v="1"/>
    <x v="1"/>
  </r>
  <r>
    <x v="38"/>
    <x v="1338"/>
    <x v="785"/>
    <x v="0"/>
    <x v="1198"/>
    <x v="980"/>
    <x v="270"/>
    <x v="845"/>
    <x v="341"/>
    <x v="1135"/>
    <x v="602"/>
    <x v="423"/>
    <x v="1188"/>
    <x v="1"/>
    <x v="1185"/>
    <x v="1"/>
    <x v="1"/>
  </r>
  <r>
    <x v="38"/>
    <x v="1350"/>
    <x v="439"/>
    <x v="0"/>
    <x v="196"/>
    <x v="980"/>
    <x v="270"/>
    <x v="845"/>
    <x v="1099"/>
    <x v="2316"/>
    <x v="81"/>
    <x v="423"/>
    <x v="772"/>
    <x v="1"/>
    <x v="770"/>
    <x v="1"/>
    <x v="1"/>
  </r>
  <r>
    <x v="38"/>
    <x v="1362"/>
    <x v="671"/>
    <x v="0"/>
    <x v="190"/>
    <x v="980"/>
    <x v="270"/>
    <x v="122"/>
    <x v="1099"/>
    <x v="2316"/>
    <x v="602"/>
    <x v="423"/>
    <x v="2118"/>
    <x v="1"/>
    <x v="2115"/>
    <x v="1"/>
    <x v="1"/>
  </r>
  <r>
    <x v="38"/>
    <x v="1384"/>
    <x v="943"/>
    <x v="0"/>
    <x v="4303"/>
    <x v="980"/>
    <x v="270"/>
    <x v="845"/>
    <x v="945"/>
    <x v="2228"/>
    <x v="602"/>
    <x v="423"/>
    <x v="2984"/>
    <x v="1"/>
    <x v="2981"/>
    <x v="1"/>
    <x v="1"/>
  </r>
  <r>
    <x v="38"/>
    <x v="1393"/>
    <x v="842"/>
    <x v="0"/>
    <x v="4202"/>
    <x v="980"/>
    <x v="270"/>
    <x v="42"/>
    <x v="369"/>
    <x v="2139"/>
    <x v="306"/>
    <x v="423"/>
    <x v="3057"/>
    <x v="1"/>
    <x v="3054"/>
    <x v="1"/>
    <x v="1"/>
  </r>
  <r>
    <x v="38"/>
    <x v="1420"/>
    <x v="545"/>
    <x v="0"/>
    <x v="4160"/>
    <x v="980"/>
    <x v="270"/>
    <x v="845"/>
    <x v="775"/>
    <x v="776"/>
    <x v="602"/>
    <x v="423"/>
    <x v="1386"/>
    <x v="1"/>
    <x v="1384"/>
    <x v="1"/>
    <x v="1"/>
  </r>
  <r>
    <x v="38"/>
    <x v="1423"/>
    <x v="13"/>
    <x v="0"/>
    <x v="4965"/>
    <x v="980"/>
    <x v="270"/>
    <x v="845"/>
    <x v="511"/>
    <x v="1867"/>
    <x v="602"/>
    <x v="423"/>
    <x v="2063"/>
    <x v="1"/>
    <x v="2060"/>
    <x v="1"/>
    <x v="1"/>
  </r>
  <r>
    <x v="38"/>
    <x v="1434"/>
    <x v="439"/>
    <x v="0"/>
    <x v="268"/>
    <x v="980"/>
    <x v="270"/>
    <x v="845"/>
    <x v="232"/>
    <x v="615"/>
    <x v="469"/>
    <x v="423"/>
    <x v="3114"/>
    <x v="1"/>
    <x v="3111"/>
    <x v="1"/>
    <x v="1"/>
  </r>
  <r>
    <x v="38"/>
    <x v="1484"/>
    <x v="128"/>
    <x v="0"/>
    <x v="1541"/>
    <x v="980"/>
    <x v="270"/>
    <x v="845"/>
    <x v="231"/>
    <x v="377"/>
    <x v="602"/>
    <x v="423"/>
    <x v="486"/>
    <x v="1"/>
    <x v="485"/>
    <x v="1"/>
    <x v="1"/>
  </r>
  <r>
    <x v="38"/>
    <x v="1488"/>
    <x v="103"/>
    <x v="0"/>
    <x v="2413"/>
    <x v="980"/>
    <x v="270"/>
    <x v="845"/>
    <x v="1099"/>
    <x v="2316"/>
    <x v="81"/>
    <x v="423"/>
    <x v="772"/>
    <x v="1"/>
    <x v="770"/>
    <x v="1"/>
    <x v="1"/>
  </r>
  <r>
    <x v="38"/>
    <x v="1537"/>
    <x v="61"/>
    <x v="0"/>
    <x v="2899"/>
    <x v="980"/>
    <x v="270"/>
    <x v="845"/>
    <x v="1099"/>
    <x v="878"/>
    <x v="602"/>
    <x v="423"/>
    <x v="490"/>
    <x v="1"/>
    <x v="489"/>
    <x v="1"/>
    <x v="1"/>
  </r>
  <r>
    <x v="38"/>
    <x v="1552"/>
    <x v="61"/>
    <x v="0"/>
    <x v="3854"/>
    <x v="980"/>
    <x v="270"/>
    <x v="845"/>
    <x v="231"/>
    <x v="377"/>
    <x v="602"/>
    <x v="423"/>
    <x v="486"/>
    <x v="1"/>
    <x v="485"/>
    <x v="1"/>
    <x v="1"/>
  </r>
  <r>
    <x v="38"/>
    <x v="1569"/>
    <x v="617"/>
    <x v="0"/>
    <x v="197"/>
    <x v="980"/>
    <x v="270"/>
    <x v="845"/>
    <x v="1099"/>
    <x v="2316"/>
    <x v="81"/>
    <x v="423"/>
    <x v="772"/>
    <x v="1"/>
    <x v="770"/>
    <x v="1"/>
    <x v="1"/>
  </r>
  <r>
    <x v="38"/>
    <x v="1587"/>
    <x v="75"/>
    <x v="0"/>
    <x v="4037"/>
    <x v="980"/>
    <x v="270"/>
    <x v="845"/>
    <x v="668"/>
    <x v="1268"/>
    <x v="602"/>
    <x v="423"/>
    <x v="1582"/>
    <x v="1"/>
    <x v="1580"/>
    <x v="1"/>
    <x v="1"/>
  </r>
  <r>
    <x v="38"/>
    <x v="1622"/>
    <x v="858"/>
    <x v="0"/>
    <x v="3515"/>
    <x v="980"/>
    <x v="270"/>
    <x v="845"/>
    <x v="1099"/>
    <x v="108"/>
    <x v="602"/>
    <x v="423"/>
    <x v="63"/>
    <x v="1"/>
    <x v="63"/>
    <x v="1"/>
    <x v="1"/>
  </r>
  <r>
    <x v="38"/>
    <x v="1658"/>
    <x v="67"/>
    <x v="0"/>
    <x v="4769"/>
    <x v="980"/>
    <x v="270"/>
    <x v="845"/>
    <x v="303"/>
    <x v="908"/>
    <x v="602"/>
    <x v="423"/>
    <x v="971"/>
    <x v="1"/>
    <x v="969"/>
    <x v="1"/>
    <x v="1"/>
  </r>
  <r>
    <x v="38"/>
    <x v="1671"/>
    <x v="61"/>
    <x v="0"/>
    <x v="2899"/>
    <x v="980"/>
    <x v="270"/>
    <x v="845"/>
    <x v="1099"/>
    <x v="2316"/>
    <x v="182"/>
    <x v="423"/>
    <x v="1742"/>
    <x v="1"/>
    <x v="1739"/>
    <x v="1"/>
    <x v="1"/>
  </r>
  <r>
    <x v="38"/>
    <x v="1712"/>
    <x v="560"/>
    <x v="0"/>
    <x v="3609"/>
    <x v="980"/>
    <x v="270"/>
    <x v="845"/>
    <x v="1099"/>
    <x v="2316"/>
    <x v="105"/>
    <x v="423"/>
    <x v="1067"/>
    <x v="1"/>
    <x v="1065"/>
    <x v="1"/>
    <x v="1"/>
  </r>
  <r>
    <x v="38"/>
    <x v="1787"/>
    <x v="439"/>
    <x v="0"/>
    <x v="311"/>
    <x v="980"/>
    <x v="270"/>
    <x v="845"/>
    <x v="231"/>
    <x v="385"/>
    <x v="602"/>
    <x v="423"/>
    <x v="499"/>
    <x v="1"/>
    <x v="498"/>
    <x v="1"/>
    <x v="1"/>
  </r>
  <r>
    <x v="38"/>
    <x v="1789"/>
    <x v="75"/>
    <x v="0"/>
    <x v="4888"/>
    <x v="980"/>
    <x v="270"/>
    <x v="845"/>
    <x v="1099"/>
    <x v="108"/>
    <x v="602"/>
    <x v="423"/>
    <x v="63"/>
    <x v="1"/>
    <x v="63"/>
    <x v="1"/>
    <x v="1"/>
  </r>
  <r>
    <x v="38"/>
    <x v="1821"/>
    <x v="61"/>
    <x v="0"/>
    <x v="2899"/>
    <x v="980"/>
    <x v="270"/>
    <x v="845"/>
    <x v="668"/>
    <x v="1395"/>
    <x v="602"/>
    <x v="423"/>
    <x v="1689"/>
    <x v="1"/>
    <x v="1687"/>
    <x v="1"/>
    <x v="1"/>
  </r>
  <r>
    <x v="38"/>
    <x v="1826"/>
    <x v="478"/>
    <x v="0"/>
    <x v="4741"/>
    <x v="980"/>
    <x v="270"/>
    <x v="845"/>
    <x v="303"/>
    <x v="924"/>
    <x v="56"/>
    <x v="423"/>
    <x v="1784"/>
    <x v="1"/>
    <x v="1781"/>
    <x v="1"/>
    <x v="1"/>
  </r>
  <r>
    <x v="38"/>
    <x v="1828"/>
    <x v="472"/>
    <x v="0"/>
    <x v="4606"/>
    <x v="980"/>
    <x v="270"/>
    <x v="845"/>
    <x v="544"/>
    <x v="233"/>
    <x v="602"/>
    <x v="423"/>
    <x v="668"/>
    <x v="1"/>
    <x v="666"/>
    <x v="1"/>
    <x v="1"/>
  </r>
  <r>
    <x v="38"/>
    <x v="1843"/>
    <x v="467"/>
    <x v="0"/>
    <x v="429"/>
    <x v="980"/>
    <x v="270"/>
    <x v="845"/>
    <x v="1099"/>
    <x v="136"/>
    <x v="602"/>
    <x v="423"/>
    <x v="82"/>
    <x v="1"/>
    <x v="82"/>
    <x v="1"/>
    <x v="1"/>
  </r>
  <r>
    <x v="38"/>
    <x v="1859"/>
    <x v="484"/>
    <x v="0"/>
    <x v="4818"/>
    <x v="980"/>
    <x v="270"/>
    <x v="845"/>
    <x v="511"/>
    <x v="1867"/>
    <x v="229"/>
    <x v="423"/>
    <x v="2650"/>
    <x v="1"/>
    <x v="2647"/>
    <x v="1"/>
    <x v="1"/>
  </r>
  <r>
    <x v="38"/>
    <x v="1998"/>
    <x v="215"/>
    <x v="0"/>
    <x v="1397"/>
    <x v="980"/>
    <x v="270"/>
    <x v="845"/>
    <x v="196"/>
    <x v="384"/>
    <x v="602"/>
    <x v="423"/>
    <x v="449"/>
    <x v="1"/>
    <x v="448"/>
    <x v="1"/>
    <x v="1"/>
  </r>
  <r>
    <x v="38"/>
    <x v="2000"/>
    <x v="528"/>
    <x v="0"/>
    <x v="281"/>
    <x v="980"/>
    <x v="270"/>
    <x v="845"/>
    <x v="196"/>
    <x v="487"/>
    <x v="602"/>
    <x v="423"/>
    <x v="516"/>
    <x v="1"/>
    <x v="514"/>
    <x v="1"/>
    <x v="1"/>
  </r>
  <r>
    <x v="38"/>
    <x v="2057"/>
    <x v="467"/>
    <x v="0"/>
    <x v="3358"/>
    <x v="980"/>
    <x v="270"/>
    <x v="845"/>
    <x v="668"/>
    <x v="1395"/>
    <x v="602"/>
    <x v="423"/>
    <x v="1689"/>
    <x v="1"/>
    <x v="1687"/>
    <x v="1"/>
    <x v="1"/>
  </r>
  <r>
    <x v="38"/>
    <x v="2089"/>
    <x v="763"/>
    <x v="0"/>
    <x v="3827"/>
    <x v="980"/>
    <x v="270"/>
    <x v="845"/>
    <x v="845"/>
    <x v="1728"/>
    <x v="602"/>
    <x v="423"/>
    <x v="2108"/>
    <x v="1"/>
    <x v="2105"/>
    <x v="1"/>
    <x v="1"/>
  </r>
  <r>
    <x v="38"/>
    <x v="2127"/>
    <x v="87"/>
    <x v="0"/>
    <x v="486"/>
    <x v="980"/>
    <x v="270"/>
    <x v="845"/>
    <x v="668"/>
    <x v="1415"/>
    <x v="602"/>
    <x v="423"/>
    <x v="1702"/>
    <x v="1"/>
    <x v="1700"/>
    <x v="1"/>
    <x v="1"/>
  </r>
  <r>
    <x v="38"/>
    <x v="2145"/>
    <x v="439"/>
    <x v="0"/>
    <x v="301"/>
    <x v="980"/>
    <x v="270"/>
    <x v="845"/>
    <x v="525"/>
    <x v="1209"/>
    <x v="602"/>
    <x v="423"/>
    <x v="1393"/>
    <x v="1"/>
    <x v="1391"/>
    <x v="1"/>
    <x v="1"/>
  </r>
  <r>
    <x v="38"/>
    <x v="2189"/>
    <x v="943"/>
    <x v="0"/>
    <x v="3346"/>
    <x v="980"/>
    <x v="270"/>
    <x v="845"/>
    <x v="778"/>
    <x v="2205"/>
    <x v="275"/>
    <x v="423"/>
    <x v="3087"/>
    <x v="1"/>
    <x v="3084"/>
    <x v="1"/>
    <x v="1"/>
  </r>
  <r>
    <x v="38"/>
    <x v="2201"/>
    <x v="670"/>
    <x v="0"/>
    <x v="4694"/>
    <x v="980"/>
    <x v="270"/>
    <x v="845"/>
    <x v="401"/>
    <x v="891"/>
    <x v="602"/>
    <x v="423"/>
    <x v="1034"/>
    <x v="1"/>
    <x v="1032"/>
    <x v="1"/>
    <x v="1"/>
  </r>
  <r>
    <x v="38"/>
    <x v="2216"/>
    <x v="215"/>
    <x v="0"/>
    <x v="3733"/>
    <x v="980"/>
    <x v="270"/>
    <x v="845"/>
    <x v="1099"/>
    <x v="108"/>
    <x v="602"/>
    <x v="423"/>
    <x v="63"/>
    <x v="1"/>
    <x v="63"/>
    <x v="1"/>
    <x v="1"/>
  </r>
  <r>
    <x v="38"/>
    <x v="2219"/>
    <x v="598"/>
    <x v="0"/>
    <x v="616"/>
    <x v="980"/>
    <x v="270"/>
    <x v="845"/>
    <x v="1099"/>
    <x v="2316"/>
    <x v="105"/>
    <x v="423"/>
    <x v="1067"/>
    <x v="1"/>
    <x v="1065"/>
    <x v="1"/>
    <x v="1"/>
  </r>
  <r>
    <x v="38"/>
    <x v="2306"/>
    <x v="484"/>
    <x v="0"/>
    <x v="2933"/>
    <x v="980"/>
    <x v="270"/>
    <x v="845"/>
    <x v="511"/>
    <x v="1731"/>
    <x v="602"/>
    <x v="423"/>
    <x v="1879"/>
    <x v="1"/>
    <x v="1876"/>
    <x v="1"/>
    <x v="1"/>
  </r>
  <r>
    <x v="38"/>
    <x v="2364"/>
    <x v="943"/>
    <x v="0"/>
    <x v="444"/>
    <x v="980"/>
    <x v="270"/>
    <x v="845"/>
    <x v="1099"/>
    <x v="108"/>
    <x v="602"/>
    <x v="423"/>
    <x v="63"/>
    <x v="1"/>
    <x v="63"/>
    <x v="1"/>
    <x v="1"/>
  </r>
  <r>
    <x v="38"/>
    <x v="2465"/>
    <x v="785"/>
    <x v="0"/>
    <x v="1198"/>
    <x v="980"/>
    <x v="270"/>
    <x v="845"/>
    <x v="228"/>
    <x v="699"/>
    <x v="105"/>
    <x v="423"/>
    <x v="1979"/>
    <x v="1"/>
    <x v="1976"/>
    <x v="1"/>
    <x v="1"/>
  </r>
  <r>
    <x v="38"/>
    <x v="2490"/>
    <x v="555"/>
    <x v="0"/>
    <x v="456"/>
    <x v="980"/>
    <x v="270"/>
    <x v="845"/>
    <x v="1099"/>
    <x v="108"/>
    <x v="602"/>
    <x v="423"/>
    <x v="63"/>
    <x v="1"/>
    <x v="63"/>
    <x v="1"/>
    <x v="1"/>
  </r>
  <r>
    <x v="38"/>
    <x v="2588"/>
    <x v="317"/>
    <x v="0"/>
    <x v="2411"/>
    <x v="980"/>
    <x v="270"/>
    <x v="845"/>
    <x v="98"/>
    <x v="272"/>
    <x v="602"/>
    <x v="423"/>
    <x v="300"/>
    <x v="1"/>
    <x v="300"/>
    <x v="1"/>
    <x v="1"/>
  </r>
  <r>
    <x v="38"/>
    <x v="2633"/>
    <x v="943"/>
    <x v="0"/>
    <x v="3346"/>
    <x v="980"/>
    <x v="270"/>
    <x v="845"/>
    <x v="547"/>
    <x v="1403"/>
    <x v="105"/>
    <x v="423"/>
    <x v="2270"/>
    <x v="1"/>
    <x v="2267"/>
    <x v="1"/>
    <x v="1"/>
  </r>
  <r>
    <x v="38"/>
    <x v="2712"/>
    <x v="308"/>
    <x v="0"/>
    <x v="631"/>
    <x v="980"/>
    <x v="270"/>
    <x v="845"/>
    <x v="435"/>
    <x v="1040"/>
    <x v="602"/>
    <x v="423"/>
    <x v="1191"/>
    <x v="1"/>
    <x v="1188"/>
    <x v="1"/>
    <x v="1"/>
  </r>
  <r>
    <x v="38"/>
    <x v="2716"/>
    <x v="535"/>
    <x v="0"/>
    <x v="1137"/>
    <x v="980"/>
    <x v="270"/>
    <x v="845"/>
    <x v="511"/>
    <x v="1850"/>
    <x v="602"/>
    <x v="423"/>
    <x v="2037"/>
    <x v="1"/>
    <x v="2034"/>
    <x v="1"/>
    <x v="1"/>
  </r>
  <r>
    <x v="38"/>
    <x v="2721"/>
    <x v="484"/>
    <x v="0"/>
    <x v="3965"/>
    <x v="980"/>
    <x v="270"/>
    <x v="845"/>
    <x v="511"/>
    <x v="1867"/>
    <x v="602"/>
    <x v="423"/>
    <x v="2063"/>
    <x v="1"/>
    <x v="2060"/>
    <x v="1"/>
    <x v="1"/>
  </r>
  <r>
    <x v="38"/>
    <x v="2722"/>
    <x v="813"/>
    <x v="0"/>
    <x v="4179"/>
    <x v="980"/>
    <x v="270"/>
    <x v="845"/>
    <x v="668"/>
    <x v="1268"/>
    <x v="602"/>
    <x v="423"/>
    <x v="1582"/>
    <x v="1"/>
    <x v="1580"/>
    <x v="1"/>
    <x v="1"/>
  </r>
  <r>
    <x v="38"/>
    <x v="2768"/>
    <x v="465"/>
    <x v="0"/>
    <x v="4797"/>
    <x v="980"/>
    <x v="270"/>
    <x v="845"/>
    <x v="668"/>
    <x v="1268"/>
    <x v="602"/>
    <x v="423"/>
    <x v="1582"/>
    <x v="1"/>
    <x v="1580"/>
    <x v="1"/>
    <x v="1"/>
  </r>
  <r>
    <x v="38"/>
    <x v="2776"/>
    <x v="943"/>
    <x v="0"/>
    <x v="3346"/>
    <x v="980"/>
    <x v="270"/>
    <x v="845"/>
    <x v="1099"/>
    <x v="216"/>
    <x v="602"/>
    <x v="423"/>
    <x v="133"/>
    <x v="1"/>
    <x v="133"/>
    <x v="1"/>
    <x v="1"/>
  </r>
  <r>
    <x v="38"/>
    <x v="2802"/>
    <x v="439"/>
    <x v="0"/>
    <x v="3806"/>
    <x v="980"/>
    <x v="270"/>
    <x v="845"/>
    <x v="965"/>
    <x v="2126"/>
    <x v="602"/>
    <x v="423"/>
    <x v="2777"/>
    <x v="1"/>
    <x v="2774"/>
    <x v="1"/>
    <x v="1"/>
  </r>
  <r>
    <x v="38"/>
    <x v="2810"/>
    <x v="215"/>
    <x v="0"/>
    <x v="3764"/>
    <x v="980"/>
    <x v="270"/>
    <x v="122"/>
    <x v="541"/>
    <x v="1894"/>
    <x v="602"/>
    <x v="423"/>
    <x v="2660"/>
    <x v="1"/>
    <x v="2657"/>
    <x v="1"/>
    <x v="1"/>
  </r>
  <r>
    <x v="38"/>
    <x v="2818"/>
    <x v="926"/>
    <x v="0"/>
    <x v="3725"/>
    <x v="980"/>
    <x v="270"/>
    <x v="845"/>
    <x v="803"/>
    <x v="1900"/>
    <x v="602"/>
    <x v="423"/>
    <x v="2224"/>
    <x v="1"/>
    <x v="2221"/>
    <x v="1"/>
    <x v="1"/>
  </r>
  <r>
    <x v="38"/>
    <x v="2826"/>
    <x v="333"/>
    <x v="0"/>
    <x v="310"/>
    <x v="980"/>
    <x v="270"/>
    <x v="845"/>
    <x v="845"/>
    <x v="598"/>
    <x v="602"/>
    <x v="423"/>
    <x v="1421"/>
    <x v="1"/>
    <x v="1419"/>
    <x v="1"/>
    <x v="1"/>
  </r>
  <r>
    <x v="38"/>
    <x v="2829"/>
    <x v="171"/>
    <x v="0"/>
    <x v="1075"/>
    <x v="980"/>
    <x v="270"/>
    <x v="845"/>
    <x v="231"/>
    <x v="385"/>
    <x v="602"/>
    <x v="423"/>
    <x v="499"/>
    <x v="1"/>
    <x v="498"/>
    <x v="1"/>
    <x v="1"/>
  </r>
  <r>
    <x v="38"/>
    <x v="2838"/>
    <x v="444"/>
    <x v="0"/>
    <x v="3838"/>
    <x v="980"/>
    <x v="270"/>
    <x v="845"/>
    <x v="1099"/>
    <x v="2316"/>
    <x v="81"/>
    <x v="423"/>
    <x v="772"/>
    <x v="1"/>
    <x v="770"/>
    <x v="1"/>
    <x v="1"/>
  </r>
  <r>
    <x v="38"/>
    <x v="2840"/>
    <x v="439"/>
    <x v="0"/>
    <x v="299"/>
    <x v="980"/>
    <x v="270"/>
    <x v="845"/>
    <x v="98"/>
    <x v="364"/>
    <x v="105"/>
    <x v="423"/>
    <x v="1752"/>
    <x v="1"/>
    <x v="1749"/>
    <x v="1"/>
    <x v="1"/>
  </r>
  <r>
    <x v="38"/>
    <x v="2867"/>
    <x v="943"/>
    <x v="0"/>
    <x v="3346"/>
    <x v="980"/>
    <x v="270"/>
    <x v="845"/>
    <x v="31"/>
    <x v="331"/>
    <x v="602"/>
    <x v="423"/>
    <x v="270"/>
    <x v="1"/>
    <x v="270"/>
    <x v="1"/>
    <x v="1"/>
  </r>
  <r>
    <x v="38"/>
    <x v="2873"/>
    <x v="333"/>
    <x v="0"/>
    <x v="310"/>
    <x v="980"/>
    <x v="270"/>
    <x v="845"/>
    <x v="98"/>
    <x v="345"/>
    <x v="40"/>
    <x v="423"/>
    <x v="926"/>
    <x v="1"/>
    <x v="924"/>
    <x v="1"/>
    <x v="1"/>
  </r>
  <r>
    <x v="38"/>
    <x v="2874"/>
    <x v="596"/>
    <x v="0"/>
    <x v="1832"/>
    <x v="980"/>
    <x v="270"/>
    <x v="845"/>
    <x v="1099"/>
    <x v="778"/>
    <x v="602"/>
    <x v="423"/>
    <x v="425"/>
    <x v="1"/>
    <x v="424"/>
    <x v="1"/>
    <x v="1"/>
  </r>
  <r>
    <x v="38"/>
    <x v="2917"/>
    <x v="852"/>
    <x v="0"/>
    <x v="2423"/>
    <x v="980"/>
    <x v="270"/>
    <x v="845"/>
    <x v="1099"/>
    <x v="108"/>
    <x v="602"/>
    <x v="423"/>
    <x v="63"/>
    <x v="1"/>
    <x v="63"/>
    <x v="1"/>
    <x v="1"/>
  </r>
  <r>
    <x v="38"/>
    <x v="2964"/>
    <x v="861"/>
    <x v="0"/>
    <x v="635"/>
    <x v="980"/>
    <x v="270"/>
    <x v="845"/>
    <x v="1099"/>
    <x v="2316"/>
    <x v="182"/>
    <x v="423"/>
    <x v="1742"/>
    <x v="1"/>
    <x v="1739"/>
    <x v="1"/>
    <x v="1"/>
  </r>
  <r>
    <x v="38"/>
    <x v="2984"/>
    <x v="87"/>
    <x v="0"/>
    <x v="486"/>
    <x v="980"/>
    <x v="270"/>
    <x v="845"/>
    <x v="668"/>
    <x v="1116"/>
    <x v="40"/>
    <x v="423"/>
    <x v="1908"/>
    <x v="1"/>
    <x v="1905"/>
    <x v="1"/>
    <x v="1"/>
  </r>
  <r>
    <x v="38"/>
    <x v="2985"/>
    <x v="61"/>
    <x v="0"/>
    <x v="2899"/>
    <x v="980"/>
    <x v="270"/>
    <x v="845"/>
    <x v="668"/>
    <x v="999"/>
    <x v="602"/>
    <x v="423"/>
    <x v="1384"/>
    <x v="1"/>
    <x v="1382"/>
    <x v="1"/>
    <x v="1"/>
  </r>
  <r>
    <x v="38"/>
    <x v="3000"/>
    <x v="377"/>
    <x v="0"/>
    <x v="1588"/>
    <x v="980"/>
    <x v="270"/>
    <x v="845"/>
    <x v="1099"/>
    <x v="2316"/>
    <x v="81"/>
    <x v="423"/>
    <x v="772"/>
    <x v="1"/>
    <x v="770"/>
    <x v="1"/>
    <x v="1"/>
  </r>
  <r>
    <x v="38"/>
    <x v="3071"/>
    <x v="55"/>
    <x v="0"/>
    <x v="428"/>
    <x v="980"/>
    <x v="270"/>
    <x v="845"/>
    <x v="1099"/>
    <x v="2316"/>
    <x v="327"/>
    <x v="423"/>
    <x v="2557"/>
    <x v="1"/>
    <x v="2554"/>
    <x v="1"/>
    <x v="1"/>
  </r>
  <r>
    <x v="38"/>
    <x v="3087"/>
    <x v="308"/>
    <x v="0"/>
    <x v="1065"/>
    <x v="980"/>
    <x v="270"/>
    <x v="845"/>
    <x v="232"/>
    <x v="562"/>
    <x v="602"/>
    <x v="423"/>
    <x v="642"/>
    <x v="1"/>
    <x v="640"/>
    <x v="1"/>
    <x v="1"/>
  </r>
  <r>
    <x v="38"/>
    <x v="3090"/>
    <x v="943"/>
    <x v="0"/>
    <x v="4303"/>
    <x v="980"/>
    <x v="270"/>
    <x v="845"/>
    <x v="563"/>
    <x v="1419"/>
    <x v="602"/>
    <x v="423"/>
    <x v="1605"/>
    <x v="1"/>
    <x v="1603"/>
    <x v="1"/>
    <x v="1"/>
  </r>
  <r>
    <x v="38"/>
    <x v="3111"/>
    <x v="943"/>
    <x v="0"/>
    <x v="4316"/>
    <x v="980"/>
    <x v="270"/>
    <x v="845"/>
    <x v="511"/>
    <x v="1316"/>
    <x v="602"/>
    <x v="423"/>
    <x v="1482"/>
    <x v="1"/>
    <x v="1480"/>
    <x v="1"/>
    <x v="1"/>
  </r>
  <r>
    <x v="38"/>
    <x v="3221"/>
    <x v="567"/>
    <x v="0"/>
    <x v="1806"/>
    <x v="980"/>
    <x v="270"/>
    <x v="845"/>
    <x v="1099"/>
    <x v="2316"/>
    <x v="105"/>
    <x v="423"/>
    <x v="1067"/>
    <x v="1"/>
    <x v="1065"/>
    <x v="1"/>
    <x v="1"/>
  </r>
  <r>
    <x v="38"/>
    <x v="3277"/>
    <x v="484"/>
    <x v="0"/>
    <x v="4189"/>
    <x v="980"/>
    <x v="270"/>
    <x v="845"/>
    <x v="347"/>
    <x v="1268"/>
    <x v="602"/>
    <x v="423"/>
    <x v="1289"/>
    <x v="1"/>
    <x v="1287"/>
    <x v="1"/>
    <x v="1"/>
  </r>
  <r>
    <x v="38"/>
    <x v="3379"/>
    <x v="61"/>
    <x v="0"/>
    <x v="4190"/>
    <x v="980"/>
    <x v="270"/>
    <x v="845"/>
    <x v="79"/>
    <x v="549"/>
    <x v="602"/>
    <x v="423"/>
    <x v="452"/>
    <x v="1"/>
    <x v="451"/>
    <x v="1"/>
    <x v="1"/>
  </r>
  <r>
    <x v="38"/>
    <x v="3390"/>
    <x v="484"/>
    <x v="0"/>
    <x v="4189"/>
    <x v="980"/>
    <x v="270"/>
    <x v="845"/>
    <x v="511"/>
    <x v="1535"/>
    <x v="602"/>
    <x v="423"/>
    <x v="1673"/>
    <x v="1"/>
    <x v="1671"/>
    <x v="1"/>
    <x v="1"/>
  </r>
  <r>
    <x v="38"/>
    <x v="3426"/>
    <x v="478"/>
    <x v="0"/>
    <x v="4735"/>
    <x v="980"/>
    <x v="270"/>
    <x v="845"/>
    <x v="98"/>
    <x v="471"/>
    <x v="602"/>
    <x v="423"/>
    <x v="427"/>
    <x v="1"/>
    <x v="426"/>
    <x v="1"/>
    <x v="1"/>
  </r>
  <r>
    <x v="38"/>
    <x v="3439"/>
    <x v="617"/>
    <x v="0"/>
    <x v="1122"/>
    <x v="980"/>
    <x v="270"/>
    <x v="845"/>
    <x v="98"/>
    <x v="358"/>
    <x v="602"/>
    <x v="423"/>
    <x v="359"/>
    <x v="1"/>
    <x v="358"/>
    <x v="1"/>
    <x v="1"/>
  </r>
  <r>
    <x v="38"/>
    <x v="3468"/>
    <x v="785"/>
    <x v="0"/>
    <x v="3433"/>
    <x v="980"/>
    <x v="270"/>
    <x v="845"/>
    <x v="1099"/>
    <x v="384"/>
    <x v="602"/>
    <x v="423"/>
    <x v="226"/>
    <x v="1"/>
    <x v="226"/>
    <x v="1"/>
    <x v="1"/>
  </r>
  <r>
    <x v="38"/>
    <x v="3480"/>
    <x v="61"/>
    <x v="0"/>
    <x v="2899"/>
    <x v="980"/>
    <x v="270"/>
    <x v="845"/>
    <x v="1099"/>
    <x v="2316"/>
    <x v="436"/>
    <x v="423"/>
    <x v="2911"/>
    <x v="1"/>
    <x v="2908"/>
    <x v="1"/>
    <x v="1"/>
  </r>
  <r>
    <x v="38"/>
    <x v="3481"/>
    <x v="258"/>
    <x v="0"/>
    <x v="3488"/>
    <x v="980"/>
    <x v="270"/>
    <x v="845"/>
    <x v="801"/>
    <x v="1659"/>
    <x v="169"/>
    <x v="423"/>
    <x v="2542"/>
    <x v="1"/>
    <x v="2539"/>
    <x v="1"/>
    <x v="1"/>
  </r>
  <r>
    <x v="38"/>
    <x v="3542"/>
    <x v="75"/>
    <x v="0"/>
    <x v="1385"/>
    <x v="980"/>
    <x v="270"/>
    <x v="845"/>
    <x v="341"/>
    <x v="1822"/>
    <x v="182"/>
    <x v="423"/>
    <x v="2537"/>
    <x v="1"/>
    <x v="2534"/>
    <x v="1"/>
    <x v="1"/>
  </r>
  <r>
    <x v="38"/>
    <x v="3563"/>
    <x v="61"/>
    <x v="0"/>
    <x v="1584"/>
    <x v="980"/>
    <x v="270"/>
    <x v="845"/>
    <x v="1099"/>
    <x v="2316"/>
    <x v="105"/>
    <x v="423"/>
    <x v="1067"/>
    <x v="1"/>
    <x v="1065"/>
    <x v="1"/>
    <x v="1"/>
  </r>
  <r>
    <x v="38"/>
    <x v="3586"/>
    <x v="308"/>
    <x v="0"/>
    <x v="3658"/>
    <x v="980"/>
    <x v="270"/>
    <x v="845"/>
    <x v="757"/>
    <x v="1374"/>
    <x v="602"/>
    <x v="423"/>
    <x v="1763"/>
    <x v="1"/>
    <x v="1760"/>
    <x v="1"/>
    <x v="1"/>
  </r>
  <r>
    <x v="38"/>
    <x v="3590"/>
    <x v="484"/>
    <x v="0"/>
    <x v="4189"/>
    <x v="980"/>
    <x v="270"/>
    <x v="845"/>
    <x v="636"/>
    <x v="1714"/>
    <x v="602"/>
    <x v="423"/>
    <x v="1937"/>
    <x v="1"/>
    <x v="1934"/>
    <x v="1"/>
    <x v="1"/>
  </r>
  <r>
    <x v="38"/>
    <x v="3591"/>
    <x v="61"/>
    <x v="0"/>
    <x v="2899"/>
    <x v="980"/>
    <x v="270"/>
    <x v="845"/>
    <x v="228"/>
    <x v="602"/>
    <x v="105"/>
    <x v="423"/>
    <x v="1944"/>
    <x v="1"/>
    <x v="1941"/>
    <x v="1"/>
    <x v="1"/>
  </r>
  <r>
    <x v="38"/>
    <x v="3593"/>
    <x v="87"/>
    <x v="0"/>
    <x v="4440"/>
    <x v="980"/>
    <x v="270"/>
    <x v="845"/>
    <x v="563"/>
    <x v="1691"/>
    <x v="602"/>
    <x v="423"/>
    <x v="1863"/>
    <x v="1"/>
    <x v="1860"/>
    <x v="1"/>
    <x v="1"/>
  </r>
  <r>
    <x v="38"/>
    <x v="3609"/>
    <x v="943"/>
    <x v="0"/>
    <x v="4303"/>
    <x v="980"/>
    <x v="270"/>
    <x v="845"/>
    <x v="341"/>
    <x v="1442"/>
    <x v="602"/>
    <x v="423"/>
    <x v="1427"/>
    <x v="1"/>
    <x v="1425"/>
    <x v="1"/>
    <x v="1"/>
  </r>
  <r>
    <x v="38"/>
    <x v="3614"/>
    <x v="75"/>
    <x v="0"/>
    <x v="1509"/>
    <x v="980"/>
    <x v="270"/>
    <x v="845"/>
    <x v="940"/>
    <x v="2190"/>
    <x v="602"/>
    <x v="423"/>
    <x v="2916"/>
    <x v="1"/>
    <x v="2913"/>
    <x v="1"/>
    <x v="1"/>
  </r>
  <r>
    <x v="38"/>
    <x v="3626"/>
    <x v="423"/>
    <x v="0"/>
    <x v="3587"/>
    <x v="980"/>
    <x v="270"/>
    <x v="845"/>
    <x v="196"/>
    <x v="487"/>
    <x v="602"/>
    <x v="423"/>
    <x v="516"/>
    <x v="1"/>
    <x v="514"/>
    <x v="1"/>
    <x v="1"/>
  </r>
  <r>
    <x v="38"/>
    <x v="3633"/>
    <x v="174"/>
    <x v="0"/>
    <x v="384"/>
    <x v="980"/>
    <x v="270"/>
    <x v="845"/>
    <x v="98"/>
    <x v="343"/>
    <x v="602"/>
    <x v="423"/>
    <x v="350"/>
    <x v="1"/>
    <x v="349"/>
    <x v="1"/>
    <x v="1"/>
  </r>
  <r>
    <x v="38"/>
    <x v="3637"/>
    <x v="478"/>
    <x v="0"/>
    <x v="2926"/>
    <x v="980"/>
    <x v="270"/>
    <x v="845"/>
    <x v="401"/>
    <x v="933"/>
    <x v="602"/>
    <x v="423"/>
    <x v="1073"/>
    <x v="1"/>
    <x v="1071"/>
    <x v="1"/>
    <x v="1"/>
  </r>
  <r>
    <x v="38"/>
    <x v="3647"/>
    <x v="439"/>
    <x v="0"/>
    <x v="265"/>
    <x v="980"/>
    <x v="270"/>
    <x v="845"/>
    <x v="98"/>
    <x v="399"/>
    <x v="602"/>
    <x v="423"/>
    <x v="373"/>
    <x v="1"/>
    <x v="372"/>
    <x v="1"/>
    <x v="1"/>
  </r>
  <r>
    <x v="38"/>
    <x v="3754"/>
    <x v="484"/>
    <x v="0"/>
    <x v="4168"/>
    <x v="980"/>
    <x v="270"/>
    <x v="845"/>
    <x v="775"/>
    <x v="19"/>
    <x v="602"/>
    <x v="423"/>
    <x v="606"/>
    <x v="1"/>
    <x v="604"/>
    <x v="1"/>
    <x v="1"/>
  </r>
  <r>
    <x v="38"/>
    <x v="3812"/>
    <x v="603"/>
    <x v="0"/>
    <x v="2099"/>
    <x v="980"/>
    <x v="270"/>
    <x v="845"/>
    <x v="232"/>
    <x v="1072"/>
    <x v="602"/>
    <x v="423"/>
    <x v="1019"/>
    <x v="1"/>
    <x v="1017"/>
    <x v="1"/>
    <x v="1"/>
  </r>
  <r>
    <x v="38"/>
    <x v="3824"/>
    <x v="908"/>
    <x v="0"/>
    <x v="2470"/>
    <x v="980"/>
    <x v="270"/>
    <x v="845"/>
    <x v="1099"/>
    <x v="108"/>
    <x v="602"/>
    <x v="423"/>
    <x v="63"/>
    <x v="1"/>
    <x v="63"/>
    <x v="1"/>
    <x v="1"/>
  </r>
  <r>
    <x v="38"/>
    <x v="3914"/>
    <x v="61"/>
    <x v="0"/>
    <x v="4190"/>
    <x v="980"/>
    <x v="270"/>
    <x v="845"/>
    <x v="845"/>
    <x v="1956"/>
    <x v="602"/>
    <x v="423"/>
    <x v="2331"/>
    <x v="1"/>
    <x v="2328"/>
    <x v="1"/>
    <x v="1"/>
  </r>
  <r>
    <x v="38"/>
    <x v="3941"/>
    <x v="55"/>
    <x v="0"/>
    <x v="2079"/>
    <x v="980"/>
    <x v="270"/>
    <x v="845"/>
    <x v="511"/>
    <x v="1867"/>
    <x v="602"/>
    <x v="423"/>
    <x v="2063"/>
    <x v="1"/>
    <x v="2060"/>
    <x v="1"/>
    <x v="1"/>
  </r>
  <r>
    <x v="38"/>
    <x v="3987"/>
    <x v="61"/>
    <x v="0"/>
    <x v="4844"/>
    <x v="980"/>
    <x v="270"/>
    <x v="845"/>
    <x v="1099"/>
    <x v="2316"/>
    <x v="190"/>
    <x v="423"/>
    <x v="1833"/>
    <x v="1"/>
    <x v="1830"/>
    <x v="1"/>
    <x v="1"/>
  </r>
  <r>
    <x v="38"/>
    <x v="4009"/>
    <x v="861"/>
    <x v="0"/>
    <x v="635"/>
    <x v="980"/>
    <x v="270"/>
    <x v="845"/>
    <x v="196"/>
    <x v="2316"/>
    <x v="602"/>
    <x v="423"/>
    <x v="103"/>
    <x v="1"/>
    <x v="103"/>
    <x v="1"/>
    <x v="1"/>
  </r>
  <r>
    <x v="38"/>
    <x v="4013"/>
    <x v="308"/>
    <x v="0"/>
    <x v="2945"/>
    <x v="980"/>
    <x v="270"/>
    <x v="845"/>
    <x v="347"/>
    <x v="1228"/>
    <x v="602"/>
    <x v="423"/>
    <x v="1259"/>
    <x v="1"/>
    <x v="1256"/>
    <x v="1"/>
    <x v="1"/>
  </r>
  <r>
    <x v="38"/>
    <x v="4014"/>
    <x v="943"/>
    <x v="0"/>
    <x v="3346"/>
    <x v="980"/>
    <x v="270"/>
    <x v="845"/>
    <x v="369"/>
    <x v="2152"/>
    <x v="602"/>
    <x v="423"/>
    <x v="2727"/>
    <x v="1"/>
    <x v="2724"/>
    <x v="1"/>
    <x v="1"/>
  </r>
  <r>
    <x v="38"/>
    <x v="4020"/>
    <x v="82"/>
    <x v="0"/>
    <x v="2931"/>
    <x v="980"/>
    <x v="270"/>
    <x v="845"/>
    <x v="98"/>
    <x v="140"/>
    <x v="602"/>
    <x v="423"/>
    <x v="215"/>
    <x v="1"/>
    <x v="215"/>
    <x v="1"/>
    <x v="1"/>
  </r>
  <r>
    <x v="38"/>
    <x v="4070"/>
    <x v="308"/>
    <x v="0"/>
    <x v="3843"/>
    <x v="980"/>
    <x v="270"/>
    <x v="845"/>
    <x v="341"/>
    <x v="1745"/>
    <x v="602"/>
    <x v="423"/>
    <x v="1817"/>
    <x v="1"/>
    <x v="1814"/>
    <x v="1"/>
    <x v="1"/>
  </r>
  <r>
    <x v="38"/>
    <x v="4072"/>
    <x v="467"/>
    <x v="0"/>
    <x v="1562"/>
    <x v="980"/>
    <x v="270"/>
    <x v="845"/>
    <x v="1099"/>
    <x v="108"/>
    <x v="602"/>
    <x v="423"/>
    <x v="63"/>
    <x v="1"/>
    <x v="63"/>
    <x v="1"/>
    <x v="1"/>
  </r>
  <r>
    <x v="38"/>
    <x v="4097"/>
    <x v="943"/>
    <x v="0"/>
    <x v="559"/>
    <x v="980"/>
    <x v="270"/>
    <x v="845"/>
    <x v="231"/>
    <x v="516"/>
    <x v="602"/>
    <x v="423"/>
    <x v="594"/>
    <x v="1"/>
    <x v="592"/>
    <x v="1"/>
    <x v="1"/>
  </r>
  <r>
    <x v="38"/>
    <x v="4103"/>
    <x v="423"/>
    <x v="0"/>
    <x v="371"/>
    <x v="980"/>
    <x v="270"/>
    <x v="845"/>
    <x v="511"/>
    <x v="1697"/>
    <x v="40"/>
    <x v="423"/>
    <x v="2120"/>
    <x v="1"/>
    <x v="2117"/>
    <x v="1"/>
    <x v="1"/>
  </r>
  <r>
    <x v="38"/>
    <x v="4121"/>
    <x v="390"/>
    <x v="0"/>
    <x v="1837"/>
    <x v="980"/>
    <x v="270"/>
    <x v="845"/>
    <x v="1099"/>
    <x v="108"/>
    <x v="602"/>
    <x v="423"/>
    <x v="63"/>
    <x v="1"/>
    <x v="63"/>
    <x v="1"/>
    <x v="1"/>
  </r>
  <r>
    <x v="38"/>
    <x v="4139"/>
    <x v="138"/>
    <x v="0"/>
    <x v="4185"/>
    <x v="980"/>
    <x v="270"/>
    <x v="845"/>
    <x v="382"/>
    <x v="1759"/>
    <x v="602"/>
    <x v="423"/>
    <x v="1850"/>
    <x v="1"/>
    <x v="1847"/>
    <x v="1"/>
    <x v="1"/>
  </r>
  <r>
    <x v="38"/>
    <x v="4151"/>
    <x v="295"/>
    <x v="0"/>
    <x v="3837"/>
    <x v="980"/>
    <x v="270"/>
    <x v="845"/>
    <x v="435"/>
    <x v="1174"/>
    <x v="40"/>
    <x v="423"/>
    <x v="1795"/>
    <x v="1"/>
    <x v="1792"/>
    <x v="1"/>
    <x v="1"/>
  </r>
  <r>
    <x v="38"/>
    <x v="4177"/>
    <x v="67"/>
    <x v="0"/>
    <x v="4770"/>
    <x v="980"/>
    <x v="270"/>
    <x v="845"/>
    <x v="232"/>
    <x v="1072"/>
    <x v="602"/>
    <x v="423"/>
    <x v="1019"/>
    <x v="1"/>
    <x v="1017"/>
    <x v="1"/>
    <x v="1"/>
  </r>
  <r>
    <x v="38"/>
    <x v="4197"/>
    <x v="638"/>
    <x v="0"/>
    <x v="259"/>
    <x v="980"/>
    <x v="270"/>
    <x v="845"/>
    <x v="231"/>
    <x v="385"/>
    <x v="602"/>
    <x v="423"/>
    <x v="499"/>
    <x v="1"/>
    <x v="498"/>
    <x v="1"/>
    <x v="1"/>
  </r>
  <r>
    <x v="38"/>
    <x v="4198"/>
    <x v="308"/>
    <x v="0"/>
    <x v="1064"/>
    <x v="980"/>
    <x v="270"/>
    <x v="845"/>
    <x v="232"/>
    <x v="905"/>
    <x v="374"/>
    <x v="423"/>
    <x v="2835"/>
    <x v="1"/>
    <x v="2832"/>
    <x v="1"/>
    <x v="1"/>
  </r>
  <r>
    <x v="38"/>
    <x v="4200"/>
    <x v="61"/>
    <x v="0"/>
    <x v="4190"/>
    <x v="980"/>
    <x v="270"/>
    <x v="845"/>
    <x v="549"/>
    <x v="1508"/>
    <x v="182"/>
    <x v="423"/>
    <x v="2476"/>
    <x v="1"/>
    <x v="2473"/>
    <x v="1"/>
    <x v="1"/>
  </r>
  <r>
    <x v="38"/>
    <x v="4206"/>
    <x v="308"/>
    <x v="0"/>
    <x v="3821"/>
    <x v="980"/>
    <x v="270"/>
    <x v="845"/>
    <x v="196"/>
    <x v="487"/>
    <x v="602"/>
    <x v="423"/>
    <x v="516"/>
    <x v="1"/>
    <x v="514"/>
    <x v="1"/>
    <x v="1"/>
  </r>
  <r>
    <x v="38"/>
    <x v="4208"/>
    <x v="765"/>
    <x v="0"/>
    <x v="3946"/>
    <x v="980"/>
    <x v="270"/>
    <x v="845"/>
    <x v="165"/>
    <x v="1956"/>
    <x v="602"/>
    <x v="423"/>
    <x v="2092"/>
    <x v="1"/>
    <x v="2089"/>
    <x v="1"/>
    <x v="1"/>
  </r>
  <r>
    <x v="38"/>
    <x v="4225"/>
    <x v="173"/>
    <x v="0"/>
    <x v="1779"/>
    <x v="980"/>
    <x v="270"/>
    <x v="845"/>
    <x v="511"/>
    <x v="1977"/>
    <x v="602"/>
    <x v="423"/>
    <x v="2237"/>
    <x v="1"/>
    <x v="2234"/>
    <x v="1"/>
    <x v="1"/>
  </r>
  <r>
    <x v="38"/>
    <x v="4236"/>
    <x v="61"/>
    <x v="0"/>
    <x v="4190"/>
    <x v="980"/>
    <x v="270"/>
    <x v="845"/>
    <x v="896"/>
    <x v="2023"/>
    <x v="602"/>
    <x v="423"/>
    <x v="2493"/>
    <x v="1"/>
    <x v="2490"/>
    <x v="1"/>
    <x v="1"/>
  </r>
  <r>
    <x v="38"/>
    <x v="4278"/>
    <x v="61"/>
    <x v="0"/>
    <x v="1586"/>
    <x v="980"/>
    <x v="270"/>
    <x v="845"/>
    <x v="347"/>
    <x v="1454"/>
    <x v="602"/>
    <x v="423"/>
    <x v="1447"/>
    <x v="1"/>
    <x v="1445"/>
    <x v="1"/>
    <x v="1"/>
  </r>
  <r>
    <x v="38"/>
    <x v="4391"/>
    <x v="484"/>
    <x v="0"/>
    <x v="4189"/>
    <x v="980"/>
    <x v="270"/>
    <x v="845"/>
    <x v="341"/>
    <x v="985"/>
    <x v="602"/>
    <x v="423"/>
    <x v="1061"/>
    <x v="1"/>
    <x v="1059"/>
    <x v="1"/>
    <x v="1"/>
  </r>
  <r>
    <x v="38"/>
    <x v="4438"/>
    <x v="308"/>
    <x v="0"/>
    <x v="1071"/>
    <x v="980"/>
    <x v="270"/>
    <x v="845"/>
    <x v="98"/>
    <x v="105"/>
    <x v="602"/>
    <x v="423"/>
    <x v="187"/>
    <x v="1"/>
    <x v="187"/>
    <x v="1"/>
    <x v="1"/>
  </r>
  <r>
    <x v="38"/>
    <x v="4451"/>
    <x v="439"/>
    <x v="0"/>
    <x v="3561"/>
    <x v="980"/>
    <x v="270"/>
    <x v="845"/>
    <x v="347"/>
    <x v="1228"/>
    <x v="602"/>
    <x v="423"/>
    <x v="1259"/>
    <x v="1"/>
    <x v="1256"/>
    <x v="1"/>
    <x v="1"/>
  </r>
  <r>
    <x v="38"/>
    <x v="4493"/>
    <x v="794"/>
    <x v="0"/>
    <x v="1885"/>
    <x v="980"/>
    <x v="270"/>
    <x v="845"/>
    <x v="1099"/>
    <x v="108"/>
    <x v="602"/>
    <x v="423"/>
    <x v="63"/>
    <x v="1"/>
    <x v="63"/>
    <x v="1"/>
    <x v="1"/>
  </r>
  <r>
    <x v="38"/>
    <x v="4545"/>
    <x v="287"/>
    <x v="0"/>
    <x v="2907"/>
    <x v="980"/>
    <x v="270"/>
    <x v="845"/>
    <x v="636"/>
    <x v="2124"/>
    <x v="456"/>
    <x v="423"/>
    <x v="3212"/>
    <x v="1"/>
    <x v="3209"/>
    <x v="1"/>
    <x v="1"/>
  </r>
  <r>
    <x v="38"/>
    <x v="4603"/>
    <x v="439"/>
    <x v="0"/>
    <x v="1100"/>
    <x v="980"/>
    <x v="270"/>
    <x v="845"/>
    <x v="1099"/>
    <x v="2316"/>
    <x v="105"/>
    <x v="423"/>
    <x v="1067"/>
    <x v="1"/>
    <x v="1065"/>
    <x v="1"/>
    <x v="1"/>
  </r>
  <r>
    <x v="38"/>
    <x v="4605"/>
    <x v="75"/>
    <x v="0"/>
    <x v="3907"/>
    <x v="980"/>
    <x v="270"/>
    <x v="845"/>
    <x v="1099"/>
    <x v="605"/>
    <x v="602"/>
    <x v="423"/>
    <x v="326"/>
    <x v="1"/>
    <x v="325"/>
    <x v="1"/>
    <x v="1"/>
  </r>
  <r>
    <x v="38"/>
    <x v="4617"/>
    <x v="308"/>
    <x v="0"/>
    <x v="3843"/>
    <x v="980"/>
    <x v="270"/>
    <x v="845"/>
    <x v="341"/>
    <x v="1732"/>
    <x v="602"/>
    <x v="423"/>
    <x v="1801"/>
    <x v="1"/>
    <x v="1798"/>
    <x v="1"/>
    <x v="1"/>
  </r>
  <r>
    <x v="38"/>
    <x v="4642"/>
    <x v="67"/>
    <x v="0"/>
    <x v="4763"/>
    <x v="980"/>
    <x v="270"/>
    <x v="845"/>
    <x v="525"/>
    <x v="1571"/>
    <x v="602"/>
    <x v="423"/>
    <x v="1725"/>
    <x v="1"/>
    <x v="1722"/>
    <x v="1"/>
    <x v="1"/>
  </r>
  <r>
    <x v="38"/>
    <x v="4672"/>
    <x v="631"/>
    <x v="0"/>
    <x v="3672"/>
    <x v="980"/>
    <x v="270"/>
    <x v="845"/>
    <x v="196"/>
    <x v="319"/>
    <x v="602"/>
    <x v="423"/>
    <x v="398"/>
    <x v="1"/>
    <x v="397"/>
    <x v="1"/>
    <x v="1"/>
  </r>
  <r>
    <x v="38"/>
    <x v="4680"/>
    <x v="478"/>
    <x v="0"/>
    <x v="4689"/>
    <x v="980"/>
    <x v="270"/>
    <x v="845"/>
    <x v="825"/>
    <x v="1963"/>
    <x v="602"/>
    <x v="423"/>
    <x v="2332"/>
    <x v="1"/>
    <x v="2329"/>
    <x v="1"/>
    <x v="1"/>
  </r>
  <r>
    <x v="38"/>
    <x v="4772"/>
    <x v="510"/>
    <x v="0"/>
    <x v="4685"/>
    <x v="980"/>
    <x v="270"/>
    <x v="845"/>
    <x v="401"/>
    <x v="598"/>
    <x v="602"/>
    <x v="423"/>
    <x v="826"/>
    <x v="1"/>
    <x v="824"/>
    <x v="1"/>
    <x v="1"/>
  </r>
  <r>
    <x v="38"/>
    <x v="4797"/>
    <x v="876"/>
    <x v="0"/>
    <x v="4030"/>
    <x v="980"/>
    <x v="270"/>
    <x v="845"/>
    <x v="1099"/>
    <x v="513"/>
    <x v="602"/>
    <x v="423"/>
    <x v="280"/>
    <x v="1"/>
    <x v="280"/>
    <x v="1"/>
    <x v="1"/>
  </r>
  <r>
    <x v="38"/>
    <x v="4849"/>
    <x v="375"/>
    <x v="0"/>
    <x v="4009"/>
    <x v="980"/>
    <x v="270"/>
    <x v="845"/>
    <x v="382"/>
    <x v="1755"/>
    <x v="370"/>
    <x v="423"/>
    <x v="2900"/>
    <x v="1"/>
    <x v="2897"/>
    <x v="1"/>
    <x v="1"/>
  </r>
  <r>
    <x v="38"/>
    <x v="4876"/>
    <x v="742"/>
    <x v="0"/>
    <x v="1853"/>
    <x v="980"/>
    <x v="270"/>
    <x v="845"/>
    <x v="1099"/>
    <x v="2316"/>
    <x v="190"/>
    <x v="423"/>
    <x v="1833"/>
    <x v="1"/>
    <x v="1830"/>
    <x v="1"/>
    <x v="1"/>
  </r>
  <r>
    <x v="38"/>
    <x v="4881"/>
    <x v="660"/>
    <x v="0"/>
    <x v="1176"/>
    <x v="980"/>
    <x v="270"/>
    <x v="845"/>
    <x v="1099"/>
    <x v="2316"/>
    <x v="190"/>
    <x v="423"/>
    <x v="1833"/>
    <x v="1"/>
    <x v="1830"/>
    <x v="1"/>
    <x v="1"/>
  </r>
  <r>
    <x v="38"/>
    <x v="4898"/>
    <x v="560"/>
    <x v="0"/>
    <x v="3834"/>
    <x v="980"/>
    <x v="270"/>
    <x v="845"/>
    <x v="232"/>
    <x v="996"/>
    <x v="602"/>
    <x v="423"/>
    <x v="970"/>
    <x v="1"/>
    <x v="968"/>
    <x v="1"/>
    <x v="1"/>
  </r>
  <r>
    <x v="38"/>
    <x v="4961"/>
    <x v="765"/>
    <x v="0"/>
    <x v="3946"/>
    <x v="980"/>
    <x v="270"/>
    <x v="845"/>
    <x v="1099"/>
    <x v="2316"/>
    <x v="105"/>
    <x v="423"/>
    <x v="1067"/>
    <x v="1"/>
    <x v="1065"/>
    <x v="1"/>
    <x v="1"/>
  </r>
  <r>
    <x v="38"/>
    <x v="4971"/>
    <x v="67"/>
    <x v="0"/>
    <x v="4769"/>
    <x v="980"/>
    <x v="270"/>
    <x v="845"/>
    <x v="822"/>
    <x v="2022"/>
    <x v="602"/>
    <x v="423"/>
    <x v="2445"/>
    <x v="1"/>
    <x v="2442"/>
    <x v="1"/>
    <x v="1"/>
  </r>
  <r>
    <x v="38"/>
    <x v="5015"/>
    <x v="75"/>
    <x v="0"/>
    <x v="4037"/>
    <x v="980"/>
    <x v="270"/>
    <x v="845"/>
    <x v="668"/>
    <x v="1268"/>
    <x v="40"/>
    <x v="423"/>
    <x v="1975"/>
    <x v="1"/>
    <x v="1972"/>
    <x v="1"/>
    <x v="1"/>
  </r>
  <r>
    <x v="38"/>
    <x v="5087"/>
    <x v="943"/>
    <x v="0"/>
    <x v="3456"/>
    <x v="980"/>
    <x v="270"/>
    <x v="845"/>
    <x v="1099"/>
    <x v="108"/>
    <x v="602"/>
    <x v="423"/>
    <x v="63"/>
    <x v="1"/>
    <x v="63"/>
    <x v="1"/>
    <x v="1"/>
  </r>
  <r>
    <x v="38"/>
    <x v="5123"/>
    <x v="439"/>
    <x v="0"/>
    <x v="268"/>
    <x v="980"/>
    <x v="270"/>
    <x v="845"/>
    <x v="571"/>
    <x v="798"/>
    <x v="602"/>
    <x v="423"/>
    <x v="1160"/>
    <x v="1"/>
    <x v="1157"/>
    <x v="1"/>
    <x v="1"/>
  </r>
  <r>
    <x v="38"/>
    <x v="5126"/>
    <x v="308"/>
    <x v="0"/>
    <x v="3781"/>
    <x v="980"/>
    <x v="270"/>
    <x v="845"/>
    <x v="232"/>
    <x v="2316"/>
    <x v="602"/>
    <x v="423"/>
    <x v="129"/>
    <x v="1"/>
    <x v="129"/>
    <x v="1"/>
    <x v="1"/>
  </r>
  <r>
    <x v="38"/>
    <x v="5137"/>
    <x v="61"/>
    <x v="0"/>
    <x v="2899"/>
    <x v="980"/>
    <x v="270"/>
    <x v="845"/>
    <x v="150"/>
    <x v="1768"/>
    <x v="602"/>
    <x v="423"/>
    <x v="1704"/>
    <x v="1"/>
    <x v="1702"/>
    <x v="1"/>
    <x v="1"/>
  </r>
  <r>
    <x v="38"/>
    <x v="5147"/>
    <x v="61"/>
    <x v="0"/>
    <x v="2899"/>
    <x v="980"/>
    <x v="270"/>
    <x v="845"/>
    <x v="1048"/>
    <x v="1346"/>
    <x v="602"/>
    <x v="423"/>
    <x v="2766"/>
    <x v="1"/>
    <x v="2763"/>
    <x v="1"/>
    <x v="1"/>
  </r>
  <r>
    <x v="38"/>
    <x v="5318"/>
    <x v="865"/>
    <x v="0"/>
    <x v="4715"/>
    <x v="980"/>
    <x v="270"/>
    <x v="845"/>
    <x v="887"/>
    <x v="2050"/>
    <x v="105"/>
    <x v="423"/>
    <x v="2699"/>
    <x v="1"/>
    <x v="2696"/>
    <x v="1"/>
    <x v="1"/>
  </r>
  <r>
    <x v="38"/>
    <x v="5320"/>
    <x v="943"/>
    <x v="0"/>
    <x v="2164"/>
    <x v="980"/>
    <x v="270"/>
    <x v="845"/>
    <x v="196"/>
    <x v="361"/>
    <x v="81"/>
    <x v="423"/>
    <x v="1585"/>
    <x v="1"/>
    <x v="1583"/>
    <x v="1"/>
    <x v="1"/>
  </r>
  <r>
    <x v="38"/>
    <x v="5341"/>
    <x v="308"/>
    <x v="0"/>
    <x v="3777"/>
    <x v="980"/>
    <x v="270"/>
    <x v="845"/>
    <x v="351"/>
    <x v="2316"/>
    <x v="602"/>
    <x v="244"/>
    <x v="1144"/>
    <x v="1"/>
    <x v="1141"/>
    <x v="1"/>
    <x v="1"/>
  </r>
  <r>
    <x v="38"/>
    <x v="5415"/>
    <x v="308"/>
    <x v="0"/>
    <x v="3743"/>
    <x v="980"/>
    <x v="270"/>
    <x v="845"/>
    <x v="942"/>
    <x v="2111"/>
    <x v="602"/>
    <x v="423"/>
    <x v="2708"/>
    <x v="1"/>
    <x v="2705"/>
    <x v="1"/>
    <x v="1"/>
  </r>
  <r>
    <x v="38"/>
    <x v="5447"/>
    <x v="141"/>
    <x v="0"/>
    <x v="2771"/>
    <x v="980"/>
    <x v="270"/>
    <x v="845"/>
    <x v="1099"/>
    <x v="2316"/>
    <x v="105"/>
    <x v="423"/>
    <x v="1067"/>
    <x v="1"/>
    <x v="1065"/>
    <x v="1"/>
    <x v="1"/>
  </r>
  <r>
    <x v="38"/>
    <x v="5605"/>
    <x v="785"/>
    <x v="0"/>
    <x v="3433"/>
    <x v="980"/>
    <x v="270"/>
    <x v="845"/>
    <x v="1099"/>
    <x v="2316"/>
    <x v="105"/>
    <x v="423"/>
    <x v="1067"/>
    <x v="1"/>
    <x v="1065"/>
    <x v="1"/>
    <x v="1"/>
  </r>
  <r>
    <x v="38"/>
    <x v="5608"/>
    <x v="785"/>
    <x v="0"/>
    <x v="3434"/>
    <x v="980"/>
    <x v="270"/>
    <x v="845"/>
    <x v="1099"/>
    <x v="2316"/>
    <x v="229"/>
    <x v="423"/>
    <x v="2118"/>
    <x v="1"/>
    <x v="2115"/>
    <x v="1"/>
    <x v="1"/>
  </r>
  <r>
    <x v="38"/>
    <x v="5613"/>
    <x v="484"/>
    <x v="0"/>
    <x v="4189"/>
    <x v="980"/>
    <x v="270"/>
    <x v="845"/>
    <x v="347"/>
    <x v="1268"/>
    <x v="602"/>
    <x v="423"/>
    <x v="1289"/>
    <x v="1"/>
    <x v="1287"/>
    <x v="1"/>
    <x v="1"/>
  </r>
  <r>
    <x v="38"/>
    <x v="5654"/>
    <x v="733"/>
    <x v="0"/>
    <x v="4564"/>
    <x v="980"/>
    <x v="270"/>
    <x v="845"/>
    <x v="668"/>
    <x v="1268"/>
    <x v="602"/>
    <x v="423"/>
    <x v="1582"/>
    <x v="1"/>
    <x v="1580"/>
    <x v="1"/>
    <x v="1"/>
  </r>
  <r>
    <x v="38"/>
    <x v="5688"/>
    <x v="492"/>
    <x v="0"/>
    <x v="448"/>
    <x v="980"/>
    <x v="270"/>
    <x v="845"/>
    <x v="668"/>
    <x v="1285"/>
    <x v="602"/>
    <x v="423"/>
    <x v="1594"/>
    <x v="1"/>
    <x v="1592"/>
    <x v="1"/>
    <x v="1"/>
  </r>
  <r>
    <x v="38"/>
    <x v="5702"/>
    <x v="462"/>
    <x v="0"/>
    <x v="2905"/>
    <x v="980"/>
    <x v="270"/>
    <x v="845"/>
    <x v="1099"/>
    <x v="2316"/>
    <x v="40"/>
    <x v="423"/>
    <x v="254"/>
    <x v="1"/>
    <x v="254"/>
    <x v="1"/>
    <x v="1"/>
  </r>
  <r>
    <x v="38"/>
    <x v="5703"/>
    <x v="308"/>
    <x v="0"/>
    <x v="631"/>
    <x v="980"/>
    <x v="270"/>
    <x v="845"/>
    <x v="897"/>
    <x v="1878"/>
    <x v="602"/>
    <x v="423"/>
    <x v="2299"/>
    <x v="1"/>
    <x v="2296"/>
    <x v="1"/>
    <x v="1"/>
  </r>
  <r>
    <x v="38"/>
    <x v="5806"/>
    <x v="61"/>
    <x v="0"/>
    <x v="4190"/>
    <x v="980"/>
    <x v="270"/>
    <x v="845"/>
    <x v="775"/>
    <x v="1585"/>
    <x v="602"/>
    <x v="423"/>
    <x v="1925"/>
    <x v="1"/>
    <x v="1922"/>
    <x v="1"/>
    <x v="1"/>
  </r>
  <r>
    <x v="38"/>
    <x v="5884"/>
    <x v="61"/>
    <x v="0"/>
    <x v="4190"/>
    <x v="980"/>
    <x v="270"/>
    <x v="845"/>
    <x v="802"/>
    <x v="2156"/>
    <x v="602"/>
    <x v="423"/>
    <x v="2780"/>
    <x v="1"/>
    <x v="2777"/>
    <x v="1"/>
    <x v="1"/>
  </r>
  <r>
    <x v="38"/>
    <x v="5894"/>
    <x v="35"/>
    <x v="0"/>
    <x v="4644"/>
    <x v="980"/>
    <x v="270"/>
    <x v="845"/>
    <x v="401"/>
    <x v="1036"/>
    <x v="602"/>
    <x v="423"/>
    <x v="1156"/>
    <x v="1"/>
    <x v="1153"/>
    <x v="1"/>
    <x v="1"/>
  </r>
  <r>
    <x v="38"/>
    <x v="5897"/>
    <x v="146"/>
    <x v="0"/>
    <x v="241"/>
    <x v="980"/>
    <x v="270"/>
    <x v="845"/>
    <x v="773"/>
    <x v="1978"/>
    <x v="602"/>
    <x v="423"/>
    <x v="2328"/>
    <x v="1"/>
    <x v="2325"/>
    <x v="1"/>
    <x v="1"/>
  </r>
  <r>
    <x v="38"/>
    <x v="5969"/>
    <x v="785"/>
    <x v="0"/>
    <x v="1537"/>
    <x v="980"/>
    <x v="270"/>
    <x v="845"/>
    <x v="1099"/>
    <x v="2316"/>
    <x v="105"/>
    <x v="423"/>
    <x v="1067"/>
    <x v="1"/>
    <x v="1065"/>
    <x v="1"/>
    <x v="1"/>
  </r>
  <r>
    <x v="38"/>
    <x v="5978"/>
    <x v="945"/>
    <x v="0"/>
    <x v="2290"/>
    <x v="980"/>
    <x v="270"/>
    <x v="845"/>
    <x v="1099"/>
    <x v="2316"/>
    <x v="44"/>
    <x v="423"/>
    <x v="293"/>
    <x v="1"/>
    <x v="293"/>
    <x v="1"/>
    <x v="1"/>
  </r>
  <r>
    <x v="38"/>
    <x v="5998"/>
    <x v="100"/>
    <x v="0"/>
    <x v="1143"/>
    <x v="980"/>
    <x v="270"/>
    <x v="845"/>
    <x v="231"/>
    <x v="385"/>
    <x v="602"/>
    <x v="423"/>
    <x v="499"/>
    <x v="1"/>
    <x v="498"/>
    <x v="1"/>
    <x v="1"/>
  </r>
  <r>
    <x v="38"/>
    <x v="6000"/>
    <x v="287"/>
    <x v="0"/>
    <x v="1348"/>
    <x v="980"/>
    <x v="270"/>
    <x v="845"/>
    <x v="1099"/>
    <x v="108"/>
    <x v="602"/>
    <x v="423"/>
    <x v="63"/>
    <x v="1"/>
    <x v="63"/>
    <x v="1"/>
    <x v="1"/>
  </r>
  <r>
    <x v="38"/>
    <x v="6005"/>
    <x v="308"/>
    <x v="0"/>
    <x v="257"/>
    <x v="980"/>
    <x v="270"/>
    <x v="845"/>
    <x v="382"/>
    <x v="1850"/>
    <x v="602"/>
    <x v="423"/>
    <x v="1989"/>
    <x v="1"/>
    <x v="1986"/>
    <x v="1"/>
    <x v="1"/>
  </r>
  <r>
    <x v="38"/>
    <x v="6020"/>
    <x v="785"/>
    <x v="0"/>
    <x v="1198"/>
    <x v="980"/>
    <x v="270"/>
    <x v="845"/>
    <x v="772"/>
    <x v="385"/>
    <x v="602"/>
    <x v="423"/>
    <x v="1105"/>
    <x v="1"/>
    <x v="1102"/>
    <x v="1"/>
    <x v="1"/>
  </r>
  <r>
    <x v="38"/>
    <x v="6032"/>
    <x v="87"/>
    <x v="0"/>
    <x v="2669"/>
    <x v="980"/>
    <x v="270"/>
    <x v="845"/>
    <x v="668"/>
    <x v="1439"/>
    <x v="602"/>
    <x v="423"/>
    <x v="1716"/>
    <x v="1"/>
    <x v="1713"/>
    <x v="1"/>
    <x v="1"/>
  </r>
  <r>
    <x v="38"/>
    <x v="6033"/>
    <x v="765"/>
    <x v="0"/>
    <x v="566"/>
    <x v="980"/>
    <x v="270"/>
    <x v="845"/>
    <x v="1099"/>
    <x v="2316"/>
    <x v="190"/>
    <x v="423"/>
    <x v="1833"/>
    <x v="1"/>
    <x v="1830"/>
    <x v="1"/>
    <x v="1"/>
  </r>
  <r>
    <x v="38"/>
    <x v="6070"/>
    <x v="908"/>
    <x v="0"/>
    <x v="2417"/>
    <x v="980"/>
    <x v="270"/>
    <x v="845"/>
    <x v="1099"/>
    <x v="2316"/>
    <x v="105"/>
    <x v="423"/>
    <x v="1067"/>
    <x v="1"/>
    <x v="1065"/>
    <x v="1"/>
    <x v="1"/>
  </r>
  <r>
    <x v="38"/>
    <x v="6118"/>
    <x v="93"/>
    <x v="0"/>
    <x v="1848"/>
    <x v="980"/>
    <x v="270"/>
    <x v="845"/>
    <x v="1099"/>
    <x v="720"/>
    <x v="190"/>
    <x v="423"/>
    <x v="2177"/>
    <x v="1"/>
    <x v="2174"/>
    <x v="1"/>
    <x v="1"/>
  </r>
  <r>
    <x v="38"/>
    <x v="6129"/>
    <x v="138"/>
    <x v="0"/>
    <x v="4962"/>
    <x v="980"/>
    <x v="270"/>
    <x v="845"/>
    <x v="1099"/>
    <x v="108"/>
    <x v="602"/>
    <x v="423"/>
    <x v="63"/>
    <x v="1"/>
    <x v="63"/>
    <x v="1"/>
    <x v="1"/>
  </r>
  <r>
    <x v="38"/>
    <x v="6142"/>
    <x v="896"/>
    <x v="0"/>
    <x v="4198"/>
    <x v="980"/>
    <x v="270"/>
    <x v="845"/>
    <x v="668"/>
    <x v="1268"/>
    <x v="602"/>
    <x v="423"/>
    <x v="1582"/>
    <x v="1"/>
    <x v="1580"/>
    <x v="1"/>
    <x v="1"/>
  </r>
  <r>
    <x v="38"/>
    <x v="6154"/>
    <x v="251"/>
    <x v="0"/>
    <x v="1616"/>
    <x v="980"/>
    <x v="270"/>
    <x v="845"/>
    <x v="52"/>
    <x v="661"/>
    <x v="602"/>
    <x v="423"/>
    <x v="499"/>
    <x v="1"/>
    <x v="498"/>
    <x v="1"/>
    <x v="1"/>
  </r>
  <r>
    <x v="38"/>
    <x v="6160"/>
    <x v="61"/>
    <x v="0"/>
    <x v="4190"/>
    <x v="980"/>
    <x v="270"/>
    <x v="845"/>
    <x v="525"/>
    <x v="647"/>
    <x v="602"/>
    <x v="423"/>
    <x v="1000"/>
    <x v="1"/>
    <x v="998"/>
    <x v="1"/>
    <x v="1"/>
  </r>
  <r>
    <x v="38"/>
    <x v="6162"/>
    <x v="908"/>
    <x v="0"/>
    <x v="640"/>
    <x v="980"/>
    <x v="270"/>
    <x v="845"/>
    <x v="652"/>
    <x v="2083"/>
    <x v="602"/>
    <x v="423"/>
    <x v="2537"/>
    <x v="1"/>
    <x v="2534"/>
    <x v="1"/>
    <x v="1"/>
  </r>
  <r>
    <x v="38"/>
    <x v="6205"/>
    <x v="172"/>
    <x v="0"/>
    <x v="1244"/>
    <x v="980"/>
    <x v="270"/>
    <x v="845"/>
    <x v="232"/>
    <x v="768"/>
    <x v="602"/>
    <x v="423"/>
    <x v="796"/>
    <x v="1"/>
    <x v="794"/>
    <x v="1"/>
    <x v="1"/>
  </r>
  <r>
    <x v="38"/>
    <x v="6284"/>
    <x v="611"/>
    <x v="0"/>
    <x v="3598"/>
    <x v="980"/>
    <x v="270"/>
    <x v="845"/>
    <x v="232"/>
    <x v="768"/>
    <x v="47"/>
    <x v="423"/>
    <x v="1512"/>
    <x v="1"/>
    <x v="1510"/>
    <x v="1"/>
    <x v="1"/>
  </r>
  <r>
    <x v="38"/>
    <x v="6288"/>
    <x v="606"/>
    <x v="0"/>
    <x v="4628"/>
    <x v="980"/>
    <x v="270"/>
    <x v="845"/>
    <x v="1099"/>
    <x v="2316"/>
    <x v="47"/>
    <x v="423"/>
    <x v="350"/>
    <x v="1"/>
    <x v="349"/>
    <x v="1"/>
    <x v="1"/>
  </r>
  <r>
    <x v="38"/>
    <x v="6303"/>
    <x v="545"/>
    <x v="0"/>
    <x v="4160"/>
    <x v="980"/>
    <x v="270"/>
    <x v="845"/>
    <x v="636"/>
    <x v="2124"/>
    <x v="229"/>
    <x v="423"/>
    <x v="2926"/>
    <x v="1"/>
    <x v="2923"/>
    <x v="1"/>
    <x v="1"/>
  </r>
  <r>
    <x v="38"/>
    <x v="6325"/>
    <x v="308"/>
    <x v="0"/>
    <x v="3593"/>
    <x v="980"/>
    <x v="270"/>
    <x v="845"/>
    <x v="1099"/>
    <x v="2316"/>
    <x v="81"/>
    <x v="423"/>
    <x v="772"/>
    <x v="1"/>
    <x v="770"/>
    <x v="1"/>
    <x v="1"/>
  </r>
  <r>
    <x v="38"/>
    <x v="6396"/>
    <x v="535"/>
    <x v="0"/>
    <x v="204"/>
    <x v="980"/>
    <x v="270"/>
    <x v="845"/>
    <x v="1099"/>
    <x v="2316"/>
    <x v="190"/>
    <x v="423"/>
    <x v="1833"/>
    <x v="1"/>
    <x v="1830"/>
    <x v="1"/>
    <x v="1"/>
  </r>
  <r>
    <x v="39"/>
    <x v="180"/>
    <x v="478"/>
    <x v="0"/>
    <x v="725"/>
    <x v="980"/>
    <x v="55"/>
    <x v="845"/>
    <x v="1099"/>
    <x v="2316"/>
    <x v="602"/>
    <x v="381"/>
    <x v="3000"/>
    <x v="0"/>
    <x v="2997"/>
    <x v="1"/>
    <x v="1"/>
  </r>
  <r>
    <x v="39"/>
    <x v="859"/>
    <x v="478"/>
    <x v="0"/>
    <x v="4745"/>
    <x v="980"/>
    <x v="113"/>
    <x v="845"/>
    <x v="1099"/>
    <x v="2316"/>
    <x v="602"/>
    <x v="412"/>
    <x v="3437"/>
    <x v="0"/>
    <x v="3434"/>
    <x v="1"/>
    <x v="1"/>
  </r>
  <r>
    <x v="39"/>
    <x v="863"/>
    <x v="943"/>
    <x v="0"/>
    <x v="4967"/>
    <x v="980"/>
    <x v="26"/>
    <x v="845"/>
    <x v="1099"/>
    <x v="2316"/>
    <x v="602"/>
    <x v="327"/>
    <x v="2488"/>
    <x v="0"/>
    <x v="2485"/>
    <x v="1"/>
    <x v="1"/>
  </r>
  <r>
    <x v="39"/>
    <x v="1181"/>
    <x v="439"/>
    <x v="0"/>
    <x v="3710"/>
    <x v="980"/>
    <x v="26"/>
    <x v="845"/>
    <x v="1099"/>
    <x v="2316"/>
    <x v="602"/>
    <x v="327"/>
    <x v="2488"/>
    <x v="0"/>
    <x v="2485"/>
    <x v="1"/>
    <x v="1"/>
  </r>
  <r>
    <x v="39"/>
    <x v="1181"/>
    <x v="439"/>
    <x v="0"/>
    <x v="3710"/>
    <x v="980"/>
    <x v="6"/>
    <x v="845"/>
    <x v="1099"/>
    <x v="2316"/>
    <x v="602"/>
    <x v="174"/>
    <x v="772"/>
    <x v="0"/>
    <x v="770"/>
    <x v="1"/>
    <x v="1"/>
  </r>
  <r>
    <x v="39"/>
    <x v="1181"/>
    <x v="439"/>
    <x v="0"/>
    <x v="3710"/>
    <x v="980"/>
    <x v="21"/>
    <x v="845"/>
    <x v="1099"/>
    <x v="2316"/>
    <x v="602"/>
    <x v="287"/>
    <x v="2118"/>
    <x v="0"/>
    <x v="2115"/>
    <x v="1"/>
    <x v="1"/>
  </r>
  <r>
    <x v="39"/>
    <x v="1181"/>
    <x v="439"/>
    <x v="0"/>
    <x v="3710"/>
    <x v="980"/>
    <x v="60"/>
    <x v="845"/>
    <x v="1099"/>
    <x v="2316"/>
    <x v="602"/>
    <x v="386"/>
    <x v="3073"/>
    <x v="0"/>
    <x v="3070"/>
    <x v="1"/>
    <x v="1"/>
  </r>
  <r>
    <x v="39"/>
    <x v="1963"/>
    <x v="943"/>
    <x v="0"/>
    <x v="4005"/>
    <x v="980"/>
    <x v="22"/>
    <x v="845"/>
    <x v="1099"/>
    <x v="2316"/>
    <x v="602"/>
    <x v="304"/>
    <x v="2206"/>
    <x v="0"/>
    <x v="2203"/>
    <x v="1"/>
    <x v="1"/>
  </r>
  <r>
    <x v="39"/>
    <x v="1963"/>
    <x v="943"/>
    <x v="0"/>
    <x v="4005"/>
    <x v="980"/>
    <x v="21"/>
    <x v="845"/>
    <x v="1099"/>
    <x v="2316"/>
    <x v="602"/>
    <x v="287"/>
    <x v="2118"/>
    <x v="0"/>
    <x v="2115"/>
    <x v="1"/>
    <x v="1"/>
  </r>
  <r>
    <x v="39"/>
    <x v="2118"/>
    <x v="308"/>
    <x v="0"/>
    <x v="761"/>
    <x v="980"/>
    <x v="41"/>
    <x v="845"/>
    <x v="1099"/>
    <x v="2316"/>
    <x v="602"/>
    <x v="368"/>
    <x v="2795"/>
    <x v="0"/>
    <x v="2792"/>
    <x v="1"/>
    <x v="1"/>
  </r>
  <r>
    <x v="39"/>
    <x v="2504"/>
    <x v="295"/>
    <x v="0"/>
    <x v="4967"/>
    <x v="980"/>
    <x v="35"/>
    <x v="845"/>
    <x v="1099"/>
    <x v="2316"/>
    <x v="602"/>
    <x v="348"/>
    <x v="2662"/>
    <x v="0"/>
    <x v="2659"/>
    <x v="1"/>
    <x v="1"/>
  </r>
  <r>
    <x v="39"/>
    <x v="2516"/>
    <x v="1"/>
    <x v="0"/>
    <x v="3903"/>
    <x v="980"/>
    <x v="42"/>
    <x v="845"/>
    <x v="1099"/>
    <x v="2316"/>
    <x v="602"/>
    <x v="371"/>
    <x v="2823"/>
    <x v="0"/>
    <x v="2820"/>
    <x v="1"/>
    <x v="1"/>
  </r>
  <r>
    <x v="39"/>
    <x v="2544"/>
    <x v="763"/>
    <x v="0"/>
    <x v="225"/>
    <x v="980"/>
    <x v="41"/>
    <x v="845"/>
    <x v="1099"/>
    <x v="2316"/>
    <x v="602"/>
    <x v="368"/>
    <x v="2795"/>
    <x v="0"/>
    <x v="2792"/>
    <x v="1"/>
    <x v="1"/>
  </r>
  <r>
    <x v="39"/>
    <x v="2546"/>
    <x v="265"/>
    <x v="0"/>
    <x v="3641"/>
    <x v="980"/>
    <x v="14"/>
    <x v="845"/>
    <x v="1099"/>
    <x v="2316"/>
    <x v="602"/>
    <x v="240"/>
    <x v="1619"/>
    <x v="0"/>
    <x v="1617"/>
    <x v="1"/>
    <x v="1"/>
  </r>
  <r>
    <x v="39"/>
    <x v="2584"/>
    <x v="308"/>
    <x v="0"/>
    <x v="3781"/>
    <x v="980"/>
    <x v="21"/>
    <x v="845"/>
    <x v="1099"/>
    <x v="2316"/>
    <x v="602"/>
    <x v="287"/>
    <x v="2118"/>
    <x v="0"/>
    <x v="2115"/>
    <x v="1"/>
    <x v="1"/>
  </r>
  <r>
    <x v="39"/>
    <x v="2584"/>
    <x v="308"/>
    <x v="0"/>
    <x v="3781"/>
    <x v="980"/>
    <x v="12"/>
    <x v="845"/>
    <x v="1099"/>
    <x v="2316"/>
    <x v="602"/>
    <x v="224"/>
    <x v="1351"/>
    <x v="0"/>
    <x v="1349"/>
    <x v="1"/>
    <x v="1"/>
  </r>
  <r>
    <x v="39"/>
    <x v="2584"/>
    <x v="308"/>
    <x v="0"/>
    <x v="3781"/>
    <x v="980"/>
    <x v="12"/>
    <x v="845"/>
    <x v="1099"/>
    <x v="2316"/>
    <x v="602"/>
    <x v="224"/>
    <x v="1351"/>
    <x v="0"/>
    <x v="1349"/>
    <x v="1"/>
    <x v="1"/>
  </r>
  <r>
    <x v="39"/>
    <x v="2584"/>
    <x v="308"/>
    <x v="0"/>
    <x v="3781"/>
    <x v="980"/>
    <x v="12"/>
    <x v="845"/>
    <x v="1099"/>
    <x v="2316"/>
    <x v="602"/>
    <x v="224"/>
    <x v="1351"/>
    <x v="0"/>
    <x v="1349"/>
    <x v="1"/>
    <x v="1"/>
  </r>
  <r>
    <x v="39"/>
    <x v="2584"/>
    <x v="308"/>
    <x v="0"/>
    <x v="3781"/>
    <x v="980"/>
    <x v="12"/>
    <x v="845"/>
    <x v="1099"/>
    <x v="2316"/>
    <x v="602"/>
    <x v="224"/>
    <x v="1351"/>
    <x v="0"/>
    <x v="1349"/>
    <x v="1"/>
    <x v="1"/>
  </r>
  <r>
    <x v="39"/>
    <x v="2584"/>
    <x v="308"/>
    <x v="0"/>
    <x v="3781"/>
    <x v="980"/>
    <x v="27"/>
    <x v="845"/>
    <x v="1099"/>
    <x v="2316"/>
    <x v="602"/>
    <x v="328"/>
    <x v="2501"/>
    <x v="0"/>
    <x v="2498"/>
    <x v="1"/>
    <x v="1"/>
  </r>
  <r>
    <x v="39"/>
    <x v="2648"/>
    <x v="75"/>
    <x v="0"/>
    <x v="4967"/>
    <x v="980"/>
    <x v="48"/>
    <x v="845"/>
    <x v="1099"/>
    <x v="2316"/>
    <x v="602"/>
    <x v="375"/>
    <x v="2911"/>
    <x v="0"/>
    <x v="2908"/>
    <x v="1"/>
    <x v="1"/>
  </r>
  <r>
    <x v="39"/>
    <x v="2648"/>
    <x v="75"/>
    <x v="0"/>
    <x v="4967"/>
    <x v="980"/>
    <x v="26"/>
    <x v="845"/>
    <x v="1099"/>
    <x v="2316"/>
    <x v="602"/>
    <x v="327"/>
    <x v="2488"/>
    <x v="0"/>
    <x v="2485"/>
    <x v="1"/>
    <x v="1"/>
  </r>
  <r>
    <x v="39"/>
    <x v="2648"/>
    <x v="75"/>
    <x v="0"/>
    <x v="4967"/>
    <x v="980"/>
    <x v="35"/>
    <x v="845"/>
    <x v="1099"/>
    <x v="2316"/>
    <x v="602"/>
    <x v="348"/>
    <x v="2662"/>
    <x v="0"/>
    <x v="2659"/>
    <x v="1"/>
    <x v="1"/>
  </r>
  <r>
    <x v="39"/>
    <x v="3049"/>
    <x v="467"/>
    <x v="0"/>
    <x v="2678"/>
    <x v="980"/>
    <x v="21"/>
    <x v="845"/>
    <x v="1099"/>
    <x v="2316"/>
    <x v="602"/>
    <x v="287"/>
    <x v="2118"/>
    <x v="0"/>
    <x v="2115"/>
    <x v="1"/>
    <x v="1"/>
  </r>
  <r>
    <x v="39"/>
    <x v="3055"/>
    <x v="173"/>
    <x v="0"/>
    <x v="2497"/>
    <x v="980"/>
    <x v="8"/>
    <x v="845"/>
    <x v="1099"/>
    <x v="2316"/>
    <x v="602"/>
    <x v="196"/>
    <x v="1067"/>
    <x v="0"/>
    <x v="1065"/>
    <x v="1"/>
    <x v="1"/>
  </r>
  <r>
    <x v="39"/>
    <x v="3063"/>
    <x v="785"/>
    <x v="0"/>
    <x v="3434"/>
    <x v="980"/>
    <x v="21"/>
    <x v="845"/>
    <x v="1099"/>
    <x v="2316"/>
    <x v="602"/>
    <x v="287"/>
    <x v="2118"/>
    <x v="0"/>
    <x v="2115"/>
    <x v="1"/>
    <x v="1"/>
  </r>
  <r>
    <x v="39"/>
    <x v="3063"/>
    <x v="785"/>
    <x v="0"/>
    <x v="3434"/>
    <x v="980"/>
    <x v="31"/>
    <x v="845"/>
    <x v="1099"/>
    <x v="2316"/>
    <x v="602"/>
    <x v="343"/>
    <x v="2601"/>
    <x v="0"/>
    <x v="2598"/>
    <x v="1"/>
    <x v="1"/>
  </r>
  <r>
    <x v="39"/>
    <x v="3065"/>
    <x v="908"/>
    <x v="0"/>
    <x v="517"/>
    <x v="980"/>
    <x v="35"/>
    <x v="845"/>
    <x v="1099"/>
    <x v="2316"/>
    <x v="602"/>
    <x v="348"/>
    <x v="2662"/>
    <x v="0"/>
    <x v="2659"/>
    <x v="1"/>
    <x v="1"/>
  </r>
  <r>
    <x v="39"/>
    <x v="3184"/>
    <x v="75"/>
    <x v="0"/>
    <x v="684"/>
    <x v="980"/>
    <x v="4"/>
    <x v="845"/>
    <x v="1099"/>
    <x v="2316"/>
    <x v="602"/>
    <x v="145"/>
    <x v="359"/>
    <x v="0"/>
    <x v="358"/>
    <x v="1"/>
    <x v="1"/>
  </r>
  <r>
    <x v="39"/>
    <x v="3420"/>
    <x v="484"/>
    <x v="0"/>
    <x v="4168"/>
    <x v="980"/>
    <x v="21"/>
    <x v="845"/>
    <x v="1099"/>
    <x v="2316"/>
    <x v="602"/>
    <x v="287"/>
    <x v="2118"/>
    <x v="0"/>
    <x v="2115"/>
    <x v="1"/>
    <x v="1"/>
  </r>
  <r>
    <x v="39"/>
    <x v="3420"/>
    <x v="915"/>
    <x v="0"/>
    <x v="4967"/>
    <x v="980"/>
    <x v="3"/>
    <x v="845"/>
    <x v="1099"/>
    <x v="2316"/>
    <x v="602"/>
    <x v="126"/>
    <x v="254"/>
    <x v="0"/>
    <x v="254"/>
    <x v="1"/>
    <x v="1"/>
  </r>
  <r>
    <x v="39"/>
    <x v="3470"/>
    <x v="329"/>
    <x v="0"/>
    <x v="4852"/>
    <x v="980"/>
    <x v="30"/>
    <x v="845"/>
    <x v="1099"/>
    <x v="2316"/>
    <x v="602"/>
    <x v="340"/>
    <x v="2593"/>
    <x v="0"/>
    <x v="2590"/>
    <x v="1"/>
    <x v="1"/>
  </r>
  <r>
    <x v="39"/>
    <x v="4559"/>
    <x v="467"/>
    <x v="0"/>
    <x v="775"/>
    <x v="980"/>
    <x v="41"/>
    <x v="845"/>
    <x v="1099"/>
    <x v="2316"/>
    <x v="602"/>
    <x v="368"/>
    <x v="2795"/>
    <x v="0"/>
    <x v="2792"/>
    <x v="1"/>
    <x v="1"/>
  </r>
  <r>
    <x v="39"/>
    <x v="5225"/>
    <x v="813"/>
    <x v="0"/>
    <x v="488"/>
    <x v="980"/>
    <x v="37"/>
    <x v="845"/>
    <x v="1099"/>
    <x v="2316"/>
    <x v="602"/>
    <x v="356"/>
    <x v="2706"/>
    <x v="0"/>
    <x v="2703"/>
    <x v="1"/>
    <x v="1"/>
  </r>
  <r>
    <x v="39"/>
    <x v="5373"/>
    <x v="75"/>
    <x v="0"/>
    <x v="3334"/>
    <x v="980"/>
    <x v="143"/>
    <x v="845"/>
    <x v="1099"/>
    <x v="2316"/>
    <x v="602"/>
    <x v="420"/>
    <x v="3584"/>
    <x v="0"/>
    <x v="3581"/>
    <x v="1"/>
    <x v="1"/>
  </r>
  <r>
    <x v="39"/>
    <x v="5384"/>
    <x v="61"/>
    <x v="0"/>
    <x v="766"/>
    <x v="980"/>
    <x v="184"/>
    <x v="845"/>
    <x v="1099"/>
    <x v="2316"/>
    <x v="602"/>
    <x v="422"/>
    <x v="3688"/>
    <x v="0"/>
    <x v="3685"/>
    <x v="1"/>
    <x v="1"/>
  </r>
  <r>
    <x v="39"/>
    <x v="5389"/>
    <x v="75"/>
    <x v="0"/>
    <x v="3968"/>
    <x v="980"/>
    <x v="66"/>
    <x v="845"/>
    <x v="1099"/>
    <x v="2316"/>
    <x v="602"/>
    <x v="391"/>
    <x v="3136"/>
    <x v="0"/>
    <x v="3133"/>
    <x v="1"/>
    <x v="1"/>
  </r>
  <r>
    <x v="39"/>
    <x v="5542"/>
    <x v="331"/>
    <x v="0"/>
    <x v="4194"/>
    <x v="980"/>
    <x v="21"/>
    <x v="845"/>
    <x v="1099"/>
    <x v="2316"/>
    <x v="602"/>
    <x v="287"/>
    <x v="2118"/>
    <x v="0"/>
    <x v="2115"/>
    <x v="1"/>
    <x v="1"/>
  </r>
  <r>
    <x v="39"/>
    <x v="5588"/>
    <x v="61"/>
    <x v="0"/>
    <x v="2321"/>
    <x v="980"/>
    <x v="26"/>
    <x v="845"/>
    <x v="1099"/>
    <x v="2316"/>
    <x v="602"/>
    <x v="327"/>
    <x v="2488"/>
    <x v="0"/>
    <x v="2485"/>
    <x v="1"/>
    <x v="1"/>
  </r>
  <r>
    <x v="39"/>
    <x v="5593"/>
    <x v="733"/>
    <x v="0"/>
    <x v="4564"/>
    <x v="980"/>
    <x v="22"/>
    <x v="845"/>
    <x v="1099"/>
    <x v="2316"/>
    <x v="602"/>
    <x v="304"/>
    <x v="2206"/>
    <x v="0"/>
    <x v="2203"/>
    <x v="1"/>
    <x v="1"/>
  </r>
  <r>
    <x v="39"/>
    <x v="5594"/>
    <x v="943"/>
    <x v="0"/>
    <x v="578"/>
    <x v="980"/>
    <x v="38"/>
    <x v="845"/>
    <x v="1099"/>
    <x v="2316"/>
    <x v="602"/>
    <x v="357"/>
    <x v="2719"/>
    <x v="0"/>
    <x v="2716"/>
    <x v="1"/>
    <x v="1"/>
  </r>
  <r>
    <x v="39"/>
    <x v="5594"/>
    <x v="943"/>
    <x v="0"/>
    <x v="578"/>
    <x v="0"/>
    <x v="270"/>
    <x v="845"/>
    <x v="1099"/>
    <x v="2316"/>
    <x v="602"/>
    <x v="252"/>
    <x v="772"/>
    <x v="0"/>
    <x v="770"/>
    <x v="1"/>
    <x v="1"/>
  </r>
  <r>
    <x v="39"/>
    <x v="5842"/>
    <x v="9"/>
    <x v="0"/>
    <x v="49"/>
    <x v="980"/>
    <x v="26"/>
    <x v="845"/>
    <x v="1099"/>
    <x v="2316"/>
    <x v="602"/>
    <x v="327"/>
    <x v="2488"/>
    <x v="0"/>
    <x v="2485"/>
    <x v="1"/>
    <x v="1"/>
  </r>
  <r>
    <x v="39"/>
    <x v="6104"/>
    <x v="61"/>
    <x v="0"/>
    <x v="4182"/>
    <x v="980"/>
    <x v="35"/>
    <x v="845"/>
    <x v="1099"/>
    <x v="2316"/>
    <x v="602"/>
    <x v="348"/>
    <x v="2662"/>
    <x v="0"/>
    <x v="2659"/>
    <x v="1"/>
    <x v="1"/>
  </r>
  <r>
    <x v="39"/>
    <x v="6104"/>
    <x v="61"/>
    <x v="0"/>
    <x v="4182"/>
    <x v="980"/>
    <x v="23"/>
    <x v="845"/>
    <x v="1099"/>
    <x v="2316"/>
    <x v="602"/>
    <x v="319"/>
    <x v="2366"/>
    <x v="0"/>
    <x v="2363"/>
    <x v="1"/>
    <x v="1"/>
  </r>
  <r>
    <x v="39"/>
    <x v="6104"/>
    <x v="61"/>
    <x v="0"/>
    <x v="4182"/>
    <x v="980"/>
    <x v="21"/>
    <x v="845"/>
    <x v="1099"/>
    <x v="2316"/>
    <x v="602"/>
    <x v="287"/>
    <x v="2118"/>
    <x v="0"/>
    <x v="2115"/>
    <x v="1"/>
    <x v="1"/>
  </r>
  <r>
    <x v="39"/>
    <x v="6105"/>
    <x v="943"/>
    <x v="0"/>
    <x v="3346"/>
    <x v="980"/>
    <x v="12"/>
    <x v="845"/>
    <x v="1099"/>
    <x v="2316"/>
    <x v="602"/>
    <x v="224"/>
    <x v="1351"/>
    <x v="0"/>
    <x v="1349"/>
    <x v="1"/>
    <x v="1"/>
  </r>
  <r>
    <x v="39"/>
    <x v="6105"/>
    <x v="943"/>
    <x v="0"/>
    <x v="3346"/>
    <x v="980"/>
    <x v="18"/>
    <x v="845"/>
    <x v="1099"/>
    <x v="2316"/>
    <x v="602"/>
    <x v="252"/>
    <x v="1833"/>
    <x v="0"/>
    <x v="1830"/>
    <x v="1"/>
    <x v="1"/>
  </r>
  <r>
    <x v="39"/>
    <x v="6248"/>
    <x v="484"/>
    <x v="0"/>
    <x v="3965"/>
    <x v="980"/>
    <x v="35"/>
    <x v="845"/>
    <x v="1099"/>
    <x v="2316"/>
    <x v="602"/>
    <x v="348"/>
    <x v="2662"/>
    <x v="0"/>
    <x v="2659"/>
    <x v="1"/>
    <x v="1"/>
  </r>
  <r>
    <x v="39"/>
    <x v="6438"/>
    <x v="943"/>
    <x v="0"/>
    <x v="2662"/>
    <x v="980"/>
    <x v="55"/>
    <x v="845"/>
    <x v="1099"/>
    <x v="2316"/>
    <x v="602"/>
    <x v="381"/>
    <x v="3000"/>
    <x v="0"/>
    <x v="2997"/>
    <x v="1"/>
    <x v="1"/>
  </r>
  <r>
    <x v="39"/>
    <x v="104"/>
    <x v="432"/>
    <x v="0"/>
    <x v="4116"/>
    <x v="980"/>
    <x v="270"/>
    <x v="845"/>
    <x v="1099"/>
    <x v="1042"/>
    <x v="602"/>
    <x v="240"/>
    <x v="1619"/>
    <x v="1"/>
    <x v="1617"/>
    <x v="1"/>
    <x v="1"/>
  </r>
  <r>
    <x v="39"/>
    <x v="145"/>
    <x v="308"/>
    <x v="0"/>
    <x v="2065"/>
    <x v="980"/>
    <x v="270"/>
    <x v="21"/>
    <x v="792"/>
    <x v="2316"/>
    <x v="602"/>
    <x v="283"/>
    <x v="2088"/>
    <x v="1"/>
    <x v="2085"/>
    <x v="1"/>
    <x v="1"/>
  </r>
  <r>
    <x v="39"/>
    <x v="304"/>
    <x v="943"/>
    <x v="0"/>
    <x v="2350"/>
    <x v="980"/>
    <x v="270"/>
    <x v="845"/>
    <x v="207"/>
    <x v="2316"/>
    <x v="602"/>
    <x v="138"/>
    <x v="317"/>
    <x v="1"/>
    <x v="316"/>
    <x v="1"/>
    <x v="1"/>
  </r>
  <r>
    <x v="39"/>
    <x v="694"/>
    <x v="785"/>
    <x v="0"/>
    <x v="2268"/>
    <x v="980"/>
    <x v="270"/>
    <x v="845"/>
    <x v="1099"/>
    <x v="644"/>
    <x v="602"/>
    <x v="196"/>
    <x v="1067"/>
    <x v="1"/>
    <x v="1065"/>
    <x v="1"/>
    <x v="1"/>
  </r>
  <r>
    <x v="39"/>
    <x v="708"/>
    <x v="943"/>
    <x v="0"/>
    <x v="4542"/>
    <x v="980"/>
    <x v="270"/>
    <x v="41"/>
    <x v="508"/>
    <x v="2316"/>
    <x v="602"/>
    <x v="276"/>
    <x v="2025"/>
    <x v="1"/>
    <x v="2022"/>
    <x v="1"/>
    <x v="1"/>
  </r>
  <r>
    <x v="39"/>
    <x v="1086"/>
    <x v="1"/>
    <x v="0"/>
    <x v="2270"/>
    <x v="980"/>
    <x v="270"/>
    <x v="41"/>
    <x v="958"/>
    <x v="2316"/>
    <x v="602"/>
    <x v="339"/>
    <x v="2587"/>
    <x v="1"/>
    <x v="2584"/>
    <x v="1"/>
    <x v="1"/>
  </r>
  <r>
    <x v="39"/>
    <x v="1104"/>
    <x v="943"/>
    <x v="0"/>
    <x v="4441"/>
    <x v="980"/>
    <x v="270"/>
    <x v="25"/>
    <x v="950"/>
    <x v="2316"/>
    <x v="602"/>
    <x v="325"/>
    <x v="2472"/>
    <x v="1"/>
    <x v="2469"/>
    <x v="1"/>
    <x v="1"/>
  </r>
  <r>
    <x v="39"/>
    <x v="1353"/>
    <x v="785"/>
    <x v="0"/>
    <x v="2269"/>
    <x v="980"/>
    <x v="270"/>
    <x v="41"/>
    <x v="914"/>
    <x v="2316"/>
    <x v="602"/>
    <x v="326"/>
    <x v="2481"/>
    <x v="1"/>
    <x v="2478"/>
    <x v="1"/>
    <x v="1"/>
  </r>
  <r>
    <x v="39"/>
    <x v="1489"/>
    <x v="295"/>
    <x v="0"/>
    <x v="1930"/>
    <x v="980"/>
    <x v="270"/>
    <x v="35"/>
    <x v="188"/>
    <x v="2316"/>
    <x v="602"/>
    <x v="232"/>
    <x v="1511"/>
    <x v="1"/>
    <x v="1509"/>
    <x v="1"/>
    <x v="1"/>
  </r>
  <r>
    <x v="39"/>
    <x v="1562"/>
    <x v="943"/>
    <x v="0"/>
    <x v="4542"/>
    <x v="980"/>
    <x v="270"/>
    <x v="22"/>
    <x v="539"/>
    <x v="2085"/>
    <x v="602"/>
    <x v="380"/>
    <x v="2992"/>
    <x v="1"/>
    <x v="2989"/>
    <x v="1"/>
    <x v="1"/>
  </r>
  <r>
    <x v="39"/>
    <x v="1803"/>
    <x v="943"/>
    <x v="0"/>
    <x v="2347"/>
    <x v="980"/>
    <x v="270"/>
    <x v="845"/>
    <x v="858"/>
    <x v="2316"/>
    <x v="602"/>
    <x v="251"/>
    <x v="1827"/>
    <x v="1"/>
    <x v="1824"/>
    <x v="1"/>
    <x v="1"/>
  </r>
  <r>
    <x v="39"/>
    <x v="2014"/>
    <x v="173"/>
    <x v="0"/>
    <x v="2267"/>
    <x v="980"/>
    <x v="270"/>
    <x v="9"/>
    <x v="555"/>
    <x v="2316"/>
    <x v="602"/>
    <x v="235"/>
    <x v="1535"/>
    <x v="1"/>
    <x v="1533"/>
    <x v="1"/>
    <x v="1"/>
  </r>
  <r>
    <x v="39"/>
    <x v="2065"/>
    <x v="75"/>
    <x v="0"/>
    <x v="4392"/>
    <x v="980"/>
    <x v="270"/>
    <x v="9"/>
    <x v="524"/>
    <x v="2316"/>
    <x v="602"/>
    <x v="230"/>
    <x v="1468"/>
    <x v="1"/>
    <x v="1466"/>
    <x v="1"/>
    <x v="1"/>
  </r>
  <r>
    <x v="39"/>
    <x v="2853"/>
    <x v="61"/>
    <x v="0"/>
    <x v="4541"/>
    <x v="980"/>
    <x v="270"/>
    <x v="845"/>
    <x v="1099"/>
    <x v="1235"/>
    <x v="602"/>
    <x v="252"/>
    <x v="1833"/>
    <x v="1"/>
    <x v="1830"/>
    <x v="1"/>
    <x v="1"/>
  </r>
  <r>
    <x v="39"/>
    <x v="2854"/>
    <x v="61"/>
    <x v="0"/>
    <x v="4541"/>
    <x v="980"/>
    <x v="270"/>
    <x v="41"/>
    <x v="885"/>
    <x v="2316"/>
    <x v="602"/>
    <x v="322"/>
    <x v="2423"/>
    <x v="1"/>
    <x v="2420"/>
    <x v="1"/>
    <x v="1"/>
  </r>
  <r>
    <x v="39"/>
    <x v="3137"/>
    <x v="305"/>
    <x v="0"/>
    <x v="2268"/>
    <x v="980"/>
    <x v="270"/>
    <x v="30"/>
    <x v="948"/>
    <x v="2316"/>
    <x v="602"/>
    <x v="329"/>
    <x v="2505"/>
    <x v="1"/>
    <x v="2502"/>
    <x v="1"/>
    <x v="1"/>
  </r>
  <r>
    <x v="39"/>
    <x v="3278"/>
    <x v="908"/>
    <x v="0"/>
    <x v="2265"/>
    <x v="980"/>
    <x v="270"/>
    <x v="845"/>
    <x v="1099"/>
    <x v="1874"/>
    <x v="602"/>
    <x v="327"/>
    <x v="2488"/>
    <x v="1"/>
    <x v="2485"/>
    <x v="1"/>
    <x v="1"/>
  </r>
  <r>
    <x v="39"/>
    <x v="3388"/>
    <x v="484"/>
    <x v="0"/>
    <x v="2534"/>
    <x v="980"/>
    <x v="270"/>
    <x v="30"/>
    <x v="834"/>
    <x v="2316"/>
    <x v="602"/>
    <x v="308"/>
    <x v="2238"/>
    <x v="1"/>
    <x v="2235"/>
    <x v="1"/>
    <x v="1"/>
  </r>
  <r>
    <x v="39"/>
    <x v="3455"/>
    <x v="943"/>
    <x v="0"/>
    <x v="2137"/>
    <x v="980"/>
    <x v="270"/>
    <x v="845"/>
    <x v="1099"/>
    <x v="1874"/>
    <x v="602"/>
    <x v="327"/>
    <x v="2488"/>
    <x v="1"/>
    <x v="2485"/>
    <x v="1"/>
    <x v="1"/>
  </r>
  <r>
    <x v="39"/>
    <x v="3457"/>
    <x v="760"/>
    <x v="0"/>
    <x v="1993"/>
    <x v="980"/>
    <x v="270"/>
    <x v="21"/>
    <x v="307"/>
    <x v="2316"/>
    <x v="602"/>
    <x v="219"/>
    <x v="1309"/>
    <x v="1"/>
    <x v="1307"/>
    <x v="1"/>
    <x v="1"/>
  </r>
  <r>
    <x v="39"/>
    <x v="3551"/>
    <x v="763"/>
    <x v="0"/>
    <x v="1999"/>
    <x v="980"/>
    <x v="270"/>
    <x v="39"/>
    <x v="450"/>
    <x v="2316"/>
    <x v="602"/>
    <x v="266"/>
    <x v="1947"/>
    <x v="1"/>
    <x v="1944"/>
    <x v="1"/>
    <x v="1"/>
  </r>
  <r>
    <x v="39"/>
    <x v="3600"/>
    <x v="75"/>
    <x v="0"/>
    <x v="2132"/>
    <x v="980"/>
    <x v="270"/>
    <x v="5"/>
    <x v="534"/>
    <x v="2316"/>
    <x v="602"/>
    <x v="212"/>
    <x v="1252"/>
    <x v="1"/>
    <x v="1249"/>
    <x v="1"/>
    <x v="1"/>
  </r>
  <r>
    <x v="39"/>
    <x v="3643"/>
    <x v="363"/>
    <x v="0"/>
    <x v="4110"/>
    <x v="980"/>
    <x v="270"/>
    <x v="12"/>
    <x v="605"/>
    <x v="2316"/>
    <x v="602"/>
    <x v="242"/>
    <x v="1629"/>
    <x v="1"/>
    <x v="1627"/>
    <x v="1"/>
    <x v="1"/>
  </r>
  <r>
    <x v="39"/>
    <x v="3770"/>
    <x v="61"/>
    <x v="0"/>
    <x v="4504"/>
    <x v="980"/>
    <x v="270"/>
    <x v="25"/>
    <x v="890"/>
    <x v="1874"/>
    <x v="602"/>
    <x v="372"/>
    <x v="2855"/>
    <x v="1"/>
    <x v="2852"/>
    <x v="1"/>
    <x v="1"/>
  </r>
  <r>
    <x v="39"/>
    <x v="3928"/>
    <x v="61"/>
    <x v="0"/>
    <x v="4230"/>
    <x v="980"/>
    <x v="270"/>
    <x v="21"/>
    <x v="791"/>
    <x v="2316"/>
    <x v="602"/>
    <x v="282"/>
    <x v="2087"/>
    <x v="1"/>
    <x v="2084"/>
    <x v="1"/>
    <x v="1"/>
  </r>
  <r>
    <x v="39"/>
    <x v="4134"/>
    <x v="785"/>
    <x v="0"/>
    <x v="2268"/>
    <x v="980"/>
    <x v="270"/>
    <x v="21"/>
    <x v="908"/>
    <x v="2316"/>
    <x v="602"/>
    <x v="314"/>
    <x v="2320"/>
    <x v="1"/>
    <x v="2317"/>
    <x v="1"/>
    <x v="1"/>
  </r>
  <r>
    <x v="39"/>
    <x v="4435"/>
    <x v="61"/>
    <x v="0"/>
    <x v="4541"/>
    <x v="980"/>
    <x v="270"/>
    <x v="21"/>
    <x v="828"/>
    <x v="2316"/>
    <x v="602"/>
    <x v="290"/>
    <x v="2138"/>
    <x v="1"/>
    <x v="2135"/>
    <x v="1"/>
    <x v="1"/>
  </r>
  <r>
    <x v="39"/>
    <x v="4454"/>
    <x v="173"/>
    <x v="0"/>
    <x v="2217"/>
    <x v="980"/>
    <x v="270"/>
    <x v="845"/>
    <x v="1099"/>
    <x v="1874"/>
    <x v="602"/>
    <x v="327"/>
    <x v="2488"/>
    <x v="1"/>
    <x v="2485"/>
    <x v="1"/>
    <x v="1"/>
  </r>
  <r>
    <x v="39"/>
    <x v="4502"/>
    <x v="895"/>
    <x v="0"/>
    <x v="4154"/>
    <x v="980"/>
    <x v="270"/>
    <x v="30"/>
    <x v="841"/>
    <x v="2316"/>
    <x v="602"/>
    <x v="309"/>
    <x v="2253"/>
    <x v="1"/>
    <x v="2250"/>
    <x v="1"/>
    <x v="1"/>
  </r>
  <r>
    <x v="39"/>
    <x v="4816"/>
    <x v="308"/>
    <x v="0"/>
    <x v="2029"/>
    <x v="980"/>
    <x v="270"/>
    <x v="35"/>
    <x v="419"/>
    <x v="1235"/>
    <x v="602"/>
    <x v="333"/>
    <x v="2541"/>
    <x v="1"/>
    <x v="2538"/>
    <x v="1"/>
    <x v="1"/>
  </r>
  <r>
    <x v="39"/>
    <x v="4829"/>
    <x v="763"/>
    <x v="0"/>
    <x v="1999"/>
    <x v="980"/>
    <x v="270"/>
    <x v="39"/>
    <x v="429"/>
    <x v="2316"/>
    <x v="602"/>
    <x v="262"/>
    <x v="1919"/>
    <x v="1"/>
    <x v="1916"/>
    <x v="1"/>
    <x v="1"/>
  </r>
  <r>
    <x v="39"/>
    <x v="4847"/>
    <x v="1"/>
    <x v="0"/>
    <x v="2195"/>
    <x v="980"/>
    <x v="270"/>
    <x v="30"/>
    <x v="916"/>
    <x v="2316"/>
    <x v="602"/>
    <x v="323"/>
    <x v="2431"/>
    <x v="1"/>
    <x v="2428"/>
    <x v="1"/>
    <x v="1"/>
  </r>
  <r>
    <x v="39"/>
    <x v="4992"/>
    <x v="75"/>
    <x v="0"/>
    <x v="2332"/>
    <x v="980"/>
    <x v="270"/>
    <x v="9"/>
    <x v="458"/>
    <x v="2316"/>
    <x v="602"/>
    <x v="223"/>
    <x v="1339"/>
    <x v="1"/>
    <x v="1337"/>
    <x v="1"/>
    <x v="1"/>
  </r>
  <r>
    <x v="39"/>
    <x v="5776"/>
    <x v="733"/>
    <x v="0"/>
    <x v="4119"/>
    <x v="980"/>
    <x v="270"/>
    <x v="845"/>
    <x v="929"/>
    <x v="2316"/>
    <x v="602"/>
    <x v="291"/>
    <x v="2150"/>
    <x v="1"/>
    <x v="2147"/>
    <x v="1"/>
    <x v="1"/>
  </r>
  <r>
    <x v="39"/>
    <x v="5783"/>
    <x v="173"/>
    <x v="0"/>
    <x v="2217"/>
    <x v="980"/>
    <x v="270"/>
    <x v="25"/>
    <x v="871"/>
    <x v="2316"/>
    <x v="602"/>
    <x v="306"/>
    <x v="2235"/>
    <x v="1"/>
    <x v="2232"/>
    <x v="1"/>
    <x v="1"/>
  </r>
  <r>
    <x v="39"/>
    <x v="5799"/>
    <x v="85"/>
    <x v="0"/>
    <x v="4207"/>
    <x v="980"/>
    <x v="270"/>
    <x v="25"/>
    <x v="103"/>
    <x v="2316"/>
    <x v="602"/>
    <x v="190"/>
    <x v="990"/>
    <x v="1"/>
    <x v="988"/>
    <x v="1"/>
    <x v="1"/>
  </r>
  <r>
    <x v="39"/>
    <x v="5891"/>
    <x v="432"/>
    <x v="0"/>
    <x v="4215"/>
    <x v="980"/>
    <x v="270"/>
    <x v="845"/>
    <x v="1099"/>
    <x v="1235"/>
    <x v="602"/>
    <x v="252"/>
    <x v="1833"/>
    <x v="1"/>
    <x v="1830"/>
    <x v="1"/>
    <x v="1"/>
  </r>
  <r>
    <x v="39"/>
    <x v="5932"/>
    <x v="427"/>
    <x v="0"/>
    <x v="4114"/>
    <x v="980"/>
    <x v="270"/>
    <x v="845"/>
    <x v="967"/>
    <x v="2038"/>
    <x v="602"/>
    <x v="383"/>
    <x v="3010"/>
    <x v="1"/>
    <x v="3007"/>
    <x v="1"/>
    <x v="1"/>
  </r>
  <r>
    <x v="39"/>
    <x v="5932"/>
    <x v="427"/>
    <x v="0"/>
    <x v="4114"/>
    <x v="980"/>
    <x v="270"/>
    <x v="12"/>
    <x v="575"/>
    <x v="2316"/>
    <x v="602"/>
    <x v="239"/>
    <x v="1590"/>
    <x v="1"/>
    <x v="1588"/>
    <x v="1"/>
    <x v="1"/>
  </r>
  <r>
    <x v="39"/>
    <x v="5943"/>
    <x v="467"/>
    <x v="0"/>
    <x v="2204"/>
    <x v="980"/>
    <x v="270"/>
    <x v="41"/>
    <x v="999"/>
    <x v="2316"/>
    <x v="602"/>
    <x v="350"/>
    <x v="2683"/>
    <x v="1"/>
    <x v="2680"/>
    <x v="1"/>
    <x v="1"/>
  </r>
  <r>
    <x v="39"/>
    <x v="6192"/>
    <x v="1"/>
    <x v="0"/>
    <x v="1946"/>
    <x v="980"/>
    <x v="270"/>
    <x v="21"/>
    <x v="863"/>
    <x v="2316"/>
    <x v="602"/>
    <x v="303"/>
    <x v="2199"/>
    <x v="1"/>
    <x v="2196"/>
    <x v="1"/>
    <x v="1"/>
  </r>
  <r>
    <x v="40"/>
    <x v="177"/>
    <x v="53"/>
    <x v="0"/>
    <x v="1423"/>
    <x v="980"/>
    <x v="0"/>
    <x v="80"/>
    <x v="2"/>
    <x v="14"/>
    <x v="0"/>
    <x v="0"/>
    <x v="1421"/>
    <x v="0"/>
    <x v="1419"/>
    <x v="1"/>
    <x v="1"/>
  </r>
  <r>
    <x v="40"/>
    <x v="941"/>
    <x v="439"/>
    <x v="0"/>
    <x v="3707"/>
    <x v="980"/>
    <x v="0"/>
    <x v="0"/>
    <x v="2"/>
    <x v="14"/>
    <x v="75"/>
    <x v="0"/>
    <x v="694"/>
    <x v="0"/>
    <x v="692"/>
    <x v="1"/>
    <x v="1"/>
  </r>
  <r>
    <x v="40"/>
    <x v="1181"/>
    <x v="439"/>
    <x v="0"/>
    <x v="3707"/>
    <x v="980"/>
    <x v="0"/>
    <x v="155"/>
    <x v="2"/>
    <x v="14"/>
    <x v="105"/>
    <x v="0"/>
    <x v="2593"/>
    <x v="0"/>
    <x v="2590"/>
    <x v="1"/>
    <x v="1"/>
  </r>
  <r>
    <x v="40"/>
    <x v="1268"/>
    <x v="560"/>
    <x v="0"/>
    <x v="3676"/>
    <x v="980"/>
    <x v="0"/>
    <x v="92"/>
    <x v="2"/>
    <x v="14"/>
    <x v="0"/>
    <x v="0"/>
    <x v="1742"/>
    <x v="0"/>
    <x v="1739"/>
    <x v="1"/>
    <x v="1"/>
  </r>
  <r>
    <x v="40"/>
    <x v="1276"/>
    <x v="943"/>
    <x v="0"/>
    <x v="1503"/>
    <x v="980"/>
    <x v="220"/>
    <x v="0"/>
    <x v="2"/>
    <x v="14"/>
    <x v="0"/>
    <x v="0"/>
    <x v="3694"/>
    <x v="0"/>
    <x v="3691"/>
    <x v="1"/>
    <x v="1"/>
  </r>
  <r>
    <x v="40"/>
    <x v="1181"/>
    <x v="439"/>
    <x v="0"/>
    <x v="244"/>
    <x v="980"/>
    <x v="0"/>
    <x v="197"/>
    <x v="2"/>
    <x v="14"/>
    <x v="0"/>
    <x v="0"/>
    <x v="2582"/>
    <x v="0"/>
    <x v="2579"/>
    <x v="1"/>
    <x v="1"/>
  </r>
  <r>
    <x v="40"/>
    <x v="1735"/>
    <x v="865"/>
    <x v="0"/>
    <x v="4686"/>
    <x v="980"/>
    <x v="0"/>
    <x v="724"/>
    <x v="2"/>
    <x v="14"/>
    <x v="0"/>
    <x v="0"/>
    <x v="3650"/>
    <x v="0"/>
    <x v="3647"/>
    <x v="1"/>
    <x v="1"/>
  </r>
  <r>
    <x v="40"/>
    <x v="1813"/>
    <x v="765"/>
    <x v="0"/>
    <x v="4830"/>
    <x v="980"/>
    <x v="0"/>
    <x v="189"/>
    <x v="2"/>
    <x v="14"/>
    <x v="0"/>
    <x v="0"/>
    <x v="2543"/>
    <x v="0"/>
    <x v="2540"/>
    <x v="1"/>
    <x v="1"/>
  </r>
  <r>
    <x v="40"/>
    <x v="2584"/>
    <x v="308"/>
    <x v="0"/>
    <x v="3777"/>
    <x v="980"/>
    <x v="0"/>
    <x v="0"/>
    <x v="2"/>
    <x v="14"/>
    <x v="105"/>
    <x v="0"/>
    <x v="1067"/>
    <x v="0"/>
    <x v="1065"/>
    <x v="1"/>
    <x v="1"/>
  </r>
  <r>
    <x v="40"/>
    <x v="2648"/>
    <x v="75"/>
    <x v="0"/>
    <x v="1509"/>
    <x v="980"/>
    <x v="0"/>
    <x v="155"/>
    <x v="2"/>
    <x v="14"/>
    <x v="0"/>
    <x v="0"/>
    <x v="2321"/>
    <x v="0"/>
    <x v="2318"/>
    <x v="1"/>
    <x v="1"/>
  </r>
  <r>
    <x v="40"/>
    <x v="2677"/>
    <x v="457"/>
    <x v="0"/>
    <x v="2753"/>
    <x v="980"/>
    <x v="0"/>
    <x v="65"/>
    <x v="2"/>
    <x v="14"/>
    <x v="0"/>
    <x v="0"/>
    <x v="1067"/>
    <x v="0"/>
    <x v="1065"/>
    <x v="1"/>
    <x v="1"/>
  </r>
  <r>
    <x v="40"/>
    <x v="3038"/>
    <x v="902"/>
    <x v="0"/>
    <x v="4950"/>
    <x v="980"/>
    <x v="0"/>
    <x v="92"/>
    <x v="2"/>
    <x v="14"/>
    <x v="0"/>
    <x v="0"/>
    <x v="1742"/>
    <x v="0"/>
    <x v="1739"/>
    <x v="1"/>
    <x v="1"/>
  </r>
  <r>
    <x v="40"/>
    <x v="3055"/>
    <x v="173"/>
    <x v="0"/>
    <x v="2495"/>
    <x v="980"/>
    <x v="0"/>
    <x v="0"/>
    <x v="2"/>
    <x v="14"/>
    <x v="266"/>
    <x v="48"/>
    <x v="2309"/>
    <x v="0"/>
    <x v="2306"/>
    <x v="1"/>
    <x v="1"/>
  </r>
  <r>
    <x v="40"/>
    <x v="3155"/>
    <x v="943"/>
    <x v="0"/>
    <x v="4303"/>
    <x v="980"/>
    <x v="0"/>
    <x v="42"/>
    <x v="2"/>
    <x v="14"/>
    <x v="0"/>
    <x v="0"/>
    <x v="350"/>
    <x v="0"/>
    <x v="349"/>
    <x v="1"/>
    <x v="1"/>
  </r>
  <r>
    <x v="40"/>
    <x v="3182"/>
    <x v="939"/>
    <x v="0"/>
    <x v="2612"/>
    <x v="980"/>
    <x v="0"/>
    <x v="155"/>
    <x v="2"/>
    <x v="14"/>
    <x v="0"/>
    <x v="0"/>
    <x v="2321"/>
    <x v="0"/>
    <x v="2318"/>
    <x v="1"/>
    <x v="1"/>
  </r>
  <r>
    <x v="40"/>
    <x v="3655"/>
    <x v="380"/>
    <x v="0"/>
    <x v="2883"/>
    <x v="980"/>
    <x v="0"/>
    <x v="373"/>
    <x v="2"/>
    <x v="14"/>
    <x v="0"/>
    <x v="0"/>
    <x v="3095"/>
    <x v="0"/>
    <x v="3092"/>
    <x v="1"/>
    <x v="1"/>
  </r>
  <r>
    <x v="40"/>
    <x v="3898"/>
    <x v="943"/>
    <x v="0"/>
    <x v="4867"/>
    <x v="980"/>
    <x v="0"/>
    <x v="65"/>
    <x v="2"/>
    <x v="14"/>
    <x v="0"/>
    <x v="0"/>
    <x v="1067"/>
    <x v="0"/>
    <x v="1065"/>
    <x v="1"/>
    <x v="1"/>
  </r>
  <r>
    <x v="40"/>
    <x v="4338"/>
    <x v="478"/>
    <x v="0"/>
    <x v="4744"/>
    <x v="980"/>
    <x v="0"/>
    <x v="0"/>
    <x v="2"/>
    <x v="14"/>
    <x v="105"/>
    <x v="0"/>
    <x v="1067"/>
    <x v="0"/>
    <x v="1065"/>
    <x v="1"/>
    <x v="1"/>
  </r>
  <r>
    <x v="40"/>
    <x v="4634"/>
    <x v="943"/>
    <x v="0"/>
    <x v="4862"/>
    <x v="980"/>
    <x v="0"/>
    <x v="0"/>
    <x v="2"/>
    <x v="14"/>
    <x v="449"/>
    <x v="0"/>
    <x v="2967"/>
    <x v="0"/>
    <x v="2964"/>
    <x v="1"/>
    <x v="1"/>
  </r>
  <r>
    <x v="40"/>
    <x v="4742"/>
    <x v="467"/>
    <x v="0"/>
    <x v="567"/>
    <x v="980"/>
    <x v="0"/>
    <x v="42"/>
    <x v="2"/>
    <x v="14"/>
    <x v="0"/>
    <x v="0"/>
    <x v="350"/>
    <x v="0"/>
    <x v="349"/>
    <x v="1"/>
    <x v="1"/>
  </r>
  <r>
    <x v="40"/>
    <x v="4744"/>
    <x v="544"/>
    <x v="0"/>
    <x v="2068"/>
    <x v="980"/>
    <x v="0"/>
    <x v="92"/>
    <x v="2"/>
    <x v="14"/>
    <x v="0"/>
    <x v="0"/>
    <x v="1742"/>
    <x v="0"/>
    <x v="1739"/>
    <x v="1"/>
    <x v="1"/>
  </r>
  <r>
    <x v="40"/>
    <x v="4747"/>
    <x v="907"/>
    <x v="0"/>
    <x v="4948"/>
    <x v="980"/>
    <x v="0"/>
    <x v="92"/>
    <x v="2"/>
    <x v="14"/>
    <x v="0"/>
    <x v="0"/>
    <x v="1742"/>
    <x v="0"/>
    <x v="1739"/>
    <x v="1"/>
    <x v="1"/>
  </r>
  <r>
    <x v="40"/>
    <x v="4749"/>
    <x v="75"/>
    <x v="0"/>
    <x v="2708"/>
    <x v="980"/>
    <x v="10"/>
    <x v="0"/>
    <x v="2"/>
    <x v="14"/>
    <x v="14"/>
    <x v="0"/>
    <x v="634"/>
    <x v="0"/>
    <x v="632"/>
    <x v="1"/>
    <x v="1"/>
  </r>
  <r>
    <x v="40"/>
    <x v="4753"/>
    <x v="943"/>
    <x v="0"/>
    <x v="2455"/>
    <x v="980"/>
    <x v="0"/>
    <x v="351"/>
    <x v="2"/>
    <x v="14"/>
    <x v="0"/>
    <x v="0"/>
    <x v="3039"/>
    <x v="0"/>
    <x v="3036"/>
    <x v="1"/>
    <x v="1"/>
  </r>
  <r>
    <x v="40"/>
    <x v="5227"/>
    <x v="943"/>
    <x v="0"/>
    <x v="4251"/>
    <x v="980"/>
    <x v="0"/>
    <x v="122"/>
    <x v="2"/>
    <x v="14"/>
    <x v="0"/>
    <x v="0"/>
    <x v="2118"/>
    <x v="0"/>
    <x v="2115"/>
    <x v="1"/>
    <x v="1"/>
  </r>
  <r>
    <x v="40"/>
    <x v="5348"/>
    <x v="528"/>
    <x v="0"/>
    <x v="3501"/>
    <x v="980"/>
    <x v="0"/>
    <x v="163"/>
    <x v="2"/>
    <x v="14"/>
    <x v="160"/>
    <x v="0"/>
    <x v="2656"/>
    <x v="0"/>
    <x v="2653"/>
    <x v="1"/>
    <x v="1"/>
  </r>
  <r>
    <x v="40"/>
    <x v="5410"/>
    <x v="908"/>
    <x v="0"/>
    <x v="2102"/>
    <x v="980"/>
    <x v="0"/>
    <x v="494"/>
    <x v="2"/>
    <x v="14"/>
    <x v="0"/>
    <x v="0"/>
    <x v="3311"/>
    <x v="0"/>
    <x v="3308"/>
    <x v="1"/>
    <x v="1"/>
  </r>
  <r>
    <x v="40"/>
    <x v="6098"/>
    <x v="943"/>
    <x v="0"/>
    <x v="3352"/>
    <x v="980"/>
    <x v="0"/>
    <x v="338"/>
    <x v="2"/>
    <x v="14"/>
    <x v="0"/>
    <x v="0"/>
    <x v="3000"/>
    <x v="0"/>
    <x v="2997"/>
    <x v="1"/>
    <x v="1"/>
  </r>
  <r>
    <x v="40"/>
    <x v="6109"/>
    <x v="308"/>
    <x v="0"/>
    <x v="3815"/>
    <x v="980"/>
    <x v="0"/>
    <x v="223"/>
    <x v="2"/>
    <x v="14"/>
    <x v="0"/>
    <x v="0"/>
    <x v="2662"/>
    <x v="0"/>
    <x v="2659"/>
    <x v="1"/>
    <x v="1"/>
  </r>
  <r>
    <x v="40"/>
    <x v="6188"/>
    <x v="943"/>
    <x v="0"/>
    <x v="4865"/>
    <x v="980"/>
    <x v="0"/>
    <x v="0"/>
    <x v="2"/>
    <x v="14"/>
    <x v="258"/>
    <x v="0"/>
    <x v="2246"/>
    <x v="0"/>
    <x v="2243"/>
    <x v="1"/>
    <x v="1"/>
  </r>
  <r>
    <x v="40"/>
    <x v="260"/>
    <x v="287"/>
    <x v="0"/>
    <x v="2907"/>
    <x v="980"/>
    <x v="270"/>
    <x v="845"/>
    <x v="2"/>
    <x v="14"/>
    <x v="250"/>
    <x v="0"/>
    <x v="2206"/>
    <x v="1"/>
    <x v="2203"/>
    <x v="1"/>
    <x v="1"/>
  </r>
  <r>
    <x v="40"/>
    <x v="433"/>
    <x v="166"/>
    <x v="0"/>
    <x v="1149"/>
    <x v="980"/>
    <x v="270"/>
    <x v="845"/>
    <x v="782"/>
    <x v="1237"/>
    <x v="0"/>
    <x v="0"/>
    <x v="1723"/>
    <x v="1"/>
    <x v="1720"/>
    <x v="1"/>
    <x v="1"/>
  </r>
  <r>
    <x v="40"/>
    <x v="591"/>
    <x v="173"/>
    <x v="0"/>
    <x v="2498"/>
    <x v="980"/>
    <x v="270"/>
    <x v="845"/>
    <x v="308"/>
    <x v="1310"/>
    <x v="0"/>
    <x v="0"/>
    <x v="1294"/>
    <x v="1"/>
    <x v="1292"/>
    <x v="1"/>
    <x v="1"/>
  </r>
  <r>
    <x v="40"/>
    <x v="653"/>
    <x v="765"/>
    <x v="0"/>
    <x v="4830"/>
    <x v="980"/>
    <x v="270"/>
    <x v="845"/>
    <x v="2"/>
    <x v="14"/>
    <x v="160"/>
    <x v="0"/>
    <x v="1560"/>
    <x v="1"/>
    <x v="1558"/>
    <x v="1"/>
    <x v="1"/>
  </r>
  <r>
    <x v="40"/>
    <x v="938"/>
    <x v="381"/>
    <x v="0"/>
    <x v="4196"/>
    <x v="980"/>
    <x v="270"/>
    <x v="845"/>
    <x v="308"/>
    <x v="1107"/>
    <x v="0"/>
    <x v="0"/>
    <x v="1119"/>
    <x v="1"/>
    <x v="1116"/>
    <x v="1"/>
    <x v="1"/>
  </r>
  <r>
    <x v="40"/>
    <x v="1193"/>
    <x v="907"/>
    <x v="0"/>
    <x v="4948"/>
    <x v="980"/>
    <x v="270"/>
    <x v="845"/>
    <x v="2"/>
    <x v="17"/>
    <x v="0"/>
    <x v="0"/>
    <x v="5"/>
    <x v="1"/>
    <x v="5"/>
    <x v="1"/>
    <x v="1"/>
  </r>
  <r>
    <x v="40"/>
    <x v="1373"/>
    <x v="75"/>
    <x v="0"/>
    <x v="1508"/>
    <x v="980"/>
    <x v="270"/>
    <x v="845"/>
    <x v="2"/>
    <x v="14"/>
    <x v="182"/>
    <x v="0"/>
    <x v="1742"/>
    <x v="1"/>
    <x v="1739"/>
    <x v="1"/>
    <x v="1"/>
  </r>
  <r>
    <x v="40"/>
    <x v="1416"/>
    <x v="763"/>
    <x v="0"/>
    <x v="343"/>
    <x v="980"/>
    <x v="270"/>
    <x v="845"/>
    <x v="2"/>
    <x v="14"/>
    <x v="105"/>
    <x v="0"/>
    <x v="1067"/>
    <x v="1"/>
    <x v="1065"/>
    <x v="1"/>
    <x v="1"/>
  </r>
  <r>
    <x v="40"/>
    <x v="1723"/>
    <x v="943"/>
    <x v="0"/>
    <x v="2455"/>
    <x v="980"/>
    <x v="270"/>
    <x v="845"/>
    <x v="2"/>
    <x v="14"/>
    <x v="160"/>
    <x v="0"/>
    <x v="1560"/>
    <x v="1"/>
    <x v="1558"/>
    <x v="1"/>
    <x v="1"/>
  </r>
  <r>
    <x v="40"/>
    <x v="1833"/>
    <x v="192"/>
    <x v="0"/>
    <x v="3504"/>
    <x v="980"/>
    <x v="270"/>
    <x v="845"/>
    <x v="785"/>
    <x v="1074"/>
    <x v="0"/>
    <x v="0"/>
    <x v="1611"/>
    <x v="1"/>
    <x v="1609"/>
    <x v="1"/>
    <x v="1"/>
  </r>
  <r>
    <x v="40"/>
    <x v="2212"/>
    <x v="478"/>
    <x v="0"/>
    <x v="4744"/>
    <x v="980"/>
    <x v="270"/>
    <x v="845"/>
    <x v="358"/>
    <x v="1556"/>
    <x v="142"/>
    <x v="0"/>
    <x v="2349"/>
    <x v="1"/>
    <x v="2346"/>
    <x v="1"/>
    <x v="1"/>
  </r>
  <r>
    <x v="40"/>
    <x v="2238"/>
    <x v="75"/>
    <x v="0"/>
    <x v="618"/>
    <x v="980"/>
    <x v="270"/>
    <x v="845"/>
    <x v="2"/>
    <x v="14"/>
    <x v="160"/>
    <x v="0"/>
    <x v="1560"/>
    <x v="1"/>
    <x v="1558"/>
    <x v="1"/>
    <x v="1"/>
  </r>
  <r>
    <x v="40"/>
    <x v="2327"/>
    <x v="943"/>
    <x v="0"/>
    <x v="3346"/>
    <x v="980"/>
    <x v="270"/>
    <x v="845"/>
    <x v="2"/>
    <x v="14"/>
    <x v="105"/>
    <x v="0"/>
    <x v="1067"/>
    <x v="1"/>
    <x v="1065"/>
    <x v="1"/>
    <x v="1"/>
  </r>
  <r>
    <x v="40"/>
    <x v="2416"/>
    <x v="87"/>
    <x v="0"/>
    <x v="454"/>
    <x v="980"/>
    <x v="270"/>
    <x v="845"/>
    <x v="308"/>
    <x v="508"/>
    <x v="0"/>
    <x v="0"/>
    <x v="679"/>
    <x v="1"/>
    <x v="677"/>
    <x v="1"/>
    <x v="1"/>
  </r>
  <r>
    <x v="40"/>
    <x v="2634"/>
    <x v="544"/>
    <x v="0"/>
    <x v="2068"/>
    <x v="980"/>
    <x v="270"/>
    <x v="845"/>
    <x v="2"/>
    <x v="27"/>
    <x v="160"/>
    <x v="0"/>
    <x v="1616"/>
    <x v="1"/>
    <x v="1614"/>
    <x v="1"/>
    <x v="1"/>
  </r>
  <r>
    <x v="40"/>
    <x v="2789"/>
    <x v="785"/>
    <x v="0"/>
    <x v="2727"/>
    <x v="980"/>
    <x v="270"/>
    <x v="845"/>
    <x v="658"/>
    <x v="1156"/>
    <x v="0"/>
    <x v="0"/>
    <x v="1493"/>
    <x v="1"/>
    <x v="1491"/>
    <x v="1"/>
    <x v="1"/>
  </r>
  <r>
    <x v="40"/>
    <x v="2918"/>
    <x v="824"/>
    <x v="0"/>
    <x v="2388"/>
    <x v="980"/>
    <x v="270"/>
    <x v="845"/>
    <x v="2"/>
    <x v="234"/>
    <x v="0"/>
    <x v="0"/>
    <x v="147"/>
    <x v="1"/>
    <x v="147"/>
    <x v="1"/>
    <x v="1"/>
  </r>
  <r>
    <x v="40"/>
    <x v="2925"/>
    <x v="902"/>
    <x v="0"/>
    <x v="4950"/>
    <x v="980"/>
    <x v="270"/>
    <x v="845"/>
    <x v="658"/>
    <x v="1117"/>
    <x v="0"/>
    <x v="0"/>
    <x v="1461"/>
    <x v="1"/>
    <x v="1459"/>
    <x v="1"/>
    <x v="1"/>
  </r>
  <r>
    <x v="40"/>
    <x v="2986"/>
    <x v="635"/>
    <x v="0"/>
    <x v="1161"/>
    <x v="980"/>
    <x v="270"/>
    <x v="845"/>
    <x v="710"/>
    <x v="1269"/>
    <x v="0"/>
    <x v="0"/>
    <x v="1639"/>
    <x v="1"/>
    <x v="1637"/>
    <x v="1"/>
    <x v="1"/>
  </r>
  <r>
    <x v="40"/>
    <x v="3136"/>
    <x v="1"/>
    <x v="0"/>
    <x v="591"/>
    <x v="980"/>
    <x v="270"/>
    <x v="845"/>
    <x v="2"/>
    <x v="82"/>
    <x v="0"/>
    <x v="0"/>
    <x v="46"/>
    <x v="1"/>
    <x v="46"/>
    <x v="1"/>
    <x v="1"/>
  </r>
  <r>
    <x v="40"/>
    <x v="3339"/>
    <x v="308"/>
    <x v="0"/>
    <x v="3731"/>
    <x v="980"/>
    <x v="270"/>
    <x v="845"/>
    <x v="711"/>
    <x v="1232"/>
    <x v="0"/>
    <x v="0"/>
    <x v="1600"/>
    <x v="1"/>
    <x v="1598"/>
    <x v="1"/>
    <x v="1"/>
  </r>
  <r>
    <x v="40"/>
    <x v="3386"/>
    <x v="439"/>
    <x v="0"/>
    <x v="3614"/>
    <x v="980"/>
    <x v="270"/>
    <x v="845"/>
    <x v="2"/>
    <x v="1443"/>
    <x v="0"/>
    <x v="0"/>
    <x v="967"/>
    <x v="1"/>
    <x v="965"/>
    <x v="1"/>
    <x v="1"/>
  </r>
  <r>
    <x v="40"/>
    <x v="3432"/>
    <x v="907"/>
    <x v="0"/>
    <x v="4948"/>
    <x v="980"/>
    <x v="270"/>
    <x v="845"/>
    <x v="2"/>
    <x v="12"/>
    <x v="0"/>
    <x v="0"/>
    <x v="1"/>
    <x v="1"/>
    <x v="1"/>
    <x v="1"/>
    <x v="1"/>
  </r>
  <r>
    <x v="40"/>
    <x v="3541"/>
    <x v="907"/>
    <x v="0"/>
    <x v="4948"/>
    <x v="980"/>
    <x v="270"/>
    <x v="845"/>
    <x v="2"/>
    <x v="14"/>
    <x v="105"/>
    <x v="0"/>
    <x v="1067"/>
    <x v="1"/>
    <x v="1065"/>
    <x v="1"/>
    <x v="1"/>
  </r>
  <r>
    <x v="40"/>
    <x v="3827"/>
    <x v="907"/>
    <x v="0"/>
    <x v="4948"/>
    <x v="980"/>
    <x v="270"/>
    <x v="845"/>
    <x v="308"/>
    <x v="1152"/>
    <x v="0"/>
    <x v="0"/>
    <x v="1162"/>
    <x v="1"/>
    <x v="1159"/>
    <x v="1"/>
    <x v="1"/>
  </r>
  <r>
    <x v="40"/>
    <x v="3978"/>
    <x v="134"/>
    <x v="0"/>
    <x v="474"/>
    <x v="980"/>
    <x v="270"/>
    <x v="845"/>
    <x v="658"/>
    <x v="168"/>
    <x v="0"/>
    <x v="0"/>
    <x v="717"/>
    <x v="1"/>
    <x v="715"/>
    <x v="1"/>
    <x v="1"/>
  </r>
  <r>
    <x v="40"/>
    <x v="4303"/>
    <x v="439"/>
    <x v="0"/>
    <x v="3706"/>
    <x v="980"/>
    <x v="270"/>
    <x v="845"/>
    <x v="2"/>
    <x v="14"/>
    <x v="142"/>
    <x v="0"/>
    <x v="1351"/>
    <x v="1"/>
    <x v="1349"/>
    <x v="1"/>
    <x v="1"/>
  </r>
  <r>
    <x v="40"/>
    <x v="4331"/>
    <x v="831"/>
    <x v="0"/>
    <x v="1847"/>
    <x v="980"/>
    <x v="270"/>
    <x v="845"/>
    <x v="2"/>
    <x v="166"/>
    <x v="0"/>
    <x v="0"/>
    <x v="102"/>
    <x v="1"/>
    <x v="102"/>
    <x v="1"/>
    <x v="1"/>
  </r>
  <r>
    <x v="40"/>
    <x v="4584"/>
    <x v="467"/>
    <x v="0"/>
    <x v="567"/>
    <x v="980"/>
    <x v="270"/>
    <x v="845"/>
    <x v="2"/>
    <x v="14"/>
    <x v="278"/>
    <x v="0"/>
    <x v="2342"/>
    <x v="1"/>
    <x v="2339"/>
    <x v="1"/>
    <x v="1"/>
  </r>
  <r>
    <x v="40"/>
    <x v="4677"/>
    <x v="308"/>
    <x v="0"/>
    <x v="3781"/>
    <x v="980"/>
    <x v="270"/>
    <x v="845"/>
    <x v="139"/>
    <x v="1840"/>
    <x v="0"/>
    <x v="0"/>
    <x v="1834"/>
    <x v="1"/>
    <x v="1831"/>
    <x v="1"/>
    <x v="1"/>
  </r>
  <r>
    <x v="40"/>
    <x v="4679"/>
    <x v="943"/>
    <x v="0"/>
    <x v="3346"/>
    <x v="980"/>
    <x v="270"/>
    <x v="845"/>
    <x v="360"/>
    <x v="1541"/>
    <x v="0"/>
    <x v="0"/>
    <x v="1557"/>
    <x v="1"/>
    <x v="1555"/>
    <x v="1"/>
    <x v="1"/>
  </r>
  <r>
    <x v="40"/>
    <x v="4778"/>
    <x v="865"/>
    <x v="0"/>
    <x v="4682"/>
    <x v="980"/>
    <x v="270"/>
    <x v="845"/>
    <x v="2"/>
    <x v="55"/>
    <x v="160"/>
    <x v="0"/>
    <x v="1687"/>
    <x v="1"/>
    <x v="1685"/>
    <x v="1"/>
    <x v="1"/>
  </r>
  <r>
    <x v="40"/>
    <x v="4919"/>
    <x v="173"/>
    <x v="0"/>
    <x v="2495"/>
    <x v="980"/>
    <x v="270"/>
    <x v="845"/>
    <x v="142"/>
    <x v="1634"/>
    <x v="105"/>
    <x v="0"/>
    <x v="2234"/>
    <x v="1"/>
    <x v="2231"/>
    <x v="1"/>
    <x v="1"/>
  </r>
  <r>
    <x v="40"/>
    <x v="5055"/>
    <x v="943"/>
    <x v="0"/>
    <x v="3346"/>
    <x v="980"/>
    <x v="270"/>
    <x v="845"/>
    <x v="2"/>
    <x v="904"/>
    <x v="105"/>
    <x v="0"/>
    <x v="1860"/>
    <x v="1"/>
    <x v="1857"/>
    <x v="1"/>
    <x v="1"/>
  </r>
  <r>
    <x v="40"/>
    <x v="5414"/>
    <x v="484"/>
    <x v="0"/>
    <x v="4168"/>
    <x v="980"/>
    <x v="270"/>
    <x v="845"/>
    <x v="361"/>
    <x v="1208"/>
    <x v="0"/>
    <x v="0"/>
    <x v="1260"/>
    <x v="1"/>
    <x v="1257"/>
    <x v="1"/>
    <x v="1"/>
  </r>
  <r>
    <x v="40"/>
    <x v="5524"/>
    <x v="308"/>
    <x v="0"/>
    <x v="3781"/>
    <x v="980"/>
    <x v="270"/>
    <x v="845"/>
    <x v="2"/>
    <x v="14"/>
    <x v="105"/>
    <x v="0"/>
    <x v="1067"/>
    <x v="1"/>
    <x v="1065"/>
    <x v="1"/>
    <x v="1"/>
  </r>
  <r>
    <x v="40"/>
    <x v="5612"/>
    <x v="765"/>
    <x v="0"/>
    <x v="3946"/>
    <x v="980"/>
    <x v="270"/>
    <x v="845"/>
    <x v="2"/>
    <x v="14"/>
    <x v="142"/>
    <x v="0"/>
    <x v="1351"/>
    <x v="1"/>
    <x v="1349"/>
    <x v="1"/>
    <x v="1"/>
  </r>
  <r>
    <x v="40"/>
    <x v="5621"/>
    <x v="943"/>
    <x v="0"/>
    <x v="2455"/>
    <x v="980"/>
    <x v="270"/>
    <x v="845"/>
    <x v="2"/>
    <x v="14"/>
    <x v="138"/>
    <x v="0"/>
    <x v="1313"/>
    <x v="1"/>
    <x v="1311"/>
    <x v="1"/>
    <x v="1"/>
  </r>
  <r>
    <x v="40"/>
    <x v="5808"/>
    <x v="765"/>
    <x v="0"/>
    <x v="4830"/>
    <x v="980"/>
    <x v="270"/>
    <x v="845"/>
    <x v="690"/>
    <x v="1153"/>
    <x v="0"/>
    <x v="0"/>
    <x v="1528"/>
    <x v="1"/>
    <x v="1526"/>
    <x v="1"/>
    <x v="1"/>
  </r>
  <r>
    <x v="40"/>
    <x v="5979"/>
    <x v="484"/>
    <x v="0"/>
    <x v="4168"/>
    <x v="980"/>
    <x v="270"/>
    <x v="845"/>
    <x v="2"/>
    <x v="14"/>
    <x v="105"/>
    <x v="0"/>
    <x v="1067"/>
    <x v="1"/>
    <x v="1065"/>
    <x v="1"/>
    <x v="1"/>
  </r>
  <r>
    <x v="40"/>
    <x v="5982"/>
    <x v="902"/>
    <x v="0"/>
    <x v="4950"/>
    <x v="980"/>
    <x v="270"/>
    <x v="845"/>
    <x v="658"/>
    <x v="1156"/>
    <x v="0"/>
    <x v="0"/>
    <x v="1493"/>
    <x v="1"/>
    <x v="1491"/>
    <x v="1"/>
    <x v="1"/>
  </r>
  <r>
    <x v="40"/>
    <x v="6187"/>
    <x v="75"/>
    <x v="0"/>
    <x v="1508"/>
    <x v="980"/>
    <x v="270"/>
    <x v="845"/>
    <x v="2"/>
    <x v="14"/>
    <x v="105"/>
    <x v="0"/>
    <x v="1067"/>
    <x v="1"/>
    <x v="1065"/>
    <x v="1"/>
    <x v="1"/>
  </r>
  <r>
    <x v="41"/>
    <x v="14"/>
    <x v="483"/>
    <x v="0"/>
    <x v="1664"/>
    <x v="980"/>
    <x v="270"/>
    <x v="42"/>
    <x v="1099"/>
    <x v="2316"/>
    <x v="602"/>
    <x v="423"/>
    <x v="350"/>
    <x v="0"/>
    <x v="349"/>
    <x v="1"/>
    <x v="1"/>
  </r>
  <r>
    <x v="41"/>
    <x v="56"/>
    <x v="1"/>
    <x v="0"/>
    <x v="1911"/>
    <x v="980"/>
    <x v="270"/>
    <x v="133"/>
    <x v="1099"/>
    <x v="2316"/>
    <x v="602"/>
    <x v="423"/>
    <x v="2187"/>
    <x v="0"/>
    <x v="2184"/>
    <x v="1"/>
    <x v="1"/>
  </r>
  <r>
    <x v="41"/>
    <x v="185"/>
    <x v="279"/>
    <x v="0"/>
    <x v="2557"/>
    <x v="980"/>
    <x v="270"/>
    <x v="845"/>
    <x v="1099"/>
    <x v="2316"/>
    <x v="151"/>
    <x v="423"/>
    <x v="1492"/>
    <x v="0"/>
    <x v="1490"/>
    <x v="1"/>
    <x v="1"/>
  </r>
  <r>
    <x v="41"/>
    <x v="193"/>
    <x v="607"/>
    <x v="0"/>
    <x v="4671"/>
    <x v="980"/>
    <x v="270"/>
    <x v="65"/>
    <x v="1099"/>
    <x v="2316"/>
    <x v="602"/>
    <x v="423"/>
    <x v="1067"/>
    <x v="0"/>
    <x v="1065"/>
    <x v="1"/>
    <x v="1"/>
  </r>
  <r>
    <x v="41"/>
    <x v="430"/>
    <x v="943"/>
    <x v="0"/>
    <x v="3457"/>
    <x v="980"/>
    <x v="270"/>
    <x v="263"/>
    <x v="1099"/>
    <x v="2316"/>
    <x v="602"/>
    <x v="423"/>
    <x v="2795"/>
    <x v="0"/>
    <x v="2792"/>
    <x v="1"/>
    <x v="1"/>
  </r>
  <r>
    <x v="41"/>
    <x v="432"/>
    <x v="510"/>
    <x v="0"/>
    <x v="4617"/>
    <x v="980"/>
    <x v="270"/>
    <x v="165"/>
    <x v="1099"/>
    <x v="2316"/>
    <x v="602"/>
    <x v="423"/>
    <x v="2403"/>
    <x v="0"/>
    <x v="2400"/>
    <x v="1"/>
    <x v="1"/>
  </r>
  <r>
    <x v="41"/>
    <x v="474"/>
    <x v="821"/>
    <x v="0"/>
    <x v="3553"/>
    <x v="980"/>
    <x v="270"/>
    <x v="122"/>
    <x v="1099"/>
    <x v="2316"/>
    <x v="602"/>
    <x v="423"/>
    <x v="2118"/>
    <x v="0"/>
    <x v="2115"/>
    <x v="1"/>
    <x v="1"/>
  </r>
  <r>
    <x v="41"/>
    <x v="478"/>
    <x v="484"/>
    <x v="0"/>
    <x v="3965"/>
    <x v="980"/>
    <x v="270"/>
    <x v="122"/>
    <x v="1099"/>
    <x v="2316"/>
    <x v="602"/>
    <x v="423"/>
    <x v="2118"/>
    <x v="0"/>
    <x v="2115"/>
    <x v="1"/>
    <x v="1"/>
  </r>
  <r>
    <x v="41"/>
    <x v="480"/>
    <x v="34"/>
    <x v="0"/>
    <x v="2986"/>
    <x v="980"/>
    <x v="270"/>
    <x v="416"/>
    <x v="1099"/>
    <x v="2316"/>
    <x v="602"/>
    <x v="423"/>
    <x v="3170"/>
    <x v="0"/>
    <x v="3167"/>
    <x v="1"/>
    <x v="1"/>
  </r>
  <r>
    <x v="41"/>
    <x v="492"/>
    <x v="433"/>
    <x v="0"/>
    <x v="2487"/>
    <x v="980"/>
    <x v="270"/>
    <x v="65"/>
    <x v="1099"/>
    <x v="2316"/>
    <x v="602"/>
    <x v="423"/>
    <x v="1067"/>
    <x v="0"/>
    <x v="1065"/>
    <x v="1"/>
    <x v="1"/>
  </r>
  <r>
    <x v="41"/>
    <x v="495"/>
    <x v="212"/>
    <x v="0"/>
    <x v="3293"/>
    <x v="980"/>
    <x v="270"/>
    <x v="179"/>
    <x v="1099"/>
    <x v="2316"/>
    <x v="602"/>
    <x v="423"/>
    <x v="2488"/>
    <x v="0"/>
    <x v="2485"/>
    <x v="1"/>
    <x v="1"/>
  </r>
  <r>
    <x v="41"/>
    <x v="497"/>
    <x v="93"/>
    <x v="0"/>
    <x v="1849"/>
    <x v="980"/>
    <x v="270"/>
    <x v="845"/>
    <x v="1099"/>
    <x v="2316"/>
    <x v="81"/>
    <x v="423"/>
    <x v="772"/>
    <x v="0"/>
    <x v="770"/>
    <x v="1"/>
    <x v="1"/>
  </r>
  <r>
    <x v="41"/>
    <x v="502"/>
    <x v="717"/>
    <x v="0"/>
    <x v="484"/>
    <x v="980"/>
    <x v="270"/>
    <x v="147"/>
    <x v="1099"/>
    <x v="2316"/>
    <x v="602"/>
    <x v="423"/>
    <x v="2276"/>
    <x v="0"/>
    <x v="2273"/>
    <x v="1"/>
    <x v="1"/>
  </r>
  <r>
    <x v="41"/>
    <x v="559"/>
    <x v="64"/>
    <x v="0"/>
    <x v="4616"/>
    <x v="980"/>
    <x v="270"/>
    <x v="92"/>
    <x v="1099"/>
    <x v="2316"/>
    <x v="602"/>
    <x v="423"/>
    <x v="1742"/>
    <x v="0"/>
    <x v="1739"/>
    <x v="1"/>
    <x v="1"/>
  </r>
  <r>
    <x v="41"/>
    <x v="720"/>
    <x v="75"/>
    <x v="0"/>
    <x v="1623"/>
    <x v="980"/>
    <x v="270"/>
    <x v="339"/>
    <x v="1099"/>
    <x v="2316"/>
    <x v="602"/>
    <x v="423"/>
    <x v="3001"/>
    <x v="0"/>
    <x v="2998"/>
    <x v="1"/>
    <x v="1"/>
  </r>
  <r>
    <x v="41"/>
    <x v="744"/>
    <x v="61"/>
    <x v="0"/>
    <x v="1587"/>
    <x v="980"/>
    <x v="270"/>
    <x v="223"/>
    <x v="1099"/>
    <x v="2316"/>
    <x v="602"/>
    <x v="423"/>
    <x v="2662"/>
    <x v="0"/>
    <x v="2659"/>
    <x v="1"/>
    <x v="1"/>
  </r>
  <r>
    <x v="41"/>
    <x v="777"/>
    <x v="75"/>
    <x v="0"/>
    <x v="2442"/>
    <x v="980"/>
    <x v="270"/>
    <x v="122"/>
    <x v="1099"/>
    <x v="2316"/>
    <x v="602"/>
    <x v="423"/>
    <x v="2118"/>
    <x v="0"/>
    <x v="2115"/>
    <x v="1"/>
    <x v="1"/>
  </r>
  <r>
    <x v="41"/>
    <x v="778"/>
    <x v="467"/>
    <x v="0"/>
    <x v="2830"/>
    <x v="980"/>
    <x v="270"/>
    <x v="133"/>
    <x v="1099"/>
    <x v="2316"/>
    <x v="602"/>
    <x v="423"/>
    <x v="2187"/>
    <x v="0"/>
    <x v="2184"/>
    <x v="1"/>
    <x v="1"/>
  </r>
  <r>
    <x v="41"/>
    <x v="782"/>
    <x v="879"/>
    <x v="0"/>
    <x v="4088"/>
    <x v="980"/>
    <x v="270"/>
    <x v="845"/>
    <x v="1099"/>
    <x v="2316"/>
    <x v="151"/>
    <x v="423"/>
    <x v="1492"/>
    <x v="0"/>
    <x v="1490"/>
    <x v="1"/>
    <x v="1"/>
  </r>
  <r>
    <x v="41"/>
    <x v="793"/>
    <x v="75"/>
    <x v="0"/>
    <x v="1329"/>
    <x v="980"/>
    <x v="105"/>
    <x v="845"/>
    <x v="1099"/>
    <x v="2316"/>
    <x v="602"/>
    <x v="423"/>
    <x v="3201"/>
    <x v="0"/>
    <x v="3198"/>
    <x v="1"/>
    <x v="1"/>
  </r>
  <r>
    <x v="41"/>
    <x v="824"/>
    <x v="943"/>
    <x v="0"/>
    <x v="3998"/>
    <x v="980"/>
    <x v="270"/>
    <x v="334"/>
    <x v="1099"/>
    <x v="2316"/>
    <x v="602"/>
    <x v="423"/>
    <x v="2994"/>
    <x v="0"/>
    <x v="2991"/>
    <x v="1"/>
    <x v="1"/>
  </r>
  <r>
    <x v="41"/>
    <x v="834"/>
    <x v="856"/>
    <x v="0"/>
    <x v="4347"/>
    <x v="980"/>
    <x v="270"/>
    <x v="122"/>
    <x v="1099"/>
    <x v="2316"/>
    <x v="602"/>
    <x v="423"/>
    <x v="2118"/>
    <x v="0"/>
    <x v="2115"/>
    <x v="1"/>
    <x v="1"/>
  </r>
  <r>
    <x v="41"/>
    <x v="847"/>
    <x v="439"/>
    <x v="0"/>
    <x v="267"/>
    <x v="980"/>
    <x v="270"/>
    <x v="49"/>
    <x v="1099"/>
    <x v="2316"/>
    <x v="602"/>
    <x v="423"/>
    <x v="465"/>
    <x v="0"/>
    <x v="464"/>
    <x v="1"/>
    <x v="1"/>
  </r>
  <r>
    <x v="41"/>
    <x v="852"/>
    <x v="777"/>
    <x v="0"/>
    <x v="3688"/>
    <x v="980"/>
    <x v="270"/>
    <x v="91"/>
    <x v="1099"/>
    <x v="2316"/>
    <x v="602"/>
    <x v="423"/>
    <x v="1734"/>
    <x v="0"/>
    <x v="1731"/>
    <x v="1"/>
    <x v="1"/>
  </r>
  <r>
    <x v="41"/>
    <x v="857"/>
    <x v="575"/>
    <x v="0"/>
    <x v="3797"/>
    <x v="980"/>
    <x v="270"/>
    <x v="187"/>
    <x v="1099"/>
    <x v="2316"/>
    <x v="602"/>
    <x v="423"/>
    <x v="2542"/>
    <x v="0"/>
    <x v="2539"/>
    <x v="1"/>
    <x v="1"/>
  </r>
  <r>
    <x v="41"/>
    <x v="942"/>
    <x v="760"/>
    <x v="0"/>
    <x v="2941"/>
    <x v="980"/>
    <x v="270"/>
    <x v="845"/>
    <x v="1099"/>
    <x v="2316"/>
    <x v="98"/>
    <x v="423"/>
    <x v="937"/>
    <x v="0"/>
    <x v="935"/>
    <x v="1"/>
    <x v="1"/>
  </r>
  <r>
    <x v="41"/>
    <x v="1181"/>
    <x v="439"/>
    <x v="0"/>
    <x v="3710"/>
    <x v="980"/>
    <x v="43"/>
    <x v="676"/>
    <x v="741"/>
    <x v="2277"/>
    <x v="570"/>
    <x v="249"/>
    <x v="3714"/>
    <x v="0"/>
    <x v="3711"/>
    <x v="1"/>
    <x v="1"/>
  </r>
  <r>
    <x v="41"/>
    <x v="1182"/>
    <x v="670"/>
    <x v="0"/>
    <x v="4610"/>
    <x v="980"/>
    <x v="270"/>
    <x v="53"/>
    <x v="1099"/>
    <x v="2316"/>
    <x v="602"/>
    <x v="423"/>
    <x v="611"/>
    <x v="0"/>
    <x v="609"/>
    <x v="1"/>
    <x v="1"/>
  </r>
  <r>
    <x v="41"/>
    <x v="1187"/>
    <x v="35"/>
    <x v="0"/>
    <x v="4677"/>
    <x v="980"/>
    <x v="270"/>
    <x v="92"/>
    <x v="1099"/>
    <x v="2316"/>
    <x v="602"/>
    <x v="423"/>
    <x v="1742"/>
    <x v="0"/>
    <x v="1739"/>
    <x v="1"/>
    <x v="1"/>
  </r>
  <r>
    <x v="41"/>
    <x v="1261"/>
    <x v="763"/>
    <x v="0"/>
    <x v="347"/>
    <x v="980"/>
    <x v="270"/>
    <x v="259"/>
    <x v="1099"/>
    <x v="2316"/>
    <x v="602"/>
    <x v="423"/>
    <x v="2776"/>
    <x v="0"/>
    <x v="2773"/>
    <x v="1"/>
    <x v="1"/>
  </r>
  <r>
    <x v="41"/>
    <x v="1270"/>
    <x v="439"/>
    <x v="0"/>
    <x v="3710"/>
    <x v="980"/>
    <x v="270"/>
    <x v="179"/>
    <x v="1099"/>
    <x v="2316"/>
    <x v="602"/>
    <x v="423"/>
    <x v="2488"/>
    <x v="0"/>
    <x v="2485"/>
    <x v="1"/>
    <x v="1"/>
  </r>
  <r>
    <x v="41"/>
    <x v="1275"/>
    <x v="295"/>
    <x v="0"/>
    <x v="3607"/>
    <x v="980"/>
    <x v="270"/>
    <x v="364"/>
    <x v="1099"/>
    <x v="2316"/>
    <x v="602"/>
    <x v="423"/>
    <x v="3077"/>
    <x v="0"/>
    <x v="3074"/>
    <x v="1"/>
    <x v="1"/>
  </r>
  <r>
    <x v="41"/>
    <x v="1511"/>
    <x v="209"/>
    <x v="0"/>
    <x v="2615"/>
    <x v="980"/>
    <x v="270"/>
    <x v="845"/>
    <x v="1099"/>
    <x v="2316"/>
    <x v="91"/>
    <x v="423"/>
    <x v="841"/>
    <x v="0"/>
    <x v="839"/>
    <x v="1"/>
    <x v="1"/>
  </r>
  <r>
    <x v="41"/>
    <x v="1594"/>
    <x v="368"/>
    <x v="0"/>
    <x v="2276"/>
    <x v="980"/>
    <x v="270"/>
    <x v="65"/>
    <x v="1099"/>
    <x v="2316"/>
    <x v="602"/>
    <x v="423"/>
    <x v="1067"/>
    <x v="0"/>
    <x v="1065"/>
    <x v="1"/>
    <x v="1"/>
  </r>
  <r>
    <x v="41"/>
    <x v="1597"/>
    <x v="49"/>
    <x v="0"/>
    <x v="590"/>
    <x v="980"/>
    <x v="133"/>
    <x v="466"/>
    <x v="1099"/>
    <x v="2316"/>
    <x v="602"/>
    <x v="423"/>
    <x v="3509"/>
    <x v="0"/>
    <x v="3506"/>
    <x v="1"/>
    <x v="1"/>
  </r>
  <r>
    <x v="41"/>
    <x v="1600"/>
    <x v="501"/>
    <x v="0"/>
    <x v="2438"/>
    <x v="980"/>
    <x v="270"/>
    <x v="31"/>
    <x v="1099"/>
    <x v="2316"/>
    <x v="602"/>
    <x v="423"/>
    <x v="254"/>
    <x v="0"/>
    <x v="254"/>
    <x v="1"/>
    <x v="1"/>
  </r>
  <r>
    <x v="41"/>
    <x v="1735"/>
    <x v="866"/>
    <x v="0"/>
    <x v="4686"/>
    <x v="980"/>
    <x v="132"/>
    <x v="844"/>
    <x v="1099"/>
    <x v="2316"/>
    <x v="268"/>
    <x v="423"/>
    <x v="3867"/>
    <x v="0"/>
    <x v="3864"/>
    <x v="1"/>
    <x v="1"/>
  </r>
  <r>
    <x v="41"/>
    <x v="1765"/>
    <x v="401"/>
    <x v="0"/>
    <x v="4019"/>
    <x v="980"/>
    <x v="270"/>
    <x v="836"/>
    <x v="1099"/>
    <x v="2316"/>
    <x v="602"/>
    <x v="423"/>
    <x v="3857"/>
    <x v="0"/>
    <x v="3854"/>
    <x v="1"/>
    <x v="1"/>
  </r>
  <r>
    <x v="41"/>
    <x v="1772"/>
    <x v="943"/>
    <x v="0"/>
    <x v="1639"/>
    <x v="980"/>
    <x v="270"/>
    <x v="695"/>
    <x v="1099"/>
    <x v="2316"/>
    <x v="602"/>
    <x v="423"/>
    <x v="3613"/>
    <x v="0"/>
    <x v="3610"/>
    <x v="1"/>
    <x v="1"/>
  </r>
  <r>
    <x v="41"/>
    <x v="1914"/>
    <x v="823"/>
    <x v="0"/>
    <x v="1163"/>
    <x v="980"/>
    <x v="21"/>
    <x v="845"/>
    <x v="1099"/>
    <x v="2316"/>
    <x v="602"/>
    <x v="423"/>
    <x v="1067"/>
    <x v="0"/>
    <x v="1065"/>
    <x v="1"/>
    <x v="1"/>
  </r>
  <r>
    <x v="41"/>
    <x v="1916"/>
    <x v="439"/>
    <x v="0"/>
    <x v="229"/>
    <x v="980"/>
    <x v="270"/>
    <x v="65"/>
    <x v="1099"/>
    <x v="2316"/>
    <x v="602"/>
    <x v="423"/>
    <x v="1067"/>
    <x v="0"/>
    <x v="1065"/>
    <x v="1"/>
    <x v="1"/>
  </r>
  <r>
    <x v="41"/>
    <x v="1920"/>
    <x v="165"/>
    <x v="0"/>
    <x v="26"/>
    <x v="980"/>
    <x v="270"/>
    <x v="88"/>
    <x v="1099"/>
    <x v="2316"/>
    <x v="602"/>
    <x v="423"/>
    <x v="1619"/>
    <x v="0"/>
    <x v="1617"/>
    <x v="1"/>
    <x v="1"/>
  </r>
  <r>
    <x v="41"/>
    <x v="1927"/>
    <x v="308"/>
    <x v="0"/>
    <x v="3817"/>
    <x v="980"/>
    <x v="270"/>
    <x v="397"/>
    <x v="1099"/>
    <x v="2316"/>
    <x v="169"/>
    <x v="423"/>
    <x v="3193"/>
    <x v="0"/>
    <x v="3190"/>
    <x v="1"/>
    <x v="1"/>
  </r>
  <r>
    <x v="41"/>
    <x v="1934"/>
    <x v="439"/>
    <x v="0"/>
    <x v="2975"/>
    <x v="980"/>
    <x v="270"/>
    <x v="430"/>
    <x v="1099"/>
    <x v="2316"/>
    <x v="602"/>
    <x v="423"/>
    <x v="3199"/>
    <x v="0"/>
    <x v="3196"/>
    <x v="1"/>
    <x v="1"/>
  </r>
  <r>
    <x v="41"/>
    <x v="1937"/>
    <x v="266"/>
    <x v="0"/>
    <x v="3490"/>
    <x v="980"/>
    <x v="270"/>
    <x v="179"/>
    <x v="1099"/>
    <x v="2316"/>
    <x v="602"/>
    <x v="423"/>
    <x v="2488"/>
    <x v="0"/>
    <x v="2485"/>
    <x v="1"/>
    <x v="1"/>
  </r>
  <r>
    <x v="41"/>
    <x v="1962"/>
    <x v="874"/>
    <x v="0"/>
    <x v="3483"/>
    <x v="980"/>
    <x v="270"/>
    <x v="155"/>
    <x v="1099"/>
    <x v="2316"/>
    <x v="602"/>
    <x v="423"/>
    <x v="2321"/>
    <x v="0"/>
    <x v="2318"/>
    <x v="1"/>
    <x v="1"/>
  </r>
  <r>
    <x v="41"/>
    <x v="1964"/>
    <x v="800"/>
    <x v="0"/>
    <x v="4319"/>
    <x v="980"/>
    <x v="270"/>
    <x v="65"/>
    <x v="1099"/>
    <x v="2316"/>
    <x v="602"/>
    <x v="423"/>
    <x v="1067"/>
    <x v="0"/>
    <x v="1065"/>
    <x v="1"/>
    <x v="1"/>
  </r>
  <r>
    <x v="41"/>
    <x v="1971"/>
    <x v="939"/>
    <x v="0"/>
    <x v="60"/>
    <x v="980"/>
    <x v="270"/>
    <x v="359"/>
    <x v="1099"/>
    <x v="2316"/>
    <x v="602"/>
    <x v="423"/>
    <x v="3061"/>
    <x v="0"/>
    <x v="3058"/>
    <x v="1"/>
    <x v="1"/>
  </r>
  <r>
    <x v="41"/>
    <x v="2648"/>
    <x v="75"/>
    <x v="0"/>
    <x v="1324"/>
    <x v="980"/>
    <x v="270"/>
    <x v="101"/>
    <x v="1099"/>
    <x v="2316"/>
    <x v="602"/>
    <x v="423"/>
    <x v="1856"/>
    <x v="0"/>
    <x v="1853"/>
    <x v="1"/>
    <x v="1"/>
  </r>
  <r>
    <x v="41"/>
    <x v="2168"/>
    <x v="898"/>
    <x v="0"/>
    <x v="4921"/>
    <x v="980"/>
    <x v="270"/>
    <x v="155"/>
    <x v="1099"/>
    <x v="2316"/>
    <x v="602"/>
    <x v="423"/>
    <x v="2321"/>
    <x v="0"/>
    <x v="2318"/>
    <x v="1"/>
    <x v="1"/>
  </r>
  <r>
    <x v="41"/>
    <x v="2266"/>
    <x v="308"/>
    <x v="0"/>
    <x v="3813"/>
    <x v="980"/>
    <x v="270"/>
    <x v="77"/>
    <x v="1099"/>
    <x v="2316"/>
    <x v="602"/>
    <x v="423"/>
    <x v="1351"/>
    <x v="0"/>
    <x v="1349"/>
    <x v="1"/>
    <x v="1"/>
  </r>
  <r>
    <x v="41"/>
    <x v="2267"/>
    <x v="439"/>
    <x v="0"/>
    <x v="294"/>
    <x v="980"/>
    <x v="270"/>
    <x v="122"/>
    <x v="1099"/>
    <x v="2316"/>
    <x v="602"/>
    <x v="423"/>
    <x v="2118"/>
    <x v="0"/>
    <x v="2115"/>
    <x v="1"/>
    <x v="1"/>
  </r>
  <r>
    <x v="41"/>
    <x v="2296"/>
    <x v="687"/>
    <x v="0"/>
    <x v="3870"/>
    <x v="980"/>
    <x v="270"/>
    <x v="190"/>
    <x v="1099"/>
    <x v="2316"/>
    <x v="602"/>
    <x v="423"/>
    <x v="2549"/>
    <x v="0"/>
    <x v="2546"/>
    <x v="1"/>
    <x v="1"/>
  </r>
  <r>
    <x v="41"/>
    <x v="2301"/>
    <x v="75"/>
    <x v="0"/>
    <x v="1768"/>
    <x v="980"/>
    <x v="270"/>
    <x v="466"/>
    <x v="1099"/>
    <x v="2316"/>
    <x v="602"/>
    <x v="423"/>
    <x v="3269"/>
    <x v="0"/>
    <x v="3266"/>
    <x v="1"/>
    <x v="1"/>
  </r>
  <r>
    <x v="41"/>
    <x v="2302"/>
    <x v="943"/>
    <x v="0"/>
    <x v="4402"/>
    <x v="980"/>
    <x v="8"/>
    <x v="845"/>
    <x v="1099"/>
    <x v="2316"/>
    <x v="602"/>
    <x v="423"/>
    <x v="350"/>
    <x v="0"/>
    <x v="349"/>
    <x v="1"/>
    <x v="1"/>
  </r>
  <r>
    <x v="41"/>
    <x v="2499"/>
    <x v="61"/>
    <x v="0"/>
    <x v="1676"/>
    <x v="980"/>
    <x v="270"/>
    <x v="55"/>
    <x v="1099"/>
    <x v="2316"/>
    <x v="602"/>
    <x v="423"/>
    <x v="772"/>
    <x v="0"/>
    <x v="770"/>
    <x v="1"/>
    <x v="1"/>
  </r>
  <r>
    <x v="41"/>
    <x v="2501"/>
    <x v="484"/>
    <x v="0"/>
    <x v="4225"/>
    <x v="980"/>
    <x v="270"/>
    <x v="279"/>
    <x v="1099"/>
    <x v="2316"/>
    <x v="602"/>
    <x v="423"/>
    <x v="2854"/>
    <x v="0"/>
    <x v="2851"/>
    <x v="1"/>
    <x v="1"/>
  </r>
  <r>
    <x v="41"/>
    <x v="2503"/>
    <x v="295"/>
    <x v="0"/>
    <x v="1127"/>
    <x v="980"/>
    <x v="270"/>
    <x v="320"/>
    <x v="504"/>
    <x v="1036"/>
    <x v="61"/>
    <x v="423"/>
    <x v="3084"/>
    <x v="0"/>
    <x v="3081"/>
    <x v="1"/>
    <x v="1"/>
  </r>
  <r>
    <x v="41"/>
    <x v="2512"/>
    <x v="785"/>
    <x v="0"/>
    <x v="1537"/>
    <x v="980"/>
    <x v="270"/>
    <x v="299"/>
    <x v="1099"/>
    <x v="2316"/>
    <x v="602"/>
    <x v="423"/>
    <x v="2906"/>
    <x v="0"/>
    <x v="2903"/>
    <x v="1"/>
    <x v="1"/>
  </r>
  <r>
    <x v="41"/>
    <x v="2537"/>
    <x v="215"/>
    <x v="0"/>
    <x v="1397"/>
    <x v="980"/>
    <x v="270"/>
    <x v="200"/>
    <x v="1099"/>
    <x v="2316"/>
    <x v="602"/>
    <x v="423"/>
    <x v="2593"/>
    <x v="0"/>
    <x v="2590"/>
    <x v="1"/>
    <x v="1"/>
  </r>
  <r>
    <x v="41"/>
    <x v="2543"/>
    <x v="283"/>
    <x v="0"/>
    <x v="3492"/>
    <x v="980"/>
    <x v="270"/>
    <x v="301"/>
    <x v="1099"/>
    <x v="2316"/>
    <x v="29"/>
    <x v="423"/>
    <x v="2939"/>
    <x v="0"/>
    <x v="2936"/>
    <x v="1"/>
    <x v="1"/>
  </r>
  <r>
    <x v="41"/>
    <x v="2544"/>
    <x v="787"/>
    <x v="0"/>
    <x v="4594"/>
    <x v="980"/>
    <x v="270"/>
    <x v="318"/>
    <x v="1099"/>
    <x v="2316"/>
    <x v="602"/>
    <x v="423"/>
    <x v="2959"/>
    <x v="0"/>
    <x v="2956"/>
    <x v="1"/>
    <x v="1"/>
  </r>
  <r>
    <x v="41"/>
    <x v="2553"/>
    <x v="560"/>
    <x v="0"/>
    <x v="3629"/>
    <x v="980"/>
    <x v="270"/>
    <x v="845"/>
    <x v="1099"/>
    <x v="2316"/>
    <x v="30"/>
    <x v="423"/>
    <x v="174"/>
    <x v="0"/>
    <x v="174"/>
    <x v="1"/>
    <x v="1"/>
  </r>
  <r>
    <x v="41"/>
    <x v="2561"/>
    <x v="100"/>
    <x v="0"/>
    <x v="1104"/>
    <x v="980"/>
    <x v="270"/>
    <x v="210"/>
    <x v="1099"/>
    <x v="2316"/>
    <x v="602"/>
    <x v="423"/>
    <x v="2626"/>
    <x v="0"/>
    <x v="2623"/>
    <x v="1"/>
    <x v="1"/>
  </r>
  <r>
    <x v="41"/>
    <x v="2560"/>
    <x v="861"/>
    <x v="0"/>
    <x v="635"/>
    <x v="980"/>
    <x v="270"/>
    <x v="845"/>
    <x v="1099"/>
    <x v="2316"/>
    <x v="47"/>
    <x v="423"/>
    <x v="350"/>
    <x v="0"/>
    <x v="349"/>
    <x v="1"/>
    <x v="1"/>
  </r>
  <r>
    <x v="41"/>
    <x v="2566"/>
    <x v="628"/>
    <x v="0"/>
    <x v="4220"/>
    <x v="980"/>
    <x v="270"/>
    <x v="106"/>
    <x v="1099"/>
    <x v="2316"/>
    <x v="602"/>
    <x v="423"/>
    <x v="1921"/>
    <x v="0"/>
    <x v="1918"/>
    <x v="1"/>
    <x v="1"/>
  </r>
  <r>
    <x v="41"/>
    <x v="2573"/>
    <x v="943"/>
    <x v="0"/>
    <x v="4866"/>
    <x v="980"/>
    <x v="270"/>
    <x v="122"/>
    <x v="1099"/>
    <x v="2316"/>
    <x v="602"/>
    <x v="423"/>
    <x v="2118"/>
    <x v="0"/>
    <x v="2115"/>
    <x v="1"/>
    <x v="1"/>
  </r>
  <r>
    <x v="41"/>
    <x v="2584"/>
    <x v="308"/>
    <x v="0"/>
    <x v="3777"/>
    <x v="980"/>
    <x v="40"/>
    <x v="488"/>
    <x v="1099"/>
    <x v="2316"/>
    <x v="602"/>
    <x v="423"/>
    <x v="3345"/>
    <x v="0"/>
    <x v="3342"/>
    <x v="1"/>
    <x v="1"/>
  </r>
  <r>
    <x v="41"/>
    <x v="2592"/>
    <x v="943"/>
    <x v="0"/>
    <x v="2977"/>
    <x v="980"/>
    <x v="270"/>
    <x v="588"/>
    <x v="1099"/>
    <x v="2316"/>
    <x v="602"/>
    <x v="423"/>
    <x v="3442"/>
    <x v="0"/>
    <x v="3439"/>
    <x v="1"/>
    <x v="1"/>
  </r>
  <r>
    <x v="41"/>
    <x v="2644"/>
    <x v="75"/>
    <x v="0"/>
    <x v="1509"/>
    <x v="980"/>
    <x v="63"/>
    <x v="677"/>
    <x v="1099"/>
    <x v="2316"/>
    <x v="535"/>
    <x v="423"/>
    <x v="3656"/>
    <x v="0"/>
    <x v="3653"/>
    <x v="1"/>
    <x v="1"/>
  </r>
  <r>
    <x v="41"/>
    <x v="2655"/>
    <x v="467"/>
    <x v="0"/>
    <x v="3383"/>
    <x v="980"/>
    <x v="270"/>
    <x v="320"/>
    <x v="1099"/>
    <x v="2316"/>
    <x v="602"/>
    <x v="423"/>
    <x v="2962"/>
    <x v="0"/>
    <x v="2959"/>
    <x v="1"/>
    <x v="1"/>
  </r>
  <r>
    <x v="41"/>
    <x v="2658"/>
    <x v="61"/>
    <x v="0"/>
    <x v="3938"/>
    <x v="980"/>
    <x v="270"/>
    <x v="845"/>
    <x v="1099"/>
    <x v="2316"/>
    <x v="326"/>
    <x v="423"/>
    <x v="2556"/>
    <x v="0"/>
    <x v="2553"/>
    <x v="1"/>
    <x v="1"/>
  </r>
  <r>
    <x v="41"/>
    <x v="2659"/>
    <x v="75"/>
    <x v="0"/>
    <x v="1530"/>
    <x v="980"/>
    <x v="41"/>
    <x v="639"/>
    <x v="1099"/>
    <x v="2316"/>
    <x v="602"/>
    <x v="423"/>
    <x v="3548"/>
    <x v="0"/>
    <x v="3545"/>
    <x v="1"/>
    <x v="1"/>
  </r>
  <r>
    <x v="41"/>
    <x v="2661"/>
    <x v="442"/>
    <x v="0"/>
    <x v="3539"/>
    <x v="980"/>
    <x v="270"/>
    <x v="65"/>
    <x v="1099"/>
    <x v="2316"/>
    <x v="602"/>
    <x v="423"/>
    <x v="1067"/>
    <x v="0"/>
    <x v="1065"/>
    <x v="1"/>
    <x v="1"/>
  </r>
  <r>
    <x v="41"/>
    <x v="2734"/>
    <x v="469"/>
    <x v="0"/>
    <x v="1417"/>
    <x v="980"/>
    <x v="270"/>
    <x v="133"/>
    <x v="1099"/>
    <x v="2316"/>
    <x v="602"/>
    <x v="423"/>
    <x v="2187"/>
    <x v="0"/>
    <x v="2184"/>
    <x v="1"/>
    <x v="1"/>
  </r>
  <r>
    <x v="41"/>
    <x v="2869"/>
    <x v="124"/>
    <x v="0"/>
    <x v="2658"/>
    <x v="980"/>
    <x v="270"/>
    <x v="343"/>
    <x v="1099"/>
    <x v="2316"/>
    <x v="602"/>
    <x v="423"/>
    <x v="3013"/>
    <x v="0"/>
    <x v="3010"/>
    <x v="1"/>
    <x v="1"/>
  </r>
  <r>
    <x v="41"/>
    <x v="3044"/>
    <x v="1"/>
    <x v="0"/>
    <x v="4374"/>
    <x v="980"/>
    <x v="270"/>
    <x v="383"/>
    <x v="606"/>
    <x v="2235"/>
    <x v="465"/>
    <x v="312"/>
    <x v="3436"/>
    <x v="0"/>
    <x v="3433"/>
    <x v="1"/>
    <x v="1"/>
  </r>
  <r>
    <x v="41"/>
    <x v="3046"/>
    <x v="55"/>
    <x v="0"/>
    <x v="2079"/>
    <x v="980"/>
    <x v="270"/>
    <x v="845"/>
    <x v="1099"/>
    <x v="2316"/>
    <x v="105"/>
    <x v="423"/>
    <x v="1067"/>
    <x v="0"/>
    <x v="1065"/>
    <x v="1"/>
    <x v="1"/>
  </r>
  <r>
    <x v="41"/>
    <x v="3049"/>
    <x v="467"/>
    <x v="0"/>
    <x v="2678"/>
    <x v="980"/>
    <x v="270"/>
    <x v="259"/>
    <x v="1099"/>
    <x v="2316"/>
    <x v="602"/>
    <x v="423"/>
    <x v="2776"/>
    <x v="0"/>
    <x v="2773"/>
    <x v="1"/>
    <x v="1"/>
  </r>
  <r>
    <x v="41"/>
    <x v="3055"/>
    <x v="173"/>
    <x v="0"/>
    <x v="2495"/>
    <x v="980"/>
    <x v="270"/>
    <x v="286"/>
    <x v="814"/>
    <x v="2237"/>
    <x v="294"/>
    <x v="423"/>
    <x v="3310"/>
    <x v="0"/>
    <x v="3307"/>
    <x v="1"/>
    <x v="1"/>
  </r>
  <r>
    <x v="41"/>
    <x v="3058"/>
    <x v="798"/>
    <x v="0"/>
    <x v="1354"/>
    <x v="980"/>
    <x v="270"/>
    <x v="845"/>
    <x v="496"/>
    <x v="503"/>
    <x v="602"/>
    <x v="423"/>
    <x v="850"/>
    <x v="0"/>
    <x v="848"/>
    <x v="1"/>
    <x v="1"/>
  </r>
  <r>
    <x v="41"/>
    <x v="3063"/>
    <x v="785"/>
    <x v="0"/>
    <x v="3434"/>
    <x v="980"/>
    <x v="270"/>
    <x v="623"/>
    <x v="591"/>
    <x v="1202"/>
    <x v="527"/>
    <x v="179"/>
    <x v="3599"/>
    <x v="0"/>
    <x v="3596"/>
    <x v="1"/>
    <x v="1"/>
  </r>
  <r>
    <x v="41"/>
    <x v="3065"/>
    <x v="908"/>
    <x v="0"/>
    <x v="2990"/>
    <x v="980"/>
    <x v="72"/>
    <x v="101"/>
    <x v="1099"/>
    <x v="2316"/>
    <x v="30"/>
    <x v="423"/>
    <x v="3026"/>
    <x v="0"/>
    <x v="3023"/>
    <x v="1"/>
    <x v="1"/>
  </r>
  <r>
    <x v="41"/>
    <x v="3152"/>
    <x v="943"/>
    <x v="0"/>
    <x v="412"/>
    <x v="980"/>
    <x v="270"/>
    <x v="426"/>
    <x v="1099"/>
    <x v="2316"/>
    <x v="602"/>
    <x v="423"/>
    <x v="3189"/>
    <x v="0"/>
    <x v="3186"/>
    <x v="1"/>
    <x v="1"/>
  </r>
  <r>
    <x v="41"/>
    <x v="3180"/>
    <x v="896"/>
    <x v="0"/>
    <x v="447"/>
    <x v="980"/>
    <x v="270"/>
    <x v="92"/>
    <x v="1099"/>
    <x v="2316"/>
    <x v="602"/>
    <x v="423"/>
    <x v="1742"/>
    <x v="0"/>
    <x v="1739"/>
    <x v="1"/>
    <x v="1"/>
  </r>
  <r>
    <x v="41"/>
    <x v="3188"/>
    <x v="854"/>
    <x v="0"/>
    <x v="4361"/>
    <x v="980"/>
    <x v="270"/>
    <x v="235"/>
    <x v="1099"/>
    <x v="2316"/>
    <x v="602"/>
    <x v="423"/>
    <x v="2706"/>
    <x v="0"/>
    <x v="2703"/>
    <x v="1"/>
    <x v="1"/>
  </r>
  <r>
    <x v="41"/>
    <x v="3191"/>
    <x v="943"/>
    <x v="0"/>
    <x v="3406"/>
    <x v="980"/>
    <x v="270"/>
    <x v="279"/>
    <x v="1099"/>
    <x v="2316"/>
    <x v="602"/>
    <x v="423"/>
    <x v="2854"/>
    <x v="0"/>
    <x v="2851"/>
    <x v="1"/>
    <x v="1"/>
  </r>
  <r>
    <x v="41"/>
    <x v="3288"/>
    <x v="945"/>
    <x v="0"/>
    <x v="2291"/>
    <x v="980"/>
    <x v="270"/>
    <x v="122"/>
    <x v="1099"/>
    <x v="2316"/>
    <x v="602"/>
    <x v="423"/>
    <x v="2118"/>
    <x v="0"/>
    <x v="2115"/>
    <x v="1"/>
    <x v="1"/>
  </r>
  <r>
    <x v="41"/>
    <x v="3305"/>
    <x v="943"/>
    <x v="0"/>
    <x v="4006"/>
    <x v="980"/>
    <x v="270"/>
    <x v="65"/>
    <x v="1099"/>
    <x v="2316"/>
    <x v="602"/>
    <x v="423"/>
    <x v="1067"/>
    <x v="0"/>
    <x v="1065"/>
    <x v="1"/>
    <x v="1"/>
  </r>
  <r>
    <x v="41"/>
    <x v="3356"/>
    <x v="484"/>
    <x v="0"/>
    <x v="4960"/>
    <x v="980"/>
    <x v="270"/>
    <x v="155"/>
    <x v="1099"/>
    <x v="2316"/>
    <x v="602"/>
    <x v="423"/>
    <x v="2321"/>
    <x v="0"/>
    <x v="2318"/>
    <x v="1"/>
    <x v="1"/>
  </r>
  <r>
    <x v="41"/>
    <x v="3420"/>
    <x v="484"/>
    <x v="0"/>
    <x v="4189"/>
    <x v="980"/>
    <x v="69"/>
    <x v="460"/>
    <x v="1099"/>
    <x v="2316"/>
    <x v="503"/>
    <x v="423"/>
    <x v="3480"/>
    <x v="0"/>
    <x v="3477"/>
    <x v="1"/>
    <x v="1"/>
  </r>
  <r>
    <x v="41"/>
    <x v="3877"/>
    <x v="193"/>
    <x v="0"/>
    <x v="3620"/>
    <x v="980"/>
    <x v="270"/>
    <x v="92"/>
    <x v="1099"/>
    <x v="2316"/>
    <x v="602"/>
    <x v="423"/>
    <x v="1742"/>
    <x v="0"/>
    <x v="1739"/>
    <x v="1"/>
    <x v="1"/>
  </r>
  <r>
    <x v="41"/>
    <x v="3879"/>
    <x v="308"/>
    <x v="0"/>
    <x v="3724"/>
    <x v="980"/>
    <x v="270"/>
    <x v="122"/>
    <x v="1099"/>
    <x v="2316"/>
    <x v="602"/>
    <x v="423"/>
    <x v="2118"/>
    <x v="0"/>
    <x v="2115"/>
    <x v="1"/>
    <x v="1"/>
  </r>
  <r>
    <x v="41"/>
    <x v="3893"/>
    <x v="938"/>
    <x v="0"/>
    <x v="179"/>
    <x v="980"/>
    <x v="270"/>
    <x v="845"/>
    <x v="1099"/>
    <x v="2316"/>
    <x v="592"/>
    <x v="423"/>
    <x v="3710"/>
    <x v="0"/>
    <x v="3707"/>
    <x v="1"/>
    <x v="1"/>
  </r>
  <r>
    <x v="41"/>
    <x v="4256"/>
    <x v="121"/>
    <x v="0"/>
    <x v="3875"/>
    <x v="980"/>
    <x v="270"/>
    <x v="122"/>
    <x v="1099"/>
    <x v="2316"/>
    <x v="602"/>
    <x v="423"/>
    <x v="2118"/>
    <x v="0"/>
    <x v="2115"/>
    <x v="1"/>
    <x v="1"/>
  </r>
  <r>
    <x v="41"/>
    <x v="4309"/>
    <x v="478"/>
    <x v="0"/>
    <x v="4654"/>
    <x v="980"/>
    <x v="270"/>
    <x v="27"/>
    <x v="1099"/>
    <x v="2316"/>
    <x v="602"/>
    <x v="423"/>
    <x v="195"/>
    <x v="0"/>
    <x v="195"/>
    <x v="1"/>
    <x v="1"/>
  </r>
  <r>
    <x v="41"/>
    <x v="4311"/>
    <x v="405"/>
    <x v="0"/>
    <x v="1948"/>
    <x v="980"/>
    <x v="270"/>
    <x v="189"/>
    <x v="1099"/>
    <x v="2316"/>
    <x v="602"/>
    <x v="423"/>
    <x v="2543"/>
    <x v="0"/>
    <x v="2540"/>
    <x v="1"/>
    <x v="1"/>
  </r>
  <r>
    <x v="41"/>
    <x v="4325"/>
    <x v="61"/>
    <x v="0"/>
    <x v="2693"/>
    <x v="980"/>
    <x v="270"/>
    <x v="279"/>
    <x v="1099"/>
    <x v="2316"/>
    <x v="602"/>
    <x v="423"/>
    <x v="2854"/>
    <x v="0"/>
    <x v="2851"/>
    <x v="1"/>
    <x v="1"/>
  </r>
  <r>
    <x v="41"/>
    <x v="4332"/>
    <x v="75"/>
    <x v="0"/>
    <x v="2719"/>
    <x v="980"/>
    <x v="270"/>
    <x v="845"/>
    <x v="1099"/>
    <x v="2316"/>
    <x v="81"/>
    <x v="423"/>
    <x v="772"/>
    <x v="0"/>
    <x v="770"/>
    <x v="1"/>
    <x v="1"/>
  </r>
  <r>
    <x v="41"/>
    <x v="4338"/>
    <x v="478"/>
    <x v="0"/>
    <x v="4744"/>
    <x v="980"/>
    <x v="270"/>
    <x v="107"/>
    <x v="1099"/>
    <x v="2316"/>
    <x v="602"/>
    <x v="423"/>
    <x v="1941"/>
    <x v="0"/>
    <x v="1938"/>
    <x v="1"/>
    <x v="1"/>
  </r>
  <r>
    <x v="41"/>
    <x v="4341"/>
    <x v="865"/>
    <x v="0"/>
    <x v="4762"/>
    <x v="980"/>
    <x v="270"/>
    <x v="133"/>
    <x v="1099"/>
    <x v="2316"/>
    <x v="602"/>
    <x v="423"/>
    <x v="2187"/>
    <x v="0"/>
    <x v="2184"/>
    <x v="1"/>
    <x v="1"/>
  </r>
  <r>
    <x v="41"/>
    <x v="4481"/>
    <x v="617"/>
    <x v="0"/>
    <x v="3534"/>
    <x v="980"/>
    <x v="270"/>
    <x v="179"/>
    <x v="1099"/>
    <x v="2316"/>
    <x v="602"/>
    <x v="423"/>
    <x v="2488"/>
    <x v="0"/>
    <x v="2485"/>
    <x v="1"/>
    <x v="1"/>
  </r>
  <r>
    <x v="41"/>
    <x v="4565"/>
    <x v="538"/>
    <x v="0"/>
    <x v="266"/>
    <x v="980"/>
    <x v="270"/>
    <x v="845"/>
    <x v="1099"/>
    <x v="2070"/>
    <x v="602"/>
    <x v="423"/>
    <x v="2361"/>
    <x v="0"/>
    <x v="2358"/>
    <x v="1"/>
    <x v="1"/>
  </r>
  <r>
    <x v="41"/>
    <x v="4570"/>
    <x v="295"/>
    <x v="0"/>
    <x v="1147"/>
    <x v="980"/>
    <x v="270"/>
    <x v="122"/>
    <x v="1099"/>
    <x v="2316"/>
    <x v="602"/>
    <x v="423"/>
    <x v="2118"/>
    <x v="0"/>
    <x v="2115"/>
    <x v="1"/>
    <x v="1"/>
  </r>
  <r>
    <x v="41"/>
    <x v="4571"/>
    <x v="484"/>
    <x v="0"/>
    <x v="2751"/>
    <x v="980"/>
    <x v="270"/>
    <x v="55"/>
    <x v="1099"/>
    <x v="2316"/>
    <x v="602"/>
    <x v="423"/>
    <x v="772"/>
    <x v="0"/>
    <x v="770"/>
    <x v="1"/>
    <x v="1"/>
  </r>
  <r>
    <x v="41"/>
    <x v="4572"/>
    <x v="465"/>
    <x v="0"/>
    <x v="4283"/>
    <x v="980"/>
    <x v="270"/>
    <x v="318"/>
    <x v="1099"/>
    <x v="2316"/>
    <x v="602"/>
    <x v="423"/>
    <x v="2959"/>
    <x v="0"/>
    <x v="2956"/>
    <x v="1"/>
    <x v="1"/>
  </r>
  <r>
    <x v="41"/>
    <x v="4653"/>
    <x v="206"/>
    <x v="0"/>
    <x v="1117"/>
    <x v="980"/>
    <x v="270"/>
    <x v="845"/>
    <x v="1099"/>
    <x v="2316"/>
    <x v="342"/>
    <x v="423"/>
    <x v="2601"/>
    <x v="0"/>
    <x v="2598"/>
    <x v="1"/>
    <x v="1"/>
  </r>
  <r>
    <x v="41"/>
    <x v="4698"/>
    <x v="75"/>
    <x v="0"/>
    <x v="4164"/>
    <x v="980"/>
    <x v="270"/>
    <x v="92"/>
    <x v="1099"/>
    <x v="2316"/>
    <x v="602"/>
    <x v="423"/>
    <x v="1742"/>
    <x v="0"/>
    <x v="1739"/>
    <x v="1"/>
    <x v="1"/>
  </r>
  <r>
    <x v="41"/>
    <x v="4704"/>
    <x v="467"/>
    <x v="0"/>
    <x v="2673"/>
    <x v="980"/>
    <x v="270"/>
    <x v="110"/>
    <x v="1099"/>
    <x v="2316"/>
    <x v="602"/>
    <x v="423"/>
    <x v="1993"/>
    <x v="0"/>
    <x v="1990"/>
    <x v="1"/>
    <x v="1"/>
  </r>
  <r>
    <x v="41"/>
    <x v="4709"/>
    <x v="943"/>
    <x v="0"/>
    <x v="532"/>
    <x v="980"/>
    <x v="270"/>
    <x v="845"/>
    <x v="1099"/>
    <x v="2316"/>
    <x v="105"/>
    <x v="423"/>
    <x v="1067"/>
    <x v="0"/>
    <x v="1065"/>
    <x v="1"/>
    <x v="1"/>
  </r>
  <r>
    <x v="41"/>
    <x v="4712"/>
    <x v="403"/>
    <x v="0"/>
    <x v="4421"/>
    <x v="980"/>
    <x v="270"/>
    <x v="42"/>
    <x v="1099"/>
    <x v="2316"/>
    <x v="602"/>
    <x v="423"/>
    <x v="350"/>
    <x v="0"/>
    <x v="349"/>
    <x v="1"/>
    <x v="1"/>
  </r>
  <r>
    <x v="41"/>
    <x v="4729"/>
    <x v="765"/>
    <x v="0"/>
    <x v="2459"/>
    <x v="980"/>
    <x v="270"/>
    <x v="70"/>
    <x v="1099"/>
    <x v="2316"/>
    <x v="602"/>
    <x v="423"/>
    <x v="1194"/>
    <x v="0"/>
    <x v="1191"/>
    <x v="1"/>
    <x v="1"/>
  </r>
  <r>
    <x v="41"/>
    <x v="1283"/>
    <x v="202"/>
    <x v="0"/>
    <x v="982"/>
    <x v="980"/>
    <x v="270"/>
    <x v="227"/>
    <x v="1099"/>
    <x v="2316"/>
    <x v="602"/>
    <x v="423"/>
    <x v="2675"/>
    <x v="0"/>
    <x v="2672"/>
    <x v="1"/>
    <x v="1"/>
  </r>
  <r>
    <x v="41"/>
    <x v="4771"/>
    <x v="943"/>
    <x v="0"/>
    <x v="103"/>
    <x v="980"/>
    <x v="270"/>
    <x v="65"/>
    <x v="1099"/>
    <x v="2316"/>
    <x v="602"/>
    <x v="423"/>
    <x v="1067"/>
    <x v="0"/>
    <x v="1065"/>
    <x v="1"/>
    <x v="1"/>
  </r>
  <r>
    <x v="41"/>
    <x v="4773"/>
    <x v="876"/>
    <x v="0"/>
    <x v="2882"/>
    <x v="980"/>
    <x v="270"/>
    <x v="430"/>
    <x v="1099"/>
    <x v="2316"/>
    <x v="602"/>
    <x v="423"/>
    <x v="3199"/>
    <x v="0"/>
    <x v="3196"/>
    <x v="1"/>
    <x v="1"/>
  </r>
  <r>
    <x v="41"/>
    <x v="4841"/>
    <x v="141"/>
    <x v="0"/>
    <x v="2771"/>
    <x v="980"/>
    <x v="270"/>
    <x v="65"/>
    <x v="1099"/>
    <x v="2316"/>
    <x v="602"/>
    <x v="423"/>
    <x v="1067"/>
    <x v="0"/>
    <x v="1065"/>
    <x v="1"/>
    <x v="1"/>
  </r>
  <r>
    <x v="41"/>
    <x v="4844"/>
    <x v="383"/>
    <x v="0"/>
    <x v="4197"/>
    <x v="980"/>
    <x v="270"/>
    <x v="57"/>
    <x v="1099"/>
    <x v="2316"/>
    <x v="602"/>
    <x v="423"/>
    <x v="864"/>
    <x v="0"/>
    <x v="862"/>
    <x v="1"/>
    <x v="1"/>
  </r>
  <r>
    <x v="41"/>
    <x v="4854"/>
    <x v="657"/>
    <x v="0"/>
    <x v="3864"/>
    <x v="980"/>
    <x v="270"/>
    <x v="92"/>
    <x v="1099"/>
    <x v="2316"/>
    <x v="602"/>
    <x v="423"/>
    <x v="1742"/>
    <x v="0"/>
    <x v="1739"/>
    <x v="1"/>
    <x v="1"/>
  </r>
  <r>
    <x v="41"/>
    <x v="4904"/>
    <x v="308"/>
    <x v="0"/>
    <x v="3724"/>
    <x v="980"/>
    <x v="270"/>
    <x v="122"/>
    <x v="1099"/>
    <x v="2316"/>
    <x v="602"/>
    <x v="423"/>
    <x v="2118"/>
    <x v="0"/>
    <x v="2115"/>
    <x v="1"/>
    <x v="1"/>
  </r>
  <r>
    <x v="41"/>
    <x v="4925"/>
    <x v="943"/>
    <x v="0"/>
    <x v="35"/>
    <x v="980"/>
    <x v="270"/>
    <x v="800"/>
    <x v="1099"/>
    <x v="2316"/>
    <x v="602"/>
    <x v="423"/>
    <x v="3789"/>
    <x v="0"/>
    <x v="3786"/>
    <x v="1"/>
    <x v="1"/>
  </r>
  <r>
    <x v="41"/>
    <x v="4927"/>
    <x v="484"/>
    <x v="0"/>
    <x v="4895"/>
    <x v="980"/>
    <x v="270"/>
    <x v="65"/>
    <x v="1099"/>
    <x v="2316"/>
    <x v="602"/>
    <x v="423"/>
    <x v="1067"/>
    <x v="0"/>
    <x v="1065"/>
    <x v="1"/>
    <x v="1"/>
  </r>
  <r>
    <x v="41"/>
    <x v="4930"/>
    <x v="308"/>
    <x v="0"/>
    <x v="234"/>
    <x v="980"/>
    <x v="270"/>
    <x v="411"/>
    <x v="1099"/>
    <x v="2316"/>
    <x v="602"/>
    <x v="423"/>
    <x v="3166"/>
    <x v="0"/>
    <x v="3163"/>
    <x v="1"/>
    <x v="1"/>
  </r>
  <r>
    <x v="41"/>
    <x v="5041"/>
    <x v="799"/>
    <x v="0"/>
    <x v="3699"/>
    <x v="980"/>
    <x v="270"/>
    <x v="119"/>
    <x v="1099"/>
    <x v="2316"/>
    <x v="602"/>
    <x v="423"/>
    <x v="2084"/>
    <x v="0"/>
    <x v="2081"/>
    <x v="1"/>
    <x v="1"/>
  </r>
  <r>
    <x v="41"/>
    <x v="5819"/>
    <x v="75"/>
    <x v="0"/>
    <x v="1531"/>
    <x v="980"/>
    <x v="270"/>
    <x v="411"/>
    <x v="1099"/>
    <x v="2316"/>
    <x v="602"/>
    <x v="423"/>
    <x v="3166"/>
    <x v="0"/>
    <x v="3163"/>
    <x v="1"/>
    <x v="1"/>
  </r>
  <r>
    <x v="41"/>
    <x v="5205"/>
    <x v="75"/>
    <x v="0"/>
    <x v="1328"/>
    <x v="980"/>
    <x v="270"/>
    <x v="731"/>
    <x v="1099"/>
    <x v="2316"/>
    <x v="602"/>
    <x v="423"/>
    <x v="3665"/>
    <x v="0"/>
    <x v="3662"/>
    <x v="1"/>
    <x v="1"/>
  </r>
  <r>
    <x v="41"/>
    <x v="5112"/>
    <x v="75"/>
    <x v="0"/>
    <x v="1329"/>
    <x v="980"/>
    <x v="270"/>
    <x v="523"/>
    <x v="1099"/>
    <x v="2316"/>
    <x v="602"/>
    <x v="423"/>
    <x v="3357"/>
    <x v="0"/>
    <x v="3354"/>
    <x v="1"/>
    <x v="1"/>
  </r>
  <r>
    <x v="41"/>
    <x v="5165"/>
    <x v="287"/>
    <x v="0"/>
    <x v="485"/>
    <x v="980"/>
    <x v="270"/>
    <x v="92"/>
    <x v="1099"/>
    <x v="2316"/>
    <x v="602"/>
    <x v="423"/>
    <x v="1742"/>
    <x v="0"/>
    <x v="1739"/>
    <x v="1"/>
    <x v="1"/>
  </r>
  <r>
    <x v="41"/>
    <x v="5167"/>
    <x v="61"/>
    <x v="0"/>
    <x v="1941"/>
    <x v="980"/>
    <x v="270"/>
    <x v="223"/>
    <x v="1099"/>
    <x v="2316"/>
    <x v="602"/>
    <x v="423"/>
    <x v="2662"/>
    <x v="0"/>
    <x v="2659"/>
    <x v="1"/>
    <x v="1"/>
  </r>
  <r>
    <x v="41"/>
    <x v="5197"/>
    <x v="75"/>
    <x v="0"/>
    <x v="1805"/>
    <x v="980"/>
    <x v="270"/>
    <x v="279"/>
    <x v="1099"/>
    <x v="2316"/>
    <x v="602"/>
    <x v="423"/>
    <x v="2854"/>
    <x v="0"/>
    <x v="2851"/>
    <x v="1"/>
    <x v="1"/>
  </r>
  <r>
    <x v="41"/>
    <x v="5246"/>
    <x v="75"/>
    <x v="0"/>
    <x v="1827"/>
    <x v="980"/>
    <x v="270"/>
    <x v="179"/>
    <x v="1099"/>
    <x v="2316"/>
    <x v="602"/>
    <x v="423"/>
    <x v="2488"/>
    <x v="0"/>
    <x v="2485"/>
    <x v="1"/>
    <x v="1"/>
  </r>
  <r>
    <x v="41"/>
    <x v="4928"/>
    <x v="943"/>
    <x v="0"/>
    <x v="2158"/>
    <x v="980"/>
    <x v="270"/>
    <x v="779"/>
    <x v="1099"/>
    <x v="2316"/>
    <x v="602"/>
    <x v="423"/>
    <x v="3739"/>
    <x v="0"/>
    <x v="3736"/>
    <x v="1"/>
    <x v="1"/>
  </r>
  <r>
    <x v="41"/>
    <x v="5420"/>
    <x v="75"/>
    <x v="0"/>
    <x v="3910"/>
    <x v="980"/>
    <x v="270"/>
    <x v="223"/>
    <x v="1099"/>
    <x v="2316"/>
    <x v="602"/>
    <x v="423"/>
    <x v="2662"/>
    <x v="0"/>
    <x v="2659"/>
    <x v="1"/>
    <x v="1"/>
  </r>
  <r>
    <x v="41"/>
    <x v="5307"/>
    <x v="61"/>
    <x v="0"/>
    <x v="4076"/>
    <x v="980"/>
    <x v="270"/>
    <x v="513"/>
    <x v="1099"/>
    <x v="2316"/>
    <x v="214"/>
    <x v="423"/>
    <x v="3367"/>
    <x v="0"/>
    <x v="3364"/>
    <x v="1"/>
    <x v="1"/>
  </r>
  <r>
    <x v="41"/>
    <x v="5309"/>
    <x v="943"/>
    <x v="0"/>
    <x v="35"/>
    <x v="980"/>
    <x v="236"/>
    <x v="845"/>
    <x v="1099"/>
    <x v="2316"/>
    <x v="602"/>
    <x v="423"/>
    <x v="3754"/>
    <x v="0"/>
    <x v="3751"/>
    <x v="1"/>
    <x v="1"/>
  </r>
  <r>
    <x v="41"/>
    <x v="5323"/>
    <x v="375"/>
    <x v="0"/>
    <x v="163"/>
    <x v="980"/>
    <x v="270"/>
    <x v="235"/>
    <x v="1099"/>
    <x v="2316"/>
    <x v="229"/>
    <x v="423"/>
    <x v="2945"/>
    <x v="0"/>
    <x v="2942"/>
    <x v="1"/>
    <x v="1"/>
  </r>
  <r>
    <x v="41"/>
    <x v="5329"/>
    <x v="484"/>
    <x v="0"/>
    <x v="3965"/>
    <x v="980"/>
    <x v="270"/>
    <x v="179"/>
    <x v="1099"/>
    <x v="2316"/>
    <x v="602"/>
    <x v="423"/>
    <x v="2488"/>
    <x v="0"/>
    <x v="2485"/>
    <x v="1"/>
    <x v="1"/>
  </r>
  <r>
    <x v="41"/>
    <x v="5359"/>
    <x v="146"/>
    <x v="0"/>
    <x v="3328"/>
    <x v="980"/>
    <x v="270"/>
    <x v="65"/>
    <x v="1099"/>
    <x v="2316"/>
    <x v="602"/>
    <x v="423"/>
    <x v="1067"/>
    <x v="0"/>
    <x v="1065"/>
    <x v="1"/>
    <x v="1"/>
  </r>
  <r>
    <x v="41"/>
    <x v="5223"/>
    <x v="75"/>
    <x v="0"/>
    <x v="2647"/>
    <x v="980"/>
    <x v="270"/>
    <x v="751"/>
    <x v="1099"/>
    <x v="2316"/>
    <x v="602"/>
    <x v="423"/>
    <x v="3696"/>
    <x v="0"/>
    <x v="3693"/>
    <x v="1"/>
    <x v="1"/>
  </r>
  <r>
    <x v="41"/>
    <x v="5376"/>
    <x v="75"/>
    <x v="0"/>
    <x v="1251"/>
    <x v="980"/>
    <x v="72"/>
    <x v="433"/>
    <x v="1099"/>
    <x v="2316"/>
    <x v="602"/>
    <x v="423"/>
    <x v="3337"/>
    <x v="0"/>
    <x v="3334"/>
    <x v="1"/>
    <x v="1"/>
  </r>
  <r>
    <x v="41"/>
    <x v="5233"/>
    <x v="55"/>
    <x v="0"/>
    <x v="3858"/>
    <x v="980"/>
    <x v="270"/>
    <x v="364"/>
    <x v="1099"/>
    <x v="2316"/>
    <x v="602"/>
    <x v="423"/>
    <x v="3077"/>
    <x v="0"/>
    <x v="3074"/>
    <x v="1"/>
    <x v="1"/>
  </r>
  <r>
    <x v="41"/>
    <x v="5234"/>
    <x v="75"/>
    <x v="0"/>
    <x v="4814"/>
    <x v="980"/>
    <x v="270"/>
    <x v="581"/>
    <x v="1099"/>
    <x v="2316"/>
    <x v="602"/>
    <x v="423"/>
    <x v="3432"/>
    <x v="0"/>
    <x v="3429"/>
    <x v="1"/>
    <x v="1"/>
  </r>
  <r>
    <x v="41"/>
    <x v="5382"/>
    <x v="544"/>
    <x v="0"/>
    <x v="2107"/>
    <x v="980"/>
    <x v="270"/>
    <x v="92"/>
    <x v="1099"/>
    <x v="2316"/>
    <x v="602"/>
    <x v="423"/>
    <x v="1742"/>
    <x v="0"/>
    <x v="1739"/>
    <x v="1"/>
    <x v="1"/>
  </r>
  <r>
    <x v="41"/>
    <x v="5389"/>
    <x v="75"/>
    <x v="0"/>
    <x v="3968"/>
    <x v="980"/>
    <x v="48"/>
    <x v="279"/>
    <x v="1099"/>
    <x v="2316"/>
    <x v="602"/>
    <x v="423"/>
    <x v="3095"/>
    <x v="0"/>
    <x v="3092"/>
    <x v="1"/>
    <x v="1"/>
  </r>
  <r>
    <x v="41"/>
    <x v="5391"/>
    <x v="75"/>
    <x v="0"/>
    <x v="1509"/>
    <x v="980"/>
    <x v="270"/>
    <x v="483"/>
    <x v="1099"/>
    <x v="2316"/>
    <x v="602"/>
    <x v="423"/>
    <x v="3289"/>
    <x v="0"/>
    <x v="3286"/>
    <x v="1"/>
    <x v="1"/>
  </r>
  <r>
    <x v="41"/>
    <x v="5257"/>
    <x v="75"/>
    <x v="0"/>
    <x v="1179"/>
    <x v="980"/>
    <x v="270"/>
    <x v="326"/>
    <x v="1099"/>
    <x v="2316"/>
    <x v="602"/>
    <x v="423"/>
    <x v="2974"/>
    <x v="0"/>
    <x v="2971"/>
    <x v="1"/>
    <x v="1"/>
  </r>
  <r>
    <x v="41"/>
    <x v="5398"/>
    <x v="805"/>
    <x v="0"/>
    <x v="4044"/>
    <x v="980"/>
    <x v="270"/>
    <x v="122"/>
    <x v="1099"/>
    <x v="2316"/>
    <x v="602"/>
    <x v="423"/>
    <x v="2118"/>
    <x v="0"/>
    <x v="2115"/>
    <x v="1"/>
    <x v="1"/>
  </r>
  <r>
    <x v="41"/>
    <x v="5407"/>
    <x v="529"/>
    <x v="0"/>
    <x v="312"/>
    <x v="980"/>
    <x v="270"/>
    <x v="344"/>
    <x v="1099"/>
    <x v="2316"/>
    <x v="602"/>
    <x v="423"/>
    <x v="3015"/>
    <x v="0"/>
    <x v="3012"/>
    <x v="1"/>
    <x v="1"/>
  </r>
  <r>
    <x v="41"/>
    <x v="5217"/>
    <x v="908"/>
    <x v="0"/>
    <x v="2102"/>
    <x v="980"/>
    <x v="270"/>
    <x v="505"/>
    <x v="1099"/>
    <x v="2316"/>
    <x v="602"/>
    <x v="423"/>
    <x v="3331"/>
    <x v="0"/>
    <x v="3328"/>
    <x v="1"/>
    <x v="1"/>
  </r>
  <r>
    <x v="41"/>
    <x v="5419"/>
    <x v="943"/>
    <x v="0"/>
    <x v="4303"/>
    <x v="980"/>
    <x v="115"/>
    <x v="845"/>
    <x v="1099"/>
    <x v="2316"/>
    <x v="602"/>
    <x v="423"/>
    <x v="3263"/>
    <x v="0"/>
    <x v="3260"/>
    <x v="1"/>
    <x v="1"/>
  </r>
  <r>
    <x v="41"/>
    <x v="5488"/>
    <x v="176"/>
    <x v="0"/>
    <x v="4624"/>
    <x v="980"/>
    <x v="270"/>
    <x v="54"/>
    <x v="1099"/>
    <x v="2316"/>
    <x v="602"/>
    <x v="423"/>
    <x v="694"/>
    <x v="0"/>
    <x v="692"/>
    <x v="1"/>
    <x v="1"/>
  </r>
  <r>
    <x v="41"/>
    <x v="5512"/>
    <x v="765"/>
    <x v="0"/>
    <x v="3944"/>
    <x v="980"/>
    <x v="270"/>
    <x v="357"/>
    <x v="1099"/>
    <x v="2316"/>
    <x v="211"/>
    <x v="423"/>
    <x v="3149"/>
    <x v="0"/>
    <x v="3146"/>
    <x v="1"/>
    <x v="1"/>
  </r>
  <r>
    <x v="41"/>
    <x v="5538"/>
    <x v="138"/>
    <x v="0"/>
    <x v="4185"/>
    <x v="980"/>
    <x v="270"/>
    <x v="246"/>
    <x v="1099"/>
    <x v="2316"/>
    <x v="602"/>
    <x v="423"/>
    <x v="2743"/>
    <x v="0"/>
    <x v="2740"/>
    <x v="1"/>
    <x v="1"/>
  </r>
  <r>
    <x v="41"/>
    <x v="5548"/>
    <x v="733"/>
    <x v="0"/>
    <x v="4564"/>
    <x v="980"/>
    <x v="270"/>
    <x v="122"/>
    <x v="1099"/>
    <x v="2316"/>
    <x v="602"/>
    <x v="423"/>
    <x v="2118"/>
    <x v="0"/>
    <x v="2115"/>
    <x v="1"/>
    <x v="1"/>
  </r>
  <r>
    <x v="41"/>
    <x v="5553"/>
    <x v="749"/>
    <x v="0"/>
    <x v="4794"/>
    <x v="980"/>
    <x v="270"/>
    <x v="187"/>
    <x v="1099"/>
    <x v="2316"/>
    <x v="602"/>
    <x v="423"/>
    <x v="2542"/>
    <x v="0"/>
    <x v="2539"/>
    <x v="1"/>
    <x v="1"/>
  </r>
  <r>
    <x v="41"/>
    <x v="5558"/>
    <x v="287"/>
    <x v="0"/>
    <x v="4800"/>
    <x v="980"/>
    <x v="270"/>
    <x v="210"/>
    <x v="1099"/>
    <x v="2316"/>
    <x v="184"/>
    <x v="423"/>
    <x v="2836"/>
    <x v="0"/>
    <x v="2833"/>
    <x v="1"/>
    <x v="1"/>
  </r>
  <r>
    <x v="41"/>
    <x v="5563"/>
    <x v="61"/>
    <x v="0"/>
    <x v="4186"/>
    <x v="980"/>
    <x v="270"/>
    <x v="845"/>
    <x v="504"/>
    <x v="654"/>
    <x v="602"/>
    <x v="423"/>
    <x v="985"/>
    <x v="0"/>
    <x v="983"/>
    <x v="1"/>
    <x v="1"/>
  </r>
  <r>
    <x v="41"/>
    <x v="5564"/>
    <x v="842"/>
    <x v="0"/>
    <x v="4828"/>
    <x v="980"/>
    <x v="270"/>
    <x v="845"/>
    <x v="1099"/>
    <x v="2316"/>
    <x v="274"/>
    <x v="423"/>
    <x v="2319"/>
    <x v="0"/>
    <x v="2316"/>
    <x v="1"/>
    <x v="1"/>
  </r>
  <r>
    <x v="41"/>
    <x v="5565"/>
    <x v="902"/>
    <x v="0"/>
    <x v="1553"/>
    <x v="980"/>
    <x v="270"/>
    <x v="242"/>
    <x v="1099"/>
    <x v="2316"/>
    <x v="602"/>
    <x v="423"/>
    <x v="2736"/>
    <x v="0"/>
    <x v="2733"/>
    <x v="1"/>
    <x v="1"/>
  </r>
  <r>
    <x v="41"/>
    <x v="5569"/>
    <x v="363"/>
    <x v="0"/>
    <x v="2397"/>
    <x v="980"/>
    <x v="270"/>
    <x v="70"/>
    <x v="1099"/>
    <x v="2316"/>
    <x v="602"/>
    <x v="423"/>
    <x v="1194"/>
    <x v="0"/>
    <x v="1191"/>
    <x v="1"/>
    <x v="1"/>
  </r>
  <r>
    <x v="41"/>
    <x v="5571"/>
    <x v="87"/>
    <x v="0"/>
    <x v="4780"/>
    <x v="980"/>
    <x v="270"/>
    <x v="123"/>
    <x v="1099"/>
    <x v="2316"/>
    <x v="602"/>
    <x v="423"/>
    <x v="2146"/>
    <x v="0"/>
    <x v="2143"/>
    <x v="1"/>
    <x v="1"/>
  </r>
  <r>
    <x v="41"/>
    <x v="5574"/>
    <x v="75"/>
    <x v="0"/>
    <x v="1328"/>
    <x v="980"/>
    <x v="270"/>
    <x v="122"/>
    <x v="1099"/>
    <x v="2316"/>
    <x v="602"/>
    <x v="423"/>
    <x v="2118"/>
    <x v="0"/>
    <x v="2115"/>
    <x v="1"/>
    <x v="1"/>
  </r>
  <r>
    <x v="41"/>
    <x v="5588"/>
    <x v="61"/>
    <x v="0"/>
    <x v="2321"/>
    <x v="980"/>
    <x v="270"/>
    <x v="133"/>
    <x v="1099"/>
    <x v="2316"/>
    <x v="602"/>
    <x v="423"/>
    <x v="2187"/>
    <x v="0"/>
    <x v="2184"/>
    <x v="1"/>
    <x v="1"/>
  </r>
  <r>
    <x v="41"/>
    <x v="5594"/>
    <x v="943"/>
    <x v="0"/>
    <x v="578"/>
    <x v="980"/>
    <x v="270"/>
    <x v="239"/>
    <x v="1099"/>
    <x v="2316"/>
    <x v="357"/>
    <x v="423"/>
    <x v="3102"/>
    <x v="0"/>
    <x v="3099"/>
    <x v="1"/>
    <x v="1"/>
  </r>
  <r>
    <x v="41"/>
    <x v="6438"/>
    <x v="943"/>
    <x v="0"/>
    <x v="2662"/>
    <x v="980"/>
    <x v="270"/>
    <x v="723"/>
    <x v="1099"/>
    <x v="2316"/>
    <x v="602"/>
    <x v="423"/>
    <x v="3649"/>
    <x v="0"/>
    <x v="3646"/>
    <x v="1"/>
    <x v="1"/>
  </r>
  <r>
    <x v="41"/>
    <x v="5737"/>
    <x v="345"/>
    <x v="0"/>
    <x v="2588"/>
    <x v="980"/>
    <x v="169"/>
    <x v="845"/>
    <x v="1099"/>
    <x v="2316"/>
    <x v="602"/>
    <x v="423"/>
    <x v="3500"/>
    <x v="0"/>
    <x v="3497"/>
    <x v="1"/>
    <x v="1"/>
  </r>
  <r>
    <x v="41"/>
    <x v="5742"/>
    <x v="785"/>
    <x v="0"/>
    <x v="3432"/>
    <x v="980"/>
    <x v="270"/>
    <x v="385"/>
    <x v="1099"/>
    <x v="2316"/>
    <x v="602"/>
    <x v="423"/>
    <x v="3123"/>
    <x v="0"/>
    <x v="3120"/>
    <x v="1"/>
    <x v="1"/>
  </r>
  <r>
    <x v="41"/>
    <x v="5744"/>
    <x v="943"/>
    <x v="0"/>
    <x v="1522"/>
    <x v="980"/>
    <x v="80"/>
    <x v="845"/>
    <x v="1099"/>
    <x v="2316"/>
    <x v="447"/>
    <x v="0"/>
    <x v="3257"/>
    <x v="0"/>
    <x v="3254"/>
    <x v="1"/>
    <x v="1"/>
  </r>
  <r>
    <x v="41"/>
    <x v="5814"/>
    <x v="75"/>
    <x v="0"/>
    <x v="2442"/>
    <x v="980"/>
    <x v="270"/>
    <x v="42"/>
    <x v="1099"/>
    <x v="2316"/>
    <x v="602"/>
    <x v="423"/>
    <x v="350"/>
    <x v="0"/>
    <x v="349"/>
    <x v="1"/>
    <x v="1"/>
  </r>
  <r>
    <x v="41"/>
    <x v="5858"/>
    <x v="469"/>
    <x v="0"/>
    <x v="1417"/>
    <x v="980"/>
    <x v="270"/>
    <x v="235"/>
    <x v="1099"/>
    <x v="2316"/>
    <x v="602"/>
    <x v="423"/>
    <x v="2706"/>
    <x v="0"/>
    <x v="2703"/>
    <x v="1"/>
    <x v="1"/>
  </r>
  <r>
    <x v="41"/>
    <x v="5859"/>
    <x v="943"/>
    <x v="0"/>
    <x v="4021"/>
    <x v="980"/>
    <x v="69"/>
    <x v="845"/>
    <x v="1099"/>
    <x v="2316"/>
    <x v="602"/>
    <x v="423"/>
    <x v="2795"/>
    <x v="0"/>
    <x v="2792"/>
    <x v="1"/>
    <x v="1"/>
  </r>
  <r>
    <x v="41"/>
    <x v="5864"/>
    <x v="75"/>
    <x v="0"/>
    <x v="1509"/>
    <x v="980"/>
    <x v="124"/>
    <x v="845"/>
    <x v="1099"/>
    <x v="2316"/>
    <x v="602"/>
    <x v="423"/>
    <x v="3311"/>
    <x v="0"/>
    <x v="3308"/>
    <x v="1"/>
    <x v="1"/>
  </r>
  <r>
    <x v="41"/>
    <x v="5866"/>
    <x v="61"/>
    <x v="0"/>
    <x v="2904"/>
    <x v="980"/>
    <x v="84"/>
    <x v="845"/>
    <x v="1099"/>
    <x v="2316"/>
    <x v="602"/>
    <x v="423"/>
    <x v="2955"/>
    <x v="0"/>
    <x v="2952"/>
    <x v="1"/>
    <x v="1"/>
  </r>
  <r>
    <x v="41"/>
    <x v="6040"/>
    <x v="908"/>
    <x v="0"/>
    <x v="2416"/>
    <x v="980"/>
    <x v="270"/>
    <x v="187"/>
    <x v="1099"/>
    <x v="2316"/>
    <x v="602"/>
    <x v="423"/>
    <x v="2542"/>
    <x v="0"/>
    <x v="2539"/>
    <x v="1"/>
    <x v="1"/>
  </r>
  <r>
    <x v="41"/>
    <x v="6093"/>
    <x v="61"/>
    <x v="0"/>
    <x v="2901"/>
    <x v="980"/>
    <x v="270"/>
    <x v="301"/>
    <x v="1099"/>
    <x v="2316"/>
    <x v="207"/>
    <x v="423"/>
    <x v="3058"/>
    <x v="0"/>
    <x v="3055"/>
    <x v="1"/>
    <x v="1"/>
  </r>
  <r>
    <x v="41"/>
    <x v="6098"/>
    <x v="943"/>
    <x v="0"/>
    <x v="3352"/>
    <x v="980"/>
    <x v="270"/>
    <x v="274"/>
    <x v="1099"/>
    <x v="2316"/>
    <x v="184"/>
    <x v="423"/>
    <x v="2983"/>
    <x v="0"/>
    <x v="2980"/>
    <x v="1"/>
    <x v="1"/>
  </r>
  <r>
    <x v="41"/>
    <x v="6100"/>
    <x v="61"/>
    <x v="0"/>
    <x v="4190"/>
    <x v="980"/>
    <x v="270"/>
    <x v="133"/>
    <x v="1099"/>
    <x v="2316"/>
    <x v="602"/>
    <x v="423"/>
    <x v="2187"/>
    <x v="0"/>
    <x v="2184"/>
    <x v="1"/>
    <x v="1"/>
  </r>
  <r>
    <x v="41"/>
    <x v="3155"/>
    <x v="943"/>
    <x v="0"/>
    <x v="4303"/>
    <x v="980"/>
    <x v="270"/>
    <x v="146"/>
    <x v="1099"/>
    <x v="2316"/>
    <x v="602"/>
    <x v="423"/>
    <x v="2267"/>
    <x v="0"/>
    <x v="2264"/>
    <x v="1"/>
    <x v="1"/>
  </r>
  <r>
    <x v="41"/>
    <x v="6104"/>
    <x v="61"/>
    <x v="0"/>
    <x v="4182"/>
    <x v="980"/>
    <x v="197"/>
    <x v="657"/>
    <x v="768"/>
    <x v="2266"/>
    <x v="537"/>
    <x v="423"/>
    <x v="3755"/>
    <x v="0"/>
    <x v="3752"/>
    <x v="1"/>
    <x v="1"/>
  </r>
  <r>
    <x v="41"/>
    <x v="6105"/>
    <x v="943"/>
    <x v="0"/>
    <x v="3344"/>
    <x v="980"/>
    <x v="90"/>
    <x v="577"/>
    <x v="1099"/>
    <x v="2316"/>
    <x v="602"/>
    <x v="0"/>
    <x v="3503"/>
    <x v="0"/>
    <x v="3500"/>
    <x v="1"/>
    <x v="1"/>
  </r>
  <r>
    <x v="41"/>
    <x v="6109"/>
    <x v="308"/>
    <x v="0"/>
    <x v="3784"/>
    <x v="980"/>
    <x v="270"/>
    <x v="65"/>
    <x v="1099"/>
    <x v="2316"/>
    <x v="181"/>
    <x v="423"/>
    <x v="2318"/>
    <x v="0"/>
    <x v="2315"/>
    <x v="1"/>
    <x v="1"/>
  </r>
  <r>
    <x v="41"/>
    <x v="6112"/>
    <x v="75"/>
    <x v="0"/>
    <x v="615"/>
    <x v="980"/>
    <x v="270"/>
    <x v="55"/>
    <x v="1099"/>
    <x v="2316"/>
    <x v="602"/>
    <x v="423"/>
    <x v="772"/>
    <x v="0"/>
    <x v="770"/>
    <x v="1"/>
    <x v="1"/>
  </r>
  <r>
    <x v="41"/>
    <x v="6214"/>
    <x v="75"/>
    <x v="0"/>
    <x v="1326"/>
    <x v="980"/>
    <x v="270"/>
    <x v="65"/>
    <x v="1099"/>
    <x v="2316"/>
    <x v="602"/>
    <x v="423"/>
    <x v="1067"/>
    <x v="0"/>
    <x v="1065"/>
    <x v="1"/>
    <x v="1"/>
  </r>
  <r>
    <x v="41"/>
    <x v="6310"/>
    <x v="943"/>
    <x v="0"/>
    <x v="647"/>
    <x v="980"/>
    <x v="270"/>
    <x v="42"/>
    <x v="1099"/>
    <x v="2316"/>
    <x v="602"/>
    <x v="423"/>
    <x v="350"/>
    <x v="0"/>
    <x v="349"/>
    <x v="1"/>
    <x v="1"/>
  </r>
  <r>
    <x v="41"/>
    <x v="6347"/>
    <x v="943"/>
    <x v="0"/>
    <x v="4867"/>
    <x v="980"/>
    <x v="270"/>
    <x v="179"/>
    <x v="1099"/>
    <x v="2316"/>
    <x v="602"/>
    <x v="423"/>
    <x v="2488"/>
    <x v="0"/>
    <x v="2485"/>
    <x v="1"/>
    <x v="1"/>
  </r>
  <r>
    <x v="41"/>
    <x v="6406"/>
    <x v="805"/>
    <x v="0"/>
    <x v="4044"/>
    <x v="980"/>
    <x v="270"/>
    <x v="303"/>
    <x v="1099"/>
    <x v="2316"/>
    <x v="602"/>
    <x v="423"/>
    <x v="2915"/>
    <x v="0"/>
    <x v="2912"/>
    <x v="1"/>
    <x v="1"/>
  </r>
  <r>
    <x v="41"/>
    <x v="6416"/>
    <x v="571"/>
    <x v="0"/>
    <x v="1774"/>
    <x v="980"/>
    <x v="270"/>
    <x v="137"/>
    <x v="1099"/>
    <x v="2316"/>
    <x v="602"/>
    <x v="423"/>
    <x v="2224"/>
    <x v="0"/>
    <x v="2221"/>
    <x v="1"/>
    <x v="1"/>
  </r>
  <r>
    <x v="41"/>
    <x v="6430"/>
    <x v="409"/>
    <x v="0"/>
    <x v="2575"/>
    <x v="980"/>
    <x v="21"/>
    <x v="845"/>
    <x v="1099"/>
    <x v="2316"/>
    <x v="602"/>
    <x v="423"/>
    <x v="1067"/>
    <x v="0"/>
    <x v="1065"/>
    <x v="1"/>
    <x v="1"/>
  </r>
  <r>
    <x v="41"/>
    <x v="6431"/>
    <x v="943"/>
    <x v="0"/>
    <x v="577"/>
    <x v="980"/>
    <x v="270"/>
    <x v="179"/>
    <x v="1099"/>
    <x v="2316"/>
    <x v="602"/>
    <x v="423"/>
    <x v="2488"/>
    <x v="0"/>
    <x v="2485"/>
    <x v="1"/>
    <x v="1"/>
  </r>
  <r>
    <x v="41"/>
    <x v="21"/>
    <x v="943"/>
    <x v="0"/>
    <x v="1631"/>
    <x v="980"/>
    <x v="270"/>
    <x v="845"/>
    <x v="1099"/>
    <x v="2316"/>
    <x v="169"/>
    <x v="423"/>
    <x v="1619"/>
    <x v="1"/>
    <x v="1617"/>
    <x v="1"/>
    <x v="1"/>
  </r>
  <r>
    <x v="41"/>
    <x v="24"/>
    <x v="220"/>
    <x v="0"/>
    <x v="3384"/>
    <x v="980"/>
    <x v="270"/>
    <x v="845"/>
    <x v="1099"/>
    <x v="2316"/>
    <x v="284"/>
    <x v="423"/>
    <x v="2366"/>
    <x v="1"/>
    <x v="2363"/>
    <x v="1"/>
    <x v="1"/>
  </r>
  <r>
    <x v="41"/>
    <x v="44"/>
    <x v="423"/>
    <x v="0"/>
    <x v="3587"/>
    <x v="980"/>
    <x v="270"/>
    <x v="845"/>
    <x v="445"/>
    <x v="2051"/>
    <x v="602"/>
    <x v="423"/>
    <x v="2435"/>
    <x v="1"/>
    <x v="2432"/>
    <x v="1"/>
    <x v="1"/>
  </r>
  <r>
    <x v="41"/>
    <x v="49"/>
    <x v="861"/>
    <x v="0"/>
    <x v="325"/>
    <x v="980"/>
    <x v="270"/>
    <x v="845"/>
    <x v="1099"/>
    <x v="235"/>
    <x v="602"/>
    <x v="423"/>
    <x v="148"/>
    <x v="1"/>
    <x v="148"/>
    <x v="1"/>
    <x v="1"/>
  </r>
  <r>
    <x v="41"/>
    <x v="55"/>
    <x v="943"/>
    <x v="0"/>
    <x v="4252"/>
    <x v="980"/>
    <x v="270"/>
    <x v="845"/>
    <x v="1099"/>
    <x v="2316"/>
    <x v="190"/>
    <x v="423"/>
    <x v="1833"/>
    <x v="1"/>
    <x v="1830"/>
    <x v="1"/>
    <x v="1"/>
  </r>
  <r>
    <x v="41"/>
    <x v="60"/>
    <x v="183"/>
    <x v="0"/>
    <x v="1089"/>
    <x v="980"/>
    <x v="270"/>
    <x v="845"/>
    <x v="1099"/>
    <x v="2316"/>
    <x v="214"/>
    <x v="423"/>
    <x v="1993"/>
    <x v="1"/>
    <x v="1990"/>
    <x v="1"/>
    <x v="1"/>
  </r>
  <r>
    <x v="41"/>
    <x v="67"/>
    <x v="499"/>
    <x v="0"/>
    <x v="267"/>
    <x v="980"/>
    <x v="270"/>
    <x v="845"/>
    <x v="172"/>
    <x v="273"/>
    <x v="602"/>
    <x v="423"/>
    <x v="356"/>
    <x v="1"/>
    <x v="355"/>
    <x v="1"/>
    <x v="1"/>
  </r>
  <r>
    <x v="41"/>
    <x v="97"/>
    <x v="943"/>
    <x v="0"/>
    <x v="3344"/>
    <x v="980"/>
    <x v="270"/>
    <x v="845"/>
    <x v="1099"/>
    <x v="1032"/>
    <x v="81"/>
    <x v="423"/>
    <x v="1733"/>
    <x v="1"/>
    <x v="1730"/>
    <x v="1"/>
    <x v="1"/>
  </r>
  <r>
    <x v="41"/>
    <x v="101"/>
    <x v="439"/>
    <x v="0"/>
    <x v="383"/>
    <x v="980"/>
    <x v="270"/>
    <x v="845"/>
    <x v="305"/>
    <x v="2171"/>
    <x v="602"/>
    <x v="423"/>
    <x v="2761"/>
    <x v="1"/>
    <x v="2758"/>
    <x v="1"/>
    <x v="1"/>
  </r>
  <r>
    <x v="41"/>
    <x v="135"/>
    <x v="478"/>
    <x v="0"/>
    <x v="4614"/>
    <x v="980"/>
    <x v="270"/>
    <x v="845"/>
    <x v="445"/>
    <x v="2179"/>
    <x v="602"/>
    <x v="423"/>
    <x v="2797"/>
    <x v="1"/>
    <x v="2794"/>
    <x v="1"/>
    <x v="1"/>
  </r>
  <r>
    <x v="41"/>
    <x v="219"/>
    <x v="478"/>
    <x v="0"/>
    <x v="4741"/>
    <x v="980"/>
    <x v="270"/>
    <x v="845"/>
    <x v="1099"/>
    <x v="2316"/>
    <x v="18"/>
    <x v="423"/>
    <x v="93"/>
    <x v="1"/>
    <x v="93"/>
    <x v="1"/>
    <x v="1"/>
  </r>
  <r>
    <x v="41"/>
    <x v="246"/>
    <x v="788"/>
    <x v="0"/>
    <x v="2928"/>
    <x v="980"/>
    <x v="270"/>
    <x v="845"/>
    <x v="1099"/>
    <x v="2316"/>
    <x v="41"/>
    <x v="423"/>
    <x v="269"/>
    <x v="1"/>
    <x v="269"/>
    <x v="1"/>
    <x v="1"/>
  </r>
  <r>
    <x v="41"/>
    <x v="262"/>
    <x v="53"/>
    <x v="0"/>
    <x v="106"/>
    <x v="980"/>
    <x v="270"/>
    <x v="845"/>
    <x v="1099"/>
    <x v="2316"/>
    <x v="104"/>
    <x v="423"/>
    <x v="1034"/>
    <x v="1"/>
    <x v="1032"/>
    <x v="1"/>
    <x v="1"/>
  </r>
  <r>
    <x v="41"/>
    <x v="269"/>
    <x v="908"/>
    <x v="0"/>
    <x v="2990"/>
    <x v="980"/>
    <x v="270"/>
    <x v="845"/>
    <x v="1099"/>
    <x v="2316"/>
    <x v="47"/>
    <x v="423"/>
    <x v="350"/>
    <x v="1"/>
    <x v="349"/>
    <x v="1"/>
    <x v="1"/>
  </r>
  <r>
    <x v="41"/>
    <x v="301"/>
    <x v="785"/>
    <x v="0"/>
    <x v="3443"/>
    <x v="980"/>
    <x v="270"/>
    <x v="845"/>
    <x v="50"/>
    <x v="78"/>
    <x v="602"/>
    <x v="423"/>
    <x v="108"/>
    <x v="1"/>
    <x v="108"/>
    <x v="1"/>
    <x v="1"/>
  </r>
  <r>
    <x v="41"/>
    <x v="306"/>
    <x v="943"/>
    <x v="0"/>
    <x v="3956"/>
    <x v="980"/>
    <x v="270"/>
    <x v="845"/>
    <x v="1099"/>
    <x v="2316"/>
    <x v="169"/>
    <x v="423"/>
    <x v="1619"/>
    <x v="1"/>
    <x v="1617"/>
    <x v="1"/>
    <x v="1"/>
  </r>
  <r>
    <x v="41"/>
    <x v="344"/>
    <x v="61"/>
    <x v="0"/>
    <x v="3853"/>
    <x v="980"/>
    <x v="270"/>
    <x v="845"/>
    <x v="1099"/>
    <x v="2316"/>
    <x v="18"/>
    <x v="423"/>
    <x v="93"/>
    <x v="1"/>
    <x v="93"/>
    <x v="1"/>
    <x v="1"/>
  </r>
  <r>
    <x v="41"/>
    <x v="347"/>
    <x v="943"/>
    <x v="0"/>
    <x v="2453"/>
    <x v="980"/>
    <x v="270"/>
    <x v="845"/>
    <x v="721"/>
    <x v="1821"/>
    <x v="602"/>
    <x v="423"/>
    <x v="2104"/>
    <x v="1"/>
    <x v="2101"/>
    <x v="1"/>
    <x v="1"/>
  </r>
  <r>
    <x v="41"/>
    <x v="357"/>
    <x v="308"/>
    <x v="0"/>
    <x v="1071"/>
    <x v="980"/>
    <x v="270"/>
    <x v="845"/>
    <x v="1099"/>
    <x v="1688"/>
    <x v="602"/>
    <x v="423"/>
    <x v="1303"/>
    <x v="1"/>
    <x v="1301"/>
    <x v="1"/>
    <x v="1"/>
  </r>
  <r>
    <x v="41"/>
    <x v="368"/>
    <x v="439"/>
    <x v="0"/>
    <x v="229"/>
    <x v="980"/>
    <x v="270"/>
    <x v="845"/>
    <x v="1099"/>
    <x v="29"/>
    <x v="104"/>
    <x v="423"/>
    <x v="1123"/>
    <x v="1"/>
    <x v="1120"/>
    <x v="1"/>
    <x v="1"/>
  </r>
  <r>
    <x v="41"/>
    <x v="372"/>
    <x v="439"/>
    <x v="0"/>
    <x v="2942"/>
    <x v="980"/>
    <x v="270"/>
    <x v="845"/>
    <x v="172"/>
    <x v="969"/>
    <x v="35"/>
    <x v="423"/>
    <x v="1372"/>
    <x v="1"/>
    <x v="1370"/>
    <x v="1"/>
    <x v="1"/>
  </r>
  <r>
    <x v="41"/>
    <x v="377"/>
    <x v="535"/>
    <x v="0"/>
    <x v="3567"/>
    <x v="980"/>
    <x v="270"/>
    <x v="845"/>
    <x v="1099"/>
    <x v="70"/>
    <x v="35"/>
    <x v="423"/>
    <x v="304"/>
    <x v="1"/>
    <x v="304"/>
    <x v="1"/>
    <x v="1"/>
  </r>
  <r>
    <x v="41"/>
    <x v="400"/>
    <x v="439"/>
    <x v="0"/>
    <x v="229"/>
    <x v="980"/>
    <x v="270"/>
    <x v="845"/>
    <x v="1099"/>
    <x v="29"/>
    <x v="35"/>
    <x v="423"/>
    <x v="260"/>
    <x v="1"/>
    <x v="260"/>
    <x v="1"/>
    <x v="1"/>
  </r>
  <r>
    <x v="41"/>
    <x v="412"/>
    <x v="627"/>
    <x v="0"/>
    <x v="3509"/>
    <x v="980"/>
    <x v="270"/>
    <x v="845"/>
    <x v="327"/>
    <x v="654"/>
    <x v="602"/>
    <x v="423"/>
    <x v="811"/>
    <x v="1"/>
    <x v="809"/>
    <x v="1"/>
    <x v="1"/>
  </r>
  <r>
    <x v="41"/>
    <x v="450"/>
    <x v="308"/>
    <x v="0"/>
    <x v="3655"/>
    <x v="980"/>
    <x v="270"/>
    <x v="845"/>
    <x v="1099"/>
    <x v="2316"/>
    <x v="3"/>
    <x v="423"/>
    <x v="23"/>
    <x v="1"/>
    <x v="23"/>
    <x v="1"/>
    <x v="1"/>
  </r>
  <r>
    <x v="41"/>
    <x v="459"/>
    <x v="330"/>
    <x v="0"/>
    <x v="4235"/>
    <x v="980"/>
    <x v="270"/>
    <x v="845"/>
    <x v="1099"/>
    <x v="2316"/>
    <x v="142"/>
    <x v="423"/>
    <x v="1351"/>
    <x v="1"/>
    <x v="1349"/>
    <x v="1"/>
    <x v="1"/>
  </r>
  <r>
    <x v="41"/>
    <x v="568"/>
    <x v="75"/>
    <x v="0"/>
    <x v="654"/>
    <x v="980"/>
    <x v="270"/>
    <x v="845"/>
    <x v="496"/>
    <x v="365"/>
    <x v="29"/>
    <x v="423"/>
    <x v="1170"/>
    <x v="1"/>
    <x v="1167"/>
    <x v="1"/>
    <x v="1"/>
  </r>
  <r>
    <x v="41"/>
    <x v="573"/>
    <x v="439"/>
    <x v="0"/>
    <x v="3710"/>
    <x v="980"/>
    <x v="270"/>
    <x v="845"/>
    <x v="445"/>
    <x v="2193"/>
    <x v="602"/>
    <x v="423"/>
    <x v="2848"/>
    <x v="1"/>
    <x v="2845"/>
    <x v="1"/>
    <x v="1"/>
  </r>
  <r>
    <x v="41"/>
    <x v="592"/>
    <x v="308"/>
    <x v="0"/>
    <x v="3781"/>
    <x v="980"/>
    <x v="270"/>
    <x v="845"/>
    <x v="1099"/>
    <x v="2253"/>
    <x v="203"/>
    <x v="423"/>
    <x v="3078"/>
    <x v="1"/>
    <x v="3075"/>
    <x v="1"/>
    <x v="1"/>
  </r>
  <r>
    <x v="41"/>
    <x v="618"/>
    <x v="943"/>
    <x v="0"/>
    <x v="4402"/>
    <x v="980"/>
    <x v="270"/>
    <x v="845"/>
    <x v="496"/>
    <x v="331"/>
    <x v="602"/>
    <x v="423"/>
    <x v="712"/>
    <x v="1"/>
    <x v="710"/>
    <x v="1"/>
    <x v="1"/>
  </r>
  <r>
    <x v="41"/>
    <x v="618"/>
    <x v="75"/>
    <x v="0"/>
    <x v="4773"/>
    <x v="980"/>
    <x v="270"/>
    <x v="845"/>
    <x v="496"/>
    <x v="528"/>
    <x v="602"/>
    <x v="423"/>
    <x v="871"/>
    <x v="1"/>
    <x v="869"/>
    <x v="1"/>
    <x v="1"/>
  </r>
  <r>
    <x v="41"/>
    <x v="665"/>
    <x v="400"/>
    <x v="0"/>
    <x v="92"/>
    <x v="980"/>
    <x v="270"/>
    <x v="845"/>
    <x v="1099"/>
    <x v="2316"/>
    <x v="142"/>
    <x v="423"/>
    <x v="1351"/>
    <x v="1"/>
    <x v="1349"/>
    <x v="1"/>
    <x v="1"/>
  </r>
  <r>
    <x v="41"/>
    <x v="673"/>
    <x v="409"/>
    <x v="0"/>
    <x v="3886"/>
    <x v="980"/>
    <x v="270"/>
    <x v="845"/>
    <x v="513"/>
    <x v="1380"/>
    <x v="602"/>
    <x v="423"/>
    <x v="1527"/>
    <x v="1"/>
    <x v="1525"/>
    <x v="1"/>
    <x v="1"/>
  </r>
  <r>
    <x v="41"/>
    <x v="680"/>
    <x v="896"/>
    <x v="0"/>
    <x v="447"/>
    <x v="980"/>
    <x v="270"/>
    <x v="845"/>
    <x v="703"/>
    <x v="434"/>
    <x v="602"/>
    <x v="423"/>
    <x v="1024"/>
    <x v="1"/>
    <x v="1022"/>
    <x v="1"/>
    <x v="1"/>
  </r>
  <r>
    <x v="41"/>
    <x v="700"/>
    <x v="75"/>
    <x v="0"/>
    <x v="4166"/>
    <x v="980"/>
    <x v="270"/>
    <x v="845"/>
    <x v="830"/>
    <x v="1573"/>
    <x v="602"/>
    <x v="423"/>
    <x v="1985"/>
    <x v="1"/>
    <x v="1982"/>
    <x v="1"/>
    <x v="1"/>
  </r>
  <r>
    <x v="41"/>
    <x v="711"/>
    <x v="236"/>
    <x v="0"/>
    <x v="1162"/>
    <x v="980"/>
    <x v="270"/>
    <x v="845"/>
    <x v="1099"/>
    <x v="2316"/>
    <x v="169"/>
    <x v="423"/>
    <x v="1619"/>
    <x v="1"/>
    <x v="1617"/>
    <x v="1"/>
    <x v="1"/>
  </r>
  <r>
    <x v="41"/>
    <x v="714"/>
    <x v="55"/>
    <x v="0"/>
    <x v="418"/>
    <x v="980"/>
    <x v="270"/>
    <x v="845"/>
    <x v="496"/>
    <x v="503"/>
    <x v="602"/>
    <x v="423"/>
    <x v="850"/>
    <x v="1"/>
    <x v="848"/>
    <x v="1"/>
    <x v="1"/>
  </r>
  <r>
    <x v="41"/>
    <x v="728"/>
    <x v="770"/>
    <x v="0"/>
    <x v="2765"/>
    <x v="980"/>
    <x v="270"/>
    <x v="845"/>
    <x v="1099"/>
    <x v="2316"/>
    <x v="328"/>
    <x v="423"/>
    <x v="2559"/>
    <x v="1"/>
    <x v="2556"/>
    <x v="1"/>
    <x v="1"/>
  </r>
  <r>
    <x v="41"/>
    <x v="738"/>
    <x v="516"/>
    <x v="0"/>
    <x v="354"/>
    <x v="980"/>
    <x v="270"/>
    <x v="845"/>
    <x v="172"/>
    <x v="335"/>
    <x v="29"/>
    <x v="423"/>
    <x v="807"/>
    <x v="1"/>
    <x v="805"/>
    <x v="1"/>
    <x v="1"/>
  </r>
  <r>
    <x v="41"/>
    <x v="747"/>
    <x v="641"/>
    <x v="0"/>
    <x v="1140"/>
    <x v="980"/>
    <x v="270"/>
    <x v="845"/>
    <x v="1099"/>
    <x v="2316"/>
    <x v="105"/>
    <x v="423"/>
    <x v="1067"/>
    <x v="1"/>
    <x v="1065"/>
    <x v="1"/>
    <x v="1"/>
  </r>
  <r>
    <x v="41"/>
    <x v="748"/>
    <x v="733"/>
    <x v="0"/>
    <x v="4564"/>
    <x v="980"/>
    <x v="270"/>
    <x v="845"/>
    <x v="504"/>
    <x v="664"/>
    <x v="602"/>
    <x v="423"/>
    <x v="991"/>
    <x v="1"/>
    <x v="989"/>
    <x v="1"/>
    <x v="1"/>
  </r>
  <r>
    <x v="41"/>
    <x v="750"/>
    <x v="943"/>
    <x v="0"/>
    <x v="1477"/>
    <x v="980"/>
    <x v="270"/>
    <x v="845"/>
    <x v="944"/>
    <x v="2262"/>
    <x v="602"/>
    <x v="423"/>
    <x v="3093"/>
    <x v="1"/>
    <x v="3090"/>
    <x v="1"/>
    <x v="1"/>
  </r>
  <r>
    <x v="41"/>
    <x v="796"/>
    <x v="419"/>
    <x v="0"/>
    <x v="4964"/>
    <x v="980"/>
    <x v="270"/>
    <x v="845"/>
    <x v="1099"/>
    <x v="2316"/>
    <x v="105"/>
    <x v="423"/>
    <x v="1067"/>
    <x v="1"/>
    <x v="1065"/>
    <x v="1"/>
    <x v="1"/>
  </r>
  <r>
    <x v="41"/>
    <x v="804"/>
    <x v="1"/>
    <x v="0"/>
    <x v="2447"/>
    <x v="980"/>
    <x v="270"/>
    <x v="845"/>
    <x v="1099"/>
    <x v="2316"/>
    <x v="70"/>
    <x v="423"/>
    <x v="611"/>
    <x v="1"/>
    <x v="609"/>
    <x v="1"/>
    <x v="1"/>
  </r>
  <r>
    <x v="41"/>
    <x v="841"/>
    <x v="75"/>
    <x v="0"/>
    <x v="1509"/>
    <x v="980"/>
    <x v="270"/>
    <x v="845"/>
    <x v="305"/>
    <x v="2042"/>
    <x v="602"/>
    <x v="423"/>
    <x v="2356"/>
    <x v="1"/>
    <x v="2353"/>
    <x v="1"/>
    <x v="1"/>
  </r>
  <r>
    <x v="41"/>
    <x v="870"/>
    <x v="943"/>
    <x v="0"/>
    <x v="437"/>
    <x v="980"/>
    <x v="270"/>
    <x v="845"/>
    <x v="1099"/>
    <x v="540"/>
    <x v="602"/>
    <x v="423"/>
    <x v="290"/>
    <x v="1"/>
    <x v="290"/>
    <x v="1"/>
    <x v="1"/>
  </r>
  <r>
    <x v="41"/>
    <x v="913"/>
    <x v="859"/>
    <x v="0"/>
    <x v="3516"/>
    <x v="980"/>
    <x v="270"/>
    <x v="845"/>
    <x v="1099"/>
    <x v="57"/>
    <x v="602"/>
    <x v="423"/>
    <x v="36"/>
    <x v="1"/>
    <x v="36"/>
    <x v="1"/>
    <x v="1"/>
  </r>
  <r>
    <x v="41"/>
    <x v="979"/>
    <x v="308"/>
    <x v="0"/>
    <x v="3843"/>
    <x v="980"/>
    <x v="270"/>
    <x v="845"/>
    <x v="556"/>
    <x v="1162"/>
    <x v="602"/>
    <x v="423"/>
    <x v="1389"/>
    <x v="1"/>
    <x v="1387"/>
    <x v="1"/>
    <x v="1"/>
  </r>
  <r>
    <x v="41"/>
    <x v="995"/>
    <x v="61"/>
    <x v="0"/>
    <x v="1587"/>
    <x v="980"/>
    <x v="270"/>
    <x v="845"/>
    <x v="1099"/>
    <x v="2316"/>
    <x v="3"/>
    <x v="423"/>
    <x v="23"/>
    <x v="1"/>
    <x v="23"/>
    <x v="1"/>
    <x v="1"/>
  </r>
  <r>
    <x v="41"/>
    <x v="1006"/>
    <x v="943"/>
    <x v="0"/>
    <x v="1892"/>
    <x v="980"/>
    <x v="270"/>
    <x v="845"/>
    <x v="1099"/>
    <x v="2316"/>
    <x v="18"/>
    <x v="423"/>
    <x v="93"/>
    <x v="1"/>
    <x v="93"/>
    <x v="1"/>
    <x v="1"/>
  </r>
  <r>
    <x v="41"/>
    <x v="992"/>
    <x v="785"/>
    <x v="0"/>
    <x v="1198"/>
    <x v="980"/>
    <x v="270"/>
    <x v="845"/>
    <x v="68"/>
    <x v="1557"/>
    <x v="602"/>
    <x v="423"/>
    <x v="1286"/>
    <x v="1"/>
    <x v="1284"/>
    <x v="1"/>
    <x v="1"/>
  </r>
  <r>
    <x v="41"/>
    <x v="1047"/>
    <x v="943"/>
    <x v="0"/>
    <x v="3346"/>
    <x v="980"/>
    <x v="270"/>
    <x v="845"/>
    <x v="357"/>
    <x v="1559"/>
    <x v="602"/>
    <x v="423"/>
    <x v="1576"/>
    <x v="1"/>
    <x v="1574"/>
    <x v="1"/>
    <x v="1"/>
  </r>
  <r>
    <x v="41"/>
    <x v="1050"/>
    <x v="896"/>
    <x v="0"/>
    <x v="607"/>
    <x v="980"/>
    <x v="270"/>
    <x v="845"/>
    <x v="1099"/>
    <x v="447"/>
    <x v="602"/>
    <x v="423"/>
    <x v="255"/>
    <x v="1"/>
    <x v="255"/>
    <x v="1"/>
    <x v="1"/>
  </r>
  <r>
    <x v="41"/>
    <x v="1055"/>
    <x v="943"/>
    <x v="0"/>
    <x v="4867"/>
    <x v="980"/>
    <x v="270"/>
    <x v="845"/>
    <x v="357"/>
    <x v="1259"/>
    <x v="602"/>
    <x v="423"/>
    <x v="1292"/>
    <x v="1"/>
    <x v="1290"/>
    <x v="1"/>
    <x v="1"/>
  </r>
  <r>
    <x v="41"/>
    <x v="1058"/>
    <x v="861"/>
    <x v="0"/>
    <x v="376"/>
    <x v="980"/>
    <x v="270"/>
    <x v="845"/>
    <x v="1099"/>
    <x v="2316"/>
    <x v="266"/>
    <x v="423"/>
    <x v="2281"/>
    <x v="1"/>
    <x v="2278"/>
    <x v="1"/>
    <x v="1"/>
  </r>
  <r>
    <x v="41"/>
    <x v="1062"/>
    <x v="141"/>
    <x v="0"/>
    <x v="2611"/>
    <x v="980"/>
    <x v="270"/>
    <x v="845"/>
    <x v="1099"/>
    <x v="2316"/>
    <x v="10"/>
    <x v="423"/>
    <x v="51"/>
    <x v="1"/>
    <x v="51"/>
    <x v="1"/>
    <x v="1"/>
  </r>
  <r>
    <x v="41"/>
    <x v="1065"/>
    <x v="943"/>
    <x v="0"/>
    <x v="597"/>
    <x v="980"/>
    <x v="270"/>
    <x v="845"/>
    <x v="1099"/>
    <x v="447"/>
    <x v="602"/>
    <x v="423"/>
    <x v="255"/>
    <x v="1"/>
    <x v="255"/>
    <x v="1"/>
    <x v="1"/>
  </r>
  <r>
    <x v="41"/>
    <x v="1070"/>
    <x v="183"/>
    <x v="0"/>
    <x v="1067"/>
    <x v="980"/>
    <x v="270"/>
    <x v="845"/>
    <x v="1099"/>
    <x v="2316"/>
    <x v="169"/>
    <x v="423"/>
    <x v="1619"/>
    <x v="1"/>
    <x v="1617"/>
    <x v="1"/>
    <x v="1"/>
  </r>
  <r>
    <x v="41"/>
    <x v="1074"/>
    <x v="943"/>
    <x v="0"/>
    <x v="1477"/>
    <x v="980"/>
    <x v="270"/>
    <x v="845"/>
    <x v="1099"/>
    <x v="2316"/>
    <x v="18"/>
    <x v="423"/>
    <x v="93"/>
    <x v="1"/>
    <x v="93"/>
    <x v="1"/>
    <x v="1"/>
  </r>
  <r>
    <x v="41"/>
    <x v="1075"/>
    <x v="560"/>
    <x v="0"/>
    <x v="1394"/>
    <x v="980"/>
    <x v="270"/>
    <x v="845"/>
    <x v="327"/>
    <x v="1091"/>
    <x v="29"/>
    <x v="423"/>
    <x v="1521"/>
    <x v="1"/>
    <x v="1519"/>
    <x v="1"/>
    <x v="1"/>
  </r>
  <r>
    <x v="41"/>
    <x v="1078"/>
    <x v="484"/>
    <x v="0"/>
    <x v="4225"/>
    <x v="980"/>
    <x v="270"/>
    <x v="845"/>
    <x v="357"/>
    <x v="1615"/>
    <x v="602"/>
    <x v="423"/>
    <x v="1640"/>
    <x v="1"/>
    <x v="1638"/>
    <x v="1"/>
    <x v="1"/>
  </r>
  <r>
    <x v="41"/>
    <x v="1093"/>
    <x v="717"/>
    <x v="0"/>
    <x v="484"/>
    <x v="980"/>
    <x v="270"/>
    <x v="845"/>
    <x v="1099"/>
    <x v="2316"/>
    <x v="35"/>
    <x v="423"/>
    <x v="210"/>
    <x v="1"/>
    <x v="210"/>
    <x v="1"/>
    <x v="1"/>
  </r>
  <r>
    <x v="41"/>
    <x v="1099"/>
    <x v="272"/>
    <x v="0"/>
    <x v="2427"/>
    <x v="980"/>
    <x v="270"/>
    <x v="845"/>
    <x v="1099"/>
    <x v="2316"/>
    <x v="105"/>
    <x v="423"/>
    <x v="1067"/>
    <x v="1"/>
    <x v="1065"/>
    <x v="1"/>
    <x v="1"/>
  </r>
  <r>
    <x v="41"/>
    <x v="1107"/>
    <x v="653"/>
    <x v="0"/>
    <x v="1854"/>
    <x v="980"/>
    <x v="270"/>
    <x v="845"/>
    <x v="703"/>
    <x v="231"/>
    <x v="41"/>
    <x v="423"/>
    <x v="1453"/>
    <x v="1"/>
    <x v="1451"/>
    <x v="1"/>
    <x v="1"/>
  </r>
  <r>
    <x v="41"/>
    <x v="1112"/>
    <x v="432"/>
    <x v="0"/>
    <x v="1825"/>
    <x v="980"/>
    <x v="270"/>
    <x v="845"/>
    <x v="666"/>
    <x v="1844"/>
    <x v="602"/>
    <x v="423"/>
    <x v="2097"/>
    <x v="1"/>
    <x v="2094"/>
    <x v="1"/>
    <x v="1"/>
  </r>
  <r>
    <x v="41"/>
    <x v="1143"/>
    <x v="345"/>
    <x v="0"/>
    <x v="4876"/>
    <x v="980"/>
    <x v="270"/>
    <x v="845"/>
    <x v="1099"/>
    <x v="804"/>
    <x v="602"/>
    <x v="423"/>
    <x v="443"/>
    <x v="1"/>
    <x v="442"/>
    <x v="1"/>
    <x v="1"/>
  </r>
  <r>
    <x v="41"/>
    <x v="1145"/>
    <x v="943"/>
    <x v="0"/>
    <x v="3346"/>
    <x v="980"/>
    <x v="270"/>
    <x v="845"/>
    <x v="1099"/>
    <x v="2316"/>
    <x v="169"/>
    <x v="423"/>
    <x v="1619"/>
    <x v="1"/>
    <x v="1617"/>
    <x v="1"/>
    <x v="1"/>
  </r>
  <r>
    <x v="41"/>
    <x v="1198"/>
    <x v="600"/>
    <x v="0"/>
    <x v="1088"/>
    <x v="980"/>
    <x v="270"/>
    <x v="845"/>
    <x v="327"/>
    <x v="335"/>
    <x v="602"/>
    <x v="423"/>
    <x v="538"/>
    <x v="1"/>
    <x v="536"/>
    <x v="1"/>
    <x v="1"/>
  </r>
  <r>
    <x v="41"/>
    <x v="1200"/>
    <x v="146"/>
    <x v="0"/>
    <x v="2884"/>
    <x v="980"/>
    <x v="270"/>
    <x v="845"/>
    <x v="1099"/>
    <x v="57"/>
    <x v="602"/>
    <x v="423"/>
    <x v="36"/>
    <x v="1"/>
    <x v="36"/>
    <x v="1"/>
    <x v="1"/>
  </r>
  <r>
    <x v="41"/>
    <x v="1215"/>
    <x v="484"/>
    <x v="0"/>
    <x v="2800"/>
    <x v="980"/>
    <x v="270"/>
    <x v="845"/>
    <x v="1099"/>
    <x v="2316"/>
    <x v="104"/>
    <x v="423"/>
    <x v="1034"/>
    <x v="1"/>
    <x v="1032"/>
    <x v="1"/>
    <x v="1"/>
  </r>
  <r>
    <x v="41"/>
    <x v="1224"/>
    <x v="733"/>
    <x v="0"/>
    <x v="4564"/>
    <x v="980"/>
    <x v="270"/>
    <x v="845"/>
    <x v="1099"/>
    <x v="299"/>
    <x v="602"/>
    <x v="423"/>
    <x v="187"/>
    <x v="1"/>
    <x v="187"/>
    <x v="1"/>
    <x v="1"/>
  </r>
  <r>
    <x v="41"/>
    <x v="1234"/>
    <x v="75"/>
    <x v="0"/>
    <x v="3906"/>
    <x v="980"/>
    <x v="270"/>
    <x v="845"/>
    <x v="357"/>
    <x v="1559"/>
    <x v="602"/>
    <x v="423"/>
    <x v="1576"/>
    <x v="1"/>
    <x v="1574"/>
    <x v="1"/>
    <x v="1"/>
  </r>
  <r>
    <x v="41"/>
    <x v="1284"/>
    <x v="935"/>
    <x v="0"/>
    <x v="4043"/>
    <x v="980"/>
    <x v="270"/>
    <x v="845"/>
    <x v="1099"/>
    <x v="2316"/>
    <x v="142"/>
    <x v="423"/>
    <x v="1351"/>
    <x v="1"/>
    <x v="1349"/>
    <x v="1"/>
    <x v="1"/>
  </r>
  <r>
    <x v="41"/>
    <x v="1292"/>
    <x v="492"/>
    <x v="0"/>
    <x v="165"/>
    <x v="980"/>
    <x v="270"/>
    <x v="845"/>
    <x v="1099"/>
    <x v="2316"/>
    <x v="18"/>
    <x v="423"/>
    <x v="93"/>
    <x v="1"/>
    <x v="93"/>
    <x v="1"/>
    <x v="1"/>
  </r>
  <r>
    <x v="41"/>
    <x v="1309"/>
    <x v="484"/>
    <x v="0"/>
    <x v="82"/>
    <x v="980"/>
    <x v="270"/>
    <x v="845"/>
    <x v="513"/>
    <x v="1557"/>
    <x v="602"/>
    <x v="423"/>
    <x v="1696"/>
    <x v="1"/>
    <x v="1694"/>
    <x v="1"/>
    <x v="1"/>
  </r>
  <r>
    <x v="41"/>
    <x v="1311"/>
    <x v="55"/>
    <x v="0"/>
    <x v="2079"/>
    <x v="980"/>
    <x v="270"/>
    <x v="845"/>
    <x v="1099"/>
    <x v="2316"/>
    <x v="229"/>
    <x v="423"/>
    <x v="2118"/>
    <x v="1"/>
    <x v="2115"/>
    <x v="1"/>
    <x v="1"/>
  </r>
  <r>
    <x v="41"/>
    <x v="1340"/>
    <x v="75"/>
    <x v="0"/>
    <x v="1509"/>
    <x v="980"/>
    <x v="270"/>
    <x v="845"/>
    <x v="1099"/>
    <x v="2316"/>
    <x v="226"/>
    <x v="423"/>
    <x v="2078"/>
    <x v="1"/>
    <x v="2075"/>
    <x v="1"/>
    <x v="1"/>
  </r>
  <r>
    <x v="41"/>
    <x v="1356"/>
    <x v="111"/>
    <x v="0"/>
    <x v="3811"/>
    <x v="980"/>
    <x v="270"/>
    <x v="845"/>
    <x v="1099"/>
    <x v="2316"/>
    <x v="182"/>
    <x v="423"/>
    <x v="1742"/>
    <x v="1"/>
    <x v="1739"/>
    <x v="1"/>
    <x v="1"/>
  </r>
  <r>
    <x v="41"/>
    <x v="1360"/>
    <x v="596"/>
    <x v="0"/>
    <x v="1535"/>
    <x v="980"/>
    <x v="270"/>
    <x v="845"/>
    <x v="327"/>
    <x v="982"/>
    <x v="602"/>
    <x v="423"/>
    <x v="1047"/>
    <x v="1"/>
    <x v="1045"/>
    <x v="1"/>
    <x v="1"/>
  </r>
  <r>
    <x v="41"/>
    <x v="1389"/>
    <x v="75"/>
    <x v="0"/>
    <x v="3911"/>
    <x v="980"/>
    <x v="270"/>
    <x v="845"/>
    <x v="496"/>
    <x v="1116"/>
    <x v="45"/>
    <x v="423"/>
    <x v="1874"/>
    <x v="1"/>
    <x v="1871"/>
    <x v="1"/>
    <x v="1"/>
  </r>
  <r>
    <x v="41"/>
    <x v="1426"/>
    <x v="295"/>
    <x v="0"/>
    <x v="3792"/>
    <x v="980"/>
    <x v="270"/>
    <x v="845"/>
    <x v="666"/>
    <x v="1934"/>
    <x v="602"/>
    <x v="423"/>
    <x v="2214"/>
    <x v="1"/>
    <x v="2211"/>
    <x v="1"/>
    <x v="1"/>
  </r>
  <r>
    <x v="41"/>
    <x v="1441"/>
    <x v="53"/>
    <x v="0"/>
    <x v="469"/>
    <x v="980"/>
    <x v="270"/>
    <x v="845"/>
    <x v="703"/>
    <x v="422"/>
    <x v="602"/>
    <x v="423"/>
    <x v="1016"/>
    <x v="1"/>
    <x v="1014"/>
    <x v="1"/>
    <x v="1"/>
  </r>
  <r>
    <x v="41"/>
    <x v="1453"/>
    <x v="75"/>
    <x v="0"/>
    <x v="1512"/>
    <x v="980"/>
    <x v="270"/>
    <x v="845"/>
    <x v="591"/>
    <x v="1209"/>
    <x v="602"/>
    <x v="423"/>
    <x v="1450"/>
    <x v="1"/>
    <x v="1448"/>
    <x v="1"/>
    <x v="1"/>
  </r>
  <r>
    <x v="41"/>
    <x v="1454"/>
    <x v="611"/>
    <x v="0"/>
    <x v="263"/>
    <x v="980"/>
    <x v="270"/>
    <x v="845"/>
    <x v="1099"/>
    <x v="162"/>
    <x v="602"/>
    <x v="423"/>
    <x v="99"/>
    <x v="1"/>
    <x v="99"/>
    <x v="1"/>
    <x v="1"/>
  </r>
  <r>
    <x v="41"/>
    <x v="1491"/>
    <x v="943"/>
    <x v="0"/>
    <x v="4303"/>
    <x v="980"/>
    <x v="270"/>
    <x v="845"/>
    <x v="1099"/>
    <x v="1036"/>
    <x v="602"/>
    <x v="423"/>
    <x v="602"/>
    <x v="1"/>
    <x v="600"/>
    <x v="1"/>
    <x v="1"/>
  </r>
  <r>
    <x v="41"/>
    <x v="1520"/>
    <x v="528"/>
    <x v="0"/>
    <x v="3500"/>
    <x v="980"/>
    <x v="270"/>
    <x v="845"/>
    <x v="445"/>
    <x v="2227"/>
    <x v="602"/>
    <x v="423"/>
    <x v="2908"/>
    <x v="1"/>
    <x v="2905"/>
    <x v="1"/>
    <x v="1"/>
  </r>
  <r>
    <x v="41"/>
    <x v="1537"/>
    <x v="61"/>
    <x v="0"/>
    <x v="4223"/>
    <x v="980"/>
    <x v="270"/>
    <x v="845"/>
    <x v="1099"/>
    <x v="2316"/>
    <x v="169"/>
    <x v="423"/>
    <x v="1619"/>
    <x v="1"/>
    <x v="1617"/>
    <x v="1"/>
    <x v="1"/>
  </r>
  <r>
    <x v="41"/>
    <x v="1540"/>
    <x v="871"/>
    <x v="0"/>
    <x v="4029"/>
    <x v="980"/>
    <x v="270"/>
    <x v="845"/>
    <x v="1099"/>
    <x v="2316"/>
    <x v="18"/>
    <x v="423"/>
    <x v="93"/>
    <x v="1"/>
    <x v="93"/>
    <x v="1"/>
    <x v="1"/>
  </r>
  <r>
    <x v="41"/>
    <x v="1579"/>
    <x v="943"/>
    <x v="0"/>
    <x v="579"/>
    <x v="980"/>
    <x v="270"/>
    <x v="845"/>
    <x v="1099"/>
    <x v="571"/>
    <x v="105"/>
    <x v="423"/>
    <x v="1702"/>
    <x v="1"/>
    <x v="1700"/>
    <x v="1"/>
    <x v="1"/>
  </r>
  <r>
    <x v="41"/>
    <x v="1585"/>
    <x v="908"/>
    <x v="0"/>
    <x v="673"/>
    <x v="980"/>
    <x v="270"/>
    <x v="845"/>
    <x v="1099"/>
    <x v="460"/>
    <x v="602"/>
    <x v="423"/>
    <x v="260"/>
    <x v="1"/>
    <x v="260"/>
    <x v="1"/>
    <x v="1"/>
  </r>
  <r>
    <x v="41"/>
    <x v="1652"/>
    <x v="118"/>
    <x v="0"/>
    <x v="2165"/>
    <x v="980"/>
    <x v="270"/>
    <x v="845"/>
    <x v="1099"/>
    <x v="2316"/>
    <x v="169"/>
    <x v="423"/>
    <x v="1619"/>
    <x v="1"/>
    <x v="1617"/>
    <x v="1"/>
    <x v="1"/>
  </r>
  <r>
    <x v="41"/>
    <x v="1668"/>
    <x v="631"/>
    <x v="0"/>
    <x v="3732"/>
    <x v="980"/>
    <x v="270"/>
    <x v="845"/>
    <x v="1099"/>
    <x v="2316"/>
    <x v="41"/>
    <x v="423"/>
    <x v="269"/>
    <x v="1"/>
    <x v="269"/>
    <x v="1"/>
    <x v="1"/>
  </r>
  <r>
    <x v="41"/>
    <x v="1669"/>
    <x v="308"/>
    <x v="0"/>
    <x v="3330"/>
    <x v="980"/>
    <x v="270"/>
    <x v="845"/>
    <x v="1099"/>
    <x v="29"/>
    <x v="602"/>
    <x v="423"/>
    <x v="15"/>
    <x v="1"/>
    <x v="15"/>
    <x v="1"/>
    <x v="1"/>
  </r>
  <r>
    <x v="41"/>
    <x v="1676"/>
    <x v="183"/>
    <x v="0"/>
    <x v="1155"/>
    <x v="980"/>
    <x v="270"/>
    <x v="845"/>
    <x v="327"/>
    <x v="696"/>
    <x v="89"/>
    <x v="423"/>
    <x v="1907"/>
    <x v="1"/>
    <x v="1904"/>
    <x v="1"/>
    <x v="1"/>
  </r>
  <r>
    <x v="41"/>
    <x v="1678"/>
    <x v="446"/>
    <x v="0"/>
    <x v="2959"/>
    <x v="980"/>
    <x v="270"/>
    <x v="845"/>
    <x v="1099"/>
    <x v="2316"/>
    <x v="18"/>
    <x v="423"/>
    <x v="93"/>
    <x v="1"/>
    <x v="93"/>
    <x v="1"/>
    <x v="1"/>
  </r>
  <r>
    <x v="41"/>
    <x v="1798"/>
    <x v="75"/>
    <x v="0"/>
    <x v="1509"/>
    <x v="980"/>
    <x v="270"/>
    <x v="845"/>
    <x v="1099"/>
    <x v="837"/>
    <x v="602"/>
    <x v="423"/>
    <x v="469"/>
    <x v="1"/>
    <x v="468"/>
    <x v="1"/>
    <x v="1"/>
  </r>
  <r>
    <x v="41"/>
    <x v="1799"/>
    <x v="345"/>
    <x v="0"/>
    <x v="4877"/>
    <x v="980"/>
    <x v="270"/>
    <x v="845"/>
    <x v="504"/>
    <x v="584"/>
    <x v="602"/>
    <x v="423"/>
    <x v="928"/>
    <x v="1"/>
    <x v="926"/>
    <x v="1"/>
    <x v="1"/>
  </r>
  <r>
    <x v="41"/>
    <x v="1822"/>
    <x v="439"/>
    <x v="0"/>
    <x v="3710"/>
    <x v="980"/>
    <x v="270"/>
    <x v="845"/>
    <x v="705"/>
    <x v="987"/>
    <x v="602"/>
    <x v="423"/>
    <x v="1423"/>
    <x v="1"/>
    <x v="1421"/>
    <x v="1"/>
    <x v="1"/>
  </r>
  <r>
    <x v="41"/>
    <x v="1858"/>
    <x v="733"/>
    <x v="0"/>
    <x v="4433"/>
    <x v="980"/>
    <x v="270"/>
    <x v="845"/>
    <x v="666"/>
    <x v="1845"/>
    <x v="602"/>
    <x v="423"/>
    <x v="2101"/>
    <x v="1"/>
    <x v="2098"/>
    <x v="1"/>
    <x v="1"/>
  </r>
  <r>
    <x v="41"/>
    <x v="1871"/>
    <x v="908"/>
    <x v="0"/>
    <x v="4378"/>
    <x v="980"/>
    <x v="270"/>
    <x v="845"/>
    <x v="1099"/>
    <x v="2316"/>
    <x v="3"/>
    <x v="423"/>
    <x v="23"/>
    <x v="1"/>
    <x v="23"/>
    <x v="1"/>
    <x v="1"/>
  </r>
  <r>
    <x v="41"/>
    <x v="1890"/>
    <x v="295"/>
    <x v="0"/>
    <x v="1128"/>
    <x v="980"/>
    <x v="270"/>
    <x v="845"/>
    <x v="327"/>
    <x v="654"/>
    <x v="602"/>
    <x v="423"/>
    <x v="811"/>
    <x v="1"/>
    <x v="809"/>
    <x v="1"/>
    <x v="1"/>
  </r>
  <r>
    <x v="41"/>
    <x v="1899"/>
    <x v="631"/>
    <x v="0"/>
    <x v="3554"/>
    <x v="980"/>
    <x v="270"/>
    <x v="845"/>
    <x v="1099"/>
    <x v="2316"/>
    <x v="169"/>
    <x v="423"/>
    <x v="1619"/>
    <x v="1"/>
    <x v="1617"/>
    <x v="1"/>
    <x v="1"/>
  </r>
  <r>
    <x v="41"/>
    <x v="1999"/>
    <x v="295"/>
    <x v="0"/>
    <x v="3666"/>
    <x v="980"/>
    <x v="270"/>
    <x v="845"/>
    <x v="1099"/>
    <x v="2316"/>
    <x v="29"/>
    <x v="423"/>
    <x v="151"/>
    <x v="1"/>
    <x v="151"/>
    <x v="1"/>
    <x v="1"/>
  </r>
  <r>
    <x v="41"/>
    <x v="2009"/>
    <x v="861"/>
    <x v="0"/>
    <x v="3737"/>
    <x v="980"/>
    <x v="270"/>
    <x v="845"/>
    <x v="172"/>
    <x v="654"/>
    <x v="3"/>
    <x v="423"/>
    <x v="750"/>
    <x v="1"/>
    <x v="748"/>
    <x v="1"/>
    <x v="1"/>
  </r>
  <r>
    <x v="41"/>
    <x v="2019"/>
    <x v="399"/>
    <x v="0"/>
    <x v="1781"/>
    <x v="980"/>
    <x v="270"/>
    <x v="845"/>
    <x v="1099"/>
    <x v="2316"/>
    <x v="424"/>
    <x v="423"/>
    <x v="2875"/>
    <x v="1"/>
    <x v="2872"/>
    <x v="1"/>
    <x v="1"/>
  </r>
  <r>
    <x v="41"/>
    <x v="2058"/>
    <x v="785"/>
    <x v="0"/>
    <x v="3454"/>
    <x v="980"/>
    <x v="270"/>
    <x v="845"/>
    <x v="1099"/>
    <x v="2316"/>
    <x v="105"/>
    <x v="423"/>
    <x v="1067"/>
    <x v="1"/>
    <x v="1065"/>
    <x v="1"/>
    <x v="1"/>
  </r>
  <r>
    <x v="41"/>
    <x v="2067"/>
    <x v="470"/>
    <x v="0"/>
    <x v="1613"/>
    <x v="980"/>
    <x v="270"/>
    <x v="845"/>
    <x v="1099"/>
    <x v="2316"/>
    <x v="41"/>
    <x v="423"/>
    <x v="269"/>
    <x v="1"/>
    <x v="269"/>
    <x v="1"/>
    <x v="1"/>
  </r>
  <r>
    <x v="41"/>
    <x v="2073"/>
    <x v="706"/>
    <x v="0"/>
    <x v="2806"/>
    <x v="980"/>
    <x v="270"/>
    <x v="845"/>
    <x v="1099"/>
    <x v="2316"/>
    <x v="29"/>
    <x v="423"/>
    <x v="151"/>
    <x v="1"/>
    <x v="151"/>
    <x v="1"/>
    <x v="1"/>
  </r>
  <r>
    <x v="41"/>
    <x v="2076"/>
    <x v="75"/>
    <x v="0"/>
    <x v="1386"/>
    <x v="980"/>
    <x v="270"/>
    <x v="845"/>
    <x v="1099"/>
    <x v="2316"/>
    <x v="214"/>
    <x v="423"/>
    <x v="1993"/>
    <x v="1"/>
    <x v="1990"/>
    <x v="1"/>
    <x v="1"/>
  </r>
  <r>
    <x v="41"/>
    <x v="2077"/>
    <x v="129"/>
    <x v="0"/>
    <x v="440"/>
    <x v="980"/>
    <x v="270"/>
    <x v="845"/>
    <x v="504"/>
    <x v="635"/>
    <x v="602"/>
    <x v="423"/>
    <x v="970"/>
    <x v="1"/>
    <x v="968"/>
    <x v="1"/>
    <x v="1"/>
  </r>
  <r>
    <x v="41"/>
    <x v="2191"/>
    <x v="439"/>
    <x v="0"/>
    <x v="267"/>
    <x v="980"/>
    <x v="270"/>
    <x v="845"/>
    <x v="1099"/>
    <x v="2316"/>
    <x v="29"/>
    <x v="423"/>
    <x v="151"/>
    <x v="1"/>
    <x v="151"/>
    <x v="1"/>
    <x v="1"/>
  </r>
  <r>
    <x v="41"/>
    <x v="2192"/>
    <x v="61"/>
    <x v="0"/>
    <x v="1587"/>
    <x v="980"/>
    <x v="270"/>
    <x v="845"/>
    <x v="496"/>
    <x v="146"/>
    <x v="602"/>
    <x v="423"/>
    <x v="507"/>
    <x v="1"/>
    <x v="505"/>
    <x v="1"/>
    <x v="1"/>
  </r>
  <r>
    <x v="41"/>
    <x v="2203"/>
    <x v="61"/>
    <x v="0"/>
    <x v="56"/>
    <x v="980"/>
    <x v="270"/>
    <x v="845"/>
    <x v="1099"/>
    <x v="2316"/>
    <x v="61"/>
    <x v="423"/>
    <x v="505"/>
    <x v="1"/>
    <x v="503"/>
    <x v="1"/>
    <x v="1"/>
  </r>
  <r>
    <x v="41"/>
    <x v="2213"/>
    <x v="308"/>
    <x v="0"/>
    <x v="3781"/>
    <x v="980"/>
    <x v="270"/>
    <x v="845"/>
    <x v="1099"/>
    <x v="136"/>
    <x v="602"/>
    <x v="423"/>
    <x v="82"/>
    <x v="1"/>
    <x v="82"/>
    <x v="1"/>
    <x v="1"/>
  </r>
  <r>
    <x v="41"/>
    <x v="2241"/>
    <x v="308"/>
    <x v="0"/>
    <x v="234"/>
    <x v="980"/>
    <x v="270"/>
    <x v="845"/>
    <x v="327"/>
    <x v="523"/>
    <x v="602"/>
    <x v="423"/>
    <x v="715"/>
    <x v="1"/>
    <x v="713"/>
    <x v="1"/>
    <x v="1"/>
  </r>
  <r>
    <x v="41"/>
    <x v="2283"/>
    <x v="943"/>
    <x v="0"/>
    <x v="2453"/>
    <x v="980"/>
    <x v="270"/>
    <x v="845"/>
    <x v="1099"/>
    <x v="395"/>
    <x v="602"/>
    <x v="423"/>
    <x v="231"/>
    <x v="1"/>
    <x v="231"/>
    <x v="1"/>
    <x v="1"/>
  </r>
  <r>
    <x v="41"/>
    <x v="2325"/>
    <x v="61"/>
    <x v="0"/>
    <x v="1587"/>
    <x v="980"/>
    <x v="270"/>
    <x v="845"/>
    <x v="1099"/>
    <x v="2316"/>
    <x v="45"/>
    <x v="423"/>
    <x v="337"/>
    <x v="1"/>
    <x v="336"/>
    <x v="1"/>
    <x v="1"/>
  </r>
  <r>
    <x v="41"/>
    <x v="2370"/>
    <x v="475"/>
    <x v="0"/>
    <x v="4669"/>
    <x v="980"/>
    <x v="270"/>
    <x v="845"/>
    <x v="1099"/>
    <x v="2316"/>
    <x v="169"/>
    <x v="423"/>
    <x v="1619"/>
    <x v="1"/>
    <x v="1617"/>
    <x v="1"/>
    <x v="1"/>
  </r>
  <r>
    <x v="41"/>
    <x v="2389"/>
    <x v="409"/>
    <x v="0"/>
    <x v="1610"/>
    <x v="980"/>
    <x v="270"/>
    <x v="845"/>
    <x v="591"/>
    <x v="1559"/>
    <x v="602"/>
    <x v="423"/>
    <x v="1748"/>
    <x v="1"/>
    <x v="1745"/>
    <x v="1"/>
    <x v="1"/>
  </r>
  <r>
    <x v="41"/>
    <x v="2409"/>
    <x v="807"/>
    <x v="0"/>
    <x v="4881"/>
    <x v="980"/>
    <x v="270"/>
    <x v="845"/>
    <x v="1099"/>
    <x v="2316"/>
    <x v="70"/>
    <x v="423"/>
    <x v="611"/>
    <x v="1"/>
    <x v="609"/>
    <x v="1"/>
    <x v="1"/>
  </r>
  <r>
    <x v="41"/>
    <x v="2422"/>
    <x v="439"/>
    <x v="0"/>
    <x v="1166"/>
    <x v="980"/>
    <x v="270"/>
    <x v="845"/>
    <x v="1099"/>
    <x v="2316"/>
    <x v="105"/>
    <x v="423"/>
    <x v="1067"/>
    <x v="1"/>
    <x v="1065"/>
    <x v="1"/>
    <x v="1"/>
  </r>
  <r>
    <x v="41"/>
    <x v="2450"/>
    <x v="943"/>
    <x v="0"/>
    <x v="1498"/>
    <x v="980"/>
    <x v="270"/>
    <x v="845"/>
    <x v="445"/>
    <x v="2072"/>
    <x v="602"/>
    <x v="423"/>
    <x v="2490"/>
    <x v="1"/>
    <x v="2487"/>
    <x v="1"/>
    <x v="1"/>
  </r>
  <r>
    <x v="41"/>
    <x v="2461"/>
    <x v="891"/>
    <x v="0"/>
    <x v="458"/>
    <x v="980"/>
    <x v="270"/>
    <x v="845"/>
    <x v="1099"/>
    <x v="2316"/>
    <x v="35"/>
    <x v="423"/>
    <x v="210"/>
    <x v="1"/>
    <x v="210"/>
    <x v="1"/>
    <x v="1"/>
  </r>
  <r>
    <x v="41"/>
    <x v="2483"/>
    <x v="720"/>
    <x v="0"/>
    <x v="3470"/>
    <x v="980"/>
    <x v="270"/>
    <x v="845"/>
    <x v="1099"/>
    <x v="2316"/>
    <x v="169"/>
    <x v="423"/>
    <x v="1619"/>
    <x v="1"/>
    <x v="1617"/>
    <x v="1"/>
    <x v="1"/>
  </r>
  <r>
    <x v="41"/>
    <x v="2487"/>
    <x v="93"/>
    <x v="0"/>
    <x v="1826"/>
    <x v="980"/>
    <x v="270"/>
    <x v="845"/>
    <x v="1099"/>
    <x v="2316"/>
    <x v="169"/>
    <x v="423"/>
    <x v="1619"/>
    <x v="1"/>
    <x v="1617"/>
    <x v="1"/>
    <x v="1"/>
  </r>
  <r>
    <x v="41"/>
    <x v="2488"/>
    <x v="530"/>
    <x v="0"/>
    <x v="2651"/>
    <x v="980"/>
    <x v="270"/>
    <x v="845"/>
    <x v="1099"/>
    <x v="2316"/>
    <x v="61"/>
    <x v="423"/>
    <x v="505"/>
    <x v="1"/>
    <x v="503"/>
    <x v="1"/>
    <x v="1"/>
  </r>
  <r>
    <x v="41"/>
    <x v="2604"/>
    <x v="478"/>
    <x v="0"/>
    <x v="4690"/>
    <x v="980"/>
    <x v="270"/>
    <x v="845"/>
    <x v="1099"/>
    <x v="2316"/>
    <x v="45"/>
    <x v="423"/>
    <x v="337"/>
    <x v="1"/>
    <x v="336"/>
    <x v="1"/>
    <x v="1"/>
  </r>
  <r>
    <x v="41"/>
    <x v="2616"/>
    <x v="943"/>
    <x v="0"/>
    <x v="597"/>
    <x v="980"/>
    <x v="270"/>
    <x v="845"/>
    <x v="504"/>
    <x v="562"/>
    <x v="602"/>
    <x v="423"/>
    <x v="911"/>
    <x v="1"/>
    <x v="909"/>
    <x v="1"/>
    <x v="1"/>
  </r>
  <r>
    <x v="41"/>
    <x v="2630"/>
    <x v="61"/>
    <x v="0"/>
    <x v="2630"/>
    <x v="980"/>
    <x v="270"/>
    <x v="845"/>
    <x v="703"/>
    <x v="350"/>
    <x v="602"/>
    <x v="423"/>
    <x v="966"/>
    <x v="1"/>
    <x v="964"/>
    <x v="1"/>
    <x v="1"/>
  </r>
  <r>
    <x v="41"/>
    <x v="2709"/>
    <x v="943"/>
    <x v="0"/>
    <x v="1280"/>
    <x v="980"/>
    <x v="270"/>
    <x v="845"/>
    <x v="1099"/>
    <x v="2316"/>
    <x v="266"/>
    <x v="423"/>
    <x v="2281"/>
    <x v="1"/>
    <x v="2278"/>
    <x v="1"/>
    <x v="1"/>
  </r>
  <r>
    <x v="41"/>
    <x v="2714"/>
    <x v="598"/>
    <x v="0"/>
    <x v="3495"/>
    <x v="980"/>
    <x v="270"/>
    <x v="845"/>
    <x v="1099"/>
    <x v="2316"/>
    <x v="10"/>
    <x v="423"/>
    <x v="51"/>
    <x v="1"/>
    <x v="51"/>
    <x v="1"/>
    <x v="1"/>
  </r>
  <r>
    <x v="41"/>
    <x v="2735"/>
    <x v="492"/>
    <x v="0"/>
    <x v="161"/>
    <x v="980"/>
    <x v="270"/>
    <x v="845"/>
    <x v="591"/>
    <x v="1464"/>
    <x v="602"/>
    <x v="423"/>
    <x v="1660"/>
    <x v="1"/>
    <x v="1658"/>
    <x v="1"/>
    <x v="1"/>
  </r>
  <r>
    <x v="41"/>
    <x v="2750"/>
    <x v="139"/>
    <x v="0"/>
    <x v="3596"/>
    <x v="980"/>
    <x v="270"/>
    <x v="845"/>
    <x v="1099"/>
    <x v="1027"/>
    <x v="602"/>
    <x v="423"/>
    <x v="591"/>
    <x v="1"/>
    <x v="589"/>
    <x v="1"/>
    <x v="1"/>
  </r>
  <r>
    <x v="41"/>
    <x v="2758"/>
    <x v="629"/>
    <x v="0"/>
    <x v="4679"/>
    <x v="980"/>
    <x v="270"/>
    <x v="845"/>
    <x v="1099"/>
    <x v="2316"/>
    <x v="169"/>
    <x v="423"/>
    <x v="1619"/>
    <x v="1"/>
    <x v="1617"/>
    <x v="1"/>
    <x v="1"/>
  </r>
  <r>
    <x v="41"/>
    <x v="2763"/>
    <x v="61"/>
    <x v="0"/>
    <x v="543"/>
    <x v="980"/>
    <x v="270"/>
    <x v="845"/>
    <x v="1099"/>
    <x v="2316"/>
    <x v="169"/>
    <x v="423"/>
    <x v="1619"/>
    <x v="1"/>
    <x v="1617"/>
    <x v="1"/>
    <x v="1"/>
  </r>
  <r>
    <x v="41"/>
    <x v="2765"/>
    <x v="943"/>
    <x v="0"/>
    <x v="3346"/>
    <x v="980"/>
    <x v="270"/>
    <x v="845"/>
    <x v="357"/>
    <x v="1539"/>
    <x v="602"/>
    <x v="423"/>
    <x v="1553"/>
    <x v="1"/>
    <x v="1551"/>
    <x v="1"/>
    <x v="1"/>
  </r>
  <r>
    <x v="41"/>
    <x v="2773"/>
    <x v="943"/>
    <x v="0"/>
    <x v="3359"/>
    <x v="980"/>
    <x v="270"/>
    <x v="845"/>
    <x v="1099"/>
    <x v="2316"/>
    <x v="452"/>
    <x v="423"/>
    <x v="2987"/>
    <x v="1"/>
    <x v="2984"/>
    <x v="1"/>
    <x v="1"/>
  </r>
  <r>
    <x v="41"/>
    <x v="2776"/>
    <x v="61"/>
    <x v="0"/>
    <x v="2429"/>
    <x v="980"/>
    <x v="270"/>
    <x v="845"/>
    <x v="1099"/>
    <x v="2316"/>
    <x v="169"/>
    <x v="423"/>
    <x v="1619"/>
    <x v="1"/>
    <x v="1617"/>
    <x v="1"/>
    <x v="1"/>
  </r>
  <r>
    <x v="41"/>
    <x v="2780"/>
    <x v="75"/>
    <x v="0"/>
    <x v="1509"/>
    <x v="980"/>
    <x v="270"/>
    <x v="845"/>
    <x v="1099"/>
    <x v="314"/>
    <x v="602"/>
    <x v="423"/>
    <x v="196"/>
    <x v="1"/>
    <x v="196"/>
    <x v="1"/>
    <x v="1"/>
  </r>
  <r>
    <x v="41"/>
    <x v="2794"/>
    <x v="295"/>
    <x v="0"/>
    <x v="1128"/>
    <x v="980"/>
    <x v="270"/>
    <x v="845"/>
    <x v="172"/>
    <x v="486"/>
    <x v="498"/>
    <x v="77"/>
    <x v="3197"/>
    <x v="1"/>
    <x v="3194"/>
    <x v="1"/>
    <x v="1"/>
  </r>
  <r>
    <x v="41"/>
    <x v="2805"/>
    <x v="184"/>
    <x v="0"/>
    <x v="1093"/>
    <x v="980"/>
    <x v="270"/>
    <x v="845"/>
    <x v="1099"/>
    <x v="2316"/>
    <x v="169"/>
    <x v="423"/>
    <x v="1619"/>
    <x v="1"/>
    <x v="1617"/>
    <x v="1"/>
    <x v="1"/>
  </r>
  <r>
    <x v="41"/>
    <x v="2815"/>
    <x v="215"/>
    <x v="0"/>
    <x v="1397"/>
    <x v="980"/>
    <x v="270"/>
    <x v="845"/>
    <x v="327"/>
    <x v="925"/>
    <x v="45"/>
    <x v="423"/>
    <x v="1692"/>
    <x v="1"/>
    <x v="1690"/>
    <x v="1"/>
    <x v="1"/>
  </r>
  <r>
    <x v="41"/>
    <x v="2830"/>
    <x v="380"/>
    <x v="0"/>
    <x v="4810"/>
    <x v="980"/>
    <x v="270"/>
    <x v="845"/>
    <x v="1099"/>
    <x v="2316"/>
    <x v="169"/>
    <x v="423"/>
    <x v="1619"/>
    <x v="1"/>
    <x v="1617"/>
    <x v="1"/>
    <x v="1"/>
  </r>
  <r>
    <x v="41"/>
    <x v="2837"/>
    <x v="439"/>
    <x v="0"/>
    <x v="299"/>
    <x v="980"/>
    <x v="270"/>
    <x v="845"/>
    <x v="1099"/>
    <x v="57"/>
    <x v="203"/>
    <x v="423"/>
    <x v="1981"/>
    <x v="1"/>
    <x v="1978"/>
    <x v="1"/>
    <x v="1"/>
  </r>
  <r>
    <x v="41"/>
    <x v="2842"/>
    <x v="867"/>
    <x v="0"/>
    <x v="1087"/>
    <x v="980"/>
    <x v="270"/>
    <x v="845"/>
    <x v="1099"/>
    <x v="2316"/>
    <x v="214"/>
    <x v="423"/>
    <x v="1993"/>
    <x v="1"/>
    <x v="1990"/>
    <x v="1"/>
    <x v="1"/>
  </r>
  <r>
    <x v="41"/>
    <x v="2852"/>
    <x v="61"/>
    <x v="0"/>
    <x v="2899"/>
    <x v="980"/>
    <x v="270"/>
    <x v="845"/>
    <x v="1099"/>
    <x v="2316"/>
    <x v="171"/>
    <x v="182"/>
    <x v="2014"/>
    <x v="1"/>
    <x v="2011"/>
    <x v="1"/>
    <x v="1"/>
  </r>
  <r>
    <x v="41"/>
    <x v="2860"/>
    <x v="896"/>
    <x v="0"/>
    <x v="1966"/>
    <x v="980"/>
    <x v="270"/>
    <x v="845"/>
    <x v="1099"/>
    <x v="2316"/>
    <x v="169"/>
    <x v="423"/>
    <x v="1619"/>
    <x v="1"/>
    <x v="1617"/>
    <x v="1"/>
    <x v="1"/>
  </r>
  <r>
    <x v="41"/>
    <x v="2882"/>
    <x v="439"/>
    <x v="0"/>
    <x v="3627"/>
    <x v="980"/>
    <x v="270"/>
    <x v="845"/>
    <x v="1099"/>
    <x v="2316"/>
    <x v="89"/>
    <x v="423"/>
    <x v="832"/>
    <x v="1"/>
    <x v="830"/>
    <x v="1"/>
    <x v="1"/>
  </r>
  <r>
    <x v="41"/>
    <x v="2889"/>
    <x v="55"/>
    <x v="0"/>
    <x v="2393"/>
    <x v="980"/>
    <x v="270"/>
    <x v="845"/>
    <x v="1099"/>
    <x v="2316"/>
    <x v="169"/>
    <x v="423"/>
    <x v="1619"/>
    <x v="1"/>
    <x v="1617"/>
    <x v="1"/>
    <x v="1"/>
  </r>
  <r>
    <x v="41"/>
    <x v="2896"/>
    <x v="785"/>
    <x v="0"/>
    <x v="3925"/>
    <x v="980"/>
    <x v="270"/>
    <x v="845"/>
    <x v="1099"/>
    <x v="2316"/>
    <x v="294"/>
    <x v="423"/>
    <x v="2435"/>
    <x v="1"/>
    <x v="2432"/>
    <x v="1"/>
    <x v="1"/>
  </r>
  <r>
    <x v="41"/>
    <x v="2919"/>
    <x v="75"/>
    <x v="0"/>
    <x v="4036"/>
    <x v="980"/>
    <x v="270"/>
    <x v="845"/>
    <x v="172"/>
    <x v="980"/>
    <x v="53"/>
    <x v="423"/>
    <x v="1666"/>
    <x v="1"/>
    <x v="1664"/>
    <x v="1"/>
    <x v="1"/>
  </r>
  <r>
    <x v="41"/>
    <x v="2947"/>
    <x v="943"/>
    <x v="0"/>
    <x v="525"/>
    <x v="980"/>
    <x v="270"/>
    <x v="845"/>
    <x v="703"/>
    <x v="422"/>
    <x v="602"/>
    <x v="423"/>
    <x v="1016"/>
    <x v="1"/>
    <x v="1014"/>
    <x v="1"/>
    <x v="1"/>
  </r>
  <r>
    <x v="41"/>
    <x v="2975"/>
    <x v="943"/>
    <x v="0"/>
    <x v="3346"/>
    <x v="980"/>
    <x v="270"/>
    <x v="845"/>
    <x v="757"/>
    <x v="1392"/>
    <x v="602"/>
    <x v="423"/>
    <x v="1778"/>
    <x v="1"/>
    <x v="1775"/>
    <x v="1"/>
    <x v="1"/>
  </r>
  <r>
    <x v="41"/>
    <x v="2980"/>
    <x v="432"/>
    <x v="0"/>
    <x v="1825"/>
    <x v="980"/>
    <x v="270"/>
    <x v="845"/>
    <x v="496"/>
    <x v="531"/>
    <x v="80"/>
    <x v="423"/>
    <x v="1867"/>
    <x v="1"/>
    <x v="1864"/>
    <x v="1"/>
    <x v="1"/>
  </r>
  <r>
    <x v="41"/>
    <x v="2992"/>
    <x v="149"/>
    <x v="0"/>
    <x v="3404"/>
    <x v="980"/>
    <x v="270"/>
    <x v="845"/>
    <x v="1099"/>
    <x v="2316"/>
    <x v="35"/>
    <x v="423"/>
    <x v="210"/>
    <x v="1"/>
    <x v="210"/>
    <x v="1"/>
    <x v="1"/>
  </r>
  <r>
    <x v="41"/>
    <x v="3015"/>
    <x v="416"/>
    <x v="0"/>
    <x v="1851"/>
    <x v="980"/>
    <x v="270"/>
    <x v="845"/>
    <x v="703"/>
    <x v="465"/>
    <x v="29"/>
    <x v="423"/>
    <x v="1447"/>
    <x v="1"/>
    <x v="1445"/>
    <x v="1"/>
    <x v="1"/>
  </r>
  <r>
    <x v="41"/>
    <x v="3078"/>
    <x v="484"/>
    <x v="0"/>
    <x v="4189"/>
    <x v="980"/>
    <x v="270"/>
    <x v="845"/>
    <x v="283"/>
    <x v="1906"/>
    <x v="602"/>
    <x v="423"/>
    <x v="2032"/>
    <x v="1"/>
    <x v="2029"/>
    <x v="1"/>
    <x v="1"/>
  </r>
  <r>
    <x v="41"/>
    <x v="3093"/>
    <x v="943"/>
    <x v="0"/>
    <x v="4867"/>
    <x v="980"/>
    <x v="270"/>
    <x v="845"/>
    <x v="1099"/>
    <x v="14"/>
    <x v="169"/>
    <x v="423"/>
    <x v="1619"/>
    <x v="1"/>
    <x v="1617"/>
    <x v="1"/>
    <x v="1"/>
  </r>
  <r>
    <x v="41"/>
    <x v="3094"/>
    <x v="55"/>
    <x v="0"/>
    <x v="2434"/>
    <x v="980"/>
    <x v="270"/>
    <x v="845"/>
    <x v="1099"/>
    <x v="624"/>
    <x v="602"/>
    <x v="423"/>
    <x v="339"/>
    <x v="1"/>
    <x v="338"/>
    <x v="1"/>
    <x v="1"/>
  </r>
  <r>
    <x v="41"/>
    <x v="3197"/>
    <x v="540"/>
    <x v="0"/>
    <x v="3582"/>
    <x v="980"/>
    <x v="270"/>
    <x v="845"/>
    <x v="1099"/>
    <x v="261"/>
    <x v="602"/>
    <x v="423"/>
    <x v="163"/>
    <x v="1"/>
    <x v="163"/>
    <x v="1"/>
    <x v="1"/>
  </r>
  <r>
    <x v="41"/>
    <x v="3240"/>
    <x v="943"/>
    <x v="0"/>
    <x v="2060"/>
    <x v="980"/>
    <x v="270"/>
    <x v="845"/>
    <x v="1099"/>
    <x v="2316"/>
    <x v="367"/>
    <x v="423"/>
    <x v="2688"/>
    <x v="1"/>
    <x v="2685"/>
    <x v="1"/>
    <x v="1"/>
  </r>
  <r>
    <x v="41"/>
    <x v="3247"/>
    <x v="647"/>
    <x v="0"/>
    <x v="85"/>
    <x v="980"/>
    <x v="270"/>
    <x v="845"/>
    <x v="1099"/>
    <x v="2316"/>
    <x v="3"/>
    <x v="423"/>
    <x v="23"/>
    <x v="1"/>
    <x v="23"/>
    <x v="1"/>
    <x v="1"/>
  </r>
  <r>
    <x v="41"/>
    <x v="3253"/>
    <x v="423"/>
    <x v="0"/>
    <x v="3587"/>
    <x v="980"/>
    <x v="270"/>
    <x v="845"/>
    <x v="666"/>
    <x v="1898"/>
    <x v="29"/>
    <x v="423"/>
    <x v="2277"/>
    <x v="1"/>
    <x v="2274"/>
    <x v="1"/>
    <x v="1"/>
  </r>
  <r>
    <x v="41"/>
    <x v="3257"/>
    <x v="439"/>
    <x v="0"/>
    <x v="3710"/>
    <x v="980"/>
    <x v="270"/>
    <x v="845"/>
    <x v="556"/>
    <x v="1132"/>
    <x v="602"/>
    <x v="423"/>
    <x v="1367"/>
    <x v="1"/>
    <x v="1365"/>
    <x v="1"/>
    <x v="1"/>
  </r>
  <r>
    <x v="41"/>
    <x v="3291"/>
    <x v="617"/>
    <x v="0"/>
    <x v="1083"/>
    <x v="980"/>
    <x v="270"/>
    <x v="845"/>
    <x v="1099"/>
    <x v="1291"/>
    <x v="602"/>
    <x v="423"/>
    <x v="826"/>
    <x v="1"/>
    <x v="824"/>
    <x v="1"/>
    <x v="1"/>
  </r>
  <r>
    <x v="41"/>
    <x v="3294"/>
    <x v="943"/>
    <x v="0"/>
    <x v="578"/>
    <x v="980"/>
    <x v="270"/>
    <x v="845"/>
    <x v="357"/>
    <x v="1596"/>
    <x v="602"/>
    <x v="423"/>
    <x v="1607"/>
    <x v="1"/>
    <x v="1605"/>
    <x v="1"/>
    <x v="1"/>
  </r>
  <r>
    <x v="41"/>
    <x v="3317"/>
    <x v="308"/>
    <x v="0"/>
    <x v="3677"/>
    <x v="980"/>
    <x v="270"/>
    <x v="845"/>
    <x v="1099"/>
    <x v="88"/>
    <x v="602"/>
    <x v="423"/>
    <x v="48"/>
    <x v="1"/>
    <x v="48"/>
    <x v="1"/>
    <x v="1"/>
  </r>
  <r>
    <x v="41"/>
    <x v="3318"/>
    <x v="13"/>
    <x v="0"/>
    <x v="429"/>
    <x v="980"/>
    <x v="270"/>
    <x v="845"/>
    <x v="172"/>
    <x v="885"/>
    <x v="602"/>
    <x v="423"/>
    <x v="811"/>
    <x v="1"/>
    <x v="809"/>
    <x v="1"/>
    <x v="1"/>
  </r>
  <r>
    <x v="41"/>
    <x v="3335"/>
    <x v="553"/>
    <x v="0"/>
    <x v="2689"/>
    <x v="980"/>
    <x v="270"/>
    <x v="845"/>
    <x v="1099"/>
    <x v="2316"/>
    <x v="53"/>
    <x v="423"/>
    <x v="410"/>
    <x v="1"/>
    <x v="409"/>
    <x v="1"/>
    <x v="1"/>
  </r>
  <r>
    <x v="41"/>
    <x v="3352"/>
    <x v="943"/>
    <x v="0"/>
    <x v="4402"/>
    <x v="980"/>
    <x v="270"/>
    <x v="845"/>
    <x v="1099"/>
    <x v="312"/>
    <x v="602"/>
    <x v="423"/>
    <x v="194"/>
    <x v="1"/>
    <x v="194"/>
    <x v="1"/>
    <x v="1"/>
  </r>
  <r>
    <x v="41"/>
    <x v="3358"/>
    <x v="943"/>
    <x v="0"/>
    <x v="2167"/>
    <x v="980"/>
    <x v="270"/>
    <x v="845"/>
    <x v="1099"/>
    <x v="2316"/>
    <x v="169"/>
    <x v="423"/>
    <x v="1619"/>
    <x v="1"/>
    <x v="1617"/>
    <x v="1"/>
    <x v="1"/>
  </r>
  <r>
    <x v="41"/>
    <x v="3379"/>
    <x v="61"/>
    <x v="0"/>
    <x v="4190"/>
    <x v="980"/>
    <x v="270"/>
    <x v="845"/>
    <x v="1099"/>
    <x v="899"/>
    <x v="602"/>
    <x v="423"/>
    <x v="502"/>
    <x v="1"/>
    <x v="500"/>
    <x v="1"/>
    <x v="1"/>
  </r>
  <r>
    <x v="41"/>
    <x v="3381"/>
    <x v="943"/>
    <x v="0"/>
    <x v="3344"/>
    <x v="980"/>
    <x v="270"/>
    <x v="845"/>
    <x v="1099"/>
    <x v="537"/>
    <x v="602"/>
    <x v="423"/>
    <x v="289"/>
    <x v="1"/>
    <x v="289"/>
    <x v="1"/>
    <x v="1"/>
  </r>
  <r>
    <x v="41"/>
    <x v="3393"/>
    <x v="785"/>
    <x v="0"/>
    <x v="4435"/>
    <x v="980"/>
    <x v="270"/>
    <x v="845"/>
    <x v="1099"/>
    <x v="2316"/>
    <x v="105"/>
    <x v="423"/>
    <x v="1067"/>
    <x v="1"/>
    <x v="1065"/>
    <x v="1"/>
    <x v="1"/>
  </r>
  <r>
    <x v="41"/>
    <x v="3424"/>
    <x v="436"/>
    <x v="0"/>
    <x v="4171"/>
    <x v="980"/>
    <x v="270"/>
    <x v="845"/>
    <x v="496"/>
    <x v="358"/>
    <x v="602"/>
    <x v="423"/>
    <x v="737"/>
    <x v="1"/>
    <x v="735"/>
    <x v="1"/>
    <x v="1"/>
  </r>
  <r>
    <x v="41"/>
    <x v="3425"/>
    <x v="933"/>
    <x v="0"/>
    <x v="2679"/>
    <x v="980"/>
    <x v="270"/>
    <x v="845"/>
    <x v="327"/>
    <x v="879"/>
    <x v="602"/>
    <x v="423"/>
    <x v="986"/>
    <x v="1"/>
    <x v="984"/>
    <x v="1"/>
    <x v="1"/>
  </r>
  <r>
    <x v="41"/>
    <x v="3442"/>
    <x v="53"/>
    <x v="0"/>
    <x v="106"/>
    <x v="980"/>
    <x v="270"/>
    <x v="845"/>
    <x v="1099"/>
    <x v="2316"/>
    <x v="70"/>
    <x v="423"/>
    <x v="611"/>
    <x v="1"/>
    <x v="609"/>
    <x v="1"/>
    <x v="1"/>
  </r>
  <r>
    <x v="41"/>
    <x v="3463"/>
    <x v="55"/>
    <x v="0"/>
    <x v="2404"/>
    <x v="980"/>
    <x v="270"/>
    <x v="845"/>
    <x v="1099"/>
    <x v="2316"/>
    <x v="53"/>
    <x v="423"/>
    <x v="410"/>
    <x v="1"/>
    <x v="409"/>
    <x v="1"/>
    <x v="1"/>
  </r>
  <r>
    <x v="41"/>
    <x v="3482"/>
    <x v="785"/>
    <x v="0"/>
    <x v="3432"/>
    <x v="980"/>
    <x v="270"/>
    <x v="845"/>
    <x v="703"/>
    <x v="422"/>
    <x v="35"/>
    <x v="423"/>
    <x v="1512"/>
    <x v="1"/>
    <x v="1510"/>
    <x v="1"/>
    <x v="1"/>
  </r>
  <r>
    <x v="41"/>
    <x v="3488"/>
    <x v="84"/>
    <x v="0"/>
    <x v="690"/>
    <x v="980"/>
    <x v="270"/>
    <x v="845"/>
    <x v="1099"/>
    <x v="2316"/>
    <x v="169"/>
    <x v="423"/>
    <x v="1619"/>
    <x v="1"/>
    <x v="1617"/>
    <x v="1"/>
    <x v="1"/>
  </r>
  <r>
    <x v="41"/>
    <x v="3493"/>
    <x v="770"/>
    <x v="0"/>
    <x v="1467"/>
    <x v="980"/>
    <x v="270"/>
    <x v="845"/>
    <x v="1099"/>
    <x v="2316"/>
    <x v="105"/>
    <x v="423"/>
    <x v="1067"/>
    <x v="1"/>
    <x v="1065"/>
    <x v="1"/>
    <x v="1"/>
  </r>
  <r>
    <x v="41"/>
    <x v="3500"/>
    <x v="75"/>
    <x v="0"/>
    <x v="1512"/>
    <x v="980"/>
    <x v="270"/>
    <x v="845"/>
    <x v="1099"/>
    <x v="2316"/>
    <x v="153"/>
    <x v="222"/>
    <x v="2051"/>
    <x v="1"/>
    <x v="2048"/>
    <x v="1"/>
    <x v="1"/>
  </r>
  <r>
    <x v="41"/>
    <x v="3505"/>
    <x v="896"/>
    <x v="0"/>
    <x v="447"/>
    <x v="980"/>
    <x v="270"/>
    <x v="845"/>
    <x v="1099"/>
    <x v="2316"/>
    <x v="131"/>
    <x v="423"/>
    <x v="1253"/>
    <x v="1"/>
    <x v="1250"/>
    <x v="1"/>
    <x v="1"/>
  </r>
  <r>
    <x v="41"/>
    <x v="3507"/>
    <x v="439"/>
    <x v="0"/>
    <x v="267"/>
    <x v="980"/>
    <x v="270"/>
    <x v="845"/>
    <x v="1099"/>
    <x v="2316"/>
    <x v="141"/>
    <x v="423"/>
    <x v="1335"/>
    <x v="1"/>
    <x v="1333"/>
    <x v="1"/>
    <x v="1"/>
  </r>
  <r>
    <x v="41"/>
    <x v="3517"/>
    <x v="505"/>
    <x v="0"/>
    <x v="1604"/>
    <x v="980"/>
    <x v="270"/>
    <x v="845"/>
    <x v="1099"/>
    <x v="908"/>
    <x v="602"/>
    <x v="423"/>
    <x v="509"/>
    <x v="1"/>
    <x v="507"/>
    <x v="1"/>
    <x v="1"/>
  </r>
  <r>
    <x v="41"/>
    <x v="3534"/>
    <x v="75"/>
    <x v="0"/>
    <x v="2445"/>
    <x v="980"/>
    <x v="270"/>
    <x v="845"/>
    <x v="513"/>
    <x v="1612"/>
    <x v="602"/>
    <x v="423"/>
    <x v="1748"/>
    <x v="1"/>
    <x v="1745"/>
    <x v="1"/>
    <x v="1"/>
  </r>
  <r>
    <x v="41"/>
    <x v="3535"/>
    <x v="571"/>
    <x v="0"/>
    <x v="2790"/>
    <x v="980"/>
    <x v="270"/>
    <x v="845"/>
    <x v="1099"/>
    <x v="2316"/>
    <x v="105"/>
    <x v="423"/>
    <x v="1067"/>
    <x v="1"/>
    <x v="1065"/>
    <x v="1"/>
    <x v="1"/>
  </r>
  <r>
    <x v="41"/>
    <x v="3538"/>
    <x v="943"/>
    <x v="0"/>
    <x v="2453"/>
    <x v="980"/>
    <x v="270"/>
    <x v="845"/>
    <x v="496"/>
    <x v="627"/>
    <x v="602"/>
    <x v="423"/>
    <x v="952"/>
    <x v="1"/>
    <x v="950"/>
    <x v="1"/>
    <x v="1"/>
  </r>
  <r>
    <x v="41"/>
    <x v="3544"/>
    <x v="657"/>
    <x v="0"/>
    <x v="1796"/>
    <x v="980"/>
    <x v="270"/>
    <x v="845"/>
    <x v="1099"/>
    <x v="420"/>
    <x v="602"/>
    <x v="423"/>
    <x v="242"/>
    <x v="1"/>
    <x v="242"/>
    <x v="1"/>
    <x v="1"/>
  </r>
  <r>
    <x v="41"/>
    <x v="3552"/>
    <x v="560"/>
    <x v="0"/>
    <x v="3742"/>
    <x v="980"/>
    <x v="270"/>
    <x v="845"/>
    <x v="1099"/>
    <x v="2316"/>
    <x v="98"/>
    <x v="423"/>
    <x v="937"/>
    <x v="1"/>
    <x v="935"/>
    <x v="1"/>
    <x v="1"/>
  </r>
  <r>
    <x v="41"/>
    <x v="3557"/>
    <x v="484"/>
    <x v="0"/>
    <x v="4225"/>
    <x v="980"/>
    <x v="270"/>
    <x v="845"/>
    <x v="1099"/>
    <x v="537"/>
    <x v="602"/>
    <x v="423"/>
    <x v="289"/>
    <x v="1"/>
    <x v="289"/>
    <x v="1"/>
    <x v="1"/>
  </r>
  <r>
    <x v="41"/>
    <x v="3568"/>
    <x v="439"/>
    <x v="0"/>
    <x v="383"/>
    <x v="980"/>
    <x v="270"/>
    <x v="845"/>
    <x v="1099"/>
    <x v="57"/>
    <x v="602"/>
    <x v="423"/>
    <x v="36"/>
    <x v="1"/>
    <x v="36"/>
    <x v="1"/>
    <x v="1"/>
  </r>
  <r>
    <x v="41"/>
    <x v="3577"/>
    <x v="285"/>
    <x v="0"/>
    <x v="2398"/>
    <x v="980"/>
    <x v="270"/>
    <x v="845"/>
    <x v="1099"/>
    <x v="447"/>
    <x v="602"/>
    <x v="423"/>
    <x v="255"/>
    <x v="1"/>
    <x v="255"/>
    <x v="1"/>
    <x v="1"/>
  </r>
  <r>
    <x v="41"/>
    <x v="3589"/>
    <x v="620"/>
    <x v="0"/>
    <x v="4095"/>
    <x v="980"/>
    <x v="270"/>
    <x v="845"/>
    <x v="1099"/>
    <x v="2316"/>
    <x v="142"/>
    <x v="423"/>
    <x v="1351"/>
    <x v="1"/>
    <x v="1349"/>
    <x v="1"/>
    <x v="1"/>
  </r>
  <r>
    <x v="41"/>
    <x v="3592"/>
    <x v="484"/>
    <x v="0"/>
    <x v="2800"/>
    <x v="980"/>
    <x v="270"/>
    <x v="845"/>
    <x v="703"/>
    <x v="483"/>
    <x v="98"/>
    <x v="423"/>
    <x v="2059"/>
    <x v="1"/>
    <x v="2056"/>
    <x v="1"/>
    <x v="1"/>
  </r>
  <r>
    <x v="41"/>
    <x v="3596"/>
    <x v="535"/>
    <x v="0"/>
    <x v="2965"/>
    <x v="980"/>
    <x v="270"/>
    <x v="845"/>
    <x v="1099"/>
    <x v="2316"/>
    <x v="35"/>
    <x v="423"/>
    <x v="210"/>
    <x v="1"/>
    <x v="210"/>
    <x v="1"/>
    <x v="1"/>
  </r>
  <r>
    <x v="41"/>
    <x v="3602"/>
    <x v="295"/>
    <x v="0"/>
    <x v="1128"/>
    <x v="980"/>
    <x v="270"/>
    <x v="845"/>
    <x v="327"/>
    <x v="591"/>
    <x v="602"/>
    <x v="423"/>
    <x v="767"/>
    <x v="1"/>
    <x v="765"/>
    <x v="1"/>
    <x v="1"/>
  </r>
  <r>
    <x v="41"/>
    <x v="3611"/>
    <x v="258"/>
    <x v="0"/>
    <x v="3488"/>
    <x v="980"/>
    <x v="270"/>
    <x v="845"/>
    <x v="1099"/>
    <x v="2316"/>
    <x v="3"/>
    <x v="423"/>
    <x v="23"/>
    <x v="1"/>
    <x v="23"/>
    <x v="1"/>
    <x v="1"/>
  </r>
  <r>
    <x v="41"/>
    <x v="3622"/>
    <x v="308"/>
    <x v="0"/>
    <x v="261"/>
    <x v="980"/>
    <x v="270"/>
    <x v="845"/>
    <x v="1099"/>
    <x v="2316"/>
    <x v="105"/>
    <x v="423"/>
    <x v="1067"/>
    <x v="1"/>
    <x v="1065"/>
    <x v="1"/>
    <x v="1"/>
  </r>
  <r>
    <x v="41"/>
    <x v="3646"/>
    <x v="943"/>
    <x v="0"/>
    <x v="525"/>
    <x v="980"/>
    <x v="270"/>
    <x v="845"/>
    <x v="703"/>
    <x v="447"/>
    <x v="602"/>
    <x v="423"/>
    <x v="1037"/>
    <x v="1"/>
    <x v="1035"/>
    <x v="1"/>
    <x v="1"/>
  </r>
  <r>
    <x v="41"/>
    <x v="3650"/>
    <x v="785"/>
    <x v="0"/>
    <x v="2895"/>
    <x v="980"/>
    <x v="270"/>
    <x v="845"/>
    <x v="1099"/>
    <x v="2316"/>
    <x v="105"/>
    <x v="423"/>
    <x v="1067"/>
    <x v="1"/>
    <x v="1065"/>
    <x v="1"/>
    <x v="1"/>
  </r>
  <r>
    <x v="41"/>
    <x v="3653"/>
    <x v="411"/>
    <x v="0"/>
    <x v="3967"/>
    <x v="980"/>
    <x v="270"/>
    <x v="845"/>
    <x v="591"/>
    <x v="1482"/>
    <x v="602"/>
    <x v="423"/>
    <x v="1686"/>
    <x v="1"/>
    <x v="1684"/>
    <x v="1"/>
    <x v="1"/>
  </r>
  <r>
    <x v="41"/>
    <x v="3664"/>
    <x v="943"/>
    <x v="0"/>
    <x v="1558"/>
    <x v="980"/>
    <x v="270"/>
    <x v="845"/>
    <x v="1099"/>
    <x v="2316"/>
    <x v="35"/>
    <x v="423"/>
    <x v="210"/>
    <x v="1"/>
    <x v="210"/>
    <x v="1"/>
    <x v="1"/>
  </r>
  <r>
    <x v="41"/>
    <x v="3667"/>
    <x v="937"/>
    <x v="0"/>
    <x v="4307"/>
    <x v="980"/>
    <x v="270"/>
    <x v="845"/>
    <x v="1099"/>
    <x v="2316"/>
    <x v="214"/>
    <x v="423"/>
    <x v="1993"/>
    <x v="1"/>
    <x v="1990"/>
    <x v="1"/>
    <x v="1"/>
  </r>
  <r>
    <x v="41"/>
    <x v="3671"/>
    <x v="75"/>
    <x v="0"/>
    <x v="4164"/>
    <x v="980"/>
    <x v="270"/>
    <x v="845"/>
    <x v="996"/>
    <x v="2035"/>
    <x v="602"/>
    <x v="423"/>
    <x v="2622"/>
    <x v="1"/>
    <x v="2619"/>
    <x v="1"/>
    <x v="1"/>
  </r>
  <r>
    <x v="41"/>
    <x v="3683"/>
    <x v="943"/>
    <x v="0"/>
    <x v="595"/>
    <x v="980"/>
    <x v="270"/>
    <x v="845"/>
    <x v="591"/>
    <x v="1372"/>
    <x v="602"/>
    <x v="423"/>
    <x v="1581"/>
    <x v="1"/>
    <x v="1579"/>
    <x v="1"/>
    <x v="1"/>
  </r>
  <r>
    <x v="41"/>
    <x v="3691"/>
    <x v="549"/>
    <x v="0"/>
    <x v="3450"/>
    <x v="980"/>
    <x v="270"/>
    <x v="845"/>
    <x v="1099"/>
    <x v="2316"/>
    <x v="169"/>
    <x v="423"/>
    <x v="1619"/>
    <x v="1"/>
    <x v="1617"/>
    <x v="1"/>
    <x v="1"/>
  </r>
  <r>
    <x v="41"/>
    <x v="3710"/>
    <x v="10"/>
    <x v="0"/>
    <x v="1372"/>
    <x v="980"/>
    <x v="270"/>
    <x v="845"/>
    <x v="1099"/>
    <x v="2316"/>
    <x v="18"/>
    <x v="423"/>
    <x v="93"/>
    <x v="1"/>
    <x v="93"/>
    <x v="1"/>
    <x v="1"/>
  </r>
  <r>
    <x v="41"/>
    <x v="3757"/>
    <x v="138"/>
    <x v="0"/>
    <x v="3452"/>
    <x v="980"/>
    <x v="270"/>
    <x v="845"/>
    <x v="1099"/>
    <x v="2316"/>
    <x v="142"/>
    <x v="423"/>
    <x v="1351"/>
    <x v="1"/>
    <x v="1349"/>
    <x v="1"/>
    <x v="1"/>
  </r>
  <r>
    <x v="41"/>
    <x v="3759"/>
    <x v="287"/>
    <x v="0"/>
    <x v="3382"/>
    <x v="980"/>
    <x v="270"/>
    <x v="845"/>
    <x v="1099"/>
    <x v="2316"/>
    <x v="10"/>
    <x v="423"/>
    <x v="51"/>
    <x v="1"/>
    <x v="51"/>
    <x v="1"/>
    <x v="1"/>
  </r>
  <r>
    <x v="41"/>
    <x v="3765"/>
    <x v="1"/>
    <x v="0"/>
    <x v="3903"/>
    <x v="980"/>
    <x v="270"/>
    <x v="845"/>
    <x v="50"/>
    <x v="81"/>
    <x v="602"/>
    <x v="423"/>
    <x v="110"/>
    <x v="1"/>
    <x v="110"/>
    <x v="1"/>
    <x v="1"/>
  </r>
  <r>
    <x v="41"/>
    <x v="3772"/>
    <x v="943"/>
    <x v="0"/>
    <x v="595"/>
    <x v="980"/>
    <x v="270"/>
    <x v="845"/>
    <x v="591"/>
    <x v="1112"/>
    <x v="602"/>
    <x v="423"/>
    <x v="1368"/>
    <x v="1"/>
    <x v="1366"/>
    <x v="1"/>
    <x v="1"/>
  </r>
  <r>
    <x v="41"/>
    <x v="3778"/>
    <x v="943"/>
    <x v="0"/>
    <x v="3888"/>
    <x v="980"/>
    <x v="270"/>
    <x v="845"/>
    <x v="496"/>
    <x v="331"/>
    <x v="602"/>
    <x v="423"/>
    <x v="712"/>
    <x v="1"/>
    <x v="710"/>
    <x v="1"/>
    <x v="1"/>
  </r>
  <r>
    <x v="41"/>
    <x v="3802"/>
    <x v="840"/>
    <x v="0"/>
    <x v="4355"/>
    <x v="980"/>
    <x v="270"/>
    <x v="845"/>
    <x v="1099"/>
    <x v="2316"/>
    <x v="169"/>
    <x v="423"/>
    <x v="1619"/>
    <x v="1"/>
    <x v="1617"/>
    <x v="1"/>
    <x v="1"/>
  </r>
  <r>
    <x v="41"/>
    <x v="3831"/>
    <x v="943"/>
    <x v="0"/>
    <x v="578"/>
    <x v="980"/>
    <x v="270"/>
    <x v="845"/>
    <x v="591"/>
    <x v="1392"/>
    <x v="602"/>
    <x v="423"/>
    <x v="1592"/>
    <x v="1"/>
    <x v="1590"/>
    <x v="1"/>
    <x v="1"/>
  </r>
  <r>
    <x v="41"/>
    <x v="3836"/>
    <x v="287"/>
    <x v="0"/>
    <x v="3382"/>
    <x v="980"/>
    <x v="270"/>
    <x v="845"/>
    <x v="666"/>
    <x v="2119"/>
    <x v="18"/>
    <x v="423"/>
    <x v="2673"/>
    <x v="1"/>
    <x v="2670"/>
    <x v="1"/>
    <x v="1"/>
  </r>
  <r>
    <x v="41"/>
    <x v="3864"/>
    <x v="796"/>
    <x v="0"/>
    <x v="462"/>
    <x v="980"/>
    <x v="270"/>
    <x v="845"/>
    <x v="1099"/>
    <x v="2316"/>
    <x v="142"/>
    <x v="423"/>
    <x v="1351"/>
    <x v="1"/>
    <x v="1349"/>
    <x v="1"/>
    <x v="1"/>
  </r>
  <r>
    <x v="41"/>
    <x v="3930"/>
    <x v="943"/>
    <x v="0"/>
    <x v="4793"/>
    <x v="980"/>
    <x v="270"/>
    <x v="845"/>
    <x v="1099"/>
    <x v="2316"/>
    <x v="35"/>
    <x v="423"/>
    <x v="210"/>
    <x v="1"/>
    <x v="210"/>
    <x v="1"/>
    <x v="1"/>
  </r>
  <r>
    <x v="41"/>
    <x v="3931"/>
    <x v="31"/>
    <x v="0"/>
    <x v="4838"/>
    <x v="980"/>
    <x v="270"/>
    <x v="845"/>
    <x v="1099"/>
    <x v="2316"/>
    <x v="169"/>
    <x v="423"/>
    <x v="1619"/>
    <x v="1"/>
    <x v="1617"/>
    <x v="1"/>
    <x v="1"/>
  </r>
  <r>
    <x v="41"/>
    <x v="3945"/>
    <x v="61"/>
    <x v="0"/>
    <x v="1587"/>
    <x v="980"/>
    <x v="270"/>
    <x v="845"/>
    <x v="517"/>
    <x v="2262"/>
    <x v="602"/>
    <x v="423"/>
    <x v="3056"/>
    <x v="1"/>
    <x v="3053"/>
    <x v="1"/>
    <x v="1"/>
  </r>
  <r>
    <x v="41"/>
    <x v="3961"/>
    <x v="93"/>
    <x v="0"/>
    <x v="2087"/>
    <x v="980"/>
    <x v="270"/>
    <x v="845"/>
    <x v="1099"/>
    <x v="2316"/>
    <x v="81"/>
    <x v="423"/>
    <x v="772"/>
    <x v="1"/>
    <x v="770"/>
    <x v="1"/>
    <x v="1"/>
  </r>
  <r>
    <x v="41"/>
    <x v="3992"/>
    <x v="850"/>
    <x v="0"/>
    <x v="1565"/>
    <x v="980"/>
    <x v="270"/>
    <x v="845"/>
    <x v="1099"/>
    <x v="2316"/>
    <x v="35"/>
    <x v="423"/>
    <x v="210"/>
    <x v="1"/>
    <x v="210"/>
    <x v="1"/>
    <x v="1"/>
  </r>
  <r>
    <x v="41"/>
    <x v="3994"/>
    <x v="33"/>
    <x v="0"/>
    <x v="4282"/>
    <x v="980"/>
    <x v="270"/>
    <x v="845"/>
    <x v="1099"/>
    <x v="2316"/>
    <x v="169"/>
    <x v="423"/>
    <x v="1619"/>
    <x v="1"/>
    <x v="1617"/>
    <x v="1"/>
    <x v="1"/>
  </r>
  <r>
    <x v="41"/>
    <x v="4015"/>
    <x v="283"/>
    <x v="0"/>
    <x v="3492"/>
    <x v="980"/>
    <x v="270"/>
    <x v="845"/>
    <x v="1099"/>
    <x v="2316"/>
    <x v="35"/>
    <x v="423"/>
    <x v="210"/>
    <x v="1"/>
    <x v="210"/>
    <x v="1"/>
    <x v="1"/>
  </r>
  <r>
    <x v="41"/>
    <x v="4041"/>
    <x v="943"/>
    <x v="0"/>
    <x v="4867"/>
    <x v="980"/>
    <x v="270"/>
    <x v="845"/>
    <x v="703"/>
    <x v="434"/>
    <x v="602"/>
    <x v="423"/>
    <x v="1024"/>
    <x v="1"/>
    <x v="1022"/>
    <x v="1"/>
    <x v="1"/>
  </r>
  <r>
    <x v="41"/>
    <x v="4053"/>
    <x v="765"/>
    <x v="0"/>
    <x v="2459"/>
    <x v="980"/>
    <x v="270"/>
    <x v="845"/>
    <x v="1099"/>
    <x v="2316"/>
    <x v="35"/>
    <x v="423"/>
    <x v="210"/>
    <x v="1"/>
    <x v="210"/>
    <x v="1"/>
    <x v="1"/>
  </r>
  <r>
    <x v="41"/>
    <x v="4105"/>
    <x v="75"/>
    <x v="0"/>
    <x v="1785"/>
    <x v="980"/>
    <x v="270"/>
    <x v="845"/>
    <x v="1099"/>
    <x v="2316"/>
    <x v="61"/>
    <x v="423"/>
    <x v="505"/>
    <x v="1"/>
    <x v="503"/>
    <x v="1"/>
    <x v="1"/>
  </r>
  <r>
    <x v="41"/>
    <x v="4112"/>
    <x v="174"/>
    <x v="0"/>
    <x v="1095"/>
    <x v="980"/>
    <x v="270"/>
    <x v="845"/>
    <x v="1099"/>
    <x v="2316"/>
    <x v="110"/>
    <x v="423"/>
    <x v="1145"/>
    <x v="1"/>
    <x v="1142"/>
    <x v="1"/>
    <x v="1"/>
  </r>
  <r>
    <x v="41"/>
    <x v="4115"/>
    <x v="439"/>
    <x v="0"/>
    <x v="1102"/>
    <x v="980"/>
    <x v="270"/>
    <x v="845"/>
    <x v="1099"/>
    <x v="1176"/>
    <x v="602"/>
    <x v="423"/>
    <x v="731"/>
    <x v="1"/>
    <x v="729"/>
    <x v="1"/>
    <x v="1"/>
  </r>
  <r>
    <x v="41"/>
    <x v="4120"/>
    <x v="763"/>
    <x v="0"/>
    <x v="327"/>
    <x v="980"/>
    <x v="270"/>
    <x v="845"/>
    <x v="357"/>
    <x v="1551"/>
    <x v="602"/>
    <x v="423"/>
    <x v="1566"/>
    <x v="1"/>
    <x v="1564"/>
    <x v="1"/>
    <x v="1"/>
  </r>
  <r>
    <x v="41"/>
    <x v="4174"/>
    <x v="439"/>
    <x v="0"/>
    <x v="229"/>
    <x v="980"/>
    <x v="270"/>
    <x v="845"/>
    <x v="445"/>
    <x v="2202"/>
    <x v="602"/>
    <x v="423"/>
    <x v="2862"/>
    <x v="1"/>
    <x v="2859"/>
    <x v="1"/>
    <x v="1"/>
  </r>
  <r>
    <x v="41"/>
    <x v="4183"/>
    <x v="543"/>
    <x v="0"/>
    <x v="3370"/>
    <x v="980"/>
    <x v="270"/>
    <x v="845"/>
    <x v="1099"/>
    <x v="2316"/>
    <x v="10"/>
    <x v="423"/>
    <x v="51"/>
    <x v="1"/>
    <x v="51"/>
    <x v="1"/>
    <x v="1"/>
  </r>
  <r>
    <x v="41"/>
    <x v="4186"/>
    <x v="295"/>
    <x v="0"/>
    <x v="1127"/>
    <x v="980"/>
    <x v="270"/>
    <x v="845"/>
    <x v="591"/>
    <x v="1225"/>
    <x v="602"/>
    <x v="423"/>
    <x v="1464"/>
    <x v="1"/>
    <x v="1462"/>
    <x v="1"/>
    <x v="1"/>
  </r>
  <r>
    <x v="41"/>
    <x v="4187"/>
    <x v="308"/>
    <x v="0"/>
    <x v="3657"/>
    <x v="980"/>
    <x v="270"/>
    <x v="845"/>
    <x v="666"/>
    <x v="1917"/>
    <x v="602"/>
    <x v="423"/>
    <x v="2195"/>
    <x v="1"/>
    <x v="2192"/>
    <x v="1"/>
    <x v="1"/>
  </r>
  <r>
    <x v="41"/>
    <x v="4202"/>
    <x v="484"/>
    <x v="0"/>
    <x v="2785"/>
    <x v="980"/>
    <x v="270"/>
    <x v="845"/>
    <x v="1099"/>
    <x v="2316"/>
    <x v="89"/>
    <x v="423"/>
    <x v="832"/>
    <x v="1"/>
    <x v="830"/>
    <x v="1"/>
    <x v="1"/>
  </r>
  <r>
    <x v="41"/>
    <x v="4218"/>
    <x v="75"/>
    <x v="0"/>
    <x v="1509"/>
    <x v="980"/>
    <x v="270"/>
    <x v="845"/>
    <x v="1099"/>
    <x v="2316"/>
    <x v="32"/>
    <x v="108"/>
    <x v="357"/>
    <x v="1"/>
    <x v="356"/>
    <x v="1"/>
    <x v="1"/>
  </r>
  <r>
    <x v="41"/>
    <x v="4230"/>
    <x v="730"/>
    <x v="0"/>
    <x v="4555"/>
    <x v="980"/>
    <x v="270"/>
    <x v="845"/>
    <x v="1099"/>
    <x v="2316"/>
    <x v="367"/>
    <x v="423"/>
    <x v="2688"/>
    <x v="1"/>
    <x v="2685"/>
    <x v="1"/>
    <x v="1"/>
  </r>
  <r>
    <x v="41"/>
    <x v="4234"/>
    <x v="61"/>
    <x v="0"/>
    <x v="2899"/>
    <x v="980"/>
    <x v="270"/>
    <x v="845"/>
    <x v="1099"/>
    <x v="1404"/>
    <x v="294"/>
    <x v="423"/>
    <x v="2614"/>
    <x v="1"/>
    <x v="2611"/>
    <x v="1"/>
    <x v="1"/>
  </r>
  <r>
    <x v="41"/>
    <x v="4245"/>
    <x v="665"/>
    <x v="0"/>
    <x v="563"/>
    <x v="980"/>
    <x v="270"/>
    <x v="845"/>
    <x v="50"/>
    <x v="31"/>
    <x v="602"/>
    <x v="423"/>
    <x v="74"/>
    <x v="1"/>
    <x v="74"/>
    <x v="1"/>
    <x v="1"/>
  </r>
  <r>
    <x v="41"/>
    <x v="4246"/>
    <x v="891"/>
    <x v="0"/>
    <x v="2578"/>
    <x v="980"/>
    <x v="270"/>
    <x v="845"/>
    <x v="1099"/>
    <x v="2169"/>
    <x v="602"/>
    <x v="423"/>
    <x v="2714"/>
    <x v="1"/>
    <x v="2711"/>
    <x v="1"/>
    <x v="1"/>
  </r>
  <r>
    <x v="41"/>
    <x v="4253"/>
    <x v="439"/>
    <x v="0"/>
    <x v="3730"/>
    <x v="980"/>
    <x v="270"/>
    <x v="845"/>
    <x v="1099"/>
    <x v="1179"/>
    <x v="602"/>
    <x v="423"/>
    <x v="732"/>
    <x v="1"/>
    <x v="730"/>
    <x v="1"/>
    <x v="1"/>
  </r>
  <r>
    <x v="41"/>
    <x v="4264"/>
    <x v="75"/>
    <x v="0"/>
    <x v="2642"/>
    <x v="980"/>
    <x v="270"/>
    <x v="845"/>
    <x v="666"/>
    <x v="1879"/>
    <x v="3"/>
    <x v="423"/>
    <x v="2171"/>
    <x v="1"/>
    <x v="2168"/>
    <x v="1"/>
    <x v="1"/>
  </r>
  <r>
    <x v="41"/>
    <x v="4269"/>
    <x v="308"/>
    <x v="0"/>
    <x v="3843"/>
    <x v="980"/>
    <x v="270"/>
    <x v="845"/>
    <x v="68"/>
    <x v="871"/>
    <x v="602"/>
    <x v="423"/>
    <x v="684"/>
    <x v="1"/>
    <x v="682"/>
    <x v="1"/>
    <x v="1"/>
  </r>
  <r>
    <x v="41"/>
    <x v="4279"/>
    <x v="943"/>
    <x v="0"/>
    <x v="1638"/>
    <x v="980"/>
    <x v="270"/>
    <x v="845"/>
    <x v="305"/>
    <x v="2093"/>
    <x v="602"/>
    <x v="423"/>
    <x v="2518"/>
    <x v="1"/>
    <x v="2515"/>
    <x v="1"/>
    <x v="1"/>
  </r>
  <r>
    <x v="41"/>
    <x v="4291"/>
    <x v="943"/>
    <x v="0"/>
    <x v="3346"/>
    <x v="980"/>
    <x v="270"/>
    <x v="845"/>
    <x v="1099"/>
    <x v="2316"/>
    <x v="169"/>
    <x v="345"/>
    <x v="2547"/>
    <x v="1"/>
    <x v="2544"/>
    <x v="1"/>
    <x v="1"/>
  </r>
  <r>
    <x v="41"/>
    <x v="4295"/>
    <x v="560"/>
    <x v="0"/>
    <x v="3629"/>
    <x v="980"/>
    <x v="270"/>
    <x v="845"/>
    <x v="357"/>
    <x v="1632"/>
    <x v="602"/>
    <x v="423"/>
    <x v="1664"/>
    <x v="1"/>
    <x v="1662"/>
    <x v="1"/>
    <x v="1"/>
  </r>
  <r>
    <x v="41"/>
    <x v="4383"/>
    <x v="598"/>
    <x v="0"/>
    <x v="3495"/>
    <x v="980"/>
    <x v="270"/>
    <x v="845"/>
    <x v="327"/>
    <x v="867"/>
    <x v="602"/>
    <x v="423"/>
    <x v="977"/>
    <x v="1"/>
    <x v="975"/>
    <x v="1"/>
    <x v="1"/>
  </r>
  <r>
    <x v="41"/>
    <x v="4387"/>
    <x v="788"/>
    <x v="0"/>
    <x v="2928"/>
    <x v="980"/>
    <x v="270"/>
    <x v="845"/>
    <x v="1099"/>
    <x v="2316"/>
    <x v="29"/>
    <x v="423"/>
    <x v="151"/>
    <x v="1"/>
    <x v="151"/>
    <x v="1"/>
    <x v="1"/>
  </r>
  <r>
    <x v="41"/>
    <x v="4406"/>
    <x v="439"/>
    <x v="0"/>
    <x v="383"/>
    <x v="980"/>
    <x v="270"/>
    <x v="845"/>
    <x v="912"/>
    <x v="2293"/>
    <x v="602"/>
    <x v="423"/>
    <x v="3221"/>
    <x v="1"/>
    <x v="3218"/>
    <x v="1"/>
    <x v="1"/>
  </r>
  <r>
    <x v="41"/>
    <x v="4413"/>
    <x v="560"/>
    <x v="0"/>
    <x v="3759"/>
    <x v="980"/>
    <x v="270"/>
    <x v="845"/>
    <x v="327"/>
    <x v="766"/>
    <x v="211"/>
    <x v="423"/>
    <x v="2381"/>
    <x v="1"/>
    <x v="2378"/>
    <x v="1"/>
    <x v="1"/>
  </r>
  <r>
    <x v="41"/>
    <x v="4426"/>
    <x v="908"/>
    <x v="0"/>
    <x v="4378"/>
    <x v="980"/>
    <x v="270"/>
    <x v="845"/>
    <x v="703"/>
    <x v="422"/>
    <x v="602"/>
    <x v="423"/>
    <x v="1016"/>
    <x v="1"/>
    <x v="1014"/>
    <x v="1"/>
    <x v="1"/>
  </r>
  <r>
    <x v="41"/>
    <x v="4433"/>
    <x v="432"/>
    <x v="0"/>
    <x v="4247"/>
    <x v="980"/>
    <x v="270"/>
    <x v="845"/>
    <x v="714"/>
    <x v="1113"/>
    <x v="602"/>
    <x v="423"/>
    <x v="1527"/>
    <x v="1"/>
    <x v="1525"/>
    <x v="1"/>
    <x v="1"/>
  </r>
  <r>
    <x v="41"/>
    <x v="4434"/>
    <x v="939"/>
    <x v="0"/>
    <x v="1287"/>
    <x v="980"/>
    <x v="270"/>
    <x v="845"/>
    <x v="703"/>
    <x v="598"/>
    <x v="602"/>
    <x v="423"/>
    <x v="1165"/>
    <x v="1"/>
    <x v="1162"/>
    <x v="1"/>
    <x v="1"/>
  </r>
  <r>
    <x v="41"/>
    <x v="4442"/>
    <x v="423"/>
    <x v="0"/>
    <x v="367"/>
    <x v="980"/>
    <x v="270"/>
    <x v="845"/>
    <x v="591"/>
    <x v="1291"/>
    <x v="602"/>
    <x v="423"/>
    <x v="1518"/>
    <x v="1"/>
    <x v="1516"/>
    <x v="1"/>
    <x v="1"/>
  </r>
  <r>
    <x v="41"/>
    <x v="4445"/>
    <x v="877"/>
    <x v="0"/>
    <x v="471"/>
    <x v="980"/>
    <x v="270"/>
    <x v="845"/>
    <x v="1099"/>
    <x v="2316"/>
    <x v="41"/>
    <x v="423"/>
    <x v="269"/>
    <x v="1"/>
    <x v="269"/>
    <x v="1"/>
    <x v="1"/>
  </r>
  <r>
    <x v="41"/>
    <x v="4462"/>
    <x v="547"/>
    <x v="0"/>
    <x v="4622"/>
    <x v="980"/>
    <x v="270"/>
    <x v="845"/>
    <x v="1099"/>
    <x v="2316"/>
    <x v="105"/>
    <x v="423"/>
    <x v="1067"/>
    <x v="1"/>
    <x v="1065"/>
    <x v="1"/>
    <x v="1"/>
  </r>
  <r>
    <x v="41"/>
    <x v="4495"/>
    <x v="805"/>
    <x v="0"/>
    <x v="499"/>
    <x v="980"/>
    <x v="270"/>
    <x v="845"/>
    <x v="1099"/>
    <x v="2316"/>
    <x v="81"/>
    <x v="423"/>
    <x v="772"/>
    <x v="1"/>
    <x v="770"/>
    <x v="1"/>
    <x v="1"/>
  </r>
  <r>
    <x v="41"/>
    <x v="4503"/>
    <x v="75"/>
    <x v="0"/>
    <x v="621"/>
    <x v="980"/>
    <x v="270"/>
    <x v="845"/>
    <x v="50"/>
    <x v="81"/>
    <x v="602"/>
    <x v="423"/>
    <x v="110"/>
    <x v="1"/>
    <x v="110"/>
    <x v="1"/>
    <x v="1"/>
  </r>
  <r>
    <x v="41"/>
    <x v="4521"/>
    <x v="943"/>
    <x v="0"/>
    <x v="4022"/>
    <x v="980"/>
    <x v="270"/>
    <x v="845"/>
    <x v="1099"/>
    <x v="2316"/>
    <x v="35"/>
    <x v="423"/>
    <x v="210"/>
    <x v="1"/>
    <x v="210"/>
    <x v="1"/>
    <x v="1"/>
  </r>
  <r>
    <x v="41"/>
    <x v="4528"/>
    <x v="55"/>
    <x v="0"/>
    <x v="418"/>
    <x v="980"/>
    <x v="270"/>
    <x v="845"/>
    <x v="1099"/>
    <x v="2316"/>
    <x v="3"/>
    <x v="423"/>
    <x v="23"/>
    <x v="1"/>
    <x v="23"/>
    <x v="1"/>
    <x v="1"/>
  </r>
  <r>
    <x v="41"/>
    <x v="4540"/>
    <x v="61"/>
    <x v="0"/>
    <x v="4823"/>
    <x v="980"/>
    <x v="270"/>
    <x v="845"/>
    <x v="496"/>
    <x v="268"/>
    <x v="602"/>
    <x v="423"/>
    <x v="650"/>
    <x v="1"/>
    <x v="648"/>
    <x v="1"/>
    <x v="1"/>
  </r>
  <r>
    <x v="41"/>
    <x v="4554"/>
    <x v="419"/>
    <x v="0"/>
    <x v="4552"/>
    <x v="980"/>
    <x v="270"/>
    <x v="845"/>
    <x v="920"/>
    <x v="1113"/>
    <x v="141"/>
    <x v="423"/>
    <x v="2473"/>
    <x v="1"/>
    <x v="2470"/>
    <x v="1"/>
    <x v="1"/>
  </r>
  <r>
    <x v="41"/>
    <x v="4600"/>
    <x v="308"/>
    <x v="0"/>
    <x v="3421"/>
    <x v="980"/>
    <x v="270"/>
    <x v="845"/>
    <x v="1099"/>
    <x v="57"/>
    <x v="35"/>
    <x v="423"/>
    <x v="292"/>
    <x v="1"/>
    <x v="292"/>
    <x v="1"/>
    <x v="1"/>
  </r>
  <r>
    <x v="41"/>
    <x v="4609"/>
    <x v="439"/>
    <x v="0"/>
    <x v="3710"/>
    <x v="980"/>
    <x v="270"/>
    <x v="845"/>
    <x v="1099"/>
    <x v="2316"/>
    <x v="549"/>
    <x v="367"/>
    <x v="3408"/>
    <x v="1"/>
    <x v="3405"/>
    <x v="1"/>
    <x v="1"/>
  </r>
  <r>
    <x v="41"/>
    <x v="4619"/>
    <x v="61"/>
    <x v="0"/>
    <x v="541"/>
    <x v="980"/>
    <x v="270"/>
    <x v="845"/>
    <x v="1099"/>
    <x v="2316"/>
    <x v="169"/>
    <x v="423"/>
    <x v="1619"/>
    <x v="1"/>
    <x v="1617"/>
    <x v="1"/>
    <x v="1"/>
  </r>
  <r>
    <x v="41"/>
    <x v="4631"/>
    <x v="765"/>
    <x v="0"/>
    <x v="3945"/>
    <x v="980"/>
    <x v="270"/>
    <x v="845"/>
    <x v="1099"/>
    <x v="426"/>
    <x v="294"/>
    <x v="423"/>
    <x v="2530"/>
    <x v="1"/>
    <x v="2527"/>
    <x v="1"/>
    <x v="1"/>
  </r>
  <r>
    <x v="41"/>
    <x v="4635"/>
    <x v="933"/>
    <x v="0"/>
    <x v="3356"/>
    <x v="980"/>
    <x v="270"/>
    <x v="845"/>
    <x v="1099"/>
    <x v="2316"/>
    <x v="18"/>
    <x v="423"/>
    <x v="93"/>
    <x v="1"/>
    <x v="93"/>
    <x v="1"/>
    <x v="1"/>
  </r>
  <r>
    <x v="41"/>
    <x v="4655"/>
    <x v="777"/>
    <x v="0"/>
    <x v="3763"/>
    <x v="980"/>
    <x v="270"/>
    <x v="845"/>
    <x v="1099"/>
    <x v="2316"/>
    <x v="80"/>
    <x v="423"/>
    <x v="731"/>
    <x v="1"/>
    <x v="729"/>
    <x v="1"/>
    <x v="1"/>
  </r>
  <r>
    <x v="41"/>
    <x v="4656"/>
    <x v="308"/>
    <x v="0"/>
    <x v="365"/>
    <x v="980"/>
    <x v="270"/>
    <x v="845"/>
    <x v="1099"/>
    <x v="2316"/>
    <x v="3"/>
    <x v="423"/>
    <x v="23"/>
    <x v="1"/>
    <x v="23"/>
    <x v="1"/>
    <x v="1"/>
  </r>
  <r>
    <x v="41"/>
    <x v="4666"/>
    <x v="66"/>
    <x v="0"/>
    <x v="1084"/>
    <x v="980"/>
    <x v="270"/>
    <x v="845"/>
    <x v="1099"/>
    <x v="2316"/>
    <x v="357"/>
    <x v="77"/>
    <x v="2678"/>
    <x v="1"/>
    <x v="2675"/>
    <x v="1"/>
    <x v="1"/>
  </r>
  <r>
    <x v="41"/>
    <x v="4673"/>
    <x v="439"/>
    <x v="0"/>
    <x v="3710"/>
    <x v="980"/>
    <x v="270"/>
    <x v="845"/>
    <x v="357"/>
    <x v="1553"/>
    <x v="602"/>
    <x v="423"/>
    <x v="1568"/>
    <x v="1"/>
    <x v="1566"/>
    <x v="1"/>
    <x v="1"/>
  </r>
  <r>
    <x v="41"/>
    <x v="4687"/>
    <x v="763"/>
    <x v="0"/>
    <x v="303"/>
    <x v="980"/>
    <x v="270"/>
    <x v="845"/>
    <x v="1099"/>
    <x v="2316"/>
    <x v="47"/>
    <x v="423"/>
    <x v="350"/>
    <x v="1"/>
    <x v="349"/>
    <x v="1"/>
    <x v="1"/>
  </r>
  <r>
    <x v="41"/>
    <x v="4774"/>
    <x v="615"/>
    <x v="0"/>
    <x v="3720"/>
    <x v="980"/>
    <x v="270"/>
    <x v="845"/>
    <x v="1099"/>
    <x v="2316"/>
    <x v="105"/>
    <x v="423"/>
    <x v="1067"/>
    <x v="1"/>
    <x v="1065"/>
    <x v="1"/>
    <x v="1"/>
  </r>
  <r>
    <x v="41"/>
    <x v="4781"/>
    <x v="75"/>
    <x v="0"/>
    <x v="1512"/>
    <x v="980"/>
    <x v="270"/>
    <x v="845"/>
    <x v="591"/>
    <x v="1512"/>
    <x v="602"/>
    <x v="423"/>
    <x v="1702"/>
    <x v="1"/>
    <x v="1700"/>
    <x v="1"/>
    <x v="1"/>
  </r>
  <r>
    <x v="41"/>
    <x v="4796"/>
    <x v="128"/>
    <x v="0"/>
    <x v="1540"/>
    <x v="980"/>
    <x v="270"/>
    <x v="845"/>
    <x v="1099"/>
    <x v="2316"/>
    <x v="70"/>
    <x v="423"/>
    <x v="611"/>
    <x v="1"/>
    <x v="609"/>
    <x v="1"/>
    <x v="1"/>
  </r>
  <r>
    <x v="41"/>
    <x v="4797"/>
    <x v="876"/>
    <x v="0"/>
    <x v="4030"/>
    <x v="980"/>
    <x v="270"/>
    <x v="845"/>
    <x v="481"/>
    <x v="2316"/>
    <x v="602"/>
    <x v="423"/>
    <x v="265"/>
    <x v="1"/>
    <x v="265"/>
    <x v="1"/>
    <x v="1"/>
  </r>
  <r>
    <x v="41"/>
    <x v="4798"/>
    <x v="943"/>
    <x v="0"/>
    <x v="2319"/>
    <x v="980"/>
    <x v="270"/>
    <x v="845"/>
    <x v="1099"/>
    <x v="101"/>
    <x v="602"/>
    <x v="423"/>
    <x v="57"/>
    <x v="1"/>
    <x v="57"/>
    <x v="1"/>
    <x v="1"/>
  </r>
  <r>
    <x v="41"/>
    <x v="4807"/>
    <x v="943"/>
    <x v="0"/>
    <x v="2453"/>
    <x v="980"/>
    <x v="270"/>
    <x v="845"/>
    <x v="721"/>
    <x v="1693"/>
    <x v="602"/>
    <x v="423"/>
    <x v="1977"/>
    <x v="1"/>
    <x v="1974"/>
    <x v="1"/>
    <x v="1"/>
  </r>
  <r>
    <x v="41"/>
    <x v="4818"/>
    <x v="115"/>
    <x v="0"/>
    <x v="75"/>
    <x v="980"/>
    <x v="270"/>
    <x v="845"/>
    <x v="445"/>
    <x v="2053"/>
    <x v="602"/>
    <x v="423"/>
    <x v="2437"/>
    <x v="1"/>
    <x v="2434"/>
    <x v="1"/>
    <x v="1"/>
  </r>
  <r>
    <x v="41"/>
    <x v="4830"/>
    <x v="824"/>
    <x v="0"/>
    <x v="495"/>
    <x v="980"/>
    <x v="270"/>
    <x v="845"/>
    <x v="50"/>
    <x v="138"/>
    <x v="602"/>
    <x v="423"/>
    <x v="176"/>
    <x v="1"/>
    <x v="176"/>
    <x v="1"/>
    <x v="1"/>
  </r>
  <r>
    <x v="41"/>
    <x v="4862"/>
    <x v="719"/>
    <x v="0"/>
    <x v="2583"/>
    <x v="980"/>
    <x v="270"/>
    <x v="845"/>
    <x v="666"/>
    <x v="1844"/>
    <x v="602"/>
    <x v="423"/>
    <x v="2097"/>
    <x v="1"/>
    <x v="2094"/>
    <x v="1"/>
    <x v="1"/>
  </r>
  <r>
    <x v="41"/>
    <x v="4863"/>
    <x v="324"/>
    <x v="0"/>
    <x v="4893"/>
    <x v="980"/>
    <x v="270"/>
    <x v="845"/>
    <x v="1099"/>
    <x v="2316"/>
    <x v="105"/>
    <x v="423"/>
    <x v="1067"/>
    <x v="1"/>
    <x v="1065"/>
    <x v="1"/>
    <x v="1"/>
  </r>
  <r>
    <x v="41"/>
    <x v="4885"/>
    <x v="245"/>
    <x v="0"/>
    <x v="4188"/>
    <x v="980"/>
    <x v="270"/>
    <x v="845"/>
    <x v="1099"/>
    <x v="447"/>
    <x v="602"/>
    <x v="423"/>
    <x v="255"/>
    <x v="1"/>
    <x v="255"/>
    <x v="1"/>
    <x v="1"/>
  </r>
  <r>
    <x v="41"/>
    <x v="4910"/>
    <x v="943"/>
    <x v="0"/>
    <x v="65"/>
    <x v="980"/>
    <x v="270"/>
    <x v="845"/>
    <x v="703"/>
    <x v="428"/>
    <x v="602"/>
    <x v="423"/>
    <x v="1020"/>
    <x v="1"/>
    <x v="1018"/>
    <x v="1"/>
    <x v="1"/>
  </r>
  <r>
    <x v="41"/>
    <x v="4921"/>
    <x v="678"/>
    <x v="0"/>
    <x v="2686"/>
    <x v="980"/>
    <x v="270"/>
    <x v="845"/>
    <x v="1099"/>
    <x v="2316"/>
    <x v="18"/>
    <x v="423"/>
    <x v="93"/>
    <x v="1"/>
    <x v="93"/>
    <x v="1"/>
    <x v="1"/>
  </r>
  <r>
    <x v="41"/>
    <x v="4943"/>
    <x v="102"/>
    <x v="0"/>
    <x v="1904"/>
    <x v="980"/>
    <x v="270"/>
    <x v="845"/>
    <x v="591"/>
    <x v="1336"/>
    <x v="602"/>
    <x v="423"/>
    <x v="1560"/>
    <x v="1"/>
    <x v="1558"/>
    <x v="1"/>
    <x v="1"/>
  </r>
  <r>
    <x v="41"/>
    <x v="4960"/>
    <x v="419"/>
    <x v="0"/>
    <x v="1697"/>
    <x v="980"/>
    <x v="270"/>
    <x v="845"/>
    <x v="1099"/>
    <x v="2316"/>
    <x v="142"/>
    <x v="423"/>
    <x v="1351"/>
    <x v="1"/>
    <x v="1349"/>
    <x v="1"/>
    <x v="1"/>
  </r>
  <r>
    <x v="41"/>
    <x v="4978"/>
    <x v="861"/>
    <x v="0"/>
    <x v="3736"/>
    <x v="980"/>
    <x v="270"/>
    <x v="845"/>
    <x v="1099"/>
    <x v="2316"/>
    <x v="211"/>
    <x v="423"/>
    <x v="1960"/>
    <x v="1"/>
    <x v="1957"/>
    <x v="1"/>
    <x v="1"/>
  </r>
  <r>
    <x v="41"/>
    <x v="5007"/>
    <x v="824"/>
    <x v="0"/>
    <x v="1547"/>
    <x v="980"/>
    <x v="270"/>
    <x v="845"/>
    <x v="496"/>
    <x v="331"/>
    <x v="35"/>
    <x v="423"/>
    <x v="1241"/>
    <x v="1"/>
    <x v="1238"/>
    <x v="1"/>
    <x v="1"/>
  </r>
  <r>
    <x v="41"/>
    <x v="5010"/>
    <x v="653"/>
    <x v="0"/>
    <x v="1933"/>
    <x v="980"/>
    <x v="270"/>
    <x v="845"/>
    <x v="1099"/>
    <x v="2316"/>
    <x v="169"/>
    <x v="423"/>
    <x v="1619"/>
    <x v="1"/>
    <x v="1617"/>
    <x v="1"/>
    <x v="1"/>
  </r>
  <r>
    <x v="41"/>
    <x v="5013"/>
    <x v="465"/>
    <x v="0"/>
    <x v="4795"/>
    <x v="980"/>
    <x v="270"/>
    <x v="845"/>
    <x v="1099"/>
    <x v="2316"/>
    <x v="169"/>
    <x v="423"/>
    <x v="1619"/>
    <x v="1"/>
    <x v="1617"/>
    <x v="1"/>
    <x v="1"/>
  </r>
  <r>
    <x v="41"/>
    <x v="5047"/>
    <x v="785"/>
    <x v="0"/>
    <x v="3434"/>
    <x v="980"/>
    <x v="270"/>
    <x v="845"/>
    <x v="305"/>
    <x v="2262"/>
    <x v="374"/>
    <x v="67"/>
    <x v="3247"/>
    <x v="1"/>
    <x v="3244"/>
    <x v="1"/>
    <x v="1"/>
  </r>
  <r>
    <x v="41"/>
    <x v="5077"/>
    <x v="26"/>
    <x v="0"/>
    <x v="2314"/>
    <x v="980"/>
    <x v="270"/>
    <x v="845"/>
    <x v="1099"/>
    <x v="372"/>
    <x v="602"/>
    <x v="423"/>
    <x v="218"/>
    <x v="1"/>
    <x v="218"/>
    <x v="1"/>
    <x v="1"/>
  </r>
  <r>
    <x v="41"/>
    <x v="5088"/>
    <x v="173"/>
    <x v="0"/>
    <x v="1888"/>
    <x v="980"/>
    <x v="270"/>
    <x v="845"/>
    <x v="1099"/>
    <x v="2316"/>
    <x v="81"/>
    <x v="423"/>
    <x v="772"/>
    <x v="1"/>
    <x v="770"/>
    <x v="1"/>
    <x v="1"/>
  </r>
  <r>
    <x v="41"/>
    <x v="5098"/>
    <x v="67"/>
    <x v="0"/>
    <x v="4706"/>
    <x v="980"/>
    <x v="270"/>
    <x v="845"/>
    <x v="504"/>
    <x v="664"/>
    <x v="602"/>
    <x v="423"/>
    <x v="991"/>
    <x v="1"/>
    <x v="989"/>
    <x v="1"/>
    <x v="1"/>
  </r>
  <r>
    <x v="41"/>
    <x v="5143"/>
    <x v="173"/>
    <x v="0"/>
    <x v="2495"/>
    <x v="980"/>
    <x v="270"/>
    <x v="845"/>
    <x v="1099"/>
    <x v="776"/>
    <x v="602"/>
    <x v="423"/>
    <x v="422"/>
    <x v="1"/>
    <x v="421"/>
    <x v="1"/>
    <x v="1"/>
  </r>
  <r>
    <x v="41"/>
    <x v="5154"/>
    <x v="61"/>
    <x v="0"/>
    <x v="2899"/>
    <x v="980"/>
    <x v="270"/>
    <x v="845"/>
    <x v="1099"/>
    <x v="1568"/>
    <x v="602"/>
    <x v="423"/>
    <x v="1115"/>
    <x v="1"/>
    <x v="1112"/>
    <x v="1"/>
    <x v="1"/>
  </r>
  <r>
    <x v="41"/>
    <x v="5310"/>
    <x v="813"/>
    <x v="0"/>
    <x v="998"/>
    <x v="980"/>
    <x v="270"/>
    <x v="845"/>
    <x v="591"/>
    <x v="1112"/>
    <x v="602"/>
    <x v="423"/>
    <x v="1368"/>
    <x v="1"/>
    <x v="1366"/>
    <x v="1"/>
    <x v="1"/>
  </r>
  <r>
    <x v="41"/>
    <x v="5336"/>
    <x v="665"/>
    <x v="0"/>
    <x v="563"/>
    <x v="980"/>
    <x v="270"/>
    <x v="845"/>
    <x v="50"/>
    <x v="31"/>
    <x v="602"/>
    <x v="423"/>
    <x v="74"/>
    <x v="1"/>
    <x v="74"/>
    <x v="1"/>
    <x v="1"/>
  </r>
  <r>
    <x v="41"/>
    <x v="5425"/>
    <x v="858"/>
    <x v="0"/>
    <x v="1157"/>
    <x v="980"/>
    <x v="270"/>
    <x v="845"/>
    <x v="1099"/>
    <x v="29"/>
    <x v="602"/>
    <x v="423"/>
    <x v="15"/>
    <x v="1"/>
    <x v="15"/>
    <x v="1"/>
    <x v="1"/>
  </r>
  <r>
    <x v="41"/>
    <x v="5437"/>
    <x v="647"/>
    <x v="0"/>
    <x v="3357"/>
    <x v="980"/>
    <x v="270"/>
    <x v="845"/>
    <x v="721"/>
    <x v="1922"/>
    <x v="35"/>
    <x v="423"/>
    <x v="2365"/>
    <x v="1"/>
    <x v="2362"/>
    <x v="1"/>
    <x v="1"/>
  </r>
  <r>
    <x v="41"/>
    <x v="5466"/>
    <x v="484"/>
    <x v="0"/>
    <x v="4189"/>
    <x v="980"/>
    <x v="270"/>
    <x v="845"/>
    <x v="1099"/>
    <x v="1036"/>
    <x v="602"/>
    <x v="423"/>
    <x v="602"/>
    <x v="1"/>
    <x v="600"/>
    <x v="1"/>
    <x v="1"/>
  </r>
  <r>
    <x v="41"/>
    <x v="5525"/>
    <x v="498"/>
    <x v="0"/>
    <x v="3606"/>
    <x v="980"/>
    <x v="270"/>
    <x v="845"/>
    <x v="504"/>
    <x v="413"/>
    <x v="602"/>
    <x v="423"/>
    <x v="791"/>
    <x v="1"/>
    <x v="789"/>
    <x v="1"/>
    <x v="1"/>
  </r>
  <r>
    <x v="41"/>
    <x v="5526"/>
    <x v="308"/>
    <x v="0"/>
    <x v="288"/>
    <x v="980"/>
    <x v="270"/>
    <x v="845"/>
    <x v="327"/>
    <x v="335"/>
    <x v="602"/>
    <x v="423"/>
    <x v="538"/>
    <x v="1"/>
    <x v="536"/>
    <x v="1"/>
    <x v="1"/>
  </r>
  <r>
    <x v="41"/>
    <x v="5535"/>
    <x v="61"/>
    <x v="0"/>
    <x v="542"/>
    <x v="980"/>
    <x v="270"/>
    <x v="845"/>
    <x v="1099"/>
    <x v="2316"/>
    <x v="105"/>
    <x v="423"/>
    <x v="1067"/>
    <x v="1"/>
    <x v="1065"/>
    <x v="1"/>
    <x v="1"/>
  </r>
  <r>
    <x v="41"/>
    <x v="5606"/>
    <x v="854"/>
    <x v="0"/>
    <x v="4361"/>
    <x v="980"/>
    <x v="270"/>
    <x v="845"/>
    <x v="721"/>
    <x v="1847"/>
    <x v="35"/>
    <x v="423"/>
    <x v="2280"/>
    <x v="1"/>
    <x v="2277"/>
    <x v="1"/>
    <x v="1"/>
  </r>
  <r>
    <x v="41"/>
    <x v="5610"/>
    <x v="732"/>
    <x v="0"/>
    <x v="419"/>
    <x v="980"/>
    <x v="270"/>
    <x v="845"/>
    <x v="496"/>
    <x v="316"/>
    <x v="602"/>
    <x v="423"/>
    <x v="700"/>
    <x v="1"/>
    <x v="698"/>
    <x v="1"/>
    <x v="1"/>
  </r>
  <r>
    <x v="41"/>
    <x v="5614"/>
    <x v="541"/>
    <x v="0"/>
    <x v="688"/>
    <x v="980"/>
    <x v="270"/>
    <x v="845"/>
    <x v="1099"/>
    <x v="2316"/>
    <x v="142"/>
    <x v="423"/>
    <x v="1351"/>
    <x v="1"/>
    <x v="1349"/>
    <x v="1"/>
    <x v="1"/>
  </r>
  <r>
    <x v="41"/>
    <x v="5629"/>
    <x v="173"/>
    <x v="0"/>
    <x v="1578"/>
    <x v="980"/>
    <x v="270"/>
    <x v="845"/>
    <x v="1099"/>
    <x v="2316"/>
    <x v="35"/>
    <x v="423"/>
    <x v="210"/>
    <x v="1"/>
    <x v="210"/>
    <x v="1"/>
    <x v="1"/>
  </r>
  <r>
    <x v="41"/>
    <x v="5649"/>
    <x v="75"/>
    <x v="0"/>
    <x v="1509"/>
    <x v="980"/>
    <x v="270"/>
    <x v="845"/>
    <x v="1099"/>
    <x v="208"/>
    <x v="602"/>
    <x v="423"/>
    <x v="129"/>
    <x v="1"/>
    <x v="129"/>
    <x v="1"/>
    <x v="1"/>
  </r>
  <r>
    <x v="41"/>
    <x v="5657"/>
    <x v="308"/>
    <x v="0"/>
    <x v="3497"/>
    <x v="980"/>
    <x v="270"/>
    <x v="845"/>
    <x v="1099"/>
    <x v="2316"/>
    <x v="128"/>
    <x v="228"/>
    <x v="1943"/>
    <x v="1"/>
    <x v="1940"/>
    <x v="1"/>
    <x v="1"/>
  </r>
  <r>
    <x v="41"/>
    <x v="5661"/>
    <x v="943"/>
    <x v="0"/>
    <x v="1638"/>
    <x v="980"/>
    <x v="270"/>
    <x v="845"/>
    <x v="1099"/>
    <x v="1914"/>
    <x v="510"/>
    <x v="408"/>
    <x v="3416"/>
    <x v="1"/>
    <x v="3413"/>
    <x v="1"/>
    <x v="1"/>
  </r>
  <r>
    <x v="41"/>
    <x v="5662"/>
    <x v="431"/>
    <x v="0"/>
    <x v="4783"/>
    <x v="980"/>
    <x v="270"/>
    <x v="845"/>
    <x v="1099"/>
    <x v="279"/>
    <x v="602"/>
    <x v="423"/>
    <x v="177"/>
    <x v="1"/>
    <x v="177"/>
    <x v="1"/>
    <x v="1"/>
  </r>
  <r>
    <x v="41"/>
    <x v="5674"/>
    <x v="416"/>
    <x v="0"/>
    <x v="3961"/>
    <x v="980"/>
    <x v="270"/>
    <x v="845"/>
    <x v="1099"/>
    <x v="395"/>
    <x v="602"/>
    <x v="423"/>
    <x v="231"/>
    <x v="1"/>
    <x v="231"/>
    <x v="1"/>
    <x v="1"/>
  </r>
  <r>
    <x v="41"/>
    <x v="5692"/>
    <x v="433"/>
    <x v="0"/>
    <x v="1282"/>
    <x v="980"/>
    <x v="270"/>
    <x v="845"/>
    <x v="50"/>
    <x v="153"/>
    <x v="602"/>
    <x v="423"/>
    <x v="193"/>
    <x v="1"/>
    <x v="193"/>
    <x v="1"/>
    <x v="1"/>
  </r>
  <r>
    <x v="41"/>
    <x v="5693"/>
    <x v="760"/>
    <x v="0"/>
    <x v="324"/>
    <x v="980"/>
    <x v="270"/>
    <x v="845"/>
    <x v="1099"/>
    <x v="71"/>
    <x v="602"/>
    <x v="423"/>
    <x v="43"/>
    <x v="1"/>
    <x v="43"/>
    <x v="1"/>
    <x v="1"/>
  </r>
  <r>
    <x v="41"/>
    <x v="5701"/>
    <x v="439"/>
    <x v="0"/>
    <x v="361"/>
    <x v="980"/>
    <x v="270"/>
    <x v="845"/>
    <x v="1099"/>
    <x v="1008"/>
    <x v="602"/>
    <x v="423"/>
    <x v="574"/>
    <x v="1"/>
    <x v="572"/>
    <x v="1"/>
    <x v="1"/>
  </r>
  <r>
    <x v="41"/>
    <x v="5711"/>
    <x v="943"/>
    <x v="0"/>
    <x v="579"/>
    <x v="980"/>
    <x v="270"/>
    <x v="845"/>
    <x v="445"/>
    <x v="2189"/>
    <x v="602"/>
    <x v="423"/>
    <x v="2839"/>
    <x v="1"/>
    <x v="2836"/>
    <x v="1"/>
    <x v="1"/>
  </r>
  <r>
    <x v="41"/>
    <x v="5766"/>
    <x v="943"/>
    <x v="0"/>
    <x v="525"/>
    <x v="980"/>
    <x v="270"/>
    <x v="845"/>
    <x v="327"/>
    <x v="871"/>
    <x v="602"/>
    <x v="423"/>
    <x v="978"/>
    <x v="1"/>
    <x v="976"/>
    <x v="1"/>
    <x v="1"/>
  </r>
  <r>
    <x v="41"/>
    <x v="5772"/>
    <x v="943"/>
    <x v="0"/>
    <x v="4402"/>
    <x v="980"/>
    <x v="270"/>
    <x v="845"/>
    <x v="1099"/>
    <x v="2316"/>
    <x v="105"/>
    <x v="423"/>
    <x v="1067"/>
    <x v="1"/>
    <x v="1065"/>
    <x v="1"/>
    <x v="1"/>
  </r>
  <r>
    <x v="41"/>
    <x v="5788"/>
    <x v="726"/>
    <x v="0"/>
    <x v="1583"/>
    <x v="980"/>
    <x v="270"/>
    <x v="845"/>
    <x v="504"/>
    <x v="664"/>
    <x v="602"/>
    <x v="423"/>
    <x v="991"/>
    <x v="1"/>
    <x v="989"/>
    <x v="1"/>
    <x v="1"/>
  </r>
  <r>
    <x v="41"/>
    <x v="5805"/>
    <x v="182"/>
    <x v="0"/>
    <x v="3722"/>
    <x v="980"/>
    <x v="270"/>
    <x v="845"/>
    <x v="1099"/>
    <x v="299"/>
    <x v="602"/>
    <x v="423"/>
    <x v="187"/>
    <x v="1"/>
    <x v="187"/>
    <x v="1"/>
    <x v="1"/>
  </r>
  <r>
    <x v="41"/>
    <x v="5938"/>
    <x v="61"/>
    <x v="0"/>
    <x v="2899"/>
    <x v="980"/>
    <x v="270"/>
    <x v="845"/>
    <x v="666"/>
    <x v="1844"/>
    <x v="602"/>
    <x v="423"/>
    <x v="2097"/>
    <x v="1"/>
    <x v="2094"/>
    <x v="1"/>
    <x v="1"/>
  </r>
  <r>
    <x v="41"/>
    <x v="5963"/>
    <x v="287"/>
    <x v="0"/>
    <x v="4384"/>
    <x v="980"/>
    <x v="270"/>
    <x v="845"/>
    <x v="1099"/>
    <x v="739"/>
    <x v="241"/>
    <x v="423"/>
    <x v="2405"/>
    <x v="1"/>
    <x v="2402"/>
    <x v="1"/>
    <x v="1"/>
  </r>
  <r>
    <x v="41"/>
    <x v="5969"/>
    <x v="819"/>
    <x v="0"/>
    <x v="3957"/>
    <x v="980"/>
    <x v="270"/>
    <x v="845"/>
    <x v="1099"/>
    <x v="2316"/>
    <x v="105"/>
    <x v="423"/>
    <x v="1067"/>
    <x v="1"/>
    <x v="1065"/>
    <x v="1"/>
    <x v="1"/>
  </r>
  <r>
    <x v="41"/>
    <x v="5983"/>
    <x v="295"/>
    <x v="0"/>
    <x v="1128"/>
    <x v="980"/>
    <x v="270"/>
    <x v="845"/>
    <x v="1099"/>
    <x v="57"/>
    <x v="602"/>
    <x v="423"/>
    <x v="36"/>
    <x v="1"/>
    <x v="36"/>
    <x v="1"/>
    <x v="1"/>
  </r>
  <r>
    <x v="41"/>
    <x v="6002"/>
    <x v="943"/>
    <x v="0"/>
    <x v="564"/>
    <x v="980"/>
    <x v="270"/>
    <x v="845"/>
    <x v="1099"/>
    <x v="2316"/>
    <x v="105"/>
    <x v="423"/>
    <x v="1067"/>
    <x v="1"/>
    <x v="1065"/>
    <x v="1"/>
    <x v="1"/>
  </r>
  <r>
    <x v="41"/>
    <x v="6019"/>
    <x v="308"/>
    <x v="0"/>
    <x v="632"/>
    <x v="980"/>
    <x v="270"/>
    <x v="845"/>
    <x v="1099"/>
    <x v="29"/>
    <x v="602"/>
    <x v="423"/>
    <x v="15"/>
    <x v="1"/>
    <x v="15"/>
    <x v="1"/>
    <x v="1"/>
  </r>
  <r>
    <x v="41"/>
    <x v="6059"/>
    <x v="75"/>
    <x v="0"/>
    <x v="428"/>
    <x v="980"/>
    <x v="270"/>
    <x v="845"/>
    <x v="666"/>
    <x v="1566"/>
    <x v="602"/>
    <x v="423"/>
    <x v="1820"/>
    <x v="1"/>
    <x v="1817"/>
    <x v="1"/>
    <x v="1"/>
  </r>
  <r>
    <x v="41"/>
    <x v="6073"/>
    <x v="61"/>
    <x v="0"/>
    <x v="4190"/>
    <x v="980"/>
    <x v="270"/>
    <x v="845"/>
    <x v="1099"/>
    <x v="2316"/>
    <x v="116"/>
    <x v="55"/>
    <x v="1303"/>
    <x v="1"/>
    <x v="1301"/>
    <x v="1"/>
    <x v="1"/>
  </r>
  <r>
    <x v="41"/>
    <x v="6076"/>
    <x v="173"/>
    <x v="0"/>
    <x v="2718"/>
    <x v="980"/>
    <x v="270"/>
    <x v="845"/>
    <x v="1099"/>
    <x v="2316"/>
    <x v="169"/>
    <x v="423"/>
    <x v="1619"/>
    <x v="1"/>
    <x v="1617"/>
    <x v="1"/>
    <x v="1"/>
  </r>
  <r>
    <x v="41"/>
    <x v="6081"/>
    <x v="61"/>
    <x v="0"/>
    <x v="2899"/>
    <x v="980"/>
    <x v="270"/>
    <x v="845"/>
    <x v="517"/>
    <x v="2042"/>
    <x v="602"/>
    <x v="423"/>
    <x v="2413"/>
    <x v="1"/>
    <x v="2410"/>
    <x v="1"/>
    <x v="1"/>
  </r>
  <r>
    <x v="41"/>
    <x v="6118"/>
    <x v="93"/>
    <x v="0"/>
    <x v="1848"/>
    <x v="980"/>
    <x v="270"/>
    <x v="845"/>
    <x v="1099"/>
    <x v="266"/>
    <x v="602"/>
    <x v="423"/>
    <x v="167"/>
    <x v="1"/>
    <x v="167"/>
    <x v="1"/>
    <x v="1"/>
  </r>
  <r>
    <x v="41"/>
    <x v="6124"/>
    <x v="552"/>
    <x v="0"/>
    <x v="1059"/>
    <x v="980"/>
    <x v="270"/>
    <x v="845"/>
    <x v="327"/>
    <x v="908"/>
    <x v="602"/>
    <x v="423"/>
    <x v="1006"/>
    <x v="1"/>
    <x v="1004"/>
    <x v="1"/>
    <x v="1"/>
  </r>
  <r>
    <x v="41"/>
    <x v="6131"/>
    <x v="241"/>
    <x v="0"/>
    <x v="544"/>
    <x v="980"/>
    <x v="270"/>
    <x v="845"/>
    <x v="1099"/>
    <x v="2316"/>
    <x v="169"/>
    <x v="423"/>
    <x v="1619"/>
    <x v="1"/>
    <x v="1617"/>
    <x v="1"/>
    <x v="1"/>
  </r>
  <r>
    <x v="41"/>
    <x v="6132"/>
    <x v="908"/>
    <x v="0"/>
    <x v="4259"/>
    <x v="980"/>
    <x v="270"/>
    <x v="845"/>
    <x v="666"/>
    <x v="1997"/>
    <x v="602"/>
    <x v="423"/>
    <x v="2317"/>
    <x v="1"/>
    <x v="2314"/>
    <x v="1"/>
    <x v="1"/>
  </r>
  <r>
    <x v="41"/>
    <x v="6159"/>
    <x v="432"/>
    <x v="0"/>
    <x v="2570"/>
    <x v="980"/>
    <x v="270"/>
    <x v="845"/>
    <x v="1099"/>
    <x v="2316"/>
    <x v="81"/>
    <x v="423"/>
    <x v="772"/>
    <x v="1"/>
    <x v="770"/>
    <x v="1"/>
    <x v="1"/>
  </r>
  <r>
    <x v="41"/>
    <x v="6165"/>
    <x v="785"/>
    <x v="0"/>
    <x v="3434"/>
    <x v="980"/>
    <x v="270"/>
    <x v="845"/>
    <x v="445"/>
    <x v="2161"/>
    <x v="602"/>
    <x v="423"/>
    <x v="2748"/>
    <x v="1"/>
    <x v="2745"/>
    <x v="1"/>
    <x v="1"/>
  </r>
  <r>
    <x v="41"/>
    <x v="6168"/>
    <x v="421"/>
    <x v="0"/>
    <x v="709"/>
    <x v="980"/>
    <x v="270"/>
    <x v="845"/>
    <x v="1099"/>
    <x v="2316"/>
    <x v="294"/>
    <x v="423"/>
    <x v="2435"/>
    <x v="1"/>
    <x v="2432"/>
    <x v="1"/>
    <x v="1"/>
  </r>
  <r>
    <x v="41"/>
    <x v="6169"/>
    <x v="943"/>
    <x v="0"/>
    <x v="102"/>
    <x v="980"/>
    <x v="270"/>
    <x v="845"/>
    <x v="666"/>
    <x v="1870"/>
    <x v="10"/>
    <x v="423"/>
    <x v="2198"/>
    <x v="1"/>
    <x v="2195"/>
    <x v="1"/>
    <x v="1"/>
  </r>
  <r>
    <x v="41"/>
    <x v="6184"/>
    <x v="416"/>
    <x v="0"/>
    <x v="4824"/>
    <x v="980"/>
    <x v="270"/>
    <x v="845"/>
    <x v="1099"/>
    <x v="69"/>
    <x v="602"/>
    <x v="423"/>
    <x v="42"/>
    <x v="1"/>
    <x v="42"/>
    <x v="1"/>
    <x v="1"/>
  </r>
  <r>
    <x v="41"/>
    <x v="6191"/>
    <x v="75"/>
    <x v="0"/>
    <x v="1515"/>
    <x v="980"/>
    <x v="270"/>
    <x v="845"/>
    <x v="357"/>
    <x v="1259"/>
    <x v="602"/>
    <x v="423"/>
    <x v="1292"/>
    <x v="1"/>
    <x v="1290"/>
    <x v="1"/>
    <x v="1"/>
  </r>
  <r>
    <x v="41"/>
    <x v="6258"/>
    <x v="61"/>
    <x v="0"/>
    <x v="4190"/>
    <x v="980"/>
    <x v="270"/>
    <x v="845"/>
    <x v="1099"/>
    <x v="1036"/>
    <x v="602"/>
    <x v="423"/>
    <x v="602"/>
    <x v="1"/>
    <x v="600"/>
    <x v="1"/>
    <x v="1"/>
  </r>
  <r>
    <x v="41"/>
    <x v="6271"/>
    <x v="295"/>
    <x v="0"/>
    <x v="1128"/>
    <x v="980"/>
    <x v="270"/>
    <x v="845"/>
    <x v="327"/>
    <x v="1207"/>
    <x v="602"/>
    <x v="423"/>
    <x v="1234"/>
    <x v="1"/>
    <x v="1231"/>
    <x v="1"/>
    <x v="1"/>
  </r>
  <r>
    <x v="41"/>
    <x v="6301"/>
    <x v="596"/>
    <x v="0"/>
    <x v="1428"/>
    <x v="980"/>
    <x v="270"/>
    <x v="845"/>
    <x v="504"/>
    <x v="496"/>
    <x v="602"/>
    <x v="423"/>
    <x v="850"/>
    <x v="1"/>
    <x v="848"/>
    <x v="1"/>
    <x v="1"/>
  </r>
  <r>
    <x v="41"/>
    <x v="6312"/>
    <x v="467"/>
    <x v="0"/>
    <x v="4821"/>
    <x v="980"/>
    <x v="270"/>
    <x v="845"/>
    <x v="327"/>
    <x v="919"/>
    <x v="10"/>
    <x v="423"/>
    <x v="1225"/>
    <x v="1"/>
    <x v="1222"/>
    <x v="1"/>
    <x v="1"/>
  </r>
  <r>
    <x v="41"/>
    <x v="6323"/>
    <x v="657"/>
    <x v="0"/>
    <x v="3411"/>
    <x v="980"/>
    <x v="270"/>
    <x v="845"/>
    <x v="496"/>
    <x v="358"/>
    <x v="602"/>
    <x v="423"/>
    <x v="737"/>
    <x v="1"/>
    <x v="735"/>
    <x v="1"/>
    <x v="1"/>
  </r>
  <r>
    <x v="41"/>
    <x v="6327"/>
    <x v="848"/>
    <x v="0"/>
    <x v="1843"/>
    <x v="980"/>
    <x v="270"/>
    <x v="845"/>
    <x v="50"/>
    <x v="206"/>
    <x v="602"/>
    <x v="423"/>
    <x v="224"/>
    <x v="1"/>
    <x v="224"/>
    <x v="1"/>
    <x v="1"/>
  </r>
  <r>
    <x v="41"/>
    <x v="6332"/>
    <x v="202"/>
    <x v="0"/>
    <x v="3544"/>
    <x v="980"/>
    <x v="270"/>
    <x v="845"/>
    <x v="1099"/>
    <x v="2316"/>
    <x v="169"/>
    <x v="423"/>
    <x v="1619"/>
    <x v="1"/>
    <x v="1617"/>
    <x v="1"/>
    <x v="1"/>
  </r>
  <r>
    <x v="41"/>
    <x v="6334"/>
    <x v="287"/>
    <x v="0"/>
    <x v="4945"/>
    <x v="980"/>
    <x v="270"/>
    <x v="845"/>
    <x v="1099"/>
    <x v="2316"/>
    <x v="18"/>
    <x v="423"/>
    <x v="93"/>
    <x v="1"/>
    <x v="93"/>
    <x v="1"/>
    <x v="1"/>
  </r>
  <r>
    <x v="41"/>
    <x v="6349"/>
    <x v="1"/>
    <x v="0"/>
    <x v="4372"/>
    <x v="980"/>
    <x v="270"/>
    <x v="845"/>
    <x v="1099"/>
    <x v="2172"/>
    <x v="602"/>
    <x v="423"/>
    <x v="2723"/>
    <x v="1"/>
    <x v="2720"/>
    <x v="1"/>
    <x v="1"/>
  </r>
  <r>
    <x v="41"/>
    <x v="6359"/>
    <x v="537"/>
    <x v="0"/>
    <x v="408"/>
    <x v="980"/>
    <x v="270"/>
    <x v="845"/>
    <x v="1099"/>
    <x v="2316"/>
    <x v="105"/>
    <x v="423"/>
    <x v="1067"/>
    <x v="1"/>
    <x v="1065"/>
    <x v="1"/>
    <x v="1"/>
  </r>
  <r>
    <x v="41"/>
    <x v="6391"/>
    <x v="439"/>
    <x v="0"/>
    <x v="1106"/>
    <x v="980"/>
    <x v="270"/>
    <x v="845"/>
    <x v="1099"/>
    <x v="1291"/>
    <x v="602"/>
    <x v="423"/>
    <x v="826"/>
    <x v="1"/>
    <x v="824"/>
    <x v="1"/>
    <x v="1"/>
  </r>
  <r>
    <x v="41"/>
    <x v="6392"/>
    <x v="312"/>
    <x v="0"/>
    <x v="3533"/>
    <x v="980"/>
    <x v="270"/>
    <x v="845"/>
    <x v="327"/>
    <x v="1303"/>
    <x v="61"/>
    <x v="423"/>
    <x v="1992"/>
    <x v="1"/>
    <x v="1989"/>
    <x v="1"/>
    <x v="1"/>
  </r>
  <r>
    <x v="41"/>
    <x v="6409"/>
    <x v="785"/>
    <x v="0"/>
    <x v="3950"/>
    <x v="980"/>
    <x v="270"/>
    <x v="845"/>
    <x v="1099"/>
    <x v="2316"/>
    <x v="35"/>
    <x v="423"/>
    <x v="210"/>
    <x v="1"/>
    <x v="210"/>
    <x v="1"/>
    <x v="1"/>
  </r>
  <r>
    <x v="42"/>
    <x v="486"/>
    <x v="116"/>
    <x v="0"/>
    <x v="50"/>
    <x v="980"/>
    <x v="270"/>
    <x v="122"/>
    <x v="1099"/>
    <x v="2316"/>
    <x v="602"/>
    <x v="423"/>
    <x v="2118"/>
    <x v="0"/>
    <x v="2115"/>
    <x v="1"/>
    <x v="1"/>
  </r>
  <r>
    <x v="42"/>
    <x v="489"/>
    <x v="846"/>
    <x v="0"/>
    <x v="4083"/>
    <x v="980"/>
    <x v="270"/>
    <x v="122"/>
    <x v="1099"/>
    <x v="2316"/>
    <x v="602"/>
    <x v="423"/>
    <x v="2118"/>
    <x v="0"/>
    <x v="2115"/>
    <x v="1"/>
    <x v="1"/>
  </r>
  <r>
    <x v="42"/>
    <x v="532"/>
    <x v="658"/>
    <x v="0"/>
    <x v="4375"/>
    <x v="980"/>
    <x v="270"/>
    <x v="122"/>
    <x v="1099"/>
    <x v="2316"/>
    <x v="602"/>
    <x v="423"/>
    <x v="2118"/>
    <x v="0"/>
    <x v="2115"/>
    <x v="1"/>
    <x v="1"/>
  </r>
  <r>
    <x v="42"/>
    <x v="537"/>
    <x v="308"/>
    <x v="0"/>
    <x v="4967"/>
    <x v="980"/>
    <x v="270"/>
    <x v="65"/>
    <x v="1099"/>
    <x v="2316"/>
    <x v="602"/>
    <x v="423"/>
    <x v="1067"/>
    <x v="0"/>
    <x v="1065"/>
    <x v="1"/>
    <x v="1"/>
  </r>
  <r>
    <x v="42"/>
    <x v="634"/>
    <x v="75"/>
    <x v="0"/>
    <x v="3334"/>
    <x v="980"/>
    <x v="270"/>
    <x v="160"/>
    <x v="1099"/>
    <x v="2316"/>
    <x v="602"/>
    <x v="423"/>
    <x v="2342"/>
    <x v="0"/>
    <x v="2339"/>
    <x v="1"/>
    <x v="1"/>
  </r>
  <r>
    <x v="42"/>
    <x v="678"/>
    <x v="847"/>
    <x v="0"/>
    <x v="2503"/>
    <x v="980"/>
    <x v="270"/>
    <x v="42"/>
    <x v="1099"/>
    <x v="2316"/>
    <x v="602"/>
    <x v="423"/>
    <x v="350"/>
    <x v="0"/>
    <x v="349"/>
    <x v="1"/>
    <x v="1"/>
  </r>
  <r>
    <x v="42"/>
    <x v="755"/>
    <x v="49"/>
    <x v="0"/>
    <x v="2730"/>
    <x v="980"/>
    <x v="270"/>
    <x v="92"/>
    <x v="1099"/>
    <x v="2316"/>
    <x v="602"/>
    <x v="423"/>
    <x v="1742"/>
    <x v="0"/>
    <x v="1739"/>
    <x v="1"/>
    <x v="1"/>
  </r>
  <r>
    <x v="42"/>
    <x v="842"/>
    <x v="329"/>
    <x v="0"/>
    <x v="2100"/>
    <x v="980"/>
    <x v="270"/>
    <x v="230"/>
    <x v="1099"/>
    <x v="2316"/>
    <x v="602"/>
    <x v="423"/>
    <x v="2684"/>
    <x v="0"/>
    <x v="2681"/>
    <x v="1"/>
    <x v="1"/>
  </r>
  <r>
    <x v="42"/>
    <x v="917"/>
    <x v="439"/>
    <x v="0"/>
    <x v="217"/>
    <x v="980"/>
    <x v="270"/>
    <x v="65"/>
    <x v="1099"/>
    <x v="2316"/>
    <x v="602"/>
    <x v="423"/>
    <x v="1067"/>
    <x v="0"/>
    <x v="1065"/>
    <x v="1"/>
    <x v="1"/>
  </r>
  <r>
    <x v="42"/>
    <x v="1181"/>
    <x v="439"/>
    <x v="0"/>
    <x v="3710"/>
    <x v="980"/>
    <x v="270"/>
    <x v="845"/>
    <x v="1056"/>
    <x v="2316"/>
    <x v="602"/>
    <x v="423"/>
    <x v="2710"/>
    <x v="0"/>
    <x v="2707"/>
    <x v="1"/>
    <x v="1"/>
  </r>
  <r>
    <x v="42"/>
    <x v="1183"/>
    <x v="67"/>
    <x v="0"/>
    <x v="4967"/>
    <x v="980"/>
    <x v="270"/>
    <x v="42"/>
    <x v="1099"/>
    <x v="2316"/>
    <x v="602"/>
    <x v="423"/>
    <x v="350"/>
    <x v="0"/>
    <x v="349"/>
    <x v="1"/>
    <x v="1"/>
  </r>
  <r>
    <x v="42"/>
    <x v="1188"/>
    <x v="35"/>
    <x v="0"/>
    <x v="4676"/>
    <x v="980"/>
    <x v="270"/>
    <x v="65"/>
    <x v="1099"/>
    <x v="2316"/>
    <x v="602"/>
    <x v="423"/>
    <x v="1067"/>
    <x v="0"/>
    <x v="1065"/>
    <x v="1"/>
    <x v="1"/>
  </r>
  <r>
    <x v="42"/>
    <x v="1282"/>
    <x v="61"/>
    <x v="0"/>
    <x v="2891"/>
    <x v="980"/>
    <x v="270"/>
    <x v="338"/>
    <x v="1099"/>
    <x v="2316"/>
    <x v="602"/>
    <x v="423"/>
    <x v="3000"/>
    <x v="0"/>
    <x v="2997"/>
    <x v="1"/>
    <x v="1"/>
  </r>
  <r>
    <x v="42"/>
    <x v="1735"/>
    <x v="865"/>
    <x v="0"/>
    <x v="4673"/>
    <x v="980"/>
    <x v="270"/>
    <x v="845"/>
    <x v="315"/>
    <x v="2316"/>
    <x v="602"/>
    <x v="423"/>
    <x v="183"/>
    <x v="0"/>
    <x v="183"/>
    <x v="1"/>
    <x v="1"/>
  </r>
  <r>
    <x v="42"/>
    <x v="1960"/>
    <x v="439"/>
    <x v="0"/>
    <x v="4967"/>
    <x v="980"/>
    <x v="270"/>
    <x v="92"/>
    <x v="1099"/>
    <x v="2316"/>
    <x v="602"/>
    <x v="423"/>
    <x v="1742"/>
    <x v="0"/>
    <x v="1739"/>
    <x v="1"/>
    <x v="1"/>
  </r>
  <r>
    <x v="42"/>
    <x v="2263"/>
    <x v="166"/>
    <x v="0"/>
    <x v="4967"/>
    <x v="980"/>
    <x v="270"/>
    <x v="65"/>
    <x v="1099"/>
    <x v="2316"/>
    <x v="602"/>
    <x v="423"/>
    <x v="1067"/>
    <x v="0"/>
    <x v="1065"/>
    <x v="1"/>
    <x v="1"/>
  </r>
  <r>
    <x v="42"/>
    <x v="2292"/>
    <x v="572"/>
    <x v="0"/>
    <x v="4967"/>
    <x v="980"/>
    <x v="270"/>
    <x v="54"/>
    <x v="1099"/>
    <x v="2316"/>
    <x v="602"/>
    <x v="423"/>
    <x v="694"/>
    <x v="0"/>
    <x v="692"/>
    <x v="1"/>
    <x v="1"/>
  </r>
  <r>
    <x v="42"/>
    <x v="2296"/>
    <x v="686"/>
    <x v="0"/>
    <x v="3870"/>
    <x v="980"/>
    <x v="270"/>
    <x v="190"/>
    <x v="1099"/>
    <x v="2316"/>
    <x v="602"/>
    <x v="423"/>
    <x v="2549"/>
    <x v="0"/>
    <x v="2546"/>
    <x v="1"/>
    <x v="1"/>
  </r>
  <r>
    <x v="42"/>
    <x v="2301"/>
    <x v="75"/>
    <x v="0"/>
    <x v="2977"/>
    <x v="980"/>
    <x v="270"/>
    <x v="845"/>
    <x v="1039"/>
    <x v="2316"/>
    <x v="602"/>
    <x v="423"/>
    <x v="2488"/>
    <x v="0"/>
    <x v="2485"/>
    <x v="1"/>
    <x v="1"/>
  </r>
  <r>
    <x v="42"/>
    <x v="2332"/>
    <x v="895"/>
    <x v="0"/>
    <x v="4168"/>
    <x v="980"/>
    <x v="270"/>
    <x v="845"/>
    <x v="394"/>
    <x v="715"/>
    <x v="602"/>
    <x v="423"/>
    <x v="907"/>
    <x v="0"/>
    <x v="905"/>
    <x v="1"/>
    <x v="1"/>
  </r>
  <r>
    <x v="42"/>
    <x v="2518"/>
    <x v="943"/>
    <x v="0"/>
    <x v="4016"/>
    <x v="980"/>
    <x v="270"/>
    <x v="42"/>
    <x v="1099"/>
    <x v="2316"/>
    <x v="602"/>
    <x v="423"/>
    <x v="350"/>
    <x v="0"/>
    <x v="349"/>
    <x v="1"/>
    <x v="1"/>
  </r>
  <r>
    <x v="42"/>
    <x v="2584"/>
    <x v="308"/>
    <x v="0"/>
    <x v="4967"/>
    <x v="980"/>
    <x v="270"/>
    <x v="65"/>
    <x v="1099"/>
    <x v="2316"/>
    <x v="602"/>
    <x v="423"/>
    <x v="1067"/>
    <x v="0"/>
    <x v="1065"/>
    <x v="1"/>
    <x v="1"/>
  </r>
  <r>
    <x v="42"/>
    <x v="2584"/>
    <x v="308"/>
    <x v="0"/>
    <x v="624"/>
    <x v="980"/>
    <x v="270"/>
    <x v="845"/>
    <x v="1049"/>
    <x v="2316"/>
    <x v="602"/>
    <x v="423"/>
    <x v="2662"/>
    <x v="0"/>
    <x v="2659"/>
    <x v="1"/>
    <x v="1"/>
  </r>
  <r>
    <x v="42"/>
    <x v="2648"/>
    <x v="75"/>
    <x v="0"/>
    <x v="1324"/>
    <x v="980"/>
    <x v="270"/>
    <x v="92"/>
    <x v="1099"/>
    <x v="2316"/>
    <x v="602"/>
    <x v="423"/>
    <x v="1742"/>
    <x v="0"/>
    <x v="1739"/>
    <x v="1"/>
    <x v="1"/>
  </r>
  <r>
    <x v="42"/>
    <x v="2657"/>
    <x v="61"/>
    <x v="0"/>
    <x v="2692"/>
    <x v="980"/>
    <x v="270"/>
    <x v="235"/>
    <x v="1099"/>
    <x v="2316"/>
    <x v="602"/>
    <x v="423"/>
    <x v="2706"/>
    <x v="0"/>
    <x v="2703"/>
    <x v="1"/>
    <x v="1"/>
  </r>
  <r>
    <x v="42"/>
    <x v="2686"/>
    <x v="67"/>
    <x v="0"/>
    <x v="4706"/>
    <x v="980"/>
    <x v="270"/>
    <x v="263"/>
    <x v="1099"/>
    <x v="2316"/>
    <x v="602"/>
    <x v="423"/>
    <x v="2795"/>
    <x v="0"/>
    <x v="2792"/>
    <x v="1"/>
    <x v="1"/>
  </r>
  <r>
    <x v="42"/>
    <x v="3044"/>
    <x v="1"/>
    <x v="0"/>
    <x v="4371"/>
    <x v="980"/>
    <x v="270"/>
    <x v="122"/>
    <x v="1099"/>
    <x v="2316"/>
    <x v="602"/>
    <x v="423"/>
    <x v="2118"/>
    <x v="0"/>
    <x v="2115"/>
    <x v="1"/>
    <x v="1"/>
  </r>
  <r>
    <x v="42"/>
    <x v="3044"/>
    <x v="1"/>
    <x v="0"/>
    <x v="4967"/>
    <x v="980"/>
    <x v="270"/>
    <x v="126"/>
    <x v="1099"/>
    <x v="2316"/>
    <x v="602"/>
    <x v="423"/>
    <x v="2160"/>
    <x v="0"/>
    <x v="2157"/>
    <x v="1"/>
    <x v="1"/>
  </r>
  <r>
    <x v="42"/>
    <x v="3045"/>
    <x v="55"/>
    <x v="0"/>
    <x v="2079"/>
    <x v="980"/>
    <x v="270"/>
    <x v="845"/>
    <x v="930"/>
    <x v="2316"/>
    <x v="602"/>
    <x v="423"/>
    <x v="1164"/>
    <x v="0"/>
    <x v="1161"/>
    <x v="1"/>
    <x v="1"/>
  </r>
  <r>
    <x v="42"/>
    <x v="3048"/>
    <x v="61"/>
    <x v="0"/>
    <x v="4967"/>
    <x v="980"/>
    <x v="270"/>
    <x v="67"/>
    <x v="1099"/>
    <x v="2316"/>
    <x v="602"/>
    <x v="423"/>
    <x v="1131"/>
    <x v="0"/>
    <x v="1128"/>
    <x v="1"/>
    <x v="1"/>
  </r>
  <r>
    <x v="42"/>
    <x v="3055"/>
    <x v="173"/>
    <x v="0"/>
    <x v="2500"/>
    <x v="980"/>
    <x v="270"/>
    <x v="92"/>
    <x v="1099"/>
    <x v="2316"/>
    <x v="602"/>
    <x v="423"/>
    <x v="1742"/>
    <x v="0"/>
    <x v="1739"/>
    <x v="1"/>
    <x v="1"/>
  </r>
  <r>
    <x v="42"/>
    <x v="3063"/>
    <x v="785"/>
    <x v="0"/>
    <x v="3434"/>
    <x v="980"/>
    <x v="270"/>
    <x v="179"/>
    <x v="1099"/>
    <x v="2316"/>
    <x v="602"/>
    <x v="423"/>
    <x v="2488"/>
    <x v="0"/>
    <x v="2485"/>
    <x v="1"/>
    <x v="1"/>
  </r>
  <r>
    <x v="42"/>
    <x v="3063"/>
    <x v="785"/>
    <x v="0"/>
    <x v="3426"/>
    <x v="980"/>
    <x v="270"/>
    <x v="223"/>
    <x v="1099"/>
    <x v="2316"/>
    <x v="602"/>
    <x v="423"/>
    <x v="2662"/>
    <x v="0"/>
    <x v="2659"/>
    <x v="1"/>
    <x v="1"/>
  </r>
  <r>
    <x v="42"/>
    <x v="3065"/>
    <x v="908"/>
    <x v="0"/>
    <x v="640"/>
    <x v="980"/>
    <x v="270"/>
    <x v="351"/>
    <x v="242"/>
    <x v="1487"/>
    <x v="602"/>
    <x v="423"/>
    <x v="3117"/>
    <x v="0"/>
    <x v="3114"/>
    <x v="1"/>
    <x v="1"/>
  </r>
  <r>
    <x v="42"/>
    <x v="3189"/>
    <x v="75"/>
    <x v="0"/>
    <x v="4967"/>
    <x v="980"/>
    <x v="270"/>
    <x v="216"/>
    <x v="1099"/>
    <x v="2316"/>
    <x v="602"/>
    <x v="423"/>
    <x v="2641"/>
    <x v="0"/>
    <x v="2638"/>
    <x v="1"/>
    <x v="1"/>
  </r>
  <r>
    <x v="42"/>
    <x v="3403"/>
    <x v="813"/>
    <x v="0"/>
    <x v="4967"/>
    <x v="980"/>
    <x v="270"/>
    <x v="65"/>
    <x v="1099"/>
    <x v="2316"/>
    <x v="602"/>
    <x v="423"/>
    <x v="1067"/>
    <x v="0"/>
    <x v="1065"/>
    <x v="1"/>
    <x v="1"/>
  </r>
  <r>
    <x v="42"/>
    <x v="3420"/>
    <x v="484"/>
    <x v="0"/>
    <x v="4967"/>
    <x v="980"/>
    <x v="270"/>
    <x v="223"/>
    <x v="1099"/>
    <x v="2316"/>
    <x v="602"/>
    <x v="423"/>
    <x v="2662"/>
    <x v="0"/>
    <x v="2659"/>
    <x v="1"/>
    <x v="1"/>
  </r>
  <r>
    <x v="42"/>
    <x v="3905"/>
    <x v="805"/>
    <x v="0"/>
    <x v="4967"/>
    <x v="980"/>
    <x v="270"/>
    <x v="279"/>
    <x v="1099"/>
    <x v="2316"/>
    <x v="602"/>
    <x v="423"/>
    <x v="2854"/>
    <x v="0"/>
    <x v="2851"/>
    <x v="1"/>
    <x v="1"/>
  </r>
  <r>
    <x v="42"/>
    <x v="3905"/>
    <x v="805"/>
    <x v="0"/>
    <x v="4044"/>
    <x v="980"/>
    <x v="270"/>
    <x v="219"/>
    <x v="1099"/>
    <x v="2316"/>
    <x v="602"/>
    <x v="423"/>
    <x v="2652"/>
    <x v="0"/>
    <x v="2649"/>
    <x v="1"/>
    <x v="1"/>
  </r>
  <r>
    <x v="42"/>
    <x v="4081"/>
    <x v="149"/>
    <x v="0"/>
    <x v="3398"/>
    <x v="980"/>
    <x v="270"/>
    <x v="223"/>
    <x v="1099"/>
    <x v="2316"/>
    <x v="602"/>
    <x v="423"/>
    <x v="2662"/>
    <x v="0"/>
    <x v="2659"/>
    <x v="1"/>
    <x v="1"/>
  </r>
  <r>
    <x v="42"/>
    <x v="4081"/>
    <x v="149"/>
    <x v="0"/>
    <x v="3398"/>
    <x v="980"/>
    <x v="270"/>
    <x v="122"/>
    <x v="1099"/>
    <x v="2316"/>
    <x v="602"/>
    <x v="423"/>
    <x v="2118"/>
    <x v="0"/>
    <x v="2115"/>
    <x v="1"/>
    <x v="1"/>
  </r>
  <r>
    <x v="42"/>
    <x v="4311"/>
    <x v="405"/>
    <x v="0"/>
    <x v="1948"/>
    <x v="980"/>
    <x v="270"/>
    <x v="845"/>
    <x v="1085"/>
    <x v="2316"/>
    <x v="602"/>
    <x v="423"/>
    <x v="3134"/>
    <x v="0"/>
    <x v="3131"/>
    <x v="1"/>
    <x v="1"/>
  </r>
  <r>
    <x v="42"/>
    <x v="4321"/>
    <x v="67"/>
    <x v="0"/>
    <x v="4967"/>
    <x v="980"/>
    <x v="270"/>
    <x v="99"/>
    <x v="1099"/>
    <x v="2316"/>
    <x v="602"/>
    <x v="423"/>
    <x v="1833"/>
    <x v="0"/>
    <x v="1830"/>
    <x v="1"/>
    <x v="1"/>
  </r>
  <r>
    <x v="42"/>
    <x v="4334"/>
    <x v="865"/>
    <x v="0"/>
    <x v="4634"/>
    <x v="980"/>
    <x v="270"/>
    <x v="845"/>
    <x v="839"/>
    <x v="1487"/>
    <x v="602"/>
    <x v="423"/>
    <x v="1936"/>
    <x v="0"/>
    <x v="1933"/>
    <x v="1"/>
    <x v="1"/>
  </r>
  <r>
    <x v="42"/>
    <x v="4345"/>
    <x v="478"/>
    <x v="0"/>
    <x v="4693"/>
    <x v="980"/>
    <x v="270"/>
    <x v="42"/>
    <x v="1099"/>
    <x v="2316"/>
    <x v="602"/>
    <x v="423"/>
    <x v="350"/>
    <x v="0"/>
    <x v="349"/>
    <x v="1"/>
    <x v="1"/>
  </r>
  <r>
    <x v="42"/>
    <x v="1283"/>
    <x v="202"/>
    <x v="0"/>
    <x v="4967"/>
    <x v="980"/>
    <x v="270"/>
    <x v="243"/>
    <x v="1099"/>
    <x v="2316"/>
    <x v="602"/>
    <x v="423"/>
    <x v="2738"/>
    <x v="0"/>
    <x v="2735"/>
    <x v="1"/>
    <x v="1"/>
  </r>
  <r>
    <x v="42"/>
    <x v="4866"/>
    <x v="308"/>
    <x v="0"/>
    <x v="1071"/>
    <x v="980"/>
    <x v="270"/>
    <x v="65"/>
    <x v="1099"/>
    <x v="2316"/>
    <x v="602"/>
    <x v="423"/>
    <x v="1067"/>
    <x v="0"/>
    <x v="1065"/>
    <x v="1"/>
    <x v="1"/>
  </r>
  <r>
    <x v="42"/>
    <x v="5205"/>
    <x v="75"/>
    <x v="0"/>
    <x v="1328"/>
    <x v="980"/>
    <x v="270"/>
    <x v="263"/>
    <x v="1039"/>
    <x v="2316"/>
    <x v="602"/>
    <x v="423"/>
    <x v="3073"/>
    <x v="0"/>
    <x v="3070"/>
    <x v="1"/>
    <x v="1"/>
  </r>
  <r>
    <x v="42"/>
    <x v="5112"/>
    <x v="75"/>
    <x v="0"/>
    <x v="1329"/>
    <x v="980"/>
    <x v="270"/>
    <x v="845"/>
    <x v="1039"/>
    <x v="2316"/>
    <x v="602"/>
    <x v="423"/>
    <x v="2488"/>
    <x v="0"/>
    <x v="2485"/>
    <x v="1"/>
    <x v="1"/>
  </r>
  <r>
    <x v="42"/>
    <x v="5175"/>
    <x v="75"/>
    <x v="0"/>
    <x v="4967"/>
    <x v="980"/>
    <x v="270"/>
    <x v="298"/>
    <x v="1099"/>
    <x v="2316"/>
    <x v="602"/>
    <x v="423"/>
    <x v="2897"/>
    <x v="0"/>
    <x v="2894"/>
    <x v="1"/>
    <x v="1"/>
  </r>
  <r>
    <x v="42"/>
    <x v="5323"/>
    <x v="375"/>
    <x v="0"/>
    <x v="163"/>
    <x v="980"/>
    <x v="270"/>
    <x v="65"/>
    <x v="1099"/>
    <x v="2316"/>
    <x v="602"/>
    <x v="423"/>
    <x v="1067"/>
    <x v="0"/>
    <x v="1065"/>
    <x v="1"/>
    <x v="1"/>
  </r>
  <r>
    <x v="42"/>
    <x v="5483"/>
    <x v="763"/>
    <x v="0"/>
    <x v="3758"/>
    <x v="980"/>
    <x v="270"/>
    <x v="42"/>
    <x v="1099"/>
    <x v="2316"/>
    <x v="602"/>
    <x v="423"/>
    <x v="350"/>
    <x v="0"/>
    <x v="349"/>
    <x v="1"/>
    <x v="1"/>
  </r>
  <r>
    <x v="42"/>
    <x v="5491"/>
    <x v="519"/>
    <x v="0"/>
    <x v="4716"/>
    <x v="980"/>
    <x v="270"/>
    <x v="24"/>
    <x v="1099"/>
    <x v="2316"/>
    <x v="602"/>
    <x v="423"/>
    <x v="174"/>
    <x v="0"/>
    <x v="174"/>
    <x v="1"/>
    <x v="1"/>
  </r>
  <r>
    <x v="42"/>
    <x v="5559"/>
    <x v="847"/>
    <x v="0"/>
    <x v="671"/>
    <x v="980"/>
    <x v="270"/>
    <x v="845"/>
    <x v="642"/>
    <x v="715"/>
    <x v="602"/>
    <x v="423"/>
    <x v="1167"/>
    <x v="0"/>
    <x v="1164"/>
    <x v="1"/>
    <x v="1"/>
  </r>
  <r>
    <x v="42"/>
    <x v="5589"/>
    <x v="785"/>
    <x v="0"/>
    <x v="3432"/>
    <x v="980"/>
    <x v="270"/>
    <x v="845"/>
    <x v="1070"/>
    <x v="2316"/>
    <x v="602"/>
    <x v="423"/>
    <x v="2818"/>
    <x v="0"/>
    <x v="2815"/>
    <x v="1"/>
    <x v="1"/>
  </r>
  <r>
    <x v="42"/>
    <x v="5594"/>
    <x v="943"/>
    <x v="0"/>
    <x v="578"/>
    <x v="980"/>
    <x v="270"/>
    <x v="845"/>
    <x v="917"/>
    <x v="2316"/>
    <x v="602"/>
    <x v="423"/>
    <x v="1067"/>
    <x v="0"/>
    <x v="1065"/>
    <x v="1"/>
    <x v="1"/>
  </r>
  <r>
    <x v="42"/>
    <x v="5848"/>
    <x v="61"/>
    <x v="0"/>
    <x v="1682"/>
    <x v="980"/>
    <x v="270"/>
    <x v="122"/>
    <x v="1099"/>
    <x v="2316"/>
    <x v="602"/>
    <x v="423"/>
    <x v="2118"/>
    <x v="0"/>
    <x v="2115"/>
    <x v="1"/>
    <x v="1"/>
  </r>
  <r>
    <x v="42"/>
    <x v="3155"/>
    <x v="943"/>
    <x v="0"/>
    <x v="4303"/>
    <x v="980"/>
    <x v="270"/>
    <x v="65"/>
    <x v="1099"/>
    <x v="2316"/>
    <x v="602"/>
    <x v="423"/>
    <x v="1067"/>
    <x v="0"/>
    <x v="1065"/>
    <x v="1"/>
    <x v="1"/>
  </r>
  <r>
    <x v="42"/>
    <x v="6104"/>
    <x v="61"/>
    <x v="0"/>
    <x v="2899"/>
    <x v="980"/>
    <x v="270"/>
    <x v="209"/>
    <x v="1040"/>
    <x v="715"/>
    <x v="602"/>
    <x v="423"/>
    <x v="3024"/>
    <x v="0"/>
    <x v="3021"/>
    <x v="1"/>
    <x v="1"/>
  </r>
  <r>
    <x v="42"/>
    <x v="6105"/>
    <x v="943"/>
    <x v="0"/>
    <x v="3344"/>
    <x v="980"/>
    <x v="270"/>
    <x v="200"/>
    <x v="624"/>
    <x v="1487"/>
    <x v="602"/>
    <x v="423"/>
    <x v="2792"/>
    <x v="0"/>
    <x v="2789"/>
    <x v="1"/>
    <x v="1"/>
  </r>
  <r>
    <x v="42"/>
    <x v="6234"/>
    <x v="943"/>
    <x v="0"/>
    <x v="2912"/>
    <x v="980"/>
    <x v="270"/>
    <x v="221"/>
    <x v="1099"/>
    <x v="2316"/>
    <x v="602"/>
    <x v="423"/>
    <x v="2657"/>
    <x v="0"/>
    <x v="2654"/>
    <x v="1"/>
    <x v="1"/>
  </r>
  <r>
    <x v="42"/>
    <x v="6252"/>
    <x v="943"/>
    <x v="0"/>
    <x v="582"/>
    <x v="980"/>
    <x v="270"/>
    <x v="211"/>
    <x v="1099"/>
    <x v="2316"/>
    <x v="602"/>
    <x v="423"/>
    <x v="2631"/>
    <x v="0"/>
    <x v="2628"/>
    <x v="1"/>
    <x v="1"/>
  </r>
  <r>
    <x v="42"/>
    <x v="6410"/>
    <x v="674"/>
    <x v="0"/>
    <x v="3991"/>
    <x v="980"/>
    <x v="270"/>
    <x v="122"/>
    <x v="1099"/>
    <x v="2316"/>
    <x v="602"/>
    <x v="423"/>
    <x v="2118"/>
    <x v="0"/>
    <x v="2115"/>
    <x v="1"/>
    <x v="1"/>
  </r>
  <r>
    <x v="42"/>
    <x v="6426"/>
    <x v="49"/>
    <x v="0"/>
    <x v="2419"/>
    <x v="980"/>
    <x v="270"/>
    <x v="845"/>
    <x v="102"/>
    <x v="1280"/>
    <x v="602"/>
    <x v="423"/>
    <x v="1045"/>
    <x v="0"/>
    <x v="1043"/>
    <x v="1"/>
    <x v="1"/>
  </r>
  <r>
    <x v="42"/>
    <x v="110"/>
    <x v="943"/>
    <x v="0"/>
    <x v="1498"/>
    <x v="980"/>
    <x v="270"/>
    <x v="845"/>
    <x v="1099"/>
    <x v="2316"/>
    <x v="214"/>
    <x v="423"/>
    <x v="1993"/>
    <x v="1"/>
    <x v="1990"/>
    <x v="1"/>
    <x v="1"/>
  </r>
  <r>
    <x v="42"/>
    <x v="150"/>
    <x v="785"/>
    <x v="0"/>
    <x v="4581"/>
    <x v="980"/>
    <x v="270"/>
    <x v="845"/>
    <x v="296"/>
    <x v="1000"/>
    <x v="602"/>
    <x v="423"/>
    <x v="1021"/>
    <x v="1"/>
    <x v="1019"/>
    <x v="1"/>
    <x v="1"/>
  </r>
  <r>
    <x v="42"/>
    <x v="232"/>
    <x v="478"/>
    <x v="0"/>
    <x v="4722"/>
    <x v="980"/>
    <x v="270"/>
    <x v="92"/>
    <x v="1099"/>
    <x v="2316"/>
    <x v="602"/>
    <x v="423"/>
    <x v="1742"/>
    <x v="1"/>
    <x v="1739"/>
    <x v="1"/>
    <x v="1"/>
  </r>
  <r>
    <x v="42"/>
    <x v="444"/>
    <x v="450"/>
    <x v="0"/>
    <x v="2814"/>
    <x v="980"/>
    <x v="270"/>
    <x v="845"/>
    <x v="296"/>
    <x v="1000"/>
    <x v="602"/>
    <x v="423"/>
    <x v="1021"/>
    <x v="1"/>
    <x v="1019"/>
    <x v="1"/>
    <x v="1"/>
  </r>
  <r>
    <x v="42"/>
    <x v="598"/>
    <x v="127"/>
    <x v="0"/>
    <x v="460"/>
    <x v="980"/>
    <x v="270"/>
    <x v="845"/>
    <x v="296"/>
    <x v="1000"/>
    <x v="602"/>
    <x v="423"/>
    <x v="1021"/>
    <x v="1"/>
    <x v="1019"/>
    <x v="1"/>
    <x v="1"/>
  </r>
  <r>
    <x v="42"/>
    <x v="775"/>
    <x v="230"/>
    <x v="0"/>
    <x v="2575"/>
    <x v="980"/>
    <x v="270"/>
    <x v="845"/>
    <x v="296"/>
    <x v="1000"/>
    <x v="602"/>
    <x v="423"/>
    <x v="1021"/>
    <x v="1"/>
    <x v="1019"/>
    <x v="1"/>
    <x v="1"/>
  </r>
  <r>
    <x v="42"/>
    <x v="853"/>
    <x v="439"/>
    <x v="0"/>
    <x v="262"/>
    <x v="980"/>
    <x v="270"/>
    <x v="845"/>
    <x v="102"/>
    <x v="2316"/>
    <x v="602"/>
    <x v="423"/>
    <x v="64"/>
    <x v="1"/>
    <x v="64"/>
    <x v="1"/>
    <x v="1"/>
  </r>
  <r>
    <x v="42"/>
    <x v="869"/>
    <x v="173"/>
    <x v="0"/>
    <x v="448"/>
    <x v="980"/>
    <x v="270"/>
    <x v="845"/>
    <x v="296"/>
    <x v="1000"/>
    <x v="602"/>
    <x v="423"/>
    <x v="1021"/>
    <x v="1"/>
    <x v="1019"/>
    <x v="1"/>
    <x v="1"/>
  </r>
  <r>
    <x v="42"/>
    <x v="1285"/>
    <x v="353"/>
    <x v="0"/>
    <x v="1852"/>
    <x v="980"/>
    <x v="270"/>
    <x v="845"/>
    <x v="296"/>
    <x v="718"/>
    <x v="602"/>
    <x v="423"/>
    <x v="815"/>
    <x v="1"/>
    <x v="813"/>
    <x v="1"/>
    <x v="1"/>
  </r>
  <r>
    <x v="42"/>
    <x v="1546"/>
    <x v="867"/>
    <x v="0"/>
    <x v="3715"/>
    <x v="980"/>
    <x v="270"/>
    <x v="10"/>
    <x v="1099"/>
    <x v="2316"/>
    <x v="602"/>
    <x v="423"/>
    <x v="84"/>
    <x v="1"/>
    <x v="84"/>
    <x v="1"/>
    <x v="1"/>
  </r>
  <r>
    <x v="42"/>
    <x v="1552"/>
    <x v="61"/>
    <x v="0"/>
    <x v="3854"/>
    <x v="980"/>
    <x v="270"/>
    <x v="845"/>
    <x v="296"/>
    <x v="671"/>
    <x v="602"/>
    <x v="423"/>
    <x v="786"/>
    <x v="1"/>
    <x v="784"/>
    <x v="1"/>
    <x v="1"/>
  </r>
  <r>
    <x v="42"/>
    <x v="2342"/>
    <x v="943"/>
    <x v="0"/>
    <x v="1313"/>
    <x v="980"/>
    <x v="270"/>
    <x v="845"/>
    <x v="296"/>
    <x v="389"/>
    <x v="602"/>
    <x v="423"/>
    <x v="547"/>
    <x v="1"/>
    <x v="545"/>
    <x v="1"/>
    <x v="1"/>
  </r>
  <r>
    <x v="42"/>
    <x v="2403"/>
    <x v="503"/>
    <x v="0"/>
    <x v="101"/>
    <x v="980"/>
    <x v="270"/>
    <x v="845"/>
    <x v="1099"/>
    <x v="2316"/>
    <x v="105"/>
    <x v="81"/>
    <x v="1232"/>
    <x v="1"/>
    <x v="1229"/>
    <x v="1"/>
    <x v="1"/>
  </r>
  <r>
    <x v="42"/>
    <x v="2649"/>
    <x v="312"/>
    <x v="0"/>
    <x v="3532"/>
    <x v="980"/>
    <x v="270"/>
    <x v="845"/>
    <x v="1099"/>
    <x v="700"/>
    <x v="245"/>
    <x v="423"/>
    <x v="2401"/>
    <x v="1"/>
    <x v="2398"/>
    <x v="1"/>
    <x v="1"/>
  </r>
  <r>
    <x v="42"/>
    <x v="2707"/>
    <x v="726"/>
    <x v="0"/>
    <x v="4293"/>
    <x v="980"/>
    <x v="270"/>
    <x v="845"/>
    <x v="1099"/>
    <x v="2316"/>
    <x v="105"/>
    <x v="60"/>
    <x v="1200"/>
    <x v="1"/>
    <x v="1197"/>
    <x v="1"/>
    <x v="1"/>
  </r>
  <r>
    <x v="42"/>
    <x v="2937"/>
    <x v="939"/>
    <x v="0"/>
    <x v="402"/>
    <x v="980"/>
    <x v="270"/>
    <x v="155"/>
    <x v="1099"/>
    <x v="2316"/>
    <x v="602"/>
    <x v="423"/>
    <x v="2321"/>
    <x v="1"/>
    <x v="2318"/>
    <x v="1"/>
    <x v="1"/>
  </r>
  <r>
    <x v="42"/>
    <x v="3125"/>
    <x v="943"/>
    <x v="0"/>
    <x v="1313"/>
    <x v="980"/>
    <x v="270"/>
    <x v="845"/>
    <x v="296"/>
    <x v="389"/>
    <x v="602"/>
    <x v="423"/>
    <x v="547"/>
    <x v="1"/>
    <x v="545"/>
    <x v="1"/>
    <x v="1"/>
  </r>
  <r>
    <x v="42"/>
    <x v="3204"/>
    <x v="251"/>
    <x v="0"/>
    <x v="4028"/>
    <x v="980"/>
    <x v="270"/>
    <x v="845"/>
    <x v="296"/>
    <x v="1000"/>
    <x v="602"/>
    <x v="423"/>
    <x v="1021"/>
    <x v="1"/>
    <x v="1019"/>
    <x v="1"/>
    <x v="1"/>
  </r>
  <r>
    <x v="42"/>
    <x v="3266"/>
    <x v="61"/>
    <x v="0"/>
    <x v="4844"/>
    <x v="980"/>
    <x v="270"/>
    <x v="845"/>
    <x v="296"/>
    <x v="860"/>
    <x v="602"/>
    <x v="423"/>
    <x v="929"/>
    <x v="1"/>
    <x v="927"/>
    <x v="1"/>
    <x v="1"/>
  </r>
  <r>
    <x v="42"/>
    <x v="3774"/>
    <x v="943"/>
    <x v="0"/>
    <x v="582"/>
    <x v="980"/>
    <x v="270"/>
    <x v="845"/>
    <x v="1099"/>
    <x v="2316"/>
    <x v="105"/>
    <x v="423"/>
    <x v="1067"/>
    <x v="1"/>
    <x v="1065"/>
    <x v="1"/>
    <x v="1"/>
  </r>
  <r>
    <x v="42"/>
    <x v="3791"/>
    <x v="637"/>
    <x v="0"/>
    <x v="4612"/>
    <x v="980"/>
    <x v="270"/>
    <x v="845"/>
    <x v="656"/>
    <x v="1487"/>
    <x v="602"/>
    <x v="423"/>
    <x v="1736"/>
    <x v="1"/>
    <x v="1733"/>
    <x v="1"/>
    <x v="1"/>
  </r>
  <r>
    <x v="42"/>
    <x v="3803"/>
    <x v="789"/>
    <x v="0"/>
    <x v="4967"/>
    <x v="980"/>
    <x v="270"/>
    <x v="845"/>
    <x v="296"/>
    <x v="601"/>
    <x v="602"/>
    <x v="423"/>
    <x v="734"/>
    <x v="1"/>
    <x v="732"/>
    <x v="1"/>
    <x v="1"/>
  </r>
  <r>
    <x v="42"/>
    <x v="4217"/>
    <x v="145"/>
    <x v="0"/>
    <x v="5"/>
    <x v="980"/>
    <x v="270"/>
    <x v="42"/>
    <x v="1099"/>
    <x v="2316"/>
    <x v="602"/>
    <x v="423"/>
    <x v="350"/>
    <x v="1"/>
    <x v="349"/>
    <x v="1"/>
    <x v="1"/>
  </r>
  <r>
    <x v="42"/>
    <x v="4591"/>
    <x v="19"/>
    <x v="0"/>
    <x v="513"/>
    <x v="980"/>
    <x v="270"/>
    <x v="845"/>
    <x v="296"/>
    <x v="1190"/>
    <x v="602"/>
    <x v="423"/>
    <x v="1184"/>
    <x v="1"/>
    <x v="1181"/>
    <x v="1"/>
    <x v="1"/>
  </r>
  <r>
    <x v="42"/>
    <x v="5056"/>
    <x v="785"/>
    <x v="0"/>
    <x v="3442"/>
    <x v="980"/>
    <x v="270"/>
    <x v="845"/>
    <x v="296"/>
    <x v="662"/>
    <x v="602"/>
    <x v="423"/>
    <x v="780"/>
    <x v="1"/>
    <x v="778"/>
    <x v="1"/>
    <x v="1"/>
  </r>
  <r>
    <x v="42"/>
    <x v="5091"/>
    <x v="908"/>
    <x v="0"/>
    <x v="438"/>
    <x v="980"/>
    <x v="270"/>
    <x v="845"/>
    <x v="296"/>
    <x v="730"/>
    <x v="602"/>
    <x v="423"/>
    <x v="825"/>
    <x v="1"/>
    <x v="823"/>
    <x v="1"/>
    <x v="1"/>
  </r>
  <r>
    <x v="42"/>
    <x v="6141"/>
    <x v="717"/>
    <x v="0"/>
    <x v="423"/>
    <x v="980"/>
    <x v="270"/>
    <x v="845"/>
    <x v="296"/>
    <x v="790"/>
    <x v="602"/>
    <x v="423"/>
    <x v="877"/>
    <x v="1"/>
    <x v="875"/>
    <x v="1"/>
    <x v="1"/>
  </r>
  <r>
    <x v="43"/>
    <x v="7"/>
    <x v="732"/>
    <x v="0"/>
    <x v="419"/>
    <x v="980"/>
    <x v="270"/>
    <x v="42"/>
    <x v="2"/>
    <x v="14"/>
    <x v="0"/>
    <x v="0"/>
    <x v="350"/>
    <x v="0"/>
    <x v="349"/>
    <x v="1"/>
    <x v="1"/>
  </r>
  <r>
    <x v="43"/>
    <x v="17"/>
    <x v="560"/>
    <x v="0"/>
    <x v="253"/>
    <x v="980"/>
    <x v="270"/>
    <x v="0"/>
    <x v="2"/>
    <x v="14"/>
    <x v="182"/>
    <x v="0"/>
    <x v="1742"/>
    <x v="0"/>
    <x v="1739"/>
    <x v="1"/>
    <x v="1"/>
  </r>
  <r>
    <x v="43"/>
    <x v="475"/>
    <x v="915"/>
    <x v="0"/>
    <x v="3965"/>
    <x v="980"/>
    <x v="270"/>
    <x v="65"/>
    <x v="2"/>
    <x v="14"/>
    <x v="0"/>
    <x v="0"/>
    <x v="1067"/>
    <x v="0"/>
    <x v="1065"/>
    <x v="1"/>
    <x v="1"/>
  </r>
  <r>
    <x v="43"/>
    <x v="588"/>
    <x v="439"/>
    <x v="0"/>
    <x v="301"/>
    <x v="980"/>
    <x v="270"/>
    <x v="0"/>
    <x v="2"/>
    <x v="14"/>
    <x v="400"/>
    <x v="0"/>
    <x v="2795"/>
    <x v="0"/>
    <x v="2792"/>
    <x v="1"/>
    <x v="1"/>
  </r>
  <r>
    <x v="43"/>
    <x v="744"/>
    <x v="61"/>
    <x v="0"/>
    <x v="1587"/>
    <x v="980"/>
    <x v="270"/>
    <x v="122"/>
    <x v="2"/>
    <x v="91"/>
    <x v="0"/>
    <x v="0"/>
    <x v="2180"/>
    <x v="0"/>
    <x v="2177"/>
    <x v="1"/>
    <x v="1"/>
  </r>
  <r>
    <x v="43"/>
    <x v="763"/>
    <x v="439"/>
    <x v="0"/>
    <x v="3738"/>
    <x v="980"/>
    <x v="270"/>
    <x v="0"/>
    <x v="2"/>
    <x v="14"/>
    <x v="338"/>
    <x v="0"/>
    <x v="2593"/>
    <x v="0"/>
    <x v="2590"/>
    <x v="1"/>
    <x v="1"/>
  </r>
  <r>
    <x v="43"/>
    <x v="836"/>
    <x v="61"/>
    <x v="0"/>
    <x v="1533"/>
    <x v="980"/>
    <x v="270"/>
    <x v="0"/>
    <x v="2"/>
    <x v="14"/>
    <x v="597"/>
    <x v="0"/>
    <x v="3769"/>
    <x v="0"/>
    <x v="3766"/>
    <x v="1"/>
    <x v="1"/>
  </r>
  <r>
    <x v="43"/>
    <x v="1181"/>
    <x v="439"/>
    <x v="0"/>
    <x v="3710"/>
    <x v="980"/>
    <x v="270"/>
    <x v="788"/>
    <x v="1051"/>
    <x v="2308"/>
    <x v="582"/>
    <x v="280"/>
    <x v="3802"/>
    <x v="0"/>
    <x v="3799"/>
    <x v="1"/>
    <x v="1"/>
  </r>
  <r>
    <x v="43"/>
    <x v="1248"/>
    <x v="478"/>
    <x v="0"/>
    <x v="4693"/>
    <x v="980"/>
    <x v="270"/>
    <x v="179"/>
    <x v="2"/>
    <x v="14"/>
    <x v="0"/>
    <x v="0"/>
    <x v="2488"/>
    <x v="0"/>
    <x v="2485"/>
    <x v="1"/>
    <x v="1"/>
  </r>
  <r>
    <x v="43"/>
    <x v="1261"/>
    <x v="763"/>
    <x v="0"/>
    <x v="347"/>
    <x v="980"/>
    <x v="270"/>
    <x v="179"/>
    <x v="2"/>
    <x v="14"/>
    <x v="0"/>
    <x v="0"/>
    <x v="2488"/>
    <x v="0"/>
    <x v="2485"/>
    <x v="1"/>
    <x v="1"/>
  </r>
  <r>
    <x v="43"/>
    <x v="1597"/>
    <x v="49"/>
    <x v="0"/>
    <x v="590"/>
    <x v="980"/>
    <x v="270"/>
    <x v="718"/>
    <x v="1075"/>
    <x v="14"/>
    <x v="0"/>
    <x v="0"/>
    <x v="3659"/>
    <x v="0"/>
    <x v="3656"/>
    <x v="1"/>
    <x v="1"/>
  </r>
  <r>
    <x v="43"/>
    <x v="1735"/>
    <x v="865"/>
    <x v="0"/>
    <x v="4686"/>
    <x v="980"/>
    <x v="270"/>
    <x v="810"/>
    <x v="1098"/>
    <x v="14"/>
    <x v="0"/>
    <x v="0"/>
    <x v="3870"/>
    <x v="0"/>
    <x v="3867"/>
    <x v="1"/>
    <x v="1"/>
  </r>
  <r>
    <x v="43"/>
    <x v="1755"/>
    <x v="943"/>
    <x v="0"/>
    <x v="172"/>
    <x v="980"/>
    <x v="270"/>
    <x v="830"/>
    <x v="2"/>
    <x v="14"/>
    <x v="0"/>
    <x v="0"/>
    <x v="3851"/>
    <x v="0"/>
    <x v="3848"/>
    <x v="1"/>
    <x v="1"/>
  </r>
  <r>
    <x v="43"/>
    <x v="1769"/>
    <x v="319"/>
    <x v="0"/>
    <x v="1429"/>
    <x v="980"/>
    <x v="270"/>
    <x v="796"/>
    <x v="2"/>
    <x v="14"/>
    <x v="0"/>
    <x v="0"/>
    <x v="3783"/>
    <x v="0"/>
    <x v="3780"/>
    <x v="1"/>
    <x v="1"/>
  </r>
  <r>
    <x v="43"/>
    <x v="1770"/>
    <x v="61"/>
    <x v="0"/>
    <x v="2893"/>
    <x v="980"/>
    <x v="270"/>
    <x v="829"/>
    <x v="2"/>
    <x v="14"/>
    <x v="0"/>
    <x v="0"/>
    <x v="3850"/>
    <x v="0"/>
    <x v="3847"/>
    <x v="1"/>
    <x v="1"/>
  </r>
  <r>
    <x v="43"/>
    <x v="1774"/>
    <x v="400"/>
    <x v="0"/>
    <x v="4019"/>
    <x v="980"/>
    <x v="270"/>
    <x v="821"/>
    <x v="2"/>
    <x v="14"/>
    <x v="0"/>
    <x v="0"/>
    <x v="3835"/>
    <x v="0"/>
    <x v="3832"/>
    <x v="1"/>
    <x v="1"/>
  </r>
  <r>
    <x v="43"/>
    <x v="1912"/>
    <x v="109"/>
    <x v="0"/>
    <x v="3572"/>
    <x v="980"/>
    <x v="270"/>
    <x v="65"/>
    <x v="2"/>
    <x v="14"/>
    <x v="0"/>
    <x v="0"/>
    <x v="1067"/>
    <x v="0"/>
    <x v="1065"/>
    <x v="1"/>
    <x v="1"/>
  </r>
  <r>
    <x v="43"/>
    <x v="1922"/>
    <x v="439"/>
    <x v="0"/>
    <x v="228"/>
    <x v="980"/>
    <x v="270"/>
    <x v="65"/>
    <x v="2"/>
    <x v="14"/>
    <x v="0"/>
    <x v="0"/>
    <x v="1067"/>
    <x v="0"/>
    <x v="1065"/>
    <x v="1"/>
    <x v="1"/>
  </r>
  <r>
    <x v="43"/>
    <x v="1926"/>
    <x v="111"/>
    <x v="0"/>
    <x v="3811"/>
    <x v="980"/>
    <x v="69"/>
    <x v="0"/>
    <x v="2"/>
    <x v="14"/>
    <x v="0"/>
    <x v="0"/>
    <x v="2795"/>
    <x v="0"/>
    <x v="2792"/>
    <x v="1"/>
    <x v="1"/>
  </r>
  <r>
    <x v="43"/>
    <x v="2042"/>
    <x v="55"/>
    <x v="0"/>
    <x v="554"/>
    <x v="980"/>
    <x v="0"/>
    <x v="0"/>
    <x v="2"/>
    <x v="14"/>
    <x v="182"/>
    <x v="0"/>
    <x v="1742"/>
    <x v="0"/>
    <x v="1739"/>
    <x v="1"/>
    <x v="1"/>
  </r>
  <r>
    <x v="43"/>
    <x v="2166"/>
    <x v="416"/>
    <x v="0"/>
    <x v="1850"/>
    <x v="980"/>
    <x v="0"/>
    <x v="58"/>
    <x v="2"/>
    <x v="14"/>
    <x v="0"/>
    <x v="0"/>
    <x v="921"/>
    <x v="0"/>
    <x v="919"/>
    <x v="1"/>
    <x v="1"/>
  </r>
  <r>
    <x v="43"/>
    <x v="2260"/>
    <x v="308"/>
    <x v="0"/>
    <x v="3642"/>
    <x v="980"/>
    <x v="0"/>
    <x v="0"/>
    <x v="2"/>
    <x v="14"/>
    <x v="0"/>
    <x v="196"/>
    <x v="350"/>
    <x v="0"/>
    <x v="349"/>
    <x v="1"/>
    <x v="1"/>
  </r>
  <r>
    <x v="43"/>
    <x v="2336"/>
    <x v="908"/>
    <x v="0"/>
    <x v="1368"/>
    <x v="980"/>
    <x v="0"/>
    <x v="223"/>
    <x v="2"/>
    <x v="14"/>
    <x v="0"/>
    <x v="0"/>
    <x v="2662"/>
    <x v="0"/>
    <x v="2659"/>
    <x v="1"/>
    <x v="1"/>
  </r>
  <r>
    <x v="43"/>
    <x v="2502"/>
    <x v="295"/>
    <x v="0"/>
    <x v="1128"/>
    <x v="980"/>
    <x v="0"/>
    <x v="179"/>
    <x v="2"/>
    <x v="14"/>
    <x v="512"/>
    <x v="0"/>
    <x v="3294"/>
    <x v="0"/>
    <x v="3291"/>
    <x v="1"/>
    <x v="1"/>
  </r>
  <r>
    <x v="43"/>
    <x v="2532"/>
    <x v="575"/>
    <x v="0"/>
    <x v="1159"/>
    <x v="980"/>
    <x v="0"/>
    <x v="31"/>
    <x v="2"/>
    <x v="14"/>
    <x v="0"/>
    <x v="0"/>
    <x v="254"/>
    <x v="0"/>
    <x v="254"/>
    <x v="1"/>
    <x v="1"/>
  </r>
  <r>
    <x v="43"/>
    <x v="2542"/>
    <x v="631"/>
    <x v="0"/>
    <x v="1079"/>
    <x v="980"/>
    <x v="0"/>
    <x v="55"/>
    <x v="2"/>
    <x v="14"/>
    <x v="0"/>
    <x v="0"/>
    <x v="772"/>
    <x v="0"/>
    <x v="770"/>
    <x v="1"/>
    <x v="1"/>
  </r>
  <r>
    <x v="43"/>
    <x v="2544"/>
    <x v="763"/>
    <x v="0"/>
    <x v="328"/>
    <x v="980"/>
    <x v="0"/>
    <x v="239"/>
    <x v="2"/>
    <x v="14"/>
    <x v="0"/>
    <x v="0"/>
    <x v="2731"/>
    <x v="0"/>
    <x v="2728"/>
    <x v="1"/>
    <x v="1"/>
  </r>
  <r>
    <x v="43"/>
    <x v="2549"/>
    <x v="560"/>
    <x v="0"/>
    <x v="3629"/>
    <x v="980"/>
    <x v="0"/>
    <x v="0"/>
    <x v="147"/>
    <x v="56"/>
    <x v="501"/>
    <x v="0"/>
    <x v="3190"/>
    <x v="0"/>
    <x v="3187"/>
    <x v="1"/>
    <x v="1"/>
  </r>
  <r>
    <x v="43"/>
    <x v="2551"/>
    <x v="423"/>
    <x v="0"/>
    <x v="3719"/>
    <x v="980"/>
    <x v="0"/>
    <x v="0"/>
    <x v="2"/>
    <x v="308"/>
    <x v="0"/>
    <x v="0"/>
    <x v="191"/>
    <x v="0"/>
    <x v="191"/>
    <x v="1"/>
    <x v="1"/>
  </r>
  <r>
    <x v="43"/>
    <x v="2563"/>
    <x v="528"/>
    <x v="0"/>
    <x v="3502"/>
    <x v="980"/>
    <x v="0"/>
    <x v="0"/>
    <x v="2"/>
    <x v="14"/>
    <x v="70"/>
    <x v="0"/>
    <x v="611"/>
    <x v="0"/>
    <x v="609"/>
    <x v="1"/>
    <x v="1"/>
  </r>
  <r>
    <x v="43"/>
    <x v="2564"/>
    <x v="861"/>
    <x v="0"/>
    <x v="635"/>
    <x v="980"/>
    <x v="65"/>
    <x v="0"/>
    <x v="2"/>
    <x v="14"/>
    <x v="0"/>
    <x v="0"/>
    <x v="2731"/>
    <x v="0"/>
    <x v="2728"/>
    <x v="1"/>
    <x v="1"/>
  </r>
  <r>
    <x v="43"/>
    <x v="2584"/>
    <x v="308"/>
    <x v="0"/>
    <x v="3781"/>
    <x v="980"/>
    <x v="192"/>
    <x v="787"/>
    <x v="2"/>
    <x v="14"/>
    <x v="505"/>
    <x v="0"/>
    <x v="3796"/>
    <x v="0"/>
    <x v="3793"/>
    <x v="1"/>
    <x v="1"/>
  </r>
  <r>
    <x v="43"/>
    <x v="2590"/>
    <x v="778"/>
    <x v="0"/>
    <x v="1269"/>
    <x v="980"/>
    <x v="0"/>
    <x v="122"/>
    <x v="2"/>
    <x v="14"/>
    <x v="0"/>
    <x v="0"/>
    <x v="2118"/>
    <x v="0"/>
    <x v="2115"/>
    <x v="1"/>
    <x v="1"/>
  </r>
  <r>
    <x v="43"/>
    <x v="2597"/>
    <x v="67"/>
    <x v="0"/>
    <x v="2856"/>
    <x v="980"/>
    <x v="99"/>
    <x v="0"/>
    <x v="2"/>
    <x v="14"/>
    <x v="0"/>
    <x v="0"/>
    <x v="3166"/>
    <x v="0"/>
    <x v="3163"/>
    <x v="1"/>
    <x v="1"/>
  </r>
  <r>
    <x v="43"/>
    <x v="2619"/>
    <x v="61"/>
    <x v="0"/>
    <x v="2693"/>
    <x v="980"/>
    <x v="141"/>
    <x v="216"/>
    <x v="2"/>
    <x v="14"/>
    <x v="0"/>
    <x v="0"/>
    <x v="3434"/>
    <x v="0"/>
    <x v="3431"/>
    <x v="1"/>
    <x v="1"/>
  </r>
  <r>
    <x v="43"/>
    <x v="2648"/>
    <x v="75"/>
    <x v="0"/>
    <x v="1509"/>
    <x v="980"/>
    <x v="158"/>
    <x v="494"/>
    <x v="1053"/>
    <x v="2298"/>
    <x v="533"/>
    <x v="51"/>
    <x v="3692"/>
    <x v="0"/>
    <x v="3689"/>
    <x v="0"/>
    <x v="1"/>
  </r>
  <r>
    <x v="43"/>
    <x v="2648"/>
    <x v="75"/>
    <x v="0"/>
    <x v="1509"/>
    <x v="980"/>
    <x v="184"/>
    <x v="521"/>
    <x v="2"/>
    <x v="70"/>
    <x v="556"/>
    <x v="321"/>
    <x v="3706"/>
    <x v="0"/>
    <x v="3703"/>
    <x v="1"/>
    <x v="1"/>
  </r>
  <r>
    <x v="43"/>
    <x v="2656"/>
    <x v="1"/>
    <x v="0"/>
    <x v="1252"/>
    <x v="980"/>
    <x v="0"/>
    <x v="0"/>
    <x v="2"/>
    <x v="14"/>
    <x v="290"/>
    <x v="0"/>
    <x v="2403"/>
    <x v="0"/>
    <x v="2400"/>
    <x v="1"/>
    <x v="1"/>
  </r>
  <r>
    <x v="43"/>
    <x v="2669"/>
    <x v="75"/>
    <x v="0"/>
    <x v="1329"/>
    <x v="980"/>
    <x v="0"/>
    <x v="263"/>
    <x v="2"/>
    <x v="14"/>
    <x v="0"/>
    <x v="0"/>
    <x v="2795"/>
    <x v="0"/>
    <x v="2792"/>
    <x v="1"/>
    <x v="1"/>
  </r>
  <r>
    <x v="43"/>
    <x v="2674"/>
    <x v="308"/>
    <x v="0"/>
    <x v="3773"/>
    <x v="980"/>
    <x v="0"/>
    <x v="551"/>
    <x v="2"/>
    <x v="14"/>
    <x v="0"/>
    <x v="0"/>
    <x v="3389"/>
    <x v="0"/>
    <x v="3386"/>
    <x v="1"/>
    <x v="1"/>
  </r>
  <r>
    <x v="43"/>
    <x v="3044"/>
    <x v="1"/>
    <x v="0"/>
    <x v="4371"/>
    <x v="980"/>
    <x v="134"/>
    <x v="463"/>
    <x v="1004"/>
    <x v="2299"/>
    <x v="526"/>
    <x v="0"/>
    <x v="3651"/>
    <x v="0"/>
    <x v="3648"/>
    <x v="0"/>
    <x v="1"/>
  </r>
  <r>
    <x v="43"/>
    <x v="3046"/>
    <x v="55"/>
    <x v="0"/>
    <x v="2079"/>
    <x v="980"/>
    <x v="35"/>
    <x v="200"/>
    <x v="1016"/>
    <x v="2065"/>
    <x v="346"/>
    <x v="196"/>
    <x v="3288"/>
    <x v="0"/>
    <x v="3285"/>
    <x v="1"/>
    <x v="1"/>
  </r>
  <r>
    <x v="43"/>
    <x v="3049"/>
    <x v="467"/>
    <x v="0"/>
    <x v="3383"/>
    <x v="980"/>
    <x v="0"/>
    <x v="0"/>
    <x v="744"/>
    <x v="2242"/>
    <x v="420"/>
    <x v="0"/>
    <x v="3250"/>
    <x v="0"/>
    <x v="3247"/>
    <x v="0"/>
    <x v="1"/>
  </r>
  <r>
    <x v="43"/>
    <x v="3051"/>
    <x v="287"/>
    <x v="0"/>
    <x v="2907"/>
    <x v="980"/>
    <x v="0"/>
    <x v="179"/>
    <x v="2"/>
    <x v="14"/>
    <x v="462"/>
    <x v="0"/>
    <x v="3185"/>
    <x v="0"/>
    <x v="3182"/>
    <x v="1"/>
    <x v="1"/>
  </r>
  <r>
    <x v="43"/>
    <x v="3055"/>
    <x v="173"/>
    <x v="0"/>
    <x v="2495"/>
    <x v="980"/>
    <x v="32"/>
    <x v="263"/>
    <x v="1020"/>
    <x v="2234"/>
    <x v="502"/>
    <x v="0"/>
    <x v="3443"/>
    <x v="0"/>
    <x v="3440"/>
    <x v="1"/>
    <x v="1"/>
  </r>
  <r>
    <x v="43"/>
    <x v="3056"/>
    <x v="545"/>
    <x v="0"/>
    <x v="4160"/>
    <x v="980"/>
    <x v="0"/>
    <x v="0"/>
    <x v="2"/>
    <x v="14"/>
    <x v="306"/>
    <x v="327"/>
    <x v="2731"/>
    <x v="0"/>
    <x v="2728"/>
    <x v="1"/>
    <x v="1"/>
  </r>
  <r>
    <x v="43"/>
    <x v="3063"/>
    <x v="785"/>
    <x v="0"/>
    <x v="3426"/>
    <x v="980"/>
    <x v="60"/>
    <x v="754"/>
    <x v="1027"/>
    <x v="2304"/>
    <x v="573"/>
    <x v="0"/>
    <x v="3774"/>
    <x v="0"/>
    <x v="3771"/>
    <x v="1"/>
    <x v="1"/>
  </r>
  <r>
    <x v="43"/>
    <x v="3065"/>
    <x v="908"/>
    <x v="0"/>
    <x v="640"/>
    <x v="980"/>
    <x v="0"/>
    <x v="301"/>
    <x v="2"/>
    <x v="14"/>
    <x v="419"/>
    <x v="0"/>
    <x v="3230"/>
    <x v="0"/>
    <x v="3227"/>
    <x v="1"/>
    <x v="1"/>
  </r>
  <r>
    <x v="43"/>
    <x v="3185"/>
    <x v="220"/>
    <x v="0"/>
    <x v="2358"/>
    <x v="980"/>
    <x v="0"/>
    <x v="65"/>
    <x v="2"/>
    <x v="14"/>
    <x v="0"/>
    <x v="0"/>
    <x v="1067"/>
    <x v="0"/>
    <x v="1065"/>
    <x v="1"/>
    <x v="1"/>
  </r>
  <r>
    <x v="43"/>
    <x v="3302"/>
    <x v="75"/>
    <x v="0"/>
    <x v="2697"/>
    <x v="980"/>
    <x v="0"/>
    <x v="738"/>
    <x v="2"/>
    <x v="14"/>
    <x v="0"/>
    <x v="0"/>
    <x v="3673"/>
    <x v="0"/>
    <x v="3670"/>
    <x v="1"/>
    <x v="1"/>
  </r>
  <r>
    <x v="43"/>
    <x v="3304"/>
    <x v="943"/>
    <x v="0"/>
    <x v="4006"/>
    <x v="980"/>
    <x v="124"/>
    <x v="122"/>
    <x v="2"/>
    <x v="14"/>
    <x v="0"/>
    <x v="0"/>
    <x v="3348"/>
    <x v="0"/>
    <x v="3345"/>
    <x v="1"/>
    <x v="1"/>
  </r>
  <r>
    <x v="43"/>
    <x v="3311"/>
    <x v="308"/>
    <x v="0"/>
    <x v="3813"/>
    <x v="980"/>
    <x v="21"/>
    <x v="0"/>
    <x v="2"/>
    <x v="14"/>
    <x v="0"/>
    <x v="0"/>
    <x v="1067"/>
    <x v="0"/>
    <x v="1065"/>
    <x v="1"/>
    <x v="1"/>
  </r>
  <r>
    <x v="43"/>
    <x v="3314"/>
    <x v="439"/>
    <x v="0"/>
    <x v="294"/>
    <x v="980"/>
    <x v="20"/>
    <x v="0"/>
    <x v="2"/>
    <x v="14"/>
    <x v="0"/>
    <x v="0"/>
    <x v="966"/>
    <x v="0"/>
    <x v="964"/>
    <x v="1"/>
    <x v="1"/>
  </r>
  <r>
    <x v="43"/>
    <x v="3404"/>
    <x v="75"/>
    <x v="0"/>
    <x v="1329"/>
    <x v="980"/>
    <x v="0"/>
    <x v="616"/>
    <x v="2"/>
    <x v="14"/>
    <x v="0"/>
    <x v="0"/>
    <x v="3490"/>
    <x v="0"/>
    <x v="3487"/>
    <x v="1"/>
    <x v="1"/>
  </r>
  <r>
    <x v="43"/>
    <x v="3408"/>
    <x v="1"/>
    <x v="0"/>
    <x v="3913"/>
    <x v="980"/>
    <x v="0"/>
    <x v="122"/>
    <x v="2"/>
    <x v="14"/>
    <x v="0"/>
    <x v="0"/>
    <x v="2118"/>
    <x v="0"/>
    <x v="2115"/>
    <x v="1"/>
    <x v="1"/>
  </r>
  <r>
    <x v="43"/>
    <x v="3410"/>
    <x v="943"/>
    <x v="0"/>
    <x v="4867"/>
    <x v="980"/>
    <x v="0"/>
    <x v="0"/>
    <x v="2"/>
    <x v="14"/>
    <x v="47"/>
    <x v="0"/>
    <x v="350"/>
    <x v="0"/>
    <x v="349"/>
    <x v="1"/>
    <x v="1"/>
  </r>
  <r>
    <x v="43"/>
    <x v="3420"/>
    <x v="484"/>
    <x v="0"/>
    <x v="4168"/>
    <x v="980"/>
    <x v="0"/>
    <x v="707"/>
    <x v="963"/>
    <x v="2247"/>
    <x v="523"/>
    <x v="0"/>
    <x v="3699"/>
    <x v="0"/>
    <x v="3696"/>
    <x v="1"/>
    <x v="1"/>
  </r>
  <r>
    <x v="43"/>
    <x v="3654"/>
    <x v="380"/>
    <x v="0"/>
    <x v="2883"/>
    <x v="980"/>
    <x v="0"/>
    <x v="122"/>
    <x v="2"/>
    <x v="14"/>
    <x v="0"/>
    <x v="0"/>
    <x v="2118"/>
    <x v="0"/>
    <x v="2115"/>
    <x v="1"/>
    <x v="1"/>
  </r>
  <r>
    <x v="43"/>
    <x v="3885"/>
    <x v="61"/>
    <x v="0"/>
    <x v="2636"/>
    <x v="980"/>
    <x v="0"/>
    <x v="0"/>
    <x v="2"/>
    <x v="14"/>
    <x v="150"/>
    <x v="0"/>
    <x v="1470"/>
    <x v="0"/>
    <x v="1468"/>
    <x v="1"/>
    <x v="1"/>
  </r>
  <r>
    <x v="43"/>
    <x v="3892"/>
    <x v="420"/>
    <x v="0"/>
    <x v="452"/>
    <x v="980"/>
    <x v="0"/>
    <x v="588"/>
    <x v="2"/>
    <x v="14"/>
    <x v="0"/>
    <x v="0"/>
    <x v="3442"/>
    <x v="0"/>
    <x v="3439"/>
    <x v="1"/>
    <x v="1"/>
  </r>
  <r>
    <x v="43"/>
    <x v="3907"/>
    <x v="170"/>
    <x v="0"/>
    <x v="3696"/>
    <x v="980"/>
    <x v="0"/>
    <x v="263"/>
    <x v="2"/>
    <x v="14"/>
    <x v="0"/>
    <x v="0"/>
    <x v="2795"/>
    <x v="0"/>
    <x v="2792"/>
    <x v="1"/>
    <x v="1"/>
  </r>
  <r>
    <x v="43"/>
    <x v="4309"/>
    <x v="478"/>
    <x v="0"/>
    <x v="4654"/>
    <x v="980"/>
    <x v="0"/>
    <x v="0"/>
    <x v="2"/>
    <x v="14"/>
    <x v="400"/>
    <x v="0"/>
    <x v="2795"/>
    <x v="0"/>
    <x v="2792"/>
    <x v="1"/>
    <x v="1"/>
  </r>
  <r>
    <x v="43"/>
    <x v="4311"/>
    <x v="405"/>
    <x v="0"/>
    <x v="1948"/>
    <x v="980"/>
    <x v="0"/>
    <x v="595"/>
    <x v="2"/>
    <x v="14"/>
    <x v="0"/>
    <x v="0"/>
    <x v="3452"/>
    <x v="0"/>
    <x v="3449"/>
    <x v="1"/>
    <x v="1"/>
  </r>
  <r>
    <x v="43"/>
    <x v="4312"/>
    <x v="943"/>
    <x v="0"/>
    <x v="4251"/>
    <x v="980"/>
    <x v="0"/>
    <x v="0"/>
    <x v="2"/>
    <x v="14"/>
    <x v="456"/>
    <x v="0"/>
    <x v="3000"/>
    <x v="0"/>
    <x v="2997"/>
    <x v="1"/>
    <x v="1"/>
  </r>
  <r>
    <x v="43"/>
    <x v="4315"/>
    <x v="943"/>
    <x v="0"/>
    <x v="4867"/>
    <x v="980"/>
    <x v="0"/>
    <x v="0"/>
    <x v="739"/>
    <x v="2177"/>
    <x v="75"/>
    <x v="0"/>
    <x v="2907"/>
    <x v="0"/>
    <x v="2904"/>
    <x v="1"/>
    <x v="1"/>
  </r>
  <r>
    <x v="43"/>
    <x v="4318"/>
    <x v="943"/>
    <x v="0"/>
    <x v="4021"/>
    <x v="980"/>
    <x v="0"/>
    <x v="0"/>
    <x v="147"/>
    <x v="56"/>
    <x v="75"/>
    <x v="0"/>
    <x v="1138"/>
    <x v="0"/>
    <x v="1135"/>
    <x v="1"/>
    <x v="1"/>
  </r>
  <r>
    <x v="43"/>
    <x v="4337"/>
    <x v="67"/>
    <x v="0"/>
    <x v="4706"/>
    <x v="980"/>
    <x v="0"/>
    <x v="0"/>
    <x v="2"/>
    <x v="14"/>
    <x v="182"/>
    <x v="0"/>
    <x v="1742"/>
    <x v="0"/>
    <x v="1739"/>
    <x v="1"/>
    <x v="1"/>
  </r>
  <r>
    <x v="43"/>
    <x v="4338"/>
    <x v="478"/>
    <x v="0"/>
    <x v="4744"/>
    <x v="980"/>
    <x v="99"/>
    <x v="630"/>
    <x v="2"/>
    <x v="14"/>
    <x v="587"/>
    <x v="0"/>
    <x v="3753"/>
    <x v="0"/>
    <x v="3750"/>
    <x v="1"/>
    <x v="1"/>
  </r>
  <r>
    <x v="43"/>
    <x v="4394"/>
    <x v="660"/>
    <x v="0"/>
    <x v="545"/>
    <x v="980"/>
    <x v="0"/>
    <x v="65"/>
    <x v="2"/>
    <x v="14"/>
    <x v="0"/>
    <x v="0"/>
    <x v="1067"/>
    <x v="0"/>
    <x v="1065"/>
    <x v="1"/>
    <x v="1"/>
  </r>
  <r>
    <x v="43"/>
    <x v="4410"/>
    <x v="943"/>
    <x v="0"/>
    <x v="1822"/>
    <x v="980"/>
    <x v="0"/>
    <x v="0"/>
    <x v="2"/>
    <x v="14"/>
    <x v="0"/>
    <x v="327"/>
    <x v="1742"/>
    <x v="0"/>
    <x v="1739"/>
    <x v="1"/>
    <x v="1"/>
  </r>
  <r>
    <x v="43"/>
    <x v="4411"/>
    <x v="388"/>
    <x v="0"/>
    <x v="4874"/>
    <x v="980"/>
    <x v="0"/>
    <x v="0"/>
    <x v="2"/>
    <x v="14"/>
    <x v="142"/>
    <x v="327"/>
    <x v="2403"/>
    <x v="0"/>
    <x v="2400"/>
    <x v="1"/>
    <x v="1"/>
  </r>
  <r>
    <x v="43"/>
    <x v="4729"/>
    <x v="765"/>
    <x v="0"/>
    <x v="2460"/>
    <x v="980"/>
    <x v="0"/>
    <x v="122"/>
    <x v="2"/>
    <x v="14"/>
    <x v="0"/>
    <x v="0"/>
    <x v="2118"/>
    <x v="0"/>
    <x v="2115"/>
    <x v="1"/>
    <x v="1"/>
  </r>
  <r>
    <x v="43"/>
    <x v="4857"/>
    <x v="854"/>
    <x v="0"/>
    <x v="4361"/>
    <x v="980"/>
    <x v="0"/>
    <x v="223"/>
    <x v="2"/>
    <x v="14"/>
    <x v="0"/>
    <x v="0"/>
    <x v="2662"/>
    <x v="0"/>
    <x v="2659"/>
    <x v="1"/>
    <x v="1"/>
  </r>
  <r>
    <x v="43"/>
    <x v="4903"/>
    <x v="439"/>
    <x v="0"/>
    <x v="3646"/>
    <x v="980"/>
    <x v="0"/>
    <x v="122"/>
    <x v="2"/>
    <x v="14"/>
    <x v="0"/>
    <x v="0"/>
    <x v="2118"/>
    <x v="0"/>
    <x v="2115"/>
    <x v="1"/>
    <x v="1"/>
  </r>
  <r>
    <x v="43"/>
    <x v="4925"/>
    <x v="943"/>
    <x v="0"/>
    <x v="35"/>
    <x v="980"/>
    <x v="0"/>
    <x v="784"/>
    <x v="2"/>
    <x v="14"/>
    <x v="0"/>
    <x v="0"/>
    <x v="3749"/>
    <x v="0"/>
    <x v="3746"/>
    <x v="1"/>
    <x v="1"/>
  </r>
  <r>
    <x v="43"/>
    <x v="4927"/>
    <x v="503"/>
    <x v="0"/>
    <x v="2587"/>
    <x v="980"/>
    <x v="0"/>
    <x v="65"/>
    <x v="2"/>
    <x v="14"/>
    <x v="0"/>
    <x v="0"/>
    <x v="1067"/>
    <x v="0"/>
    <x v="1065"/>
    <x v="1"/>
    <x v="1"/>
  </r>
  <r>
    <x v="43"/>
    <x v="4930"/>
    <x v="308"/>
    <x v="0"/>
    <x v="23"/>
    <x v="980"/>
    <x v="0"/>
    <x v="263"/>
    <x v="2"/>
    <x v="14"/>
    <x v="0"/>
    <x v="0"/>
    <x v="2795"/>
    <x v="0"/>
    <x v="2792"/>
    <x v="1"/>
    <x v="1"/>
  </r>
  <r>
    <x v="43"/>
    <x v="5065"/>
    <x v="469"/>
    <x v="0"/>
    <x v="1417"/>
    <x v="980"/>
    <x v="0"/>
    <x v="509"/>
    <x v="2"/>
    <x v="14"/>
    <x v="0"/>
    <x v="0"/>
    <x v="3334"/>
    <x v="0"/>
    <x v="3331"/>
    <x v="1"/>
    <x v="1"/>
  </r>
  <r>
    <x v="43"/>
    <x v="5205"/>
    <x v="75"/>
    <x v="0"/>
    <x v="1328"/>
    <x v="980"/>
    <x v="231"/>
    <x v="644"/>
    <x v="2"/>
    <x v="14"/>
    <x v="0"/>
    <x v="0"/>
    <x v="3781"/>
    <x v="0"/>
    <x v="3778"/>
    <x v="1"/>
    <x v="1"/>
  </r>
  <r>
    <x v="43"/>
    <x v="5181"/>
    <x v="75"/>
    <x v="0"/>
    <x v="3916"/>
    <x v="980"/>
    <x v="0"/>
    <x v="148"/>
    <x v="2"/>
    <x v="14"/>
    <x v="0"/>
    <x v="0"/>
    <x v="2281"/>
    <x v="0"/>
    <x v="2278"/>
    <x v="1"/>
    <x v="1"/>
  </r>
  <r>
    <x v="43"/>
    <x v="5184"/>
    <x v="75"/>
    <x v="0"/>
    <x v="1251"/>
    <x v="980"/>
    <x v="0"/>
    <x v="190"/>
    <x v="2"/>
    <x v="14"/>
    <x v="0"/>
    <x v="0"/>
    <x v="2549"/>
    <x v="0"/>
    <x v="2546"/>
    <x v="1"/>
    <x v="1"/>
  </r>
  <r>
    <x v="43"/>
    <x v="5186"/>
    <x v="75"/>
    <x v="0"/>
    <x v="2694"/>
    <x v="980"/>
    <x v="0"/>
    <x v="96"/>
    <x v="2"/>
    <x v="14"/>
    <x v="0"/>
    <x v="0"/>
    <x v="1774"/>
    <x v="0"/>
    <x v="1771"/>
    <x v="1"/>
    <x v="1"/>
  </r>
  <r>
    <x v="43"/>
    <x v="5188"/>
    <x v="917"/>
    <x v="0"/>
    <x v="2984"/>
    <x v="980"/>
    <x v="0"/>
    <x v="183"/>
    <x v="2"/>
    <x v="14"/>
    <x v="0"/>
    <x v="0"/>
    <x v="2516"/>
    <x v="0"/>
    <x v="2513"/>
    <x v="1"/>
    <x v="1"/>
  </r>
  <r>
    <x v="43"/>
    <x v="5190"/>
    <x v="583"/>
    <x v="0"/>
    <x v="710"/>
    <x v="980"/>
    <x v="0"/>
    <x v="323"/>
    <x v="2"/>
    <x v="14"/>
    <x v="0"/>
    <x v="0"/>
    <x v="2966"/>
    <x v="0"/>
    <x v="2963"/>
    <x v="1"/>
    <x v="1"/>
  </r>
  <r>
    <x v="43"/>
    <x v="5257"/>
    <x v="75"/>
    <x v="0"/>
    <x v="1179"/>
    <x v="980"/>
    <x v="0"/>
    <x v="96"/>
    <x v="2"/>
    <x v="14"/>
    <x v="0"/>
    <x v="0"/>
    <x v="1774"/>
    <x v="0"/>
    <x v="1771"/>
    <x v="1"/>
    <x v="1"/>
  </r>
  <r>
    <x v="43"/>
    <x v="5199"/>
    <x v="571"/>
    <x v="0"/>
    <x v="1775"/>
    <x v="980"/>
    <x v="0"/>
    <x v="0"/>
    <x v="2"/>
    <x v="14"/>
    <x v="324"/>
    <x v="35"/>
    <x v="2561"/>
    <x v="0"/>
    <x v="2558"/>
    <x v="1"/>
    <x v="1"/>
  </r>
  <r>
    <x v="43"/>
    <x v="5238"/>
    <x v="544"/>
    <x v="0"/>
    <x v="2107"/>
    <x v="980"/>
    <x v="0"/>
    <x v="467"/>
    <x v="2"/>
    <x v="14"/>
    <x v="0"/>
    <x v="0"/>
    <x v="3271"/>
    <x v="0"/>
    <x v="3268"/>
    <x v="1"/>
    <x v="1"/>
  </r>
  <r>
    <x v="43"/>
    <x v="5389"/>
    <x v="943"/>
    <x v="0"/>
    <x v="3968"/>
    <x v="980"/>
    <x v="0"/>
    <x v="96"/>
    <x v="2"/>
    <x v="14"/>
    <x v="0"/>
    <x v="0"/>
    <x v="1774"/>
    <x v="0"/>
    <x v="1771"/>
    <x v="1"/>
    <x v="1"/>
  </r>
  <r>
    <x v="43"/>
    <x v="5249"/>
    <x v="75"/>
    <x v="0"/>
    <x v="4814"/>
    <x v="980"/>
    <x v="0"/>
    <x v="0"/>
    <x v="2"/>
    <x v="14"/>
    <x v="26"/>
    <x v="0"/>
    <x v="126"/>
    <x v="0"/>
    <x v="126"/>
    <x v="1"/>
    <x v="1"/>
  </r>
  <r>
    <x v="43"/>
    <x v="4928"/>
    <x v="943"/>
    <x v="0"/>
    <x v="2158"/>
    <x v="980"/>
    <x v="0"/>
    <x v="743"/>
    <x v="2"/>
    <x v="14"/>
    <x v="0"/>
    <x v="0"/>
    <x v="3680"/>
    <x v="0"/>
    <x v="3677"/>
    <x v="1"/>
    <x v="1"/>
  </r>
  <r>
    <x v="43"/>
    <x v="5287"/>
    <x v="943"/>
    <x v="0"/>
    <x v="2157"/>
    <x v="980"/>
    <x v="141"/>
    <x v="0"/>
    <x v="2"/>
    <x v="14"/>
    <x v="0"/>
    <x v="0"/>
    <x v="3392"/>
    <x v="0"/>
    <x v="3389"/>
    <x v="1"/>
    <x v="1"/>
  </r>
  <r>
    <x v="43"/>
    <x v="5291"/>
    <x v="75"/>
    <x v="0"/>
    <x v="1328"/>
    <x v="980"/>
    <x v="0"/>
    <x v="65"/>
    <x v="2"/>
    <x v="14"/>
    <x v="0"/>
    <x v="0"/>
    <x v="1067"/>
    <x v="0"/>
    <x v="1065"/>
    <x v="1"/>
    <x v="1"/>
  </r>
  <r>
    <x v="43"/>
    <x v="5304"/>
    <x v="75"/>
    <x v="0"/>
    <x v="2643"/>
    <x v="980"/>
    <x v="0"/>
    <x v="42"/>
    <x v="2"/>
    <x v="14"/>
    <x v="0"/>
    <x v="0"/>
    <x v="350"/>
    <x v="0"/>
    <x v="349"/>
    <x v="1"/>
    <x v="1"/>
  </r>
  <r>
    <x v="43"/>
    <x v="5309"/>
    <x v="943"/>
    <x v="0"/>
    <x v="35"/>
    <x v="980"/>
    <x v="0"/>
    <x v="763"/>
    <x v="2"/>
    <x v="14"/>
    <x v="0"/>
    <x v="0"/>
    <x v="3719"/>
    <x v="0"/>
    <x v="3716"/>
    <x v="1"/>
    <x v="1"/>
  </r>
  <r>
    <x v="43"/>
    <x v="5474"/>
    <x v="571"/>
    <x v="0"/>
    <x v="1774"/>
    <x v="980"/>
    <x v="0"/>
    <x v="0"/>
    <x v="2"/>
    <x v="14"/>
    <x v="302"/>
    <x v="0"/>
    <x v="2469"/>
    <x v="0"/>
    <x v="2466"/>
    <x v="1"/>
    <x v="1"/>
  </r>
  <r>
    <x v="43"/>
    <x v="5512"/>
    <x v="765"/>
    <x v="0"/>
    <x v="3928"/>
    <x v="980"/>
    <x v="0"/>
    <x v="0"/>
    <x v="2"/>
    <x v="14"/>
    <x v="100"/>
    <x v="0"/>
    <x v="966"/>
    <x v="0"/>
    <x v="964"/>
    <x v="1"/>
    <x v="1"/>
  </r>
  <r>
    <x v="43"/>
    <x v="5548"/>
    <x v="733"/>
    <x v="0"/>
    <x v="4564"/>
    <x v="980"/>
    <x v="0"/>
    <x v="0"/>
    <x v="2"/>
    <x v="14"/>
    <x v="47"/>
    <x v="0"/>
    <x v="350"/>
    <x v="0"/>
    <x v="349"/>
    <x v="1"/>
    <x v="1"/>
  </r>
  <r>
    <x v="43"/>
    <x v="5566"/>
    <x v="649"/>
    <x v="0"/>
    <x v="87"/>
    <x v="980"/>
    <x v="0"/>
    <x v="113"/>
    <x v="2"/>
    <x v="14"/>
    <x v="0"/>
    <x v="0"/>
    <x v="2023"/>
    <x v="0"/>
    <x v="2020"/>
    <x v="1"/>
    <x v="1"/>
  </r>
  <r>
    <x v="43"/>
    <x v="5588"/>
    <x v="61"/>
    <x v="0"/>
    <x v="2321"/>
    <x v="980"/>
    <x v="0"/>
    <x v="0"/>
    <x v="2"/>
    <x v="14"/>
    <x v="105"/>
    <x v="0"/>
    <x v="1067"/>
    <x v="0"/>
    <x v="1065"/>
    <x v="1"/>
    <x v="1"/>
  </r>
  <r>
    <x v="43"/>
    <x v="5729"/>
    <x v="943"/>
    <x v="0"/>
    <x v="3344"/>
    <x v="980"/>
    <x v="67"/>
    <x v="0"/>
    <x v="2"/>
    <x v="14"/>
    <x v="0"/>
    <x v="0"/>
    <x v="2767"/>
    <x v="0"/>
    <x v="2764"/>
    <x v="1"/>
    <x v="1"/>
  </r>
  <r>
    <x v="43"/>
    <x v="5594"/>
    <x v="943"/>
    <x v="0"/>
    <x v="578"/>
    <x v="980"/>
    <x v="0"/>
    <x v="433"/>
    <x v="2"/>
    <x v="14"/>
    <x v="491"/>
    <x v="0"/>
    <x v="3401"/>
    <x v="0"/>
    <x v="3398"/>
    <x v="1"/>
    <x v="1"/>
  </r>
  <r>
    <x v="43"/>
    <x v="5742"/>
    <x v="785"/>
    <x v="0"/>
    <x v="3424"/>
    <x v="980"/>
    <x v="0"/>
    <x v="387"/>
    <x v="2"/>
    <x v="14"/>
    <x v="0"/>
    <x v="0"/>
    <x v="3124"/>
    <x v="0"/>
    <x v="3121"/>
    <x v="1"/>
    <x v="1"/>
  </r>
  <r>
    <x v="43"/>
    <x v="5820"/>
    <x v="75"/>
    <x v="0"/>
    <x v="1329"/>
    <x v="980"/>
    <x v="0"/>
    <x v="692"/>
    <x v="2"/>
    <x v="14"/>
    <x v="0"/>
    <x v="0"/>
    <x v="3606"/>
    <x v="0"/>
    <x v="3603"/>
    <x v="1"/>
    <x v="1"/>
  </r>
  <r>
    <x v="43"/>
    <x v="5832"/>
    <x v="61"/>
    <x v="0"/>
    <x v="2693"/>
    <x v="980"/>
    <x v="0"/>
    <x v="645"/>
    <x v="2"/>
    <x v="14"/>
    <x v="0"/>
    <x v="0"/>
    <x v="3539"/>
    <x v="0"/>
    <x v="3536"/>
    <x v="1"/>
    <x v="1"/>
  </r>
  <r>
    <x v="43"/>
    <x v="5859"/>
    <x v="943"/>
    <x v="0"/>
    <x v="4021"/>
    <x v="980"/>
    <x v="0"/>
    <x v="553"/>
    <x v="2"/>
    <x v="14"/>
    <x v="229"/>
    <x v="0"/>
    <x v="3417"/>
    <x v="0"/>
    <x v="3414"/>
    <x v="1"/>
    <x v="1"/>
  </r>
  <r>
    <x v="43"/>
    <x v="5860"/>
    <x v="943"/>
    <x v="0"/>
    <x v="3998"/>
    <x v="980"/>
    <x v="0"/>
    <x v="712"/>
    <x v="2"/>
    <x v="14"/>
    <x v="0"/>
    <x v="0"/>
    <x v="3633"/>
    <x v="0"/>
    <x v="3630"/>
    <x v="1"/>
    <x v="1"/>
  </r>
  <r>
    <x v="43"/>
    <x v="5868"/>
    <x v="75"/>
    <x v="0"/>
    <x v="1323"/>
    <x v="980"/>
    <x v="21"/>
    <x v="0"/>
    <x v="2"/>
    <x v="14"/>
    <x v="0"/>
    <x v="0"/>
    <x v="1067"/>
    <x v="0"/>
    <x v="1065"/>
    <x v="1"/>
    <x v="1"/>
  </r>
  <r>
    <x v="43"/>
    <x v="6050"/>
    <x v="221"/>
    <x v="0"/>
    <x v="1891"/>
    <x v="980"/>
    <x v="0"/>
    <x v="0"/>
    <x v="2"/>
    <x v="14"/>
    <x v="81"/>
    <x v="0"/>
    <x v="772"/>
    <x v="0"/>
    <x v="770"/>
    <x v="1"/>
    <x v="1"/>
  </r>
  <r>
    <x v="43"/>
    <x v="6053"/>
    <x v="1"/>
    <x v="0"/>
    <x v="3342"/>
    <x v="980"/>
    <x v="0"/>
    <x v="263"/>
    <x v="459"/>
    <x v="1464"/>
    <x v="0"/>
    <x v="0"/>
    <x v="2946"/>
    <x v="0"/>
    <x v="2943"/>
    <x v="1"/>
    <x v="1"/>
  </r>
  <r>
    <x v="43"/>
    <x v="6055"/>
    <x v="646"/>
    <x v="0"/>
    <x v="85"/>
    <x v="980"/>
    <x v="0"/>
    <x v="0"/>
    <x v="147"/>
    <x v="56"/>
    <x v="0"/>
    <x v="0"/>
    <x v="168"/>
    <x v="0"/>
    <x v="168"/>
    <x v="1"/>
    <x v="1"/>
  </r>
  <r>
    <x v="43"/>
    <x v="6093"/>
    <x v="61"/>
    <x v="0"/>
    <x v="2901"/>
    <x v="980"/>
    <x v="216"/>
    <x v="338"/>
    <x v="2"/>
    <x v="14"/>
    <x v="105"/>
    <x v="0"/>
    <x v="3686"/>
    <x v="0"/>
    <x v="3683"/>
    <x v="1"/>
    <x v="1"/>
  </r>
  <r>
    <x v="43"/>
    <x v="6096"/>
    <x v="75"/>
    <x v="0"/>
    <x v="1960"/>
    <x v="980"/>
    <x v="0"/>
    <x v="0"/>
    <x v="2"/>
    <x v="14"/>
    <x v="182"/>
    <x v="0"/>
    <x v="1742"/>
    <x v="0"/>
    <x v="1739"/>
    <x v="1"/>
    <x v="1"/>
  </r>
  <r>
    <x v="43"/>
    <x v="6098"/>
    <x v="943"/>
    <x v="0"/>
    <x v="3352"/>
    <x v="980"/>
    <x v="210"/>
    <x v="562"/>
    <x v="2"/>
    <x v="14"/>
    <x v="548"/>
    <x v="0"/>
    <x v="3736"/>
    <x v="0"/>
    <x v="3733"/>
    <x v="1"/>
    <x v="1"/>
  </r>
  <r>
    <x v="43"/>
    <x v="6099"/>
    <x v="61"/>
    <x v="0"/>
    <x v="4190"/>
    <x v="980"/>
    <x v="99"/>
    <x v="0"/>
    <x v="2"/>
    <x v="14"/>
    <x v="227"/>
    <x v="382"/>
    <x v="3317"/>
    <x v="0"/>
    <x v="3314"/>
    <x v="1"/>
    <x v="1"/>
  </r>
  <r>
    <x v="43"/>
    <x v="6104"/>
    <x v="61"/>
    <x v="0"/>
    <x v="2899"/>
    <x v="980"/>
    <x v="216"/>
    <x v="652"/>
    <x v="1023"/>
    <x v="2305"/>
    <x v="588"/>
    <x v="287"/>
    <x v="3810"/>
    <x v="0"/>
    <x v="3807"/>
    <x v="1"/>
    <x v="1"/>
  </r>
  <r>
    <x v="43"/>
    <x v="6105"/>
    <x v="943"/>
    <x v="0"/>
    <x v="1249"/>
    <x v="980"/>
    <x v="99"/>
    <x v="730"/>
    <x v="2"/>
    <x v="14"/>
    <x v="443"/>
    <x v="0"/>
    <x v="3709"/>
    <x v="0"/>
    <x v="3706"/>
    <x v="1"/>
    <x v="1"/>
  </r>
  <r>
    <x v="43"/>
    <x v="6233"/>
    <x v="943"/>
    <x v="0"/>
    <x v="4402"/>
    <x v="980"/>
    <x v="0"/>
    <x v="42"/>
    <x v="2"/>
    <x v="14"/>
    <x v="0"/>
    <x v="0"/>
    <x v="350"/>
    <x v="0"/>
    <x v="349"/>
    <x v="1"/>
    <x v="1"/>
  </r>
  <r>
    <x v="43"/>
    <x v="12"/>
    <x v="943"/>
    <x v="0"/>
    <x v="4382"/>
    <x v="980"/>
    <x v="270"/>
    <x v="845"/>
    <x v="401"/>
    <x v="334"/>
    <x v="152"/>
    <x v="0"/>
    <x v="2114"/>
    <x v="1"/>
    <x v="2111"/>
    <x v="1"/>
    <x v="1"/>
  </r>
  <r>
    <x v="43"/>
    <x v="22"/>
    <x v="492"/>
    <x v="0"/>
    <x v="161"/>
    <x v="980"/>
    <x v="270"/>
    <x v="845"/>
    <x v="488"/>
    <x v="1650"/>
    <x v="0"/>
    <x v="0"/>
    <x v="1782"/>
    <x v="1"/>
    <x v="1779"/>
    <x v="1"/>
    <x v="1"/>
  </r>
  <r>
    <x v="43"/>
    <x v="24"/>
    <x v="908"/>
    <x v="0"/>
    <x v="640"/>
    <x v="980"/>
    <x v="270"/>
    <x v="845"/>
    <x v="2"/>
    <x v="2029"/>
    <x v="0"/>
    <x v="364"/>
    <x v="2735"/>
    <x v="1"/>
    <x v="2732"/>
    <x v="1"/>
    <x v="1"/>
  </r>
  <r>
    <x v="43"/>
    <x v="44"/>
    <x v="423"/>
    <x v="0"/>
    <x v="3719"/>
    <x v="980"/>
    <x v="270"/>
    <x v="845"/>
    <x v="147"/>
    <x v="56"/>
    <x v="0"/>
    <x v="0"/>
    <x v="168"/>
    <x v="1"/>
    <x v="168"/>
    <x v="1"/>
    <x v="1"/>
  </r>
  <r>
    <x v="43"/>
    <x v="83"/>
    <x v="472"/>
    <x v="0"/>
    <x v="4607"/>
    <x v="980"/>
    <x v="270"/>
    <x v="845"/>
    <x v="413"/>
    <x v="1226"/>
    <x v="380"/>
    <x v="0"/>
    <x v="2885"/>
    <x v="1"/>
    <x v="2882"/>
    <x v="1"/>
    <x v="1"/>
  </r>
  <r>
    <x v="43"/>
    <x v="98"/>
    <x v="97"/>
    <x v="0"/>
    <x v="1863"/>
    <x v="980"/>
    <x v="270"/>
    <x v="845"/>
    <x v="147"/>
    <x v="56"/>
    <x v="70"/>
    <x v="0"/>
    <x v="1053"/>
    <x v="1"/>
    <x v="1051"/>
    <x v="1"/>
    <x v="1"/>
  </r>
  <r>
    <x v="43"/>
    <x v="107"/>
    <x v="467"/>
    <x v="0"/>
    <x v="3380"/>
    <x v="980"/>
    <x v="270"/>
    <x v="845"/>
    <x v="2"/>
    <x v="14"/>
    <x v="47"/>
    <x v="0"/>
    <x v="350"/>
    <x v="1"/>
    <x v="349"/>
    <x v="1"/>
    <x v="1"/>
  </r>
  <r>
    <x v="43"/>
    <x v="119"/>
    <x v="943"/>
    <x v="0"/>
    <x v="3344"/>
    <x v="980"/>
    <x v="270"/>
    <x v="845"/>
    <x v="147"/>
    <x v="56"/>
    <x v="0"/>
    <x v="0"/>
    <x v="168"/>
    <x v="1"/>
    <x v="168"/>
    <x v="1"/>
    <x v="1"/>
  </r>
  <r>
    <x v="43"/>
    <x v="121"/>
    <x v="375"/>
    <x v="0"/>
    <x v="163"/>
    <x v="980"/>
    <x v="270"/>
    <x v="845"/>
    <x v="2"/>
    <x v="14"/>
    <x v="56"/>
    <x v="0"/>
    <x v="465"/>
    <x v="1"/>
    <x v="464"/>
    <x v="1"/>
    <x v="1"/>
  </r>
  <r>
    <x v="43"/>
    <x v="129"/>
    <x v="933"/>
    <x v="0"/>
    <x v="3356"/>
    <x v="980"/>
    <x v="270"/>
    <x v="845"/>
    <x v="2"/>
    <x v="14"/>
    <x v="47"/>
    <x v="0"/>
    <x v="350"/>
    <x v="1"/>
    <x v="349"/>
    <x v="1"/>
    <x v="1"/>
  </r>
  <r>
    <x v="43"/>
    <x v="132"/>
    <x v="308"/>
    <x v="0"/>
    <x v="624"/>
    <x v="980"/>
    <x v="270"/>
    <x v="845"/>
    <x v="459"/>
    <x v="1699"/>
    <x v="357"/>
    <x v="0"/>
    <x v="2874"/>
    <x v="1"/>
    <x v="2871"/>
    <x v="1"/>
    <x v="1"/>
  </r>
  <r>
    <x v="43"/>
    <x v="135"/>
    <x v="478"/>
    <x v="0"/>
    <x v="4654"/>
    <x v="980"/>
    <x v="270"/>
    <x v="845"/>
    <x v="2"/>
    <x v="14"/>
    <x v="70"/>
    <x v="0"/>
    <x v="611"/>
    <x v="1"/>
    <x v="609"/>
    <x v="1"/>
    <x v="1"/>
  </r>
  <r>
    <x v="43"/>
    <x v="166"/>
    <x v="3"/>
    <x v="0"/>
    <x v="2428"/>
    <x v="980"/>
    <x v="270"/>
    <x v="845"/>
    <x v="301"/>
    <x v="95"/>
    <x v="47"/>
    <x v="0"/>
    <x v="991"/>
    <x v="1"/>
    <x v="989"/>
    <x v="1"/>
    <x v="1"/>
  </r>
  <r>
    <x v="43"/>
    <x v="196"/>
    <x v="145"/>
    <x v="0"/>
    <x v="3839"/>
    <x v="980"/>
    <x v="270"/>
    <x v="845"/>
    <x v="273"/>
    <x v="240"/>
    <x v="0"/>
    <x v="0"/>
    <x v="407"/>
    <x v="1"/>
    <x v="407"/>
    <x v="0"/>
    <x v="1"/>
  </r>
  <r>
    <x v="43"/>
    <x v="199"/>
    <x v="67"/>
    <x v="0"/>
    <x v="2856"/>
    <x v="980"/>
    <x v="270"/>
    <x v="845"/>
    <x v="2"/>
    <x v="14"/>
    <x v="81"/>
    <x v="0"/>
    <x v="772"/>
    <x v="1"/>
    <x v="770"/>
    <x v="1"/>
    <x v="1"/>
  </r>
  <r>
    <x v="43"/>
    <x v="231"/>
    <x v="75"/>
    <x v="0"/>
    <x v="1324"/>
    <x v="980"/>
    <x v="270"/>
    <x v="845"/>
    <x v="2"/>
    <x v="14"/>
    <x v="47"/>
    <x v="0"/>
    <x v="350"/>
    <x v="1"/>
    <x v="349"/>
    <x v="1"/>
    <x v="1"/>
  </r>
  <r>
    <x v="43"/>
    <x v="237"/>
    <x v="765"/>
    <x v="0"/>
    <x v="3945"/>
    <x v="980"/>
    <x v="270"/>
    <x v="845"/>
    <x v="2"/>
    <x v="14"/>
    <x v="91"/>
    <x v="0"/>
    <x v="841"/>
    <x v="1"/>
    <x v="839"/>
    <x v="1"/>
    <x v="1"/>
  </r>
  <r>
    <x v="43"/>
    <x v="244"/>
    <x v="75"/>
    <x v="0"/>
    <x v="4393"/>
    <x v="980"/>
    <x v="270"/>
    <x v="845"/>
    <x v="2"/>
    <x v="14"/>
    <x v="229"/>
    <x v="0"/>
    <x v="2118"/>
    <x v="1"/>
    <x v="2115"/>
    <x v="1"/>
    <x v="1"/>
  </r>
  <r>
    <x v="43"/>
    <x v="256"/>
    <x v="484"/>
    <x v="0"/>
    <x v="4225"/>
    <x v="980"/>
    <x v="270"/>
    <x v="845"/>
    <x v="2"/>
    <x v="14"/>
    <x v="81"/>
    <x v="0"/>
    <x v="772"/>
    <x v="1"/>
    <x v="770"/>
    <x v="1"/>
    <x v="1"/>
  </r>
  <r>
    <x v="43"/>
    <x v="257"/>
    <x v="492"/>
    <x v="0"/>
    <x v="161"/>
    <x v="980"/>
    <x v="270"/>
    <x v="845"/>
    <x v="147"/>
    <x v="56"/>
    <x v="70"/>
    <x v="0"/>
    <x v="1053"/>
    <x v="1"/>
    <x v="1051"/>
    <x v="1"/>
    <x v="1"/>
  </r>
  <r>
    <x v="43"/>
    <x v="262"/>
    <x v="53"/>
    <x v="0"/>
    <x v="106"/>
    <x v="980"/>
    <x v="270"/>
    <x v="845"/>
    <x v="301"/>
    <x v="304"/>
    <x v="0"/>
    <x v="0"/>
    <x v="488"/>
    <x v="1"/>
    <x v="487"/>
    <x v="1"/>
    <x v="1"/>
  </r>
  <r>
    <x v="43"/>
    <x v="269"/>
    <x v="908"/>
    <x v="0"/>
    <x v="640"/>
    <x v="980"/>
    <x v="270"/>
    <x v="845"/>
    <x v="257"/>
    <x v="1334"/>
    <x v="227"/>
    <x v="0"/>
    <x v="2508"/>
    <x v="1"/>
    <x v="2505"/>
    <x v="1"/>
    <x v="1"/>
  </r>
  <r>
    <x v="43"/>
    <x v="311"/>
    <x v="516"/>
    <x v="0"/>
    <x v="353"/>
    <x v="980"/>
    <x v="270"/>
    <x v="845"/>
    <x v="2"/>
    <x v="14"/>
    <x v="182"/>
    <x v="0"/>
    <x v="1742"/>
    <x v="1"/>
    <x v="1739"/>
    <x v="1"/>
    <x v="1"/>
  </r>
  <r>
    <x v="43"/>
    <x v="335"/>
    <x v="908"/>
    <x v="0"/>
    <x v="640"/>
    <x v="980"/>
    <x v="270"/>
    <x v="845"/>
    <x v="147"/>
    <x v="56"/>
    <x v="0"/>
    <x v="0"/>
    <x v="168"/>
    <x v="1"/>
    <x v="168"/>
    <x v="1"/>
    <x v="1"/>
  </r>
  <r>
    <x v="43"/>
    <x v="357"/>
    <x v="308"/>
    <x v="0"/>
    <x v="1071"/>
    <x v="980"/>
    <x v="270"/>
    <x v="845"/>
    <x v="2"/>
    <x v="14"/>
    <x v="105"/>
    <x v="0"/>
    <x v="1067"/>
    <x v="1"/>
    <x v="1065"/>
    <x v="1"/>
    <x v="1"/>
  </r>
  <r>
    <x v="43"/>
    <x v="377"/>
    <x v="535"/>
    <x v="0"/>
    <x v="3567"/>
    <x v="980"/>
    <x v="270"/>
    <x v="845"/>
    <x v="170"/>
    <x v="353"/>
    <x v="0"/>
    <x v="0"/>
    <x v="403"/>
    <x v="1"/>
    <x v="402"/>
    <x v="1"/>
    <x v="1"/>
  </r>
  <r>
    <x v="43"/>
    <x v="396"/>
    <x v="943"/>
    <x v="0"/>
    <x v="3344"/>
    <x v="980"/>
    <x v="270"/>
    <x v="845"/>
    <x v="2"/>
    <x v="14"/>
    <x v="105"/>
    <x v="0"/>
    <x v="1067"/>
    <x v="1"/>
    <x v="1065"/>
    <x v="1"/>
    <x v="1"/>
  </r>
  <r>
    <x v="43"/>
    <x v="407"/>
    <x v="67"/>
    <x v="0"/>
    <x v="3867"/>
    <x v="980"/>
    <x v="270"/>
    <x v="845"/>
    <x v="2"/>
    <x v="14"/>
    <x v="56"/>
    <x v="0"/>
    <x v="465"/>
    <x v="1"/>
    <x v="464"/>
    <x v="1"/>
    <x v="1"/>
  </r>
  <r>
    <x v="43"/>
    <x v="411"/>
    <x v="478"/>
    <x v="0"/>
    <x v="4654"/>
    <x v="980"/>
    <x v="270"/>
    <x v="845"/>
    <x v="2"/>
    <x v="14"/>
    <x v="91"/>
    <x v="0"/>
    <x v="841"/>
    <x v="1"/>
    <x v="839"/>
    <x v="1"/>
    <x v="1"/>
  </r>
  <r>
    <x v="43"/>
    <x v="450"/>
    <x v="308"/>
    <x v="0"/>
    <x v="3655"/>
    <x v="980"/>
    <x v="270"/>
    <x v="845"/>
    <x v="273"/>
    <x v="240"/>
    <x v="0"/>
    <x v="0"/>
    <x v="407"/>
    <x v="1"/>
    <x v="407"/>
    <x v="0"/>
    <x v="1"/>
  </r>
  <r>
    <x v="43"/>
    <x v="461"/>
    <x v="943"/>
    <x v="0"/>
    <x v="578"/>
    <x v="980"/>
    <x v="270"/>
    <x v="845"/>
    <x v="2"/>
    <x v="14"/>
    <x v="47"/>
    <x v="0"/>
    <x v="350"/>
    <x v="1"/>
    <x v="349"/>
    <x v="1"/>
    <x v="1"/>
  </r>
  <r>
    <x v="43"/>
    <x v="462"/>
    <x v="308"/>
    <x v="0"/>
    <x v="3781"/>
    <x v="980"/>
    <x v="270"/>
    <x v="845"/>
    <x v="449"/>
    <x v="2163"/>
    <x v="0"/>
    <x v="0"/>
    <x v="2759"/>
    <x v="1"/>
    <x v="2756"/>
    <x v="1"/>
    <x v="1"/>
  </r>
  <r>
    <x v="43"/>
    <x v="575"/>
    <x v="308"/>
    <x v="0"/>
    <x v="3781"/>
    <x v="980"/>
    <x v="270"/>
    <x v="845"/>
    <x v="2"/>
    <x v="14"/>
    <x v="81"/>
    <x v="0"/>
    <x v="772"/>
    <x v="1"/>
    <x v="770"/>
    <x v="1"/>
    <x v="1"/>
  </r>
  <r>
    <x v="43"/>
    <x v="583"/>
    <x v="472"/>
    <x v="0"/>
    <x v="4755"/>
    <x v="980"/>
    <x v="270"/>
    <x v="845"/>
    <x v="2"/>
    <x v="14"/>
    <x v="81"/>
    <x v="0"/>
    <x v="772"/>
    <x v="1"/>
    <x v="770"/>
    <x v="1"/>
    <x v="1"/>
  </r>
  <r>
    <x v="43"/>
    <x v="604"/>
    <x v="943"/>
    <x v="0"/>
    <x v="2479"/>
    <x v="980"/>
    <x v="270"/>
    <x v="845"/>
    <x v="2"/>
    <x v="14"/>
    <x v="47"/>
    <x v="0"/>
    <x v="350"/>
    <x v="1"/>
    <x v="349"/>
    <x v="1"/>
    <x v="1"/>
  </r>
  <r>
    <x v="43"/>
    <x v="629"/>
    <x v="943"/>
    <x v="0"/>
    <x v="4251"/>
    <x v="980"/>
    <x v="270"/>
    <x v="845"/>
    <x v="2"/>
    <x v="86"/>
    <x v="81"/>
    <x v="0"/>
    <x v="974"/>
    <x v="1"/>
    <x v="972"/>
    <x v="1"/>
    <x v="1"/>
  </r>
  <r>
    <x v="43"/>
    <x v="639"/>
    <x v="749"/>
    <x v="0"/>
    <x v="4794"/>
    <x v="980"/>
    <x v="270"/>
    <x v="845"/>
    <x v="147"/>
    <x v="56"/>
    <x v="0"/>
    <x v="0"/>
    <x v="168"/>
    <x v="1"/>
    <x v="168"/>
    <x v="1"/>
    <x v="1"/>
  </r>
  <r>
    <x v="43"/>
    <x v="648"/>
    <x v="75"/>
    <x v="0"/>
    <x v="4373"/>
    <x v="980"/>
    <x v="270"/>
    <x v="845"/>
    <x v="147"/>
    <x v="85"/>
    <x v="0"/>
    <x v="0"/>
    <x v="196"/>
    <x v="1"/>
    <x v="196"/>
    <x v="1"/>
    <x v="1"/>
  </r>
  <r>
    <x v="43"/>
    <x v="663"/>
    <x v="50"/>
    <x v="0"/>
    <x v="4014"/>
    <x v="980"/>
    <x v="270"/>
    <x v="845"/>
    <x v="2"/>
    <x v="14"/>
    <x v="81"/>
    <x v="0"/>
    <x v="772"/>
    <x v="1"/>
    <x v="770"/>
    <x v="1"/>
    <x v="1"/>
  </r>
  <r>
    <x v="43"/>
    <x v="677"/>
    <x v="87"/>
    <x v="0"/>
    <x v="4780"/>
    <x v="980"/>
    <x v="270"/>
    <x v="845"/>
    <x v="488"/>
    <x v="1547"/>
    <x v="0"/>
    <x v="0"/>
    <x v="1671"/>
    <x v="1"/>
    <x v="1669"/>
    <x v="1"/>
    <x v="1"/>
  </r>
  <r>
    <x v="43"/>
    <x v="681"/>
    <x v="75"/>
    <x v="0"/>
    <x v="1509"/>
    <x v="980"/>
    <x v="270"/>
    <x v="845"/>
    <x v="2"/>
    <x v="14"/>
    <x v="81"/>
    <x v="0"/>
    <x v="772"/>
    <x v="1"/>
    <x v="770"/>
    <x v="1"/>
    <x v="1"/>
  </r>
  <r>
    <x v="43"/>
    <x v="730"/>
    <x v="943"/>
    <x v="0"/>
    <x v="3344"/>
    <x v="980"/>
    <x v="270"/>
    <x v="845"/>
    <x v="147"/>
    <x v="56"/>
    <x v="0"/>
    <x v="0"/>
    <x v="168"/>
    <x v="1"/>
    <x v="168"/>
    <x v="1"/>
    <x v="1"/>
  </r>
  <r>
    <x v="43"/>
    <x v="746"/>
    <x v="439"/>
    <x v="0"/>
    <x v="340"/>
    <x v="980"/>
    <x v="270"/>
    <x v="845"/>
    <x v="147"/>
    <x v="56"/>
    <x v="81"/>
    <x v="0"/>
    <x v="1219"/>
    <x v="1"/>
    <x v="1216"/>
    <x v="1"/>
    <x v="1"/>
  </r>
  <r>
    <x v="43"/>
    <x v="786"/>
    <x v="943"/>
    <x v="0"/>
    <x v="578"/>
    <x v="980"/>
    <x v="270"/>
    <x v="845"/>
    <x v="2"/>
    <x v="14"/>
    <x v="38"/>
    <x v="0"/>
    <x v="238"/>
    <x v="1"/>
    <x v="238"/>
    <x v="1"/>
    <x v="1"/>
  </r>
  <r>
    <x v="43"/>
    <x v="787"/>
    <x v="318"/>
    <x v="0"/>
    <x v="3977"/>
    <x v="980"/>
    <x v="270"/>
    <x v="845"/>
    <x v="2"/>
    <x v="14"/>
    <x v="81"/>
    <x v="0"/>
    <x v="772"/>
    <x v="1"/>
    <x v="770"/>
    <x v="1"/>
    <x v="1"/>
  </r>
  <r>
    <x v="43"/>
    <x v="789"/>
    <x v="943"/>
    <x v="0"/>
    <x v="530"/>
    <x v="980"/>
    <x v="270"/>
    <x v="845"/>
    <x v="353"/>
    <x v="1713"/>
    <x v="214"/>
    <x v="0"/>
    <x v="2558"/>
    <x v="1"/>
    <x v="2555"/>
    <x v="1"/>
    <x v="1"/>
  </r>
  <r>
    <x v="43"/>
    <x v="805"/>
    <x v="943"/>
    <x v="0"/>
    <x v="1638"/>
    <x v="980"/>
    <x v="270"/>
    <x v="845"/>
    <x v="2"/>
    <x v="1672"/>
    <x v="0"/>
    <x v="0"/>
    <x v="1286"/>
    <x v="1"/>
    <x v="1284"/>
    <x v="1"/>
    <x v="1"/>
  </r>
  <r>
    <x v="43"/>
    <x v="841"/>
    <x v="75"/>
    <x v="0"/>
    <x v="1509"/>
    <x v="980"/>
    <x v="270"/>
    <x v="845"/>
    <x v="2"/>
    <x v="1701"/>
    <x v="0"/>
    <x v="0"/>
    <x v="1333"/>
    <x v="1"/>
    <x v="1331"/>
    <x v="1"/>
    <x v="1"/>
  </r>
  <r>
    <x v="43"/>
    <x v="874"/>
    <x v="308"/>
    <x v="0"/>
    <x v="3781"/>
    <x v="980"/>
    <x v="270"/>
    <x v="845"/>
    <x v="2"/>
    <x v="1630"/>
    <x v="0"/>
    <x v="0"/>
    <x v="1217"/>
    <x v="1"/>
    <x v="1214"/>
    <x v="1"/>
    <x v="1"/>
  </r>
  <r>
    <x v="43"/>
    <x v="884"/>
    <x v="785"/>
    <x v="0"/>
    <x v="3426"/>
    <x v="980"/>
    <x v="270"/>
    <x v="845"/>
    <x v="2"/>
    <x v="14"/>
    <x v="105"/>
    <x v="0"/>
    <x v="1067"/>
    <x v="1"/>
    <x v="1065"/>
    <x v="1"/>
    <x v="1"/>
  </r>
  <r>
    <x v="43"/>
    <x v="888"/>
    <x v="61"/>
    <x v="0"/>
    <x v="2899"/>
    <x v="980"/>
    <x v="270"/>
    <x v="845"/>
    <x v="2"/>
    <x v="14"/>
    <x v="0"/>
    <x v="299"/>
    <x v="1186"/>
    <x v="1"/>
    <x v="1183"/>
    <x v="1"/>
    <x v="1"/>
  </r>
  <r>
    <x v="43"/>
    <x v="906"/>
    <x v="926"/>
    <x v="0"/>
    <x v="308"/>
    <x v="980"/>
    <x v="270"/>
    <x v="845"/>
    <x v="2"/>
    <x v="14"/>
    <x v="105"/>
    <x v="0"/>
    <x v="1067"/>
    <x v="1"/>
    <x v="1065"/>
    <x v="1"/>
    <x v="1"/>
  </r>
  <r>
    <x v="43"/>
    <x v="908"/>
    <x v="295"/>
    <x v="0"/>
    <x v="3787"/>
    <x v="980"/>
    <x v="270"/>
    <x v="845"/>
    <x v="147"/>
    <x v="85"/>
    <x v="0"/>
    <x v="0"/>
    <x v="196"/>
    <x v="1"/>
    <x v="196"/>
    <x v="1"/>
    <x v="1"/>
  </r>
  <r>
    <x v="43"/>
    <x v="916"/>
    <x v="596"/>
    <x v="0"/>
    <x v="511"/>
    <x v="980"/>
    <x v="270"/>
    <x v="845"/>
    <x v="147"/>
    <x v="56"/>
    <x v="0"/>
    <x v="0"/>
    <x v="168"/>
    <x v="1"/>
    <x v="168"/>
    <x v="1"/>
    <x v="1"/>
  </r>
  <r>
    <x v="43"/>
    <x v="927"/>
    <x v="943"/>
    <x v="0"/>
    <x v="1498"/>
    <x v="980"/>
    <x v="270"/>
    <x v="845"/>
    <x v="2"/>
    <x v="14"/>
    <x v="26"/>
    <x v="0"/>
    <x v="126"/>
    <x v="1"/>
    <x v="126"/>
    <x v="1"/>
    <x v="1"/>
  </r>
  <r>
    <x v="43"/>
    <x v="937"/>
    <x v="308"/>
    <x v="0"/>
    <x v="248"/>
    <x v="980"/>
    <x v="270"/>
    <x v="845"/>
    <x v="2"/>
    <x v="14"/>
    <x v="493"/>
    <x v="185"/>
    <x v="3174"/>
    <x v="1"/>
    <x v="3171"/>
    <x v="1"/>
    <x v="1"/>
  </r>
  <r>
    <x v="43"/>
    <x v="994"/>
    <x v="75"/>
    <x v="0"/>
    <x v="653"/>
    <x v="980"/>
    <x v="270"/>
    <x v="845"/>
    <x v="459"/>
    <x v="1699"/>
    <x v="0"/>
    <x v="0"/>
    <x v="1824"/>
    <x v="1"/>
    <x v="1821"/>
    <x v="1"/>
    <x v="1"/>
  </r>
  <r>
    <x v="43"/>
    <x v="1010"/>
    <x v="943"/>
    <x v="0"/>
    <x v="3344"/>
    <x v="980"/>
    <x v="270"/>
    <x v="845"/>
    <x v="606"/>
    <x v="1352"/>
    <x v="250"/>
    <x v="0"/>
    <x v="2599"/>
    <x v="1"/>
    <x v="2596"/>
    <x v="1"/>
    <x v="1"/>
  </r>
  <r>
    <x v="43"/>
    <x v="1043"/>
    <x v="215"/>
    <x v="0"/>
    <x v="1397"/>
    <x v="980"/>
    <x v="270"/>
    <x v="845"/>
    <x v="2"/>
    <x v="110"/>
    <x v="0"/>
    <x v="0"/>
    <x v="65"/>
    <x v="1"/>
    <x v="65"/>
    <x v="1"/>
    <x v="1"/>
  </r>
  <r>
    <x v="43"/>
    <x v="1061"/>
    <x v="484"/>
    <x v="0"/>
    <x v="4225"/>
    <x v="980"/>
    <x v="270"/>
    <x v="845"/>
    <x v="2"/>
    <x v="14"/>
    <x v="81"/>
    <x v="0"/>
    <x v="772"/>
    <x v="1"/>
    <x v="770"/>
    <x v="1"/>
    <x v="1"/>
  </r>
  <r>
    <x v="43"/>
    <x v="1063"/>
    <x v="540"/>
    <x v="0"/>
    <x v="3582"/>
    <x v="980"/>
    <x v="270"/>
    <x v="845"/>
    <x v="2"/>
    <x v="494"/>
    <x v="0"/>
    <x v="0"/>
    <x v="273"/>
    <x v="1"/>
    <x v="273"/>
    <x v="1"/>
    <x v="1"/>
  </r>
  <r>
    <x v="43"/>
    <x v="1094"/>
    <x v="53"/>
    <x v="0"/>
    <x v="106"/>
    <x v="980"/>
    <x v="270"/>
    <x v="845"/>
    <x v="301"/>
    <x v="292"/>
    <x v="0"/>
    <x v="0"/>
    <x v="479"/>
    <x v="1"/>
    <x v="478"/>
    <x v="1"/>
    <x v="1"/>
  </r>
  <r>
    <x v="43"/>
    <x v="1107"/>
    <x v="652"/>
    <x v="0"/>
    <x v="665"/>
    <x v="980"/>
    <x v="270"/>
    <x v="845"/>
    <x v="2"/>
    <x v="14"/>
    <x v="47"/>
    <x v="0"/>
    <x v="350"/>
    <x v="1"/>
    <x v="349"/>
    <x v="1"/>
    <x v="1"/>
  </r>
  <r>
    <x v="43"/>
    <x v="1134"/>
    <x v="943"/>
    <x v="0"/>
    <x v="4867"/>
    <x v="980"/>
    <x v="270"/>
    <x v="845"/>
    <x v="783"/>
    <x v="1477"/>
    <x v="0"/>
    <x v="0"/>
    <x v="1865"/>
    <x v="1"/>
    <x v="1862"/>
    <x v="1"/>
    <x v="1"/>
  </r>
  <r>
    <x v="43"/>
    <x v="1137"/>
    <x v="61"/>
    <x v="0"/>
    <x v="2899"/>
    <x v="980"/>
    <x v="270"/>
    <x v="845"/>
    <x v="2"/>
    <x v="14"/>
    <x v="229"/>
    <x v="0"/>
    <x v="2118"/>
    <x v="1"/>
    <x v="2115"/>
    <x v="1"/>
    <x v="1"/>
  </r>
  <r>
    <x v="43"/>
    <x v="1150"/>
    <x v="943"/>
    <x v="0"/>
    <x v="3998"/>
    <x v="980"/>
    <x v="270"/>
    <x v="845"/>
    <x v="2"/>
    <x v="14"/>
    <x v="146"/>
    <x v="0"/>
    <x v="1421"/>
    <x v="1"/>
    <x v="1419"/>
    <x v="1"/>
    <x v="1"/>
  </r>
  <r>
    <x v="43"/>
    <x v="1220"/>
    <x v="943"/>
    <x v="0"/>
    <x v="3344"/>
    <x v="980"/>
    <x v="270"/>
    <x v="845"/>
    <x v="2"/>
    <x v="14"/>
    <x v="47"/>
    <x v="0"/>
    <x v="350"/>
    <x v="1"/>
    <x v="349"/>
    <x v="1"/>
    <x v="1"/>
  </r>
  <r>
    <x v="43"/>
    <x v="1230"/>
    <x v="308"/>
    <x v="0"/>
    <x v="3808"/>
    <x v="980"/>
    <x v="270"/>
    <x v="845"/>
    <x v="2"/>
    <x v="14"/>
    <x v="81"/>
    <x v="0"/>
    <x v="772"/>
    <x v="1"/>
    <x v="770"/>
    <x v="1"/>
    <x v="1"/>
  </r>
  <r>
    <x v="43"/>
    <x v="1242"/>
    <x v="516"/>
    <x v="0"/>
    <x v="356"/>
    <x v="980"/>
    <x v="270"/>
    <x v="845"/>
    <x v="2"/>
    <x v="14"/>
    <x v="347"/>
    <x v="0"/>
    <x v="2626"/>
    <x v="1"/>
    <x v="2623"/>
    <x v="1"/>
    <x v="1"/>
  </r>
  <r>
    <x v="43"/>
    <x v="1246"/>
    <x v="543"/>
    <x v="0"/>
    <x v="508"/>
    <x v="980"/>
    <x v="270"/>
    <x v="845"/>
    <x v="2"/>
    <x v="14"/>
    <x v="47"/>
    <x v="0"/>
    <x v="350"/>
    <x v="1"/>
    <x v="349"/>
    <x v="1"/>
    <x v="1"/>
  </r>
  <r>
    <x v="43"/>
    <x v="1292"/>
    <x v="492"/>
    <x v="0"/>
    <x v="165"/>
    <x v="980"/>
    <x v="270"/>
    <x v="845"/>
    <x v="692"/>
    <x v="2206"/>
    <x v="0"/>
    <x v="0"/>
    <x v="2889"/>
    <x v="1"/>
    <x v="2886"/>
    <x v="1"/>
    <x v="1"/>
  </r>
  <r>
    <x v="43"/>
    <x v="1294"/>
    <x v="75"/>
    <x v="0"/>
    <x v="654"/>
    <x v="980"/>
    <x v="270"/>
    <x v="845"/>
    <x v="301"/>
    <x v="121"/>
    <x v="0"/>
    <x v="0"/>
    <x v="316"/>
    <x v="1"/>
    <x v="315"/>
    <x v="1"/>
    <x v="1"/>
  </r>
  <r>
    <x v="43"/>
    <x v="1306"/>
    <x v="116"/>
    <x v="0"/>
    <x v="4954"/>
    <x v="980"/>
    <x v="270"/>
    <x v="845"/>
    <x v="2"/>
    <x v="1607"/>
    <x v="0"/>
    <x v="0"/>
    <x v="1174"/>
    <x v="1"/>
    <x v="1171"/>
    <x v="1"/>
    <x v="1"/>
  </r>
  <r>
    <x v="43"/>
    <x v="1317"/>
    <x v="67"/>
    <x v="0"/>
    <x v="2856"/>
    <x v="980"/>
    <x v="270"/>
    <x v="845"/>
    <x v="2"/>
    <x v="14"/>
    <x v="105"/>
    <x v="0"/>
    <x v="1067"/>
    <x v="1"/>
    <x v="1065"/>
    <x v="1"/>
    <x v="1"/>
  </r>
  <r>
    <x v="43"/>
    <x v="1339"/>
    <x v="49"/>
    <x v="0"/>
    <x v="2419"/>
    <x v="980"/>
    <x v="270"/>
    <x v="845"/>
    <x v="2"/>
    <x v="1633"/>
    <x v="0"/>
    <x v="0"/>
    <x v="1219"/>
    <x v="1"/>
    <x v="1216"/>
    <x v="1"/>
    <x v="1"/>
  </r>
  <r>
    <x v="43"/>
    <x v="1342"/>
    <x v="61"/>
    <x v="0"/>
    <x v="2899"/>
    <x v="980"/>
    <x v="270"/>
    <x v="845"/>
    <x v="2"/>
    <x v="14"/>
    <x v="269"/>
    <x v="0"/>
    <x v="2287"/>
    <x v="1"/>
    <x v="2284"/>
    <x v="1"/>
    <x v="1"/>
  </r>
  <r>
    <x v="43"/>
    <x v="1347"/>
    <x v="308"/>
    <x v="0"/>
    <x v="3781"/>
    <x v="980"/>
    <x v="270"/>
    <x v="845"/>
    <x v="2"/>
    <x v="1011"/>
    <x v="47"/>
    <x v="0"/>
    <x v="1323"/>
    <x v="1"/>
    <x v="1321"/>
    <x v="1"/>
    <x v="1"/>
  </r>
  <r>
    <x v="43"/>
    <x v="1356"/>
    <x v="295"/>
    <x v="0"/>
    <x v="1128"/>
    <x v="980"/>
    <x v="270"/>
    <x v="845"/>
    <x v="563"/>
    <x v="748"/>
    <x v="354"/>
    <x v="0"/>
    <x v="2786"/>
    <x v="1"/>
    <x v="2783"/>
    <x v="1"/>
    <x v="1"/>
  </r>
  <r>
    <x v="43"/>
    <x v="1367"/>
    <x v="943"/>
    <x v="0"/>
    <x v="1498"/>
    <x v="980"/>
    <x v="270"/>
    <x v="845"/>
    <x v="2"/>
    <x v="14"/>
    <x v="318"/>
    <x v="0"/>
    <x v="2532"/>
    <x v="1"/>
    <x v="2529"/>
    <x v="1"/>
    <x v="1"/>
  </r>
  <r>
    <x v="43"/>
    <x v="1399"/>
    <x v="49"/>
    <x v="0"/>
    <x v="2419"/>
    <x v="980"/>
    <x v="270"/>
    <x v="845"/>
    <x v="2"/>
    <x v="14"/>
    <x v="81"/>
    <x v="0"/>
    <x v="772"/>
    <x v="1"/>
    <x v="770"/>
    <x v="1"/>
    <x v="1"/>
  </r>
  <r>
    <x v="43"/>
    <x v="1401"/>
    <x v="943"/>
    <x v="0"/>
    <x v="68"/>
    <x v="980"/>
    <x v="270"/>
    <x v="845"/>
    <x v="2"/>
    <x v="14"/>
    <x v="97"/>
    <x v="0"/>
    <x v="921"/>
    <x v="1"/>
    <x v="919"/>
    <x v="1"/>
    <x v="1"/>
  </r>
  <r>
    <x v="43"/>
    <x v="1404"/>
    <x v="765"/>
    <x v="0"/>
    <x v="3946"/>
    <x v="980"/>
    <x v="270"/>
    <x v="845"/>
    <x v="413"/>
    <x v="1690"/>
    <x v="0"/>
    <x v="0"/>
    <x v="1771"/>
    <x v="1"/>
    <x v="1768"/>
    <x v="1"/>
    <x v="1"/>
  </r>
  <r>
    <x v="43"/>
    <x v="1426"/>
    <x v="295"/>
    <x v="0"/>
    <x v="3792"/>
    <x v="980"/>
    <x v="270"/>
    <x v="845"/>
    <x v="694"/>
    <x v="885"/>
    <x v="0"/>
    <x v="0"/>
    <x v="1341"/>
    <x v="1"/>
    <x v="1339"/>
    <x v="1"/>
    <x v="1"/>
  </r>
  <r>
    <x v="43"/>
    <x v="1457"/>
    <x v="943"/>
    <x v="0"/>
    <x v="4867"/>
    <x v="980"/>
    <x v="270"/>
    <x v="845"/>
    <x v="2"/>
    <x v="14"/>
    <x v="47"/>
    <x v="0"/>
    <x v="350"/>
    <x v="1"/>
    <x v="349"/>
    <x v="1"/>
    <x v="1"/>
  </r>
  <r>
    <x v="43"/>
    <x v="1473"/>
    <x v="61"/>
    <x v="0"/>
    <x v="2430"/>
    <x v="980"/>
    <x v="270"/>
    <x v="845"/>
    <x v="2"/>
    <x v="14"/>
    <x v="187"/>
    <x v="0"/>
    <x v="1798"/>
    <x v="1"/>
    <x v="1795"/>
    <x v="1"/>
    <x v="1"/>
  </r>
  <r>
    <x v="43"/>
    <x v="1483"/>
    <x v="943"/>
    <x v="0"/>
    <x v="1498"/>
    <x v="980"/>
    <x v="270"/>
    <x v="845"/>
    <x v="2"/>
    <x v="14"/>
    <x v="47"/>
    <x v="0"/>
    <x v="350"/>
    <x v="1"/>
    <x v="349"/>
    <x v="1"/>
    <x v="1"/>
  </r>
  <r>
    <x v="43"/>
    <x v="1523"/>
    <x v="439"/>
    <x v="0"/>
    <x v="340"/>
    <x v="980"/>
    <x v="270"/>
    <x v="845"/>
    <x v="2"/>
    <x v="14"/>
    <x v="278"/>
    <x v="0"/>
    <x v="2342"/>
    <x v="1"/>
    <x v="2339"/>
    <x v="1"/>
    <x v="1"/>
  </r>
  <r>
    <x v="43"/>
    <x v="1536"/>
    <x v="838"/>
    <x v="0"/>
    <x v="4550"/>
    <x v="980"/>
    <x v="270"/>
    <x v="845"/>
    <x v="2"/>
    <x v="14"/>
    <x v="47"/>
    <x v="0"/>
    <x v="350"/>
    <x v="1"/>
    <x v="349"/>
    <x v="1"/>
    <x v="1"/>
  </r>
  <r>
    <x v="43"/>
    <x v="1576"/>
    <x v="560"/>
    <x v="0"/>
    <x v="3847"/>
    <x v="980"/>
    <x v="270"/>
    <x v="845"/>
    <x v="899"/>
    <x v="1477"/>
    <x v="0"/>
    <x v="0"/>
    <x v="2052"/>
    <x v="1"/>
    <x v="2049"/>
    <x v="1"/>
    <x v="1"/>
  </r>
  <r>
    <x v="43"/>
    <x v="1579"/>
    <x v="943"/>
    <x v="0"/>
    <x v="578"/>
    <x v="980"/>
    <x v="270"/>
    <x v="845"/>
    <x v="644"/>
    <x v="1610"/>
    <x v="91"/>
    <x v="0"/>
    <x v="2300"/>
    <x v="1"/>
    <x v="2297"/>
    <x v="1"/>
    <x v="1"/>
  </r>
  <r>
    <x v="43"/>
    <x v="1628"/>
    <x v="560"/>
    <x v="0"/>
    <x v="3629"/>
    <x v="980"/>
    <x v="270"/>
    <x v="845"/>
    <x v="2"/>
    <x v="14"/>
    <x v="81"/>
    <x v="0"/>
    <x v="772"/>
    <x v="1"/>
    <x v="770"/>
    <x v="1"/>
    <x v="1"/>
  </r>
  <r>
    <x v="43"/>
    <x v="1668"/>
    <x v="631"/>
    <x v="0"/>
    <x v="3732"/>
    <x v="980"/>
    <x v="270"/>
    <x v="845"/>
    <x v="273"/>
    <x v="51"/>
    <x v="0"/>
    <x v="0"/>
    <x v="229"/>
    <x v="1"/>
    <x v="229"/>
    <x v="1"/>
    <x v="1"/>
  </r>
  <r>
    <x v="43"/>
    <x v="1694"/>
    <x v="67"/>
    <x v="0"/>
    <x v="4764"/>
    <x v="980"/>
    <x v="270"/>
    <x v="845"/>
    <x v="2"/>
    <x v="14"/>
    <x v="81"/>
    <x v="0"/>
    <x v="772"/>
    <x v="1"/>
    <x v="770"/>
    <x v="1"/>
    <x v="1"/>
  </r>
  <r>
    <x v="43"/>
    <x v="1722"/>
    <x v="943"/>
    <x v="0"/>
    <x v="2621"/>
    <x v="980"/>
    <x v="270"/>
    <x v="845"/>
    <x v="2"/>
    <x v="14"/>
    <x v="56"/>
    <x v="0"/>
    <x v="465"/>
    <x v="1"/>
    <x v="464"/>
    <x v="1"/>
    <x v="1"/>
  </r>
  <r>
    <x v="43"/>
    <x v="1729"/>
    <x v="61"/>
    <x v="0"/>
    <x v="2636"/>
    <x v="980"/>
    <x v="270"/>
    <x v="845"/>
    <x v="2"/>
    <x v="14"/>
    <x v="544"/>
    <x v="0"/>
    <x v="3342"/>
    <x v="1"/>
    <x v="3339"/>
    <x v="1"/>
    <x v="1"/>
  </r>
  <r>
    <x v="43"/>
    <x v="1748"/>
    <x v="61"/>
    <x v="0"/>
    <x v="2899"/>
    <x v="980"/>
    <x v="270"/>
    <x v="845"/>
    <x v="2"/>
    <x v="14"/>
    <x v="169"/>
    <x v="0"/>
    <x v="1619"/>
    <x v="1"/>
    <x v="1617"/>
    <x v="1"/>
    <x v="1"/>
  </r>
  <r>
    <x v="43"/>
    <x v="1818"/>
    <x v="749"/>
    <x v="0"/>
    <x v="4794"/>
    <x v="980"/>
    <x v="270"/>
    <x v="845"/>
    <x v="147"/>
    <x v="85"/>
    <x v="0"/>
    <x v="0"/>
    <x v="196"/>
    <x v="1"/>
    <x v="196"/>
    <x v="1"/>
    <x v="1"/>
  </r>
  <r>
    <x v="43"/>
    <x v="1819"/>
    <x v="943"/>
    <x v="0"/>
    <x v="1500"/>
    <x v="980"/>
    <x v="270"/>
    <x v="845"/>
    <x v="2"/>
    <x v="14"/>
    <x v="229"/>
    <x v="0"/>
    <x v="2118"/>
    <x v="1"/>
    <x v="2115"/>
    <x v="1"/>
    <x v="1"/>
  </r>
  <r>
    <x v="43"/>
    <x v="1853"/>
    <x v="785"/>
    <x v="0"/>
    <x v="3426"/>
    <x v="980"/>
    <x v="270"/>
    <x v="845"/>
    <x v="2"/>
    <x v="14"/>
    <x v="182"/>
    <x v="175"/>
    <x v="2053"/>
    <x v="1"/>
    <x v="2050"/>
    <x v="1"/>
    <x v="1"/>
  </r>
  <r>
    <x v="43"/>
    <x v="1871"/>
    <x v="908"/>
    <x v="0"/>
    <x v="4378"/>
    <x v="980"/>
    <x v="270"/>
    <x v="845"/>
    <x v="227"/>
    <x v="435"/>
    <x v="0"/>
    <x v="0"/>
    <x v="518"/>
    <x v="1"/>
    <x v="516"/>
    <x v="1"/>
    <x v="1"/>
  </r>
  <r>
    <x v="43"/>
    <x v="1995"/>
    <x v="67"/>
    <x v="0"/>
    <x v="2856"/>
    <x v="980"/>
    <x v="270"/>
    <x v="845"/>
    <x v="2"/>
    <x v="14"/>
    <x v="182"/>
    <x v="293"/>
    <x v="2346"/>
    <x v="1"/>
    <x v="2343"/>
    <x v="1"/>
    <x v="1"/>
  </r>
  <r>
    <x v="43"/>
    <x v="2026"/>
    <x v="75"/>
    <x v="0"/>
    <x v="2442"/>
    <x v="980"/>
    <x v="270"/>
    <x v="845"/>
    <x v="2"/>
    <x v="14"/>
    <x v="182"/>
    <x v="0"/>
    <x v="1742"/>
    <x v="1"/>
    <x v="1739"/>
    <x v="1"/>
    <x v="1"/>
  </r>
  <r>
    <x v="43"/>
    <x v="2034"/>
    <x v="821"/>
    <x v="0"/>
    <x v="89"/>
    <x v="980"/>
    <x v="270"/>
    <x v="845"/>
    <x v="2"/>
    <x v="14"/>
    <x v="47"/>
    <x v="0"/>
    <x v="350"/>
    <x v="1"/>
    <x v="349"/>
    <x v="1"/>
    <x v="1"/>
  </r>
  <r>
    <x v="43"/>
    <x v="2041"/>
    <x v="127"/>
    <x v="0"/>
    <x v="1543"/>
    <x v="980"/>
    <x v="270"/>
    <x v="845"/>
    <x v="2"/>
    <x v="14"/>
    <x v="105"/>
    <x v="0"/>
    <x v="1067"/>
    <x v="1"/>
    <x v="1065"/>
    <x v="1"/>
    <x v="1"/>
  </r>
  <r>
    <x v="43"/>
    <x v="2137"/>
    <x v="847"/>
    <x v="0"/>
    <x v="671"/>
    <x v="980"/>
    <x v="270"/>
    <x v="845"/>
    <x v="413"/>
    <x v="1714"/>
    <x v="0"/>
    <x v="0"/>
    <x v="1814"/>
    <x v="1"/>
    <x v="1811"/>
    <x v="1"/>
    <x v="1"/>
  </r>
  <r>
    <x v="43"/>
    <x v="2142"/>
    <x v="439"/>
    <x v="0"/>
    <x v="3646"/>
    <x v="980"/>
    <x v="270"/>
    <x v="845"/>
    <x v="2"/>
    <x v="14"/>
    <x v="81"/>
    <x v="0"/>
    <x v="772"/>
    <x v="1"/>
    <x v="770"/>
    <x v="1"/>
    <x v="1"/>
  </r>
  <r>
    <x v="43"/>
    <x v="2185"/>
    <x v="67"/>
    <x v="0"/>
    <x v="4706"/>
    <x v="980"/>
    <x v="270"/>
    <x v="845"/>
    <x v="147"/>
    <x v="56"/>
    <x v="0"/>
    <x v="0"/>
    <x v="168"/>
    <x v="1"/>
    <x v="168"/>
    <x v="1"/>
    <x v="1"/>
  </r>
  <r>
    <x v="43"/>
    <x v="2188"/>
    <x v="726"/>
    <x v="0"/>
    <x v="1583"/>
    <x v="980"/>
    <x v="270"/>
    <x v="845"/>
    <x v="147"/>
    <x v="56"/>
    <x v="30"/>
    <x v="0"/>
    <x v="454"/>
    <x v="1"/>
    <x v="453"/>
    <x v="1"/>
    <x v="1"/>
  </r>
  <r>
    <x v="43"/>
    <x v="2211"/>
    <x v="785"/>
    <x v="0"/>
    <x v="3003"/>
    <x v="980"/>
    <x v="270"/>
    <x v="845"/>
    <x v="2"/>
    <x v="14"/>
    <x v="47"/>
    <x v="0"/>
    <x v="350"/>
    <x v="1"/>
    <x v="349"/>
    <x v="1"/>
    <x v="1"/>
  </r>
  <r>
    <x v="43"/>
    <x v="2236"/>
    <x v="173"/>
    <x v="0"/>
    <x v="2585"/>
    <x v="980"/>
    <x v="270"/>
    <x v="845"/>
    <x v="2"/>
    <x v="14"/>
    <x v="81"/>
    <x v="0"/>
    <x v="772"/>
    <x v="1"/>
    <x v="770"/>
    <x v="1"/>
    <x v="1"/>
  </r>
  <r>
    <x v="43"/>
    <x v="2310"/>
    <x v="472"/>
    <x v="0"/>
    <x v="4708"/>
    <x v="980"/>
    <x v="270"/>
    <x v="845"/>
    <x v="301"/>
    <x v="14"/>
    <x v="0"/>
    <x v="0"/>
    <x v="171"/>
    <x v="1"/>
    <x v="171"/>
    <x v="1"/>
    <x v="1"/>
  </r>
  <r>
    <x v="43"/>
    <x v="2325"/>
    <x v="61"/>
    <x v="0"/>
    <x v="1587"/>
    <x v="980"/>
    <x v="270"/>
    <x v="845"/>
    <x v="2"/>
    <x v="14"/>
    <x v="105"/>
    <x v="0"/>
    <x v="1067"/>
    <x v="1"/>
    <x v="1065"/>
    <x v="1"/>
    <x v="1"/>
  </r>
  <r>
    <x v="43"/>
    <x v="2344"/>
    <x v="760"/>
    <x v="0"/>
    <x v="3513"/>
    <x v="980"/>
    <x v="270"/>
    <x v="845"/>
    <x v="2"/>
    <x v="14"/>
    <x v="110"/>
    <x v="0"/>
    <x v="1145"/>
    <x v="1"/>
    <x v="1142"/>
    <x v="1"/>
    <x v="1"/>
  </r>
  <r>
    <x v="43"/>
    <x v="2348"/>
    <x v="75"/>
    <x v="0"/>
    <x v="1328"/>
    <x v="980"/>
    <x v="270"/>
    <x v="845"/>
    <x v="147"/>
    <x v="56"/>
    <x v="0"/>
    <x v="0"/>
    <x v="168"/>
    <x v="1"/>
    <x v="168"/>
    <x v="1"/>
    <x v="1"/>
  </r>
  <r>
    <x v="43"/>
    <x v="2379"/>
    <x v="943"/>
    <x v="0"/>
    <x v="1500"/>
    <x v="980"/>
    <x v="270"/>
    <x v="845"/>
    <x v="2"/>
    <x v="14"/>
    <x v="182"/>
    <x v="0"/>
    <x v="1742"/>
    <x v="1"/>
    <x v="1739"/>
    <x v="1"/>
    <x v="1"/>
  </r>
  <r>
    <x v="43"/>
    <x v="2409"/>
    <x v="663"/>
    <x v="0"/>
    <x v="4407"/>
    <x v="980"/>
    <x v="270"/>
    <x v="845"/>
    <x v="2"/>
    <x v="14"/>
    <x v="47"/>
    <x v="0"/>
    <x v="350"/>
    <x v="1"/>
    <x v="349"/>
    <x v="1"/>
    <x v="1"/>
  </r>
  <r>
    <x v="43"/>
    <x v="2488"/>
    <x v="530"/>
    <x v="0"/>
    <x v="2651"/>
    <x v="980"/>
    <x v="270"/>
    <x v="845"/>
    <x v="2"/>
    <x v="14"/>
    <x v="182"/>
    <x v="0"/>
    <x v="1742"/>
    <x v="1"/>
    <x v="1739"/>
    <x v="1"/>
    <x v="1"/>
  </r>
  <r>
    <x v="43"/>
    <x v="2527"/>
    <x v="943"/>
    <x v="0"/>
    <x v="3933"/>
    <x v="980"/>
    <x v="270"/>
    <x v="845"/>
    <x v="2"/>
    <x v="14"/>
    <x v="486"/>
    <x v="347"/>
    <x v="3220"/>
    <x v="1"/>
    <x v="3217"/>
    <x v="1"/>
    <x v="1"/>
  </r>
  <r>
    <x v="43"/>
    <x v="2580"/>
    <x v="484"/>
    <x v="0"/>
    <x v="4225"/>
    <x v="980"/>
    <x v="270"/>
    <x v="845"/>
    <x v="2"/>
    <x v="14"/>
    <x v="81"/>
    <x v="0"/>
    <x v="772"/>
    <x v="1"/>
    <x v="770"/>
    <x v="1"/>
    <x v="1"/>
  </r>
  <r>
    <x v="43"/>
    <x v="2643"/>
    <x v="908"/>
    <x v="0"/>
    <x v="640"/>
    <x v="980"/>
    <x v="270"/>
    <x v="845"/>
    <x v="147"/>
    <x v="85"/>
    <x v="0"/>
    <x v="0"/>
    <x v="196"/>
    <x v="1"/>
    <x v="196"/>
    <x v="1"/>
    <x v="1"/>
  </r>
  <r>
    <x v="43"/>
    <x v="2681"/>
    <x v="173"/>
    <x v="0"/>
    <x v="2495"/>
    <x v="980"/>
    <x v="270"/>
    <x v="845"/>
    <x v="2"/>
    <x v="14"/>
    <x v="105"/>
    <x v="0"/>
    <x v="1067"/>
    <x v="1"/>
    <x v="1065"/>
    <x v="1"/>
    <x v="1"/>
  </r>
  <r>
    <x v="43"/>
    <x v="2682"/>
    <x v="543"/>
    <x v="0"/>
    <x v="3370"/>
    <x v="980"/>
    <x v="270"/>
    <x v="845"/>
    <x v="2"/>
    <x v="14"/>
    <x v="47"/>
    <x v="0"/>
    <x v="350"/>
    <x v="1"/>
    <x v="349"/>
    <x v="1"/>
    <x v="1"/>
  </r>
  <r>
    <x v="43"/>
    <x v="2708"/>
    <x v="785"/>
    <x v="0"/>
    <x v="4580"/>
    <x v="980"/>
    <x v="270"/>
    <x v="845"/>
    <x v="147"/>
    <x v="56"/>
    <x v="0"/>
    <x v="0"/>
    <x v="168"/>
    <x v="1"/>
    <x v="168"/>
    <x v="1"/>
    <x v="1"/>
  </r>
  <r>
    <x v="43"/>
    <x v="2757"/>
    <x v="926"/>
    <x v="0"/>
    <x v="3698"/>
    <x v="980"/>
    <x v="270"/>
    <x v="845"/>
    <x v="2"/>
    <x v="14"/>
    <x v="47"/>
    <x v="0"/>
    <x v="350"/>
    <x v="1"/>
    <x v="349"/>
    <x v="1"/>
    <x v="1"/>
  </r>
  <r>
    <x v="43"/>
    <x v="2766"/>
    <x v="785"/>
    <x v="0"/>
    <x v="3426"/>
    <x v="980"/>
    <x v="270"/>
    <x v="845"/>
    <x v="2"/>
    <x v="14"/>
    <x v="105"/>
    <x v="0"/>
    <x v="1067"/>
    <x v="1"/>
    <x v="1065"/>
    <x v="1"/>
    <x v="1"/>
  </r>
  <r>
    <x v="43"/>
    <x v="2794"/>
    <x v="295"/>
    <x v="0"/>
    <x v="1128"/>
    <x v="980"/>
    <x v="270"/>
    <x v="845"/>
    <x v="537"/>
    <x v="2220"/>
    <x v="182"/>
    <x v="0"/>
    <x v="3025"/>
    <x v="1"/>
    <x v="3022"/>
    <x v="1"/>
    <x v="1"/>
  </r>
  <r>
    <x v="43"/>
    <x v="2805"/>
    <x v="575"/>
    <x v="0"/>
    <x v="1159"/>
    <x v="980"/>
    <x v="270"/>
    <x v="845"/>
    <x v="2"/>
    <x v="14"/>
    <x v="105"/>
    <x v="0"/>
    <x v="1067"/>
    <x v="1"/>
    <x v="1065"/>
    <x v="1"/>
    <x v="1"/>
  </r>
  <r>
    <x v="43"/>
    <x v="2860"/>
    <x v="908"/>
    <x v="0"/>
    <x v="640"/>
    <x v="980"/>
    <x v="270"/>
    <x v="845"/>
    <x v="2"/>
    <x v="14"/>
    <x v="257"/>
    <x v="0"/>
    <x v="2239"/>
    <x v="1"/>
    <x v="2236"/>
    <x v="1"/>
    <x v="1"/>
  </r>
  <r>
    <x v="43"/>
    <x v="2894"/>
    <x v="308"/>
    <x v="0"/>
    <x v="3781"/>
    <x v="980"/>
    <x v="270"/>
    <x v="845"/>
    <x v="2"/>
    <x v="14"/>
    <x v="26"/>
    <x v="0"/>
    <x v="126"/>
    <x v="1"/>
    <x v="126"/>
    <x v="1"/>
    <x v="1"/>
  </r>
  <r>
    <x v="43"/>
    <x v="2926"/>
    <x v="484"/>
    <x v="0"/>
    <x v="1977"/>
    <x v="980"/>
    <x v="270"/>
    <x v="845"/>
    <x v="147"/>
    <x v="85"/>
    <x v="0"/>
    <x v="0"/>
    <x v="196"/>
    <x v="1"/>
    <x v="196"/>
    <x v="1"/>
    <x v="1"/>
  </r>
  <r>
    <x v="43"/>
    <x v="2936"/>
    <x v="484"/>
    <x v="0"/>
    <x v="4413"/>
    <x v="980"/>
    <x v="270"/>
    <x v="845"/>
    <x v="147"/>
    <x v="85"/>
    <x v="0"/>
    <x v="0"/>
    <x v="196"/>
    <x v="1"/>
    <x v="196"/>
    <x v="1"/>
    <x v="1"/>
  </r>
  <r>
    <x v="43"/>
    <x v="2980"/>
    <x v="432"/>
    <x v="0"/>
    <x v="1825"/>
    <x v="980"/>
    <x v="270"/>
    <x v="845"/>
    <x v="301"/>
    <x v="292"/>
    <x v="0"/>
    <x v="0"/>
    <x v="479"/>
    <x v="1"/>
    <x v="478"/>
    <x v="1"/>
    <x v="1"/>
  </r>
  <r>
    <x v="43"/>
    <x v="2982"/>
    <x v="75"/>
    <x v="0"/>
    <x v="1509"/>
    <x v="980"/>
    <x v="270"/>
    <x v="845"/>
    <x v="2"/>
    <x v="14"/>
    <x v="47"/>
    <x v="0"/>
    <x v="350"/>
    <x v="1"/>
    <x v="349"/>
    <x v="1"/>
    <x v="1"/>
  </r>
  <r>
    <x v="43"/>
    <x v="2998"/>
    <x v="765"/>
    <x v="0"/>
    <x v="3946"/>
    <x v="980"/>
    <x v="270"/>
    <x v="845"/>
    <x v="2"/>
    <x v="1405"/>
    <x v="0"/>
    <x v="0"/>
    <x v="932"/>
    <x v="1"/>
    <x v="930"/>
    <x v="1"/>
    <x v="1"/>
  </r>
  <r>
    <x v="43"/>
    <x v="3080"/>
    <x v="173"/>
    <x v="0"/>
    <x v="2495"/>
    <x v="980"/>
    <x v="270"/>
    <x v="845"/>
    <x v="2"/>
    <x v="28"/>
    <x v="100"/>
    <x v="0"/>
    <x v="1026"/>
    <x v="1"/>
    <x v="1024"/>
    <x v="1"/>
    <x v="1"/>
  </r>
  <r>
    <x v="43"/>
    <x v="3092"/>
    <x v="19"/>
    <x v="0"/>
    <x v="655"/>
    <x v="980"/>
    <x v="270"/>
    <x v="845"/>
    <x v="147"/>
    <x v="56"/>
    <x v="81"/>
    <x v="0"/>
    <x v="1219"/>
    <x v="1"/>
    <x v="1216"/>
    <x v="1"/>
    <x v="1"/>
  </r>
  <r>
    <x v="43"/>
    <x v="3106"/>
    <x v="75"/>
    <x v="0"/>
    <x v="654"/>
    <x v="980"/>
    <x v="270"/>
    <x v="845"/>
    <x v="301"/>
    <x v="210"/>
    <x v="0"/>
    <x v="0"/>
    <x v="403"/>
    <x v="1"/>
    <x v="402"/>
    <x v="1"/>
    <x v="1"/>
  </r>
  <r>
    <x v="43"/>
    <x v="3129"/>
    <x v="173"/>
    <x v="0"/>
    <x v="2585"/>
    <x v="980"/>
    <x v="270"/>
    <x v="845"/>
    <x v="2"/>
    <x v="14"/>
    <x v="81"/>
    <x v="0"/>
    <x v="772"/>
    <x v="1"/>
    <x v="770"/>
    <x v="1"/>
    <x v="1"/>
  </r>
  <r>
    <x v="43"/>
    <x v="3133"/>
    <x v="726"/>
    <x v="0"/>
    <x v="1583"/>
    <x v="980"/>
    <x v="270"/>
    <x v="845"/>
    <x v="530"/>
    <x v="786"/>
    <x v="0"/>
    <x v="0"/>
    <x v="1097"/>
    <x v="1"/>
    <x v="1094"/>
    <x v="1"/>
    <x v="1"/>
  </r>
  <r>
    <x v="43"/>
    <x v="3134"/>
    <x v="61"/>
    <x v="0"/>
    <x v="2899"/>
    <x v="980"/>
    <x v="270"/>
    <x v="845"/>
    <x v="2"/>
    <x v="14"/>
    <x v="182"/>
    <x v="0"/>
    <x v="1742"/>
    <x v="1"/>
    <x v="1739"/>
    <x v="1"/>
    <x v="1"/>
  </r>
  <r>
    <x v="43"/>
    <x v="3164"/>
    <x v="1"/>
    <x v="0"/>
    <x v="3342"/>
    <x v="980"/>
    <x v="270"/>
    <x v="845"/>
    <x v="2"/>
    <x v="14"/>
    <x v="214"/>
    <x v="0"/>
    <x v="1993"/>
    <x v="1"/>
    <x v="1990"/>
    <x v="1"/>
    <x v="1"/>
  </r>
  <r>
    <x v="43"/>
    <x v="3201"/>
    <x v="943"/>
    <x v="0"/>
    <x v="1498"/>
    <x v="980"/>
    <x v="270"/>
    <x v="845"/>
    <x v="459"/>
    <x v="2175"/>
    <x v="275"/>
    <x v="0"/>
    <x v="3034"/>
    <x v="1"/>
    <x v="3031"/>
    <x v="1"/>
    <x v="1"/>
  </r>
  <r>
    <x v="43"/>
    <x v="3210"/>
    <x v="798"/>
    <x v="0"/>
    <x v="1354"/>
    <x v="980"/>
    <x v="270"/>
    <x v="845"/>
    <x v="147"/>
    <x v="56"/>
    <x v="0"/>
    <x v="0"/>
    <x v="168"/>
    <x v="1"/>
    <x v="168"/>
    <x v="1"/>
    <x v="1"/>
  </r>
  <r>
    <x v="43"/>
    <x v="774"/>
    <x v="423"/>
    <x v="0"/>
    <x v="3587"/>
    <x v="980"/>
    <x v="270"/>
    <x v="845"/>
    <x v="273"/>
    <x v="14"/>
    <x v="0"/>
    <x v="0"/>
    <x v="150"/>
    <x v="1"/>
    <x v="150"/>
    <x v="1"/>
    <x v="1"/>
  </r>
  <r>
    <x v="43"/>
    <x v="3264"/>
    <x v="308"/>
    <x v="0"/>
    <x v="3781"/>
    <x v="980"/>
    <x v="270"/>
    <x v="845"/>
    <x v="525"/>
    <x v="135"/>
    <x v="0"/>
    <x v="0"/>
    <x v="509"/>
    <x v="1"/>
    <x v="507"/>
    <x v="1"/>
    <x v="1"/>
  </r>
  <r>
    <x v="43"/>
    <x v="3269"/>
    <x v="295"/>
    <x v="0"/>
    <x v="3522"/>
    <x v="980"/>
    <x v="270"/>
    <x v="845"/>
    <x v="147"/>
    <x v="56"/>
    <x v="0"/>
    <x v="0"/>
    <x v="168"/>
    <x v="1"/>
    <x v="168"/>
    <x v="1"/>
    <x v="1"/>
  </r>
  <r>
    <x v="43"/>
    <x v="3273"/>
    <x v="165"/>
    <x v="0"/>
    <x v="3475"/>
    <x v="980"/>
    <x v="270"/>
    <x v="845"/>
    <x v="2"/>
    <x v="14"/>
    <x v="250"/>
    <x v="0"/>
    <x v="2206"/>
    <x v="1"/>
    <x v="2203"/>
    <x v="1"/>
    <x v="1"/>
  </r>
  <r>
    <x v="43"/>
    <x v="3283"/>
    <x v="560"/>
    <x v="0"/>
    <x v="3629"/>
    <x v="980"/>
    <x v="270"/>
    <x v="845"/>
    <x v="147"/>
    <x v="56"/>
    <x v="0"/>
    <x v="0"/>
    <x v="168"/>
    <x v="1"/>
    <x v="168"/>
    <x v="1"/>
    <x v="1"/>
  </r>
  <r>
    <x v="43"/>
    <x v="3362"/>
    <x v="472"/>
    <x v="0"/>
    <x v="4672"/>
    <x v="980"/>
    <x v="270"/>
    <x v="845"/>
    <x v="525"/>
    <x v="611"/>
    <x v="0"/>
    <x v="0"/>
    <x v="968"/>
    <x v="1"/>
    <x v="966"/>
    <x v="1"/>
    <x v="1"/>
  </r>
  <r>
    <x v="43"/>
    <x v="3368"/>
    <x v="943"/>
    <x v="0"/>
    <x v="4867"/>
    <x v="980"/>
    <x v="270"/>
    <x v="845"/>
    <x v="2"/>
    <x v="1583"/>
    <x v="0"/>
    <x v="0"/>
    <x v="1140"/>
    <x v="1"/>
    <x v="1137"/>
    <x v="1"/>
    <x v="1"/>
  </r>
  <r>
    <x v="43"/>
    <x v="3374"/>
    <x v="535"/>
    <x v="0"/>
    <x v="1137"/>
    <x v="980"/>
    <x v="270"/>
    <x v="845"/>
    <x v="648"/>
    <x v="1509"/>
    <x v="0"/>
    <x v="0"/>
    <x v="1750"/>
    <x v="1"/>
    <x v="1747"/>
    <x v="1"/>
    <x v="1"/>
  </r>
  <r>
    <x v="43"/>
    <x v="3376"/>
    <x v="318"/>
    <x v="0"/>
    <x v="3977"/>
    <x v="980"/>
    <x v="270"/>
    <x v="845"/>
    <x v="2"/>
    <x v="14"/>
    <x v="81"/>
    <x v="0"/>
    <x v="772"/>
    <x v="1"/>
    <x v="770"/>
    <x v="1"/>
    <x v="1"/>
  </r>
  <r>
    <x v="43"/>
    <x v="3377"/>
    <x v="215"/>
    <x v="0"/>
    <x v="1397"/>
    <x v="980"/>
    <x v="270"/>
    <x v="845"/>
    <x v="488"/>
    <x v="1591"/>
    <x v="0"/>
    <x v="0"/>
    <x v="1713"/>
    <x v="1"/>
    <x v="1707"/>
    <x v="0"/>
    <x v="1"/>
  </r>
  <r>
    <x v="43"/>
    <x v="3400"/>
    <x v="943"/>
    <x v="0"/>
    <x v="1638"/>
    <x v="980"/>
    <x v="270"/>
    <x v="845"/>
    <x v="2"/>
    <x v="14"/>
    <x v="47"/>
    <x v="0"/>
    <x v="350"/>
    <x v="1"/>
    <x v="349"/>
    <x v="1"/>
    <x v="1"/>
  </r>
  <r>
    <x v="43"/>
    <x v="3436"/>
    <x v="165"/>
    <x v="0"/>
    <x v="3475"/>
    <x v="980"/>
    <x v="270"/>
    <x v="845"/>
    <x v="2"/>
    <x v="523"/>
    <x v="0"/>
    <x v="0"/>
    <x v="284"/>
    <x v="1"/>
    <x v="284"/>
    <x v="1"/>
    <x v="1"/>
  </r>
  <r>
    <x v="43"/>
    <x v="3442"/>
    <x v="53"/>
    <x v="0"/>
    <x v="106"/>
    <x v="980"/>
    <x v="270"/>
    <x v="845"/>
    <x v="301"/>
    <x v="304"/>
    <x v="0"/>
    <x v="0"/>
    <x v="488"/>
    <x v="1"/>
    <x v="487"/>
    <x v="1"/>
    <x v="1"/>
  </r>
  <r>
    <x v="43"/>
    <x v="3449"/>
    <x v="943"/>
    <x v="0"/>
    <x v="3344"/>
    <x v="980"/>
    <x v="270"/>
    <x v="845"/>
    <x v="2"/>
    <x v="14"/>
    <x v="146"/>
    <x v="0"/>
    <x v="1421"/>
    <x v="1"/>
    <x v="1419"/>
    <x v="1"/>
    <x v="1"/>
  </r>
  <r>
    <x v="43"/>
    <x v="3480"/>
    <x v="61"/>
    <x v="0"/>
    <x v="2899"/>
    <x v="980"/>
    <x v="270"/>
    <x v="845"/>
    <x v="2"/>
    <x v="14"/>
    <x v="275"/>
    <x v="0"/>
    <x v="2321"/>
    <x v="1"/>
    <x v="2318"/>
    <x v="1"/>
    <x v="1"/>
  </r>
  <r>
    <x v="43"/>
    <x v="3493"/>
    <x v="295"/>
    <x v="0"/>
    <x v="1128"/>
    <x v="980"/>
    <x v="270"/>
    <x v="845"/>
    <x v="257"/>
    <x v="1333"/>
    <x v="0"/>
    <x v="0"/>
    <x v="1273"/>
    <x v="1"/>
    <x v="1271"/>
    <x v="1"/>
    <x v="1"/>
  </r>
  <r>
    <x v="43"/>
    <x v="3505"/>
    <x v="895"/>
    <x v="0"/>
    <x v="447"/>
    <x v="980"/>
    <x v="270"/>
    <x v="845"/>
    <x v="301"/>
    <x v="14"/>
    <x v="0"/>
    <x v="0"/>
    <x v="171"/>
    <x v="1"/>
    <x v="171"/>
    <x v="1"/>
    <x v="1"/>
  </r>
  <r>
    <x v="43"/>
    <x v="3507"/>
    <x v="439"/>
    <x v="0"/>
    <x v="267"/>
    <x v="980"/>
    <x v="270"/>
    <x v="845"/>
    <x v="2"/>
    <x v="14"/>
    <x v="47"/>
    <x v="0"/>
    <x v="350"/>
    <x v="1"/>
    <x v="349"/>
    <x v="1"/>
    <x v="1"/>
  </r>
  <r>
    <x v="43"/>
    <x v="3552"/>
    <x v="560"/>
    <x v="0"/>
    <x v="3742"/>
    <x v="980"/>
    <x v="270"/>
    <x v="845"/>
    <x v="273"/>
    <x v="213"/>
    <x v="0"/>
    <x v="0"/>
    <x v="379"/>
    <x v="1"/>
    <x v="378"/>
    <x v="0"/>
    <x v="1"/>
  </r>
  <r>
    <x v="43"/>
    <x v="3555"/>
    <x v="478"/>
    <x v="0"/>
    <x v="4654"/>
    <x v="980"/>
    <x v="270"/>
    <x v="845"/>
    <x v="259"/>
    <x v="1774"/>
    <x v="0"/>
    <x v="0"/>
    <x v="1808"/>
    <x v="1"/>
    <x v="1805"/>
    <x v="1"/>
    <x v="1"/>
  </r>
  <r>
    <x v="43"/>
    <x v="3564"/>
    <x v="660"/>
    <x v="0"/>
    <x v="545"/>
    <x v="980"/>
    <x v="270"/>
    <x v="845"/>
    <x v="147"/>
    <x v="56"/>
    <x v="81"/>
    <x v="0"/>
    <x v="1219"/>
    <x v="1"/>
    <x v="1216"/>
    <x v="1"/>
    <x v="1"/>
  </r>
  <r>
    <x v="43"/>
    <x v="3588"/>
    <x v="49"/>
    <x v="0"/>
    <x v="2419"/>
    <x v="980"/>
    <x v="270"/>
    <x v="845"/>
    <x v="147"/>
    <x v="56"/>
    <x v="0"/>
    <x v="0"/>
    <x v="168"/>
    <x v="1"/>
    <x v="168"/>
    <x v="1"/>
    <x v="1"/>
  </r>
  <r>
    <x v="43"/>
    <x v="3611"/>
    <x v="258"/>
    <x v="0"/>
    <x v="3488"/>
    <x v="980"/>
    <x v="270"/>
    <x v="845"/>
    <x v="2"/>
    <x v="14"/>
    <x v="47"/>
    <x v="0"/>
    <x v="350"/>
    <x v="1"/>
    <x v="349"/>
    <x v="1"/>
    <x v="1"/>
  </r>
  <r>
    <x v="43"/>
    <x v="3641"/>
    <x v="95"/>
    <x v="0"/>
    <x v="4713"/>
    <x v="980"/>
    <x v="270"/>
    <x v="845"/>
    <x v="554"/>
    <x v="591"/>
    <x v="0"/>
    <x v="0"/>
    <x v="997"/>
    <x v="1"/>
    <x v="995"/>
    <x v="1"/>
    <x v="1"/>
  </r>
  <r>
    <x v="43"/>
    <x v="3660"/>
    <x v="87"/>
    <x v="0"/>
    <x v="4780"/>
    <x v="980"/>
    <x v="270"/>
    <x v="845"/>
    <x v="2"/>
    <x v="14"/>
    <x v="81"/>
    <x v="0"/>
    <x v="772"/>
    <x v="1"/>
    <x v="770"/>
    <x v="1"/>
    <x v="1"/>
  </r>
  <r>
    <x v="43"/>
    <x v="3665"/>
    <x v="943"/>
    <x v="0"/>
    <x v="3344"/>
    <x v="980"/>
    <x v="270"/>
    <x v="845"/>
    <x v="165"/>
    <x v="1433"/>
    <x v="0"/>
    <x v="0"/>
    <x v="1261"/>
    <x v="1"/>
    <x v="1258"/>
    <x v="0"/>
    <x v="1"/>
  </r>
  <r>
    <x v="43"/>
    <x v="3668"/>
    <x v="943"/>
    <x v="0"/>
    <x v="3344"/>
    <x v="980"/>
    <x v="270"/>
    <x v="845"/>
    <x v="2"/>
    <x v="14"/>
    <x v="105"/>
    <x v="0"/>
    <x v="1067"/>
    <x v="1"/>
    <x v="1065"/>
    <x v="1"/>
    <x v="1"/>
  </r>
  <r>
    <x v="43"/>
    <x v="3680"/>
    <x v="24"/>
    <x v="0"/>
    <x v="476"/>
    <x v="980"/>
    <x v="270"/>
    <x v="845"/>
    <x v="147"/>
    <x v="56"/>
    <x v="0"/>
    <x v="0"/>
    <x v="168"/>
    <x v="1"/>
    <x v="168"/>
    <x v="1"/>
    <x v="1"/>
  </r>
  <r>
    <x v="43"/>
    <x v="3702"/>
    <x v="943"/>
    <x v="0"/>
    <x v="3954"/>
    <x v="980"/>
    <x v="270"/>
    <x v="845"/>
    <x v="2"/>
    <x v="14"/>
    <x v="47"/>
    <x v="0"/>
    <x v="350"/>
    <x v="1"/>
    <x v="349"/>
    <x v="1"/>
    <x v="1"/>
  </r>
  <r>
    <x v="43"/>
    <x v="3718"/>
    <x v="75"/>
    <x v="0"/>
    <x v="1509"/>
    <x v="980"/>
    <x v="270"/>
    <x v="845"/>
    <x v="413"/>
    <x v="1608"/>
    <x v="0"/>
    <x v="0"/>
    <x v="1664"/>
    <x v="1"/>
    <x v="1662"/>
    <x v="1"/>
    <x v="1"/>
  </r>
  <r>
    <x v="43"/>
    <x v="3792"/>
    <x v="637"/>
    <x v="0"/>
    <x v="4612"/>
    <x v="980"/>
    <x v="270"/>
    <x v="845"/>
    <x v="2"/>
    <x v="14"/>
    <x v="70"/>
    <x v="0"/>
    <x v="611"/>
    <x v="1"/>
    <x v="609"/>
    <x v="1"/>
    <x v="1"/>
  </r>
  <r>
    <x v="43"/>
    <x v="3801"/>
    <x v="287"/>
    <x v="0"/>
    <x v="2907"/>
    <x v="980"/>
    <x v="270"/>
    <x v="845"/>
    <x v="554"/>
    <x v="14"/>
    <x v="0"/>
    <x v="0"/>
    <x v="315"/>
    <x v="1"/>
    <x v="314"/>
    <x v="1"/>
    <x v="1"/>
  </r>
  <r>
    <x v="43"/>
    <x v="3802"/>
    <x v="943"/>
    <x v="0"/>
    <x v="578"/>
    <x v="980"/>
    <x v="270"/>
    <x v="845"/>
    <x v="2"/>
    <x v="14"/>
    <x v="81"/>
    <x v="0"/>
    <x v="772"/>
    <x v="1"/>
    <x v="770"/>
    <x v="1"/>
    <x v="1"/>
  </r>
  <r>
    <x v="43"/>
    <x v="3836"/>
    <x v="287"/>
    <x v="0"/>
    <x v="3382"/>
    <x v="980"/>
    <x v="270"/>
    <x v="845"/>
    <x v="301"/>
    <x v="407"/>
    <x v="0"/>
    <x v="0"/>
    <x v="564"/>
    <x v="1"/>
    <x v="562"/>
    <x v="1"/>
    <x v="1"/>
  </r>
  <r>
    <x v="43"/>
    <x v="3863"/>
    <x v="824"/>
    <x v="0"/>
    <x v="2388"/>
    <x v="980"/>
    <x v="270"/>
    <x v="845"/>
    <x v="2"/>
    <x v="14"/>
    <x v="152"/>
    <x v="0"/>
    <x v="1497"/>
    <x v="1"/>
    <x v="1495"/>
    <x v="1"/>
    <x v="1"/>
  </r>
  <r>
    <x v="43"/>
    <x v="3913"/>
    <x v="149"/>
    <x v="0"/>
    <x v="3404"/>
    <x v="980"/>
    <x v="270"/>
    <x v="845"/>
    <x v="488"/>
    <x v="1163"/>
    <x v="0"/>
    <x v="0"/>
    <x v="1321"/>
    <x v="1"/>
    <x v="1319"/>
    <x v="1"/>
    <x v="1"/>
  </r>
  <r>
    <x v="43"/>
    <x v="3930"/>
    <x v="943"/>
    <x v="0"/>
    <x v="4793"/>
    <x v="980"/>
    <x v="270"/>
    <x v="845"/>
    <x v="2"/>
    <x v="14"/>
    <x v="105"/>
    <x v="0"/>
    <x v="1067"/>
    <x v="1"/>
    <x v="1065"/>
    <x v="1"/>
    <x v="1"/>
  </r>
  <r>
    <x v="43"/>
    <x v="3931"/>
    <x v="785"/>
    <x v="0"/>
    <x v="1537"/>
    <x v="980"/>
    <x v="270"/>
    <x v="845"/>
    <x v="2"/>
    <x v="14"/>
    <x v="81"/>
    <x v="0"/>
    <x v="772"/>
    <x v="1"/>
    <x v="770"/>
    <x v="1"/>
    <x v="1"/>
  </r>
  <r>
    <x v="43"/>
    <x v="3933"/>
    <x v="145"/>
    <x v="0"/>
    <x v="316"/>
    <x v="980"/>
    <x v="270"/>
    <x v="845"/>
    <x v="2"/>
    <x v="14"/>
    <x v="81"/>
    <x v="0"/>
    <x v="772"/>
    <x v="1"/>
    <x v="770"/>
    <x v="1"/>
    <x v="1"/>
  </r>
  <r>
    <x v="43"/>
    <x v="3955"/>
    <x v="67"/>
    <x v="0"/>
    <x v="4663"/>
    <x v="980"/>
    <x v="270"/>
    <x v="845"/>
    <x v="2"/>
    <x v="14"/>
    <x v="56"/>
    <x v="0"/>
    <x v="465"/>
    <x v="1"/>
    <x v="464"/>
    <x v="1"/>
    <x v="1"/>
  </r>
  <r>
    <x v="43"/>
    <x v="3957"/>
    <x v="943"/>
    <x v="0"/>
    <x v="3344"/>
    <x v="980"/>
    <x v="270"/>
    <x v="845"/>
    <x v="147"/>
    <x v="56"/>
    <x v="0"/>
    <x v="0"/>
    <x v="168"/>
    <x v="1"/>
    <x v="168"/>
    <x v="1"/>
    <x v="1"/>
  </r>
  <r>
    <x v="43"/>
    <x v="3966"/>
    <x v="308"/>
    <x v="0"/>
    <x v="3781"/>
    <x v="980"/>
    <x v="270"/>
    <x v="845"/>
    <x v="988"/>
    <x v="1297"/>
    <x v="0"/>
    <x v="0"/>
    <x v="2251"/>
    <x v="1"/>
    <x v="2248"/>
    <x v="1"/>
    <x v="1"/>
  </r>
  <r>
    <x v="43"/>
    <x v="3989"/>
    <x v="75"/>
    <x v="0"/>
    <x v="1509"/>
    <x v="980"/>
    <x v="270"/>
    <x v="845"/>
    <x v="2"/>
    <x v="14"/>
    <x v="402"/>
    <x v="0"/>
    <x v="2806"/>
    <x v="1"/>
    <x v="2803"/>
    <x v="1"/>
    <x v="1"/>
  </r>
  <r>
    <x v="43"/>
    <x v="3994"/>
    <x v="61"/>
    <x v="0"/>
    <x v="2899"/>
    <x v="980"/>
    <x v="270"/>
    <x v="845"/>
    <x v="2"/>
    <x v="14"/>
    <x v="152"/>
    <x v="0"/>
    <x v="1497"/>
    <x v="1"/>
    <x v="1495"/>
    <x v="1"/>
    <x v="1"/>
  </r>
  <r>
    <x v="43"/>
    <x v="3996"/>
    <x v="943"/>
    <x v="0"/>
    <x v="1500"/>
    <x v="980"/>
    <x v="270"/>
    <x v="845"/>
    <x v="2"/>
    <x v="14"/>
    <x v="478"/>
    <x v="418"/>
    <x v="3485"/>
    <x v="1"/>
    <x v="3482"/>
    <x v="1"/>
    <x v="1"/>
  </r>
  <r>
    <x v="43"/>
    <x v="4004"/>
    <x v="472"/>
    <x v="0"/>
    <x v="4755"/>
    <x v="980"/>
    <x v="270"/>
    <x v="845"/>
    <x v="2"/>
    <x v="14"/>
    <x v="47"/>
    <x v="0"/>
    <x v="350"/>
    <x v="1"/>
    <x v="349"/>
    <x v="1"/>
    <x v="1"/>
  </r>
  <r>
    <x v="43"/>
    <x v="4011"/>
    <x v="145"/>
    <x v="0"/>
    <x v="240"/>
    <x v="980"/>
    <x v="270"/>
    <x v="845"/>
    <x v="2"/>
    <x v="14"/>
    <x v="264"/>
    <x v="0"/>
    <x v="2275"/>
    <x v="1"/>
    <x v="2272"/>
    <x v="1"/>
    <x v="1"/>
  </r>
  <r>
    <x v="43"/>
    <x v="4025"/>
    <x v="598"/>
    <x v="0"/>
    <x v="3471"/>
    <x v="980"/>
    <x v="270"/>
    <x v="845"/>
    <x v="2"/>
    <x v="14"/>
    <x v="81"/>
    <x v="0"/>
    <x v="772"/>
    <x v="1"/>
    <x v="770"/>
    <x v="1"/>
    <x v="1"/>
  </r>
  <r>
    <x v="43"/>
    <x v="4028"/>
    <x v="67"/>
    <x v="0"/>
    <x v="2856"/>
    <x v="980"/>
    <x v="270"/>
    <x v="845"/>
    <x v="353"/>
    <x v="2209"/>
    <x v="540"/>
    <x v="416"/>
    <x v="3559"/>
    <x v="1"/>
    <x v="3556"/>
    <x v="1"/>
    <x v="1"/>
  </r>
  <r>
    <x v="43"/>
    <x v="4037"/>
    <x v="75"/>
    <x v="0"/>
    <x v="2659"/>
    <x v="980"/>
    <x v="270"/>
    <x v="845"/>
    <x v="353"/>
    <x v="1713"/>
    <x v="0"/>
    <x v="0"/>
    <x v="1779"/>
    <x v="1"/>
    <x v="1776"/>
    <x v="1"/>
    <x v="1"/>
  </r>
  <r>
    <x v="43"/>
    <x v="4047"/>
    <x v="295"/>
    <x v="0"/>
    <x v="1128"/>
    <x v="980"/>
    <x v="270"/>
    <x v="845"/>
    <x v="147"/>
    <x v="56"/>
    <x v="0"/>
    <x v="0"/>
    <x v="168"/>
    <x v="1"/>
    <x v="168"/>
    <x v="1"/>
    <x v="1"/>
  </r>
  <r>
    <x v="43"/>
    <x v="4052"/>
    <x v="908"/>
    <x v="0"/>
    <x v="640"/>
    <x v="980"/>
    <x v="270"/>
    <x v="845"/>
    <x v="2"/>
    <x v="14"/>
    <x v="169"/>
    <x v="0"/>
    <x v="1619"/>
    <x v="1"/>
    <x v="1617"/>
    <x v="1"/>
    <x v="1"/>
  </r>
  <r>
    <x v="43"/>
    <x v="4059"/>
    <x v="472"/>
    <x v="0"/>
    <x v="4672"/>
    <x v="980"/>
    <x v="270"/>
    <x v="845"/>
    <x v="2"/>
    <x v="14"/>
    <x v="56"/>
    <x v="0"/>
    <x v="465"/>
    <x v="1"/>
    <x v="464"/>
    <x v="1"/>
    <x v="1"/>
  </r>
  <r>
    <x v="43"/>
    <x v="4100"/>
    <x v="943"/>
    <x v="0"/>
    <x v="4401"/>
    <x v="980"/>
    <x v="270"/>
    <x v="845"/>
    <x v="147"/>
    <x v="56"/>
    <x v="0"/>
    <x v="0"/>
    <x v="168"/>
    <x v="1"/>
    <x v="168"/>
    <x v="1"/>
    <x v="1"/>
  </r>
  <r>
    <x v="43"/>
    <x v="4112"/>
    <x v="174"/>
    <x v="0"/>
    <x v="3734"/>
    <x v="980"/>
    <x v="270"/>
    <x v="845"/>
    <x v="2"/>
    <x v="14"/>
    <x v="47"/>
    <x v="0"/>
    <x v="350"/>
    <x v="1"/>
    <x v="349"/>
    <x v="1"/>
    <x v="1"/>
  </r>
  <r>
    <x v="43"/>
    <x v="4160"/>
    <x v="943"/>
    <x v="0"/>
    <x v="578"/>
    <x v="980"/>
    <x v="270"/>
    <x v="845"/>
    <x v="147"/>
    <x v="85"/>
    <x v="0"/>
    <x v="0"/>
    <x v="196"/>
    <x v="1"/>
    <x v="196"/>
    <x v="1"/>
    <x v="1"/>
  </r>
  <r>
    <x v="43"/>
    <x v="4183"/>
    <x v="543"/>
    <x v="0"/>
    <x v="3370"/>
    <x v="980"/>
    <x v="270"/>
    <x v="845"/>
    <x v="2"/>
    <x v="14"/>
    <x v="47"/>
    <x v="0"/>
    <x v="350"/>
    <x v="1"/>
    <x v="349"/>
    <x v="1"/>
    <x v="1"/>
  </r>
  <r>
    <x v="43"/>
    <x v="4193"/>
    <x v="308"/>
    <x v="0"/>
    <x v="3781"/>
    <x v="980"/>
    <x v="270"/>
    <x v="845"/>
    <x v="2"/>
    <x v="14"/>
    <x v="199"/>
    <x v="0"/>
    <x v="1872"/>
    <x v="1"/>
    <x v="1869"/>
    <x v="1"/>
    <x v="1"/>
  </r>
  <r>
    <x v="43"/>
    <x v="4207"/>
    <x v="484"/>
    <x v="0"/>
    <x v="4225"/>
    <x v="980"/>
    <x v="270"/>
    <x v="845"/>
    <x v="413"/>
    <x v="1320"/>
    <x v="0"/>
    <x v="0"/>
    <x v="1379"/>
    <x v="1"/>
    <x v="1377"/>
    <x v="1"/>
    <x v="1"/>
  </r>
  <r>
    <x v="43"/>
    <x v="4223"/>
    <x v="55"/>
    <x v="0"/>
    <x v="554"/>
    <x v="980"/>
    <x v="270"/>
    <x v="845"/>
    <x v="2"/>
    <x v="2195"/>
    <x v="0"/>
    <x v="0"/>
    <x v="2796"/>
    <x v="1"/>
    <x v="2793"/>
    <x v="1"/>
    <x v="1"/>
  </r>
  <r>
    <x v="43"/>
    <x v="4227"/>
    <x v="75"/>
    <x v="0"/>
    <x v="1509"/>
    <x v="980"/>
    <x v="270"/>
    <x v="845"/>
    <x v="2"/>
    <x v="14"/>
    <x v="47"/>
    <x v="0"/>
    <x v="350"/>
    <x v="1"/>
    <x v="349"/>
    <x v="1"/>
    <x v="1"/>
  </r>
  <r>
    <x v="43"/>
    <x v="4235"/>
    <x v="847"/>
    <x v="0"/>
    <x v="671"/>
    <x v="980"/>
    <x v="270"/>
    <x v="845"/>
    <x v="147"/>
    <x v="56"/>
    <x v="0"/>
    <x v="0"/>
    <x v="168"/>
    <x v="1"/>
    <x v="168"/>
    <x v="1"/>
    <x v="1"/>
  </r>
  <r>
    <x v="43"/>
    <x v="4244"/>
    <x v="943"/>
    <x v="0"/>
    <x v="578"/>
    <x v="980"/>
    <x v="270"/>
    <x v="845"/>
    <x v="147"/>
    <x v="56"/>
    <x v="0"/>
    <x v="0"/>
    <x v="168"/>
    <x v="1"/>
    <x v="168"/>
    <x v="1"/>
    <x v="1"/>
  </r>
  <r>
    <x v="43"/>
    <x v="4279"/>
    <x v="943"/>
    <x v="0"/>
    <x v="1638"/>
    <x v="980"/>
    <x v="270"/>
    <x v="845"/>
    <x v="2"/>
    <x v="14"/>
    <x v="182"/>
    <x v="0"/>
    <x v="1742"/>
    <x v="1"/>
    <x v="1739"/>
    <x v="1"/>
    <x v="1"/>
  </r>
  <r>
    <x v="43"/>
    <x v="4292"/>
    <x v="865"/>
    <x v="0"/>
    <x v="4762"/>
    <x v="980"/>
    <x v="270"/>
    <x v="845"/>
    <x v="459"/>
    <x v="2191"/>
    <x v="275"/>
    <x v="0"/>
    <x v="3065"/>
    <x v="1"/>
    <x v="3062"/>
    <x v="1"/>
    <x v="1"/>
  </r>
  <r>
    <x v="43"/>
    <x v="4384"/>
    <x v="308"/>
    <x v="0"/>
    <x v="3781"/>
    <x v="980"/>
    <x v="270"/>
    <x v="845"/>
    <x v="851"/>
    <x v="2076"/>
    <x v="0"/>
    <x v="0"/>
    <x v="2572"/>
    <x v="1"/>
    <x v="2569"/>
    <x v="0"/>
    <x v="1"/>
  </r>
  <r>
    <x v="43"/>
    <x v="4395"/>
    <x v="308"/>
    <x v="0"/>
    <x v="3781"/>
    <x v="980"/>
    <x v="270"/>
    <x v="845"/>
    <x v="2"/>
    <x v="14"/>
    <x v="78"/>
    <x v="207"/>
    <x v="1503"/>
    <x v="1"/>
    <x v="1501"/>
    <x v="1"/>
    <x v="1"/>
  </r>
  <r>
    <x v="43"/>
    <x v="4417"/>
    <x v="295"/>
    <x v="0"/>
    <x v="3557"/>
    <x v="980"/>
    <x v="270"/>
    <x v="845"/>
    <x v="2"/>
    <x v="14"/>
    <x v="182"/>
    <x v="0"/>
    <x v="1742"/>
    <x v="1"/>
    <x v="1739"/>
    <x v="1"/>
    <x v="1"/>
  </r>
  <r>
    <x v="43"/>
    <x v="4427"/>
    <x v="359"/>
    <x v="0"/>
    <x v="3981"/>
    <x v="980"/>
    <x v="270"/>
    <x v="845"/>
    <x v="2"/>
    <x v="14"/>
    <x v="56"/>
    <x v="0"/>
    <x v="465"/>
    <x v="1"/>
    <x v="464"/>
    <x v="1"/>
    <x v="1"/>
  </r>
  <r>
    <x v="43"/>
    <x v="4445"/>
    <x v="943"/>
    <x v="0"/>
    <x v="1500"/>
    <x v="980"/>
    <x v="270"/>
    <x v="845"/>
    <x v="2"/>
    <x v="14"/>
    <x v="378"/>
    <x v="0"/>
    <x v="2731"/>
    <x v="1"/>
    <x v="2728"/>
    <x v="1"/>
    <x v="1"/>
  </r>
  <r>
    <x v="43"/>
    <x v="4462"/>
    <x v="472"/>
    <x v="0"/>
    <x v="4607"/>
    <x v="980"/>
    <x v="270"/>
    <x v="845"/>
    <x v="2"/>
    <x v="14"/>
    <x v="214"/>
    <x v="0"/>
    <x v="1993"/>
    <x v="1"/>
    <x v="1990"/>
    <x v="1"/>
    <x v="1"/>
  </r>
  <r>
    <x v="43"/>
    <x v="4520"/>
    <x v="432"/>
    <x v="0"/>
    <x v="4247"/>
    <x v="980"/>
    <x v="270"/>
    <x v="845"/>
    <x v="2"/>
    <x v="14"/>
    <x v="105"/>
    <x v="0"/>
    <x v="1067"/>
    <x v="1"/>
    <x v="1065"/>
    <x v="1"/>
    <x v="1"/>
  </r>
  <r>
    <x v="43"/>
    <x v="4523"/>
    <x v="75"/>
    <x v="0"/>
    <x v="1509"/>
    <x v="980"/>
    <x v="270"/>
    <x v="845"/>
    <x v="2"/>
    <x v="2204"/>
    <x v="406"/>
    <x v="0"/>
    <x v="3179"/>
    <x v="1"/>
    <x v="3176"/>
    <x v="1"/>
    <x v="1"/>
  </r>
  <r>
    <x v="43"/>
    <x v="4540"/>
    <x v="61"/>
    <x v="0"/>
    <x v="4823"/>
    <x v="980"/>
    <x v="270"/>
    <x v="845"/>
    <x v="2"/>
    <x v="14"/>
    <x v="47"/>
    <x v="0"/>
    <x v="350"/>
    <x v="1"/>
    <x v="349"/>
    <x v="1"/>
    <x v="1"/>
  </r>
  <r>
    <x v="43"/>
    <x v="4590"/>
    <x v="75"/>
    <x v="0"/>
    <x v="2302"/>
    <x v="980"/>
    <x v="270"/>
    <x v="845"/>
    <x v="2"/>
    <x v="14"/>
    <x v="110"/>
    <x v="0"/>
    <x v="1145"/>
    <x v="1"/>
    <x v="1142"/>
    <x v="1"/>
    <x v="1"/>
  </r>
  <r>
    <x v="43"/>
    <x v="4627"/>
    <x v="75"/>
    <x v="0"/>
    <x v="1509"/>
    <x v="980"/>
    <x v="270"/>
    <x v="845"/>
    <x v="2"/>
    <x v="14"/>
    <x v="182"/>
    <x v="0"/>
    <x v="1742"/>
    <x v="1"/>
    <x v="1739"/>
    <x v="1"/>
    <x v="1"/>
  </r>
  <r>
    <x v="43"/>
    <x v="4631"/>
    <x v="765"/>
    <x v="0"/>
    <x v="3945"/>
    <x v="980"/>
    <x v="270"/>
    <x v="845"/>
    <x v="2"/>
    <x v="2105"/>
    <x v="214"/>
    <x v="0"/>
    <x v="2779"/>
    <x v="1"/>
    <x v="2776"/>
    <x v="1"/>
    <x v="1"/>
  </r>
  <r>
    <x v="43"/>
    <x v="4633"/>
    <x v="308"/>
    <x v="0"/>
    <x v="236"/>
    <x v="980"/>
    <x v="270"/>
    <x v="845"/>
    <x v="2"/>
    <x v="14"/>
    <x v="105"/>
    <x v="0"/>
    <x v="1067"/>
    <x v="1"/>
    <x v="1065"/>
    <x v="1"/>
    <x v="1"/>
  </r>
  <r>
    <x v="43"/>
    <x v="4637"/>
    <x v="933"/>
    <x v="0"/>
    <x v="3356"/>
    <x v="980"/>
    <x v="270"/>
    <x v="845"/>
    <x v="2"/>
    <x v="14"/>
    <x v="47"/>
    <x v="0"/>
    <x v="350"/>
    <x v="1"/>
    <x v="349"/>
    <x v="1"/>
    <x v="1"/>
  </r>
  <r>
    <x v="43"/>
    <x v="4651"/>
    <x v="926"/>
    <x v="0"/>
    <x v="3576"/>
    <x v="980"/>
    <x v="270"/>
    <x v="845"/>
    <x v="2"/>
    <x v="14"/>
    <x v="70"/>
    <x v="0"/>
    <x v="611"/>
    <x v="1"/>
    <x v="609"/>
    <x v="1"/>
    <x v="1"/>
  </r>
  <r>
    <x v="43"/>
    <x v="4666"/>
    <x v="308"/>
    <x v="0"/>
    <x v="248"/>
    <x v="980"/>
    <x v="270"/>
    <x v="845"/>
    <x v="2"/>
    <x v="1457"/>
    <x v="0"/>
    <x v="0"/>
    <x v="987"/>
    <x v="1"/>
    <x v="985"/>
    <x v="1"/>
    <x v="1"/>
  </r>
  <r>
    <x v="43"/>
    <x v="4668"/>
    <x v="308"/>
    <x v="0"/>
    <x v="21"/>
    <x v="980"/>
    <x v="270"/>
    <x v="845"/>
    <x v="2"/>
    <x v="14"/>
    <x v="81"/>
    <x v="0"/>
    <x v="772"/>
    <x v="1"/>
    <x v="770"/>
    <x v="1"/>
    <x v="1"/>
  </r>
  <r>
    <x v="43"/>
    <x v="4674"/>
    <x v="308"/>
    <x v="0"/>
    <x v="3781"/>
    <x v="980"/>
    <x v="270"/>
    <x v="845"/>
    <x v="2"/>
    <x v="14"/>
    <x v="229"/>
    <x v="0"/>
    <x v="2118"/>
    <x v="1"/>
    <x v="2115"/>
    <x v="1"/>
    <x v="1"/>
  </r>
  <r>
    <x v="43"/>
    <x v="4682"/>
    <x v="943"/>
    <x v="0"/>
    <x v="3890"/>
    <x v="980"/>
    <x v="270"/>
    <x v="845"/>
    <x v="413"/>
    <x v="1408"/>
    <x v="81"/>
    <x v="0"/>
    <x v="2149"/>
    <x v="1"/>
    <x v="2146"/>
    <x v="1"/>
    <x v="1"/>
  </r>
  <r>
    <x v="43"/>
    <x v="4683"/>
    <x v="943"/>
    <x v="0"/>
    <x v="4402"/>
    <x v="980"/>
    <x v="270"/>
    <x v="845"/>
    <x v="2"/>
    <x v="14"/>
    <x v="26"/>
    <x v="0"/>
    <x v="126"/>
    <x v="1"/>
    <x v="126"/>
    <x v="1"/>
    <x v="1"/>
  </r>
  <r>
    <x v="43"/>
    <x v="4774"/>
    <x v="560"/>
    <x v="0"/>
    <x v="3629"/>
    <x v="980"/>
    <x v="270"/>
    <x v="845"/>
    <x v="2"/>
    <x v="14"/>
    <x v="47"/>
    <x v="0"/>
    <x v="350"/>
    <x v="1"/>
    <x v="349"/>
    <x v="1"/>
    <x v="1"/>
  </r>
  <r>
    <x v="43"/>
    <x v="4796"/>
    <x v="127"/>
    <x v="0"/>
    <x v="1540"/>
    <x v="980"/>
    <x v="270"/>
    <x v="845"/>
    <x v="301"/>
    <x v="313"/>
    <x v="0"/>
    <x v="0"/>
    <x v="500"/>
    <x v="1"/>
    <x v="498"/>
    <x v="0"/>
    <x v="1"/>
  </r>
  <r>
    <x v="43"/>
    <x v="4818"/>
    <x v="115"/>
    <x v="0"/>
    <x v="75"/>
    <x v="980"/>
    <x v="270"/>
    <x v="845"/>
    <x v="2"/>
    <x v="14"/>
    <x v="81"/>
    <x v="0"/>
    <x v="772"/>
    <x v="1"/>
    <x v="770"/>
    <x v="1"/>
    <x v="1"/>
  </r>
  <r>
    <x v="43"/>
    <x v="4826"/>
    <x v="308"/>
    <x v="0"/>
    <x v="3781"/>
    <x v="980"/>
    <x v="270"/>
    <x v="845"/>
    <x v="984"/>
    <x v="14"/>
    <x v="0"/>
    <x v="0"/>
    <x v="1631"/>
    <x v="1"/>
    <x v="1629"/>
    <x v="1"/>
    <x v="1"/>
  </r>
  <r>
    <x v="43"/>
    <x v="4853"/>
    <x v="908"/>
    <x v="0"/>
    <x v="640"/>
    <x v="980"/>
    <x v="270"/>
    <x v="845"/>
    <x v="2"/>
    <x v="14"/>
    <x v="56"/>
    <x v="0"/>
    <x v="465"/>
    <x v="1"/>
    <x v="464"/>
    <x v="1"/>
    <x v="1"/>
  </r>
  <r>
    <x v="43"/>
    <x v="4862"/>
    <x v="719"/>
    <x v="0"/>
    <x v="2583"/>
    <x v="980"/>
    <x v="270"/>
    <x v="845"/>
    <x v="301"/>
    <x v="263"/>
    <x v="0"/>
    <x v="0"/>
    <x v="449"/>
    <x v="1"/>
    <x v="448"/>
    <x v="1"/>
    <x v="1"/>
  </r>
  <r>
    <x v="43"/>
    <x v="4863"/>
    <x v="121"/>
    <x v="0"/>
    <x v="4428"/>
    <x v="980"/>
    <x v="270"/>
    <x v="845"/>
    <x v="563"/>
    <x v="748"/>
    <x v="0"/>
    <x v="0"/>
    <x v="1103"/>
    <x v="1"/>
    <x v="1100"/>
    <x v="1"/>
    <x v="1"/>
  </r>
  <r>
    <x v="43"/>
    <x v="4912"/>
    <x v="943"/>
    <x v="0"/>
    <x v="4391"/>
    <x v="980"/>
    <x v="270"/>
    <x v="845"/>
    <x v="2"/>
    <x v="14"/>
    <x v="105"/>
    <x v="0"/>
    <x v="1067"/>
    <x v="1"/>
    <x v="1065"/>
    <x v="1"/>
    <x v="1"/>
  </r>
  <r>
    <x v="43"/>
    <x v="4986"/>
    <x v="861"/>
    <x v="0"/>
    <x v="3736"/>
    <x v="980"/>
    <x v="270"/>
    <x v="845"/>
    <x v="2"/>
    <x v="14"/>
    <x v="47"/>
    <x v="0"/>
    <x v="350"/>
    <x v="1"/>
    <x v="349"/>
    <x v="1"/>
    <x v="1"/>
  </r>
  <r>
    <x v="43"/>
    <x v="5006"/>
    <x v="484"/>
    <x v="0"/>
    <x v="4895"/>
    <x v="980"/>
    <x v="270"/>
    <x v="845"/>
    <x v="301"/>
    <x v="273"/>
    <x v="0"/>
    <x v="0"/>
    <x v="457"/>
    <x v="1"/>
    <x v="456"/>
    <x v="1"/>
    <x v="1"/>
  </r>
  <r>
    <x v="43"/>
    <x v="5010"/>
    <x v="1"/>
    <x v="0"/>
    <x v="2073"/>
    <x v="980"/>
    <x v="270"/>
    <x v="845"/>
    <x v="301"/>
    <x v="292"/>
    <x v="47"/>
    <x v="0"/>
    <x v="1236"/>
    <x v="1"/>
    <x v="1233"/>
    <x v="1"/>
    <x v="1"/>
  </r>
  <r>
    <x v="43"/>
    <x v="5017"/>
    <x v="545"/>
    <x v="0"/>
    <x v="4160"/>
    <x v="980"/>
    <x v="270"/>
    <x v="845"/>
    <x v="147"/>
    <x v="56"/>
    <x v="0"/>
    <x v="0"/>
    <x v="168"/>
    <x v="1"/>
    <x v="168"/>
    <x v="1"/>
    <x v="1"/>
  </r>
  <r>
    <x v="43"/>
    <x v="5035"/>
    <x v="865"/>
    <x v="0"/>
    <x v="4762"/>
    <x v="980"/>
    <x v="270"/>
    <x v="845"/>
    <x v="2"/>
    <x v="14"/>
    <x v="70"/>
    <x v="0"/>
    <x v="611"/>
    <x v="1"/>
    <x v="609"/>
    <x v="1"/>
    <x v="1"/>
  </r>
  <r>
    <x v="43"/>
    <x v="5045"/>
    <x v="943"/>
    <x v="0"/>
    <x v="1638"/>
    <x v="980"/>
    <x v="270"/>
    <x v="845"/>
    <x v="2"/>
    <x v="1619"/>
    <x v="0"/>
    <x v="0"/>
    <x v="1194"/>
    <x v="1"/>
    <x v="1191"/>
    <x v="1"/>
    <x v="1"/>
  </r>
  <r>
    <x v="43"/>
    <x v="5070"/>
    <x v="908"/>
    <x v="0"/>
    <x v="640"/>
    <x v="980"/>
    <x v="270"/>
    <x v="845"/>
    <x v="2"/>
    <x v="14"/>
    <x v="26"/>
    <x v="0"/>
    <x v="126"/>
    <x v="1"/>
    <x v="126"/>
    <x v="1"/>
    <x v="1"/>
  </r>
  <r>
    <x v="43"/>
    <x v="5145"/>
    <x v="308"/>
    <x v="0"/>
    <x v="3781"/>
    <x v="980"/>
    <x v="270"/>
    <x v="845"/>
    <x v="147"/>
    <x v="85"/>
    <x v="0"/>
    <x v="0"/>
    <x v="196"/>
    <x v="1"/>
    <x v="196"/>
    <x v="1"/>
    <x v="1"/>
  </r>
  <r>
    <x v="43"/>
    <x v="5146"/>
    <x v="165"/>
    <x v="0"/>
    <x v="3475"/>
    <x v="980"/>
    <x v="270"/>
    <x v="845"/>
    <x v="2"/>
    <x v="14"/>
    <x v="81"/>
    <x v="0"/>
    <x v="772"/>
    <x v="1"/>
    <x v="770"/>
    <x v="1"/>
    <x v="1"/>
  </r>
  <r>
    <x v="43"/>
    <x v="5354"/>
    <x v="943"/>
    <x v="0"/>
    <x v="3999"/>
    <x v="980"/>
    <x v="270"/>
    <x v="845"/>
    <x v="957"/>
    <x v="1569"/>
    <x v="0"/>
    <x v="0"/>
    <x v="2222"/>
    <x v="1"/>
    <x v="2219"/>
    <x v="1"/>
    <x v="1"/>
  </r>
  <r>
    <x v="43"/>
    <x v="5428"/>
    <x v="814"/>
    <x v="0"/>
    <x v="4892"/>
    <x v="980"/>
    <x v="270"/>
    <x v="845"/>
    <x v="273"/>
    <x v="129"/>
    <x v="0"/>
    <x v="0"/>
    <x v="305"/>
    <x v="1"/>
    <x v="307"/>
    <x v="0"/>
    <x v="1"/>
  </r>
  <r>
    <x v="43"/>
    <x v="5465"/>
    <x v="943"/>
    <x v="0"/>
    <x v="1639"/>
    <x v="980"/>
    <x v="270"/>
    <x v="845"/>
    <x v="2"/>
    <x v="14"/>
    <x v="250"/>
    <x v="0"/>
    <x v="2206"/>
    <x v="1"/>
    <x v="2203"/>
    <x v="1"/>
    <x v="1"/>
  </r>
  <r>
    <x v="43"/>
    <x v="5471"/>
    <x v="500"/>
    <x v="0"/>
    <x v="4731"/>
    <x v="980"/>
    <x v="270"/>
    <x v="845"/>
    <x v="2"/>
    <x v="14"/>
    <x v="56"/>
    <x v="0"/>
    <x v="465"/>
    <x v="1"/>
    <x v="464"/>
    <x v="1"/>
    <x v="1"/>
  </r>
  <r>
    <x v="43"/>
    <x v="5616"/>
    <x v="717"/>
    <x v="0"/>
    <x v="425"/>
    <x v="980"/>
    <x v="270"/>
    <x v="845"/>
    <x v="147"/>
    <x v="56"/>
    <x v="0"/>
    <x v="0"/>
    <x v="168"/>
    <x v="1"/>
    <x v="168"/>
    <x v="1"/>
    <x v="1"/>
  </r>
  <r>
    <x v="43"/>
    <x v="5626"/>
    <x v="813"/>
    <x v="0"/>
    <x v="680"/>
    <x v="980"/>
    <x v="270"/>
    <x v="845"/>
    <x v="301"/>
    <x v="313"/>
    <x v="0"/>
    <x v="0"/>
    <x v="500"/>
    <x v="1"/>
    <x v="498"/>
    <x v="0"/>
    <x v="1"/>
  </r>
  <r>
    <x v="43"/>
    <x v="5646"/>
    <x v="295"/>
    <x v="0"/>
    <x v="1128"/>
    <x v="980"/>
    <x v="270"/>
    <x v="845"/>
    <x v="2"/>
    <x v="542"/>
    <x v="378"/>
    <x v="0"/>
    <x v="2789"/>
    <x v="1"/>
    <x v="2786"/>
    <x v="1"/>
    <x v="1"/>
  </r>
  <r>
    <x v="43"/>
    <x v="5650"/>
    <x v="895"/>
    <x v="0"/>
    <x v="4198"/>
    <x v="980"/>
    <x v="270"/>
    <x v="845"/>
    <x v="2"/>
    <x v="14"/>
    <x v="47"/>
    <x v="0"/>
    <x v="350"/>
    <x v="1"/>
    <x v="349"/>
    <x v="1"/>
    <x v="1"/>
  </r>
  <r>
    <x v="43"/>
    <x v="5696"/>
    <x v="439"/>
    <x v="0"/>
    <x v="229"/>
    <x v="980"/>
    <x v="270"/>
    <x v="845"/>
    <x v="488"/>
    <x v="1553"/>
    <x v="0"/>
    <x v="0"/>
    <x v="1676"/>
    <x v="1"/>
    <x v="1674"/>
    <x v="1"/>
    <x v="1"/>
  </r>
  <r>
    <x v="43"/>
    <x v="5767"/>
    <x v="943"/>
    <x v="0"/>
    <x v="525"/>
    <x v="980"/>
    <x v="270"/>
    <x v="845"/>
    <x v="301"/>
    <x v="292"/>
    <x v="0"/>
    <x v="0"/>
    <x v="479"/>
    <x v="1"/>
    <x v="478"/>
    <x v="1"/>
    <x v="1"/>
  </r>
  <r>
    <x v="43"/>
    <x v="5769"/>
    <x v="943"/>
    <x v="0"/>
    <x v="578"/>
    <x v="980"/>
    <x v="270"/>
    <x v="845"/>
    <x v="2"/>
    <x v="14"/>
    <x v="175"/>
    <x v="0"/>
    <x v="1657"/>
    <x v="1"/>
    <x v="1655"/>
    <x v="1"/>
    <x v="1"/>
  </r>
  <r>
    <x v="43"/>
    <x v="5789"/>
    <x v="75"/>
    <x v="0"/>
    <x v="1511"/>
    <x v="980"/>
    <x v="270"/>
    <x v="845"/>
    <x v="147"/>
    <x v="56"/>
    <x v="0"/>
    <x v="0"/>
    <x v="168"/>
    <x v="1"/>
    <x v="168"/>
    <x v="1"/>
    <x v="1"/>
  </r>
  <r>
    <x v="43"/>
    <x v="5886"/>
    <x v="850"/>
    <x v="0"/>
    <x v="1565"/>
    <x v="980"/>
    <x v="270"/>
    <x v="845"/>
    <x v="2"/>
    <x v="14"/>
    <x v="56"/>
    <x v="0"/>
    <x v="465"/>
    <x v="1"/>
    <x v="464"/>
    <x v="1"/>
    <x v="1"/>
  </r>
  <r>
    <x v="43"/>
    <x v="5947"/>
    <x v="943"/>
    <x v="0"/>
    <x v="3344"/>
    <x v="980"/>
    <x v="270"/>
    <x v="845"/>
    <x v="2"/>
    <x v="14"/>
    <x v="229"/>
    <x v="0"/>
    <x v="2118"/>
    <x v="1"/>
    <x v="2115"/>
    <x v="1"/>
    <x v="1"/>
  </r>
  <r>
    <x v="43"/>
    <x v="5950"/>
    <x v="75"/>
    <x v="0"/>
    <x v="2642"/>
    <x v="980"/>
    <x v="270"/>
    <x v="845"/>
    <x v="563"/>
    <x v="723"/>
    <x v="0"/>
    <x v="0"/>
    <x v="1084"/>
    <x v="1"/>
    <x v="1079"/>
    <x v="0"/>
    <x v="1"/>
  </r>
  <r>
    <x v="43"/>
    <x v="5956"/>
    <x v="908"/>
    <x v="0"/>
    <x v="640"/>
    <x v="980"/>
    <x v="270"/>
    <x v="845"/>
    <x v="855"/>
    <x v="2082"/>
    <x v="105"/>
    <x v="0"/>
    <x v="2728"/>
    <x v="1"/>
    <x v="2725"/>
    <x v="1"/>
    <x v="1"/>
  </r>
  <r>
    <x v="43"/>
    <x v="5980"/>
    <x v="785"/>
    <x v="0"/>
    <x v="3426"/>
    <x v="980"/>
    <x v="270"/>
    <x v="845"/>
    <x v="2"/>
    <x v="14"/>
    <x v="105"/>
    <x v="0"/>
    <x v="1067"/>
    <x v="1"/>
    <x v="1065"/>
    <x v="1"/>
    <x v="1"/>
  </r>
  <r>
    <x v="43"/>
    <x v="5986"/>
    <x v="785"/>
    <x v="0"/>
    <x v="3426"/>
    <x v="980"/>
    <x v="270"/>
    <x v="845"/>
    <x v="2"/>
    <x v="14"/>
    <x v="392"/>
    <x v="0"/>
    <x v="2767"/>
    <x v="1"/>
    <x v="2764"/>
    <x v="1"/>
    <x v="1"/>
  </r>
  <r>
    <x v="43"/>
    <x v="5999"/>
    <x v="943"/>
    <x v="0"/>
    <x v="4867"/>
    <x v="980"/>
    <x v="270"/>
    <x v="845"/>
    <x v="408"/>
    <x v="723"/>
    <x v="0"/>
    <x v="0"/>
    <x v="923"/>
    <x v="1"/>
    <x v="921"/>
    <x v="1"/>
    <x v="1"/>
  </r>
  <r>
    <x v="43"/>
    <x v="6025"/>
    <x v="824"/>
    <x v="0"/>
    <x v="2388"/>
    <x v="980"/>
    <x v="270"/>
    <x v="845"/>
    <x v="2"/>
    <x v="14"/>
    <x v="26"/>
    <x v="0"/>
    <x v="126"/>
    <x v="1"/>
    <x v="126"/>
    <x v="1"/>
    <x v="1"/>
  </r>
  <r>
    <x v="43"/>
    <x v="6063"/>
    <x v="75"/>
    <x v="0"/>
    <x v="428"/>
    <x v="980"/>
    <x v="270"/>
    <x v="845"/>
    <x v="2"/>
    <x v="14"/>
    <x v="105"/>
    <x v="0"/>
    <x v="1067"/>
    <x v="1"/>
    <x v="1065"/>
    <x v="1"/>
    <x v="1"/>
  </r>
  <r>
    <x v="43"/>
    <x v="6076"/>
    <x v="173"/>
    <x v="0"/>
    <x v="2495"/>
    <x v="980"/>
    <x v="270"/>
    <x v="845"/>
    <x v="2"/>
    <x v="14"/>
    <x v="105"/>
    <x v="0"/>
    <x v="1067"/>
    <x v="1"/>
    <x v="1065"/>
    <x v="1"/>
    <x v="1"/>
  </r>
  <r>
    <x v="43"/>
    <x v="6119"/>
    <x v="943"/>
    <x v="0"/>
    <x v="4021"/>
    <x v="980"/>
    <x v="270"/>
    <x v="845"/>
    <x v="744"/>
    <x v="2176"/>
    <x v="0"/>
    <x v="0"/>
    <x v="2822"/>
    <x v="1"/>
    <x v="2819"/>
    <x v="0"/>
    <x v="1"/>
  </r>
  <r>
    <x v="43"/>
    <x v="6126"/>
    <x v="749"/>
    <x v="0"/>
    <x v="4794"/>
    <x v="980"/>
    <x v="270"/>
    <x v="845"/>
    <x v="165"/>
    <x v="1649"/>
    <x v="0"/>
    <x v="0"/>
    <x v="1516"/>
    <x v="1"/>
    <x v="1514"/>
    <x v="1"/>
    <x v="1"/>
  </r>
  <r>
    <x v="43"/>
    <x v="6149"/>
    <x v="908"/>
    <x v="0"/>
    <x v="640"/>
    <x v="980"/>
    <x v="270"/>
    <x v="845"/>
    <x v="408"/>
    <x v="723"/>
    <x v="0"/>
    <x v="0"/>
    <x v="923"/>
    <x v="1"/>
    <x v="921"/>
    <x v="1"/>
    <x v="1"/>
  </r>
  <r>
    <x v="43"/>
    <x v="6170"/>
    <x v="824"/>
    <x v="0"/>
    <x v="466"/>
    <x v="980"/>
    <x v="270"/>
    <x v="845"/>
    <x v="2"/>
    <x v="14"/>
    <x v="47"/>
    <x v="0"/>
    <x v="350"/>
    <x v="1"/>
    <x v="349"/>
    <x v="1"/>
    <x v="1"/>
  </r>
  <r>
    <x v="43"/>
    <x v="6171"/>
    <x v="943"/>
    <x v="0"/>
    <x v="4957"/>
    <x v="980"/>
    <x v="270"/>
    <x v="845"/>
    <x v="2"/>
    <x v="14"/>
    <x v="250"/>
    <x v="0"/>
    <x v="2206"/>
    <x v="1"/>
    <x v="2203"/>
    <x v="1"/>
    <x v="1"/>
  </r>
  <r>
    <x v="43"/>
    <x v="6181"/>
    <x v="824"/>
    <x v="0"/>
    <x v="2388"/>
    <x v="980"/>
    <x v="270"/>
    <x v="845"/>
    <x v="459"/>
    <x v="1699"/>
    <x v="0"/>
    <x v="0"/>
    <x v="1824"/>
    <x v="1"/>
    <x v="1821"/>
    <x v="1"/>
    <x v="1"/>
  </r>
  <r>
    <x v="43"/>
    <x v="6206"/>
    <x v="861"/>
    <x v="0"/>
    <x v="284"/>
    <x v="980"/>
    <x v="270"/>
    <x v="845"/>
    <x v="2"/>
    <x v="14"/>
    <x v="81"/>
    <x v="0"/>
    <x v="772"/>
    <x v="1"/>
    <x v="770"/>
    <x v="1"/>
    <x v="1"/>
  </r>
  <r>
    <x v="43"/>
    <x v="6263"/>
    <x v="75"/>
    <x v="0"/>
    <x v="1324"/>
    <x v="980"/>
    <x v="270"/>
    <x v="845"/>
    <x v="2"/>
    <x v="14"/>
    <x v="47"/>
    <x v="0"/>
    <x v="350"/>
    <x v="1"/>
    <x v="349"/>
    <x v="1"/>
    <x v="1"/>
  </r>
  <r>
    <x v="43"/>
    <x v="6264"/>
    <x v="908"/>
    <x v="0"/>
    <x v="640"/>
    <x v="980"/>
    <x v="270"/>
    <x v="845"/>
    <x v="147"/>
    <x v="56"/>
    <x v="0"/>
    <x v="0"/>
    <x v="168"/>
    <x v="1"/>
    <x v="168"/>
    <x v="1"/>
    <x v="1"/>
  </r>
  <r>
    <x v="43"/>
    <x v="6297"/>
    <x v="67"/>
    <x v="0"/>
    <x v="4768"/>
    <x v="980"/>
    <x v="270"/>
    <x v="845"/>
    <x v="17"/>
    <x v="18"/>
    <x v="0"/>
    <x v="0"/>
    <x v="35"/>
    <x v="1"/>
    <x v="35"/>
    <x v="1"/>
    <x v="1"/>
  </r>
  <r>
    <x v="43"/>
    <x v="6354"/>
    <x v="785"/>
    <x v="0"/>
    <x v="1537"/>
    <x v="980"/>
    <x v="270"/>
    <x v="845"/>
    <x v="2"/>
    <x v="14"/>
    <x v="105"/>
    <x v="0"/>
    <x v="1067"/>
    <x v="1"/>
    <x v="1065"/>
    <x v="1"/>
    <x v="1"/>
  </r>
  <r>
    <x v="43"/>
    <x v="6359"/>
    <x v="785"/>
    <x v="0"/>
    <x v="3426"/>
    <x v="980"/>
    <x v="270"/>
    <x v="845"/>
    <x v="2"/>
    <x v="14"/>
    <x v="306"/>
    <x v="296"/>
    <x v="2670"/>
    <x v="1"/>
    <x v="2667"/>
    <x v="1"/>
    <x v="1"/>
  </r>
  <r>
    <x v="43"/>
    <x v="6371"/>
    <x v="308"/>
    <x v="0"/>
    <x v="3781"/>
    <x v="980"/>
    <x v="270"/>
    <x v="845"/>
    <x v="2"/>
    <x v="14"/>
    <x v="229"/>
    <x v="0"/>
    <x v="2118"/>
    <x v="1"/>
    <x v="2115"/>
    <x v="1"/>
    <x v="1"/>
  </r>
  <r>
    <x v="43"/>
    <x v="6389"/>
    <x v="308"/>
    <x v="0"/>
    <x v="3781"/>
    <x v="980"/>
    <x v="270"/>
    <x v="845"/>
    <x v="353"/>
    <x v="2197"/>
    <x v="0"/>
    <x v="0"/>
    <x v="2845"/>
    <x v="1"/>
    <x v="2842"/>
    <x v="0"/>
    <x v="1"/>
  </r>
  <r>
    <x v="43"/>
    <x v="6401"/>
    <x v="943"/>
    <x v="0"/>
    <x v="2152"/>
    <x v="980"/>
    <x v="270"/>
    <x v="845"/>
    <x v="147"/>
    <x v="56"/>
    <x v="0"/>
    <x v="0"/>
    <x v="168"/>
    <x v="1"/>
    <x v="168"/>
    <x v="1"/>
    <x v="1"/>
  </r>
  <r>
    <x v="43"/>
    <x v="6424"/>
    <x v="943"/>
    <x v="0"/>
    <x v="3933"/>
    <x v="980"/>
    <x v="270"/>
    <x v="845"/>
    <x v="2"/>
    <x v="14"/>
    <x v="47"/>
    <x v="0"/>
    <x v="350"/>
    <x v="1"/>
    <x v="349"/>
    <x v="1"/>
    <x v="1"/>
  </r>
  <r>
    <x v="44"/>
    <x v="37"/>
    <x v="368"/>
    <x v="0"/>
    <x v="3282"/>
    <x v="980"/>
    <x v="270"/>
    <x v="362"/>
    <x v="1099"/>
    <x v="2316"/>
    <x v="602"/>
    <x v="423"/>
    <x v="3073"/>
    <x v="0"/>
    <x v="3070"/>
    <x v="1"/>
    <x v="1"/>
  </r>
  <r>
    <x v="44"/>
    <x v="426"/>
    <x v="427"/>
    <x v="0"/>
    <x v="4033"/>
    <x v="980"/>
    <x v="270"/>
    <x v="845"/>
    <x v="136"/>
    <x v="490"/>
    <x v="602"/>
    <x v="423"/>
    <x v="480"/>
    <x v="0"/>
    <x v="479"/>
    <x v="1"/>
    <x v="1"/>
  </r>
  <r>
    <x v="44"/>
    <x v="427"/>
    <x v="330"/>
    <x v="0"/>
    <x v="4232"/>
    <x v="980"/>
    <x v="270"/>
    <x v="845"/>
    <x v="136"/>
    <x v="490"/>
    <x v="602"/>
    <x v="423"/>
    <x v="480"/>
    <x v="0"/>
    <x v="479"/>
    <x v="1"/>
    <x v="1"/>
  </r>
  <r>
    <x v="44"/>
    <x v="428"/>
    <x v="55"/>
    <x v="0"/>
    <x v="469"/>
    <x v="540"/>
    <x v="270"/>
    <x v="845"/>
    <x v="136"/>
    <x v="490"/>
    <x v="214"/>
    <x v="423"/>
    <x v="2283"/>
    <x v="0"/>
    <x v="2280"/>
    <x v="1"/>
    <x v="1"/>
  </r>
  <r>
    <x v="44"/>
    <x v="446"/>
    <x v="457"/>
    <x v="0"/>
    <x v="460"/>
    <x v="980"/>
    <x v="270"/>
    <x v="583"/>
    <x v="1099"/>
    <x v="2316"/>
    <x v="602"/>
    <x v="423"/>
    <x v="3437"/>
    <x v="0"/>
    <x v="3434"/>
    <x v="1"/>
    <x v="1"/>
  </r>
  <r>
    <x v="44"/>
    <x v="601"/>
    <x v="943"/>
    <x v="0"/>
    <x v="431"/>
    <x v="980"/>
    <x v="270"/>
    <x v="845"/>
    <x v="136"/>
    <x v="490"/>
    <x v="602"/>
    <x v="423"/>
    <x v="480"/>
    <x v="0"/>
    <x v="479"/>
    <x v="1"/>
    <x v="1"/>
  </r>
  <r>
    <x v="44"/>
    <x v="807"/>
    <x v="127"/>
    <x v="0"/>
    <x v="1362"/>
    <x v="980"/>
    <x v="270"/>
    <x v="845"/>
    <x v="136"/>
    <x v="490"/>
    <x v="602"/>
    <x v="423"/>
    <x v="480"/>
    <x v="0"/>
    <x v="479"/>
    <x v="1"/>
    <x v="1"/>
  </r>
  <r>
    <x v="44"/>
    <x v="834"/>
    <x v="856"/>
    <x v="0"/>
    <x v="4967"/>
    <x v="980"/>
    <x v="270"/>
    <x v="92"/>
    <x v="1099"/>
    <x v="2316"/>
    <x v="602"/>
    <x v="423"/>
    <x v="1742"/>
    <x v="0"/>
    <x v="1739"/>
    <x v="1"/>
    <x v="1"/>
  </r>
  <r>
    <x v="44"/>
    <x v="1181"/>
    <x v="439"/>
    <x v="0"/>
    <x v="3710"/>
    <x v="980"/>
    <x v="270"/>
    <x v="845"/>
    <x v="994"/>
    <x v="1827"/>
    <x v="602"/>
    <x v="423"/>
    <x v="2475"/>
    <x v="0"/>
    <x v="2472"/>
    <x v="1"/>
    <x v="1"/>
  </r>
  <r>
    <x v="44"/>
    <x v="1181"/>
    <x v="439"/>
    <x v="0"/>
    <x v="3710"/>
    <x v="980"/>
    <x v="270"/>
    <x v="845"/>
    <x v="994"/>
    <x v="1827"/>
    <x v="602"/>
    <x v="423"/>
    <x v="2475"/>
    <x v="0"/>
    <x v="2472"/>
    <x v="1"/>
    <x v="1"/>
  </r>
  <r>
    <x v="44"/>
    <x v="1181"/>
    <x v="439"/>
    <x v="0"/>
    <x v="3707"/>
    <x v="980"/>
    <x v="270"/>
    <x v="92"/>
    <x v="1099"/>
    <x v="2316"/>
    <x v="602"/>
    <x v="423"/>
    <x v="1742"/>
    <x v="0"/>
    <x v="1739"/>
    <x v="1"/>
    <x v="1"/>
  </r>
  <r>
    <x v="44"/>
    <x v="1181"/>
    <x v="639"/>
    <x v="0"/>
    <x v="4069"/>
    <x v="980"/>
    <x v="270"/>
    <x v="288"/>
    <x v="1099"/>
    <x v="2316"/>
    <x v="602"/>
    <x v="423"/>
    <x v="2871"/>
    <x v="0"/>
    <x v="2868"/>
    <x v="1"/>
    <x v="1"/>
  </r>
  <r>
    <x v="44"/>
    <x v="1599"/>
    <x v="943"/>
    <x v="0"/>
    <x v="1970"/>
    <x v="980"/>
    <x v="270"/>
    <x v="845"/>
    <x v="1099"/>
    <x v="2316"/>
    <x v="56"/>
    <x v="423"/>
    <x v="465"/>
    <x v="0"/>
    <x v="464"/>
    <x v="1"/>
    <x v="1"/>
  </r>
  <r>
    <x v="44"/>
    <x v="1697"/>
    <x v="67"/>
    <x v="0"/>
    <x v="4761"/>
    <x v="980"/>
    <x v="270"/>
    <x v="71"/>
    <x v="1099"/>
    <x v="2316"/>
    <x v="602"/>
    <x v="423"/>
    <x v="1225"/>
    <x v="0"/>
    <x v="1222"/>
    <x v="1"/>
    <x v="1"/>
  </r>
  <r>
    <x v="44"/>
    <x v="1735"/>
    <x v="865"/>
    <x v="0"/>
    <x v="4684"/>
    <x v="980"/>
    <x v="270"/>
    <x v="661"/>
    <x v="1041"/>
    <x v="2316"/>
    <x v="602"/>
    <x v="423"/>
    <x v="3586"/>
    <x v="0"/>
    <x v="3583"/>
    <x v="1"/>
    <x v="1"/>
  </r>
  <r>
    <x v="44"/>
    <x v="2250"/>
    <x v="223"/>
    <x v="0"/>
    <x v="4736"/>
    <x v="980"/>
    <x v="54"/>
    <x v="845"/>
    <x v="1099"/>
    <x v="2316"/>
    <x v="602"/>
    <x v="423"/>
    <x v="2560"/>
    <x v="0"/>
    <x v="2557"/>
    <x v="1"/>
    <x v="1"/>
  </r>
  <r>
    <x v="44"/>
    <x v="2299"/>
    <x v="75"/>
    <x v="0"/>
    <x v="4967"/>
    <x v="980"/>
    <x v="270"/>
    <x v="411"/>
    <x v="1099"/>
    <x v="2316"/>
    <x v="602"/>
    <x v="423"/>
    <x v="3166"/>
    <x v="0"/>
    <x v="3163"/>
    <x v="1"/>
    <x v="1"/>
  </r>
  <r>
    <x v="44"/>
    <x v="2333"/>
    <x v="895"/>
    <x v="0"/>
    <x v="4198"/>
    <x v="980"/>
    <x v="270"/>
    <x v="845"/>
    <x v="972"/>
    <x v="1795"/>
    <x v="602"/>
    <x v="423"/>
    <x v="2389"/>
    <x v="0"/>
    <x v="2386"/>
    <x v="1"/>
    <x v="1"/>
  </r>
  <r>
    <x v="44"/>
    <x v="2439"/>
    <x v="908"/>
    <x v="0"/>
    <x v="1555"/>
    <x v="536"/>
    <x v="270"/>
    <x v="572"/>
    <x v="1099"/>
    <x v="2316"/>
    <x v="602"/>
    <x v="423"/>
    <x v="3419"/>
    <x v="0"/>
    <x v="3416"/>
    <x v="1"/>
    <x v="1"/>
  </r>
  <r>
    <x v="44"/>
    <x v="2502"/>
    <x v="295"/>
    <x v="0"/>
    <x v="1128"/>
    <x v="980"/>
    <x v="270"/>
    <x v="845"/>
    <x v="416"/>
    <x v="1120"/>
    <x v="602"/>
    <x v="423"/>
    <x v="1231"/>
    <x v="0"/>
    <x v="1228"/>
    <x v="1"/>
    <x v="1"/>
  </r>
  <r>
    <x v="44"/>
    <x v="2537"/>
    <x v="631"/>
    <x v="0"/>
    <x v="1079"/>
    <x v="980"/>
    <x v="270"/>
    <x v="42"/>
    <x v="1099"/>
    <x v="2316"/>
    <x v="602"/>
    <x v="423"/>
    <x v="350"/>
    <x v="0"/>
    <x v="349"/>
    <x v="1"/>
    <x v="1"/>
  </r>
  <r>
    <x v="44"/>
    <x v="2644"/>
    <x v="75"/>
    <x v="0"/>
    <x v="1512"/>
    <x v="980"/>
    <x v="270"/>
    <x v="16"/>
    <x v="1049"/>
    <x v="2316"/>
    <x v="602"/>
    <x v="423"/>
    <x v="2694"/>
    <x v="0"/>
    <x v="2691"/>
    <x v="1"/>
    <x v="1"/>
  </r>
  <r>
    <x v="44"/>
    <x v="2648"/>
    <x v="75"/>
    <x v="0"/>
    <x v="1506"/>
    <x v="980"/>
    <x v="99"/>
    <x v="65"/>
    <x v="1099"/>
    <x v="2316"/>
    <x v="602"/>
    <x v="423"/>
    <x v="3206"/>
    <x v="0"/>
    <x v="3203"/>
    <x v="1"/>
    <x v="1"/>
  </r>
  <r>
    <x v="44"/>
    <x v="2666"/>
    <x v="943"/>
    <x v="0"/>
    <x v="435"/>
    <x v="980"/>
    <x v="270"/>
    <x v="362"/>
    <x v="1099"/>
    <x v="2316"/>
    <x v="602"/>
    <x v="423"/>
    <x v="3073"/>
    <x v="0"/>
    <x v="3070"/>
    <x v="1"/>
    <x v="1"/>
  </r>
  <r>
    <x v="44"/>
    <x v="3044"/>
    <x v="1"/>
    <x v="0"/>
    <x v="4374"/>
    <x v="980"/>
    <x v="270"/>
    <x v="263"/>
    <x v="1099"/>
    <x v="2316"/>
    <x v="602"/>
    <x v="423"/>
    <x v="2795"/>
    <x v="0"/>
    <x v="2792"/>
    <x v="1"/>
    <x v="1"/>
  </r>
  <r>
    <x v="44"/>
    <x v="3063"/>
    <x v="785"/>
    <x v="0"/>
    <x v="3434"/>
    <x v="980"/>
    <x v="270"/>
    <x v="845"/>
    <x v="1099"/>
    <x v="2316"/>
    <x v="81"/>
    <x v="423"/>
    <x v="772"/>
    <x v="0"/>
    <x v="770"/>
    <x v="1"/>
    <x v="1"/>
  </r>
  <r>
    <x v="44"/>
    <x v="3063"/>
    <x v="785"/>
    <x v="0"/>
    <x v="3426"/>
    <x v="538"/>
    <x v="270"/>
    <x v="845"/>
    <x v="34"/>
    <x v="1574"/>
    <x v="602"/>
    <x v="423"/>
    <x v="1262"/>
    <x v="0"/>
    <x v="1260"/>
    <x v="1"/>
    <x v="1"/>
  </r>
  <r>
    <x v="44"/>
    <x v="3323"/>
    <x v="646"/>
    <x v="0"/>
    <x v="2633"/>
    <x v="980"/>
    <x v="270"/>
    <x v="845"/>
    <x v="136"/>
    <x v="490"/>
    <x v="602"/>
    <x v="423"/>
    <x v="480"/>
    <x v="0"/>
    <x v="479"/>
    <x v="1"/>
    <x v="1"/>
  </r>
  <r>
    <x v="44"/>
    <x v="3324"/>
    <x v="841"/>
    <x v="0"/>
    <x v="3923"/>
    <x v="980"/>
    <x v="270"/>
    <x v="845"/>
    <x v="1099"/>
    <x v="2316"/>
    <x v="142"/>
    <x v="423"/>
    <x v="1351"/>
    <x v="0"/>
    <x v="1349"/>
    <x v="1"/>
    <x v="1"/>
  </r>
  <r>
    <x v="44"/>
    <x v="3326"/>
    <x v="19"/>
    <x v="0"/>
    <x v="2437"/>
    <x v="980"/>
    <x v="270"/>
    <x v="845"/>
    <x v="136"/>
    <x v="490"/>
    <x v="602"/>
    <x v="423"/>
    <x v="480"/>
    <x v="0"/>
    <x v="479"/>
    <x v="1"/>
    <x v="1"/>
  </r>
  <r>
    <x v="44"/>
    <x v="3355"/>
    <x v="719"/>
    <x v="0"/>
    <x v="2716"/>
    <x v="980"/>
    <x v="270"/>
    <x v="845"/>
    <x v="136"/>
    <x v="490"/>
    <x v="602"/>
    <x v="423"/>
    <x v="480"/>
    <x v="0"/>
    <x v="479"/>
    <x v="1"/>
    <x v="1"/>
  </r>
  <r>
    <x v="44"/>
    <x v="3420"/>
    <x v="484"/>
    <x v="0"/>
    <x v="4181"/>
    <x v="980"/>
    <x v="270"/>
    <x v="92"/>
    <x v="1099"/>
    <x v="2316"/>
    <x v="602"/>
    <x v="423"/>
    <x v="1742"/>
    <x v="0"/>
    <x v="1739"/>
    <x v="1"/>
    <x v="1"/>
  </r>
  <r>
    <x v="44"/>
    <x v="3420"/>
    <x v="484"/>
    <x v="0"/>
    <x v="4201"/>
    <x v="980"/>
    <x v="270"/>
    <x v="92"/>
    <x v="1099"/>
    <x v="2316"/>
    <x v="602"/>
    <x v="423"/>
    <x v="1742"/>
    <x v="0"/>
    <x v="1739"/>
    <x v="1"/>
    <x v="1"/>
  </r>
  <r>
    <x v="44"/>
    <x v="3888"/>
    <x v="943"/>
    <x v="0"/>
    <x v="413"/>
    <x v="980"/>
    <x v="270"/>
    <x v="845"/>
    <x v="1099"/>
    <x v="2316"/>
    <x v="142"/>
    <x v="423"/>
    <x v="1351"/>
    <x v="0"/>
    <x v="1349"/>
    <x v="1"/>
    <x v="1"/>
  </r>
  <r>
    <x v="44"/>
    <x v="4309"/>
    <x v="478"/>
    <x v="0"/>
    <x v="4614"/>
    <x v="980"/>
    <x v="270"/>
    <x v="179"/>
    <x v="1099"/>
    <x v="2316"/>
    <x v="602"/>
    <x v="423"/>
    <x v="2488"/>
    <x v="0"/>
    <x v="2485"/>
    <x v="1"/>
    <x v="1"/>
  </r>
  <r>
    <x v="44"/>
    <x v="4563"/>
    <x v="235"/>
    <x v="0"/>
    <x v="2944"/>
    <x v="980"/>
    <x v="270"/>
    <x v="845"/>
    <x v="1099"/>
    <x v="2316"/>
    <x v="56"/>
    <x v="423"/>
    <x v="465"/>
    <x v="0"/>
    <x v="464"/>
    <x v="1"/>
    <x v="1"/>
  </r>
  <r>
    <x v="44"/>
    <x v="4564"/>
    <x v="615"/>
    <x v="0"/>
    <x v="1670"/>
    <x v="980"/>
    <x v="270"/>
    <x v="845"/>
    <x v="1099"/>
    <x v="2316"/>
    <x v="56"/>
    <x v="423"/>
    <x v="465"/>
    <x v="0"/>
    <x v="464"/>
    <x v="1"/>
    <x v="1"/>
  </r>
  <r>
    <x v="44"/>
    <x v="4841"/>
    <x v="141"/>
    <x v="0"/>
    <x v="2771"/>
    <x v="980"/>
    <x v="49"/>
    <x v="845"/>
    <x v="1099"/>
    <x v="2316"/>
    <x v="602"/>
    <x v="423"/>
    <x v="2498"/>
    <x v="0"/>
    <x v="2495"/>
    <x v="1"/>
    <x v="1"/>
  </r>
  <r>
    <x v="44"/>
    <x v="4928"/>
    <x v="943"/>
    <x v="0"/>
    <x v="2159"/>
    <x v="980"/>
    <x v="270"/>
    <x v="588"/>
    <x v="1099"/>
    <x v="2316"/>
    <x v="602"/>
    <x v="423"/>
    <x v="3442"/>
    <x v="0"/>
    <x v="3439"/>
    <x v="1"/>
    <x v="1"/>
  </r>
  <r>
    <x v="44"/>
    <x v="5120"/>
    <x v="908"/>
    <x v="0"/>
    <x v="4947"/>
    <x v="980"/>
    <x v="270"/>
    <x v="451"/>
    <x v="1099"/>
    <x v="2316"/>
    <x v="602"/>
    <x v="423"/>
    <x v="3246"/>
    <x v="0"/>
    <x v="3243"/>
    <x v="1"/>
    <x v="1"/>
  </r>
  <r>
    <x v="44"/>
    <x v="5140"/>
    <x v="908"/>
    <x v="0"/>
    <x v="3417"/>
    <x v="980"/>
    <x v="270"/>
    <x v="765"/>
    <x v="1099"/>
    <x v="2316"/>
    <x v="602"/>
    <x v="423"/>
    <x v="3723"/>
    <x v="0"/>
    <x v="3720"/>
    <x v="1"/>
    <x v="1"/>
  </r>
  <r>
    <x v="44"/>
    <x v="5284"/>
    <x v="943"/>
    <x v="0"/>
    <x v="4002"/>
    <x v="980"/>
    <x v="270"/>
    <x v="399"/>
    <x v="1099"/>
    <x v="2316"/>
    <x v="602"/>
    <x v="423"/>
    <x v="3146"/>
    <x v="0"/>
    <x v="3143"/>
    <x v="1"/>
    <x v="1"/>
  </r>
  <r>
    <x v="44"/>
    <x v="5508"/>
    <x v="610"/>
    <x v="0"/>
    <x v="3531"/>
    <x v="980"/>
    <x v="48"/>
    <x v="845"/>
    <x v="1099"/>
    <x v="2316"/>
    <x v="602"/>
    <x v="423"/>
    <x v="2488"/>
    <x v="0"/>
    <x v="2485"/>
    <x v="1"/>
    <x v="1"/>
  </r>
  <r>
    <x v="44"/>
    <x v="5512"/>
    <x v="765"/>
    <x v="0"/>
    <x v="3937"/>
    <x v="980"/>
    <x v="16"/>
    <x v="845"/>
    <x v="1099"/>
    <x v="2316"/>
    <x v="40"/>
    <x v="423"/>
    <x v="1277"/>
    <x v="0"/>
    <x v="1275"/>
    <x v="1"/>
    <x v="1"/>
  </r>
  <r>
    <x v="44"/>
    <x v="5594"/>
    <x v="943"/>
    <x v="0"/>
    <x v="572"/>
    <x v="980"/>
    <x v="270"/>
    <x v="155"/>
    <x v="1099"/>
    <x v="2316"/>
    <x v="81"/>
    <x v="423"/>
    <x v="2549"/>
    <x v="0"/>
    <x v="2546"/>
    <x v="1"/>
    <x v="1"/>
  </r>
  <r>
    <x v="44"/>
    <x v="5596"/>
    <x v="435"/>
    <x v="0"/>
    <x v="1846"/>
    <x v="980"/>
    <x v="270"/>
    <x v="845"/>
    <x v="136"/>
    <x v="490"/>
    <x v="602"/>
    <x v="423"/>
    <x v="480"/>
    <x v="0"/>
    <x v="479"/>
    <x v="1"/>
    <x v="1"/>
  </r>
  <r>
    <x v="44"/>
    <x v="5713"/>
    <x v="457"/>
    <x v="0"/>
    <x v="2998"/>
    <x v="980"/>
    <x v="270"/>
    <x v="845"/>
    <x v="136"/>
    <x v="490"/>
    <x v="602"/>
    <x v="423"/>
    <x v="480"/>
    <x v="0"/>
    <x v="479"/>
    <x v="1"/>
    <x v="1"/>
  </r>
  <r>
    <x v="44"/>
    <x v="5714"/>
    <x v="457"/>
    <x v="0"/>
    <x v="2998"/>
    <x v="980"/>
    <x v="270"/>
    <x v="845"/>
    <x v="1099"/>
    <x v="2316"/>
    <x v="56"/>
    <x v="423"/>
    <x v="465"/>
    <x v="0"/>
    <x v="464"/>
    <x v="1"/>
    <x v="1"/>
  </r>
  <r>
    <x v="44"/>
    <x v="5726"/>
    <x v="75"/>
    <x v="0"/>
    <x v="768"/>
    <x v="980"/>
    <x v="270"/>
    <x v="351"/>
    <x v="860"/>
    <x v="2316"/>
    <x v="602"/>
    <x v="423"/>
    <x v="3086"/>
    <x v="0"/>
    <x v="3083"/>
    <x v="1"/>
    <x v="1"/>
  </r>
  <r>
    <x v="44"/>
    <x v="5734"/>
    <x v="943"/>
    <x v="0"/>
    <x v="573"/>
    <x v="980"/>
    <x v="270"/>
    <x v="155"/>
    <x v="1099"/>
    <x v="2316"/>
    <x v="602"/>
    <x v="423"/>
    <x v="2321"/>
    <x v="0"/>
    <x v="2318"/>
    <x v="1"/>
    <x v="1"/>
  </r>
  <r>
    <x v="44"/>
    <x v="5742"/>
    <x v="785"/>
    <x v="0"/>
    <x v="3432"/>
    <x v="980"/>
    <x v="270"/>
    <x v="845"/>
    <x v="1065"/>
    <x v="2316"/>
    <x v="602"/>
    <x v="423"/>
    <x v="2765"/>
    <x v="0"/>
    <x v="2762"/>
    <x v="1"/>
    <x v="1"/>
  </r>
  <r>
    <x v="44"/>
    <x v="5810"/>
    <x v="61"/>
    <x v="0"/>
    <x v="2628"/>
    <x v="980"/>
    <x v="270"/>
    <x v="155"/>
    <x v="1099"/>
    <x v="2316"/>
    <x v="602"/>
    <x v="423"/>
    <x v="2321"/>
    <x v="0"/>
    <x v="2318"/>
    <x v="1"/>
    <x v="1"/>
  </r>
  <r>
    <x v="44"/>
    <x v="5860"/>
    <x v="943"/>
    <x v="0"/>
    <x v="3998"/>
    <x v="980"/>
    <x v="270"/>
    <x v="136"/>
    <x v="1099"/>
    <x v="2316"/>
    <x v="602"/>
    <x v="423"/>
    <x v="2206"/>
    <x v="0"/>
    <x v="2203"/>
    <x v="1"/>
    <x v="1"/>
  </r>
  <r>
    <x v="44"/>
    <x v="6037"/>
    <x v="771"/>
    <x v="0"/>
    <x v="2804"/>
    <x v="980"/>
    <x v="270"/>
    <x v="845"/>
    <x v="136"/>
    <x v="490"/>
    <x v="602"/>
    <x v="423"/>
    <x v="480"/>
    <x v="0"/>
    <x v="479"/>
    <x v="1"/>
    <x v="1"/>
  </r>
  <r>
    <x v="44"/>
    <x v="6038"/>
    <x v="771"/>
    <x v="0"/>
    <x v="427"/>
    <x v="980"/>
    <x v="270"/>
    <x v="845"/>
    <x v="136"/>
    <x v="490"/>
    <x v="602"/>
    <x v="423"/>
    <x v="480"/>
    <x v="0"/>
    <x v="479"/>
    <x v="1"/>
    <x v="1"/>
  </r>
  <r>
    <x v="44"/>
    <x v="6039"/>
    <x v="943"/>
    <x v="0"/>
    <x v="67"/>
    <x v="980"/>
    <x v="270"/>
    <x v="845"/>
    <x v="136"/>
    <x v="490"/>
    <x v="602"/>
    <x v="423"/>
    <x v="480"/>
    <x v="0"/>
    <x v="479"/>
    <x v="1"/>
    <x v="1"/>
  </r>
  <r>
    <x v="44"/>
    <x v="6055"/>
    <x v="646"/>
    <x v="0"/>
    <x v="85"/>
    <x v="980"/>
    <x v="270"/>
    <x v="88"/>
    <x v="1099"/>
    <x v="2316"/>
    <x v="602"/>
    <x v="423"/>
    <x v="1619"/>
    <x v="0"/>
    <x v="1617"/>
    <x v="1"/>
    <x v="1"/>
  </r>
  <r>
    <x v="44"/>
    <x v="6091"/>
    <x v="75"/>
    <x v="0"/>
    <x v="618"/>
    <x v="980"/>
    <x v="270"/>
    <x v="122"/>
    <x v="1099"/>
    <x v="2316"/>
    <x v="602"/>
    <x v="423"/>
    <x v="2118"/>
    <x v="0"/>
    <x v="2115"/>
    <x v="1"/>
    <x v="1"/>
  </r>
  <r>
    <x v="44"/>
    <x v="6098"/>
    <x v="943"/>
    <x v="0"/>
    <x v="2639"/>
    <x v="980"/>
    <x v="270"/>
    <x v="122"/>
    <x v="1099"/>
    <x v="2316"/>
    <x v="602"/>
    <x v="423"/>
    <x v="2118"/>
    <x v="0"/>
    <x v="2115"/>
    <x v="1"/>
    <x v="1"/>
  </r>
  <r>
    <x v="44"/>
    <x v="6105"/>
    <x v="943"/>
    <x v="0"/>
    <x v="3344"/>
    <x v="980"/>
    <x v="270"/>
    <x v="223"/>
    <x v="1099"/>
    <x v="2316"/>
    <x v="602"/>
    <x v="423"/>
    <x v="2662"/>
    <x v="0"/>
    <x v="2659"/>
    <x v="1"/>
    <x v="1"/>
  </r>
  <r>
    <x v="44"/>
    <x v="6109"/>
    <x v="308"/>
    <x v="0"/>
    <x v="3652"/>
    <x v="980"/>
    <x v="270"/>
    <x v="122"/>
    <x v="1099"/>
    <x v="2316"/>
    <x v="602"/>
    <x v="423"/>
    <x v="2118"/>
    <x v="0"/>
    <x v="2115"/>
    <x v="1"/>
    <x v="1"/>
  </r>
  <r>
    <x v="44"/>
    <x v="6277"/>
    <x v="943"/>
    <x v="0"/>
    <x v="487"/>
    <x v="980"/>
    <x v="270"/>
    <x v="845"/>
    <x v="136"/>
    <x v="490"/>
    <x v="602"/>
    <x v="423"/>
    <x v="480"/>
    <x v="0"/>
    <x v="479"/>
    <x v="1"/>
    <x v="1"/>
  </r>
  <r>
    <x v="44"/>
    <x v="6311"/>
    <x v="230"/>
    <x v="0"/>
    <x v="477"/>
    <x v="980"/>
    <x v="270"/>
    <x v="845"/>
    <x v="136"/>
    <x v="490"/>
    <x v="602"/>
    <x v="423"/>
    <x v="480"/>
    <x v="0"/>
    <x v="479"/>
    <x v="1"/>
    <x v="1"/>
  </r>
  <r>
    <x v="44"/>
    <x v="6328"/>
    <x v="943"/>
    <x v="0"/>
    <x v="574"/>
    <x v="980"/>
    <x v="270"/>
    <x v="845"/>
    <x v="136"/>
    <x v="490"/>
    <x v="602"/>
    <x v="423"/>
    <x v="480"/>
    <x v="0"/>
    <x v="479"/>
    <x v="1"/>
    <x v="1"/>
  </r>
  <r>
    <x v="44"/>
    <x v="6436"/>
    <x v="943"/>
    <x v="0"/>
    <x v="4867"/>
    <x v="980"/>
    <x v="35"/>
    <x v="845"/>
    <x v="1099"/>
    <x v="2316"/>
    <x v="602"/>
    <x v="423"/>
    <x v="2118"/>
    <x v="0"/>
    <x v="2115"/>
    <x v="1"/>
    <x v="1"/>
  </r>
  <r>
    <x v="44"/>
    <x v="31"/>
    <x v="439"/>
    <x v="0"/>
    <x v="3751"/>
    <x v="980"/>
    <x v="270"/>
    <x v="845"/>
    <x v="344"/>
    <x v="113"/>
    <x v="602"/>
    <x v="423"/>
    <x v="343"/>
    <x v="1"/>
    <x v="342"/>
    <x v="1"/>
    <x v="1"/>
  </r>
  <r>
    <x v="44"/>
    <x v="52"/>
    <x v="785"/>
    <x v="0"/>
    <x v="1198"/>
    <x v="980"/>
    <x v="270"/>
    <x v="845"/>
    <x v="1099"/>
    <x v="2316"/>
    <x v="602"/>
    <x v="192"/>
    <x v="321"/>
    <x v="1"/>
    <x v="320"/>
    <x v="1"/>
    <x v="1"/>
  </r>
  <r>
    <x v="44"/>
    <x v="114"/>
    <x v="89"/>
    <x v="0"/>
    <x v="3613"/>
    <x v="980"/>
    <x v="270"/>
    <x v="845"/>
    <x v="1099"/>
    <x v="2316"/>
    <x v="142"/>
    <x v="423"/>
    <x v="1351"/>
    <x v="1"/>
    <x v="1349"/>
    <x v="1"/>
    <x v="1"/>
  </r>
  <r>
    <x v="44"/>
    <x v="130"/>
    <x v="933"/>
    <x v="0"/>
    <x v="3356"/>
    <x v="980"/>
    <x v="270"/>
    <x v="845"/>
    <x v="356"/>
    <x v="354"/>
    <x v="602"/>
    <x v="423"/>
    <x v="584"/>
    <x v="1"/>
    <x v="582"/>
    <x v="1"/>
    <x v="1"/>
  </r>
  <r>
    <x v="44"/>
    <x v="134"/>
    <x v="575"/>
    <x v="0"/>
    <x v="2918"/>
    <x v="980"/>
    <x v="270"/>
    <x v="845"/>
    <x v="1099"/>
    <x v="2316"/>
    <x v="214"/>
    <x v="423"/>
    <x v="1993"/>
    <x v="1"/>
    <x v="1990"/>
    <x v="1"/>
    <x v="1"/>
  </r>
  <r>
    <x v="44"/>
    <x v="135"/>
    <x v="478"/>
    <x v="0"/>
    <x v="4654"/>
    <x v="980"/>
    <x v="270"/>
    <x v="845"/>
    <x v="183"/>
    <x v="1855"/>
    <x v="602"/>
    <x v="423"/>
    <x v="1883"/>
    <x v="1"/>
    <x v="1880"/>
    <x v="1"/>
    <x v="1"/>
  </r>
  <r>
    <x v="44"/>
    <x v="195"/>
    <x v="676"/>
    <x v="0"/>
    <x v="206"/>
    <x v="980"/>
    <x v="270"/>
    <x v="845"/>
    <x v="344"/>
    <x v="113"/>
    <x v="602"/>
    <x v="423"/>
    <x v="343"/>
    <x v="1"/>
    <x v="342"/>
    <x v="1"/>
    <x v="1"/>
  </r>
  <r>
    <x v="44"/>
    <x v="253"/>
    <x v="49"/>
    <x v="0"/>
    <x v="2419"/>
    <x v="980"/>
    <x v="270"/>
    <x v="845"/>
    <x v="13"/>
    <x v="2316"/>
    <x v="602"/>
    <x v="423"/>
    <x v="16"/>
    <x v="1"/>
    <x v="16"/>
    <x v="1"/>
    <x v="1"/>
  </r>
  <r>
    <x v="44"/>
    <x v="254"/>
    <x v="901"/>
    <x v="0"/>
    <x v="4950"/>
    <x v="980"/>
    <x v="270"/>
    <x v="845"/>
    <x v="432"/>
    <x v="848"/>
    <x v="602"/>
    <x v="423"/>
    <x v="1040"/>
    <x v="1"/>
    <x v="1038"/>
    <x v="1"/>
    <x v="1"/>
  </r>
  <r>
    <x v="44"/>
    <x v="321"/>
    <x v="433"/>
    <x v="0"/>
    <x v="1282"/>
    <x v="980"/>
    <x v="270"/>
    <x v="845"/>
    <x v="521"/>
    <x v="577"/>
    <x v="602"/>
    <x v="423"/>
    <x v="933"/>
    <x v="1"/>
    <x v="931"/>
    <x v="1"/>
    <x v="1"/>
  </r>
  <r>
    <x v="44"/>
    <x v="376"/>
    <x v="535"/>
    <x v="0"/>
    <x v="1137"/>
    <x v="980"/>
    <x v="270"/>
    <x v="845"/>
    <x v="771"/>
    <x v="2316"/>
    <x v="602"/>
    <x v="423"/>
    <x v="533"/>
    <x v="1"/>
    <x v="531"/>
    <x v="1"/>
    <x v="1"/>
  </r>
  <r>
    <x v="44"/>
    <x v="433"/>
    <x v="308"/>
    <x v="0"/>
    <x v="1211"/>
    <x v="980"/>
    <x v="270"/>
    <x v="845"/>
    <x v="344"/>
    <x v="113"/>
    <x v="602"/>
    <x v="423"/>
    <x v="343"/>
    <x v="1"/>
    <x v="342"/>
    <x v="1"/>
    <x v="1"/>
  </r>
  <r>
    <x v="44"/>
    <x v="453"/>
    <x v="813"/>
    <x v="0"/>
    <x v="680"/>
    <x v="980"/>
    <x v="270"/>
    <x v="845"/>
    <x v="432"/>
    <x v="848"/>
    <x v="602"/>
    <x v="423"/>
    <x v="1040"/>
    <x v="1"/>
    <x v="1038"/>
    <x v="1"/>
    <x v="1"/>
  </r>
  <r>
    <x v="44"/>
    <x v="593"/>
    <x v="428"/>
    <x v="0"/>
    <x v="2777"/>
    <x v="980"/>
    <x v="270"/>
    <x v="845"/>
    <x v="13"/>
    <x v="2316"/>
    <x v="602"/>
    <x v="423"/>
    <x v="16"/>
    <x v="1"/>
    <x v="16"/>
    <x v="1"/>
    <x v="1"/>
  </r>
  <r>
    <x v="44"/>
    <x v="683"/>
    <x v="423"/>
    <x v="0"/>
    <x v="2885"/>
    <x v="980"/>
    <x v="270"/>
    <x v="845"/>
    <x v="344"/>
    <x v="113"/>
    <x v="602"/>
    <x v="423"/>
    <x v="343"/>
    <x v="1"/>
    <x v="342"/>
    <x v="1"/>
    <x v="1"/>
  </r>
  <r>
    <x v="44"/>
    <x v="830"/>
    <x v="432"/>
    <x v="0"/>
    <x v="4846"/>
    <x v="980"/>
    <x v="270"/>
    <x v="845"/>
    <x v="432"/>
    <x v="848"/>
    <x v="602"/>
    <x v="423"/>
    <x v="1040"/>
    <x v="1"/>
    <x v="1038"/>
    <x v="1"/>
    <x v="1"/>
  </r>
  <r>
    <x v="44"/>
    <x v="869"/>
    <x v="173"/>
    <x v="0"/>
    <x v="448"/>
    <x v="980"/>
    <x v="270"/>
    <x v="845"/>
    <x v="489"/>
    <x v="402"/>
    <x v="602"/>
    <x v="423"/>
    <x v="767"/>
    <x v="1"/>
    <x v="765"/>
    <x v="1"/>
    <x v="1"/>
  </r>
  <r>
    <x v="44"/>
    <x v="993"/>
    <x v="549"/>
    <x v="0"/>
    <x v="4067"/>
    <x v="980"/>
    <x v="270"/>
    <x v="845"/>
    <x v="356"/>
    <x v="354"/>
    <x v="602"/>
    <x v="423"/>
    <x v="584"/>
    <x v="1"/>
    <x v="582"/>
    <x v="1"/>
    <x v="1"/>
  </r>
  <r>
    <x v="44"/>
    <x v="1060"/>
    <x v="865"/>
    <x v="0"/>
    <x v="1239"/>
    <x v="980"/>
    <x v="270"/>
    <x v="845"/>
    <x v="1099"/>
    <x v="2316"/>
    <x v="56"/>
    <x v="423"/>
    <x v="465"/>
    <x v="1"/>
    <x v="464"/>
    <x v="1"/>
    <x v="1"/>
  </r>
  <r>
    <x v="44"/>
    <x v="1075"/>
    <x v="560"/>
    <x v="0"/>
    <x v="1394"/>
    <x v="980"/>
    <x v="270"/>
    <x v="845"/>
    <x v="1099"/>
    <x v="2316"/>
    <x v="47"/>
    <x v="423"/>
    <x v="350"/>
    <x v="1"/>
    <x v="349"/>
    <x v="1"/>
    <x v="1"/>
  </r>
  <r>
    <x v="44"/>
    <x v="1133"/>
    <x v="895"/>
    <x v="0"/>
    <x v="2295"/>
    <x v="980"/>
    <x v="270"/>
    <x v="845"/>
    <x v="432"/>
    <x v="848"/>
    <x v="602"/>
    <x v="423"/>
    <x v="1040"/>
    <x v="1"/>
    <x v="1038"/>
    <x v="1"/>
    <x v="1"/>
  </r>
  <r>
    <x v="44"/>
    <x v="1230"/>
    <x v="308"/>
    <x v="0"/>
    <x v="3808"/>
    <x v="980"/>
    <x v="270"/>
    <x v="845"/>
    <x v="13"/>
    <x v="2316"/>
    <x v="602"/>
    <x v="423"/>
    <x v="16"/>
    <x v="1"/>
    <x v="16"/>
    <x v="1"/>
    <x v="1"/>
  </r>
  <r>
    <x v="44"/>
    <x v="1355"/>
    <x v="936"/>
    <x v="0"/>
    <x v="2392"/>
    <x v="980"/>
    <x v="270"/>
    <x v="845"/>
    <x v="1099"/>
    <x v="2316"/>
    <x v="56"/>
    <x v="423"/>
    <x v="465"/>
    <x v="1"/>
    <x v="464"/>
    <x v="1"/>
    <x v="1"/>
  </r>
  <r>
    <x v="44"/>
    <x v="1424"/>
    <x v="674"/>
    <x v="0"/>
    <x v="451"/>
    <x v="980"/>
    <x v="270"/>
    <x v="845"/>
    <x v="489"/>
    <x v="402"/>
    <x v="602"/>
    <x v="423"/>
    <x v="767"/>
    <x v="1"/>
    <x v="765"/>
    <x v="1"/>
    <x v="1"/>
  </r>
  <r>
    <x v="44"/>
    <x v="1493"/>
    <x v="20"/>
    <x v="0"/>
    <x v="4170"/>
    <x v="980"/>
    <x v="270"/>
    <x v="845"/>
    <x v="183"/>
    <x v="1446"/>
    <x v="602"/>
    <x v="423"/>
    <x v="1282"/>
    <x v="1"/>
    <x v="1280"/>
    <x v="1"/>
    <x v="1"/>
  </r>
  <r>
    <x v="44"/>
    <x v="1522"/>
    <x v="439"/>
    <x v="0"/>
    <x v="340"/>
    <x v="980"/>
    <x v="270"/>
    <x v="845"/>
    <x v="183"/>
    <x v="1529"/>
    <x v="602"/>
    <x v="423"/>
    <x v="1360"/>
    <x v="1"/>
    <x v="1358"/>
    <x v="1"/>
    <x v="1"/>
  </r>
  <r>
    <x v="44"/>
    <x v="1574"/>
    <x v="777"/>
    <x v="0"/>
    <x v="521"/>
    <x v="980"/>
    <x v="270"/>
    <x v="845"/>
    <x v="1099"/>
    <x v="2316"/>
    <x v="47"/>
    <x v="423"/>
    <x v="350"/>
    <x v="1"/>
    <x v="349"/>
    <x v="1"/>
    <x v="1"/>
  </r>
  <r>
    <x v="44"/>
    <x v="1611"/>
    <x v="61"/>
    <x v="0"/>
    <x v="4858"/>
    <x v="980"/>
    <x v="270"/>
    <x v="845"/>
    <x v="1099"/>
    <x v="2316"/>
    <x v="81"/>
    <x v="423"/>
    <x v="772"/>
    <x v="1"/>
    <x v="770"/>
    <x v="1"/>
    <x v="1"/>
  </r>
  <r>
    <x v="44"/>
    <x v="1643"/>
    <x v="788"/>
    <x v="0"/>
    <x v="2609"/>
    <x v="980"/>
    <x v="270"/>
    <x v="845"/>
    <x v="356"/>
    <x v="203"/>
    <x v="602"/>
    <x v="423"/>
    <x v="453"/>
    <x v="1"/>
    <x v="452"/>
    <x v="1"/>
    <x v="1"/>
  </r>
  <r>
    <x v="44"/>
    <x v="1684"/>
    <x v="308"/>
    <x v="0"/>
    <x v="3779"/>
    <x v="980"/>
    <x v="270"/>
    <x v="845"/>
    <x v="1099"/>
    <x v="2316"/>
    <x v="81"/>
    <x v="423"/>
    <x v="772"/>
    <x v="1"/>
    <x v="770"/>
    <x v="1"/>
    <x v="1"/>
  </r>
  <r>
    <x v="44"/>
    <x v="1723"/>
    <x v="943"/>
    <x v="0"/>
    <x v="2455"/>
    <x v="980"/>
    <x v="270"/>
    <x v="845"/>
    <x v="1099"/>
    <x v="2316"/>
    <x v="105"/>
    <x v="423"/>
    <x v="1067"/>
    <x v="1"/>
    <x v="1065"/>
    <x v="1"/>
    <x v="1"/>
  </r>
  <r>
    <x v="44"/>
    <x v="1745"/>
    <x v="895"/>
    <x v="0"/>
    <x v="4198"/>
    <x v="980"/>
    <x v="270"/>
    <x v="845"/>
    <x v="521"/>
    <x v="530"/>
    <x v="602"/>
    <x v="423"/>
    <x v="897"/>
    <x v="1"/>
    <x v="895"/>
    <x v="1"/>
    <x v="1"/>
  </r>
  <r>
    <x v="44"/>
    <x v="1847"/>
    <x v="472"/>
    <x v="0"/>
    <x v="4648"/>
    <x v="980"/>
    <x v="270"/>
    <x v="845"/>
    <x v="344"/>
    <x v="113"/>
    <x v="602"/>
    <x v="423"/>
    <x v="343"/>
    <x v="1"/>
    <x v="342"/>
    <x v="1"/>
    <x v="1"/>
  </r>
  <r>
    <x v="44"/>
    <x v="1892"/>
    <x v="439"/>
    <x v="0"/>
    <x v="3704"/>
    <x v="980"/>
    <x v="270"/>
    <x v="845"/>
    <x v="344"/>
    <x v="113"/>
    <x v="602"/>
    <x v="423"/>
    <x v="343"/>
    <x v="1"/>
    <x v="342"/>
    <x v="1"/>
    <x v="1"/>
  </r>
  <r>
    <x v="44"/>
    <x v="2100"/>
    <x v="596"/>
    <x v="0"/>
    <x v="4853"/>
    <x v="980"/>
    <x v="270"/>
    <x v="845"/>
    <x v="432"/>
    <x v="848"/>
    <x v="602"/>
    <x v="423"/>
    <x v="1040"/>
    <x v="1"/>
    <x v="1038"/>
    <x v="1"/>
    <x v="1"/>
  </r>
  <r>
    <x v="44"/>
    <x v="2117"/>
    <x v="510"/>
    <x v="0"/>
    <x v="4712"/>
    <x v="980"/>
    <x v="270"/>
    <x v="845"/>
    <x v="344"/>
    <x v="113"/>
    <x v="602"/>
    <x v="423"/>
    <x v="343"/>
    <x v="1"/>
    <x v="342"/>
    <x v="1"/>
    <x v="1"/>
  </r>
  <r>
    <x v="44"/>
    <x v="2225"/>
    <x v="165"/>
    <x v="0"/>
    <x v="3476"/>
    <x v="980"/>
    <x v="270"/>
    <x v="845"/>
    <x v="344"/>
    <x v="113"/>
    <x v="602"/>
    <x v="423"/>
    <x v="343"/>
    <x v="1"/>
    <x v="342"/>
    <x v="1"/>
    <x v="1"/>
  </r>
  <r>
    <x v="44"/>
    <x v="2243"/>
    <x v="439"/>
    <x v="0"/>
    <x v="3710"/>
    <x v="980"/>
    <x v="270"/>
    <x v="845"/>
    <x v="630"/>
    <x v="572"/>
    <x v="602"/>
    <x v="423"/>
    <x v="1033"/>
    <x v="1"/>
    <x v="1031"/>
    <x v="1"/>
    <x v="1"/>
  </r>
  <r>
    <x v="44"/>
    <x v="2322"/>
    <x v="943"/>
    <x v="0"/>
    <x v="2749"/>
    <x v="980"/>
    <x v="270"/>
    <x v="845"/>
    <x v="1099"/>
    <x v="2316"/>
    <x v="536"/>
    <x v="423"/>
    <x v="3306"/>
    <x v="1"/>
    <x v="3303"/>
    <x v="1"/>
    <x v="1"/>
  </r>
  <r>
    <x v="44"/>
    <x v="2345"/>
    <x v="496"/>
    <x v="0"/>
    <x v="3563"/>
    <x v="980"/>
    <x v="270"/>
    <x v="845"/>
    <x v="344"/>
    <x v="113"/>
    <x v="602"/>
    <x v="423"/>
    <x v="343"/>
    <x v="1"/>
    <x v="342"/>
    <x v="1"/>
    <x v="1"/>
  </r>
  <r>
    <x v="44"/>
    <x v="2404"/>
    <x v="484"/>
    <x v="0"/>
    <x v="4225"/>
    <x v="980"/>
    <x v="270"/>
    <x v="845"/>
    <x v="1099"/>
    <x v="2316"/>
    <x v="81"/>
    <x v="423"/>
    <x v="772"/>
    <x v="1"/>
    <x v="770"/>
    <x v="1"/>
    <x v="1"/>
  </r>
  <r>
    <x v="44"/>
    <x v="2449"/>
    <x v="943"/>
    <x v="0"/>
    <x v="1638"/>
    <x v="980"/>
    <x v="270"/>
    <x v="845"/>
    <x v="1099"/>
    <x v="2316"/>
    <x v="229"/>
    <x v="423"/>
    <x v="2118"/>
    <x v="1"/>
    <x v="2115"/>
    <x v="1"/>
    <x v="1"/>
  </r>
  <r>
    <x v="44"/>
    <x v="2454"/>
    <x v="467"/>
    <x v="0"/>
    <x v="4397"/>
    <x v="980"/>
    <x v="270"/>
    <x v="845"/>
    <x v="432"/>
    <x v="848"/>
    <x v="602"/>
    <x v="423"/>
    <x v="1040"/>
    <x v="1"/>
    <x v="1038"/>
    <x v="1"/>
    <x v="1"/>
  </r>
  <r>
    <x v="44"/>
    <x v="2462"/>
    <x v="943"/>
    <x v="0"/>
    <x v="597"/>
    <x v="980"/>
    <x v="270"/>
    <x v="845"/>
    <x v="1099"/>
    <x v="2316"/>
    <x v="81"/>
    <x v="423"/>
    <x v="772"/>
    <x v="1"/>
    <x v="770"/>
    <x v="1"/>
    <x v="1"/>
  </r>
  <r>
    <x v="44"/>
    <x v="2469"/>
    <x v="943"/>
    <x v="0"/>
    <x v="4867"/>
    <x v="980"/>
    <x v="270"/>
    <x v="845"/>
    <x v="356"/>
    <x v="354"/>
    <x v="602"/>
    <x v="423"/>
    <x v="584"/>
    <x v="1"/>
    <x v="582"/>
    <x v="1"/>
    <x v="1"/>
  </r>
  <r>
    <x v="44"/>
    <x v="2470"/>
    <x v="726"/>
    <x v="0"/>
    <x v="2760"/>
    <x v="980"/>
    <x v="270"/>
    <x v="845"/>
    <x v="432"/>
    <x v="848"/>
    <x v="602"/>
    <x v="423"/>
    <x v="1040"/>
    <x v="1"/>
    <x v="1038"/>
    <x v="1"/>
    <x v="1"/>
  </r>
  <r>
    <x v="44"/>
    <x v="2488"/>
    <x v="530"/>
    <x v="0"/>
    <x v="2651"/>
    <x v="980"/>
    <x v="270"/>
    <x v="845"/>
    <x v="611"/>
    <x v="1175"/>
    <x v="602"/>
    <x v="423"/>
    <x v="1442"/>
    <x v="1"/>
    <x v="1440"/>
    <x v="1"/>
    <x v="1"/>
  </r>
  <r>
    <x v="44"/>
    <x v="2594"/>
    <x v="228"/>
    <x v="0"/>
    <x v="111"/>
    <x v="980"/>
    <x v="270"/>
    <x v="845"/>
    <x v="432"/>
    <x v="848"/>
    <x v="602"/>
    <x v="423"/>
    <x v="1040"/>
    <x v="1"/>
    <x v="1038"/>
    <x v="1"/>
    <x v="1"/>
  </r>
  <r>
    <x v="44"/>
    <x v="2696"/>
    <x v="726"/>
    <x v="0"/>
    <x v="1583"/>
    <x v="980"/>
    <x v="270"/>
    <x v="845"/>
    <x v="521"/>
    <x v="623"/>
    <x v="602"/>
    <x v="423"/>
    <x v="973"/>
    <x v="1"/>
    <x v="971"/>
    <x v="1"/>
    <x v="1"/>
  </r>
  <r>
    <x v="44"/>
    <x v="2737"/>
    <x v="478"/>
    <x v="0"/>
    <x v="4655"/>
    <x v="980"/>
    <x v="270"/>
    <x v="845"/>
    <x v="1099"/>
    <x v="2316"/>
    <x v="30"/>
    <x v="423"/>
    <x v="174"/>
    <x v="1"/>
    <x v="174"/>
    <x v="1"/>
    <x v="1"/>
  </r>
  <r>
    <x v="44"/>
    <x v="2761"/>
    <x v="318"/>
    <x v="0"/>
    <x v="714"/>
    <x v="980"/>
    <x v="270"/>
    <x v="845"/>
    <x v="356"/>
    <x v="354"/>
    <x v="602"/>
    <x v="423"/>
    <x v="584"/>
    <x v="1"/>
    <x v="582"/>
    <x v="1"/>
    <x v="1"/>
  </r>
  <r>
    <x v="44"/>
    <x v="2774"/>
    <x v="943"/>
    <x v="0"/>
    <x v="573"/>
    <x v="980"/>
    <x v="270"/>
    <x v="845"/>
    <x v="1099"/>
    <x v="2316"/>
    <x v="81"/>
    <x v="423"/>
    <x v="772"/>
    <x v="1"/>
    <x v="770"/>
    <x v="1"/>
    <x v="1"/>
  </r>
  <r>
    <x v="44"/>
    <x v="2784"/>
    <x v="861"/>
    <x v="0"/>
    <x v="2960"/>
    <x v="980"/>
    <x v="270"/>
    <x v="845"/>
    <x v="1099"/>
    <x v="2316"/>
    <x v="56"/>
    <x v="423"/>
    <x v="465"/>
    <x v="1"/>
    <x v="464"/>
    <x v="1"/>
    <x v="1"/>
  </r>
  <r>
    <x v="44"/>
    <x v="2821"/>
    <x v="861"/>
    <x v="0"/>
    <x v="3740"/>
    <x v="980"/>
    <x v="270"/>
    <x v="845"/>
    <x v="1099"/>
    <x v="993"/>
    <x v="602"/>
    <x v="423"/>
    <x v="560"/>
    <x v="1"/>
    <x v="558"/>
    <x v="1"/>
    <x v="1"/>
  </r>
  <r>
    <x v="44"/>
    <x v="2834"/>
    <x v="166"/>
    <x v="0"/>
    <x v="1149"/>
    <x v="980"/>
    <x v="270"/>
    <x v="845"/>
    <x v="344"/>
    <x v="113"/>
    <x v="602"/>
    <x v="423"/>
    <x v="343"/>
    <x v="1"/>
    <x v="342"/>
    <x v="1"/>
    <x v="1"/>
  </r>
  <r>
    <x v="44"/>
    <x v="2912"/>
    <x v="785"/>
    <x v="0"/>
    <x v="3426"/>
    <x v="980"/>
    <x v="270"/>
    <x v="845"/>
    <x v="1099"/>
    <x v="2316"/>
    <x v="231"/>
    <x v="225"/>
    <x v="2372"/>
    <x v="1"/>
    <x v="2369"/>
    <x v="1"/>
    <x v="1"/>
  </r>
  <r>
    <x v="44"/>
    <x v="2955"/>
    <x v="926"/>
    <x v="0"/>
    <x v="3548"/>
    <x v="980"/>
    <x v="270"/>
    <x v="845"/>
    <x v="344"/>
    <x v="113"/>
    <x v="602"/>
    <x v="423"/>
    <x v="343"/>
    <x v="1"/>
    <x v="342"/>
    <x v="1"/>
    <x v="1"/>
  </r>
  <r>
    <x v="44"/>
    <x v="2963"/>
    <x v="439"/>
    <x v="0"/>
    <x v="1044"/>
    <x v="980"/>
    <x v="270"/>
    <x v="845"/>
    <x v="344"/>
    <x v="113"/>
    <x v="602"/>
    <x v="423"/>
    <x v="343"/>
    <x v="1"/>
    <x v="342"/>
    <x v="1"/>
    <x v="1"/>
  </r>
  <r>
    <x v="44"/>
    <x v="3013"/>
    <x v="764"/>
    <x v="0"/>
    <x v="1835"/>
    <x v="980"/>
    <x v="270"/>
    <x v="845"/>
    <x v="356"/>
    <x v="354"/>
    <x v="602"/>
    <x v="423"/>
    <x v="584"/>
    <x v="1"/>
    <x v="582"/>
    <x v="1"/>
    <x v="1"/>
  </r>
  <r>
    <x v="44"/>
    <x v="3091"/>
    <x v="183"/>
    <x v="0"/>
    <x v="3519"/>
    <x v="980"/>
    <x v="270"/>
    <x v="845"/>
    <x v="1099"/>
    <x v="2316"/>
    <x v="81"/>
    <x v="423"/>
    <x v="772"/>
    <x v="1"/>
    <x v="770"/>
    <x v="1"/>
    <x v="1"/>
  </r>
  <r>
    <x v="44"/>
    <x v="3112"/>
    <x v="409"/>
    <x v="0"/>
    <x v="3895"/>
    <x v="980"/>
    <x v="270"/>
    <x v="845"/>
    <x v="1099"/>
    <x v="2316"/>
    <x v="56"/>
    <x v="423"/>
    <x v="465"/>
    <x v="1"/>
    <x v="464"/>
    <x v="1"/>
    <x v="1"/>
  </r>
  <r>
    <x v="44"/>
    <x v="3161"/>
    <x v="20"/>
    <x v="0"/>
    <x v="3996"/>
    <x v="980"/>
    <x v="270"/>
    <x v="845"/>
    <x v="432"/>
    <x v="848"/>
    <x v="602"/>
    <x v="423"/>
    <x v="1040"/>
    <x v="1"/>
    <x v="1038"/>
    <x v="1"/>
    <x v="1"/>
  </r>
  <r>
    <x v="44"/>
    <x v="3220"/>
    <x v="783"/>
    <x v="0"/>
    <x v="3717"/>
    <x v="980"/>
    <x v="270"/>
    <x v="845"/>
    <x v="1099"/>
    <x v="2316"/>
    <x v="56"/>
    <x v="423"/>
    <x v="465"/>
    <x v="1"/>
    <x v="464"/>
    <x v="1"/>
    <x v="1"/>
  </r>
  <r>
    <x v="44"/>
    <x v="3250"/>
    <x v="861"/>
    <x v="0"/>
    <x v="635"/>
    <x v="980"/>
    <x v="270"/>
    <x v="845"/>
    <x v="630"/>
    <x v="666"/>
    <x v="602"/>
    <x v="423"/>
    <x v="1109"/>
    <x v="1"/>
    <x v="1106"/>
    <x v="1"/>
    <x v="1"/>
  </r>
  <r>
    <x v="44"/>
    <x v="3297"/>
    <x v="901"/>
    <x v="0"/>
    <x v="2783"/>
    <x v="980"/>
    <x v="270"/>
    <x v="845"/>
    <x v="432"/>
    <x v="848"/>
    <x v="602"/>
    <x v="423"/>
    <x v="1040"/>
    <x v="1"/>
    <x v="1038"/>
    <x v="1"/>
    <x v="1"/>
  </r>
  <r>
    <x v="44"/>
    <x v="3338"/>
    <x v="308"/>
    <x v="0"/>
    <x v="3652"/>
    <x v="980"/>
    <x v="270"/>
    <x v="845"/>
    <x v="344"/>
    <x v="113"/>
    <x v="602"/>
    <x v="423"/>
    <x v="343"/>
    <x v="1"/>
    <x v="342"/>
    <x v="1"/>
    <x v="1"/>
  </r>
  <r>
    <x v="44"/>
    <x v="3576"/>
    <x v="544"/>
    <x v="0"/>
    <x v="4385"/>
    <x v="980"/>
    <x v="270"/>
    <x v="845"/>
    <x v="432"/>
    <x v="848"/>
    <x v="602"/>
    <x v="423"/>
    <x v="1040"/>
    <x v="1"/>
    <x v="1038"/>
    <x v="1"/>
    <x v="1"/>
  </r>
  <r>
    <x v="44"/>
    <x v="3629"/>
    <x v="484"/>
    <x v="0"/>
    <x v="1937"/>
    <x v="980"/>
    <x v="270"/>
    <x v="845"/>
    <x v="432"/>
    <x v="848"/>
    <x v="602"/>
    <x v="423"/>
    <x v="1040"/>
    <x v="1"/>
    <x v="1038"/>
    <x v="1"/>
    <x v="1"/>
  </r>
  <r>
    <x v="44"/>
    <x v="3656"/>
    <x v="439"/>
    <x v="0"/>
    <x v="3710"/>
    <x v="980"/>
    <x v="270"/>
    <x v="845"/>
    <x v="630"/>
    <x v="572"/>
    <x v="602"/>
    <x v="423"/>
    <x v="1033"/>
    <x v="1"/>
    <x v="1031"/>
    <x v="1"/>
    <x v="1"/>
  </r>
  <r>
    <x v="44"/>
    <x v="3671"/>
    <x v="75"/>
    <x v="0"/>
    <x v="4164"/>
    <x v="980"/>
    <x v="270"/>
    <x v="845"/>
    <x v="356"/>
    <x v="354"/>
    <x v="602"/>
    <x v="423"/>
    <x v="584"/>
    <x v="1"/>
    <x v="582"/>
    <x v="1"/>
    <x v="1"/>
  </r>
  <r>
    <x v="44"/>
    <x v="3750"/>
    <x v="127"/>
    <x v="0"/>
    <x v="1540"/>
    <x v="980"/>
    <x v="270"/>
    <x v="845"/>
    <x v="356"/>
    <x v="354"/>
    <x v="602"/>
    <x v="423"/>
    <x v="584"/>
    <x v="1"/>
    <x v="582"/>
    <x v="1"/>
    <x v="1"/>
  </r>
  <r>
    <x v="44"/>
    <x v="3775"/>
    <x v="166"/>
    <x v="0"/>
    <x v="304"/>
    <x v="980"/>
    <x v="270"/>
    <x v="845"/>
    <x v="344"/>
    <x v="113"/>
    <x v="602"/>
    <x v="423"/>
    <x v="343"/>
    <x v="1"/>
    <x v="342"/>
    <x v="1"/>
    <x v="1"/>
  </r>
  <r>
    <x v="44"/>
    <x v="3812"/>
    <x v="603"/>
    <x v="0"/>
    <x v="2099"/>
    <x v="980"/>
    <x v="270"/>
    <x v="845"/>
    <x v="1099"/>
    <x v="2316"/>
    <x v="30"/>
    <x v="423"/>
    <x v="174"/>
    <x v="1"/>
    <x v="174"/>
    <x v="1"/>
    <x v="1"/>
  </r>
  <r>
    <x v="44"/>
    <x v="3847"/>
    <x v="312"/>
    <x v="0"/>
    <x v="3533"/>
    <x v="980"/>
    <x v="270"/>
    <x v="845"/>
    <x v="1099"/>
    <x v="2316"/>
    <x v="124"/>
    <x v="95"/>
    <x v="1383"/>
    <x v="1"/>
    <x v="1381"/>
    <x v="1"/>
    <x v="1"/>
  </r>
  <r>
    <x v="44"/>
    <x v="4031"/>
    <x v="607"/>
    <x v="0"/>
    <x v="4732"/>
    <x v="980"/>
    <x v="270"/>
    <x v="845"/>
    <x v="1099"/>
    <x v="2316"/>
    <x v="30"/>
    <x v="423"/>
    <x v="174"/>
    <x v="1"/>
    <x v="174"/>
    <x v="1"/>
    <x v="1"/>
  </r>
  <r>
    <x v="44"/>
    <x v="3857"/>
    <x v="224"/>
    <x v="0"/>
    <x v="4411"/>
    <x v="980"/>
    <x v="270"/>
    <x v="845"/>
    <x v="1099"/>
    <x v="2316"/>
    <x v="142"/>
    <x v="423"/>
    <x v="1351"/>
    <x v="1"/>
    <x v="1349"/>
    <x v="1"/>
    <x v="1"/>
  </r>
  <r>
    <x v="44"/>
    <x v="3936"/>
    <x v="943"/>
    <x v="0"/>
    <x v="4825"/>
    <x v="980"/>
    <x v="270"/>
    <x v="845"/>
    <x v="432"/>
    <x v="848"/>
    <x v="602"/>
    <x v="423"/>
    <x v="1040"/>
    <x v="1"/>
    <x v="1038"/>
    <x v="1"/>
    <x v="1"/>
  </r>
  <r>
    <x v="44"/>
    <x v="4005"/>
    <x v="448"/>
    <x v="0"/>
    <x v="3551"/>
    <x v="980"/>
    <x v="270"/>
    <x v="845"/>
    <x v="344"/>
    <x v="113"/>
    <x v="602"/>
    <x v="423"/>
    <x v="343"/>
    <x v="1"/>
    <x v="342"/>
    <x v="1"/>
    <x v="1"/>
  </r>
  <r>
    <x v="44"/>
    <x v="4031"/>
    <x v="478"/>
    <x v="0"/>
    <x v="4732"/>
    <x v="980"/>
    <x v="270"/>
    <x v="845"/>
    <x v="344"/>
    <x v="113"/>
    <x v="602"/>
    <x v="423"/>
    <x v="343"/>
    <x v="1"/>
    <x v="342"/>
    <x v="1"/>
    <x v="1"/>
  </r>
  <r>
    <x v="44"/>
    <x v="4038"/>
    <x v="496"/>
    <x v="0"/>
    <x v="1233"/>
    <x v="980"/>
    <x v="270"/>
    <x v="845"/>
    <x v="344"/>
    <x v="113"/>
    <x v="602"/>
    <x v="423"/>
    <x v="343"/>
    <x v="1"/>
    <x v="342"/>
    <x v="1"/>
    <x v="1"/>
  </r>
  <r>
    <x v="44"/>
    <x v="4064"/>
    <x v="308"/>
    <x v="0"/>
    <x v="630"/>
    <x v="980"/>
    <x v="270"/>
    <x v="845"/>
    <x v="344"/>
    <x v="113"/>
    <x v="602"/>
    <x v="423"/>
    <x v="343"/>
    <x v="1"/>
    <x v="342"/>
    <x v="1"/>
    <x v="1"/>
  </r>
  <r>
    <x v="44"/>
    <x v="4068"/>
    <x v="943"/>
    <x v="0"/>
    <x v="4303"/>
    <x v="980"/>
    <x v="270"/>
    <x v="845"/>
    <x v="521"/>
    <x v="623"/>
    <x v="602"/>
    <x v="423"/>
    <x v="973"/>
    <x v="1"/>
    <x v="971"/>
    <x v="1"/>
    <x v="1"/>
  </r>
  <r>
    <x v="44"/>
    <x v="4085"/>
    <x v="173"/>
    <x v="0"/>
    <x v="70"/>
    <x v="980"/>
    <x v="270"/>
    <x v="845"/>
    <x v="356"/>
    <x v="354"/>
    <x v="602"/>
    <x v="423"/>
    <x v="584"/>
    <x v="1"/>
    <x v="582"/>
    <x v="1"/>
    <x v="1"/>
  </r>
  <r>
    <x v="44"/>
    <x v="4218"/>
    <x v="876"/>
    <x v="0"/>
    <x v="2879"/>
    <x v="980"/>
    <x v="270"/>
    <x v="845"/>
    <x v="917"/>
    <x v="2316"/>
    <x v="73"/>
    <x v="423"/>
    <x v="1950"/>
    <x v="1"/>
    <x v="1947"/>
    <x v="1"/>
    <x v="1"/>
  </r>
  <r>
    <x v="44"/>
    <x v="4356"/>
    <x v="489"/>
    <x v="0"/>
    <x v="453"/>
    <x v="980"/>
    <x v="270"/>
    <x v="845"/>
    <x v="1099"/>
    <x v="2316"/>
    <x v="56"/>
    <x v="423"/>
    <x v="465"/>
    <x v="1"/>
    <x v="464"/>
    <x v="1"/>
    <x v="1"/>
  </r>
  <r>
    <x v="44"/>
    <x v="4389"/>
    <x v="753"/>
    <x v="0"/>
    <x v="4747"/>
    <x v="980"/>
    <x v="270"/>
    <x v="845"/>
    <x v="344"/>
    <x v="113"/>
    <x v="602"/>
    <x v="423"/>
    <x v="343"/>
    <x v="1"/>
    <x v="342"/>
    <x v="1"/>
    <x v="1"/>
  </r>
  <r>
    <x v="44"/>
    <x v="4395"/>
    <x v="860"/>
    <x v="0"/>
    <x v="1074"/>
    <x v="980"/>
    <x v="270"/>
    <x v="845"/>
    <x v="1099"/>
    <x v="2316"/>
    <x v="346"/>
    <x v="423"/>
    <x v="2621"/>
    <x v="1"/>
    <x v="2618"/>
    <x v="1"/>
    <x v="1"/>
  </r>
  <r>
    <x v="44"/>
    <x v="4637"/>
    <x v="933"/>
    <x v="0"/>
    <x v="3356"/>
    <x v="980"/>
    <x v="270"/>
    <x v="845"/>
    <x v="356"/>
    <x v="354"/>
    <x v="602"/>
    <x v="423"/>
    <x v="584"/>
    <x v="1"/>
    <x v="582"/>
    <x v="1"/>
    <x v="1"/>
  </r>
  <r>
    <x v="44"/>
    <x v="4641"/>
    <x v="723"/>
    <x v="0"/>
    <x v="4746"/>
    <x v="980"/>
    <x v="270"/>
    <x v="845"/>
    <x v="344"/>
    <x v="113"/>
    <x v="602"/>
    <x v="423"/>
    <x v="343"/>
    <x v="1"/>
    <x v="342"/>
    <x v="1"/>
    <x v="1"/>
  </r>
  <r>
    <x v="44"/>
    <x v="4660"/>
    <x v="763"/>
    <x v="0"/>
    <x v="2917"/>
    <x v="980"/>
    <x v="270"/>
    <x v="845"/>
    <x v="1099"/>
    <x v="2316"/>
    <x v="142"/>
    <x v="423"/>
    <x v="1351"/>
    <x v="1"/>
    <x v="1349"/>
    <x v="1"/>
    <x v="1"/>
  </r>
  <r>
    <x v="44"/>
    <x v="4782"/>
    <x v="478"/>
    <x v="0"/>
    <x v="1242"/>
    <x v="980"/>
    <x v="270"/>
    <x v="845"/>
    <x v="344"/>
    <x v="113"/>
    <x v="602"/>
    <x v="423"/>
    <x v="343"/>
    <x v="1"/>
    <x v="342"/>
    <x v="1"/>
    <x v="1"/>
  </r>
  <r>
    <x v="44"/>
    <x v="4873"/>
    <x v="765"/>
    <x v="0"/>
    <x v="1831"/>
    <x v="980"/>
    <x v="270"/>
    <x v="845"/>
    <x v="356"/>
    <x v="354"/>
    <x v="602"/>
    <x v="423"/>
    <x v="584"/>
    <x v="1"/>
    <x v="582"/>
    <x v="1"/>
    <x v="1"/>
  </r>
  <r>
    <x v="44"/>
    <x v="4882"/>
    <x v="943"/>
    <x v="0"/>
    <x v="4279"/>
    <x v="980"/>
    <x v="270"/>
    <x v="845"/>
    <x v="1099"/>
    <x v="2316"/>
    <x v="97"/>
    <x v="423"/>
    <x v="921"/>
    <x v="1"/>
    <x v="919"/>
    <x v="1"/>
    <x v="1"/>
  </r>
  <r>
    <x v="44"/>
    <x v="5047"/>
    <x v="785"/>
    <x v="0"/>
    <x v="2399"/>
    <x v="980"/>
    <x v="270"/>
    <x v="845"/>
    <x v="1099"/>
    <x v="2316"/>
    <x v="173"/>
    <x v="423"/>
    <x v="1649"/>
    <x v="1"/>
    <x v="1647"/>
    <x v="1"/>
    <x v="1"/>
  </r>
  <r>
    <x v="44"/>
    <x v="5135"/>
    <x v="926"/>
    <x v="0"/>
    <x v="3577"/>
    <x v="980"/>
    <x v="270"/>
    <x v="845"/>
    <x v="416"/>
    <x v="868"/>
    <x v="602"/>
    <x v="423"/>
    <x v="1031"/>
    <x v="1"/>
    <x v="1029"/>
    <x v="1"/>
    <x v="1"/>
  </r>
  <r>
    <x v="44"/>
    <x v="5146"/>
    <x v="165"/>
    <x v="0"/>
    <x v="3475"/>
    <x v="980"/>
    <x v="270"/>
    <x v="845"/>
    <x v="13"/>
    <x v="2316"/>
    <x v="602"/>
    <x v="423"/>
    <x v="16"/>
    <x v="1"/>
    <x v="16"/>
    <x v="1"/>
    <x v="1"/>
  </r>
  <r>
    <x v="44"/>
    <x v="5341"/>
    <x v="308"/>
    <x v="0"/>
    <x v="3775"/>
    <x v="980"/>
    <x v="270"/>
    <x v="845"/>
    <x v="1099"/>
    <x v="2316"/>
    <x v="238"/>
    <x v="423"/>
    <x v="2166"/>
    <x v="1"/>
    <x v="2163"/>
    <x v="1"/>
    <x v="1"/>
  </r>
  <r>
    <x v="44"/>
    <x v="5352"/>
    <x v="912"/>
    <x v="0"/>
    <x v="4896"/>
    <x v="980"/>
    <x v="270"/>
    <x v="845"/>
    <x v="432"/>
    <x v="848"/>
    <x v="602"/>
    <x v="423"/>
    <x v="1040"/>
    <x v="1"/>
    <x v="1038"/>
    <x v="1"/>
    <x v="1"/>
  </r>
  <r>
    <x v="44"/>
    <x v="5436"/>
    <x v="757"/>
    <x v="0"/>
    <x v="4586"/>
    <x v="980"/>
    <x v="270"/>
    <x v="845"/>
    <x v="489"/>
    <x v="402"/>
    <x v="602"/>
    <x v="423"/>
    <x v="767"/>
    <x v="1"/>
    <x v="765"/>
    <x v="1"/>
    <x v="1"/>
  </r>
  <r>
    <x v="44"/>
    <x v="5517"/>
    <x v="510"/>
    <x v="0"/>
    <x v="4712"/>
    <x v="980"/>
    <x v="270"/>
    <x v="845"/>
    <x v="344"/>
    <x v="113"/>
    <x v="602"/>
    <x v="423"/>
    <x v="343"/>
    <x v="1"/>
    <x v="342"/>
    <x v="1"/>
    <x v="1"/>
  </r>
  <r>
    <x v="44"/>
    <x v="5610"/>
    <x v="732"/>
    <x v="0"/>
    <x v="419"/>
    <x v="980"/>
    <x v="270"/>
    <x v="845"/>
    <x v="1099"/>
    <x v="2316"/>
    <x v="81"/>
    <x v="423"/>
    <x v="772"/>
    <x v="1"/>
    <x v="770"/>
    <x v="1"/>
    <x v="1"/>
  </r>
  <r>
    <x v="44"/>
    <x v="5611"/>
    <x v="908"/>
    <x v="0"/>
    <x v="4378"/>
    <x v="980"/>
    <x v="270"/>
    <x v="845"/>
    <x v="356"/>
    <x v="354"/>
    <x v="602"/>
    <x v="423"/>
    <x v="584"/>
    <x v="1"/>
    <x v="582"/>
    <x v="1"/>
    <x v="1"/>
  </r>
  <r>
    <x v="44"/>
    <x v="5616"/>
    <x v="717"/>
    <x v="0"/>
    <x v="425"/>
    <x v="980"/>
    <x v="270"/>
    <x v="845"/>
    <x v="13"/>
    <x v="2316"/>
    <x v="602"/>
    <x v="423"/>
    <x v="16"/>
    <x v="1"/>
    <x v="16"/>
    <x v="1"/>
    <x v="1"/>
  </r>
  <r>
    <x v="44"/>
    <x v="5662"/>
    <x v="431"/>
    <x v="0"/>
    <x v="4783"/>
    <x v="980"/>
    <x v="270"/>
    <x v="845"/>
    <x v="489"/>
    <x v="402"/>
    <x v="602"/>
    <x v="423"/>
    <x v="767"/>
    <x v="1"/>
    <x v="765"/>
    <x v="1"/>
    <x v="1"/>
  </r>
  <r>
    <x v="44"/>
    <x v="5676"/>
    <x v="434"/>
    <x v="0"/>
    <x v="1952"/>
    <x v="539"/>
    <x v="270"/>
    <x v="845"/>
    <x v="1099"/>
    <x v="2316"/>
    <x v="400"/>
    <x v="423"/>
    <x v="2795"/>
    <x v="1"/>
    <x v="2792"/>
    <x v="1"/>
    <x v="1"/>
  </r>
  <r>
    <x v="44"/>
    <x v="5715"/>
    <x v="545"/>
    <x v="0"/>
    <x v="3994"/>
    <x v="980"/>
    <x v="270"/>
    <x v="845"/>
    <x v="432"/>
    <x v="848"/>
    <x v="602"/>
    <x v="423"/>
    <x v="1040"/>
    <x v="1"/>
    <x v="1038"/>
    <x v="1"/>
    <x v="1"/>
  </r>
  <r>
    <x v="44"/>
    <x v="5916"/>
    <x v="174"/>
    <x v="0"/>
    <x v="186"/>
    <x v="980"/>
    <x v="270"/>
    <x v="845"/>
    <x v="344"/>
    <x v="113"/>
    <x v="602"/>
    <x v="423"/>
    <x v="343"/>
    <x v="1"/>
    <x v="342"/>
    <x v="1"/>
    <x v="1"/>
  </r>
  <r>
    <x v="44"/>
    <x v="5977"/>
    <x v="75"/>
    <x v="0"/>
    <x v="2704"/>
    <x v="980"/>
    <x v="270"/>
    <x v="845"/>
    <x v="1099"/>
    <x v="2316"/>
    <x v="205"/>
    <x v="423"/>
    <x v="1921"/>
    <x v="1"/>
    <x v="1918"/>
    <x v="1"/>
    <x v="1"/>
  </r>
  <r>
    <x v="44"/>
    <x v="6069"/>
    <x v="61"/>
    <x v="0"/>
    <x v="1943"/>
    <x v="980"/>
    <x v="270"/>
    <x v="845"/>
    <x v="183"/>
    <x v="524"/>
    <x v="602"/>
    <x v="423"/>
    <x v="527"/>
    <x v="1"/>
    <x v="525"/>
    <x v="1"/>
    <x v="1"/>
  </r>
  <r>
    <x v="44"/>
    <x v="4387"/>
    <x v="788"/>
    <x v="0"/>
    <x v="2609"/>
    <x v="980"/>
    <x v="270"/>
    <x v="845"/>
    <x v="356"/>
    <x v="203"/>
    <x v="602"/>
    <x v="423"/>
    <x v="453"/>
    <x v="1"/>
    <x v="452"/>
    <x v="1"/>
    <x v="1"/>
  </r>
  <r>
    <x v="44"/>
    <x v="6274"/>
    <x v="308"/>
    <x v="0"/>
    <x v="3643"/>
    <x v="980"/>
    <x v="270"/>
    <x v="845"/>
    <x v="344"/>
    <x v="113"/>
    <x v="602"/>
    <x v="423"/>
    <x v="343"/>
    <x v="1"/>
    <x v="342"/>
    <x v="1"/>
    <x v="1"/>
  </r>
  <r>
    <x v="44"/>
    <x v="6293"/>
    <x v="889"/>
    <x v="0"/>
    <x v="1893"/>
    <x v="980"/>
    <x v="270"/>
    <x v="845"/>
    <x v="432"/>
    <x v="848"/>
    <x v="602"/>
    <x v="423"/>
    <x v="1040"/>
    <x v="1"/>
    <x v="1038"/>
    <x v="1"/>
    <x v="1"/>
  </r>
  <r>
    <x v="44"/>
    <x v="6368"/>
    <x v="75"/>
    <x v="0"/>
    <x v="1509"/>
    <x v="537"/>
    <x v="270"/>
    <x v="845"/>
    <x v="1099"/>
    <x v="464"/>
    <x v="105"/>
    <x v="423"/>
    <x v="1632"/>
    <x v="1"/>
    <x v="1630"/>
    <x v="1"/>
    <x v="1"/>
  </r>
  <r>
    <x v="44"/>
    <x v="6408"/>
    <x v="596"/>
    <x v="0"/>
    <x v="511"/>
    <x v="980"/>
    <x v="270"/>
    <x v="845"/>
    <x v="432"/>
    <x v="848"/>
    <x v="602"/>
    <x v="423"/>
    <x v="1040"/>
    <x v="1"/>
    <x v="1038"/>
    <x v="1"/>
    <x v="1"/>
  </r>
  <r>
    <x v="44"/>
    <x v="6423"/>
    <x v="712"/>
    <x v="0"/>
    <x v="2932"/>
    <x v="980"/>
    <x v="270"/>
    <x v="845"/>
    <x v="344"/>
    <x v="113"/>
    <x v="602"/>
    <x v="423"/>
    <x v="343"/>
    <x v="1"/>
    <x v="342"/>
    <x v="1"/>
    <x v="1"/>
  </r>
  <r>
    <x v="45"/>
    <x v="489"/>
    <x v="846"/>
    <x v="0"/>
    <x v="4087"/>
    <x v="980"/>
    <x v="270"/>
    <x v="845"/>
    <x v="1099"/>
    <x v="2316"/>
    <x v="92"/>
    <x v="423"/>
    <x v="864"/>
    <x v="0"/>
    <x v="862"/>
    <x v="1"/>
    <x v="1"/>
  </r>
  <r>
    <x v="45"/>
    <x v="489"/>
    <x v="846"/>
    <x v="0"/>
    <x v="4087"/>
    <x v="980"/>
    <x v="270"/>
    <x v="133"/>
    <x v="1099"/>
    <x v="2316"/>
    <x v="241"/>
    <x v="423"/>
    <x v="2706"/>
    <x v="0"/>
    <x v="2703"/>
    <x v="1"/>
    <x v="1"/>
  </r>
  <r>
    <x v="45"/>
    <x v="521"/>
    <x v="522"/>
    <x v="0"/>
    <x v="4621"/>
    <x v="980"/>
    <x v="270"/>
    <x v="845"/>
    <x v="1099"/>
    <x v="2101"/>
    <x v="602"/>
    <x v="423"/>
    <x v="2488"/>
    <x v="0"/>
    <x v="2485"/>
    <x v="1"/>
    <x v="1"/>
  </r>
  <r>
    <x v="45"/>
    <x v="553"/>
    <x v="607"/>
    <x v="0"/>
    <x v="4657"/>
    <x v="980"/>
    <x v="270"/>
    <x v="65"/>
    <x v="1099"/>
    <x v="2316"/>
    <x v="602"/>
    <x v="423"/>
    <x v="1067"/>
    <x v="0"/>
    <x v="1065"/>
    <x v="1"/>
    <x v="1"/>
  </r>
  <r>
    <x v="45"/>
    <x v="569"/>
    <x v="67"/>
    <x v="0"/>
    <x v="4697"/>
    <x v="980"/>
    <x v="270"/>
    <x v="845"/>
    <x v="1099"/>
    <x v="2316"/>
    <x v="52"/>
    <x v="423"/>
    <x v="405"/>
    <x v="0"/>
    <x v="404"/>
    <x v="1"/>
    <x v="1"/>
  </r>
  <r>
    <x v="45"/>
    <x v="3171"/>
    <x v="60"/>
    <x v="0"/>
    <x v="2283"/>
    <x v="980"/>
    <x v="270"/>
    <x v="845"/>
    <x v="1099"/>
    <x v="2316"/>
    <x v="116"/>
    <x v="423"/>
    <x v="1194"/>
    <x v="0"/>
    <x v="1191"/>
    <x v="1"/>
    <x v="1"/>
  </r>
  <r>
    <x v="45"/>
    <x v="744"/>
    <x v="61"/>
    <x v="0"/>
    <x v="1585"/>
    <x v="980"/>
    <x v="270"/>
    <x v="845"/>
    <x v="1099"/>
    <x v="2316"/>
    <x v="105"/>
    <x v="423"/>
    <x v="1067"/>
    <x v="0"/>
    <x v="1065"/>
    <x v="1"/>
    <x v="1"/>
  </r>
  <r>
    <x v="45"/>
    <x v="856"/>
    <x v="575"/>
    <x v="0"/>
    <x v="3798"/>
    <x v="980"/>
    <x v="270"/>
    <x v="101"/>
    <x v="1099"/>
    <x v="2316"/>
    <x v="602"/>
    <x v="423"/>
    <x v="1856"/>
    <x v="0"/>
    <x v="1853"/>
    <x v="1"/>
    <x v="1"/>
  </r>
  <r>
    <x v="45"/>
    <x v="1181"/>
    <x v="439"/>
    <x v="0"/>
    <x v="3707"/>
    <x v="980"/>
    <x v="270"/>
    <x v="525"/>
    <x v="1099"/>
    <x v="2316"/>
    <x v="182"/>
    <x v="423"/>
    <x v="3384"/>
    <x v="0"/>
    <x v="3381"/>
    <x v="1"/>
    <x v="1"/>
  </r>
  <r>
    <x v="45"/>
    <x v="955"/>
    <x v="188"/>
    <x v="0"/>
    <x v="3750"/>
    <x v="980"/>
    <x v="270"/>
    <x v="845"/>
    <x v="1099"/>
    <x v="1535"/>
    <x v="602"/>
    <x v="423"/>
    <x v="1067"/>
    <x v="0"/>
    <x v="1065"/>
    <x v="1"/>
    <x v="1"/>
  </r>
  <r>
    <x v="45"/>
    <x v="957"/>
    <x v="611"/>
    <x v="0"/>
    <x v="3597"/>
    <x v="980"/>
    <x v="270"/>
    <x v="845"/>
    <x v="1099"/>
    <x v="2005"/>
    <x v="602"/>
    <x v="423"/>
    <x v="2118"/>
    <x v="0"/>
    <x v="2115"/>
    <x v="1"/>
    <x v="1"/>
  </r>
  <r>
    <x v="45"/>
    <x v="1258"/>
    <x v="449"/>
    <x v="0"/>
    <x v="4967"/>
    <x v="980"/>
    <x v="270"/>
    <x v="845"/>
    <x v="1099"/>
    <x v="1874"/>
    <x v="602"/>
    <x v="423"/>
    <x v="1742"/>
    <x v="0"/>
    <x v="1739"/>
    <x v="1"/>
    <x v="1"/>
  </r>
  <r>
    <x v="45"/>
    <x v="1916"/>
    <x v="439"/>
    <x v="0"/>
    <x v="391"/>
    <x v="980"/>
    <x v="270"/>
    <x v="65"/>
    <x v="1099"/>
    <x v="2316"/>
    <x v="602"/>
    <x v="423"/>
    <x v="1067"/>
    <x v="0"/>
    <x v="1065"/>
    <x v="1"/>
    <x v="1"/>
  </r>
  <r>
    <x v="45"/>
    <x v="2170"/>
    <x v="657"/>
    <x v="0"/>
    <x v="2977"/>
    <x v="980"/>
    <x v="270"/>
    <x v="845"/>
    <x v="1099"/>
    <x v="2316"/>
    <x v="229"/>
    <x v="423"/>
    <x v="2118"/>
    <x v="0"/>
    <x v="2115"/>
    <x v="1"/>
    <x v="1"/>
  </r>
  <r>
    <x v="45"/>
    <x v="2174"/>
    <x v="575"/>
    <x v="0"/>
    <x v="1159"/>
    <x v="980"/>
    <x v="270"/>
    <x v="92"/>
    <x v="1099"/>
    <x v="1714"/>
    <x v="602"/>
    <x v="423"/>
    <x v="2403"/>
    <x v="0"/>
    <x v="2400"/>
    <x v="1"/>
    <x v="1"/>
  </r>
  <r>
    <x v="45"/>
    <x v="2297"/>
    <x v="686"/>
    <x v="0"/>
    <x v="973"/>
    <x v="980"/>
    <x v="270"/>
    <x v="845"/>
    <x v="1099"/>
    <x v="2316"/>
    <x v="182"/>
    <x v="423"/>
    <x v="1742"/>
    <x v="0"/>
    <x v="1739"/>
    <x v="1"/>
    <x v="1"/>
  </r>
  <r>
    <x v="45"/>
    <x v="2301"/>
    <x v="75"/>
    <x v="0"/>
    <x v="4967"/>
    <x v="980"/>
    <x v="270"/>
    <x v="411"/>
    <x v="1099"/>
    <x v="2316"/>
    <x v="602"/>
    <x v="423"/>
    <x v="3166"/>
    <x v="0"/>
    <x v="3163"/>
    <x v="1"/>
    <x v="1"/>
  </r>
  <r>
    <x v="45"/>
    <x v="2540"/>
    <x v="777"/>
    <x v="0"/>
    <x v="2463"/>
    <x v="980"/>
    <x v="270"/>
    <x v="845"/>
    <x v="1099"/>
    <x v="2005"/>
    <x v="602"/>
    <x v="368"/>
    <x v="2731"/>
    <x v="0"/>
    <x v="2728"/>
    <x v="1"/>
    <x v="1"/>
  </r>
  <r>
    <x v="45"/>
    <x v="2544"/>
    <x v="763"/>
    <x v="0"/>
    <x v="184"/>
    <x v="980"/>
    <x v="270"/>
    <x v="425"/>
    <x v="1099"/>
    <x v="2033"/>
    <x v="241"/>
    <x v="423"/>
    <x v="3308"/>
    <x v="0"/>
    <x v="3305"/>
    <x v="1"/>
    <x v="1"/>
  </r>
  <r>
    <x v="45"/>
    <x v="2545"/>
    <x v="295"/>
    <x v="0"/>
    <x v="979"/>
    <x v="980"/>
    <x v="270"/>
    <x v="218"/>
    <x v="1099"/>
    <x v="2062"/>
    <x v="602"/>
    <x v="423"/>
    <x v="2954"/>
    <x v="0"/>
    <x v="2951"/>
    <x v="1"/>
    <x v="1"/>
  </r>
  <r>
    <x v="45"/>
    <x v="2559"/>
    <x v="861"/>
    <x v="0"/>
    <x v="4071"/>
    <x v="980"/>
    <x v="270"/>
    <x v="279"/>
    <x v="1099"/>
    <x v="2316"/>
    <x v="602"/>
    <x v="423"/>
    <x v="2854"/>
    <x v="0"/>
    <x v="2851"/>
    <x v="1"/>
    <x v="1"/>
  </r>
  <r>
    <x v="45"/>
    <x v="2605"/>
    <x v="824"/>
    <x v="0"/>
    <x v="1968"/>
    <x v="980"/>
    <x v="270"/>
    <x v="179"/>
    <x v="1099"/>
    <x v="2316"/>
    <x v="602"/>
    <x v="423"/>
    <x v="2488"/>
    <x v="0"/>
    <x v="2485"/>
    <x v="1"/>
    <x v="1"/>
  </r>
  <r>
    <x v="45"/>
    <x v="2646"/>
    <x v="75"/>
    <x v="0"/>
    <x v="1509"/>
    <x v="980"/>
    <x v="270"/>
    <x v="845"/>
    <x v="1099"/>
    <x v="2316"/>
    <x v="268"/>
    <x v="423"/>
    <x v="2286"/>
    <x v="0"/>
    <x v="2283"/>
    <x v="1"/>
    <x v="1"/>
  </r>
  <r>
    <x v="45"/>
    <x v="2648"/>
    <x v="75"/>
    <x v="0"/>
    <x v="1505"/>
    <x v="980"/>
    <x v="270"/>
    <x v="722"/>
    <x v="1099"/>
    <x v="2316"/>
    <x v="509"/>
    <x v="355"/>
    <x v="3690"/>
    <x v="0"/>
    <x v="3687"/>
    <x v="1"/>
    <x v="1"/>
  </r>
  <r>
    <x v="45"/>
    <x v="2670"/>
    <x v="308"/>
    <x v="0"/>
    <x v="3773"/>
    <x v="980"/>
    <x v="270"/>
    <x v="502"/>
    <x v="1099"/>
    <x v="2316"/>
    <x v="602"/>
    <x v="423"/>
    <x v="3326"/>
    <x v="0"/>
    <x v="3323"/>
    <x v="1"/>
    <x v="1"/>
  </r>
  <r>
    <x v="45"/>
    <x v="3054"/>
    <x v="318"/>
    <x v="0"/>
    <x v="717"/>
    <x v="980"/>
    <x v="270"/>
    <x v="845"/>
    <x v="1099"/>
    <x v="2316"/>
    <x v="105"/>
    <x v="423"/>
    <x v="1067"/>
    <x v="0"/>
    <x v="1065"/>
    <x v="1"/>
    <x v="1"/>
  </r>
  <r>
    <x v="45"/>
    <x v="3055"/>
    <x v="173"/>
    <x v="0"/>
    <x v="2495"/>
    <x v="980"/>
    <x v="270"/>
    <x v="92"/>
    <x v="1099"/>
    <x v="2316"/>
    <x v="602"/>
    <x v="423"/>
    <x v="1742"/>
    <x v="0"/>
    <x v="1739"/>
    <x v="1"/>
    <x v="1"/>
  </r>
  <r>
    <x v="45"/>
    <x v="3063"/>
    <x v="785"/>
    <x v="0"/>
    <x v="3426"/>
    <x v="980"/>
    <x v="270"/>
    <x v="845"/>
    <x v="1099"/>
    <x v="2316"/>
    <x v="149"/>
    <x v="320"/>
    <x v="2359"/>
    <x v="0"/>
    <x v="2356"/>
    <x v="1"/>
    <x v="1"/>
  </r>
  <r>
    <x v="45"/>
    <x v="3155"/>
    <x v="943"/>
    <x v="0"/>
    <x v="4303"/>
    <x v="980"/>
    <x v="270"/>
    <x v="553"/>
    <x v="1099"/>
    <x v="2316"/>
    <x v="602"/>
    <x v="423"/>
    <x v="3392"/>
    <x v="0"/>
    <x v="3389"/>
    <x v="1"/>
    <x v="1"/>
  </r>
  <r>
    <x v="45"/>
    <x v="3173"/>
    <x v="833"/>
    <x v="0"/>
    <x v="4967"/>
    <x v="980"/>
    <x v="270"/>
    <x v="108"/>
    <x v="1099"/>
    <x v="2316"/>
    <x v="602"/>
    <x v="423"/>
    <x v="1946"/>
    <x v="0"/>
    <x v="1943"/>
    <x v="1"/>
    <x v="1"/>
  </r>
  <r>
    <x v="45"/>
    <x v="3420"/>
    <x v="484"/>
    <x v="0"/>
    <x v="4168"/>
    <x v="980"/>
    <x v="270"/>
    <x v="456"/>
    <x v="1099"/>
    <x v="2316"/>
    <x v="193"/>
    <x v="423"/>
    <x v="3287"/>
    <x v="0"/>
    <x v="3284"/>
    <x v="1"/>
    <x v="1"/>
  </r>
  <r>
    <x v="45"/>
    <x v="3885"/>
    <x v="61"/>
    <x v="0"/>
    <x v="2636"/>
    <x v="980"/>
    <x v="270"/>
    <x v="845"/>
    <x v="1099"/>
    <x v="2316"/>
    <x v="363"/>
    <x v="109"/>
    <x v="2700"/>
    <x v="0"/>
    <x v="2697"/>
    <x v="1"/>
    <x v="1"/>
  </r>
  <r>
    <x v="45"/>
    <x v="4155"/>
    <x v="943"/>
    <x v="0"/>
    <x v="65"/>
    <x v="980"/>
    <x v="270"/>
    <x v="845"/>
    <x v="1099"/>
    <x v="2316"/>
    <x v="69"/>
    <x v="423"/>
    <x v="599"/>
    <x v="0"/>
    <x v="597"/>
    <x v="1"/>
    <x v="1"/>
  </r>
  <r>
    <x v="45"/>
    <x v="4324"/>
    <x v="519"/>
    <x v="0"/>
    <x v="4249"/>
    <x v="980"/>
    <x v="270"/>
    <x v="845"/>
    <x v="1099"/>
    <x v="2316"/>
    <x v="275"/>
    <x v="423"/>
    <x v="2321"/>
    <x v="0"/>
    <x v="2318"/>
    <x v="1"/>
    <x v="1"/>
  </r>
  <r>
    <x v="45"/>
    <x v="4562"/>
    <x v="540"/>
    <x v="0"/>
    <x v="3601"/>
    <x v="980"/>
    <x v="270"/>
    <x v="845"/>
    <x v="1099"/>
    <x v="2316"/>
    <x v="21"/>
    <x v="423"/>
    <x v="108"/>
    <x v="0"/>
    <x v="108"/>
    <x v="1"/>
    <x v="1"/>
  </r>
  <r>
    <x v="45"/>
    <x v="4715"/>
    <x v="56"/>
    <x v="0"/>
    <x v="2615"/>
    <x v="980"/>
    <x v="270"/>
    <x v="845"/>
    <x v="1099"/>
    <x v="2316"/>
    <x v="105"/>
    <x v="348"/>
    <x v="2488"/>
    <x v="0"/>
    <x v="2485"/>
    <x v="1"/>
    <x v="1"/>
  </r>
  <r>
    <x v="45"/>
    <x v="4729"/>
    <x v="765"/>
    <x v="0"/>
    <x v="2460"/>
    <x v="980"/>
    <x v="270"/>
    <x v="845"/>
    <x v="1099"/>
    <x v="2316"/>
    <x v="371"/>
    <x v="423"/>
    <x v="2706"/>
    <x v="0"/>
    <x v="2703"/>
    <x v="1"/>
    <x v="1"/>
  </r>
  <r>
    <x v="45"/>
    <x v="4840"/>
    <x v="141"/>
    <x v="0"/>
    <x v="2771"/>
    <x v="980"/>
    <x v="270"/>
    <x v="845"/>
    <x v="1099"/>
    <x v="2316"/>
    <x v="229"/>
    <x v="423"/>
    <x v="2118"/>
    <x v="0"/>
    <x v="2115"/>
    <x v="1"/>
    <x v="1"/>
  </r>
  <r>
    <x v="45"/>
    <x v="4854"/>
    <x v="657"/>
    <x v="0"/>
    <x v="3864"/>
    <x v="980"/>
    <x v="270"/>
    <x v="92"/>
    <x v="1099"/>
    <x v="2316"/>
    <x v="602"/>
    <x v="423"/>
    <x v="1742"/>
    <x v="0"/>
    <x v="1739"/>
    <x v="1"/>
    <x v="1"/>
  </r>
  <r>
    <x v="45"/>
    <x v="4905"/>
    <x v="799"/>
    <x v="0"/>
    <x v="3699"/>
    <x v="980"/>
    <x v="270"/>
    <x v="845"/>
    <x v="1099"/>
    <x v="2033"/>
    <x v="602"/>
    <x v="423"/>
    <x v="2187"/>
    <x v="0"/>
    <x v="2184"/>
    <x v="1"/>
    <x v="1"/>
  </r>
  <r>
    <x v="45"/>
    <x v="5222"/>
    <x v="75"/>
    <x v="0"/>
    <x v="2647"/>
    <x v="980"/>
    <x v="270"/>
    <x v="639"/>
    <x v="1099"/>
    <x v="2316"/>
    <x v="602"/>
    <x v="423"/>
    <x v="3528"/>
    <x v="0"/>
    <x v="3525"/>
    <x v="1"/>
    <x v="1"/>
  </r>
  <r>
    <x v="45"/>
    <x v="5233"/>
    <x v="55"/>
    <x v="0"/>
    <x v="3857"/>
    <x v="980"/>
    <x v="270"/>
    <x v="732"/>
    <x v="1099"/>
    <x v="2316"/>
    <x v="602"/>
    <x v="423"/>
    <x v="3667"/>
    <x v="0"/>
    <x v="3664"/>
    <x v="1"/>
    <x v="1"/>
  </r>
  <r>
    <x v="45"/>
    <x v="5269"/>
    <x v="943"/>
    <x v="0"/>
    <x v="35"/>
    <x v="980"/>
    <x v="270"/>
    <x v="207"/>
    <x v="1099"/>
    <x v="2316"/>
    <x v="602"/>
    <x v="423"/>
    <x v="2613"/>
    <x v="0"/>
    <x v="2610"/>
    <x v="1"/>
    <x v="1"/>
  </r>
  <r>
    <x v="45"/>
    <x v="5290"/>
    <x v="786"/>
    <x v="0"/>
    <x v="430"/>
    <x v="980"/>
    <x v="270"/>
    <x v="65"/>
    <x v="1099"/>
    <x v="2316"/>
    <x v="602"/>
    <x v="423"/>
    <x v="1067"/>
    <x v="0"/>
    <x v="1065"/>
    <x v="1"/>
    <x v="1"/>
  </r>
  <r>
    <x v="45"/>
    <x v="5291"/>
    <x v="75"/>
    <x v="0"/>
    <x v="1328"/>
    <x v="980"/>
    <x v="270"/>
    <x v="42"/>
    <x v="1099"/>
    <x v="2316"/>
    <x v="602"/>
    <x v="423"/>
    <x v="350"/>
    <x v="0"/>
    <x v="349"/>
    <x v="1"/>
    <x v="1"/>
  </r>
  <r>
    <x v="45"/>
    <x v="5473"/>
    <x v="308"/>
    <x v="0"/>
    <x v="3"/>
    <x v="980"/>
    <x v="198"/>
    <x v="733"/>
    <x v="1099"/>
    <x v="2316"/>
    <x v="602"/>
    <x v="423"/>
    <x v="3759"/>
    <x v="0"/>
    <x v="3756"/>
    <x v="1"/>
    <x v="1"/>
  </r>
  <r>
    <x v="45"/>
    <x v="5501"/>
    <x v="357"/>
    <x v="0"/>
    <x v="539"/>
    <x v="980"/>
    <x v="270"/>
    <x v="166"/>
    <x v="1099"/>
    <x v="2316"/>
    <x v="602"/>
    <x v="423"/>
    <x v="2409"/>
    <x v="0"/>
    <x v="2406"/>
    <x v="1"/>
    <x v="1"/>
  </r>
  <r>
    <x v="45"/>
    <x v="5512"/>
    <x v="765"/>
    <x v="0"/>
    <x v="3929"/>
    <x v="980"/>
    <x v="270"/>
    <x v="65"/>
    <x v="1099"/>
    <x v="2316"/>
    <x v="464"/>
    <x v="351"/>
    <x v="3194"/>
    <x v="0"/>
    <x v="3191"/>
    <x v="1"/>
    <x v="1"/>
  </r>
  <r>
    <x v="45"/>
    <x v="5538"/>
    <x v="138"/>
    <x v="0"/>
    <x v="4185"/>
    <x v="980"/>
    <x v="270"/>
    <x v="845"/>
    <x v="1099"/>
    <x v="2316"/>
    <x v="47"/>
    <x v="423"/>
    <x v="350"/>
    <x v="0"/>
    <x v="349"/>
    <x v="1"/>
    <x v="1"/>
  </r>
  <r>
    <x v="45"/>
    <x v="5558"/>
    <x v="287"/>
    <x v="0"/>
    <x v="4798"/>
    <x v="980"/>
    <x v="270"/>
    <x v="845"/>
    <x v="1099"/>
    <x v="2316"/>
    <x v="508"/>
    <x v="423"/>
    <x v="3200"/>
    <x v="0"/>
    <x v="3197"/>
    <x v="1"/>
    <x v="1"/>
  </r>
  <r>
    <x v="45"/>
    <x v="5594"/>
    <x v="943"/>
    <x v="0"/>
    <x v="578"/>
    <x v="980"/>
    <x v="270"/>
    <x v="279"/>
    <x v="1099"/>
    <x v="2316"/>
    <x v="602"/>
    <x v="423"/>
    <x v="2854"/>
    <x v="0"/>
    <x v="2851"/>
    <x v="1"/>
    <x v="1"/>
  </r>
  <r>
    <x v="45"/>
    <x v="5595"/>
    <x v="943"/>
    <x v="0"/>
    <x v="4391"/>
    <x v="980"/>
    <x v="270"/>
    <x v="845"/>
    <x v="1099"/>
    <x v="2316"/>
    <x v="498"/>
    <x v="423"/>
    <x v="3166"/>
    <x v="0"/>
    <x v="3163"/>
    <x v="1"/>
    <x v="1"/>
  </r>
  <r>
    <x v="45"/>
    <x v="5594"/>
    <x v="943"/>
    <x v="0"/>
    <x v="578"/>
    <x v="980"/>
    <x v="270"/>
    <x v="70"/>
    <x v="1099"/>
    <x v="2316"/>
    <x v="602"/>
    <x v="423"/>
    <x v="1194"/>
    <x v="0"/>
    <x v="1191"/>
    <x v="1"/>
    <x v="1"/>
  </r>
  <r>
    <x v="45"/>
    <x v="5831"/>
    <x v="61"/>
    <x v="0"/>
    <x v="2665"/>
    <x v="980"/>
    <x v="270"/>
    <x v="291"/>
    <x v="1099"/>
    <x v="2316"/>
    <x v="602"/>
    <x v="423"/>
    <x v="2875"/>
    <x v="0"/>
    <x v="2872"/>
    <x v="1"/>
    <x v="1"/>
  </r>
  <r>
    <x v="45"/>
    <x v="6087"/>
    <x v="1"/>
    <x v="0"/>
    <x v="492"/>
    <x v="980"/>
    <x v="270"/>
    <x v="845"/>
    <x v="1099"/>
    <x v="2316"/>
    <x v="159"/>
    <x v="423"/>
    <x v="1541"/>
    <x v="0"/>
    <x v="1539"/>
    <x v="1"/>
    <x v="1"/>
  </r>
  <r>
    <x v="45"/>
    <x v="6105"/>
    <x v="943"/>
    <x v="0"/>
    <x v="3344"/>
    <x v="980"/>
    <x v="270"/>
    <x v="610"/>
    <x v="1099"/>
    <x v="2316"/>
    <x v="602"/>
    <x v="423"/>
    <x v="3473"/>
    <x v="0"/>
    <x v="3470"/>
    <x v="1"/>
    <x v="1"/>
  </r>
  <r>
    <x v="45"/>
    <x v="6104"/>
    <x v="61"/>
    <x v="0"/>
    <x v="2899"/>
    <x v="980"/>
    <x v="270"/>
    <x v="474"/>
    <x v="1099"/>
    <x v="2316"/>
    <x v="534"/>
    <x v="231"/>
    <x v="3484"/>
    <x v="0"/>
    <x v="3481"/>
    <x v="1"/>
    <x v="1"/>
  </r>
  <r>
    <x v="45"/>
    <x v="6104"/>
    <x v="61"/>
    <x v="0"/>
    <x v="2899"/>
    <x v="980"/>
    <x v="270"/>
    <x v="845"/>
    <x v="1099"/>
    <x v="2316"/>
    <x v="221"/>
    <x v="256"/>
    <x v="2399"/>
    <x v="0"/>
    <x v="2396"/>
    <x v="1"/>
    <x v="1"/>
  </r>
  <r>
    <x v="45"/>
    <x v="6240"/>
    <x v="55"/>
    <x v="0"/>
    <x v="3857"/>
    <x v="980"/>
    <x v="270"/>
    <x v="411"/>
    <x v="1099"/>
    <x v="2316"/>
    <x v="602"/>
    <x v="423"/>
    <x v="3166"/>
    <x v="0"/>
    <x v="3163"/>
    <x v="1"/>
    <x v="1"/>
  </r>
  <r>
    <x v="45"/>
    <x v="6297"/>
    <x v="67"/>
    <x v="0"/>
    <x v="4768"/>
    <x v="980"/>
    <x v="270"/>
    <x v="845"/>
    <x v="1099"/>
    <x v="2316"/>
    <x v="70"/>
    <x v="423"/>
    <x v="611"/>
    <x v="0"/>
    <x v="609"/>
    <x v="1"/>
    <x v="1"/>
  </r>
  <r>
    <x v="45"/>
    <x v="13"/>
    <x v="377"/>
    <x v="0"/>
    <x v="4834"/>
    <x v="980"/>
    <x v="270"/>
    <x v="845"/>
    <x v="1099"/>
    <x v="1048"/>
    <x v="602"/>
    <x v="423"/>
    <x v="621"/>
    <x v="1"/>
    <x v="619"/>
    <x v="1"/>
    <x v="1"/>
  </r>
  <r>
    <x v="45"/>
    <x v="75"/>
    <x v="1"/>
    <x v="0"/>
    <x v="2183"/>
    <x v="980"/>
    <x v="270"/>
    <x v="845"/>
    <x v="1099"/>
    <x v="2316"/>
    <x v="152"/>
    <x v="423"/>
    <x v="1497"/>
    <x v="1"/>
    <x v="1495"/>
    <x v="1"/>
    <x v="1"/>
  </r>
  <r>
    <x v="45"/>
    <x v="108"/>
    <x v="943"/>
    <x v="0"/>
    <x v="4274"/>
    <x v="980"/>
    <x v="270"/>
    <x v="845"/>
    <x v="685"/>
    <x v="1793"/>
    <x v="105"/>
    <x v="365"/>
    <x v="2837"/>
    <x v="1"/>
    <x v="2834"/>
    <x v="1"/>
    <x v="1"/>
  </r>
  <r>
    <x v="45"/>
    <x v="118"/>
    <x v="943"/>
    <x v="0"/>
    <x v="1708"/>
    <x v="980"/>
    <x v="270"/>
    <x v="845"/>
    <x v="1099"/>
    <x v="298"/>
    <x v="602"/>
    <x v="423"/>
    <x v="186"/>
    <x v="1"/>
    <x v="186"/>
    <x v="1"/>
    <x v="1"/>
  </r>
  <r>
    <x v="45"/>
    <x v="230"/>
    <x v="439"/>
    <x v="0"/>
    <x v="1183"/>
    <x v="980"/>
    <x v="270"/>
    <x v="845"/>
    <x v="514"/>
    <x v="1614"/>
    <x v="602"/>
    <x v="423"/>
    <x v="1750"/>
    <x v="1"/>
    <x v="1747"/>
    <x v="1"/>
    <x v="1"/>
  </r>
  <r>
    <x v="45"/>
    <x v="264"/>
    <x v="943"/>
    <x v="0"/>
    <x v="4527"/>
    <x v="980"/>
    <x v="270"/>
    <x v="845"/>
    <x v="1099"/>
    <x v="2316"/>
    <x v="338"/>
    <x v="261"/>
    <x v="2709"/>
    <x v="1"/>
    <x v="2706"/>
    <x v="1"/>
    <x v="1"/>
  </r>
  <r>
    <x v="45"/>
    <x v="307"/>
    <x v="943"/>
    <x v="0"/>
    <x v="4303"/>
    <x v="980"/>
    <x v="270"/>
    <x v="845"/>
    <x v="529"/>
    <x v="204"/>
    <x v="602"/>
    <x v="423"/>
    <x v="608"/>
    <x v="1"/>
    <x v="606"/>
    <x v="1"/>
    <x v="1"/>
  </r>
  <r>
    <x v="45"/>
    <x v="356"/>
    <x v="439"/>
    <x v="0"/>
    <x v="394"/>
    <x v="980"/>
    <x v="270"/>
    <x v="845"/>
    <x v="1099"/>
    <x v="2316"/>
    <x v="437"/>
    <x v="423"/>
    <x v="2925"/>
    <x v="1"/>
    <x v="2922"/>
    <x v="1"/>
    <x v="1"/>
  </r>
  <r>
    <x v="45"/>
    <x v="357"/>
    <x v="308"/>
    <x v="0"/>
    <x v="829"/>
    <x v="980"/>
    <x v="270"/>
    <x v="845"/>
    <x v="632"/>
    <x v="1064"/>
    <x v="602"/>
    <x v="90"/>
    <x v="1559"/>
    <x v="1"/>
    <x v="1557"/>
    <x v="1"/>
    <x v="1"/>
  </r>
  <r>
    <x v="45"/>
    <x v="380"/>
    <x v="785"/>
    <x v="0"/>
    <x v="1615"/>
    <x v="980"/>
    <x v="270"/>
    <x v="845"/>
    <x v="529"/>
    <x v="414"/>
    <x v="602"/>
    <x v="423"/>
    <x v="808"/>
    <x v="1"/>
    <x v="806"/>
    <x v="1"/>
    <x v="1"/>
  </r>
  <r>
    <x v="45"/>
    <x v="457"/>
    <x v="782"/>
    <x v="0"/>
    <x v="2916"/>
    <x v="980"/>
    <x v="270"/>
    <x v="845"/>
    <x v="1099"/>
    <x v="1048"/>
    <x v="602"/>
    <x v="423"/>
    <x v="621"/>
    <x v="1"/>
    <x v="619"/>
    <x v="1"/>
    <x v="1"/>
  </r>
  <r>
    <x v="45"/>
    <x v="587"/>
    <x v="785"/>
    <x v="0"/>
    <x v="2250"/>
    <x v="980"/>
    <x v="270"/>
    <x v="845"/>
    <x v="1099"/>
    <x v="100"/>
    <x v="602"/>
    <x v="423"/>
    <x v="56"/>
    <x v="1"/>
    <x v="56"/>
    <x v="1"/>
    <x v="1"/>
  </r>
  <r>
    <x v="45"/>
    <x v="602"/>
    <x v="430"/>
    <x v="0"/>
    <x v="141"/>
    <x v="980"/>
    <x v="270"/>
    <x v="845"/>
    <x v="1099"/>
    <x v="2316"/>
    <x v="56"/>
    <x v="423"/>
    <x v="465"/>
    <x v="1"/>
    <x v="464"/>
    <x v="1"/>
    <x v="1"/>
  </r>
  <r>
    <x v="45"/>
    <x v="610"/>
    <x v="785"/>
    <x v="0"/>
    <x v="144"/>
    <x v="980"/>
    <x v="270"/>
    <x v="845"/>
    <x v="1099"/>
    <x v="5"/>
    <x v="602"/>
    <x v="65"/>
    <x v="2"/>
    <x v="1"/>
    <x v="2"/>
    <x v="1"/>
    <x v="1"/>
  </r>
  <r>
    <x v="45"/>
    <x v="616"/>
    <x v="375"/>
    <x v="0"/>
    <x v="3989"/>
    <x v="980"/>
    <x v="270"/>
    <x v="845"/>
    <x v="1099"/>
    <x v="2316"/>
    <x v="81"/>
    <x v="423"/>
    <x v="772"/>
    <x v="1"/>
    <x v="770"/>
    <x v="1"/>
    <x v="1"/>
  </r>
  <r>
    <x v="45"/>
    <x v="688"/>
    <x v="173"/>
    <x v="0"/>
    <x v="1699"/>
    <x v="980"/>
    <x v="270"/>
    <x v="845"/>
    <x v="1099"/>
    <x v="2316"/>
    <x v="56"/>
    <x v="423"/>
    <x v="465"/>
    <x v="1"/>
    <x v="464"/>
    <x v="1"/>
    <x v="1"/>
  </r>
  <r>
    <x v="45"/>
    <x v="756"/>
    <x v="943"/>
    <x v="0"/>
    <x v="4461"/>
    <x v="980"/>
    <x v="270"/>
    <x v="845"/>
    <x v="1099"/>
    <x v="2316"/>
    <x v="140"/>
    <x v="16"/>
    <x v="1365"/>
    <x v="1"/>
    <x v="1363"/>
    <x v="1"/>
    <x v="1"/>
  </r>
  <r>
    <x v="45"/>
    <x v="769"/>
    <x v="657"/>
    <x v="0"/>
    <x v="4130"/>
    <x v="980"/>
    <x v="270"/>
    <x v="845"/>
    <x v="514"/>
    <x v="1651"/>
    <x v="602"/>
    <x v="423"/>
    <x v="1804"/>
    <x v="1"/>
    <x v="1801"/>
    <x v="1"/>
    <x v="1"/>
  </r>
  <r>
    <x v="45"/>
    <x v="926"/>
    <x v="295"/>
    <x v="0"/>
    <x v="929"/>
    <x v="980"/>
    <x v="270"/>
    <x v="845"/>
    <x v="1099"/>
    <x v="644"/>
    <x v="602"/>
    <x v="423"/>
    <x v="350"/>
    <x v="1"/>
    <x v="349"/>
    <x v="1"/>
    <x v="1"/>
  </r>
  <r>
    <x v="45"/>
    <x v="1039"/>
    <x v="943"/>
    <x v="0"/>
    <x v="4525"/>
    <x v="980"/>
    <x v="270"/>
    <x v="845"/>
    <x v="1099"/>
    <x v="2316"/>
    <x v="91"/>
    <x v="423"/>
    <x v="841"/>
    <x v="1"/>
    <x v="839"/>
    <x v="1"/>
    <x v="1"/>
  </r>
  <r>
    <x v="45"/>
    <x v="1067"/>
    <x v="943"/>
    <x v="0"/>
    <x v="4525"/>
    <x v="980"/>
    <x v="270"/>
    <x v="845"/>
    <x v="1099"/>
    <x v="2316"/>
    <x v="81"/>
    <x v="423"/>
    <x v="772"/>
    <x v="1"/>
    <x v="770"/>
    <x v="1"/>
    <x v="1"/>
  </r>
  <r>
    <x v="45"/>
    <x v="1151"/>
    <x v="551"/>
    <x v="0"/>
    <x v="2391"/>
    <x v="980"/>
    <x v="270"/>
    <x v="845"/>
    <x v="1099"/>
    <x v="2316"/>
    <x v="81"/>
    <x v="423"/>
    <x v="772"/>
    <x v="1"/>
    <x v="770"/>
    <x v="1"/>
    <x v="1"/>
  </r>
  <r>
    <x v="45"/>
    <x v="1199"/>
    <x v="926"/>
    <x v="0"/>
    <x v="17"/>
    <x v="980"/>
    <x v="270"/>
    <x v="845"/>
    <x v="1099"/>
    <x v="2316"/>
    <x v="442"/>
    <x v="317"/>
    <x v="3051"/>
    <x v="1"/>
    <x v="3048"/>
    <x v="1"/>
    <x v="1"/>
  </r>
  <r>
    <x v="45"/>
    <x v="1434"/>
    <x v="439"/>
    <x v="0"/>
    <x v="831"/>
    <x v="980"/>
    <x v="270"/>
    <x v="845"/>
    <x v="1099"/>
    <x v="1535"/>
    <x v="602"/>
    <x v="270"/>
    <x v="2052"/>
    <x v="1"/>
    <x v="2049"/>
    <x v="1"/>
    <x v="1"/>
  </r>
  <r>
    <x v="45"/>
    <x v="1571"/>
    <x v="571"/>
    <x v="0"/>
    <x v="3974"/>
    <x v="980"/>
    <x v="270"/>
    <x v="845"/>
    <x v="529"/>
    <x v="1272"/>
    <x v="602"/>
    <x v="423"/>
    <x v="1446"/>
    <x v="1"/>
    <x v="1444"/>
    <x v="1"/>
    <x v="1"/>
  </r>
  <r>
    <x v="45"/>
    <x v="1586"/>
    <x v="891"/>
    <x v="0"/>
    <x v="116"/>
    <x v="980"/>
    <x v="270"/>
    <x v="845"/>
    <x v="1099"/>
    <x v="2316"/>
    <x v="49"/>
    <x v="423"/>
    <x v="386"/>
    <x v="1"/>
    <x v="385"/>
    <x v="1"/>
    <x v="1"/>
  </r>
  <r>
    <x v="45"/>
    <x v="1651"/>
    <x v="908"/>
    <x v="0"/>
    <x v="147"/>
    <x v="980"/>
    <x v="270"/>
    <x v="845"/>
    <x v="1099"/>
    <x v="2316"/>
    <x v="91"/>
    <x v="423"/>
    <x v="841"/>
    <x v="1"/>
    <x v="839"/>
    <x v="1"/>
    <x v="1"/>
  </r>
  <r>
    <x v="45"/>
    <x v="1658"/>
    <x v="67"/>
    <x v="0"/>
    <x v="4329"/>
    <x v="980"/>
    <x v="270"/>
    <x v="845"/>
    <x v="1099"/>
    <x v="1535"/>
    <x v="602"/>
    <x v="423"/>
    <x v="1067"/>
    <x v="1"/>
    <x v="1065"/>
    <x v="1"/>
    <x v="1"/>
  </r>
  <r>
    <x v="45"/>
    <x v="1688"/>
    <x v="308"/>
    <x v="0"/>
    <x v="829"/>
    <x v="980"/>
    <x v="270"/>
    <x v="845"/>
    <x v="1099"/>
    <x v="491"/>
    <x v="602"/>
    <x v="423"/>
    <x v="271"/>
    <x v="1"/>
    <x v="271"/>
    <x v="1"/>
    <x v="1"/>
  </r>
  <r>
    <x v="45"/>
    <x v="1760"/>
    <x v="61"/>
    <x v="0"/>
    <x v="4494"/>
    <x v="980"/>
    <x v="270"/>
    <x v="845"/>
    <x v="1099"/>
    <x v="890"/>
    <x v="602"/>
    <x v="423"/>
    <x v="498"/>
    <x v="1"/>
    <x v="497"/>
    <x v="1"/>
    <x v="1"/>
  </r>
  <r>
    <x v="45"/>
    <x v="2001"/>
    <x v="308"/>
    <x v="0"/>
    <x v="2033"/>
    <x v="980"/>
    <x v="270"/>
    <x v="845"/>
    <x v="594"/>
    <x v="397"/>
    <x v="602"/>
    <x v="423"/>
    <x v="849"/>
    <x v="1"/>
    <x v="847"/>
    <x v="1"/>
    <x v="1"/>
  </r>
  <r>
    <x v="45"/>
    <x v="2091"/>
    <x v="943"/>
    <x v="0"/>
    <x v="151"/>
    <x v="980"/>
    <x v="270"/>
    <x v="845"/>
    <x v="1099"/>
    <x v="2316"/>
    <x v="91"/>
    <x v="423"/>
    <x v="841"/>
    <x v="1"/>
    <x v="839"/>
    <x v="1"/>
    <x v="1"/>
  </r>
  <r>
    <x v="45"/>
    <x v="2134"/>
    <x v="943"/>
    <x v="0"/>
    <x v="1909"/>
    <x v="980"/>
    <x v="270"/>
    <x v="845"/>
    <x v="1099"/>
    <x v="2316"/>
    <x v="91"/>
    <x v="423"/>
    <x v="841"/>
    <x v="1"/>
    <x v="839"/>
    <x v="1"/>
    <x v="1"/>
  </r>
  <r>
    <x v="45"/>
    <x v="2178"/>
    <x v="856"/>
    <x v="0"/>
    <x v="143"/>
    <x v="980"/>
    <x v="270"/>
    <x v="845"/>
    <x v="1099"/>
    <x v="2316"/>
    <x v="56"/>
    <x v="423"/>
    <x v="465"/>
    <x v="1"/>
    <x v="464"/>
    <x v="1"/>
    <x v="1"/>
  </r>
  <r>
    <x v="45"/>
    <x v="2189"/>
    <x v="943"/>
    <x v="0"/>
    <x v="4520"/>
    <x v="980"/>
    <x v="270"/>
    <x v="845"/>
    <x v="1099"/>
    <x v="2316"/>
    <x v="91"/>
    <x v="423"/>
    <x v="841"/>
    <x v="1"/>
    <x v="839"/>
    <x v="1"/>
    <x v="1"/>
  </r>
  <r>
    <x v="45"/>
    <x v="2207"/>
    <x v="478"/>
    <x v="0"/>
    <x v="4330"/>
    <x v="980"/>
    <x v="270"/>
    <x v="845"/>
    <x v="1099"/>
    <x v="2316"/>
    <x v="152"/>
    <x v="423"/>
    <x v="1497"/>
    <x v="1"/>
    <x v="1495"/>
    <x v="1"/>
    <x v="1"/>
  </r>
  <r>
    <x v="45"/>
    <x v="2326"/>
    <x v="943"/>
    <x v="0"/>
    <x v="4520"/>
    <x v="980"/>
    <x v="270"/>
    <x v="845"/>
    <x v="1099"/>
    <x v="2316"/>
    <x v="81"/>
    <x v="423"/>
    <x v="772"/>
    <x v="1"/>
    <x v="770"/>
    <x v="1"/>
    <x v="1"/>
  </r>
  <r>
    <x v="45"/>
    <x v="2448"/>
    <x v="943"/>
    <x v="0"/>
    <x v="4521"/>
    <x v="980"/>
    <x v="270"/>
    <x v="845"/>
    <x v="1099"/>
    <x v="2316"/>
    <x v="355"/>
    <x v="269"/>
    <x v="2769"/>
    <x v="1"/>
    <x v="2766"/>
    <x v="1"/>
    <x v="1"/>
  </r>
  <r>
    <x v="45"/>
    <x v="2492"/>
    <x v="867"/>
    <x v="0"/>
    <x v="932"/>
    <x v="980"/>
    <x v="270"/>
    <x v="845"/>
    <x v="1099"/>
    <x v="277"/>
    <x v="602"/>
    <x v="423"/>
    <x v="174"/>
    <x v="1"/>
    <x v="174"/>
    <x v="1"/>
    <x v="1"/>
  </r>
  <r>
    <x v="45"/>
    <x v="2493"/>
    <x v="308"/>
    <x v="0"/>
    <x v="2915"/>
    <x v="980"/>
    <x v="270"/>
    <x v="845"/>
    <x v="1099"/>
    <x v="2316"/>
    <x v="12"/>
    <x v="423"/>
    <x v="63"/>
    <x v="1"/>
    <x v="63"/>
    <x v="1"/>
    <x v="1"/>
  </r>
  <r>
    <x v="45"/>
    <x v="2709"/>
    <x v="943"/>
    <x v="0"/>
    <x v="4525"/>
    <x v="980"/>
    <x v="270"/>
    <x v="845"/>
    <x v="1099"/>
    <x v="636"/>
    <x v="237"/>
    <x v="423"/>
    <x v="2364"/>
    <x v="1"/>
    <x v="2361"/>
    <x v="1"/>
    <x v="1"/>
  </r>
  <r>
    <x v="45"/>
    <x v="2812"/>
    <x v="760"/>
    <x v="0"/>
    <x v="834"/>
    <x v="980"/>
    <x v="270"/>
    <x v="845"/>
    <x v="1099"/>
    <x v="2316"/>
    <x v="81"/>
    <x v="423"/>
    <x v="772"/>
    <x v="1"/>
    <x v="770"/>
    <x v="1"/>
    <x v="1"/>
  </r>
  <r>
    <x v="45"/>
    <x v="2830"/>
    <x v="75"/>
    <x v="0"/>
    <x v="4145"/>
    <x v="980"/>
    <x v="270"/>
    <x v="845"/>
    <x v="1099"/>
    <x v="636"/>
    <x v="237"/>
    <x v="423"/>
    <x v="2364"/>
    <x v="1"/>
    <x v="2361"/>
    <x v="1"/>
    <x v="1"/>
  </r>
  <r>
    <x v="45"/>
    <x v="2857"/>
    <x v="61"/>
    <x v="0"/>
    <x v="2597"/>
    <x v="980"/>
    <x v="270"/>
    <x v="845"/>
    <x v="1099"/>
    <x v="2316"/>
    <x v="275"/>
    <x v="423"/>
    <x v="2321"/>
    <x v="1"/>
    <x v="2318"/>
    <x v="1"/>
    <x v="1"/>
  </r>
  <r>
    <x v="45"/>
    <x v="2894"/>
    <x v="308"/>
    <x v="0"/>
    <x v="2041"/>
    <x v="980"/>
    <x v="270"/>
    <x v="845"/>
    <x v="1099"/>
    <x v="2316"/>
    <x v="47"/>
    <x v="423"/>
    <x v="350"/>
    <x v="1"/>
    <x v="349"/>
    <x v="1"/>
    <x v="1"/>
  </r>
  <r>
    <x v="45"/>
    <x v="2942"/>
    <x v="943"/>
    <x v="0"/>
    <x v="150"/>
    <x v="980"/>
    <x v="270"/>
    <x v="845"/>
    <x v="1099"/>
    <x v="2316"/>
    <x v="91"/>
    <x v="423"/>
    <x v="841"/>
    <x v="1"/>
    <x v="839"/>
    <x v="1"/>
    <x v="1"/>
  </r>
  <r>
    <x v="45"/>
    <x v="2990"/>
    <x v="439"/>
    <x v="0"/>
    <x v="1182"/>
    <x v="980"/>
    <x v="270"/>
    <x v="845"/>
    <x v="1099"/>
    <x v="1118"/>
    <x v="602"/>
    <x v="255"/>
    <x v="1796"/>
    <x v="1"/>
    <x v="1793"/>
    <x v="1"/>
    <x v="1"/>
  </r>
  <r>
    <x v="45"/>
    <x v="3008"/>
    <x v="1"/>
    <x v="0"/>
    <x v="146"/>
    <x v="980"/>
    <x v="270"/>
    <x v="845"/>
    <x v="1099"/>
    <x v="2316"/>
    <x v="91"/>
    <x v="423"/>
    <x v="841"/>
    <x v="1"/>
    <x v="839"/>
    <x v="1"/>
    <x v="1"/>
  </r>
  <r>
    <x v="45"/>
    <x v="3091"/>
    <x v="308"/>
    <x v="0"/>
    <x v="2034"/>
    <x v="980"/>
    <x v="270"/>
    <x v="845"/>
    <x v="1099"/>
    <x v="1215"/>
    <x v="43"/>
    <x v="257"/>
    <x v="2134"/>
    <x v="1"/>
    <x v="2131"/>
    <x v="1"/>
    <x v="1"/>
  </r>
  <r>
    <x v="45"/>
    <x v="3124"/>
    <x v="75"/>
    <x v="0"/>
    <x v="2303"/>
    <x v="980"/>
    <x v="270"/>
    <x v="845"/>
    <x v="1099"/>
    <x v="2316"/>
    <x v="602"/>
    <x v="224"/>
    <x v="465"/>
    <x v="1"/>
    <x v="464"/>
    <x v="1"/>
    <x v="1"/>
  </r>
  <r>
    <x v="45"/>
    <x v="3138"/>
    <x v="287"/>
    <x v="0"/>
    <x v="4807"/>
    <x v="980"/>
    <x v="270"/>
    <x v="845"/>
    <x v="1099"/>
    <x v="1048"/>
    <x v="602"/>
    <x v="423"/>
    <x v="621"/>
    <x v="1"/>
    <x v="619"/>
    <x v="1"/>
    <x v="1"/>
  </r>
  <r>
    <x v="45"/>
    <x v="3157"/>
    <x v="760"/>
    <x v="0"/>
    <x v="928"/>
    <x v="980"/>
    <x v="270"/>
    <x v="845"/>
    <x v="1099"/>
    <x v="2316"/>
    <x v="81"/>
    <x v="423"/>
    <x v="772"/>
    <x v="1"/>
    <x v="770"/>
    <x v="1"/>
    <x v="1"/>
  </r>
  <r>
    <x v="45"/>
    <x v="3206"/>
    <x v="1"/>
    <x v="0"/>
    <x v="2186"/>
    <x v="980"/>
    <x v="270"/>
    <x v="845"/>
    <x v="1099"/>
    <x v="2316"/>
    <x v="105"/>
    <x v="423"/>
    <x v="1067"/>
    <x v="1"/>
    <x v="1065"/>
    <x v="1"/>
    <x v="1"/>
  </r>
  <r>
    <x v="45"/>
    <x v="3233"/>
    <x v="782"/>
    <x v="0"/>
    <x v="2916"/>
    <x v="980"/>
    <x v="270"/>
    <x v="845"/>
    <x v="1099"/>
    <x v="1048"/>
    <x v="602"/>
    <x v="423"/>
    <x v="621"/>
    <x v="1"/>
    <x v="619"/>
    <x v="1"/>
    <x v="1"/>
  </r>
  <r>
    <x v="45"/>
    <x v="3273"/>
    <x v="165"/>
    <x v="0"/>
    <x v="1003"/>
    <x v="980"/>
    <x v="270"/>
    <x v="845"/>
    <x v="1099"/>
    <x v="100"/>
    <x v="602"/>
    <x v="423"/>
    <x v="56"/>
    <x v="1"/>
    <x v="56"/>
    <x v="1"/>
    <x v="1"/>
  </r>
  <r>
    <x v="45"/>
    <x v="3361"/>
    <x v="67"/>
    <x v="0"/>
    <x v="2844"/>
    <x v="980"/>
    <x v="270"/>
    <x v="845"/>
    <x v="1099"/>
    <x v="2316"/>
    <x v="177"/>
    <x v="342"/>
    <x v="2533"/>
    <x v="1"/>
    <x v="2530"/>
    <x v="1"/>
    <x v="1"/>
  </r>
  <r>
    <x v="45"/>
    <x v="3480"/>
    <x v="61"/>
    <x v="0"/>
    <x v="4492"/>
    <x v="980"/>
    <x v="270"/>
    <x v="845"/>
    <x v="1099"/>
    <x v="2316"/>
    <x v="229"/>
    <x v="163"/>
    <x v="2264"/>
    <x v="1"/>
    <x v="2261"/>
    <x v="1"/>
    <x v="1"/>
  </r>
  <r>
    <x v="45"/>
    <x v="3487"/>
    <x v="467"/>
    <x v="0"/>
    <x v="2201"/>
    <x v="980"/>
    <x v="270"/>
    <x v="845"/>
    <x v="594"/>
    <x v="636"/>
    <x v="602"/>
    <x v="423"/>
    <x v="1038"/>
    <x v="1"/>
    <x v="1036"/>
    <x v="1"/>
    <x v="1"/>
  </r>
  <r>
    <x v="45"/>
    <x v="3569"/>
    <x v="90"/>
    <x v="0"/>
    <x v="1923"/>
    <x v="980"/>
    <x v="270"/>
    <x v="845"/>
    <x v="594"/>
    <x v="1234"/>
    <x v="602"/>
    <x v="423"/>
    <x v="1473"/>
    <x v="1"/>
    <x v="1471"/>
    <x v="1"/>
    <x v="1"/>
  </r>
  <r>
    <x v="45"/>
    <x v="3575"/>
    <x v="61"/>
    <x v="0"/>
    <x v="4483"/>
    <x v="980"/>
    <x v="270"/>
    <x v="845"/>
    <x v="1099"/>
    <x v="2316"/>
    <x v="146"/>
    <x v="423"/>
    <x v="1421"/>
    <x v="1"/>
    <x v="1419"/>
    <x v="1"/>
    <x v="1"/>
  </r>
  <r>
    <x v="45"/>
    <x v="3621"/>
    <x v="308"/>
    <x v="0"/>
    <x v="2035"/>
    <x v="980"/>
    <x v="270"/>
    <x v="845"/>
    <x v="1099"/>
    <x v="491"/>
    <x v="47"/>
    <x v="423"/>
    <x v="956"/>
    <x v="1"/>
    <x v="954"/>
    <x v="1"/>
    <x v="1"/>
  </r>
  <r>
    <x v="45"/>
    <x v="3688"/>
    <x v="745"/>
    <x v="0"/>
    <x v="3930"/>
    <x v="980"/>
    <x v="270"/>
    <x v="845"/>
    <x v="1099"/>
    <x v="2316"/>
    <x v="602"/>
    <x v="247"/>
    <x v="694"/>
    <x v="1"/>
    <x v="692"/>
    <x v="1"/>
    <x v="1"/>
  </r>
  <r>
    <x v="45"/>
    <x v="3712"/>
    <x v="943"/>
    <x v="0"/>
    <x v="4510"/>
    <x v="980"/>
    <x v="270"/>
    <x v="845"/>
    <x v="1099"/>
    <x v="2316"/>
    <x v="81"/>
    <x v="423"/>
    <x v="772"/>
    <x v="1"/>
    <x v="770"/>
    <x v="1"/>
    <x v="1"/>
  </r>
  <r>
    <x v="45"/>
    <x v="3760"/>
    <x v="915"/>
    <x v="0"/>
    <x v="2546"/>
    <x v="980"/>
    <x v="270"/>
    <x v="845"/>
    <x v="594"/>
    <x v="890"/>
    <x v="602"/>
    <x v="423"/>
    <x v="1233"/>
    <x v="1"/>
    <x v="1230"/>
    <x v="1"/>
    <x v="1"/>
  </r>
  <r>
    <x v="45"/>
    <x v="3769"/>
    <x v="943"/>
    <x v="0"/>
    <x v="1907"/>
    <x v="980"/>
    <x v="270"/>
    <x v="845"/>
    <x v="1099"/>
    <x v="2316"/>
    <x v="202"/>
    <x v="423"/>
    <x v="1893"/>
    <x v="1"/>
    <x v="1890"/>
    <x v="1"/>
    <x v="1"/>
  </r>
  <r>
    <x v="45"/>
    <x v="3796"/>
    <x v="439"/>
    <x v="0"/>
    <x v="1188"/>
    <x v="980"/>
    <x v="270"/>
    <x v="845"/>
    <x v="1099"/>
    <x v="265"/>
    <x v="602"/>
    <x v="423"/>
    <x v="166"/>
    <x v="1"/>
    <x v="166"/>
    <x v="1"/>
    <x v="1"/>
  </r>
  <r>
    <x v="45"/>
    <x v="3826"/>
    <x v="879"/>
    <x v="0"/>
    <x v="4942"/>
    <x v="980"/>
    <x v="270"/>
    <x v="845"/>
    <x v="1099"/>
    <x v="2316"/>
    <x v="91"/>
    <x v="423"/>
    <x v="841"/>
    <x v="1"/>
    <x v="839"/>
    <x v="1"/>
    <x v="1"/>
  </r>
  <r>
    <x v="45"/>
    <x v="3909"/>
    <x v="308"/>
    <x v="0"/>
    <x v="2033"/>
    <x v="980"/>
    <x v="270"/>
    <x v="845"/>
    <x v="1099"/>
    <x v="1787"/>
    <x v="558"/>
    <x v="411"/>
    <x v="3541"/>
    <x v="1"/>
    <x v="3538"/>
    <x v="1"/>
    <x v="1"/>
  </r>
  <r>
    <x v="45"/>
    <x v="3958"/>
    <x v="943"/>
    <x v="0"/>
    <x v="1917"/>
    <x v="980"/>
    <x v="270"/>
    <x v="845"/>
    <x v="1099"/>
    <x v="2316"/>
    <x v="91"/>
    <x v="423"/>
    <x v="841"/>
    <x v="1"/>
    <x v="839"/>
    <x v="1"/>
    <x v="1"/>
  </r>
  <r>
    <x v="45"/>
    <x v="3980"/>
    <x v="620"/>
    <x v="0"/>
    <x v="148"/>
    <x v="980"/>
    <x v="270"/>
    <x v="845"/>
    <x v="594"/>
    <x v="890"/>
    <x v="602"/>
    <x v="423"/>
    <x v="1233"/>
    <x v="1"/>
    <x v="1230"/>
    <x v="1"/>
    <x v="1"/>
  </r>
  <r>
    <x v="45"/>
    <x v="3985"/>
    <x v="733"/>
    <x v="0"/>
    <x v="4120"/>
    <x v="980"/>
    <x v="270"/>
    <x v="845"/>
    <x v="1099"/>
    <x v="2316"/>
    <x v="91"/>
    <x v="423"/>
    <x v="841"/>
    <x v="1"/>
    <x v="839"/>
    <x v="1"/>
    <x v="1"/>
  </r>
  <r>
    <x v="45"/>
    <x v="4069"/>
    <x v="943"/>
    <x v="0"/>
    <x v="145"/>
    <x v="980"/>
    <x v="270"/>
    <x v="845"/>
    <x v="1099"/>
    <x v="2316"/>
    <x v="81"/>
    <x v="423"/>
    <x v="772"/>
    <x v="1"/>
    <x v="770"/>
    <x v="1"/>
    <x v="1"/>
  </r>
  <r>
    <x v="45"/>
    <x v="4129"/>
    <x v="752"/>
    <x v="0"/>
    <x v="3361"/>
    <x v="980"/>
    <x v="270"/>
    <x v="845"/>
    <x v="594"/>
    <x v="636"/>
    <x v="602"/>
    <x v="423"/>
    <x v="1038"/>
    <x v="1"/>
    <x v="1036"/>
    <x v="1"/>
    <x v="1"/>
  </r>
  <r>
    <x v="45"/>
    <x v="4140"/>
    <x v="908"/>
    <x v="0"/>
    <x v="2262"/>
    <x v="980"/>
    <x v="270"/>
    <x v="845"/>
    <x v="1099"/>
    <x v="277"/>
    <x v="602"/>
    <x v="423"/>
    <x v="174"/>
    <x v="1"/>
    <x v="174"/>
    <x v="1"/>
    <x v="1"/>
  </r>
  <r>
    <x v="45"/>
    <x v="4151"/>
    <x v="295"/>
    <x v="0"/>
    <x v="930"/>
    <x v="980"/>
    <x v="270"/>
    <x v="845"/>
    <x v="1099"/>
    <x v="644"/>
    <x v="602"/>
    <x v="423"/>
    <x v="350"/>
    <x v="1"/>
    <x v="349"/>
    <x v="1"/>
    <x v="1"/>
  </r>
  <r>
    <x v="45"/>
    <x v="4291"/>
    <x v="943"/>
    <x v="0"/>
    <x v="4520"/>
    <x v="980"/>
    <x v="270"/>
    <x v="845"/>
    <x v="1099"/>
    <x v="2316"/>
    <x v="81"/>
    <x v="423"/>
    <x v="772"/>
    <x v="1"/>
    <x v="770"/>
    <x v="1"/>
    <x v="1"/>
  </r>
  <r>
    <x v="45"/>
    <x v="4305"/>
    <x v="75"/>
    <x v="0"/>
    <x v="2132"/>
    <x v="980"/>
    <x v="270"/>
    <x v="845"/>
    <x v="1099"/>
    <x v="15"/>
    <x v="602"/>
    <x v="423"/>
    <x v="4"/>
    <x v="1"/>
    <x v="4"/>
    <x v="1"/>
    <x v="1"/>
  </r>
  <r>
    <x v="45"/>
    <x v="4488"/>
    <x v="813"/>
    <x v="0"/>
    <x v="152"/>
    <x v="980"/>
    <x v="270"/>
    <x v="845"/>
    <x v="1099"/>
    <x v="716"/>
    <x v="602"/>
    <x v="423"/>
    <x v="375"/>
    <x v="1"/>
    <x v="374"/>
    <x v="1"/>
    <x v="1"/>
  </r>
  <r>
    <x v="45"/>
    <x v="4494"/>
    <x v="75"/>
    <x v="0"/>
    <x v="2121"/>
    <x v="980"/>
    <x v="270"/>
    <x v="845"/>
    <x v="1099"/>
    <x v="2316"/>
    <x v="602"/>
    <x v="302"/>
    <x v="1204"/>
    <x v="1"/>
    <x v="1201"/>
    <x v="1"/>
    <x v="1"/>
  </r>
  <r>
    <x v="45"/>
    <x v="4501"/>
    <x v="939"/>
    <x v="0"/>
    <x v="140"/>
    <x v="980"/>
    <x v="270"/>
    <x v="845"/>
    <x v="1099"/>
    <x v="1239"/>
    <x v="602"/>
    <x v="423"/>
    <x v="776"/>
    <x v="1"/>
    <x v="774"/>
    <x v="1"/>
    <x v="1"/>
  </r>
  <r>
    <x v="45"/>
    <x v="4614"/>
    <x v="528"/>
    <x v="0"/>
    <x v="832"/>
    <x v="980"/>
    <x v="270"/>
    <x v="845"/>
    <x v="1099"/>
    <x v="2316"/>
    <x v="81"/>
    <x v="423"/>
    <x v="772"/>
    <x v="1"/>
    <x v="770"/>
    <x v="1"/>
    <x v="1"/>
  </r>
  <r>
    <x v="45"/>
    <x v="4633"/>
    <x v="308"/>
    <x v="0"/>
    <x v="931"/>
    <x v="980"/>
    <x v="270"/>
    <x v="845"/>
    <x v="1099"/>
    <x v="2316"/>
    <x v="44"/>
    <x v="423"/>
    <x v="293"/>
    <x v="1"/>
    <x v="293"/>
    <x v="1"/>
    <x v="1"/>
  </r>
  <r>
    <x v="45"/>
    <x v="4657"/>
    <x v="439"/>
    <x v="0"/>
    <x v="1184"/>
    <x v="980"/>
    <x v="270"/>
    <x v="845"/>
    <x v="594"/>
    <x v="636"/>
    <x v="602"/>
    <x v="423"/>
    <x v="1038"/>
    <x v="1"/>
    <x v="1036"/>
    <x v="1"/>
    <x v="1"/>
  </r>
  <r>
    <x v="45"/>
    <x v="4849"/>
    <x v="375"/>
    <x v="0"/>
    <x v="137"/>
    <x v="980"/>
    <x v="270"/>
    <x v="845"/>
    <x v="1099"/>
    <x v="2316"/>
    <x v="91"/>
    <x v="423"/>
    <x v="841"/>
    <x v="1"/>
    <x v="839"/>
    <x v="1"/>
    <x v="1"/>
  </r>
  <r>
    <x v="45"/>
    <x v="4892"/>
    <x v="943"/>
    <x v="0"/>
    <x v="149"/>
    <x v="980"/>
    <x v="270"/>
    <x v="845"/>
    <x v="1099"/>
    <x v="2316"/>
    <x v="81"/>
    <x v="423"/>
    <x v="772"/>
    <x v="1"/>
    <x v="770"/>
    <x v="1"/>
    <x v="1"/>
  </r>
  <r>
    <x v="45"/>
    <x v="4939"/>
    <x v="214"/>
    <x v="0"/>
    <x v="139"/>
    <x v="980"/>
    <x v="270"/>
    <x v="845"/>
    <x v="1099"/>
    <x v="2316"/>
    <x v="56"/>
    <x v="423"/>
    <x v="465"/>
    <x v="1"/>
    <x v="464"/>
    <x v="1"/>
    <x v="1"/>
  </r>
  <r>
    <x v="45"/>
    <x v="4952"/>
    <x v="943"/>
    <x v="0"/>
    <x v="4518"/>
    <x v="980"/>
    <x v="270"/>
    <x v="845"/>
    <x v="1099"/>
    <x v="2316"/>
    <x v="81"/>
    <x v="423"/>
    <x v="772"/>
    <x v="1"/>
    <x v="770"/>
    <x v="1"/>
    <x v="1"/>
  </r>
  <r>
    <x v="45"/>
    <x v="4980"/>
    <x v="943"/>
    <x v="0"/>
    <x v="4520"/>
    <x v="980"/>
    <x v="270"/>
    <x v="845"/>
    <x v="1099"/>
    <x v="2316"/>
    <x v="253"/>
    <x v="423"/>
    <x v="2217"/>
    <x v="1"/>
    <x v="2214"/>
    <x v="1"/>
    <x v="1"/>
  </r>
  <r>
    <x v="45"/>
    <x v="5051"/>
    <x v="484"/>
    <x v="0"/>
    <x v="2287"/>
    <x v="980"/>
    <x v="270"/>
    <x v="845"/>
    <x v="594"/>
    <x v="636"/>
    <x v="602"/>
    <x v="423"/>
    <x v="1038"/>
    <x v="1"/>
    <x v="1036"/>
    <x v="1"/>
    <x v="1"/>
  </r>
  <r>
    <x v="45"/>
    <x v="5080"/>
    <x v="375"/>
    <x v="0"/>
    <x v="3989"/>
    <x v="980"/>
    <x v="270"/>
    <x v="845"/>
    <x v="1099"/>
    <x v="2316"/>
    <x v="81"/>
    <x v="423"/>
    <x v="772"/>
    <x v="1"/>
    <x v="770"/>
    <x v="1"/>
    <x v="1"/>
  </r>
  <r>
    <x v="45"/>
    <x v="5090"/>
    <x v="61"/>
    <x v="0"/>
    <x v="4495"/>
    <x v="980"/>
    <x v="270"/>
    <x v="845"/>
    <x v="368"/>
    <x v="1698"/>
    <x v="602"/>
    <x v="423"/>
    <x v="1760"/>
    <x v="1"/>
    <x v="1757"/>
    <x v="1"/>
    <x v="1"/>
  </r>
  <r>
    <x v="45"/>
    <x v="5092"/>
    <x v="308"/>
    <x v="0"/>
    <x v="830"/>
    <x v="980"/>
    <x v="270"/>
    <x v="845"/>
    <x v="1099"/>
    <x v="397"/>
    <x v="602"/>
    <x v="423"/>
    <x v="234"/>
    <x v="1"/>
    <x v="234"/>
    <x v="1"/>
    <x v="1"/>
  </r>
  <r>
    <x v="45"/>
    <x v="5141"/>
    <x v="308"/>
    <x v="0"/>
    <x v="933"/>
    <x v="980"/>
    <x v="270"/>
    <x v="845"/>
    <x v="1099"/>
    <x v="277"/>
    <x v="602"/>
    <x v="423"/>
    <x v="174"/>
    <x v="1"/>
    <x v="174"/>
    <x v="1"/>
    <x v="1"/>
  </r>
  <r>
    <x v="45"/>
    <x v="5460"/>
    <x v="209"/>
    <x v="0"/>
    <x v="133"/>
    <x v="980"/>
    <x v="270"/>
    <x v="845"/>
    <x v="1099"/>
    <x v="2316"/>
    <x v="105"/>
    <x v="423"/>
    <x v="1067"/>
    <x v="1"/>
    <x v="1065"/>
    <x v="1"/>
    <x v="1"/>
  </r>
  <r>
    <x v="45"/>
    <x v="5605"/>
    <x v="785"/>
    <x v="0"/>
    <x v="2241"/>
    <x v="980"/>
    <x v="270"/>
    <x v="845"/>
    <x v="388"/>
    <x v="956"/>
    <x v="602"/>
    <x v="423"/>
    <x v="1078"/>
    <x v="1"/>
    <x v="1076"/>
    <x v="1"/>
    <x v="1"/>
  </r>
  <r>
    <x v="45"/>
    <x v="5608"/>
    <x v="785"/>
    <x v="0"/>
    <x v="2247"/>
    <x v="980"/>
    <x v="270"/>
    <x v="845"/>
    <x v="1099"/>
    <x v="2316"/>
    <x v="272"/>
    <x v="423"/>
    <x v="2304"/>
    <x v="1"/>
    <x v="2301"/>
    <x v="1"/>
    <x v="1"/>
  </r>
  <r>
    <x v="45"/>
    <x v="5680"/>
    <x v="61"/>
    <x v="0"/>
    <x v="4491"/>
    <x v="980"/>
    <x v="270"/>
    <x v="845"/>
    <x v="1099"/>
    <x v="2316"/>
    <x v="294"/>
    <x v="423"/>
    <x v="2435"/>
    <x v="1"/>
    <x v="2432"/>
    <x v="1"/>
    <x v="1"/>
  </r>
  <r>
    <x v="45"/>
    <x v="5682"/>
    <x v="484"/>
    <x v="0"/>
    <x v="2173"/>
    <x v="980"/>
    <x v="270"/>
    <x v="845"/>
    <x v="529"/>
    <x v="414"/>
    <x v="602"/>
    <x v="423"/>
    <x v="808"/>
    <x v="1"/>
    <x v="806"/>
    <x v="1"/>
    <x v="1"/>
  </r>
  <r>
    <x v="45"/>
    <x v="5804"/>
    <x v="212"/>
    <x v="0"/>
    <x v="142"/>
    <x v="980"/>
    <x v="270"/>
    <x v="845"/>
    <x v="1099"/>
    <x v="2316"/>
    <x v="56"/>
    <x v="423"/>
    <x v="465"/>
    <x v="1"/>
    <x v="464"/>
    <x v="1"/>
    <x v="1"/>
  </r>
  <r>
    <x v="45"/>
    <x v="5890"/>
    <x v="596"/>
    <x v="0"/>
    <x v="2232"/>
    <x v="980"/>
    <x v="270"/>
    <x v="845"/>
    <x v="1099"/>
    <x v="106"/>
    <x v="602"/>
    <x v="202"/>
    <x v="596"/>
    <x v="1"/>
    <x v="594"/>
    <x v="1"/>
    <x v="1"/>
  </r>
  <r>
    <x v="45"/>
    <x v="5939"/>
    <x v="943"/>
    <x v="0"/>
    <x v="1707"/>
    <x v="980"/>
    <x v="270"/>
    <x v="845"/>
    <x v="1099"/>
    <x v="2316"/>
    <x v="81"/>
    <x v="423"/>
    <x v="772"/>
    <x v="1"/>
    <x v="770"/>
    <x v="1"/>
    <x v="1"/>
  </r>
  <r>
    <x v="45"/>
    <x v="5977"/>
    <x v="943"/>
    <x v="0"/>
    <x v="4526"/>
    <x v="980"/>
    <x v="270"/>
    <x v="845"/>
    <x v="1099"/>
    <x v="2316"/>
    <x v="210"/>
    <x v="5"/>
    <x v="1971"/>
    <x v="1"/>
    <x v="1968"/>
    <x v="1"/>
    <x v="1"/>
  </r>
  <r>
    <x v="45"/>
    <x v="6006"/>
    <x v="308"/>
    <x v="0"/>
    <x v="2036"/>
    <x v="980"/>
    <x v="270"/>
    <x v="845"/>
    <x v="1099"/>
    <x v="1633"/>
    <x v="602"/>
    <x v="423"/>
    <x v="1219"/>
    <x v="1"/>
    <x v="1216"/>
    <x v="1"/>
    <x v="1"/>
  </r>
  <r>
    <x v="45"/>
    <x v="6029"/>
    <x v="75"/>
    <x v="0"/>
    <x v="4145"/>
    <x v="980"/>
    <x v="270"/>
    <x v="845"/>
    <x v="594"/>
    <x v="636"/>
    <x v="602"/>
    <x v="423"/>
    <x v="1038"/>
    <x v="1"/>
    <x v="1036"/>
    <x v="1"/>
    <x v="1"/>
  </r>
  <r>
    <x v="45"/>
    <x v="6180"/>
    <x v="749"/>
    <x v="0"/>
    <x v="2741"/>
    <x v="980"/>
    <x v="270"/>
    <x v="845"/>
    <x v="1099"/>
    <x v="2316"/>
    <x v="47"/>
    <x v="423"/>
    <x v="350"/>
    <x v="1"/>
    <x v="349"/>
    <x v="1"/>
    <x v="1"/>
  </r>
  <r>
    <x v="45"/>
    <x v="6193"/>
    <x v="943"/>
    <x v="0"/>
    <x v="4518"/>
    <x v="980"/>
    <x v="270"/>
    <x v="845"/>
    <x v="1099"/>
    <x v="2316"/>
    <x v="81"/>
    <x v="423"/>
    <x v="772"/>
    <x v="1"/>
    <x v="770"/>
    <x v="1"/>
    <x v="1"/>
  </r>
  <r>
    <x v="45"/>
    <x v="6217"/>
    <x v="907"/>
    <x v="0"/>
    <x v="1872"/>
    <x v="980"/>
    <x v="270"/>
    <x v="845"/>
    <x v="1099"/>
    <x v="2316"/>
    <x v="56"/>
    <x v="423"/>
    <x v="465"/>
    <x v="1"/>
    <x v="464"/>
    <x v="1"/>
    <x v="1"/>
  </r>
  <r>
    <x v="45"/>
    <x v="6260"/>
    <x v="55"/>
    <x v="0"/>
    <x v="2197"/>
    <x v="980"/>
    <x v="270"/>
    <x v="845"/>
    <x v="83"/>
    <x v="1147"/>
    <x v="602"/>
    <x v="423"/>
    <x v="919"/>
    <x v="1"/>
    <x v="917"/>
    <x v="1"/>
    <x v="1"/>
  </r>
  <r>
    <x v="45"/>
    <x v="6333"/>
    <x v="943"/>
    <x v="0"/>
    <x v="4270"/>
    <x v="980"/>
    <x v="270"/>
    <x v="845"/>
    <x v="1099"/>
    <x v="2316"/>
    <x v="91"/>
    <x v="423"/>
    <x v="841"/>
    <x v="1"/>
    <x v="839"/>
    <x v="1"/>
    <x v="1"/>
  </r>
  <r>
    <x v="45"/>
    <x v="6394"/>
    <x v="535"/>
    <x v="0"/>
    <x v="2919"/>
    <x v="980"/>
    <x v="270"/>
    <x v="845"/>
    <x v="1099"/>
    <x v="1048"/>
    <x v="602"/>
    <x v="423"/>
    <x v="621"/>
    <x v="1"/>
    <x v="619"/>
    <x v="1"/>
    <x v="1"/>
  </r>
  <r>
    <x v="46"/>
    <x v="489"/>
    <x v="388"/>
    <x v="0"/>
    <x v="4875"/>
    <x v="876"/>
    <x v="270"/>
    <x v="173"/>
    <x v="1099"/>
    <x v="2316"/>
    <x v="602"/>
    <x v="423"/>
    <x v="2435"/>
    <x v="0"/>
    <x v="2432"/>
    <x v="1"/>
    <x v="1"/>
  </r>
  <r>
    <x v="46"/>
    <x v="183"/>
    <x v="575"/>
    <x v="0"/>
    <x v="3818"/>
    <x v="877"/>
    <x v="270"/>
    <x v="92"/>
    <x v="1099"/>
    <x v="2316"/>
    <x v="602"/>
    <x v="423"/>
    <x v="1742"/>
    <x v="0"/>
    <x v="1739"/>
    <x v="1"/>
    <x v="1"/>
  </r>
  <r>
    <x v="46"/>
    <x v="423"/>
    <x v="785"/>
    <x v="0"/>
    <x v="2377"/>
    <x v="878"/>
    <x v="6"/>
    <x v="845"/>
    <x v="1099"/>
    <x v="2316"/>
    <x v="602"/>
    <x v="423"/>
    <x v="254"/>
    <x v="0"/>
    <x v="254"/>
    <x v="1"/>
    <x v="1"/>
  </r>
  <r>
    <x v="46"/>
    <x v="439"/>
    <x v="61"/>
    <x v="0"/>
    <x v="4504"/>
    <x v="879"/>
    <x v="270"/>
    <x v="263"/>
    <x v="1099"/>
    <x v="2316"/>
    <x v="602"/>
    <x v="423"/>
    <x v="2795"/>
    <x v="0"/>
    <x v="2792"/>
    <x v="1"/>
    <x v="1"/>
  </r>
  <r>
    <x v="46"/>
    <x v="480"/>
    <x v="34"/>
    <x v="0"/>
    <x v="4038"/>
    <x v="880"/>
    <x v="270"/>
    <x v="297"/>
    <x v="1099"/>
    <x v="2316"/>
    <x v="602"/>
    <x v="423"/>
    <x v="2894"/>
    <x v="0"/>
    <x v="2891"/>
    <x v="1"/>
    <x v="1"/>
  </r>
  <r>
    <x v="46"/>
    <x v="37"/>
    <x v="943"/>
    <x v="0"/>
    <x v="435"/>
    <x v="881"/>
    <x v="270"/>
    <x v="200"/>
    <x v="1099"/>
    <x v="2316"/>
    <x v="602"/>
    <x v="423"/>
    <x v="2593"/>
    <x v="0"/>
    <x v="2590"/>
    <x v="1"/>
    <x v="1"/>
  </r>
  <r>
    <x v="46"/>
    <x v="500"/>
    <x v="717"/>
    <x v="0"/>
    <x v="1382"/>
    <x v="882"/>
    <x v="270"/>
    <x v="92"/>
    <x v="1099"/>
    <x v="2316"/>
    <x v="602"/>
    <x v="423"/>
    <x v="1742"/>
    <x v="0"/>
    <x v="1739"/>
    <x v="1"/>
    <x v="1"/>
  </r>
  <r>
    <x v="46"/>
    <x v="516"/>
    <x v="608"/>
    <x v="0"/>
    <x v="4765"/>
    <x v="883"/>
    <x v="270"/>
    <x v="65"/>
    <x v="1099"/>
    <x v="2316"/>
    <x v="602"/>
    <x v="423"/>
    <x v="1067"/>
    <x v="0"/>
    <x v="1065"/>
    <x v="1"/>
    <x v="1"/>
  </r>
  <r>
    <x v="46"/>
    <x v="526"/>
    <x v="308"/>
    <x v="0"/>
    <x v="3284"/>
    <x v="885"/>
    <x v="270"/>
    <x v="122"/>
    <x v="1099"/>
    <x v="2316"/>
    <x v="602"/>
    <x v="423"/>
    <x v="2118"/>
    <x v="0"/>
    <x v="2115"/>
    <x v="1"/>
    <x v="1"/>
  </r>
  <r>
    <x v="46"/>
    <x v="565"/>
    <x v="606"/>
    <x v="0"/>
    <x v="4321"/>
    <x v="886"/>
    <x v="270"/>
    <x v="42"/>
    <x v="1099"/>
    <x v="2316"/>
    <x v="602"/>
    <x v="423"/>
    <x v="350"/>
    <x v="0"/>
    <x v="349"/>
    <x v="1"/>
    <x v="1"/>
  </r>
  <r>
    <x v="46"/>
    <x v="634"/>
    <x v="75"/>
    <x v="0"/>
    <x v="3334"/>
    <x v="887"/>
    <x v="270"/>
    <x v="292"/>
    <x v="1099"/>
    <x v="2316"/>
    <x v="602"/>
    <x v="423"/>
    <x v="2876"/>
    <x v="0"/>
    <x v="2873"/>
    <x v="1"/>
    <x v="1"/>
  </r>
  <r>
    <x v="46"/>
    <x v="861"/>
    <x v="419"/>
    <x v="0"/>
    <x v="1782"/>
    <x v="888"/>
    <x v="270"/>
    <x v="845"/>
    <x v="1099"/>
    <x v="2316"/>
    <x v="214"/>
    <x v="38"/>
    <x v="2028"/>
    <x v="0"/>
    <x v="2025"/>
    <x v="1"/>
    <x v="1"/>
  </r>
  <r>
    <x v="46"/>
    <x v="1181"/>
    <x v="439"/>
    <x v="0"/>
    <x v="3707"/>
    <x v="890"/>
    <x v="270"/>
    <x v="543"/>
    <x v="1099"/>
    <x v="2316"/>
    <x v="229"/>
    <x v="423"/>
    <x v="3406"/>
    <x v="0"/>
    <x v="3403"/>
    <x v="1"/>
    <x v="1"/>
  </r>
  <r>
    <x v="46"/>
    <x v="1182"/>
    <x v="178"/>
    <x v="0"/>
    <x v="972"/>
    <x v="891"/>
    <x v="270"/>
    <x v="92"/>
    <x v="1099"/>
    <x v="2316"/>
    <x v="602"/>
    <x v="423"/>
    <x v="1742"/>
    <x v="0"/>
    <x v="1739"/>
    <x v="1"/>
    <x v="1"/>
  </r>
  <r>
    <x v="46"/>
    <x v="1250"/>
    <x v="602"/>
    <x v="0"/>
    <x v="4602"/>
    <x v="948"/>
    <x v="270"/>
    <x v="122"/>
    <x v="1099"/>
    <x v="2316"/>
    <x v="602"/>
    <x v="423"/>
    <x v="2118"/>
    <x v="0"/>
    <x v="2115"/>
    <x v="1"/>
    <x v="1"/>
  </r>
  <r>
    <x v="46"/>
    <x v="6109"/>
    <x v="308"/>
    <x v="0"/>
    <x v="3815"/>
    <x v="971"/>
    <x v="270"/>
    <x v="845"/>
    <x v="1099"/>
    <x v="2316"/>
    <x v="229"/>
    <x v="423"/>
    <x v="2118"/>
    <x v="0"/>
    <x v="2115"/>
    <x v="1"/>
    <x v="1"/>
  </r>
  <r>
    <x v="46"/>
    <x v="1283"/>
    <x v="202"/>
    <x v="0"/>
    <x v="982"/>
    <x v="943"/>
    <x v="270"/>
    <x v="437"/>
    <x v="1099"/>
    <x v="2316"/>
    <x v="602"/>
    <x v="423"/>
    <x v="3213"/>
    <x v="0"/>
    <x v="3210"/>
    <x v="1"/>
    <x v="1"/>
  </r>
  <r>
    <x v="46"/>
    <x v="1289"/>
    <x v="287"/>
    <x v="0"/>
    <x v="4808"/>
    <x v="893"/>
    <x v="270"/>
    <x v="301"/>
    <x v="1099"/>
    <x v="2316"/>
    <x v="602"/>
    <x v="423"/>
    <x v="2911"/>
    <x v="0"/>
    <x v="2908"/>
    <x v="1"/>
    <x v="1"/>
  </r>
  <r>
    <x v="46"/>
    <x v="1328"/>
    <x v="799"/>
    <x v="0"/>
    <x v="1013"/>
    <x v="894"/>
    <x v="270"/>
    <x v="204"/>
    <x v="1099"/>
    <x v="2316"/>
    <x v="602"/>
    <x v="423"/>
    <x v="2601"/>
    <x v="0"/>
    <x v="2598"/>
    <x v="1"/>
    <x v="1"/>
  </r>
  <r>
    <x v="46"/>
    <x v="1505"/>
    <x v="540"/>
    <x v="0"/>
    <x v="2713"/>
    <x v="895"/>
    <x v="270"/>
    <x v="845"/>
    <x v="1099"/>
    <x v="2316"/>
    <x v="105"/>
    <x v="423"/>
    <x v="1067"/>
    <x v="0"/>
    <x v="1065"/>
    <x v="1"/>
    <x v="1"/>
  </r>
  <r>
    <x v="46"/>
    <x v="1593"/>
    <x v="368"/>
    <x v="0"/>
    <x v="2276"/>
    <x v="896"/>
    <x v="270"/>
    <x v="122"/>
    <x v="1099"/>
    <x v="2316"/>
    <x v="602"/>
    <x v="423"/>
    <x v="2118"/>
    <x v="0"/>
    <x v="2115"/>
    <x v="1"/>
    <x v="1"/>
  </r>
  <r>
    <x v="46"/>
    <x v="1697"/>
    <x v="67"/>
    <x v="0"/>
    <x v="1274"/>
    <x v="897"/>
    <x v="270"/>
    <x v="275"/>
    <x v="1099"/>
    <x v="2316"/>
    <x v="602"/>
    <x v="423"/>
    <x v="2838"/>
    <x v="0"/>
    <x v="2835"/>
    <x v="1"/>
    <x v="1"/>
  </r>
  <r>
    <x v="46"/>
    <x v="1935"/>
    <x v="308"/>
    <x v="0"/>
    <x v="22"/>
    <x v="899"/>
    <x v="48"/>
    <x v="845"/>
    <x v="1099"/>
    <x v="2316"/>
    <x v="306"/>
    <x v="423"/>
    <x v="2911"/>
    <x v="0"/>
    <x v="2908"/>
    <x v="1"/>
    <x v="1"/>
  </r>
  <r>
    <x v="46"/>
    <x v="1945"/>
    <x v="478"/>
    <x v="0"/>
    <x v="4745"/>
    <x v="900"/>
    <x v="270"/>
    <x v="42"/>
    <x v="1099"/>
    <x v="2316"/>
    <x v="602"/>
    <x v="423"/>
    <x v="350"/>
    <x v="0"/>
    <x v="349"/>
    <x v="1"/>
    <x v="1"/>
  </r>
  <r>
    <x v="46"/>
    <x v="1960"/>
    <x v="439"/>
    <x v="0"/>
    <x v="3710"/>
    <x v="884"/>
    <x v="270"/>
    <x v="92"/>
    <x v="1099"/>
    <x v="2316"/>
    <x v="602"/>
    <x v="423"/>
    <x v="1742"/>
    <x v="0"/>
    <x v="1739"/>
    <x v="1"/>
    <x v="1"/>
  </r>
  <r>
    <x v="46"/>
    <x v="1964"/>
    <x v="800"/>
    <x v="0"/>
    <x v="4318"/>
    <x v="901"/>
    <x v="270"/>
    <x v="42"/>
    <x v="1099"/>
    <x v="2316"/>
    <x v="602"/>
    <x v="423"/>
    <x v="350"/>
    <x v="0"/>
    <x v="349"/>
    <x v="1"/>
    <x v="1"/>
  </r>
  <r>
    <x v="46"/>
    <x v="1965"/>
    <x v="455"/>
    <x v="0"/>
    <x v="2458"/>
    <x v="902"/>
    <x v="270"/>
    <x v="122"/>
    <x v="1099"/>
    <x v="2316"/>
    <x v="602"/>
    <x v="423"/>
    <x v="2118"/>
    <x v="0"/>
    <x v="2115"/>
    <x v="1"/>
    <x v="1"/>
  </r>
  <r>
    <x v="46"/>
    <x v="2118"/>
    <x v="308"/>
    <x v="0"/>
    <x v="760"/>
    <x v="898"/>
    <x v="270"/>
    <x v="411"/>
    <x v="1099"/>
    <x v="442"/>
    <x v="494"/>
    <x v="423"/>
    <x v="3395"/>
    <x v="0"/>
    <x v="3392"/>
    <x v="1"/>
    <x v="1"/>
  </r>
  <r>
    <x v="46"/>
    <x v="2174"/>
    <x v="575"/>
    <x v="0"/>
    <x v="1159"/>
    <x v="904"/>
    <x v="270"/>
    <x v="55"/>
    <x v="1099"/>
    <x v="2316"/>
    <x v="602"/>
    <x v="423"/>
    <x v="772"/>
    <x v="0"/>
    <x v="770"/>
    <x v="1"/>
    <x v="1"/>
  </r>
  <r>
    <x v="46"/>
    <x v="2190"/>
    <x v="48"/>
    <x v="0"/>
    <x v="1424"/>
    <x v="905"/>
    <x v="270"/>
    <x v="54"/>
    <x v="1099"/>
    <x v="2316"/>
    <x v="602"/>
    <x v="423"/>
    <x v="694"/>
    <x v="0"/>
    <x v="692"/>
    <x v="1"/>
    <x v="1"/>
  </r>
  <r>
    <x v="46"/>
    <x v="2247"/>
    <x v="341"/>
    <x v="0"/>
    <x v="1115"/>
    <x v="906"/>
    <x v="270"/>
    <x v="65"/>
    <x v="1099"/>
    <x v="2316"/>
    <x v="602"/>
    <x v="423"/>
    <x v="1067"/>
    <x v="0"/>
    <x v="1065"/>
    <x v="1"/>
    <x v="1"/>
  </r>
  <r>
    <x v="46"/>
    <x v="2275"/>
    <x v="439"/>
    <x v="0"/>
    <x v="2953"/>
    <x v="907"/>
    <x v="270"/>
    <x v="110"/>
    <x v="1099"/>
    <x v="2316"/>
    <x v="602"/>
    <x v="423"/>
    <x v="1993"/>
    <x v="0"/>
    <x v="1990"/>
    <x v="1"/>
    <x v="1"/>
  </r>
  <r>
    <x v="46"/>
    <x v="2296"/>
    <x v="316"/>
    <x v="0"/>
    <x v="988"/>
    <x v="908"/>
    <x v="270"/>
    <x v="190"/>
    <x v="1099"/>
    <x v="2316"/>
    <x v="602"/>
    <x v="423"/>
    <x v="2549"/>
    <x v="0"/>
    <x v="2546"/>
    <x v="1"/>
    <x v="1"/>
  </r>
  <r>
    <x v="46"/>
    <x v="2505"/>
    <x v="295"/>
    <x v="0"/>
    <x v="1127"/>
    <x v="910"/>
    <x v="270"/>
    <x v="92"/>
    <x v="1099"/>
    <x v="2316"/>
    <x v="602"/>
    <x v="423"/>
    <x v="1742"/>
    <x v="0"/>
    <x v="1739"/>
    <x v="1"/>
    <x v="1"/>
  </r>
  <r>
    <x v="46"/>
    <x v="2539"/>
    <x v="777"/>
    <x v="0"/>
    <x v="4046"/>
    <x v="911"/>
    <x v="270"/>
    <x v="155"/>
    <x v="1099"/>
    <x v="2316"/>
    <x v="602"/>
    <x v="423"/>
    <x v="2321"/>
    <x v="0"/>
    <x v="2318"/>
    <x v="1"/>
    <x v="1"/>
  </r>
  <r>
    <x v="46"/>
    <x v="2544"/>
    <x v="763"/>
    <x v="0"/>
    <x v="328"/>
    <x v="912"/>
    <x v="270"/>
    <x v="223"/>
    <x v="1099"/>
    <x v="2316"/>
    <x v="602"/>
    <x v="423"/>
    <x v="2662"/>
    <x v="0"/>
    <x v="2659"/>
    <x v="1"/>
    <x v="1"/>
  </r>
  <r>
    <x v="46"/>
    <x v="2584"/>
    <x v="308"/>
    <x v="0"/>
    <x v="3781"/>
    <x v="913"/>
    <x v="270"/>
    <x v="482"/>
    <x v="1099"/>
    <x v="2316"/>
    <x v="602"/>
    <x v="423"/>
    <x v="3286"/>
    <x v="0"/>
    <x v="3283"/>
    <x v="1"/>
    <x v="1"/>
  </r>
  <r>
    <x v="46"/>
    <x v="2605"/>
    <x v="824"/>
    <x v="0"/>
    <x v="1969"/>
    <x v="914"/>
    <x v="270"/>
    <x v="65"/>
    <x v="1099"/>
    <x v="2316"/>
    <x v="602"/>
    <x v="423"/>
    <x v="1067"/>
    <x v="0"/>
    <x v="1065"/>
    <x v="1"/>
    <x v="1"/>
  </r>
  <r>
    <x v="46"/>
    <x v="2621"/>
    <x v="943"/>
    <x v="0"/>
    <x v="2626"/>
    <x v="915"/>
    <x v="270"/>
    <x v="445"/>
    <x v="1099"/>
    <x v="2316"/>
    <x v="602"/>
    <x v="423"/>
    <x v="3232"/>
    <x v="0"/>
    <x v="3229"/>
    <x v="1"/>
    <x v="1"/>
  </r>
  <r>
    <x v="46"/>
    <x v="2648"/>
    <x v="75"/>
    <x v="0"/>
    <x v="1509"/>
    <x v="917"/>
    <x v="270"/>
    <x v="179"/>
    <x v="1099"/>
    <x v="2316"/>
    <x v="602"/>
    <x v="423"/>
    <x v="2488"/>
    <x v="0"/>
    <x v="2485"/>
    <x v="1"/>
    <x v="1"/>
  </r>
  <r>
    <x v="46"/>
    <x v="2677"/>
    <x v="457"/>
    <x v="0"/>
    <x v="1307"/>
    <x v="918"/>
    <x v="270"/>
    <x v="53"/>
    <x v="1099"/>
    <x v="2316"/>
    <x v="602"/>
    <x v="423"/>
    <x v="611"/>
    <x v="0"/>
    <x v="609"/>
    <x v="1"/>
    <x v="1"/>
  </r>
  <r>
    <x v="46"/>
    <x v="2687"/>
    <x v="908"/>
    <x v="0"/>
    <x v="4848"/>
    <x v="919"/>
    <x v="270"/>
    <x v="54"/>
    <x v="1099"/>
    <x v="2316"/>
    <x v="602"/>
    <x v="423"/>
    <x v="694"/>
    <x v="0"/>
    <x v="692"/>
    <x v="1"/>
    <x v="1"/>
  </r>
  <r>
    <x v="46"/>
    <x v="2730"/>
    <x v="75"/>
    <x v="0"/>
    <x v="548"/>
    <x v="920"/>
    <x v="270"/>
    <x v="92"/>
    <x v="1099"/>
    <x v="2316"/>
    <x v="602"/>
    <x v="423"/>
    <x v="1742"/>
    <x v="0"/>
    <x v="1739"/>
    <x v="1"/>
    <x v="1"/>
  </r>
  <r>
    <x v="46"/>
    <x v="2749"/>
    <x v="145"/>
    <x v="0"/>
    <x v="1212"/>
    <x v="892"/>
    <x v="270"/>
    <x v="65"/>
    <x v="1099"/>
    <x v="2316"/>
    <x v="602"/>
    <x v="423"/>
    <x v="1067"/>
    <x v="0"/>
    <x v="1065"/>
    <x v="1"/>
    <x v="1"/>
  </r>
  <r>
    <x v="46"/>
    <x v="2960"/>
    <x v="308"/>
    <x v="0"/>
    <x v="3817"/>
    <x v="921"/>
    <x v="270"/>
    <x v="42"/>
    <x v="1099"/>
    <x v="2316"/>
    <x v="602"/>
    <x v="423"/>
    <x v="350"/>
    <x v="0"/>
    <x v="349"/>
    <x v="1"/>
    <x v="1"/>
  </r>
  <r>
    <x v="46"/>
    <x v="3044"/>
    <x v="1"/>
    <x v="0"/>
    <x v="4371"/>
    <x v="923"/>
    <x v="270"/>
    <x v="122"/>
    <x v="1099"/>
    <x v="2316"/>
    <x v="602"/>
    <x v="423"/>
    <x v="2118"/>
    <x v="0"/>
    <x v="2115"/>
    <x v="1"/>
    <x v="1"/>
  </r>
  <r>
    <x v="46"/>
    <x v="3063"/>
    <x v="785"/>
    <x v="0"/>
    <x v="1260"/>
    <x v="980"/>
    <x v="270"/>
    <x v="338"/>
    <x v="1099"/>
    <x v="2316"/>
    <x v="602"/>
    <x v="423"/>
    <x v="3000"/>
    <x v="0"/>
    <x v="2997"/>
    <x v="1"/>
    <x v="1"/>
  </r>
  <r>
    <x v="46"/>
    <x v="3187"/>
    <x v="404"/>
    <x v="0"/>
    <x v="166"/>
    <x v="925"/>
    <x v="270"/>
    <x v="42"/>
    <x v="1099"/>
    <x v="2316"/>
    <x v="602"/>
    <x v="423"/>
    <x v="350"/>
    <x v="0"/>
    <x v="349"/>
    <x v="1"/>
    <x v="1"/>
  </r>
  <r>
    <x v="46"/>
    <x v="6105"/>
    <x v="943"/>
    <x v="0"/>
    <x v="3346"/>
    <x v="980"/>
    <x v="270"/>
    <x v="122"/>
    <x v="1099"/>
    <x v="2316"/>
    <x v="602"/>
    <x v="423"/>
    <x v="2118"/>
    <x v="0"/>
    <x v="2115"/>
    <x v="1"/>
    <x v="1"/>
  </r>
  <r>
    <x v="46"/>
    <x v="3196"/>
    <x v="308"/>
    <x v="0"/>
    <x v="28"/>
    <x v="924"/>
    <x v="270"/>
    <x v="281"/>
    <x v="1099"/>
    <x v="2316"/>
    <x v="602"/>
    <x v="423"/>
    <x v="2858"/>
    <x v="0"/>
    <x v="2855"/>
    <x v="1"/>
    <x v="1"/>
  </r>
  <r>
    <x v="46"/>
    <x v="3422"/>
    <x v="790"/>
    <x v="0"/>
    <x v="2360"/>
    <x v="926"/>
    <x v="270"/>
    <x v="122"/>
    <x v="1099"/>
    <x v="2316"/>
    <x v="602"/>
    <x v="423"/>
    <x v="2118"/>
    <x v="0"/>
    <x v="2115"/>
    <x v="1"/>
    <x v="1"/>
  </r>
  <r>
    <x v="46"/>
    <x v="3873"/>
    <x v="270"/>
    <x v="0"/>
    <x v="2095"/>
    <x v="927"/>
    <x v="270"/>
    <x v="122"/>
    <x v="1099"/>
    <x v="2316"/>
    <x v="602"/>
    <x v="423"/>
    <x v="2118"/>
    <x v="0"/>
    <x v="2115"/>
    <x v="1"/>
    <x v="1"/>
  </r>
  <r>
    <x v="46"/>
    <x v="3879"/>
    <x v="308"/>
    <x v="0"/>
    <x v="3573"/>
    <x v="928"/>
    <x v="270"/>
    <x v="122"/>
    <x v="1099"/>
    <x v="2316"/>
    <x v="602"/>
    <x v="423"/>
    <x v="2118"/>
    <x v="0"/>
    <x v="2115"/>
    <x v="1"/>
    <x v="1"/>
  </r>
  <r>
    <x v="46"/>
    <x v="3906"/>
    <x v="805"/>
    <x v="0"/>
    <x v="58"/>
    <x v="929"/>
    <x v="113"/>
    <x v="845"/>
    <x v="1099"/>
    <x v="2316"/>
    <x v="602"/>
    <x v="423"/>
    <x v="3244"/>
    <x v="0"/>
    <x v="3241"/>
    <x v="1"/>
    <x v="1"/>
  </r>
  <r>
    <x v="46"/>
    <x v="4171"/>
    <x v="73"/>
    <x v="0"/>
    <x v="2086"/>
    <x v="931"/>
    <x v="270"/>
    <x v="845"/>
    <x v="1099"/>
    <x v="2316"/>
    <x v="81"/>
    <x v="423"/>
    <x v="772"/>
    <x v="0"/>
    <x v="770"/>
    <x v="1"/>
    <x v="1"/>
  </r>
  <r>
    <x v="46"/>
    <x v="4259"/>
    <x v="478"/>
    <x v="0"/>
    <x v="4600"/>
    <x v="932"/>
    <x v="270"/>
    <x v="155"/>
    <x v="1099"/>
    <x v="2316"/>
    <x v="602"/>
    <x v="423"/>
    <x v="2321"/>
    <x v="0"/>
    <x v="2318"/>
    <x v="1"/>
    <x v="1"/>
  </r>
  <r>
    <x v="46"/>
    <x v="4311"/>
    <x v="405"/>
    <x v="0"/>
    <x v="1948"/>
    <x v="933"/>
    <x v="270"/>
    <x v="168"/>
    <x v="1099"/>
    <x v="2316"/>
    <x v="602"/>
    <x v="423"/>
    <x v="2418"/>
    <x v="0"/>
    <x v="2415"/>
    <x v="1"/>
    <x v="1"/>
  </r>
  <r>
    <x v="46"/>
    <x v="4321"/>
    <x v="520"/>
    <x v="0"/>
    <x v="4249"/>
    <x v="934"/>
    <x v="270"/>
    <x v="99"/>
    <x v="1099"/>
    <x v="2316"/>
    <x v="602"/>
    <x v="423"/>
    <x v="1833"/>
    <x v="0"/>
    <x v="1830"/>
    <x v="1"/>
    <x v="1"/>
  </r>
  <r>
    <x v="46"/>
    <x v="4685"/>
    <x v="509"/>
    <x v="0"/>
    <x v="1432"/>
    <x v="936"/>
    <x v="270"/>
    <x v="239"/>
    <x v="1099"/>
    <x v="2316"/>
    <x v="602"/>
    <x v="423"/>
    <x v="2731"/>
    <x v="0"/>
    <x v="2728"/>
    <x v="1"/>
    <x v="1"/>
  </r>
  <r>
    <x v="46"/>
    <x v="4726"/>
    <x v="505"/>
    <x v="0"/>
    <x v="1965"/>
    <x v="937"/>
    <x v="270"/>
    <x v="42"/>
    <x v="1099"/>
    <x v="2316"/>
    <x v="602"/>
    <x v="423"/>
    <x v="350"/>
    <x v="0"/>
    <x v="349"/>
    <x v="1"/>
    <x v="1"/>
  </r>
  <r>
    <x v="46"/>
    <x v="4728"/>
    <x v="506"/>
    <x v="0"/>
    <x v="4859"/>
    <x v="938"/>
    <x v="270"/>
    <x v="119"/>
    <x v="1099"/>
    <x v="2316"/>
    <x v="602"/>
    <x v="423"/>
    <x v="2084"/>
    <x v="0"/>
    <x v="2081"/>
    <x v="1"/>
    <x v="1"/>
  </r>
  <r>
    <x v="46"/>
    <x v="4742"/>
    <x v="467"/>
    <x v="0"/>
    <x v="567"/>
    <x v="939"/>
    <x v="270"/>
    <x v="362"/>
    <x v="1099"/>
    <x v="2316"/>
    <x v="602"/>
    <x v="423"/>
    <x v="3073"/>
    <x v="0"/>
    <x v="3070"/>
    <x v="1"/>
    <x v="1"/>
  </r>
  <r>
    <x v="46"/>
    <x v="4744"/>
    <x v="544"/>
    <x v="0"/>
    <x v="1411"/>
    <x v="940"/>
    <x v="270"/>
    <x v="92"/>
    <x v="1099"/>
    <x v="2316"/>
    <x v="602"/>
    <x v="423"/>
    <x v="1742"/>
    <x v="0"/>
    <x v="1739"/>
    <x v="1"/>
    <x v="1"/>
  </r>
  <r>
    <x v="46"/>
    <x v="4747"/>
    <x v="907"/>
    <x v="0"/>
    <x v="4948"/>
    <x v="941"/>
    <x v="270"/>
    <x v="122"/>
    <x v="1099"/>
    <x v="2316"/>
    <x v="602"/>
    <x v="423"/>
    <x v="2118"/>
    <x v="0"/>
    <x v="2115"/>
    <x v="1"/>
    <x v="1"/>
  </r>
  <r>
    <x v="46"/>
    <x v="4754"/>
    <x v="943"/>
    <x v="0"/>
    <x v="2334"/>
    <x v="942"/>
    <x v="270"/>
    <x v="301"/>
    <x v="1099"/>
    <x v="2316"/>
    <x v="602"/>
    <x v="423"/>
    <x v="2911"/>
    <x v="0"/>
    <x v="2908"/>
    <x v="1"/>
    <x v="1"/>
  </r>
  <r>
    <x v="46"/>
    <x v="4899"/>
    <x v="511"/>
    <x v="0"/>
    <x v="4053"/>
    <x v="935"/>
    <x v="270"/>
    <x v="65"/>
    <x v="1099"/>
    <x v="2316"/>
    <x v="602"/>
    <x v="423"/>
    <x v="1067"/>
    <x v="0"/>
    <x v="1065"/>
    <x v="1"/>
    <x v="1"/>
  </r>
  <r>
    <x v="46"/>
    <x v="4902"/>
    <x v="498"/>
    <x v="0"/>
    <x v="1014"/>
    <x v="945"/>
    <x v="270"/>
    <x v="179"/>
    <x v="1099"/>
    <x v="2316"/>
    <x v="602"/>
    <x v="423"/>
    <x v="2488"/>
    <x v="0"/>
    <x v="2485"/>
    <x v="1"/>
    <x v="1"/>
  </r>
  <r>
    <x v="46"/>
    <x v="5121"/>
    <x v="401"/>
    <x v="0"/>
    <x v="93"/>
    <x v="947"/>
    <x v="270"/>
    <x v="155"/>
    <x v="1099"/>
    <x v="2316"/>
    <x v="602"/>
    <x v="423"/>
    <x v="2321"/>
    <x v="0"/>
    <x v="2318"/>
    <x v="1"/>
    <x v="1"/>
  </r>
  <r>
    <x v="46"/>
    <x v="5219"/>
    <x v="943"/>
    <x v="0"/>
    <x v="2335"/>
    <x v="951"/>
    <x v="270"/>
    <x v="122"/>
    <x v="1099"/>
    <x v="2316"/>
    <x v="602"/>
    <x v="423"/>
    <x v="2118"/>
    <x v="0"/>
    <x v="2115"/>
    <x v="1"/>
    <x v="1"/>
  </r>
  <r>
    <x v="46"/>
    <x v="5224"/>
    <x v="195"/>
    <x v="0"/>
    <x v="3619"/>
    <x v="954"/>
    <x v="270"/>
    <x v="304"/>
    <x v="1099"/>
    <x v="2316"/>
    <x v="602"/>
    <x v="423"/>
    <x v="2923"/>
    <x v="0"/>
    <x v="2920"/>
    <x v="1"/>
    <x v="1"/>
  </r>
  <r>
    <x v="46"/>
    <x v="5236"/>
    <x v="75"/>
    <x v="0"/>
    <x v="3964"/>
    <x v="949"/>
    <x v="2"/>
    <x v="845"/>
    <x v="1099"/>
    <x v="2316"/>
    <x v="602"/>
    <x v="423"/>
    <x v="73"/>
    <x v="0"/>
    <x v="73"/>
    <x v="1"/>
    <x v="1"/>
  </r>
  <r>
    <x v="46"/>
    <x v="5255"/>
    <x v="125"/>
    <x v="0"/>
    <x v="2607"/>
    <x v="950"/>
    <x v="270"/>
    <x v="428"/>
    <x v="1099"/>
    <x v="2316"/>
    <x v="602"/>
    <x v="423"/>
    <x v="3196"/>
    <x v="0"/>
    <x v="3193"/>
    <x v="1"/>
    <x v="1"/>
  </r>
  <r>
    <x v="46"/>
    <x v="5295"/>
    <x v="75"/>
    <x v="0"/>
    <x v="773"/>
    <x v="957"/>
    <x v="270"/>
    <x v="122"/>
    <x v="1099"/>
    <x v="2316"/>
    <x v="602"/>
    <x v="423"/>
    <x v="2118"/>
    <x v="0"/>
    <x v="2115"/>
    <x v="1"/>
    <x v="1"/>
  </r>
  <r>
    <x v="46"/>
    <x v="5321"/>
    <x v="516"/>
    <x v="0"/>
    <x v="359"/>
    <x v="952"/>
    <x v="99"/>
    <x v="845"/>
    <x v="1099"/>
    <x v="2316"/>
    <x v="602"/>
    <x v="423"/>
    <x v="3166"/>
    <x v="0"/>
    <x v="3163"/>
    <x v="1"/>
    <x v="1"/>
  </r>
  <r>
    <x v="46"/>
    <x v="5364"/>
    <x v="943"/>
    <x v="0"/>
    <x v="1620"/>
    <x v="953"/>
    <x v="141"/>
    <x v="845"/>
    <x v="1099"/>
    <x v="2316"/>
    <x v="602"/>
    <x v="423"/>
    <x v="3392"/>
    <x v="0"/>
    <x v="3389"/>
    <x v="1"/>
    <x v="1"/>
  </r>
  <r>
    <x v="46"/>
    <x v="5368"/>
    <x v="3"/>
    <x v="0"/>
    <x v="2978"/>
    <x v="955"/>
    <x v="270"/>
    <x v="223"/>
    <x v="1099"/>
    <x v="2316"/>
    <x v="602"/>
    <x v="423"/>
    <x v="2662"/>
    <x v="0"/>
    <x v="2659"/>
    <x v="1"/>
    <x v="1"/>
  </r>
  <r>
    <x v="46"/>
    <x v="5233"/>
    <x v="55"/>
    <x v="0"/>
    <x v="3858"/>
    <x v="980"/>
    <x v="270"/>
    <x v="351"/>
    <x v="1099"/>
    <x v="2316"/>
    <x v="602"/>
    <x v="423"/>
    <x v="3039"/>
    <x v="0"/>
    <x v="3036"/>
    <x v="1"/>
    <x v="1"/>
  </r>
  <r>
    <x v="46"/>
    <x v="5223"/>
    <x v="61"/>
    <x v="0"/>
    <x v="4084"/>
    <x v="956"/>
    <x v="270"/>
    <x v="530"/>
    <x v="1099"/>
    <x v="2316"/>
    <x v="602"/>
    <x v="423"/>
    <x v="3363"/>
    <x v="0"/>
    <x v="3360"/>
    <x v="1"/>
    <x v="1"/>
  </r>
  <r>
    <x v="46"/>
    <x v="5408"/>
    <x v="219"/>
    <x v="0"/>
    <x v="4785"/>
    <x v="958"/>
    <x v="270"/>
    <x v="118"/>
    <x v="1099"/>
    <x v="2316"/>
    <x v="602"/>
    <x v="423"/>
    <x v="2066"/>
    <x v="0"/>
    <x v="2063"/>
    <x v="1"/>
    <x v="1"/>
  </r>
  <r>
    <x v="46"/>
    <x v="5416"/>
    <x v="439"/>
    <x v="0"/>
    <x v="2010"/>
    <x v="959"/>
    <x v="127"/>
    <x v="845"/>
    <x v="1099"/>
    <x v="2316"/>
    <x v="602"/>
    <x v="423"/>
    <x v="3326"/>
    <x v="0"/>
    <x v="3323"/>
    <x v="1"/>
    <x v="1"/>
  </r>
  <r>
    <x v="46"/>
    <x v="5481"/>
    <x v="356"/>
    <x v="0"/>
    <x v="2464"/>
    <x v="961"/>
    <x v="270"/>
    <x v="65"/>
    <x v="1099"/>
    <x v="2316"/>
    <x v="602"/>
    <x v="423"/>
    <x v="1067"/>
    <x v="0"/>
    <x v="1065"/>
    <x v="1"/>
    <x v="1"/>
  </r>
  <r>
    <x v="46"/>
    <x v="5489"/>
    <x v="478"/>
    <x v="0"/>
    <x v="4320"/>
    <x v="969"/>
    <x v="270"/>
    <x v="92"/>
    <x v="1099"/>
    <x v="2316"/>
    <x v="602"/>
    <x v="423"/>
    <x v="1742"/>
    <x v="0"/>
    <x v="1739"/>
    <x v="1"/>
    <x v="1"/>
  </r>
  <r>
    <x v="46"/>
    <x v="5512"/>
    <x v="765"/>
    <x v="0"/>
    <x v="3928"/>
    <x v="962"/>
    <x v="270"/>
    <x v="205"/>
    <x v="1099"/>
    <x v="2316"/>
    <x v="142"/>
    <x v="423"/>
    <x v="2770"/>
    <x v="0"/>
    <x v="2767"/>
    <x v="1"/>
    <x v="1"/>
  </r>
  <r>
    <x v="46"/>
    <x v="5558"/>
    <x v="287"/>
    <x v="0"/>
    <x v="1256"/>
    <x v="963"/>
    <x v="270"/>
    <x v="223"/>
    <x v="1099"/>
    <x v="2316"/>
    <x v="602"/>
    <x v="423"/>
    <x v="2662"/>
    <x v="0"/>
    <x v="2659"/>
    <x v="1"/>
    <x v="1"/>
  </r>
  <r>
    <x v="46"/>
    <x v="5569"/>
    <x v="363"/>
    <x v="0"/>
    <x v="2396"/>
    <x v="964"/>
    <x v="270"/>
    <x v="65"/>
    <x v="1099"/>
    <x v="2316"/>
    <x v="602"/>
    <x v="423"/>
    <x v="1067"/>
    <x v="0"/>
    <x v="1065"/>
    <x v="1"/>
    <x v="1"/>
  </r>
  <r>
    <x v="46"/>
    <x v="5590"/>
    <x v="902"/>
    <x v="0"/>
    <x v="4950"/>
    <x v="965"/>
    <x v="270"/>
    <x v="346"/>
    <x v="1099"/>
    <x v="2316"/>
    <x v="602"/>
    <x v="423"/>
    <x v="3028"/>
    <x v="0"/>
    <x v="3025"/>
    <x v="1"/>
    <x v="1"/>
  </r>
  <r>
    <x v="46"/>
    <x v="5727"/>
    <x v="943"/>
    <x v="0"/>
    <x v="2662"/>
    <x v="966"/>
    <x v="270"/>
    <x v="721"/>
    <x v="1099"/>
    <x v="2316"/>
    <x v="602"/>
    <x v="423"/>
    <x v="3642"/>
    <x v="0"/>
    <x v="3639"/>
    <x v="1"/>
    <x v="1"/>
  </r>
  <r>
    <x v="46"/>
    <x v="5728"/>
    <x v="943"/>
    <x v="0"/>
    <x v="2337"/>
    <x v="967"/>
    <x v="138"/>
    <x v="845"/>
    <x v="1099"/>
    <x v="2316"/>
    <x v="602"/>
    <x v="423"/>
    <x v="3374"/>
    <x v="0"/>
    <x v="3371"/>
    <x v="1"/>
    <x v="1"/>
  </r>
  <r>
    <x v="46"/>
    <x v="5741"/>
    <x v="61"/>
    <x v="0"/>
    <x v="1196"/>
    <x v="968"/>
    <x v="270"/>
    <x v="155"/>
    <x v="1099"/>
    <x v="2316"/>
    <x v="602"/>
    <x v="423"/>
    <x v="2321"/>
    <x v="0"/>
    <x v="2318"/>
    <x v="1"/>
    <x v="1"/>
  </r>
  <r>
    <x v="46"/>
    <x v="5751"/>
    <x v="75"/>
    <x v="0"/>
    <x v="1506"/>
    <x v="916"/>
    <x v="270"/>
    <x v="301"/>
    <x v="1099"/>
    <x v="2316"/>
    <x v="602"/>
    <x v="423"/>
    <x v="2911"/>
    <x v="0"/>
    <x v="2908"/>
    <x v="1"/>
    <x v="1"/>
  </r>
  <r>
    <x v="46"/>
    <x v="6091"/>
    <x v="75"/>
    <x v="0"/>
    <x v="618"/>
    <x v="972"/>
    <x v="270"/>
    <x v="122"/>
    <x v="1099"/>
    <x v="2316"/>
    <x v="75"/>
    <x v="423"/>
    <x v="2418"/>
    <x v="0"/>
    <x v="2415"/>
    <x v="1"/>
    <x v="1"/>
  </r>
  <r>
    <x v="46"/>
    <x v="6098"/>
    <x v="943"/>
    <x v="0"/>
    <x v="2140"/>
    <x v="980"/>
    <x v="270"/>
    <x v="411"/>
    <x v="1099"/>
    <x v="2316"/>
    <x v="602"/>
    <x v="423"/>
    <x v="3166"/>
    <x v="0"/>
    <x v="3163"/>
    <x v="1"/>
    <x v="1"/>
  </r>
  <r>
    <x v="46"/>
    <x v="6104"/>
    <x v="61"/>
    <x v="0"/>
    <x v="1238"/>
    <x v="980"/>
    <x v="270"/>
    <x v="435"/>
    <x v="1099"/>
    <x v="2316"/>
    <x v="142"/>
    <x v="423"/>
    <x v="3254"/>
    <x v="0"/>
    <x v="3251"/>
    <x v="1"/>
    <x v="1"/>
  </r>
  <r>
    <x v="46"/>
    <x v="6105"/>
    <x v="943"/>
    <x v="0"/>
    <x v="4588"/>
    <x v="980"/>
    <x v="270"/>
    <x v="65"/>
    <x v="1099"/>
    <x v="2316"/>
    <x v="602"/>
    <x v="423"/>
    <x v="1067"/>
    <x v="0"/>
    <x v="1065"/>
    <x v="1"/>
    <x v="1"/>
  </r>
  <r>
    <x v="46"/>
    <x v="6110"/>
    <x v="439"/>
    <x v="0"/>
    <x v="4052"/>
    <x v="970"/>
    <x v="99"/>
    <x v="845"/>
    <x v="1099"/>
    <x v="2316"/>
    <x v="602"/>
    <x v="423"/>
    <x v="3166"/>
    <x v="0"/>
    <x v="3163"/>
    <x v="1"/>
    <x v="1"/>
  </r>
  <r>
    <x v="46"/>
    <x v="6177"/>
    <x v="48"/>
    <x v="0"/>
    <x v="4587"/>
    <x v="973"/>
    <x v="17"/>
    <x v="845"/>
    <x v="1099"/>
    <x v="2316"/>
    <x v="602"/>
    <x v="423"/>
    <x v="694"/>
    <x v="0"/>
    <x v="692"/>
    <x v="1"/>
    <x v="1"/>
  </r>
  <r>
    <x v="46"/>
    <x v="6234"/>
    <x v="943"/>
    <x v="0"/>
    <x v="2912"/>
    <x v="975"/>
    <x v="270"/>
    <x v="423"/>
    <x v="1099"/>
    <x v="2316"/>
    <x v="602"/>
    <x v="423"/>
    <x v="3184"/>
    <x v="0"/>
    <x v="3181"/>
    <x v="1"/>
    <x v="1"/>
  </r>
  <r>
    <x v="46"/>
    <x v="6241"/>
    <x v="943"/>
    <x v="0"/>
    <x v="4591"/>
    <x v="976"/>
    <x v="270"/>
    <x v="65"/>
    <x v="1099"/>
    <x v="2316"/>
    <x v="602"/>
    <x v="423"/>
    <x v="1067"/>
    <x v="0"/>
    <x v="1065"/>
    <x v="1"/>
    <x v="1"/>
  </r>
  <r>
    <x v="46"/>
    <x v="6249"/>
    <x v="937"/>
    <x v="0"/>
    <x v="4789"/>
    <x v="974"/>
    <x v="270"/>
    <x v="211"/>
    <x v="1099"/>
    <x v="2316"/>
    <x v="602"/>
    <x v="423"/>
    <x v="2631"/>
    <x v="0"/>
    <x v="2628"/>
    <x v="1"/>
    <x v="1"/>
  </r>
  <r>
    <x v="46"/>
    <x v="6437"/>
    <x v="805"/>
    <x v="0"/>
    <x v="780"/>
    <x v="978"/>
    <x v="270"/>
    <x v="365"/>
    <x v="1099"/>
    <x v="2316"/>
    <x v="602"/>
    <x v="423"/>
    <x v="3082"/>
    <x v="0"/>
    <x v="3079"/>
    <x v="1"/>
    <x v="1"/>
  </r>
  <r>
    <x v="46"/>
    <x v="6438"/>
    <x v="943"/>
    <x v="0"/>
    <x v="2664"/>
    <x v="979"/>
    <x v="7"/>
    <x v="818"/>
    <x v="1099"/>
    <x v="2316"/>
    <x v="602"/>
    <x v="423"/>
    <x v="3829"/>
    <x v="0"/>
    <x v="3826"/>
    <x v="1"/>
    <x v="1"/>
  </r>
  <r>
    <x v="46"/>
    <x v="49"/>
    <x v="861"/>
    <x v="0"/>
    <x v="4595"/>
    <x v="867"/>
    <x v="270"/>
    <x v="845"/>
    <x v="714"/>
    <x v="1885"/>
    <x v="602"/>
    <x v="423"/>
    <x v="2168"/>
    <x v="1"/>
    <x v="2165"/>
    <x v="1"/>
    <x v="1"/>
  </r>
  <r>
    <x v="46"/>
    <x v="86"/>
    <x v="375"/>
    <x v="0"/>
    <x v="4010"/>
    <x v="744"/>
    <x v="270"/>
    <x v="845"/>
    <x v="162"/>
    <x v="910"/>
    <x v="602"/>
    <x v="423"/>
    <x v="826"/>
    <x v="1"/>
    <x v="824"/>
    <x v="1"/>
    <x v="1"/>
  </r>
  <r>
    <x v="46"/>
    <x v="144"/>
    <x v="69"/>
    <x v="0"/>
    <x v="1250"/>
    <x v="803"/>
    <x v="270"/>
    <x v="845"/>
    <x v="1099"/>
    <x v="2316"/>
    <x v="81"/>
    <x v="423"/>
    <x v="772"/>
    <x v="1"/>
    <x v="770"/>
    <x v="1"/>
    <x v="1"/>
  </r>
  <r>
    <x v="46"/>
    <x v="146"/>
    <x v="308"/>
    <x v="0"/>
    <x v="1462"/>
    <x v="854"/>
    <x v="270"/>
    <x v="845"/>
    <x v="305"/>
    <x v="725"/>
    <x v="602"/>
    <x v="423"/>
    <x v="830"/>
    <x v="1"/>
    <x v="828"/>
    <x v="1"/>
    <x v="1"/>
  </r>
  <r>
    <x v="46"/>
    <x v="159"/>
    <x v="560"/>
    <x v="0"/>
    <x v="314"/>
    <x v="542"/>
    <x v="270"/>
    <x v="845"/>
    <x v="305"/>
    <x v="725"/>
    <x v="602"/>
    <x v="423"/>
    <x v="830"/>
    <x v="1"/>
    <x v="828"/>
    <x v="1"/>
    <x v="1"/>
  </r>
  <r>
    <x v="46"/>
    <x v="303"/>
    <x v="265"/>
    <x v="0"/>
    <x v="269"/>
    <x v="580"/>
    <x v="270"/>
    <x v="845"/>
    <x v="194"/>
    <x v="622"/>
    <x v="602"/>
    <x v="423"/>
    <x v="633"/>
    <x v="1"/>
    <x v="631"/>
    <x v="1"/>
    <x v="1"/>
  </r>
  <r>
    <x v="46"/>
    <x v="348"/>
    <x v="61"/>
    <x v="0"/>
    <x v="4447"/>
    <x v="977"/>
    <x v="270"/>
    <x v="845"/>
    <x v="1099"/>
    <x v="316"/>
    <x v="196"/>
    <x v="423"/>
    <x v="2095"/>
    <x v="1"/>
    <x v="2092"/>
    <x v="1"/>
    <x v="1"/>
  </r>
  <r>
    <x v="46"/>
    <x v="375"/>
    <x v="763"/>
    <x v="0"/>
    <x v="3682"/>
    <x v="755"/>
    <x v="270"/>
    <x v="845"/>
    <x v="1099"/>
    <x v="229"/>
    <x v="602"/>
    <x v="423"/>
    <x v="144"/>
    <x v="1"/>
    <x v="144"/>
    <x v="1"/>
    <x v="1"/>
  </r>
  <r>
    <x v="46"/>
    <x v="399"/>
    <x v="560"/>
    <x v="0"/>
    <x v="2593"/>
    <x v="769"/>
    <x v="270"/>
    <x v="845"/>
    <x v="1099"/>
    <x v="2316"/>
    <x v="40"/>
    <x v="423"/>
    <x v="254"/>
    <x v="1"/>
    <x v="254"/>
    <x v="1"/>
    <x v="1"/>
  </r>
  <r>
    <x v="46"/>
    <x v="403"/>
    <x v="308"/>
    <x v="0"/>
    <x v="3651"/>
    <x v="571"/>
    <x v="270"/>
    <x v="845"/>
    <x v="39"/>
    <x v="2316"/>
    <x v="602"/>
    <x v="423"/>
    <x v="37"/>
    <x v="1"/>
    <x v="37"/>
    <x v="1"/>
    <x v="1"/>
  </r>
  <r>
    <x v="46"/>
    <x v="405"/>
    <x v="317"/>
    <x v="0"/>
    <x v="3810"/>
    <x v="713"/>
    <x v="270"/>
    <x v="845"/>
    <x v="305"/>
    <x v="725"/>
    <x v="602"/>
    <x v="423"/>
    <x v="830"/>
    <x v="1"/>
    <x v="828"/>
    <x v="1"/>
    <x v="1"/>
  </r>
  <r>
    <x v="46"/>
    <x v="462"/>
    <x v="184"/>
    <x v="0"/>
    <x v="9"/>
    <x v="565"/>
    <x v="270"/>
    <x v="845"/>
    <x v="1099"/>
    <x v="2316"/>
    <x v="182"/>
    <x v="64"/>
    <x v="1828"/>
    <x v="1"/>
    <x v="1825"/>
    <x v="1"/>
    <x v="1"/>
  </r>
  <r>
    <x v="46"/>
    <x v="580"/>
    <x v="478"/>
    <x v="0"/>
    <x v="4735"/>
    <x v="641"/>
    <x v="270"/>
    <x v="845"/>
    <x v="1099"/>
    <x v="177"/>
    <x v="40"/>
    <x v="423"/>
    <x v="505"/>
    <x v="1"/>
    <x v="503"/>
    <x v="1"/>
    <x v="1"/>
  </r>
  <r>
    <x v="46"/>
    <x v="585"/>
    <x v="926"/>
    <x v="0"/>
    <x v="4577"/>
    <x v="866"/>
    <x v="270"/>
    <x v="845"/>
    <x v="305"/>
    <x v="725"/>
    <x v="602"/>
    <x v="423"/>
    <x v="830"/>
    <x v="1"/>
    <x v="828"/>
    <x v="1"/>
    <x v="1"/>
  </r>
  <r>
    <x v="46"/>
    <x v="641"/>
    <x v="943"/>
    <x v="0"/>
    <x v="4890"/>
    <x v="650"/>
    <x v="270"/>
    <x v="845"/>
    <x v="1099"/>
    <x v="2316"/>
    <x v="81"/>
    <x v="423"/>
    <x v="772"/>
    <x v="1"/>
    <x v="770"/>
    <x v="1"/>
    <x v="1"/>
  </r>
  <r>
    <x v="46"/>
    <x v="685"/>
    <x v="61"/>
    <x v="0"/>
    <x v="4222"/>
    <x v="621"/>
    <x v="270"/>
    <x v="845"/>
    <x v="1099"/>
    <x v="2316"/>
    <x v="105"/>
    <x v="423"/>
    <x v="1067"/>
    <x v="1"/>
    <x v="1065"/>
    <x v="1"/>
    <x v="1"/>
  </r>
  <r>
    <x v="46"/>
    <x v="709"/>
    <x v="424"/>
    <x v="0"/>
    <x v="3505"/>
    <x v="594"/>
    <x v="270"/>
    <x v="845"/>
    <x v="1099"/>
    <x v="147"/>
    <x v="602"/>
    <x v="423"/>
    <x v="90"/>
    <x v="1"/>
    <x v="90"/>
    <x v="1"/>
    <x v="1"/>
  </r>
  <r>
    <x v="46"/>
    <x v="741"/>
    <x v="341"/>
    <x v="0"/>
    <x v="3687"/>
    <x v="850"/>
    <x v="270"/>
    <x v="845"/>
    <x v="1099"/>
    <x v="2316"/>
    <x v="81"/>
    <x v="423"/>
    <x v="772"/>
    <x v="1"/>
    <x v="770"/>
    <x v="1"/>
    <x v="1"/>
  </r>
  <r>
    <x v="46"/>
    <x v="769"/>
    <x v="61"/>
    <x v="0"/>
    <x v="3976"/>
    <x v="791"/>
    <x v="270"/>
    <x v="845"/>
    <x v="1099"/>
    <x v="2316"/>
    <x v="81"/>
    <x v="423"/>
    <x v="772"/>
    <x v="1"/>
    <x v="770"/>
    <x v="1"/>
    <x v="1"/>
  </r>
  <r>
    <x v="46"/>
    <x v="773"/>
    <x v="868"/>
    <x v="0"/>
    <x v="1663"/>
    <x v="541"/>
    <x v="270"/>
    <x v="845"/>
    <x v="1099"/>
    <x v="2316"/>
    <x v="81"/>
    <x v="423"/>
    <x v="772"/>
    <x v="1"/>
    <x v="770"/>
    <x v="1"/>
    <x v="1"/>
  </r>
  <r>
    <x v="46"/>
    <x v="779"/>
    <x v="67"/>
    <x v="0"/>
    <x v="1041"/>
    <x v="851"/>
    <x v="270"/>
    <x v="845"/>
    <x v="1099"/>
    <x v="206"/>
    <x v="602"/>
    <x v="423"/>
    <x v="128"/>
    <x v="1"/>
    <x v="128"/>
    <x v="1"/>
    <x v="1"/>
  </r>
  <r>
    <x v="46"/>
    <x v="791"/>
    <x v="308"/>
    <x v="0"/>
    <x v="3650"/>
    <x v="703"/>
    <x v="270"/>
    <x v="845"/>
    <x v="39"/>
    <x v="2316"/>
    <x v="602"/>
    <x v="423"/>
    <x v="37"/>
    <x v="1"/>
    <x v="37"/>
    <x v="1"/>
    <x v="1"/>
  </r>
  <r>
    <x v="46"/>
    <x v="904"/>
    <x v="439"/>
    <x v="0"/>
    <x v="3465"/>
    <x v="702"/>
    <x v="270"/>
    <x v="845"/>
    <x v="280"/>
    <x v="558"/>
    <x v="81"/>
    <x v="423"/>
    <x v="1791"/>
    <x v="1"/>
    <x v="1788"/>
    <x v="1"/>
    <x v="1"/>
  </r>
  <r>
    <x v="46"/>
    <x v="929"/>
    <x v="286"/>
    <x v="0"/>
    <x v="1085"/>
    <x v="562"/>
    <x v="270"/>
    <x v="845"/>
    <x v="1099"/>
    <x v="2316"/>
    <x v="81"/>
    <x v="423"/>
    <x v="772"/>
    <x v="1"/>
    <x v="770"/>
    <x v="1"/>
    <x v="1"/>
  </r>
  <r>
    <x v="46"/>
    <x v="932"/>
    <x v="439"/>
    <x v="0"/>
    <x v="1120"/>
    <x v="699"/>
    <x v="270"/>
    <x v="845"/>
    <x v="1099"/>
    <x v="2316"/>
    <x v="81"/>
    <x v="423"/>
    <x v="772"/>
    <x v="1"/>
    <x v="770"/>
    <x v="1"/>
    <x v="1"/>
  </r>
  <r>
    <x v="46"/>
    <x v="974"/>
    <x v="763"/>
    <x v="0"/>
    <x v="277"/>
    <x v="587"/>
    <x v="270"/>
    <x v="845"/>
    <x v="1099"/>
    <x v="2316"/>
    <x v="81"/>
    <x v="423"/>
    <x v="772"/>
    <x v="1"/>
    <x v="770"/>
    <x v="1"/>
    <x v="1"/>
  </r>
  <r>
    <x v="46"/>
    <x v="1087"/>
    <x v="943"/>
    <x v="0"/>
    <x v="164"/>
    <x v="806"/>
    <x v="270"/>
    <x v="845"/>
    <x v="1099"/>
    <x v="2316"/>
    <x v="81"/>
    <x v="423"/>
    <x v="772"/>
    <x v="1"/>
    <x v="770"/>
    <x v="1"/>
    <x v="1"/>
  </r>
  <r>
    <x v="46"/>
    <x v="1160"/>
    <x v="308"/>
    <x v="0"/>
    <x v="3661"/>
    <x v="802"/>
    <x v="270"/>
    <x v="845"/>
    <x v="194"/>
    <x v="558"/>
    <x v="602"/>
    <x v="423"/>
    <x v="570"/>
    <x v="1"/>
    <x v="568"/>
    <x v="1"/>
    <x v="1"/>
  </r>
  <r>
    <x v="46"/>
    <x v="1163"/>
    <x v="763"/>
    <x v="0"/>
    <x v="279"/>
    <x v="765"/>
    <x v="270"/>
    <x v="845"/>
    <x v="1099"/>
    <x v="159"/>
    <x v="602"/>
    <x v="423"/>
    <x v="96"/>
    <x v="1"/>
    <x v="96"/>
    <x v="1"/>
    <x v="1"/>
  </r>
  <r>
    <x v="46"/>
    <x v="1165"/>
    <x v="672"/>
    <x v="0"/>
    <x v="1121"/>
    <x v="749"/>
    <x v="270"/>
    <x v="845"/>
    <x v="194"/>
    <x v="613"/>
    <x v="602"/>
    <x v="423"/>
    <x v="624"/>
    <x v="1"/>
    <x v="622"/>
    <x v="1"/>
    <x v="1"/>
  </r>
  <r>
    <x v="46"/>
    <x v="1207"/>
    <x v="423"/>
    <x v="0"/>
    <x v="3636"/>
    <x v="589"/>
    <x v="270"/>
    <x v="845"/>
    <x v="125"/>
    <x v="361"/>
    <x v="602"/>
    <x v="423"/>
    <x v="377"/>
    <x v="1"/>
    <x v="376"/>
    <x v="1"/>
    <x v="1"/>
  </r>
  <r>
    <x v="46"/>
    <x v="1209"/>
    <x v="511"/>
    <x v="0"/>
    <x v="4751"/>
    <x v="856"/>
    <x v="270"/>
    <x v="845"/>
    <x v="305"/>
    <x v="722"/>
    <x v="602"/>
    <x v="423"/>
    <x v="826"/>
    <x v="1"/>
    <x v="820"/>
    <x v="0"/>
    <x v="1"/>
  </r>
  <r>
    <x v="46"/>
    <x v="1242"/>
    <x v="516"/>
    <x v="0"/>
    <x v="351"/>
    <x v="575"/>
    <x v="270"/>
    <x v="845"/>
    <x v="1099"/>
    <x v="442"/>
    <x v="602"/>
    <x v="423"/>
    <x v="252"/>
    <x v="1"/>
    <x v="252"/>
    <x v="1"/>
    <x v="1"/>
  </r>
  <r>
    <x v="46"/>
    <x v="1279"/>
    <x v="139"/>
    <x v="0"/>
    <x v="1072"/>
    <x v="581"/>
    <x v="270"/>
    <x v="845"/>
    <x v="305"/>
    <x v="725"/>
    <x v="602"/>
    <x v="423"/>
    <x v="830"/>
    <x v="1"/>
    <x v="828"/>
    <x v="1"/>
    <x v="1"/>
  </r>
  <r>
    <x v="46"/>
    <x v="1288"/>
    <x v="308"/>
    <x v="0"/>
    <x v="362"/>
    <x v="570"/>
    <x v="270"/>
    <x v="845"/>
    <x v="1099"/>
    <x v="173"/>
    <x v="602"/>
    <x v="423"/>
    <x v="106"/>
    <x v="1"/>
    <x v="106"/>
    <x v="1"/>
    <x v="1"/>
  </r>
  <r>
    <x v="46"/>
    <x v="1331"/>
    <x v="560"/>
    <x v="0"/>
    <x v="3629"/>
    <x v="768"/>
    <x v="270"/>
    <x v="845"/>
    <x v="715"/>
    <x v="902"/>
    <x v="602"/>
    <x v="423"/>
    <x v="1379"/>
    <x v="1"/>
    <x v="1377"/>
    <x v="1"/>
    <x v="1"/>
  </r>
  <r>
    <x v="46"/>
    <x v="1331"/>
    <x v="560"/>
    <x v="0"/>
    <x v="976"/>
    <x v="768"/>
    <x v="270"/>
    <x v="845"/>
    <x v="449"/>
    <x v="1387"/>
    <x v="602"/>
    <x v="423"/>
    <x v="1480"/>
    <x v="1"/>
    <x v="1478"/>
    <x v="1"/>
    <x v="1"/>
  </r>
  <r>
    <x v="46"/>
    <x v="1394"/>
    <x v="295"/>
    <x v="0"/>
    <x v="1485"/>
    <x v="750"/>
    <x v="270"/>
    <x v="845"/>
    <x v="1099"/>
    <x v="2316"/>
    <x v="81"/>
    <x v="423"/>
    <x v="772"/>
    <x v="1"/>
    <x v="770"/>
    <x v="1"/>
    <x v="1"/>
  </r>
  <r>
    <x v="46"/>
    <x v="1408"/>
    <x v="943"/>
    <x v="0"/>
    <x v="2092"/>
    <x v="651"/>
    <x v="270"/>
    <x v="845"/>
    <x v="1099"/>
    <x v="2316"/>
    <x v="81"/>
    <x v="423"/>
    <x v="772"/>
    <x v="1"/>
    <x v="770"/>
    <x v="1"/>
    <x v="1"/>
  </r>
  <r>
    <x v="46"/>
    <x v="1415"/>
    <x v="299"/>
    <x v="0"/>
    <x v="1020"/>
    <x v="553"/>
    <x v="270"/>
    <x v="845"/>
    <x v="194"/>
    <x v="523"/>
    <x v="602"/>
    <x v="423"/>
    <x v="541"/>
    <x v="1"/>
    <x v="539"/>
    <x v="1"/>
    <x v="1"/>
  </r>
  <r>
    <x v="46"/>
    <x v="1459"/>
    <x v="117"/>
    <x v="0"/>
    <x v="4951"/>
    <x v="855"/>
    <x v="270"/>
    <x v="845"/>
    <x v="408"/>
    <x v="685"/>
    <x v="602"/>
    <x v="423"/>
    <x v="894"/>
    <x v="1"/>
    <x v="892"/>
    <x v="1"/>
    <x v="1"/>
  </r>
  <r>
    <x v="46"/>
    <x v="1460"/>
    <x v="940"/>
    <x v="0"/>
    <x v="1060"/>
    <x v="783"/>
    <x v="270"/>
    <x v="845"/>
    <x v="1099"/>
    <x v="2316"/>
    <x v="81"/>
    <x v="423"/>
    <x v="772"/>
    <x v="1"/>
    <x v="770"/>
    <x v="1"/>
    <x v="1"/>
  </r>
  <r>
    <x v="46"/>
    <x v="1539"/>
    <x v="166"/>
    <x v="0"/>
    <x v="1148"/>
    <x v="722"/>
    <x v="270"/>
    <x v="845"/>
    <x v="1099"/>
    <x v="131"/>
    <x v="602"/>
    <x v="423"/>
    <x v="79"/>
    <x v="1"/>
    <x v="79"/>
    <x v="1"/>
    <x v="1"/>
  </r>
  <r>
    <x v="46"/>
    <x v="1542"/>
    <x v="362"/>
    <x v="0"/>
    <x v="3300"/>
    <x v="720"/>
    <x v="270"/>
    <x v="845"/>
    <x v="415"/>
    <x v="446"/>
    <x v="602"/>
    <x v="423"/>
    <x v="728"/>
    <x v="1"/>
    <x v="726"/>
    <x v="1"/>
    <x v="1"/>
  </r>
  <r>
    <x v="46"/>
    <x v="1561"/>
    <x v="215"/>
    <x v="0"/>
    <x v="3591"/>
    <x v="599"/>
    <x v="270"/>
    <x v="845"/>
    <x v="1099"/>
    <x v="143"/>
    <x v="602"/>
    <x v="423"/>
    <x v="84"/>
    <x v="1"/>
    <x v="84"/>
    <x v="1"/>
    <x v="1"/>
  </r>
  <r>
    <x v="46"/>
    <x v="1602"/>
    <x v="308"/>
    <x v="0"/>
    <x v="3569"/>
    <x v="554"/>
    <x v="270"/>
    <x v="845"/>
    <x v="39"/>
    <x v="2316"/>
    <x v="602"/>
    <x v="423"/>
    <x v="37"/>
    <x v="1"/>
    <x v="37"/>
    <x v="1"/>
    <x v="1"/>
  </r>
  <r>
    <x v="46"/>
    <x v="1611"/>
    <x v="576"/>
    <x v="0"/>
    <x v="1857"/>
    <x v="615"/>
    <x v="270"/>
    <x v="845"/>
    <x v="827"/>
    <x v="1079"/>
    <x v="602"/>
    <x v="423"/>
    <x v="1698"/>
    <x v="1"/>
    <x v="1696"/>
    <x v="1"/>
    <x v="1"/>
  </r>
  <r>
    <x v="46"/>
    <x v="1662"/>
    <x v="785"/>
    <x v="0"/>
    <x v="3882"/>
    <x v="817"/>
    <x v="270"/>
    <x v="845"/>
    <x v="162"/>
    <x v="559"/>
    <x v="602"/>
    <x v="423"/>
    <x v="546"/>
    <x v="1"/>
    <x v="544"/>
    <x v="1"/>
    <x v="1"/>
  </r>
  <r>
    <x v="46"/>
    <x v="1689"/>
    <x v="190"/>
    <x v="0"/>
    <x v="2406"/>
    <x v="735"/>
    <x v="270"/>
    <x v="845"/>
    <x v="1099"/>
    <x v="2316"/>
    <x v="105"/>
    <x v="423"/>
    <x v="1067"/>
    <x v="1"/>
    <x v="1065"/>
    <x v="1"/>
    <x v="1"/>
  </r>
  <r>
    <x v="46"/>
    <x v="1717"/>
    <x v="710"/>
    <x v="0"/>
    <x v="1113"/>
    <x v="837"/>
    <x v="270"/>
    <x v="845"/>
    <x v="1099"/>
    <x v="2316"/>
    <x v="40"/>
    <x v="423"/>
    <x v="254"/>
    <x v="1"/>
    <x v="254"/>
    <x v="1"/>
    <x v="1"/>
  </r>
  <r>
    <x v="46"/>
    <x v="1723"/>
    <x v="102"/>
    <x v="0"/>
    <x v="3849"/>
    <x v="614"/>
    <x v="270"/>
    <x v="845"/>
    <x v="1099"/>
    <x v="2316"/>
    <x v="229"/>
    <x v="423"/>
    <x v="2118"/>
    <x v="1"/>
    <x v="2115"/>
    <x v="1"/>
    <x v="1"/>
  </r>
  <r>
    <x v="46"/>
    <x v="1759"/>
    <x v="478"/>
    <x v="0"/>
    <x v="4771"/>
    <x v="642"/>
    <x v="270"/>
    <x v="845"/>
    <x v="1099"/>
    <x v="2316"/>
    <x v="40"/>
    <x v="423"/>
    <x v="254"/>
    <x v="1"/>
    <x v="254"/>
    <x v="1"/>
    <x v="1"/>
  </r>
  <r>
    <x v="46"/>
    <x v="1823"/>
    <x v="560"/>
    <x v="0"/>
    <x v="1248"/>
    <x v="754"/>
    <x v="270"/>
    <x v="845"/>
    <x v="1099"/>
    <x v="2316"/>
    <x v="40"/>
    <x v="423"/>
    <x v="254"/>
    <x v="1"/>
    <x v="254"/>
    <x v="1"/>
    <x v="1"/>
  </r>
  <r>
    <x v="46"/>
    <x v="1846"/>
    <x v="439"/>
    <x v="0"/>
    <x v="2592"/>
    <x v="930"/>
    <x v="270"/>
    <x v="845"/>
    <x v="1099"/>
    <x v="198"/>
    <x v="602"/>
    <x v="423"/>
    <x v="123"/>
    <x v="1"/>
    <x v="123"/>
    <x v="1"/>
    <x v="1"/>
  </r>
  <r>
    <x v="46"/>
    <x v="1869"/>
    <x v="943"/>
    <x v="0"/>
    <x v="3852"/>
    <x v="645"/>
    <x v="270"/>
    <x v="845"/>
    <x v="1099"/>
    <x v="2316"/>
    <x v="152"/>
    <x v="423"/>
    <x v="1497"/>
    <x v="1"/>
    <x v="1495"/>
    <x v="1"/>
    <x v="1"/>
  </r>
  <r>
    <x v="46"/>
    <x v="1881"/>
    <x v="511"/>
    <x v="0"/>
    <x v="4668"/>
    <x v="774"/>
    <x v="270"/>
    <x v="845"/>
    <x v="1099"/>
    <x v="2316"/>
    <x v="70"/>
    <x v="423"/>
    <x v="611"/>
    <x v="1"/>
    <x v="609"/>
    <x v="1"/>
    <x v="1"/>
  </r>
  <r>
    <x v="46"/>
    <x v="1905"/>
    <x v="445"/>
    <x v="0"/>
    <x v="3671"/>
    <x v="582"/>
    <x v="270"/>
    <x v="845"/>
    <x v="1099"/>
    <x v="93"/>
    <x v="602"/>
    <x v="423"/>
    <x v="52"/>
    <x v="1"/>
    <x v="52"/>
    <x v="1"/>
    <x v="1"/>
  </r>
  <r>
    <x v="46"/>
    <x v="1985"/>
    <x v="478"/>
    <x v="0"/>
    <x v="4702"/>
    <x v="816"/>
    <x v="270"/>
    <x v="845"/>
    <x v="194"/>
    <x v="571"/>
    <x v="602"/>
    <x v="423"/>
    <x v="582"/>
    <x v="1"/>
    <x v="580"/>
    <x v="1"/>
    <x v="1"/>
  </r>
  <r>
    <x v="46"/>
    <x v="1997"/>
    <x v="308"/>
    <x v="0"/>
    <x v="1980"/>
    <x v="572"/>
    <x v="270"/>
    <x v="845"/>
    <x v="39"/>
    <x v="2316"/>
    <x v="602"/>
    <x v="423"/>
    <x v="37"/>
    <x v="1"/>
    <x v="37"/>
    <x v="1"/>
    <x v="1"/>
  </r>
  <r>
    <x v="46"/>
    <x v="2013"/>
    <x v="650"/>
    <x v="0"/>
    <x v="42"/>
    <x v="852"/>
    <x v="270"/>
    <x v="845"/>
    <x v="162"/>
    <x v="789"/>
    <x v="602"/>
    <x v="423"/>
    <x v="744"/>
    <x v="1"/>
    <x v="742"/>
    <x v="1"/>
    <x v="1"/>
  </r>
  <r>
    <x v="46"/>
    <x v="2017"/>
    <x v="943"/>
    <x v="0"/>
    <x v="3346"/>
    <x v="728"/>
    <x v="270"/>
    <x v="845"/>
    <x v="1099"/>
    <x v="2316"/>
    <x v="307"/>
    <x v="349"/>
    <x v="2802"/>
    <x v="1"/>
    <x v="2799"/>
    <x v="1"/>
    <x v="1"/>
  </r>
  <r>
    <x v="46"/>
    <x v="2049"/>
    <x v="540"/>
    <x v="0"/>
    <x v="3767"/>
    <x v="596"/>
    <x v="270"/>
    <x v="845"/>
    <x v="1099"/>
    <x v="128"/>
    <x v="602"/>
    <x v="423"/>
    <x v="77"/>
    <x v="1"/>
    <x v="77"/>
    <x v="1"/>
    <x v="1"/>
  </r>
  <r>
    <x v="46"/>
    <x v="2050"/>
    <x v="308"/>
    <x v="0"/>
    <x v="15"/>
    <x v="764"/>
    <x v="270"/>
    <x v="845"/>
    <x v="1099"/>
    <x v="2316"/>
    <x v="214"/>
    <x v="423"/>
    <x v="1993"/>
    <x v="1"/>
    <x v="1990"/>
    <x v="1"/>
    <x v="1"/>
  </r>
  <r>
    <x v="46"/>
    <x v="2061"/>
    <x v="359"/>
    <x v="0"/>
    <x v="3981"/>
    <x v="801"/>
    <x v="270"/>
    <x v="845"/>
    <x v="707"/>
    <x v="1629"/>
    <x v="602"/>
    <x v="423"/>
    <x v="1896"/>
    <x v="1"/>
    <x v="1893"/>
    <x v="1"/>
    <x v="1"/>
  </r>
  <r>
    <x v="46"/>
    <x v="2061"/>
    <x v="359"/>
    <x v="0"/>
    <x v="2768"/>
    <x v="801"/>
    <x v="270"/>
    <x v="845"/>
    <x v="449"/>
    <x v="1833"/>
    <x v="602"/>
    <x v="423"/>
    <x v="1993"/>
    <x v="1"/>
    <x v="1990"/>
    <x v="1"/>
    <x v="1"/>
  </r>
  <r>
    <x v="46"/>
    <x v="2134"/>
    <x v="419"/>
    <x v="0"/>
    <x v="4409"/>
    <x v="604"/>
    <x v="270"/>
    <x v="845"/>
    <x v="1099"/>
    <x v="2316"/>
    <x v="214"/>
    <x v="423"/>
    <x v="1993"/>
    <x v="1"/>
    <x v="1990"/>
    <x v="1"/>
    <x v="1"/>
  </r>
  <r>
    <x v="46"/>
    <x v="2189"/>
    <x v="505"/>
    <x v="0"/>
    <x v="4408"/>
    <x v="667"/>
    <x v="270"/>
    <x v="845"/>
    <x v="1099"/>
    <x v="2316"/>
    <x v="306"/>
    <x v="423"/>
    <x v="2488"/>
    <x v="1"/>
    <x v="2485"/>
    <x v="1"/>
    <x v="1"/>
  </r>
  <r>
    <x v="46"/>
    <x v="2194"/>
    <x v="943"/>
    <x v="0"/>
    <x v="2278"/>
    <x v="672"/>
    <x v="270"/>
    <x v="845"/>
    <x v="1099"/>
    <x v="2316"/>
    <x v="75"/>
    <x v="423"/>
    <x v="694"/>
    <x v="1"/>
    <x v="692"/>
    <x v="1"/>
    <x v="1"/>
  </r>
  <r>
    <x v="46"/>
    <x v="2219"/>
    <x v="598"/>
    <x v="0"/>
    <x v="238"/>
    <x v="544"/>
    <x v="270"/>
    <x v="845"/>
    <x v="194"/>
    <x v="569"/>
    <x v="602"/>
    <x v="423"/>
    <x v="580"/>
    <x v="1"/>
    <x v="578"/>
    <x v="1"/>
    <x v="1"/>
  </r>
  <r>
    <x v="46"/>
    <x v="2234"/>
    <x v="439"/>
    <x v="0"/>
    <x v="1156"/>
    <x v="583"/>
    <x v="270"/>
    <x v="845"/>
    <x v="1099"/>
    <x v="2316"/>
    <x v="81"/>
    <x v="423"/>
    <x v="772"/>
    <x v="1"/>
    <x v="770"/>
    <x v="1"/>
    <x v="1"/>
  </r>
  <r>
    <x v="46"/>
    <x v="2309"/>
    <x v="308"/>
    <x v="0"/>
    <x v="4050"/>
    <x v="543"/>
    <x v="270"/>
    <x v="845"/>
    <x v="827"/>
    <x v="838"/>
    <x v="602"/>
    <x v="423"/>
    <x v="1553"/>
    <x v="1"/>
    <x v="1551"/>
    <x v="1"/>
    <x v="1"/>
  </r>
  <r>
    <x v="46"/>
    <x v="2326"/>
    <x v="94"/>
    <x v="0"/>
    <x v="2082"/>
    <x v="794"/>
    <x v="270"/>
    <x v="845"/>
    <x v="1099"/>
    <x v="2316"/>
    <x v="105"/>
    <x v="423"/>
    <x v="1067"/>
    <x v="1"/>
    <x v="1065"/>
    <x v="1"/>
    <x v="1"/>
  </r>
  <r>
    <x v="46"/>
    <x v="2363"/>
    <x v="77"/>
    <x v="0"/>
    <x v="2798"/>
    <x v="683"/>
    <x v="270"/>
    <x v="845"/>
    <x v="1099"/>
    <x v="2316"/>
    <x v="182"/>
    <x v="423"/>
    <x v="1742"/>
    <x v="1"/>
    <x v="1739"/>
    <x v="1"/>
    <x v="1"/>
  </r>
  <r>
    <x v="46"/>
    <x v="2452"/>
    <x v="943"/>
    <x v="0"/>
    <x v="4516"/>
    <x v="848"/>
    <x v="270"/>
    <x v="845"/>
    <x v="1099"/>
    <x v="1210"/>
    <x v="602"/>
    <x v="423"/>
    <x v="757"/>
    <x v="1"/>
    <x v="755"/>
    <x v="1"/>
    <x v="1"/>
  </r>
  <r>
    <x v="46"/>
    <x v="2472"/>
    <x v="221"/>
    <x v="0"/>
    <x v="1200"/>
    <x v="788"/>
    <x v="270"/>
    <x v="845"/>
    <x v="408"/>
    <x v="895"/>
    <x v="602"/>
    <x v="423"/>
    <x v="1046"/>
    <x v="1"/>
    <x v="1044"/>
    <x v="1"/>
    <x v="1"/>
  </r>
  <r>
    <x v="46"/>
    <x v="2709"/>
    <x v="943"/>
    <x v="0"/>
    <x v="4515"/>
    <x v="798"/>
    <x v="270"/>
    <x v="845"/>
    <x v="907"/>
    <x v="1961"/>
    <x v="357"/>
    <x v="423"/>
    <x v="2981"/>
    <x v="1"/>
    <x v="2978"/>
    <x v="1"/>
    <x v="1"/>
  </r>
  <r>
    <x v="46"/>
    <x v="2742"/>
    <x v="75"/>
    <x v="0"/>
    <x v="676"/>
    <x v="739"/>
    <x v="270"/>
    <x v="845"/>
    <x v="707"/>
    <x v="1629"/>
    <x v="602"/>
    <x v="423"/>
    <x v="1896"/>
    <x v="1"/>
    <x v="1893"/>
    <x v="1"/>
    <x v="1"/>
  </r>
  <r>
    <x v="46"/>
    <x v="2742"/>
    <x v="75"/>
    <x v="0"/>
    <x v="676"/>
    <x v="739"/>
    <x v="270"/>
    <x v="845"/>
    <x v="449"/>
    <x v="1864"/>
    <x v="602"/>
    <x v="423"/>
    <x v="2033"/>
    <x v="1"/>
    <x v="2030"/>
    <x v="1"/>
    <x v="1"/>
  </r>
  <r>
    <x v="46"/>
    <x v="2755"/>
    <x v="165"/>
    <x v="0"/>
    <x v="387"/>
    <x v="564"/>
    <x v="270"/>
    <x v="845"/>
    <x v="1099"/>
    <x v="2316"/>
    <x v="182"/>
    <x v="24"/>
    <x v="1783"/>
    <x v="1"/>
    <x v="1780"/>
    <x v="1"/>
    <x v="1"/>
  </r>
  <r>
    <x v="46"/>
    <x v="2764"/>
    <x v="485"/>
    <x v="0"/>
    <x v="2579"/>
    <x v="612"/>
    <x v="270"/>
    <x v="845"/>
    <x v="162"/>
    <x v="598"/>
    <x v="602"/>
    <x v="423"/>
    <x v="575"/>
    <x v="1"/>
    <x v="573"/>
    <x v="1"/>
    <x v="1"/>
  </r>
  <r>
    <x v="46"/>
    <x v="2848"/>
    <x v="484"/>
    <x v="0"/>
    <x v="2684"/>
    <x v="773"/>
    <x v="270"/>
    <x v="845"/>
    <x v="162"/>
    <x v="753"/>
    <x v="602"/>
    <x v="423"/>
    <x v="701"/>
    <x v="1"/>
    <x v="699"/>
    <x v="1"/>
    <x v="1"/>
  </r>
  <r>
    <x v="46"/>
    <x v="2852"/>
    <x v="295"/>
    <x v="0"/>
    <x v="1364"/>
    <x v="789"/>
    <x v="270"/>
    <x v="845"/>
    <x v="1099"/>
    <x v="2316"/>
    <x v="142"/>
    <x v="423"/>
    <x v="1351"/>
    <x v="1"/>
    <x v="1349"/>
    <x v="1"/>
    <x v="1"/>
  </r>
  <r>
    <x v="46"/>
    <x v="2899"/>
    <x v="678"/>
    <x v="0"/>
    <x v="2726"/>
    <x v="827"/>
    <x v="270"/>
    <x v="845"/>
    <x v="408"/>
    <x v="639"/>
    <x v="602"/>
    <x v="423"/>
    <x v="859"/>
    <x v="1"/>
    <x v="857"/>
    <x v="1"/>
    <x v="1"/>
  </r>
  <r>
    <x v="46"/>
    <x v="2962"/>
    <x v="525"/>
    <x v="0"/>
    <x v="1076"/>
    <x v="805"/>
    <x v="270"/>
    <x v="845"/>
    <x v="1099"/>
    <x v="2316"/>
    <x v="81"/>
    <x v="423"/>
    <x v="772"/>
    <x v="1"/>
    <x v="770"/>
    <x v="1"/>
    <x v="1"/>
  </r>
  <r>
    <x v="46"/>
    <x v="3088"/>
    <x v="2"/>
    <x v="0"/>
    <x v="2556"/>
    <x v="601"/>
    <x v="270"/>
    <x v="845"/>
    <x v="162"/>
    <x v="598"/>
    <x v="602"/>
    <x v="423"/>
    <x v="575"/>
    <x v="1"/>
    <x v="573"/>
    <x v="1"/>
    <x v="1"/>
  </r>
  <r>
    <x v="46"/>
    <x v="3089"/>
    <x v="943"/>
    <x v="0"/>
    <x v="4862"/>
    <x v="960"/>
    <x v="270"/>
    <x v="845"/>
    <x v="1099"/>
    <x v="824"/>
    <x v="602"/>
    <x v="423"/>
    <x v="455"/>
    <x v="1"/>
    <x v="454"/>
    <x v="1"/>
    <x v="1"/>
  </r>
  <r>
    <x v="46"/>
    <x v="3144"/>
    <x v="308"/>
    <x v="0"/>
    <x v="2063"/>
    <x v="903"/>
    <x v="270"/>
    <x v="845"/>
    <x v="1099"/>
    <x v="1451"/>
    <x v="602"/>
    <x v="423"/>
    <x v="982"/>
    <x v="1"/>
    <x v="980"/>
    <x v="1"/>
    <x v="1"/>
  </r>
  <r>
    <x v="46"/>
    <x v="3320"/>
    <x v="146"/>
    <x v="0"/>
    <x v="3526"/>
    <x v="843"/>
    <x v="270"/>
    <x v="845"/>
    <x v="1099"/>
    <x v="131"/>
    <x v="602"/>
    <x v="423"/>
    <x v="79"/>
    <x v="1"/>
    <x v="79"/>
    <x v="1"/>
    <x v="1"/>
  </r>
  <r>
    <x v="46"/>
    <x v="3357"/>
    <x v="358"/>
    <x v="0"/>
    <x v="2877"/>
    <x v="809"/>
    <x v="270"/>
    <x v="845"/>
    <x v="162"/>
    <x v="1286"/>
    <x v="602"/>
    <x v="423"/>
    <x v="1124"/>
    <x v="1"/>
    <x v="1121"/>
    <x v="1"/>
    <x v="1"/>
  </r>
  <r>
    <x v="46"/>
    <x v="3370"/>
    <x v="172"/>
    <x v="0"/>
    <x v="1245"/>
    <x v="708"/>
    <x v="270"/>
    <x v="845"/>
    <x v="1099"/>
    <x v="105"/>
    <x v="602"/>
    <x v="423"/>
    <x v="61"/>
    <x v="1"/>
    <x v="61"/>
    <x v="1"/>
    <x v="1"/>
  </r>
  <r>
    <x v="46"/>
    <x v="3480"/>
    <x v="61"/>
    <x v="0"/>
    <x v="2899"/>
    <x v="656"/>
    <x v="270"/>
    <x v="845"/>
    <x v="1099"/>
    <x v="245"/>
    <x v="602"/>
    <x v="423"/>
    <x v="154"/>
    <x v="1"/>
    <x v="154"/>
    <x v="1"/>
    <x v="1"/>
  </r>
  <r>
    <x v="46"/>
    <x v="3509"/>
    <x v="215"/>
    <x v="0"/>
    <x v="3466"/>
    <x v="597"/>
    <x v="270"/>
    <x v="845"/>
    <x v="1099"/>
    <x v="183"/>
    <x v="602"/>
    <x v="423"/>
    <x v="112"/>
    <x v="1"/>
    <x v="112"/>
    <x v="1"/>
    <x v="1"/>
  </r>
  <r>
    <x v="46"/>
    <x v="3541"/>
    <x v="943"/>
    <x v="0"/>
    <x v="1523"/>
    <x v="734"/>
    <x v="270"/>
    <x v="845"/>
    <x v="408"/>
    <x v="679"/>
    <x v="602"/>
    <x v="423"/>
    <x v="886"/>
    <x v="1"/>
    <x v="884"/>
    <x v="1"/>
    <x v="1"/>
  </r>
  <r>
    <x v="46"/>
    <x v="3597"/>
    <x v="472"/>
    <x v="0"/>
    <x v="2927"/>
    <x v="832"/>
    <x v="270"/>
    <x v="845"/>
    <x v="305"/>
    <x v="725"/>
    <x v="602"/>
    <x v="423"/>
    <x v="830"/>
    <x v="1"/>
    <x v="828"/>
    <x v="1"/>
    <x v="1"/>
  </r>
  <r>
    <x v="46"/>
    <x v="3614"/>
    <x v="75"/>
    <x v="0"/>
    <x v="4850"/>
    <x v="839"/>
    <x v="270"/>
    <x v="845"/>
    <x v="1099"/>
    <x v="2316"/>
    <x v="105"/>
    <x v="423"/>
    <x v="1067"/>
    <x v="1"/>
    <x v="1065"/>
    <x v="1"/>
    <x v="1"/>
  </r>
  <r>
    <x v="46"/>
    <x v="3624"/>
    <x v="575"/>
    <x v="0"/>
    <x v="3616"/>
    <x v="870"/>
    <x v="270"/>
    <x v="845"/>
    <x v="194"/>
    <x v="768"/>
    <x v="602"/>
    <x v="423"/>
    <x v="749"/>
    <x v="1"/>
    <x v="747"/>
    <x v="1"/>
    <x v="1"/>
  </r>
  <r>
    <x v="46"/>
    <x v="3634"/>
    <x v="593"/>
    <x v="0"/>
    <x v="131"/>
    <x v="753"/>
    <x v="270"/>
    <x v="845"/>
    <x v="408"/>
    <x v="685"/>
    <x v="602"/>
    <x v="423"/>
    <x v="894"/>
    <x v="1"/>
    <x v="892"/>
    <x v="1"/>
    <x v="1"/>
  </r>
  <r>
    <x v="46"/>
    <x v="3637"/>
    <x v="478"/>
    <x v="0"/>
    <x v="2926"/>
    <x v="775"/>
    <x v="270"/>
    <x v="845"/>
    <x v="1099"/>
    <x v="188"/>
    <x v="40"/>
    <x v="423"/>
    <x v="515"/>
    <x v="1"/>
    <x v="513"/>
    <x v="1"/>
    <x v="1"/>
  </r>
  <r>
    <x v="46"/>
    <x v="3693"/>
    <x v="449"/>
    <x v="0"/>
    <x v="1110"/>
    <x v="792"/>
    <x v="270"/>
    <x v="845"/>
    <x v="715"/>
    <x v="1291"/>
    <x v="602"/>
    <x v="423"/>
    <x v="1666"/>
    <x v="1"/>
    <x v="1664"/>
    <x v="1"/>
    <x v="1"/>
  </r>
  <r>
    <x v="46"/>
    <x v="3693"/>
    <x v="449"/>
    <x v="0"/>
    <x v="1011"/>
    <x v="792"/>
    <x v="270"/>
    <x v="845"/>
    <x v="449"/>
    <x v="1347"/>
    <x v="602"/>
    <x v="423"/>
    <x v="1447"/>
    <x v="1"/>
    <x v="1445"/>
    <x v="1"/>
    <x v="1"/>
  </r>
  <r>
    <x v="46"/>
    <x v="3793"/>
    <x v="314"/>
    <x v="0"/>
    <x v="4627"/>
    <x v="636"/>
    <x v="270"/>
    <x v="845"/>
    <x v="1099"/>
    <x v="188"/>
    <x v="602"/>
    <x v="423"/>
    <x v="117"/>
    <x v="1"/>
    <x v="117"/>
    <x v="1"/>
    <x v="1"/>
  </r>
  <r>
    <x v="46"/>
    <x v="3794"/>
    <x v="314"/>
    <x v="0"/>
    <x v="1446"/>
    <x v="636"/>
    <x v="270"/>
    <x v="845"/>
    <x v="1099"/>
    <x v="2316"/>
    <x v="40"/>
    <x v="423"/>
    <x v="254"/>
    <x v="1"/>
    <x v="254"/>
    <x v="1"/>
    <x v="1"/>
  </r>
  <r>
    <x v="46"/>
    <x v="3795"/>
    <x v="67"/>
    <x v="0"/>
    <x v="4664"/>
    <x v="639"/>
    <x v="270"/>
    <x v="845"/>
    <x v="1099"/>
    <x v="2316"/>
    <x v="70"/>
    <x v="423"/>
    <x v="611"/>
    <x v="1"/>
    <x v="609"/>
    <x v="1"/>
    <x v="1"/>
  </r>
  <r>
    <x v="46"/>
    <x v="3859"/>
    <x v="67"/>
    <x v="0"/>
    <x v="4667"/>
    <x v="638"/>
    <x v="270"/>
    <x v="845"/>
    <x v="1099"/>
    <x v="2316"/>
    <x v="40"/>
    <x v="423"/>
    <x v="254"/>
    <x v="1"/>
    <x v="254"/>
    <x v="1"/>
    <x v="1"/>
  </r>
  <r>
    <x v="46"/>
    <x v="3948"/>
    <x v="642"/>
    <x v="0"/>
    <x v="1165"/>
    <x v="547"/>
    <x v="270"/>
    <x v="845"/>
    <x v="1099"/>
    <x v="2316"/>
    <x v="81"/>
    <x v="423"/>
    <x v="772"/>
    <x v="1"/>
    <x v="770"/>
    <x v="1"/>
    <x v="1"/>
  </r>
  <r>
    <x v="46"/>
    <x v="3950"/>
    <x v="416"/>
    <x v="0"/>
    <x v="2713"/>
    <x v="833"/>
    <x v="270"/>
    <x v="845"/>
    <x v="162"/>
    <x v="692"/>
    <x v="602"/>
    <x v="423"/>
    <x v="659"/>
    <x v="1"/>
    <x v="657"/>
    <x v="1"/>
    <x v="1"/>
  </r>
  <r>
    <x v="46"/>
    <x v="4023"/>
    <x v="198"/>
    <x v="0"/>
    <x v="3562"/>
    <x v="595"/>
    <x v="270"/>
    <x v="845"/>
    <x v="194"/>
    <x v="799"/>
    <x v="602"/>
    <x v="423"/>
    <x v="776"/>
    <x v="1"/>
    <x v="774"/>
    <x v="1"/>
    <x v="1"/>
  </r>
  <r>
    <x v="46"/>
    <x v="4054"/>
    <x v="308"/>
    <x v="0"/>
    <x v="1463"/>
    <x v="863"/>
    <x v="270"/>
    <x v="845"/>
    <x v="305"/>
    <x v="725"/>
    <x v="602"/>
    <x v="423"/>
    <x v="830"/>
    <x v="1"/>
    <x v="828"/>
    <x v="1"/>
    <x v="1"/>
  </r>
  <r>
    <x v="46"/>
    <x v="4061"/>
    <x v="439"/>
    <x v="0"/>
    <x v="300"/>
    <x v="549"/>
    <x v="270"/>
    <x v="845"/>
    <x v="1099"/>
    <x v="2316"/>
    <x v="40"/>
    <x v="423"/>
    <x v="254"/>
    <x v="1"/>
    <x v="254"/>
    <x v="1"/>
    <x v="1"/>
  </r>
  <r>
    <x v="46"/>
    <x v="4082"/>
    <x v="308"/>
    <x v="0"/>
    <x v="4047"/>
    <x v="922"/>
    <x v="270"/>
    <x v="845"/>
    <x v="39"/>
    <x v="2316"/>
    <x v="602"/>
    <x v="423"/>
    <x v="37"/>
    <x v="1"/>
    <x v="37"/>
    <x v="1"/>
    <x v="1"/>
  </r>
  <r>
    <x v="46"/>
    <x v="4130"/>
    <x v="598"/>
    <x v="0"/>
    <x v="1097"/>
    <x v="695"/>
    <x v="270"/>
    <x v="845"/>
    <x v="39"/>
    <x v="2316"/>
    <x v="602"/>
    <x v="423"/>
    <x v="37"/>
    <x v="1"/>
    <x v="37"/>
    <x v="1"/>
    <x v="1"/>
  </r>
  <r>
    <x v="46"/>
    <x v="4249"/>
    <x v="308"/>
    <x v="0"/>
    <x v="1607"/>
    <x v="557"/>
    <x v="270"/>
    <x v="845"/>
    <x v="1099"/>
    <x v="2316"/>
    <x v="185"/>
    <x v="423"/>
    <x v="1755"/>
    <x v="1"/>
    <x v="1752"/>
    <x v="1"/>
    <x v="1"/>
  </r>
  <r>
    <x v="46"/>
    <x v="4301"/>
    <x v="308"/>
    <x v="0"/>
    <x v="3661"/>
    <x v="756"/>
    <x v="270"/>
    <x v="845"/>
    <x v="194"/>
    <x v="558"/>
    <x v="602"/>
    <x v="423"/>
    <x v="570"/>
    <x v="1"/>
    <x v="568"/>
    <x v="1"/>
    <x v="1"/>
  </r>
  <r>
    <x v="46"/>
    <x v="4353"/>
    <x v="308"/>
    <x v="0"/>
    <x v="1038"/>
    <x v="836"/>
    <x v="270"/>
    <x v="845"/>
    <x v="1099"/>
    <x v="131"/>
    <x v="602"/>
    <x v="423"/>
    <x v="79"/>
    <x v="1"/>
    <x v="79"/>
    <x v="1"/>
    <x v="1"/>
  </r>
  <r>
    <x v="46"/>
    <x v="4392"/>
    <x v="943"/>
    <x v="0"/>
    <x v="2367"/>
    <x v="668"/>
    <x v="270"/>
    <x v="845"/>
    <x v="441"/>
    <x v="1373"/>
    <x v="602"/>
    <x v="423"/>
    <x v="1450"/>
    <x v="1"/>
    <x v="1448"/>
    <x v="1"/>
    <x v="1"/>
  </r>
  <r>
    <x v="46"/>
    <x v="4464"/>
    <x v="67"/>
    <x v="0"/>
    <x v="1041"/>
    <x v="691"/>
    <x v="270"/>
    <x v="845"/>
    <x v="1099"/>
    <x v="252"/>
    <x v="602"/>
    <x v="423"/>
    <x v="159"/>
    <x v="1"/>
    <x v="159"/>
    <x v="1"/>
    <x v="1"/>
  </r>
  <r>
    <x v="46"/>
    <x v="4484"/>
    <x v="308"/>
    <x v="0"/>
    <x v="2063"/>
    <x v="909"/>
    <x v="270"/>
    <x v="845"/>
    <x v="1099"/>
    <x v="1451"/>
    <x v="602"/>
    <x v="423"/>
    <x v="982"/>
    <x v="1"/>
    <x v="980"/>
    <x v="1"/>
    <x v="1"/>
  </r>
  <r>
    <x v="46"/>
    <x v="4498"/>
    <x v="943"/>
    <x v="0"/>
    <x v="699"/>
    <x v="649"/>
    <x v="270"/>
    <x v="845"/>
    <x v="1099"/>
    <x v="2316"/>
    <x v="75"/>
    <x v="423"/>
    <x v="694"/>
    <x v="1"/>
    <x v="692"/>
    <x v="1"/>
    <x v="1"/>
  </r>
  <r>
    <x v="46"/>
    <x v="4504"/>
    <x v="726"/>
    <x v="0"/>
    <x v="4787"/>
    <x v="781"/>
    <x v="270"/>
    <x v="845"/>
    <x v="1099"/>
    <x v="2316"/>
    <x v="81"/>
    <x v="423"/>
    <x v="772"/>
    <x v="1"/>
    <x v="770"/>
    <x v="1"/>
    <x v="1"/>
  </r>
  <r>
    <x v="46"/>
    <x v="4526"/>
    <x v="138"/>
    <x v="0"/>
    <x v="1557"/>
    <x v="671"/>
    <x v="270"/>
    <x v="845"/>
    <x v="1099"/>
    <x v="2316"/>
    <x v="81"/>
    <x v="423"/>
    <x v="772"/>
    <x v="1"/>
    <x v="770"/>
    <x v="1"/>
    <x v="1"/>
  </r>
  <r>
    <x v="46"/>
    <x v="4527"/>
    <x v="104"/>
    <x v="0"/>
    <x v="2089"/>
    <x v="679"/>
    <x v="270"/>
    <x v="845"/>
    <x v="1099"/>
    <x v="2316"/>
    <x v="81"/>
    <x v="423"/>
    <x v="772"/>
    <x v="1"/>
    <x v="770"/>
    <x v="1"/>
    <x v="1"/>
  </r>
  <r>
    <x v="46"/>
    <x v="4548"/>
    <x v="943"/>
    <x v="0"/>
    <x v="2602"/>
    <x v="696"/>
    <x v="270"/>
    <x v="845"/>
    <x v="1099"/>
    <x v="2316"/>
    <x v="81"/>
    <x v="423"/>
    <x v="772"/>
    <x v="1"/>
    <x v="770"/>
    <x v="1"/>
    <x v="1"/>
  </r>
  <r>
    <x v="46"/>
    <x v="4550"/>
    <x v="121"/>
    <x v="0"/>
    <x v="4104"/>
    <x v="709"/>
    <x v="270"/>
    <x v="845"/>
    <x v="162"/>
    <x v="670"/>
    <x v="602"/>
    <x v="423"/>
    <x v="642"/>
    <x v="1"/>
    <x v="640"/>
    <x v="1"/>
    <x v="1"/>
  </r>
  <r>
    <x v="46"/>
    <x v="4584"/>
    <x v="467"/>
    <x v="0"/>
    <x v="2171"/>
    <x v="616"/>
    <x v="270"/>
    <x v="845"/>
    <x v="1099"/>
    <x v="2316"/>
    <x v="294"/>
    <x v="423"/>
    <x v="2435"/>
    <x v="1"/>
    <x v="2432"/>
    <x v="1"/>
    <x v="1"/>
  </r>
  <r>
    <x v="46"/>
    <x v="4586"/>
    <x v="943"/>
    <x v="0"/>
    <x v="1589"/>
    <x v="784"/>
    <x v="270"/>
    <x v="845"/>
    <x v="1099"/>
    <x v="2316"/>
    <x v="142"/>
    <x v="423"/>
    <x v="1351"/>
    <x v="1"/>
    <x v="1349"/>
    <x v="1"/>
    <x v="1"/>
  </r>
  <r>
    <x v="46"/>
    <x v="4623"/>
    <x v="308"/>
    <x v="0"/>
    <x v="4045"/>
    <x v="747"/>
    <x v="270"/>
    <x v="845"/>
    <x v="1099"/>
    <x v="2316"/>
    <x v="602"/>
    <x v="103"/>
    <x v="60"/>
    <x v="1"/>
    <x v="60"/>
    <x v="1"/>
    <x v="1"/>
  </r>
  <r>
    <x v="46"/>
    <x v="4629"/>
    <x v="215"/>
    <x v="0"/>
    <x v="3692"/>
    <x v="598"/>
    <x v="270"/>
    <x v="845"/>
    <x v="1099"/>
    <x v="154"/>
    <x v="602"/>
    <x v="423"/>
    <x v="94"/>
    <x v="1"/>
    <x v="94"/>
    <x v="1"/>
    <x v="1"/>
  </r>
  <r>
    <x v="46"/>
    <x v="4646"/>
    <x v="439"/>
    <x v="0"/>
    <x v="3461"/>
    <x v="550"/>
    <x v="270"/>
    <x v="845"/>
    <x v="1099"/>
    <x v="2316"/>
    <x v="142"/>
    <x v="423"/>
    <x v="1351"/>
    <x v="1"/>
    <x v="1349"/>
    <x v="1"/>
    <x v="1"/>
  </r>
  <r>
    <x v="46"/>
    <x v="4647"/>
    <x v="873"/>
    <x v="0"/>
    <x v="1126"/>
    <x v="741"/>
    <x v="270"/>
    <x v="845"/>
    <x v="1099"/>
    <x v="2316"/>
    <x v="81"/>
    <x v="423"/>
    <x v="772"/>
    <x v="1"/>
    <x v="770"/>
    <x v="1"/>
    <x v="1"/>
  </r>
  <r>
    <x v="46"/>
    <x v="4669"/>
    <x v="215"/>
    <x v="0"/>
    <x v="1006"/>
    <x v="574"/>
    <x v="270"/>
    <x v="845"/>
    <x v="1099"/>
    <x v="2316"/>
    <x v="56"/>
    <x v="423"/>
    <x v="465"/>
    <x v="1"/>
    <x v="464"/>
    <x v="1"/>
    <x v="1"/>
  </r>
  <r>
    <x v="46"/>
    <x v="4772"/>
    <x v="511"/>
    <x v="0"/>
    <x v="4674"/>
    <x v="740"/>
    <x v="270"/>
    <x v="845"/>
    <x v="194"/>
    <x v="575"/>
    <x v="602"/>
    <x v="423"/>
    <x v="585"/>
    <x v="1"/>
    <x v="583"/>
    <x v="1"/>
    <x v="1"/>
  </r>
  <r>
    <x v="46"/>
    <x v="4784"/>
    <x v="498"/>
    <x v="0"/>
    <x v="3373"/>
    <x v="869"/>
    <x v="270"/>
    <x v="845"/>
    <x v="305"/>
    <x v="725"/>
    <x v="602"/>
    <x v="423"/>
    <x v="830"/>
    <x v="1"/>
    <x v="828"/>
    <x v="1"/>
    <x v="1"/>
  </r>
  <r>
    <x v="46"/>
    <x v="4803"/>
    <x v="575"/>
    <x v="0"/>
    <x v="1989"/>
    <x v="576"/>
    <x v="270"/>
    <x v="845"/>
    <x v="1099"/>
    <x v="2316"/>
    <x v="81"/>
    <x v="423"/>
    <x v="772"/>
    <x v="1"/>
    <x v="770"/>
    <x v="1"/>
    <x v="1"/>
  </r>
  <r>
    <x v="46"/>
    <x v="4811"/>
    <x v="849"/>
    <x v="0"/>
    <x v="1153"/>
    <x v="864"/>
    <x v="270"/>
    <x v="845"/>
    <x v="613"/>
    <x v="2316"/>
    <x v="602"/>
    <x v="423"/>
    <x v="350"/>
    <x v="1"/>
    <x v="349"/>
    <x v="1"/>
    <x v="1"/>
  </r>
  <r>
    <x v="46"/>
    <x v="4812"/>
    <x v="67"/>
    <x v="0"/>
    <x v="4721"/>
    <x v="637"/>
    <x v="270"/>
    <x v="845"/>
    <x v="1099"/>
    <x v="2316"/>
    <x v="40"/>
    <x v="423"/>
    <x v="254"/>
    <x v="1"/>
    <x v="254"/>
    <x v="1"/>
    <x v="1"/>
  </r>
  <r>
    <x v="46"/>
    <x v="4980"/>
    <x v="943"/>
    <x v="0"/>
    <x v="3455"/>
    <x v="660"/>
    <x v="270"/>
    <x v="845"/>
    <x v="1099"/>
    <x v="2316"/>
    <x v="229"/>
    <x v="423"/>
    <x v="2118"/>
    <x v="1"/>
    <x v="2115"/>
    <x v="1"/>
    <x v="1"/>
  </r>
  <r>
    <x v="46"/>
    <x v="4988"/>
    <x v="439"/>
    <x v="0"/>
    <x v="3749"/>
    <x v="824"/>
    <x v="270"/>
    <x v="845"/>
    <x v="305"/>
    <x v="725"/>
    <x v="602"/>
    <x v="423"/>
    <x v="830"/>
    <x v="1"/>
    <x v="828"/>
    <x v="1"/>
    <x v="1"/>
  </r>
  <r>
    <x v="46"/>
    <x v="5014"/>
    <x v="540"/>
    <x v="0"/>
    <x v="1061"/>
    <x v="835"/>
    <x v="270"/>
    <x v="845"/>
    <x v="194"/>
    <x v="692"/>
    <x v="602"/>
    <x v="423"/>
    <x v="686"/>
    <x v="1"/>
    <x v="684"/>
    <x v="1"/>
    <x v="1"/>
  </r>
  <r>
    <x v="46"/>
    <x v="5016"/>
    <x v="785"/>
    <x v="0"/>
    <x v="3426"/>
    <x v="771"/>
    <x v="270"/>
    <x v="845"/>
    <x v="705"/>
    <x v="1350"/>
    <x v="602"/>
    <x v="423"/>
    <x v="1695"/>
    <x v="1"/>
    <x v="1693"/>
    <x v="1"/>
    <x v="1"/>
  </r>
  <r>
    <x v="46"/>
    <x v="5022"/>
    <x v="439"/>
    <x v="0"/>
    <x v="4437"/>
    <x v="944"/>
    <x v="270"/>
    <x v="845"/>
    <x v="1099"/>
    <x v="1469"/>
    <x v="602"/>
    <x v="423"/>
    <x v="1001"/>
    <x v="1"/>
    <x v="999"/>
    <x v="1"/>
    <x v="1"/>
  </r>
  <r>
    <x v="46"/>
    <x v="5071"/>
    <x v="484"/>
    <x v="0"/>
    <x v="1430"/>
    <x v="780"/>
    <x v="270"/>
    <x v="845"/>
    <x v="441"/>
    <x v="983"/>
    <x v="602"/>
    <x v="423"/>
    <x v="1152"/>
    <x v="1"/>
    <x v="1149"/>
    <x v="1"/>
    <x v="1"/>
  </r>
  <r>
    <x v="46"/>
    <x v="5446"/>
    <x v="172"/>
    <x v="0"/>
    <x v="4737"/>
    <x v="804"/>
    <x v="270"/>
    <x v="845"/>
    <x v="305"/>
    <x v="725"/>
    <x v="602"/>
    <x v="423"/>
    <x v="830"/>
    <x v="1"/>
    <x v="828"/>
    <x v="1"/>
    <x v="1"/>
  </r>
  <r>
    <x v="46"/>
    <x v="5448"/>
    <x v="795"/>
    <x v="0"/>
    <x v="4666"/>
    <x v="643"/>
    <x v="270"/>
    <x v="845"/>
    <x v="194"/>
    <x v="653"/>
    <x v="602"/>
    <x v="423"/>
    <x v="657"/>
    <x v="1"/>
    <x v="655"/>
    <x v="1"/>
    <x v="1"/>
  </r>
  <r>
    <x v="46"/>
    <x v="5659"/>
    <x v="75"/>
    <x v="0"/>
    <x v="2280"/>
    <x v="757"/>
    <x v="270"/>
    <x v="845"/>
    <x v="698"/>
    <x v="1858"/>
    <x v="105"/>
    <x v="423"/>
    <x v="2494"/>
    <x v="1"/>
    <x v="2491"/>
    <x v="1"/>
    <x v="1"/>
  </r>
  <r>
    <x v="46"/>
    <x v="5701"/>
    <x v="439"/>
    <x v="0"/>
    <x v="361"/>
    <x v="745"/>
    <x v="270"/>
    <x v="845"/>
    <x v="715"/>
    <x v="902"/>
    <x v="602"/>
    <x v="423"/>
    <x v="1379"/>
    <x v="1"/>
    <x v="1377"/>
    <x v="1"/>
    <x v="1"/>
  </r>
  <r>
    <x v="46"/>
    <x v="5701"/>
    <x v="439"/>
    <x v="0"/>
    <x v="361"/>
    <x v="745"/>
    <x v="270"/>
    <x v="845"/>
    <x v="714"/>
    <x v="1736"/>
    <x v="602"/>
    <x v="423"/>
    <x v="2007"/>
    <x v="1"/>
    <x v="2004"/>
    <x v="1"/>
    <x v="1"/>
  </r>
  <r>
    <x v="46"/>
    <x v="5771"/>
    <x v="364"/>
    <x v="0"/>
    <x v="123"/>
    <x v="665"/>
    <x v="270"/>
    <x v="845"/>
    <x v="1099"/>
    <x v="2316"/>
    <x v="81"/>
    <x v="423"/>
    <x v="772"/>
    <x v="1"/>
    <x v="770"/>
    <x v="1"/>
    <x v="1"/>
  </r>
  <r>
    <x v="46"/>
    <x v="5878"/>
    <x v="642"/>
    <x v="0"/>
    <x v="309"/>
    <x v="727"/>
    <x v="270"/>
    <x v="845"/>
    <x v="305"/>
    <x v="725"/>
    <x v="602"/>
    <x v="423"/>
    <x v="830"/>
    <x v="1"/>
    <x v="828"/>
    <x v="1"/>
    <x v="1"/>
  </r>
  <r>
    <x v="46"/>
    <x v="5895"/>
    <x v="528"/>
    <x v="0"/>
    <x v="1010"/>
    <x v="810"/>
    <x v="270"/>
    <x v="845"/>
    <x v="1099"/>
    <x v="230"/>
    <x v="602"/>
    <x v="423"/>
    <x v="145"/>
    <x v="1"/>
    <x v="145"/>
    <x v="1"/>
    <x v="1"/>
  </r>
  <r>
    <x v="46"/>
    <x v="5899"/>
    <x v="261"/>
    <x v="0"/>
    <x v="4841"/>
    <x v="829"/>
    <x v="270"/>
    <x v="845"/>
    <x v="1099"/>
    <x v="2316"/>
    <x v="125"/>
    <x v="423"/>
    <x v="1222"/>
    <x v="1"/>
    <x v="1219"/>
    <x v="1"/>
    <x v="1"/>
  </r>
  <r>
    <x v="46"/>
    <x v="5910"/>
    <x v="308"/>
    <x v="0"/>
    <x v="3841"/>
    <x v="556"/>
    <x v="270"/>
    <x v="845"/>
    <x v="1099"/>
    <x v="147"/>
    <x v="602"/>
    <x v="423"/>
    <x v="90"/>
    <x v="1"/>
    <x v="90"/>
    <x v="1"/>
    <x v="1"/>
  </r>
  <r>
    <x v="46"/>
    <x v="5915"/>
    <x v="614"/>
    <x v="0"/>
    <x v="1123"/>
    <x v="577"/>
    <x v="270"/>
    <x v="845"/>
    <x v="1099"/>
    <x v="2316"/>
    <x v="81"/>
    <x v="423"/>
    <x v="772"/>
    <x v="1"/>
    <x v="770"/>
    <x v="1"/>
    <x v="1"/>
  </r>
  <r>
    <x v="46"/>
    <x v="5916"/>
    <x v="174"/>
    <x v="0"/>
    <x v="227"/>
    <x v="579"/>
    <x v="270"/>
    <x v="845"/>
    <x v="305"/>
    <x v="725"/>
    <x v="602"/>
    <x v="423"/>
    <x v="830"/>
    <x v="1"/>
    <x v="828"/>
    <x v="1"/>
    <x v="1"/>
  </r>
  <r>
    <x v="46"/>
    <x v="5923"/>
    <x v="483"/>
    <x v="0"/>
    <x v="2529"/>
    <x v="551"/>
    <x v="270"/>
    <x v="845"/>
    <x v="1099"/>
    <x v="57"/>
    <x v="602"/>
    <x v="423"/>
    <x v="36"/>
    <x v="1"/>
    <x v="36"/>
    <x v="1"/>
    <x v="1"/>
  </r>
  <r>
    <x v="46"/>
    <x v="5924"/>
    <x v="61"/>
    <x v="0"/>
    <x v="2606"/>
    <x v="825"/>
    <x v="270"/>
    <x v="845"/>
    <x v="907"/>
    <x v="1954"/>
    <x v="429"/>
    <x v="423"/>
    <x v="3105"/>
    <x v="1"/>
    <x v="3102"/>
    <x v="1"/>
    <x v="1"/>
  </r>
  <r>
    <x v="46"/>
    <x v="6031"/>
    <x v="943"/>
    <x v="0"/>
    <x v="1963"/>
    <x v="698"/>
    <x v="270"/>
    <x v="845"/>
    <x v="1099"/>
    <x v="2316"/>
    <x v="81"/>
    <x v="423"/>
    <x v="772"/>
    <x v="1"/>
    <x v="770"/>
    <x v="1"/>
    <x v="1"/>
  </r>
  <r>
    <x v="46"/>
    <x v="6074"/>
    <x v="86"/>
    <x v="0"/>
    <x v="1410"/>
    <x v="617"/>
    <x v="270"/>
    <x v="845"/>
    <x v="1099"/>
    <x v="2316"/>
    <x v="182"/>
    <x v="423"/>
    <x v="1742"/>
    <x v="1"/>
    <x v="1739"/>
    <x v="1"/>
    <x v="1"/>
  </r>
  <r>
    <x v="46"/>
    <x v="6264"/>
    <x v="908"/>
    <x v="0"/>
    <x v="2263"/>
    <x v="830"/>
    <x v="270"/>
    <x v="845"/>
    <x v="620"/>
    <x v="1352"/>
    <x v="602"/>
    <x v="423"/>
    <x v="1591"/>
    <x v="1"/>
    <x v="1589"/>
    <x v="1"/>
    <x v="1"/>
  </r>
  <r>
    <x v="46"/>
    <x v="6283"/>
    <x v="203"/>
    <x v="0"/>
    <x v="3800"/>
    <x v="823"/>
    <x v="270"/>
    <x v="845"/>
    <x v="1099"/>
    <x v="125"/>
    <x v="602"/>
    <x v="423"/>
    <x v="76"/>
    <x v="1"/>
    <x v="76"/>
    <x v="1"/>
    <x v="1"/>
  </r>
  <r>
    <x v="46"/>
    <x v="6286"/>
    <x v="642"/>
    <x v="0"/>
    <x v="295"/>
    <x v="585"/>
    <x v="270"/>
    <x v="845"/>
    <x v="1099"/>
    <x v="2316"/>
    <x v="81"/>
    <x v="423"/>
    <x v="772"/>
    <x v="1"/>
    <x v="770"/>
    <x v="1"/>
    <x v="1"/>
  </r>
  <r>
    <x v="46"/>
    <x v="6386"/>
    <x v="139"/>
    <x v="0"/>
    <x v="1073"/>
    <x v="584"/>
    <x v="270"/>
    <x v="845"/>
    <x v="1099"/>
    <x v="2316"/>
    <x v="142"/>
    <x v="423"/>
    <x v="1351"/>
    <x v="1"/>
    <x v="1349"/>
    <x v="1"/>
    <x v="1"/>
  </r>
  <r>
    <x v="46"/>
    <x v="6396"/>
    <x v="535"/>
    <x v="0"/>
    <x v="334"/>
    <x v="591"/>
    <x v="270"/>
    <x v="845"/>
    <x v="1099"/>
    <x v="2316"/>
    <x v="81"/>
    <x v="423"/>
    <x v="772"/>
    <x v="1"/>
    <x v="770"/>
    <x v="1"/>
    <x v="1"/>
  </r>
  <r>
    <x v="47"/>
    <x v="5"/>
    <x v="1"/>
    <x v="0"/>
    <x v="4374"/>
    <x v="980"/>
    <x v="270"/>
    <x v="301"/>
    <x v="1099"/>
    <x v="2316"/>
    <x v="110"/>
    <x v="423"/>
    <x v="3004"/>
    <x v="0"/>
    <x v="3001"/>
    <x v="1"/>
    <x v="1"/>
  </r>
  <r>
    <x v="47"/>
    <x v="1181"/>
    <x v="439"/>
    <x v="0"/>
    <x v="381"/>
    <x v="980"/>
    <x v="270"/>
    <x v="78"/>
    <x v="1099"/>
    <x v="1986"/>
    <x v="602"/>
    <x v="423"/>
    <x v="2512"/>
    <x v="0"/>
    <x v="2509"/>
    <x v="1"/>
    <x v="1"/>
  </r>
  <r>
    <x v="47"/>
    <x v="2523"/>
    <x v="61"/>
    <x v="0"/>
    <x v="4380"/>
    <x v="980"/>
    <x v="270"/>
    <x v="845"/>
    <x v="1099"/>
    <x v="459"/>
    <x v="602"/>
    <x v="423"/>
    <x v="259"/>
    <x v="0"/>
    <x v="259"/>
    <x v="1"/>
    <x v="1"/>
  </r>
  <r>
    <x v="47"/>
    <x v="2544"/>
    <x v="763"/>
    <x v="0"/>
    <x v="200"/>
    <x v="980"/>
    <x v="270"/>
    <x v="179"/>
    <x v="1099"/>
    <x v="2316"/>
    <x v="602"/>
    <x v="423"/>
    <x v="2488"/>
    <x v="0"/>
    <x v="2485"/>
    <x v="1"/>
    <x v="1"/>
  </r>
  <r>
    <x v="47"/>
    <x v="2583"/>
    <x v="823"/>
    <x v="0"/>
    <x v="1151"/>
    <x v="980"/>
    <x v="270"/>
    <x v="23"/>
    <x v="1099"/>
    <x v="2316"/>
    <x v="602"/>
    <x v="423"/>
    <x v="172"/>
    <x v="0"/>
    <x v="172"/>
    <x v="1"/>
    <x v="1"/>
  </r>
  <r>
    <x v="47"/>
    <x v="2584"/>
    <x v="308"/>
    <x v="0"/>
    <x v="3781"/>
    <x v="980"/>
    <x v="270"/>
    <x v="845"/>
    <x v="1099"/>
    <x v="2316"/>
    <x v="602"/>
    <x v="66"/>
    <x v="32"/>
    <x v="0"/>
    <x v="32"/>
    <x v="1"/>
    <x v="1"/>
  </r>
  <r>
    <x v="47"/>
    <x v="2619"/>
    <x v="61"/>
    <x v="0"/>
    <x v="2693"/>
    <x v="980"/>
    <x v="270"/>
    <x v="424"/>
    <x v="1099"/>
    <x v="2316"/>
    <x v="602"/>
    <x v="423"/>
    <x v="3187"/>
    <x v="0"/>
    <x v="3184"/>
    <x v="1"/>
    <x v="1"/>
  </r>
  <r>
    <x v="47"/>
    <x v="3155"/>
    <x v="943"/>
    <x v="0"/>
    <x v="4303"/>
    <x v="980"/>
    <x v="270"/>
    <x v="301"/>
    <x v="1099"/>
    <x v="2316"/>
    <x v="602"/>
    <x v="423"/>
    <x v="2911"/>
    <x v="0"/>
    <x v="2908"/>
    <x v="1"/>
    <x v="1"/>
  </r>
  <r>
    <x v="47"/>
    <x v="3420"/>
    <x v="484"/>
    <x v="0"/>
    <x v="4189"/>
    <x v="980"/>
    <x v="270"/>
    <x v="845"/>
    <x v="1099"/>
    <x v="2316"/>
    <x v="105"/>
    <x v="423"/>
    <x v="1067"/>
    <x v="0"/>
    <x v="1065"/>
    <x v="1"/>
    <x v="1"/>
  </r>
  <r>
    <x v="47"/>
    <x v="4255"/>
    <x v="861"/>
    <x v="0"/>
    <x v="3511"/>
    <x v="980"/>
    <x v="270"/>
    <x v="367"/>
    <x v="1099"/>
    <x v="2316"/>
    <x v="489"/>
    <x v="423"/>
    <x v="3356"/>
    <x v="0"/>
    <x v="3353"/>
    <x v="1"/>
    <x v="1"/>
  </r>
  <r>
    <x v="47"/>
    <x v="4338"/>
    <x v="478"/>
    <x v="0"/>
    <x v="4744"/>
    <x v="980"/>
    <x v="270"/>
    <x v="155"/>
    <x v="1099"/>
    <x v="2316"/>
    <x v="602"/>
    <x v="423"/>
    <x v="2321"/>
    <x v="0"/>
    <x v="2318"/>
    <x v="1"/>
    <x v="1"/>
  </r>
  <r>
    <x v="47"/>
    <x v="5213"/>
    <x v="943"/>
    <x v="0"/>
    <x v="4002"/>
    <x v="980"/>
    <x v="270"/>
    <x v="179"/>
    <x v="1099"/>
    <x v="2316"/>
    <x v="602"/>
    <x v="423"/>
    <x v="2488"/>
    <x v="0"/>
    <x v="2485"/>
    <x v="1"/>
    <x v="1"/>
  </r>
  <r>
    <x v="47"/>
    <x v="5248"/>
    <x v="580"/>
    <x v="0"/>
    <x v="604"/>
    <x v="980"/>
    <x v="270"/>
    <x v="301"/>
    <x v="1099"/>
    <x v="2316"/>
    <x v="602"/>
    <x v="423"/>
    <x v="2911"/>
    <x v="0"/>
    <x v="2908"/>
    <x v="1"/>
    <x v="1"/>
  </r>
  <r>
    <x v="47"/>
    <x v="5280"/>
    <x v="61"/>
    <x v="0"/>
    <x v="2899"/>
    <x v="980"/>
    <x v="270"/>
    <x v="92"/>
    <x v="1099"/>
    <x v="2316"/>
    <x v="602"/>
    <x v="423"/>
    <x v="1742"/>
    <x v="0"/>
    <x v="1739"/>
    <x v="1"/>
    <x v="1"/>
  </r>
  <r>
    <x v="47"/>
    <x v="5549"/>
    <x v="850"/>
    <x v="0"/>
    <x v="1565"/>
    <x v="980"/>
    <x v="184"/>
    <x v="845"/>
    <x v="1099"/>
    <x v="761"/>
    <x v="602"/>
    <x v="423"/>
    <x v="3552"/>
    <x v="0"/>
    <x v="3549"/>
    <x v="1"/>
    <x v="1"/>
  </r>
  <r>
    <x v="47"/>
    <x v="5718"/>
    <x v="75"/>
    <x v="0"/>
    <x v="3916"/>
    <x v="980"/>
    <x v="270"/>
    <x v="411"/>
    <x v="1099"/>
    <x v="2316"/>
    <x v="602"/>
    <x v="423"/>
    <x v="3166"/>
    <x v="0"/>
    <x v="3163"/>
    <x v="1"/>
    <x v="1"/>
  </r>
  <r>
    <x v="47"/>
    <x v="5735"/>
    <x v="943"/>
    <x v="0"/>
    <x v="660"/>
    <x v="980"/>
    <x v="270"/>
    <x v="65"/>
    <x v="1099"/>
    <x v="2316"/>
    <x v="602"/>
    <x v="423"/>
    <x v="1067"/>
    <x v="0"/>
    <x v="1065"/>
    <x v="1"/>
    <x v="1"/>
  </r>
  <r>
    <x v="47"/>
    <x v="6098"/>
    <x v="943"/>
    <x v="0"/>
    <x v="4862"/>
    <x v="980"/>
    <x v="270"/>
    <x v="845"/>
    <x v="1099"/>
    <x v="148"/>
    <x v="227"/>
    <x v="423"/>
    <x v="2185"/>
    <x v="0"/>
    <x v="2182"/>
    <x v="1"/>
    <x v="1"/>
  </r>
  <r>
    <x v="47"/>
    <x v="6104"/>
    <x v="61"/>
    <x v="0"/>
    <x v="2899"/>
    <x v="980"/>
    <x v="270"/>
    <x v="845"/>
    <x v="1099"/>
    <x v="165"/>
    <x v="602"/>
    <x v="423"/>
    <x v="101"/>
    <x v="0"/>
    <x v="101"/>
    <x v="1"/>
    <x v="1"/>
  </r>
  <r>
    <x v="47"/>
    <x v="756"/>
    <x v="943"/>
    <x v="0"/>
    <x v="4300"/>
    <x v="980"/>
    <x v="270"/>
    <x v="845"/>
    <x v="1099"/>
    <x v="1540"/>
    <x v="323"/>
    <x v="423"/>
    <x v="2705"/>
    <x v="1"/>
    <x v="2702"/>
    <x v="1"/>
    <x v="1"/>
  </r>
  <r>
    <x v="47"/>
    <x v="1081"/>
    <x v="921"/>
    <x v="0"/>
    <x v="100"/>
    <x v="980"/>
    <x v="270"/>
    <x v="845"/>
    <x v="1099"/>
    <x v="1249"/>
    <x v="602"/>
    <x v="423"/>
    <x v="785"/>
    <x v="1"/>
    <x v="783"/>
    <x v="1"/>
    <x v="1"/>
  </r>
  <r>
    <x v="47"/>
    <x v="2155"/>
    <x v="943"/>
    <x v="0"/>
    <x v="3344"/>
    <x v="980"/>
    <x v="270"/>
    <x v="845"/>
    <x v="1099"/>
    <x v="2316"/>
    <x v="275"/>
    <x v="423"/>
    <x v="2321"/>
    <x v="1"/>
    <x v="2318"/>
    <x v="1"/>
    <x v="1"/>
  </r>
  <r>
    <x v="47"/>
    <x v="6319"/>
    <x v="943"/>
    <x v="0"/>
    <x v="4870"/>
    <x v="980"/>
    <x v="270"/>
    <x v="845"/>
    <x v="1099"/>
    <x v="1791"/>
    <x v="200"/>
    <x v="423"/>
    <x v="2482"/>
    <x v="1"/>
    <x v="2479"/>
    <x v="1"/>
    <x v="1"/>
  </r>
  <r>
    <x v="48"/>
    <x v="537"/>
    <x v="308"/>
    <x v="0"/>
    <x v="3771"/>
    <x v="980"/>
    <x v="270"/>
    <x v="42"/>
    <x v="1099"/>
    <x v="2316"/>
    <x v="602"/>
    <x v="423"/>
    <x v="350"/>
    <x v="0"/>
    <x v="349"/>
    <x v="1"/>
    <x v="1"/>
  </r>
  <r>
    <x v="48"/>
    <x v="966"/>
    <x v="478"/>
    <x v="0"/>
    <x v="4617"/>
    <x v="980"/>
    <x v="270"/>
    <x v="92"/>
    <x v="1099"/>
    <x v="2316"/>
    <x v="602"/>
    <x v="423"/>
    <x v="1742"/>
    <x v="0"/>
    <x v="1739"/>
    <x v="1"/>
    <x v="1"/>
  </r>
  <r>
    <x v="48"/>
    <x v="1498"/>
    <x v="785"/>
    <x v="0"/>
    <x v="4241"/>
    <x v="980"/>
    <x v="270"/>
    <x v="122"/>
    <x v="1099"/>
    <x v="2316"/>
    <x v="602"/>
    <x v="423"/>
    <x v="2118"/>
    <x v="0"/>
    <x v="2115"/>
    <x v="1"/>
    <x v="1"/>
  </r>
  <r>
    <x v="48"/>
    <x v="2584"/>
    <x v="308"/>
    <x v="0"/>
    <x v="3781"/>
    <x v="980"/>
    <x v="270"/>
    <x v="92"/>
    <x v="1099"/>
    <x v="2316"/>
    <x v="602"/>
    <x v="423"/>
    <x v="1742"/>
    <x v="0"/>
    <x v="1739"/>
    <x v="1"/>
    <x v="1"/>
  </r>
  <r>
    <x v="48"/>
    <x v="2584"/>
    <x v="308"/>
    <x v="0"/>
    <x v="3781"/>
    <x v="980"/>
    <x v="270"/>
    <x v="320"/>
    <x v="1099"/>
    <x v="2316"/>
    <x v="602"/>
    <x v="423"/>
    <x v="2962"/>
    <x v="0"/>
    <x v="2959"/>
    <x v="1"/>
    <x v="1"/>
  </r>
  <r>
    <x v="48"/>
    <x v="2648"/>
    <x v="75"/>
    <x v="0"/>
    <x v="78"/>
    <x v="980"/>
    <x v="270"/>
    <x v="179"/>
    <x v="1099"/>
    <x v="2316"/>
    <x v="602"/>
    <x v="423"/>
    <x v="2488"/>
    <x v="0"/>
    <x v="2485"/>
    <x v="1"/>
    <x v="1"/>
  </r>
  <r>
    <x v="48"/>
    <x v="2648"/>
    <x v="75"/>
    <x v="0"/>
    <x v="78"/>
    <x v="980"/>
    <x v="270"/>
    <x v="144"/>
    <x v="1099"/>
    <x v="2316"/>
    <x v="602"/>
    <x v="423"/>
    <x v="2257"/>
    <x v="0"/>
    <x v="2254"/>
    <x v="1"/>
    <x v="1"/>
  </r>
  <r>
    <x v="48"/>
    <x v="2648"/>
    <x v="75"/>
    <x v="0"/>
    <x v="78"/>
    <x v="980"/>
    <x v="270"/>
    <x v="187"/>
    <x v="1099"/>
    <x v="2316"/>
    <x v="602"/>
    <x v="423"/>
    <x v="2542"/>
    <x v="0"/>
    <x v="2539"/>
    <x v="1"/>
    <x v="1"/>
  </r>
  <r>
    <x v="48"/>
    <x v="3044"/>
    <x v="1"/>
    <x v="0"/>
    <x v="434"/>
    <x v="980"/>
    <x v="270"/>
    <x v="92"/>
    <x v="1099"/>
    <x v="2316"/>
    <x v="602"/>
    <x v="423"/>
    <x v="1742"/>
    <x v="0"/>
    <x v="1739"/>
    <x v="1"/>
    <x v="1"/>
  </r>
  <r>
    <x v="48"/>
    <x v="3063"/>
    <x v="785"/>
    <x v="0"/>
    <x v="3434"/>
    <x v="980"/>
    <x v="270"/>
    <x v="179"/>
    <x v="1099"/>
    <x v="2316"/>
    <x v="602"/>
    <x v="423"/>
    <x v="2488"/>
    <x v="0"/>
    <x v="2485"/>
    <x v="1"/>
    <x v="1"/>
  </r>
  <r>
    <x v="48"/>
    <x v="3152"/>
    <x v="553"/>
    <x v="0"/>
    <x v="1862"/>
    <x v="980"/>
    <x v="270"/>
    <x v="185"/>
    <x v="1099"/>
    <x v="2316"/>
    <x v="602"/>
    <x v="423"/>
    <x v="2527"/>
    <x v="0"/>
    <x v="2524"/>
    <x v="1"/>
    <x v="1"/>
  </r>
  <r>
    <x v="48"/>
    <x v="3356"/>
    <x v="484"/>
    <x v="0"/>
    <x v="4960"/>
    <x v="980"/>
    <x v="270"/>
    <x v="122"/>
    <x v="1099"/>
    <x v="2316"/>
    <x v="602"/>
    <x v="423"/>
    <x v="2118"/>
    <x v="0"/>
    <x v="2115"/>
    <x v="1"/>
    <x v="1"/>
  </r>
  <r>
    <x v="48"/>
    <x v="4338"/>
    <x v="478"/>
    <x v="0"/>
    <x v="4744"/>
    <x v="980"/>
    <x v="270"/>
    <x v="101"/>
    <x v="1099"/>
    <x v="2316"/>
    <x v="602"/>
    <x v="423"/>
    <x v="1856"/>
    <x v="0"/>
    <x v="1853"/>
    <x v="1"/>
    <x v="1"/>
  </r>
  <r>
    <x v="48"/>
    <x v="5221"/>
    <x v="75"/>
    <x v="0"/>
    <x v="3916"/>
    <x v="980"/>
    <x v="270"/>
    <x v="474"/>
    <x v="1099"/>
    <x v="2316"/>
    <x v="602"/>
    <x v="423"/>
    <x v="3278"/>
    <x v="0"/>
    <x v="3275"/>
    <x v="1"/>
    <x v="1"/>
  </r>
  <r>
    <x v="48"/>
    <x v="5251"/>
    <x v="295"/>
    <x v="0"/>
    <x v="979"/>
    <x v="980"/>
    <x v="270"/>
    <x v="162"/>
    <x v="1099"/>
    <x v="2316"/>
    <x v="602"/>
    <x v="423"/>
    <x v="2361"/>
    <x v="0"/>
    <x v="2358"/>
    <x v="1"/>
    <x v="1"/>
  </r>
  <r>
    <x v="48"/>
    <x v="5257"/>
    <x v="75"/>
    <x v="0"/>
    <x v="1179"/>
    <x v="980"/>
    <x v="270"/>
    <x v="6"/>
    <x v="1099"/>
    <x v="2316"/>
    <x v="602"/>
    <x v="423"/>
    <x v="53"/>
    <x v="0"/>
    <x v="53"/>
    <x v="1"/>
    <x v="1"/>
  </r>
  <r>
    <x v="48"/>
    <x v="5325"/>
    <x v="485"/>
    <x v="0"/>
    <x v="450"/>
    <x v="980"/>
    <x v="270"/>
    <x v="187"/>
    <x v="1099"/>
    <x v="2316"/>
    <x v="602"/>
    <x v="423"/>
    <x v="2542"/>
    <x v="0"/>
    <x v="2539"/>
    <x v="1"/>
    <x v="1"/>
  </r>
  <r>
    <x v="48"/>
    <x v="5499"/>
    <x v="75"/>
    <x v="0"/>
    <x v="3916"/>
    <x v="980"/>
    <x v="270"/>
    <x v="54"/>
    <x v="1099"/>
    <x v="2316"/>
    <x v="602"/>
    <x v="423"/>
    <x v="694"/>
    <x v="0"/>
    <x v="692"/>
    <x v="1"/>
    <x v="1"/>
  </r>
  <r>
    <x v="48"/>
    <x v="5598"/>
    <x v="637"/>
    <x v="0"/>
    <x v="4967"/>
    <x v="980"/>
    <x v="270"/>
    <x v="75"/>
    <x v="1099"/>
    <x v="2316"/>
    <x v="602"/>
    <x v="423"/>
    <x v="1289"/>
    <x v="0"/>
    <x v="1287"/>
    <x v="1"/>
    <x v="1"/>
  </r>
  <r>
    <x v="48"/>
    <x v="6105"/>
    <x v="943"/>
    <x v="0"/>
    <x v="1639"/>
    <x v="980"/>
    <x v="270"/>
    <x v="122"/>
    <x v="1099"/>
    <x v="2316"/>
    <x v="602"/>
    <x v="423"/>
    <x v="2118"/>
    <x v="0"/>
    <x v="2115"/>
    <x v="1"/>
    <x v="1"/>
  </r>
  <r>
    <x v="48"/>
    <x v="66"/>
    <x v="439"/>
    <x v="0"/>
    <x v="298"/>
    <x v="980"/>
    <x v="270"/>
    <x v="845"/>
    <x v="205"/>
    <x v="789"/>
    <x v="602"/>
    <x v="423"/>
    <x v="789"/>
    <x v="1"/>
    <x v="787"/>
    <x v="1"/>
    <x v="1"/>
  </r>
  <r>
    <x v="48"/>
    <x v="389"/>
    <x v="943"/>
    <x v="0"/>
    <x v="4867"/>
    <x v="980"/>
    <x v="270"/>
    <x v="845"/>
    <x v="100"/>
    <x v="344"/>
    <x v="602"/>
    <x v="423"/>
    <x v="351"/>
    <x v="1"/>
    <x v="350"/>
    <x v="1"/>
    <x v="1"/>
  </r>
  <r>
    <x v="48"/>
    <x v="590"/>
    <x v="308"/>
    <x v="0"/>
    <x v="629"/>
    <x v="980"/>
    <x v="270"/>
    <x v="845"/>
    <x v="344"/>
    <x v="526"/>
    <x v="602"/>
    <x v="423"/>
    <x v="731"/>
    <x v="1"/>
    <x v="729"/>
    <x v="1"/>
    <x v="1"/>
  </r>
  <r>
    <x v="48"/>
    <x v="892"/>
    <x v="75"/>
    <x v="0"/>
    <x v="2116"/>
    <x v="980"/>
    <x v="270"/>
    <x v="845"/>
    <x v="100"/>
    <x v="844"/>
    <x v="602"/>
    <x v="423"/>
    <x v="720"/>
    <x v="1"/>
    <x v="718"/>
    <x v="1"/>
    <x v="1"/>
  </r>
  <r>
    <x v="48"/>
    <x v="895"/>
    <x v="400"/>
    <x v="0"/>
    <x v="4315"/>
    <x v="980"/>
    <x v="270"/>
    <x v="845"/>
    <x v="1099"/>
    <x v="2316"/>
    <x v="602"/>
    <x v="300"/>
    <x v="1194"/>
    <x v="1"/>
    <x v="1191"/>
    <x v="1"/>
    <x v="1"/>
  </r>
  <r>
    <x v="48"/>
    <x v="986"/>
    <x v="67"/>
    <x v="0"/>
    <x v="3985"/>
    <x v="980"/>
    <x v="270"/>
    <x v="845"/>
    <x v="445"/>
    <x v="1197"/>
    <x v="602"/>
    <x v="423"/>
    <x v="1310"/>
    <x v="1"/>
    <x v="1308"/>
    <x v="1"/>
    <x v="1"/>
  </r>
  <r>
    <x v="48"/>
    <x v="1333"/>
    <x v="926"/>
    <x v="0"/>
    <x v="3579"/>
    <x v="980"/>
    <x v="270"/>
    <x v="845"/>
    <x v="344"/>
    <x v="1068"/>
    <x v="602"/>
    <x v="423"/>
    <x v="1132"/>
    <x v="1"/>
    <x v="1129"/>
    <x v="1"/>
    <x v="1"/>
  </r>
  <r>
    <x v="48"/>
    <x v="1570"/>
    <x v="308"/>
    <x v="0"/>
    <x v="3771"/>
    <x v="980"/>
    <x v="270"/>
    <x v="845"/>
    <x v="344"/>
    <x v="1034"/>
    <x v="602"/>
    <x v="423"/>
    <x v="1101"/>
    <x v="1"/>
    <x v="1098"/>
    <x v="1"/>
    <x v="1"/>
  </r>
  <r>
    <x v="48"/>
    <x v="1582"/>
    <x v="859"/>
    <x v="0"/>
    <x v="3516"/>
    <x v="980"/>
    <x v="270"/>
    <x v="845"/>
    <x v="205"/>
    <x v="784"/>
    <x v="602"/>
    <x v="423"/>
    <x v="788"/>
    <x v="1"/>
    <x v="786"/>
    <x v="1"/>
    <x v="1"/>
  </r>
  <r>
    <x v="48"/>
    <x v="1850"/>
    <x v="439"/>
    <x v="0"/>
    <x v="3710"/>
    <x v="980"/>
    <x v="270"/>
    <x v="845"/>
    <x v="387"/>
    <x v="1011"/>
    <x v="602"/>
    <x v="423"/>
    <x v="1123"/>
    <x v="1"/>
    <x v="1120"/>
    <x v="1"/>
    <x v="1"/>
  </r>
  <r>
    <x v="48"/>
    <x v="2029"/>
    <x v="785"/>
    <x v="0"/>
    <x v="2732"/>
    <x v="980"/>
    <x v="270"/>
    <x v="845"/>
    <x v="484"/>
    <x v="273"/>
    <x v="602"/>
    <x v="423"/>
    <x v="643"/>
    <x v="1"/>
    <x v="641"/>
    <x v="1"/>
    <x v="1"/>
  </r>
  <r>
    <x v="48"/>
    <x v="2029"/>
    <x v="785"/>
    <x v="0"/>
    <x v="2732"/>
    <x v="980"/>
    <x v="270"/>
    <x v="845"/>
    <x v="100"/>
    <x v="344"/>
    <x v="602"/>
    <x v="423"/>
    <x v="351"/>
    <x v="1"/>
    <x v="350"/>
    <x v="1"/>
    <x v="1"/>
  </r>
  <r>
    <x v="48"/>
    <x v="2092"/>
    <x v="75"/>
    <x v="0"/>
    <x v="2116"/>
    <x v="980"/>
    <x v="270"/>
    <x v="845"/>
    <x v="100"/>
    <x v="844"/>
    <x v="602"/>
    <x v="423"/>
    <x v="720"/>
    <x v="1"/>
    <x v="718"/>
    <x v="1"/>
    <x v="1"/>
  </r>
  <r>
    <x v="48"/>
    <x v="2149"/>
    <x v="439"/>
    <x v="0"/>
    <x v="283"/>
    <x v="980"/>
    <x v="270"/>
    <x v="845"/>
    <x v="445"/>
    <x v="1068"/>
    <x v="602"/>
    <x v="423"/>
    <x v="1228"/>
    <x v="1"/>
    <x v="1225"/>
    <x v="1"/>
    <x v="1"/>
  </r>
  <r>
    <x v="48"/>
    <x v="2154"/>
    <x v="484"/>
    <x v="0"/>
    <x v="4168"/>
    <x v="980"/>
    <x v="270"/>
    <x v="845"/>
    <x v="821"/>
    <x v="1052"/>
    <x v="602"/>
    <x v="423"/>
    <x v="1676"/>
    <x v="1"/>
    <x v="1674"/>
    <x v="1"/>
    <x v="1"/>
  </r>
  <r>
    <x v="48"/>
    <x v="2154"/>
    <x v="417"/>
    <x v="0"/>
    <x v="2801"/>
    <x v="980"/>
    <x v="270"/>
    <x v="845"/>
    <x v="1099"/>
    <x v="2316"/>
    <x v="517"/>
    <x v="423"/>
    <x v="3258"/>
    <x v="1"/>
    <x v="3255"/>
    <x v="1"/>
    <x v="1"/>
  </r>
  <r>
    <x v="48"/>
    <x v="2207"/>
    <x v="478"/>
    <x v="0"/>
    <x v="1241"/>
    <x v="980"/>
    <x v="270"/>
    <x v="845"/>
    <x v="484"/>
    <x v="196"/>
    <x v="602"/>
    <x v="423"/>
    <x v="549"/>
    <x v="1"/>
    <x v="547"/>
    <x v="1"/>
    <x v="1"/>
  </r>
  <r>
    <x v="48"/>
    <x v="2318"/>
    <x v="886"/>
    <x v="0"/>
    <x v="2098"/>
    <x v="980"/>
    <x v="270"/>
    <x v="845"/>
    <x v="638"/>
    <x v="1181"/>
    <x v="602"/>
    <x v="423"/>
    <x v="1494"/>
    <x v="1"/>
    <x v="1492"/>
    <x v="1"/>
    <x v="1"/>
  </r>
  <r>
    <x v="48"/>
    <x v="2424"/>
    <x v="75"/>
    <x v="0"/>
    <x v="2116"/>
    <x v="980"/>
    <x v="270"/>
    <x v="845"/>
    <x v="274"/>
    <x v="526"/>
    <x v="602"/>
    <x v="423"/>
    <x v="652"/>
    <x v="1"/>
    <x v="650"/>
    <x v="1"/>
    <x v="1"/>
  </r>
  <r>
    <x v="48"/>
    <x v="2706"/>
    <x v="858"/>
    <x v="0"/>
    <x v="3353"/>
    <x v="980"/>
    <x v="270"/>
    <x v="845"/>
    <x v="535"/>
    <x v="1341"/>
    <x v="602"/>
    <x v="423"/>
    <x v="1516"/>
    <x v="1"/>
    <x v="1514"/>
    <x v="1"/>
    <x v="1"/>
  </r>
  <r>
    <x v="48"/>
    <x v="2745"/>
    <x v="861"/>
    <x v="0"/>
    <x v="636"/>
    <x v="980"/>
    <x v="270"/>
    <x v="845"/>
    <x v="205"/>
    <x v="816"/>
    <x v="602"/>
    <x v="423"/>
    <x v="807"/>
    <x v="1"/>
    <x v="805"/>
    <x v="1"/>
    <x v="1"/>
  </r>
  <r>
    <x v="48"/>
    <x v="2839"/>
    <x v="637"/>
    <x v="0"/>
    <x v="4612"/>
    <x v="980"/>
    <x v="270"/>
    <x v="845"/>
    <x v="535"/>
    <x v="1197"/>
    <x v="602"/>
    <x v="423"/>
    <x v="1393"/>
    <x v="1"/>
    <x v="1391"/>
    <x v="1"/>
    <x v="1"/>
  </r>
  <r>
    <x v="48"/>
    <x v="2891"/>
    <x v="763"/>
    <x v="0"/>
    <x v="3829"/>
    <x v="980"/>
    <x v="270"/>
    <x v="845"/>
    <x v="344"/>
    <x v="1068"/>
    <x v="602"/>
    <x v="423"/>
    <x v="1132"/>
    <x v="1"/>
    <x v="1129"/>
    <x v="1"/>
    <x v="1"/>
  </r>
  <r>
    <x v="48"/>
    <x v="2968"/>
    <x v="439"/>
    <x v="0"/>
    <x v="297"/>
    <x v="980"/>
    <x v="270"/>
    <x v="845"/>
    <x v="205"/>
    <x v="789"/>
    <x v="602"/>
    <x v="423"/>
    <x v="789"/>
    <x v="1"/>
    <x v="787"/>
    <x v="1"/>
    <x v="1"/>
  </r>
  <r>
    <x v="48"/>
    <x v="3132"/>
    <x v="75"/>
    <x v="0"/>
    <x v="2116"/>
    <x v="980"/>
    <x v="270"/>
    <x v="845"/>
    <x v="535"/>
    <x v="1181"/>
    <x v="602"/>
    <x v="423"/>
    <x v="1380"/>
    <x v="1"/>
    <x v="1378"/>
    <x v="1"/>
    <x v="1"/>
  </r>
  <r>
    <x v="48"/>
    <x v="3453"/>
    <x v="765"/>
    <x v="0"/>
    <x v="4839"/>
    <x v="980"/>
    <x v="270"/>
    <x v="845"/>
    <x v="484"/>
    <x v="467"/>
    <x v="602"/>
    <x v="423"/>
    <x v="811"/>
    <x v="1"/>
    <x v="809"/>
    <x v="1"/>
    <x v="1"/>
  </r>
  <r>
    <x v="48"/>
    <x v="3610"/>
    <x v="295"/>
    <x v="0"/>
    <x v="3761"/>
    <x v="980"/>
    <x v="270"/>
    <x v="845"/>
    <x v="344"/>
    <x v="1068"/>
    <x v="602"/>
    <x v="423"/>
    <x v="1132"/>
    <x v="1"/>
    <x v="1129"/>
    <x v="1"/>
    <x v="1"/>
  </r>
  <r>
    <x v="48"/>
    <x v="3649"/>
    <x v="785"/>
    <x v="0"/>
    <x v="2237"/>
    <x v="980"/>
    <x v="270"/>
    <x v="845"/>
    <x v="479"/>
    <x v="920"/>
    <x v="602"/>
    <x v="423"/>
    <x v="1149"/>
    <x v="1"/>
    <x v="1146"/>
    <x v="1"/>
    <x v="1"/>
  </r>
  <r>
    <x v="48"/>
    <x v="3669"/>
    <x v="331"/>
    <x v="0"/>
    <x v="4199"/>
    <x v="980"/>
    <x v="270"/>
    <x v="845"/>
    <x v="366"/>
    <x v="120"/>
    <x v="602"/>
    <x v="423"/>
    <x v="362"/>
    <x v="1"/>
    <x v="361"/>
    <x v="1"/>
    <x v="1"/>
  </r>
  <r>
    <x v="48"/>
    <x v="3695"/>
    <x v="55"/>
    <x v="0"/>
    <x v="2614"/>
    <x v="980"/>
    <x v="270"/>
    <x v="845"/>
    <x v="484"/>
    <x v="312"/>
    <x v="602"/>
    <x v="423"/>
    <x v="685"/>
    <x v="1"/>
    <x v="683"/>
    <x v="1"/>
    <x v="1"/>
  </r>
  <r>
    <x v="48"/>
    <x v="3734"/>
    <x v="230"/>
    <x v="0"/>
    <x v="4805"/>
    <x v="980"/>
    <x v="270"/>
    <x v="845"/>
    <x v="820"/>
    <x v="1412"/>
    <x v="602"/>
    <x v="423"/>
    <x v="1869"/>
    <x v="1"/>
    <x v="1866"/>
    <x v="1"/>
    <x v="1"/>
  </r>
  <r>
    <x v="48"/>
    <x v="3740"/>
    <x v="943"/>
    <x v="0"/>
    <x v="3889"/>
    <x v="980"/>
    <x v="270"/>
    <x v="845"/>
    <x v="750"/>
    <x v="14"/>
    <x v="602"/>
    <x v="423"/>
    <x v="503"/>
    <x v="1"/>
    <x v="501"/>
    <x v="1"/>
    <x v="1"/>
  </r>
  <r>
    <x v="48"/>
    <x v="3755"/>
    <x v="357"/>
    <x v="0"/>
    <x v="2582"/>
    <x v="980"/>
    <x v="270"/>
    <x v="845"/>
    <x v="100"/>
    <x v="1197"/>
    <x v="602"/>
    <x v="423"/>
    <x v="986"/>
    <x v="1"/>
    <x v="984"/>
    <x v="1"/>
    <x v="1"/>
  </r>
  <r>
    <x v="48"/>
    <x v="3999"/>
    <x v="943"/>
    <x v="0"/>
    <x v="3456"/>
    <x v="980"/>
    <x v="270"/>
    <x v="845"/>
    <x v="382"/>
    <x v="370"/>
    <x v="602"/>
    <x v="423"/>
    <x v="630"/>
    <x v="1"/>
    <x v="628"/>
    <x v="1"/>
    <x v="1"/>
  </r>
  <r>
    <x v="48"/>
    <x v="4006"/>
    <x v="206"/>
    <x v="0"/>
    <x v="3581"/>
    <x v="980"/>
    <x v="270"/>
    <x v="845"/>
    <x v="535"/>
    <x v="1068"/>
    <x v="602"/>
    <x v="423"/>
    <x v="1308"/>
    <x v="1"/>
    <x v="1306"/>
    <x v="1"/>
    <x v="1"/>
  </r>
  <r>
    <x v="48"/>
    <x v="4091"/>
    <x v="867"/>
    <x v="0"/>
    <x v="3498"/>
    <x v="980"/>
    <x v="270"/>
    <x v="845"/>
    <x v="311"/>
    <x v="925"/>
    <x v="602"/>
    <x v="423"/>
    <x v="1000"/>
    <x v="1"/>
    <x v="998"/>
    <x v="1"/>
    <x v="1"/>
  </r>
  <r>
    <x v="48"/>
    <x v="4124"/>
    <x v="173"/>
    <x v="0"/>
    <x v="73"/>
    <x v="980"/>
    <x v="270"/>
    <x v="845"/>
    <x v="680"/>
    <x v="420"/>
    <x v="602"/>
    <x v="423"/>
    <x v="997"/>
    <x v="1"/>
    <x v="995"/>
    <x v="1"/>
    <x v="1"/>
  </r>
  <r>
    <x v="48"/>
    <x v="4246"/>
    <x v="891"/>
    <x v="0"/>
    <x v="2578"/>
    <x v="980"/>
    <x v="270"/>
    <x v="845"/>
    <x v="382"/>
    <x v="334"/>
    <x v="602"/>
    <x v="423"/>
    <x v="591"/>
    <x v="1"/>
    <x v="589"/>
    <x v="1"/>
    <x v="1"/>
  </r>
  <r>
    <x v="48"/>
    <x v="4280"/>
    <x v="575"/>
    <x v="0"/>
    <x v="3796"/>
    <x v="980"/>
    <x v="270"/>
    <x v="845"/>
    <x v="205"/>
    <x v="795"/>
    <x v="602"/>
    <x v="423"/>
    <x v="793"/>
    <x v="1"/>
    <x v="791"/>
    <x v="1"/>
    <x v="1"/>
  </r>
  <r>
    <x v="48"/>
    <x v="4421"/>
    <x v="75"/>
    <x v="0"/>
    <x v="2566"/>
    <x v="980"/>
    <x v="270"/>
    <x v="845"/>
    <x v="274"/>
    <x v="499"/>
    <x v="602"/>
    <x v="423"/>
    <x v="627"/>
    <x v="1"/>
    <x v="625"/>
    <x v="1"/>
    <x v="1"/>
  </r>
  <r>
    <x v="48"/>
    <x v="4453"/>
    <x v="785"/>
    <x v="0"/>
    <x v="4305"/>
    <x v="980"/>
    <x v="270"/>
    <x v="845"/>
    <x v="100"/>
    <x v="879"/>
    <x v="602"/>
    <x v="423"/>
    <x v="739"/>
    <x v="1"/>
    <x v="737"/>
    <x v="1"/>
    <x v="1"/>
  </r>
  <r>
    <x v="48"/>
    <x v="4535"/>
    <x v="943"/>
    <x v="0"/>
    <x v="1639"/>
    <x v="980"/>
    <x v="270"/>
    <x v="845"/>
    <x v="1099"/>
    <x v="2316"/>
    <x v="214"/>
    <x v="213"/>
    <x v="2269"/>
    <x v="1"/>
    <x v="2266"/>
    <x v="1"/>
    <x v="1"/>
  </r>
  <r>
    <x v="48"/>
    <x v="4610"/>
    <x v="830"/>
    <x v="0"/>
    <x v="7"/>
    <x v="980"/>
    <x v="270"/>
    <x v="845"/>
    <x v="1099"/>
    <x v="2316"/>
    <x v="602"/>
    <x v="173"/>
    <x v="250"/>
    <x v="1"/>
    <x v="250"/>
    <x v="1"/>
    <x v="1"/>
  </r>
  <r>
    <x v="48"/>
    <x v="4795"/>
    <x v="273"/>
    <x v="0"/>
    <x v="1605"/>
    <x v="980"/>
    <x v="270"/>
    <x v="845"/>
    <x v="484"/>
    <x v="419"/>
    <x v="602"/>
    <x v="423"/>
    <x v="775"/>
    <x v="1"/>
    <x v="773"/>
    <x v="1"/>
    <x v="1"/>
  </r>
  <r>
    <x v="48"/>
    <x v="5023"/>
    <x v="49"/>
    <x v="0"/>
    <x v="3173"/>
    <x v="980"/>
    <x v="270"/>
    <x v="845"/>
    <x v="484"/>
    <x v="418"/>
    <x v="602"/>
    <x v="423"/>
    <x v="772"/>
    <x v="1"/>
    <x v="770"/>
    <x v="1"/>
    <x v="1"/>
  </r>
  <r>
    <x v="48"/>
    <x v="5128"/>
    <x v="33"/>
    <x v="0"/>
    <x v="583"/>
    <x v="980"/>
    <x v="270"/>
    <x v="845"/>
    <x v="100"/>
    <x v="781"/>
    <x v="602"/>
    <x v="423"/>
    <x v="667"/>
    <x v="1"/>
    <x v="665"/>
    <x v="1"/>
    <x v="1"/>
  </r>
  <r>
    <x v="48"/>
    <x v="5636"/>
    <x v="726"/>
    <x v="0"/>
    <x v="2309"/>
    <x v="980"/>
    <x v="270"/>
    <x v="845"/>
    <x v="484"/>
    <x v="314"/>
    <x v="602"/>
    <x v="423"/>
    <x v="686"/>
    <x v="1"/>
    <x v="684"/>
    <x v="1"/>
    <x v="1"/>
  </r>
  <r>
    <x v="48"/>
    <x v="6084"/>
    <x v="907"/>
    <x v="0"/>
    <x v="3416"/>
    <x v="980"/>
    <x v="270"/>
    <x v="845"/>
    <x v="100"/>
    <x v="542"/>
    <x v="602"/>
    <x v="423"/>
    <x v="481"/>
    <x v="1"/>
    <x v="480"/>
    <x v="1"/>
    <x v="1"/>
  </r>
  <r>
    <x v="48"/>
    <x v="6182"/>
    <x v="545"/>
    <x v="0"/>
    <x v="2219"/>
    <x v="980"/>
    <x v="270"/>
    <x v="845"/>
    <x v="274"/>
    <x v="32"/>
    <x v="602"/>
    <x v="423"/>
    <x v="208"/>
    <x v="1"/>
    <x v="208"/>
    <x v="1"/>
    <x v="1"/>
  </r>
  <r>
    <x v="48"/>
    <x v="6285"/>
    <x v="308"/>
    <x v="0"/>
    <x v="3774"/>
    <x v="980"/>
    <x v="270"/>
    <x v="845"/>
    <x v="535"/>
    <x v="1182"/>
    <x v="602"/>
    <x v="423"/>
    <x v="1382"/>
    <x v="1"/>
    <x v="1380"/>
    <x v="1"/>
    <x v="1"/>
  </r>
  <r>
    <x v="48"/>
    <x v="6318"/>
    <x v="943"/>
    <x v="0"/>
    <x v="3887"/>
    <x v="980"/>
    <x v="270"/>
    <x v="845"/>
    <x v="484"/>
    <x v="419"/>
    <x v="602"/>
    <x v="423"/>
    <x v="775"/>
    <x v="1"/>
    <x v="773"/>
    <x v="1"/>
    <x v="1"/>
  </r>
  <r>
    <x v="48"/>
    <x v="6380"/>
    <x v="439"/>
    <x v="0"/>
    <x v="3700"/>
    <x v="980"/>
    <x v="270"/>
    <x v="845"/>
    <x v="205"/>
    <x v="819"/>
    <x v="602"/>
    <x v="423"/>
    <x v="810"/>
    <x v="1"/>
    <x v="808"/>
    <x v="1"/>
    <x v="1"/>
  </r>
  <r>
    <x v="48"/>
    <x v="6388"/>
    <x v="61"/>
    <x v="0"/>
    <x v="3959"/>
    <x v="980"/>
    <x v="270"/>
    <x v="845"/>
    <x v="535"/>
    <x v="1181"/>
    <x v="602"/>
    <x v="423"/>
    <x v="1380"/>
    <x v="1"/>
    <x v="1378"/>
    <x v="1"/>
    <x v="1"/>
  </r>
  <r>
    <x v="48"/>
    <x v="6399"/>
    <x v="465"/>
    <x v="0"/>
    <x v="2378"/>
    <x v="980"/>
    <x v="270"/>
    <x v="845"/>
    <x v="274"/>
    <x v="259"/>
    <x v="602"/>
    <x v="423"/>
    <x v="424"/>
    <x v="1"/>
    <x v="423"/>
    <x v="1"/>
    <x v="1"/>
  </r>
  <r>
    <x v="49"/>
    <x v="7"/>
    <x v="732"/>
    <x v="0"/>
    <x v="421"/>
    <x v="980"/>
    <x v="270"/>
    <x v="42"/>
    <x v="238"/>
    <x v="903"/>
    <x v="602"/>
    <x v="423"/>
    <x v="1602"/>
    <x v="0"/>
    <x v="1600"/>
    <x v="1"/>
    <x v="1"/>
  </r>
  <r>
    <x v="49"/>
    <x v="424"/>
    <x v="788"/>
    <x v="0"/>
    <x v="4748"/>
    <x v="980"/>
    <x v="270"/>
    <x v="845"/>
    <x v="1099"/>
    <x v="2316"/>
    <x v="293"/>
    <x v="397"/>
    <x v="3142"/>
    <x v="0"/>
    <x v="3139"/>
    <x v="1"/>
    <x v="1"/>
  </r>
  <r>
    <x v="49"/>
    <x v="436"/>
    <x v="482"/>
    <x v="0"/>
    <x v="1494"/>
    <x v="980"/>
    <x v="270"/>
    <x v="200"/>
    <x v="1099"/>
    <x v="2316"/>
    <x v="602"/>
    <x v="423"/>
    <x v="2593"/>
    <x v="0"/>
    <x v="2590"/>
    <x v="1"/>
    <x v="1"/>
  </r>
  <r>
    <x v="49"/>
    <x v="522"/>
    <x v="49"/>
    <x v="0"/>
    <x v="2440"/>
    <x v="980"/>
    <x v="270"/>
    <x v="263"/>
    <x v="1099"/>
    <x v="2316"/>
    <x v="602"/>
    <x v="423"/>
    <x v="2795"/>
    <x v="0"/>
    <x v="2792"/>
    <x v="1"/>
    <x v="1"/>
  </r>
  <r>
    <x v="49"/>
    <x v="554"/>
    <x v="607"/>
    <x v="0"/>
    <x v="4671"/>
    <x v="980"/>
    <x v="270"/>
    <x v="65"/>
    <x v="1099"/>
    <x v="2316"/>
    <x v="602"/>
    <x v="423"/>
    <x v="1067"/>
    <x v="0"/>
    <x v="1065"/>
    <x v="1"/>
    <x v="1"/>
  </r>
  <r>
    <x v="49"/>
    <x v="559"/>
    <x v="64"/>
    <x v="0"/>
    <x v="4616"/>
    <x v="980"/>
    <x v="270"/>
    <x v="42"/>
    <x v="1099"/>
    <x v="2316"/>
    <x v="602"/>
    <x v="423"/>
    <x v="350"/>
    <x v="0"/>
    <x v="349"/>
    <x v="1"/>
    <x v="1"/>
  </r>
  <r>
    <x v="49"/>
    <x v="743"/>
    <x v="61"/>
    <x v="0"/>
    <x v="1587"/>
    <x v="980"/>
    <x v="270"/>
    <x v="845"/>
    <x v="238"/>
    <x v="538"/>
    <x v="602"/>
    <x v="423"/>
    <x v="625"/>
    <x v="0"/>
    <x v="623"/>
    <x v="1"/>
    <x v="1"/>
  </r>
  <r>
    <x v="49"/>
    <x v="834"/>
    <x v="856"/>
    <x v="0"/>
    <x v="4347"/>
    <x v="980"/>
    <x v="270"/>
    <x v="186"/>
    <x v="1099"/>
    <x v="2316"/>
    <x v="602"/>
    <x v="423"/>
    <x v="2532"/>
    <x v="0"/>
    <x v="2529"/>
    <x v="1"/>
    <x v="1"/>
  </r>
  <r>
    <x v="49"/>
    <x v="1181"/>
    <x v="439"/>
    <x v="0"/>
    <x v="3707"/>
    <x v="980"/>
    <x v="124"/>
    <x v="549"/>
    <x v="1099"/>
    <x v="2316"/>
    <x v="602"/>
    <x v="423"/>
    <x v="3546"/>
    <x v="0"/>
    <x v="3543"/>
    <x v="1"/>
    <x v="1"/>
  </r>
  <r>
    <x v="49"/>
    <x v="1181"/>
    <x v="439"/>
    <x v="0"/>
    <x v="3709"/>
    <x v="980"/>
    <x v="270"/>
    <x v="179"/>
    <x v="1099"/>
    <x v="2316"/>
    <x v="602"/>
    <x v="423"/>
    <x v="2488"/>
    <x v="0"/>
    <x v="2485"/>
    <x v="1"/>
    <x v="1"/>
  </r>
  <r>
    <x v="49"/>
    <x v="1181"/>
    <x v="439"/>
    <x v="0"/>
    <x v="3709"/>
    <x v="980"/>
    <x v="270"/>
    <x v="411"/>
    <x v="44"/>
    <x v="2201"/>
    <x v="304"/>
    <x v="423"/>
    <x v="3360"/>
    <x v="0"/>
    <x v="3357"/>
    <x v="1"/>
    <x v="1"/>
  </r>
  <r>
    <x v="49"/>
    <x v="1181"/>
    <x v="439"/>
    <x v="0"/>
    <x v="3710"/>
    <x v="980"/>
    <x v="270"/>
    <x v="845"/>
    <x v="774"/>
    <x v="884"/>
    <x v="602"/>
    <x v="423"/>
    <x v="1465"/>
    <x v="0"/>
    <x v="1463"/>
    <x v="1"/>
    <x v="1"/>
  </r>
  <r>
    <x v="49"/>
    <x v="1181"/>
    <x v="439"/>
    <x v="0"/>
    <x v="3584"/>
    <x v="980"/>
    <x v="270"/>
    <x v="845"/>
    <x v="1099"/>
    <x v="2316"/>
    <x v="142"/>
    <x v="423"/>
    <x v="1351"/>
    <x v="0"/>
    <x v="1349"/>
    <x v="1"/>
    <x v="1"/>
  </r>
  <r>
    <x v="49"/>
    <x v="1185"/>
    <x v="177"/>
    <x v="0"/>
    <x v="1309"/>
    <x v="980"/>
    <x v="270"/>
    <x v="223"/>
    <x v="1099"/>
    <x v="2316"/>
    <x v="602"/>
    <x v="423"/>
    <x v="2662"/>
    <x v="0"/>
    <x v="2659"/>
    <x v="1"/>
    <x v="1"/>
  </r>
  <r>
    <x v="49"/>
    <x v="1248"/>
    <x v="478"/>
    <x v="0"/>
    <x v="4693"/>
    <x v="980"/>
    <x v="86"/>
    <x v="845"/>
    <x v="1099"/>
    <x v="2316"/>
    <x v="602"/>
    <x v="423"/>
    <x v="2970"/>
    <x v="0"/>
    <x v="2967"/>
    <x v="1"/>
    <x v="1"/>
  </r>
  <r>
    <x v="49"/>
    <x v="1248"/>
    <x v="478"/>
    <x v="0"/>
    <x v="4693"/>
    <x v="980"/>
    <x v="270"/>
    <x v="845"/>
    <x v="602"/>
    <x v="1576"/>
    <x v="602"/>
    <x v="423"/>
    <x v="1775"/>
    <x v="0"/>
    <x v="1772"/>
    <x v="1"/>
    <x v="1"/>
  </r>
  <r>
    <x v="49"/>
    <x v="1263"/>
    <x v="763"/>
    <x v="0"/>
    <x v="207"/>
    <x v="980"/>
    <x v="270"/>
    <x v="92"/>
    <x v="1099"/>
    <x v="2316"/>
    <x v="602"/>
    <x v="423"/>
    <x v="1742"/>
    <x v="0"/>
    <x v="1739"/>
    <x v="1"/>
    <x v="1"/>
  </r>
  <r>
    <x v="49"/>
    <x v="1697"/>
    <x v="67"/>
    <x v="0"/>
    <x v="4582"/>
    <x v="980"/>
    <x v="86"/>
    <x v="845"/>
    <x v="1099"/>
    <x v="2316"/>
    <x v="602"/>
    <x v="423"/>
    <x v="2970"/>
    <x v="0"/>
    <x v="2967"/>
    <x v="1"/>
    <x v="1"/>
  </r>
  <r>
    <x v="49"/>
    <x v="1765"/>
    <x v="401"/>
    <x v="0"/>
    <x v="4019"/>
    <x v="980"/>
    <x v="99"/>
    <x v="845"/>
    <x v="1099"/>
    <x v="2316"/>
    <x v="602"/>
    <x v="423"/>
    <x v="3166"/>
    <x v="0"/>
    <x v="3163"/>
    <x v="1"/>
    <x v="1"/>
  </r>
  <r>
    <x v="49"/>
    <x v="1907"/>
    <x v="439"/>
    <x v="0"/>
    <x v="361"/>
    <x v="980"/>
    <x v="169"/>
    <x v="845"/>
    <x v="1099"/>
    <x v="2316"/>
    <x v="602"/>
    <x v="423"/>
    <x v="3500"/>
    <x v="0"/>
    <x v="3497"/>
    <x v="1"/>
    <x v="1"/>
  </r>
  <r>
    <x v="49"/>
    <x v="1917"/>
    <x v="439"/>
    <x v="0"/>
    <x v="390"/>
    <x v="980"/>
    <x v="270"/>
    <x v="65"/>
    <x v="1099"/>
    <x v="2316"/>
    <x v="602"/>
    <x v="423"/>
    <x v="1067"/>
    <x v="0"/>
    <x v="1065"/>
    <x v="1"/>
    <x v="1"/>
  </r>
  <r>
    <x v="49"/>
    <x v="1945"/>
    <x v="478"/>
    <x v="0"/>
    <x v="4745"/>
    <x v="980"/>
    <x v="270"/>
    <x v="42"/>
    <x v="1099"/>
    <x v="2316"/>
    <x v="602"/>
    <x v="423"/>
    <x v="350"/>
    <x v="0"/>
    <x v="349"/>
    <x v="1"/>
    <x v="1"/>
  </r>
  <r>
    <x v="49"/>
    <x v="1959"/>
    <x v="439"/>
    <x v="0"/>
    <x v="381"/>
    <x v="980"/>
    <x v="270"/>
    <x v="263"/>
    <x v="1099"/>
    <x v="2316"/>
    <x v="602"/>
    <x v="423"/>
    <x v="2795"/>
    <x v="0"/>
    <x v="2792"/>
    <x v="1"/>
    <x v="1"/>
  </r>
  <r>
    <x v="49"/>
    <x v="2111"/>
    <x v="765"/>
    <x v="0"/>
    <x v="2767"/>
    <x v="980"/>
    <x v="270"/>
    <x v="845"/>
    <x v="362"/>
    <x v="2009"/>
    <x v="602"/>
    <x v="423"/>
    <x v="2268"/>
    <x v="0"/>
    <x v="2265"/>
    <x v="1"/>
    <x v="1"/>
  </r>
  <r>
    <x v="49"/>
    <x v="2170"/>
    <x v="296"/>
    <x v="0"/>
    <x v="2672"/>
    <x v="980"/>
    <x v="270"/>
    <x v="42"/>
    <x v="1099"/>
    <x v="2316"/>
    <x v="602"/>
    <x v="423"/>
    <x v="350"/>
    <x v="0"/>
    <x v="349"/>
    <x v="1"/>
    <x v="1"/>
  </r>
  <r>
    <x v="49"/>
    <x v="2434"/>
    <x v="851"/>
    <x v="0"/>
    <x v="4815"/>
    <x v="980"/>
    <x v="270"/>
    <x v="136"/>
    <x v="1099"/>
    <x v="2316"/>
    <x v="602"/>
    <x v="423"/>
    <x v="2206"/>
    <x v="0"/>
    <x v="2203"/>
    <x v="1"/>
    <x v="1"/>
  </r>
  <r>
    <x v="49"/>
    <x v="2503"/>
    <x v="295"/>
    <x v="0"/>
    <x v="1129"/>
    <x v="980"/>
    <x v="86"/>
    <x v="351"/>
    <x v="1099"/>
    <x v="2316"/>
    <x v="229"/>
    <x v="423"/>
    <x v="3328"/>
    <x v="0"/>
    <x v="3325"/>
    <x v="1"/>
    <x v="1"/>
  </r>
  <r>
    <x v="49"/>
    <x v="2503"/>
    <x v="295"/>
    <x v="0"/>
    <x v="1129"/>
    <x v="980"/>
    <x v="270"/>
    <x v="845"/>
    <x v="1099"/>
    <x v="2316"/>
    <x v="229"/>
    <x v="423"/>
    <x v="2118"/>
    <x v="0"/>
    <x v="2115"/>
    <x v="1"/>
    <x v="1"/>
  </r>
  <r>
    <x v="49"/>
    <x v="2519"/>
    <x v="484"/>
    <x v="0"/>
    <x v="4224"/>
    <x v="980"/>
    <x v="270"/>
    <x v="845"/>
    <x v="322"/>
    <x v="2201"/>
    <x v="602"/>
    <x v="423"/>
    <x v="2849"/>
    <x v="0"/>
    <x v="2846"/>
    <x v="1"/>
    <x v="1"/>
  </r>
  <r>
    <x v="49"/>
    <x v="2338"/>
    <x v="908"/>
    <x v="0"/>
    <x v="2971"/>
    <x v="980"/>
    <x v="270"/>
    <x v="263"/>
    <x v="1099"/>
    <x v="2316"/>
    <x v="105"/>
    <x v="423"/>
    <x v="2911"/>
    <x v="0"/>
    <x v="2908"/>
    <x v="1"/>
    <x v="1"/>
  </r>
  <r>
    <x v="49"/>
    <x v="2530"/>
    <x v="535"/>
    <x v="0"/>
    <x v="1137"/>
    <x v="980"/>
    <x v="86"/>
    <x v="845"/>
    <x v="1099"/>
    <x v="2316"/>
    <x v="602"/>
    <x v="423"/>
    <x v="2970"/>
    <x v="0"/>
    <x v="2967"/>
    <x v="1"/>
    <x v="1"/>
  </r>
  <r>
    <x v="49"/>
    <x v="2538"/>
    <x v="540"/>
    <x v="0"/>
    <x v="3560"/>
    <x v="980"/>
    <x v="86"/>
    <x v="845"/>
    <x v="1099"/>
    <x v="2316"/>
    <x v="602"/>
    <x v="423"/>
    <x v="2970"/>
    <x v="0"/>
    <x v="2967"/>
    <x v="1"/>
    <x v="1"/>
  </r>
  <r>
    <x v="49"/>
    <x v="2539"/>
    <x v="777"/>
    <x v="0"/>
    <x v="2463"/>
    <x v="980"/>
    <x v="270"/>
    <x v="155"/>
    <x v="1099"/>
    <x v="2316"/>
    <x v="602"/>
    <x v="423"/>
    <x v="2321"/>
    <x v="0"/>
    <x v="2318"/>
    <x v="1"/>
    <x v="1"/>
  </r>
  <r>
    <x v="49"/>
    <x v="2544"/>
    <x v="763"/>
    <x v="0"/>
    <x v="343"/>
    <x v="980"/>
    <x v="270"/>
    <x v="223"/>
    <x v="1099"/>
    <x v="2316"/>
    <x v="602"/>
    <x v="423"/>
    <x v="2662"/>
    <x v="0"/>
    <x v="2659"/>
    <x v="1"/>
    <x v="1"/>
  </r>
  <r>
    <x v="49"/>
    <x v="2551"/>
    <x v="423"/>
    <x v="0"/>
    <x v="3587"/>
    <x v="980"/>
    <x v="270"/>
    <x v="845"/>
    <x v="1099"/>
    <x v="1235"/>
    <x v="602"/>
    <x v="423"/>
    <x v="772"/>
    <x v="0"/>
    <x v="770"/>
    <x v="1"/>
    <x v="1"/>
  </r>
  <r>
    <x v="49"/>
    <x v="2552"/>
    <x v="560"/>
    <x v="0"/>
    <x v="3629"/>
    <x v="980"/>
    <x v="270"/>
    <x v="845"/>
    <x v="1099"/>
    <x v="1807"/>
    <x v="602"/>
    <x v="423"/>
    <x v="1560"/>
    <x v="0"/>
    <x v="1558"/>
    <x v="1"/>
    <x v="1"/>
  </r>
  <r>
    <x v="49"/>
    <x v="2554"/>
    <x v="560"/>
    <x v="0"/>
    <x v="3629"/>
    <x v="980"/>
    <x v="86"/>
    <x v="845"/>
    <x v="1099"/>
    <x v="2316"/>
    <x v="602"/>
    <x v="423"/>
    <x v="2970"/>
    <x v="0"/>
    <x v="2967"/>
    <x v="1"/>
    <x v="1"/>
  </r>
  <r>
    <x v="49"/>
    <x v="2565"/>
    <x v="861"/>
    <x v="0"/>
    <x v="635"/>
    <x v="980"/>
    <x v="86"/>
    <x v="845"/>
    <x v="1099"/>
    <x v="2316"/>
    <x v="602"/>
    <x v="423"/>
    <x v="2970"/>
    <x v="0"/>
    <x v="2967"/>
    <x v="1"/>
    <x v="1"/>
  </r>
  <r>
    <x v="49"/>
    <x v="2567"/>
    <x v="926"/>
    <x v="0"/>
    <x v="3576"/>
    <x v="980"/>
    <x v="86"/>
    <x v="845"/>
    <x v="1099"/>
    <x v="2316"/>
    <x v="602"/>
    <x v="423"/>
    <x v="2970"/>
    <x v="0"/>
    <x v="2967"/>
    <x v="1"/>
    <x v="1"/>
  </r>
  <r>
    <x v="49"/>
    <x v="2584"/>
    <x v="308"/>
    <x v="0"/>
    <x v="3777"/>
    <x v="980"/>
    <x v="270"/>
    <x v="584"/>
    <x v="319"/>
    <x v="1438"/>
    <x v="602"/>
    <x v="423"/>
    <x v="3451"/>
    <x v="0"/>
    <x v="3448"/>
    <x v="1"/>
    <x v="1"/>
  </r>
  <r>
    <x v="49"/>
    <x v="2584"/>
    <x v="308"/>
    <x v="0"/>
    <x v="3777"/>
    <x v="980"/>
    <x v="270"/>
    <x v="845"/>
    <x v="42"/>
    <x v="1256"/>
    <x v="602"/>
    <x v="423"/>
    <x v="944"/>
    <x v="0"/>
    <x v="942"/>
    <x v="1"/>
    <x v="1"/>
  </r>
  <r>
    <x v="49"/>
    <x v="2584"/>
    <x v="308"/>
    <x v="0"/>
    <x v="3777"/>
    <x v="980"/>
    <x v="270"/>
    <x v="845"/>
    <x v="1099"/>
    <x v="2316"/>
    <x v="190"/>
    <x v="423"/>
    <x v="1833"/>
    <x v="0"/>
    <x v="1830"/>
    <x v="1"/>
    <x v="1"/>
  </r>
  <r>
    <x v="49"/>
    <x v="2584"/>
    <x v="308"/>
    <x v="0"/>
    <x v="3777"/>
    <x v="980"/>
    <x v="270"/>
    <x v="845"/>
    <x v="774"/>
    <x v="880"/>
    <x v="602"/>
    <x v="423"/>
    <x v="1462"/>
    <x v="0"/>
    <x v="1460"/>
    <x v="1"/>
    <x v="1"/>
  </r>
  <r>
    <x v="49"/>
    <x v="2592"/>
    <x v="943"/>
    <x v="0"/>
    <x v="4967"/>
    <x v="980"/>
    <x v="171"/>
    <x v="845"/>
    <x v="1099"/>
    <x v="2316"/>
    <x v="602"/>
    <x v="423"/>
    <x v="3516"/>
    <x v="0"/>
    <x v="3513"/>
    <x v="1"/>
    <x v="1"/>
  </r>
  <r>
    <x v="49"/>
    <x v="2644"/>
    <x v="75"/>
    <x v="0"/>
    <x v="1509"/>
    <x v="980"/>
    <x v="270"/>
    <x v="845"/>
    <x v="631"/>
    <x v="1825"/>
    <x v="284"/>
    <x v="423"/>
    <x v="2732"/>
    <x v="0"/>
    <x v="2729"/>
    <x v="1"/>
    <x v="1"/>
  </r>
  <r>
    <x v="49"/>
    <x v="2644"/>
    <x v="75"/>
    <x v="0"/>
    <x v="1509"/>
    <x v="980"/>
    <x v="99"/>
    <x v="845"/>
    <x v="156"/>
    <x v="1492"/>
    <x v="182"/>
    <x v="423"/>
    <x v="3262"/>
    <x v="0"/>
    <x v="3259"/>
    <x v="1"/>
    <x v="1"/>
  </r>
  <r>
    <x v="49"/>
    <x v="2644"/>
    <x v="75"/>
    <x v="0"/>
    <x v="1509"/>
    <x v="980"/>
    <x v="270"/>
    <x v="409"/>
    <x v="1099"/>
    <x v="2316"/>
    <x v="190"/>
    <x v="423"/>
    <x v="3223"/>
    <x v="0"/>
    <x v="3220"/>
    <x v="1"/>
    <x v="1"/>
  </r>
  <r>
    <x v="49"/>
    <x v="2672"/>
    <x v="575"/>
    <x v="0"/>
    <x v="3799"/>
    <x v="980"/>
    <x v="270"/>
    <x v="639"/>
    <x v="1099"/>
    <x v="2316"/>
    <x v="602"/>
    <x v="423"/>
    <x v="3528"/>
    <x v="0"/>
    <x v="3525"/>
    <x v="1"/>
    <x v="1"/>
  </r>
  <r>
    <x v="49"/>
    <x v="3042"/>
    <x v="908"/>
    <x v="0"/>
    <x v="640"/>
    <x v="980"/>
    <x v="270"/>
    <x v="845"/>
    <x v="1099"/>
    <x v="2316"/>
    <x v="229"/>
    <x v="423"/>
    <x v="2118"/>
    <x v="0"/>
    <x v="2115"/>
    <x v="1"/>
    <x v="1"/>
  </r>
  <r>
    <x v="49"/>
    <x v="3044"/>
    <x v="1"/>
    <x v="0"/>
    <x v="4374"/>
    <x v="980"/>
    <x v="270"/>
    <x v="270"/>
    <x v="1099"/>
    <x v="2316"/>
    <x v="602"/>
    <x v="423"/>
    <x v="2823"/>
    <x v="0"/>
    <x v="2820"/>
    <x v="1"/>
    <x v="1"/>
  </r>
  <r>
    <x v="49"/>
    <x v="3046"/>
    <x v="55"/>
    <x v="0"/>
    <x v="2490"/>
    <x v="980"/>
    <x v="86"/>
    <x v="65"/>
    <x v="1099"/>
    <x v="2316"/>
    <x v="602"/>
    <x v="423"/>
    <x v="3045"/>
    <x v="0"/>
    <x v="3042"/>
    <x v="1"/>
    <x v="1"/>
  </r>
  <r>
    <x v="49"/>
    <x v="3049"/>
    <x v="467"/>
    <x v="0"/>
    <x v="2678"/>
    <x v="980"/>
    <x v="86"/>
    <x v="845"/>
    <x v="1099"/>
    <x v="2316"/>
    <x v="602"/>
    <x v="423"/>
    <x v="2970"/>
    <x v="0"/>
    <x v="2967"/>
    <x v="1"/>
    <x v="1"/>
  </r>
  <r>
    <x v="49"/>
    <x v="3049"/>
    <x v="467"/>
    <x v="0"/>
    <x v="2676"/>
    <x v="980"/>
    <x v="270"/>
    <x v="845"/>
    <x v="1099"/>
    <x v="2316"/>
    <x v="229"/>
    <x v="423"/>
    <x v="2118"/>
    <x v="0"/>
    <x v="2115"/>
    <x v="1"/>
    <x v="1"/>
  </r>
  <r>
    <x v="49"/>
    <x v="3049"/>
    <x v="467"/>
    <x v="0"/>
    <x v="3383"/>
    <x v="980"/>
    <x v="270"/>
    <x v="65"/>
    <x v="1099"/>
    <x v="2316"/>
    <x v="602"/>
    <x v="423"/>
    <x v="1067"/>
    <x v="0"/>
    <x v="1065"/>
    <x v="1"/>
    <x v="1"/>
  </r>
  <r>
    <x v="49"/>
    <x v="3053"/>
    <x v="318"/>
    <x v="0"/>
    <x v="717"/>
    <x v="980"/>
    <x v="270"/>
    <x v="65"/>
    <x v="1099"/>
    <x v="2316"/>
    <x v="56"/>
    <x v="423"/>
    <x v="1833"/>
    <x v="0"/>
    <x v="1830"/>
    <x v="1"/>
    <x v="1"/>
  </r>
  <r>
    <x v="49"/>
    <x v="3053"/>
    <x v="318"/>
    <x v="0"/>
    <x v="717"/>
    <x v="980"/>
    <x v="270"/>
    <x v="845"/>
    <x v="1099"/>
    <x v="2316"/>
    <x v="56"/>
    <x v="423"/>
    <x v="465"/>
    <x v="0"/>
    <x v="464"/>
    <x v="1"/>
    <x v="1"/>
  </r>
  <r>
    <x v="49"/>
    <x v="3055"/>
    <x v="173"/>
    <x v="0"/>
    <x v="2495"/>
    <x v="980"/>
    <x v="86"/>
    <x v="845"/>
    <x v="113"/>
    <x v="139"/>
    <x v="602"/>
    <x v="423"/>
    <x v="2995"/>
    <x v="0"/>
    <x v="2992"/>
    <x v="1"/>
    <x v="1"/>
  </r>
  <r>
    <x v="49"/>
    <x v="3055"/>
    <x v="173"/>
    <x v="0"/>
    <x v="2495"/>
    <x v="980"/>
    <x v="270"/>
    <x v="845"/>
    <x v="1099"/>
    <x v="2316"/>
    <x v="275"/>
    <x v="423"/>
    <x v="2321"/>
    <x v="0"/>
    <x v="2318"/>
    <x v="1"/>
    <x v="1"/>
  </r>
  <r>
    <x v="49"/>
    <x v="3056"/>
    <x v="545"/>
    <x v="0"/>
    <x v="4160"/>
    <x v="980"/>
    <x v="270"/>
    <x v="65"/>
    <x v="1099"/>
    <x v="957"/>
    <x v="214"/>
    <x v="423"/>
    <x v="2583"/>
    <x v="0"/>
    <x v="2580"/>
    <x v="1"/>
    <x v="1"/>
  </r>
  <r>
    <x v="49"/>
    <x v="3061"/>
    <x v="726"/>
    <x v="0"/>
    <x v="1583"/>
    <x v="980"/>
    <x v="270"/>
    <x v="155"/>
    <x v="1099"/>
    <x v="2316"/>
    <x v="602"/>
    <x v="423"/>
    <x v="2321"/>
    <x v="0"/>
    <x v="2318"/>
    <x v="1"/>
    <x v="1"/>
  </r>
  <r>
    <x v="49"/>
    <x v="3062"/>
    <x v="785"/>
    <x v="0"/>
    <x v="3434"/>
    <x v="980"/>
    <x v="86"/>
    <x v="496"/>
    <x v="872"/>
    <x v="2140"/>
    <x v="393"/>
    <x v="423"/>
    <x v="3520"/>
    <x v="0"/>
    <x v="3517"/>
    <x v="1"/>
    <x v="1"/>
  </r>
  <r>
    <x v="49"/>
    <x v="3063"/>
    <x v="785"/>
    <x v="0"/>
    <x v="3434"/>
    <x v="980"/>
    <x v="270"/>
    <x v="845"/>
    <x v="1099"/>
    <x v="2316"/>
    <x v="229"/>
    <x v="423"/>
    <x v="2118"/>
    <x v="0"/>
    <x v="2115"/>
    <x v="1"/>
    <x v="1"/>
  </r>
  <r>
    <x v="49"/>
    <x v="3063"/>
    <x v="785"/>
    <x v="0"/>
    <x v="3434"/>
    <x v="980"/>
    <x v="270"/>
    <x v="845"/>
    <x v="1099"/>
    <x v="2316"/>
    <x v="142"/>
    <x v="423"/>
    <x v="1351"/>
    <x v="0"/>
    <x v="1349"/>
    <x v="1"/>
    <x v="1"/>
  </r>
  <r>
    <x v="49"/>
    <x v="3063"/>
    <x v="785"/>
    <x v="0"/>
    <x v="3434"/>
    <x v="980"/>
    <x v="270"/>
    <x v="65"/>
    <x v="1099"/>
    <x v="2316"/>
    <x v="318"/>
    <x v="423"/>
    <x v="2688"/>
    <x v="0"/>
    <x v="2685"/>
    <x v="1"/>
    <x v="1"/>
  </r>
  <r>
    <x v="49"/>
    <x v="3063"/>
    <x v="785"/>
    <x v="0"/>
    <x v="3434"/>
    <x v="980"/>
    <x v="158"/>
    <x v="845"/>
    <x v="491"/>
    <x v="2252"/>
    <x v="602"/>
    <x v="423"/>
    <x v="3523"/>
    <x v="0"/>
    <x v="3520"/>
    <x v="1"/>
    <x v="1"/>
  </r>
  <r>
    <x v="49"/>
    <x v="3065"/>
    <x v="908"/>
    <x v="0"/>
    <x v="640"/>
    <x v="980"/>
    <x v="270"/>
    <x v="81"/>
    <x v="1099"/>
    <x v="2316"/>
    <x v="602"/>
    <x v="423"/>
    <x v="1497"/>
    <x v="0"/>
    <x v="1495"/>
    <x v="1"/>
    <x v="1"/>
  </r>
  <r>
    <x v="49"/>
    <x v="3065"/>
    <x v="908"/>
    <x v="0"/>
    <x v="640"/>
    <x v="980"/>
    <x v="69"/>
    <x v="845"/>
    <x v="1099"/>
    <x v="2316"/>
    <x v="602"/>
    <x v="423"/>
    <x v="2795"/>
    <x v="0"/>
    <x v="2792"/>
    <x v="1"/>
    <x v="1"/>
  </r>
  <r>
    <x v="49"/>
    <x v="3176"/>
    <x v="943"/>
    <x v="0"/>
    <x v="4867"/>
    <x v="980"/>
    <x v="270"/>
    <x v="845"/>
    <x v="1099"/>
    <x v="2316"/>
    <x v="266"/>
    <x v="423"/>
    <x v="2281"/>
    <x v="0"/>
    <x v="2278"/>
    <x v="1"/>
    <x v="1"/>
  </r>
  <r>
    <x v="49"/>
    <x v="3176"/>
    <x v="943"/>
    <x v="0"/>
    <x v="4867"/>
    <x v="980"/>
    <x v="270"/>
    <x v="845"/>
    <x v="238"/>
    <x v="841"/>
    <x v="142"/>
    <x v="423"/>
    <x v="2142"/>
    <x v="0"/>
    <x v="2139"/>
    <x v="1"/>
    <x v="1"/>
  </r>
  <r>
    <x v="49"/>
    <x v="3176"/>
    <x v="943"/>
    <x v="0"/>
    <x v="4867"/>
    <x v="980"/>
    <x v="270"/>
    <x v="845"/>
    <x v="1099"/>
    <x v="2316"/>
    <x v="429"/>
    <x v="423"/>
    <x v="2890"/>
    <x v="0"/>
    <x v="2887"/>
    <x v="1"/>
    <x v="1"/>
  </r>
  <r>
    <x v="49"/>
    <x v="3044"/>
    <x v="1"/>
    <x v="0"/>
    <x v="4374"/>
    <x v="980"/>
    <x v="270"/>
    <x v="845"/>
    <x v="1099"/>
    <x v="2316"/>
    <x v="348"/>
    <x v="423"/>
    <x v="2631"/>
    <x v="0"/>
    <x v="2628"/>
    <x v="1"/>
    <x v="1"/>
  </r>
  <r>
    <x v="49"/>
    <x v="3195"/>
    <x v="295"/>
    <x v="0"/>
    <x v="3607"/>
    <x v="980"/>
    <x v="270"/>
    <x v="567"/>
    <x v="1099"/>
    <x v="2316"/>
    <x v="602"/>
    <x v="423"/>
    <x v="3412"/>
    <x v="0"/>
    <x v="3409"/>
    <x v="1"/>
    <x v="1"/>
  </r>
  <r>
    <x v="49"/>
    <x v="3304"/>
    <x v="943"/>
    <x v="0"/>
    <x v="4396"/>
    <x v="980"/>
    <x v="270"/>
    <x v="122"/>
    <x v="1099"/>
    <x v="2316"/>
    <x v="602"/>
    <x v="423"/>
    <x v="2118"/>
    <x v="0"/>
    <x v="2115"/>
    <x v="1"/>
    <x v="1"/>
  </r>
  <r>
    <x v="49"/>
    <x v="3325"/>
    <x v="75"/>
    <x v="0"/>
    <x v="654"/>
    <x v="980"/>
    <x v="270"/>
    <x v="845"/>
    <x v="7"/>
    <x v="1396"/>
    <x v="15"/>
    <x v="423"/>
    <x v="1278"/>
    <x v="0"/>
    <x v="1276"/>
    <x v="1"/>
    <x v="1"/>
  </r>
  <r>
    <x v="49"/>
    <x v="3420"/>
    <x v="484"/>
    <x v="0"/>
    <x v="4189"/>
    <x v="980"/>
    <x v="86"/>
    <x v="286"/>
    <x v="1099"/>
    <x v="2316"/>
    <x v="253"/>
    <x v="423"/>
    <x v="3290"/>
    <x v="0"/>
    <x v="3287"/>
    <x v="1"/>
    <x v="1"/>
  </r>
  <r>
    <x v="49"/>
    <x v="3420"/>
    <x v="484"/>
    <x v="0"/>
    <x v="4189"/>
    <x v="980"/>
    <x v="270"/>
    <x v="845"/>
    <x v="1099"/>
    <x v="2316"/>
    <x v="275"/>
    <x v="423"/>
    <x v="2321"/>
    <x v="0"/>
    <x v="2318"/>
    <x v="1"/>
    <x v="1"/>
  </r>
  <r>
    <x v="49"/>
    <x v="3903"/>
    <x v="345"/>
    <x v="0"/>
    <x v="2652"/>
    <x v="980"/>
    <x v="270"/>
    <x v="338"/>
    <x v="1099"/>
    <x v="2316"/>
    <x v="602"/>
    <x v="423"/>
    <x v="3000"/>
    <x v="0"/>
    <x v="2997"/>
    <x v="1"/>
    <x v="1"/>
  </r>
  <r>
    <x v="49"/>
    <x v="4251"/>
    <x v="83"/>
    <x v="0"/>
    <x v="1342"/>
    <x v="980"/>
    <x v="270"/>
    <x v="92"/>
    <x v="1099"/>
    <x v="2316"/>
    <x v="602"/>
    <x v="423"/>
    <x v="1742"/>
    <x v="0"/>
    <x v="1739"/>
    <x v="1"/>
    <x v="1"/>
  </r>
  <r>
    <x v="49"/>
    <x v="4311"/>
    <x v="405"/>
    <x v="0"/>
    <x v="1948"/>
    <x v="980"/>
    <x v="270"/>
    <x v="420"/>
    <x v="1099"/>
    <x v="2316"/>
    <x v="602"/>
    <x v="423"/>
    <x v="3177"/>
    <x v="0"/>
    <x v="3174"/>
    <x v="1"/>
    <x v="1"/>
  </r>
  <r>
    <x v="49"/>
    <x v="4323"/>
    <x v="519"/>
    <x v="0"/>
    <x v="4627"/>
    <x v="980"/>
    <x v="270"/>
    <x v="99"/>
    <x v="1099"/>
    <x v="2316"/>
    <x v="602"/>
    <x v="423"/>
    <x v="1833"/>
    <x v="0"/>
    <x v="1830"/>
    <x v="1"/>
    <x v="1"/>
  </r>
  <r>
    <x v="49"/>
    <x v="4337"/>
    <x v="67"/>
    <x v="0"/>
    <x v="4706"/>
    <x v="980"/>
    <x v="270"/>
    <x v="390"/>
    <x v="1099"/>
    <x v="2316"/>
    <x v="424"/>
    <x v="423"/>
    <x v="3303"/>
    <x v="0"/>
    <x v="3300"/>
    <x v="1"/>
    <x v="1"/>
  </r>
  <r>
    <x v="49"/>
    <x v="4337"/>
    <x v="67"/>
    <x v="0"/>
    <x v="4706"/>
    <x v="980"/>
    <x v="270"/>
    <x v="122"/>
    <x v="1099"/>
    <x v="2316"/>
    <x v="602"/>
    <x v="423"/>
    <x v="2118"/>
    <x v="0"/>
    <x v="2115"/>
    <x v="1"/>
    <x v="1"/>
  </r>
  <r>
    <x v="49"/>
    <x v="4337"/>
    <x v="67"/>
    <x v="0"/>
    <x v="4706"/>
    <x v="980"/>
    <x v="270"/>
    <x v="42"/>
    <x v="1099"/>
    <x v="2316"/>
    <x v="105"/>
    <x v="423"/>
    <x v="1742"/>
    <x v="0"/>
    <x v="1739"/>
    <x v="1"/>
    <x v="1"/>
  </r>
  <r>
    <x v="49"/>
    <x v="4338"/>
    <x v="478"/>
    <x v="0"/>
    <x v="4744"/>
    <x v="980"/>
    <x v="270"/>
    <x v="107"/>
    <x v="1099"/>
    <x v="2316"/>
    <x v="602"/>
    <x v="423"/>
    <x v="1941"/>
    <x v="0"/>
    <x v="1938"/>
    <x v="1"/>
    <x v="1"/>
  </r>
  <r>
    <x v="49"/>
    <x v="4339"/>
    <x v="865"/>
    <x v="0"/>
    <x v="4762"/>
    <x v="980"/>
    <x v="270"/>
    <x v="845"/>
    <x v="1099"/>
    <x v="2316"/>
    <x v="70"/>
    <x v="195"/>
    <x v="1346"/>
    <x v="0"/>
    <x v="1344"/>
    <x v="1"/>
    <x v="1"/>
  </r>
  <r>
    <x v="49"/>
    <x v="4340"/>
    <x v="865"/>
    <x v="0"/>
    <x v="4762"/>
    <x v="980"/>
    <x v="270"/>
    <x v="845"/>
    <x v="619"/>
    <x v="1526"/>
    <x v="602"/>
    <x v="423"/>
    <x v="1741"/>
    <x v="0"/>
    <x v="1738"/>
    <x v="1"/>
    <x v="1"/>
  </r>
  <r>
    <x v="49"/>
    <x v="4343"/>
    <x v="472"/>
    <x v="0"/>
    <x v="4607"/>
    <x v="980"/>
    <x v="270"/>
    <x v="845"/>
    <x v="319"/>
    <x v="1637"/>
    <x v="602"/>
    <x v="423"/>
    <x v="1641"/>
    <x v="0"/>
    <x v="1639"/>
    <x v="1"/>
    <x v="1"/>
  </r>
  <r>
    <x v="49"/>
    <x v="4346"/>
    <x v="943"/>
    <x v="0"/>
    <x v="530"/>
    <x v="980"/>
    <x v="169"/>
    <x v="845"/>
    <x v="1099"/>
    <x v="2316"/>
    <x v="602"/>
    <x v="423"/>
    <x v="3500"/>
    <x v="0"/>
    <x v="3497"/>
    <x v="1"/>
    <x v="1"/>
  </r>
  <r>
    <x v="49"/>
    <x v="4351"/>
    <x v="785"/>
    <x v="0"/>
    <x v="1198"/>
    <x v="980"/>
    <x v="270"/>
    <x v="65"/>
    <x v="1099"/>
    <x v="2316"/>
    <x v="602"/>
    <x v="423"/>
    <x v="1067"/>
    <x v="0"/>
    <x v="1065"/>
    <x v="1"/>
    <x v="1"/>
  </r>
  <r>
    <x v="49"/>
    <x v="4699"/>
    <x v="889"/>
    <x v="0"/>
    <x v="4872"/>
    <x v="980"/>
    <x v="270"/>
    <x v="845"/>
    <x v="49"/>
    <x v="1836"/>
    <x v="602"/>
    <x v="423"/>
    <x v="1759"/>
    <x v="0"/>
    <x v="1756"/>
    <x v="1"/>
    <x v="1"/>
  </r>
  <r>
    <x v="49"/>
    <x v="4730"/>
    <x v="765"/>
    <x v="0"/>
    <x v="2460"/>
    <x v="980"/>
    <x v="270"/>
    <x v="133"/>
    <x v="1099"/>
    <x v="2316"/>
    <x v="602"/>
    <x v="423"/>
    <x v="2187"/>
    <x v="0"/>
    <x v="2184"/>
    <x v="1"/>
    <x v="1"/>
  </r>
  <r>
    <x v="49"/>
    <x v="4844"/>
    <x v="383"/>
    <x v="0"/>
    <x v="4197"/>
    <x v="980"/>
    <x v="270"/>
    <x v="845"/>
    <x v="238"/>
    <x v="870"/>
    <x v="602"/>
    <x v="423"/>
    <x v="876"/>
    <x v="0"/>
    <x v="874"/>
    <x v="1"/>
    <x v="1"/>
  </r>
  <r>
    <x v="49"/>
    <x v="5205"/>
    <x v="75"/>
    <x v="0"/>
    <x v="1328"/>
    <x v="980"/>
    <x v="250"/>
    <x v="498"/>
    <x v="1099"/>
    <x v="2316"/>
    <x v="602"/>
    <x v="423"/>
    <x v="3813"/>
    <x v="0"/>
    <x v="3810"/>
    <x v="1"/>
    <x v="1"/>
  </r>
  <r>
    <x v="49"/>
    <x v="5205"/>
    <x v="75"/>
    <x v="0"/>
    <x v="1328"/>
    <x v="980"/>
    <x v="270"/>
    <x v="263"/>
    <x v="1099"/>
    <x v="2316"/>
    <x v="602"/>
    <x v="423"/>
    <x v="2795"/>
    <x v="0"/>
    <x v="2792"/>
    <x v="1"/>
    <x v="1"/>
  </r>
  <r>
    <x v="49"/>
    <x v="5171"/>
    <x v="943"/>
    <x v="0"/>
    <x v="2453"/>
    <x v="980"/>
    <x v="270"/>
    <x v="845"/>
    <x v="774"/>
    <x v="936"/>
    <x v="602"/>
    <x v="423"/>
    <x v="1501"/>
    <x v="0"/>
    <x v="1499"/>
    <x v="1"/>
    <x v="1"/>
  </r>
  <r>
    <x v="49"/>
    <x v="5178"/>
    <x v="61"/>
    <x v="0"/>
    <x v="2628"/>
    <x v="980"/>
    <x v="270"/>
    <x v="155"/>
    <x v="1099"/>
    <x v="2316"/>
    <x v="602"/>
    <x v="423"/>
    <x v="2321"/>
    <x v="0"/>
    <x v="2318"/>
    <x v="1"/>
    <x v="1"/>
  </r>
  <r>
    <x v="49"/>
    <x v="5180"/>
    <x v="908"/>
    <x v="0"/>
    <x v="778"/>
    <x v="980"/>
    <x v="270"/>
    <x v="588"/>
    <x v="1099"/>
    <x v="2316"/>
    <x v="602"/>
    <x v="423"/>
    <x v="3442"/>
    <x v="0"/>
    <x v="3439"/>
    <x v="1"/>
    <x v="1"/>
  </r>
  <r>
    <x v="49"/>
    <x v="5207"/>
    <x v="439"/>
    <x v="0"/>
    <x v="3681"/>
    <x v="980"/>
    <x v="270"/>
    <x v="207"/>
    <x v="1099"/>
    <x v="2316"/>
    <x v="602"/>
    <x v="423"/>
    <x v="2613"/>
    <x v="0"/>
    <x v="2610"/>
    <x v="1"/>
    <x v="1"/>
  </r>
  <r>
    <x v="49"/>
    <x v="5208"/>
    <x v="785"/>
    <x v="0"/>
    <x v="2377"/>
    <x v="980"/>
    <x v="270"/>
    <x v="283"/>
    <x v="1099"/>
    <x v="2316"/>
    <x v="602"/>
    <x v="423"/>
    <x v="2860"/>
    <x v="0"/>
    <x v="2857"/>
    <x v="1"/>
    <x v="1"/>
  </r>
  <r>
    <x v="49"/>
    <x v="4928"/>
    <x v="943"/>
    <x v="0"/>
    <x v="2156"/>
    <x v="980"/>
    <x v="270"/>
    <x v="283"/>
    <x v="1099"/>
    <x v="2316"/>
    <x v="602"/>
    <x v="423"/>
    <x v="2860"/>
    <x v="0"/>
    <x v="2857"/>
    <x v="1"/>
    <x v="1"/>
  </r>
  <r>
    <x v="49"/>
    <x v="5229"/>
    <x v="1"/>
    <x v="0"/>
    <x v="480"/>
    <x v="980"/>
    <x v="270"/>
    <x v="275"/>
    <x v="1099"/>
    <x v="2316"/>
    <x v="602"/>
    <x v="423"/>
    <x v="2838"/>
    <x v="0"/>
    <x v="2835"/>
    <x v="1"/>
    <x v="1"/>
  </r>
  <r>
    <x v="49"/>
    <x v="5235"/>
    <x v="75"/>
    <x v="0"/>
    <x v="4814"/>
    <x v="980"/>
    <x v="270"/>
    <x v="559"/>
    <x v="1099"/>
    <x v="2316"/>
    <x v="602"/>
    <x v="423"/>
    <x v="3399"/>
    <x v="0"/>
    <x v="3396"/>
    <x v="1"/>
    <x v="1"/>
  </r>
  <r>
    <x v="49"/>
    <x v="5266"/>
    <x v="1"/>
    <x v="0"/>
    <x v="480"/>
    <x v="980"/>
    <x v="270"/>
    <x v="151"/>
    <x v="1099"/>
    <x v="2316"/>
    <x v="602"/>
    <x v="423"/>
    <x v="2289"/>
    <x v="0"/>
    <x v="2286"/>
    <x v="1"/>
    <x v="1"/>
  </r>
  <r>
    <x v="49"/>
    <x v="5514"/>
    <x v="765"/>
    <x v="0"/>
    <x v="3946"/>
    <x v="980"/>
    <x v="270"/>
    <x v="51"/>
    <x v="1099"/>
    <x v="2316"/>
    <x v="602"/>
    <x v="423"/>
    <x v="522"/>
    <x v="0"/>
    <x v="520"/>
    <x v="1"/>
    <x v="1"/>
  </r>
  <r>
    <x v="49"/>
    <x v="5541"/>
    <x v="228"/>
    <x v="0"/>
    <x v="4203"/>
    <x v="980"/>
    <x v="270"/>
    <x v="92"/>
    <x v="1099"/>
    <x v="2316"/>
    <x v="602"/>
    <x v="423"/>
    <x v="1742"/>
    <x v="0"/>
    <x v="1739"/>
    <x v="1"/>
    <x v="1"/>
  </r>
  <r>
    <x v="49"/>
    <x v="5542"/>
    <x v="331"/>
    <x v="0"/>
    <x v="4194"/>
    <x v="980"/>
    <x v="86"/>
    <x v="845"/>
    <x v="1099"/>
    <x v="2316"/>
    <x v="602"/>
    <x v="423"/>
    <x v="2970"/>
    <x v="0"/>
    <x v="2967"/>
    <x v="1"/>
    <x v="1"/>
  </r>
  <r>
    <x v="49"/>
    <x v="5546"/>
    <x v="428"/>
    <x v="0"/>
    <x v="2777"/>
    <x v="980"/>
    <x v="270"/>
    <x v="845"/>
    <x v="113"/>
    <x v="1758"/>
    <x v="602"/>
    <x v="423"/>
    <x v="1667"/>
    <x v="0"/>
    <x v="1665"/>
    <x v="1"/>
    <x v="1"/>
  </r>
  <r>
    <x v="49"/>
    <x v="5548"/>
    <x v="733"/>
    <x v="0"/>
    <x v="4564"/>
    <x v="980"/>
    <x v="86"/>
    <x v="845"/>
    <x v="1099"/>
    <x v="2316"/>
    <x v="602"/>
    <x v="423"/>
    <x v="2970"/>
    <x v="0"/>
    <x v="2967"/>
    <x v="1"/>
    <x v="1"/>
  </r>
  <r>
    <x v="49"/>
    <x v="5548"/>
    <x v="733"/>
    <x v="0"/>
    <x v="4564"/>
    <x v="980"/>
    <x v="270"/>
    <x v="845"/>
    <x v="1099"/>
    <x v="2316"/>
    <x v="56"/>
    <x v="423"/>
    <x v="465"/>
    <x v="0"/>
    <x v="464"/>
    <x v="1"/>
    <x v="1"/>
  </r>
  <r>
    <x v="49"/>
    <x v="5555"/>
    <x v="824"/>
    <x v="0"/>
    <x v="2388"/>
    <x v="980"/>
    <x v="86"/>
    <x v="845"/>
    <x v="1099"/>
    <x v="2316"/>
    <x v="602"/>
    <x v="423"/>
    <x v="2970"/>
    <x v="0"/>
    <x v="2967"/>
    <x v="1"/>
    <x v="1"/>
  </r>
  <r>
    <x v="49"/>
    <x v="5558"/>
    <x v="287"/>
    <x v="0"/>
    <x v="4800"/>
    <x v="980"/>
    <x v="270"/>
    <x v="70"/>
    <x v="1099"/>
    <x v="2316"/>
    <x v="56"/>
    <x v="423"/>
    <x v="1904"/>
    <x v="0"/>
    <x v="1901"/>
    <x v="1"/>
    <x v="1"/>
  </r>
  <r>
    <x v="49"/>
    <x v="5559"/>
    <x v="847"/>
    <x v="0"/>
    <x v="671"/>
    <x v="980"/>
    <x v="270"/>
    <x v="845"/>
    <x v="619"/>
    <x v="2316"/>
    <x v="602"/>
    <x v="423"/>
    <x v="354"/>
    <x v="0"/>
    <x v="353"/>
    <x v="1"/>
    <x v="1"/>
  </r>
  <r>
    <x v="49"/>
    <x v="5561"/>
    <x v="902"/>
    <x v="0"/>
    <x v="1553"/>
    <x v="980"/>
    <x v="270"/>
    <x v="136"/>
    <x v="112"/>
    <x v="760"/>
    <x v="602"/>
    <x v="423"/>
    <x v="2471"/>
    <x v="0"/>
    <x v="2468"/>
    <x v="1"/>
    <x v="1"/>
  </r>
  <r>
    <x v="49"/>
    <x v="5561"/>
    <x v="902"/>
    <x v="0"/>
    <x v="1553"/>
    <x v="980"/>
    <x v="270"/>
    <x v="845"/>
    <x v="238"/>
    <x v="841"/>
    <x v="602"/>
    <x v="423"/>
    <x v="858"/>
    <x v="0"/>
    <x v="856"/>
    <x v="1"/>
    <x v="1"/>
  </r>
  <r>
    <x v="49"/>
    <x v="5572"/>
    <x v="121"/>
    <x v="0"/>
    <x v="4428"/>
    <x v="980"/>
    <x v="270"/>
    <x v="845"/>
    <x v="113"/>
    <x v="1758"/>
    <x v="602"/>
    <x v="423"/>
    <x v="1667"/>
    <x v="0"/>
    <x v="1665"/>
    <x v="1"/>
    <x v="1"/>
  </r>
  <r>
    <x v="49"/>
    <x v="5588"/>
    <x v="61"/>
    <x v="0"/>
    <x v="2321"/>
    <x v="980"/>
    <x v="270"/>
    <x v="179"/>
    <x v="390"/>
    <x v="1971"/>
    <x v="602"/>
    <x v="423"/>
    <x v="2820"/>
    <x v="0"/>
    <x v="2817"/>
    <x v="1"/>
    <x v="1"/>
  </r>
  <r>
    <x v="49"/>
    <x v="5588"/>
    <x v="61"/>
    <x v="0"/>
    <x v="2321"/>
    <x v="980"/>
    <x v="270"/>
    <x v="845"/>
    <x v="238"/>
    <x v="477"/>
    <x v="602"/>
    <x v="423"/>
    <x v="557"/>
    <x v="0"/>
    <x v="555"/>
    <x v="1"/>
    <x v="1"/>
  </r>
  <r>
    <x v="49"/>
    <x v="5594"/>
    <x v="943"/>
    <x v="0"/>
    <x v="578"/>
    <x v="980"/>
    <x v="270"/>
    <x v="200"/>
    <x v="238"/>
    <x v="1019"/>
    <x v="56"/>
    <x v="423"/>
    <x v="2804"/>
    <x v="0"/>
    <x v="2801"/>
    <x v="1"/>
    <x v="1"/>
  </r>
  <r>
    <x v="49"/>
    <x v="5594"/>
    <x v="943"/>
    <x v="0"/>
    <x v="578"/>
    <x v="980"/>
    <x v="270"/>
    <x v="845"/>
    <x v="238"/>
    <x v="943"/>
    <x v="602"/>
    <x v="423"/>
    <x v="931"/>
    <x v="0"/>
    <x v="929"/>
    <x v="1"/>
    <x v="1"/>
  </r>
  <r>
    <x v="49"/>
    <x v="5594"/>
    <x v="943"/>
    <x v="0"/>
    <x v="578"/>
    <x v="980"/>
    <x v="270"/>
    <x v="155"/>
    <x v="44"/>
    <x v="2223"/>
    <x v="318"/>
    <x v="423"/>
    <x v="3219"/>
    <x v="0"/>
    <x v="3216"/>
    <x v="1"/>
    <x v="1"/>
  </r>
  <r>
    <x v="49"/>
    <x v="5720"/>
    <x v="943"/>
    <x v="0"/>
    <x v="3346"/>
    <x v="980"/>
    <x v="270"/>
    <x v="411"/>
    <x v="1099"/>
    <x v="2316"/>
    <x v="197"/>
    <x v="134"/>
    <x v="3240"/>
    <x v="0"/>
    <x v="3237"/>
    <x v="1"/>
    <x v="1"/>
  </r>
  <r>
    <x v="49"/>
    <x v="5727"/>
    <x v="943"/>
    <x v="0"/>
    <x v="2662"/>
    <x v="980"/>
    <x v="270"/>
    <x v="200"/>
    <x v="1099"/>
    <x v="2316"/>
    <x v="602"/>
    <x v="423"/>
    <x v="2593"/>
    <x v="0"/>
    <x v="2590"/>
    <x v="1"/>
    <x v="1"/>
  </r>
  <r>
    <x v="49"/>
    <x v="5747"/>
    <x v="750"/>
    <x v="0"/>
    <x v="612"/>
    <x v="980"/>
    <x v="270"/>
    <x v="351"/>
    <x v="1099"/>
    <x v="2316"/>
    <x v="602"/>
    <x v="423"/>
    <x v="3039"/>
    <x v="0"/>
    <x v="3036"/>
    <x v="1"/>
    <x v="1"/>
  </r>
  <r>
    <x v="49"/>
    <x v="5820"/>
    <x v="75"/>
    <x v="0"/>
    <x v="2274"/>
    <x v="980"/>
    <x v="270"/>
    <x v="92"/>
    <x v="1099"/>
    <x v="2316"/>
    <x v="602"/>
    <x v="423"/>
    <x v="1742"/>
    <x v="0"/>
    <x v="1739"/>
    <x v="1"/>
    <x v="1"/>
  </r>
  <r>
    <x v="49"/>
    <x v="5821"/>
    <x v="943"/>
    <x v="0"/>
    <x v="4404"/>
    <x v="980"/>
    <x v="270"/>
    <x v="139"/>
    <x v="1099"/>
    <x v="2316"/>
    <x v="602"/>
    <x v="423"/>
    <x v="2231"/>
    <x v="0"/>
    <x v="2228"/>
    <x v="1"/>
    <x v="1"/>
  </r>
  <r>
    <x v="49"/>
    <x v="5860"/>
    <x v="943"/>
    <x v="0"/>
    <x v="4867"/>
    <x v="980"/>
    <x v="270"/>
    <x v="395"/>
    <x v="1099"/>
    <x v="2316"/>
    <x v="602"/>
    <x v="423"/>
    <x v="3137"/>
    <x v="0"/>
    <x v="3134"/>
    <x v="1"/>
    <x v="1"/>
  </r>
  <r>
    <x v="49"/>
    <x v="6091"/>
    <x v="75"/>
    <x v="0"/>
    <x v="618"/>
    <x v="980"/>
    <x v="270"/>
    <x v="155"/>
    <x v="1099"/>
    <x v="2316"/>
    <x v="602"/>
    <x v="423"/>
    <x v="2321"/>
    <x v="0"/>
    <x v="2318"/>
    <x v="1"/>
    <x v="1"/>
  </r>
  <r>
    <x v="49"/>
    <x v="6098"/>
    <x v="943"/>
    <x v="0"/>
    <x v="3352"/>
    <x v="980"/>
    <x v="219"/>
    <x v="179"/>
    <x v="1099"/>
    <x v="2316"/>
    <x v="602"/>
    <x v="423"/>
    <x v="3700"/>
    <x v="0"/>
    <x v="3697"/>
    <x v="1"/>
    <x v="1"/>
  </r>
  <r>
    <x v="49"/>
    <x v="6104"/>
    <x v="61"/>
    <x v="0"/>
    <x v="4182"/>
    <x v="980"/>
    <x v="179"/>
    <x v="508"/>
    <x v="238"/>
    <x v="1020"/>
    <x v="47"/>
    <x v="423"/>
    <x v="3626"/>
    <x v="0"/>
    <x v="3623"/>
    <x v="1"/>
    <x v="1"/>
  </r>
  <r>
    <x v="49"/>
    <x v="6104"/>
    <x v="61"/>
    <x v="0"/>
    <x v="4182"/>
    <x v="980"/>
    <x v="270"/>
    <x v="845"/>
    <x v="1099"/>
    <x v="2316"/>
    <x v="75"/>
    <x v="423"/>
    <x v="694"/>
    <x v="0"/>
    <x v="692"/>
    <x v="1"/>
    <x v="1"/>
  </r>
  <r>
    <x v="49"/>
    <x v="6104"/>
    <x v="61"/>
    <x v="0"/>
    <x v="2899"/>
    <x v="980"/>
    <x v="270"/>
    <x v="122"/>
    <x v="44"/>
    <x v="2224"/>
    <x v="318"/>
    <x v="423"/>
    <x v="3198"/>
    <x v="0"/>
    <x v="3195"/>
    <x v="1"/>
    <x v="1"/>
  </r>
  <r>
    <x v="49"/>
    <x v="6104"/>
    <x v="61"/>
    <x v="0"/>
    <x v="2899"/>
    <x v="980"/>
    <x v="270"/>
    <x v="845"/>
    <x v="1099"/>
    <x v="2316"/>
    <x v="105"/>
    <x v="423"/>
    <x v="1067"/>
    <x v="0"/>
    <x v="1065"/>
    <x v="1"/>
    <x v="1"/>
  </r>
  <r>
    <x v="49"/>
    <x v="6104"/>
    <x v="61"/>
    <x v="0"/>
    <x v="3938"/>
    <x v="980"/>
    <x v="270"/>
    <x v="845"/>
    <x v="1099"/>
    <x v="2316"/>
    <x v="351"/>
    <x v="423"/>
    <x v="2642"/>
    <x v="0"/>
    <x v="2639"/>
    <x v="1"/>
    <x v="1"/>
  </r>
  <r>
    <x v="49"/>
    <x v="6104"/>
    <x v="61"/>
    <x v="0"/>
    <x v="4182"/>
    <x v="980"/>
    <x v="91"/>
    <x v="845"/>
    <x v="1099"/>
    <x v="2316"/>
    <x v="602"/>
    <x v="423"/>
    <x v="3039"/>
    <x v="0"/>
    <x v="3036"/>
    <x v="1"/>
    <x v="1"/>
  </r>
  <r>
    <x v="49"/>
    <x v="6105"/>
    <x v="943"/>
    <x v="0"/>
    <x v="3344"/>
    <x v="980"/>
    <x v="270"/>
    <x v="320"/>
    <x v="1099"/>
    <x v="215"/>
    <x v="256"/>
    <x v="423"/>
    <x v="3130"/>
    <x v="0"/>
    <x v="3127"/>
    <x v="1"/>
    <x v="1"/>
  </r>
  <r>
    <x v="49"/>
    <x v="6105"/>
    <x v="943"/>
    <x v="0"/>
    <x v="1639"/>
    <x v="980"/>
    <x v="270"/>
    <x v="179"/>
    <x v="1099"/>
    <x v="2316"/>
    <x v="602"/>
    <x v="423"/>
    <x v="2488"/>
    <x v="0"/>
    <x v="2485"/>
    <x v="1"/>
    <x v="1"/>
  </r>
  <r>
    <x v="49"/>
    <x v="6105"/>
    <x v="943"/>
    <x v="0"/>
    <x v="3344"/>
    <x v="980"/>
    <x v="270"/>
    <x v="845"/>
    <x v="1099"/>
    <x v="2316"/>
    <x v="15"/>
    <x v="423"/>
    <x v="84"/>
    <x v="0"/>
    <x v="84"/>
    <x v="1"/>
    <x v="1"/>
  </r>
  <r>
    <x v="49"/>
    <x v="6105"/>
    <x v="943"/>
    <x v="0"/>
    <x v="3346"/>
    <x v="980"/>
    <x v="270"/>
    <x v="122"/>
    <x v="1099"/>
    <x v="2316"/>
    <x v="602"/>
    <x v="423"/>
    <x v="2118"/>
    <x v="0"/>
    <x v="2115"/>
    <x v="1"/>
    <x v="1"/>
  </r>
  <r>
    <x v="49"/>
    <x v="6105"/>
    <x v="943"/>
    <x v="0"/>
    <x v="3346"/>
    <x v="980"/>
    <x v="99"/>
    <x v="845"/>
    <x v="1099"/>
    <x v="2316"/>
    <x v="56"/>
    <x v="423"/>
    <x v="3192"/>
    <x v="0"/>
    <x v="3189"/>
    <x v="1"/>
    <x v="1"/>
  </r>
  <r>
    <x v="49"/>
    <x v="6105"/>
    <x v="943"/>
    <x v="0"/>
    <x v="3346"/>
    <x v="980"/>
    <x v="270"/>
    <x v="845"/>
    <x v="1099"/>
    <x v="2316"/>
    <x v="105"/>
    <x v="423"/>
    <x v="1067"/>
    <x v="0"/>
    <x v="1065"/>
    <x v="1"/>
    <x v="1"/>
  </r>
  <r>
    <x v="49"/>
    <x v="6109"/>
    <x v="308"/>
    <x v="0"/>
    <x v="3784"/>
    <x v="980"/>
    <x v="35"/>
    <x v="845"/>
    <x v="1099"/>
    <x v="2316"/>
    <x v="602"/>
    <x v="423"/>
    <x v="2118"/>
    <x v="0"/>
    <x v="2115"/>
    <x v="1"/>
    <x v="1"/>
  </r>
  <r>
    <x v="49"/>
    <x v="6105"/>
    <x v="943"/>
    <x v="0"/>
    <x v="3346"/>
    <x v="980"/>
    <x v="270"/>
    <x v="845"/>
    <x v="602"/>
    <x v="1423"/>
    <x v="602"/>
    <x v="423"/>
    <x v="1634"/>
    <x v="0"/>
    <x v="1632"/>
    <x v="1"/>
    <x v="1"/>
  </r>
  <r>
    <x v="49"/>
    <x v="6235"/>
    <x v="943"/>
    <x v="0"/>
    <x v="2912"/>
    <x v="980"/>
    <x v="270"/>
    <x v="337"/>
    <x v="1099"/>
    <x v="2316"/>
    <x v="602"/>
    <x v="423"/>
    <x v="2999"/>
    <x v="0"/>
    <x v="2996"/>
    <x v="1"/>
    <x v="1"/>
  </r>
  <r>
    <x v="49"/>
    <x v="6426"/>
    <x v="49"/>
    <x v="0"/>
    <x v="2419"/>
    <x v="980"/>
    <x v="270"/>
    <x v="845"/>
    <x v="238"/>
    <x v="943"/>
    <x v="602"/>
    <x v="423"/>
    <x v="931"/>
    <x v="0"/>
    <x v="929"/>
    <x v="1"/>
    <x v="1"/>
  </r>
  <r>
    <x v="49"/>
    <x v="6437"/>
    <x v="943"/>
    <x v="0"/>
    <x v="787"/>
    <x v="980"/>
    <x v="270"/>
    <x v="164"/>
    <x v="1099"/>
    <x v="2316"/>
    <x v="602"/>
    <x v="423"/>
    <x v="2385"/>
    <x v="0"/>
    <x v="2382"/>
    <x v="1"/>
    <x v="1"/>
  </r>
  <r>
    <x v="49"/>
    <x v="81"/>
    <x v="75"/>
    <x v="0"/>
    <x v="3122"/>
    <x v="980"/>
    <x v="270"/>
    <x v="845"/>
    <x v="238"/>
    <x v="841"/>
    <x v="602"/>
    <x v="423"/>
    <x v="858"/>
    <x v="1"/>
    <x v="856"/>
    <x v="1"/>
    <x v="1"/>
  </r>
  <r>
    <x v="49"/>
    <x v="110"/>
    <x v="733"/>
    <x v="0"/>
    <x v="4570"/>
    <x v="980"/>
    <x v="270"/>
    <x v="845"/>
    <x v="1099"/>
    <x v="2316"/>
    <x v="122"/>
    <x v="423"/>
    <x v="1214"/>
    <x v="1"/>
    <x v="1211"/>
    <x v="1"/>
    <x v="1"/>
  </r>
  <r>
    <x v="49"/>
    <x v="160"/>
    <x v="423"/>
    <x v="0"/>
    <x v="927"/>
    <x v="980"/>
    <x v="270"/>
    <x v="845"/>
    <x v="370"/>
    <x v="1756"/>
    <x v="602"/>
    <x v="423"/>
    <x v="1839"/>
    <x v="1"/>
    <x v="1836"/>
    <x v="1"/>
    <x v="1"/>
  </r>
  <r>
    <x v="49"/>
    <x v="213"/>
    <x v="75"/>
    <x v="0"/>
    <x v="2604"/>
    <x v="980"/>
    <x v="270"/>
    <x v="845"/>
    <x v="1099"/>
    <x v="2316"/>
    <x v="306"/>
    <x v="423"/>
    <x v="2488"/>
    <x v="1"/>
    <x v="2485"/>
    <x v="1"/>
    <x v="1"/>
  </r>
  <r>
    <x v="49"/>
    <x v="233"/>
    <x v="943"/>
    <x v="0"/>
    <x v="3290"/>
    <x v="980"/>
    <x v="270"/>
    <x v="845"/>
    <x v="238"/>
    <x v="915"/>
    <x v="602"/>
    <x v="423"/>
    <x v="912"/>
    <x v="1"/>
    <x v="910"/>
    <x v="1"/>
    <x v="1"/>
  </r>
  <r>
    <x v="49"/>
    <x v="251"/>
    <x v="624"/>
    <x v="0"/>
    <x v="3086"/>
    <x v="980"/>
    <x v="270"/>
    <x v="845"/>
    <x v="238"/>
    <x v="901"/>
    <x v="602"/>
    <x v="423"/>
    <x v="898"/>
    <x v="1"/>
    <x v="896"/>
    <x v="1"/>
    <x v="1"/>
  </r>
  <r>
    <x v="49"/>
    <x v="261"/>
    <x v="409"/>
    <x v="0"/>
    <x v="1595"/>
    <x v="980"/>
    <x v="270"/>
    <x v="845"/>
    <x v="238"/>
    <x v="915"/>
    <x v="602"/>
    <x v="423"/>
    <x v="912"/>
    <x v="1"/>
    <x v="910"/>
    <x v="1"/>
    <x v="1"/>
  </r>
  <r>
    <x v="49"/>
    <x v="300"/>
    <x v="75"/>
    <x v="0"/>
    <x v="2338"/>
    <x v="980"/>
    <x v="270"/>
    <x v="845"/>
    <x v="1099"/>
    <x v="2316"/>
    <x v="164"/>
    <x v="423"/>
    <x v="1592"/>
    <x v="1"/>
    <x v="1590"/>
    <x v="1"/>
    <x v="1"/>
  </r>
  <r>
    <x v="49"/>
    <x v="627"/>
    <x v="173"/>
    <x v="0"/>
    <x v="1566"/>
    <x v="980"/>
    <x v="270"/>
    <x v="845"/>
    <x v="238"/>
    <x v="796"/>
    <x v="602"/>
    <x v="423"/>
    <x v="823"/>
    <x v="1"/>
    <x v="821"/>
    <x v="1"/>
    <x v="1"/>
  </r>
  <r>
    <x v="49"/>
    <x v="640"/>
    <x v="75"/>
    <x v="0"/>
    <x v="1569"/>
    <x v="980"/>
    <x v="270"/>
    <x v="845"/>
    <x v="497"/>
    <x v="1322"/>
    <x v="602"/>
    <x v="423"/>
    <x v="1475"/>
    <x v="1"/>
    <x v="1473"/>
    <x v="1"/>
    <x v="1"/>
  </r>
  <r>
    <x v="49"/>
    <x v="680"/>
    <x v="896"/>
    <x v="0"/>
    <x v="3388"/>
    <x v="980"/>
    <x v="270"/>
    <x v="845"/>
    <x v="774"/>
    <x v="1169"/>
    <x v="602"/>
    <x v="423"/>
    <x v="1655"/>
    <x v="1"/>
    <x v="1653"/>
    <x v="1"/>
    <x v="1"/>
  </r>
  <r>
    <x v="49"/>
    <x v="709"/>
    <x v="424"/>
    <x v="0"/>
    <x v="892"/>
    <x v="980"/>
    <x v="270"/>
    <x v="845"/>
    <x v="427"/>
    <x v="1010"/>
    <x v="602"/>
    <x v="423"/>
    <x v="1161"/>
    <x v="1"/>
    <x v="1158"/>
    <x v="1"/>
    <x v="1"/>
  </r>
  <r>
    <x v="49"/>
    <x v="734"/>
    <x v="943"/>
    <x v="0"/>
    <x v="4867"/>
    <x v="980"/>
    <x v="270"/>
    <x v="845"/>
    <x v="44"/>
    <x v="2201"/>
    <x v="342"/>
    <x v="423"/>
    <x v="3121"/>
    <x v="1"/>
    <x v="3118"/>
    <x v="1"/>
    <x v="1"/>
  </r>
  <r>
    <x v="49"/>
    <x v="818"/>
    <x v="75"/>
    <x v="0"/>
    <x v="1572"/>
    <x v="980"/>
    <x v="270"/>
    <x v="845"/>
    <x v="44"/>
    <x v="1792"/>
    <x v="602"/>
    <x v="423"/>
    <x v="1658"/>
    <x v="1"/>
    <x v="1656"/>
    <x v="1"/>
    <x v="1"/>
  </r>
  <r>
    <x v="49"/>
    <x v="912"/>
    <x v="409"/>
    <x v="0"/>
    <x v="1595"/>
    <x v="980"/>
    <x v="270"/>
    <x v="845"/>
    <x v="238"/>
    <x v="943"/>
    <x v="602"/>
    <x v="423"/>
    <x v="931"/>
    <x v="1"/>
    <x v="929"/>
    <x v="1"/>
    <x v="1"/>
  </r>
  <r>
    <x v="49"/>
    <x v="1016"/>
    <x v="439"/>
    <x v="0"/>
    <x v="884"/>
    <x v="980"/>
    <x v="270"/>
    <x v="845"/>
    <x v="446"/>
    <x v="1883"/>
    <x v="602"/>
    <x v="423"/>
    <x v="2057"/>
    <x v="1"/>
    <x v="2054"/>
    <x v="1"/>
    <x v="1"/>
  </r>
  <r>
    <x v="49"/>
    <x v="1018"/>
    <x v="61"/>
    <x v="0"/>
    <x v="2385"/>
    <x v="980"/>
    <x v="270"/>
    <x v="845"/>
    <x v="1099"/>
    <x v="2316"/>
    <x v="471"/>
    <x v="88"/>
    <x v="3079"/>
    <x v="1"/>
    <x v="3076"/>
    <x v="1"/>
    <x v="1"/>
  </r>
  <r>
    <x v="49"/>
    <x v="1077"/>
    <x v="785"/>
    <x v="0"/>
    <x v="3434"/>
    <x v="980"/>
    <x v="270"/>
    <x v="845"/>
    <x v="1099"/>
    <x v="2316"/>
    <x v="40"/>
    <x v="423"/>
    <x v="254"/>
    <x v="1"/>
    <x v="254"/>
    <x v="1"/>
    <x v="1"/>
  </r>
  <r>
    <x v="49"/>
    <x v="1316"/>
    <x v="172"/>
    <x v="0"/>
    <x v="1243"/>
    <x v="980"/>
    <x v="270"/>
    <x v="845"/>
    <x v="322"/>
    <x v="2210"/>
    <x v="602"/>
    <x v="423"/>
    <x v="2866"/>
    <x v="1"/>
    <x v="2863"/>
    <x v="1"/>
    <x v="1"/>
  </r>
  <r>
    <x v="49"/>
    <x v="1375"/>
    <x v="647"/>
    <x v="0"/>
    <x v="4426"/>
    <x v="980"/>
    <x v="270"/>
    <x v="845"/>
    <x v="1099"/>
    <x v="2316"/>
    <x v="142"/>
    <x v="423"/>
    <x v="1351"/>
    <x v="1"/>
    <x v="1349"/>
    <x v="1"/>
    <x v="1"/>
  </r>
  <r>
    <x v="49"/>
    <x v="1462"/>
    <x v="535"/>
    <x v="0"/>
    <x v="891"/>
    <x v="980"/>
    <x v="270"/>
    <x v="845"/>
    <x v="1099"/>
    <x v="1067"/>
    <x v="602"/>
    <x v="423"/>
    <x v="635"/>
    <x v="1"/>
    <x v="633"/>
    <x v="1"/>
    <x v="1"/>
  </r>
  <r>
    <x v="49"/>
    <x v="1515"/>
    <x v="943"/>
    <x v="0"/>
    <x v="168"/>
    <x v="980"/>
    <x v="270"/>
    <x v="845"/>
    <x v="238"/>
    <x v="565"/>
    <x v="602"/>
    <x v="423"/>
    <x v="649"/>
    <x v="1"/>
    <x v="647"/>
    <x v="1"/>
    <x v="1"/>
  </r>
  <r>
    <x v="49"/>
    <x v="1532"/>
    <x v="141"/>
    <x v="0"/>
    <x v="2281"/>
    <x v="980"/>
    <x v="270"/>
    <x v="845"/>
    <x v="238"/>
    <x v="841"/>
    <x v="602"/>
    <x v="423"/>
    <x v="858"/>
    <x v="1"/>
    <x v="856"/>
    <x v="1"/>
    <x v="1"/>
  </r>
  <r>
    <x v="49"/>
    <x v="1534"/>
    <x v="31"/>
    <x v="0"/>
    <x v="3927"/>
    <x v="980"/>
    <x v="270"/>
    <x v="845"/>
    <x v="238"/>
    <x v="841"/>
    <x v="602"/>
    <x v="423"/>
    <x v="858"/>
    <x v="1"/>
    <x v="856"/>
    <x v="1"/>
    <x v="1"/>
  </r>
  <r>
    <x v="49"/>
    <x v="1623"/>
    <x v="943"/>
    <x v="0"/>
    <x v="4020"/>
    <x v="980"/>
    <x v="270"/>
    <x v="845"/>
    <x v="1099"/>
    <x v="2133"/>
    <x v="602"/>
    <x v="423"/>
    <x v="2617"/>
    <x v="1"/>
    <x v="2614"/>
    <x v="1"/>
    <x v="1"/>
  </r>
  <r>
    <x v="49"/>
    <x v="1724"/>
    <x v="943"/>
    <x v="0"/>
    <x v="4277"/>
    <x v="980"/>
    <x v="270"/>
    <x v="845"/>
    <x v="1099"/>
    <x v="21"/>
    <x v="602"/>
    <x v="423"/>
    <x v="8"/>
    <x v="1"/>
    <x v="8"/>
    <x v="1"/>
    <x v="1"/>
  </r>
  <r>
    <x v="49"/>
    <x v="1731"/>
    <x v="931"/>
    <x v="0"/>
    <x v="407"/>
    <x v="980"/>
    <x v="270"/>
    <x v="845"/>
    <x v="238"/>
    <x v="1002"/>
    <x v="602"/>
    <x v="423"/>
    <x v="979"/>
    <x v="1"/>
    <x v="977"/>
    <x v="1"/>
    <x v="1"/>
  </r>
  <r>
    <x v="49"/>
    <x v="1899"/>
    <x v="631"/>
    <x v="0"/>
    <x v="885"/>
    <x v="980"/>
    <x v="270"/>
    <x v="845"/>
    <x v="1099"/>
    <x v="2316"/>
    <x v="190"/>
    <x v="423"/>
    <x v="1833"/>
    <x v="1"/>
    <x v="1830"/>
    <x v="1"/>
    <x v="1"/>
  </r>
  <r>
    <x v="49"/>
    <x v="2021"/>
    <x v="75"/>
    <x v="0"/>
    <x v="1571"/>
    <x v="980"/>
    <x v="270"/>
    <x v="845"/>
    <x v="44"/>
    <x v="2249"/>
    <x v="408"/>
    <x v="423"/>
    <x v="3235"/>
    <x v="1"/>
    <x v="3232"/>
    <x v="1"/>
    <x v="1"/>
  </r>
  <r>
    <x v="49"/>
    <x v="2049"/>
    <x v="540"/>
    <x v="0"/>
    <x v="934"/>
    <x v="980"/>
    <x v="270"/>
    <x v="845"/>
    <x v="427"/>
    <x v="1037"/>
    <x v="602"/>
    <x v="423"/>
    <x v="1182"/>
    <x v="1"/>
    <x v="1179"/>
    <x v="1"/>
    <x v="1"/>
  </r>
  <r>
    <x v="49"/>
    <x v="2091"/>
    <x v="943"/>
    <x v="0"/>
    <x v="3104"/>
    <x v="980"/>
    <x v="270"/>
    <x v="845"/>
    <x v="238"/>
    <x v="841"/>
    <x v="602"/>
    <x v="423"/>
    <x v="858"/>
    <x v="1"/>
    <x v="856"/>
    <x v="1"/>
    <x v="1"/>
  </r>
  <r>
    <x v="49"/>
    <x v="2134"/>
    <x v="943"/>
    <x v="0"/>
    <x v="1910"/>
    <x v="980"/>
    <x v="270"/>
    <x v="845"/>
    <x v="1099"/>
    <x v="2316"/>
    <x v="332"/>
    <x v="423"/>
    <x v="2571"/>
    <x v="1"/>
    <x v="2568"/>
    <x v="1"/>
    <x v="1"/>
  </r>
  <r>
    <x v="49"/>
    <x v="2142"/>
    <x v="439"/>
    <x v="0"/>
    <x v="4438"/>
    <x v="980"/>
    <x v="270"/>
    <x v="845"/>
    <x v="238"/>
    <x v="1304"/>
    <x v="105"/>
    <x v="423"/>
    <x v="2164"/>
    <x v="1"/>
    <x v="2161"/>
    <x v="1"/>
    <x v="1"/>
  </r>
  <r>
    <x v="49"/>
    <x v="2155"/>
    <x v="943"/>
    <x v="0"/>
    <x v="2275"/>
    <x v="980"/>
    <x v="270"/>
    <x v="845"/>
    <x v="96"/>
    <x v="2269"/>
    <x v="485"/>
    <x v="186"/>
    <x v="3353"/>
    <x v="1"/>
    <x v="3350"/>
    <x v="1"/>
    <x v="1"/>
  </r>
  <r>
    <x v="49"/>
    <x v="2393"/>
    <x v="801"/>
    <x v="0"/>
    <x v="1816"/>
    <x v="980"/>
    <x v="270"/>
    <x v="845"/>
    <x v="238"/>
    <x v="922"/>
    <x v="602"/>
    <x v="423"/>
    <x v="920"/>
    <x v="1"/>
    <x v="918"/>
    <x v="1"/>
    <x v="1"/>
  </r>
  <r>
    <x v="49"/>
    <x v="2475"/>
    <x v="478"/>
    <x v="0"/>
    <x v="4750"/>
    <x v="980"/>
    <x v="270"/>
    <x v="845"/>
    <x v="322"/>
    <x v="2210"/>
    <x v="602"/>
    <x v="423"/>
    <x v="2866"/>
    <x v="1"/>
    <x v="2863"/>
    <x v="1"/>
    <x v="1"/>
  </r>
  <r>
    <x v="49"/>
    <x v="2795"/>
    <x v="575"/>
    <x v="0"/>
    <x v="887"/>
    <x v="980"/>
    <x v="270"/>
    <x v="845"/>
    <x v="1099"/>
    <x v="2316"/>
    <x v="81"/>
    <x v="423"/>
    <x v="772"/>
    <x v="1"/>
    <x v="770"/>
    <x v="1"/>
    <x v="1"/>
  </r>
  <r>
    <x v="49"/>
    <x v="2807"/>
    <x v="575"/>
    <x v="0"/>
    <x v="890"/>
    <x v="980"/>
    <x v="270"/>
    <x v="845"/>
    <x v="1099"/>
    <x v="2316"/>
    <x v="70"/>
    <x v="423"/>
    <x v="611"/>
    <x v="1"/>
    <x v="609"/>
    <x v="1"/>
    <x v="1"/>
  </r>
  <r>
    <x v="49"/>
    <x v="2846"/>
    <x v="943"/>
    <x v="0"/>
    <x v="3445"/>
    <x v="980"/>
    <x v="270"/>
    <x v="845"/>
    <x v="1099"/>
    <x v="2316"/>
    <x v="56"/>
    <x v="423"/>
    <x v="465"/>
    <x v="1"/>
    <x v="464"/>
    <x v="1"/>
    <x v="1"/>
  </r>
  <r>
    <x v="49"/>
    <x v="2850"/>
    <x v="943"/>
    <x v="0"/>
    <x v="4243"/>
    <x v="980"/>
    <x v="270"/>
    <x v="845"/>
    <x v="1099"/>
    <x v="2316"/>
    <x v="56"/>
    <x v="423"/>
    <x v="465"/>
    <x v="1"/>
    <x v="464"/>
    <x v="1"/>
    <x v="1"/>
  </r>
  <r>
    <x v="49"/>
    <x v="2881"/>
    <x v="439"/>
    <x v="0"/>
    <x v="825"/>
    <x v="980"/>
    <x v="270"/>
    <x v="845"/>
    <x v="1099"/>
    <x v="2316"/>
    <x v="63"/>
    <x v="423"/>
    <x v="524"/>
    <x v="1"/>
    <x v="522"/>
    <x v="1"/>
    <x v="1"/>
  </r>
  <r>
    <x v="49"/>
    <x v="2930"/>
    <x v="173"/>
    <x v="0"/>
    <x v="3101"/>
    <x v="980"/>
    <x v="270"/>
    <x v="845"/>
    <x v="238"/>
    <x v="943"/>
    <x v="602"/>
    <x v="423"/>
    <x v="931"/>
    <x v="1"/>
    <x v="929"/>
    <x v="1"/>
    <x v="1"/>
  </r>
  <r>
    <x v="49"/>
    <x v="2947"/>
    <x v="943"/>
    <x v="0"/>
    <x v="1591"/>
    <x v="980"/>
    <x v="270"/>
    <x v="845"/>
    <x v="238"/>
    <x v="242"/>
    <x v="602"/>
    <x v="423"/>
    <x v="380"/>
    <x v="1"/>
    <x v="379"/>
    <x v="1"/>
    <x v="1"/>
  </r>
  <r>
    <x v="49"/>
    <x v="3006"/>
    <x v="130"/>
    <x v="0"/>
    <x v="1625"/>
    <x v="980"/>
    <x v="270"/>
    <x v="845"/>
    <x v="238"/>
    <x v="882"/>
    <x v="602"/>
    <x v="423"/>
    <x v="884"/>
    <x v="1"/>
    <x v="882"/>
    <x v="1"/>
    <x v="1"/>
  </r>
  <r>
    <x v="49"/>
    <x v="3023"/>
    <x v="801"/>
    <x v="0"/>
    <x v="2831"/>
    <x v="980"/>
    <x v="270"/>
    <x v="845"/>
    <x v="238"/>
    <x v="894"/>
    <x v="602"/>
    <x v="423"/>
    <x v="890"/>
    <x v="1"/>
    <x v="888"/>
    <x v="1"/>
    <x v="1"/>
  </r>
  <r>
    <x v="49"/>
    <x v="3118"/>
    <x v="943"/>
    <x v="0"/>
    <x v="3888"/>
    <x v="980"/>
    <x v="270"/>
    <x v="845"/>
    <x v="238"/>
    <x v="915"/>
    <x v="602"/>
    <x v="423"/>
    <x v="912"/>
    <x v="1"/>
    <x v="910"/>
    <x v="1"/>
    <x v="1"/>
  </r>
  <r>
    <x v="49"/>
    <x v="1690"/>
    <x v="517"/>
    <x v="0"/>
    <x v="358"/>
    <x v="980"/>
    <x v="270"/>
    <x v="845"/>
    <x v="1099"/>
    <x v="2316"/>
    <x v="81"/>
    <x v="423"/>
    <x v="772"/>
    <x v="1"/>
    <x v="770"/>
    <x v="1"/>
    <x v="1"/>
  </r>
  <r>
    <x v="49"/>
    <x v="3224"/>
    <x v="484"/>
    <x v="0"/>
    <x v="3135"/>
    <x v="980"/>
    <x v="270"/>
    <x v="845"/>
    <x v="238"/>
    <x v="796"/>
    <x v="602"/>
    <x v="423"/>
    <x v="823"/>
    <x v="1"/>
    <x v="821"/>
    <x v="1"/>
    <x v="1"/>
  </r>
  <r>
    <x v="49"/>
    <x v="3334"/>
    <x v="87"/>
    <x v="0"/>
    <x v="3073"/>
    <x v="980"/>
    <x v="270"/>
    <x v="845"/>
    <x v="113"/>
    <x v="1595"/>
    <x v="602"/>
    <x v="423"/>
    <x v="1377"/>
    <x v="1"/>
    <x v="1375"/>
    <x v="1"/>
    <x v="1"/>
  </r>
  <r>
    <x v="49"/>
    <x v="3459"/>
    <x v="484"/>
    <x v="0"/>
    <x v="4895"/>
    <x v="980"/>
    <x v="270"/>
    <x v="845"/>
    <x v="238"/>
    <x v="583"/>
    <x v="602"/>
    <x v="423"/>
    <x v="666"/>
    <x v="1"/>
    <x v="664"/>
    <x v="1"/>
    <x v="1"/>
  </r>
  <r>
    <x v="49"/>
    <x v="3474"/>
    <x v="215"/>
    <x v="0"/>
    <x v="877"/>
    <x v="980"/>
    <x v="270"/>
    <x v="845"/>
    <x v="427"/>
    <x v="1037"/>
    <x v="602"/>
    <x v="423"/>
    <x v="1182"/>
    <x v="1"/>
    <x v="1179"/>
    <x v="1"/>
    <x v="1"/>
  </r>
  <r>
    <x v="49"/>
    <x v="3486"/>
    <x v="598"/>
    <x v="0"/>
    <x v="1684"/>
    <x v="980"/>
    <x v="270"/>
    <x v="845"/>
    <x v="113"/>
    <x v="1750"/>
    <x v="81"/>
    <x v="423"/>
    <x v="2212"/>
    <x v="1"/>
    <x v="2209"/>
    <x v="1"/>
    <x v="1"/>
  </r>
  <r>
    <x v="49"/>
    <x v="3515"/>
    <x v="943"/>
    <x v="0"/>
    <x v="4958"/>
    <x v="980"/>
    <x v="270"/>
    <x v="845"/>
    <x v="238"/>
    <x v="830"/>
    <x v="602"/>
    <x v="423"/>
    <x v="848"/>
    <x v="1"/>
    <x v="846"/>
    <x v="1"/>
    <x v="1"/>
  </r>
  <r>
    <x v="49"/>
    <x v="3525"/>
    <x v="340"/>
    <x v="0"/>
    <x v="1700"/>
    <x v="980"/>
    <x v="270"/>
    <x v="845"/>
    <x v="238"/>
    <x v="901"/>
    <x v="602"/>
    <x v="423"/>
    <x v="898"/>
    <x v="1"/>
    <x v="896"/>
    <x v="1"/>
    <x v="1"/>
  </r>
  <r>
    <x v="49"/>
    <x v="3527"/>
    <x v="765"/>
    <x v="0"/>
    <x v="1577"/>
    <x v="980"/>
    <x v="270"/>
    <x v="845"/>
    <x v="238"/>
    <x v="796"/>
    <x v="602"/>
    <x v="423"/>
    <x v="823"/>
    <x v="1"/>
    <x v="821"/>
    <x v="1"/>
    <x v="1"/>
  </r>
  <r>
    <x v="49"/>
    <x v="3729"/>
    <x v="891"/>
    <x v="0"/>
    <x v="1596"/>
    <x v="980"/>
    <x v="270"/>
    <x v="845"/>
    <x v="238"/>
    <x v="841"/>
    <x v="602"/>
    <x v="423"/>
    <x v="858"/>
    <x v="1"/>
    <x v="856"/>
    <x v="1"/>
    <x v="1"/>
  </r>
  <r>
    <x v="49"/>
    <x v="3731"/>
    <x v="893"/>
    <x v="0"/>
    <x v="1703"/>
    <x v="980"/>
    <x v="270"/>
    <x v="845"/>
    <x v="238"/>
    <x v="796"/>
    <x v="602"/>
    <x v="423"/>
    <x v="823"/>
    <x v="1"/>
    <x v="821"/>
    <x v="1"/>
    <x v="1"/>
  </r>
  <r>
    <x v="49"/>
    <x v="3738"/>
    <x v="653"/>
    <x v="0"/>
    <x v="3089"/>
    <x v="980"/>
    <x v="270"/>
    <x v="845"/>
    <x v="238"/>
    <x v="280"/>
    <x v="602"/>
    <x v="423"/>
    <x v="414"/>
    <x v="1"/>
    <x v="413"/>
    <x v="1"/>
    <x v="1"/>
  </r>
  <r>
    <x v="49"/>
    <x v="3817"/>
    <x v="388"/>
    <x v="0"/>
    <x v="112"/>
    <x v="980"/>
    <x v="270"/>
    <x v="845"/>
    <x v="238"/>
    <x v="841"/>
    <x v="602"/>
    <x v="423"/>
    <x v="858"/>
    <x v="1"/>
    <x v="856"/>
    <x v="1"/>
    <x v="1"/>
  </r>
  <r>
    <x v="49"/>
    <x v="3869"/>
    <x v="411"/>
    <x v="0"/>
    <x v="3967"/>
    <x v="980"/>
    <x v="270"/>
    <x v="845"/>
    <x v="238"/>
    <x v="693"/>
    <x v="602"/>
    <x v="423"/>
    <x v="745"/>
    <x v="1"/>
    <x v="743"/>
    <x v="1"/>
    <x v="1"/>
  </r>
  <r>
    <x v="49"/>
    <x v="3930"/>
    <x v="943"/>
    <x v="0"/>
    <x v="3290"/>
    <x v="980"/>
    <x v="270"/>
    <x v="845"/>
    <x v="238"/>
    <x v="915"/>
    <x v="602"/>
    <x v="423"/>
    <x v="912"/>
    <x v="1"/>
    <x v="910"/>
    <x v="1"/>
    <x v="1"/>
  </r>
  <r>
    <x v="49"/>
    <x v="3986"/>
    <x v="61"/>
    <x v="0"/>
    <x v="109"/>
    <x v="980"/>
    <x v="270"/>
    <x v="845"/>
    <x v="238"/>
    <x v="927"/>
    <x v="602"/>
    <x v="423"/>
    <x v="922"/>
    <x v="1"/>
    <x v="920"/>
    <x v="1"/>
    <x v="1"/>
  </r>
  <r>
    <x v="49"/>
    <x v="4041"/>
    <x v="943"/>
    <x v="0"/>
    <x v="3391"/>
    <x v="980"/>
    <x v="270"/>
    <x v="845"/>
    <x v="774"/>
    <x v="1131"/>
    <x v="602"/>
    <x v="423"/>
    <x v="1628"/>
    <x v="1"/>
    <x v="1626"/>
    <x v="1"/>
    <x v="1"/>
  </r>
  <r>
    <x v="49"/>
    <x v="4191"/>
    <x v="439"/>
    <x v="0"/>
    <x v="337"/>
    <x v="980"/>
    <x v="270"/>
    <x v="845"/>
    <x v="1099"/>
    <x v="2316"/>
    <x v="70"/>
    <x v="423"/>
    <x v="611"/>
    <x v="1"/>
    <x v="609"/>
    <x v="1"/>
    <x v="1"/>
  </r>
  <r>
    <x v="49"/>
    <x v="4356"/>
    <x v="489"/>
    <x v="0"/>
    <x v="2595"/>
    <x v="980"/>
    <x v="270"/>
    <x v="845"/>
    <x v="238"/>
    <x v="943"/>
    <x v="602"/>
    <x v="423"/>
    <x v="931"/>
    <x v="1"/>
    <x v="929"/>
    <x v="1"/>
    <x v="1"/>
  </r>
  <r>
    <x v="49"/>
    <x v="4466"/>
    <x v="75"/>
    <x v="0"/>
    <x v="180"/>
    <x v="980"/>
    <x v="270"/>
    <x v="845"/>
    <x v="1099"/>
    <x v="2316"/>
    <x v="142"/>
    <x v="423"/>
    <x v="1351"/>
    <x v="1"/>
    <x v="1349"/>
    <x v="1"/>
    <x v="1"/>
  </r>
  <r>
    <x v="49"/>
    <x v="4510"/>
    <x v="785"/>
    <x v="0"/>
    <x v="3441"/>
    <x v="980"/>
    <x v="270"/>
    <x v="845"/>
    <x v="238"/>
    <x v="830"/>
    <x v="602"/>
    <x v="423"/>
    <x v="848"/>
    <x v="1"/>
    <x v="846"/>
    <x v="1"/>
    <x v="1"/>
  </r>
  <r>
    <x v="49"/>
    <x v="4544"/>
    <x v="785"/>
    <x v="0"/>
    <x v="3389"/>
    <x v="980"/>
    <x v="270"/>
    <x v="845"/>
    <x v="238"/>
    <x v="511"/>
    <x v="602"/>
    <x v="423"/>
    <x v="595"/>
    <x v="1"/>
    <x v="593"/>
    <x v="1"/>
    <x v="1"/>
  </r>
  <r>
    <x v="49"/>
    <x v="4588"/>
    <x v="75"/>
    <x v="0"/>
    <x v="4967"/>
    <x v="980"/>
    <x v="270"/>
    <x v="845"/>
    <x v="238"/>
    <x v="648"/>
    <x v="602"/>
    <x v="423"/>
    <x v="711"/>
    <x v="1"/>
    <x v="709"/>
    <x v="1"/>
    <x v="1"/>
  </r>
  <r>
    <x v="49"/>
    <x v="4612"/>
    <x v="499"/>
    <x v="0"/>
    <x v="886"/>
    <x v="980"/>
    <x v="270"/>
    <x v="845"/>
    <x v="349"/>
    <x v="1866"/>
    <x v="602"/>
    <x v="423"/>
    <x v="2000"/>
    <x v="1"/>
    <x v="1997"/>
    <x v="1"/>
    <x v="1"/>
  </r>
  <r>
    <x v="49"/>
    <x v="4629"/>
    <x v="215"/>
    <x v="0"/>
    <x v="897"/>
    <x v="980"/>
    <x v="270"/>
    <x v="845"/>
    <x v="427"/>
    <x v="1037"/>
    <x v="602"/>
    <x v="423"/>
    <x v="1182"/>
    <x v="1"/>
    <x v="1179"/>
    <x v="1"/>
    <x v="1"/>
  </r>
  <r>
    <x v="49"/>
    <x v="4652"/>
    <x v="439"/>
    <x v="0"/>
    <x v="883"/>
    <x v="980"/>
    <x v="270"/>
    <x v="845"/>
    <x v="1099"/>
    <x v="2316"/>
    <x v="467"/>
    <x v="107"/>
    <x v="3066"/>
    <x v="1"/>
    <x v="3063"/>
    <x v="1"/>
    <x v="1"/>
  </r>
  <r>
    <x v="49"/>
    <x v="4830"/>
    <x v="824"/>
    <x v="0"/>
    <x v="3084"/>
    <x v="980"/>
    <x v="270"/>
    <x v="845"/>
    <x v="238"/>
    <x v="841"/>
    <x v="602"/>
    <x v="423"/>
    <x v="858"/>
    <x v="1"/>
    <x v="856"/>
    <x v="1"/>
    <x v="1"/>
  </r>
  <r>
    <x v="49"/>
    <x v="4908"/>
    <x v="888"/>
    <x v="0"/>
    <x v="2599"/>
    <x v="980"/>
    <x v="270"/>
    <x v="845"/>
    <x v="238"/>
    <x v="866"/>
    <x v="602"/>
    <x v="423"/>
    <x v="872"/>
    <x v="1"/>
    <x v="870"/>
    <x v="1"/>
    <x v="1"/>
  </r>
  <r>
    <x v="49"/>
    <x v="4910"/>
    <x v="943"/>
    <x v="0"/>
    <x v="3080"/>
    <x v="980"/>
    <x v="270"/>
    <x v="845"/>
    <x v="238"/>
    <x v="943"/>
    <x v="602"/>
    <x v="423"/>
    <x v="931"/>
    <x v="1"/>
    <x v="929"/>
    <x v="1"/>
    <x v="1"/>
  </r>
  <r>
    <x v="49"/>
    <x v="4944"/>
    <x v="891"/>
    <x v="0"/>
    <x v="1596"/>
    <x v="980"/>
    <x v="270"/>
    <x v="845"/>
    <x v="238"/>
    <x v="841"/>
    <x v="602"/>
    <x v="423"/>
    <x v="858"/>
    <x v="1"/>
    <x v="856"/>
    <x v="1"/>
    <x v="1"/>
  </r>
  <r>
    <x v="49"/>
    <x v="4968"/>
    <x v="785"/>
    <x v="0"/>
    <x v="3106"/>
    <x v="980"/>
    <x v="270"/>
    <x v="845"/>
    <x v="238"/>
    <x v="841"/>
    <x v="602"/>
    <x v="423"/>
    <x v="858"/>
    <x v="1"/>
    <x v="856"/>
    <x v="1"/>
    <x v="1"/>
  </r>
  <r>
    <x v="49"/>
    <x v="4990"/>
    <x v="832"/>
    <x v="0"/>
    <x v="3064"/>
    <x v="980"/>
    <x v="270"/>
    <x v="845"/>
    <x v="238"/>
    <x v="630"/>
    <x v="602"/>
    <x v="423"/>
    <x v="698"/>
    <x v="1"/>
    <x v="696"/>
    <x v="1"/>
    <x v="1"/>
  </r>
  <r>
    <x v="49"/>
    <x v="5033"/>
    <x v="75"/>
    <x v="0"/>
    <x v="1572"/>
    <x v="980"/>
    <x v="270"/>
    <x v="845"/>
    <x v="1099"/>
    <x v="2316"/>
    <x v="40"/>
    <x v="423"/>
    <x v="254"/>
    <x v="1"/>
    <x v="254"/>
    <x v="1"/>
    <x v="1"/>
  </r>
  <r>
    <x v="49"/>
    <x v="5073"/>
    <x v="765"/>
    <x v="0"/>
    <x v="1575"/>
    <x v="980"/>
    <x v="270"/>
    <x v="845"/>
    <x v="238"/>
    <x v="901"/>
    <x v="602"/>
    <x v="423"/>
    <x v="898"/>
    <x v="1"/>
    <x v="896"/>
    <x v="1"/>
    <x v="1"/>
  </r>
  <r>
    <x v="49"/>
    <x v="5146"/>
    <x v="165"/>
    <x v="0"/>
    <x v="3475"/>
    <x v="980"/>
    <x v="270"/>
    <x v="845"/>
    <x v="1099"/>
    <x v="2316"/>
    <x v="70"/>
    <x v="423"/>
    <x v="611"/>
    <x v="1"/>
    <x v="609"/>
    <x v="1"/>
    <x v="1"/>
  </r>
  <r>
    <x v="49"/>
    <x v="5423"/>
    <x v="75"/>
    <x v="0"/>
    <x v="3305"/>
    <x v="980"/>
    <x v="270"/>
    <x v="845"/>
    <x v="1099"/>
    <x v="2316"/>
    <x v="56"/>
    <x v="423"/>
    <x v="465"/>
    <x v="1"/>
    <x v="464"/>
    <x v="1"/>
    <x v="1"/>
  </r>
  <r>
    <x v="49"/>
    <x v="5523"/>
    <x v="926"/>
    <x v="0"/>
    <x v="878"/>
    <x v="980"/>
    <x v="270"/>
    <x v="845"/>
    <x v="1099"/>
    <x v="2316"/>
    <x v="56"/>
    <x v="423"/>
    <x v="465"/>
    <x v="1"/>
    <x v="464"/>
    <x v="1"/>
    <x v="1"/>
  </r>
  <r>
    <x v="49"/>
    <x v="5528"/>
    <x v="308"/>
    <x v="0"/>
    <x v="16"/>
    <x v="980"/>
    <x v="270"/>
    <x v="845"/>
    <x v="131"/>
    <x v="1531"/>
    <x v="602"/>
    <x v="423"/>
    <x v="1322"/>
    <x v="1"/>
    <x v="1320"/>
    <x v="1"/>
    <x v="1"/>
  </r>
  <r>
    <x v="49"/>
    <x v="5632"/>
    <x v="419"/>
    <x v="0"/>
    <x v="4017"/>
    <x v="980"/>
    <x v="270"/>
    <x v="845"/>
    <x v="1099"/>
    <x v="2316"/>
    <x v="547"/>
    <x v="423"/>
    <x v="3359"/>
    <x v="1"/>
    <x v="3356"/>
    <x v="1"/>
    <x v="1"/>
  </r>
  <r>
    <x v="49"/>
    <x v="5669"/>
    <x v="785"/>
    <x v="0"/>
    <x v="2468"/>
    <x v="980"/>
    <x v="270"/>
    <x v="845"/>
    <x v="1099"/>
    <x v="2316"/>
    <x v="229"/>
    <x v="423"/>
    <x v="2118"/>
    <x v="1"/>
    <x v="2115"/>
    <x v="1"/>
    <x v="1"/>
  </r>
  <r>
    <x v="49"/>
    <x v="5907"/>
    <x v="308"/>
    <x v="0"/>
    <x v="1008"/>
    <x v="980"/>
    <x v="270"/>
    <x v="845"/>
    <x v="113"/>
    <x v="1756"/>
    <x v="602"/>
    <x v="423"/>
    <x v="1663"/>
    <x v="1"/>
    <x v="1661"/>
    <x v="1"/>
    <x v="1"/>
  </r>
  <r>
    <x v="49"/>
    <x v="5930"/>
    <x v="61"/>
    <x v="0"/>
    <x v="3120"/>
    <x v="980"/>
    <x v="270"/>
    <x v="845"/>
    <x v="238"/>
    <x v="927"/>
    <x v="602"/>
    <x v="423"/>
    <x v="922"/>
    <x v="1"/>
    <x v="920"/>
    <x v="1"/>
    <x v="1"/>
  </r>
  <r>
    <x v="49"/>
    <x v="5942"/>
    <x v="653"/>
    <x v="0"/>
    <x v="1854"/>
    <x v="980"/>
    <x v="270"/>
    <x v="845"/>
    <x v="238"/>
    <x v="281"/>
    <x v="602"/>
    <x v="423"/>
    <x v="415"/>
    <x v="1"/>
    <x v="414"/>
    <x v="1"/>
    <x v="1"/>
  </r>
  <r>
    <x v="49"/>
    <x v="5957"/>
    <x v="141"/>
    <x v="0"/>
    <x v="1351"/>
    <x v="980"/>
    <x v="270"/>
    <x v="845"/>
    <x v="113"/>
    <x v="1758"/>
    <x v="602"/>
    <x v="423"/>
    <x v="1667"/>
    <x v="1"/>
    <x v="1665"/>
    <x v="1"/>
    <x v="1"/>
  </r>
  <r>
    <x v="49"/>
    <x v="6072"/>
    <x v="61"/>
    <x v="0"/>
    <x v="4190"/>
    <x v="980"/>
    <x v="270"/>
    <x v="845"/>
    <x v="1099"/>
    <x v="2316"/>
    <x v="404"/>
    <x v="423"/>
    <x v="2817"/>
    <x v="1"/>
    <x v="2814"/>
    <x v="1"/>
    <x v="1"/>
  </r>
  <r>
    <x v="49"/>
    <x v="6170"/>
    <x v="824"/>
    <x v="0"/>
    <x v="466"/>
    <x v="980"/>
    <x v="270"/>
    <x v="845"/>
    <x v="238"/>
    <x v="645"/>
    <x v="602"/>
    <x v="423"/>
    <x v="708"/>
    <x v="1"/>
    <x v="706"/>
    <x v="1"/>
    <x v="1"/>
  </r>
  <r>
    <x v="49"/>
    <x v="6283"/>
    <x v="445"/>
    <x v="0"/>
    <x v="869"/>
    <x v="980"/>
    <x v="270"/>
    <x v="845"/>
    <x v="427"/>
    <x v="1003"/>
    <x v="602"/>
    <x v="423"/>
    <x v="1155"/>
    <x v="1"/>
    <x v="1152"/>
    <x v="1"/>
    <x v="1"/>
  </r>
  <r>
    <x v="49"/>
    <x v="6316"/>
    <x v="717"/>
    <x v="0"/>
    <x v="3087"/>
    <x v="980"/>
    <x v="270"/>
    <x v="845"/>
    <x v="238"/>
    <x v="841"/>
    <x v="602"/>
    <x v="423"/>
    <x v="858"/>
    <x v="1"/>
    <x v="856"/>
    <x v="1"/>
    <x v="1"/>
  </r>
  <r>
    <x v="49"/>
    <x v="6386"/>
    <x v="139"/>
    <x v="0"/>
    <x v="873"/>
    <x v="980"/>
    <x v="270"/>
    <x v="845"/>
    <x v="1099"/>
    <x v="2316"/>
    <x v="142"/>
    <x v="423"/>
    <x v="1351"/>
    <x v="1"/>
    <x v="1349"/>
    <x v="1"/>
    <x v="1"/>
  </r>
  <r>
    <x v="49"/>
    <x v="6398"/>
    <x v="889"/>
    <x v="0"/>
    <x v="3062"/>
    <x v="980"/>
    <x v="270"/>
    <x v="845"/>
    <x v="1099"/>
    <x v="2316"/>
    <x v="40"/>
    <x v="423"/>
    <x v="254"/>
    <x v="1"/>
    <x v="254"/>
    <x v="1"/>
    <x v="1"/>
  </r>
  <r>
    <x v="50"/>
    <x v="5742"/>
    <x v="785"/>
    <x v="0"/>
    <x v="3432"/>
    <x v="980"/>
    <x v="270"/>
    <x v="240"/>
    <x v="1099"/>
    <x v="2316"/>
    <x v="602"/>
    <x v="423"/>
    <x v="2733"/>
    <x v="0"/>
    <x v="2730"/>
    <x v="1"/>
    <x v="1"/>
  </r>
  <r>
    <x v="50"/>
    <x v="762"/>
    <x v="61"/>
    <x v="0"/>
    <x v="802"/>
    <x v="980"/>
    <x v="270"/>
    <x v="65"/>
    <x v="1099"/>
    <x v="2316"/>
    <x v="602"/>
    <x v="423"/>
    <x v="1067"/>
    <x v="0"/>
    <x v="1065"/>
    <x v="1"/>
    <x v="1"/>
  </r>
  <r>
    <x v="50"/>
    <x v="842"/>
    <x v="329"/>
    <x v="0"/>
    <x v="2104"/>
    <x v="980"/>
    <x v="270"/>
    <x v="92"/>
    <x v="1099"/>
    <x v="2316"/>
    <x v="602"/>
    <x v="423"/>
    <x v="1742"/>
    <x v="0"/>
    <x v="1739"/>
    <x v="1"/>
    <x v="1"/>
  </r>
  <r>
    <x v="50"/>
    <x v="1181"/>
    <x v="439"/>
    <x v="0"/>
    <x v="3707"/>
    <x v="980"/>
    <x v="270"/>
    <x v="56"/>
    <x v="1099"/>
    <x v="2316"/>
    <x v="602"/>
    <x v="423"/>
    <x v="841"/>
    <x v="0"/>
    <x v="839"/>
    <x v="1"/>
    <x v="1"/>
  </r>
  <r>
    <x v="50"/>
    <x v="1181"/>
    <x v="439"/>
    <x v="0"/>
    <x v="3707"/>
    <x v="980"/>
    <x v="270"/>
    <x v="122"/>
    <x v="1099"/>
    <x v="2316"/>
    <x v="602"/>
    <x v="423"/>
    <x v="2118"/>
    <x v="0"/>
    <x v="2115"/>
    <x v="1"/>
    <x v="1"/>
  </r>
  <r>
    <x v="50"/>
    <x v="967"/>
    <x v="61"/>
    <x v="0"/>
    <x v="4505"/>
    <x v="980"/>
    <x v="270"/>
    <x v="65"/>
    <x v="1099"/>
    <x v="2316"/>
    <x v="602"/>
    <x v="423"/>
    <x v="1067"/>
    <x v="0"/>
    <x v="1065"/>
    <x v="1"/>
    <x v="1"/>
  </r>
  <r>
    <x v="50"/>
    <x v="1263"/>
    <x v="763"/>
    <x v="0"/>
    <x v="348"/>
    <x v="980"/>
    <x v="270"/>
    <x v="65"/>
    <x v="1099"/>
    <x v="2316"/>
    <x v="602"/>
    <x v="423"/>
    <x v="1067"/>
    <x v="0"/>
    <x v="1065"/>
    <x v="1"/>
    <x v="1"/>
  </r>
  <r>
    <x v="50"/>
    <x v="1281"/>
    <x v="439"/>
    <x v="0"/>
    <x v="3711"/>
    <x v="980"/>
    <x v="270"/>
    <x v="110"/>
    <x v="1099"/>
    <x v="2316"/>
    <x v="602"/>
    <x v="423"/>
    <x v="1993"/>
    <x v="0"/>
    <x v="1990"/>
    <x v="1"/>
    <x v="1"/>
  </r>
  <r>
    <x v="50"/>
    <x v="2284"/>
    <x v="439"/>
    <x v="0"/>
    <x v="781"/>
    <x v="980"/>
    <x v="270"/>
    <x v="200"/>
    <x v="1099"/>
    <x v="2316"/>
    <x v="602"/>
    <x v="423"/>
    <x v="2593"/>
    <x v="0"/>
    <x v="2590"/>
    <x v="1"/>
    <x v="1"/>
  </r>
  <r>
    <x v="50"/>
    <x v="2544"/>
    <x v="763"/>
    <x v="0"/>
    <x v="331"/>
    <x v="980"/>
    <x v="270"/>
    <x v="65"/>
    <x v="1099"/>
    <x v="2316"/>
    <x v="602"/>
    <x v="423"/>
    <x v="1067"/>
    <x v="0"/>
    <x v="1065"/>
    <x v="1"/>
    <x v="1"/>
  </r>
  <r>
    <x v="50"/>
    <x v="2584"/>
    <x v="308"/>
    <x v="0"/>
    <x v="3781"/>
    <x v="980"/>
    <x v="270"/>
    <x v="155"/>
    <x v="1099"/>
    <x v="2316"/>
    <x v="602"/>
    <x v="423"/>
    <x v="2321"/>
    <x v="0"/>
    <x v="2318"/>
    <x v="1"/>
    <x v="1"/>
  </r>
  <r>
    <x v="50"/>
    <x v="1181"/>
    <x v="439"/>
    <x v="0"/>
    <x v="1192"/>
    <x v="980"/>
    <x v="270"/>
    <x v="845"/>
    <x v="1099"/>
    <x v="2316"/>
    <x v="306"/>
    <x v="253"/>
    <x v="2633"/>
    <x v="0"/>
    <x v="2630"/>
    <x v="1"/>
    <x v="1"/>
  </r>
  <r>
    <x v="50"/>
    <x v="2644"/>
    <x v="75"/>
    <x v="0"/>
    <x v="2113"/>
    <x v="980"/>
    <x v="270"/>
    <x v="845"/>
    <x v="1099"/>
    <x v="2316"/>
    <x v="47"/>
    <x v="423"/>
    <x v="350"/>
    <x v="0"/>
    <x v="349"/>
    <x v="1"/>
    <x v="1"/>
  </r>
  <r>
    <x v="50"/>
    <x v="2648"/>
    <x v="75"/>
    <x v="0"/>
    <x v="1512"/>
    <x v="980"/>
    <x v="270"/>
    <x v="179"/>
    <x v="1099"/>
    <x v="2316"/>
    <x v="602"/>
    <x v="423"/>
    <x v="2488"/>
    <x v="0"/>
    <x v="2485"/>
    <x v="1"/>
    <x v="1"/>
  </r>
  <r>
    <x v="50"/>
    <x v="2648"/>
    <x v="75"/>
    <x v="0"/>
    <x v="1506"/>
    <x v="980"/>
    <x v="270"/>
    <x v="122"/>
    <x v="1099"/>
    <x v="2316"/>
    <x v="602"/>
    <x v="423"/>
    <x v="2118"/>
    <x v="0"/>
    <x v="2115"/>
    <x v="1"/>
    <x v="1"/>
  </r>
  <r>
    <x v="50"/>
    <x v="2648"/>
    <x v="75"/>
    <x v="0"/>
    <x v="4967"/>
    <x v="980"/>
    <x v="270"/>
    <x v="155"/>
    <x v="1099"/>
    <x v="2316"/>
    <x v="602"/>
    <x v="423"/>
    <x v="2321"/>
    <x v="0"/>
    <x v="2318"/>
    <x v="1"/>
    <x v="1"/>
  </r>
  <r>
    <x v="50"/>
    <x v="5205"/>
    <x v="75"/>
    <x v="0"/>
    <x v="1328"/>
    <x v="980"/>
    <x v="270"/>
    <x v="301"/>
    <x v="1099"/>
    <x v="2316"/>
    <x v="602"/>
    <x v="423"/>
    <x v="2911"/>
    <x v="0"/>
    <x v="2908"/>
    <x v="1"/>
    <x v="1"/>
  </r>
  <r>
    <x v="50"/>
    <x v="2725"/>
    <x v="75"/>
    <x v="0"/>
    <x v="763"/>
    <x v="980"/>
    <x v="270"/>
    <x v="92"/>
    <x v="1099"/>
    <x v="2316"/>
    <x v="602"/>
    <x v="423"/>
    <x v="1742"/>
    <x v="0"/>
    <x v="1739"/>
    <x v="1"/>
    <x v="1"/>
  </r>
  <r>
    <x v="50"/>
    <x v="2725"/>
    <x v="75"/>
    <x v="0"/>
    <x v="763"/>
    <x v="980"/>
    <x v="270"/>
    <x v="92"/>
    <x v="1099"/>
    <x v="2316"/>
    <x v="602"/>
    <x v="423"/>
    <x v="1742"/>
    <x v="0"/>
    <x v="1739"/>
    <x v="1"/>
    <x v="1"/>
  </r>
  <r>
    <x v="50"/>
    <x v="2725"/>
    <x v="75"/>
    <x v="0"/>
    <x v="763"/>
    <x v="980"/>
    <x v="270"/>
    <x v="92"/>
    <x v="1099"/>
    <x v="2316"/>
    <x v="602"/>
    <x v="423"/>
    <x v="1742"/>
    <x v="0"/>
    <x v="1739"/>
    <x v="1"/>
    <x v="1"/>
  </r>
  <r>
    <x v="50"/>
    <x v="3044"/>
    <x v="1"/>
    <x v="0"/>
    <x v="4371"/>
    <x v="980"/>
    <x v="270"/>
    <x v="77"/>
    <x v="1099"/>
    <x v="2316"/>
    <x v="602"/>
    <x v="423"/>
    <x v="1351"/>
    <x v="0"/>
    <x v="1349"/>
    <x v="1"/>
    <x v="1"/>
  </r>
  <r>
    <x v="50"/>
    <x v="3044"/>
    <x v="1"/>
    <x v="0"/>
    <x v="4371"/>
    <x v="980"/>
    <x v="124"/>
    <x v="845"/>
    <x v="1099"/>
    <x v="2316"/>
    <x v="602"/>
    <x v="423"/>
    <x v="3311"/>
    <x v="0"/>
    <x v="3308"/>
    <x v="1"/>
    <x v="1"/>
  </r>
  <r>
    <x v="50"/>
    <x v="3044"/>
    <x v="1"/>
    <x v="0"/>
    <x v="4371"/>
    <x v="980"/>
    <x v="270"/>
    <x v="179"/>
    <x v="1099"/>
    <x v="2316"/>
    <x v="602"/>
    <x v="423"/>
    <x v="2488"/>
    <x v="0"/>
    <x v="2485"/>
    <x v="1"/>
    <x v="1"/>
  </r>
  <r>
    <x v="50"/>
    <x v="3044"/>
    <x v="1"/>
    <x v="0"/>
    <x v="4367"/>
    <x v="980"/>
    <x v="270"/>
    <x v="122"/>
    <x v="1099"/>
    <x v="2316"/>
    <x v="602"/>
    <x v="423"/>
    <x v="2118"/>
    <x v="0"/>
    <x v="2115"/>
    <x v="1"/>
    <x v="1"/>
  </r>
  <r>
    <x v="50"/>
    <x v="3055"/>
    <x v="173"/>
    <x v="0"/>
    <x v="2495"/>
    <x v="980"/>
    <x v="270"/>
    <x v="92"/>
    <x v="1099"/>
    <x v="2316"/>
    <x v="602"/>
    <x v="423"/>
    <x v="1742"/>
    <x v="0"/>
    <x v="1739"/>
    <x v="1"/>
    <x v="1"/>
  </r>
  <r>
    <x v="50"/>
    <x v="3063"/>
    <x v="785"/>
    <x v="0"/>
    <x v="3434"/>
    <x v="980"/>
    <x v="270"/>
    <x v="122"/>
    <x v="1099"/>
    <x v="2316"/>
    <x v="602"/>
    <x v="423"/>
    <x v="2118"/>
    <x v="0"/>
    <x v="2115"/>
    <x v="1"/>
    <x v="1"/>
  </r>
  <r>
    <x v="50"/>
    <x v="3063"/>
    <x v="785"/>
    <x v="0"/>
    <x v="3434"/>
    <x v="980"/>
    <x v="270"/>
    <x v="92"/>
    <x v="1099"/>
    <x v="2316"/>
    <x v="602"/>
    <x v="423"/>
    <x v="1742"/>
    <x v="0"/>
    <x v="1739"/>
    <x v="1"/>
    <x v="1"/>
  </r>
  <r>
    <x v="50"/>
    <x v="3063"/>
    <x v="785"/>
    <x v="0"/>
    <x v="3434"/>
    <x v="980"/>
    <x v="270"/>
    <x v="65"/>
    <x v="1099"/>
    <x v="2316"/>
    <x v="602"/>
    <x v="423"/>
    <x v="1067"/>
    <x v="0"/>
    <x v="1065"/>
    <x v="1"/>
    <x v="1"/>
  </r>
  <r>
    <x v="50"/>
    <x v="3065"/>
    <x v="908"/>
    <x v="0"/>
    <x v="640"/>
    <x v="980"/>
    <x v="270"/>
    <x v="155"/>
    <x v="1099"/>
    <x v="2316"/>
    <x v="602"/>
    <x v="423"/>
    <x v="2321"/>
    <x v="0"/>
    <x v="2318"/>
    <x v="1"/>
    <x v="1"/>
  </r>
  <r>
    <x v="50"/>
    <x v="2544"/>
    <x v="763"/>
    <x v="0"/>
    <x v="209"/>
    <x v="980"/>
    <x v="270"/>
    <x v="65"/>
    <x v="1099"/>
    <x v="2316"/>
    <x v="602"/>
    <x v="423"/>
    <x v="1067"/>
    <x v="0"/>
    <x v="1065"/>
    <x v="1"/>
    <x v="1"/>
  </r>
  <r>
    <x v="50"/>
    <x v="2544"/>
    <x v="763"/>
    <x v="0"/>
    <x v="347"/>
    <x v="980"/>
    <x v="270"/>
    <x v="92"/>
    <x v="1099"/>
    <x v="2316"/>
    <x v="602"/>
    <x v="423"/>
    <x v="1742"/>
    <x v="0"/>
    <x v="1739"/>
    <x v="1"/>
    <x v="1"/>
  </r>
  <r>
    <x v="50"/>
    <x v="3332"/>
    <x v="75"/>
    <x v="0"/>
    <x v="2109"/>
    <x v="980"/>
    <x v="270"/>
    <x v="845"/>
    <x v="1099"/>
    <x v="2316"/>
    <x v="105"/>
    <x v="423"/>
    <x v="1067"/>
    <x v="0"/>
    <x v="1065"/>
    <x v="1"/>
    <x v="1"/>
  </r>
  <r>
    <x v="50"/>
    <x v="3332"/>
    <x v="75"/>
    <x v="0"/>
    <x v="2112"/>
    <x v="980"/>
    <x v="270"/>
    <x v="845"/>
    <x v="1099"/>
    <x v="2316"/>
    <x v="47"/>
    <x v="423"/>
    <x v="350"/>
    <x v="0"/>
    <x v="349"/>
    <x v="1"/>
    <x v="1"/>
  </r>
  <r>
    <x v="50"/>
    <x v="3332"/>
    <x v="75"/>
    <x v="0"/>
    <x v="2111"/>
    <x v="980"/>
    <x v="270"/>
    <x v="845"/>
    <x v="1099"/>
    <x v="2316"/>
    <x v="47"/>
    <x v="423"/>
    <x v="350"/>
    <x v="0"/>
    <x v="349"/>
    <x v="1"/>
    <x v="1"/>
  </r>
  <r>
    <x v="50"/>
    <x v="3332"/>
    <x v="75"/>
    <x v="0"/>
    <x v="2110"/>
    <x v="980"/>
    <x v="270"/>
    <x v="845"/>
    <x v="1099"/>
    <x v="2316"/>
    <x v="214"/>
    <x v="136"/>
    <x v="2125"/>
    <x v="0"/>
    <x v="2122"/>
    <x v="1"/>
    <x v="1"/>
  </r>
  <r>
    <x v="50"/>
    <x v="3420"/>
    <x v="484"/>
    <x v="0"/>
    <x v="2532"/>
    <x v="980"/>
    <x v="270"/>
    <x v="845"/>
    <x v="1099"/>
    <x v="2316"/>
    <x v="47"/>
    <x v="423"/>
    <x v="350"/>
    <x v="0"/>
    <x v="349"/>
    <x v="1"/>
    <x v="1"/>
  </r>
  <r>
    <x v="50"/>
    <x v="3420"/>
    <x v="484"/>
    <x v="0"/>
    <x v="2533"/>
    <x v="980"/>
    <x v="270"/>
    <x v="845"/>
    <x v="1099"/>
    <x v="2316"/>
    <x v="105"/>
    <x v="423"/>
    <x v="1067"/>
    <x v="0"/>
    <x v="1065"/>
    <x v="1"/>
    <x v="1"/>
  </r>
  <r>
    <x v="50"/>
    <x v="3420"/>
    <x v="484"/>
    <x v="0"/>
    <x v="2549"/>
    <x v="980"/>
    <x v="270"/>
    <x v="845"/>
    <x v="1099"/>
    <x v="2316"/>
    <x v="266"/>
    <x v="218"/>
    <x v="2483"/>
    <x v="0"/>
    <x v="2480"/>
    <x v="1"/>
    <x v="1"/>
  </r>
  <r>
    <x v="50"/>
    <x v="3420"/>
    <x v="484"/>
    <x v="0"/>
    <x v="2549"/>
    <x v="980"/>
    <x v="270"/>
    <x v="845"/>
    <x v="1099"/>
    <x v="2316"/>
    <x v="169"/>
    <x v="423"/>
    <x v="1619"/>
    <x v="0"/>
    <x v="1617"/>
    <x v="1"/>
    <x v="1"/>
  </r>
  <r>
    <x v="50"/>
    <x v="3420"/>
    <x v="484"/>
    <x v="0"/>
    <x v="2549"/>
    <x v="980"/>
    <x v="270"/>
    <x v="845"/>
    <x v="1099"/>
    <x v="2316"/>
    <x v="211"/>
    <x v="423"/>
    <x v="1960"/>
    <x v="0"/>
    <x v="1957"/>
    <x v="1"/>
    <x v="1"/>
  </r>
  <r>
    <x v="50"/>
    <x v="3420"/>
    <x v="484"/>
    <x v="0"/>
    <x v="38"/>
    <x v="980"/>
    <x v="270"/>
    <x v="845"/>
    <x v="1099"/>
    <x v="2316"/>
    <x v="214"/>
    <x v="136"/>
    <x v="2125"/>
    <x v="0"/>
    <x v="2122"/>
    <x v="1"/>
    <x v="1"/>
  </r>
  <r>
    <x v="50"/>
    <x v="3420"/>
    <x v="484"/>
    <x v="0"/>
    <x v="39"/>
    <x v="980"/>
    <x v="270"/>
    <x v="88"/>
    <x v="1099"/>
    <x v="2316"/>
    <x v="602"/>
    <x v="423"/>
    <x v="1619"/>
    <x v="0"/>
    <x v="1617"/>
    <x v="1"/>
    <x v="1"/>
  </r>
  <r>
    <x v="50"/>
    <x v="3893"/>
    <x v="938"/>
    <x v="0"/>
    <x v="179"/>
    <x v="980"/>
    <x v="131"/>
    <x v="845"/>
    <x v="1099"/>
    <x v="2316"/>
    <x v="602"/>
    <x v="423"/>
    <x v="3349"/>
    <x v="0"/>
    <x v="3346"/>
    <x v="1"/>
    <x v="1"/>
  </r>
  <r>
    <x v="50"/>
    <x v="4311"/>
    <x v="405"/>
    <x v="0"/>
    <x v="1948"/>
    <x v="980"/>
    <x v="270"/>
    <x v="189"/>
    <x v="1099"/>
    <x v="2316"/>
    <x v="602"/>
    <x v="423"/>
    <x v="2543"/>
    <x v="0"/>
    <x v="2540"/>
    <x v="1"/>
    <x v="1"/>
  </r>
  <r>
    <x v="50"/>
    <x v="4338"/>
    <x v="478"/>
    <x v="0"/>
    <x v="4744"/>
    <x v="980"/>
    <x v="197"/>
    <x v="845"/>
    <x v="1099"/>
    <x v="2316"/>
    <x v="602"/>
    <x v="423"/>
    <x v="3598"/>
    <x v="0"/>
    <x v="3595"/>
    <x v="1"/>
    <x v="1"/>
  </r>
  <r>
    <x v="50"/>
    <x v="4338"/>
    <x v="478"/>
    <x v="0"/>
    <x v="4744"/>
    <x v="980"/>
    <x v="270"/>
    <x v="155"/>
    <x v="1099"/>
    <x v="2316"/>
    <x v="602"/>
    <x v="423"/>
    <x v="2321"/>
    <x v="0"/>
    <x v="2318"/>
    <x v="1"/>
    <x v="1"/>
  </r>
  <r>
    <x v="50"/>
    <x v="4338"/>
    <x v="478"/>
    <x v="0"/>
    <x v="4744"/>
    <x v="980"/>
    <x v="270"/>
    <x v="155"/>
    <x v="1099"/>
    <x v="2316"/>
    <x v="602"/>
    <x v="423"/>
    <x v="2321"/>
    <x v="0"/>
    <x v="2318"/>
    <x v="1"/>
    <x v="1"/>
  </r>
  <r>
    <x v="50"/>
    <x v="4338"/>
    <x v="478"/>
    <x v="0"/>
    <x v="4744"/>
    <x v="980"/>
    <x v="270"/>
    <x v="155"/>
    <x v="1099"/>
    <x v="2316"/>
    <x v="602"/>
    <x v="423"/>
    <x v="2321"/>
    <x v="0"/>
    <x v="2318"/>
    <x v="1"/>
    <x v="1"/>
  </r>
  <r>
    <x v="50"/>
    <x v="4371"/>
    <x v="435"/>
    <x v="0"/>
    <x v="1622"/>
    <x v="980"/>
    <x v="270"/>
    <x v="77"/>
    <x v="1099"/>
    <x v="2316"/>
    <x v="602"/>
    <x v="423"/>
    <x v="1351"/>
    <x v="0"/>
    <x v="1349"/>
    <x v="1"/>
    <x v="1"/>
  </r>
  <r>
    <x v="50"/>
    <x v="4372"/>
    <x v="75"/>
    <x v="0"/>
    <x v="677"/>
    <x v="980"/>
    <x v="270"/>
    <x v="362"/>
    <x v="1099"/>
    <x v="2316"/>
    <x v="602"/>
    <x v="423"/>
    <x v="3073"/>
    <x v="0"/>
    <x v="3070"/>
    <x v="1"/>
    <x v="1"/>
  </r>
  <r>
    <x v="50"/>
    <x v="4373"/>
    <x v="785"/>
    <x v="0"/>
    <x v="1431"/>
    <x v="980"/>
    <x v="270"/>
    <x v="65"/>
    <x v="1099"/>
    <x v="2316"/>
    <x v="602"/>
    <x v="423"/>
    <x v="1067"/>
    <x v="0"/>
    <x v="1065"/>
    <x v="1"/>
    <x v="1"/>
  </r>
  <r>
    <x v="50"/>
    <x v="4374"/>
    <x v="765"/>
    <x v="0"/>
    <x v="4217"/>
    <x v="980"/>
    <x v="270"/>
    <x v="65"/>
    <x v="1099"/>
    <x v="2316"/>
    <x v="602"/>
    <x v="423"/>
    <x v="1067"/>
    <x v="0"/>
    <x v="1065"/>
    <x v="1"/>
    <x v="1"/>
  </r>
  <r>
    <x v="50"/>
    <x v="4376"/>
    <x v="943"/>
    <x v="0"/>
    <x v="120"/>
    <x v="980"/>
    <x v="270"/>
    <x v="92"/>
    <x v="1099"/>
    <x v="2316"/>
    <x v="602"/>
    <x v="423"/>
    <x v="1742"/>
    <x v="0"/>
    <x v="1739"/>
    <x v="1"/>
    <x v="1"/>
  </r>
  <r>
    <x v="50"/>
    <x v="4377"/>
    <x v="295"/>
    <x v="0"/>
    <x v="158"/>
    <x v="980"/>
    <x v="270"/>
    <x v="65"/>
    <x v="1099"/>
    <x v="2316"/>
    <x v="602"/>
    <x v="423"/>
    <x v="1067"/>
    <x v="0"/>
    <x v="1065"/>
    <x v="1"/>
    <x v="1"/>
  </r>
  <r>
    <x v="50"/>
    <x v="4575"/>
    <x v="61"/>
    <x v="0"/>
    <x v="793"/>
    <x v="980"/>
    <x v="270"/>
    <x v="92"/>
    <x v="1099"/>
    <x v="2316"/>
    <x v="602"/>
    <x v="423"/>
    <x v="1742"/>
    <x v="0"/>
    <x v="1739"/>
    <x v="1"/>
    <x v="1"/>
  </r>
  <r>
    <x v="50"/>
    <x v="5205"/>
    <x v="75"/>
    <x v="0"/>
    <x v="1328"/>
    <x v="980"/>
    <x v="270"/>
    <x v="263"/>
    <x v="1099"/>
    <x v="2316"/>
    <x v="602"/>
    <x v="423"/>
    <x v="2795"/>
    <x v="0"/>
    <x v="2792"/>
    <x v="1"/>
    <x v="1"/>
  </r>
  <r>
    <x v="50"/>
    <x v="5287"/>
    <x v="943"/>
    <x v="0"/>
    <x v="2157"/>
    <x v="980"/>
    <x v="124"/>
    <x v="845"/>
    <x v="1099"/>
    <x v="2316"/>
    <x v="602"/>
    <x v="423"/>
    <x v="3311"/>
    <x v="0"/>
    <x v="3308"/>
    <x v="1"/>
    <x v="1"/>
  </r>
  <r>
    <x v="50"/>
    <x v="5287"/>
    <x v="943"/>
    <x v="0"/>
    <x v="2157"/>
    <x v="980"/>
    <x v="270"/>
    <x v="553"/>
    <x v="1099"/>
    <x v="2316"/>
    <x v="602"/>
    <x v="423"/>
    <x v="3392"/>
    <x v="0"/>
    <x v="3389"/>
    <x v="1"/>
    <x v="1"/>
  </r>
  <r>
    <x v="50"/>
    <x v="5299"/>
    <x v="766"/>
    <x v="0"/>
    <x v="2711"/>
    <x v="980"/>
    <x v="199"/>
    <x v="845"/>
    <x v="1099"/>
    <x v="2316"/>
    <x v="602"/>
    <x v="423"/>
    <x v="3604"/>
    <x v="0"/>
    <x v="3601"/>
    <x v="1"/>
    <x v="1"/>
  </r>
  <r>
    <x v="50"/>
    <x v="5594"/>
    <x v="943"/>
    <x v="0"/>
    <x v="2339"/>
    <x v="980"/>
    <x v="270"/>
    <x v="155"/>
    <x v="1099"/>
    <x v="2316"/>
    <x v="602"/>
    <x v="423"/>
    <x v="2321"/>
    <x v="0"/>
    <x v="2318"/>
    <x v="1"/>
    <x v="1"/>
  </r>
  <r>
    <x v="50"/>
    <x v="5725"/>
    <x v="75"/>
    <x v="0"/>
    <x v="769"/>
    <x v="980"/>
    <x v="270"/>
    <x v="351"/>
    <x v="1099"/>
    <x v="2316"/>
    <x v="602"/>
    <x v="423"/>
    <x v="3039"/>
    <x v="0"/>
    <x v="3036"/>
    <x v="1"/>
    <x v="1"/>
  </r>
  <r>
    <x v="50"/>
    <x v="5742"/>
    <x v="785"/>
    <x v="0"/>
    <x v="799"/>
    <x v="980"/>
    <x v="270"/>
    <x v="272"/>
    <x v="1099"/>
    <x v="2316"/>
    <x v="602"/>
    <x v="423"/>
    <x v="2826"/>
    <x v="0"/>
    <x v="2823"/>
    <x v="1"/>
    <x v="1"/>
  </r>
  <r>
    <x v="50"/>
    <x v="5833"/>
    <x v="61"/>
    <x v="0"/>
    <x v="767"/>
    <x v="980"/>
    <x v="270"/>
    <x v="553"/>
    <x v="1099"/>
    <x v="2316"/>
    <x v="602"/>
    <x v="423"/>
    <x v="3392"/>
    <x v="0"/>
    <x v="3389"/>
    <x v="1"/>
    <x v="1"/>
  </r>
  <r>
    <x v="50"/>
    <x v="6044"/>
    <x v="660"/>
    <x v="0"/>
    <x v="546"/>
    <x v="980"/>
    <x v="270"/>
    <x v="155"/>
    <x v="1099"/>
    <x v="2316"/>
    <x v="602"/>
    <x v="423"/>
    <x v="2321"/>
    <x v="0"/>
    <x v="2318"/>
    <x v="1"/>
    <x v="1"/>
  </r>
  <r>
    <x v="50"/>
    <x v="6055"/>
    <x v="646"/>
    <x v="0"/>
    <x v="85"/>
    <x v="980"/>
    <x v="270"/>
    <x v="42"/>
    <x v="1099"/>
    <x v="2316"/>
    <x v="602"/>
    <x v="423"/>
    <x v="350"/>
    <x v="0"/>
    <x v="349"/>
    <x v="1"/>
    <x v="1"/>
  </r>
  <r>
    <x v="50"/>
    <x v="6098"/>
    <x v="943"/>
    <x v="0"/>
    <x v="1500"/>
    <x v="980"/>
    <x v="270"/>
    <x v="223"/>
    <x v="1099"/>
    <x v="2316"/>
    <x v="602"/>
    <x v="423"/>
    <x v="2662"/>
    <x v="0"/>
    <x v="2659"/>
    <x v="1"/>
    <x v="1"/>
  </r>
  <r>
    <x v="50"/>
    <x v="6098"/>
    <x v="943"/>
    <x v="0"/>
    <x v="1500"/>
    <x v="980"/>
    <x v="270"/>
    <x v="223"/>
    <x v="1099"/>
    <x v="2316"/>
    <x v="602"/>
    <x v="423"/>
    <x v="2662"/>
    <x v="0"/>
    <x v="2659"/>
    <x v="1"/>
    <x v="1"/>
  </r>
  <r>
    <x v="50"/>
    <x v="6098"/>
    <x v="943"/>
    <x v="0"/>
    <x v="1500"/>
    <x v="980"/>
    <x v="270"/>
    <x v="223"/>
    <x v="1099"/>
    <x v="2316"/>
    <x v="602"/>
    <x v="423"/>
    <x v="2662"/>
    <x v="0"/>
    <x v="2659"/>
    <x v="1"/>
    <x v="1"/>
  </r>
  <r>
    <x v="50"/>
    <x v="6098"/>
    <x v="943"/>
    <x v="0"/>
    <x v="1500"/>
    <x v="980"/>
    <x v="270"/>
    <x v="223"/>
    <x v="1099"/>
    <x v="2316"/>
    <x v="602"/>
    <x v="423"/>
    <x v="2662"/>
    <x v="0"/>
    <x v="2659"/>
    <x v="1"/>
    <x v="1"/>
  </r>
  <r>
    <x v="50"/>
    <x v="6098"/>
    <x v="943"/>
    <x v="0"/>
    <x v="1500"/>
    <x v="980"/>
    <x v="270"/>
    <x v="122"/>
    <x v="1099"/>
    <x v="2316"/>
    <x v="602"/>
    <x v="423"/>
    <x v="2118"/>
    <x v="0"/>
    <x v="2115"/>
    <x v="1"/>
    <x v="1"/>
  </r>
  <r>
    <x v="50"/>
    <x v="6098"/>
    <x v="943"/>
    <x v="0"/>
    <x v="2366"/>
    <x v="980"/>
    <x v="270"/>
    <x v="179"/>
    <x v="1099"/>
    <x v="2316"/>
    <x v="602"/>
    <x v="423"/>
    <x v="2488"/>
    <x v="0"/>
    <x v="2485"/>
    <x v="1"/>
    <x v="1"/>
  </r>
  <r>
    <x v="50"/>
    <x v="6104"/>
    <x v="61"/>
    <x v="0"/>
    <x v="2899"/>
    <x v="980"/>
    <x v="121"/>
    <x v="845"/>
    <x v="1099"/>
    <x v="2316"/>
    <x v="602"/>
    <x v="423"/>
    <x v="3286"/>
    <x v="0"/>
    <x v="3283"/>
    <x v="1"/>
    <x v="1"/>
  </r>
  <r>
    <x v="50"/>
    <x v="6104"/>
    <x v="61"/>
    <x v="0"/>
    <x v="2899"/>
    <x v="980"/>
    <x v="270"/>
    <x v="122"/>
    <x v="1099"/>
    <x v="2316"/>
    <x v="602"/>
    <x v="423"/>
    <x v="2118"/>
    <x v="0"/>
    <x v="2115"/>
    <x v="1"/>
    <x v="1"/>
  </r>
  <r>
    <x v="50"/>
    <x v="6104"/>
    <x v="61"/>
    <x v="0"/>
    <x v="2899"/>
    <x v="980"/>
    <x v="270"/>
    <x v="179"/>
    <x v="1099"/>
    <x v="2316"/>
    <x v="602"/>
    <x v="423"/>
    <x v="2488"/>
    <x v="0"/>
    <x v="2485"/>
    <x v="1"/>
    <x v="1"/>
  </r>
  <r>
    <x v="50"/>
    <x v="6104"/>
    <x v="61"/>
    <x v="0"/>
    <x v="2818"/>
    <x v="980"/>
    <x v="270"/>
    <x v="92"/>
    <x v="1099"/>
    <x v="2316"/>
    <x v="602"/>
    <x v="423"/>
    <x v="1742"/>
    <x v="0"/>
    <x v="1739"/>
    <x v="1"/>
    <x v="1"/>
  </r>
  <r>
    <x v="50"/>
    <x v="6105"/>
    <x v="943"/>
    <x v="0"/>
    <x v="2341"/>
    <x v="980"/>
    <x v="270"/>
    <x v="122"/>
    <x v="1099"/>
    <x v="2316"/>
    <x v="602"/>
    <x v="423"/>
    <x v="2118"/>
    <x v="0"/>
    <x v="2115"/>
    <x v="1"/>
    <x v="1"/>
  </r>
  <r>
    <x v="50"/>
    <x v="6105"/>
    <x v="943"/>
    <x v="0"/>
    <x v="4538"/>
    <x v="980"/>
    <x v="270"/>
    <x v="845"/>
    <x v="1099"/>
    <x v="2316"/>
    <x v="294"/>
    <x v="423"/>
    <x v="2435"/>
    <x v="0"/>
    <x v="2432"/>
    <x v="1"/>
    <x v="1"/>
  </r>
  <r>
    <x v="50"/>
    <x v="6105"/>
    <x v="943"/>
    <x v="0"/>
    <x v="4538"/>
    <x v="980"/>
    <x v="270"/>
    <x v="845"/>
    <x v="1099"/>
    <x v="2316"/>
    <x v="412"/>
    <x v="423"/>
    <x v="2833"/>
    <x v="0"/>
    <x v="2830"/>
    <x v="1"/>
    <x v="1"/>
  </r>
  <r>
    <x v="50"/>
    <x v="6105"/>
    <x v="943"/>
    <x v="0"/>
    <x v="2340"/>
    <x v="980"/>
    <x v="270"/>
    <x v="155"/>
    <x v="1099"/>
    <x v="2316"/>
    <x v="602"/>
    <x v="423"/>
    <x v="2321"/>
    <x v="0"/>
    <x v="2318"/>
    <x v="1"/>
    <x v="1"/>
  </r>
  <r>
    <x v="50"/>
    <x v="20"/>
    <x v="75"/>
    <x v="0"/>
    <x v="654"/>
    <x v="980"/>
    <x v="270"/>
    <x v="845"/>
    <x v="284"/>
    <x v="442"/>
    <x v="602"/>
    <x v="423"/>
    <x v="587"/>
    <x v="1"/>
    <x v="585"/>
    <x v="1"/>
    <x v="1"/>
  </r>
  <r>
    <x v="50"/>
    <x v="29"/>
    <x v="908"/>
    <x v="0"/>
    <x v="673"/>
    <x v="980"/>
    <x v="270"/>
    <x v="845"/>
    <x v="622"/>
    <x v="1079"/>
    <x v="602"/>
    <x v="423"/>
    <x v="1380"/>
    <x v="1"/>
    <x v="1378"/>
    <x v="1"/>
    <x v="1"/>
  </r>
  <r>
    <x v="50"/>
    <x v="62"/>
    <x v="478"/>
    <x v="0"/>
    <x v="2849"/>
    <x v="980"/>
    <x v="270"/>
    <x v="845"/>
    <x v="1099"/>
    <x v="2316"/>
    <x v="182"/>
    <x v="423"/>
    <x v="1742"/>
    <x v="1"/>
    <x v="1739"/>
    <x v="1"/>
    <x v="1"/>
  </r>
  <r>
    <x v="50"/>
    <x v="85"/>
    <x v="943"/>
    <x v="0"/>
    <x v="578"/>
    <x v="980"/>
    <x v="270"/>
    <x v="845"/>
    <x v="638"/>
    <x v="1820"/>
    <x v="602"/>
    <x v="423"/>
    <x v="2054"/>
    <x v="1"/>
    <x v="2051"/>
    <x v="1"/>
    <x v="1"/>
  </r>
  <r>
    <x v="50"/>
    <x v="167"/>
    <x v="733"/>
    <x v="0"/>
    <x v="4564"/>
    <x v="980"/>
    <x v="270"/>
    <x v="845"/>
    <x v="284"/>
    <x v="213"/>
    <x v="602"/>
    <x v="423"/>
    <x v="396"/>
    <x v="1"/>
    <x v="395"/>
    <x v="1"/>
    <x v="1"/>
  </r>
  <r>
    <x v="50"/>
    <x v="234"/>
    <x v="329"/>
    <x v="0"/>
    <x v="4353"/>
    <x v="980"/>
    <x v="270"/>
    <x v="845"/>
    <x v="1099"/>
    <x v="2316"/>
    <x v="47"/>
    <x v="423"/>
    <x v="350"/>
    <x v="1"/>
    <x v="349"/>
    <x v="1"/>
    <x v="1"/>
  </r>
  <r>
    <x v="50"/>
    <x v="234"/>
    <x v="329"/>
    <x v="0"/>
    <x v="1456"/>
    <x v="980"/>
    <x v="270"/>
    <x v="845"/>
    <x v="1099"/>
    <x v="2316"/>
    <x v="47"/>
    <x v="423"/>
    <x v="350"/>
    <x v="1"/>
    <x v="349"/>
    <x v="1"/>
    <x v="1"/>
  </r>
  <r>
    <x v="50"/>
    <x v="234"/>
    <x v="329"/>
    <x v="0"/>
    <x v="1898"/>
    <x v="980"/>
    <x v="270"/>
    <x v="845"/>
    <x v="283"/>
    <x v="953"/>
    <x v="602"/>
    <x v="423"/>
    <x v="993"/>
    <x v="1"/>
    <x v="991"/>
    <x v="1"/>
    <x v="1"/>
  </r>
  <r>
    <x v="50"/>
    <x v="237"/>
    <x v="765"/>
    <x v="0"/>
    <x v="3946"/>
    <x v="980"/>
    <x v="270"/>
    <x v="845"/>
    <x v="463"/>
    <x v="2090"/>
    <x v="602"/>
    <x v="423"/>
    <x v="2539"/>
    <x v="1"/>
    <x v="2536"/>
    <x v="1"/>
    <x v="1"/>
  </r>
  <r>
    <x v="50"/>
    <x v="238"/>
    <x v="432"/>
    <x v="0"/>
    <x v="4247"/>
    <x v="980"/>
    <x v="270"/>
    <x v="845"/>
    <x v="283"/>
    <x v="615"/>
    <x v="602"/>
    <x v="423"/>
    <x v="733"/>
    <x v="1"/>
    <x v="731"/>
    <x v="1"/>
    <x v="1"/>
  </r>
  <r>
    <x v="50"/>
    <x v="253"/>
    <x v="49"/>
    <x v="0"/>
    <x v="2419"/>
    <x v="980"/>
    <x v="270"/>
    <x v="845"/>
    <x v="526"/>
    <x v="2077"/>
    <x v="602"/>
    <x v="423"/>
    <x v="2504"/>
    <x v="1"/>
    <x v="2501"/>
    <x v="1"/>
    <x v="1"/>
  </r>
  <r>
    <x v="50"/>
    <x v="264"/>
    <x v="943"/>
    <x v="0"/>
    <x v="4538"/>
    <x v="980"/>
    <x v="270"/>
    <x v="845"/>
    <x v="1099"/>
    <x v="2316"/>
    <x v="105"/>
    <x v="423"/>
    <x v="1067"/>
    <x v="1"/>
    <x v="1065"/>
    <x v="1"/>
    <x v="1"/>
  </r>
  <r>
    <x v="50"/>
    <x v="288"/>
    <x v="895"/>
    <x v="0"/>
    <x v="4285"/>
    <x v="980"/>
    <x v="270"/>
    <x v="845"/>
    <x v="636"/>
    <x v="774"/>
    <x v="602"/>
    <x v="423"/>
    <x v="1207"/>
    <x v="1"/>
    <x v="1204"/>
    <x v="1"/>
    <x v="1"/>
  </r>
  <r>
    <x v="50"/>
    <x v="312"/>
    <x v="785"/>
    <x v="0"/>
    <x v="3434"/>
    <x v="980"/>
    <x v="270"/>
    <x v="845"/>
    <x v="266"/>
    <x v="976"/>
    <x v="602"/>
    <x v="423"/>
    <x v="987"/>
    <x v="1"/>
    <x v="985"/>
    <x v="1"/>
    <x v="1"/>
  </r>
  <r>
    <x v="50"/>
    <x v="319"/>
    <x v="943"/>
    <x v="0"/>
    <x v="4867"/>
    <x v="980"/>
    <x v="270"/>
    <x v="845"/>
    <x v="350"/>
    <x v="1145"/>
    <x v="602"/>
    <x v="423"/>
    <x v="1202"/>
    <x v="1"/>
    <x v="1199"/>
    <x v="1"/>
    <x v="1"/>
  </r>
  <r>
    <x v="50"/>
    <x v="335"/>
    <x v="908"/>
    <x v="0"/>
    <x v="640"/>
    <x v="980"/>
    <x v="270"/>
    <x v="845"/>
    <x v="375"/>
    <x v="1189"/>
    <x v="602"/>
    <x v="423"/>
    <x v="1255"/>
    <x v="1"/>
    <x v="1252"/>
    <x v="1"/>
    <x v="1"/>
  </r>
  <r>
    <x v="50"/>
    <x v="336"/>
    <x v="295"/>
    <x v="0"/>
    <x v="2005"/>
    <x v="980"/>
    <x v="270"/>
    <x v="845"/>
    <x v="1099"/>
    <x v="2316"/>
    <x v="214"/>
    <x v="136"/>
    <x v="2125"/>
    <x v="1"/>
    <x v="2122"/>
    <x v="1"/>
    <x v="1"/>
  </r>
  <r>
    <x v="50"/>
    <x v="339"/>
    <x v="785"/>
    <x v="0"/>
    <x v="3434"/>
    <x v="980"/>
    <x v="270"/>
    <x v="845"/>
    <x v="507"/>
    <x v="689"/>
    <x v="602"/>
    <x v="423"/>
    <x v="1007"/>
    <x v="1"/>
    <x v="1005"/>
    <x v="1"/>
    <x v="1"/>
  </r>
  <r>
    <x v="50"/>
    <x v="349"/>
    <x v="785"/>
    <x v="0"/>
    <x v="2256"/>
    <x v="980"/>
    <x v="270"/>
    <x v="845"/>
    <x v="1099"/>
    <x v="2316"/>
    <x v="47"/>
    <x v="423"/>
    <x v="350"/>
    <x v="1"/>
    <x v="349"/>
    <x v="1"/>
    <x v="1"/>
  </r>
  <r>
    <x v="50"/>
    <x v="567"/>
    <x v="432"/>
    <x v="0"/>
    <x v="4115"/>
    <x v="980"/>
    <x v="270"/>
    <x v="845"/>
    <x v="284"/>
    <x v="615"/>
    <x v="602"/>
    <x v="423"/>
    <x v="735"/>
    <x v="1"/>
    <x v="733"/>
    <x v="1"/>
    <x v="1"/>
  </r>
  <r>
    <x v="50"/>
    <x v="572"/>
    <x v="61"/>
    <x v="0"/>
    <x v="2736"/>
    <x v="980"/>
    <x v="270"/>
    <x v="845"/>
    <x v="900"/>
    <x v="1841"/>
    <x v="602"/>
    <x v="423"/>
    <x v="2266"/>
    <x v="1"/>
    <x v="2263"/>
    <x v="1"/>
    <x v="1"/>
  </r>
  <r>
    <x v="50"/>
    <x v="594"/>
    <x v="545"/>
    <x v="0"/>
    <x v="2225"/>
    <x v="980"/>
    <x v="270"/>
    <x v="845"/>
    <x v="1099"/>
    <x v="2316"/>
    <x v="47"/>
    <x v="34"/>
    <x v="402"/>
    <x v="1"/>
    <x v="401"/>
    <x v="1"/>
    <x v="1"/>
  </r>
  <r>
    <x v="50"/>
    <x v="596"/>
    <x v="943"/>
    <x v="0"/>
    <x v="4358"/>
    <x v="980"/>
    <x v="270"/>
    <x v="845"/>
    <x v="283"/>
    <x v="699"/>
    <x v="602"/>
    <x v="423"/>
    <x v="793"/>
    <x v="1"/>
    <x v="791"/>
    <x v="1"/>
    <x v="1"/>
  </r>
  <r>
    <x v="50"/>
    <x v="639"/>
    <x v="749"/>
    <x v="0"/>
    <x v="4794"/>
    <x v="980"/>
    <x v="270"/>
    <x v="845"/>
    <x v="284"/>
    <x v="387"/>
    <x v="602"/>
    <x v="423"/>
    <x v="536"/>
    <x v="1"/>
    <x v="534"/>
    <x v="1"/>
    <x v="1"/>
  </r>
  <r>
    <x v="50"/>
    <x v="671"/>
    <x v="943"/>
    <x v="0"/>
    <x v="2071"/>
    <x v="980"/>
    <x v="270"/>
    <x v="845"/>
    <x v="636"/>
    <x v="778"/>
    <x v="602"/>
    <x v="423"/>
    <x v="1218"/>
    <x v="1"/>
    <x v="1215"/>
    <x v="1"/>
    <x v="1"/>
  </r>
  <r>
    <x v="50"/>
    <x v="687"/>
    <x v="484"/>
    <x v="0"/>
    <x v="3299"/>
    <x v="980"/>
    <x v="270"/>
    <x v="845"/>
    <x v="1099"/>
    <x v="2316"/>
    <x v="47"/>
    <x v="423"/>
    <x v="350"/>
    <x v="1"/>
    <x v="349"/>
    <x v="1"/>
    <x v="1"/>
  </r>
  <r>
    <x v="50"/>
    <x v="745"/>
    <x v="943"/>
    <x v="0"/>
    <x v="578"/>
    <x v="980"/>
    <x v="270"/>
    <x v="845"/>
    <x v="636"/>
    <x v="778"/>
    <x v="602"/>
    <x v="423"/>
    <x v="1218"/>
    <x v="1"/>
    <x v="1215"/>
    <x v="1"/>
    <x v="1"/>
  </r>
  <r>
    <x v="50"/>
    <x v="761"/>
    <x v="908"/>
    <x v="0"/>
    <x v="2266"/>
    <x v="980"/>
    <x v="270"/>
    <x v="845"/>
    <x v="1099"/>
    <x v="2316"/>
    <x v="47"/>
    <x v="423"/>
    <x v="350"/>
    <x v="1"/>
    <x v="349"/>
    <x v="1"/>
    <x v="1"/>
  </r>
  <r>
    <x v="50"/>
    <x v="783"/>
    <x v="484"/>
    <x v="0"/>
    <x v="2357"/>
    <x v="980"/>
    <x v="270"/>
    <x v="845"/>
    <x v="1099"/>
    <x v="2316"/>
    <x v="47"/>
    <x v="423"/>
    <x v="350"/>
    <x v="1"/>
    <x v="349"/>
    <x v="1"/>
    <x v="1"/>
  </r>
  <r>
    <x v="50"/>
    <x v="788"/>
    <x v="661"/>
    <x v="0"/>
    <x v="545"/>
    <x v="980"/>
    <x v="270"/>
    <x v="845"/>
    <x v="284"/>
    <x v="554"/>
    <x v="602"/>
    <x v="423"/>
    <x v="689"/>
    <x v="1"/>
    <x v="687"/>
    <x v="1"/>
    <x v="1"/>
  </r>
  <r>
    <x v="50"/>
    <x v="838"/>
    <x v="943"/>
    <x v="0"/>
    <x v="4548"/>
    <x v="980"/>
    <x v="270"/>
    <x v="845"/>
    <x v="1099"/>
    <x v="2316"/>
    <x v="214"/>
    <x v="211"/>
    <x v="2265"/>
    <x v="1"/>
    <x v="2262"/>
    <x v="1"/>
    <x v="1"/>
  </r>
  <r>
    <x v="50"/>
    <x v="870"/>
    <x v="943"/>
    <x v="0"/>
    <x v="437"/>
    <x v="980"/>
    <x v="270"/>
    <x v="845"/>
    <x v="817"/>
    <x v="1937"/>
    <x v="602"/>
    <x v="423"/>
    <x v="2292"/>
    <x v="1"/>
    <x v="2289"/>
    <x v="1"/>
    <x v="1"/>
  </r>
  <r>
    <x v="50"/>
    <x v="878"/>
    <x v="622"/>
    <x v="0"/>
    <x v="3226"/>
    <x v="980"/>
    <x v="270"/>
    <x v="845"/>
    <x v="1099"/>
    <x v="2316"/>
    <x v="81"/>
    <x v="423"/>
    <x v="772"/>
    <x v="1"/>
    <x v="770"/>
    <x v="1"/>
    <x v="1"/>
  </r>
  <r>
    <x v="50"/>
    <x v="916"/>
    <x v="596"/>
    <x v="0"/>
    <x v="511"/>
    <x v="980"/>
    <x v="270"/>
    <x v="845"/>
    <x v="284"/>
    <x v="588"/>
    <x v="602"/>
    <x v="423"/>
    <x v="720"/>
    <x v="1"/>
    <x v="718"/>
    <x v="1"/>
    <x v="1"/>
  </r>
  <r>
    <x v="50"/>
    <x v="930"/>
    <x v="492"/>
    <x v="0"/>
    <x v="2735"/>
    <x v="980"/>
    <x v="270"/>
    <x v="845"/>
    <x v="283"/>
    <x v="952"/>
    <x v="602"/>
    <x v="423"/>
    <x v="991"/>
    <x v="1"/>
    <x v="989"/>
    <x v="1"/>
    <x v="1"/>
  </r>
  <r>
    <x v="50"/>
    <x v="987"/>
    <x v="478"/>
    <x v="0"/>
    <x v="4744"/>
    <x v="980"/>
    <x v="270"/>
    <x v="845"/>
    <x v="725"/>
    <x v="1988"/>
    <x v="602"/>
    <x v="423"/>
    <x v="2326"/>
    <x v="1"/>
    <x v="2323"/>
    <x v="1"/>
    <x v="1"/>
  </r>
  <r>
    <x v="50"/>
    <x v="1001"/>
    <x v="943"/>
    <x v="0"/>
    <x v="4538"/>
    <x v="980"/>
    <x v="270"/>
    <x v="845"/>
    <x v="1099"/>
    <x v="2316"/>
    <x v="182"/>
    <x v="423"/>
    <x v="1742"/>
    <x v="1"/>
    <x v="1739"/>
    <x v="1"/>
    <x v="1"/>
  </r>
  <r>
    <x v="50"/>
    <x v="1032"/>
    <x v="545"/>
    <x v="0"/>
    <x v="4160"/>
    <x v="980"/>
    <x v="270"/>
    <x v="845"/>
    <x v="253"/>
    <x v="1406"/>
    <x v="602"/>
    <x v="423"/>
    <x v="1318"/>
    <x v="1"/>
    <x v="1316"/>
    <x v="1"/>
    <x v="1"/>
  </r>
  <r>
    <x v="50"/>
    <x v="1065"/>
    <x v="943"/>
    <x v="0"/>
    <x v="2353"/>
    <x v="980"/>
    <x v="270"/>
    <x v="845"/>
    <x v="1099"/>
    <x v="2316"/>
    <x v="44"/>
    <x v="423"/>
    <x v="293"/>
    <x v="1"/>
    <x v="293"/>
    <x v="1"/>
    <x v="1"/>
  </r>
  <r>
    <x v="50"/>
    <x v="1076"/>
    <x v="545"/>
    <x v="0"/>
    <x v="4160"/>
    <x v="980"/>
    <x v="270"/>
    <x v="845"/>
    <x v="253"/>
    <x v="686"/>
    <x v="602"/>
    <x v="423"/>
    <x v="759"/>
    <x v="1"/>
    <x v="757"/>
    <x v="1"/>
    <x v="1"/>
  </r>
  <r>
    <x v="50"/>
    <x v="1115"/>
    <x v="908"/>
    <x v="0"/>
    <x v="673"/>
    <x v="980"/>
    <x v="270"/>
    <x v="845"/>
    <x v="301"/>
    <x v="1087"/>
    <x v="602"/>
    <x v="423"/>
    <x v="1095"/>
    <x v="1"/>
    <x v="1092"/>
    <x v="1"/>
    <x v="1"/>
  </r>
  <r>
    <x v="50"/>
    <x v="1159"/>
    <x v="439"/>
    <x v="0"/>
    <x v="235"/>
    <x v="980"/>
    <x v="270"/>
    <x v="845"/>
    <x v="747"/>
    <x v="1994"/>
    <x v="602"/>
    <x v="423"/>
    <x v="2344"/>
    <x v="1"/>
    <x v="2341"/>
    <x v="1"/>
    <x v="1"/>
  </r>
  <r>
    <x v="50"/>
    <x v="1210"/>
    <x v="932"/>
    <x v="0"/>
    <x v="1845"/>
    <x v="980"/>
    <x v="270"/>
    <x v="845"/>
    <x v="553"/>
    <x v="1797"/>
    <x v="602"/>
    <x v="423"/>
    <x v="1991"/>
    <x v="1"/>
    <x v="1988"/>
    <x v="1"/>
    <x v="1"/>
  </r>
  <r>
    <x v="50"/>
    <x v="1210"/>
    <x v="932"/>
    <x v="0"/>
    <x v="3371"/>
    <x v="980"/>
    <x v="270"/>
    <x v="845"/>
    <x v="1099"/>
    <x v="2316"/>
    <x v="47"/>
    <x v="58"/>
    <x v="441"/>
    <x v="1"/>
    <x v="440"/>
    <x v="1"/>
    <x v="1"/>
  </r>
  <r>
    <x v="50"/>
    <x v="1231"/>
    <x v="733"/>
    <x v="0"/>
    <x v="4564"/>
    <x v="980"/>
    <x v="270"/>
    <x v="845"/>
    <x v="284"/>
    <x v="416"/>
    <x v="602"/>
    <x v="423"/>
    <x v="554"/>
    <x v="1"/>
    <x v="552"/>
    <x v="1"/>
    <x v="1"/>
  </r>
  <r>
    <x v="50"/>
    <x v="1236"/>
    <x v="510"/>
    <x v="0"/>
    <x v="1447"/>
    <x v="980"/>
    <x v="270"/>
    <x v="845"/>
    <x v="1099"/>
    <x v="2316"/>
    <x v="47"/>
    <x v="15"/>
    <x v="371"/>
    <x v="1"/>
    <x v="370"/>
    <x v="1"/>
    <x v="1"/>
  </r>
  <r>
    <x v="50"/>
    <x v="1239"/>
    <x v="478"/>
    <x v="0"/>
    <x v="4744"/>
    <x v="980"/>
    <x v="270"/>
    <x v="845"/>
    <x v="747"/>
    <x v="1988"/>
    <x v="602"/>
    <x v="423"/>
    <x v="2335"/>
    <x v="1"/>
    <x v="2332"/>
    <x v="1"/>
    <x v="1"/>
  </r>
  <r>
    <x v="50"/>
    <x v="1239"/>
    <x v="478"/>
    <x v="0"/>
    <x v="2850"/>
    <x v="980"/>
    <x v="270"/>
    <x v="845"/>
    <x v="1099"/>
    <x v="2316"/>
    <x v="214"/>
    <x v="197"/>
    <x v="2240"/>
    <x v="1"/>
    <x v="2237"/>
    <x v="1"/>
    <x v="1"/>
  </r>
  <r>
    <x v="50"/>
    <x v="1239"/>
    <x v="478"/>
    <x v="0"/>
    <x v="2851"/>
    <x v="980"/>
    <x v="270"/>
    <x v="845"/>
    <x v="1099"/>
    <x v="2316"/>
    <x v="436"/>
    <x v="423"/>
    <x v="2911"/>
    <x v="1"/>
    <x v="2908"/>
    <x v="1"/>
    <x v="1"/>
  </r>
  <r>
    <x v="50"/>
    <x v="1307"/>
    <x v="75"/>
    <x v="0"/>
    <x v="1509"/>
    <x v="980"/>
    <x v="270"/>
    <x v="845"/>
    <x v="507"/>
    <x v="446"/>
    <x v="602"/>
    <x v="423"/>
    <x v="819"/>
    <x v="1"/>
    <x v="817"/>
    <x v="1"/>
    <x v="1"/>
  </r>
  <r>
    <x v="50"/>
    <x v="1438"/>
    <x v="85"/>
    <x v="0"/>
    <x v="4559"/>
    <x v="980"/>
    <x v="270"/>
    <x v="845"/>
    <x v="333"/>
    <x v="743"/>
    <x v="602"/>
    <x v="423"/>
    <x v="879"/>
    <x v="1"/>
    <x v="877"/>
    <x v="1"/>
    <x v="1"/>
  </r>
  <r>
    <x v="50"/>
    <x v="1439"/>
    <x v="943"/>
    <x v="0"/>
    <x v="580"/>
    <x v="980"/>
    <x v="270"/>
    <x v="845"/>
    <x v="266"/>
    <x v="1354"/>
    <x v="602"/>
    <x v="423"/>
    <x v="1292"/>
    <x v="1"/>
    <x v="1290"/>
    <x v="1"/>
    <x v="1"/>
  </r>
  <r>
    <x v="50"/>
    <x v="1535"/>
    <x v="543"/>
    <x v="0"/>
    <x v="1350"/>
    <x v="980"/>
    <x v="270"/>
    <x v="845"/>
    <x v="121"/>
    <x v="925"/>
    <x v="602"/>
    <x v="423"/>
    <x v="803"/>
    <x v="1"/>
    <x v="801"/>
    <x v="1"/>
    <x v="1"/>
  </r>
  <r>
    <x v="50"/>
    <x v="1568"/>
    <x v="386"/>
    <x v="0"/>
    <x v="1454"/>
    <x v="980"/>
    <x v="270"/>
    <x v="845"/>
    <x v="1099"/>
    <x v="2316"/>
    <x v="47"/>
    <x v="423"/>
    <x v="350"/>
    <x v="1"/>
    <x v="349"/>
    <x v="1"/>
    <x v="1"/>
  </r>
  <r>
    <x v="50"/>
    <x v="1647"/>
    <x v="749"/>
    <x v="0"/>
    <x v="1453"/>
    <x v="980"/>
    <x v="270"/>
    <x v="845"/>
    <x v="1099"/>
    <x v="2316"/>
    <x v="47"/>
    <x v="423"/>
    <x v="350"/>
    <x v="1"/>
    <x v="349"/>
    <x v="1"/>
    <x v="1"/>
  </r>
  <r>
    <x v="50"/>
    <x v="1673"/>
    <x v="478"/>
    <x v="0"/>
    <x v="2851"/>
    <x v="980"/>
    <x v="270"/>
    <x v="845"/>
    <x v="1099"/>
    <x v="2316"/>
    <x v="47"/>
    <x v="423"/>
    <x v="350"/>
    <x v="1"/>
    <x v="349"/>
    <x v="1"/>
    <x v="1"/>
  </r>
  <r>
    <x v="50"/>
    <x v="1721"/>
    <x v="943"/>
    <x v="0"/>
    <x v="4402"/>
    <x v="980"/>
    <x v="270"/>
    <x v="845"/>
    <x v="284"/>
    <x v="300"/>
    <x v="602"/>
    <x v="423"/>
    <x v="477"/>
    <x v="1"/>
    <x v="476"/>
    <x v="1"/>
    <x v="1"/>
  </r>
  <r>
    <x v="50"/>
    <x v="1740"/>
    <x v="492"/>
    <x v="0"/>
    <x v="161"/>
    <x v="980"/>
    <x v="270"/>
    <x v="845"/>
    <x v="465"/>
    <x v="638"/>
    <x v="602"/>
    <x v="423"/>
    <x v="925"/>
    <x v="1"/>
    <x v="923"/>
    <x v="1"/>
    <x v="1"/>
  </r>
  <r>
    <x v="50"/>
    <x v="1742"/>
    <x v="75"/>
    <x v="0"/>
    <x v="662"/>
    <x v="980"/>
    <x v="270"/>
    <x v="845"/>
    <x v="253"/>
    <x v="169"/>
    <x v="602"/>
    <x v="423"/>
    <x v="341"/>
    <x v="1"/>
    <x v="340"/>
    <x v="1"/>
    <x v="1"/>
  </r>
  <r>
    <x v="50"/>
    <x v="1795"/>
    <x v="484"/>
    <x v="0"/>
    <x v="1804"/>
    <x v="980"/>
    <x v="270"/>
    <x v="845"/>
    <x v="283"/>
    <x v="654"/>
    <x v="602"/>
    <x v="423"/>
    <x v="765"/>
    <x v="1"/>
    <x v="763"/>
    <x v="1"/>
    <x v="1"/>
  </r>
  <r>
    <x v="50"/>
    <x v="1844"/>
    <x v="61"/>
    <x v="0"/>
    <x v="2899"/>
    <x v="980"/>
    <x v="270"/>
    <x v="845"/>
    <x v="720"/>
    <x v="2071"/>
    <x v="602"/>
    <x v="423"/>
    <x v="2536"/>
    <x v="1"/>
    <x v="2533"/>
    <x v="1"/>
    <x v="1"/>
  </r>
  <r>
    <x v="50"/>
    <x v="1875"/>
    <x v="85"/>
    <x v="0"/>
    <x v="4212"/>
    <x v="980"/>
    <x v="270"/>
    <x v="845"/>
    <x v="1099"/>
    <x v="2316"/>
    <x v="47"/>
    <x v="423"/>
    <x v="350"/>
    <x v="1"/>
    <x v="349"/>
    <x v="1"/>
    <x v="1"/>
  </r>
  <r>
    <x v="50"/>
    <x v="1876"/>
    <x v="472"/>
    <x v="0"/>
    <x v="4613"/>
    <x v="980"/>
    <x v="270"/>
    <x v="845"/>
    <x v="543"/>
    <x v="2045"/>
    <x v="602"/>
    <x v="423"/>
    <x v="2432"/>
    <x v="1"/>
    <x v="2429"/>
    <x v="1"/>
    <x v="1"/>
  </r>
  <r>
    <x v="50"/>
    <x v="1876"/>
    <x v="472"/>
    <x v="0"/>
    <x v="4339"/>
    <x v="980"/>
    <x v="270"/>
    <x v="845"/>
    <x v="1099"/>
    <x v="2316"/>
    <x v="47"/>
    <x v="423"/>
    <x v="350"/>
    <x v="1"/>
    <x v="349"/>
    <x v="1"/>
    <x v="1"/>
  </r>
  <r>
    <x v="50"/>
    <x v="2041"/>
    <x v="127"/>
    <x v="0"/>
    <x v="1539"/>
    <x v="980"/>
    <x v="270"/>
    <x v="845"/>
    <x v="284"/>
    <x v="288"/>
    <x v="602"/>
    <x v="423"/>
    <x v="464"/>
    <x v="1"/>
    <x v="463"/>
    <x v="1"/>
    <x v="1"/>
  </r>
  <r>
    <x v="50"/>
    <x v="2078"/>
    <x v="1"/>
    <x v="0"/>
    <x v="4371"/>
    <x v="980"/>
    <x v="270"/>
    <x v="845"/>
    <x v="636"/>
    <x v="825"/>
    <x v="602"/>
    <x v="423"/>
    <x v="1251"/>
    <x v="1"/>
    <x v="1248"/>
    <x v="1"/>
    <x v="1"/>
  </r>
  <r>
    <x v="50"/>
    <x v="2128"/>
    <x v="287"/>
    <x v="0"/>
    <x v="2907"/>
    <x v="980"/>
    <x v="270"/>
    <x v="845"/>
    <x v="700"/>
    <x v="2073"/>
    <x v="602"/>
    <x v="423"/>
    <x v="2531"/>
    <x v="1"/>
    <x v="2528"/>
    <x v="1"/>
    <x v="1"/>
  </r>
  <r>
    <x v="50"/>
    <x v="2215"/>
    <x v="478"/>
    <x v="0"/>
    <x v="2851"/>
    <x v="980"/>
    <x v="270"/>
    <x v="845"/>
    <x v="1099"/>
    <x v="2316"/>
    <x v="47"/>
    <x v="423"/>
    <x v="350"/>
    <x v="1"/>
    <x v="349"/>
    <x v="1"/>
    <x v="1"/>
  </r>
  <r>
    <x v="50"/>
    <x v="1239"/>
    <x v="478"/>
    <x v="0"/>
    <x v="2851"/>
    <x v="980"/>
    <x v="270"/>
    <x v="845"/>
    <x v="1099"/>
    <x v="2316"/>
    <x v="105"/>
    <x v="423"/>
    <x v="1067"/>
    <x v="1"/>
    <x v="1065"/>
    <x v="1"/>
    <x v="1"/>
  </r>
  <r>
    <x v="50"/>
    <x v="2254"/>
    <x v="765"/>
    <x v="0"/>
    <x v="3945"/>
    <x v="980"/>
    <x v="270"/>
    <x v="845"/>
    <x v="284"/>
    <x v="387"/>
    <x v="602"/>
    <x v="423"/>
    <x v="536"/>
    <x v="1"/>
    <x v="534"/>
    <x v="1"/>
    <x v="1"/>
  </r>
  <r>
    <x v="50"/>
    <x v="2304"/>
    <x v="908"/>
    <x v="0"/>
    <x v="640"/>
    <x v="980"/>
    <x v="270"/>
    <x v="845"/>
    <x v="375"/>
    <x v="746"/>
    <x v="602"/>
    <x v="423"/>
    <x v="918"/>
    <x v="1"/>
    <x v="916"/>
    <x v="1"/>
    <x v="1"/>
  </r>
  <r>
    <x v="50"/>
    <x v="2308"/>
    <x v="943"/>
    <x v="0"/>
    <x v="3343"/>
    <x v="980"/>
    <x v="270"/>
    <x v="845"/>
    <x v="636"/>
    <x v="994"/>
    <x v="602"/>
    <x v="423"/>
    <x v="1344"/>
    <x v="1"/>
    <x v="1342"/>
    <x v="1"/>
    <x v="1"/>
  </r>
  <r>
    <x v="50"/>
    <x v="2346"/>
    <x v="432"/>
    <x v="0"/>
    <x v="4247"/>
    <x v="980"/>
    <x v="270"/>
    <x v="845"/>
    <x v="336"/>
    <x v="413"/>
    <x v="602"/>
    <x v="423"/>
    <x v="624"/>
    <x v="1"/>
    <x v="622"/>
    <x v="1"/>
    <x v="1"/>
  </r>
  <r>
    <x v="50"/>
    <x v="2361"/>
    <x v="85"/>
    <x v="0"/>
    <x v="2988"/>
    <x v="980"/>
    <x v="270"/>
    <x v="845"/>
    <x v="218"/>
    <x v="1247"/>
    <x v="602"/>
    <x v="423"/>
    <x v="1149"/>
    <x v="1"/>
    <x v="1146"/>
    <x v="1"/>
    <x v="1"/>
  </r>
  <r>
    <x v="50"/>
    <x v="2367"/>
    <x v="1"/>
    <x v="0"/>
    <x v="1450"/>
    <x v="980"/>
    <x v="270"/>
    <x v="845"/>
    <x v="1099"/>
    <x v="2316"/>
    <x v="47"/>
    <x v="423"/>
    <x v="350"/>
    <x v="1"/>
    <x v="349"/>
    <x v="1"/>
    <x v="1"/>
  </r>
  <r>
    <x v="50"/>
    <x v="2445"/>
    <x v="221"/>
    <x v="0"/>
    <x v="1891"/>
    <x v="980"/>
    <x v="270"/>
    <x v="845"/>
    <x v="284"/>
    <x v="558"/>
    <x v="602"/>
    <x v="423"/>
    <x v="691"/>
    <x v="1"/>
    <x v="689"/>
    <x v="1"/>
    <x v="1"/>
  </r>
  <r>
    <x v="50"/>
    <x v="2473"/>
    <x v="943"/>
    <x v="0"/>
    <x v="4538"/>
    <x v="980"/>
    <x v="270"/>
    <x v="845"/>
    <x v="1099"/>
    <x v="2316"/>
    <x v="105"/>
    <x v="423"/>
    <x v="1067"/>
    <x v="1"/>
    <x v="1065"/>
    <x v="1"/>
    <x v="1"/>
  </r>
  <r>
    <x v="50"/>
    <x v="2480"/>
    <x v="660"/>
    <x v="0"/>
    <x v="545"/>
    <x v="980"/>
    <x v="270"/>
    <x v="845"/>
    <x v="284"/>
    <x v="1060"/>
    <x v="602"/>
    <x v="423"/>
    <x v="1066"/>
    <x v="1"/>
    <x v="1064"/>
    <x v="1"/>
    <x v="1"/>
  </r>
  <r>
    <x v="50"/>
    <x v="2581"/>
    <x v="484"/>
    <x v="0"/>
    <x v="4225"/>
    <x v="980"/>
    <x v="270"/>
    <x v="845"/>
    <x v="636"/>
    <x v="1124"/>
    <x v="602"/>
    <x v="423"/>
    <x v="1441"/>
    <x v="1"/>
    <x v="1439"/>
    <x v="1"/>
    <x v="1"/>
  </r>
  <r>
    <x v="50"/>
    <x v="2639"/>
    <x v="61"/>
    <x v="0"/>
    <x v="2321"/>
    <x v="980"/>
    <x v="270"/>
    <x v="845"/>
    <x v="507"/>
    <x v="167"/>
    <x v="602"/>
    <x v="423"/>
    <x v="531"/>
    <x v="1"/>
    <x v="529"/>
    <x v="1"/>
    <x v="1"/>
  </r>
  <r>
    <x v="50"/>
    <x v="2690"/>
    <x v="61"/>
    <x v="0"/>
    <x v="1942"/>
    <x v="980"/>
    <x v="270"/>
    <x v="845"/>
    <x v="218"/>
    <x v="14"/>
    <x v="602"/>
    <x v="423"/>
    <x v="121"/>
    <x v="1"/>
    <x v="121"/>
    <x v="1"/>
    <x v="1"/>
  </r>
  <r>
    <x v="50"/>
    <x v="2777"/>
    <x v="852"/>
    <x v="0"/>
    <x v="1890"/>
    <x v="980"/>
    <x v="270"/>
    <x v="845"/>
    <x v="507"/>
    <x v="439"/>
    <x v="602"/>
    <x v="423"/>
    <x v="816"/>
    <x v="1"/>
    <x v="814"/>
    <x v="1"/>
    <x v="1"/>
  </r>
  <r>
    <x v="50"/>
    <x v="2797"/>
    <x v="765"/>
    <x v="0"/>
    <x v="2821"/>
    <x v="980"/>
    <x v="270"/>
    <x v="845"/>
    <x v="284"/>
    <x v="407"/>
    <x v="602"/>
    <x v="423"/>
    <x v="551"/>
    <x v="1"/>
    <x v="549"/>
    <x v="1"/>
    <x v="1"/>
  </r>
  <r>
    <x v="50"/>
    <x v="2844"/>
    <x v="20"/>
    <x v="0"/>
    <x v="4170"/>
    <x v="980"/>
    <x v="270"/>
    <x v="845"/>
    <x v="284"/>
    <x v="1166"/>
    <x v="602"/>
    <x v="423"/>
    <x v="1149"/>
    <x v="1"/>
    <x v="1146"/>
    <x v="1"/>
    <x v="1"/>
  </r>
  <r>
    <x v="50"/>
    <x v="2851"/>
    <x v="932"/>
    <x v="0"/>
    <x v="3366"/>
    <x v="980"/>
    <x v="270"/>
    <x v="845"/>
    <x v="1099"/>
    <x v="2316"/>
    <x v="56"/>
    <x v="423"/>
    <x v="465"/>
    <x v="1"/>
    <x v="464"/>
    <x v="1"/>
    <x v="1"/>
  </r>
  <r>
    <x v="50"/>
    <x v="2888"/>
    <x v="785"/>
    <x v="0"/>
    <x v="3434"/>
    <x v="980"/>
    <x v="270"/>
    <x v="845"/>
    <x v="391"/>
    <x v="1167"/>
    <x v="602"/>
    <x v="423"/>
    <x v="1251"/>
    <x v="1"/>
    <x v="1248"/>
    <x v="1"/>
    <x v="1"/>
  </r>
  <r>
    <x v="50"/>
    <x v="2888"/>
    <x v="785"/>
    <x v="0"/>
    <x v="2256"/>
    <x v="980"/>
    <x v="270"/>
    <x v="845"/>
    <x v="1099"/>
    <x v="2316"/>
    <x v="47"/>
    <x v="423"/>
    <x v="350"/>
    <x v="1"/>
    <x v="349"/>
    <x v="1"/>
    <x v="1"/>
  </r>
  <r>
    <x v="50"/>
    <x v="2888"/>
    <x v="785"/>
    <x v="0"/>
    <x v="2256"/>
    <x v="980"/>
    <x v="270"/>
    <x v="845"/>
    <x v="1099"/>
    <x v="2316"/>
    <x v="47"/>
    <x v="423"/>
    <x v="350"/>
    <x v="1"/>
    <x v="349"/>
    <x v="1"/>
    <x v="1"/>
  </r>
  <r>
    <x v="50"/>
    <x v="2900"/>
    <x v="61"/>
    <x v="0"/>
    <x v="3960"/>
    <x v="980"/>
    <x v="270"/>
    <x v="845"/>
    <x v="1099"/>
    <x v="2316"/>
    <x v="105"/>
    <x v="423"/>
    <x v="1067"/>
    <x v="1"/>
    <x v="1065"/>
    <x v="1"/>
    <x v="1"/>
  </r>
  <r>
    <x v="50"/>
    <x v="2900"/>
    <x v="61"/>
    <x v="0"/>
    <x v="3960"/>
    <x v="980"/>
    <x v="270"/>
    <x v="845"/>
    <x v="1099"/>
    <x v="2316"/>
    <x v="252"/>
    <x v="423"/>
    <x v="2210"/>
    <x v="1"/>
    <x v="2207"/>
    <x v="1"/>
    <x v="1"/>
  </r>
  <r>
    <x v="50"/>
    <x v="2956"/>
    <x v="427"/>
    <x v="0"/>
    <x v="2740"/>
    <x v="980"/>
    <x v="270"/>
    <x v="845"/>
    <x v="1099"/>
    <x v="2316"/>
    <x v="47"/>
    <x v="423"/>
    <x v="350"/>
    <x v="1"/>
    <x v="349"/>
    <x v="1"/>
    <x v="1"/>
  </r>
  <r>
    <x v="50"/>
    <x v="3024"/>
    <x v="571"/>
    <x v="0"/>
    <x v="3983"/>
    <x v="980"/>
    <x v="270"/>
    <x v="845"/>
    <x v="1099"/>
    <x v="2316"/>
    <x v="47"/>
    <x v="423"/>
    <x v="350"/>
    <x v="1"/>
    <x v="349"/>
    <x v="1"/>
    <x v="1"/>
  </r>
  <r>
    <x v="50"/>
    <x v="3024"/>
    <x v="571"/>
    <x v="0"/>
    <x v="3975"/>
    <x v="980"/>
    <x v="270"/>
    <x v="845"/>
    <x v="1099"/>
    <x v="2316"/>
    <x v="30"/>
    <x v="40"/>
    <x v="223"/>
    <x v="1"/>
    <x v="223"/>
    <x v="1"/>
    <x v="1"/>
  </r>
  <r>
    <x v="50"/>
    <x v="3027"/>
    <x v="318"/>
    <x v="0"/>
    <x v="716"/>
    <x v="980"/>
    <x v="270"/>
    <x v="845"/>
    <x v="465"/>
    <x v="1329"/>
    <x v="602"/>
    <x v="423"/>
    <x v="1445"/>
    <x v="1"/>
    <x v="1443"/>
    <x v="1"/>
    <x v="1"/>
  </r>
  <r>
    <x v="50"/>
    <x v="3077"/>
    <x v="709"/>
    <x v="0"/>
    <x v="1402"/>
    <x v="980"/>
    <x v="270"/>
    <x v="845"/>
    <x v="636"/>
    <x v="797"/>
    <x v="602"/>
    <x v="423"/>
    <x v="1230"/>
    <x v="1"/>
    <x v="1227"/>
    <x v="1"/>
    <x v="1"/>
  </r>
  <r>
    <x v="50"/>
    <x v="3079"/>
    <x v="908"/>
    <x v="0"/>
    <x v="640"/>
    <x v="980"/>
    <x v="270"/>
    <x v="845"/>
    <x v="105"/>
    <x v="1079"/>
    <x v="602"/>
    <x v="423"/>
    <x v="895"/>
    <x v="1"/>
    <x v="893"/>
    <x v="1"/>
    <x v="1"/>
  </r>
  <r>
    <x v="50"/>
    <x v="3080"/>
    <x v="173"/>
    <x v="0"/>
    <x v="2495"/>
    <x v="980"/>
    <x v="270"/>
    <x v="845"/>
    <x v="638"/>
    <x v="1771"/>
    <x v="602"/>
    <x v="423"/>
    <x v="1995"/>
    <x v="1"/>
    <x v="1992"/>
    <x v="1"/>
    <x v="1"/>
  </r>
  <r>
    <x v="50"/>
    <x v="3092"/>
    <x v="19"/>
    <x v="0"/>
    <x v="655"/>
    <x v="980"/>
    <x v="270"/>
    <x v="845"/>
    <x v="284"/>
    <x v="358"/>
    <x v="602"/>
    <x v="423"/>
    <x v="513"/>
    <x v="1"/>
    <x v="511"/>
    <x v="1"/>
    <x v="1"/>
  </r>
  <r>
    <x v="50"/>
    <x v="3097"/>
    <x v="28"/>
    <x v="0"/>
    <x v="3859"/>
    <x v="980"/>
    <x v="270"/>
    <x v="845"/>
    <x v="284"/>
    <x v="275"/>
    <x v="602"/>
    <x v="423"/>
    <x v="452"/>
    <x v="1"/>
    <x v="451"/>
    <x v="1"/>
    <x v="1"/>
  </r>
  <r>
    <x v="50"/>
    <x v="3103"/>
    <x v="902"/>
    <x v="0"/>
    <x v="1457"/>
    <x v="980"/>
    <x v="270"/>
    <x v="845"/>
    <x v="1099"/>
    <x v="2316"/>
    <x v="47"/>
    <x v="423"/>
    <x v="350"/>
    <x v="1"/>
    <x v="349"/>
    <x v="1"/>
    <x v="1"/>
  </r>
  <r>
    <x v="50"/>
    <x v="3115"/>
    <x v="913"/>
    <x v="0"/>
    <x v="1451"/>
    <x v="980"/>
    <x v="270"/>
    <x v="845"/>
    <x v="1099"/>
    <x v="2316"/>
    <x v="47"/>
    <x v="423"/>
    <x v="350"/>
    <x v="1"/>
    <x v="349"/>
    <x v="1"/>
    <x v="1"/>
  </r>
  <r>
    <x v="50"/>
    <x v="3114"/>
    <x v="287"/>
    <x v="0"/>
    <x v="2907"/>
    <x v="980"/>
    <x v="270"/>
    <x v="845"/>
    <x v="375"/>
    <x v="14"/>
    <x v="602"/>
    <x v="423"/>
    <x v="209"/>
    <x v="1"/>
    <x v="209"/>
    <x v="1"/>
    <x v="1"/>
  </r>
  <r>
    <x v="50"/>
    <x v="3115"/>
    <x v="913"/>
    <x v="0"/>
    <x v="1451"/>
    <x v="980"/>
    <x v="270"/>
    <x v="845"/>
    <x v="1099"/>
    <x v="2316"/>
    <x v="30"/>
    <x v="423"/>
    <x v="174"/>
    <x v="1"/>
    <x v="174"/>
    <x v="1"/>
    <x v="1"/>
  </r>
  <r>
    <x v="50"/>
    <x v="3135"/>
    <x v="545"/>
    <x v="0"/>
    <x v="4160"/>
    <x v="980"/>
    <x v="270"/>
    <x v="845"/>
    <x v="284"/>
    <x v="563"/>
    <x v="602"/>
    <x v="423"/>
    <x v="696"/>
    <x v="1"/>
    <x v="694"/>
    <x v="1"/>
    <x v="1"/>
  </r>
  <r>
    <x v="50"/>
    <x v="3248"/>
    <x v="478"/>
    <x v="0"/>
    <x v="2851"/>
    <x v="980"/>
    <x v="270"/>
    <x v="845"/>
    <x v="1099"/>
    <x v="2316"/>
    <x v="47"/>
    <x v="423"/>
    <x v="350"/>
    <x v="1"/>
    <x v="349"/>
    <x v="1"/>
    <x v="1"/>
  </r>
  <r>
    <x v="50"/>
    <x v="3372"/>
    <x v="55"/>
    <x v="0"/>
    <x v="2615"/>
    <x v="980"/>
    <x v="270"/>
    <x v="845"/>
    <x v="249"/>
    <x v="838"/>
    <x v="602"/>
    <x v="423"/>
    <x v="875"/>
    <x v="1"/>
    <x v="873"/>
    <x v="1"/>
    <x v="1"/>
  </r>
  <r>
    <x v="50"/>
    <x v="3376"/>
    <x v="661"/>
    <x v="0"/>
    <x v="545"/>
    <x v="980"/>
    <x v="270"/>
    <x v="845"/>
    <x v="284"/>
    <x v="556"/>
    <x v="602"/>
    <x v="423"/>
    <x v="690"/>
    <x v="1"/>
    <x v="688"/>
    <x v="1"/>
    <x v="1"/>
  </r>
  <r>
    <x v="50"/>
    <x v="3399"/>
    <x v="85"/>
    <x v="0"/>
    <x v="3360"/>
    <x v="980"/>
    <x v="270"/>
    <x v="845"/>
    <x v="336"/>
    <x v="670"/>
    <x v="602"/>
    <x v="423"/>
    <x v="826"/>
    <x v="1"/>
    <x v="824"/>
    <x v="1"/>
    <x v="1"/>
  </r>
  <r>
    <x v="50"/>
    <x v="3412"/>
    <x v="1"/>
    <x v="0"/>
    <x v="2193"/>
    <x v="980"/>
    <x v="270"/>
    <x v="845"/>
    <x v="1099"/>
    <x v="2316"/>
    <x v="105"/>
    <x v="423"/>
    <x v="1067"/>
    <x v="1"/>
    <x v="1065"/>
    <x v="1"/>
    <x v="1"/>
  </r>
  <r>
    <x v="50"/>
    <x v="3413"/>
    <x v="287"/>
    <x v="0"/>
    <x v="1459"/>
    <x v="980"/>
    <x v="270"/>
    <x v="845"/>
    <x v="1099"/>
    <x v="2316"/>
    <x v="47"/>
    <x v="423"/>
    <x v="350"/>
    <x v="1"/>
    <x v="349"/>
    <x v="1"/>
    <x v="1"/>
  </r>
  <r>
    <x v="50"/>
    <x v="3447"/>
    <x v="765"/>
    <x v="0"/>
    <x v="1833"/>
    <x v="980"/>
    <x v="270"/>
    <x v="845"/>
    <x v="437"/>
    <x v="1052"/>
    <x v="602"/>
    <x v="423"/>
    <x v="1211"/>
    <x v="1"/>
    <x v="1208"/>
    <x v="1"/>
    <x v="1"/>
  </r>
  <r>
    <x v="50"/>
    <x v="3447"/>
    <x v="765"/>
    <x v="0"/>
    <x v="1452"/>
    <x v="980"/>
    <x v="270"/>
    <x v="845"/>
    <x v="1099"/>
    <x v="2316"/>
    <x v="47"/>
    <x v="423"/>
    <x v="350"/>
    <x v="1"/>
    <x v="349"/>
    <x v="1"/>
    <x v="1"/>
  </r>
  <r>
    <x v="50"/>
    <x v="3458"/>
    <x v="596"/>
    <x v="0"/>
    <x v="511"/>
    <x v="980"/>
    <x v="270"/>
    <x v="845"/>
    <x v="457"/>
    <x v="920"/>
    <x v="602"/>
    <x v="423"/>
    <x v="1130"/>
    <x v="1"/>
    <x v="1127"/>
    <x v="1"/>
    <x v="1"/>
  </r>
  <r>
    <x v="50"/>
    <x v="3460"/>
    <x v="1"/>
    <x v="0"/>
    <x v="2192"/>
    <x v="980"/>
    <x v="270"/>
    <x v="845"/>
    <x v="1099"/>
    <x v="2316"/>
    <x v="56"/>
    <x v="423"/>
    <x v="465"/>
    <x v="1"/>
    <x v="464"/>
    <x v="1"/>
    <x v="1"/>
  </r>
  <r>
    <x v="50"/>
    <x v="3469"/>
    <x v="26"/>
    <x v="0"/>
    <x v="473"/>
    <x v="980"/>
    <x v="270"/>
    <x v="845"/>
    <x v="553"/>
    <x v="1812"/>
    <x v="602"/>
    <x v="423"/>
    <x v="2009"/>
    <x v="1"/>
    <x v="2006"/>
    <x v="1"/>
    <x v="1"/>
  </r>
  <r>
    <x v="50"/>
    <x v="3469"/>
    <x v="26"/>
    <x v="0"/>
    <x v="1455"/>
    <x v="980"/>
    <x v="270"/>
    <x v="845"/>
    <x v="1099"/>
    <x v="2316"/>
    <x v="47"/>
    <x v="20"/>
    <x v="373"/>
    <x v="1"/>
    <x v="372"/>
    <x v="1"/>
    <x v="1"/>
  </r>
  <r>
    <x v="50"/>
    <x v="3540"/>
    <x v="472"/>
    <x v="0"/>
    <x v="1449"/>
    <x v="980"/>
    <x v="270"/>
    <x v="845"/>
    <x v="1099"/>
    <x v="2316"/>
    <x v="47"/>
    <x v="423"/>
    <x v="350"/>
    <x v="1"/>
    <x v="349"/>
    <x v="1"/>
    <x v="1"/>
  </r>
  <r>
    <x v="50"/>
    <x v="3559"/>
    <x v="61"/>
    <x v="0"/>
    <x v="2736"/>
    <x v="980"/>
    <x v="270"/>
    <x v="845"/>
    <x v="747"/>
    <x v="1970"/>
    <x v="602"/>
    <x v="423"/>
    <x v="2302"/>
    <x v="1"/>
    <x v="2299"/>
    <x v="1"/>
    <x v="1"/>
  </r>
  <r>
    <x v="50"/>
    <x v="3564"/>
    <x v="660"/>
    <x v="0"/>
    <x v="545"/>
    <x v="980"/>
    <x v="270"/>
    <x v="845"/>
    <x v="284"/>
    <x v="1048"/>
    <x v="602"/>
    <x v="423"/>
    <x v="1053"/>
    <x v="1"/>
    <x v="1051"/>
    <x v="1"/>
    <x v="1"/>
  </r>
  <r>
    <x v="50"/>
    <x v="3651"/>
    <x v="138"/>
    <x v="0"/>
    <x v="498"/>
    <x v="980"/>
    <x v="270"/>
    <x v="845"/>
    <x v="380"/>
    <x v="2086"/>
    <x v="602"/>
    <x v="423"/>
    <x v="2499"/>
    <x v="1"/>
    <x v="2496"/>
    <x v="1"/>
    <x v="1"/>
  </r>
  <r>
    <x v="50"/>
    <x v="3667"/>
    <x v="943"/>
    <x v="0"/>
    <x v="4540"/>
    <x v="980"/>
    <x v="270"/>
    <x v="845"/>
    <x v="1099"/>
    <x v="2316"/>
    <x v="342"/>
    <x v="136"/>
    <x v="2635"/>
    <x v="1"/>
    <x v="2632"/>
    <x v="1"/>
    <x v="1"/>
  </r>
  <r>
    <x v="50"/>
    <x v="3751"/>
    <x v="61"/>
    <x v="0"/>
    <x v="1388"/>
    <x v="980"/>
    <x v="270"/>
    <x v="845"/>
    <x v="856"/>
    <x v="950"/>
    <x v="602"/>
    <x v="423"/>
    <x v="1683"/>
    <x v="1"/>
    <x v="1681"/>
    <x v="1"/>
    <x v="1"/>
  </r>
  <r>
    <x v="50"/>
    <x v="3811"/>
    <x v="478"/>
    <x v="0"/>
    <x v="2851"/>
    <x v="980"/>
    <x v="270"/>
    <x v="845"/>
    <x v="1099"/>
    <x v="2316"/>
    <x v="47"/>
    <x v="423"/>
    <x v="350"/>
    <x v="1"/>
    <x v="349"/>
    <x v="1"/>
    <x v="1"/>
  </r>
  <r>
    <x v="50"/>
    <x v="3822"/>
    <x v="943"/>
    <x v="0"/>
    <x v="578"/>
    <x v="980"/>
    <x v="270"/>
    <x v="845"/>
    <x v="197"/>
    <x v="1079"/>
    <x v="602"/>
    <x v="423"/>
    <x v="989"/>
    <x v="1"/>
    <x v="987"/>
    <x v="1"/>
    <x v="1"/>
  </r>
  <r>
    <x v="50"/>
    <x v="3832"/>
    <x v="932"/>
    <x v="0"/>
    <x v="3365"/>
    <x v="980"/>
    <x v="270"/>
    <x v="845"/>
    <x v="1099"/>
    <x v="2316"/>
    <x v="56"/>
    <x v="83"/>
    <x v="633"/>
    <x v="1"/>
    <x v="631"/>
    <x v="1"/>
    <x v="1"/>
  </r>
  <r>
    <x v="50"/>
    <x v="3841"/>
    <x v="75"/>
    <x v="0"/>
    <x v="2132"/>
    <x v="980"/>
    <x v="270"/>
    <x v="845"/>
    <x v="1099"/>
    <x v="2316"/>
    <x v="56"/>
    <x v="64"/>
    <x v="589"/>
    <x v="1"/>
    <x v="587"/>
    <x v="1"/>
    <x v="1"/>
  </r>
  <r>
    <x v="50"/>
    <x v="3842"/>
    <x v="908"/>
    <x v="0"/>
    <x v="4258"/>
    <x v="980"/>
    <x v="270"/>
    <x v="845"/>
    <x v="284"/>
    <x v="413"/>
    <x v="602"/>
    <x v="423"/>
    <x v="553"/>
    <x v="1"/>
    <x v="551"/>
    <x v="1"/>
    <x v="1"/>
  </r>
  <r>
    <x v="50"/>
    <x v="3938"/>
    <x v="660"/>
    <x v="0"/>
    <x v="545"/>
    <x v="980"/>
    <x v="270"/>
    <x v="845"/>
    <x v="284"/>
    <x v="299"/>
    <x v="602"/>
    <x v="423"/>
    <x v="475"/>
    <x v="1"/>
    <x v="474"/>
    <x v="1"/>
    <x v="1"/>
  </r>
  <r>
    <x v="50"/>
    <x v="3984"/>
    <x v="75"/>
    <x v="0"/>
    <x v="2135"/>
    <x v="980"/>
    <x v="270"/>
    <x v="845"/>
    <x v="1099"/>
    <x v="2316"/>
    <x v="56"/>
    <x v="423"/>
    <x v="465"/>
    <x v="1"/>
    <x v="464"/>
    <x v="1"/>
    <x v="1"/>
  </r>
  <r>
    <x v="50"/>
    <x v="3995"/>
    <x v="173"/>
    <x v="0"/>
    <x v="2495"/>
    <x v="980"/>
    <x v="270"/>
    <x v="845"/>
    <x v="700"/>
    <x v="2063"/>
    <x v="602"/>
    <x v="423"/>
    <x v="2506"/>
    <x v="1"/>
    <x v="2503"/>
    <x v="1"/>
    <x v="1"/>
  </r>
  <r>
    <x v="50"/>
    <x v="4044"/>
    <x v="499"/>
    <x v="0"/>
    <x v="1030"/>
    <x v="980"/>
    <x v="270"/>
    <x v="845"/>
    <x v="1099"/>
    <x v="2316"/>
    <x v="56"/>
    <x v="164"/>
    <x v="1008"/>
    <x v="1"/>
    <x v="1006"/>
    <x v="1"/>
    <x v="1"/>
  </r>
  <r>
    <x v="50"/>
    <x v="4099"/>
    <x v="943"/>
    <x v="0"/>
    <x v="4867"/>
    <x v="980"/>
    <x v="270"/>
    <x v="845"/>
    <x v="636"/>
    <x v="827"/>
    <x v="602"/>
    <x v="423"/>
    <x v="1253"/>
    <x v="1"/>
    <x v="1250"/>
    <x v="1"/>
    <x v="1"/>
  </r>
  <r>
    <x v="50"/>
    <x v="4095"/>
    <x v="943"/>
    <x v="0"/>
    <x v="4401"/>
    <x v="980"/>
    <x v="270"/>
    <x v="845"/>
    <x v="284"/>
    <x v="407"/>
    <x v="602"/>
    <x v="423"/>
    <x v="551"/>
    <x v="1"/>
    <x v="549"/>
    <x v="1"/>
    <x v="1"/>
  </r>
  <r>
    <x v="50"/>
    <x v="4127"/>
    <x v="49"/>
    <x v="0"/>
    <x v="2419"/>
    <x v="980"/>
    <x v="270"/>
    <x v="845"/>
    <x v="507"/>
    <x v="580"/>
    <x v="602"/>
    <x v="423"/>
    <x v="926"/>
    <x v="1"/>
    <x v="924"/>
    <x v="1"/>
    <x v="1"/>
  </r>
  <r>
    <x v="50"/>
    <x v="4160"/>
    <x v="943"/>
    <x v="0"/>
    <x v="1262"/>
    <x v="980"/>
    <x v="270"/>
    <x v="845"/>
    <x v="638"/>
    <x v="1809"/>
    <x v="602"/>
    <x v="423"/>
    <x v="2039"/>
    <x v="1"/>
    <x v="2036"/>
    <x v="1"/>
    <x v="1"/>
  </r>
  <r>
    <x v="50"/>
    <x v="4237"/>
    <x v="847"/>
    <x v="0"/>
    <x v="671"/>
    <x v="980"/>
    <x v="270"/>
    <x v="845"/>
    <x v="284"/>
    <x v="554"/>
    <x v="602"/>
    <x v="423"/>
    <x v="689"/>
    <x v="1"/>
    <x v="687"/>
    <x v="1"/>
    <x v="1"/>
  </r>
  <r>
    <x v="50"/>
    <x v="4268"/>
    <x v="785"/>
    <x v="0"/>
    <x v="1460"/>
    <x v="980"/>
    <x v="270"/>
    <x v="845"/>
    <x v="1099"/>
    <x v="2316"/>
    <x v="47"/>
    <x v="423"/>
    <x v="350"/>
    <x v="1"/>
    <x v="349"/>
    <x v="1"/>
    <x v="1"/>
  </r>
  <r>
    <x v="50"/>
    <x v="4409"/>
    <x v="61"/>
    <x v="0"/>
    <x v="1261"/>
    <x v="980"/>
    <x v="270"/>
    <x v="845"/>
    <x v="395"/>
    <x v="1800"/>
    <x v="602"/>
    <x v="423"/>
    <x v="1918"/>
    <x v="1"/>
    <x v="1915"/>
    <x v="1"/>
    <x v="1"/>
  </r>
  <r>
    <x v="50"/>
    <x v="4415"/>
    <x v="308"/>
    <x v="0"/>
    <x v="4049"/>
    <x v="980"/>
    <x v="270"/>
    <x v="845"/>
    <x v="855"/>
    <x v="2027"/>
    <x v="602"/>
    <x v="423"/>
    <x v="2467"/>
    <x v="1"/>
    <x v="2464"/>
    <x v="1"/>
    <x v="1"/>
  </r>
  <r>
    <x v="50"/>
    <x v="4487"/>
    <x v="908"/>
    <x v="0"/>
    <x v="1618"/>
    <x v="980"/>
    <x v="270"/>
    <x v="845"/>
    <x v="283"/>
    <x v="540"/>
    <x v="602"/>
    <x v="423"/>
    <x v="680"/>
    <x v="1"/>
    <x v="678"/>
    <x v="1"/>
    <x v="1"/>
  </r>
  <r>
    <x v="50"/>
    <x v="4518"/>
    <x v="308"/>
    <x v="0"/>
    <x v="3846"/>
    <x v="980"/>
    <x v="270"/>
    <x v="845"/>
    <x v="811"/>
    <x v="2084"/>
    <x v="602"/>
    <x v="423"/>
    <x v="2573"/>
    <x v="1"/>
    <x v="2570"/>
    <x v="1"/>
    <x v="1"/>
  </r>
  <r>
    <x v="50"/>
    <x v="4551"/>
    <x v="657"/>
    <x v="0"/>
    <x v="2163"/>
    <x v="980"/>
    <x v="270"/>
    <x v="845"/>
    <x v="253"/>
    <x v="1815"/>
    <x v="602"/>
    <x v="423"/>
    <x v="1862"/>
    <x v="1"/>
    <x v="1859"/>
    <x v="1"/>
    <x v="1"/>
  </r>
  <r>
    <x v="50"/>
    <x v="4583"/>
    <x v="943"/>
    <x v="0"/>
    <x v="2170"/>
    <x v="980"/>
    <x v="270"/>
    <x v="845"/>
    <x v="1099"/>
    <x v="2316"/>
    <x v="242"/>
    <x v="423"/>
    <x v="2188"/>
    <x v="1"/>
    <x v="2185"/>
    <x v="1"/>
    <x v="1"/>
  </r>
  <r>
    <x v="50"/>
    <x v="4592"/>
    <x v="813"/>
    <x v="0"/>
    <x v="4179"/>
    <x v="980"/>
    <x v="270"/>
    <x v="845"/>
    <x v="375"/>
    <x v="549"/>
    <x v="602"/>
    <x v="423"/>
    <x v="775"/>
    <x v="1"/>
    <x v="773"/>
    <x v="1"/>
    <x v="1"/>
  </r>
  <r>
    <x v="50"/>
    <x v="4620"/>
    <x v="1"/>
    <x v="0"/>
    <x v="1946"/>
    <x v="980"/>
    <x v="270"/>
    <x v="845"/>
    <x v="1099"/>
    <x v="2316"/>
    <x v="47"/>
    <x v="423"/>
    <x v="350"/>
    <x v="1"/>
    <x v="349"/>
    <x v="1"/>
    <x v="1"/>
  </r>
  <r>
    <x v="50"/>
    <x v="4723"/>
    <x v="173"/>
    <x v="0"/>
    <x v="2461"/>
    <x v="980"/>
    <x v="270"/>
    <x v="845"/>
    <x v="507"/>
    <x v="621"/>
    <x v="602"/>
    <x v="423"/>
    <x v="957"/>
    <x v="1"/>
    <x v="955"/>
    <x v="1"/>
    <x v="1"/>
  </r>
  <r>
    <x v="50"/>
    <x v="4809"/>
    <x v="484"/>
    <x v="0"/>
    <x v="4168"/>
    <x v="980"/>
    <x v="270"/>
    <x v="845"/>
    <x v="284"/>
    <x v="627"/>
    <x v="602"/>
    <x v="423"/>
    <x v="750"/>
    <x v="1"/>
    <x v="748"/>
    <x v="1"/>
    <x v="1"/>
  </r>
  <r>
    <x v="50"/>
    <x v="4895"/>
    <x v="478"/>
    <x v="0"/>
    <x v="1448"/>
    <x v="980"/>
    <x v="270"/>
    <x v="845"/>
    <x v="1099"/>
    <x v="2316"/>
    <x v="47"/>
    <x v="423"/>
    <x v="350"/>
    <x v="1"/>
    <x v="349"/>
    <x v="1"/>
    <x v="1"/>
  </r>
  <r>
    <x v="50"/>
    <x v="4912"/>
    <x v="943"/>
    <x v="0"/>
    <x v="4391"/>
    <x v="980"/>
    <x v="270"/>
    <x v="845"/>
    <x v="284"/>
    <x v="304"/>
    <x v="602"/>
    <x v="423"/>
    <x v="479"/>
    <x v="1"/>
    <x v="478"/>
    <x v="1"/>
    <x v="1"/>
  </r>
  <r>
    <x v="50"/>
    <x v="4954"/>
    <x v="785"/>
    <x v="0"/>
    <x v="2999"/>
    <x v="980"/>
    <x v="270"/>
    <x v="845"/>
    <x v="283"/>
    <x v="1027"/>
    <x v="602"/>
    <x v="423"/>
    <x v="1029"/>
    <x v="1"/>
    <x v="1027"/>
    <x v="1"/>
    <x v="1"/>
  </r>
  <r>
    <x v="50"/>
    <x v="4954"/>
    <x v="785"/>
    <x v="0"/>
    <x v="1458"/>
    <x v="980"/>
    <x v="270"/>
    <x v="845"/>
    <x v="1099"/>
    <x v="2316"/>
    <x v="47"/>
    <x v="423"/>
    <x v="350"/>
    <x v="1"/>
    <x v="349"/>
    <x v="1"/>
    <x v="1"/>
  </r>
  <r>
    <x v="50"/>
    <x v="4977"/>
    <x v="943"/>
    <x v="0"/>
    <x v="4867"/>
    <x v="980"/>
    <x v="270"/>
    <x v="845"/>
    <x v="377"/>
    <x v="1143"/>
    <x v="602"/>
    <x v="423"/>
    <x v="1230"/>
    <x v="1"/>
    <x v="1227"/>
    <x v="1"/>
    <x v="1"/>
  </r>
  <r>
    <x v="50"/>
    <x v="4994"/>
    <x v="913"/>
    <x v="0"/>
    <x v="1451"/>
    <x v="980"/>
    <x v="270"/>
    <x v="845"/>
    <x v="1099"/>
    <x v="2316"/>
    <x v="47"/>
    <x v="423"/>
    <x v="350"/>
    <x v="1"/>
    <x v="349"/>
    <x v="1"/>
    <x v="1"/>
  </r>
  <r>
    <x v="50"/>
    <x v="5003"/>
    <x v="75"/>
    <x v="0"/>
    <x v="1509"/>
    <x v="980"/>
    <x v="270"/>
    <x v="845"/>
    <x v="283"/>
    <x v="213"/>
    <x v="602"/>
    <x v="423"/>
    <x v="395"/>
    <x v="1"/>
    <x v="394"/>
    <x v="1"/>
    <x v="1"/>
  </r>
  <r>
    <x v="50"/>
    <x v="5017"/>
    <x v="545"/>
    <x v="0"/>
    <x v="4160"/>
    <x v="980"/>
    <x v="270"/>
    <x v="845"/>
    <x v="284"/>
    <x v="471"/>
    <x v="602"/>
    <x v="423"/>
    <x v="613"/>
    <x v="1"/>
    <x v="611"/>
    <x v="1"/>
    <x v="1"/>
  </r>
  <r>
    <x v="50"/>
    <x v="5027"/>
    <x v="937"/>
    <x v="0"/>
    <x v="2384"/>
    <x v="980"/>
    <x v="270"/>
    <x v="845"/>
    <x v="1099"/>
    <x v="2316"/>
    <x v="35"/>
    <x v="423"/>
    <x v="210"/>
    <x v="1"/>
    <x v="210"/>
    <x v="1"/>
    <x v="1"/>
  </r>
  <r>
    <x v="50"/>
    <x v="5029"/>
    <x v="478"/>
    <x v="0"/>
    <x v="2851"/>
    <x v="980"/>
    <x v="270"/>
    <x v="845"/>
    <x v="1099"/>
    <x v="2316"/>
    <x v="47"/>
    <x v="423"/>
    <x v="350"/>
    <x v="1"/>
    <x v="349"/>
    <x v="1"/>
    <x v="1"/>
  </r>
  <r>
    <x v="50"/>
    <x v="5130"/>
    <x v="719"/>
    <x v="0"/>
    <x v="667"/>
    <x v="980"/>
    <x v="270"/>
    <x v="845"/>
    <x v="284"/>
    <x v="432"/>
    <x v="602"/>
    <x v="423"/>
    <x v="574"/>
    <x v="1"/>
    <x v="572"/>
    <x v="1"/>
    <x v="1"/>
  </r>
  <r>
    <x v="50"/>
    <x v="5144"/>
    <x v="67"/>
    <x v="0"/>
    <x v="2147"/>
    <x v="980"/>
    <x v="270"/>
    <x v="845"/>
    <x v="253"/>
    <x v="1406"/>
    <x v="602"/>
    <x v="423"/>
    <x v="1318"/>
    <x v="1"/>
    <x v="1316"/>
    <x v="1"/>
    <x v="1"/>
  </r>
  <r>
    <x v="50"/>
    <x v="5150"/>
    <x v="935"/>
    <x v="0"/>
    <x v="2766"/>
    <x v="980"/>
    <x v="270"/>
    <x v="845"/>
    <x v="1099"/>
    <x v="2316"/>
    <x v="47"/>
    <x v="423"/>
    <x v="350"/>
    <x v="1"/>
    <x v="349"/>
    <x v="1"/>
    <x v="1"/>
  </r>
  <r>
    <x v="50"/>
    <x v="5168"/>
    <x v="331"/>
    <x v="0"/>
    <x v="4194"/>
    <x v="980"/>
    <x v="270"/>
    <x v="845"/>
    <x v="507"/>
    <x v="624"/>
    <x v="602"/>
    <x v="423"/>
    <x v="966"/>
    <x v="1"/>
    <x v="964"/>
    <x v="1"/>
    <x v="1"/>
  </r>
  <r>
    <x v="50"/>
    <x v="5345"/>
    <x v="145"/>
    <x v="0"/>
    <x v="1230"/>
    <x v="980"/>
    <x v="270"/>
    <x v="845"/>
    <x v="855"/>
    <x v="2004"/>
    <x v="602"/>
    <x v="423"/>
    <x v="2433"/>
    <x v="1"/>
    <x v="2430"/>
    <x v="1"/>
    <x v="1"/>
  </r>
  <r>
    <x v="50"/>
    <x v="5421"/>
    <x v="847"/>
    <x v="0"/>
    <x v="671"/>
    <x v="980"/>
    <x v="270"/>
    <x v="845"/>
    <x v="638"/>
    <x v="1833"/>
    <x v="602"/>
    <x v="423"/>
    <x v="2072"/>
    <x v="1"/>
    <x v="2069"/>
    <x v="1"/>
    <x v="1"/>
  </r>
  <r>
    <x v="50"/>
    <x v="5445"/>
    <x v="484"/>
    <x v="0"/>
    <x v="4168"/>
    <x v="980"/>
    <x v="270"/>
    <x v="845"/>
    <x v="2"/>
    <x v="432"/>
    <x v="602"/>
    <x v="423"/>
    <x v="248"/>
    <x v="1"/>
    <x v="248"/>
    <x v="1"/>
    <x v="1"/>
  </r>
  <r>
    <x v="50"/>
    <x v="5460"/>
    <x v="57"/>
    <x v="0"/>
    <x v="2615"/>
    <x v="980"/>
    <x v="270"/>
    <x v="845"/>
    <x v="283"/>
    <x v="638"/>
    <x v="602"/>
    <x v="423"/>
    <x v="756"/>
    <x v="1"/>
    <x v="754"/>
    <x v="1"/>
    <x v="1"/>
  </r>
  <r>
    <x v="50"/>
    <x v="5464"/>
    <x v="765"/>
    <x v="0"/>
    <x v="3946"/>
    <x v="980"/>
    <x v="270"/>
    <x v="845"/>
    <x v="284"/>
    <x v="387"/>
    <x v="602"/>
    <x v="423"/>
    <x v="536"/>
    <x v="1"/>
    <x v="534"/>
    <x v="1"/>
    <x v="1"/>
  </r>
  <r>
    <x v="50"/>
    <x v="5607"/>
    <x v="943"/>
    <x v="0"/>
    <x v="4540"/>
    <x v="980"/>
    <x v="270"/>
    <x v="845"/>
    <x v="1099"/>
    <x v="2316"/>
    <x v="266"/>
    <x v="136"/>
    <x v="2377"/>
    <x v="1"/>
    <x v="2374"/>
    <x v="1"/>
    <x v="1"/>
  </r>
  <r>
    <x v="50"/>
    <x v="5617"/>
    <x v="785"/>
    <x v="0"/>
    <x v="2255"/>
    <x v="980"/>
    <x v="270"/>
    <x v="845"/>
    <x v="1099"/>
    <x v="2316"/>
    <x v="56"/>
    <x v="34"/>
    <x v="526"/>
    <x v="1"/>
    <x v="524"/>
    <x v="1"/>
    <x v="1"/>
  </r>
  <r>
    <x v="50"/>
    <x v="5652"/>
    <x v="785"/>
    <x v="0"/>
    <x v="3434"/>
    <x v="980"/>
    <x v="270"/>
    <x v="845"/>
    <x v="855"/>
    <x v="1959"/>
    <x v="602"/>
    <x v="423"/>
    <x v="2347"/>
    <x v="1"/>
    <x v="2344"/>
    <x v="1"/>
    <x v="1"/>
  </r>
  <r>
    <x v="50"/>
    <x v="5653"/>
    <x v="785"/>
    <x v="0"/>
    <x v="2255"/>
    <x v="980"/>
    <x v="270"/>
    <x v="845"/>
    <x v="1099"/>
    <x v="2316"/>
    <x v="105"/>
    <x v="423"/>
    <x v="1067"/>
    <x v="1"/>
    <x v="1065"/>
    <x v="1"/>
    <x v="1"/>
  </r>
  <r>
    <x v="50"/>
    <x v="5653"/>
    <x v="785"/>
    <x v="0"/>
    <x v="2254"/>
    <x v="980"/>
    <x v="270"/>
    <x v="845"/>
    <x v="1099"/>
    <x v="2316"/>
    <x v="105"/>
    <x v="423"/>
    <x v="1067"/>
    <x v="1"/>
    <x v="1065"/>
    <x v="1"/>
    <x v="1"/>
  </r>
  <r>
    <x v="50"/>
    <x v="5710"/>
    <x v="883"/>
    <x v="0"/>
    <x v="426"/>
    <x v="980"/>
    <x v="270"/>
    <x v="845"/>
    <x v="266"/>
    <x v="1128"/>
    <x v="602"/>
    <x v="423"/>
    <x v="1097"/>
    <x v="1"/>
    <x v="1094"/>
    <x v="1"/>
    <x v="1"/>
  </r>
  <r>
    <x v="50"/>
    <x v="5784"/>
    <x v="943"/>
    <x v="0"/>
    <x v="4390"/>
    <x v="980"/>
    <x v="270"/>
    <x v="845"/>
    <x v="638"/>
    <x v="1821"/>
    <x v="602"/>
    <x v="423"/>
    <x v="2059"/>
    <x v="1"/>
    <x v="2056"/>
    <x v="1"/>
    <x v="1"/>
  </r>
  <r>
    <x v="50"/>
    <x v="5789"/>
    <x v="75"/>
    <x v="0"/>
    <x v="1509"/>
    <x v="980"/>
    <x v="270"/>
    <x v="845"/>
    <x v="638"/>
    <x v="1527"/>
    <x v="602"/>
    <x v="423"/>
    <x v="1762"/>
    <x v="1"/>
    <x v="1759"/>
    <x v="1"/>
    <x v="1"/>
  </r>
  <r>
    <x v="50"/>
    <x v="5873"/>
    <x v="908"/>
    <x v="0"/>
    <x v="4237"/>
    <x v="980"/>
    <x v="270"/>
    <x v="845"/>
    <x v="253"/>
    <x v="1561"/>
    <x v="602"/>
    <x v="423"/>
    <x v="1488"/>
    <x v="1"/>
    <x v="1486"/>
    <x v="1"/>
    <x v="1"/>
  </r>
  <r>
    <x v="50"/>
    <x v="5912"/>
    <x v="484"/>
    <x v="0"/>
    <x v="2799"/>
    <x v="980"/>
    <x v="270"/>
    <x v="845"/>
    <x v="284"/>
    <x v="407"/>
    <x v="602"/>
    <x v="423"/>
    <x v="551"/>
    <x v="1"/>
    <x v="549"/>
    <x v="1"/>
    <x v="1"/>
  </r>
  <r>
    <x v="50"/>
    <x v="5946"/>
    <x v="785"/>
    <x v="0"/>
    <x v="1461"/>
    <x v="980"/>
    <x v="270"/>
    <x v="845"/>
    <x v="1099"/>
    <x v="2316"/>
    <x v="47"/>
    <x v="93"/>
    <x v="503"/>
    <x v="1"/>
    <x v="501"/>
    <x v="1"/>
    <x v="1"/>
  </r>
  <r>
    <x v="50"/>
    <x v="6012"/>
    <x v="545"/>
    <x v="0"/>
    <x v="2225"/>
    <x v="980"/>
    <x v="270"/>
    <x v="845"/>
    <x v="1099"/>
    <x v="2316"/>
    <x v="47"/>
    <x v="49"/>
    <x v="431"/>
    <x v="1"/>
    <x v="430"/>
    <x v="1"/>
    <x v="1"/>
  </r>
  <r>
    <x v="50"/>
    <x v="6144"/>
    <x v="717"/>
    <x v="0"/>
    <x v="1674"/>
    <x v="980"/>
    <x v="270"/>
    <x v="845"/>
    <x v="284"/>
    <x v="436"/>
    <x v="602"/>
    <x v="423"/>
    <x v="580"/>
    <x v="1"/>
    <x v="578"/>
    <x v="1"/>
    <x v="1"/>
  </r>
  <r>
    <x v="50"/>
    <x v="6149"/>
    <x v="908"/>
    <x v="0"/>
    <x v="640"/>
    <x v="980"/>
    <x v="270"/>
    <x v="845"/>
    <x v="638"/>
    <x v="1727"/>
    <x v="602"/>
    <x v="423"/>
    <x v="1949"/>
    <x v="1"/>
    <x v="1946"/>
    <x v="1"/>
    <x v="1"/>
  </r>
  <r>
    <x v="50"/>
    <x v="6180"/>
    <x v="749"/>
    <x v="0"/>
    <x v="1453"/>
    <x v="980"/>
    <x v="270"/>
    <x v="845"/>
    <x v="1099"/>
    <x v="2316"/>
    <x v="47"/>
    <x v="423"/>
    <x v="350"/>
    <x v="1"/>
    <x v="349"/>
    <x v="1"/>
    <x v="1"/>
  </r>
  <r>
    <x v="50"/>
    <x v="6204"/>
    <x v="935"/>
    <x v="0"/>
    <x v="2072"/>
    <x v="980"/>
    <x v="270"/>
    <x v="845"/>
    <x v="1099"/>
    <x v="2316"/>
    <x v="47"/>
    <x v="423"/>
    <x v="350"/>
    <x v="1"/>
    <x v="349"/>
    <x v="1"/>
    <x v="1"/>
  </r>
  <r>
    <x v="50"/>
    <x v="6265"/>
    <x v="75"/>
    <x v="0"/>
    <x v="1324"/>
    <x v="980"/>
    <x v="270"/>
    <x v="845"/>
    <x v="266"/>
    <x v="1476"/>
    <x v="602"/>
    <x v="423"/>
    <x v="1400"/>
    <x v="1"/>
    <x v="1398"/>
    <x v="1"/>
    <x v="1"/>
  </r>
  <r>
    <x v="50"/>
    <x v="6402"/>
    <x v="61"/>
    <x v="0"/>
    <x v="2899"/>
    <x v="980"/>
    <x v="270"/>
    <x v="845"/>
    <x v="395"/>
    <x v="1542"/>
    <x v="602"/>
    <x v="423"/>
    <x v="1577"/>
    <x v="1"/>
    <x v="1575"/>
    <x v="1"/>
    <x v="1"/>
  </r>
  <r>
    <x v="50"/>
    <x v="987"/>
    <x v="478"/>
    <x v="0"/>
    <x v="2851"/>
    <x v="980"/>
    <x v="270"/>
    <x v="845"/>
    <x v="1099"/>
    <x v="2316"/>
    <x v="105"/>
    <x v="423"/>
    <x v="1067"/>
    <x v="1"/>
    <x v="1065"/>
    <x v="1"/>
    <x v="1"/>
  </r>
  <r>
    <x v="51"/>
    <x v="1181"/>
    <x v="439"/>
    <x v="0"/>
    <x v="3707"/>
    <x v="980"/>
    <x v="270"/>
    <x v="327"/>
    <x v="1099"/>
    <x v="2316"/>
    <x v="382"/>
    <x v="423"/>
    <x v="3215"/>
    <x v="0"/>
    <x v="3212"/>
    <x v="1"/>
    <x v="1"/>
  </r>
  <r>
    <x v="51"/>
    <x v="1325"/>
    <x v="763"/>
    <x v="0"/>
    <x v="347"/>
    <x v="980"/>
    <x v="270"/>
    <x v="352"/>
    <x v="1099"/>
    <x v="2316"/>
    <x v="602"/>
    <x v="423"/>
    <x v="3044"/>
    <x v="0"/>
    <x v="3041"/>
    <x v="1"/>
    <x v="1"/>
  </r>
  <r>
    <x v="51"/>
    <x v="1732"/>
    <x v="615"/>
    <x v="0"/>
    <x v="3721"/>
    <x v="980"/>
    <x v="270"/>
    <x v="845"/>
    <x v="1099"/>
    <x v="2316"/>
    <x v="149"/>
    <x v="423"/>
    <x v="1469"/>
    <x v="0"/>
    <x v="1467"/>
    <x v="1"/>
    <x v="1"/>
  </r>
  <r>
    <x v="51"/>
    <x v="1874"/>
    <x v="943"/>
    <x v="0"/>
    <x v="3893"/>
    <x v="980"/>
    <x v="183"/>
    <x v="845"/>
    <x v="1099"/>
    <x v="2316"/>
    <x v="602"/>
    <x v="423"/>
    <x v="3547"/>
    <x v="0"/>
    <x v="3544"/>
    <x v="1"/>
    <x v="1"/>
  </r>
  <r>
    <x v="51"/>
    <x v="2110"/>
    <x v="943"/>
    <x v="0"/>
    <x v="4867"/>
    <x v="980"/>
    <x v="270"/>
    <x v="58"/>
    <x v="1099"/>
    <x v="2316"/>
    <x v="602"/>
    <x v="423"/>
    <x v="921"/>
    <x v="0"/>
    <x v="919"/>
    <x v="1"/>
    <x v="1"/>
  </r>
  <r>
    <x v="51"/>
    <x v="2503"/>
    <x v="295"/>
    <x v="0"/>
    <x v="1127"/>
    <x v="980"/>
    <x v="270"/>
    <x v="92"/>
    <x v="1099"/>
    <x v="2316"/>
    <x v="602"/>
    <x v="423"/>
    <x v="1742"/>
    <x v="0"/>
    <x v="1739"/>
    <x v="1"/>
    <x v="1"/>
  </r>
  <r>
    <x v="51"/>
    <x v="2584"/>
    <x v="308"/>
    <x v="0"/>
    <x v="3777"/>
    <x v="980"/>
    <x v="270"/>
    <x v="491"/>
    <x v="1099"/>
    <x v="2316"/>
    <x v="602"/>
    <x v="423"/>
    <x v="3304"/>
    <x v="0"/>
    <x v="3301"/>
    <x v="1"/>
    <x v="1"/>
  </r>
  <r>
    <x v="51"/>
    <x v="2648"/>
    <x v="75"/>
    <x v="0"/>
    <x v="1509"/>
    <x v="980"/>
    <x v="270"/>
    <x v="534"/>
    <x v="1099"/>
    <x v="2316"/>
    <x v="602"/>
    <x v="423"/>
    <x v="3365"/>
    <x v="0"/>
    <x v="3362"/>
    <x v="1"/>
    <x v="1"/>
  </r>
  <r>
    <x v="51"/>
    <x v="2661"/>
    <x v="442"/>
    <x v="0"/>
    <x v="3540"/>
    <x v="980"/>
    <x v="270"/>
    <x v="65"/>
    <x v="1099"/>
    <x v="2316"/>
    <x v="602"/>
    <x v="423"/>
    <x v="1067"/>
    <x v="0"/>
    <x v="1065"/>
    <x v="1"/>
    <x v="1"/>
  </r>
  <r>
    <x v="51"/>
    <x v="2672"/>
    <x v="575"/>
    <x v="0"/>
    <x v="3799"/>
    <x v="980"/>
    <x v="270"/>
    <x v="476"/>
    <x v="1099"/>
    <x v="2316"/>
    <x v="602"/>
    <x v="423"/>
    <x v="3280"/>
    <x v="0"/>
    <x v="3277"/>
    <x v="1"/>
    <x v="1"/>
  </r>
  <r>
    <x v="51"/>
    <x v="3063"/>
    <x v="785"/>
    <x v="0"/>
    <x v="3434"/>
    <x v="980"/>
    <x v="270"/>
    <x v="492"/>
    <x v="1099"/>
    <x v="2316"/>
    <x v="134"/>
    <x v="423"/>
    <x v="3325"/>
    <x v="0"/>
    <x v="3322"/>
    <x v="1"/>
    <x v="1"/>
  </r>
  <r>
    <x v="51"/>
    <x v="3173"/>
    <x v="833"/>
    <x v="0"/>
    <x v="2773"/>
    <x v="980"/>
    <x v="270"/>
    <x v="65"/>
    <x v="1099"/>
    <x v="2316"/>
    <x v="602"/>
    <x v="423"/>
    <x v="1067"/>
    <x v="0"/>
    <x v="1065"/>
    <x v="1"/>
    <x v="1"/>
  </r>
  <r>
    <x v="51"/>
    <x v="3188"/>
    <x v="854"/>
    <x v="0"/>
    <x v="4361"/>
    <x v="980"/>
    <x v="270"/>
    <x v="33"/>
    <x v="1099"/>
    <x v="2316"/>
    <x v="602"/>
    <x v="423"/>
    <x v="278"/>
    <x v="0"/>
    <x v="278"/>
    <x v="1"/>
    <x v="1"/>
  </r>
  <r>
    <x v="51"/>
    <x v="3420"/>
    <x v="484"/>
    <x v="0"/>
    <x v="4189"/>
    <x v="980"/>
    <x v="270"/>
    <x v="155"/>
    <x v="1099"/>
    <x v="2316"/>
    <x v="602"/>
    <x v="423"/>
    <x v="2321"/>
    <x v="0"/>
    <x v="2318"/>
    <x v="1"/>
    <x v="1"/>
  </r>
  <r>
    <x v="51"/>
    <x v="3899"/>
    <x v="53"/>
    <x v="0"/>
    <x v="1812"/>
    <x v="980"/>
    <x v="270"/>
    <x v="279"/>
    <x v="1099"/>
    <x v="2316"/>
    <x v="602"/>
    <x v="423"/>
    <x v="2854"/>
    <x v="0"/>
    <x v="2851"/>
    <x v="1"/>
    <x v="1"/>
  </r>
  <r>
    <x v="51"/>
    <x v="4338"/>
    <x v="478"/>
    <x v="0"/>
    <x v="4744"/>
    <x v="980"/>
    <x v="270"/>
    <x v="235"/>
    <x v="1099"/>
    <x v="2316"/>
    <x v="602"/>
    <x v="423"/>
    <x v="2706"/>
    <x v="0"/>
    <x v="2703"/>
    <x v="1"/>
    <x v="1"/>
  </r>
  <r>
    <x v="51"/>
    <x v="4927"/>
    <x v="503"/>
    <x v="0"/>
    <x v="2587"/>
    <x v="980"/>
    <x v="270"/>
    <x v="65"/>
    <x v="1099"/>
    <x v="2316"/>
    <x v="602"/>
    <x v="423"/>
    <x v="1067"/>
    <x v="0"/>
    <x v="1065"/>
    <x v="1"/>
    <x v="1"/>
  </r>
  <r>
    <x v="51"/>
    <x v="5309"/>
    <x v="943"/>
    <x v="0"/>
    <x v="35"/>
    <x v="980"/>
    <x v="188"/>
    <x v="770"/>
    <x v="1099"/>
    <x v="2316"/>
    <x v="602"/>
    <x v="423"/>
    <x v="3780"/>
    <x v="0"/>
    <x v="3777"/>
    <x v="1"/>
    <x v="1"/>
  </r>
  <r>
    <x v="51"/>
    <x v="5514"/>
    <x v="765"/>
    <x v="0"/>
    <x v="3946"/>
    <x v="980"/>
    <x v="270"/>
    <x v="210"/>
    <x v="1099"/>
    <x v="2316"/>
    <x v="602"/>
    <x v="423"/>
    <x v="2626"/>
    <x v="0"/>
    <x v="2623"/>
    <x v="1"/>
    <x v="1"/>
  </r>
  <r>
    <x v="51"/>
    <x v="5571"/>
    <x v="87"/>
    <x v="0"/>
    <x v="4780"/>
    <x v="980"/>
    <x v="270"/>
    <x v="92"/>
    <x v="1099"/>
    <x v="2316"/>
    <x v="602"/>
    <x v="423"/>
    <x v="1742"/>
    <x v="0"/>
    <x v="1739"/>
    <x v="1"/>
    <x v="1"/>
  </r>
  <r>
    <x v="51"/>
    <x v="5721"/>
    <x v="943"/>
    <x v="0"/>
    <x v="3346"/>
    <x v="980"/>
    <x v="270"/>
    <x v="377"/>
    <x v="1099"/>
    <x v="2316"/>
    <x v="602"/>
    <x v="423"/>
    <x v="3102"/>
    <x v="0"/>
    <x v="3099"/>
    <x v="1"/>
    <x v="1"/>
  </r>
  <r>
    <x v="51"/>
    <x v="5730"/>
    <x v="943"/>
    <x v="0"/>
    <x v="2667"/>
    <x v="980"/>
    <x v="270"/>
    <x v="301"/>
    <x v="1099"/>
    <x v="2316"/>
    <x v="602"/>
    <x v="423"/>
    <x v="2911"/>
    <x v="0"/>
    <x v="2908"/>
    <x v="1"/>
    <x v="1"/>
  </r>
  <r>
    <x v="51"/>
    <x v="5758"/>
    <x v="142"/>
    <x v="0"/>
    <x v="1554"/>
    <x v="980"/>
    <x v="270"/>
    <x v="845"/>
    <x v="1099"/>
    <x v="2316"/>
    <x v="398"/>
    <x v="423"/>
    <x v="2788"/>
    <x v="0"/>
    <x v="2785"/>
    <x v="1"/>
    <x v="1"/>
  </r>
  <r>
    <x v="51"/>
    <x v="5759"/>
    <x v="478"/>
    <x v="0"/>
    <x v="4759"/>
    <x v="980"/>
    <x v="270"/>
    <x v="65"/>
    <x v="1099"/>
    <x v="2316"/>
    <x v="602"/>
    <x v="423"/>
    <x v="1067"/>
    <x v="0"/>
    <x v="1065"/>
    <x v="1"/>
    <x v="1"/>
  </r>
  <r>
    <x v="51"/>
    <x v="5826"/>
    <x v="75"/>
    <x v="0"/>
    <x v="3969"/>
    <x v="980"/>
    <x v="270"/>
    <x v="845"/>
    <x v="1099"/>
    <x v="2316"/>
    <x v="81"/>
    <x v="423"/>
    <x v="772"/>
    <x v="0"/>
    <x v="770"/>
    <x v="1"/>
    <x v="1"/>
  </r>
  <r>
    <x v="51"/>
    <x v="6098"/>
    <x v="943"/>
    <x v="0"/>
    <x v="3352"/>
    <x v="980"/>
    <x v="270"/>
    <x v="447"/>
    <x v="1099"/>
    <x v="2316"/>
    <x v="602"/>
    <x v="423"/>
    <x v="3241"/>
    <x v="0"/>
    <x v="3238"/>
    <x v="1"/>
    <x v="1"/>
  </r>
  <r>
    <x v="51"/>
    <x v="6104"/>
    <x v="61"/>
    <x v="0"/>
    <x v="4182"/>
    <x v="980"/>
    <x v="270"/>
    <x v="362"/>
    <x v="1099"/>
    <x v="2316"/>
    <x v="602"/>
    <x v="423"/>
    <x v="3073"/>
    <x v="0"/>
    <x v="3070"/>
    <x v="1"/>
    <x v="1"/>
  </r>
  <r>
    <x v="51"/>
    <x v="6105"/>
    <x v="943"/>
    <x v="0"/>
    <x v="3346"/>
    <x v="980"/>
    <x v="270"/>
    <x v="466"/>
    <x v="1099"/>
    <x v="2316"/>
    <x v="602"/>
    <x v="423"/>
    <x v="3269"/>
    <x v="0"/>
    <x v="3266"/>
    <x v="1"/>
    <x v="1"/>
  </r>
  <r>
    <x v="51"/>
    <x v="6106"/>
    <x v="308"/>
    <x v="0"/>
    <x v="759"/>
    <x v="980"/>
    <x v="270"/>
    <x v="155"/>
    <x v="1099"/>
    <x v="2316"/>
    <x v="602"/>
    <x v="423"/>
    <x v="2321"/>
    <x v="0"/>
    <x v="2318"/>
    <x v="1"/>
    <x v="1"/>
  </r>
  <r>
    <x v="51"/>
    <x v="6109"/>
    <x v="308"/>
    <x v="0"/>
    <x v="3784"/>
    <x v="980"/>
    <x v="270"/>
    <x v="845"/>
    <x v="1099"/>
    <x v="2316"/>
    <x v="105"/>
    <x v="423"/>
    <x v="1067"/>
    <x v="0"/>
    <x v="1065"/>
    <x v="1"/>
    <x v="1"/>
  </r>
  <r>
    <x v="51"/>
    <x v="6362"/>
    <x v="308"/>
    <x v="0"/>
    <x v="232"/>
    <x v="980"/>
    <x v="267"/>
    <x v="845"/>
    <x v="1099"/>
    <x v="2316"/>
    <x v="602"/>
    <x v="423"/>
    <x v="3860"/>
    <x v="0"/>
    <x v="3857"/>
    <x v="1"/>
    <x v="1"/>
  </r>
  <r>
    <x v="51"/>
    <x v="418"/>
    <x v="763"/>
    <x v="0"/>
    <x v="3701"/>
    <x v="586"/>
    <x v="270"/>
    <x v="845"/>
    <x v="335"/>
    <x v="1046"/>
    <x v="602"/>
    <x v="423"/>
    <x v="1112"/>
    <x v="1"/>
    <x v="1109"/>
    <x v="1"/>
    <x v="1"/>
  </r>
  <r>
    <x v="51"/>
    <x v="447"/>
    <x v="943"/>
    <x v="0"/>
    <x v="573"/>
    <x v="871"/>
    <x v="270"/>
    <x v="845"/>
    <x v="293"/>
    <x v="694"/>
    <x v="602"/>
    <x v="423"/>
    <x v="797"/>
    <x v="1"/>
    <x v="795"/>
    <x v="1"/>
    <x v="1"/>
  </r>
  <r>
    <x v="51"/>
    <x v="937"/>
    <x v="308"/>
    <x v="0"/>
    <x v="234"/>
    <x v="569"/>
    <x v="270"/>
    <x v="845"/>
    <x v="1099"/>
    <x v="2316"/>
    <x v="352"/>
    <x v="423"/>
    <x v="2645"/>
    <x v="1"/>
    <x v="2642"/>
    <x v="1"/>
    <x v="1"/>
  </r>
  <r>
    <x v="51"/>
    <x v="993"/>
    <x v="549"/>
    <x v="0"/>
    <x v="4067"/>
    <x v="796"/>
    <x v="270"/>
    <x v="845"/>
    <x v="16"/>
    <x v="2316"/>
    <x v="602"/>
    <x v="423"/>
    <x v="18"/>
    <x v="1"/>
    <x v="18"/>
    <x v="1"/>
    <x v="1"/>
  </r>
  <r>
    <x v="51"/>
    <x v="996"/>
    <x v="439"/>
    <x v="0"/>
    <x v="383"/>
    <x v="980"/>
    <x v="270"/>
    <x v="845"/>
    <x v="1099"/>
    <x v="534"/>
    <x v="602"/>
    <x v="423"/>
    <x v="287"/>
    <x v="1"/>
    <x v="287"/>
    <x v="1"/>
    <x v="1"/>
  </r>
  <r>
    <x v="51"/>
    <x v="1001"/>
    <x v="943"/>
    <x v="0"/>
    <x v="1501"/>
    <x v="714"/>
    <x v="270"/>
    <x v="845"/>
    <x v="1099"/>
    <x v="2316"/>
    <x v="214"/>
    <x v="423"/>
    <x v="1993"/>
    <x v="1"/>
    <x v="1990"/>
    <x v="1"/>
    <x v="1"/>
  </r>
  <r>
    <x v="51"/>
    <x v="1096"/>
    <x v="828"/>
    <x v="0"/>
    <x v="2425"/>
    <x v="759"/>
    <x v="270"/>
    <x v="845"/>
    <x v="293"/>
    <x v="256"/>
    <x v="602"/>
    <x v="423"/>
    <x v="440"/>
    <x v="1"/>
    <x v="439"/>
    <x v="1"/>
    <x v="1"/>
  </r>
  <r>
    <x v="51"/>
    <x v="1235"/>
    <x v="75"/>
    <x v="0"/>
    <x v="1509"/>
    <x v="687"/>
    <x v="270"/>
    <x v="845"/>
    <x v="1099"/>
    <x v="2316"/>
    <x v="322"/>
    <x v="265"/>
    <x v="2682"/>
    <x v="1"/>
    <x v="2679"/>
    <x v="1"/>
    <x v="1"/>
  </r>
  <r>
    <x v="51"/>
    <x v="1292"/>
    <x v="492"/>
    <x v="0"/>
    <x v="165"/>
    <x v="776"/>
    <x v="270"/>
    <x v="845"/>
    <x v="402"/>
    <x v="199"/>
    <x v="602"/>
    <x v="423"/>
    <x v="478"/>
    <x v="1"/>
    <x v="477"/>
    <x v="1"/>
    <x v="1"/>
  </r>
  <r>
    <x v="51"/>
    <x v="1419"/>
    <x v="295"/>
    <x v="0"/>
    <x v="3654"/>
    <x v="573"/>
    <x v="270"/>
    <x v="845"/>
    <x v="1099"/>
    <x v="2316"/>
    <x v="99"/>
    <x v="423"/>
    <x v="962"/>
    <x v="1"/>
    <x v="960"/>
    <x v="1"/>
    <x v="1"/>
  </r>
  <r>
    <x v="51"/>
    <x v="1514"/>
    <x v="439"/>
    <x v="0"/>
    <x v="383"/>
    <x v="808"/>
    <x v="270"/>
    <x v="845"/>
    <x v="335"/>
    <x v="1028"/>
    <x v="602"/>
    <x v="423"/>
    <x v="1091"/>
    <x v="1"/>
    <x v="1088"/>
    <x v="1"/>
    <x v="1"/>
  </r>
  <r>
    <x v="51"/>
    <x v="1646"/>
    <x v="749"/>
    <x v="0"/>
    <x v="2569"/>
    <x v="844"/>
    <x v="270"/>
    <x v="65"/>
    <x v="1099"/>
    <x v="2316"/>
    <x v="602"/>
    <x v="423"/>
    <x v="1067"/>
    <x v="1"/>
    <x v="1065"/>
    <x v="1"/>
    <x v="1"/>
  </r>
  <r>
    <x v="51"/>
    <x v="1676"/>
    <x v="611"/>
    <x v="0"/>
    <x v="3598"/>
    <x v="800"/>
    <x v="270"/>
    <x v="845"/>
    <x v="108"/>
    <x v="326"/>
    <x v="602"/>
    <x v="423"/>
    <x v="348"/>
    <x v="1"/>
    <x v="347"/>
    <x v="1"/>
    <x v="1"/>
  </r>
  <r>
    <x v="51"/>
    <x v="1690"/>
    <x v="516"/>
    <x v="0"/>
    <x v="358"/>
    <x v="822"/>
    <x v="270"/>
    <x v="845"/>
    <x v="126"/>
    <x v="862"/>
    <x v="602"/>
    <x v="423"/>
    <x v="764"/>
    <x v="1"/>
    <x v="762"/>
    <x v="1"/>
    <x v="1"/>
  </r>
  <r>
    <x v="51"/>
    <x v="1825"/>
    <x v="308"/>
    <x v="0"/>
    <x v="3779"/>
    <x v="705"/>
    <x v="270"/>
    <x v="845"/>
    <x v="1099"/>
    <x v="2316"/>
    <x v="602"/>
    <x v="103"/>
    <x v="60"/>
    <x v="1"/>
    <x v="60"/>
    <x v="1"/>
    <x v="1"/>
  </r>
  <r>
    <x v="51"/>
    <x v="2002"/>
    <x v="423"/>
    <x v="0"/>
    <x v="370"/>
    <x v="592"/>
    <x v="270"/>
    <x v="42"/>
    <x v="1099"/>
    <x v="2316"/>
    <x v="602"/>
    <x v="423"/>
    <x v="350"/>
    <x v="1"/>
    <x v="349"/>
    <x v="1"/>
    <x v="1"/>
  </r>
  <r>
    <x v="51"/>
    <x v="2047"/>
    <x v="75"/>
    <x v="0"/>
    <x v="1509"/>
    <x v="826"/>
    <x v="270"/>
    <x v="845"/>
    <x v="697"/>
    <x v="269"/>
    <x v="270"/>
    <x v="423"/>
    <x v="2553"/>
    <x v="1"/>
    <x v="2550"/>
    <x v="1"/>
    <x v="1"/>
  </r>
  <r>
    <x v="51"/>
    <x v="2083"/>
    <x v="881"/>
    <x v="0"/>
    <x v="1175"/>
    <x v="652"/>
    <x v="270"/>
    <x v="845"/>
    <x v="402"/>
    <x v="187"/>
    <x v="602"/>
    <x v="423"/>
    <x v="461"/>
    <x v="1"/>
    <x v="460"/>
    <x v="1"/>
    <x v="1"/>
  </r>
  <r>
    <x v="51"/>
    <x v="2098"/>
    <x v="598"/>
    <x v="0"/>
    <x v="3495"/>
    <x v="688"/>
    <x v="270"/>
    <x v="845"/>
    <x v="643"/>
    <x v="1366"/>
    <x v="602"/>
    <x v="423"/>
    <x v="1635"/>
    <x v="1"/>
    <x v="1633"/>
    <x v="1"/>
    <x v="1"/>
  </r>
  <r>
    <x v="51"/>
    <x v="2155"/>
    <x v="943"/>
    <x v="0"/>
    <x v="3344"/>
    <x v="818"/>
    <x v="270"/>
    <x v="845"/>
    <x v="1099"/>
    <x v="2316"/>
    <x v="345"/>
    <x v="423"/>
    <x v="2619"/>
    <x v="1"/>
    <x v="2616"/>
    <x v="1"/>
    <x v="1"/>
  </r>
  <r>
    <x v="51"/>
    <x v="2322"/>
    <x v="943"/>
    <x v="0"/>
    <x v="4382"/>
    <x v="648"/>
    <x v="270"/>
    <x v="845"/>
    <x v="1099"/>
    <x v="2316"/>
    <x v="410"/>
    <x v="423"/>
    <x v="2828"/>
    <x v="1"/>
    <x v="2825"/>
    <x v="1"/>
    <x v="1"/>
  </r>
  <r>
    <x v="51"/>
    <x v="2191"/>
    <x v="439"/>
    <x v="0"/>
    <x v="267"/>
    <x v="552"/>
    <x v="270"/>
    <x v="845"/>
    <x v="402"/>
    <x v="193"/>
    <x v="602"/>
    <x v="423"/>
    <x v="473"/>
    <x v="1"/>
    <x v="472"/>
    <x v="1"/>
    <x v="1"/>
  </r>
  <r>
    <x v="51"/>
    <x v="2372"/>
    <x v="53"/>
    <x v="0"/>
    <x v="1812"/>
    <x v="862"/>
    <x v="270"/>
    <x v="845"/>
    <x v="494"/>
    <x v="356"/>
    <x v="182"/>
    <x v="423"/>
    <x v="2229"/>
    <x v="1"/>
    <x v="2226"/>
    <x v="1"/>
    <x v="1"/>
  </r>
  <r>
    <x v="51"/>
    <x v="2409"/>
    <x v="662"/>
    <x v="0"/>
    <x v="4407"/>
    <x v="674"/>
    <x v="270"/>
    <x v="845"/>
    <x v="293"/>
    <x v="1035"/>
    <x v="602"/>
    <x v="423"/>
    <x v="1049"/>
    <x v="1"/>
    <x v="1047"/>
    <x v="1"/>
    <x v="1"/>
  </r>
  <r>
    <x v="51"/>
    <x v="2444"/>
    <x v="75"/>
    <x v="0"/>
    <x v="1509"/>
    <x v="742"/>
    <x v="270"/>
    <x v="845"/>
    <x v="1099"/>
    <x v="2316"/>
    <x v="120"/>
    <x v="423"/>
    <x v="1209"/>
    <x v="1"/>
    <x v="1206"/>
    <x v="1"/>
    <x v="1"/>
  </r>
  <r>
    <x v="51"/>
    <x v="2919"/>
    <x v="75"/>
    <x v="0"/>
    <x v="4036"/>
    <x v="655"/>
    <x v="270"/>
    <x v="845"/>
    <x v="293"/>
    <x v="191"/>
    <x v="602"/>
    <x v="423"/>
    <x v="381"/>
    <x v="1"/>
    <x v="380"/>
    <x v="1"/>
    <x v="1"/>
  </r>
  <r>
    <x v="51"/>
    <x v="2825"/>
    <x v="308"/>
    <x v="0"/>
    <x v="3815"/>
    <x v="558"/>
    <x v="270"/>
    <x v="845"/>
    <x v="1099"/>
    <x v="2316"/>
    <x v="339"/>
    <x v="423"/>
    <x v="2596"/>
    <x v="1"/>
    <x v="2593"/>
    <x v="1"/>
    <x v="1"/>
  </r>
  <r>
    <x v="51"/>
    <x v="2935"/>
    <x v="26"/>
    <x v="0"/>
    <x v="473"/>
    <x v="819"/>
    <x v="270"/>
    <x v="845"/>
    <x v="1099"/>
    <x v="1860"/>
    <x v="602"/>
    <x v="423"/>
    <x v="1701"/>
    <x v="1"/>
    <x v="1699"/>
    <x v="1"/>
    <x v="1"/>
  </r>
  <r>
    <x v="51"/>
    <x v="3128"/>
    <x v="785"/>
    <x v="0"/>
    <x v="3434"/>
    <x v="868"/>
    <x v="270"/>
    <x v="845"/>
    <x v="781"/>
    <x v="1786"/>
    <x v="602"/>
    <x v="423"/>
    <x v="2106"/>
    <x v="1"/>
    <x v="2103"/>
    <x v="1"/>
    <x v="1"/>
  </r>
  <r>
    <x v="51"/>
    <x v="3247"/>
    <x v="647"/>
    <x v="0"/>
    <x v="85"/>
    <x v="748"/>
    <x v="270"/>
    <x v="845"/>
    <x v="1099"/>
    <x v="22"/>
    <x v="602"/>
    <x v="423"/>
    <x v="9"/>
    <x v="1"/>
    <x v="9"/>
    <x v="1"/>
    <x v="1"/>
  </r>
  <r>
    <x v="51"/>
    <x v="3507"/>
    <x v="439"/>
    <x v="0"/>
    <x v="267"/>
    <x v="560"/>
    <x v="270"/>
    <x v="845"/>
    <x v="402"/>
    <x v="193"/>
    <x v="602"/>
    <x v="423"/>
    <x v="473"/>
    <x v="1"/>
    <x v="472"/>
    <x v="1"/>
    <x v="1"/>
  </r>
  <r>
    <x v="51"/>
    <x v="3532"/>
    <x v="61"/>
    <x v="0"/>
    <x v="4296"/>
    <x v="624"/>
    <x v="270"/>
    <x v="845"/>
    <x v="1099"/>
    <x v="2316"/>
    <x v="338"/>
    <x v="423"/>
    <x v="2593"/>
    <x v="1"/>
    <x v="2590"/>
    <x v="1"/>
    <x v="1"/>
  </r>
  <r>
    <x v="51"/>
    <x v="3558"/>
    <x v="733"/>
    <x v="0"/>
    <x v="4564"/>
    <x v="797"/>
    <x v="270"/>
    <x v="845"/>
    <x v="1099"/>
    <x v="940"/>
    <x v="602"/>
    <x v="423"/>
    <x v="521"/>
    <x v="1"/>
    <x v="519"/>
    <x v="1"/>
    <x v="1"/>
  </r>
  <r>
    <x v="51"/>
    <x v="3584"/>
    <x v="173"/>
    <x v="0"/>
    <x v="1779"/>
    <x v="736"/>
    <x v="270"/>
    <x v="845"/>
    <x v="5"/>
    <x v="2316"/>
    <x v="602"/>
    <x v="423"/>
    <x v="7"/>
    <x v="1"/>
    <x v="7"/>
    <x v="1"/>
    <x v="1"/>
  </r>
  <r>
    <x v="51"/>
    <x v="3599"/>
    <x v="308"/>
    <x v="0"/>
    <x v="1070"/>
    <x v="770"/>
    <x v="270"/>
    <x v="845"/>
    <x v="643"/>
    <x v="1251"/>
    <x v="602"/>
    <x v="423"/>
    <x v="1544"/>
    <x v="1"/>
    <x v="1542"/>
    <x v="1"/>
    <x v="1"/>
  </r>
  <r>
    <x v="51"/>
    <x v="3611"/>
    <x v="258"/>
    <x v="0"/>
    <x v="3488"/>
    <x v="853"/>
    <x v="270"/>
    <x v="845"/>
    <x v="176"/>
    <x v="840"/>
    <x v="602"/>
    <x v="423"/>
    <x v="794"/>
    <x v="1"/>
    <x v="792"/>
    <x v="1"/>
    <x v="1"/>
  </r>
  <r>
    <x v="51"/>
    <x v="3855"/>
    <x v="478"/>
    <x v="0"/>
    <x v="4744"/>
    <x v="847"/>
    <x v="270"/>
    <x v="845"/>
    <x v="1099"/>
    <x v="2316"/>
    <x v="105"/>
    <x v="423"/>
    <x v="1067"/>
    <x v="1"/>
    <x v="1065"/>
    <x v="1"/>
    <x v="1"/>
  </r>
  <r>
    <x v="51"/>
    <x v="3910"/>
    <x v="439"/>
    <x v="0"/>
    <x v="4545"/>
    <x v="980"/>
    <x v="270"/>
    <x v="845"/>
    <x v="1099"/>
    <x v="2316"/>
    <x v="276"/>
    <x v="331"/>
    <x v="2671"/>
    <x v="1"/>
    <x v="2668"/>
    <x v="1"/>
    <x v="1"/>
  </r>
  <r>
    <x v="51"/>
    <x v="3971"/>
    <x v="308"/>
    <x v="0"/>
    <x v="3779"/>
    <x v="873"/>
    <x v="270"/>
    <x v="845"/>
    <x v="1099"/>
    <x v="726"/>
    <x v="602"/>
    <x v="423"/>
    <x v="384"/>
    <x v="1"/>
    <x v="383"/>
    <x v="1"/>
    <x v="1"/>
  </r>
  <r>
    <x v="51"/>
    <x v="4089"/>
    <x v="61"/>
    <x v="0"/>
    <x v="2899"/>
    <x v="859"/>
    <x v="270"/>
    <x v="845"/>
    <x v="643"/>
    <x v="935"/>
    <x v="602"/>
    <x v="423"/>
    <x v="1315"/>
    <x v="1"/>
    <x v="1313"/>
    <x v="1"/>
    <x v="1"/>
  </r>
  <r>
    <x v="51"/>
    <x v="4136"/>
    <x v="569"/>
    <x v="0"/>
    <x v="4244"/>
    <x v="838"/>
    <x v="270"/>
    <x v="845"/>
    <x v="402"/>
    <x v="212"/>
    <x v="602"/>
    <x v="423"/>
    <x v="493"/>
    <x v="1"/>
    <x v="492"/>
    <x v="1"/>
    <x v="1"/>
  </r>
  <r>
    <x v="51"/>
    <x v="4157"/>
    <x v="785"/>
    <x v="0"/>
    <x v="3434"/>
    <x v="865"/>
    <x v="270"/>
    <x v="845"/>
    <x v="16"/>
    <x v="58"/>
    <x v="602"/>
    <x v="423"/>
    <x v="66"/>
    <x v="1"/>
    <x v="66"/>
    <x v="1"/>
    <x v="1"/>
  </r>
  <r>
    <x v="51"/>
    <x v="4380"/>
    <x v="478"/>
    <x v="0"/>
    <x v="4744"/>
    <x v="831"/>
    <x v="270"/>
    <x v="845"/>
    <x v="1099"/>
    <x v="2316"/>
    <x v="105"/>
    <x v="423"/>
    <x v="1067"/>
    <x v="1"/>
    <x v="1065"/>
    <x v="1"/>
    <x v="1"/>
  </r>
  <r>
    <x v="51"/>
    <x v="4413"/>
    <x v="560"/>
    <x v="0"/>
    <x v="3759"/>
    <x v="752"/>
    <x v="270"/>
    <x v="845"/>
    <x v="818"/>
    <x v="199"/>
    <x v="602"/>
    <x v="423"/>
    <x v="1030"/>
    <x v="1"/>
    <x v="1028"/>
    <x v="1"/>
    <x v="1"/>
  </r>
  <r>
    <x v="51"/>
    <x v="4424"/>
    <x v="308"/>
    <x v="0"/>
    <x v="3777"/>
    <x v="566"/>
    <x v="270"/>
    <x v="845"/>
    <x v="1099"/>
    <x v="2316"/>
    <x v="325"/>
    <x v="194"/>
    <x v="2634"/>
    <x v="1"/>
    <x v="2631"/>
    <x v="1"/>
    <x v="1"/>
  </r>
  <r>
    <x v="51"/>
    <x v="4678"/>
    <x v="287"/>
    <x v="0"/>
    <x v="3382"/>
    <x v="673"/>
    <x v="270"/>
    <x v="845"/>
    <x v="617"/>
    <x v="115"/>
    <x v="602"/>
    <x v="423"/>
    <x v="561"/>
    <x v="1"/>
    <x v="559"/>
    <x v="1"/>
    <x v="1"/>
  </r>
  <r>
    <x v="51"/>
    <x v="4813"/>
    <x v="1"/>
    <x v="0"/>
    <x v="4374"/>
    <x v="820"/>
    <x v="270"/>
    <x v="845"/>
    <x v="1099"/>
    <x v="2316"/>
    <x v="195"/>
    <x v="281"/>
    <x v="2369"/>
    <x v="1"/>
    <x v="2366"/>
    <x v="1"/>
    <x v="1"/>
  </r>
  <r>
    <x v="51"/>
    <x v="4814"/>
    <x v="75"/>
    <x v="0"/>
    <x v="1509"/>
    <x v="858"/>
    <x v="270"/>
    <x v="845"/>
    <x v="1099"/>
    <x v="2316"/>
    <x v="602"/>
    <x v="208"/>
    <x v="393"/>
    <x v="1"/>
    <x v="392"/>
    <x v="1"/>
    <x v="1"/>
  </r>
  <r>
    <x v="51"/>
    <x v="4822"/>
    <x v="943"/>
    <x v="0"/>
    <x v="1638"/>
    <x v="857"/>
    <x v="270"/>
    <x v="79"/>
    <x v="1099"/>
    <x v="2316"/>
    <x v="602"/>
    <x v="423"/>
    <x v="1392"/>
    <x v="1"/>
    <x v="1390"/>
    <x v="1"/>
    <x v="1"/>
  </r>
  <r>
    <x v="51"/>
    <x v="4895"/>
    <x v="478"/>
    <x v="0"/>
    <x v="4618"/>
    <x v="548"/>
    <x v="270"/>
    <x v="845"/>
    <x v="1099"/>
    <x v="263"/>
    <x v="602"/>
    <x v="423"/>
    <x v="164"/>
    <x v="1"/>
    <x v="164"/>
    <x v="1"/>
    <x v="1"/>
  </r>
  <r>
    <x v="51"/>
    <x v="5031"/>
    <x v="943"/>
    <x v="0"/>
    <x v="1500"/>
    <x v="841"/>
    <x v="270"/>
    <x v="845"/>
    <x v="1099"/>
    <x v="2316"/>
    <x v="105"/>
    <x v="423"/>
    <x v="1067"/>
    <x v="1"/>
    <x v="1065"/>
    <x v="1"/>
    <x v="1"/>
  </r>
  <r>
    <x v="51"/>
    <x v="5047"/>
    <x v="785"/>
    <x v="0"/>
    <x v="3434"/>
    <x v="872"/>
    <x v="270"/>
    <x v="845"/>
    <x v="1099"/>
    <x v="2316"/>
    <x v="182"/>
    <x v="423"/>
    <x v="1742"/>
    <x v="1"/>
    <x v="1739"/>
    <x v="1"/>
    <x v="1"/>
  </r>
  <r>
    <x v="51"/>
    <x v="5150"/>
    <x v="935"/>
    <x v="0"/>
    <x v="4416"/>
    <x v="746"/>
    <x v="270"/>
    <x v="845"/>
    <x v="1099"/>
    <x v="1560"/>
    <x v="602"/>
    <x v="423"/>
    <x v="1102"/>
    <x v="1"/>
    <x v="1099"/>
    <x v="1"/>
    <x v="1"/>
  </r>
  <r>
    <x v="51"/>
    <x v="5952"/>
    <x v="943"/>
    <x v="0"/>
    <x v="597"/>
    <x v="778"/>
    <x v="270"/>
    <x v="845"/>
    <x v="1099"/>
    <x v="2316"/>
    <x v="105"/>
    <x v="423"/>
    <x v="1067"/>
    <x v="1"/>
    <x v="1065"/>
    <x v="1"/>
    <x v="1"/>
  </r>
  <r>
    <x v="51"/>
    <x v="5975"/>
    <x v="896"/>
    <x v="0"/>
    <x v="447"/>
    <x v="701"/>
    <x v="270"/>
    <x v="845"/>
    <x v="16"/>
    <x v="58"/>
    <x v="602"/>
    <x v="423"/>
    <x v="66"/>
    <x v="1"/>
    <x v="66"/>
    <x v="1"/>
    <x v="1"/>
  </r>
  <r>
    <x v="51"/>
    <x v="6169"/>
    <x v="943"/>
    <x v="0"/>
    <x v="102"/>
    <x v="677"/>
    <x v="270"/>
    <x v="845"/>
    <x v="402"/>
    <x v="187"/>
    <x v="602"/>
    <x v="423"/>
    <x v="461"/>
    <x v="1"/>
    <x v="460"/>
    <x v="1"/>
    <x v="1"/>
  </r>
  <r>
    <x v="51"/>
    <x v="6204"/>
    <x v="935"/>
    <x v="0"/>
    <x v="4416"/>
    <x v="717"/>
    <x v="270"/>
    <x v="845"/>
    <x v="1099"/>
    <x v="1599"/>
    <x v="602"/>
    <x v="423"/>
    <x v="1157"/>
    <x v="1"/>
    <x v="1154"/>
    <x v="1"/>
    <x v="1"/>
  </r>
  <r>
    <x v="52"/>
    <x v="3"/>
    <x v="937"/>
    <x v="0"/>
    <x v="88"/>
    <x v="980"/>
    <x v="270"/>
    <x v="65"/>
    <x v="1099"/>
    <x v="2316"/>
    <x v="602"/>
    <x v="423"/>
    <x v="1067"/>
    <x v="0"/>
    <x v="1065"/>
    <x v="1"/>
    <x v="1"/>
  </r>
  <r>
    <x v="52"/>
    <x v="33"/>
    <x v="75"/>
    <x v="0"/>
    <x v="1330"/>
    <x v="980"/>
    <x v="270"/>
    <x v="439"/>
    <x v="1099"/>
    <x v="2316"/>
    <x v="602"/>
    <x v="423"/>
    <x v="3216"/>
    <x v="0"/>
    <x v="3213"/>
    <x v="1"/>
    <x v="1"/>
  </r>
  <r>
    <x v="52"/>
    <x v="36"/>
    <x v="561"/>
    <x v="0"/>
    <x v="2813"/>
    <x v="980"/>
    <x v="270"/>
    <x v="65"/>
    <x v="1099"/>
    <x v="2316"/>
    <x v="602"/>
    <x v="423"/>
    <x v="1067"/>
    <x v="0"/>
    <x v="1065"/>
    <x v="1"/>
    <x v="1"/>
  </r>
  <r>
    <x v="52"/>
    <x v="38"/>
    <x v="915"/>
    <x v="0"/>
    <x v="4178"/>
    <x v="980"/>
    <x v="270"/>
    <x v="65"/>
    <x v="1099"/>
    <x v="2316"/>
    <x v="602"/>
    <x v="423"/>
    <x v="1067"/>
    <x v="0"/>
    <x v="1065"/>
    <x v="1"/>
    <x v="1"/>
  </r>
  <r>
    <x v="52"/>
    <x v="47"/>
    <x v="370"/>
    <x v="0"/>
    <x v="2153"/>
    <x v="980"/>
    <x v="270"/>
    <x v="55"/>
    <x v="1099"/>
    <x v="2316"/>
    <x v="602"/>
    <x v="423"/>
    <x v="772"/>
    <x v="0"/>
    <x v="770"/>
    <x v="1"/>
    <x v="1"/>
  </r>
  <r>
    <x v="52"/>
    <x v="437"/>
    <x v="943"/>
    <x v="0"/>
    <x v="4303"/>
    <x v="980"/>
    <x v="270"/>
    <x v="42"/>
    <x v="1099"/>
    <x v="2316"/>
    <x v="602"/>
    <x v="423"/>
    <x v="350"/>
    <x v="0"/>
    <x v="349"/>
    <x v="1"/>
    <x v="1"/>
  </r>
  <r>
    <x v="52"/>
    <x v="480"/>
    <x v="34"/>
    <x v="0"/>
    <x v="2986"/>
    <x v="980"/>
    <x v="270"/>
    <x v="157"/>
    <x v="1099"/>
    <x v="2316"/>
    <x v="602"/>
    <x v="423"/>
    <x v="2333"/>
    <x v="0"/>
    <x v="2330"/>
    <x v="1"/>
    <x v="1"/>
  </r>
  <r>
    <x v="52"/>
    <x v="499"/>
    <x v="821"/>
    <x v="0"/>
    <x v="4953"/>
    <x v="980"/>
    <x v="270"/>
    <x v="155"/>
    <x v="1099"/>
    <x v="2316"/>
    <x v="602"/>
    <x v="423"/>
    <x v="2321"/>
    <x v="0"/>
    <x v="2318"/>
    <x v="1"/>
    <x v="1"/>
  </r>
  <r>
    <x v="52"/>
    <x v="504"/>
    <x v="23"/>
    <x v="0"/>
    <x v="2778"/>
    <x v="980"/>
    <x v="270"/>
    <x v="59"/>
    <x v="1099"/>
    <x v="2316"/>
    <x v="602"/>
    <x v="423"/>
    <x v="961"/>
    <x v="0"/>
    <x v="959"/>
    <x v="1"/>
    <x v="1"/>
  </r>
  <r>
    <x v="52"/>
    <x v="525"/>
    <x v="499"/>
    <x v="0"/>
    <x v="3695"/>
    <x v="980"/>
    <x v="270"/>
    <x v="155"/>
    <x v="1099"/>
    <x v="2316"/>
    <x v="602"/>
    <x v="423"/>
    <x v="2321"/>
    <x v="0"/>
    <x v="2318"/>
    <x v="1"/>
    <x v="1"/>
  </r>
  <r>
    <x v="52"/>
    <x v="533"/>
    <x v="658"/>
    <x v="0"/>
    <x v="2094"/>
    <x v="980"/>
    <x v="270"/>
    <x v="122"/>
    <x v="1099"/>
    <x v="2316"/>
    <x v="602"/>
    <x v="423"/>
    <x v="2118"/>
    <x v="0"/>
    <x v="2115"/>
    <x v="1"/>
    <x v="1"/>
  </r>
  <r>
    <x v="52"/>
    <x v="534"/>
    <x v="174"/>
    <x v="0"/>
    <x v="388"/>
    <x v="980"/>
    <x v="270"/>
    <x v="65"/>
    <x v="1099"/>
    <x v="2316"/>
    <x v="602"/>
    <x v="423"/>
    <x v="1067"/>
    <x v="0"/>
    <x v="1065"/>
    <x v="1"/>
    <x v="1"/>
  </r>
  <r>
    <x v="52"/>
    <x v="549"/>
    <x v="191"/>
    <x v="0"/>
    <x v="1048"/>
    <x v="980"/>
    <x v="270"/>
    <x v="263"/>
    <x v="1099"/>
    <x v="2316"/>
    <x v="602"/>
    <x v="423"/>
    <x v="2795"/>
    <x v="0"/>
    <x v="2792"/>
    <x v="1"/>
    <x v="1"/>
  </r>
  <r>
    <x v="52"/>
    <x v="555"/>
    <x v="609"/>
    <x v="0"/>
    <x v="4658"/>
    <x v="980"/>
    <x v="270"/>
    <x v="65"/>
    <x v="1099"/>
    <x v="2316"/>
    <x v="602"/>
    <x v="423"/>
    <x v="1067"/>
    <x v="0"/>
    <x v="1065"/>
    <x v="1"/>
    <x v="1"/>
  </r>
  <r>
    <x v="52"/>
    <x v="561"/>
    <x v="64"/>
    <x v="0"/>
    <x v="4616"/>
    <x v="980"/>
    <x v="270"/>
    <x v="179"/>
    <x v="1099"/>
    <x v="2316"/>
    <x v="602"/>
    <x v="423"/>
    <x v="2488"/>
    <x v="0"/>
    <x v="2485"/>
    <x v="1"/>
    <x v="1"/>
  </r>
  <r>
    <x v="52"/>
    <x v="719"/>
    <x v="75"/>
    <x v="0"/>
    <x v="2701"/>
    <x v="980"/>
    <x v="270"/>
    <x v="70"/>
    <x v="1099"/>
    <x v="2316"/>
    <x v="602"/>
    <x v="423"/>
    <x v="1194"/>
    <x v="0"/>
    <x v="1191"/>
    <x v="1"/>
    <x v="1"/>
  </r>
  <r>
    <x v="52"/>
    <x v="758"/>
    <x v="75"/>
    <x v="0"/>
    <x v="1623"/>
    <x v="980"/>
    <x v="270"/>
    <x v="40"/>
    <x v="1099"/>
    <x v="2316"/>
    <x v="602"/>
    <x v="423"/>
    <x v="319"/>
    <x v="0"/>
    <x v="318"/>
    <x v="1"/>
    <x v="1"/>
  </r>
  <r>
    <x v="52"/>
    <x v="834"/>
    <x v="856"/>
    <x v="0"/>
    <x v="4967"/>
    <x v="980"/>
    <x v="270"/>
    <x v="155"/>
    <x v="1099"/>
    <x v="2316"/>
    <x v="602"/>
    <x v="423"/>
    <x v="2321"/>
    <x v="0"/>
    <x v="2318"/>
    <x v="1"/>
    <x v="1"/>
  </r>
  <r>
    <x v="52"/>
    <x v="944"/>
    <x v="439"/>
    <x v="0"/>
    <x v="247"/>
    <x v="980"/>
    <x v="270"/>
    <x v="122"/>
    <x v="1099"/>
    <x v="2316"/>
    <x v="602"/>
    <x v="423"/>
    <x v="2118"/>
    <x v="0"/>
    <x v="2115"/>
    <x v="1"/>
    <x v="1"/>
  </r>
  <r>
    <x v="52"/>
    <x v="948"/>
    <x v="439"/>
    <x v="0"/>
    <x v="375"/>
    <x v="980"/>
    <x v="270"/>
    <x v="92"/>
    <x v="1099"/>
    <x v="2316"/>
    <x v="602"/>
    <x v="423"/>
    <x v="1742"/>
    <x v="0"/>
    <x v="1739"/>
    <x v="1"/>
    <x v="1"/>
  </r>
  <r>
    <x v="52"/>
    <x v="1181"/>
    <x v="439"/>
    <x v="0"/>
    <x v="3713"/>
    <x v="980"/>
    <x v="270"/>
    <x v="431"/>
    <x v="1099"/>
    <x v="2316"/>
    <x v="275"/>
    <x v="183"/>
    <x v="3282"/>
    <x v="0"/>
    <x v="3279"/>
    <x v="1"/>
    <x v="1"/>
  </r>
  <r>
    <x v="52"/>
    <x v="1181"/>
    <x v="439"/>
    <x v="0"/>
    <x v="3707"/>
    <x v="980"/>
    <x v="270"/>
    <x v="412"/>
    <x v="1099"/>
    <x v="2316"/>
    <x v="306"/>
    <x v="14"/>
    <x v="3272"/>
    <x v="0"/>
    <x v="3269"/>
    <x v="1"/>
    <x v="1"/>
  </r>
  <r>
    <x v="52"/>
    <x v="1181"/>
    <x v="439"/>
    <x v="0"/>
    <x v="3707"/>
    <x v="980"/>
    <x v="270"/>
    <x v="503"/>
    <x v="1099"/>
    <x v="2316"/>
    <x v="602"/>
    <x v="423"/>
    <x v="3329"/>
    <x v="0"/>
    <x v="3326"/>
    <x v="1"/>
    <x v="1"/>
  </r>
  <r>
    <x v="52"/>
    <x v="1181"/>
    <x v="439"/>
    <x v="0"/>
    <x v="3714"/>
    <x v="980"/>
    <x v="99"/>
    <x v="845"/>
    <x v="514"/>
    <x v="1465"/>
    <x v="602"/>
    <x v="423"/>
    <x v="3225"/>
    <x v="0"/>
    <x v="3222"/>
    <x v="1"/>
    <x v="1"/>
  </r>
  <r>
    <x v="52"/>
    <x v="1181"/>
    <x v="439"/>
    <x v="0"/>
    <x v="3713"/>
    <x v="980"/>
    <x v="270"/>
    <x v="187"/>
    <x v="589"/>
    <x v="1481"/>
    <x v="602"/>
    <x v="423"/>
    <x v="2755"/>
    <x v="0"/>
    <x v="2752"/>
    <x v="1"/>
    <x v="1"/>
  </r>
  <r>
    <x v="52"/>
    <x v="1181"/>
    <x v="439"/>
    <x v="0"/>
    <x v="3707"/>
    <x v="980"/>
    <x v="124"/>
    <x v="845"/>
    <x v="1099"/>
    <x v="2316"/>
    <x v="182"/>
    <x v="423"/>
    <x v="3339"/>
    <x v="0"/>
    <x v="3336"/>
    <x v="1"/>
    <x v="1"/>
  </r>
  <r>
    <x v="52"/>
    <x v="1181"/>
    <x v="439"/>
    <x v="0"/>
    <x v="3707"/>
    <x v="980"/>
    <x v="270"/>
    <x v="263"/>
    <x v="1099"/>
    <x v="2316"/>
    <x v="602"/>
    <x v="423"/>
    <x v="2795"/>
    <x v="0"/>
    <x v="2792"/>
    <x v="1"/>
    <x v="1"/>
  </r>
  <r>
    <x v="52"/>
    <x v="1181"/>
    <x v="439"/>
    <x v="0"/>
    <x v="3707"/>
    <x v="980"/>
    <x v="270"/>
    <x v="845"/>
    <x v="1099"/>
    <x v="2316"/>
    <x v="110"/>
    <x v="423"/>
    <x v="1145"/>
    <x v="0"/>
    <x v="1142"/>
    <x v="1"/>
    <x v="1"/>
  </r>
  <r>
    <x v="52"/>
    <x v="953"/>
    <x v="439"/>
    <x v="0"/>
    <x v="2648"/>
    <x v="980"/>
    <x v="270"/>
    <x v="845"/>
    <x v="1099"/>
    <x v="2316"/>
    <x v="105"/>
    <x v="423"/>
    <x v="1067"/>
    <x v="0"/>
    <x v="1065"/>
    <x v="1"/>
    <x v="1"/>
  </r>
  <r>
    <x v="52"/>
    <x v="954"/>
    <x v="187"/>
    <x v="0"/>
    <x v="3748"/>
    <x v="980"/>
    <x v="270"/>
    <x v="65"/>
    <x v="1099"/>
    <x v="2316"/>
    <x v="602"/>
    <x v="423"/>
    <x v="1067"/>
    <x v="0"/>
    <x v="1065"/>
    <x v="1"/>
    <x v="1"/>
  </r>
  <r>
    <x v="52"/>
    <x v="958"/>
    <x v="611"/>
    <x v="0"/>
    <x v="3786"/>
    <x v="980"/>
    <x v="270"/>
    <x v="122"/>
    <x v="1099"/>
    <x v="2316"/>
    <x v="602"/>
    <x v="423"/>
    <x v="2118"/>
    <x v="0"/>
    <x v="2115"/>
    <x v="1"/>
    <x v="1"/>
  </r>
  <r>
    <x v="52"/>
    <x v="961"/>
    <x v="495"/>
    <x v="0"/>
    <x v="4967"/>
    <x v="980"/>
    <x v="270"/>
    <x v="179"/>
    <x v="1099"/>
    <x v="2316"/>
    <x v="602"/>
    <x v="423"/>
    <x v="2488"/>
    <x v="0"/>
    <x v="2485"/>
    <x v="1"/>
    <x v="1"/>
  </r>
  <r>
    <x v="52"/>
    <x v="967"/>
    <x v="75"/>
    <x v="0"/>
    <x v="3918"/>
    <x v="980"/>
    <x v="270"/>
    <x v="122"/>
    <x v="1099"/>
    <x v="2316"/>
    <x v="602"/>
    <x v="423"/>
    <x v="2118"/>
    <x v="0"/>
    <x v="2115"/>
    <x v="1"/>
    <x v="1"/>
  </r>
  <r>
    <x v="52"/>
    <x v="1180"/>
    <x v="173"/>
    <x v="0"/>
    <x v="72"/>
    <x v="980"/>
    <x v="270"/>
    <x v="65"/>
    <x v="1099"/>
    <x v="2316"/>
    <x v="602"/>
    <x v="423"/>
    <x v="1067"/>
    <x v="0"/>
    <x v="1065"/>
    <x v="1"/>
    <x v="1"/>
  </r>
  <r>
    <x v="52"/>
    <x v="1190"/>
    <x v="478"/>
    <x v="0"/>
    <x v="4744"/>
    <x v="980"/>
    <x v="270"/>
    <x v="107"/>
    <x v="1099"/>
    <x v="2316"/>
    <x v="602"/>
    <x v="423"/>
    <x v="1941"/>
    <x v="0"/>
    <x v="1938"/>
    <x v="1"/>
    <x v="1"/>
  </r>
  <r>
    <x v="52"/>
    <x v="1283"/>
    <x v="202"/>
    <x v="0"/>
    <x v="982"/>
    <x v="980"/>
    <x v="270"/>
    <x v="392"/>
    <x v="1099"/>
    <x v="2316"/>
    <x v="602"/>
    <x v="423"/>
    <x v="3132"/>
    <x v="0"/>
    <x v="3129"/>
    <x v="1"/>
    <x v="1"/>
  </r>
  <r>
    <x v="52"/>
    <x v="1329"/>
    <x v="799"/>
    <x v="0"/>
    <x v="3699"/>
    <x v="980"/>
    <x v="270"/>
    <x v="122"/>
    <x v="1099"/>
    <x v="2316"/>
    <x v="602"/>
    <x v="423"/>
    <x v="2118"/>
    <x v="0"/>
    <x v="2115"/>
    <x v="1"/>
    <x v="1"/>
  </r>
  <r>
    <x v="52"/>
    <x v="1697"/>
    <x v="67"/>
    <x v="0"/>
    <x v="4683"/>
    <x v="980"/>
    <x v="270"/>
    <x v="405"/>
    <x v="1099"/>
    <x v="2316"/>
    <x v="602"/>
    <x v="423"/>
    <x v="3155"/>
    <x v="0"/>
    <x v="3152"/>
    <x v="1"/>
    <x v="1"/>
  </r>
  <r>
    <x v="52"/>
    <x v="1754"/>
    <x v="560"/>
    <x v="0"/>
    <x v="2565"/>
    <x v="980"/>
    <x v="270"/>
    <x v="53"/>
    <x v="1099"/>
    <x v="2316"/>
    <x v="602"/>
    <x v="423"/>
    <x v="611"/>
    <x v="0"/>
    <x v="609"/>
    <x v="1"/>
    <x v="1"/>
  </r>
  <r>
    <x v="52"/>
    <x v="1861"/>
    <x v="61"/>
    <x v="0"/>
    <x v="2995"/>
    <x v="980"/>
    <x v="270"/>
    <x v="845"/>
    <x v="1099"/>
    <x v="2316"/>
    <x v="229"/>
    <x v="423"/>
    <x v="2118"/>
    <x v="0"/>
    <x v="2115"/>
    <x v="1"/>
    <x v="1"/>
  </r>
  <r>
    <x v="52"/>
    <x v="1915"/>
    <x v="439"/>
    <x v="0"/>
    <x v="305"/>
    <x v="980"/>
    <x v="270"/>
    <x v="65"/>
    <x v="1099"/>
    <x v="2316"/>
    <x v="602"/>
    <x v="423"/>
    <x v="1067"/>
    <x v="0"/>
    <x v="1065"/>
    <x v="1"/>
    <x v="1"/>
  </r>
  <r>
    <x v="52"/>
    <x v="1919"/>
    <x v="192"/>
    <x v="0"/>
    <x v="3503"/>
    <x v="980"/>
    <x v="270"/>
    <x v="845"/>
    <x v="1099"/>
    <x v="2316"/>
    <x v="190"/>
    <x v="423"/>
    <x v="1833"/>
    <x v="0"/>
    <x v="1830"/>
    <x v="1"/>
    <x v="1"/>
  </r>
  <r>
    <x v="52"/>
    <x v="1928"/>
    <x v="464"/>
    <x v="0"/>
    <x v="2964"/>
    <x v="980"/>
    <x v="270"/>
    <x v="179"/>
    <x v="1099"/>
    <x v="2316"/>
    <x v="602"/>
    <x v="423"/>
    <x v="2488"/>
    <x v="0"/>
    <x v="2485"/>
    <x v="1"/>
    <x v="1"/>
  </r>
  <r>
    <x v="52"/>
    <x v="1945"/>
    <x v="478"/>
    <x v="0"/>
    <x v="4745"/>
    <x v="980"/>
    <x v="270"/>
    <x v="54"/>
    <x v="1099"/>
    <x v="2316"/>
    <x v="602"/>
    <x v="423"/>
    <x v="694"/>
    <x v="0"/>
    <x v="692"/>
    <x v="1"/>
    <x v="1"/>
  </r>
  <r>
    <x v="52"/>
    <x v="1947"/>
    <x v="478"/>
    <x v="0"/>
    <x v="4740"/>
    <x v="980"/>
    <x v="270"/>
    <x v="223"/>
    <x v="1099"/>
    <x v="2316"/>
    <x v="602"/>
    <x v="423"/>
    <x v="2662"/>
    <x v="0"/>
    <x v="2659"/>
    <x v="1"/>
    <x v="1"/>
  </r>
  <r>
    <x v="52"/>
    <x v="1949"/>
    <x v="472"/>
    <x v="0"/>
    <x v="4640"/>
    <x v="980"/>
    <x v="270"/>
    <x v="92"/>
    <x v="1099"/>
    <x v="2316"/>
    <x v="602"/>
    <x v="423"/>
    <x v="1742"/>
    <x v="0"/>
    <x v="1739"/>
    <x v="1"/>
    <x v="1"/>
  </r>
  <r>
    <x v="52"/>
    <x v="1954"/>
    <x v="861"/>
    <x v="0"/>
    <x v="3514"/>
    <x v="980"/>
    <x v="270"/>
    <x v="195"/>
    <x v="1099"/>
    <x v="2316"/>
    <x v="602"/>
    <x v="423"/>
    <x v="2567"/>
    <x v="0"/>
    <x v="2564"/>
    <x v="1"/>
    <x v="1"/>
  </r>
  <r>
    <x v="52"/>
    <x v="2105"/>
    <x v="432"/>
    <x v="0"/>
    <x v="4034"/>
    <x v="980"/>
    <x v="270"/>
    <x v="65"/>
    <x v="1099"/>
    <x v="2316"/>
    <x v="602"/>
    <x v="423"/>
    <x v="1067"/>
    <x v="0"/>
    <x v="1065"/>
    <x v="1"/>
    <x v="1"/>
  </r>
  <r>
    <x v="52"/>
    <x v="2106"/>
    <x v="484"/>
    <x v="0"/>
    <x v="4225"/>
    <x v="980"/>
    <x v="270"/>
    <x v="122"/>
    <x v="1099"/>
    <x v="2316"/>
    <x v="602"/>
    <x v="423"/>
    <x v="2118"/>
    <x v="0"/>
    <x v="2115"/>
    <x v="1"/>
    <x v="1"/>
  </r>
  <r>
    <x v="52"/>
    <x v="2107"/>
    <x v="75"/>
    <x v="0"/>
    <x v="654"/>
    <x v="980"/>
    <x v="270"/>
    <x v="97"/>
    <x v="1099"/>
    <x v="2316"/>
    <x v="602"/>
    <x v="423"/>
    <x v="1779"/>
    <x v="0"/>
    <x v="1776"/>
    <x v="1"/>
    <x v="1"/>
  </r>
  <r>
    <x v="52"/>
    <x v="2120"/>
    <x v="75"/>
    <x v="0"/>
    <x v="654"/>
    <x v="980"/>
    <x v="270"/>
    <x v="110"/>
    <x v="1099"/>
    <x v="2316"/>
    <x v="602"/>
    <x v="423"/>
    <x v="1993"/>
    <x v="0"/>
    <x v="1990"/>
    <x v="1"/>
    <x v="1"/>
  </r>
  <r>
    <x v="52"/>
    <x v="2278"/>
    <x v="439"/>
    <x v="0"/>
    <x v="3646"/>
    <x v="980"/>
    <x v="270"/>
    <x v="122"/>
    <x v="1099"/>
    <x v="2316"/>
    <x v="602"/>
    <x v="423"/>
    <x v="2118"/>
    <x v="0"/>
    <x v="2115"/>
    <x v="1"/>
    <x v="1"/>
  </r>
  <r>
    <x v="52"/>
    <x v="2286"/>
    <x v="923"/>
    <x v="0"/>
    <x v="2160"/>
    <x v="980"/>
    <x v="270"/>
    <x v="99"/>
    <x v="1099"/>
    <x v="2316"/>
    <x v="602"/>
    <x v="423"/>
    <x v="1833"/>
    <x v="0"/>
    <x v="1830"/>
    <x v="1"/>
    <x v="1"/>
  </r>
  <r>
    <x v="52"/>
    <x v="5378"/>
    <x v="75"/>
    <x v="0"/>
    <x v="98"/>
    <x v="980"/>
    <x v="270"/>
    <x v="596"/>
    <x v="1099"/>
    <x v="2316"/>
    <x v="602"/>
    <x v="423"/>
    <x v="3453"/>
    <x v="0"/>
    <x v="3450"/>
    <x v="1"/>
    <x v="1"/>
  </r>
  <r>
    <x v="52"/>
    <x v="2331"/>
    <x v="895"/>
    <x v="0"/>
    <x v="4198"/>
    <x v="980"/>
    <x v="270"/>
    <x v="122"/>
    <x v="1099"/>
    <x v="2316"/>
    <x v="602"/>
    <x v="423"/>
    <x v="2118"/>
    <x v="0"/>
    <x v="2115"/>
    <x v="1"/>
    <x v="1"/>
  </r>
  <r>
    <x v="52"/>
    <x v="2508"/>
    <x v="264"/>
    <x v="0"/>
    <x v="3641"/>
    <x v="980"/>
    <x v="270"/>
    <x v="122"/>
    <x v="1099"/>
    <x v="2316"/>
    <x v="602"/>
    <x v="423"/>
    <x v="2118"/>
    <x v="0"/>
    <x v="2115"/>
    <x v="1"/>
    <x v="1"/>
  </r>
  <r>
    <x v="52"/>
    <x v="2514"/>
    <x v="943"/>
    <x v="0"/>
    <x v="4016"/>
    <x v="980"/>
    <x v="270"/>
    <x v="44"/>
    <x v="1099"/>
    <x v="2316"/>
    <x v="602"/>
    <x v="423"/>
    <x v="386"/>
    <x v="0"/>
    <x v="385"/>
    <x v="1"/>
    <x v="1"/>
  </r>
  <r>
    <x v="52"/>
    <x v="2521"/>
    <x v="908"/>
    <x v="0"/>
    <x v="2994"/>
    <x v="980"/>
    <x v="270"/>
    <x v="65"/>
    <x v="1099"/>
    <x v="2316"/>
    <x v="602"/>
    <x v="423"/>
    <x v="1067"/>
    <x v="0"/>
    <x v="1065"/>
    <x v="1"/>
    <x v="1"/>
  </r>
  <r>
    <x v="52"/>
    <x v="2544"/>
    <x v="763"/>
    <x v="0"/>
    <x v="345"/>
    <x v="980"/>
    <x v="270"/>
    <x v="162"/>
    <x v="1099"/>
    <x v="2316"/>
    <x v="602"/>
    <x v="423"/>
    <x v="2361"/>
    <x v="0"/>
    <x v="2358"/>
    <x v="1"/>
    <x v="1"/>
  </r>
  <r>
    <x v="52"/>
    <x v="2544"/>
    <x v="763"/>
    <x v="0"/>
    <x v="345"/>
    <x v="980"/>
    <x v="270"/>
    <x v="133"/>
    <x v="1099"/>
    <x v="2316"/>
    <x v="602"/>
    <x v="423"/>
    <x v="2187"/>
    <x v="0"/>
    <x v="2184"/>
    <x v="1"/>
    <x v="1"/>
  </r>
  <r>
    <x v="52"/>
    <x v="2544"/>
    <x v="763"/>
    <x v="0"/>
    <x v="345"/>
    <x v="980"/>
    <x v="270"/>
    <x v="101"/>
    <x v="1099"/>
    <x v="2316"/>
    <x v="602"/>
    <x v="423"/>
    <x v="1856"/>
    <x v="0"/>
    <x v="1853"/>
    <x v="1"/>
    <x v="1"/>
  </r>
  <r>
    <x v="52"/>
    <x v="2585"/>
    <x v="166"/>
    <x v="0"/>
    <x v="1149"/>
    <x v="980"/>
    <x v="270"/>
    <x v="494"/>
    <x v="1099"/>
    <x v="2316"/>
    <x v="105"/>
    <x v="423"/>
    <x v="3326"/>
    <x v="0"/>
    <x v="3323"/>
    <x v="1"/>
    <x v="1"/>
  </r>
  <r>
    <x v="52"/>
    <x v="2584"/>
    <x v="308"/>
    <x v="0"/>
    <x v="27"/>
    <x v="980"/>
    <x v="270"/>
    <x v="70"/>
    <x v="1099"/>
    <x v="2316"/>
    <x v="602"/>
    <x v="423"/>
    <x v="1194"/>
    <x v="0"/>
    <x v="1191"/>
    <x v="1"/>
    <x v="1"/>
  </r>
  <r>
    <x v="52"/>
    <x v="2584"/>
    <x v="308"/>
    <x v="0"/>
    <x v="3781"/>
    <x v="980"/>
    <x v="270"/>
    <x v="287"/>
    <x v="1099"/>
    <x v="2316"/>
    <x v="602"/>
    <x v="423"/>
    <x v="2869"/>
    <x v="0"/>
    <x v="2866"/>
    <x v="1"/>
    <x v="1"/>
  </r>
  <r>
    <x v="52"/>
    <x v="2584"/>
    <x v="308"/>
    <x v="0"/>
    <x v="4967"/>
    <x v="980"/>
    <x v="270"/>
    <x v="101"/>
    <x v="1099"/>
    <x v="2316"/>
    <x v="602"/>
    <x v="423"/>
    <x v="1856"/>
    <x v="0"/>
    <x v="1853"/>
    <x v="1"/>
    <x v="1"/>
  </r>
  <r>
    <x v="52"/>
    <x v="2590"/>
    <x v="785"/>
    <x v="0"/>
    <x v="1269"/>
    <x v="980"/>
    <x v="270"/>
    <x v="263"/>
    <x v="1099"/>
    <x v="2316"/>
    <x v="602"/>
    <x v="423"/>
    <x v="2795"/>
    <x v="0"/>
    <x v="2792"/>
    <x v="1"/>
    <x v="1"/>
  </r>
  <r>
    <x v="52"/>
    <x v="2592"/>
    <x v="943"/>
    <x v="0"/>
    <x v="4967"/>
    <x v="980"/>
    <x v="270"/>
    <x v="644"/>
    <x v="1099"/>
    <x v="2316"/>
    <x v="602"/>
    <x v="423"/>
    <x v="3534"/>
    <x v="0"/>
    <x v="3531"/>
    <x v="1"/>
    <x v="1"/>
  </r>
  <r>
    <x v="52"/>
    <x v="2602"/>
    <x v="806"/>
    <x v="0"/>
    <x v="1536"/>
    <x v="980"/>
    <x v="270"/>
    <x v="42"/>
    <x v="1099"/>
    <x v="2316"/>
    <x v="602"/>
    <x v="423"/>
    <x v="350"/>
    <x v="0"/>
    <x v="349"/>
    <x v="1"/>
    <x v="1"/>
  </r>
  <r>
    <x v="52"/>
    <x v="2648"/>
    <x v="75"/>
    <x v="0"/>
    <x v="1509"/>
    <x v="980"/>
    <x v="270"/>
    <x v="274"/>
    <x v="1099"/>
    <x v="2316"/>
    <x v="602"/>
    <x v="423"/>
    <x v="2830"/>
    <x v="0"/>
    <x v="2827"/>
    <x v="1"/>
    <x v="1"/>
  </r>
  <r>
    <x v="52"/>
    <x v="2648"/>
    <x v="75"/>
    <x v="0"/>
    <x v="1509"/>
    <x v="980"/>
    <x v="270"/>
    <x v="155"/>
    <x v="1099"/>
    <x v="2316"/>
    <x v="602"/>
    <x v="423"/>
    <x v="2321"/>
    <x v="0"/>
    <x v="2318"/>
    <x v="1"/>
    <x v="1"/>
  </r>
  <r>
    <x v="52"/>
    <x v="2648"/>
    <x v="75"/>
    <x v="0"/>
    <x v="1509"/>
    <x v="980"/>
    <x v="270"/>
    <x v="845"/>
    <x v="1099"/>
    <x v="2316"/>
    <x v="426"/>
    <x v="415"/>
    <x v="3398"/>
    <x v="0"/>
    <x v="3395"/>
    <x v="1"/>
    <x v="1"/>
  </r>
  <r>
    <x v="52"/>
    <x v="2648"/>
    <x v="75"/>
    <x v="0"/>
    <x v="1509"/>
    <x v="980"/>
    <x v="270"/>
    <x v="179"/>
    <x v="45"/>
    <x v="330"/>
    <x v="602"/>
    <x v="423"/>
    <x v="2580"/>
    <x v="0"/>
    <x v="2577"/>
    <x v="1"/>
    <x v="1"/>
  </r>
  <r>
    <x v="52"/>
    <x v="2648"/>
    <x v="75"/>
    <x v="0"/>
    <x v="1509"/>
    <x v="980"/>
    <x v="270"/>
    <x v="845"/>
    <x v="589"/>
    <x v="1851"/>
    <x v="602"/>
    <x v="423"/>
    <x v="2069"/>
    <x v="0"/>
    <x v="2066"/>
    <x v="1"/>
    <x v="1"/>
  </r>
  <r>
    <x v="52"/>
    <x v="2648"/>
    <x v="75"/>
    <x v="0"/>
    <x v="1509"/>
    <x v="980"/>
    <x v="118"/>
    <x v="436"/>
    <x v="1099"/>
    <x v="2316"/>
    <x v="318"/>
    <x v="423"/>
    <x v="3472"/>
    <x v="0"/>
    <x v="3469"/>
    <x v="1"/>
    <x v="1"/>
  </r>
  <r>
    <x v="52"/>
    <x v="2648"/>
    <x v="75"/>
    <x v="0"/>
    <x v="1509"/>
    <x v="980"/>
    <x v="270"/>
    <x v="235"/>
    <x v="1099"/>
    <x v="2316"/>
    <x v="602"/>
    <x v="423"/>
    <x v="2706"/>
    <x v="0"/>
    <x v="2703"/>
    <x v="1"/>
    <x v="1"/>
  </r>
  <r>
    <x v="52"/>
    <x v="2648"/>
    <x v="75"/>
    <x v="0"/>
    <x v="1509"/>
    <x v="980"/>
    <x v="270"/>
    <x v="317"/>
    <x v="1099"/>
    <x v="2316"/>
    <x v="602"/>
    <x v="423"/>
    <x v="2954"/>
    <x v="0"/>
    <x v="2951"/>
    <x v="1"/>
    <x v="1"/>
  </r>
  <r>
    <x v="52"/>
    <x v="2651"/>
    <x v="308"/>
    <x v="0"/>
    <x v="3644"/>
    <x v="980"/>
    <x v="270"/>
    <x v="42"/>
    <x v="1099"/>
    <x v="2316"/>
    <x v="602"/>
    <x v="423"/>
    <x v="350"/>
    <x v="0"/>
    <x v="349"/>
    <x v="1"/>
    <x v="1"/>
  </r>
  <r>
    <x v="52"/>
    <x v="2688"/>
    <x v="250"/>
    <x v="0"/>
    <x v="3418"/>
    <x v="980"/>
    <x v="270"/>
    <x v="122"/>
    <x v="1099"/>
    <x v="2316"/>
    <x v="602"/>
    <x v="423"/>
    <x v="2118"/>
    <x v="0"/>
    <x v="2115"/>
    <x v="1"/>
    <x v="1"/>
  </r>
  <r>
    <x v="52"/>
    <x v="2730"/>
    <x v="75"/>
    <x v="0"/>
    <x v="4346"/>
    <x v="980"/>
    <x v="270"/>
    <x v="92"/>
    <x v="1099"/>
    <x v="2316"/>
    <x v="602"/>
    <x v="423"/>
    <x v="1742"/>
    <x v="0"/>
    <x v="1739"/>
    <x v="1"/>
    <x v="1"/>
  </r>
  <r>
    <x v="52"/>
    <x v="2958"/>
    <x v="460"/>
    <x v="0"/>
    <x v="4967"/>
    <x v="980"/>
    <x v="270"/>
    <x v="320"/>
    <x v="1099"/>
    <x v="2316"/>
    <x v="602"/>
    <x v="423"/>
    <x v="2962"/>
    <x v="0"/>
    <x v="2959"/>
    <x v="1"/>
    <x v="1"/>
  </r>
  <r>
    <x v="52"/>
    <x v="3045"/>
    <x v="55"/>
    <x v="0"/>
    <x v="2079"/>
    <x v="980"/>
    <x v="270"/>
    <x v="65"/>
    <x v="1099"/>
    <x v="2316"/>
    <x v="602"/>
    <x v="423"/>
    <x v="1067"/>
    <x v="0"/>
    <x v="1065"/>
    <x v="1"/>
    <x v="1"/>
  </r>
  <r>
    <x v="52"/>
    <x v="3044"/>
    <x v="1"/>
    <x v="0"/>
    <x v="4374"/>
    <x v="980"/>
    <x v="270"/>
    <x v="137"/>
    <x v="1099"/>
    <x v="2316"/>
    <x v="602"/>
    <x v="423"/>
    <x v="2224"/>
    <x v="0"/>
    <x v="2221"/>
    <x v="1"/>
    <x v="1"/>
  </r>
  <r>
    <x v="52"/>
    <x v="3049"/>
    <x v="435"/>
    <x v="0"/>
    <x v="2491"/>
    <x v="980"/>
    <x v="270"/>
    <x v="65"/>
    <x v="1099"/>
    <x v="2316"/>
    <x v="602"/>
    <x v="423"/>
    <x v="1067"/>
    <x v="0"/>
    <x v="1065"/>
    <x v="1"/>
    <x v="1"/>
  </r>
  <r>
    <x v="52"/>
    <x v="3049"/>
    <x v="467"/>
    <x v="0"/>
    <x v="2678"/>
    <x v="980"/>
    <x v="270"/>
    <x v="845"/>
    <x v="1099"/>
    <x v="2316"/>
    <x v="81"/>
    <x v="423"/>
    <x v="772"/>
    <x v="0"/>
    <x v="770"/>
    <x v="1"/>
    <x v="1"/>
  </r>
  <r>
    <x v="52"/>
    <x v="3053"/>
    <x v="318"/>
    <x v="0"/>
    <x v="717"/>
    <x v="980"/>
    <x v="270"/>
    <x v="42"/>
    <x v="1099"/>
    <x v="2316"/>
    <x v="602"/>
    <x v="423"/>
    <x v="350"/>
    <x v="0"/>
    <x v="349"/>
    <x v="1"/>
    <x v="1"/>
  </r>
  <r>
    <x v="52"/>
    <x v="3063"/>
    <x v="785"/>
    <x v="0"/>
    <x v="3434"/>
    <x v="980"/>
    <x v="141"/>
    <x v="187"/>
    <x v="1099"/>
    <x v="2316"/>
    <x v="602"/>
    <x v="423"/>
    <x v="3427"/>
    <x v="0"/>
    <x v="3424"/>
    <x v="1"/>
    <x v="1"/>
  </r>
  <r>
    <x v="52"/>
    <x v="3063"/>
    <x v="785"/>
    <x v="0"/>
    <x v="3434"/>
    <x v="980"/>
    <x v="270"/>
    <x v="70"/>
    <x v="1099"/>
    <x v="2316"/>
    <x v="602"/>
    <x v="423"/>
    <x v="1194"/>
    <x v="0"/>
    <x v="1191"/>
    <x v="1"/>
    <x v="1"/>
  </r>
  <r>
    <x v="52"/>
    <x v="3063"/>
    <x v="785"/>
    <x v="0"/>
    <x v="3434"/>
    <x v="980"/>
    <x v="270"/>
    <x v="222"/>
    <x v="1099"/>
    <x v="241"/>
    <x v="602"/>
    <x v="423"/>
    <x v="2695"/>
    <x v="0"/>
    <x v="2692"/>
    <x v="1"/>
    <x v="1"/>
  </r>
  <r>
    <x v="52"/>
    <x v="3063"/>
    <x v="785"/>
    <x v="0"/>
    <x v="3434"/>
    <x v="980"/>
    <x v="270"/>
    <x v="187"/>
    <x v="1099"/>
    <x v="2316"/>
    <x v="602"/>
    <x v="423"/>
    <x v="2542"/>
    <x v="0"/>
    <x v="2539"/>
    <x v="1"/>
    <x v="1"/>
  </r>
  <r>
    <x v="52"/>
    <x v="3065"/>
    <x v="908"/>
    <x v="0"/>
    <x v="640"/>
    <x v="980"/>
    <x v="270"/>
    <x v="65"/>
    <x v="1099"/>
    <x v="2316"/>
    <x v="602"/>
    <x v="423"/>
    <x v="1067"/>
    <x v="0"/>
    <x v="1065"/>
    <x v="1"/>
    <x v="1"/>
  </r>
  <r>
    <x v="52"/>
    <x v="3065"/>
    <x v="908"/>
    <x v="0"/>
    <x v="640"/>
    <x v="980"/>
    <x v="270"/>
    <x v="155"/>
    <x v="1099"/>
    <x v="2316"/>
    <x v="602"/>
    <x v="423"/>
    <x v="2321"/>
    <x v="0"/>
    <x v="2318"/>
    <x v="1"/>
    <x v="1"/>
  </r>
  <r>
    <x v="52"/>
    <x v="3171"/>
    <x v="60"/>
    <x v="0"/>
    <x v="4967"/>
    <x v="980"/>
    <x v="91"/>
    <x v="845"/>
    <x v="1099"/>
    <x v="2316"/>
    <x v="602"/>
    <x v="423"/>
    <x v="3039"/>
    <x v="0"/>
    <x v="3036"/>
    <x v="1"/>
    <x v="1"/>
  </r>
  <r>
    <x v="52"/>
    <x v="3182"/>
    <x v="939"/>
    <x v="0"/>
    <x v="2612"/>
    <x v="980"/>
    <x v="270"/>
    <x v="165"/>
    <x v="1099"/>
    <x v="2316"/>
    <x v="602"/>
    <x v="423"/>
    <x v="2403"/>
    <x v="0"/>
    <x v="2400"/>
    <x v="1"/>
    <x v="1"/>
  </r>
  <r>
    <x v="52"/>
    <x v="3186"/>
    <x v="790"/>
    <x v="0"/>
    <x v="3901"/>
    <x v="980"/>
    <x v="270"/>
    <x v="65"/>
    <x v="1099"/>
    <x v="2316"/>
    <x v="602"/>
    <x v="423"/>
    <x v="1067"/>
    <x v="0"/>
    <x v="1065"/>
    <x v="1"/>
    <x v="1"/>
  </r>
  <r>
    <x v="52"/>
    <x v="3193"/>
    <x v="295"/>
    <x v="0"/>
    <x v="2977"/>
    <x v="980"/>
    <x v="270"/>
    <x v="279"/>
    <x v="1099"/>
    <x v="2316"/>
    <x v="602"/>
    <x v="423"/>
    <x v="2854"/>
    <x v="0"/>
    <x v="2851"/>
    <x v="1"/>
    <x v="1"/>
  </r>
  <r>
    <x v="52"/>
    <x v="3313"/>
    <x v="615"/>
    <x v="0"/>
    <x v="3624"/>
    <x v="980"/>
    <x v="270"/>
    <x v="110"/>
    <x v="1099"/>
    <x v="2316"/>
    <x v="602"/>
    <x v="423"/>
    <x v="1993"/>
    <x v="0"/>
    <x v="1990"/>
    <x v="1"/>
    <x v="1"/>
  </r>
  <r>
    <x v="52"/>
    <x v="3420"/>
    <x v="484"/>
    <x v="0"/>
    <x v="4168"/>
    <x v="980"/>
    <x v="270"/>
    <x v="179"/>
    <x v="1099"/>
    <x v="2316"/>
    <x v="602"/>
    <x v="423"/>
    <x v="2488"/>
    <x v="0"/>
    <x v="2485"/>
    <x v="1"/>
    <x v="1"/>
  </r>
  <r>
    <x v="52"/>
    <x v="3420"/>
    <x v="484"/>
    <x v="0"/>
    <x v="4168"/>
    <x v="980"/>
    <x v="270"/>
    <x v="92"/>
    <x v="1099"/>
    <x v="2316"/>
    <x v="602"/>
    <x v="423"/>
    <x v="1742"/>
    <x v="0"/>
    <x v="1739"/>
    <x v="1"/>
    <x v="1"/>
  </r>
  <r>
    <x v="52"/>
    <x v="3872"/>
    <x v="61"/>
    <x v="0"/>
    <x v="2893"/>
    <x v="980"/>
    <x v="270"/>
    <x v="279"/>
    <x v="1099"/>
    <x v="2316"/>
    <x v="602"/>
    <x v="423"/>
    <x v="2854"/>
    <x v="0"/>
    <x v="2851"/>
    <x v="1"/>
    <x v="1"/>
  </r>
  <r>
    <x v="52"/>
    <x v="3879"/>
    <x v="308"/>
    <x v="0"/>
    <x v="3573"/>
    <x v="980"/>
    <x v="270"/>
    <x v="122"/>
    <x v="1099"/>
    <x v="2316"/>
    <x v="602"/>
    <x v="423"/>
    <x v="2118"/>
    <x v="0"/>
    <x v="2115"/>
    <x v="1"/>
    <x v="1"/>
  </r>
  <r>
    <x v="52"/>
    <x v="3894"/>
    <x v="945"/>
    <x v="0"/>
    <x v="2292"/>
    <x v="980"/>
    <x v="270"/>
    <x v="223"/>
    <x v="1099"/>
    <x v="2316"/>
    <x v="602"/>
    <x v="423"/>
    <x v="2662"/>
    <x v="0"/>
    <x v="2659"/>
    <x v="1"/>
    <x v="1"/>
  </r>
  <r>
    <x v="52"/>
    <x v="4260"/>
    <x v="61"/>
    <x v="0"/>
    <x v="2693"/>
    <x v="980"/>
    <x v="270"/>
    <x v="624"/>
    <x v="1099"/>
    <x v="2316"/>
    <x v="602"/>
    <x v="423"/>
    <x v="3497"/>
    <x v="0"/>
    <x v="3494"/>
    <x v="1"/>
    <x v="1"/>
  </r>
  <r>
    <x v="52"/>
    <x v="4311"/>
    <x v="405"/>
    <x v="0"/>
    <x v="1948"/>
    <x v="980"/>
    <x v="270"/>
    <x v="538"/>
    <x v="1099"/>
    <x v="2316"/>
    <x v="602"/>
    <x v="423"/>
    <x v="3373"/>
    <x v="0"/>
    <x v="3370"/>
    <x v="1"/>
    <x v="1"/>
  </r>
  <r>
    <x v="52"/>
    <x v="4327"/>
    <x v="510"/>
    <x v="0"/>
    <x v="59"/>
    <x v="980"/>
    <x v="270"/>
    <x v="92"/>
    <x v="1099"/>
    <x v="2316"/>
    <x v="602"/>
    <x v="423"/>
    <x v="1742"/>
    <x v="0"/>
    <x v="1739"/>
    <x v="1"/>
    <x v="1"/>
  </r>
  <r>
    <x v="52"/>
    <x v="4480"/>
    <x v="128"/>
    <x v="0"/>
    <x v="2983"/>
    <x v="980"/>
    <x v="270"/>
    <x v="122"/>
    <x v="1099"/>
    <x v="2316"/>
    <x v="602"/>
    <x v="423"/>
    <x v="2118"/>
    <x v="0"/>
    <x v="2115"/>
    <x v="1"/>
    <x v="1"/>
  </r>
  <r>
    <x v="52"/>
    <x v="4685"/>
    <x v="509"/>
    <x v="0"/>
    <x v="1432"/>
    <x v="980"/>
    <x v="270"/>
    <x v="279"/>
    <x v="1099"/>
    <x v="2316"/>
    <x v="602"/>
    <x v="423"/>
    <x v="2854"/>
    <x v="0"/>
    <x v="2851"/>
    <x v="1"/>
    <x v="1"/>
  </r>
  <r>
    <x v="52"/>
    <x v="4691"/>
    <x v="439"/>
    <x v="0"/>
    <x v="3709"/>
    <x v="980"/>
    <x v="270"/>
    <x v="318"/>
    <x v="1099"/>
    <x v="2316"/>
    <x v="602"/>
    <x v="423"/>
    <x v="2959"/>
    <x v="0"/>
    <x v="2956"/>
    <x v="1"/>
    <x v="1"/>
  </r>
  <r>
    <x v="52"/>
    <x v="4705"/>
    <x v="457"/>
    <x v="0"/>
    <x v="2755"/>
    <x v="980"/>
    <x v="270"/>
    <x v="65"/>
    <x v="1099"/>
    <x v="2316"/>
    <x v="602"/>
    <x v="423"/>
    <x v="1067"/>
    <x v="0"/>
    <x v="1065"/>
    <x v="1"/>
    <x v="1"/>
  </r>
  <r>
    <x v="52"/>
    <x v="4715"/>
    <x v="55"/>
    <x v="0"/>
    <x v="2615"/>
    <x v="980"/>
    <x v="270"/>
    <x v="56"/>
    <x v="1099"/>
    <x v="2316"/>
    <x v="602"/>
    <x v="423"/>
    <x v="841"/>
    <x v="0"/>
    <x v="839"/>
    <x v="1"/>
    <x v="1"/>
  </r>
  <r>
    <x v="52"/>
    <x v="4718"/>
    <x v="93"/>
    <x v="0"/>
    <x v="1840"/>
    <x v="980"/>
    <x v="270"/>
    <x v="200"/>
    <x v="1099"/>
    <x v="2316"/>
    <x v="602"/>
    <x v="423"/>
    <x v="2593"/>
    <x v="0"/>
    <x v="2590"/>
    <x v="1"/>
    <x v="1"/>
  </r>
  <r>
    <x v="52"/>
    <x v="4724"/>
    <x v="943"/>
    <x v="0"/>
    <x v="4402"/>
    <x v="980"/>
    <x v="270"/>
    <x v="65"/>
    <x v="1099"/>
    <x v="2316"/>
    <x v="602"/>
    <x v="423"/>
    <x v="1067"/>
    <x v="0"/>
    <x v="1065"/>
    <x v="1"/>
    <x v="1"/>
  </r>
  <r>
    <x v="52"/>
    <x v="4725"/>
    <x v="505"/>
    <x v="0"/>
    <x v="1965"/>
    <x v="980"/>
    <x v="270"/>
    <x v="845"/>
    <x v="1099"/>
    <x v="2316"/>
    <x v="332"/>
    <x v="423"/>
    <x v="2571"/>
    <x v="0"/>
    <x v="2568"/>
    <x v="1"/>
    <x v="1"/>
  </r>
  <r>
    <x v="52"/>
    <x v="4741"/>
    <x v="53"/>
    <x v="0"/>
    <x v="1422"/>
    <x v="980"/>
    <x v="270"/>
    <x v="92"/>
    <x v="1099"/>
    <x v="2316"/>
    <x v="602"/>
    <x v="423"/>
    <x v="1742"/>
    <x v="0"/>
    <x v="1739"/>
    <x v="1"/>
    <x v="1"/>
  </r>
  <r>
    <x v="52"/>
    <x v="4742"/>
    <x v="467"/>
    <x v="0"/>
    <x v="567"/>
    <x v="980"/>
    <x v="270"/>
    <x v="122"/>
    <x v="1099"/>
    <x v="2316"/>
    <x v="602"/>
    <x v="423"/>
    <x v="2118"/>
    <x v="0"/>
    <x v="2115"/>
    <x v="1"/>
    <x v="1"/>
  </r>
  <r>
    <x v="52"/>
    <x v="4744"/>
    <x v="544"/>
    <x v="0"/>
    <x v="2069"/>
    <x v="980"/>
    <x v="270"/>
    <x v="92"/>
    <x v="1099"/>
    <x v="2316"/>
    <x v="602"/>
    <x v="423"/>
    <x v="1742"/>
    <x v="0"/>
    <x v="1739"/>
    <x v="1"/>
    <x v="1"/>
  </r>
  <r>
    <x v="52"/>
    <x v="4747"/>
    <x v="128"/>
    <x v="0"/>
    <x v="2983"/>
    <x v="980"/>
    <x v="270"/>
    <x v="92"/>
    <x v="1099"/>
    <x v="2316"/>
    <x v="602"/>
    <x v="423"/>
    <x v="1742"/>
    <x v="0"/>
    <x v="1739"/>
    <x v="1"/>
    <x v="1"/>
  </r>
  <r>
    <x v="52"/>
    <x v="4750"/>
    <x v="545"/>
    <x v="0"/>
    <x v="3994"/>
    <x v="980"/>
    <x v="270"/>
    <x v="70"/>
    <x v="1099"/>
    <x v="2316"/>
    <x v="602"/>
    <x v="423"/>
    <x v="1194"/>
    <x v="0"/>
    <x v="1191"/>
    <x v="1"/>
    <x v="1"/>
  </r>
  <r>
    <x v="52"/>
    <x v="4754"/>
    <x v="943"/>
    <x v="0"/>
    <x v="2455"/>
    <x v="980"/>
    <x v="270"/>
    <x v="70"/>
    <x v="1099"/>
    <x v="2316"/>
    <x v="602"/>
    <x v="423"/>
    <x v="1194"/>
    <x v="0"/>
    <x v="1191"/>
    <x v="1"/>
    <x v="1"/>
  </r>
  <r>
    <x v="52"/>
    <x v="4765"/>
    <x v="457"/>
    <x v="0"/>
    <x v="37"/>
    <x v="980"/>
    <x v="270"/>
    <x v="55"/>
    <x v="1099"/>
    <x v="2316"/>
    <x v="602"/>
    <x v="423"/>
    <x v="772"/>
    <x v="0"/>
    <x v="770"/>
    <x v="1"/>
    <x v="1"/>
  </r>
  <r>
    <x v="52"/>
    <x v="4866"/>
    <x v="308"/>
    <x v="0"/>
    <x v="1237"/>
    <x v="980"/>
    <x v="270"/>
    <x v="122"/>
    <x v="1099"/>
    <x v="2316"/>
    <x v="602"/>
    <x v="423"/>
    <x v="2118"/>
    <x v="0"/>
    <x v="2115"/>
    <x v="1"/>
    <x v="1"/>
  </r>
  <r>
    <x v="52"/>
    <x v="4922"/>
    <x v="166"/>
    <x v="0"/>
    <x v="1091"/>
    <x v="980"/>
    <x v="270"/>
    <x v="411"/>
    <x v="1099"/>
    <x v="2316"/>
    <x v="602"/>
    <x v="423"/>
    <x v="3166"/>
    <x v="0"/>
    <x v="3163"/>
    <x v="1"/>
    <x v="1"/>
  </r>
  <r>
    <x v="52"/>
    <x v="5205"/>
    <x v="75"/>
    <x v="0"/>
    <x v="1328"/>
    <x v="980"/>
    <x v="270"/>
    <x v="187"/>
    <x v="1099"/>
    <x v="2316"/>
    <x v="602"/>
    <x v="423"/>
    <x v="2542"/>
    <x v="0"/>
    <x v="2539"/>
    <x v="1"/>
    <x v="1"/>
  </r>
  <r>
    <x v="52"/>
    <x v="5205"/>
    <x v="75"/>
    <x v="0"/>
    <x v="1328"/>
    <x v="980"/>
    <x v="270"/>
    <x v="845"/>
    <x v="1099"/>
    <x v="2316"/>
    <x v="415"/>
    <x v="423"/>
    <x v="2854"/>
    <x v="0"/>
    <x v="2851"/>
    <x v="1"/>
    <x v="1"/>
  </r>
  <r>
    <x v="52"/>
    <x v="5105"/>
    <x v="862"/>
    <x v="0"/>
    <x v="981"/>
    <x v="980"/>
    <x v="270"/>
    <x v="259"/>
    <x v="1099"/>
    <x v="2316"/>
    <x v="602"/>
    <x v="423"/>
    <x v="2776"/>
    <x v="0"/>
    <x v="2773"/>
    <x v="1"/>
    <x v="1"/>
  </r>
  <r>
    <x v="52"/>
    <x v="5107"/>
    <x v="785"/>
    <x v="0"/>
    <x v="2377"/>
    <x v="980"/>
    <x v="270"/>
    <x v="169"/>
    <x v="1099"/>
    <x v="2316"/>
    <x v="602"/>
    <x v="423"/>
    <x v="2420"/>
    <x v="0"/>
    <x v="2417"/>
    <x v="1"/>
    <x v="1"/>
  </r>
  <r>
    <x v="52"/>
    <x v="5121"/>
    <x v="401"/>
    <x v="0"/>
    <x v="93"/>
    <x v="980"/>
    <x v="270"/>
    <x v="57"/>
    <x v="1099"/>
    <x v="2316"/>
    <x v="602"/>
    <x v="423"/>
    <x v="864"/>
    <x v="0"/>
    <x v="862"/>
    <x v="1"/>
    <x v="1"/>
  </r>
  <r>
    <x v="52"/>
    <x v="5179"/>
    <x v="593"/>
    <x v="0"/>
    <x v="3883"/>
    <x v="980"/>
    <x v="270"/>
    <x v="179"/>
    <x v="1099"/>
    <x v="2316"/>
    <x v="602"/>
    <x v="423"/>
    <x v="2488"/>
    <x v="0"/>
    <x v="2485"/>
    <x v="1"/>
    <x v="1"/>
  </r>
  <r>
    <x v="52"/>
    <x v="5188"/>
    <x v="917"/>
    <x v="0"/>
    <x v="2984"/>
    <x v="980"/>
    <x v="270"/>
    <x v="579"/>
    <x v="1099"/>
    <x v="2316"/>
    <x v="602"/>
    <x v="423"/>
    <x v="3428"/>
    <x v="0"/>
    <x v="3425"/>
    <x v="1"/>
    <x v="1"/>
  </r>
  <r>
    <x v="52"/>
    <x v="5214"/>
    <x v="736"/>
    <x v="0"/>
    <x v="1773"/>
    <x v="980"/>
    <x v="270"/>
    <x v="92"/>
    <x v="1099"/>
    <x v="2316"/>
    <x v="602"/>
    <x v="423"/>
    <x v="1742"/>
    <x v="0"/>
    <x v="1739"/>
    <x v="1"/>
    <x v="1"/>
  </r>
  <r>
    <x v="52"/>
    <x v="5230"/>
    <x v="75"/>
    <x v="0"/>
    <x v="98"/>
    <x v="980"/>
    <x v="270"/>
    <x v="510"/>
    <x v="1099"/>
    <x v="2316"/>
    <x v="602"/>
    <x v="423"/>
    <x v="3335"/>
    <x v="0"/>
    <x v="3332"/>
    <x v="1"/>
    <x v="1"/>
  </r>
  <r>
    <x v="52"/>
    <x v="5234"/>
    <x v="75"/>
    <x v="0"/>
    <x v="4814"/>
    <x v="980"/>
    <x v="270"/>
    <x v="155"/>
    <x v="1099"/>
    <x v="2316"/>
    <x v="602"/>
    <x v="423"/>
    <x v="2321"/>
    <x v="0"/>
    <x v="2318"/>
    <x v="1"/>
    <x v="1"/>
  </r>
  <r>
    <x v="52"/>
    <x v="5389"/>
    <x v="75"/>
    <x v="0"/>
    <x v="3968"/>
    <x v="980"/>
    <x v="270"/>
    <x v="191"/>
    <x v="1099"/>
    <x v="2316"/>
    <x v="602"/>
    <x v="423"/>
    <x v="2552"/>
    <x v="0"/>
    <x v="2549"/>
    <x v="1"/>
    <x v="1"/>
  </r>
  <r>
    <x v="52"/>
    <x v="5247"/>
    <x v="169"/>
    <x v="0"/>
    <x v="2978"/>
    <x v="980"/>
    <x v="270"/>
    <x v="179"/>
    <x v="1099"/>
    <x v="2316"/>
    <x v="602"/>
    <x v="423"/>
    <x v="2488"/>
    <x v="0"/>
    <x v="2485"/>
    <x v="1"/>
    <x v="1"/>
  </r>
  <r>
    <x v="52"/>
    <x v="5250"/>
    <x v="61"/>
    <x v="0"/>
    <x v="2693"/>
    <x v="980"/>
    <x v="270"/>
    <x v="622"/>
    <x v="1099"/>
    <x v="2316"/>
    <x v="602"/>
    <x v="423"/>
    <x v="3496"/>
    <x v="0"/>
    <x v="3493"/>
    <x v="1"/>
    <x v="1"/>
  </r>
  <r>
    <x v="52"/>
    <x v="5252"/>
    <x v="295"/>
    <x v="0"/>
    <x v="3607"/>
    <x v="980"/>
    <x v="270"/>
    <x v="569"/>
    <x v="1099"/>
    <x v="2316"/>
    <x v="602"/>
    <x v="423"/>
    <x v="3413"/>
    <x v="0"/>
    <x v="3410"/>
    <x v="1"/>
    <x v="1"/>
  </r>
  <r>
    <x v="52"/>
    <x v="5257"/>
    <x v="75"/>
    <x v="0"/>
    <x v="3968"/>
    <x v="980"/>
    <x v="270"/>
    <x v="325"/>
    <x v="1099"/>
    <x v="2316"/>
    <x v="602"/>
    <x v="423"/>
    <x v="2973"/>
    <x v="0"/>
    <x v="2970"/>
    <x v="1"/>
    <x v="1"/>
  </r>
  <r>
    <x v="52"/>
    <x v="5274"/>
    <x v="194"/>
    <x v="0"/>
    <x v="3468"/>
    <x v="980"/>
    <x v="270"/>
    <x v="65"/>
    <x v="1099"/>
    <x v="2316"/>
    <x v="602"/>
    <x v="423"/>
    <x v="1067"/>
    <x v="0"/>
    <x v="1065"/>
    <x v="1"/>
    <x v="1"/>
  </r>
  <r>
    <x v="52"/>
    <x v="5285"/>
    <x v="877"/>
    <x v="0"/>
    <x v="1693"/>
    <x v="980"/>
    <x v="270"/>
    <x v="154"/>
    <x v="1099"/>
    <x v="2316"/>
    <x v="602"/>
    <x v="423"/>
    <x v="2316"/>
    <x v="0"/>
    <x v="2313"/>
    <x v="1"/>
    <x v="1"/>
  </r>
  <r>
    <x v="52"/>
    <x v="5289"/>
    <x v="918"/>
    <x v="0"/>
    <x v="2989"/>
    <x v="980"/>
    <x v="270"/>
    <x v="42"/>
    <x v="1099"/>
    <x v="2316"/>
    <x v="602"/>
    <x v="423"/>
    <x v="350"/>
    <x v="0"/>
    <x v="349"/>
    <x v="1"/>
    <x v="1"/>
  </r>
  <r>
    <x v="52"/>
    <x v="5298"/>
    <x v="75"/>
    <x v="0"/>
    <x v="3449"/>
    <x v="980"/>
    <x v="270"/>
    <x v="153"/>
    <x v="1099"/>
    <x v="2316"/>
    <x v="602"/>
    <x v="423"/>
    <x v="2308"/>
    <x v="0"/>
    <x v="2305"/>
    <x v="1"/>
    <x v="1"/>
  </r>
  <r>
    <x v="52"/>
    <x v="5300"/>
    <x v="75"/>
    <x v="0"/>
    <x v="110"/>
    <x v="980"/>
    <x v="270"/>
    <x v="407"/>
    <x v="1099"/>
    <x v="2316"/>
    <x v="602"/>
    <x v="423"/>
    <x v="3159"/>
    <x v="0"/>
    <x v="3156"/>
    <x v="1"/>
    <x v="1"/>
  </r>
  <r>
    <x v="52"/>
    <x v="5301"/>
    <x v="0"/>
    <x v="0"/>
    <x v="4040"/>
    <x v="980"/>
    <x v="270"/>
    <x v="65"/>
    <x v="1099"/>
    <x v="2316"/>
    <x v="602"/>
    <x v="423"/>
    <x v="1067"/>
    <x v="0"/>
    <x v="1065"/>
    <x v="1"/>
    <x v="1"/>
  </r>
  <r>
    <x v="52"/>
    <x v="5301"/>
    <x v="75"/>
    <x v="0"/>
    <x v="2645"/>
    <x v="980"/>
    <x v="270"/>
    <x v="162"/>
    <x v="1099"/>
    <x v="2316"/>
    <x v="602"/>
    <x v="423"/>
    <x v="2361"/>
    <x v="0"/>
    <x v="2358"/>
    <x v="1"/>
    <x v="1"/>
  </r>
  <r>
    <x v="52"/>
    <x v="5303"/>
    <x v="75"/>
    <x v="0"/>
    <x v="2641"/>
    <x v="980"/>
    <x v="270"/>
    <x v="263"/>
    <x v="1099"/>
    <x v="2316"/>
    <x v="602"/>
    <x v="423"/>
    <x v="2795"/>
    <x v="0"/>
    <x v="2792"/>
    <x v="1"/>
    <x v="1"/>
  </r>
  <r>
    <x v="52"/>
    <x v="5322"/>
    <x v="170"/>
    <x v="0"/>
    <x v="3696"/>
    <x v="980"/>
    <x v="270"/>
    <x v="555"/>
    <x v="1099"/>
    <x v="2316"/>
    <x v="602"/>
    <x v="423"/>
    <x v="3396"/>
    <x v="0"/>
    <x v="3393"/>
    <x v="1"/>
    <x v="1"/>
  </r>
  <r>
    <x v="52"/>
    <x v="5338"/>
    <x v="329"/>
    <x v="0"/>
    <x v="2715"/>
    <x v="980"/>
    <x v="270"/>
    <x v="89"/>
    <x v="1099"/>
    <x v="2316"/>
    <x v="602"/>
    <x v="423"/>
    <x v="1626"/>
    <x v="0"/>
    <x v="1624"/>
    <x v="1"/>
    <x v="1"/>
  </r>
  <r>
    <x v="52"/>
    <x v="5361"/>
    <x v="943"/>
    <x v="0"/>
    <x v="579"/>
    <x v="980"/>
    <x v="270"/>
    <x v="65"/>
    <x v="1099"/>
    <x v="2316"/>
    <x v="602"/>
    <x v="423"/>
    <x v="1067"/>
    <x v="0"/>
    <x v="1065"/>
    <x v="1"/>
    <x v="1"/>
  </r>
  <r>
    <x v="52"/>
    <x v="5361"/>
    <x v="943"/>
    <x v="0"/>
    <x v="578"/>
    <x v="980"/>
    <x v="270"/>
    <x v="845"/>
    <x v="1099"/>
    <x v="2316"/>
    <x v="275"/>
    <x v="423"/>
    <x v="2321"/>
    <x v="0"/>
    <x v="2318"/>
    <x v="1"/>
    <x v="1"/>
  </r>
  <r>
    <x v="52"/>
    <x v="5361"/>
    <x v="943"/>
    <x v="0"/>
    <x v="578"/>
    <x v="980"/>
    <x v="270"/>
    <x v="92"/>
    <x v="1099"/>
    <x v="2316"/>
    <x v="602"/>
    <x v="423"/>
    <x v="1742"/>
    <x v="0"/>
    <x v="1739"/>
    <x v="1"/>
    <x v="1"/>
  </r>
  <r>
    <x v="52"/>
    <x v="5361"/>
    <x v="943"/>
    <x v="0"/>
    <x v="578"/>
    <x v="980"/>
    <x v="270"/>
    <x v="155"/>
    <x v="1099"/>
    <x v="2316"/>
    <x v="602"/>
    <x v="423"/>
    <x v="2321"/>
    <x v="0"/>
    <x v="2318"/>
    <x v="1"/>
    <x v="1"/>
  </r>
  <r>
    <x v="52"/>
    <x v="5364"/>
    <x v="943"/>
    <x v="0"/>
    <x v="3406"/>
    <x v="980"/>
    <x v="270"/>
    <x v="668"/>
    <x v="1099"/>
    <x v="2316"/>
    <x v="602"/>
    <x v="423"/>
    <x v="3568"/>
    <x v="0"/>
    <x v="3565"/>
    <x v="1"/>
    <x v="1"/>
  </r>
  <r>
    <x v="52"/>
    <x v="5223"/>
    <x v="75"/>
    <x v="0"/>
    <x v="2647"/>
    <x v="980"/>
    <x v="270"/>
    <x v="376"/>
    <x v="1099"/>
    <x v="2316"/>
    <x v="602"/>
    <x v="423"/>
    <x v="3101"/>
    <x v="0"/>
    <x v="3098"/>
    <x v="1"/>
    <x v="1"/>
  </r>
  <r>
    <x v="52"/>
    <x v="5370"/>
    <x v="943"/>
    <x v="0"/>
    <x v="4254"/>
    <x v="980"/>
    <x v="270"/>
    <x v="65"/>
    <x v="1099"/>
    <x v="2316"/>
    <x v="602"/>
    <x v="423"/>
    <x v="1067"/>
    <x v="0"/>
    <x v="1065"/>
    <x v="1"/>
    <x v="1"/>
  </r>
  <r>
    <x v="52"/>
    <x v="5381"/>
    <x v="544"/>
    <x v="0"/>
    <x v="2977"/>
    <x v="980"/>
    <x v="270"/>
    <x v="155"/>
    <x v="1099"/>
    <x v="2316"/>
    <x v="602"/>
    <x v="423"/>
    <x v="2321"/>
    <x v="0"/>
    <x v="2318"/>
    <x v="1"/>
    <x v="1"/>
  </r>
  <r>
    <x v="52"/>
    <x v="5396"/>
    <x v="785"/>
    <x v="0"/>
    <x v="1198"/>
    <x v="980"/>
    <x v="270"/>
    <x v="92"/>
    <x v="1099"/>
    <x v="2316"/>
    <x v="602"/>
    <x v="423"/>
    <x v="1742"/>
    <x v="0"/>
    <x v="1739"/>
    <x v="1"/>
    <x v="1"/>
  </r>
  <r>
    <x v="52"/>
    <x v="5400"/>
    <x v="75"/>
    <x v="0"/>
    <x v="2987"/>
    <x v="980"/>
    <x v="270"/>
    <x v="670"/>
    <x v="1099"/>
    <x v="2316"/>
    <x v="602"/>
    <x v="423"/>
    <x v="3576"/>
    <x v="0"/>
    <x v="3573"/>
    <x v="1"/>
    <x v="1"/>
  </r>
  <r>
    <x v="52"/>
    <x v="5412"/>
    <x v="943"/>
    <x v="0"/>
    <x v="1249"/>
    <x v="980"/>
    <x v="270"/>
    <x v="122"/>
    <x v="1099"/>
    <x v="2316"/>
    <x v="602"/>
    <x v="423"/>
    <x v="2118"/>
    <x v="0"/>
    <x v="2115"/>
    <x v="1"/>
    <x v="1"/>
  </r>
  <r>
    <x v="52"/>
    <x v="5844"/>
    <x v="659"/>
    <x v="0"/>
    <x v="1281"/>
    <x v="980"/>
    <x v="270"/>
    <x v="92"/>
    <x v="1099"/>
    <x v="2316"/>
    <x v="602"/>
    <x v="423"/>
    <x v="1742"/>
    <x v="0"/>
    <x v="1739"/>
    <x v="1"/>
    <x v="1"/>
  </r>
  <r>
    <x v="52"/>
    <x v="5478"/>
    <x v="877"/>
    <x v="0"/>
    <x v="2982"/>
    <x v="980"/>
    <x v="270"/>
    <x v="65"/>
    <x v="1099"/>
    <x v="2316"/>
    <x v="602"/>
    <x v="423"/>
    <x v="1067"/>
    <x v="0"/>
    <x v="1065"/>
    <x v="1"/>
    <x v="1"/>
  </r>
  <r>
    <x v="52"/>
    <x v="5479"/>
    <x v="726"/>
    <x v="0"/>
    <x v="2683"/>
    <x v="980"/>
    <x v="270"/>
    <x v="356"/>
    <x v="1099"/>
    <x v="2316"/>
    <x v="602"/>
    <x v="423"/>
    <x v="3054"/>
    <x v="0"/>
    <x v="3051"/>
    <x v="1"/>
    <x v="1"/>
  </r>
  <r>
    <x v="52"/>
    <x v="5486"/>
    <x v="510"/>
    <x v="0"/>
    <x v="4712"/>
    <x v="980"/>
    <x v="270"/>
    <x v="54"/>
    <x v="1099"/>
    <x v="2316"/>
    <x v="602"/>
    <x v="423"/>
    <x v="694"/>
    <x v="0"/>
    <x v="692"/>
    <x v="1"/>
    <x v="1"/>
  </r>
  <r>
    <x v="52"/>
    <x v="5489"/>
    <x v="176"/>
    <x v="0"/>
    <x v="4625"/>
    <x v="980"/>
    <x v="270"/>
    <x v="92"/>
    <x v="1099"/>
    <x v="2316"/>
    <x v="602"/>
    <x v="423"/>
    <x v="1742"/>
    <x v="0"/>
    <x v="1739"/>
    <x v="1"/>
    <x v="1"/>
  </r>
  <r>
    <x v="52"/>
    <x v="5497"/>
    <x v="355"/>
    <x v="0"/>
    <x v="2469"/>
    <x v="980"/>
    <x v="270"/>
    <x v="155"/>
    <x v="1099"/>
    <x v="2316"/>
    <x v="602"/>
    <x v="423"/>
    <x v="2321"/>
    <x v="0"/>
    <x v="2318"/>
    <x v="1"/>
    <x v="1"/>
  </r>
  <r>
    <x v="52"/>
    <x v="5505"/>
    <x v="308"/>
    <x v="0"/>
    <x v="8"/>
    <x v="980"/>
    <x v="270"/>
    <x v="92"/>
    <x v="1099"/>
    <x v="2316"/>
    <x v="602"/>
    <x v="423"/>
    <x v="1742"/>
    <x v="0"/>
    <x v="1739"/>
    <x v="1"/>
    <x v="1"/>
  </r>
  <r>
    <x v="52"/>
    <x v="5506"/>
    <x v="75"/>
    <x v="0"/>
    <x v="2977"/>
    <x v="980"/>
    <x v="270"/>
    <x v="92"/>
    <x v="1099"/>
    <x v="2316"/>
    <x v="602"/>
    <x v="423"/>
    <x v="1742"/>
    <x v="0"/>
    <x v="1739"/>
    <x v="1"/>
    <x v="1"/>
  </r>
  <r>
    <x v="52"/>
    <x v="5512"/>
    <x v="765"/>
    <x v="0"/>
    <x v="3928"/>
    <x v="980"/>
    <x v="270"/>
    <x v="154"/>
    <x v="1099"/>
    <x v="2316"/>
    <x v="602"/>
    <x v="423"/>
    <x v="2316"/>
    <x v="0"/>
    <x v="2313"/>
    <x v="1"/>
    <x v="1"/>
  </r>
  <r>
    <x v="52"/>
    <x v="5512"/>
    <x v="765"/>
    <x v="0"/>
    <x v="4830"/>
    <x v="980"/>
    <x v="270"/>
    <x v="155"/>
    <x v="1099"/>
    <x v="2316"/>
    <x v="602"/>
    <x v="423"/>
    <x v="2321"/>
    <x v="0"/>
    <x v="2318"/>
    <x v="1"/>
    <x v="1"/>
  </r>
  <r>
    <x v="52"/>
    <x v="5558"/>
    <x v="287"/>
    <x v="0"/>
    <x v="2977"/>
    <x v="980"/>
    <x v="270"/>
    <x v="70"/>
    <x v="1099"/>
    <x v="2316"/>
    <x v="415"/>
    <x v="423"/>
    <x v="2959"/>
    <x v="0"/>
    <x v="2956"/>
    <x v="1"/>
    <x v="1"/>
  </r>
  <r>
    <x v="52"/>
    <x v="5558"/>
    <x v="287"/>
    <x v="0"/>
    <x v="2977"/>
    <x v="980"/>
    <x v="270"/>
    <x v="70"/>
    <x v="1099"/>
    <x v="2316"/>
    <x v="602"/>
    <x v="423"/>
    <x v="1194"/>
    <x v="0"/>
    <x v="1191"/>
    <x v="1"/>
    <x v="1"/>
  </r>
  <r>
    <x v="52"/>
    <x v="5565"/>
    <x v="905"/>
    <x v="0"/>
    <x v="1553"/>
    <x v="980"/>
    <x v="270"/>
    <x v="155"/>
    <x v="1099"/>
    <x v="2316"/>
    <x v="602"/>
    <x v="423"/>
    <x v="2321"/>
    <x v="0"/>
    <x v="2318"/>
    <x v="1"/>
    <x v="1"/>
  </r>
  <r>
    <x v="52"/>
    <x v="5569"/>
    <x v="363"/>
    <x v="0"/>
    <x v="2397"/>
    <x v="980"/>
    <x v="270"/>
    <x v="70"/>
    <x v="1099"/>
    <x v="2316"/>
    <x v="602"/>
    <x v="423"/>
    <x v="1194"/>
    <x v="0"/>
    <x v="1191"/>
    <x v="1"/>
    <x v="1"/>
  </r>
  <r>
    <x v="52"/>
    <x v="5575"/>
    <x v="75"/>
    <x v="0"/>
    <x v="1329"/>
    <x v="980"/>
    <x v="270"/>
    <x v="92"/>
    <x v="1099"/>
    <x v="2316"/>
    <x v="602"/>
    <x v="423"/>
    <x v="1742"/>
    <x v="0"/>
    <x v="1739"/>
    <x v="1"/>
    <x v="1"/>
  </r>
  <r>
    <x v="52"/>
    <x v="5579"/>
    <x v="432"/>
    <x v="0"/>
    <x v="4247"/>
    <x v="980"/>
    <x v="270"/>
    <x v="65"/>
    <x v="1099"/>
    <x v="2316"/>
    <x v="602"/>
    <x v="423"/>
    <x v="1067"/>
    <x v="0"/>
    <x v="1065"/>
    <x v="1"/>
    <x v="1"/>
  </r>
  <r>
    <x v="52"/>
    <x v="5587"/>
    <x v="89"/>
    <x v="0"/>
    <x v="4066"/>
    <x v="980"/>
    <x v="270"/>
    <x v="65"/>
    <x v="1099"/>
    <x v="2316"/>
    <x v="602"/>
    <x v="423"/>
    <x v="1067"/>
    <x v="0"/>
    <x v="1065"/>
    <x v="1"/>
    <x v="1"/>
  </r>
  <r>
    <x v="52"/>
    <x v="5588"/>
    <x v="61"/>
    <x v="0"/>
    <x v="2321"/>
    <x v="980"/>
    <x v="270"/>
    <x v="122"/>
    <x v="1099"/>
    <x v="2316"/>
    <x v="602"/>
    <x v="423"/>
    <x v="2118"/>
    <x v="0"/>
    <x v="2115"/>
    <x v="1"/>
    <x v="1"/>
  </r>
  <r>
    <x v="52"/>
    <x v="5723"/>
    <x v="943"/>
    <x v="0"/>
    <x v="3344"/>
    <x v="980"/>
    <x v="270"/>
    <x v="223"/>
    <x v="1099"/>
    <x v="2316"/>
    <x v="602"/>
    <x v="423"/>
    <x v="2662"/>
    <x v="0"/>
    <x v="2659"/>
    <x v="1"/>
    <x v="1"/>
  </r>
  <r>
    <x v="52"/>
    <x v="5724"/>
    <x v="943"/>
    <x v="0"/>
    <x v="3344"/>
    <x v="980"/>
    <x v="270"/>
    <x v="223"/>
    <x v="1099"/>
    <x v="2316"/>
    <x v="602"/>
    <x v="423"/>
    <x v="2662"/>
    <x v="0"/>
    <x v="2659"/>
    <x v="1"/>
    <x v="1"/>
  </r>
  <r>
    <x v="52"/>
    <x v="5741"/>
    <x v="61"/>
    <x v="0"/>
    <x v="1196"/>
    <x v="980"/>
    <x v="270"/>
    <x v="155"/>
    <x v="1099"/>
    <x v="2316"/>
    <x v="602"/>
    <x v="423"/>
    <x v="2321"/>
    <x v="0"/>
    <x v="2318"/>
    <x v="1"/>
    <x v="1"/>
  </r>
  <r>
    <x v="52"/>
    <x v="5742"/>
    <x v="785"/>
    <x v="0"/>
    <x v="3424"/>
    <x v="980"/>
    <x v="270"/>
    <x v="233"/>
    <x v="1099"/>
    <x v="2316"/>
    <x v="602"/>
    <x v="423"/>
    <x v="2697"/>
    <x v="0"/>
    <x v="2694"/>
    <x v="1"/>
    <x v="1"/>
  </r>
  <r>
    <x v="52"/>
    <x v="5747"/>
    <x v="750"/>
    <x v="0"/>
    <x v="611"/>
    <x v="980"/>
    <x v="270"/>
    <x v="351"/>
    <x v="1099"/>
    <x v="2316"/>
    <x v="602"/>
    <x v="423"/>
    <x v="3039"/>
    <x v="0"/>
    <x v="3036"/>
    <x v="1"/>
    <x v="1"/>
  </r>
  <r>
    <x v="52"/>
    <x v="5797"/>
    <x v="589"/>
    <x v="0"/>
    <x v="2655"/>
    <x v="980"/>
    <x v="270"/>
    <x v="49"/>
    <x v="1099"/>
    <x v="2316"/>
    <x v="602"/>
    <x v="423"/>
    <x v="465"/>
    <x v="0"/>
    <x v="464"/>
    <x v="1"/>
    <x v="1"/>
  </r>
  <r>
    <x v="52"/>
    <x v="5798"/>
    <x v="250"/>
    <x v="0"/>
    <x v="2081"/>
    <x v="980"/>
    <x v="270"/>
    <x v="106"/>
    <x v="1099"/>
    <x v="2316"/>
    <x v="602"/>
    <x v="423"/>
    <x v="1921"/>
    <x v="0"/>
    <x v="1918"/>
    <x v="1"/>
    <x v="1"/>
  </r>
  <r>
    <x v="52"/>
    <x v="5837"/>
    <x v="75"/>
    <x v="0"/>
    <x v="1328"/>
    <x v="980"/>
    <x v="270"/>
    <x v="187"/>
    <x v="1099"/>
    <x v="2316"/>
    <x v="602"/>
    <x v="423"/>
    <x v="2542"/>
    <x v="0"/>
    <x v="2539"/>
    <x v="1"/>
    <x v="1"/>
  </r>
  <r>
    <x v="52"/>
    <x v="5844"/>
    <x v="660"/>
    <x v="0"/>
    <x v="1281"/>
    <x v="980"/>
    <x v="270"/>
    <x v="155"/>
    <x v="1099"/>
    <x v="2316"/>
    <x v="602"/>
    <x v="423"/>
    <x v="2321"/>
    <x v="0"/>
    <x v="2318"/>
    <x v="1"/>
    <x v="1"/>
  </r>
  <r>
    <x v="52"/>
    <x v="5851"/>
    <x v="439"/>
    <x v="0"/>
    <x v="1609"/>
    <x v="980"/>
    <x v="270"/>
    <x v="122"/>
    <x v="1099"/>
    <x v="2316"/>
    <x v="602"/>
    <x v="423"/>
    <x v="2118"/>
    <x v="0"/>
    <x v="2115"/>
    <x v="1"/>
    <x v="1"/>
  </r>
  <r>
    <x v="52"/>
    <x v="5852"/>
    <x v="61"/>
    <x v="0"/>
    <x v="2693"/>
    <x v="980"/>
    <x v="270"/>
    <x v="199"/>
    <x v="1099"/>
    <x v="2316"/>
    <x v="602"/>
    <x v="423"/>
    <x v="2592"/>
    <x v="0"/>
    <x v="2589"/>
    <x v="1"/>
    <x v="1"/>
  </r>
  <r>
    <x v="52"/>
    <x v="5853"/>
    <x v="170"/>
    <x v="0"/>
    <x v="2870"/>
    <x v="980"/>
    <x v="270"/>
    <x v="301"/>
    <x v="1099"/>
    <x v="2316"/>
    <x v="602"/>
    <x v="423"/>
    <x v="2911"/>
    <x v="0"/>
    <x v="2908"/>
    <x v="1"/>
    <x v="1"/>
  </r>
  <r>
    <x v="52"/>
    <x v="5863"/>
    <x v="805"/>
    <x v="0"/>
    <x v="4044"/>
    <x v="980"/>
    <x v="270"/>
    <x v="635"/>
    <x v="1099"/>
    <x v="2316"/>
    <x v="602"/>
    <x v="423"/>
    <x v="3518"/>
    <x v="0"/>
    <x v="3515"/>
    <x v="1"/>
    <x v="1"/>
  </r>
  <r>
    <x v="52"/>
    <x v="6045"/>
    <x v="61"/>
    <x v="0"/>
    <x v="2169"/>
    <x v="980"/>
    <x v="148"/>
    <x v="845"/>
    <x v="1099"/>
    <x v="2316"/>
    <x v="602"/>
    <x v="423"/>
    <x v="3414"/>
    <x v="0"/>
    <x v="3411"/>
    <x v="1"/>
    <x v="1"/>
  </r>
  <r>
    <x v="52"/>
    <x v="6100"/>
    <x v="61"/>
    <x v="0"/>
    <x v="4191"/>
    <x v="980"/>
    <x v="270"/>
    <x v="122"/>
    <x v="1099"/>
    <x v="2316"/>
    <x v="602"/>
    <x v="423"/>
    <x v="2118"/>
    <x v="0"/>
    <x v="2115"/>
    <x v="1"/>
    <x v="1"/>
  </r>
  <r>
    <x v="52"/>
    <x v="6091"/>
    <x v="75"/>
    <x v="0"/>
    <x v="618"/>
    <x v="980"/>
    <x v="270"/>
    <x v="173"/>
    <x v="1099"/>
    <x v="2316"/>
    <x v="602"/>
    <x v="423"/>
    <x v="2435"/>
    <x v="0"/>
    <x v="2432"/>
    <x v="1"/>
    <x v="1"/>
  </r>
  <r>
    <x v="52"/>
    <x v="6093"/>
    <x v="61"/>
    <x v="0"/>
    <x v="2324"/>
    <x v="980"/>
    <x v="270"/>
    <x v="42"/>
    <x v="1099"/>
    <x v="2316"/>
    <x v="602"/>
    <x v="423"/>
    <x v="350"/>
    <x v="0"/>
    <x v="349"/>
    <x v="1"/>
    <x v="1"/>
  </r>
  <r>
    <x v="52"/>
    <x v="6096"/>
    <x v="75"/>
    <x v="0"/>
    <x v="1960"/>
    <x v="980"/>
    <x v="270"/>
    <x v="65"/>
    <x v="1099"/>
    <x v="2316"/>
    <x v="602"/>
    <x v="423"/>
    <x v="1067"/>
    <x v="0"/>
    <x v="1065"/>
    <x v="1"/>
    <x v="1"/>
  </r>
  <r>
    <x v="52"/>
    <x v="6104"/>
    <x v="61"/>
    <x v="0"/>
    <x v="4182"/>
    <x v="980"/>
    <x v="270"/>
    <x v="263"/>
    <x v="1099"/>
    <x v="2316"/>
    <x v="182"/>
    <x v="423"/>
    <x v="2962"/>
    <x v="0"/>
    <x v="2959"/>
    <x v="1"/>
    <x v="1"/>
  </r>
  <r>
    <x v="52"/>
    <x v="6104"/>
    <x v="61"/>
    <x v="0"/>
    <x v="2899"/>
    <x v="980"/>
    <x v="270"/>
    <x v="179"/>
    <x v="1099"/>
    <x v="2316"/>
    <x v="602"/>
    <x v="423"/>
    <x v="2488"/>
    <x v="0"/>
    <x v="2485"/>
    <x v="1"/>
    <x v="1"/>
  </r>
  <r>
    <x v="52"/>
    <x v="6104"/>
    <x v="61"/>
    <x v="0"/>
    <x v="4182"/>
    <x v="980"/>
    <x v="270"/>
    <x v="213"/>
    <x v="1099"/>
    <x v="2316"/>
    <x v="602"/>
    <x v="423"/>
    <x v="2636"/>
    <x v="0"/>
    <x v="2633"/>
    <x v="1"/>
    <x v="1"/>
  </r>
  <r>
    <x v="52"/>
    <x v="6104"/>
    <x v="61"/>
    <x v="0"/>
    <x v="2899"/>
    <x v="980"/>
    <x v="270"/>
    <x v="122"/>
    <x v="1099"/>
    <x v="2316"/>
    <x v="602"/>
    <x v="423"/>
    <x v="2118"/>
    <x v="0"/>
    <x v="2115"/>
    <x v="1"/>
    <x v="1"/>
  </r>
  <r>
    <x v="52"/>
    <x v="6104"/>
    <x v="61"/>
    <x v="0"/>
    <x v="2899"/>
    <x v="980"/>
    <x v="270"/>
    <x v="133"/>
    <x v="1099"/>
    <x v="2316"/>
    <x v="602"/>
    <x v="423"/>
    <x v="2187"/>
    <x v="0"/>
    <x v="2184"/>
    <x v="1"/>
    <x v="1"/>
  </r>
  <r>
    <x v="52"/>
    <x v="6105"/>
    <x v="943"/>
    <x v="0"/>
    <x v="3344"/>
    <x v="980"/>
    <x v="270"/>
    <x v="845"/>
    <x v="852"/>
    <x v="2025"/>
    <x v="602"/>
    <x v="423"/>
    <x v="2464"/>
    <x v="0"/>
    <x v="2461"/>
    <x v="1"/>
    <x v="1"/>
  </r>
  <r>
    <x v="52"/>
    <x v="6105"/>
    <x v="943"/>
    <x v="0"/>
    <x v="4862"/>
    <x v="980"/>
    <x v="270"/>
    <x v="124"/>
    <x v="1099"/>
    <x v="2316"/>
    <x v="602"/>
    <x v="423"/>
    <x v="2147"/>
    <x v="0"/>
    <x v="2144"/>
    <x v="1"/>
    <x v="1"/>
  </r>
  <r>
    <x v="52"/>
    <x v="6105"/>
    <x v="943"/>
    <x v="0"/>
    <x v="1498"/>
    <x v="980"/>
    <x v="270"/>
    <x v="70"/>
    <x v="1099"/>
    <x v="2316"/>
    <x v="602"/>
    <x v="423"/>
    <x v="1194"/>
    <x v="0"/>
    <x v="1191"/>
    <x v="1"/>
    <x v="1"/>
  </r>
  <r>
    <x v="52"/>
    <x v="6105"/>
    <x v="943"/>
    <x v="0"/>
    <x v="1498"/>
    <x v="980"/>
    <x v="270"/>
    <x v="133"/>
    <x v="1099"/>
    <x v="2316"/>
    <x v="602"/>
    <x v="423"/>
    <x v="2187"/>
    <x v="0"/>
    <x v="2184"/>
    <x v="1"/>
    <x v="1"/>
  </r>
  <r>
    <x v="52"/>
    <x v="6105"/>
    <x v="943"/>
    <x v="0"/>
    <x v="3344"/>
    <x v="980"/>
    <x v="270"/>
    <x v="257"/>
    <x v="1099"/>
    <x v="2316"/>
    <x v="602"/>
    <x v="423"/>
    <x v="2767"/>
    <x v="0"/>
    <x v="2764"/>
    <x v="1"/>
    <x v="1"/>
  </r>
  <r>
    <x v="52"/>
    <x v="6105"/>
    <x v="943"/>
    <x v="0"/>
    <x v="3344"/>
    <x v="980"/>
    <x v="270"/>
    <x v="122"/>
    <x v="1099"/>
    <x v="2316"/>
    <x v="602"/>
    <x v="423"/>
    <x v="2118"/>
    <x v="0"/>
    <x v="2115"/>
    <x v="1"/>
    <x v="1"/>
  </r>
  <r>
    <x v="52"/>
    <x v="6105"/>
    <x v="943"/>
    <x v="0"/>
    <x v="1249"/>
    <x v="980"/>
    <x v="270"/>
    <x v="187"/>
    <x v="1099"/>
    <x v="2316"/>
    <x v="602"/>
    <x v="423"/>
    <x v="2542"/>
    <x v="0"/>
    <x v="2539"/>
    <x v="1"/>
    <x v="1"/>
  </r>
  <r>
    <x v="52"/>
    <x v="6105"/>
    <x v="943"/>
    <x v="0"/>
    <x v="1498"/>
    <x v="980"/>
    <x v="270"/>
    <x v="187"/>
    <x v="1099"/>
    <x v="2316"/>
    <x v="602"/>
    <x v="423"/>
    <x v="2542"/>
    <x v="0"/>
    <x v="2539"/>
    <x v="1"/>
    <x v="1"/>
  </r>
  <r>
    <x v="52"/>
    <x v="6105"/>
    <x v="943"/>
    <x v="0"/>
    <x v="3344"/>
    <x v="980"/>
    <x v="270"/>
    <x v="490"/>
    <x v="1099"/>
    <x v="2316"/>
    <x v="602"/>
    <x v="423"/>
    <x v="3302"/>
    <x v="0"/>
    <x v="3299"/>
    <x v="1"/>
    <x v="1"/>
  </r>
  <r>
    <x v="52"/>
    <x v="6105"/>
    <x v="943"/>
    <x v="0"/>
    <x v="1498"/>
    <x v="980"/>
    <x v="270"/>
    <x v="65"/>
    <x v="1099"/>
    <x v="2316"/>
    <x v="602"/>
    <x v="423"/>
    <x v="1067"/>
    <x v="0"/>
    <x v="1065"/>
    <x v="1"/>
    <x v="1"/>
  </r>
  <r>
    <x v="52"/>
    <x v="6109"/>
    <x v="308"/>
    <x v="0"/>
    <x v="8"/>
    <x v="980"/>
    <x v="270"/>
    <x v="263"/>
    <x v="1099"/>
    <x v="2316"/>
    <x v="602"/>
    <x v="423"/>
    <x v="2795"/>
    <x v="0"/>
    <x v="2792"/>
    <x v="1"/>
    <x v="1"/>
  </r>
  <r>
    <x v="52"/>
    <x v="6225"/>
    <x v="75"/>
    <x v="0"/>
    <x v="1326"/>
    <x v="980"/>
    <x v="270"/>
    <x v="40"/>
    <x v="1099"/>
    <x v="2316"/>
    <x v="602"/>
    <x v="423"/>
    <x v="319"/>
    <x v="0"/>
    <x v="318"/>
    <x v="1"/>
    <x v="1"/>
  </r>
  <r>
    <x v="52"/>
    <x v="6230"/>
    <x v="943"/>
    <x v="0"/>
    <x v="4026"/>
    <x v="980"/>
    <x v="270"/>
    <x v="122"/>
    <x v="1099"/>
    <x v="2316"/>
    <x v="602"/>
    <x v="423"/>
    <x v="2118"/>
    <x v="0"/>
    <x v="2115"/>
    <x v="1"/>
    <x v="1"/>
  </r>
  <r>
    <x v="52"/>
    <x v="6230"/>
    <x v="943"/>
    <x v="0"/>
    <x v="4026"/>
    <x v="980"/>
    <x v="270"/>
    <x v="155"/>
    <x v="1099"/>
    <x v="2316"/>
    <x v="602"/>
    <x v="423"/>
    <x v="2321"/>
    <x v="0"/>
    <x v="2318"/>
    <x v="1"/>
    <x v="1"/>
  </r>
  <r>
    <x v="52"/>
    <x v="6234"/>
    <x v="943"/>
    <x v="0"/>
    <x v="2912"/>
    <x v="980"/>
    <x v="270"/>
    <x v="465"/>
    <x v="1099"/>
    <x v="2316"/>
    <x v="602"/>
    <x v="423"/>
    <x v="3267"/>
    <x v="0"/>
    <x v="3264"/>
    <x v="1"/>
    <x v="1"/>
  </r>
  <r>
    <x v="52"/>
    <x v="6249"/>
    <x v="937"/>
    <x v="0"/>
    <x v="4789"/>
    <x v="980"/>
    <x v="270"/>
    <x v="228"/>
    <x v="1099"/>
    <x v="2316"/>
    <x v="602"/>
    <x v="423"/>
    <x v="2679"/>
    <x v="0"/>
    <x v="2676"/>
    <x v="1"/>
    <x v="1"/>
  </r>
  <r>
    <x v="52"/>
    <x v="6307"/>
    <x v="173"/>
    <x v="0"/>
    <x v="1341"/>
    <x v="980"/>
    <x v="270"/>
    <x v="65"/>
    <x v="1099"/>
    <x v="2316"/>
    <x v="602"/>
    <x v="423"/>
    <x v="1067"/>
    <x v="0"/>
    <x v="1065"/>
    <x v="1"/>
    <x v="1"/>
  </r>
  <r>
    <x v="52"/>
    <x v="6338"/>
    <x v="124"/>
    <x v="0"/>
    <x v="1335"/>
    <x v="980"/>
    <x v="270"/>
    <x v="133"/>
    <x v="1099"/>
    <x v="2316"/>
    <x v="602"/>
    <x v="423"/>
    <x v="2187"/>
    <x v="0"/>
    <x v="2184"/>
    <x v="1"/>
    <x v="1"/>
  </r>
  <r>
    <x v="52"/>
    <x v="6360"/>
    <x v="170"/>
    <x v="0"/>
    <x v="3696"/>
    <x v="980"/>
    <x v="270"/>
    <x v="179"/>
    <x v="1099"/>
    <x v="2316"/>
    <x v="602"/>
    <x v="423"/>
    <x v="2488"/>
    <x v="0"/>
    <x v="2485"/>
    <x v="1"/>
    <x v="1"/>
  </r>
  <r>
    <x v="52"/>
    <x v="6438"/>
    <x v="943"/>
    <x v="0"/>
    <x v="2663"/>
    <x v="980"/>
    <x v="270"/>
    <x v="210"/>
    <x v="1099"/>
    <x v="2316"/>
    <x v="602"/>
    <x v="423"/>
    <x v="2626"/>
    <x v="0"/>
    <x v="2623"/>
    <x v="1"/>
    <x v="1"/>
  </r>
  <r>
    <x v="52"/>
    <x v="15"/>
    <x v="230"/>
    <x v="0"/>
    <x v="3063"/>
    <x v="980"/>
    <x v="270"/>
    <x v="845"/>
    <x v="1099"/>
    <x v="255"/>
    <x v="602"/>
    <x v="423"/>
    <x v="160"/>
    <x v="1"/>
    <x v="160"/>
    <x v="1"/>
    <x v="1"/>
  </r>
  <r>
    <x v="52"/>
    <x v="26"/>
    <x v="505"/>
    <x v="0"/>
    <x v="3287"/>
    <x v="980"/>
    <x v="270"/>
    <x v="845"/>
    <x v="684"/>
    <x v="1098"/>
    <x v="602"/>
    <x v="423"/>
    <x v="1485"/>
    <x v="1"/>
    <x v="1483"/>
    <x v="1"/>
    <x v="1"/>
  </r>
  <r>
    <x v="52"/>
    <x v="28"/>
    <x v="943"/>
    <x v="0"/>
    <x v="4576"/>
    <x v="980"/>
    <x v="270"/>
    <x v="845"/>
    <x v="1099"/>
    <x v="2316"/>
    <x v="602"/>
    <x v="287"/>
    <x v="1067"/>
    <x v="1"/>
    <x v="1065"/>
    <x v="1"/>
    <x v="1"/>
  </r>
  <r>
    <x v="52"/>
    <x v="32"/>
    <x v="529"/>
    <x v="0"/>
    <x v="1228"/>
    <x v="980"/>
    <x v="270"/>
    <x v="845"/>
    <x v="1099"/>
    <x v="2316"/>
    <x v="81"/>
    <x v="423"/>
    <x v="772"/>
    <x v="1"/>
    <x v="770"/>
    <x v="1"/>
    <x v="1"/>
  </r>
  <r>
    <x v="52"/>
    <x v="57"/>
    <x v="308"/>
    <x v="0"/>
    <x v="875"/>
    <x v="980"/>
    <x v="270"/>
    <x v="845"/>
    <x v="1099"/>
    <x v="2316"/>
    <x v="105"/>
    <x v="423"/>
    <x v="1067"/>
    <x v="1"/>
    <x v="1065"/>
    <x v="1"/>
    <x v="1"/>
  </r>
  <r>
    <x v="52"/>
    <x v="96"/>
    <x v="432"/>
    <x v="0"/>
    <x v="4214"/>
    <x v="980"/>
    <x v="270"/>
    <x v="845"/>
    <x v="1099"/>
    <x v="103"/>
    <x v="602"/>
    <x v="423"/>
    <x v="59"/>
    <x v="1"/>
    <x v="59"/>
    <x v="1"/>
    <x v="1"/>
  </r>
  <r>
    <x v="52"/>
    <x v="103"/>
    <x v="61"/>
    <x v="0"/>
    <x v="4503"/>
    <x v="980"/>
    <x v="270"/>
    <x v="845"/>
    <x v="1099"/>
    <x v="2316"/>
    <x v="81"/>
    <x v="423"/>
    <x v="772"/>
    <x v="1"/>
    <x v="770"/>
    <x v="1"/>
    <x v="1"/>
  </r>
  <r>
    <x v="52"/>
    <x v="109"/>
    <x v="682"/>
    <x v="0"/>
    <x v="3102"/>
    <x v="980"/>
    <x v="270"/>
    <x v="845"/>
    <x v="1099"/>
    <x v="2316"/>
    <x v="378"/>
    <x v="423"/>
    <x v="2731"/>
    <x v="1"/>
    <x v="2728"/>
    <x v="1"/>
    <x v="1"/>
  </r>
  <r>
    <x v="52"/>
    <x v="162"/>
    <x v="943"/>
    <x v="0"/>
    <x v="3130"/>
    <x v="980"/>
    <x v="270"/>
    <x v="845"/>
    <x v="1099"/>
    <x v="2316"/>
    <x v="306"/>
    <x v="170"/>
    <x v="2568"/>
    <x v="1"/>
    <x v="2565"/>
    <x v="1"/>
    <x v="1"/>
  </r>
  <r>
    <x v="52"/>
    <x v="201"/>
    <x v="425"/>
    <x v="0"/>
    <x v="888"/>
    <x v="980"/>
    <x v="270"/>
    <x v="845"/>
    <x v="1099"/>
    <x v="2316"/>
    <x v="81"/>
    <x v="423"/>
    <x v="772"/>
    <x v="1"/>
    <x v="770"/>
    <x v="1"/>
    <x v="1"/>
  </r>
  <r>
    <x v="52"/>
    <x v="205"/>
    <x v="871"/>
    <x v="0"/>
    <x v="4209"/>
    <x v="980"/>
    <x v="270"/>
    <x v="845"/>
    <x v="1099"/>
    <x v="2316"/>
    <x v="40"/>
    <x v="423"/>
    <x v="254"/>
    <x v="1"/>
    <x v="254"/>
    <x v="1"/>
    <x v="1"/>
  </r>
  <r>
    <x v="52"/>
    <x v="214"/>
    <x v="824"/>
    <x v="0"/>
    <x v="3115"/>
    <x v="980"/>
    <x v="270"/>
    <x v="845"/>
    <x v="1099"/>
    <x v="53"/>
    <x v="602"/>
    <x v="423"/>
    <x v="33"/>
    <x v="1"/>
    <x v="33"/>
    <x v="1"/>
    <x v="1"/>
  </r>
  <r>
    <x v="52"/>
    <x v="215"/>
    <x v="40"/>
    <x v="0"/>
    <x v="899"/>
    <x v="980"/>
    <x v="270"/>
    <x v="845"/>
    <x v="1099"/>
    <x v="2316"/>
    <x v="338"/>
    <x v="423"/>
    <x v="2593"/>
    <x v="1"/>
    <x v="2590"/>
    <x v="1"/>
    <x v="1"/>
  </r>
  <r>
    <x v="52"/>
    <x v="227"/>
    <x v="61"/>
    <x v="0"/>
    <x v="4504"/>
    <x v="980"/>
    <x v="270"/>
    <x v="845"/>
    <x v="1099"/>
    <x v="2316"/>
    <x v="392"/>
    <x v="47"/>
    <x v="2778"/>
    <x v="1"/>
    <x v="2775"/>
    <x v="1"/>
    <x v="1"/>
  </r>
  <r>
    <x v="52"/>
    <x v="232"/>
    <x v="478"/>
    <x v="0"/>
    <x v="4723"/>
    <x v="980"/>
    <x v="270"/>
    <x v="92"/>
    <x v="1099"/>
    <x v="2316"/>
    <x v="602"/>
    <x v="423"/>
    <x v="1742"/>
    <x v="1"/>
    <x v="1739"/>
    <x v="1"/>
    <x v="1"/>
  </r>
  <r>
    <x v="52"/>
    <x v="239"/>
    <x v="484"/>
    <x v="0"/>
    <x v="2548"/>
    <x v="980"/>
    <x v="270"/>
    <x v="845"/>
    <x v="1099"/>
    <x v="271"/>
    <x v="602"/>
    <x v="423"/>
    <x v="169"/>
    <x v="1"/>
    <x v="169"/>
    <x v="1"/>
    <x v="1"/>
  </r>
  <r>
    <x v="52"/>
    <x v="242"/>
    <x v="943"/>
    <x v="0"/>
    <x v="4540"/>
    <x v="980"/>
    <x v="270"/>
    <x v="845"/>
    <x v="289"/>
    <x v="1360"/>
    <x v="602"/>
    <x v="423"/>
    <x v="1312"/>
    <x v="1"/>
    <x v="1310"/>
    <x v="1"/>
    <x v="1"/>
  </r>
  <r>
    <x v="52"/>
    <x v="245"/>
    <x v="61"/>
    <x v="0"/>
    <x v="3071"/>
    <x v="980"/>
    <x v="270"/>
    <x v="845"/>
    <x v="1099"/>
    <x v="114"/>
    <x v="602"/>
    <x v="423"/>
    <x v="70"/>
    <x v="1"/>
    <x v="70"/>
    <x v="1"/>
    <x v="1"/>
  </r>
  <r>
    <x v="52"/>
    <x v="255"/>
    <x v="785"/>
    <x v="0"/>
    <x v="3458"/>
    <x v="980"/>
    <x v="270"/>
    <x v="845"/>
    <x v="639"/>
    <x v="1839"/>
    <x v="602"/>
    <x v="423"/>
    <x v="2080"/>
    <x v="1"/>
    <x v="2077"/>
    <x v="1"/>
    <x v="1"/>
  </r>
  <r>
    <x v="52"/>
    <x v="267"/>
    <x v="61"/>
    <x v="0"/>
    <x v="2619"/>
    <x v="980"/>
    <x v="270"/>
    <x v="845"/>
    <x v="1099"/>
    <x v="2316"/>
    <x v="294"/>
    <x v="423"/>
    <x v="2435"/>
    <x v="1"/>
    <x v="2432"/>
    <x v="1"/>
    <x v="1"/>
  </r>
  <r>
    <x v="52"/>
    <x v="276"/>
    <x v="430"/>
    <x v="0"/>
    <x v="3118"/>
    <x v="980"/>
    <x v="270"/>
    <x v="845"/>
    <x v="1099"/>
    <x v="2316"/>
    <x v="266"/>
    <x v="162"/>
    <x v="2419"/>
    <x v="1"/>
    <x v="2416"/>
    <x v="1"/>
    <x v="1"/>
  </r>
  <r>
    <x v="52"/>
    <x v="277"/>
    <x v="484"/>
    <x v="0"/>
    <x v="2512"/>
    <x v="980"/>
    <x v="270"/>
    <x v="845"/>
    <x v="745"/>
    <x v="1663"/>
    <x v="602"/>
    <x v="423"/>
    <x v="1961"/>
    <x v="1"/>
    <x v="1958"/>
    <x v="1"/>
    <x v="1"/>
  </r>
  <r>
    <x v="52"/>
    <x v="294"/>
    <x v="908"/>
    <x v="0"/>
    <x v="2265"/>
    <x v="980"/>
    <x v="270"/>
    <x v="845"/>
    <x v="1099"/>
    <x v="103"/>
    <x v="602"/>
    <x v="423"/>
    <x v="59"/>
    <x v="1"/>
    <x v="59"/>
    <x v="1"/>
    <x v="1"/>
  </r>
  <r>
    <x v="52"/>
    <x v="299"/>
    <x v="943"/>
    <x v="0"/>
    <x v="3128"/>
    <x v="980"/>
    <x v="270"/>
    <x v="845"/>
    <x v="1099"/>
    <x v="2316"/>
    <x v="81"/>
    <x v="423"/>
    <x v="772"/>
    <x v="1"/>
    <x v="770"/>
    <x v="1"/>
    <x v="1"/>
  </r>
  <r>
    <x v="52"/>
    <x v="308"/>
    <x v="943"/>
    <x v="0"/>
    <x v="2307"/>
    <x v="980"/>
    <x v="270"/>
    <x v="845"/>
    <x v="55"/>
    <x v="585"/>
    <x v="602"/>
    <x v="423"/>
    <x v="450"/>
    <x v="1"/>
    <x v="449"/>
    <x v="1"/>
    <x v="1"/>
  </r>
  <r>
    <x v="52"/>
    <x v="314"/>
    <x v="943"/>
    <x v="0"/>
    <x v="1576"/>
    <x v="980"/>
    <x v="270"/>
    <x v="845"/>
    <x v="289"/>
    <x v="803"/>
    <x v="602"/>
    <x v="423"/>
    <x v="885"/>
    <x v="1"/>
    <x v="883"/>
    <x v="1"/>
    <x v="1"/>
  </r>
  <r>
    <x v="52"/>
    <x v="323"/>
    <x v="61"/>
    <x v="0"/>
    <x v="4442"/>
    <x v="980"/>
    <x v="270"/>
    <x v="845"/>
    <x v="1099"/>
    <x v="2316"/>
    <x v="81"/>
    <x v="423"/>
    <x v="772"/>
    <x v="1"/>
    <x v="770"/>
    <x v="1"/>
    <x v="1"/>
  </r>
  <r>
    <x v="52"/>
    <x v="353"/>
    <x v="75"/>
    <x v="0"/>
    <x v="2132"/>
    <x v="980"/>
    <x v="270"/>
    <x v="845"/>
    <x v="1099"/>
    <x v="2316"/>
    <x v="229"/>
    <x v="423"/>
    <x v="2118"/>
    <x v="1"/>
    <x v="2115"/>
    <x v="1"/>
    <x v="1"/>
  </r>
  <r>
    <x v="52"/>
    <x v="383"/>
    <x v="943"/>
    <x v="0"/>
    <x v="3109"/>
    <x v="980"/>
    <x v="270"/>
    <x v="845"/>
    <x v="1099"/>
    <x v="2316"/>
    <x v="81"/>
    <x v="423"/>
    <x v="772"/>
    <x v="1"/>
    <x v="770"/>
    <x v="1"/>
    <x v="1"/>
  </r>
  <r>
    <x v="52"/>
    <x v="391"/>
    <x v="484"/>
    <x v="0"/>
    <x v="2548"/>
    <x v="980"/>
    <x v="270"/>
    <x v="845"/>
    <x v="43"/>
    <x v="1927"/>
    <x v="602"/>
    <x v="423"/>
    <x v="1965"/>
    <x v="1"/>
    <x v="1962"/>
    <x v="1"/>
    <x v="1"/>
  </r>
  <r>
    <x v="52"/>
    <x v="392"/>
    <x v="401"/>
    <x v="0"/>
    <x v="3872"/>
    <x v="980"/>
    <x v="270"/>
    <x v="845"/>
    <x v="1099"/>
    <x v="255"/>
    <x v="602"/>
    <x v="423"/>
    <x v="160"/>
    <x v="1"/>
    <x v="160"/>
    <x v="1"/>
    <x v="1"/>
  </r>
  <r>
    <x v="52"/>
    <x v="419"/>
    <x v="908"/>
    <x v="0"/>
    <x v="2265"/>
    <x v="980"/>
    <x v="270"/>
    <x v="845"/>
    <x v="43"/>
    <x v="1904"/>
    <x v="602"/>
    <x v="423"/>
    <x v="1894"/>
    <x v="1"/>
    <x v="1891"/>
    <x v="1"/>
    <x v="1"/>
  </r>
  <r>
    <x v="52"/>
    <x v="452"/>
    <x v="943"/>
    <x v="0"/>
    <x v="3099"/>
    <x v="980"/>
    <x v="270"/>
    <x v="845"/>
    <x v="1099"/>
    <x v="255"/>
    <x v="602"/>
    <x v="423"/>
    <x v="160"/>
    <x v="1"/>
    <x v="160"/>
    <x v="1"/>
    <x v="1"/>
  </r>
  <r>
    <x v="52"/>
    <x v="586"/>
    <x v="765"/>
    <x v="0"/>
    <x v="4082"/>
    <x v="980"/>
    <x v="270"/>
    <x v="845"/>
    <x v="299"/>
    <x v="1430"/>
    <x v="602"/>
    <x v="423"/>
    <x v="1369"/>
    <x v="1"/>
    <x v="1367"/>
    <x v="1"/>
    <x v="1"/>
  </r>
  <r>
    <x v="52"/>
    <x v="591"/>
    <x v="173"/>
    <x v="0"/>
    <x v="2368"/>
    <x v="980"/>
    <x v="270"/>
    <x v="845"/>
    <x v="684"/>
    <x v="1098"/>
    <x v="602"/>
    <x v="423"/>
    <x v="1485"/>
    <x v="1"/>
    <x v="1483"/>
    <x v="1"/>
    <x v="1"/>
  </r>
  <r>
    <x v="52"/>
    <x v="605"/>
    <x v="596"/>
    <x v="0"/>
    <x v="3319"/>
    <x v="980"/>
    <x v="270"/>
    <x v="845"/>
    <x v="1099"/>
    <x v="164"/>
    <x v="602"/>
    <x v="423"/>
    <x v="100"/>
    <x v="1"/>
    <x v="100"/>
    <x v="1"/>
    <x v="1"/>
  </r>
  <r>
    <x v="52"/>
    <x v="609"/>
    <x v="785"/>
    <x v="0"/>
    <x v="2256"/>
    <x v="980"/>
    <x v="270"/>
    <x v="845"/>
    <x v="1099"/>
    <x v="462"/>
    <x v="602"/>
    <x v="423"/>
    <x v="261"/>
    <x v="1"/>
    <x v="261"/>
    <x v="1"/>
    <x v="1"/>
  </r>
  <r>
    <x v="52"/>
    <x v="633"/>
    <x v="560"/>
    <x v="0"/>
    <x v="893"/>
    <x v="980"/>
    <x v="270"/>
    <x v="845"/>
    <x v="684"/>
    <x v="1217"/>
    <x v="602"/>
    <x v="423"/>
    <x v="1569"/>
    <x v="1"/>
    <x v="1567"/>
    <x v="1"/>
    <x v="1"/>
  </r>
  <r>
    <x v="52"/>
    <x v="642"/>
    <x v="653"/>
    <x v="0"/>
    <x v="3091"/>
    <x v="980"/>
    <x v="270"/>
    <x v="845"/>
    <x v="365"/>
    <x v="1711"/>
    <x v="602"/>
    <x v="423"/>
    <x v="1785"/>
    <x v="1"/>
    <x v="1782"/>
    <x v="1"/>
    <x v="1"/>
  </r>
  <r>
    <x v="52"/>
    <x v="690"/>
    <x v="943"/>
    <x v="0"/>
    <x v="4540"/>
    <x v="980"/>
    <x v="270"/>
    <x v="845"/>
    <x v="1099"/>
    <x v="608"/>
    <x v="602"/>
    <x v="423"/>
    <x v="329"/>
    <x v="1"/>
    <x v="328"/>
    <x v="1"/>
    <x v="1"/>
  </r>
  <r>
    <x v="52"/>
    <x v="716"/>
    <x v="943"/>
    <x v="0"/>
    <x v="3150"/>
    <x v="980"/>
    <x v="270"/>
    <x v="845"/>
    <x v="1099"/>
    <x v="255"/>
    <x v="602"/>
    <x v="423"/>
    <x v="160"/>
    <x v="1"/>
    <x v="160"/>
    <x v="1"/>
    <x v="1"/>
  </r>
  <r>
    <x v="52"/>
    <x v="726"/>
    <x v="273"/>
    <x v="0"/>
    <x v="1573"/>
    <x v="980"/>
    <x v="270"/>
    <x v="845"/>
    <x v="641"/>
    <x v="1861"/>
    <x v="602"/>
    <x v="423"/>
    <x v="2110"/>
    <x v="1"/>
    <x v="2107"/>
    <x v="1"/>
    <x v="1"/>
  </r>
  <r>
    <x v="52"/>
    <x v="801"/>
    <x v="75"/>
    <x v="0"/>
    <x v="2132"/>
    <x v="980"/>
    <x v="270"/>
    <x v="845"/>
    <x v="1099"/>
    <x v="45"/>
    <x v="602"/>
    <x v="423"/>
    <x v="29"/>
    <x v="1"/>
    <x v="29"/>
    <x v="1"/>
    <x v="1"/>
  </r>
  <r>
    <x v="52"/>
    <x v="806"/>
    <x v="943"/>
    <x v="0"/>
    <x v="4306"/>
    <x v="980"/>
    <x v="270"/>
    <x v="845"/>
    <x v="1099"/>
    <x v="114"/>
    <x v="602"/>
    <x v="423"/>
    <x v="70"/>
    <x v="1"/>
    <x v="70"/>
    <x v="1"/>
    <x v="1"/>
  </r>
  <r>
    <x v="52"/>
    <x v="809"/>
    <x v="75"/>
    <x v="0"/>
    <x v="2484"/>
    <x v="980"/>
    <x v="270"/>
    <x v="845"/>
    <x v="195"/>
    <x v="1597"/>
    <x v="602"/>
    <x v="423"/>
    <x v="1455"/>
    <x v="1"/>
    <x v="1453"/>
    <x v="1"/>
    <x v="1"/>
  </r>
  <r>
    <x v="52"/>
    <x v="815"/>
    <x v="943"/>
    <x v="0"/>
    <x v="3126"/>
    <x v="980"/>
    <x v="270"/>
    <x v="845"/>
    <x v="1099"/>
    <x v="2316"/>
    <x v="81"/>
    <x v="423"/>
    <x v="772"/>
    <x v="1"/>
    <x v="770"/>
    <x v="1"/>
    <x v="1"/>
  </r>
  <r>
    <x v="52"/>
    <x v="879"/>
    <x v="674"/>
    <x v="0"/>
    <x v="3088"/>
    <x v="980"/>
    <x v="270"/>
    <x v="845"/>
    <x v="1099"/>
    <x v="255"/>
    <x v="602"/>
    <x v="423"/>
    <x v="160"/>
    <x v="1"/>
    <x v="160"/>
    <x v="1"/>
    <x v="1"/>
  </r>
  <r>
    <x v="52"/>
    <x v="890"/>
    <x v="87"/>
    <x v="0"/>
    <x v="4207"/>
    <x v="980"/>
    <x v="270"/>
    <x v="845"/>
    <x v="244"/>
    <x v="1009"/>
    <x v="602"/>
    <x v="423"/>
    <x v="998"/>
    <x v="1"/>
    <x v="996"/>
    <x v="1"/>
    <x v="1"/>
  </r>
  <r>
    <x v="52"/>
    <x v="893"/>
    <x v="877"/>
    <x v="0"/>
    <x v="712"/>
    <x v="980"/>
    <x v="270"/>
    <x v="845"/>
    <x v="1099"/>
    <x v="2316"/>
    <x v="81"/>
    <x v="423"/>
    <x v="772"/>
    <x v="1"/>
    <x v="770"/>
    <x v="1"/>
    <x v="1"/>
  </r>
  <r>
    <x v="52"/>
    <x v="936"/>
    <x v="392"/>
    <x v="0"/>
    <x v="1050"/>
    <x v="980"/>
    <x v="270"/>
    <x v="845"/>
    <x v="1099"/>
    <x v="2316"/>
    <x v="81"/>
    <x v="423"/>
    <x v="772"/>
    <x v="1"/>
    <x v="770"/>
    <x v="1"/>
    <x v="1"/>
  </r>
  <r>
    <x v="52"/>
    <x v="989"/>
    <x v="639"/>
    <x v="0"/>
    <x v="4069"/>
    <x v="980"/>
    <x v="270"/>
    <x v="845"/>
    <x v="1099"/>
    <x v="2316"/>
    <x v="190"/>
    <x v="423"/>
    <x v="1833"/>
    <x v="1"/>
    <x v="1830"/>
    <x v="1"/>
    <x v="1"/>
  </r>
  <r>
    <x v="52"/>
    <x v="1004"/>
    <x v="943"/>
    <x v="0"/>
    <x v="1626"/>
    <x v="980"/>
    <x v="270"/>
    <x v="845"/>
    <x v="1099"/>
    <x v="2316"/>
    <x v="495"/>
    <x v="414"/>
    <x v="3422"/>
    <x v="1"/>
    <x v="3419"/>
    <x v="1"/>
    <x v="1"/>
  </r>
  <r>
    <x v="52"/>
    <x v="1009"/>
    <x v="750"/>
    <x v="0"/>
    <x v="3032"/>
    <x v="980"/>
    <x v="270"/>
    <x v="845"/>
    <x v="1099"/>
    <x v="329"/>
    <x v="602"/>
    <x v="423"/>
    <x v="201"/>
    <x v="1"/>
    <x v="201"/>
    <x v="1"/>
    <x v="1"/>
  </r>
  <r>
    <x v="52"/>
    <x v="1010"/>
    <x v="943"/>
    <x v="0"/>
    <x v="4540"/>
    <x v="980"/>
    <x v="270"/>
    <x v="845"/>
    <x v="1099"/>
    <x v="2316"/>
    <x v="81"/>
    <x v="423"/>
    <x v="772"/>
    <x v="1"/>
    <x v="770"/>
    <x v="1"/>
    <x v="1"/>
  </r>
  <r>
    <x v="52"/>
    <x v="1026"/>
    <x v="75"/>
    <x v="0"/>
    <x v="4103"/>
    <x v="980"/>
    <x v="270"/>
    <x v="845"/>
    <x v="461"/>
    <x v="1719"/>
    <x v="602"/>
    <x v="423"/>
    <x v="1844"/>
    <x v="1"/>
    <x v="1841"/>
    <x v="1"/>
    <x v="1"/>
  </r>
  <r>
    <x v="52"/>
    <x v="1037"/>
    <x v="657"/>
    <x v="0"/>
    <x v="3304"/>
    <x v="980"/>
    <x v="270"/>
    <x v="845"/>
    <x v="684"/>
    <x v="1053"/>
    <x v="602"/>
    <x v="423"/>
    <x v="1452"/>
    <x v="1"/>
    <x v="1450"/>
    <x v="1"/>
    <x v="1"/>
  </r>
  <r>
    <x v="52"/>
    <x v="1052"/>
    <x v="593"/>
    <x v="0"/>
    <x v="131"/>
    <x v="980"/>
    <x v="270"/>
    <x v="845"/>
    <x v="1099"/>
    <x v="2316"/>
    <x v="47"/>
    <x v="423"/>
    <x v="350"/>
    <x v="1"/>
    <x v="349"/>
    <x v="1"/>
    <x v="1"/>
  </r>
  <r>
    <x v="52"/>
    <x v="1077"/>
    <x v="785"/>
    <x v="0"/>
    <x v="2256"/>
    <x v="980"/>
    <x v="270"/>
    <x v="845"/>
    <x v="7"/>
    <x v="1058"/>
    <x v="602"/>
    <x v="423"/>
    <x v="692"/>
    <x v="1"/>
    <x v="690"/>
    <x v="1"/>
    <x v="1"/>
  </r>
  <r>
    <x v="52"/>
    <x v="1079"/>
    <x v="908"/>
    <x v="0"/>
    <x v="2265"/>
    <x v="980"/>
    <x v="270"/>
    <x v="845"/>
    <x v="1099"/>
    <x v="103"/>
    <x v="602"/>
    <x v="423"/>
    <x v="59"/>
    <x v="1"/>
    <x v="59"/>
    <x v="1"/>
    <x v="1"/>
  </r>
  <r>
    <x v="52"/>
    <x v="1100"/>
    <x v="33"/>
    <x v="0"/>
    <x v="666"/>
    <x v="980"/>
    <x v="270"/>
    <x v="845"/>
    <x v="1099"/>
    <x v="2316"/>
    <x v="602"/>
    <x v="166"/>
    <x v="232"/>
    <x v="1"/>
    <x v="232"/>
    <x v="1"/>
    <x v="1"/>
  </r>
  <r>
    <x v="52"/>
    <x v="1106"/>
    <x v="908"/>
    <x v="0"/>
    <x v="2265"/>
    <x v="980"/>
    <x v="270"/>
    <x v="845"/>
    <x v="641"/>
    <x v="1668"/>
    <x v="602"/>
    <x v="423"/>
    <x v="1889"/>
    <x v="1"/>
    <x v="1886"/>
    <x v="1"/>
    <x v="1"/>
  </r>
  <r>
    <x v="52"/>
    <x v="1120"/>
    <x v="798"/>
    <x v="0"/>
    <x v="2227"/>
    <x v="980"/>
    <x v="270"/>
    <x v="845"/>
    <x v="527"/>
    <x v="962"/>
    <x v="602"/>
    <x v="423"/>
    <x v="1229"/>
    <x v="1"/>
    <x v="1226"/>
    <x v="1"/>
    <x v="1"/>
  </r>
  <r>
    <x v="52"/>
    <x v="1125"/>
    <x v="61"/>
    <x v="0"/>
    <x v="4444"/>
    <x v="980"/>
    <x v="270"/>
    <x v="845"/>
    <x v="684"/>
    <x v="1399"/>
    <x v="602"/>
    <x v="423"/>
    <x v="1706"/>
    <x v="1"/>
    <x v="1704"/>
    <x v="1"/>
    <x v="1"/>
  </r>
  <r>
    <x v="52"/>
    <x v="1128"/>
    <x v="75"/>
    <x v="0"/>
    <x v="2484"/>
    <x v="980"/>
    <x v="270"/>
    <x v="845"/>
    <x v="289"/>
    <x v="1402"/>
    <x v="602"/>
    <x v="423"/>
    <x v="1343"/>
    <x v="1"/>
    <x v="1341"/>
    <x v="1"/>
    <x v="1"/>
  </r>
  <r>
    <x v="52"/>
    <x v="1173"/>
    <x v="439"/>
    <x v="0"/>
    <x v="936"/>
    <x v="980"/>
    <x v="270"/>
    <x v="845"/>
    <x v="693"/>
    <x v="984"/>
    <x v="602"/>
    <x v="423"/>
    <x v="1409"/>
    <x v="1"/>
    <x v="1407"/>
    <x v="1"/>
    <x v="1"/>
  </r>
  <r>
    <x v="52"/>
    <x v="1211"/>
    <x v="388"/>
    <x v="0"/>
    <x v="3067"/>
    <x v="980"/>
    <x v="270"/>
    <x v="845"/>
    <x v="1099"/>
    <x v="164"/>
    <x v="602"/>
    <x v="423"/>
    <x v="100"/>
    <x v="1"/>
    <x v="100"/>
    <x v="1"/>
    <x v="1"/>
  </r>
  <r>
    <x v="52"/>
    <x v="1221"/>
    <x v="737"/>
    <x v="0"/>
    <x v="3278"/>
    <x v="980"/>
    <x v="270"/>
    <x v="845"/>
    <x v="1099"/>
    <x v="164"/>
    <x v="602"/>
    <x v="423"/>
    <x v="100"/>
    <x v="1"/>
    <x v="100"/>
    <x v="1"/>
    <x v="1"/>
  </r>
  <r>
    <x v="52"/>
    <x v="1238"/>
    <x v="67"/>
    <x v="0"/>
    <x v="4325"/>
    <x v="980"/>
    <x v="270"/>
    <x v="845"/>
    <x v="1099"/>
    <x v="160"/>
    <x v="602"/>
    <x v="423"/>
    <x v="97"/>
    <x v="1"/>
    <x v="97"/>
    <x v="1"/>
    <x v="1"/>
  </r>
  <r>
    <x v="52"/>
    <x v="1298"/>
    <x v="891"/>
    <x v="0"/>
    <x v="2224"/>
    <x v="980"/>
    <x v="270"/>
    <x v="845"/>
    <x v="684"/>
    <x v="820"/>
    <x v="602"/>
    <x v="423"/>
    <x v="1299"/>
    <x v="1"/>
    <x v="1297"/>
    <x v="1"/>
    <x v="1"/>
  </r>
  <r>
    <x v="52"/>
    <x v="1331"/>
    <x v="560"/>
    <x v="0"/>
    <x v="2015"/>
    <x v="980"/>
    <x v="270"/>
    <x v="845"/>
    <x v="1099"/>
    <x v="2316"/>
    <x v="182"/>
    <x v="423"/>
    <x v="1742"/>
    <x v="1"/>
    <x v="1739"/>
    <x v="1"/>
    <x v="1"/>
  </r>
  <r>
    <x v="52"/>
    <x v="1332"/>
    <x v="484"/>
    <x v="0"/>
    <x v="2548"/>
    <x v="980"/>
    <x v="270"/>
    <x v="845"/>
    <x v="631"/>
    <x v="1058"/>
    <x v="602"/>
    <x v="423"/>
    <x v="1381"/>
    <x v="1"/>
    <x v="1379"/>
    <x v="1"/>
    <x v="1"/>
  </r>
  <r>
    <x v="52"/>
    <x v="1347"/>
    <x v="166"/>
    <x v="0"/>
    <x v="1220"/>
    <x v="980"/>
    <x v="270"/>
    <x v="845"/>
    <x v="1099"/>
    <x v="2316"/>
    <x v="81"/>
    <x v="423"/>
    <x v="772"/>
    <x v="1"/>
    <x v="770"/>
    <x v="1"/>
    <x v="1"/>
  </r>
  <r>
    <x v="52"/>
    <x v="1427"/>
    <x v="824"/>
    <x v="0"/>
    <x v="3070"/>
    <x v="980"/>
    <x v="270"/>
    <x v="845"/>
    <x v="1099"/>
    <x v="164"/>
    <x v="602"/>
    <x v="423"/>
    <x v="100"/>
    <x v="1"/>
    <x v="100"/>
    <x v="1"/>
    <x v="1"/>
  </r>
  <r>
    <x v="52"/>
    <x v="1450"/>
    <x v="943"/>
    <x v="0"/>
    <x v="4533"/>
    <x v="980"/>
    <x v="270"/>
    <x v="845"/>
    <x v="1099"/>
    <x v="2316"/>
    <x v="142"/>
    <x v="423"/>
    <x v="1351"/>
    <x v="1"/>
    <x v="1349"/>
    <x v="1"/>
    <x v="1"/>
  </r>
  <r>
    <x v="52"/>
    <x v="1452"/>
    <x v="308"/>
    <x v="0"/>
    <x v="1008"/>
    <x v="980"/>
    <x v="270"/>
    <x v="845"/>
    <x v="641"/>
    <x v="1843"/>
    <x v="602"/>
    <x v="423"/>
    <x v="2086"/>
    <x v="1"/>
    <x v="2083"/>
    <x v="1"/>
    <x v="1"/>
  </r>
  <r>
    <x v="52"/>
    <x v="1479"/>
    <x v="375"/>
    <x v="0"/>
    <x v="4111"/>
    <x v="980"/>
    <x v="270"/>
    <x v="845"/>
    <x v="1099"/>
    <x v="2316"/>
    <x v="81"/>
    <x v="423"/>
    <x v="772"/>
    <x v="1"/>
    <x v="770"/>
    <x v="1"/>
    <x v="1"/>
  </r>
  <r>
    <x v="52"/>
    <x v="1513"/>
    <x v="889"/>
    <x v="0"/>
    <x v="3062"/>
    <x v="980"/>
    <x v="270"/>
    <x v="845"/>
    <x v="1099"/>
    <x v="1578"/>
    <x v="602"/>
    <x v="423"/>
    <x v="1133"/>
    <x v="1"/>
    <x v="1130"/>
    <x v="1"/>
    <x v="1"/>
  </r>
  <r>
    <x v="52"/>
    <x v="1538"/>
    <x v="823"/>
    <x v="0"/>
    <x v="2001"/>
    <x v="980"/>
    <x v="270"/>
    <x v="845"/>
    <x v="1099"/>
    <x v="2316"/>
    <x v="105"/>
    <x v="423"/>
    <x v="1067"/>
    <x v="1"/>
    <x v="1065"/>
    <x v="1"/>
    <x v="1"/>
  </r>
  <r>
    <x v="52"/>
    <x v="1550"/>
    <x v="915"/>
    <x v="0"/>
    <x v="2547"/>
    <x v="980"/>
    <x v="270"/>
    <x v="845"/>
    <x v="244"/>
    <x v="929"/>
    <x v="602"/>
    <x v="423"/>
    <x v="930"/>
    <x v="1"/>
    <x v="928"/>
    <x v="1"/>
    <x v="1"/>
  </r>
  <r>
    <x v="52"/>
    <x v="1555"/>
    <x v="943"/>
    <x v="0"/>
    <x v="2367"/>
    <x v="980"/>
    <x v="270"/>
    <x v="845"/>
    <x v="1099"/>
    <x v="2316"/>
    <x v="56"/>
    <x v="423"/>
    <x v="465"/>
    <x v="1"/>
    <x v="464"/>
    <x v="1"/>
    <x v="1"/>
  </r>
  <r>
    <x v="52"/>
    <x v="1559"/>
    <x v="75"/>
    <x v="0"/>
    <x v="2131"/>
    <x v="980"/>
    <x v="270"/>
    <x v="845"/>
    <x v="1099"/>
    <x v="2316"/>
    <x v="182"/>
    <x v="423"/>
    <x v="1742"/>
    <x v="1"/>
    <x v="1739"/>
    <x v="1"/>
    <x v="1"/>
  </r>
  <r>
    <x v="52"/>
    <x v="1567"/>
    <x v="121"/>
    <x v="0"/>
    <x v="4211"/>
    <x v="980"/>
    <x v="270"/>
    <x v="845"/>
    <x v="1099"/>
    <x v="2316"/>
    <x v="182"/>
    <x v="423"/>
    <x v="1742"/>
    <x v="1"/>
    <x v="1739"/>
    <x v="1"/>
    <x v="1"/>
  </r>
  <r>
    <x v="52"/>
    <x v="1573"/>
    <x v="785"/>
    <x v="0"/>
    <x v="2256"/>
    <x v="980"/>
    <x v="270"/>
    <x v="845"/>
    <x v="693"/>
    <x v="1742"/>
    <x v="602"/>
    <x v="423"/>
    <x v="2003"/>
    <x v="1"/>
    <x v="2000"/>
    <x v="1"/>
    <x v="1"/>
  </r>
  <r>
    <x v="52"/>
    <x v="1580"/>
    <x v="943"/>
    <x v="0"/>
    <x v="4540"/>
    <x v="980"/>
    <x v="270"/>
    <x v="845"/>
    <x v="1099"/>
    <x v="2316"/>
    <x v="487"/>
    <x v="419"/>
    <x v="3493"/>
    <x v="1"/>
    <x v="3490"/>
    <x v="1"/>
    <x v="1"/>
  </r>
  <r>
    <x v="52"/>
    <x v="1612"/>
    <x v="390"/>
    <x v="0"/>
    <x v="3279"/>
    <x v="980"/>
    <x v="270"/>
    <x v="845"/>
    <x v="1099"/>
    <x v="42"/>
    <x v="602"/>
    <x v="423"/>
    <x v="26"/>
    <x v="1"/>
    <x v="26"/>
    <x v="1"/>
    <x v="1"/>
  </r>
  <r>
    <x v="52"/>
    <x v="1618"/>
    <x v="943"/>
    <x v="0"/>
    <x v="4540"/>
    <x v="980"/>
    <x v="270"/>
    <x v="845"/>
    <x v="1099"/>
    <x v="2316"/>
    <x v="229"/>
    <x v="423"/>
    <x v="2118"/>
    <x v="1"/>
    <x v="2115"/>
    <x v="1"/>
    <x v="1"/>
  </r>
  <r>
    <x v="52"/>
    <x v="1625"/>
    <x v="943"/>
    <x v="0"/>
    <x v="2336"/>
    <x v="980"/>
    <x v="270"/>
    <x v="845"/>
    <x v="1099"/>
    <x v="2316"/>
    <x v="105"/>
    <x v="423"/>
    <x v="1067"/>
    <x v="1"/>
    <x v="1065"/>
    <x v="1"/>
    <x v="1"/>
  </r>
  <r>
    <x v="52"/>
    <x v="1635"/>
    <x v="653"/>
    <x v="0"/>
    <x v="3123"/>
    <x v="980"/>
    <x v="270"/>
    <x v="845"/>
    <x v="1099"/>
    <x v="164"/>
    <x v="602"/>
    <x v="423"/>
    <x v="100"/>
    <x v="1"/>
    <x v="100"/>
    <x v="1"/>
    <x v="1"/>
  </r>
  <r>
    <x v="52"/>
    <x v="1645"/>
    <x v="271"/>
    <x v="0"/>
    <x v="3090"/>
    <x v="980"/>
    <x v="270"/>
    <x v="845"/>
    <x v="1099"/>
    <x v="255"/>
    <x v="602"/>
    <x v="423"/>
    <x v="160"/>
    <x v="1"/>
    <x v="160"/>
    <x v="1"/>
    <x v="1"/>
  </r>
  <r>
    <x v="52"/>
    <x v="1656"/>
    <x v="432"/>
    <x v="0"/>
    <x v="3112"/>
    <x v="980"/>
    <x v="270"/>
    <x v="845"/>
    <x v="1099"/>
    <x v="164"/>
    <x v="602"/>
    <x v="423"/>
    <x v="100"/>
    <x v="1"/>
    <x v="100"/>
    <x v="1"/>
    <x v="1"/>
  </r>
  <r>
    <x v="52"/>
    <x v="1663"/>
    <x v="943"/>
    <x v="0"/>
    <x v="2890"/>
    <x v="980"/>
    <x v="270"/>
    <x v="845"/>
    <x v="1099"/>
    <x v="2316"/>
    <x v="142"/>
    <x v="423"/>
    <x v="1351"/>
    <x v="1"/>
    <x v="1349"/>
    <x v="1"/>
    <x v="1"/>
  </r>
  <r>
    <x v="52"/>
    <x v="1665"/>
    <x v="820"/>
    <x v="0"/>
    <x v="2364"/>
    <x v="980"/>
    <x v="270"/>
    <x v="845"/>
    <x v="1099"/>
    <x v="255"/>
    <x v="602"/>
    <x v="423"/>
    <x v="160"/>
    <x v="1"/>
    <x v="160"/>
    <x v="1"/>
    <x v="1"/>
  </r>
  <r>
    <x v="52"/>
    <x v="1677"/>
    <x v="308"/>
    <x v="0"/>
    <x v="1217"/>
    <x v="980"/>
    <x v="270"/>
    <x v="845"/>
    <x v="1099"/>
    <x v="2316"/>
    <x v="105"/>
    <x v="154"/>
    <x v="1486"/>
    <x v="1"/>
    <x v="1484"/>
    <x v="1"/>
    <x v="1"/>
  </r>
  <r>
    <x v="52"/>
    <x v="1714"/>
    <x v="943"/>
    <x v="0"/>
    <x v="3097"/>
    <x v="980"/>
    <x v="270"/>
    <x v="845"/>
    <x v="1099"/>
    <x v="255"/>
    <x v="602"/>
    <x v="423"/>
    <x v="160"/>
    <x v="1"/>
    <x v="160"/>
    <x v="1"/>
    <x v="1"/>
  </r>
  <r>
    <x v="52"/>
    <x v="1728"/>
    <x v="87"/>
    <x v="0"/>
    <x v="3103"/>
    <x v="980"/>
    <x v="270"/>
    <x v="845"/>
    <x v="1099"/>
    <x v="740"/>
    <x v="602"/>
    <x v="423"/>
    <x v="389"/>
    <x v="1"/>
    <x v="388"/>
    <x v="1"/>
    <x v="1"/>
  </r>
  <r>
    <x v="52"/>
    <x v="1744"/>
    <x v="813"/>
    <x v="0"/>
    <x v="3079"/>
    <x v="980"/>
    <x v="270"/>
    <x v="845"/>
    <x v="1099"/>
    <x v="164"/>
    <x v="602"/>
    <x v="423"/>
    <x v="100"/>
    <x v="1"/>
    <x v="100"/>
    <x v="1"/>
    <x v="1"/>
  </r>
  <r>
    <x v="52"/>
    <x v="1800"/>
    <x v="908"/>
    <x v="0"/>
    <x v="4366"/>
    <x v="980"/>
    <x v="270"/>
    <x v="845"/>
    <x v="1099"/>
    <x v="2316"/>
    <x v="182"/>
    <x v="423"/>
    <x v="1742"/>
    <x v="1"/>
    <x v="1739"/>
    <x v="1"/>
    <x v="1"/>
  </r>
  <r>
    <x v="52"/>
    <x v="1823"/>
    <x v="560"/>
    <x v="0"/>
    <x v="1984"/>
    <x v="980"/>
    <x v="270"/>
    <x v="845"/>
    <x v="299"/>
    <x v="1086"/>
    <x v="306"/>
    <x v="423"/>
    <x v="2665"/>
    <x v="1"/>
    <x v="2662"/>
    <x v="1"/>
    <x v="1"/>
  </r>
  <r>
    <x v="52"/>
    <x v="1838"/>
    <x v="785"/>
    <x v="0"/>
    <x v="2361"/>
    <x v="980"/>
    <x v="270"/>
    <x v="845"/>
    <x v="631"/>
    <x v="1324"/>
    <x v="602"/>
    <x v="423"/>
    <x v="1587"/>
    <x v="1"/>
    <x v="1585"/>
    <x v="1"/>
    <x v="1"/>
  </r>
  <r>
    <x v="52"/>
    <x v="1841"/>
    <x v="484"/>
    <x v="0"/>
    <x v="2510"/>
    <x v="980"/>
    <x v="270"/>
    <x v="845"/>
    <x v="1099"/>
    <x v="164"/>
    <x v="602"/>
    <x v="423"/>
    <x v="100"/>
    <x v="1"/>
    <x v="100"/>
    <x v="1"/>
    <x v="1"/>
  </r>
  <r>
    <x v="52"/>
    <x v="1870"/>
    <x v="925"/>
    <x v="0"/>
    <x v="876"/>
    <x v="980"/>
    <x v="270"/>
    <x v="845"/>
    <x v="95"/>
    <x v="1357"/>
    <x v="602"/>
    <x v="423"/>
    <x v="1118"/>
    <x v="1"/>
    <x v="1115"/>
    <x v="1"/>
    <x v="1"/>
  </r>
  <r>
    <x v="52"/>
    <x v="1885"/>
    <x v="657"/>
    <x v="0"/>
    <x v="2355"/>
    <x v="980"/>
    <x v="270"/>
    <x v="845"/>
    <x v="1099"/>
    <x v="2316"/>
    <x v="306"/>
    <x v="198"/>
    <x v="2594"/>
    <x v="1"/>
    <x v="2591"/>
    <x v="1"/>
    <x v="1"/>
  </r>
  <r>
    <x v="52"/>
    <x v="1889"/>
    <x v="943"/>
    <x v="0"/>
    <x v="3069"/>
    <x v="980"/>
    <x v="270"/>
    <x v="845"/>
    <x v="1099"/>
    <x v="255"/>
    <x v="602"/>
    <x v="423"/>
    <x v="160"/>
    <x v="1"/>
    <x v="160"/>
    <x v="1"/>
    <x v="1"/>
  </r>
  <r>
    <x v="52"/>
    <x v="1896"/>
    <x v="478"/>
    <x v="0"/>
    <x v="4328"/>
    <x v="980"/>
    <x v="270"/>
    <x v="845"/>
    <x v="1099"/>
    <x v="742"/>
    <x v="602"/>
    <x v="423"/>
    <x v="391"/>
    <x v="1"/>
    <x v="390"/>
    <x v="1"/>
    <x v="1"/>
  </r>
  <r>
    <x v="52"/>
    <x v="2017"/>
    <x v="943"/>
    <x v="0"/>
    <x v="4540"/>
    <x v="980"/>
    <x v="270"/>
    <x v="845"/>
    <x v="1099"/>
    <x v="2316"/>
    <x v="209"/>
    <x v="423"/>
    <x v="1955"/>
    <x v="1"/>
    <x v="1952"/>
    <x v="1"/>
    <x v="1"/>
  </r>
  <r>
    <x v="52"/>
    <x v="2019"/>
    <x v="75"/>
    <x v="0"/>
    <x v="2484"/>
    <x v="980"/>
    <x v="270"/>
    <x v="845"/>
    <x v="131"/>
    <x v="1510"/>
    <x v="602"/>
    <x v="423"/>
    <x v="1307"/>
    <x v="1"/>
    <x v="1305"/>
    <x v="1"/>
    <x v="1"/>
  </r>
  <r>
    <x v="52"/>
    <x v="2033"/>
    <x v="719"/>
    <x v="0"/>
    <x v="1352"/>
    <x v="980"/>
    <x v="270"/>
    <x v="845"/>
    <x v="1099"/>
    <x v="643"/>
    <x v="602"/>
    <x v="423"/>
    <x v="349"/>
    <x v="1"/>
    <x v="348"/>
    <x v="1"/>
    <x v="1"/>
  </r>
  <r>
    <x v="52"/>
    <x v="2066"/>
    <x v="556"/>
    <x v="0"/>
    <x v="1599"/>
    <x v="980"/>
    <x v="270"/>
    <x v="845"/>
    <x v="1099"/>
    <x v="225"/>
    <x v="602"/>
    <x v="423"/>
    <x v="141"/>
    <x v="1"/>
    <x v="141"/>
    <x v="1"/>
    <x v="1"/>
  </r>
  <r>
    <x v="52"/>
    <x v="2075"/>
    <x v="61"/>
    <x v="0"/>
    <x v="4502"/>
    <x v="980"/>
    <x v="270"/>
    <x v="845"/>
    <x v="492"/>
    <x v="437"/>
    <x v="81"/>
    <x v="423"/>
    <x v="1853"/>
    <x v="1"/>
    <x v="1850"/>
    <x v="1"/>
    <x v="1"/>
  </r>
  <r>
    <x v="52"/>
    <x v="2084"/>
    <x v="717"/>
    <x v="0"/>
    <x v="3077"/>
    <x v="980"/>
    <x v="270"/>
    <x v="845"/>
    <x v="1099"/>
    <x v="255"/>
    <x v="602"/>
    <x v="423"/>
    <x v="160"/>
    <x v="1"/>
    <x v="160"/>
    <x v="1"/>
    <x v="1"/>
  </r>
  <r>
    <x v="52"/>
    <x v="2087"/>
    <x v="528"/>
    <x v="0"/>
    <x v="898"/>
    <x v="980"/>
    <x v="270"/>
    <x v="845"/>
    <x v="1099"/>
    <x v="185"/>
    <x v="602"/>
    <x v="423"/>
    <x v="114"/>
    <x v="1"/>
    <x v="114"/>
    <x v="1"/>
    <x v="1"/>
  </r>
  <r>
    <x v="52"/>
    <x v="2094"/>
    <x v="75"/>
    <x v="0"/>
    <x v="2134"/>
    <x v="980"/>
    <x v="270"/>
    <x v="845"/>
    <x v="1099"/>
    <x v="850"/>
    <x v="602"/>
    <x v="423"/>
    <x v="476"/>
    <x v="1"/>
    <x v="475"/>
    <x v="1"/>
    <x v="1"/>
  </r>
  <r>
    <x v="52"/>
    <x v="2114"/>
    <x v="61"/>
    <x v="0"/>
    <x v="1597"/>
    <x v="980"/>
    <x v="270"/>
    <x v="845"/>
    <x v="1099"/>
    <x v="164"/>
    <x v="602"/>
    <x v="423"/>
    <x v="100"/>
    <x v="1"/>
    <x v="100"/>
    <x v="1"/>
    <x v="1"/>
  </r>
  <r>
    <x v="52"/>
    <x v="2135"/>
    <x v="416"/>
    <x v="0"/>
    <x v="3116"/>
    <x v="980"/>
    <x v="270"/>
    <x v="845"/>
    <x v="1099"/>
    <x v="255"/>
    <x v="602"/>
    <x v="423"/>
    <x v="160"/>
    <x v="1"/>
    <x v="160"/>
    <x v="1"/>
    <x v="1"/>
  </r>
  <r>
    <x v="52"/>
    <x v="2152"/>
    <x v="75"/>
    <x v="0"/>
    <x v="3124"/>
    <x v="980"/>
    <x v="270"/>
    <x v="845"/>
    <x v="1099"/>
    <x v="164"/>
    <x v="602"/>
    <x v="423"/>
    <x v="100"/>
    <x v="1"/>
    <x v="100"/>
    <x v="1"/>
    <x v="1"/>
  </r>
  <r>
    <x v="52"/>
    <x v="2155"/>
    <x v="943"/>
    <x v="0"/>
    <x v="4540"/>
    <x v="980"/>
    <x v="270"/>
    <x v="845"/>
    <x v="1099"/>
    <x v="2316"/>
    <x v="431"/>
    <x v="248"/>
    <x v="2971"/>
    <x v="1"/>
    <x v="2968"/>
    <x v="1"/>
    <x v="1"/>
  </r>
  <r>
    <x v="52"/>
    <x v="2162"/>
    <x v="439"/>
    <x v="0"/>
    <x v="894"/>
    <x v="980"/>
    <x v="270"/>
    <x v="845"/>
    <x v="1099"/>
    <x v="114"/>
    <x v="602"/>
    <x v="423"/>
    <x v="70"/>
    <x v="1"/>
    <x v="70"/>
    <x v="1"/>
    <x v="1"/>
  </r>
  <r>
    <x v="52"/>
    <x v="2183"/>
    <x v="498"/>
    <x v="0"/>
    <x v="3372"/>
    <x v="980"/>
    <x v="270"/>
    <x v="845"/>
    <x v="684"/>
    <x v="981"/>
    <x v="602"/>
    <x v="423"/>
    <x v="1394"/>
    <x v="1"/>
    <x v="1392"/>
    <x v="1"/>
    <x v="1"/>
  </r>
  <r>
    <x v="52"/>
    <x v="2186"/>
    <x v="173"/>
    <x v="0"/>
    <x v="1566"/>
    <x v="980"/>
    <x v="270"/>
    <x v="845"/>
    <x v="641"/>
    <x v="1861"/>
    <x v="602"/>
    <x v="423"/>
    <x v="2110"/>
    <x v="1"/>
    <x v="2107"/>
    <x v="1"/>
    <x v="1"/>
  </r>
  <r>
    <x v="52"/>
    <x v="2309"/>
    <x v="308"/>
    <x v="0"/>
    <x v="2053"/>
    <x v="980"/>
    <x v="270"/>
    <x v="845"/>
    <x v="684"/>
    <x v="822"/>
    <x v="602"/>
    <x v="423"/>
    <x v="1302"/>
    <x v="1"/>
    <x v="1300"/>
    <x v="1"/>
    <x v="1"/>
  </r>
  <r>
    <x v="52"/>
    <x v="2320"/>
    <x v="908"/>
    <x v="0"/>
    <x v="1598"/>
    <x v="980"/>
    <x v="270"/>
    <x v="845"/>
    <x v="1099"/>
    <x v="255"/>
    <x v="602"/>
    <x v="423"/>
    <x v="160"/>
    <x v="1"/>
    <x v="160"/>
    <x v="1"/>
    <x v="1"/>
  </r>
  <r>
    <x v="52"/>
    <x v="2357"/>
    <x v="484"/>
    <x v="0"/>
    <x v="3100"/>
    <x v="980"/>
    <x v="270"/>
    <x v="845"/>
    <x v="1099"/>
    <x v="164"/>
    <x v="602"/>
    <x v="423"/>
    <x v="100"/>
    <x v="1"/>
    <x v="100"/>
    <x v="1"/>
    <x v="1"/>
  </r>
  <r>
    <x v="52"/>
    <x v="2359"/>
    <x v="765"/>
    <x v="0"/>
    <x v="1706"/>
    <x v="980"/>
    <x v="270"/>
    <x v="845"/>
    <x v="1099"/>
    <x v="2316"/>
    <x v="182"/>
    <x v="423"/>
    <x v="1742"/>
    <x v="1"/>
    <x v="1739"/>
    <x v="1"/>
    <x v="1"/>
  </r>
  <r>
    <x v="52"/>
    <x v="2390"/>
    <x v="416"/>
    <x v="0"/>
    <x v="3078"/>
    <x v="980"/>
    <x v="270"/>
    <x v="845"/>
    <x v="1099"/>
    <x v="243"/>
    <x v="602"/>
    <x v="423"/>
    <x v="152"/>
    <x v="1"/>
    <x v="152"/>
    <x v="1"/>
    <x v="1"/>
  </r>
  <r>
    <x v="52"/>
    <x v="2452"/>
    <x v="943"/>
    <x v="0"/>
    <x v="4540"/>
    <x v="980"/>
    <x v="270"/>
    <x v="845"/>
    <x v="8"/>
    <x v="1686"/>
    <x v="602"/>
    <x v="423"/>
    <x v="1352"/>
    <x v="1"/>
    <x v="1350"/>
    <x v="1"/>
    <x v="1"/>
  </r>
  <r>
    <x v="52"/>
    <x v="2465"/>
    <x v="785"/>
    <x v="0"/>
    <x v="2864"/>
    <x v="980"/>
    <x v="270"/>
    <x v="845"/>
    <x v="1099"/>
    <x v="2316"/>
    <x v="275"/>
    <x v="423"/>
    <x v="2321"/>
    <x v="1"/>
    <x v="2318"/>
    <x v="1"/>
    <x v="1"/>
  </r>
  <r>
    <x v="52"/>
    <x v="2466"/>
    <x v="391"/>
    <x v="0"/>
    <x v="4089"/>
    <x v="980"/>
    <x v="270"/>
    <x v="845"/>
    <x v="1099"/>
    <x v="182"/>
    <x v="602"/>
    <x v="423"/>
    <x v="111"/>
    <x v="1"/>
    <x v="111"/>
    <x v="1"/>
    <x v="1"/>
  </r>
  <r>
    <x v="52"/>
    <x v="2576"/>
    <x v="439"/>
    <x v="0"/>
    <x v="1191"/>
    <x v="980"/>
    <x v="270"/>
    <x v="845"/>
    <x v="117"/>
    <x v="1818"/>
    <x v="602"/>
    <x v="423"/>
    <x v="1793"/>
    <x v="1"/>
    <x v="1790"/>
    <x v="1"/>
    <x v="1"/>
  </r>
  <r>
    <x v="52"/>
    <x v="2596"/>
    <x v="674"/>
    <x v="0"/>
    <x v="3113"/>
    <x v="980"/>
    <x v="270"/>
    <x v="845"/>
    <x v="1099"/>
    <x v="255"/>
    <x v="602"/>
    <x v="423"/>
    <x v="160"/>
    <x v="1"/>
    <x v="160"/>
    <x v="1"/>
    <x v="1"/>
  </r>
  <r>
    <x v="52"/>
    <x v="2603"/>
    <x v="882"/>
    <x v="0"/>
    <x v="4151"/>
    <x v="980"/>
    <x v="270"/>
    <x v="845"/>
    <x v="1099"/>
    <x v="160"/>
    <x v="602"/>
    <x v="423"/>
    <x v="97"/>
    <x v="1"/>
    <x v="97"/>
    <x v="1"/>
    <x v="1"/>
  </r>
  <r>
    <x v="52"/>
    <x v="2609"/>
    <x v="529"/>
    <x v="0"/>
    <x v="1228"/>
    <x v="980"/>
    <x v="270"/>
    <x v="845"/>
    <x v="1099"/>
    <x v="2316"/>
    <x v="81"/>
    <x v="423"/>
    <x v="772"/>
    <x v="1"/>
    <x v="770"/>
    <x v="1"/>
    <x v="1"/>
  </r>
  <r>
    <x v="52"/>
    <x v="2679"/>
    <x v="75"/>
    <x v="0"/>
    <x v="2132"/>
    <x v="980"/>
    <x v="270"/>
    <x v="845"/>
    <x v="1099"/>
    <x v="170"/>
    <x v="602"/>
    <x v="423"/>
    <x v="104"/>
    <x v="1"/>
    <x v="104"/>
    <x v="1"/>
    <x v="1"/>
  </r>
  <r>
    <x v="52"/>
    <x v="2692"/>
    <x v="943"/>
    <x v="0"/>
    <x v="4276"/>
    <x v="980"/>
    <x v="270"/>
    <x v="845"/>
    <x v="1099"/>
    <x v="2316"/>
    <x v="105"/>
    <x v="423"/>
    <x v="1067"/>
    <x v="1"/>
    <x v="1065"/>
    <x v="1"/>
    <x v="1"/>
  </r>
  <r>
    <x v="52"/>
    <x v="2717"/>
    <x v="908"/>
    <x v="0"/>
    <x v="2265"/>
    <x v="980"/>
    <x v="270"/>
    <x v="845"/>
    <x v="1099"/>
    <x v="2316"/>
    <x v="81"/>
    <x v="423"/>
    <x v="772"/>
    <x v="1"/>
    <x v="770"/>
    <x v="1"/>
    <x v="1"/>
  </r>
  <r>
    <x v="52"/>
    <x v="2760"/>
    <x v="318"/>
    <x v="0"/>
    <x v="2214"/>
    <x v="980"/>
    <x v="270"/>
    <x v="845"/>
    <x v="1099"/>
    <x v="114"/>
    <x v="602"/>
    <x v="423"/>
    <x v="70"/>
    <x v="1"/>
    <x v="70"/>
    <x v="1"/>
    <x v="1"/>
  </r>
  <r>
    <x v="52"/>
    <x v="2814"/>
    <x v="308"/>
    <x v="0"/>
    <x v="2053"/>
    <x v="980"/>
    <x v="270"/>
    <x v="845"/>
    <x v="542"/>
    <x v="415"/>
    <x v="602"/>
    <x v="423"/>
    <x v="824"/>
    <x v="1"/>
    <x v="822"/>
    <x v="1"/>
    <x v="1"/>
  </r>
  <r>
    <x v="52"/>
    <x v="2801"/>
    <x v="308"/>
    <x v="0"/>
    <x v="4544"/>
    <x v="980"/>
    <x v="270"/>
    <x v="845"/>
    <x v="745"/>
    <x v="1803"/>
    <x v="602"/>
    <x v="423"/>
    <x v="2096"/>
    <x v="1"/>
    <x v="2093"/>
    <x v="1"/>
    <x v="1"/>
  </r>
  <r>
    <x v="52"/>
    <x v="2805"/>
    <x v="575"/>
    <x v="0"/>
    <x v="1988"/>
    <x v="980"/>
    <x v="270"/>
    <x v="845"/>
    <x v="163"/>
    <x v="1453"/>
    <x v="602"/>
    <x v="423"/>
    <x v="1280"/>
    <x v="1"/>
    <x v="1278"/>
    <x v="1"/>
    <x v="1"/>
  </r>
  <r>
    <x v="52"/>
    <x v="2828"/>
    <x v="87"/>
    <x v="0"/>
    <x v="889"/>
    <x v="980"/>
    <x v="270"/>
    <x v="845"/>
    <x v="1099"/>
    <x v="164"/>
    <x v="602"/>
    <x v="423"/>
    <x v="100"/>
    <x v="1"/>
    <x v="100"/>
    <x v="1"/>
    <x v="1"/>
  </r>
  <r>
    <x v="52"/>
    <x v="2841"/>
    <x v="821"/>
    <x v="0"/>
    <x v="2559"/>
    <x v="980"/>
    <x v="270"/>
    <x v="845"/>
    <x v="641"/>
    <x v="1668"/>
    <x v="602"/>
    <x v="423"/>
    <x v="1889"/>
    <x v="1"/>
    <x v="1886"/>
    <x v="1"/>
    <x v="1"/>
  </r>
  <r>
    <x v="52"/>
    <x v="2878"/>
    <x v="943"/>
    <x v="0"/>
    <x v="4540"/>
    <x v="980"/>
    <x v="270"/>
    <x v="845"/>
    <x v="1099"/>
    <x v="1643"/>
    <x v="602"/>
    <x v="423"/>
    <x v="1235"/>
    <x v="1"/>
    <x v="1232"/>
    <x v="1"/>
    <x v="1"/>
  </r>
  <r>
    <x v="52"/>
    <x v="2883"/>
    <x v="943"/>
    <x v="0"/>
    <x v="3076"/>
    <x v="980"/>
    <x v="270"/>
    <x v="845"/>
    <x v="1099"/>
    <x v="2316"/>
    <x v="81"/>
    <x v="423"/>
    <x v="772"/>
    <x v="1"/>
    <x v="770"/>
    <x v="1"/>
    <x v="1"/>
  </r>
  <r>
    <x v="52"/>
    <x v="2902"/>
    <x v="785"/>
    <x v="0"/>
    <x v="2256"/>
    <x v="980"/>
    <x v="270"/>
    <x v="845"/>
    <x v="631"/>
    <x v="1049"/>
    <x v="602"/>
    <x v="423"/>
    <x v="1373"/>
    <x v="1"/>
    <x v="1371"/>
    <x v="1"/>
    <x v="1"/>
  </r>
  <r>
    <x v="52"/>
    <x v="2913"/>
    <x v="785"/>
    <x v="0"/>
    <x v="2867"/>
    <x v="980"/>
    <x v="270"/>
    <x v="845"/>
    <x v="43"/>
    <x v="1911"/>
    <x v="602"/>
    <x v="423"/>
    <x v="1924"/>
    <x v="1"/>
    <x v="1921"/>
    <x v="1"/>
    <x v="1"/>
  </r>
  <r>
    <x v="52"/>
    <x v="2920"/>
    <x v="943"/>
    <x v="0"/>
    <x v="4540"/>
    <x v="980"/>
    <x v="270"/>
    <x v="845"/>
    <x v="1099"/>
    <x v="185"/>
    <x v="602"/>
    <x v="423"/>
    <x v="114"/>
    <x v="1"/>
    <x v="114"/>
    <x v="1"/>
    <x v="1"/>
  </r>
  <r>
    <x v="52"/>
    <x v="2943"/>
    <x v="943"/>
    <x v="0"/>
    <x v="4887"/>
    <x v="980"/>
    <x v="270"/>
    <x v="845"/>
    <x v="1099"/>
    <x v="2316"/>
    <x v="229"/>
    <x v="423"/>
    <x v="2118"/>
    <x v="1"/>
    <x v="2115"/>
    <x v="1"/>
    <x v="1"/>
  </r>
  <r>
    <x v="52"/>
    <x v="2951"/>
    <x v="1"/>
    <x v="0"/>
    <x v="3085"/>
    <x v="980"/>
    <x v="270"/>
    <x v="845"/>
    <x v="1099"/>
    <x v="26"/>
    <x v="602"/>
    <x v="423"/>
    <x v="12"/>
    <x v="1"/>
    <x v="12"/>
    <x v="1"/>
    <x v="1"/>
  </r>
  <r>
    <x v="52"/>
    <x v="2970"/>
    <x v="484"/>
    <x v="0"/>
    <x v="2511"/>
    <x v="980"/>
    <x v="270"/>
    <x v="845"/>
    <x v="1099"/>
    <x v="164"/>
    <x v="602"/>
    <x v="423"/>
    <x v="100"/>
    <x v="1"/>
    <x v="100"/>
    <x v="1"/>
    <x v="1"/>
  </r>
  <r>
    <x v="52"/>
    <x v="2974"/>
    <x v="61"/>
    <x v="0"/>
    <x v="107"/>
    <x v="980"/>
    <x v="270"/>
    <x v="845"/>
    <x v="1099"/>
    <x v="480"/>
    <x v="602"/>
    <x v="423"/>
    <x v="265"/>
    <x v="1"/>
    <x v="265"/>
    <x v="1"/>
    <x v="1"/>
  </r>
  <r>
    <x v="52"/>
    <x v="3001"/>
    <x v="436"/>
    <x v="0"/>
    <x v="4117"/>
    <x v="980"/>
    <x v="270"/>
    <x v="845"/>
    <x v="641"/>
    <x v="1645"/>
    <x v="602"/>
    <x v="423"/>
    <x v="1864"/>
    <x v="1"/>
    <x v="1861"/>
    <x v="1"/>
    <x v="1"/>
  </r>
  <r>
    <x v="52"/>
    <x v="3003"/>
    <x v="75"/>
    <x v="0"/>
    <x v="3092"/>
    <x v="980"/>
    <x v="270"/>
    <x v="845"/>
    <x v="1099"/>
    <x v="2316"/>
    <x v="81"/>
    <x v="423"/>
    <x v="772"/>
    <x v="1"/>
    <x v="770"/>
    <x v="1"/>
    <x v="1"/>
  </r>
  <r>
    <x v="52"/>
    <x v="3004"/>
    <x v="439"/>
    <x v="0"/>
    <x v="1026"/>
    <x v="980"/>
    <x v="270"/>
    <x v="845"/>
    <x v="639"/>
    <x v="1838"/>
    <x v="602"/>
    <x v="423"/>
    <x v="2077"/>
    <x v="1"/>
    <x v="2074"/>
    <x v="1"/>
    <x v="1"/>
  </r>
  <r>
    <x v="52"/>
    <x v="3030"/>
    <x v="484"/>
    <x v="0"/>
    <x v="2548"/>
    <x v="980"/>
    <x v="270"/>
    <x v="845"/>
    <x v="158"/>
    <x v="408"/>
    <x v="602"/>
    <x v="423"/>
    <x v="438"/>
    <x v="1"/>
    <x v="437"/>
    <x v="1"/>
    <x v="1"/>
  </r>
  <r>
    <x v="52"/>
    <x v="3031"/>
    <x v="61"/>
    <x v="0"/>
    <x v="4239"/>
    <x v="980"/>
    <x v="270"/>
    <x v="845"/>
    <x v="1099"/>
    <x v="2316"/>
    <x v="105"/>
    <x v="423"/>
    <x v="1067"/>
    <x v="1"/>
    <x v="1065"/>
    <x v="1"/>
    <x v="1"/>
  </r>
  <r>
    <x v="52"/>
    <x v="3070"/>
    <x v="439"/>
    <x v="0"/>
    <x v="1191"/>
    <x v="980"/>
    <x v="270"/>
    <x v="845"/>
    <x v="1099"/>
    <x v="1018"/>
    <x v="602"/>
    <x v="423"/>
    <x v="581"/>
    <x v="1"/>
    <x v="579"/>
    <x v="1"/>
    <x v="1"/>
  </r>
  <r>
    <x v="52"/>
    <x v="3084"/>
    <x v="939"/>
    <x v="0"/>
    <x v="2613"/>
    <x v="980"/>
    <x v="270"/>
    <x v="845"/>
    <x v="1099"/>
    <x v="255"/>
    <x v="602"/>
    <x v="423"/>
    <x v="160"/>
    <x v="1"/>
    <x v="160"/>
    <x v="1"/>
    <x v="1"/>
  </r>
  <r>
    <x v="52"/>
    <x v="3122"/>
    <x v="173"/>
    <x v="0"/>
    <x v="3098"/>
    <x v="980"/>
    <x v="270"/>
    <x v="845"/>
    <x v="1099"/>
    <x v="255"/>
    <x v="602"/>
    <x v="423"/>
    <x v="160"/>
    <x v="1"/>
    <x v="160"/>
    <x v="1"/>
    <x v="1"/>
  </r>
  <r>
    <x v="52"/>
    <x v="3145"/>
    <x v="357"/>
    <x v="0"/>
    <x v="3119"/>
    <x v="980"/>
    <x v="270"/>
    <x v="845"/>
    <x v="1099"/>
    <x v="255"/>
    <x v="602"/>
    <x v="423"/>
    <x v="160"/>
    <x v="1"/>
    <x v="160"/>
    <x v="1"/>
    <x v="1"/>
  </r>
  <r>
    <x v="52"/>
    <x v="3159"/>
    <x v="440"/>
    <x v="0"/>
    <x v="3176"/>
    <x v="980"/>
    <x v="270"/>
    <x v="845"/>
    <x v="289"/>
    <x v="351"/>
    <x v="602"/>
    <x v="423"/>
    <x v="512"/>
    <x v="1"/>
    <x v="510"/>
    <x v="1"/>
    <x v="1"/>
  </r>
  <r>
    <x v="52"/>
    <x v="3286"/>
    <x v="308"/>
    <x v="0"/>
    <x v="3777"/>
    <x v="980"/>
    <x v="270"/>
    <x v="845"/>
    <x v="299"/>
    <x v="1173"/>
    <x v="602"/>
    <x v="423"/>
    <x v="1175"/>
    <x v="1"/>
    <x v="1172"/>
    <x v="1"/>
    <x v="1"/>
  </r>
  <r>
    <x v="52"/>
    <x v="3297"/>
    <x v="902"/>
    <x v="0"/>
    <x v="3133"/>
    <x v="980"/>
    <x v="270"/>
    <x v="845"/>
    <x v="1099"/>
    <x v="255"/>
    <x v="602"/>
    <x v="423"/>
    <x v="160"/>
    <x v="1"/>
    <x v="160"/>
    <x v="1"/>
    <x v="1"/>
  </r>
  <r>
    <x v="52"/>
    <x v="3316"/>
    <x v="551"/>
    <x v="0"/>
    <x v="3094"/>
    <x v="980"/>
    <x v="270"/>
    <x v="845"/>
    <x v="1099"/>
    <x v="164"/>
    <x v="602"/>
    <x v="423"/>
    <x v="100"/>
    <x v="1"/>
    <x v="100"/>
    <x v="1"/>
    <x v="1"/>
  </r>
  <r>
    <x v="52"/>
    <x v="3330"/>
    <x v="61"/>
    <x v="0"/>
    <x v="1574"/>
    <x v="980"/>
    <x v="270"/>
    <x v="845"/>
    <x v="641"/>
    <x v="1829"/>
    <x v="602"/>
    <x v="423"/>
    <x v="2065"/>
    <x v="1"/>
    <x v="2062"/>
    <x v="1"/>
    <x v="1"/>
  </r>
  <r>
    <x v="52"/>
    <x v="3333"/>
    <x v="917"/>
    <x v="0"/>
    <x v="3095"/>
    <x v="980"/>
    <x v="270"/>
    <x v="845"/>
    <x v="1099"/>
    <x v="164"/>
    <x v="602"/>
    <x v="423"/>
    <x v="100"/>
    <x v="1"/>
    <x v="100"/>
    <x v="1"/>
    <x v="1"/>
  </r>
  <r>
    <x v="52"/>
    <x v="3340"/>
    <x v="943"/>
    <x v="0"/>
    <x v="4540"/>
    <x v="980"/>
    <x v="270"/>
    <x v="845"/>
    <x v="8"/>
    <x v="1824"/>
    <x v="602"/>
    <x v="423"/>
    <x v="1669"/>
    <x v="1"/>
    <x v="1667"/>
    <x v="1"/>
    <x v="1"/>
  </r>
  <r>
    <x v="52"/>
    <x v="3358"/>
    <x v="943"/>
    <x v="0"/>
    <x v="4540"/>
    <x v="980"/>
    <x v="270"/>
    <x v="845"/>
    <x v="195"/>
    <x v="1857"/>
    <x v="602"/>
    <x v="423"/>
    <x v="1898"/>
    <x v="1"/>
    <x v="1895"/>
    <x v="1"/>
    <x v="1"/>
  </r>
  <r>
    <x v="52"/>
    <x v="3365"/>
    <x v="75"/>
    <x v="0"/>
    <x v="4562"/>
    <x v="980"/>
    <x v="270"/>
    <x v="845"/>
    <x v="1099"/>
    <x v="2316"/>
    <x v="105"/>
    <x v="423"/>
    <x v="1067"/>
    <x v="1"/>
    <x v="1065"/>
    <x v="1"/>
    <x v="1"/>
  </r>
  <r>
    <x v="52"/>
    <x v="3369"/>
    <x v="401"/>
    <x v="0"/>
    <x v="3872"/>
    <x v="980"/>
    <x v="270"/>
    <x v="845"/>
    <x v="1099"/>
    <x v="255"/>
    <x v="602"/>
    <x v="423"/>
    <x v="160"/>
    <x v="1"/>
    <x v="160"/>
    <x v="1"/>
    <x v="1"/>
  </r>
  <r>
    <x v="52"/>
    <x v="3381"/>
    <x v="943"/>
    <x v="0"/>
    <x v="4540"/>
    <x v="980"/>
    <x v="270"/>
    <x v="845"/>
    <x v="289"/>
    <x v="431"/>
    <x v="602"/>
    <x v="423"/>
    <x v="577"/>
    <x v="1"/>
    <x v="575"/>
    <x v="1"/>
    <x v="1"/>
  </r>
  <r>
    <x v="52"/>
    <x v="3391"/>
    <x v="61"/>
    <x v="0"/>
    <x v="4504"/>
    <x v="980"/>
    <x v="270"/>
    <x v="845"/>
    <x v="1099"/>
    <x v="1513"/>
    <x v="602"/>
    <x v="423"/>
    <x v="1035"/>
    <x v="1"/>
    <x v="1033"/>
    <x v="1"/>
    <x v="1"/>
  </r>
  <r>
    <x v="52"/>
    <x v="3401"/>
    <x v="596"/>
    <x v="0"/>
    <x v="2235"/>
    <x v="980"/>
    <x v="270"/>
    <x v="845"/>
    <x v="1099"/>
    <x v="2316"/>
    <x v="338"/>
    <x v="423"/>
    <x v="2593"/>
    <x v="1"/>
    <x v="2590"/>
    <x v="1"/>
    <x v="1"/>
  </r>
  <r>
    <x v="52"/>
    <x v="3444"/>
    <x v="61"/>
    <x v="0"/>
    <x v="4229"/>
    <x v="980"/>
    <x v="270"/>
    <x v="845"/>
    <x v="1099"/>
    <x v="1231"/>
    <x v="602"/>
    <x v="423"/>
    <x v="768"/>
    <x v="1"/>
    <x v="766"/>
    <x v="1"/>
    <x v="1"/>
  </r>
  <r>
    <x v="52"/>
    <x v="3448"/>
    <x v="847"/>
    <x v="0"/>
    <x v="1793"/>
    <x v="980"/>
    <x v="270"/>
    <x v="845"/>
    <x v="1099"/>
    <x v="2316"/>
    <x v="182"/>
    <x v="423"/>
    <x v="1742"/>
    <x v="1"/>
    <x v="1739"/>
    <x v="1"/>
    <x v="1"/>
  </r>
  <r>
    <x v="52"/>
    <x v="3486"/>
    <x v="598"/>
    <x v="0"/>
    <x v="1684"/>
    <x v="980"/>
    <x v="270"/>
    <x v="845"/>
    <x v="258"/>
    <x v="1196"/>
    <x v="602"/>
    <x v="423"/>
    <x v="1148"/>
    <x v="1"/>
    <x v="1145"/>
    <x v="1"/>
    <x v="1"/>
  </r>
  <r>
    <x v="52"/>
    <x v="3496"/>
    <x v="484"/>
    <x v="0"/>
    <x v="2548"/>
    <x v="980"/>
    <x v="270"/>
    <x v="845"/>
    <x v="641"/>
    <x v="1810"/>
    <x v="602"/>
    <x v="423"/>
    <x v="2041"/>
    <x v="1"/>
    <x v="2038"/>
    <x v="1"/>
    <x v="1"/>
  </r>
  <r>
    <x v="52"/>
    <x v="3497"/>
    <x v="467"/>
    <x v="0"/>
    <x v="3114"/>
    <x v="980"/>
    <x v="270"/>
    <x v="845"/>
    <x v="641"/>
    <x v="1810"/>
    <x v="602"/>
    <x v="423"/>
    <x v="2041"/>
    <x v="1"/>
    <x v="2038"/>
    <x v="1"/>
    <x v="1"/>
  </r>
  <r>
    <x v="52"/>
    <x v="3520"/>
    <x v="75"/>
    <x v="0"/>
    <x v="4283"/>
    <x v="980"/>
    <x v="270"/>
    <x v="845"/>
    <x v="1099"/>
    <x v="2316"/>
    <x v="49"/>
    <x v="423"/>
    <x v="386"/>
    <x v="1"/>
    <x v="385"/>
    <x v="1"/>
    <x v="1"/>
  </r>
  <r>
    <x v="52"/>
    <x v="3537"/>
    <x v="295"/>
    <x v="0"/>
    <x v="1928"/>
    <x v="980"/>
    <x v="270"/>
    <x v="845"/>
    <x v="514"/>
    <x v="1180"/>
    <x v="602"/>
    <x v="423"/>
    <x v="1360"/>
    <x v="1"/>
    <x v="1358"/>
    <x v="1"/>
    <x v="1"/>
  </r>
  <r>
    <x v="52"/>
    <x v="3554"/>
    <x v="908"/>
    <x v="0"/>
    <x v="2145"/>
    <x v="980"/>
    <x v="270"/>
    <x v="845"/>
    <x v="1099"/>
    <x v="255"/>
    <x v="602"/>
    <x v="423"/>
    <x v="160"/>
    <x v="1"/>
    <x v="160"/>
    <x v="1"/>
    <x v="1"/>
  </r>
  <r>
    <x v="52"/>
    <x v="3566"/>
    <x v="375"/>
    <x v="0"/>
    <x v="3873"/>
    <x v="980"/>
    <x v="270"/>
    <x v="845"/>
    <x v="1099"/>
    <x v="2316"/>
    <x v="306"/>
    <x v="198"/>
    <x v="2594"/>
    <x v="1"/>
    <x v="2591"/>
    <x v="1"/>
    <x v="1"/>
  </r>
  <r>
    <x v="52"/>
    <x v="3574"/>
    <x v="308"/>
    <x v="0"/>
    <x v="2051"/>
    <x v="980"/>
    <x v="270"/>
    <x v="845"/>
    <x v="514"/>
    <x v="1393"/>
    <x v="602"/>
    <x v="423"/>
    <x v="1543"/>
    <x v="1"/>
    <x v="1541"/>
    <x v="1"/>
    <x v="1"/>
  </r>
  <r>
    <x v="52"/>
    <x v="3579"/>
    <x v="943"/>
    <x v="0"/>
    <x v="1818"/>
    <x v="980"/>
    <x v="270"/>
    <x v="845"/>
    <x v="1099"/>
    <x v="2316"/>
    <x v="62"/>
    <x v="423"/>
    <x v="522"/>
    <x v="1"/>
    <x v="520"/>
    <x v="1"/>
    <x v="1"/>
  </r>
  <r>
    <x v="52"/>
    <x v="3595"/>
    <x v="87"/>
    <x v="0"/>
    <x v="3107"/>
    <x v="980"/>
    <x v="270"/>
    <x v="845"/>
    <x v="641"/>
    <x v="1952"/>
    <x v="602"/>
    <x v="423"/>
    <x v="2221"/>
    <x v="1"/>
    <x v="2218"/>
    <x v="1"/>
    <x v="1"/>
  </r>
  <r>
    <x v="52"/>
    <x v="3599"/>
    <x v="308"/>
    <x v="0"/>
    <x v="896"/>
    <x v="980"/>
    <x v="270"/>
    <x v="845"/>
    <x v="1099"/>
    <x v="1041"/>
    <x v="602"/>
    <x v="423"/>
    <x v="610"/>
    <x v="1"/>
    <x v="608"/>
    <x v="1"/>
    <x v="1"/>
  </r>
  <r>
    <x v="52"/>
    <x v="3622"/>
    <x v="308"/>
    <x v="0"/>
    <x v="2053"/>
    <x v="980"/>
    <x v="270"/>
    <x v="845"/>
    <x v="641"/>
    <x v="1624"/>
    <x v="602"/>
    <x v="423"/>
    <x v="1848"/>
    <x v="1"/>
    <x v="1845"/>
    <x v="1"/>
    <x v="1"/>
  </r>
  <r>
    <x v="52"/>
    <x v="3645"/>
    <x v="432"/>
    <x v="0"/>
    <x v="4214"/>
    <x v="980"/>
    <x v="270"/>
    <x v="845"/>
    <x v="1099"/>
    <x v="164"/>
    <x v="602"/>
    <x v="423"/>
    <x v="100"/>
    <x v="1"/>
    <x v="100"/>
    <x v="1"/>
    <x v="1"/>
  </r>
  <r>
    <x v="52"/>
    <x v="3658"/>
    <x v="137"/>
    <x v="0"/>
    <x v="3075"/>
    <x v="980"/>
    <x v="270"/>
    <x v="845"/>
    <x v="1099"/>
    <x v="225"/>
    <x v="602"/>
    <x v="423"/>
    <x v="141"/>
    <x v="1"/>
    <x v="141"/>
    <x v="1"/>
    <x v="1"/>
  </r>
  <r>
    <x v="52"/>
    <x v="3700"/>
    <x v="943"/>
    <x v="0"/>
    <x v="2307"/>
    <x v="980"/>
    <x v="270"/>
    <x v="845"/>
    <x v="1099"/>
    <x v="2316"/>
    <x v="105"/>
    <x v="423"/>
    <x v="1067"/>
    <x v="1"/>
    <x v="1065"/>
    <x v="1"/>
    <x v="1"/>
  </r>
  <r>
    <x v="52"/>
    <x v="3711"/>
    <x v="75"/>
    <x v="0"/>
    <x v="2136"/>
    <x v="980"/>
    <x v="270"/>
    <x v="845"/>
    <x v="137"/>
    <x v="698"/>
    <x v="602"/>
    <x v="423"/>
    <x v="636"/>
    <x v="1"/>
    <x v="634"/>
    <x v="1"/>
    <x v="1"/>
  </r>
  <r>
    <x v="52"/>
    <x v="3726"/>
    <x v="636"/>
    <x v="0"/>
    <x v="3068"/>
    <x v="980"/>
    <x v="270"/>
    <x v="845"/>
    <x v="1099"/>
    <x v="164"/>
    <x v="602"/>
    <x v="423"/>
    <x v="100"/>
    <x v="1"/>
    <x v="100"/>
    <x v="1"/>
    <x v="1"/>
  </r>
  <r>
    <x v="52"/>
    <x v="3758"/>
    <x v="75"/>
    <x v="0"/>
    <x v="2129"/>
    <x v="980"/>
    <x v="270"/>
    <x v="845"/>
    <x v="244"/>
    <x v="1186"/>
    <x v="602"/>
    <x v="423"/>
    <x v="1125"/>
    <x v="1"/>
    <x v="1122"/>
    <x v="1"/>
    <x v="1"/>
  </r>
  <r>
    <x v="52"/>
    <x v="3766"/>
    <x v="674"/>
    <x v="0"/>
    <x v="3117"/>
    <x v="980"/>
    <x v="270"/>
    <x v="845"/>
    <x v="1099"/>
    <x v="255"/>
    <x v="602"/>
    <x v="423"/>
    <x v="160"/>
    <x v="1"/>
    <x v="160"/>
    <x v="1"/>
    <x v="1"/>
  </r>
  <r>
    <x v="52"/>
    <x v="3780"/>
    <x v="75"/>
    <x v="0"/>
    <x v="2132"/>
    <x v="980"/>
    <x v="270"/>
    <x v="845"/>
    <x v="359"/>
    <x v="787"/>
    <x v="602"/>
    <x v="423"/>
    <x v="945"/>
    <x v="1"/>
    <x v="943"/>
    <x v="1"/>
    <x v="1"/>
  </r>
  <r>
    <x v="52"/>
    <x v="3781"/>
    <x v="361"/>
    <x v="0"/>
    <x v="4314"/>
    <x v="980"/>
    <x v="270"/>
    <x v="845"/>
    <x v="1099"/>
    <x v="2316"/>
    <x v="81"/>
    <x v="423"/>
    <x v="772"/>
    <x v="1"/>
    <x v="770"/>
    <x v="1"/>
    <x v="1"/>
  </r>
  <r>
    <x v="52"/>
    <x v="3815"/>
    <x v="345"/>
    <x v="0"/>
    <x v="3129"/>
    <x v="980"/>
    <x v="270"/>
    <x v="845"/>
    <x v="1099"/>
    <x v="2316"/>
    <x v="105"/>
    <x v="423"/>
    <x v="1067"/>
    <x v="1"/>
    <x v="1065"/>
    <x v="1"/>
    <x v="1"/>
  </r>
  <r>
    <x v="52"/>
    <x v="3821"/>
    <x v="824"/>
    <x v="0"/>
    <x v="4140"/>
    <x v="980"/>
    <x v="270"/>
    <x v="845"/>
    <x v="1099"/>
    <x v="493"/>
    <x v="602"/>
    <x v="423"/>
    <x v="272"/>
    <x v="1"/>
    <x v="272"/>
    <x v="1"/>
    <x v="1"/>
  </r>
  <r>
    <x v="52"/>
    <x v="3833"/>
    <x v="484"/>
    <x v="0"/>
    <x v="2548"/>
    <x v="980"/>
    <x v="270"/>
    <x v="845"/>
    <x v="1099"/>
    <x v="2316"/>
    <x v="182"/>
    <x v="423"/>
    <x v="1742"/>
    <x v="1"/>
    <x v="1739"/>
    <x v="1"/>
    <x v="1"/>
  </r>
  <r>
    <x v="52"/>
    <x v="3835"/>
    <x v="439"/>
    <x v="0"/>
    <x v="1190"/>
    <x v="980"/>
    <x v="270"/>
    <x v="845"/>
    <x v="43"/>
    <x v="1876"/>
    <x v="602"/>
    <x v="423"/>
    <x v="1841"/>
    <x v="1"/>
    <x v="1838"/>
    <x v="1"/>
    <x v="1"/>
  </r>
  <r>
    <x v="52"/>
    <x v="3837"/>
    <x v="61"/>
    <x v="0"/>
    <x v="4229"/>
    <x v="980"/>
    <x v="270"/>
    <x v="845"/>
    <x v="1099"/>
    <x v="1294"/>
    <x v="602"/>
    <x v="423"/>
    <x v="827"/>
    <x v="1"/>
    <x v="825"/>
    <x v="1"/>
    <x v="1"/>
  </r>
  <r>
    <x v="52"/>
    <x v="3844"/>
    <x v="847"/>
    <x v="0"/>
    <x v="4150"/>
    <x v="980"/>
    <x v="270"/>
    <x v="845"/>
    <x v="1099"/>
    <x v="765"/>
    <x v="602"/>
    <x v="423"/>
    <x v="408"/>
    <x v="1"/>
    <x v="406"/>
    <x v="1"/>
    <x v="1"/>
  </r>
  <r>
    <x v="52"/>
    <x v="3847"/>
    <x v="312"/>
    <x v="0"/>
    <x v="1215"/>
    <x v="980"/>
    <x v="270"/>
    <x v="845"/>
    <x v="1099"/>
    <x v="2316"/>
    <x v="56"/>
    <x v="423"/>
    <x v="465"/>
    <x v="1"/>
    <x v="464"/>
    <x v="1"/>
    <x v="1"/>
  </r>
  <r>
    <x v="52"/>
    <x v="3850"/>
    <x v="75"/>
    <x v="0"/>
    <x v="1513"/>
    <x v="980"/>
    <x v="270"/>
    <x v="845"/>
    <x v="1099"/>
    <x v="992"/>
    <x v="602"/>
    <x v="423"/>
    <x v="559"/>
    <x v="1"/>
    <x v="557"/>
    <x v="1"/>
    <x v="1"/>
  </r>
  <r>
    <x v="52"/>
    <x v="3858"/>
    <x v="943"/>
    <x v="0"/>
    <x v="4452"/>
    <x v="980"/>
    <x v="270"/>
    <x v="845"/>
    <x v="1099"/>
    <x v="2316"/>
    <x v="246"/>
    <x v="187"/>
    <x v="2383"/>
    <x v="1"/>
    <x v="2380"/>
    <x v="1"/>
    <x v="1"/>
  </r>
  <r>
    <x v="52"/>
    <x v="3915"/>
    <x v="908"/>
    <x v="0"/>
    <x v="2145"/>
    <x v="980"/>
    <x v="270"/>
    <x v="845"/>
    <x v="1099"/>
    <x v="255"/>
    <x v="602"/>
    <x v="423"/>
    <x v="160"/>
    <x v="1"/>
    <x v="160"/>
    <x v="1"/>
    <x v="1"/>
  </r>
  <r>
    <x v="52"/>
    <x v="3926"/>
    <x v="785"/>
    <x v="0"/>
    <x v="2256"/>
    <x v="980"/>
    <x v="270"/>
    <x v="845"/>
    <x v="1099"/>
    <x v="2316"/>
    <x v="182"/>
    <x v="423"/>
    <x v="1742"/>
    <x v="1"/>
    <x v="1739"/>
    <x v="1"/>
    <x v="1"/>
  </r>
  <r>
    <x v="52"/>
    <x v="3940"/>
    <x v="308"/>
    <x v="0"/>
    <x v="2053"/>
    <x v="980"/>
    <x v="270"/>
    <x v="845"/>
    <x v="1099"/>
    <x v="2316"/>
    <x v="81"/>
    <x v="423"/>
    <x v="772"/>
    <x v="1"/>
    <x v="770"/>
    <x v="1"/>
    <x v="1"/>
  </r>
  <r>
    <x v="52"/>
    <x v="3943"/>
    <x v="908"/>
    <x v="0"/>
    <x v="2265"/>
    <x v="980"/>
    <x v="270"/>
    <x v="845"/>
    <x v="1099"/>
    <x v="2316"/>
    <x v="40"/>
    <x v="423"/>
    <x v="254"/>
    <x v="1"/>
    <x v="254"/>
    <x v="1"/>
    <x v="1"/>
  </r>
  <r>
    <x v="52"/>
    <x v="3950"/>
    <x v="416"/>
    <x v="0"/>
    <x v="3093"/>
    <x v="980"/>
    <x v="270"/>
    <x v="845"/>
    <x v="1099"/>
    <x v="184"/>
    <x v="602"/>
    <x v="423"/>
    <x v="113"/>
    <x v="1"/>
    <x v="113"/>
    <x v="1"/>
    <x v="1"/>
  </r>
  <r>
    <x v="52"/>
    <x v="3960"/>
    <x v="814"/>
    <x v="0"/>
    <x v="1931"/>
    <x v="980"/>
    <x v="270"/>
    <x v="845"/>
    <x v="1099"/>
    <x v="2316"/>
    <x v="40"/>
    <x v="423"/>
    <x v="254"/>
    <x v="1"/>
    <x v="254"/>
    <x v="1"/>
    <x v="1"/>
  </r>
  <r>
    <x v="52"/>
    <x v="3964"/>
    <x v="61"/>
    <x v="0"/>
    <x v="4229"/>
    <x v="980"/>
    <x v="270"/>
    <x v="845"/>
    <x v="195"/>
    <x v="968"/>
    <x v="602"/>
    <x v="423"/>
    <x v="892"/>
    <x v="1"/>
    <x v="890"/>
    <x v="1"/>
    <x v="1"/>
  </r>
  <r>
    <x v="52"/>
    <x v="3970"/>
    <x v="287"/>
    <x v="0"/>
    <x v="2212"/>
    <x v="980"/>
    <x v="270"/>
    <x v="845"/>
    <x v="586"/>
    <x v="1221"/>
    <x v="602"/>
    <x v="423"/>
    <x v="1458"/>
    <x v="1"/>
    <x v="1456"/>
    <x v="1"/>
    <x v="1"/>
  </r>
  <r>
    <x v="52"/>
    <x v="3974"/>
    <x v="821"/>
    <x v="0"/>
    <x v="3277"/>
    <x v="980"/>
    <x v="270"/>
    <x v="845"/>
    <x v="1099"/>
    <x v="255"/>
    <x v="602"/>
    <x v="423"/>
    <x v="160"/>
    <x v="1"/>
    <x v="160"/>
    <x v="1"/>
    <x v="1"/>
  </r>
  <r>
    <x v="52"/>
    <x v="3981"/>
    <x v="61"/>
    <x v="0"/>
    <x v="4504"/>
    <x v="980"/>
    <x v="270"/>
    <x v="845"/>
    <x v="339"/>
    <x v="2316"/>
    <x v="246"/>
    <x v="243"/>
    <x v="2538"/>
    <x v="1"/>
    <x v="2535"/>
    <x v="1"/>
    <x v="1"/>
  </r>
  <r>
    <x v="52"/>
    <x v="3982"/>
    <x v="432"/>
    <x v="0"/>
    <x v="3121"/>
    <x v="980"/>
    <x v="270"/>
    <x v="845"/>
    <x v="1099"/>
    <x v="2316"/>
    <x v="81"/>
    <x v="423"/>
    <x v="772"/>
    <x v="1"/>
    <x v="770"/>
    <x v="1"/>
    <x v="1"/>
  </r>
  <r>
    <x v="52"/>
    <x v="3993"/>
    <x v="785"/>
    <x v="0"/>
    <x v="2256"/>
    <x v="980"/>
    <x v="270"/>
    <x v="845"/>
    <x v="641"/>
    <x v="1839"/>
    <x v="602"/>
    <x v="423"/>
    <x v="2081"/>
    <x v="1"/>
    <x v="2078"/>
    <x v="1"/>
    <x v="1"/>
  </r>
  <r>
    <x v="52"/>
    <x v="3994"/>
    <x v="61"/>
    <x v="0"/>
    <x v="4504"/>
    <x v="980"/>
    <x v="270"/>
    <x v="845"/>
    <x v="1099"/>
    <x v="2316"/>
    <x v="81"/>
    <x v="423"/>
    <x v="772"/>
    <x v="1"/>
    <x v="770"/>
    <x v="1"/>
    <x v="1"/>
  </r>
  <r>
    <x v="52"/>
    <x v="4018"/>
    <x v="439"/>
    <x v="0"/>
    <x v="1045"/>
    <x v="980"/>
    <x v="270"/>
    <x v="845"/>
    <x v="641"/>
    <x v="1636"/>
    <x v="602"/>
    <x v="423"/>
    <x v="1857"/>
    <x v="1"/>
    <x v="1854"/>
    <x v="1"/>
    <x v="1"/>
  </r>
  <r>
    <x v="52"/>
    <x v="4021"/>
    <x v="631"/>
    <x v="0"/>
    <x v="1688"/>
    <x v="980"/>
    <x v="270"/>
    <x v="845"/>
    <x v="770"/>
    <x v="1102"/>
    <x v="602"/>
    <x v="423"/>
    <x v="1597"/>
    <x v="1"/>
    <x v="1595"/>
    <x v="1"/>
    <x v="1"/>
  </r>
  <r>
    <x v="52"/>
    <x v="4028"/>
    <x v="67"/>
    <x v="0"/>
    <x v="2835"/>
    <x v="980"/>
    <x v="270"/>
    <x v="845"/>
    <x v="255"/>
    <x v="2031"/>
    <x v="602"/>
    <x v="423"/>
    <x v="2288"/>
    <x v="1"/>
    <x v="2285"/>
    <x v="1"/>
    <x v="1"/>
  </r>
  <r>
    <x v="52"/>
    <x v="4030"/>
    <x v="785"/>
    <x v="0"/>
    <x v="2868"/>
    <x v="980"/>
    <x v="270"/>
    <x v="845"/>
    <x v="43"/>
    <x v="1909"/>
    <x v="602"/>
    <x v="423"/>
    <x v="1916"/>
    <x v="1"/>
    <x v="1913"/>
    <x v="1"/>
    <x v="1"/>
  </r>
  <r>
    <x v="52"/>
    <x v="4048"/>
    <x v="221"/>
    <x v="0"/>
    <x v="1200"/>
    <x v="980"/>
    <x v="270"/>
    <x v="845"/>
    <x v="1099"/>
    <x v="255"/>
    <x v="602"/>
    <x v="423"/>
    <x v="160"/>
    <x v="1"/>
    <x v="160"/>
    <x v="1"/>
    <x v="1"/>
  </r>
  <r>
    <x v="52"/>
    <x v="4057"/>
    <x v="1"/>
    <x v="0"/>
    <x v="3082"/>
    <x v="980"/>
    <x v="270"/>
    <x v="845"/>
    <x v="1099"/>
    <x v="164"/>
    <x v="602"/>
    <x v="423"/>
    <x v="100"/>
    <x v="1"/>
    <x v="100"/>
    <x v="1"/>
    <x v="1"/>
  </r>
  <r>
    <x v="52"/>
    <x v="4065"/>
    <x v="75"/>
    <x v="0"/>
    <x v="2132"/>
    <x v="980"/>
    <x v="270"/>
    <x v="845"/>
    <x v="1099"/>
    <x v="333"/>
    <x v="602"/>
    <x v="423"/>
    <x v="202"/>
    <x v="1"/>
    <x v="202"/>
    <x v="1"/>
    <x v="1"/>
  </r>
  <r>
    <x v="52"/>
    <x v="4073"/>
    <x v="173"/>
    <x v="0"/>
    <x v="2217"/>
    <x v="980"/>
    <x v="270"/>
    <x v="845"/>
    <x v="1099"/>
    <x v="767"/>
    <x v="602"/>
    <x v="423"/>
    <x v="411"/>
    <x v="1"/>
    <x v="410"/>
    <x v="1"/>
    <x v="1"/>
  </r>
  <r>
    <x v="52"/>
    <x v="4102"/>
    <x v="847"/>
    <x v="0"/>
    <x v="4150"/>
    <x v="980"/>
    <x v="270"/>
    <x v="845"/>
    <x v="514"/>
    <x v="1255"/>
    <x v="602"/>
    <x v="423"/>
    <x v="1418"/>
    <x v="1"/>
    <x v="1416"/>
    <x v="1"/>
    <x v="1"/>
  </r>
  <r>
    <x v="52"/>
    <x v="4104"/>
    <x v="946"/>
    <x v="0"/>
    <x v="4967"/>
    <x v="980"/>
    <x v="270"/>
    <x v="845"/>
    <x v="1099"/>
    <x v="2316"/>
    <x v="306"/>
    <x v="423"/>
    <x v="2488"/>
    <x v="1"/>
    <x v="2485"/>
    <x v="1"/>
    <x v="1"/>
  </r>
  <r>
    <x v="52"/>
    <x v="4132"/>
    <x v="943"/>
    <x v="0"/>
    <x v="4272"/>
    <x v="980"/>
    <x v="270"/>
    <x v="845"/>
    <x v="1099"/>
    <x v="440"/>
    <x v="602"/>
    <x v="423"/>
    <x v="251"/>
    <x v="1"/>
    <x v="251"/>
    <x v="1"/>
    <x v="1"/>
  </r>
  <r>
    <x v="52"/>
    <x v="4170"/>
    <x v="432"/>
    <x v="0"/>
    <x v="3131"/>
    <x v="980"/>
    <x v="270"/>
    <x v="845"/>
    <x v="1099"/>
    <x v="164"/>
    <x v="602"/>
    <x v="423"/>
    <x v="100"/>
    <x v="1"/>
    <x v="100"/>
    <x v="1"/>
    <x v="1"/>
  </r>
  <r>
    <x v="52"/>
    <x v="4174"/>
    <x v="439"/>
    <x v="0"/>
    <x v="880"/>
    <x v="980"/>
    <x v="270"/>
    <x v="845"/>
    <x v="409"/>
    <x v="1453"/>
    <x v="602"/>
    <x v="423"/>
    <x v="1499"/>
    <x v="1"/>
    <x v="1497"/>
    <x v="1"/>
    <x v="1"/>
  </r>
  <r>
    <x v="52"/>
    <x v="4194"/>
    <x v="484"/>
    <x v="0"/>
    <x v="2548"/>
    <x v="980"/>
    <x v="270"/>
    <x v="845"/>
    <x v="389"/>
    <x v="813"/>
    <x v="602"/>
    <x v="423"/>
    <x v="995"/>
    <x v="1"/>
    <x v="993"/>
    <x v="1"/>
    <x v="1"/>
  </r>
  <r>
    <x v="52"/>
    <x v="4205"/>
    <x v="287"/>
    <x v="0"/>
    <x v="2212"/>
    <x v="980"/>
    <x v="270"/>
    <x v="845"/>
    <x v="433"/>
    <x v="1015"/>
    <x v="602"/>
    <x v="423"/>
    <x v="1173"/>
    <x v="1"/>
    <x v="1170"/>
    <x v="1"/>
    <x v="1"/>
  </r>
  <r>
    <x v="52"/>
    <x v="4209"/>
    <x v="943"/>
    <x v="0"/>
    <x v="4540"/>
    <x v="980"/>
    <x v="270"/>
    <x v="845"/>
    <x v="1099"/>
    <x v="861"/>
    <x v="602"/>
    <x v="423"/>
    <x v="482"/>
    <x v="1"/>
    <x v="481"/>
    <x v="1"/>
    <x v="1"/>
  </r>
  <r>
    <x v="52"/>
    <x v="4216"/>
    <x v="939"/>
    <x v="0"/>
    <x v="1058"/>
    <x v="980"/>
    <x v="270"/>
    <x v="845"/>
    <x v="1099"/>
    <x v="255"/>
    <x v="602"/>
    <x v="423"/>
    <x v="160"/>
    <x v="1"/>
    <x v="160"/>
    <x v="1"/>
    <x v="1"/>
  </r>
  <r>
    <x v="52"/>
    <x v="4233"/>
    <x v="847"/>
    <x v="0"/>
    <x v="4150"/>
    <x v="980"/>
    <x v="270"/>
    <x v="845"/>
    <x v="1099"/>
    <x v="765"/>
    <x v="602"/>
    <x v="423"/>
    <x v="408"/>
    <x v="1"/>
    <x v="406"/>
    <x v="1"/>
    <x v="1"/>
  </r>
  <r>
    <x v="52"/>
    <x v="4239"/>
    <x v="61"/>
    <x v="0"/>
    <x v="4443"/>
    <x v="980"/>
    <x v="270"/>
    <x v="845"/>
    <x v="684"/>
    <x v="1065"/>
    <x v="602"/>
    <x v="423"/>
    <x v="1463"/>
    <x v="1"/>
    <x v="1461"/>
    <x v="1"/>
    <x v="1"/>
  </r>
  <r>
    <x v="52"/>
    <x v="4248"/>
    <x v="717"/>
    <x v="0"/>
    <x v="2558"/>
    <x v="980"/>
    <x v="270"/>
    <x v="845"/>
    <x v="1099"/>
    <x v="220"/>
    <x v="602"/>
    <x v="423"/>
    <x v="136"/>
    <x v="1"/>
    <x v="136"/>
    <x v="1"/>
    <x v="1"/>
  </r>
  <r>
    <x v="52"/>
    <x v="4266"/>
    <x v="173"/>
    <x v="0"/>
    <x v="2215"/>
    <x v="980"/>
    <x v="270"/>
    <x v="845"/>
    <x v="546"/>
    <x v="482"/>
    <x v="602"/>
    <x v="423"/>
    <x v="882"/>
    <x v="1"/>
    <x v="880"/>
    <x v="1"/>
    <x v="1"/>
  </r>
  <r>
    <x v="52"/>
    <x v="4267"/>
    <x v="61"/>
    <x v="0"/>
    <x v="4502"/>
    <x v="980"/>
    <x v="270"/>
    <x v="845"/>
    <x v="1099"/>
    <x v="2316"/>
    <x v="182"/>
    <x v="423"/>
    <x v="1742"/>
    <x v="1"/>
    <x v="1739"/>
    <x v="1"/>
    <x v="1"/>
  </r>
  <r>
    <x v="52"/>
    <x v="4296"/>
    <x v="16"/>
    <x v="0"/>
    <x v="2002"/>
    <x v="980"/>
    <x v="270"/>
    <x v="845"/>
    <x v="95"/>
    <x v="1344"/>
    <x v="602"/>
    <x v="423"/>
    <x v="1110"/>
    <x v="1"/>
    <x v="1107"/>
    <x v="1"/>
    <x v="1"/>
  </r>
  <r>
    <x v="52"/>
    <x v="4354"/>
    <x v="61"/>
    <x v="0"/>
    <x v="4504"/>
    <x v="980"/>
    <x v="270"/>
    <x v="845"/>
    <x v="1099"/>
    <x v="2316"/>
    <x v="123"/>
    <x v="423"/>
    <x v="1216"/>
    <x v="1"/>
    <x v="1213"/>
    <x v="1"/>
    <x v="1"/>
  </r>
  <r>
    <x v="52"/>
    <x v="4381"/>
    <x v="785"/>
    <x v="0"/>
    <x v="2256"/>
    <x v="980"/>
    <x v="270"/>
    <x v="845"/>
    <x v="1099"/>
    <x v="579"/>
    <x v="602"/>
    <x v="423"/>
    <x v="313"/>
    <x v="1"/>
    <x v="312"/>
    <x v="1"/>
    <x v="1"/>
  </r>
  <r>
    <x v="52"/>
    <x v="4382"/>
    <x v="61"/>
    <x v="0"/>
    <x v="1403"/>
    <x v="980"/>
    <x v="270"/>
    <x v="845"/>
    <x v="1099"/>
    <x v="2316"/>
    <x v="105"/>
    <x v="423"/>
    <x v="1067"/>
    <x v="1"/>
    <x v="1065"/>
    <x v="1"/>
    <x v="1"/>
  </r>
  <r>
    <x v="52"/>
    <x v="4397"/>
    <x v="943"/>
    <x v="0"/>
    <x v="1769"/>
    <x v="980"/>
    <x v="270"/>
    <x v="845"/>
    <x v="527"/>
    <x v="788"/>
    <x v="602"/>
    <x v="423"/>
    <x v="1096"/>
    <x v="1"/>
    <x v="1093"/>
    <x v="1"/>
    <x v="1"/>
  </r>
  <r>
    <x v="52"/>
    <x v="4416"/>
    <x v="943"/>
    <x v="0"/>
    <x v="4276"/>
    <x v="980"/>
    <x v="270"/>
    <x v="845"/>
    <x v="1099"/>
    <x v="2316"/>
    <x v="306"/>
    <x v="423"/>
    <x v="2488"/>
    <x v="1"/>
    <x v="2485"/>
    <x v="1"/>
    <x v="1"/>
  </r>
  <r>
    <x v="52"/>
    <x v="4417"/>
    <x v="295"/>
    <x v="0"/>
    <x v="3556"/>
    <x v="980"/>
    <x v="270"/>
    <x v="845"/>
    <x v="1099"/>
    <x v="2316"/>
    <x v="105"/>
    <x v="423"/>
    <x v="1067"/>
    <x v="1"/>
    <x v="1065"/>
    <x v="1"/>
    <x v="1"/>
  </r>
  <r>
    <x v="52"/>
    <x v="4423"/>
    <x v="484"/>
    <x v="0"/>
    <x v="2548"/>
    <x v="980"/>
    <x v="270"/>
    <x v="845"/>
    <x v="641"/>
    <x v="1826"/>
    <x v="602"/>
    <x v="423"/>
    <x v="2062"/>
    <x v="1"/>
    <x v="2059"/>
    <x v="1"/>
    <x v="1"/>
  </r>
  <r>
    <x v="52"/>
    <x v="4437"/>
    <x v="75"/>
    <x v="0"/>
    <x v="3096"/>
    <x v="980"/>
    <x v="270"/>
    <x v="845"/>
    <x v="1099"/>
    <x v="133"/>
    <x v="602"/>
    <x v="423"/>
    <x v="81"/>
    <x v="1"/>
    <x v="81"/>
    <x v="1"/>
    <x v="1"/>
  </r>
  <r>
    <x v="52"/>
    <x v="4455"/>
    <x v="785"/>
    <x v="0"/>
    <x v="2256"/>
    <x v="980"/>
    <x v="270"/>
    <x v="845"/>
    <x v="255"/>
    <x v="1846"/>
    <x v="602"/>
    <x v="423"/>
    <x v="1923"/>
    <x v="1"/>
    <x v="1920"/>
    <x v="1"/>
    <x v="1"/>
  </r>
  <r>
    <x v="52"/>
    <x v="4458"/>
    <x v="75"/>
    <x v="0"/>
    <x v="3332"/>
    <x v="980"/>
    <x v="270"/>
    <x v="845"/>
    <x v="590"/>
    <x v="794"/>
    <x v="602"/>
    <x v="423"/>
    <x v="1169"/>
    <x v="1"/>
    <x v="1166"/>
    <x v="1"/>
    <x v="1"/>
  </r>
  <r>
    <x v="52"/>
    <x v="4500"/>
    <x v="25"/>
    <x v="0"/>
    <x v="4102"/>
    <x v="980"/>
    <x v="270"/>
    <x v="845"/>
    <x v="1099"/>
    <x v="320"/>
    <x v="602"/>
    <x v="423"/>
    <x v="198"/>
    <x v="1"/>
    <x v="198"/>
    <x v="1"/>
    <x v="1"/>
  </r>
  <r>
    <x v="52"/>
    <x v="4515"/>
    <x v="492"/>
    <x v="0"/>
    <x v="4125"/>
    <x v="980"/>
    <x v="270"/>
    <x v="845"/>
    <x v="1099"/>
    <x v="225"/>
    <x v="602"/>
    <x v="423"/>
    <x v="141"/>
    <x v="1"/>
    <x v="141"/>
    <x v="1"/>
    <x v="1"/>
  </r>
  <r>
    <x v="52"/>
    <x v="4584"/>
    <x v="467"/>
    <x v="0"/>
    <x v="3298"/>
    <x v="980"/>
    <x v="270"/>
    <x v="845"/>
    <x v="1099"/>
    <x v="2316"/>
    <x v="284"/>
    <x v="423"/>
    <x v="2366"/>
    <x v="1"/>
    <x v="2363"/>
    <x v="1"/>
    <x v="1"/>
  </r>
  <r>
    <x v="52"/>
    <x v="4595"/>
    <x v="943"/>
    <x v="0"/>
    <x v="4540"/>
    <x v="980"/>
    <x v="270"/>
    <x v="845"/>
    <x v="334"/>
    <x v="838"/>
    <x v="602"/>
    <x v="423"/>
    <x v="969"/>
    <x v="1"/>
    <x v="967"/>
    <x v="1"/>
    <x v="1"/>
  </r>
  <r>
    <x v="52"/>
    <x v="4598"/>
    <x v="61"/>
    <x v="0"/>
    <x v="4075"/>
    <x v="980"/>
    <x v="270"/>
    <x v="845"/>
    <x v="1099"/>
    <x v="2316"/>
    <x v="105"/>
    <x v="423"/>
    <x v="1067"/>
    <x v="1"/>
    <x v="1065"/>
    <x v="1"/>
    <x v="1"/>
  </r>
  <r>
    <x v="52"/>
    <x v="4652"/>
    <x v="439"/>
    <x v="0"/>
    <x v="883"/>
    <x v="980"/>
    <x v="270"/>
    <x v="845"/>
    <x v="1099"/>
    <x v="2316"/>
    <x v="182"/>
    <x v="423"/>
    <x v="1742"/>
    <x v="1"/>
    <x v="1739"/>
    <x v="1"/>
    <x v="1"/>
  </r>
  <r>
    <x v="52"/>
    <x v="4663"/>
    <x v="850"/>
    <x v="0"/>
    <x v="4123"/>
    <x v="980"/>
    <x v="270"/>
    <x v="845"/>
    <x v="1099"/>
    <x v="2316"/>
    <x v="229"/>
    <x v="423"/>
    <x v="2118"/>
    <x v="1"/>
    <x v="2115"/>
    <x v="1"/>
    <x v="1"/>
  </r>
  <r>
    <x v="52"/>
    <x v="4670"/>
    <x v="642"/>
    <x v="0"/>
    <x v="935"/>
    <x v="980"/>
    <x v="270"/>
    <x v="845"/>
    <x v="95"/>
    <x v="1358"/>
    <x v="602"/>
    <x v="423"/>
    <x v="1120"/>
    <x v="1"/>
    <x v="1117"/>
    <x v="1"/>
    <x v="1"/>
  </r>
  <r>
    <x v="52"/>
    <x v="4780"/>
    <x v="139"/>
    <x v="0"/>
    <x v="881"/>
    <x v="980"/>
    <x v="270"/>
    <x v="845"/>
    <x v="1099"/>
    <x v="2316"/>
    <x v="105"/>
    <x v="66"/>
    <x v="1217"/>
    <x v="1"/>
    <x v="1214"/>
    <x v="1"/>
    <x v="1"/>
  </r>
  <r>
    <x v="52"/>
    <x v="4787"/>
    <x v="75"/>
    <x v="0"/>
    <x v="2484"/>
    <x v="980"/>
    <x v="270"/>
    <x v="845"/>
    <x v="1099"/>
    <x v="363"/>
    <x v="602"/>
    <x v="423"/>
    <x v="213"/>
    <x v="1"/>
    <x v="213"/>
    <x v="1"/>
    <x v="1"/>
  </r>
  <r>
    <x v="52"/>
    <x v="4790"/>
    <x v="148"/>
    <x v="0"/>
    <x v="2333"/>
    <x v="980"/>
    <x v="270"/>
    <x v="845"/>
    <x v="1099"/>
    <x v="2316"/>
    <x v="266"/>
    <x v="423"/>
    <x v="2281"/>
    <x v="1"/>
    <x v="2278"/>
    <x v="1"/>
    <x v="1"/>
  </r>
  <r>
    <x v="52"/>
    <x v="4805"/>
    <x v="933"/>
    <x v="0"/>
    <x v="3081"/>
    <x v="980"/>
    <x v="270"/>
    <x v="845"/>
    <x v="1099"/>
    <x v="164"/>
    <x v="602"/>
    <x v="423"/>
    <x v="100"/>
    <x v="1"/>
    <x v="100"/>
    <x v="1"/>
    <x v="1"/>
  </r>
  <r>
    <x v="52"/>
    <x v="4851"/>
    <x v="869"/>
    <x v="0"/>
    <x v="113"/>
    <x v="980"/>
    <x v="270"/>
    <x v="65"/>
    <x v="1099"/>
    <x v="2316"/>
    <x v="602"/>
    <x v="423"/>
    <x v="1067"/>
    <x v="1"/>
    <x v="1065"/>
    <x v="1"/>
    <x v="1"/>
  </r>
  <r>
    <x v="52"/>
    <x v="4884"/>
    <x v="854"/>
    <x v="0"/>
    <x v="2369"/>
    <x v="980"/>
    <x v="270"/>
    <x v="845"/>
    <x v="1099"/>
    <x v="255"/>
    <x v="602"/>
    <x v="423"/>
    <x v="160"/>
    <x v="1"/>
    <x v="160"/>
    <x v="1"/>
    <x v="1"/>
  </r>
  <r>
    <x v="52"/>
    <x v="4897"/>
    <x v="61"/>
    <x v="0"/>
    <x v="1597"/>
    <x v="980"/>
    <x v="270"/>
    <x v="845"/>
    <x v="1099"/>
    <x v="164"/>
    <x v="602"/>
    <x v="423"/>
    <x v="100"/>
    <x v="1"/>
    <x v="100"/>
    <x v="1"/>
    <x v="1"/>
  </r>
  <r>
    <x v="52"/>
    <x v="4920"/>
    <x v="61"/>
    <x v="0"/>
    <x v="1405"/>
    <x v="980"/>
    <x v="270"/>
    <x v="845"/>
    <x v="1099"/>
    <x v="2316"/>
    <x v="233"/>
    <x v="423"/>
    <x v="2145"/>
    <x v="1"/>
    <x v="2142"/>
    <x v="1"/>
    <x v="1"/>
  </r>
  <r>
    <x v="52"/>
    <x v="4963"/>
    <x v="428"/>
    <x v="0"/>
    <x v="4113"/>
    <x v="980"/>
    <x v="270"/>
    <x v="845"/>
    <x v="244"/>
    <x v="649"/>
    <x v="602"/>
    <x v="423"/>
    <x v="725"/>
    <x v="1"/>
    <x v="723"/>
    <x v="1"/>
    <x v="1"/>
  </r>
  <r>
    <x v="52"/>
    <x v="4964"/>
    <x v="308"/>
    <x v="0"/>
    <x v="2052"/>
    <x v="980"/>
    <x v="270"/>
    <x v="845"/>
    <x v="64"/>
    <x v="842"/>
    <x v="602"/>
    <x v="423"/>
    <x v="662"/>
    <x v="1"/>
    <x v="660"/>
    <x v="1"/>
    <x v="1"/>
  </r>
  <r>
    <x v="52"/>
    <x v="4996"/>
    <x v="61"/>
    <x v="0"/>
    <x v="4458"/>
    <x v="980"/>
    <x v="270"/>
    <x v="845"/>
    <x v="43"/>
    <x v="1905"/>
    <x v="602"/>
    <x v="423"/>
    <x v="1902"/>
    <x v="1"/>
    <x v="1899"/>
    <x v="1"/>
    <x v="1"/>
  </r>
  <r>
    <x v="52"/>
    <x v="5000"/>
    <x v="60"/>
    <x v="0"/>
    <x v="2328"/>
    <x v="980"/>
    <x v="270"/>
    <x v="845"/>
    <x v="1099"/>
    <x v="2316"/>
    <x v="229"/>
    <x v="423"/>
    <x v="2118"/>
    <x v="1"/>
    <x v="2115"/>
    <x v="1"/>
    <x v="1"/>
  </r>
  <r>
    <x v="52"/>
    <x v="5030"/>
    <x v="295"/>
    <x v="0"/>
    <x v="1929"/>
    <x v="980"/>
    <x v="270"/>
    <x v="845"/>
    <x v="373"/>
    <x v="1692"/>
    <x v="602"/>
    <x v="423"/>
    <x v="1756"/>
    <x v="1"/>
    <x v="1753"/>
    <x v="1"/>
    <x v="1"/>
  </r>
  <r>
    <x v="52"/>
    <x v="5033"/>
    <x v="75"/>
    <x v="0"/>
    <x v="2484"/>
    <x v="980"/>
    <x v="270"/>
    <x v="845"/>
    <x v="1099"/>
    <x v="579"/>
    <x v="602"/>
    <x v="423"/>
    <x v="313"/>
    <x v="1"/>
    <x v="312"/>
    <x v="1"/>
    <x v="1"/>
  </r>
  <r>
    <x v="52"/>
    <x v="5055"/>
    <x v="943"/>
    <x v="0"/>
    <x v="4540"/>
    <x v="980"/>
    <x v="270"/>
    <x v="845"/>
    <x v="1099"/>
    <x v="2316"/>
    <x v="182"/>
    <x v="423"/>
    <x v="1742"/>
    <x v="1"/>
    <x v="1739"/>
    <x v="1"/>
    <x v="1"/>
  </r>
  <r>
    <x v="52"/>
    <x v="5081"/>
    <x v="75"/>
    <x v="0"/>
    <x v="2484"/>
    <x v="980"/>
    <x v="270"/>
    <x v="845"/>
    <x v="1099"/>
    <x v="45"/>
    <x v="602"/>
    <x v="423"/>
    <x v="29"/>
    <x v="1"/>
    <x v="29"/>
    <x v="1"/>
    <x v="1"/>
  </r>
  <r>
    <x v="52"/>
    <x v="5127"/>
    <x v="313"/>
    <x v="0"/>
    <x v="3061"/>
    <x v="980"/>
    <x v="270"/>
    <x v="845"/>
    <x v="1099"/>
    <x v="164"/>
    <x v="602"/>
    <x v="423"/>
    <x v="100"/>
    <x v="1"/>
    <x v="100"/>
    <x v="1"/>
    <x v="1"/>
  </r>
  <r>
    <x v="52"/>
    <x v="5145"/>
    <x v="308"/>
    <x v="0"/>
    <x v="2050"/>
    <x v="980"/>
    <x v="270"/>
    <x v="845"/>
    <x v="10"/>
    <x v="1957"/>
    <x v="602"/>
    <x v="423"/>
    <x v="1998"/>
    <x v="1"/>
    <x v="1995"/>
    <x v="1"/>
    <x v="1"/>
  </r>
  <r>
    <x v="52"/>
    <x v="5156"/>
    <x v="100"/>
    <x v="0"/>
    <x v="1124"/>
    <x v="980"/>
    <x v="270"/>
    <x v="845"/>
    <x v="1099"/>
    <x v="2316"/>
    <x v="81"/>
    <x v="423"/>
    <x v="772"/>
    <x v="1"/>
    <x v="770"/>
    <x v="1"/>
    <x v="1"/>
  </r>
  <r>
    <x v="52"/>
    <x v="5311"/>
    <x v="943"/>
    <x v="0"/>
    <x v="4540"/>
    <x v="980"/>
    <x v="270"/>
    <x v="845"/>
    <x v="1099"/>
    <x v="333"/>
    <x v="602"/>
    <x v="423"/>
    <x v="202"/>
    <x v="1"/>
    <x v="202"/>
    <x v="1"/>
    <x v="1"/>
  </r>
  <r>
    <x v="52"/>
    <x v="5335"/>
    <x v="896"/>
    <x v="0"/>
    <x v="1202"/>
    <x v="980"/>
    <x v="270"/>
    <x v="845"/>
    <x v="1099"/>
    <x v="255"/>
    <x v="602"/>
    <x v="423"/>
    <x v="160"/>
    <x v="1"/>
    <x v="160"/>
    <x v="1"/>
    <x v="1"/>
  </r>
  <r>
    <x v="52"/>
    <x v="5346"/>
    <x v="498"/>
    <x v="0"/>
    <x v="3372"/>
    <x v="980"/>
    <x v="270"/>
    <x v="845"/>
    <x v="1099"/>
    <x v="2316"/>
    <x v="229"/>
    <x v="423"/>
    <x v="2118"/>
    <x v="1"/>
    <x v="2115"/>
    <x v="1"/>
    <x v="1"/>
  </r>
  <r>
    <x v="52"/>
    <x v="5418"/>
    <x v="221"/>
    <x v="0"/>
    <x v="3261"/>
    <x v="980"/>
    <x v="270"/>
    <x v="845"/>
    <x v="1099"/>
    <x v="2316"/>
    <x v="142"/>
    <x v="423"/>
    <x v="1351"/>
    <x v="1"/>
    <x v="1349"/>
    <x v="1"/>
    <x v="1"/>
  </r>
  <r>
    <x v="52"/>
    <x v="5434"/>
    <x v="75"/>
    <x v="0"/>
    <x v="2483"/>
    <x v="980"/>
    <x v="270"/>
    <x v="845"/>
    <x v="158"/>
    <x v="701"/>
    <x v="602"/>
    <x v="423"/>
    <x v="661"/>
    <x v="1"/>
    <x v="659"/>
    <x v="1"/>
    <x v="1"/>
  </r>
  <r>
    <x v="52"/>
    <x v="5438"/>
    <x v="87"/>
    <x v="0"/>
    <x v="4207"/>
    <x v="980"/>
    <x v="270"/>
    <x v="845"/>
    <x v="191"/>
    <x v="1222"/>
    <x v="602"/>
    <x v="423"/>
    <x v="1085"/>
    <x v="1"/>
    <x v="1082"/>
    <x v="1"/>
    <x v="1"/>
  </r>
  <r>
    <x v="52"/>
    <x v="5439"/>
    <x v="896"/>
    <x v="0"/>
    <x v="1795"/>
    <x v="980"/>
    <x v="270"/>
    <x v="845"/>
    <x v="1099"/>
    <x v="200"/>
    <x v="602"/>
    <x v="423"/>
    <x v="124"/>
    <x v="1"/>
    <x v="124"/>
    <x v="1"/>
    <x v="1"/>
  </r>
  <r>
    <x v="52"/>
    <x v="5454"/>
    <x v="75"/>
    <x v="0"/>
    <x v="2132"/>
    <x v="980"/>
    <x v="270"/>
    <x v="845"/>
    <x v="289"/>
    <x v="311"/>
    <x v="602"/>
    <x v="423"/>
    <x v="487"/>
    <x v="1"/>
    <x v="486"/>
    <x v="1"/>
    <x v="1"/>
  </r>
  <r>
    <x v="52"/>
    <x v="5457"/>
    <x v="943"/>
    <x v="0"/>
    <x v="4540"/>
    <x v="980"/>
    <x v="270"/>
    <x v="845"/>
    <x v="1099"/>
    <x v="26"/>
    <x v="602"/>
    <x v="423"/>
    <x v="12"/>
    <x v="1"/>
    <x v="12"/>
    <x v="1"/>
    <x v="1"/>
  </r>
  <r>
    <x v="52"/>
    <x v="5469"/>
    <x v="478"/>
    <x v="0"/>
    <x v="1567"/>
    <x v="980"/>
    <x v="270"/>
    <x v="845"/>
    <x v="1099"/>
    <x v="103"/>
    <x v="602"/>
    <x v="423"/>
    <x v="59"/>
    <x v="1"/>
    <x v="59"/>
    <x v="1"/>
    <x v="1"/>
  </r>
  <r>
    <x v="52"/>
    <x v="5519"/>
    <x v="484"/>
    <x v="0"/>
    <x v="2872"/>
    <x v="980"/>
    <x v="270"/>
    <x v="845"/>
    <x v="174"/>
    <x v="856"/>
    <x v="602"/>
    <x v="423"/>
    <x v="798"/>
    <x v="1"/>
    <x v="796"/>
    <x v="1"/>
    <x v="1"/>
  </r>
  <r>
    <x v="52"/>
    <x v="5609"/>
    <x v="505"/>
    <x v="0"/>
    <x v="3287"/>
    <x v="980"/>
    <x v="270"/>
    <x v="845"/>
    <x v="1099"/>
    <x v="2316"/>
    <x v="602"/>
    <x v="198"/>
    <x v="358"/>
    <x v="1"/>
    <x v="357"/>
    <x v="1"/>
    <x v="1"/>
  </r>
  <r>
    <x v="52"/>
    <x v="5628"/>
    <x v="939"/>
    <x v="0"/>
    <x v="3105"/>
    <x v="980"/>
    <x v="270"/>
    <x v="845"/>
    <x v="1099"/>
    <x v="2316"/>
    <x v="275"/>
    <x v="423"/>
    <x v="2321"/>
    <x v="1"/>
    <x v="2318"/>
    <x v="1"/>
    <x v="1"/>
  </r>
  <r>
    <x v="52"/>
    <x v="5635"/>
    <x v="75"/>
    <x v="0"/>
    <x v="2114"/>
    <x v="980"/>
    <x v="270"/>
    <x v="845"/>
    <x v="1099"/>
    <x v="36"/>
    <x v="602"/>
    <x v="423"/>
    <x v="21"/>
    <x v="1"/>
    <x v="21"/>
    <x v="1"/>
    <x v="1"/>
  </r>
  <r>
    <x v="52"/>
    <x v="5644"/>
    <x v="55"/>
    <x v="0"/>
    <x v="2196"/>
    <x v="980"/>
    <x v="270"/>
    <x v="845"/>
    <x v="631"/>
    <x v="988"/>
    <x v="602"/>
    <x v="423"/>
    <x v="1329"/>
    <x v="1"/>
    <x v="1327"/>
    <x v="1"/>
    <x v="1"/>
  </r>
  <r>
    <x v="52"/>
    <x v="5656"/>
    <x v="785"/>
    <x v="0"/>
    <x v="2256"/>
    <x v="980"/>
    <x v="270"/>
    <x v="845"/>
    <x v="1099"/>
    <x v="875"/>
    <x v="602"/>
    <x v="423"/>
    <x v="489"/>
    <x v="1"/>
    <x v="488"/>
    <x v="1"/>
    <x v="1"/>
  </r>
  <r>
    <x v="52"/>
    <x v="5669"/>
    <x v="785"/>
    <x v="0"/>
    <x v="2256"/>
    <x v="980"/>
    <x v="270"/>
    <x v="845"/>
    <x v="1099"/>
    <x v="185"/>
    <x v="602"/>
    <x v="423"/>
    <x v="114"/>
    <x v="1"/>
    <x v="114"/>
    <x v="1"/>
    <x v="1"/>
  </r>
  <r>
    <x v="52"/>
    <x v="5765"/>
    <x v="435"/>
    <x v="0"/>
    <x v="3072"/>
    <x v="980"/>
    <x v="270"/>
    <x v="845"/>
    <x v="1099"/>
    <x v="2316"/>
    <x v="81"/>
    <x v="423"/>
    <x v="772"/>
    <x v="1"/>
    <x v="770"/>
    <x v="1"/>
    <x v="1"/>
  </r>
  <r>
    <x v="52"/>
    <x v="5770"/>
    <x v="307"/>
    <x v="0"/>
    <x v="1502"/>
    <x v="980"/>
    <x v="270"/>
    <x v="845"/>
    <x v="1099"/>
    <x v="2316"/>
    <x v="81"/>
    <x v="423"/>
    <x v="772"/>
    <x v="1"/>
    <x v="770"/>
    <x v="1"/>
    <x v="1"/>
  </r>
  <r>
    <x v="52"/>
    <x v="5778"/>
    <x v="75"/>
    <x v="0"/>
    <x v="2132"/>
    <x v="980"/>
    <x v="270"/>
    <x v="845"/>
    <x v="699"/>
    <x v="857"/>
    <x v="602"/>
    <x v="423"/>
    <x v="1332"/>
    <x v="1"/>
    <x v="1330"/>
    <x v="1"/>
    <x v="1"/>
  </r>
  <r>
    <x v="52"/>
    <x v="5870"/>
    <x v="75"/>
    <x v="0"/>
    <x v="2131"/>
    <x v="980"/>
    <x v="270"/>
    <x v="845"/>
    <x v="299"/>
    <x v="1613"/>
    <x v="602"/>
    <x v="423"/>
    <x v="1579"/>
    <x v="1"/>
    <x v="1577"/>
    <x v="1"/>
    <x v="1"/>
  </r>
  <r>
    <x v="52"/>
    <x v="5871"/>
    <x v="75"/>
    <x v="0"/>
    <x v="2114"/>
    <x v="980"/>
    <x v="270"/>
    <x v="845"/>
    <x v="1099"/>
    <x v="481"/>
    <x v="602"/>
    <x v="423"/>
    <x v="266"/>
    <x v="1"/>
    <x v="266"/>
    <x v="1"/>
    <x v="1"/>
  </r>
  <r>
    <x v="52"/>
    <x v="5874"/>
    <x v="642"/>
    <x v="0"/>
    <x v="935"/>
    <x v="980"/>
    <x v="270"/>
    <x v="845"/>
    <x v="95"/>
    <x v="1344"/>
    <x v="602"/>
    <x v="423"/>
    <x v="1110"/>
    <x v="1"/>
    <x v="1107"/>
    <x v="1"/>
    <x v="1"/>
  </r>
  <r>
    <x v="52"/>
    <x v="5880"/>
    <x v="902"/>
    <x v="0"/>
    <x v="4155"/>
    <x v="980"/>
    <x v="270"/>
    <x v="845"/>
    <x v="1099"/>
    <x v="243"/>
    <x v="602"/>
    <x v="423"/>
    <x v="152"/>
    <x v="1"/>
    <x v="152"/>
    <x v="1"/>
    <x v="1"/>
  </r>
  <r>
    <x v="52"/>
    <x v="5901"/>
    <x v="173"/>
    <x v="0"/>
    <x v="2498"/>
    <x v="980"/>
    <x v="270"/>
    <x v="845"/>
    <x v="1099"/>
    <x v="255"/>
    <x v="602"/>
    <x v="423"/>
    <x v="160"/>
    <x v="1"/>
    <x v="160"/>
    <x v="1"/>
    <x v="1"/>
  </r>
  <r>
    <x v="52"/>
    <x v="5936"/>
    <x v="788"/>
    <x v="0"/>
    <x v="3066"/>
    <x v="980"/>
    <x v="270"/>
    <x v="845"/>
    <x v="1099"/>
    <x v="255"/>
    <x v="602"/>
    <x v="423"/>
    <x v="160"/>
    <x v="1"/>
    <x v="160"/>
    <x v="1"/>
    <x v="1"/>
  </r>
  <r>
    <x v="52"/>
    <x v="5946"/>
    <x v="416"/>
    <x v="0"/>
    <x v="3078"/>
    <x v="980"/>
    <x v="270"/>
    <x v="845"/>
    <x v="1099"/>
    <x v="185"/>
    <x v="602"/>
    <x v="423"/>
    <x v="114"/>
    <x v="1"/>
    <x v="114"/>
    <x v="1"/>
    <x v="1"/>
  </r>
  <r>
    <x v="52"/>
    <x v="5957"/>
    <x v="173"/>
    <x v="0"/>
    <x v="2217"/>
    <x v="980"/>
    <x v="270"/>
    <x v="845"/>
    <x v="1099"/>
    <x v="225"/>
    <x v="602"/>
    <x v="423"/>
    <x v="141"/>
    <x v="1"/>
    <x v="141"/>
    <x v="1"/>
    <x v="1"/>
  </r>
  <r>
    <x v="52"/>
    <x v="5957"/>
    <x v="141"/>
    <x v="0"/>
    <x v="1568"/>
    <x v="980"/>
    <x v="270"/>
    <x v="845"/>
    <x v="1099"/>
    <x v="225"/>
    <x v="602"/>
    <x v="423"/>
    <x v="141"/>
    <x v="1"/>
    <x v="141"/>
    <x v="1"/>
    <x v="1"/>
  </r>
  <r>
    <x v="52"/>
    <x v="5967"/>
    <x v="943"/>
    <x v="0"/>
    <x v="4540"/>
    <x v="980"/>
    <x v="270"/>
    <x v="845"/>
    <x v="676"/>
    <x v="859"/>
    <x v="602"/>
    <x v="423"/>
    <x v="1309"/>
    <x v="1"/>
    <x v="1307"/>
    <x v="1"/>
    <x v="1"/>
  </r>
  <r>
    <x v="52"/>
    <x v="6015"/>
    <x v="943"/>
    <x v="0"/>
    <x v="4533"/>
    <x v="980"/>
    <x v="270"/>
    <x v="845"/>
    <x v="244"/>
    <x v="625"/>
    <x v="81"/>
    <x v="423"/>
    <x v="1806"/>
    <x v="1"/>
    <x v="1803"/>
    <x v="1"/>
    <x v="1"/>
  </r>
  <r>
    <x v="52"/>
    <x v="6024"/>
    <x v="908"/>
    <x v="0"/>
    <x v="2265"/>
    <x v="980"/>
    <x v="270"/>
    <x v="845"/>
    <x v="289"/>
    <x v="791"/>
    <x v="602"/>
    <x v="423"/>
    <x v="868"/>
    <x v="1"/>
    <x v="866"/>
    <x v="1"/>
    <x v="1"/>
  </r>
  <r>
    <x v="52"/>
    <x v="6051"/>
    <x v="61"/>
    <x v="0"/>
    <x v="4504"/>
    <x v="980"/>
    <x v="270"/>
    <x v="845"/>
    <x v="1099"/>
    <x v="244"/>
    <x v="602"/>
    <x v="423"/>
    <x v="153"/>
    <x v="1"/>
    <x v="153"/>
    <x v="1"/>
    <x v="1"/>
  </r>
  <r>
    <x v="52"/>
    <x v="6061"/>
    <x v="937"/>
    <x v="0"/>
    <x v="2776"/>
    <x v="980"/>
    <x v="270"/>
    <x v="845"/>
    <x v="1099"/>
    <x v="2316"/>
    <x v="332"/>
    <x v="198"/>
    <x v="2649"/>
    <x v="1"/>
    <x v="2646"/>
    <x v="1"/>
    <x v="1"/>
  </r>
  <r>
    <x v="52"/>
    <x v="6086"/>
    <x v="61"/>
    <x v="0"/>
    <x v="4444"/>
    <x v="980"/>
    <x v="270"/>
    <x v="845"/>
    <x v="1099"/>
    <x v="2316"/>
    <x v="81"/>
    <x v="423"/>
    <x v="772"/>
    <x v="1"/>
    <x v="770"/>
    <x v="1"/>
    <x v="1"/>
  </r>
  <r>
    <x v="52"/>
    <x v="6120"/>
    <x v="61"/>
    <x v="0"/>
    <x v="3065"/>
    <x v="980"/>
    <x v="270"/>
    <x v="845"/>
    <x v="1099"/>
    <x v="164"/>
    <x v="602"/>
    <x v="423"/>
    <x v="100"/>
    <x v="1"/>
    <x v="100"/>
    <x v="1"/>
    <x v="1"/>
  </r>
  <r>
    <x v="52"/>
    <x v="6145"/>
    <x v="484"/>
    <x v="0"/>
    <x v="2548"/>
    <x v="980"/>
    <x v="270"/>
    <x v="845"/>
    <x v="299"/>
    <x v="1456"/>
    <x v="602"/>
    <x v="423"/>
    <x v="1401"/>
    <x v="1"/>
    <x v="1399"/>
    <x v="1"/>
    <x v="1"/>
  </r>
  <r>
    <x v="52"/>
    <x v="6152"/>
    <x v="61"/>
    <x v="0"/>
    <x v="4560"/>
    <x v="980"/>
    <x v="270"/>
    <x v="845"/>
    <x v="1099"/>
    <x v="2316"/>
    <x v="418"/>
    <x v="387"/>
    <x v="3156"/>
    <x v="1"/>
    <x v="3153"/>
    <x v="1"/>
    <x v="1"/>
  </r>
  <r>
    <x v="52"/>
    <x v="6172"/>
    <x v="750"/>
    <x v="0"/>
    <x v="3032"/>
    <x v="980"/>
    <x v="270"/>
    <x v="845"/>
    <x v="1099"/>
    <x v="42"/>
    <x v="602"/>
    <x v="423"/>
    <x v="26"/>
    <x v="1"/>
    <x v="26"/>
    <x v="1"/>
    <x v="1"/>
  </r>
  <r>
    <x v="52"/>
    <x v="6185"/>
    <x v="363"/>
    <x v="0"/>
    <x v="3320"/>
    <x v="980"/>
    <x v="270"/>
    <x v="845"/>
    <x v="1099"/>
    <x v="2316"/>
    <x v="105"/>
    <x v="423"/>
    <x v="1067"/>
    <x v="1"/>
    <x v="1065"/>
    <x v="1"/>
    <x v="1"/>
  </r>
  <r>
    <x v="52"/>
    <x v="6207"/>
    <x v="308"/>
    <x v="0"/>
    <x v="2050"/>
    <x v="980"/>
    <x v="270"/>
    <x v="845"/>
    <x v="1099"/>
    <x v="1849"/>
    <x v="602"/>
    <x v="423"/>
    <x v="1675"/>
    <x v="1"/>
    <x v="1673"/>
    <x v="1"/>
    <x v="1"/>
  </r>
  <r>
    <x v="52"/>
    <x v="6216"/>
    <x v="61"/>
    <x v="0"/>
    <x v="4504"/>
    <x v="980"/>
    <x v="270"/>
    <x v="845"/>
    <x v="289"/>
    <x v="527"/>
    <x v="602"/>
    <x v="423"/>
    <x v="673"/>
    <x v="1"/>
    <x v="671"/>
    <x v="1"/>
    <x v="1"/>
  </r>
  <r>
    <x v="52"/>
    <x v="6290"/>
    <x v="87"/>
    <x v="0"/>
    <x v="3108"/>
    <x v="980"/>
    <x v="270"/>
    <x v="845"/>
    <x v="1099"/>
    <x v="164"/>
    <x v="602"/>
    <x v="423"/>
    <x v="100"/>
    <x v="1"/>
    <x v="100"/>
    <x v="1"/>
    <x v="1"/>
  </r>
  <r>
    <x v="52"/>
    <x v="6292"/>
    <x v="861"/>
    <x v="0"/>
    <x v="874"/>
    <x v="980"/>
    <x v="270"/>
    <x v="845"/>
    <x v="1099"/>
    <x v="2316"/>
    <x v="81"/>
    <x v="423"/>
    <x v="772"/>
    <x v="1"/>
    <x v="770"/>
    <x v="1"/>
    <x v="1"/>
  </r>
  <r>
    <x v="52"/>
    <x v="6296"/>
    <x v="726"/>
    <x v="0"/>
    <x v="3170"/>
    <x v="980"/>
    <x v="270"/>
    <x v="845"/>
    <x v="1099"/>
    <x v="255"/>
    <x v="602"/>
    <x v="423"/>
    <x v="160"/>
    <x v="1"/>
    <x v="160"/>
    <x v="1"/>
    <x v="1"/>
  </r>
  <r>
    <x v="52"/>
    <x v="6306"/>
    <x v="287"/>
    <x v="0"/>
    <x v="2212"/>
    <x v="980"/>
    <x v="270"/>
    <x v="845"/>
    <x v="1099"/>
    <x v="23"/>
    <x v="142"/>
    <x v="423"/>
    <x v="1411"/>
    <x v="1"/>
    <x v="1409"/>
    <x v="1"/>
    <x v="1"/>
  </r>
  <r>
    <x v="52"/>
    <x v="6324"/>
    <x v="749"/>
    <x v="0"/>
    <x v="3127"/>
    <x v="980"/>
    <x v="270"/>
    <x v="845"/>
    <x v="289"/>
    <x v="803"/>
    <x v="602"/>
    <x v="423"/>
    <x v="885"/>
    <x v="1"/>
    <x v="883"/>
    <x v="1"/>
    <x v="1"/>
  </r>
  <r>
    <x v="52"/>
    <x v="6395"/>
    <x v="560"/>
    <x v="0"/>
    <x v="900"/>
    <x v="980"/>
    <x v="270"/>
    <x v="845"/>
    <x v="1099"/>
    <x v="114"/>
    <x v="602"/>
    <x v="423"/>
    <x v="70"/>
    <x v="1"/>
    <x v="70"/>
    <x v="1"/>
    <x v="1"/>
  </r>
  <r>
    <x v="52"/>
    <x v="6411"/>
    <x v="943"/>
    <x v="0"/>
    <x v="2610"/>
    <x v="980"/>
    <x v="270"/>
    <x v="845"/>
    <x v="684"/>
    <x v="1545"/>
    <x v="602"/>
    <x v="423"/>
    <x v="1822"/>
    <x v="1"/>
    <x v="1819"/>
    <x v="1"/>
    <x v="1"/>
  </r>
  <r>
    <x v="52"/>
    <x v="6419"/>
    <x v="308"/>
    <x v="0"/>
    <x v="879"/>
    <x v="980"/>
    <x v="270"/>
    <x v="845"/>
    <x v="770"/>
    <x v="1230"/>
    <x v="602"/>
    <x v="423"/>
    <x v="1693"/>
    <x v="1"/>
    <x v="1691"/>
    <x v="1"/>
    <x v="1"/>
  </r>
  <r>
    <x v="53"/>
    <x v="489"/>
    <x v="457"/>
    <x v="0"/>
    <x v="723"/>
    <x v="980"/>
    <x v="270"/>
    <x v="122"/>
    <x v="1099"/>
    <x v="2316"/>
    <x v="602"/>
    <x v="423"/>
    <x v="2118"/>
    <x v="0"/>
    <x v="2115"/>
    <x v="1"/>
    <x v="1"/>
  </r>
  <r>
    <x v="53"/>
    <x v="531"/>
    <x v="483"/>
    <x v="0"/>
    <x v="3840"/>
    <x v="980"/>
    <x v="270"/>
    <x v="65"/>
    <x v="1099"/>
    <x v="2316"/>
    <x v="602"/>
    <x v="423"/>
    <x v="1067"/>
    <x v="0"/>
    <x v="1065"/>
    <x v="1"/>
    <x v="1"/>
  </r>
  <r>
    <x v="53"/>
    <x v="550"/>
    <x v="478"/>
    <x v="0"/>
    <x v="741"/>
    <x v="980"/>
    <x v="270"/>
    <x v="92"/>
    <x v="1099"/>
    <x v="2316"/>
    <x v="602"/>
    <x v="423"/>
    <x v="1742"/>
    <x v="0"/>
    <x v="1739"/>
    <x v="1"/>
    <x v="1"/>
  </r>
  <r>
    <x v="53"/>
    <x v="559"/>
    <x v="64"/>
    <x v="0"/>
    <x v="4616"/>
    <x v="980"/>
    <x v="270"/>
    <x v="179"/>
    <x v="1099"/>
    <x v="2316"/>
    <x v="602"/>
    <x v="423"/>
    <x v="2488"/>
    <x v="0"/>
    <x v="2485"/>
    <x v="1"/>
    <x v="1"/>
  </r>
  <r>
    <x v="53"/>
    <x v="634"/>
    <x v="75"/>
    <x v="0"/>
    <x v="2985"/>
    <x v="980"/>
    <x v="270"/>
    <x v="196"/>
    <x v="1099"/>
    <x v="2316"/>
    <x v="602"/>
    <x v="423"/>
    <x v="2571"/>
    <x v="0"/>
    <x v="2568"/>
    <x v="1"/>
    <x v="1"/>
  </r>
  <r>
    <x v="53"/>
    <x v="698"/>
    <x v="386"/>
    <x v="0"/>
    <x v="2168"/>
    <x v="980"/>
    <x v="270"/>
    <x v="301"/>
    <x v="1099"/>
    <x v="2316"/>
    <x v="602"/>
    <x v="423"/>
    <x v="2911"/>
    <x v="0"/>
    <x v="2908"/>
    <x v="1"/>
    <x v="1"/>
  </r>
  <r>
    <x v="53"/>
    <x v="842"/>
    <x v="329"/>
    <x v="0"/>
    <x v="2104"/>
    <x v="980"/>
    <x v="270"/>
    <x v="230"/>
    <x v="1099"/>
    <x v="2316"/>
    <x v="602"/>
    <x v="423"/>
    <x v="2684"/>
    <x v="0"/>
    <x v="2681"/>
    <x v="1"/>
    <x v="1"/>
  </r>
  <r>
    <x v="53"/>
    <x v="954"/>
    <x v="187"/>
    <x v="0"/>
    <x v="732"/>
    <x v="980"/>
    <x v="270"/>
    <x v="65"/>
    <x v="1099"/>
    <x v="2316"/>
    <x v="602"/>
    <x v="423"/>
    <x v="1067"/>
    <x v="0"/>
    <x v="1065"/>
    <x v="1"/>
    <x v="1"/>
  </r>
  <r>
    <x v="53"/>
    <x v="1181"/>
    <x v="439"/>
    <x v="0"/>
    <x v="3707"/>
    <x v="980"/>
    <x v="270"/>
    <x v="122"/>
    <x v="1099"/>
    <x v="2316"/>
    <x v="602"/>
    <x v="423"/>
    <x v="2118"/>
    <x v="0"/>
    <x v="2115"/>
    <x v="1"/>
    <x v="1"/>
  </r>
  <r>
    <x v="53"/>
    <x v="1282"/>
    <x v="61"/>
    <x v="0"/>
    <x v="2894"/>
    <x v="980"/>
    <x v="270"/>
    <x v="772"/>
    <x v="1099"/>
    <x v="2316"/>
    <x v="602"/>
    <x v="423"/>
    <x v="3731"/>
    <x v="0"/>
    <x v="3728"/>
    <x v="1"/>
    <x v="1"/>
  </r>
  <r>
    <x v="53"/>
    <x v="1594"/>
    <x v="116"/>
    <x v="0"/>
    <x v="50"/>
    <x v="980"/>
    <x v="270"/>
    <x v="122"/>
    <x v="1099"/>
    <x v="2316"/>
    <x v="602"/>
    <x v="423"/>
    <x v="2118"/>
    <x v="0"/>
    <x v="2115"/>
    <x v="1"/>
    <x v="1"/>
  </r>
  <r>
    <x v="53"/>
    <x v="1691"/>
    <x v="683"/>
    <x v="0"/>
    <x v="2485"/>
    <x v="980"/>
    <x v="270"/>
    <x v="211"/>
    <x v="1099"/>
    <x v="2316"/>
    <x v="602"/>
    <x v="423"/>
    <x v="2631"/>
    <x v="0"/>
    <x v="2628"/>
    <x v="1"/>
    <x v="1"/>
  </r>
  <r>
    <x v="53"/>
    <x v="1697"/>
    <x v="67"/>
    <x v="0"/>
    <x v="4967"/>
    <x v="980"/>
    <x v="270"/>
    <x v="155"/>
    <x v="1099"/>
    <x v="2316"/>
    <x v="332"/>
    <x v="423"/>
    <x v="2899"/>
    <x v="0"/>
    <x v="2896"/>
    <x v="1"/>
    <x v="1"/>
  </r>
  <r>
    <x v="53"/>
    <x v="1730"/>
    <x v="439"/>
    <x v="0"/>
    <x v="386"/>
    <x v="980"/>
    <x v="270"/>
    <x v="750"/>
    <x v="1099"/>
    <x v="2316"/>
    <x v="602"/>
    <x v="423"/>
    <x v="3693"/>
    <x v="0"/>
    <x v="3690"/>
    <x v="1"/>
    <x v="1"/>
  </r>
  <r>
    <x v="53"/>
    <x v="1920"/>
    <x v="165"/>
    <x v="0"/>
    <x v="26"/>
    <x v="980"/>
    <x v="270"/>
    <x v="53"/>
    <x v="1099"/>
    <x v="2316"/>
    <x v="602"/>
    <x v="423"/>
    <x v="611"/>
    <x v="0"/>
    <x v="609"/>
    <x v="1"/>
    <x v="1"/>
  </r>
  <r>
    <x v="53"/>
    <x v="2221"/>
    <x v="75"/>
    <x v="0"/>
    <x v="4814"/>
    <x v="980"/>
    <x v="270"/>
    <x v="211"/>
    <x v="1099"/>
    <x v="2316"/>
    <x v="602"/>
    <x v="423"/>
    <x v="2631"/>
    <x v="0"/>
    <x v="2628"/>
    <x v="1"/>
    <x v="1"/>
  </r>
  <r>
    <x v="53"/>
    <x v="2245"/>
    <x v="575"/>
    <x v="0"/>
    <x v="1053"/>
    <x v="980"/>
    <x v="270"/>
    <x v="110"/>
    <x v="1099"/>
    <x v="2316"/>
    <x v="602"/>
    <x v="423"/>
    <x v="1993"/>
    <x v="0"/>
    <x v="1990"/>
    <x v="1"/>
    <x v="1"/>
  </r>
  <r>
    <x v="53"/>
    <x v="2296"/>
    <x v="316"/>
    <x v="0"/>
    <x v="4724"/>
    <x v="980"/>
    <x v="270"/>
    <x v="190"/>
    <x v="1099"/>
    <x v="2316"/>
    <x v="602"/>
    <x v="423"/>
    <x v="2549"/>
    <x v="0"/>
    <x v="2546"/>
    <x v="1"/>
    <x v="1"/>
  </r>
  <r>
    <x v="53"/>
    <x v="2303"/>
    <x v="765"/>
    <x v="0"/>
    <x v="744"/>
    <x v="980"/>
    <x v="270"/>
    <x v="122"/>
    <x v="1099"/>
    <x v="2316"/>
    <x v="602"/>
    <x v="423"/>
    <x v="2118"/>
    <x v="0"/>
    <x v="2115"/>
    <x v="1"/>
    <x v="1"/>
  </r>
  <r>
    <x v="53"/>
    <x v="2544"/>
    <x v="763"/>
    <x v="0"/>
    <x v="328"/>
    <x v="980"/>
    <x v="270"/>
    <x v="92"/>
    <x v="1099"/>
    <x v="2316"/>
    <x v="602"/>
    <x v="423"/>
    <x v="1742"/>
    <x v="0"/>
    <x v="1739"/>
    <x v="1"/>
    <x v="1"/>
  </r>
  <r>
    <x v="53"/>
    <x v="2584"/>
    <x v="308"/>
    <x v="0"/>
    <x v="3777"/>
    <x v="980"/>
    <x v="270"/>
    <x v="122"/>
    <x v="1099"/>
    <x v="2316"/>
    <x v="266"/>
    <x v="423"/>
    <x v="2719"/>
    <x v="0"/>
    <x v="2716"/>
    <x v="1"/>
    <x v="1"/>
  </r>
  <r>
    <x v="53"/>
    <x v="2617"/>
    <x v="61"/>
    <x v="0"/>
    <x v="2693"/>
    <x v="980"/>
    <x v="270"/>
    <x v="668"/>
    <x v="1099"/>
    <x v="2316"/>
    <x v="602"/>
    <x v="423"/>
    <x v="3568"/>
    <x v="0"/>
    <x v="3565"/>
    <x v="1"/>
    <x v="1"/>
  </r>
  <r>
    <x v="53"/>
    <x v="2618"/>
    <x v="61"/>
    <x v="0"/>
    <x v="2693"/>
    <x v="980"/>
    <x v="270"/>
    <x v="270"/>
    <x v="1099"/>
    <x v="2316"/>
    <x v="602"/>
    <x v="423"/>
    <x v="2823"/>
    <x v="0"/>
    <x v="2820"/>
    <x v="1"/>
    <x v="1"/>
  </r>
  <r>
    <x v="53"/>
    <x v="2647"/>
    <x v="75"/>
    <x v="0"/>
    <x v="1509"/>
    <x v="980"/>
    <x v="270"/>
    <x v="301"/>
    <x v="1099"/>
    <x v="2316"/>
    <x v="516"/>
    <x v="423"/>
    <x v="3361"/>
    <x v="0"/>
    <x v="3358"/>
    <x v="1"/>
    <x v="1"/>
  </r>
  <r>
    <x v="53"/>
    <x v="2648"/>
    <x v="75"/>
    <x v="0"/>
    <x v="1324"/>
    <x v="980"/>
    <x v="270"/>
    <x v="190"/>
    <x v="1099"/>
    <x v="2316"/>
    <x v="602"/>
    <x v="423"/>
    <x v="2549"/>
    <x v="0"/>
    <x v="2546"/>
    <x v="1"/>
    <x v="1"/>
  </r>
  <r>
    <x v="53"/>
    <x v="3044"/>
    <x v="1"/>
    <x v="0"/>
    <x v="4374"/>
    <x v="980"/>
    <x v="270"/>
    <x v="182"/>
    <x v="1099"/>
    <x v="2316"/>
    <x v="602"/>
    <x v="423"/>
    <x v="2510"/>
    <x v="0"/>
    <x v="2507"/>
    <x v="1"/>
    <x v="1"/>
  </r>
  <r>
    <x v="53"/>
    <x v="3063"/>
    <x v="785"/>
    <x v="0"/>
    <x v="3430"/>
    <x v="980"/>
    <x v="270"/>
    <x v="155"/>
    <x v="1099"/>
    <x v="2316"/>
    <x v="602"/>
    <x v="423"/>
    <x v="2321"/>
    <x v="0"/>
    <x v="2318"/>
    <x v="1"/>
    <x v="1"/>
  </r>
  <r>
    <x v="53"/>
    <x v="3065"/>
    <x v="908"/>
    <x v="0"/>
    <x v="640"/>
    <x v="980"/>
    <x v="270"/>
    <x v="155"/>
    <x v="1099"/>
    <x v="2316"/>
    <x v="602"/>
    <x v="423"/>
    <x v="2321"/>
    <x v="0"/>
    <x v="2318"/>
    <x v="1"/>
    <x v="1"/>
  </r>
  <r>
    <x v="53"/>
    <x v="3152"/>
    <x v="943"/>
    <x v="0"/>
    <x v="412"/>
    <x v="980"/>
    <x v="270"/>
    <x v="176"/>
    <x v="1099"/>
    <x v="2316"/>
    <x v="602"/>
    <x v="423"/>
    <x v="2460"/>
    <x v="0"/>
    <x v="2457"/>
    <x v="1"/>
    <x v="1"/>
  </r>
  <r>
    <x v="53"/>
    <x v="3173"/>
    <x v="833"/>
    <x v="0"/>
    <x v="4967"/>
    <x v="980"/>
    <x v="270"/>
    <x v="179"/>
    <x v="1099"/>
    <x v="2316"/>
    <x v="602"/>
    <x v="423"/>
    <x v="2488"/>
    <x v="0"/>
    <x v="2485"/>
    <x v="1"/>
    <x v="1"/>
  </r>
  <r>
    <x v="53"/>
    <x v="3189"/>
    <x v="75"/>
    <x v="0"/>
    <x v="2977"/>
    <x v="980"/>
    <x v="270"/>
    <x v="216"/>
    <x v="1099"/>
    <x v="2316"/>
    <x v="602"/>
    <x v="423"/>
    <x v="2641"/>
    <x v="0"/>
    <x v="2638"/>
    <x v="1"/>
    <x v="1"/>
  </r>
  <r>
    <x v="53"/>
    <x v="3420"/>
    <x v="484"/>
    <x v="0"/>
    <x v="4168"/>
    <x v="980"/>
    <x v="48"/>
    <x v="42"/>
    <x v="1099"/>
    <x v="2316"/>
    <x v="332"/>
    <x v="423"/>
    <x v="2993"/>
    <x v="0"/>
    <x v="2990"/>
    <x v="1"/>
    <x v="1"/>
  </r>
  <r>
    <x v="53"/>
    <x v="3906"/>
    <x v="805"/>
    <x v="0"/>
    <x v="4044"/>
    <x v="980"/>
    <x v="270"/>
    <x v="177"/>
    <x v="1099"/>
    <x v="2316"/>
    <x v="602"/>
    <x v="423"/>
    <x v="2476"/>
    <x v="0"/>
    <x v="2473"/>
    <x v="1"/>
    <x v="1"/>
  </r>
  <r>
    <x v="53"/>
    <x v="3906"/>
    <x v="805"/>
    <x v="0"/>
    <x v="4044"/>
    <x v="980"/>
    <x v="270"/>
    <x v="223"/>
    <x v="1099"/>
    <x v="2316"/>
    <x v="602"/>
    <x v="423"/>
    <x v="2662"/>
    <x v="0"/>
    <x v="2659"/>
    <x v="1"/>
    <x v="1"/>
  </r>
  <r>
    <x v="53"/>
    <x v="3908"/>
    <x v="168"/>
    <x v="0"/>
    <x v="3696"/>
    <x v="980"/>
    <x v="270"/>
    <x v="263"/>
    <x v="1099"/>
    <x v="2316"/>
    <x v="602"/>
    <x v="423"/>
    <x v="2795"/>
    <x v="0"/>
    <x v="2792"/>
    <x v="1"/>
    <x v="1"/>
  </r>
  <r>
    <x v="53"/>
    <x v="4169"/>
    <x v="432"/>
    <x v="0"/>
    <x v="4247"/>
    <x v="980"/>
    <x v="270"/>
    <x v="65"/>
    <x v="1099"/>
    <x v="2316"/>
    <x v="602"/>
    <x v="423"/>
    <x v="1067"/>
    <x v="0"/>
    <x v="1065"/>
    <x v="1"/>
    <x v="1"/>
  </r>
  <r>
    <x v="53"/>
    <x v="4321"/>
    <x v="519"/>
    <x v="0"/>
    <x v="4633"/>
    <x v="980"/>
    <x v="270"/>
    <x v="99"/>
    <x v="1099"/>
    <x v="2316"/>
    <x v="602"/>
    <x v="423"/>
    <x v="1833"/>
    <x v="0"/>
    <x v="1830"/>
    <x v="1"/>
    <x v="1"/>
  </r>
  <r>
    <x v="53"/>
    <x v="4720"/>
    <x v="502"/>
    <x v="0"/>
    <x v="745"/>
    <x v="980"/>
    <x v="270"/>
    <x v="88"/>
    <x v="1099"/>
    <x v="2316"/>
    <x v="602"/>
    <x v="423"/>
    <x v="1619"/>
    <x v="0"/>
    <x v="1617"/>
    <x v="1"/>
    <x v="1"/>
  </r>
  <r>
    <x v="53"/>
    <x v="4762"/>
    <x v="476"/>
    <x v="0"/>
    <x v="746"/>
    <x v="980"/>
    <x v="270"/>
    <x v="65"/>
    <x v="1099"/>
    <x v="2316"/>
    <x v="602"/>
    <x v="423"/>
    <x v="1067"/>
    <x v="0"/>
    <x v="1065"/>
    <x v="1"/>
    <x v="1"/>
  </r>
  <r>
    <x v="53"/>
    <x v="4854"/>
    <x v="657"/>
    <x v="0"/>
    <x v="3864"/>
    <x v="980"/>
    <x v="270"/>
    <x v="92"/>
    <x v="1099"/>
    <x v="2316"/>
    <x v="602"/>
    <x v="423"/>
    <x v="1742"/>
    <x v="0"/>
    <x v="1739"/>
    <x v="1"/>
    <x v="1"/>
  </r>
  <r>
    <x v="53"/>
    <x v="4868"/>
    <x v="308"/>
    <x v="0"/>
    <x v="1237"/>
    <x v="980"/>
    <x v="270"/>
    <x v="122"/>
    <x v="1099"/>
    <x v="2316"/>
    <x v="602"/>
    <x v="423"/>
    <x v="2118"/>
    <x v="0"/>
    <x v="2115"/>
    <x v="1"/>
    <x v="1"/>
  </r>
  <r>
    <x v="53"/>
    <x v="5201"/>
    <x v="589"/>
    <x v="0"/>
    <x v="2656"/>
    <x v="980"/>
    <x v="270"/>
    <x v="42"/>
    <x v="1099"/>
    <x v="2316"/>
    <x v="602"/>
    <x v="423"/>
    <x v="350"/>
    <x v="0"/>
    <x v="349"/>
    <x v="1"/>
    <x v="1"/>
  </r>
  <r>
    <x v="53"/>
    <x v="5293"/>
    <x v="239"/>
    <x v="0"/>
    <x v="1624"/>
    <x v="980"/>
    <x v="8"/>
    <x v="845"/>
    <x v="1099"/>
    <x v="2316"/>
    <x v="602"/>
    <x v="423"/>
    <x v="350"/>
    <x v="0"/>
    <x v="349"/>
    <x v="1"/>
    <x v="1"/>
  </r>
  <r>
    <x v="53"/>
    <x v="5497"/>
    <x v="355"/>
    <x v="0"/>
    <x v="2464"/>
    <x v="980"/>
    <x v="270"/>
    <x v="155"/>
    <x v="1099"/>
    <x v="2316"/>
    <x v="602"/>
    <x v="423"/>
    <x v="2321"/>
    <x v="0"/>
    <x v="2318"/>
    <x v="1"/>
    <x v="1"/>
  </r>
  <r>
    <x v="53"/>
    <x v="5512"/>
    <x v="765"/>
    <x v="0"/>
    <x v="3928"/>
    <x v="980"/>
    <x v="270"/>
    <x v="49"/>
    <x v="1099"/>
    <x v="2316"/>
    <x v="602"/>
    <x v="423"/>
    <x v="465"/>
    <x v="0"/>
    <x v="464"/>
    <x v="1"/>
    <x v="1"/>
  </r>
  <r>
    <x v="53"/>
    <x v="5825"/>
    <x v="943"/>
    <x v="0"/>
    <x v="4003"/>
    <x v="980"/>
    <x v="270"/>
    <x v="553"/>
    <x v="1099"/>
    <x v="2316"/>
    <x v="602"/>
    <x v="423"/>
    <x v="3392"/>
    <x v="0"/>
    <x v="3389"/>
    <x v="1"/>
    <x v="1"/>
  </r>
  <r>
    <x v="53"/>
    <x v="5849"/>
    <x v="943"/>
    <x v="0"/>
    <x v="783"/>
    <x v="980"/>
    <x v="270"/>
    <x v="179"/>
    <x v="1099"/>
    <x v="2316"/>
    <x v="602"/>
    <x v="423"/>
    <x v="2488"/>
    <x v="0"/>
    <x v="2485"/>
    <x v="1"/>
    <x v="1"/>
  </r>
  <r>
    <x v="53"/>
    <x v="6043"/>
    <x v="943"/>
    <x v="0"/>
    <x v="1522"/>
    <x v="980"/>
    <x v="21"/>
    <x v="845"/>
    <x v="1099"/>
    <x v="2316"/>
    <x v="602"/>
    <x v="423"/>
    <x v="1067"/>
    <x v="0"/>
    <x v="1065"/>
    <x v="1"/>
    <x v="1"/>
  </r>
  <r>
    <x v="53"/>
    <x v="6093"/>
    <x v="61"/>
    <x v="0"/>
    <x v="2899"/>
    <x v="980"/>
    <x v="270"/>
    <x v="92"/>
    <x v="1099"/>
    <x v="2316"/>
    <x v="602"/>
    <x v="423"/>
    <x v="1742"/>
    <x v="0"/>
    <x v="1739"/>
    <x v="1"/>
    <x v="1"/>
  </r>
  <r>
    <x v="53"/>
    <x v="6098"/>
    <x v="943"/>
    <x v="0"/>
    <x v="4967"/>
    <x v="980"/>
    <x v="18"/>
    <x v="179"/>
    <x v="1099"/>
    <x v="2316"/>
    <x v="602"/>
    <x v="423"/>
    <x v="2631"/>
    <x v="0"/>
    <x v="2628"/>
    <x v="1"/>
    <x v="1"/>
  </r>
  <r>
    <x v="53"/>
    <x v="6105"/>
    <x v="943"/>
    <x v="0"/>
    <x v="3344"/>
    <x v="980"/>
    <x v="270"/>
    <x v="155"/>
    <x v="1099"/>
    <x v="2316"/>
    <x v="602"/>
    <x v="423"/>
    <x v="2321"/>
    <x v="0"/>
    <x v="2318"/>
    <x v="1"/>
    <x v="1"/>
  </r>
  <r>
    <x v="53"/>
    <x v="6234"/>
    <x v="943"/>
    <x v="0"/>
    <x v="2913"/>
    <x v="980"/>
    <x v="270"/>
    <x v="294"/>
    <x v="1099"/>
    <x v="2316"/>
    <x v="602"/>
    <x v="423"/>
    <x v="2890"/>
    <x v="0"/>
    <x v="2887"/>
    <x v="1"/>
    <x v="1"/>
  </r>
  <r>
    <x v="53"/>
    <x v="6413"/>
    <x v="484"/>
    <x v="0"/>
    <x v="742"/>
    <x v="980"/>
    <x v="270"/>
    <x v="65"/>
    <x v="1099"/>
    <x v="2316"/>
    <x v="602"/>
    <x v="423"/>
    <x v="1067"/>
    <x v="0"/>
    <x v="1065"/>
    <x v="1"/>
    <x v="1"/>
  </r>
  <r>
    <x v="53"/>
    <x v="84"/>
    <x v="172"/>
    <x v="0"/>
    <x v="1243"/>
    <x v="980"/>
    <x v="270"/>
    <x v="845"/>
    <x v="1099"/>
    <x v="2316"/>
    <x v="56"/>
    <x v="423"/>
    <x v="465"/>
    <x v="1"/>
    <x v="464"/>
    <x v="1"/>
    <x v="1"/>
  </r>
  <r>
    <x v="53"/>
    <x v="398"/>
    <x v="308"/>
    <x v="0"/>
    <x v="3807"/>
    <x v="980"/>
    <x v="270"/>
    <x v="845"/>
    <x v="1099"/>
    <x v="2316"/>
    <x v="152"/>
    <x v="423"/>
    <x v="1497"/>
    <x v="1"/>
    <x v="1495"/>
    <x v="1"/>
    <x v="1"/>
  </r>
  <r>
    <x v="53"/>
    <x v="712"/>
    <x v="141"/>
    <x v="0"/>
    <x v="483"/>
    <x v="980"/>
    <x v="270"/>
    <x v="845"/>
    <x v="144"/>
    <x v="40"/>
    <x v="602"/>
    <x v="423"/>
    <x v="140"/>
    <x v="1"/>
    <x v="140"/>
    <x v="1"/>
    <x v="1"/>
  </r>
  <r>
    <x v="53"/>
    <x v="935"/>
    <x v="217"/>
    <x v="0"/>
    <x v="1321"/>
    <x v="980"/>
    <x v="270"/>
    <x v="845"/>
    <x v="144"/>
    <x v="40"/>
    <x v="602"/>
    <x v="423"/>
    <x v="140"/>
    <x v="1"/>
    <x v="140"/>
    <x v="1"/>
    <x v="1"/>
  </r>
  <r>
    <x v="53"/>
    <x v="1147"/>
    <x v="467"/>
    <x v="0"/>
    <x v="1562"/>
    <x v="980"/>
    <x v="270"/>
    <x v="845"/>
    <x v="144"/>
    <x v="40"/>
    <x v="602"/>
    <x v="423"/>
    <x v="140"/>
    <x v="1"/>
    <x v="140"/>
    <x v="1"/>
    <x v="1"/>
  </r>
  <r>
    <x v="53"/>
    <x v="1334"/>
    <x v="308"/>
    <x v="0"/>
    <x v="341"/>
    <x v="980"/>
    <x v="270"/>
    <x v="845"/>
    <x v="917"/>
    <x v="2316"/>
    <x v="602"/>
    <x v="423"/>
    <x v="1067"/>
    <x v="1"/>
    <x v="1065"/>
    <x v="1"/>
    <x v="1"/>
  </r>
  <r>
    <x v="53"/>
    <x v="1403"/>
    <x v="505"/>
    <x v="0"/>
    <x v="1300"/>
    <x v="980"/>
    <x v="270"/>
    <x v="845"/>
    <x v="144"/>
    <x v="40"/>
    <x v="602"/>
    <x v="423"/>
    <x v="140"/>
    <x v="1"/>
    <x v="140"/>
    <x v="1"/>
    <x v="1"/>
  </r>
  <r>
    <x v="53"/>
    <x v="1743"/>
    <x v="96"/>
    <x v="0"/>
    <x v="4955"/>
    <x v="980"/>
    <x v="270"/>
    <x v="845"/>
    <x v="144"/>
    <x v="40"/>
    <x v="602"/>
    <x v="423"/>
    <x v="140"/>
    <x v="1"/>
    <x v="140"/>
    <x v="1"/>
    <x v="1"/>
  </r>
  <r>
    <x v="53"/>
    <x v="1788"/>
    <x v="453"/>
    <x v="0"/>
    <x v="669"/>
    <x v="980"/>
    <x v="270"/>
    <x v="845"/>
    <x v="144"/>
    <x v="40"/>
    <x v="602"/>
    <x v="423"/>
    <x v="140"/>
    <x v="1"/>
    <x v="140"/>
    <x v="1"/>
    <x v="1"/>
  </r>
  <r>
    <x v="53"/>
    <x v="2039"/>
    <x v="209"/>
    <x v="0"/>
    <x v="2615"/>
    <x v="980"/>
    <x v="270"/>
    <x v="845"/>
    <x v="144"/>
    <x v="40"/>
    <x v="602"/>
    <x v="423"/>
    <x v="140"/>
    <x v="1"/>
    <x v="140"/>
    <x v="1"/>
    <x v="1"/>
  </r>
  <r>
    <x v="53"/>
    <x v="2131"/>
    <x v="785"/>
    <x v="0"/>
    <x v="2238"/>
    <x v="980"/>
    <x v="270"/>
    <x v="845"/>
    <x v="1099"/>
    <x v="2316"/>
    <x v="374"/>
    <x v="423"/>
    <x v="2719"/>
    <x v="1"/>
    <x v="2716"/>
    <x v="1"/>
    <x v="1"/>
  </r>
  <r>
    <x v="53"/>
    <x v="2220"/>
    <x v="657"/>
    <x v="0"/>
    <x v="4943"/>
    <x v="980"/>
    <x v="270"/>
    <x v="845"/>
    <x v="144"/>
    <x v="40"/>
    <x v="602"/>
    <x v="423"/>
    <x v="140"/>
    <x v="1"/>
    <x v="140"/>
    <x v="1"/>
    <x v="1"/>
  </r>
  <r>
    <x v="53"/>
    <x v="2365"/>
    <x v="217"/>
    <x v="0"/>
    <x v="1321"/>
    <x v="980"/>
    <x v="270"/>
    <x v="845"/>
    <x v="144"/>
    <x v="40"/>
    <x v="602"/>
    <x v="423"/>
    <x v="140"/>
    <x v="1"/>
    <x v="140"/>
    <x v="1"/>
    <x v="1"/>
  </r>
  <r>
    <x v="53"/>
    <x v="2374"/>
    <x v="467"/>
    <x v="0"/>
    <x v="1562"/>
    <x v="980"/>
    <x v="270"/>
    <x v="845"/>
    <x v="144"/>
    <x v="40"/>
    <x v="602"/>
    <x v="423"/>
    <x v="140"/>
    <x v="1"/>
    <x v="140"/>
    <x v="1"/>
    <x v="1"/>
  </r>
  <r>
    <x v="53"/>
    <x v="2386"/>
    <x v="943"/>
    <x v="0"/>
    <x v="2887"/>
    <x v="980"/>
    <x v="270"/>
    <x v="845"/>
    <x v="1099"/>
    <x v="2316"/>
    <x v="135"/>
    <x v="423"/>
    <x v="1289"/>
    <x v="1"/>
    <x v="1287"/>
    <x v="1"/>
    <x v="1"/>
  </r>
  <r>
    <x v="53"/>
    <x v="2395"/>
    <x v="943"/>
    <x v="0"/>
    <x v="71"/>
    <x v="980"/>
    <x v="270"/>
    <x v="845"/>
    <x v="144"/>
    <x v="40"/>
    <x v="602"/>
    <x v="423"/>
    <x v="140"/>
    <x v="1"/>
    <x v="140"/>
    <x v="1"/>
    <x v="1"/>
  </r>
  <r>
    <x v="53"/>
    <x v="2607"/>
    <x v="308"/>
    <x v="0"/>
    <x v="341"/>
    <x v="980"/>
    <x v="270"/>
    <x v="845"/>
    <x v="917"/>
    <x v="2316"/>
    <x v="602"/>
    <x v="423"/>
    <x v="1067"/>
    <x v="1"/>
    <x v="1065"/>
    <x v="1"/>
    <x v="1"/>
  </r>
  <r>
    <x v="53"/>
    <x v="2946"/>
    <x v="674"/>
    <x v="0"/>
    <x v="451"/>
    <x v="980"/>
    <x v="270"/>
    <x v="845"/>
    <x v="144"/>
    <x v="40"/>
    <x v="602"/>
    <x v="423"/>
    <x v="140"/>
    <x v="1"/>
    <x v="140"/>
    <x v="1"/>
    <x v="1"/>
  </r>
  <r>
    <x v="53"/>
    <x v="3398"/>
    <x v="209"/>
    <x v="0"/>
    <x v="2615"/>
    <x v="980"/>
    <x v="270"/>
    <x v="845"/>
    <x v="144"/>
    <x v="40"/>
    <x v="602"/>
    <x v="423"/>
    <x v="140"/>
    <x v="1"/>
    <x v="140"/>
    <x v="1"/>
    <x v="1"/>
  </r>
  <r>
    <x v="53"/>
    <x v="3800"/>
    <x v="943"/>
    <x v="0"/>
    <x v="4826"/>
    <x v="980"/>
    <x v="270"/>
    <x v="845"/>
    <x v="1099"/>
    <x v="2316"/>
    <x v="56"/>
    <x v="423"/>
    <x v="465"/>
    <x v="1"/>
    <x v="464"/>
    <x v="1"/>
    <x v="1"/>
  </r>
  <r>
    <x v="53"/>
    <x v="3870"/>
    <x v="902"/>
    <x v="0"/>
    <x v="1319"/>
    <x v="980"/>
    <x v="270"/>
    <x v="845"/>
    <x v="144"/>
    <x v="40"/>
    <x v="602"/>
    <x v="423"/>
    <x v="140"/>
    <x v="1"/>
    <x v="140"/>
    <x v="1"/>
    <x v="1"/>
  </r>
  <r>
    <x v="53"/>
    <x v="4027"/>
    <x v="165"/>
    <x v="0"/>
    <x v="1221"/>
    <x v="980"/>
    <x v="270"/>
    <x v="845"/>
    <x v="746"/>
    <x v="1387"/>
    <x v="602"/>
    <x v="423"/>
    <x v="1757"/>
    <x v="1"/>
    <x v="1754"/>
    <x v="1"/>
    <x v="1"/>
  </r>
  <r>
    <x v="53"/>
    <x v="4461"/>
    <x v="902"/>
    <x v="0"/>
    <x v="1319"/>
    <x v="980"/>
    <x v="270"/>
    <x v="845"/>
    <x v="144"/>
    <x v="40"/>
    <x v="602"/>
    <x v="423"/>
    <x v="140"/>
    <x v="1"/>
    <x v="140"/>
    <x v="1"/>
    <x v="1"/>
  </r>
  <r>
    <x v="53"/>
    <x v="4511"/>
    <x v="61"/>
    <x v="0"/>
    <x v="56"/>
    <x v="980"/>
    <x v="270"/>
    <x v="845"/>
    <x v="144"/>
    <x v="40"/>
    <x v="602"/>
    <x v="423"/>
    <x v="140"/>
    <x v="1"/>
    <x v="140"/>
    <x v="1"/>
    <x v="1"/>
  </r>
  <r>
    <x v="53"/>
    <x v="4875"/>
    <x v="138"/>
    <x v="0"/>
    <x v="1358"/>
    <x v="980"/>
    <x v="270"/>
    <x v="845"/>
    <x v="144"/>
    <x v="40"/>
    <x v="602"/>
    <x v="423"/>
    <x v="140"/>
    <x v="1"/>
    <x v="140"/>
    <x v="1"/>
    <x v="1"/>
  </r>
  <r>
    <x v="53"/>
    <x v="4915"/>
    <x v="941"/>
    <x v="0"/>
    <x v="1820"/>
    <x v="980"/>
    <x v="270"/>
    <x v="845"/>
    <x v="144"/>
    <x v="40"/>
    <x v="602"/>
    <x v="423"/>
    <x v="140"/>
    <x v="1"/>
    <x v="140"/>
    <x v="1"/>
    <x v="1"/>
  </r>
  <r>
    <x v="53"/>
    <x v="5117"/>
    <x v="798"/>
    <x v="0"/>
    <x v="99"/>
    <x v="980"/>
    <x v="270"/>
    <x v="845"/>
    <x v="144"/>
    <x v="40"/>
    <x v="602"/>
    <x v="423"/>
    <x v="140"/>
    <x v="1"/>
    <x v="140"/>
    <x v="1"/>
    <x v="1"/>
  </r>
  <r>
    <x v="53"/>
    <x v="5151"/>
    <x v="138"/>
    <x v="0"/>
    <x v="1358"/>
    <x v="980"/>
    <x v="270"/>
    <x v="845"/>
    <x v="144"/>
    <x v="40"/>
    <x v="602"/>
    <x v="423"/>
    <x v="140"/>
    <x v="1"/>
    <x v="140"/>
    <x v="1"/>
    <x v="1"/>
  </r>
  <r>
    <x v="53"/>
    <x v="5683"/>
    <x v="657"/>
    <x v="0"/>
    <x v="3447"/>
    <x v="980"/>
    <x v="270"/>
    <x v="845"/>
    <x v="144"/>
    <x v="40"/>
    <x v="602"/>
    <x v="423"/>
    <x v="140"/>
    <x v="1"/>
    <x v="140"/>
    <x v="1"/>
    <x v="1"/>
  </r>
  <r>
    <x v="53"/>
    <x v="5790"/>
    <x v="61"/>
    <x v="0"/>
    <x v="52"/>
    <x v="980"/>
    <x v="270"/>
    <x v="845"/>
    <x v="144"/>
    <x v="40"/>
    <x v="602"/>
    <x v="423"/>
    <x v="140"/>
    <x v="1"/>
    <x v="140"/>
    <x v="1"/>
    <x v="1"/>
  </r>
  <r>
    <x v="53"/>
    <x v="6084"/>
    <x v="907"/>
    <x v="0"/>
    <x v="3416"/>
    <x v="980"/>
    <x v="270"/>
    <x v="845"/>
    <x v="144"/>
    <x v="40"/>
    <x v="602"/>
    <x v="423"/>
    <x v="140"/>
    <x v="1"/>
    <x v="140"/>
    <x v="1"/>
    <x v="1"/>
  </r>
  <r>
    <x v="53"/>
    <x v="6308"/>
    <x v="357"/>
    <x v="0"/>
    <x v="2581"/>
    <x v="980"/>
    <x v="270"/>
    <x v="845"/>
    <x v="144"/>
    <x v="40"/>
    <x v="602"/>
    <x v="423"/>
    <x v="140"/>
    <x v="1"/>
    <x v="140"/>
    <x v="1"/>
    <x v="1"/>
  </r>
  <r>
    <x v="53"/>
    <x v="6440"/>
    <x v="484"/>
    <x v="0"/>
    <x v="742"/>
    <x v="980"/>
    <x v="270"/>
    <x v="65"/>
    <x v="1099"/>
    <x v="2316"/>
    <x v="602"/>
    <x v="423"/>
    <x v="1067"/>
    <x v="0"/>
    <x v="1065"/>
    <x v="1"/>
    <x v="1"/>
  </r>
  <r>
    <x v="2"/>
    <x v="6440"/>
    <x v="946"/>
    <x v="1"/>
    <x v="4967"/>
    <x v="980"/>
    <x v="0"/>
    <x v="0"/>
    <x v="2"/>
    <x v="14"/>
    <x v="0"/>
    <x v="0"/>
    <x v="3"/>
    <x v="0"/>
    <x v="3"/>
    <x v="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58">
  <r>
    <x v="0"/>
    <x v="0"/>
    <x v="1"/>
    <x v="2"/>
    <x v="3"/>
    <x v="35"/>
    <x v="8"/>
  </r>
  <r>
    <x v="0"/>
    <x v="0"/>
    <x v="1"/>
    <x v="6"/>
    <x v="4"/>
    <x v="86"/>
    <x v="16"/>
  </r>
  <r>
    <x v="0"/>
    <x v="0"/>
    <x v="1"/>
    <x v="1"/>
    <x v="5"/>
    <x v="142"/>
    <x v="32"/>
  </r>
  <r>
    <x v="0"/>
    <x v="0"/>
    <x v="1"/>
    <x v="3"/>
    <x v="3"/>
    <x v="40"/>
    <x v="65"/>
  </r>
  <r>
    <x v="0"/>
    <x v="0"/>
    <x v="0"/>
    <x v="4"/>
    <x v="1"/>
    <x v="32"/>
    <x v="8"/>
  </r>
  <r>
    <x v="0"/>
    <x v="0"/>
    <x v="0"/>
    <x v="1"/>
    <x v="1"/>
    <x v="73"/>
    <x v="32"/>
  </r>
  <r>
    <x v="1"/>
    <x v="0"/>
    <x v="1"/>
    <x v="2"/>
    <x v="30"/>
    <x v="150"/>
    <x v="97"/>
  </r>
  <r>
    <x v="1"/>
    <x v="0"/>
    <x v="1"/>
    <x v="5"/>
    <x v="31"/>
    <x v="183"/>
    <x v="99"/>
  </r>
  <r>
    <x v="1"/>
    <x v="0"/>
    <x v="1"/>
    <x v="1"/>
    <x v="8"/>
    <x v="177"/>
    <x v="149"/>
  </r>
  <r>
    <x v="1"/>
    <x v="0"/>
    <x v="1"/>
    <x v="3"/>
    <x v="7"/>
    <x v="98"/>
    <x v="158"/>
  </r>
  <r>
    <x v="1"/>
    <x v="0"/>
    <x v="0"/>
    <x v="0"/>
    <x v="8"/>
    <x v="261"/>
    <x v="85"/>
  </r>
  <r>
    <x v="1"/>
    <x v="0"/>
    <x v="0"/>
    <x v="4"/>
    <x v="6"/>
    <x v="196"/>
    <x v="74"/>
  </r>
  <r>
    <x v="1"/>
    <x v="0"/>
    <x v="0"/>
    <x v="2"/>
    <x v="2"/>
    <x v="62"/>
    <x v="107"/>
  </r>
  <r>
    <x v="1"/>
    <x v="0"/>
    <x v="0"/>
    <x v="5"/>
    <x v="2"/>
    <x v="84"/>
    <x v="125"/>
  </r>
  <r>
    <x v="1"/>
    <x v="0"/>
    <x v="0"/>
    <x v="1"/>
    <x v="4"/>
    <x v="154"/>
    <x v="144"/>
  </r>
  <r>
    <x v="2"/>
    <x v="0"/>
    <x v="1"/>
    <x v="5"/>
    <x v="9"/>
    <x v="155"/>
    <x v="158"/>
  </r>
  <r>
    <x v="2"/>
    <x v="0"/>
    <x v="1"/>
    <x v="1"/>
    <x v="11"/>
    <x v="173"/>
    <x v="158"/>
  </r>
  <r>
    <x v="2"/>
    <x v="0"/>
    <x v="0"/>
    <x v="0"/>
    <x v="3"/>
    <x v="250"/>
    <x v="158"/>
  </r>
  <r>
    <x v="2"/>
    <x v="0"/>
    <x v="0"/>
    <x v="4"/>
    <x v="14"/>
    <x v="243"/>
    <x v="158"/>
  </r>
  <r>
    <x v="2"/>
    <x v="0"/>
    <x v="0"/>
    <x v="1"/>
    <x v="5"/>
    <x v="105"/>
    <x v="158"/>
  </r>
  <r>
    <x v="3"/>
    <x v="0"/>
    <x v="1"/>
    <x v="2"/>
    <x v="14"/>
    <x v="100"/>
    <x v="51"/>
  </r>
  <r>
    <x v="3"/>
    <x v="0"/>
    <x v="1"/>
    <x v="5"/>
    <x v="37"/>
    <x v="195"/>
    <x v="104"/>
  </r>
  <r>
    <x v="3"/>
    <x v="0"/>
    <x v="1"/>
    <x v="1"/>
    <x v="38"/>
    <x v="223"/>
    <x v="109"/>
  </r>
  <r>
    <x v="3"/>
    <x v="0"/>
    <x v="1"/>
    <x v="3"/>
    <x v="49"/>
    <x v="136"/>
    <x v="154"/>
  </r>
  <r>
    <x v="3"/>
    <x v="0"/>
    <x v="0"/>
    <x v="0"/>
    <x v="60"/>
    <x v="268"/>
    <x v="159"/>
  </r>
  <r>
    <x v="3"/>
    <x v="0"/>
    <x v="0"/>
    <x v="4"/>
    <x v="32"/>
    <x v="228"/>
    <x v="117"/>
  </r>
  <r>
    <x v="3"/>
    <x v="0"/>
    <x v="0"/>
    <x v="2"/>
    <x v="60"/>
    <x v="268"/>
    <x v="159"/>
  </r>
  <r>
    <x v="3"/>
    <x v="0"/>
    <x v="0"/>
    <x v="5"/>
    <x v="60"/>
    <x v="268"/>
    <x v="159"/>
  </r>
  <r>
    <x v="3"/>
    <x v="0"/>
    <x v="0"/>
    <x v="1"/>
    <x v="60"/>
    <x v="268"/>
    <x v="159"/>
  </r>
  <r>
    <x v="3"/>
    <x v="0"/>
    <x v="0"/>
    <x v="3"/>
    <x v="60"/>
    <x v="268"/>
    <x v="159"/>
  </r>
  <r>
    <x v="4"/>
    <x v="0"/>
    <x v="1"/>
    <x v="4"/>
    <x v="1"/>
    <x v="2"/>
    <x v="158"/>
  </r>
  <r>
    <x v="4"/>
    <x v="0"/>
    <x v="1"/>
    <x v="2"/>
    <x v="1"/>
    <x v="56"/>
    <x v="125"/>
  </r>
  <r>
    <x v="4"/>
    <x v="0"/>
    <x v="1"/>
    <x v="6"/>
    <x v="6"/>
    <x v="75"/>
    <x v="69"/>
  </r>
  <r>
    <x v="4"/>
    <x v="0"/>
    <x v="1"/>
    <x v="1"/>
    <x v="6"/>
    <x v="163"/>
    <x v="107"/>
  </r>
  <r>
    <x v="4"/>
    <x v="0"/>
    <x v="1"/>
    <x v="3"/>
    <x v="1"/>
    <x v="77"/>
    <x v="125"/>
  </r>
  <r>
    <x v="4"/>
    <x v="0"/>
    <x v="0"/>
    <x v="4"/>
    <x v="20"/>
    <x v="229"/>
    <x v="125"/>
  </r>
  <r>
    <x v="6"/>
    <x v="0"/>
    <x v="1"/>
    <x v="2"/>
    <x v="44"/>
    <x v="182"/>
    <x v="74"/>
  </r>
  <r>
    <x v="6"/>
    <x v="0"/>
    <x v="1"/>
    <x v="6"/>
    <x v="52"/>
    <x v="233"/>
    <x v="78"/>
  </r>
  <r>
    <x v="6"/>
    <x v="0"/>
    <x v="1"/>
    <x v="1"/>
    <x v="29"/>
    <x v="236"/>
    <x v="113"/>
  </r>
  <r>
    <x v="6"/>
    <x v="0"/>
    <x v="1"/>
    <x v="3"/>
    <x v="16"/>
    <x v="203"/>
    <x v="130"/>
  </r>
  <r>
    <x v="7"/>
    <x v="0"/>
    <x v="1"/>
    <x v="2"/>
    <x v="12"/>
    <x v="121"/>
    <x v="60"/>
  </r>
  <r>
    <x v="7"/>
    <x v="0"/>
    <x v="1"/>
    <x v="5"/>
    <x v="12"/>
    <x v="169"/>
    <x v="58"/>
  </r>
  <r>
    <x v="7"/>
    <x v="0"/>
    <x v="1"/>
    <x v="1"/>
    <x v="11"/>
    <x v="166"/>
    <x v="75"/>
  </r>
  <r>
    <x v="7"/>
    <x v="0"/>
    <x v="1"/>
    <x v="3"/>
    <x v="3"/>
    <x v="30"/>
    <x v="0"/>
  </r>
  <r>
    <x v="7"/>
    <x v="0"/>
    <x v="0"/>
    <x v="0"/>
    <x v="1"/>
    <x v="32"/>
    <x v="0"/>
  </r>
  <r>
    <x v="7"/>
    <x v="0"/>
    <x v="0"/>
    <x v="4"/>
    <x v="5"/>
    <x v="193"/>
    <x v="42"/>
  </r>
  <r>
    <x v="7"/>
    <x v="0"/>
    <x v="0"/>
    <x v="2"/>
    <x v="1"/>
    <x v="17"/>
    <x v="0"/>
  </r>
  <r>
    <x v="7"/>
    <x v="0"/>
    <x v="0"/>
    <x v="5"/>
    <x v="2"/>
    <x v="83"/>
    <x v="92"/>
  </r>
  <r>
    <x v="7"/>
    <x v="0"/>
    <x v="0"/>
    <x v="1"/>
    <x v="1"/>
    <x v="32"/>
    <x v="0"/>
  </r>
  <r>
    <x v="8"/>
    <x v="0"/>
    <x v="1"/>
    <x v="2"/>
    <x v="18"/>
    <x v="123"/>
    <x v="89"/>
  </r>
  <r>
    <x v="8"/>
    <x v="0"/>
    <x v="1"/>
    <x v="5"/>
    <x v="11"/>
    <x v="158"/>
    <x v="125"/>
  </r>
  <r>
    <x v="8"/>
    <x v="0"/>
    <x v="1"/>
    <x v="1"/>
    <x v="51"/>
    <x v="224"/>
    <x v="97"/>
  </r>
  <r>
    <x v="8"/>
    <x v="0"/>
    <x v="1"/>
    <x v="3"/>
    <x v="10"/>
    <x v="147"/>
    <x v="133"/>
  </r>
  <r>
    <x v="8"/>
    <x v="0"/>
    <x v="0"/>
    <x v="0"/>
    <x v="1"/>
    <x v="244"/>
    <x v="67"/>
  </r>
  <r>
    <x v="8"/>
    <x v="0"/>
    <x v="0"/>
    <x v="4"/>
    <x v="35"/>
    <x v="265"/>
    <x v="64"/>
  </r>
  <r>
    <x v="8"/>
    <x v="0"/>
    <x v="0"/>
    <x v="2"/>
    <x v="1"/>
    <x v="9"/>
    <x v="125"/>
  </r>
  <r>
    <x v="8"/>
    <x v="0"/>
    <x v="0"/>
    <x v="5"/>
    <x v="60"/>
    <x v="268"/>
    <x v="159"/>
  </r>
  <r>
    <x v="8"/>
    <x v="0"/>
    <x v="0"/>
    <x v="1"/>
    <x v="10"/>
    <x v="108"/>
    <x v="64"/>
  </r>
  <r>
    <x v="8"/>
    <x v="0"/>
    <x v="0"/>
    <x v="3"/>
    <x v="60"/>
    <x v="268"/>
    <x v="159"/>
  </r>
  <r>
    <x v="9"/>
    <x v="0"/>
    <x v="1"/>
    <x v="2"/>
    <x v="60"/>
    <x v="268"/>
    <x v="159"/>
  </r>
  <r>
    <x v="9"/>
    <x v="0"/>
    <x v="1"/>
    <x v="5"/>
    <x v="4"/>
    <x v="162"/>
    <x v="154"/>
  </r>
  <r>
    <x v="9"/>
    <x v="0"/>
    <x v="1"/>
    <x v="1"/>
    <x v="5"/>
    <x v="156"/>
    <x v="116"/>
  </r>
  <r>
    <x v="9"/>
    <x v="0"/>
    <x v="1"/>
    <x v="3"/>
    <x v="3"/>
    <x v="28"/>
    <x v="158"/>
  </r>
  <r>
    <x v="9"/>
    <x v="0"/>
    <x v="0"/>
    <x v="0"/>
    <x v="60"/>
    <x v="268"/>
    <x v="159"/>
  </r>
  <r>
    <x v="9"/>
    <x v="0"/>
    <x v="0"/>
    <x v="4"/>
    <x v="1"/>
    <x v="133"/>
    <x v="22"/>
  </r>
  <r>
    <x v="9"/>
    <x v="0"/>
    <x v="0"/>
    <x v="2"/>
    <x v="60"/>
    <x v="268"/>
    <x v="159"/>
  </r>
  <r>
    <x v="9"/>
    <x v="0"/>
    <x v="0"/>
    <x v="5"/>
    <x v="60"/>
    <x v="268"/>
    <x v="159"/>
  </r>
  <r>
    <x v="9"/>
    <x v="0"/>
    <x v="0"/>
    <x v="1"/>
    <x v="1"/>
    <x v="144"/>
    <x v="32"/>
  </r>
  <r>
    <x v="10"/>
    <x v="0"/>
    <x v="1"/>
    <x v="2"/>
    <x v="60"/>
    <x v="268"/>
    <x v="159"/>
  </r>
  <r>
    <x v="10"/>
    <x v="0"/>
    <x v="1"/>
    <x v="5"/>
    <x v="60"/>
    <x v="268"/>
    <x v="159"/>
  </r>
  <r>
    <x v="10"/>
    <x v="0"/>
    <x v="1"/>
    <x v="1"/>
    <x v="60"/>
    <x v="268"/>
    <x v="159"/>
  </r>
  <r>
    <x v="10"/>
    <x v="0"/>
    <x v="1"/>
    <x v="3"/>
    <x v="60"/>
    <x v="268"/>
    <x v="159"/>
  </r>
  <r>
    <x v="10"/>
    <x v="0"/>
    <x v="0"/>
    <x v="0"/>
    <x v="60"/>
    <x v="268"/>
    <x v="159"/>
  </r>
  <r>
    <x v="10"/>
    <x v="0"/>
    <x v="0"/>
    <x v="4"/>
    <x v="60"/>
    <x v="268"/>
    <x v="159"/>
  </r>
  <r>
    <x v="10"/>
    <x v="0"/>
    <x v="0"/>
    <x v="2"/>
    <x v="60"/>
    <x v="268"/>
    <x v="159"/>
  </r>
  <r>
    <x v="10"/>
    <x v="0"/>
    <x v="0"/>
    <x v="5"/>
    <x v="60"/>
    <x v="268"/>
    <x v="159"/>
  </r>
  <r>
    <x v="10"/>
    <x v="0"/>
    <x v="0"/>
    <x v="1"/>
    <x v="60"/>
    <x v="268"/>
    <x v="159"/>
  </r>
  <r>
    <x v="10"/>
    <x v="0"/>
    <x v="0"/>
    <x v="3"/>
    <x v="60"/>
    <x v="268"/>
    <x v="159"/>
  </r>
  <r>
    <x v="11"/>
    <x v="0"/>
    <x v="0"/>
    <x v="0"/>
    <x v="1"/>
    <x v="37"/>
    <x v="158"/>
  </r>
  <r>
    <x v="11"/>
    <x v="0"/>
    <x v="0"/>
    <x v="4"/>
    <x v="55"/>
    <x v="266"/>
    <x v="110"/>
  </r>
  <r>
    <x v="11"/>
    <x v="0"/>
    <x v="0"/>
    <x v="2"/>
    <x v="8"/>
    <x v="120"/>
    <x v="125"/>
  </r>
  <r>
    <x v="11"/>
    <x v="0"/>
    <x v="0"/>
    <x v="6"/>
    <x v="7"/>
    <x v="139"/>
    <x v="118"/>
  </r>
  <r>
    <x v="11"/>
    <x v="0"/>
    <x v="0"/>
    <x v="1"/>
    <x v="20"/>
    <x v="205"/>
    <x v="106"/>
  </r>
  <r>
    <x v="11"/>
    <x v="0"/>
    <x v="0"/>
    <x v="3"/>
    <x v="4"/>
    <x v="47"/>
    <x v="93"/>
  </r>
  <r>
    <x v="11"/>
    <x v="0"/>
    <x v="1"/>
    <x v="0"/>
    <x v="0"/>
    <x v="0"/>
    <x v="0"/>
  </r>
  <r>
    <x v="11"/>
    <x v="0"/>
    <x v="1"/>
    <x v="4"/>
    <x v="1"/>
    <x v="57"/>
    <x v="67"/>
  </r>
  <r>
    <x v="11"/>
    <x v="0"/>
    <x v="1"/>
    <x v="2"/>
    <x v="58"/>
    <x v="232"/>
    <x v="141"/>
  </r>
  <r>
    <x v="11"/>
    <x v="0"/>
    <x v="1"/>
    <x v="6"/>
    <x v="59"/>
    <x v="259"/>
    <x v="138"/>
  </r>
  <r>
    <x v="11"/>
    <x v="0"/>
    <x v="1"/>
    <x v="1"/>
    <x v="57"/>
    <x v="254"/>
    <x v="136"/>
  </r>
  <r>
    <x v="11"/>
    <x v="0"/>
    <x v="1"/>
    <x v="3"/>
    <x v="23"/>
    <x v="185"/>
    <x v="147"/>
  </r>
  <r>
    <x v="12"/>
    <x v="0"/>
    <x v="1"/>
    <x v="2"/>
    <x v="13"/>
    <x v="85"/>
    <x v="125"/>
  </r>
  <r>
    <x v="12"/>
    <x v="0"/>
    <x v="1"/>
    <x v="5"/>
    <x v="14"/>
    <x v="125"/>
    <x v="123"/>
  </r>
  <r>
    <x v="12"/>
    <x v="0"/>
    <x v="1"/>
    <x v="1"/>
    <x v="23"/>
    <x v="188"/>
    <x v="126"/>
  </r>
  <r>
    <x v="12"/>
    <x v="0"/>
    <x v="1"/>
    <x v="3"/>
    <x v="5"/>
    <x v="119"/>
    <x v="148"/>
  </r>
  <r>
    <x v="12"/>
    <x v="0"/>
    <x v="0"/>
    <x v="0"/>
    <x v="60"/>
    <x v="268"/>
    <x v="159"/>
  </r>
  <r>
    <x v="12"/>
    <x v="0"/>
    <x v="0"/>
    <x v="4"/>
    <x v="3"/>
    <x v="109"/>
    <x v="61"/>
  </r>
  <r>
    <x v="12"/>
    <x v="0"/>
    <x v="0"/>
    <x v="2"/>
    <x v="60"/>
    <x v="268"/>
    <x v="159"/>
  </r>
  <r>
    <x v="12"/>
    <x v="0"/>
    <x v="0"/>
    <x v="5"/>
    <x v="1"/>
    <x v="27"/>
    <x v="61"/>
  </r>
  <r>
    <x v="12"/>
    <x v="0"/>
    <x v="0"/>
    <x v="1"/>
    <x v="4"/>
    <x v="235"/>
    <x v="90"/>
  </r>
  <r>
    <x v="13"/>
    <x v="0"/>
    <x v="1"/>
    <x v="2"/>
    <x v="60"/>
    <x v="268"/>
    <x v="159"/>
  </r>
  <r>
    <x v="13"/>
    <x v="0"/>
    <x v="1"/>
    <x v="5"/>
    <x v="60"/>
    <x v="268"/>
    <x v="159"/>
  </r>
  <r>
    <x v="13"/>
    <x v="0"/>
    <x v="1"/>
    <x v="1"/>
    <x v="60"/>
    <x v="268"/>
    <x v="159"/>
  </r>
  <r>
    <x v="13"/>
    <x v="0"/>
    <x v="1"/>
    <x v="3"/>
    <x v="60"/>
    <x v="268"/>
    <x v="159"/>
  </r>
  <r>
    <x v="13"/>
    <x v="0"/>
    <x v="0"/>
    <x v="0"/>
    <x v="60"/>
    <x v="268"/>
    <x v="159"/>
  </r>
  <r>
    <x v="13"/>
    <x v="0"/>
    <x v="0"/>
    <x v="4"/>
    <x v="5"/>
    <x v="218"/>
    <x v="159"/>
  </r>
  <r>
    <x v="13"/>
    <x v="0"/>
    <x v="0"/>
    <x v="2"/>
    <x v="60"/>
    <x v="268"/>
    <x v="159"/>
  </r>
  <r>
    <x v="13"/>
    <x v="0"/>
    <x v="0"/>
    <x v="5"/>
    <x v="1"/>
    <x v="33"/>
    <x v="159"/>
  </r>
  <r>
    <x v="13"/>
    <x v="0"/>
    <x v="0"/>
    <x v="1"/>
    <x v="0"/>
    <x v="44"/>
    <x v="159"/>
  </r>
  <r>
    <x v="14"/>
    <x v="0"/>
    <x v="1"/>
    <x v="2"/>
    <x v="25"/>
    <x v="161"/>
    <x v="145"/>
  </r>
  <r>
    <x v="14"/>
    <x v="0"/>
    <x v="1"/>
    <x v="5"/>
    <x v="40"/>
    <x v="210"/>
    <x v="130"/>
  </r>
  <r>
    <x v="14"/>
    <x v="0"/>
    <x v="1"/>
    <x v="1"/>
    <x v="56"/>
    <x v="237"/>
    <x v="135"/>
  </r>
  <r>
    <x v="14"/>
    <x v="0"/>
    <x v="1"/>
    <x v="3"/>
    <x v="14"/>
    <x v="135"/>
    <x v="144"/>
  </r>
  <r>
    <x v="14"/>
    <x v="0"/>
    <x v="0"/>
    <x v="0"/>
    <x v="6"/>
    <x v="245"/>
    <x v="125"/>
  </r>
  <r>
    <x v="14"/>
    <x v="0"/>
    <x v="0"/>
    <x v="4"/>
    <x v="35"/>
    <x v="255"/>
    <x v="105"/>
  </r>
  <r>
    <x v="14"/>
    <x v="0"/>
    <x v="0"/>
    <x v="2"/>
    <x v="60"/>
    <x v="268"/>
    <x v="159"/>
  </r>
  <r>
    <x v="14"/>
    <x v="0"/>
    <x v="0"/>
    <x v="5"/>
    <x v="2"/>
    <x v="89"/>
    <x v="144"/>
  </r>
  <r>
    <x v="14"/>
    <x v="0"/>
    <x v="0"/>
    <x v="1"/>
    <x v="3"/>
    <x v="90"/>
    <x v="64"/>
  </r>
  <r>
    <x v="15"/>
    <x v="0"/>
    <x v="1"/>
    <x v="2"/>
    <x v="24"/>
    <x v="141"/>
    <x v="99"/>
  </r>
  <r>
    <x v="15"/>
    <x v="0"/>
    <x v="1"/>
    <x v="5"/>
    <x v="30"/>
    <x v="208"/>
    <x v="108"/>
  </r>
  <r>
    <x v="15"/>
    <x v="0"/>
    <x v="1"/>
    <x v="1"/>
    <x v="45"/>
    <x v="234"/>
    <x v="88"/>
  </r>
  <r>
    <x v="15"/>
    <x v="0"/>
    <x v="1"/>
    <x v="3"/>
    <x v="11"/>
    <x v="134"/>
    <x v="142"/>
  </r>
  <r>
    <x v="15"/>
    <x v="0"/>
    <x v="0"/>
    <x v="0"/>
    <x v="6"/>
    <x v="256"/>
    <x v="125"/>
  </r>
  <r>
    <x v="15"/>
    <x v="0"/>
    <x v="0"/>
    <x v="4"/>
    <x v="31"/>
    <x v="257"/>
    <x v="86"/>
  </r>
  <r>
    <x v="15"/>
    <x v="0"/>
    <x v="0"/>
    <x v="2"/>
    <x v="0"/>
    <x v="268"/>
    <x v="159"/>
  </r>
  <r>
    <x v="15"/>
    <x v="0"/>
    <x v="0"/>
    <x v="5"/>
    <x v="0"/>
    <x v="268"/>
    <x v="159"/>
  </r>
  <r>
    <x v="15"/>
    <x v="0"/>
    <x v="0"/>
    <x v="1"/>
    <x v="12"/>
    <x v="199"/>
    <x v="111"/>
  </r>
  <r>
    <x v="15"/>
    <x v="0"/>
    <x v="0"/>
    <x v="3"/>
    <x v="2"/>
    <x v="15"/>
    <x v="107"/>
  </r>
  <r>
    <x v="16"/>
    <x v="0"/>
    <x v="1"/>
    <x v="2"/>
    <x v="13"/>
    <x v="128"/>
    <x v="43"/>
  </r>
  <r>
    <x v="16"/>
    <x v="0"/>
    <x v="1"/>
    <x v="5"/>
    <x v="16"/>
    <x v="138"/>
    <x v="48"/>
  </r>
  <r>
    <x v="16"/>
    <x v="0"/>
    <x v="1"/>
    <x v="1"/>
    <x v="13"/>
    <x v="165"/>
    <x v="48"/>
  </r>
  <r>
    <x v="16"/>
    <x v="0"/>
    <x v="1"/>
    <x v="3"/>
    <x v="3"/>
    <x v="10"/>
    <x v="86"/>
  </r>
  <r>
    <x v="16"/>
    <x v="0"/>
    <x v="0"/>
    <x v="0"/>
    <x v="60"/>
    <x v="268"/>
    <x v="159"/>
  </r>
  <r>
    <x v="16"/>
    <x v="0"/>
    <x v="0"/>
    <x v="4"/>
    <x v="60"/>
    <x v="268"/>
    <x v="159"/>
  </r>
  <r>
    <x v="16"/>
    <x v="0"/>
    <x v="0"/>
    <x v="2"/>
    <x v="60"/>
    <x v="268"/>
    <x v="159"/>
  </r>
  <r>
    <x v="16"/>
    <x v="0"/>
    <x v="0"/>
    <x v="5"/>
    <x v="60"/>
    <x v="268"/>
    <x v="159"/>
  </r>
  <r>
    <x v="16"/>
    <x v="0"/>
    <x v="0"/>
    <x v="1"/>
    <x v="60"/>
    <x v="268"/>
    <x v="159"/>
  </r>
  <r>
    <x v="17"/>
    <x v="0"/>
    <x v="1"/>
    <x v="2"/>
    <x v="1"/>
    <x v="16"/>
    <x v="19"/>
  </r>
  <r>
    <x v="17"/>
    <x v="0"/>
    <x v="1"/>
    <x v="1"/>
    <x v="1"/>
    <x v="78"/>
    <x v="19"/>
  </r>
  <r>
    <x v="17"/>
    <x v="0"/>
    <x v="1"/>
    <x v="3"/>
    <x v="1"/>
    <x v="45"/>
    <x v="19"/>
  </r>
  <r>
    <x v="17"/>
    <x v="0"/>
    <x v="0"/>
    <x v="4"/>
    <x v="1"/>
    <x v="174"/>
    <x v="13"/>
  </r>
  <r>
    <x v="18"/>
    <x v="0"/>
    <x v="1"/>
    <x v="2"/>
    <x v="29"/>
    <x v="41"/>
    <x v="57"/>
  </r>
  <r>
    <x v="18"/>
    <x v="0"/>
    <x v="1"/>
    <x v="6"/>
    <x v="19"/>
    <x v="79"/>
    <x v="68"/>
  </r>
  <r>
    <x v="18"/>
    <x v="0"/>
    <x v="1"/>
    <x v="1"/>
    <x v="54"/>
    <x v="202"/>
    <x v="117"/>
  </r>
  <r>
    <x v="18"/>
    <x v="0"/>
    <x v="1"/>
    <x v="3"/>
    <x v="5"/>
    <x v="13"/>
    <x v="76"/>
  </r>
  <r>
    <x v="18"/>
    <x v="0"/>
    <x v="0"/>
    <x v="4"/>
    <x v="48"/>
    <x v="186"/>
    <x v="32"/>
  </r>
  <r>
    <x v="18"/>
    <x v="0"/>
    <x v="0"/>
    <x v="3"/>
    <x v="11"/>
    <x v="38"/>
    <x v="159"/>
  </r>
  <r>
    <x v="19"/>
    <x v="0"/>
    <x v="1"/>
    <x v="2"/>
    <x v="60"/>
    <x v="268"/>
    <x v="159"/>
  </r>
  <r>
    <x v="19"/>
    <x v="0"/>
    <x v="1"/>
    <x v="6"/>
    <x v="60"/>
    <x v="268"/>
    <x v="159"/>
  </r>
  <r>
    <x v="19"/>
    <x v="0"/>
    <x v="1"/>
    <x v="1"/>
    <x v="3"/>
    <x v="65"/>
    <x v="81"/>
  </r>
  <r>
    <x v="19"/>
    <x v="0"/>
    <x v="1"/>
    <x v="3"/>
    <x v="60"/>
    <x v="268"/>
    <x v="159"/>
  </r>
  <r>
    <x v="19"/>
    <x v="0"/>
    <x v="0"/>
    <x v="0"/>
    <x v="60"/>
    <x v="268"/>
    <x v="159"/>
  </r>
  <r>
    <x v="19"/>
    <x v="0"/>
    <x v="0"/>
    <x v="4"/>
    <x v="60"/>
    <x v="268"/>
    <x v="159"/>
  </r>
  <r>
    <x v="19"/>
    <x v="0"/>
    <x v="0"/>
    <x v="2"/>
    <x v="60"/>
    <x v="268"/>
    <x v="159"/>
  </r>
  <r>
    <x v="19"/>
    <x v="0"/>
    <x v="0"/>
    <x v="6"/>
    <x v="60"/>
    <x v="268"/>
    <x v="159"/>
  </r>
  <r>
    <x v="19"/>
    <x v="0"/>
    <x v="0"/>
    <x v="1"/>
    <x v="60"/>
    <x v="268"/>
    <x v="159"/>
  </r>
  <r>
    <x v="19"/>
    <x v="0"/>
    <x v="0"/>
    <x v="3"/>
    <x v="60"/>
    <x v="268"/>
    <x v="159"/>
  </r>
  <r>
    <x v="20"/>
    <x v="0"/>
    <x v="1"/>
    <x v="2"/>
    <x v="9"/>
    <x v="71"/>
    <x v="88"/>
  </r>
  <r>
    <x v="20"/>
    <x v="0"/>
    <x v="1"/>
    <x v="5"/>
    <x v="9"/>
    <x v="111"/>
    <x v="111"/>
  </r>
  <r>
    <x v="20"/>
    <x v="0"/>
    <x v="1"/>
    <x v="1"/>
    <x v="38"/>
    <x v="222"/>
    <x v="94"/>
  </r>
  <r>
    <x v="20"/>
    <x v="0"/>
    <x v="1"/>
    <x v="3"/>
    <x v="19"/>
    <x v="176"/>
    <x v="126"/>
  </r>
  <r>
    <x v="20"/>
    <x v="0"/>
    <x v="0"/>
    <x v="0"/>
    <x v="60"/>
    <x v="268"/>
    <x v="159"/>
  </r>
  <r>
    <x v="20"/>
    <x v="0"/>
    <x v="0"/>
    <x v="4"/>
    <x v="18"/>
    <x v="204"/>
    <x v="48"/>
  </r>
  <r>
    <x v="20"/>
    <x v="0"/>
    <x v="0"/>
    <x v="2"/>
    <x v="60"/>
    <x v="268"/>
    <x v="159"/>
  </r>
  <r>
    <x v="20"/>
    <x v="0"/>
    <x v="0"/>
    <x v="5"/>
    <x v="1"/>
    <x v="4"/>
    <x v="90"/>
  </r>
  <r>
    <x v="20"/>
    <x v="0"/>
    <x v="0"/>
    <x v="1"/>
    <x v="10"/>
    <x v="152"/>
    <x v="125"/>
  </r>
  <r>
    <x v="20"/>
    <x v="0"/>
    <x v="0"/>
    <x v="3"/>
    <x v="60"/>
    <x v="268"/>
    <x v="159"/>
  </r>
  <r>
    <x v="21"/>
    <x v="0"/>
    <x v="1"/>
    <x v="2"/>
    <x v="60"/>
    <x v="268"/>
    <x v="159"/>
  </r>
  <r>
    <x v="21"/>
    <x v="0"/>
    <x v="1"/>
    <x v="5"/>
    <x v="1"/>
    <x v="25"/>
    <x v="24"/>
  </r>
  <r>
    <x v="21"/>
    <x v="0"/>
    <x v="1"/>
    <x v="1"/>
    <x v="1"/>
    <x v="58"/>
    <x v="45"/>
  </r>
  <r>
    <x v="21"/>
    <x v="0"/>
    <x v="1"/>
    <x v="3"/>
    <x v="60"/>
    <x v="268"/>
    <x v="159"/>
  </r>
  <r>
    <x v="21"/>
    <x v="0"/>
    <x v="1"/>
    <x v="4"/>
    <x v="1"/>
    <x v="76"/>
    <x v="125"/>
  </r>
  <r>
    <x v="21"/>
    <x v="0"/>
    <x v="0"/>
    <x v="0"/>
    <x v="60"/>
    <x v="268"/>
    <x v="159"/>
  </r>
  <r>
    <x v="21"/>
    <x v="0"/>
    <x v="0"/>
    <x v="4"/>
    <x v="1"/>
    <x v="96"/>
    <x v="24"/>
  </r>
  <r>
    <x v="21"/>
    <x v="0"/>
    <x v="0"/>
    <x v="2"/>
    <x v="60"/>
    <x v="268"/>
    <x v="159"/>
  </r>
  <r>
    <x v="21"/>
    <x v="0"/>
    <x v="0"/>
    <x v="5"/>
    <x v="60"/>
    <x v="268"/>
    <x v="159"/>
  </r>
  <r>
    <x v="21"/>
    <x v="0"/>
    <x v="0"/>
    <x v="1"/>
    <x v="60"/>
    <x v="268"/>
    <x v="159"/>
  </r>
  <r>
    <x v="21"/>
    <x v="0"/>
    <x v="0"/>
    <x v="3"/>
    <x v="60"/>
    <x v="268"/>
    <x v="159"/>
  </r>
  <r>
    <x v="22"/>
    <x v="0"/>
    <x v="1"/>
    <x v="2"/>
    <x v="60"/>
    <x v="268"/>
    <x v="159"/>
  </r>
  <r>
    <x v="22"/>
    <x v="0"/>
    <x v="1"/>
    <x v="5"/>
    <x v="6"/>
    <x v="114"/>
    <x v="53"/>
  </r>
  <r>
    <x v="22"/>
    <x v="0"/>
    <x v="1"/>
    <x v="1"/>
    <x v="7"/>
    <x v="175"/>
    <x v="83"/>
  </r>
  <r>
    <x v="22"/>
    <x v="0"/>
    <x v="1"/>
    <x v="3"/>
    <x v="60"/>
    <x v="268"/>
    <x v="159"/>
  </r>
  <r>
    <x v="22"/>
    <x v="0"/>
    <x v="0"/>
    <x v="0"/>
    <x v="60"/>
    <x v="268"/>
    <x v="159"/>
  </r>
  <r>
    <x v="22"/>
    <x v="0"/>
    <x v="0"/>
    <x v="4"/>
    <x v="3"/>
    <x v="126"/>
    <x v="103"/>
  </r>
  <r>
    <x v="22"/>
    <x v="0"/>
    <x v="0"/>
    <x v="2"/>
    <x v="60"/>
    <x v="268"/>
    <x v="159"/>
  </r>
  <r>
    <x v="22"/>
    <x v="0"/>
    <x v="0"/>
    <x v="5"/>
    <x v="60"/>
    <x v="268"/>
    <x v="159"/>
  </r>
  <r>
    <x v="22"/>
    <x v="0"/>
    <x v="0"/>
    <x v="1"/>
    <x v="1"/>
    <x v="189"/>
    <x v="26"/>
  </r>
  <r>
    <x v="23"/>
    <x v="0"/>
    <x v="1"/>
    <x v="2"/>
    <x v="2"/>
    <x v="36"/>
    <x v="14"/>
  </r>
  <r>
    <x v="23"/>
    <x v="0"/>
    <x v="1"/>
    <x v="6"/>
    <x v="2"/>
    <x v="115"/>
    <x v="11"/>
  </r>
  <r>
    <x v="23"/>
    <x v="0"/>
    <x v="1"/>
    <x v="1"/>
    <x v="1"/>
    <x v="52"/>
    <x v="14"/>
  </r>
  <r>
    <x v="25"/>
    <x v="0"/>
    <x v="1"/>
    <x v="2"/>
    <x v="60"/>
    <x v="268"/>
    <x v="159"/>
  </r>
  <r>
    <x v="25"/>
    <x v="0"/>
    <x v="1"/>
    <x v="6"/>
    <x v="60"/>
    <x v="268"/>
    <x v="159"/>
  </r>
  <r>
    <x v="25"/>
    <x v="0"/>
    <x v="1"/>
    <x v="1"/>
    <x v="60"/>
    <x v="268"/>
    <x v="159"/>
  </r>
  <r>
    <x v="25"/>
    <x v="0"/>
    <x v="1"/>
    <x v="3"/>
    <x v="60"/>
    <x v="268"/>
    <x v="159"/>
  </r>
  <r>
    <x v="25"/>
    <x v="0"/>
    <x v="0"/>
    <x v="0"/>
    <x v="60"/>
    <x v="268"/>
    <x v="159"/>
  </r>
  <r>
    <x v="25"/>
    <x v="0"/>
    <x v="0"/>
    <x v="4"/>
    <x v="60"/>
    <x v="268"/>
    <x v="159"/>
  </r>
  <r>
    <x v="25"/>
    <x v="0"/>
    <x v="0"/>
    <x v="2"/>
    <x v="60"/>
    <x v="268"/>
    <x v="159"/>
  </r>
  <r>
    <x v="25"/>
    <x v="0"/>
    <x v="0"/>
    <x v="6"/>
    <x v="60"/>
    <x v="268"/>
    <x v="159"/>
  </r>
  <r>
    <x v="25"/>
    <x v="0"/>
    <x v="0"/>
    <x v="1"/>
    <x v="60"/>
    <x v="268"/>
    <x v="159"/>
  </r>
  <r>
    <x v="25"/>
    <x v="0"/>
    <x v="0"/>
    <x v="3"/>
    <x v="60"/>
    <x v="268"/>
    <x v="159"/>
  </r>
  <r>
    <x v="24"/>
    <x v="0"/>
    <x v="1"/>
    <x v="2"/>
    <x v="24"/>
    <x v="66"/>
    <x v="102"/>
  </r>
  <r>
    <x v="24"/>
    <x v="0"/>
    <x v="1"/>
    <x v="5"/>
    <x v="23"/>
    <x v="92"/>
    <x v="91"/>
  </r>
  <r>
    <x v="24"/>
    <x v="0"/>
    <x v="1"/>
    <x v="1"/>
    <x v="1"/>
    <x v="46"/>
    <x v="39"/>
  </r>
  <r>
    <x v="24"/>
    <x v="0"/>
    <x v="1"/>
    <x v="3"/>
    <x v="1"/>
    <x v="18"/>
    <x v="73"/>
  </r>
  <r>
    <x v="24"/>
    <x v="0"/>
    <x v="0"/>
    <x v="0"/>
    <x v="60"/>
    <x v="268"/>
    <x v="159"/>
  </r>
  <r>
    <x v="24"/>
    <x v="0"/>
    <x v="0"/>
    <x v="4"/>
    <x v="60"/>
    <x v="268"/>
    <x v="159"/>
  </r>
  <r>
    <x v="24"/>
    <x v="0"/>
    <x v="0"/>
    <x v="2"/>
    <x v="60"/>
    <x v="268"/>
    <x v="159"/>
  </r>
  <r>
    <x v="24"/>
    <x v="0"/>
    <x v="0"/>
    <x v="5"/>
    <x v="60"/>
    <x v="268"/>
    <x v="159"/>
  </r>
  <r>
    <x v="24"/>
    <x v="0"/>
    <x v="0"/>
    <x v="1"/>
    <x v="60"/>
    <x v="268"/>
    <x v="159"/>
  </r>
  <r>
    <x v="24"/>
    <x v="0"/>
    <x v="0"/>
    <x v="3"/>
    <x v="60"/>
    <x v="268"/>
    <x v="159"/>
  </r>
  <r>
    <x v="26"/>
    <x v="0"/>
    <x v="1"/>
    <x v="2"/>
    <x v="60"/>
    <x v="268"/>
    <x v="159"/>
  </r>
  <r>
    <x v="26"/>
    <x v="0"/>
    <x v="1"/>
    <x v="5"/>
    <x v="60"/>
    <x v="268"/>
    <x v="159"/>
  </r>
  <r>
    <x v="26"/>
    <x v="0"/>
    <x v="1"/>
    <x v="1"/>
    <x v="60"/>
    <x v="268"/>
    <x v="159"/>
  </r>
  <r>
    <x v="26"/>
    <x v="0"/>
    <x v="1"/>
    <x v="3"/>
    <x v="1"/>
    <x v="1"/>
    <x v="158"/>
  </r>
  <r>
    <x v="26"/>
    <x v="0"/>
    <x v="0"/>
    <x v="0"/>
    <x v="60"/>
    <x v="268"/>
    <x v="159"/>
  </r>
  <r>
    <x v="26"/>
    <x v="0"/>
    <x v="0"/>
    <x v="4"/>
    <x v="1"/>
    <x v="118"/>
    <x v="159"/>
  </r>
  <r>
    <x v="26"/>
    <x v="0"/>
    <x v="0"/>
    <x v="2"/>
    <x v="60"/>
    <x v="268"/>
    <x v="159"/>
  </r>
  <r>
    <x v="26"/>
    <x v="0"/>
    <x v="0"/>
    <x v="5"/>
    <x v="60"/>
    <x v="268"/>
    <x v="159"/>
  </r>
  <r>
    <x v="26"/>
    <x v="0"/>
    <x v="0"/>
    <x v="1"/>
    <x v="60"/>
    <x v="268"/>
    <x v="159"/>
  </r>
  <r>
    <x v="26"/>
    <x v="0"/>
    <x v="0"/>
    <x v="3"/>
    <x v="60"/>
    <x v="268"/>
    <x v="159"/>
  </r>
  <r>
    <x v="27"/>
    <x v="0"/>
    <x v="1"/>
    <x v="2"/>
    <x v="7"/>
    <x v="81"/>
    <x v="80"/>
  </r>
  <r>
    <x v="27"/>
    <x v="0"/>
    <x v="1"/>
    <x v="5"/>
    <x v="12"/>
    <x v="127"/>
    <x v="74"/>
  </r>
  <r>
    <x v="27"/>
    <x v="0"/>
    <x v="1"/>
    <x v="1"/>
    <x v="3"/>
    <x v="110"/>
    <x v="137"/>
  </r>
  <r>
    <x v="27"/>
    <x v="0"/>
    <x v="1"/>
    <x v="3"/>
    <x v="2"/>
    <x v="39"/>
    <x v="125"/>
  </r>
  <r>
    <x v="27"/>
    <x v="0"/>
    <x v="0"/>
    <x v="0"/>
    <x v="60"/>
    <x v="268"/>
    <x v="159"/>
  </r>
  <r>
    <x v="27"/>
    <x v="0"/>
    <x v="0"/>
    <x v="4"/>
    <x v="1"/>
    <x v="54"/>
    <x v="90"/>
  </r>
  <r>
    <x v="27"/>
    <x v="0"/>
    <x v="0"/>
    <x v="2"/>
    <x v="60"/>
    <x v="268"/>
    <x v="159"/>
  </r>
  <r>
    <x v="27"/>
    <x v="0"/>
    <x v="0"/>
    <x v="5"/>
    <x v="60"/>
    <x v="268"/>
    <x v="159"/>
  </r>
  <r>
    <x v="27"/>
    <x v="0"/>
    <x v="0"/>
    <x v="1"/>
    <x v="1"/>
    <x v="148"/>
    <x v="158"/>
  </r>
  <r>
    <x v="28"/>
    <x v="0"/>
    <x v="1"/>
    <x v="2"/>
    <x v="33"/>
    <x v="160"/>
    <x v="157"/>
  </r>
  <r>
    <x v="28"/>
    <x v="0"/>
    <x v="1"/>
    <x v="5"/>
    <x v="34"/>
    <x v="190"/>
    <x v="156"/>
  </r>
  <r>
    <x v="28"/>
    <x v="0"/>
    <x v="1"/>
    <x v="1"/>
    <x v="41"/>
    <x v="226"/>
    <x v="155"/>
  </r>
  <r>
    <x v="28"/>
    <x v="0"/>
    <x v="1"/>
    <x v="3"/>
    <x v="30"/>
    <x v="131"/>
    <x v="153"/>
  </r>
  <r>
    <x v="28"/>
    <x v="0"/>
    <x v="0"/>
    <x v="0"/>
    <x v="4"/>
    <x v="260"/>
    <x v="53"/>
  </r>
  <r>
    <x v="28"/>
    <x v="0"/>
    <x v="0"/>
    <x v="4"/>
    <x v="33"/>
    <x v="247"/>
    <x v="95"/>
  </r>
  <r>
    <x v="28"/>
    <x v="0"/>
    <x v="0"/>
    <x v="2"/>
    <x v="60"/>
    <x v="268"/>
    <x v="159"/>
  </r>
  <r>
    <x v="28"/>
    <x v="0"/>
    <x v="0"/>
    <x v="5"/>
    <x v="60"/>
    <x v="268"/>
    <x v="159"/>
  </r>
  <r>
    <x v="28"/>
    <x v="0"/>
    <x v="0"/>
    <x v="1"/>
    <x v="6"/>
    <x v="153"/>
    <x v="84"/>
  </r>
  <r>
    <x v="29"/>
    <x v="0"/>
    <x v="1"/>
    <x v="2"/>
    <x v="60"/>
    <x v="268"/>
    <x v="159"/>
  </r>
  <r>
    <x v="29"/>
    <x v="0"/>
    <x v="1"/>
    <x v="5"/>
    <x v="60"/>
    <x v="268"/>
    <x v="159"/>
  </r>
  <r>
    <x v="29"/>
    <x v="0"/>
    <x v="1"/>
    <x v="1"/>
    <x v="2"/>
    <x v="61"/>
    <x v="41"/>
  </r>
  <r>
    <x v="29"/>
    <x v="0"/>
    <x v="1"/>
    <x v="3"/>
    <x v="60"/>
    <x v="268"/>
    <x v="159"/>
  </r>
  <r>
    <x v="29"/>
    <x v="0"/>
    <x v="0"/>
    <x v="0"/>
    <x v="60"/>
    <x v="268"/>
    <x v="159"/>
  </r>
  <r>
    <x v="29"/>
    <x v="0"/>
    <x v="0"/>
    <x v="4"/>
    <x v="60"/>
    <x v="268"/>
    <x v="159"/>
  </r>
  <r>
    <x v="29"/>
    <x v="0"/>
    <x v="0"/>
    <x v="2"/>
    <x v="60"/>
    <x v="268"/>
    <x v="159"/>
  </r>
  <r>
    <x v="29"/>
    <x v="0"/>
    <x v="0"/>
    <x v="5"/>
    <x v="60"/>
    <x v="268"/>
    <x v="159"/>
  </r>
  <r>
    <x v="29"/>
    <x v="0"/>
    <x v="0"/>
    <x v="1"/>
    <x v="60"/>
    <x v="268"/>
    <x v="159"/>
  </r>
  <r>
    <x v="30"/>
    <x v="0"/>
    <x v="1"/>
    <x v="2"/>
    <x v="1"/>
    <x v="5"/>
    <x v="4"/>
  </r>
  <r>
    <x v="30"/>
    <x v="0"/>
    <x v="1"/>
    <x v="5"/>
    <x v="1"/>
    <x v="21"/>
    <x v="9"/>
  </r>
  <r>
    <x v="30"/>
    <x v="0"/>
    <x v="1"/>
    <x v="1"/>
    <x v="1"/>
    <x v="18"/>
    <x v="3"/>
  </r>
  <r>
    <x v="30"/>
    <x v="0"/>
    <x v="1"/>
    <x v="3"/>
    <x v="0"/>
    <x v="0"/>
    <x v="0"/>
  </r>
  <r>
    <x v="30"/>
    <x v="0"/>
    <x v="0"/>
    <x v="0"/>
    <x v="0"/>
    <x v="268"/>
    <x v="159"/>
  </r>
  <r>
    <x v="30"/>
    <x v="0"/>
    <x v="0"/>
    <x v="4"/>
    <x v="0"/>
    <x v="268"/>
    <x v="159"/>
  </r>
  <r>
    <x v="30"/>
    <x v="0"/>
    <x v="0"/>
    <x v="2"/>
    <x v="0"/>
    <x v="268"/>
    <x v="159"/>
  </r>
  <r>
    <x v="30"/>
    <x v="0"/>
    <x v="0"/>
    <x v="5"/>
    <x v="0"/>
    <x v="268"/>
    <x v="159"/>
  </r>
  <r>
    <x v="30"/>
    <x v="0"/>
    <x v="0"/>
    <x v="1"/>
    <x v="0"/>
    <x v="268"/>
    <x v="159"/>
  </r>
  <r>
    <x v="5"/>
    <x v="0"/>
    <x v="1"/>
    <x v="4"/>
    <x v="2"/>
    <x v="76"/>
    <x v="8"/>
  </r>
  <r>
    <x v="5"/>
    <x v="0"/>
    <x v="1"/>
    <x v="2"/>
    <x v="3"/>
    <x v="170"/>
    <x v="8"/>
  </r>
  <r>
    <x v="5"/>
    <x v="0"/>
    <x v="1"/>
    <x v="5"/>
    <x v="7"/>
    <x v="116"/>
    <x v="16"/>
  </r>
  <r>
    <x v="5"/>
    <x v="0"/>
    <x v="1"/>
    <x v="1"/>
    <x v="1"/>
    <x v="70"/>
    <x v="0"/>
  </r>
  <r>
    <x v="5"/>
    <x v="0"/>
    <x v="1"/>
    <x v="3"/>
    <x v="1"/>
    <x v="20"/>
    <x v="0"/>
  </r>
  <r>
    <x v="5"/>
    <x v="0"/>
    <x v="0"/>
    <x v="0"/>
    <x v="0"/>
    <x v="0"/>
    <x v="0"/>
  </r>
  <r>
    <x v="5"/>
    <x v="0"/>
    <x v="0"/>
    <x v="4"/>
    <x v="4"/>
    <x v="249"/>
    <x v="0"/>
  </r>
  <r>
    <x v="5"/>
    <x v="0"/>
    <x v="0"/>
    <x v="2"/>
    <x v="0"/>
    <x v="0"/>
    <x v="0"/>
  </r>
  <r>
    <x v="5"/>
    <x v="0"/>
    <x v="0"/>
    <x v="5"/>
    <x v="0"/>
    <x v="0"/>
    <x v="0"/>
  </r>
  <r>
    <x v="5"/>
    <x v="0"/>
    <x v="0"/>
    <x v="1"/>
    <x v="0"/>
    <x v="0"/>
    <x v="0"/>
  </r>
  <r>
    <x v="31"/>
    <x v="0"/>
    <x v="1"/>
    <x v="2"/>
    <x v="13"/>
    <x v="24"/>
    <x v="24"/>
  </r>
  <r>
    <x v="31"/>
    <x v="0"/>
    <x v="1"/>
    <x v="1"/>
    <x v="60"/>
    <x v="268"/>
    <x v="159"/>
  </r>
  <r>
    <x v="31"/>
    <x v="0"/>
    <x v="1"/>
    <x v="3"/>
    <x v="60"/>
    <x v="268"/>
    <x v="159"/>
  </r>
  <r>
    <x v="31"/>
    <x v="0"/>
    <x v="0"/>
    <x v="0"/>
    <x v="60"/>
    <x v="268"/>
    <x v="159"/>
  </r>
  <r>
    <x v="31"/>
    <x v="0"/>
    <x v="0"/>
    <x v="4"/>
    <x v="3"/>
    <x v="132"/>
    <x v="16"/>
  </r>
  <r>
    <x v="31"/>
    <x v="0"/>
    <x v="0"/>
    <x v="1"/>
    <x v="60"/>
    <x v="268"/>
    <x v="159"/>
  </r>
  <r>
    <x v="31"/>
    <x v="0"/>
    <x v="0"/>
    <x v="3"/>
    <x v="60"/>
    <x v="268"/>
    <x v="159"/>
  </r>
  <r>
    <x v="32"/>
    <x v="0"/>
    <x v="1"/>
    <x v="2"/>
    <x v="40"/>
    <x v="168"/>
    <x v="132"/>
  </r>
  <r>
    <x v="32"/>
    <x v="0"/>
    <x v="1"/>
    <x v="6"/>
    <x v="45"/>
    <x v="214"/>
    <x v="134"/>
  </r>
  <r>
    <x v="32"/>
    <x v="0"/>
    <x v="1"/>
    <x v="1"/>
    <x v="46"/>
    <x v="215"/>
    <x v="142"/>
  </r>
  <r>
    <x v="32"/>
    <x v="0"/>
    <x v="1"/>
    <x v="3"/>
    <x v="13"/>
    <x v="171"/>
    <x v="158"/>
  </r>
  <r>
    <x v="33"/>
    <x v="0"/>
    <x v="1"/>
    <x v="4"/>
    <x v="7"/>
    <x v="181"/>
    <x v="152"/>
  </r>
  <r>
    <x v="33"/>
    <x v="0"/>
    <x v="1"/>
    <x v="2"/>
    <x v="36"/>
    <x v="159"/>
    <x v="140"/>
  </r>
  <r>
    <x v="33"/>
    <x v="0"/>
    <x v="1"/>
    <x v="6"/>
    <x v="50"/>
    <x v="220"/>
    <x v="139"/>
  </r>
  <r>
    <x v="33"/>
    <x v="0"/>
    <x v="1"/>
    <x v="1"/>
    <x v="53"/>
    <x v="246"/>
    <x v="129"/>
  </r>
  <r>
    <x v="33"/>
    <x v="0"/>
    <x v="1"/>
    <x v="3"/>
    <x v="14"/>
    <x v="149"/>
    <x v="152"/>
  </r>
  <r>
    <x v="33"/>
    <x v="0"/>
    <x v="0"/>
    <x v="0"/>
    <x v="8"/>
    <x v="252"/>
    <x v="125"/>
  </r>
  <r>
    <x v="33"/>
    <x v="0"/>
    <x v="0"/>
    <x v="4"/>
    <x v="47"/>
    <x v="262"/>
    <x v="120"/>
  </r>
  <r>
    <x v="33"/>
    <x v="0"/>
    <x v="0"/>
    <x v="2"/>
    <x v="8"/>
    <x v="137"/>
    <x v="107"/>
  </r>
  <r>
    <x v="33"/>
    <x v="0"/>
    <x v="0"/>
    <x v="6"/>
    <x v="14"/>
    <x v="197"/>
    <x v="124"/>
  </r>
  <r>
    <x v="33"/>
    <x v="0"/>
    <x v="0"/>
    <x v="1"/>
    <x v="11"/>
    <x v="231"/>
    <x v="98"/>
  </r>
  <r>
    <x v="34"/>
    <x v="0"/>
    <x v="1"/>
    <x v="4"/>
    <x v="0"/>
    <x v="268"/>
    <x v="159"/>
  </r>
  <r>
    <x v="34"/>
    <x v="0"/>
    <x v="1"/>
    <x v="2"/>
    <x v="0"/>
    <x v="268"/>
    <x v="159"/>
  </r>
  <r>
    <x v="34"/>
    <x v="0"/>
    <x v="1"/>
    <x v="6"/>
    <x v="0"/>
    <x v="268"/>
    <x v="159"/>
  </r>
  <r>
    <x v="34"/>
    <x v="0"/>
    <x v="1"/>
    <x v="1"/>
    <x v="0"/>
    <x v="268"/>
    <x v="159"/>
  </r>
  <r>
    <x v="34"/>
    <x v="0"/>
    <x v="1"/>
    <x v="3"/>
    <x v="0"/>
    <x v="268"/>
    <x v="159"/>
  </r>
  <r>
    <x v="34"/>
    <x v="0"/>
    <x v="0"/>
    <x v="0"/>
    <x v="0"/>
    <x v="268"/>
    <x v="159"/>
  </r>
  <r>
    <x v="34"/>
    <x v="0"/>
    <x v="0"/>
    <x v="4"/>
    <x v="0"/>
    <x v="268"/>
    <x v="159"/>
  </r>
  <r>
    <x v="34"/>
    <x v="0"/>
    <x v="0"/>
    <x v="2"/>
    <x v="0"/>
    <x v="268"/>
    <x v="159"/>
  </r>
  <r>
    <x v="34"/>
    <x v="0"/>
    <x v="0"/>
    <x v="6"/>
    <x v="0"/>
    <x v="268"/>
    <x v="159"/>
  </r>
  <r>
    <x v="34"/>
    <x v="0"/>
    <x v="0"/>
    <x v="1"/>
    <x v="0"/>
    <x v="268"/>
    <x v="159"/>
  </r>
  <r>
    <x v="35"/>
    <x v="0"/>
    <x v="1"/>
    <x v="2"/>
    <x v="60"/>
    <x v="268"/>
    <x v="159"/>
  </r>
  <r>
    <x v="35"/>
    <x v="0"/>
    <x v="1"/>
    <x v="5"/>
    <x v="60"/>
    <x v="268"/>
    <x v="159"/>
  </r>
  <r>
    <x v="35"/>
    <x v="0"/>
    <x v="1"/>
    <x v="1"/>
    <x v="60"/>
    <x v="268"/>
    <x v="159"/>
  </r>
  <r>
    <x v="35"/>
    <x v="0"/>
    <x v="1"/>
    <x v="3"/>
    <x v="60"/>
    <x v="268"/>
    <x v="159"/>
  </r>
  <r>
    <x v="35"/>
    <x v="0"/>
    <x v="0"/>
    <x v="0"/>
    <x v="60"/>
    <x v="268"/>
    <x v="159"/>
  </r>
  <r>
    <x v="35"/>
    <x v="0"/>
    <x v="0"/>
    <x v="4"/>
    <x v="2"/>
    <x v="124"/>
    <x v="20"/>
  </r>
  <r>
    <x v="35"/>
    <x v="0"/>
    <x v="0"/>
    <x v="2"/>
    <x v="60"/>
    <x v="268"/>
    <x v="159"/>
  </r>
  <r>
    <x v="35"/>
    <x v="0"/>
    <x v="0"/>
    <x v="5"/>
    <x v="60"/>
    <x v="268"/>
    <x v="159"/>
  </r>
  <r>
    <x v="35"/>
    <x v="0"/>
    <x v="0"/>
    <x v="1"/>
    <x v="60"/>
    <x v="268"/>
    <x v="159"/>
  </r>
  <r>
    <x v="36"/>
    <x v="0"/>
    <x v="1"/>
    <x v="2"/>
    <x v="60"/>
    <x v="268"/>
    <x v="159"/>
  </r>
  <r>
    <x v="36"/>
    <x v="0"/>
    <x v="1"/>
    <x v="6"/>
    <x v="60"/>
    <x v="268"/>
    <x v="159"/>
  </r>
  <r>
    <x v="36"/>
    <x v="0"/>
    <x v="1"/>
    <x v="1"/>
    <x v="60"/>
    <x v="268"/>
    <x v="159"/>
  </r>
  <r>
    <x v="36"/>
    <x v="0"/>
    <x v="1"/>
    <x v="3"/>
    <x v="60"/>
    <x v="268"/>
    <x v="159"/>
  </r>
  <r>
    <x v="36"/>
    <x v="0"/>
    <x v="0"/>
    <x v="4"/>
    <x v="60"/>
    <x v="268"/>
    <x v="159"/>
  </r>
  <r>
    <x v="36"/>
    <x v="0"/>
    <x v="0"/>
    <x v="6"/>
    <x v="60"/>
    <x v="268"/>
    <x v="159"/>
  </r>
  <r>
    <x v="36"/>
    <x v="0"/>
    <x v="0"/>
    <x v="1"/>
    <x v="60"/>
    <x v="268"/>
    <x v="159"/>
  </r>
  <r>
    <x v="37"/>
    <x v="0"/>
    <x v="1"/>
    <x v="2"/>
    <x v="2"/>
    <x v="48"/>
    <x v="6"/>
  </r>
  <r>
    <x v="37"/>
    <x v="0"/>
    <x v="1"/>
    <x v="6"/>
    <x v="2"/>
    <x v="42"/>
    <x v="7"/>
  </r>
  <r>
    <x v="37"/>
    <x v="0"/>
    <x v="1"/>
    <x v="1"/>
    <x v="27"/>
    <x v="209"/>
    <x v="30"/>
  </r>
  <r>
    <x v="37"/>
    <x v="0"/>
    <x v="1"/>
    <x v="3"/>
    <x v="2"/>
    <x v="31"/>
    <x v="17"/>
  </r>
  <r>
    <x v="37"/>
    <x v="0"/>
    <x v="0"/>
    <x v="4"/>
    <x v="1"/>
    <x v="32"/>
    <x v="5"/>
  </r>
  <r>
    <x v="37"/>
    <x v="0"/>
    <x v="0"/>
    <x v="6"/>
    <x v="1"/>
    <x v="122"/>
    <x v="13"/>
  </r>
  <r>
    <x v="37"/>
    <x v="0"/>
    <x v="0"/>
    <x v="1"/>
    <x v="2"/>
    <x v="51"/>
    <x v="18"/>
  </r>
  <r>
    <x v="38"/>
    <x v="0"/>
    <x v="1"/>
    <x v="4"/>
    <x v="1"/>
    <x v="94"/>
    <x v="76"/>
  </r>
  <r>
    <x v="38"/>
    <x v="0"/>
    <x v="1"/>
    <x v="2"/>
    <x v="7"/>
    <x v="82"/>
    <x v="25"/>
  </r>
  <r>
    <x v="38"/>
    <x v="0"/>
    <x v="1"/>
    <x v="6"/>
    <x v="9"/>
    <x v="151"/>
    <x v="27"/>
  </r>
  <r>
    <x v="38"/>
    <x v="0"/>
    <x v="1"/>
    <x v="1"/>
    <x v="14"/>
    <x v="206"/>
    <x v="62"/>
  </r>
  <r>
    <x v="38"/>
    <x v="0"/>
    <x v="1"/>
    <x v="3"/>
    <x v="5"/>
    <x v="157"/>
    <x v="131"/>
  </r>
  <r>
    <x v="38"/>
    <x v="0"/>
    <x v="0"/>
    <x v="0"/>
    <x v="1"/>
    <x v="253"/>
    <x v="28"/>
  </r>
  <r>
    <x v="38"/>
    <x v="0"/>
    <x v="0"/>
    <x v="4"/>
    <x v="2"/>
    <x v="145"/>
    <x v="23"/>
  </r>
  <r>
    <x v="38"/>
    <x v="0"/>
    <x v="0"/>
    <x v="2"/>
    <x v="1"/>
    <x v="12"/>
    <x v="49"/>
  </r>
  <r>
    <x v="38"/>
    <x v="0"/>
    <x v="0"/>
    <x v="6"/>
    <x v="1"/>
    <x v="88"/>
    <x v="45"/>
  </r>
  <r>
    <x v="38"/>
    <x v="0"/>
    <x v="0"/>
    <x v="1"/>
    <x v="1"/>
    <x v="32"/>
    <x v="31"/>
  </r>
  <r>
    <x v="39"/>
    <x v="0"/>
    <x v="1"/>
    <x v="2"/>
    <x v="5"/>
    <x v="99"/>
    <x v="46"/>
  </r>
  <r>
    <x v="39"/>
    <x v="0"/>
    <x v="1"/>
    <x v="5"/>
    <x v="60"/>
    <x v="268"/>
    <x v="159"/>
  </r>
  <r>
    <x v="39"/>
    <x v="0"/>
    <x v="1"/>
    <x v="1"/>
    <x v="60"/>
    <x v="268"/>
    <x v="159"/>
  </r>
  <r>
    <x v="39"/>
    <x v="0"/>
    <x v="1"/>
    <x v="3"/>
    <x v="60"/>
    <x v="268"/>
    <x v="159"/>
  </r>
  <r>
    <x v="39"/>
    <x v="0"/>
    <x v="0"/>
    <x v="0"/>
    <x v="60"/>
    <x v="268"/>
    <x v="159"/>
  </r>
  <r>
    <x v="39"/>
    <x v="0"/>
    <x v="0"/>
    <x v="4"/>
    <x v="60"/>
    <x v="268"/>
    <x v="159"/>
  </r>
  <r>
    <x v="39"/>
    <x v="0"/>
    <x v="0"/>
    <x v="2"/>
    <x v="60"/>
    <x v="268"/>
    <x v="159"/>
  </r>
  <r>
    <x v="39"/>
    <x v="0"/>
    <x v="0"/>
    <x v="5"/>
    <x v="60"/>
    <x v="268"/>
    <x v="159"/>
  </r>
  <r>
    <x v="39"/>
    <x v="0"/>
    <x v="0"/>
    <x v="1"/>
    <x v="60"/>
    <x v="268"/>
    <x v="159"/>
  </r>
  <r>
    <x v="40"/>
    <x v="0"/>
    <x v="1"/>
    <x v="2"/>
    <x v="1"/>
    <x v="11"/>
    <x v="29"/>
  </r>
  <r>
    <x v="40"/>
    <x v="0"/>
    <x v="1"/>
    <x v="6"/>
    <x v="3"/>
    <x v="53"/>
    <x v="43"/>
  </r>
  <r>
    <x v="40"/>
    <x v="0"/>
    <x v="1"/>
    <x v="1"/>
    <x v="1"/>
    <x v="117"/>
    <x v="29"/>
  </r>
  <r>
    <x v="40"/>
    <x v="0"/>
    <x v="1"/>
    <x v="3"/>
    <x v="1"/>
    <x v="22"/>
    <x v="158"/>
  </r>
  <r>
    <x v="41"/>
    <x v="0"/>
    <x v="1"/>
    <x v="2"/>
    <x v="10"/>
    <x v="95"/>
    <x v="36"/>
  </r>
  <r>
    <x v="41"/>
    <x v="0"/>
    <x v="1"/>
    <x v="5"/>
    <x v="13"/>
    <x v="172"/>
    <x v="34"/>
  </r>
  <r>
    <x v="41"/>
    <x v="0"/>
    <x v="1"/>
    <x v="1"/>
    <x v="21"/>
    <x v="212"/>
    <x v="44"/>
  </r>
  <r>
    <x v="41"/>
    <x v="0"/>
    <x v="1"/>
    <x v="3"/>
    <x v="10"/>
    <x v="104"/>
    <x v="122"/>
  </r>
  <r>
    <x v="41"/>
    <x v="0"/>
    <x v="0"/>
    <x v="0"/>
    <x v="8"/>
    <x v="267"/>
    <x v="77"/>
  </r>
  <r>
    <x v="41"/>
    <x v="0"/>
    <x v="0"/>
    <x v="4"/>
    <x v="26"/>
    <x v="264"/>
    <x v="54"/>
  </r>
  <r>
    <x v="41"/>
    <x v="0"/>
    <x v="0"/>
    <x v="2"/>
    <x v="0"/>
    <x v="0"/>
    <x v="0"/>
  </r>
  <r>
    <x v="41"/>
    <x v="0"/>
    <x v="0"/>
    <x v="5"/>
    <x v="0"/>
    <x v="0"/>
    <x v="0"/>
  </r>
  <r>
    <x v="41"/>
    <x v="0"/>
    <x v="0"/>
    <x v="1"/>
    <x v="10"/>
    <x v="241"/>
    <x v="70"/>
  </r>
  <r>
    <x v="41"/>
    <x v="0"/>
    <x v="0"/>
    <x v="3"/>
    <x v="1"/>
    <x v="6"/>
    <x v="76"/>
  </r>
  <r>
    <x v="42"/>
    <x v="0"/>
    <x v="1"/>
    <x v="2"/>
    <x v="9"/>
    <x v="64"/>
    <x v="29"/>
  </r>
  <r>
    <x v="42"/>
    <x v="0"/>
    <x v="1"/>
    <x v="5"/>
    <x v="9"/>
    <x v="103"/>
    <x v="52"/>
  </r>
  <r>
    <x v="42"/>
    <x v="0"/>
    <x v="1"/>
    <x v="1"/>
    <x v="5"/>
    <x v="106"/>
    <x v="55"/>
  </r>
  <r>
    <x v="42"/>
    <x v="0"/>
    <x v="1"/>
    <x v="3"/>
    <x v="2"/>
    <x v="14"/>
    <x v="8"/>
  </r>
  <r>
    <x v="42"/>
    <x v="0"/>
    <x v="0"/>
    <x v="0"/>
    <x v="2"/>
    <x v="69"/>
    <x v="15"/>
  </r>
  <r>
    <x v="42"/>
    <x v="0"/>
    <x v="0"/>
    <x v="4"/>
    <x v="11"/>
    <x v="200"/>
    <x v="66"/>
  </r>
  <r>
    <x v="42"/>
    <x v="0"/>
    <x v="0"/>
    <x v="2"/>
    <x v="1"/>
    <x v="29"/>
    <x v="2"/>
  </r>
  <r>
    <x v="42"/>
    <x v="0"/>
    <x v="0"/>
    <x v="5"/>
    <x v="1"/>
    <x v="3"/>
    <x v="1"/>
  </r>
  <r>
    <x v="43"/>
    <x v="0"/>
    <x v="1"/>
    <x v="2"/>
    <x v="8"/>
    <x v="67"/>
    <x v="35"/>
  </r>
  <r>
    <x v="43"/>
    <x v="0"/>
    <x v="1"/>
    <x v="5"/>
    <x v="15"/>
    <x v="180"/>
    <x v="47"/>
  </r>
  <r>
    <x v="43"/>
    <x v="0"/>
    <x v="1"/>
    <x v="1"/>
    <x v="39"/>
    <x v="227"/>
    <x v="71"/>
  </r>
  <r>
    <x v="43"/>
    <x v="0"/>
    <x v="1"/>
    <x v="3"/>
    <x v="9"/>
    <x v="167"/>
    <x v="121"/>
  </r>
  <r>
    <x v="43"/>
    <x v="0"/>
    <x v="0"/>
    <x v="4"/>
    <x v="6"/>
    <x v="178"/>
    <x v="37"/>
  </r>
  <r>
    <x v="44"/>
    <x v="0"/>
    <x v="1"/>
    <x v="4"/>
    <x v="1"/>
    <x v="32"/>
    <x v="159"/>
  </r>
  <r>
    <x v="44"/>
    <x v="0"/>
    <x v="1"/>
    <x v="2"/>
    <x v="28"/>
    <x v="129"/>
    <x v="79"/>
  </r>
  <r>
    <x v="44"/>
    <x v="0"/>
    <x v="1"/>
    <x v="5"/>
    <x v="27"/>
    <x v="143"/>
    <x v="82"/>
  </r>
  <r>
    <x v="44"/>
    <x v="0"/>
    <x v="1"/>
    <x v="1"/>
    <x v="20"/>
    <x v="179"/>
    <x v="100"/>
  </r>
  <r>
    <x v="44"/>
    <x v="0"/>
    <x v="1"/>
    <x v="3"/>
    <x v="2"/>
    <x v="43"/>
    <x v="107"/>
  </r>
  <r>
    <x v="44"/>
    <x v="0"/>
    <x v="0"/>
    <x v="0"/>
    <x v="17"/>
    <x v="251"/>
    <x v="150"/>
  </r>
  <r>
    <x v="44"/>
    <x v="0"/>
    <x v="0"/>
    <x v="4"/>
    <x v="25"/>
    <x v="198"/>
    <x v="115"/>
  </r>
  <r>
    <x v="44"/>
    <x v="0"/>
    <x v="0"/>
    <x v="2"/>
    <x v="5"/>
    <x v="211"/>
    <x v="59"/>
  </r>
  <r>
    <x v="44"/>
    <x v="0"/>
    <x v="0"/>
    <x v="5"/>
    <x v="3"/>
    <x v="60"/>
    <x v="50"/>
  </r>
  <r>
    <x v="44"/>
    <x v="0"/>
    <x v="0"/>
    <x v="1"/>
    <x v="4"/>
    <x v="87"/>
    <x v="84"/>
  </r>
  <r>
    <x v="45"/>
    <x v="0"/>
    <x v="1"/>
    <x v="0"/>
    <x v="60"/>
    <x v="268"/>
    <x v="159"/>
  </r>
  <r>
    <x v="45"/>
    <x v="0"/>
    <x v="1"/>
    <x v="4"/>
    <x v="60"/>
    <x v="268"/>
    <x v="159"/>
  </r>
  <r>
    <x v="45"/>
    <x v="0"/>
    <x v="1"/>
    <x v="2"/>
    <x v="22"/>
    <x v="130"/>
    <x v="128"/>
  </r>
  <r>
    <x v="45"/>
    <x v="0"/>
    <x v="1"/>
    <x v="6"/>
    <x v="42"/>
    <x v="194"/>
    <x v="127"/>
  </r>
  <r>
    <x v="45"/>
    <x v="0"/>
    <x v="1"/>
    <x v="1"/>
    <x v="42"/>
    <x v="221"/>
    <x v="119"/>
  </r>
  <r>
    <x v="45"/>
    <x v="0"/>
    <x v="1"/>
    <x v="3"/>
    <x v="15"/>
    <x v="184"/>
    <x v="114"/>
  </r>
  <r>
    <x v="45"/>
    <x v="0"/>
    <x v="0"/>
    <x v="0"/>
    <x v="2"/>
    <x v="207"/>
    <x v="143"/>
  </r>
  <r>
    <x v="45"/>
    <x v="0"/>
    <x v="0"/>
    <x v="4"/>
    <x v="17"/>
    <x v="248"/>
    <x v="96"/>
  </r>
  <r>
    <x v="45"/>
    <x v="0"/>
    <x v="0"/>
    <x v="2"/>
    <x v="60"/>
    <x v="268"/>
    <x v="159"/>
  </r>
  <r>
    <x v="45"/>
    <x v="0"/>
    <x v="0"/>
    <x v="6"/>
    <x v="4"/>
    <x v="146"/>
    <x v="87"/>
  </r>
  <r>
    <x v="45"/>
    <x v="0"/>
    <x v="0"/>
    <x v="1"/>
    <x v="22"/>
    <x v="216"/>
    <x v="112"/>
  </r>
  <r>
    <x v="45"/>
    <x v="0"/>
    <x v="0"/>
    <x v="3"/>
    <x v="3"/>
    <x v="74"/>
    <x v="81"/>
  </r>
  <r>
    <x v="46"/>
    <x v="0"/>
    <x v="1"/>
    <x v="2"/>
    <x v="17"/>
    <x v="107"/>
    <x v="67"/>
  </r>
  <r>
    <x v="46"/>
    <x v="0"/>
    <x v="1"/>
    <x v="5"/>
    <x v="23"/>
    <x v="164"/>
    <x v="65"/>
  </r>
  <r>
    <x v="46"/>
    <x v="0"/>
    <x v="1"/>
    <x v="1"/>
    <x v="15"/>
    <x v="242"/>
    <x v="64"/>
  </r>
  <r>
    <x v="46"/>
    <x v="0"/>
    <x v="1"/>
    <x v="3"/>
    <x v="2"/>
    <x v="59"/>
    <x v="90"/>
  </r>
  <r>
    <x v="46"/>
    <x v="0"/>
    <x v="0"/>
    <x v="0"/>
    <x v="1"/>
    <x v="23"/>
    <x v="40"/>
  </r>
  <r>
    <x v="46"/>
    <x v="0"/>
    <x v="0"/>
    <x v="4"/>
    <x v="6"/>
    <x v="263"/>
    <x v="32"/>
  </r>
  <r>
    <x v="46"/>
    <x v="0"/>
    <x v="0"/>
    <x v="2"/>
    <x v="60"/>
    <x v="268"/>
    <x v="159"/>
  </r>
  <r>
    <x v="46"/>
    <x v="0"/>
    <x v="0"/>
    <x v="5"/>
    <x v="1"/>
    <x v="230"/>
    <x v="158"/>
  </r>
  <r>
    <x v="46"/>
    <x v="0"/>
    <x v="0"/>
    <x v="1"/>
    <x v="2"/>
    <x v="258"/>
    <x v="61"/>
  </r>
  <r>
    <x v="46"/>
    <x v="0"/>
    <x v="0"/>
    <x v="3"/>
    <x v="3"/>
    <x v="140"/>
    <x v="151"/>
  </r>
  <r>
    <x v="47"/>
    <x v="0"/>
    <x v="1"/>
    <x v="2"/>
    <x v="60"/>
    <x v="268"/>
    <x v="159"/>
  </r>
  <r>
    <x v="47"/>
    <x v="0"/>
    <x v="1"/>
    <x v="5"/>
    <x v="4"/>
    <x v="50"/>
    <x v="135"/>
  </r>
  <r>
    <x v="47"/>
    <x v="0"/>
    <x v="1"/>
    <x v="1"/>
    <x v="4"/>
    <x v="101"/>
    <x v="135"/>
  </r>
  <r>
    <x v="47"/>
    <x v="0"/>
    <x v="1"/>
    <x v="3"/>
    <x v="2"/>
    <x v="19"/>
    <x v="158"/>
  </r>
  <r>
    <x v="47"/>
    <x v="0"/>
    <x v="0"/>
    <x v="0"/>
    <x v="3"/>
    <x v="217"/>
    <x v="151"/>
  </r>
  <r>
    <x v="47"/>
    <x v="0"/>
    <x v="0"/>
    <x v="4"/>
    <x v="7"/>
    <x v="192"/>
    <x v="101"/>
  </r>
  <r>
    <x v="47"/>
    <x v="0"/>
    <x v="0"/>
    <x v="2"/>
    <x v="60"/>
    <x v="268"/>
    <x v="159"/>
  </r>
  <r>
    <x v="47"/>
    <x v="0"/>
    <x v="0"/>
    <x v="5"/>
    <x v="4"/>
    <x v="93"/>
    <x v="107"/>
  </r>
  <r>
    <x v="47"/>
    <x v="0"/>
    <x v="0"/>
    <x v="1"/>
    <x v="1"/>
    <x v="32"/>
    <x v="67"/>
  </r>
  <r>
    <x v="47"/>
    <x v="0"/>
    <x v="0"/>
    <x v="3"/>
    <x v="1"/>
    <x v="7"/>
    <x v="125"/>
  </r>
  <r>
    <x v="48"/>
    <x v="0"/>
    <x v="1"/>
    <x v="2"/>
    <x v="60"/>
    <x v="268"/>
    <x v="159"/>
  </r>
  <r>
    <x v="48"/>
    <x v="0"/>
    <x v="1"/>
    <x v="5"/>
    <x v="60"/>
    <x v="268"/>
    <x v="159"/>
  </r>
  <r>
    <x v="48"/>
    <x v="0"/>
    <x v="1"/>
    <x v="1"/>
    <x v="60"/>
    <x v="268"/>
    <x v="159"/>
  </r>
  <r>
    <x v="48"/>
    <x v="0"/>
    <x v="1"/>
    <x v="3"/>
    <x v="60"/>
    <x v="268"/>
    <x v="159"/>
  </r>
  <r>
    <x v="48"/>
    <x v="0"/>
    <x v="0"/>
    <x v="0"/>
    <x v="60"/>
    <x v="268"/>
    <x v="159"/>
  </r>
  <r>
    <x v="48"/>
    <x v="0"/>
    <x v="0"/>
    <x v="4"/>
    <x v="60"/>
    <x v="268"/>
    <x v="159"/>
  </r>
  <r>
    <x v="48"/>
    <x v="0"/>
    <x v="0"/>
    <x v="2"/>
    <x v="60"/>
    <x v="268"/>
    <x v="159"/>
  </r>
  <r>
    <x v="48"/>
    <x v="0"/>
    <x v="0"/>
    <x v="5"/>
    <x v="60"/>
    <x v="268"/>
    <x v="159"/>
  </r>
  <r>
    <x v="48"/>
    <x v="0"/>
    <x v="0"/>
    <x v="1"/>
    <x v="60"/>
    <x v="268"/>
    <x v="159"/>
  </r>
  <r>
    <x v="49"/>
    <x v="0"/>
    <x v="1"/>
    <x v="2"/>
    <x v="1"/>
    <x v="8"/>
    <x v="12"/>
  </r>
  <r>
    <x v="49"/>
    <x v="0"/>
    <x v="1"/>
    <x v="5"/>
    <x v="2"/>
    <x v="26"/>
    <x v="21"/>
  </r>
  <r>
    <x v="49"/>
    <x v="0"/>
    <x v="1"/>
    <x v="1"/>
    <x v="2"/>
    <x v="112"/>
    <x v="33"/>
  </r>
  <r>
    <x v="49"/>
    <x v="0"/>
    <x v="1"/>
    <x v="3"/>
    <x v="60"/>
    <x v="268"/>
    <x v="159"/>
  </r>
  <r>
    <x v="49"/>
    <x v="0"/>
    <x v="0"/>
    <x v="0"/>
    <x v="60"/>
    <x v="268"/>
    <x v="159"/>
  </r>
  <r>
    <x v="49"/>
    <x v="0"/>
    <x v="0"/>
    <x v="4"/>
    <x v="1"/>
    <x v="80"/>
    <x v="10"/>
  </r>
  <r>
    <x v="49"/>
    <x v="0"/>
    <x v="0"/>
    <x v="2"/>
    <x v="60"/>
    <x v="268"/>
    <x v="159"/>
  </r>
  <r>
    <x v="49"/>
    <x v="0"/>
    <x v="0"/>
    <x v="5"/>
    <x v="60"/>
    <x v="268"/>
    <x v="159"/>
  </r>
  <r>
    <x v="49"/>
    <x v="0"/>
    <x v="0"/>
    <x v="1"/>
    <x v="60"/>
    <x v="268"/>
    <x v="159"/>
  </r>
  <r>
    <x v="50"/>
    <x v="0"/>
    <x v="0"/>
    <x v="0"/>
    <x v="60"/>
    <x v="239"/>
    <x v="159"/>
  </r>
  <r>
    <x v="50"/>
    <x v="0"/>
    <x v="0"/>
    <x v="4"/>
    <x v="60"/>
    <x v="240"/>
    <x v="159"/>
  </r>
  <r>
    <x v="50"/>
    <x v="0"/>
    <x v="1"/>
    <x v="2"/>
    <x v="60"/>
    <x v="201"/>
    <x v="159"/>
  </r>
  <r>
    <x v="50"/>
    <x v="0"/>
    <x v="1"/>
    <x v="6"/>
    <x v="60"/>
    <x v="225"/>
    <x v="159"/>
  </r>
  <r>
    <x v="50"/>
    <x v="0"/>
    <x v="1"/>
    <x v="1"/>
    <x v="60"/>
    <x v="219"/>
    <x v="159"/>
  </r>
  <r>
    <x v="50"/>
    <x v="0"/>
    <x v="1"/>
    <x v="3"/>
    <x v="60"/>
    <x v="72"/>
    <x v="159"/>
  </r>
  <r>
    <x v="50"/>
    <x v="0"/>
    <x v="0"/>
    <x v="1"/>
    <x v="60"/>
    <x v="187"/>
    <x v="159"/>
  </r>
  <r>
    <x v="50"/>
    <x v="0"/>
    <x v="0"/>
    <x v="3"/>
    <x v="60"/>
    <x v="55"/>
    <x v="159"/>
  </r>
  <r>
    <x v="51"/>
    <x v="0"/>
    <x v="0"/>
    <x v="0"/>
    <x v="1"/>
    <x v="174"/>
    <x v="76"/>
  </r>
  <r>
    <x v="51"/>
    <x v="0"/>
    <x v="0"/>
    <x v="4"/>
    <x v="2"/>
    <x v="191"/>
    <x v="38"/>
  </r>
  <r>
    <x v="51"/>
    <x v="0"/>
    <x v="0"/>
    <x v="1"/>
    <x v="1"/>
    <x v="91"/>
    <x v="53"/>
  </r>
  <r>
    <x v="51"/>
    <x v="0"/>
    <x v="1"/>
    <x v="2"/>
    <x v="5"/>
    <x v="49"/>
    <x v="56"/>
  </r>
  <r>
    <x v="51"/>
    <x v="0"/>
    <x v="1"/>
    <x v="6"/>
    <x v="7"/>
    <x v="68"/>
    <x v="63"/>
  </r>
  <r>
    <x v="51"/>
    <x v="0"/>
    <x v="1"/>
    <x v="1"/>
    <x v="1"/>
    <x v="97"/>
    <x v="29"/>
  </r>
  <r>
    <x v="51"/>
    <x v="0"/>
    <x v="1"/>
    <x v="3"/>
    <x v="2"/>
    <x v="34"/>
    <x v="76"/>
  </r>
  <r>
    <x v="52"/>
    <x v="0"/>
    <x v="1"/>
    <x v="2"/>
    <x v="6"/>
    <x v="63"/>
    <x v="29"/>
  </r>
  <r>
    <x v="52"/>
    <x v="0"/>
    <x v="1"/>
    <x v="5"/>
    <x v="9"/>
    <x v="113"/>
    <x v="24"/>
  </r>
  <r>
    <x v="52"/>
    <x v="0"/>
    <x v="1"/>
    <x v="1"/>
    <x v="28"/>
    <x v="213"/>
    <x v="72"/>
  </r>
  <r>
    <x v="52"/>
    <x v="0"/>
    <x v="1"/>
    <x v="3"/>
    <x v="60"/>
    <x v="268"/>
    <x v="159"/>
  </r>
  <r>
    <x v="52"/>
    <x v="0"/>
    <x v="0"/>
    <x v="0"/>
    <x v="60"/>
    <x v="268"/>
    <x v="0"/>
  </r>
  <r>
    <x v="52"/>
    <x v="0"/>
    <x v="0"/>
    <x v="4"/>
    <x v="10"/>
    <x v="238"/>
    <x v="29"/>
  </r>
  <r>
    <x v="52"/>
    <x v="0"/>
    <x v="0"/>
    <x v="2"/>
    <x v="60"/>
    <x v="268"/>
    <x v="0"/>
  </r>
  <r>
    <x v="52"/>
    <x v="0"/>
    <x v="0"/>
    <x v="5"/>
    <x v="60"/>
    <x v="268"/>
    <x v="0"/>
  </r>
  <r>
    <x v="52"/>
    <x v="0"/>
    <x v="0"/>
    <x v="1"/>
    <x v="1"/>
    <x v="46"/>
    <x v="32"/>
  </r>
  <r>
    <x v="53"/>
    <x v="0"/>
    <x v="1"/>
    <x v="2"/>
    <x v="43"/>
    <x v="102"/>
    <x v="146"/>
  </r>
  <r>
    <x v="53"/>
    <x v="0"/>
    <x v="1"/>
    <x v="5"/>
    <x v="60"/>
    <x v="268"/>
    <x v="159"/>
  </r>
  <r>
    <x v="53"/>
    <x v="0"/>
    <x v="1"/>
    <x v="1"/>
    <x v="60"/>
    <x v="268"/>
    <x v="159"/>
  </r>
  <r>
    <x v="53"/>
    <x v="0"/>
    <x v="1"/>
    <x v="3"/>
    <x v="60"/>
    <x v="268"/>
    <x v="159"/>
  </r>
  <r>
    <x v="53"/>
    <x v="0"/>
    <x v="0"/>
    <x v="0"/>
    <x v="60"/>
    <x v="268"/>
    <x v="159"/>
  </r>
  <r>
    <x v="53"/>
    <x v="0"/>
    <x v="0"/>
    <x v="4"/>
    <x v="60"/>
    <x v="268"/>
    <x v="159"/>
  </r>
  <r>
    <x v="53"/>
    <x v="0"/>
    <x v="0"/>
    <x v="2"/>
    <x v="60"/>
    <x v="268"/>
    <x v="159"/>
  </r>
  <r>
    <x v="53"/>
    <x v="0"/>
    <x v="0"/>
    <x v="5"/>
    <x v="60"/>
    <x v="268"/>
    <x v="159"/>
  </r>
  <r>
    <x v="53"/>
    <x v="0"/>
    <x v="0"/>
    <x v="1"/>
    <x v="60"/>
    <x v="268"/>
    <x v="15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28">
  <r>
    <x v="0"/>
    <x v="17"/>
    <x v="10"/>
    <x v="0"/>
    <x v="76"/>
    <x v="0"/>
    <x v="16"/>
    <x v="58"/>
    <x v="180"/>
    <x v="55"/>
    <x v="69"/>
    <x v="103"/>
    <x v="54"/>
    <x v="301"/>
    <x v="0"/>
  </r>
  <r>
    <x v="0"/>
    <x v="29"/>
    <x v="10"/>
    <x v="0"/>
    <x v="78"/>
    <x v="0"/>
    <x v="16"/>
    <x v="89"/>
    <x v="22"/>
    <x v="79"/>
    <x v="97"/>
    <x v="120"/>
    <x v="66"/>
    <x v="46"/>
    <x v="0"/>
  </r>
  <r>
    <x v="0"/>
    <x v="37"/>
    <x v="10"/>
    <x v="0"/>
    <x v="76"/>
    <x v="0"/>
    <x v="16"/>
    <x v="89"/>
    <x v="11"/>
    <x v="79"/>
    <x v="97"/>
    <x v="120"/>
    <x v="66"/>
    <x v="17"/>
    <x v="0"/>
  </r>
  <r>
    <x v="0"/>
    <x v="47"/>
    <x v="5"/>
    <x v="0"/>
    <x v="84"/>
    <x v="1"/>
    <x v="16"/>
    <x v="41"/>
    <x v="168"/>
    <x v="25"/>
    <x v="15"/>
    <x v="120"/>
    <x v="66"/>
    <x v="259"/>
    <x v="0"/>
  </r>
  <r>
    <x v="0"/>
    <x v="70"/>
    <x v="2"/>
    <x v="0"/>
    <x v="30"/>
    <x v="2"/>
    <x v="16"/>
    <x v="27"/>
    <x v="170"/>
    <x v="29"/>
    <x v="57"/>
    <x v="106"/>
    <x v="14"/>
    <x v="280"/>
    <x v="0"/>
  </r>
  <r>
    <x v="0"/>
    <x v="88"/>
    <x v="16"/>
    <x v="0"/>
    <x v="102"/>
    <x v="4"/>
    <x v="16"/>
    <x v="89"/>
    <x v="61"/>
    <x v="79"/>
    <x v="97"/>
    <x v="120"/>
    <x v="66"/>
    <x v="98"/>
    <x v="0"/>
  </r>
  <r>
    <x v="0"/>
    <x v="89"/>
    <x v="16"/>
    <x v="0"/>
    <x v="67"/>
    <x v="4"/>
    <x v="16"/>
    <x v="89"/>
    <x v="208"/>
    <x v="12"/>
    <x v="23"/>
    <x v="120"/>
    <x v="66"/>
    <x v="15"/>
    <x v="0"/>
  </r>
  <r>
    <x v="0"/>
    <x v="107"/>
    <x v="16"/>
    <x v="0"/>
    <x v="67"/>
    <x v="4"/>
    <x v="16"/>
    <x v="89"/>
    <x v="97"/>
    <x v="79"/>
    <x v="97"/>
    <x v="120"/>
    <x v="66"/>
    <x v="148"/>
    <x v="0"/>
  </r>
  <r>
    <x v="0"/>
    <x v="118"/>
    <x v="16"/>
    <x v="0"/>
    <x v="70"/>
    <x v="4"/>
    <x v="16"/>
    <x v="56"/>
    <x v="181"/>
    <x v="79"/>
    <x v="97"/>
    <x v="83"/>
    <x v="4"/>
    <x v="291"/>
    <x v="0"/>
  </r>
  <r>
    <x v="0"/>
    <x v="126"/>
    <x v="1"/>
    <x v="0"/>
    <x v="95"/>
    <x v="3"/>
    <x v="16"/>
    <x v="83"/>
    <x v="176"/>
    <x v="79"/>
    <x v="97"/>
    <x v="87"/>
    <x v="66"/>
    <x v="308"/>
    <x v="0"/>
  </r>
  <r>
    <x v="0"/>
    <x v="131"/>
    <x v="16"/>
    <x v="0"/>
    <x v="67"/>
    <x v="4"/>
    <x v="16"/>
    <x v="56"/>
    <x v="154"/>
    <x v="26"/>
    <x v="52"/>
    <x v="17"/>
    <x v="19"/>
    <x v="273"/>
    <x v="0"/>
  </r>
  <r>
    <x v="1"/>
    <x v="49"/>
    <x v="5"/>
    <x v="0"/>
    <x v="84"/>
    <x v="1"/>
    <x v="16"/>
    <x v="70"/>
    <x v="208"/>
    <x v="79"/>
    <x v="97"/>
    <x v="120"/>
    <x v="66"/>
    <x v="253"/>
    <x v="0"/>
  </r>
  <r>
    <x v="1"/>
    <x v="70"/>
    <x v="2"/>
    <x v="0"/>
    <x v="30"/>
    <x v="2"/>
    <x v="16"/>
    <x v="89"/>
    <x v="60"/>
    <x v="66"/>
    <x v="70"/>
    <x v="120"/>
    <x v="66"/>
    <x v="178"/>
    <x v="0"/>
  </r>
  <r>
    <x v="1"/>
    <x v="74"/>
    <x v="2"/>
    <x v="0"/>
    <x v="30"/>
    <x v="2"/>
    <x v="16"/>
    <x v="48"/>
    <x v="94"/>
    <x v="79"/>
    <x v="97"/>
    <x v="47"/>
    <x v="66"/>
    <x v="239"/>
    <x v="0"/>
  </r>
  <r>
    <x v="1"/>
    <x v="87"/>
    <x v="16"/>
    <x v="0"/>
    <x v="102"/>
    <x v="4"/>
    <x v="16"/>
    <x v="76"/>
    <x v="55"/>
    <x v="79"/>
    <x v="97"/>
    <x v="120"/>
    <x v="66"/>
    <x v="271"/>
    <x v="0"/>
  </r>
  <r>
    <x v="1"/>
    <x v="131"/>
    <x v="16"/>
    <x v="0"/>
    <x v="67"/>
    <x v="4"/>
    <x v="16"/>
    <x v="46"/>
    <x v="61"/>
    <x v="79"/>
    <x v="97"/>
    <x v="120"/>
    <x v="66"/>
    <x v="222"/>
    <x v="0"/>
  </r>
  <r>
    <x v="2"/>
    <x v="63"/>
    <x v="5"/>
    <x v="0"/>
    <x v="4"/>
    <x v="1"/>
    <x v="16"/>
    <x v="89"/>
    <x v="20"/>
    <x v="79"/>
    <x v="97"/>
    <x v="120"/>
    <x v="66"/>
    <x v="42"/>
    <x v="0"/>
  </r>
  <r>
    <x v="2"/>
    <x v="70"/>
    <x v="2"/>
    <x v="0"/>
    <x v="34"/>
    <x v="2"/>
    <x v="16"/>
    <x v="89"/>
    <x v="142"/>
    <x v="79"/>
    <x v="97"/>
    <x v="120"/>
    <x v="66"/>
    <x v="196"/>
    <x v="0"/>
  </r>
  <r>
    <x v="2"/>
    <x v="134"/>
    <x v="1"/>
    <x v="0"/>
    <x v="56"/>
    <x v="3"/>
    <x v="16"/>
    <x v="89"/>
    <x v="46"/>
    <x v="79"/>
    <x v="97"/>
    <x v="120"/>
    <x v="66"/>
    <x v="82"/>
    <x v="0"/>
  </r>
  <r>
    <x v="2"/>
    <x v="135"/>
    <x v="1"/>
    <x v="0"/>
    <x v="64"/>
    <x v="3"/>
    <x v="16"/>
    <x v="89"/>
    <x v="22"/>
    <x v="79"/>
    <x v="97"/>
    <x v="120"/>
    <x v="66"/>
    <x v="46"/>
    <x v="0"/>
  </r>
  <r>
    <x v="2"/>
    <x v="137"/>
    <x v="16"/>
    <x v="0"/>
    <x v="36"/>
    <x v="4"/>
    <x v="16"/>
    <x v="89"/>
    <x v="37"/>
    <x v="79"/>
    <x v="97"/>
    <x v="120"/>
    <x v="66"/>
    <x v="66"/>
    <x v="0"/>
  </r>
  <r>
    <x v="2"/>
    <x v="138"/>
    <x v="16"/>
    <x v="0"/>
    <x v="67"/>
    <x v="4"/>
    <x v="16"/>
    <x v="89"/>
    <x v="97"/>
    <x v="79"/>
    <x v="97"/>
    <x v="120"/>
    <x v="66"/>
    <x v="148"/>
    <x v="0"/>
  </r>
  <r>
    <x v="2"/>
    <x v="139"/>
    <x v="16"/>
    <x v="0"/>
    <x v="26"/>
    <x v="4"/>
    <x v="16"/>
    <x v="89"/>
    <x v="11"/>
    <x v="79"/>
    <x v="97"/>
    <x v="120"/>
    <x v="66"/>
    <x v="17"/>
    <x v="0"/>
  </r>
  <r>
    <x v="2"/>
    <x v="140"/>
    <x v="0"/>
    <x v="0"/>
    <x v="58"/>
    <x v="4"/>
    <x v="16"/>
    <x v="89"/>
    <x v="11"/>
    <x v="79"/>
    <x v="97"/>
    <x v="120"/>
    <x v="66"/>
    <x v="17"/>
    <x v="0"/>
  </r>
  <r>
    <x v="2"/>
    <x v="141"/>
    <x v="16"/>
    <x v="0"/>
    <x v="26"/>
    <x v="4"/>
    <x v="16"/>
    <x v="89"/>
    <x v="88"/>
    <x v="79"/>
    <x v="97"/>
    <x v="120"/>
    <x v="66"/>
    <x v="135"/>
    <x v="0"/>
  </r>
  <r>
    <x v="2"/>
    <x v="142"/>
    <x v="16"/>
    <x v="0"/>
    <x v="67"/>
    <x v="4"/>
    <x v="16"/>
    <x v="89"/>
    <x v="37"/>
    <x v="79"/>
    <x v="97"/>
    <x v="120"/>
    <x v="66"/>
    <x v="66"/>
    <x v="0"/>
  </r>
  <r>
    <x v="3"/>
    <x v="65"/>
    <x v="5"/>
    <x v="0"/>
    <x v="84"/>
    <x v="1"/>
    <x v="16"/>
    <x v="89"/>
    <x v="37"/>
    <x v="79"/>
    <x v="97"/>
    <x v="120"/>
    <x v="66"/>
    <x v="66"/>
    <x v="0"/>
  </r>
  <r>
    <x v="3"/>
    <x v="74"/>
    <x v="2"/>
    <x v="0"/>
    <x v="30"/>
    <x v="2"/>
    <x v="16"/>
    <x v="89"/>
    <x v="50"/>
    <x v="79"/>
    <x v="97"/>
    <x v="120"/>
    <x v="66"/>
    <x v="86"/>
    <x v="0"/>
  </r>
  <r>
    <x v="3"/>
    <x v="126"/>
    <x v="1"/>
    <x v="0"/>
    <x v="64"/>
    <x v="3"/>
    <x v="16"/>
    <x v="89"/>
    <x v="74"/>
    <x v="79"/>
    <x v="97"/>
    <x v="120"/>
    <x v="66"/>
    <x v="111"/>
    <x v="0"/>
  </r>
  <r>
    <x v="3"/>
    <x v="131"/>
    <x v="16"/>
    <x v="0"/>
    <x v="36"/>
    <x v="4"/>
    <x v="16"/>
    <x v="89"/>
    <x v="157"/>
    <x v="79"/>
    <x v="97"/>
    <x v="120"/>
    <x v="66"/>
    <x v="212"/>
    <x v="0"/>
  </r>
  <r>
    <x v="4"/>
    <x v="15"/>
    <x v="10"/>
    <x v="0"/>
    <x v="76"/>
    <x v="0"/>
    <x v="16"/>
    <x v="89"/>
    <x v="59"/>
    <x v="79"/>
    <x v="97"/>
    <x v="52"/>
    <x v="66"/>
    <x v="136"/>
    <x v="0"/>
  </r>
  <r>
    <x v="4"/>
    <x v="19"/>
    <x v="10"/>
    <x v="0"/>
    <x v="3"/>
    <x v="0"/>
    <x v="16"/>
    <x v="89"/>
    <x v="11"/>
    <x v="79"/>
    <x v="97"/>
    <x v="120"/>
    <x v="66"/>
    <x v="17"/>
    <x v="0"/>
  </r>
  <r>
    <x v="4"/>
    <x v="65"/>
    <x v="5"/>
    <x v="0"/>
    <x v="86"/>
    <x v="1"/>
    <x v="16"/>
    <x v="89"/>
    <x v="34"/>
    <x v="79"/>
    <x v="97"/>
    <x v="120"/>
    <x v="66"/>
    <x v="60"/>
    <x v="0"/>
  </r>
  <r>
    <x v="4"/>
    <x v="74"/>
    <x v="2"/>
    <x v="0"/>
    <x v="65"/>
    <x v="2"/>
    <x v="16"/>
    <x v="89"/>
    <x v="61"/>
    <x v="79"/>
    <x v="97"/>
    <x v="120"/>
    <x v="66"/>
    <x v="98"/>
    <x v="0"/>
  </r>
  <r>
    <x v="4"/>
    <x v="74"/>
    <x v="2"/>
    <x v="0"/>
    <x v="31"/>
    <x v="2"/>
    <x v="16"/>
    <x v="89"/>
    <x v="46"/>
    <x v="79"/>
    <x v="97"/>
    <x v="120"/>
    <x v="66"/>
    <x v="82"/>
    <x v="0"/>
  </r>
  <r>
    <x v="4"/>
    <x v="74"/>
    <x v="2"/>
    <x v="0"/>
    <x v="31"/>
    <x v="2"/>
    <x v="16"/>
    <x v="89"/>
    <x v="46"/>
    <x v="79"/>
    <x v="97"/>
    <x v="120"/>
    <x v="66"/>
    <x v="82"/>
    <x v="0"/>
  </r>
  <r>
    <x v="4"/>
    <x v="74"/>
    <x v="2"/>
    <x v="0"/>
    <x v="31"/>
    <x v="2"/>
    <x v="16"/>
    <x v="89"/>
    <x v="8"/>
    <x v="79"/>
    <x v="97"/>
    <x v="120"/>
    <x v="66"/>
    <x v="11"/>
    <x v="0"/>
  </r>
  <r>
    <x v="4"/>
    <x v="126"/>
    <x v="1"/>
    <x v="0"/>
    <x v="64"/>
    <x v="3"/>
    <x v="16"/>
    <x v="89"/>
    <x v="116"/>
    <x v="79"/>
    <x v="97"/>
    <x v="64"/>
    <x v="66"/>
    <x v="190"/>
    <x v="0"/>
  </r>
  <r>
    <x v="4"/>
    <x v="131"/>
    <x v="16"/>
    <x v="0"/>
    <x v="67"/>
    <x v="4"/>
    <x v="16"/>
    <x v="89"/>
    <x v="22"/>
    <x v="79"/>
    <x v="97"/>
    <x v="120"/>
    <x v="66"/>
    <x v="46"/>
    <x v="0"/>
  </r>
  <r>
    <x v="4"/>
    <x v="131"/>
    <x v="16"/>
    <x v="0"/>
    <x v="67"/>
    <x v="4"/>
    <x v="16"/>
    <x v="89"/>
    <x v="128"/>
    <x v="79"/>
    <x v="97"/>
    <x v="120"/>
    <x v="66"/>
    <x v="181"/>
    <x v="0"/>
  </r>
  <r>
    <x v="4"/>
    <x v="143"/>
    <x v="16"/>
    <x v="0"/>
    <x v="67"/>
    <x v="4"/>
    <x v="16"/>
    <x v="89"/>
    <x v="42"/>
    <x v="79"/>
    <x v="97"/>
    <x v="120"/>
    <x v="66"/>
    <x v="75"/>
    <x v="0"/>
  </r>
  <r>
    <x v="5"/>
    <x v="7"/>
    <x v="10"/>
    <x v="0"/>
    <x v="76"/>
    <x v="0"/>
    <x v="16"/>
    <x v="89"/>
    <x v="132"/>
    <x v="9"/>
    <x v="16"/>
    <x v="40"/>
    <x v="66"/>
    <x v="201"/>
    <x v="0"/>
  </r>
  <r>
    <x v="5"/>
    <x v="8"/>
    <x v="10"/>
    <x v="0"/>
    <x v="76"/>
    <x v="0"/>
    <x v="16"/>
    <x v="89"/>
    <x v="90"/>
    <x v="56"/>
    <x v="59"/>
    <x v="86"/>
    <x v="9"/>
    <x v="211"/>
    <x v="0"/>
  </r>
  <r>
    <x v="5"/>
    <x v="35"/>
    <x v="5"/>
    <x v="0"/>
    <x v="89"/>
    <x v="1"/>
    <x v="16"/>
    <x v="89"/>
    <x v="38"/>
    <x v="79"/>
    <x v="97"/>
    <x v="120"/>
    <x v="66"/>
    <x v="69"/>
    <x v="0"/>
  </r>
  <r>
    <x v="5"/>
    <x v="40"/>
    <x v="1"/>
    <x v="0"/>
    <x v="95"/>
    <x v="3"/>
    <x v="16"/>
    <x v="89"/>
    <x v="22"/>
    <x v="79"/>
    <x v="97"/>
    <x v="120"/>
    <x v="66"/>
    <x v="46"/>
    <x v="0"/>
  </r>
  <r>
    <x v="5"/>
    <x v="51"/>
    <x v="5"/>
    <x v="0"/>
    <x v="89"/>
    <x v="1"/>
    <x v="16"/>
    <x v="89"/>
    <x v="204"/>
    <x v="72"/>
    <x v="94"/>
    <x v="65"/>
    <x v="18"/>
    <x v="307"/>
    <x v="0"/>
  </r>
  <r>
    <x v="5"/>
    <x v="74"/>
    <x v="2"/>
    <x v="0"/>
    <x v="30"/>
    <x v="2"/>
    <x v="16"/>
    <x v="4"/>
    <x v="167"/>
    <x v="19"/>
    <x v="65"/>
    <x v="94"/>
    <x v="66"/>
    <x v="254"/>
    <x v="0"/>
  </r>
  <r>
    <x v="5"/>
    <x v="95"/>
    <x v="10"/>
    <x v="0"/>
    <x v="77"/>
    <x v="0"/>
    <x v="16"/>
    <x v="89"/>
    <x v="208"/>
    <x v="79"/>
    <x v="97"/>
    <x v="11"/>
    <x v="66"/>
    <x v="17"/>
    <x v="0"/>
  </r>
  <r>
    <x v="5"/>
    <x v="118"/>
    <x v="16"/>
    <x v="0"/>
    <x v="70"/>
    <x v="4"/>
    <x v="16"/>
    <x v="89"/>
    <x v="130"/>
    <x v="79"/>
    <x v="97"/>
    <x v="120"/>
    <x v="66"/>
    <x v="186"/>
    <x v="0"/>
  </r>
  <r>
    <x v="5"/>
    <x v="126"/>
    <x v="1"/>
    <x v="0"/>
    <x v="95"/>
    <x v="3"/>
    <x v="16"/>
    <x v="89"/>
    <x v="186"/>
    <x v="44"/>
    <x v="72"/>
    <x v="73"/>
    <x v="7"/>
    <x v="276"/>
    <x v="0"/>
  </r>
  <r>
    <x v="5"/>
    <x v="131"/>
    <x v="16"/>
    <x v="0"/>
    <x v="67"/>
    <x v="4"/>
    <x v="16"/>
    <x v="73"/>
    <x v="174"/>
    <x v="61"/>
    <x v="93"/>
    <x v="42"/>
    <x v="66"/>
    <x v="302"/>
    <x v="0"/>
  </r>
  <r>
    <x v="6"/>
    <x v="8"/>
    <x v="10"/>
    <x v="0"/>
    <x v="16"/>
    <x v="0"/>
    <x v="16"/>
    <x v="11"/>
    <x v="108"/>
    <x v="71"/>
    <x v="90"/>
    <x v="60"/>
    <x v="66"/>
    <x v="245"/>
    <x v="0"/>
  </r>
  <r>
    <x v="6"/>
    <x v="49"/>
    <x v="5"/>
    <x v="0"/>
    <x v="39"/>
    <x v="1"/>
    <x v="16"/>
    <x v="0"/>
    <x v="124"/>
    <x v="79"/>
    <x v="97"/>
    <x v="120"/>
    <x v="66"/>
    <x v="175"/>
    <x v="0"/>
  </r>
  <r>
    <x v="6"/>
    <x v="53"/>
    <x v="5"/>
    <x v="0"/>
    <x v="39"/>
    <x v="1"/>
    <x v="16"/>
    <x v="0"/>
    <x v="8"/>
    <x v="79"/>
    <x v="97"/>
    <x v="120"/>
    <x v="66"/>
    <x v="11"/>
    <x v="0"/>
  </r>
  <r>
    <x v="6"/>
    <x v="74"/>
    <x v="2"/>
    <x v="0"/>
    <x v="48"/>
    <x v="2"/>
    <x v="16"/>
    <x v="20"/>
    <x v="125"/>
    <x v="40"/>
    <x v="63"/>
    <x v="37"/>
    <x v="66"/>
    <x v="227"/>
    <x v="0"/>
  </r>
  <r>
    <x v="6"/>
    <x v="87"/>
    <x v="16"/>
    <x v="0"/>
    <x v="51"/>
    <x v="4"/>
    <x v="16"/>
    <x v="89"/>
    <x v="11"/>
    <x v="79"/>
    <x v="97"/>
    <x v="120"/>
    <x v="66"/>
    <x v="17"/>
    <x v="0"/>
  </r>
  <r>
    <x v="6"/>
    <x v="99"/>
    <x v="2"/>
    <x v="0"/>
    <x v="92"/>
    <x v="2"/>
    <x v="16"/>
    <x v="89"/>
    <x v="138"/>
    <x v="79"/>
    <x v="97"/>
    <x v="120"/>
    <x v="66"/>
    <x v="191"/>
    <x v="0"/>
  </r>
  <r>
    <x v="6"/>
    <x v="127"/>
    <x v="1"/>
    <x v="0"/>
    <x v="107"/>
    <x v="3"/>
    <x v="16"/>
    <x v="42"/>
    <x v="33"/>
    <x v="79"/>
    <x v="97"/>
    <x v="120"/>
    <x v="66"/>
    <x v="207"/>
    <x v="0"/>
  </r>
  <r>
    <x v="6"/>
    <x v="128"/>
    <x v="1"/>
    <x v="0"/>
    <x v="107"/>
    <x v="3"/>
    <x v="16"/>
    <x v="0"/>
    <x v="66"/>
    <x v="79"/>
    <x v="97"/>
    <x v="16"/>
    <x v="66"/>
    <x v="121"/>
    <x v="0"/>
  </r>
  <r>
    <x v="6"/>
    <x v="129"/>
    <x v="1"/>
    <x v="0"/>
    <x v="107"/>
    <x v="3"/>
    <x v="16"/>
    <x v="89"/>
    <x v="22"/>
    <x v="79"/>
    <x v="97"/>
    <x v="23"/>
    <x v="66"/>
    <x v="76"/>
    <x v="0"/>
  </r>
  <r>
    <x v="6"/>
    <x v="130"/>
    <x v="1"/>
    <x v="0"/>
    <x v="107"/>
    <x v="3"/>
    <x v="16"/>
    <x v="89"/>
    <x v="208"/>
    <x v="45"/>
    <x v="49"/>
    <x v="16"/>
    <x v="66"/>
    <x v="88"/>
    <x v="0"/>
  </r>
  <r>
    <x v="6"/>
    <x v="131"/>
    <x v="16"/>
    <x v="0"/>
    <x v="109"/>
    <x v="4"/>
    <x v="16"/>
    <x v="67"/>
    <x v="152"/>
    <x v="15"/>
    <x v="56"/>
    <x v="38"/>
    <x v="66"/>
    <x v="283"/>
    <x v="0"/>
  </r>
  <r>
    <x v="7"/>
    <x v="5"/>
    <x v="10"/>
    <x v="0"/>
    <x v="78"/>
    <x v="0"/>
    <x v="16"/>
    <x v="89"/>
    <x v="22"/>
    <x v="79"/>
    <x v="97"/>
    <x v="120"/>
    <x v="66"/>
    <x v="46"/>
    <x v="0"/>
  </r>
  <r>
    <x v="7"/>
    <x v="5"/>
    <x v="10"/>
    <x v="0"/>
    <x v="78"/>
    <x v="0"/>
    <x v="16"/>
    <x v="89"/>
    <x v="46"/>
    <x v="79"/>
    <x v="97"/>
    <x v="67"/>
    <x v="66"/>
    <x v="145"/>
    <x v="0"/>
  </r>
  <r>
    <x v="7"/>
    <x v="5"/>
    <x v="10"/>
    <x v="0"/>
    <x v="78"/>
    <x v="0"/>
    <x v="16"/>
    <x v="89"/>
    <x v="15"/>
    <x v="79"/>
    <x v="97"/>
    <x v="120"/>
    <x v="66"/>
    <x v="31"/>
    <x v="0"/>
  </r>
  <r>
    <x v="7"/>
    <x v="5"/>
    <x v="10"/>
    <x v="0"/>
    <x v="78"/>
    <x v="0"/>
    <x v="16"/>
    <x v="89"/>
    <x v="64"/>
    <x v="79"/>
    <x v="97"/>
    <x v="34"/>
    <x v="66"/>
    <x v="131"/>
    <x v="0"/>
  </r>
  <r>
    <x v="7"/>
    <x v="5"/>
    <x v="10"/>
    <x v="0"/>
    <x v="78"/>
    <x v="0"/>
    <x v="16"/>
    <x v="89"/>
    <x v="208"/>
    <x v="79"/>
    <x v="97"/>
    <x v="14"/>
    <x v="66"/>
    <x v="21"/>
    <x v="0"/>
  </r>
  <r>
    <x v="7"/>
    <x v="5"/>
    <x v="10"/>
    <x v="0"/>
    <x v="78"/>
    <x v="0"/>
    <x v="16"/>
    <x v="89"/>
    <x v="11"/>
    <x v="79"/>
    <x v="97"/>
    <x v="29"/>
    <x v="66"/>
    <x v="66"/>
    <x v="0"/>
  </r>
  <r>
    <x v="7"/>
    <x v="5"/>
    <x v="10"/>
    <x v="0"/>
    <x v="78"/>
    <x v="0"/>
    <x v="16"/>
    <x v="89"/>
    <x v="87"/>
    <x v="79"/>
    <x v="97"/>
    <x v="85"/>
    <x v="11"/>
    <x v="185"/>
    <x v="0"/>
  </r>
  <r>
    <x v="7"/>
    <x v="5"/>
    <x v="10"/>
    <x v="0"/>
    <x v="78"/>
    <x v="0"/>
    <x v="16"/>
    <x v="89"/>
    <x v="46"/>
    <x v="79"/>
    <x v="97"/>
    <x v="120"/>
    <x v="66"/>
    <x v="82"/>
    <x v="0"/>
  </r>
  <r>
    <x v="7"/>
    <x v="5"/>
    <x v="10"/>
    <x v="0"/>
    <x v="78"/>
    <x v="0"/>
    <x v="16"/>
    <x v="89"/>
    <x v="11"/>
    <x v="79"/>
    <x v="97"/>
    <x v="120"/>
    <x v="66"/>
    <x v="17"/>
    <x v="0"/>
  </r>
  <r>
    <x v="7"/>
    <x v="5"/>
    <x v="10"/>
    <x v="0"/>
    <x v="78"/>
    <x v="0"/>
    <x v="16"/>
    <x v="89"/>
    <x v="141"/>
    <x v="79"/>
    <x v="97"/>
    <x v="3"/>
    <x v="66"/>
    <x v="198"/>
    <x v="0"/>
  </r>
  <r>
    <x v="7"/>
    <x v="30"/>
    <x v="10"/>
    <x v="0"/>
    <x v="78"/>
    <x v="0"/>
    <x v="16"/>
    <x v="89"/>
    <x v="11"/>
    <x v="79"/>
    <x v="97"/>
    <x v="120"/>
    <x v="66"/>
    <x v="17"/>
    <x v="0"/>
  </r>
  <r>
    <x v="7"/>
    <x v="46"/>
    <x v="5"/>
    <x v="0"/>
    <x v="86"/>
    <x v="1"/>
    <x v="16"/>
    <x v="89"/>
    <x v="22"/>
    <x v="79"/>
    <x v="97"/>
    <x v="120"/>
    <x v="66"/>
    <x v="46"/>
    <x v="0"/>
  </r>
  <r>
    <x v="7"/>
    <x v="46"/>
    <x v="5"/>
    <x v="0"/>
    <x v="86"/>
    <x v="1"/>
    <x v="16"/>
    <x v="89"/>
    <x v="97"/>
    <x v="79"/>
    <x v="97"/>
    <x v="120"/>
    <x v="66"/>
    <x v="148"/>
    <x v="0"/>
  </r>
  <r>
    <x v="7"/>
    <x v="46"/>
    <x v="5"/>
    <x v="0"/>
    <x v="86"/>
    <x v="1"/>
    <x v="16"/>
    <x v="89"/>
    <x v="51"/>
    <x v="79"/>
    <x v="97"/>
    <x v="120"/>
    <x v="66"/>
    <x v="90"/>
    <x v="0"/>
  </r>
  <r>
    <x v="7"/>
    <x v="46"/>
    <x v="5"/>
    <x v="0"/>
    <x v="86"/>
    <x v="1"/>
    <x v="16"/>
    <x v="89"/>
    <x v="74"/>
    <x v="79"/>
    <x v="97"/>
    <x v="120"/>
    <x v="66"/>
    <x v="111"/>
    <x v="0"/>
  </r>
  <r>
    <x v="7"/>
    <x v="70"/>
    <x v="2"/>
    <x v="0"/>
    <x v="30"/>
    <x v="2"/>
    <x v="16"/>
    <x v="89"/>
    <x v="61"/>
    <x v="79"/>
    <x v="97"/>
    <x v="120"/>
    <x v="66"/>
    <x v="98"/>
    <x v="0"/>
  </r>
  <r>
    <x v="7"/>
    <x v="70"/>
    <x v="2"/>
    <x v="0"/>
    <x v="30"/>
    <x v="2"/>
    <x v="16"/>
    <x v="89"/>
    <x v="37"/>
    <x v="79"/>
    <x v="97"/>
    <x v="120"/>
    <x v="66"/>
    <x v="66"/>
    <x v="0"/>
  </r>
  <r>
    <x v="7"/>
    <x v="70"/>
    <x v="2"/>
    <x v="0"/>
    <x v="30"/>
    <x v="2"/>
    <x v="16"/>
    <x v="89"/>
    <x v="50"/>
    <x v="79"/>
    <x v="97"/>
    <x v="120"/>
    <x v="66"/>
    <x v="86"/>
    <x v="0"/>
  </r>
  <r>
    <x v="7"/>
    <x v="70"/>
    <x v="2"/>
    <x v="0"/>
    <x v="30"/>
    <x v="2"/>
    <x v="16"/>
    <x v="89"/>
    <x v="123"/>
    <x v="79"/>
    <x v="97"/>
    <x v="17"/>
    <x v="66"/>
    <x v="181"/>
    <x v="0"/>
  </r>
  <r>
    <x v="7"/>
    <x v="70"/>
    <x v="2"/>
    <x v="0"/>
    <x v="30"/>
    <x v="2"/>
    <x v="16"/>
    <x v="89"/>
    <x v="37"/>
    <x v="79"/>
    <x v="97"/>
    <x v="120"/>
    <x v="66"/>
    <x v="66"/>
    <x v="0"/>
  </r>
  <r>
    <x v="7"/>
    <x v="70"/>
    <x v="2"/>
    <x v="0"/>
    <x v="30"/>
    <x v="2"/>
    <x v="16"/>
    <x v="89"/>
    <x v="208"/>
    <x v="79"/>
    <x v="97"/>
    <x v="2"/>
    <x v="66"/>
    <x v="7"/>
    <x v="0"/>
  </r>
  <r>
    <x v="7"/>
    <x v="70"/>
    <x v="2"/>
    <x v="0"/>
    <x v="30"/>
    <x v="2"/>
    <x v="16"/>
    <x v="89"/>
    <x v="97"/>
    <x v="79"/>
    <x v="97"/>
    <x v="120"/>
    <x v="66"/>
    <x v="148"/>
    <x v="0"/>
  </r>
  <r>
    <x v="7"/>
    <x v="70"/>
    <x v="2"/>
    <x v="0"/>
    <x v="30"/>
    <x v="2"/>
    <x v="16"/>
    <x v="89"/>
    <x v="22"/>
    <x v="79"/>
    <x v="97"/>
    <x v="120"/>
    <x v="66"/>
    <x v="46"/>
    <x v="0"/>
  </r>
  <r>
    <x v="7"/>
    <x v="70"/>
    <x v="2"/>
    <x v="0"/>
    <x v="30"/>
    <x v="2"/>
    <x v="16"/>
    <x v="89"/>
    <x v="208"/>
    <x v="79"/>
    <x v="97"/>
    <x v="69"/>
    <x v="16"/>
    <x v="107"/>
    <x v="0"/>
  </r>
  <r>
    <x v="7"/>
    <x v="83"/>
    <x v="2"/>
    <x v="0"/>
    <x v="30"/>
    <x v="2"/>
    <x v="16"/>
    <x v="89"/>
    <x v="208"/>
    <x v="79"/>
    <x v="2"/>
    <x v="120"/>
    <x v="66"/>
    <x v="1"/>
    <x v="0"/>
  </r>
  <r>
    <x v="7"/>
    <x v="126"/>
    <x v="1"/>
    <x v="0"/>
    <x v="64"/>
    <x v="3"/>
    <x v="16"/>
    <x v="89"/>
    <x v="56"/>
    <x v="79"/>
    <x v="97"/>
    <x v="13"/>
    <x v="66"/>
    <x v="109"/>
    <x v="0"/>
  </r>
  <r>
    <x v="7"/>
    <x v="126"/>
    <x v="1"/>
    <x v="0"/>
    <x v="64"/>
    <x v="3"/>
    <x v="16"/>
    <x v="89"/>
    <x v="208"/>
    <x v="79"/>
    <x v="97"/>
    <x v="19"/>
    <x v="66"/>
    <x v="35"/>
    <x v="0"/>
  </r>
  <r>
    <x v="7"/>
    <x v="126"/>
    <x v="1"/>
    <x v="0"/>
    <x v="64"/>
    <x v="3"/>
    <x v="16"/>
    <x v="89"/>
    <x v="159"/>
    <x v="79"/>
    <x v="97"/>
    <x v="19"/>
    <x v="66"/>
    <x v="219"/>
    <x v="0"/>
  </r>
  <r>
    <x v="7"/>
    <x v="126"/>
    <x v="1"/>
    <x v="0"/>
    <x v="64"/>
    <x v="3"/>
    <x v="16"/>
    <x v="89"/>
    <x v="74"/>
    <x v="79"/>
    <x v="97"/>
    <x v="9"/>
    <x v="66"/>
    <x v="123"/>
    <x v="0"/>
  </r>
  <r>
    <x v="7"/>
    <x v="126"/>
    <x v="1"/>
    <x v="0"/>
    <x v="64"/>
    <x v="3"/>
    <x v="16"/>
    <x v="89"/>
    <x v="11"/>
    <x v="79"/>
    <x v="97"/>
    <x v="8"/>
    <x v="66"/>
    <x v="41"/>
    <x v="0"/>
  </r>
  <r>
    <x v="7"/>
    <x v="126"/>
    <x v="1"/>
    <x v="0"/>
    <x v="64"/>
    <x v="3"/>
    <x v="16"/>
    <x v="89"/>
    <x v="22"/>
    <x v="79"/>
    <x v="97"/>
    <x v="120"/>
    <x v="66"/>
    <x v="46"/>
    <x v="0"/>
  </r>
  <r>
    <x v="7"/>
    <x v="131"/>
    <x v="16"/>
    <x v="0"/>
    <x v="67"/>
    <x v="4"/>
    <x v="16"/>
    <x v="89"/>
    <x v="140"/>
    <x v="79"/>
    <x v="97"/>
    <x v="120"/>
    <x v="66"/>
    <x v="193"/>
    <x v="0"/>
  </r>
  <r>
    <x v="7"/>
    <x v="131"/>
    <x v="16"/>
    <x v="0"/>
    <x v="67"/>
    <x v="4"/>
    <x v="16"/>
    <x v="89"/>
    <x v="140"/>
    <x v="79"/>
    <x v="97"/>
    <x v="120"/>
    <x v="66"/>
    <x v="193"/>
    <x v="0"/>
  </r>
  <r>
    <x v="7"/>
    <x v="131"/>
    <x v="16"/>
    <x v="0"/>
    <x v="67"/>
    <x v="4"/>
    <x v="16"/>
    <x v="89"/>
    <x v="33"/>
    <x v="79"/>
    <x v="97"/>
    <x v="48"/>
    <x v="66"/>
    <x v="104"/>
    <x v="0"/>
  </r>
  <r>
    <x v="8"/>
    <x v="6"/>
    <x v="10"/>
    <x v="0"/>
    <x v="78"/>
    <x v="0"/>
    <x v="16"/>
    <x v="89"/>
    <x v="208"/>
    <x v="79"/>
    <x v="97"/>
    <x v="12"/>
    <x v="6"/>
    <x v="22"/>
    <x v="0"/>
  </r>
  <r>
    <x v="8"/>
    <x v="24"/>
    <x v="10"/>
    <x v="0"/>
    <x v="76"/>
    <x v="0"/>
    <x v="16"/>
    <x v="51"/>
    <x v="99"/>
    <x v="79"/>
    <x v="97"/>
    <x v="59"/>
    <x v="15"/>
    <x v="247"/>
    <x v="0"/>
  </r>
  <r>
    <x v="8"/>
    <x v="30"/>
    <x v="10"/>
    <x v="0"/>
    <x v="78"/>
    <x v="0"/>
    <x v="16"/>
    <x v="89"/>
    <x v="61"/>
    <x v="79"/>
    <x v="97"/>
    <x v="120"/>
    <x v="66"/>
    <x v="98"/>
    <x v="0"/>
  </r>
  <r>
    <x v="8"/>
    <x v="41"/>
    <x v="2"/>
    <x v="0"/>
    <x v="22"/>
    <x v="2"/>
    <x v="16"/>
    <x v="89"/>
    <x v="208"/>
    <x v="79"/>
    <x v="97"/>
    <x v="11"/>
    <x v="1"/>
    <x v="18"/>
    <x v="0"/>
  </r>
  <r>
    <x v="8"/>
    <x v="42"/>
    <x v="5"/>
    <x v="0"/>
    <x v="86"/>
    <x v="1"/>
    <x v="16"/>
    <x v="89"/>
    <x v="208"/>
    <x v="79"/>
    <x v="44"/>
    <x v="120"/>
    <x v="66"/>
    <x v="30"/>
    <x v="0"/>
  </r>
  <r>
    <x v="8"/>
    <x v="49"/>
    <x v="5"/>
    <x v="0"/>
    <x v="84"/>
    <x v="1"/>
    <x v="16"/>
    <x v="79"/>
    <x v="51"/>
    <x v="79"/>
    <x v="97"/>
    <x v="43"/>
    <x v="66"/>
    <x v="287"/>
    <x v="0"/>
  </r>
  <r>
    <x v="8"/>
    <x v="65"/>
    <x v="5"/>
    <x v="0"/>
    <x v="87"/>
    <x v="1"/>
    <x v="16"/>
    <x v="89"/>
    <x v="208"/>
    <x v="79"/>
    <x v="97"/>
    <x v="19"/>
    <x v="13"/>
    <x v="38"/>
    <x v="0"/>
  </r>
  <r>
    <x v="8"/>
    <x v="74"/>
    <x v="2"/>
    <x v="0"/>
    <x v="30"/>
    <x v="2"/>
    <x v="16"/>
    <x v="57"/>
    <x v="109"/>
    <x v="79"/>
    <x v="97"/>
    <x v="19"/>
    <x v="66"/>
    <x v="248"/>
    <x v="0"/>
  </r>
  <r>
    <x v="8"/>
    <x v="74"/>
    <x v="2"/>
    <x v="0"/>
    <x v="30"/>
    <x v="2"/>
    <x v="16"/>
    <x v="89"/>
    <x v="4"/>
    <x v="79"/>
    <x v="50"/>
    <x v="27"/>
    <x v="66"/>
    <x v="77"/>
    <x v="0"/>
  </r>
  <r>
    <x v="8"/>
    <x v="81"/>
    <x v="2"/>
    <x v="0"/>
    <x v="33"/>
    <x v="2"/>
    <x v="16"/>
    <x v="89"/>
    <x v="73"/>
    <x v="79"/>
    <x v="97"/>
    <x v="11"/>
    <x v="66"/>
    <x v="127"/>
    <x v="0"/>
  </r>
  <r>
    <x v="8"/>
    <x v="87"/>
    <x v="16"/>
    <x v="0"/>
    <x v="103"/>
    <x v="4"/>
    <x v="16"/>
    <x v="62"/>
    <x v="11"/>
    <x v="79"/>
    <x v="97"/>
    <x v="120"/>
    <x v="66"/>
    <x v="238"/>
    <x v="0"/>
  </r>
  <r>
    <x v="8"/>
    <x v="120"/>
    <x v="1"/>
    <x v="0"/>
    <x v="98"/>
    <x v="3"/>
    <x v="16"/>
    <x v="89"/>
    <x v="6"/>
    <x v="79"/>
    <x v="40"/>
    <x v="120"/>
    <x v="66"/>
    <x v="27"/>
    <x v="0"/>
  </r>
  <r>
    <x v="8"/>
    <x v="120"/>
    <x v="16"/>
    <x v="0"/>
    <x v="49"/>
    <x v="4"/>
    <x v="16"/>
    <x v="89"/>
    <x v="3"/>
    <x v="79"/>
    <x v="45"/>
    <x v="120"/>
    <x v="66"/>
    <x v="36"/>
    <x v="0"/>
  </r>
  <r>
    <x v="8"/>
    <x v="121"/>
    <x v="1"/>
    <x v="0"/>
    <x v="60"/>
    <x v="3"/>
    <x v="16"/>
    <x v="89"/>
    <x v="1"/>
    <x v="79"/>
    <x v="14"/>
    <x v="120"/>
    <x v="66"/>
    <x v="9"/>
    <x v="0"/>
  </r>
  <r>
    <x v="8"/>
    <x v="126"/>
    <x v="1"/>
    <x v="0"/>
    <x v="62"/>
    <x v="3"/>
    <x v="16"/>
    <x v="46"/>
    <x v="25"/>
    <x v="79"/>
    <x v="26"/>
    <x v="44"/>
    <x v="7"/>
    <x v="226"/>
    <x v="0"/>
  </r>
  <r>
    <x v="8"/>
    <x v="131"/>
    <x v="16"/>
    <x v="0"/>
    <x v="67"/>
    <x v="4"/>
    <x v="16"/>
    <x v="89"/>
    <x v="17"/>
    <x v="79"/>
    <x v="13"/>
    <x v="58"/>
    <x v="66"/>
    <x v="114"/>
    <x v="0"/>
  </r>
  <r>
    <x v="9"/>
    <x v="8"/>
    <x v="10"/>
    <x v="0"/>
    <x v="78"/>
    <x v="0"/>
    <x v="16"/>
    <x v="37"/>
    <x v="2"/>
    <x v="39"/>
    <x v="27"/>
    <x v="0"/>
    <x v="0"/>
    <x v="194"/>
    <x v="0"/>
  </r>
  <r>
    <x v="9"/>
    <x v="43"/>
    <x v="10"/>
    <x v="0"/>
    <x v="78"/>
    <x v="0"/>
    <x v="16"/>
    <x v="25"/>
    <x v="0"/>
    <x v="0"/>
    <x v="0"/>
    <x v="0"/>
    <x v="0"/>
    <x v="148"/>
    <x v="0"/>
  </r>
  <r>
    <x v="9"/>
    <x v="65"/>
    <x v="5"/>
    <x v="0"/>
    <x v="86"/>
    <x v="1"/>
    <x v="16"/>
    <x v="40"/>
    <x v="70"/>
    <x v="77"/>
    <x v="74"/>
    <x v="0"/>
    <x v="0"/>
    <x v="251"/>
    <x v="0"/>
  </r>
  <r>
    <x v="9"/>
    <x v="74"/>
    <x v="2"/>
    <x v="0"/>
    <x v="30"/>
    <x v="2"/>
    <x v="16"/>
    <x v="21"/>
    <x v="0"/>
    <x v="0"/>
    <x v="0"/>
    <x v="0"/>
    <x v="0"/>
    <x v="128"/>
    <x v="0"/>
  </r>
  <r>
    <x v="9"/>
    <x v="122"/>
    <x v="16"/>
    <x v="0"/>
    <x v="101"/>
    <x v="4"/>
    <x v="16"/>
    <x v="9"/>
    <x v="0"/>
    <x v="0"/>
    <x v="0"/>
    <x v="0"/>
    <x v="0"/>
    <x v="46"/>
    <x v="0"/>
  </r>
  <r>
    <x v="9"/>
    <x v="126"/>
    <x v="1"/>
    <x v="0"/>
    <x v="95"/>
    <x v="3"/>
    <x v="16"/>
    <x v="28"/>
    <x v="106"/>
    <x v="0"/>
    <x v="0"/>
    <x v="0"/>
    <x v="0"/>
    <x v="206"/>
    <x v="0"/>
  </r>
  <r>
    <x v="9"/>
    <x v="131"/>
    <x v="16"/>
    <x v="0"/>
    <x v="67"/>
    <x v="4"/>
    <x v="16"/>
    <x v="36"/>
    <x v="0"/>
    <x v="0"/>
    <x v="0"/>
    <x v="0"/>
    <x v="0"/>
    <x v="184"/>
    <x v="0"/>
  </r>
  <r>
    <x v="10"/>
    <x v="8"/>
    <x v="10"/>
    <x v="0"/>
    <x v="76"/>
    <x v="0"/>
    <x v="1"/>
    <x v="0"/>
    <x v="198"/>
    <x v="11"/>
    <x v="28"/>
    <x v="92"/>
    <x v="0"/>
    <x v="292"/>
    <x v="0"/>
  </r>
  <r>
    <x v="10"/>
    <x v="30"/>
    <x v="10"/>
    <x v="0"/>
    <x v="78"/>
    <x v="0"/>
    <x v="6"/>
    <x v="0"/>
    <x v="37"/>
    <x v="0"/>
    <x v="0"/>
    <x v="0"/>
    <x v="0"/>
    <x v="66"/>
    <x v="0"/>
  </r>
  <r>
    <x v="10"/>
    <x v="51"/>
    <x v="5"/>
    <x v="0"/>
    <x v="84"/>
    <x v="1"/>
    <x v="0"/>
    <x v="0"/>
    <x v="189"/>
    <x v="0"/>
    <x v="0"/>
    <x v="72"/>
    <x v="45"/>
    <x v="274"/>
    <x v="0"/>
  </r>
  <r>
    <x v="10"/>
    <x v="70"/>
    <x v="2"/>
    <x v="0"/>
    <x v="31"/>
    <x v="2"/>
    <x v="2"/>
    <x v="0"/>
    <x v="207"/>
    <x v="5"/>
    <x v="51"/>
    <x v="104"/>
    <x v="52"/>
    <x v="320"/>
    <x v="0"/>
  </r>
  <r>
    <x v="10"/>
    <x v="87"/>
    <x v="16"/>
    <x v="0"/>
    <x v="102"/>
    <x v="4"/>
    <x v="4"/>
    <x v="0"/>
    <x v="185"/>
    <x v="0"/>
    <x v="0"/>
    <x v="19"/>
    <x v="0"/>
    <x v="257"/>
    <x v="0"/>
  </r>
  <r>
    <x v="10"/>
    <x v="121"/>
    <x v="1"/>
    <x v="0"/>
    <x v="98"/>
    <x v="3"/>
    <x v="3"/>
    <x v="0"/>
    <x v="97"/>
    <x v="0"/>
    <x v="0"/>
    <x v="0"/>
    <x v="0"/>
    <x v="148"/>
    <x v="0"/>
  </r>
  <r>
    <x v="10"/>
    <x v="131"/>
    <x v="16"/>
    <x v="0"/>
    <x v="67"/>
    <x v="4"/>
    <x v="5"/>
    <x v="0"/>
    <x v="188"/>
    <x v="0"/>
    <x v="0"/>
    <x v="0"/>
    <x v="0"/>
    <x v="260"/>
    <x v="0"/>
  </r>
  <r>
    <x v="11"/>
    <x v="8"/>
    <x v="10"/>
    <x v="0"/>
    <x v="78"/>
    <x v="0"/>
    <x v="16"/>
    <x v="63"/>
    <x v="33"/>
    <x v="79"/>
    <x v="43"/>
    <x v="56"/>
    <x v="66"/>
    <x v="250"/>
    <x v="0"/>
  </r>
  <r>
    <x v="11"/>
    <x v="44"/>
    <x v="5"/>
    <x v="0"/>
    <x v="88"/>
    <x v="1"/>
    <x v="16"/>
    <x v="89"/>
    <x v="33"/>
    <x v="79"/>
    <x v="97"/>
    <x v="120"/>
    <x v="66"/>
    <x v="57"/>
    <x v="0"/>
  </r>
  <r>
    <x v="11"/>
    <x v="74"/>
    <x v="2"/>
    <x v="0"/>
    <x v="33"/>
    <x v="2"/>
    <x v="16"/>
    <x v="78"/>
    <x v="26"/>
    <x v="79"/>
    <x v="12"/>
    <x v="89"/>
    <x v="41"/>
    <x v="290"/>
    <x v="0"/>
  </r>
  <r>
    <x v="11"/>
    <x v="118"/>
    <x v="16"/>
    <x v="0"/>
    <x v="70"/>
    <x v="4"/>
    <x v="16"/>
    <x v="89"/>
    <x v="84"/>
    <x v="79"/>
    <x v="97"/>
    <x v="120"/>
    <x v="66"/>
    <x v="129"/>
    <x v="0"/>
  </r>
  <r>
    <x v="11"/>
    <x v="126"/>
    <x v="1"/>
    <x v="0"/>
    <x v="97"/>
    <x v="3"/>
    <x v="16"/>
    <x v="82"/>
    <x v="54"/>
    <x v="79"/>
    <x v="97"/>
    <x v="78"/>
    <x v="66"/>
    <x v="299"/>
    <x v="0"/>
  </r>
  <r>
    <x v="11"/>
    <x v="131"/>
    <x v="16"/>
    <x v="0"/>
    <x v="67"/>
    <x v="4"/>
    <x v="16"/>
    <x v="89"/>
    <x v="32"/>
    <x v="79"/>
    <x v="34"/>
    <x v="23"/>
    <x v="66"/>
    <x v="100"/>
    <x v="0"/>
  </r>
  <r>
    <x v="12"/>
    <x v="14"/>
    <x v="10"/>
    <x v="0"/>
    <x v="71"/>
    <x v="0"/>
    <x v="16"/>
    <x v="89"/>
    <x v="88"/>
    <x v="79"/>
    <x v="97"/>
    <x v="120"/>
    <x v="66"/>
    <x v="135"/>
    <x v="0"/>
  </r>
  <r>
    <x v="12"/>
    <x v="23"/>
    <x v="10"/>
    <x v="0"/>
    <x v="73"/>
    <x v="0"/>
    <x v="16"/>
    <x v="89"/>
    <x v="37"/>
    <x v="79"/>
    <x v="97"/>
    <x v="120"/>
    <x v="66"/>
    <x v="66"/>
    <x v="0"/>
  </r>
  <r>
    <x v="12"/>
    <x v="64"/>
    <x v="5"/>
    <x v="0"/>
    <x v="84"/>
    <x v="1"/>
    <x v="16"/>
    <x v="89"/>
    <x v="24"/>
    <x v="79"/>
    <x v="97"/>
    <x v="120"/>
    <x v="66"/>
    <x v="50"/>
    <x v="0"/>
  </r>
  <r>
    <x v="12"/>
    <x v="67"/>
    <x v="5"/>
    <x v="0"/>
    <x v="84"/>
    <x v="1"/>
    <x v="16"/>
    <x v="89"/>
    <x v="37"/>
    <x v="79"/>
    <x v="97"/>
    <x v="120"/>
    <x v="66"/>
    <x v="66"/>
    <x v="0"/>
  </r>
  <r>
    <x v="12"/>
    <x v="77"/>
    <x v="2"/>
    <x v="0"/>
    <x v="28"/>
    <x v="2"/>
    <x v="16"/>
    <x v="89"/>
    <x v="116"/>
    <x v="79"/>
    <x v="97"/>
    <x v="120"/>
    <x v="66"/>
    <x v="167"/>
    <x v="0"/>
  </r>
  <r>
    <x v="12"/>
    <x v="78"/>
    <x v="2"/>
    <x v="0"/>
    <x v="28"/>
    <x v="2"/>
    <x v="16"/>
    <x v="89"/>
    <x v="7"/>
    <x v="79"/>
    <x v="97"/>
    <x v="120"/>
    <x v="66"/>
    <x v="8"/>
    <x v="0"/>
  </r>
  <r>
    <x v="12"/>
    <x v="79"/>
    <x v="2"/>
    <x v="0"/>
    <x v="28"/>
    <x v="2"/>
    <x v="16"/>
    <x v="89"/>
    <x v="113"/>
    <x v="79"/>
    <x v="97"/>
    <x v="120"/>
    <x v="66"/>
    <x v="163"/>
    <x v="0"/>
  </r>
  <r>
    <x v="12"/>
    <x v="80"/>
    <x v="2"/>
    <x v="0"/>
    <x v="28"/>
    <x v="2"/>
    <x v="16"/>
    <x v="89"/>
    <x v="86"/>
    <x v="79"/>
    <x v="97"/>
    <x v="120"/>
    <x v="66"/>
    <x v="133"/>
    <x v="0"/>
  </r>
  <r>
    <x v="12"/>
    <x v="82"/>
    <x v="2"/>
    <x v="0"/>
    <x v="28"/>
    <x v="2"/>
    <x v="16"/>
    <x v="89"/>
    <x v="41"/>
    <x v="79"/>
    <x v="97"/>
    <x v="120"/>
    <x v="66"/>
    <x v="74"/>
    <x v="0"/>
  </r>
  <r>
    <x v="12"/>
    <x v="97"/>
    <x v="2"/>
    <x v="0"/>
    <x v="28"/>
    <x v="2"/>
    <x v="16"/>
    <x v="89"/>
    <x v="208"/>
    <x v="79"/>
    <x v="9"/>
    <x v="120"/>
    <x v="66"/>
    <x v="6"/>
    <x v="0"/>
  </r>
  <r>
    <x v="12"/>
    <x v="98"/>
    <x v="2"/>
    <x v="0"/>
    <x v="28"/>
    <x v="2"/>
    <x v="16"/>
    <x v="89"/>
    <x v="208"/>
    <x v="79"/>
    <x v="97"/>
    <x v="18"/>
    <x v="66"/>
    <x v="29"/>
    <x v="0"/>
  </r>
  <r>
    <x v="12"/>
    <x v="98"/>
    <x v="2"/>
    <x v="0"/>
    <x v="28"/>
    <x v="2"/>
    <x v="16"/>
    <x v="89"/>
    <x v="208"/>
    <x v="79"/>
    <x v="29"/>
    <x v="120"/>
    <x v="66"/>
    <x v="10"/>
    <x v="0"/>
  </r>
  <r>
    <x v="12"/>
    <x v="119"/>
    <x v="16"/>
    <x v="0"/>
    <x v="67"/>
    <x v="4"/>
    <x v="16"/>
    <x v="89"/>
    <x v="37"/>
    <x v="79"/>
    <x v="97"/>
    <x v="120"/>
    <x v="66"/>
    <x v="66"/>
    <x v="0"/>
  </r>
  <r>
    <x v="12"/>
    <x v="124"/>
    <x v="16"/>
    <x v="0"/>
    <x v="67"/>
    <x v="4"/>
    <x v="16"/>
    <x v="89"/>
    <x v="41"/>
    <x v="79"/>
    <x v="97"/>
    <x v="120"/>
    <x v="66"/>
    <x v="74"/>
    <x v="0"/>
  </r>
  <r>
    <x v="13"/>
    <x v="8"/>
    <x v="10"/>
    <x v="0"/>
    <x v="78"/>
    <x v="0"/>
    <x v="16"/>
    <x v="89"/>
    <x v="88"/>
    <x v="0"/>
    <x v="0"/>
    <x v="19"/>
    <x v="0"/>
    <x v="146"/>
    <x v="0"/>
  </r>
  <r>
    <x v="13"/>
    <x v="20"/>
    <x v="10"/>
    <x v="0"/>
    <x v="78"/>
    <x v="0"/>
    <x v="16"/>
    <x v="89"/>
    <x v="75"/>
    <x v="0"/>
    <x v="0"/>
    <x v="0"/>
    <x v="0"/>
    <x v="115"/>
    <x v="0"/>
  </r>
  <r>
    <x v="13"/>
    <x v="21"/>
    <x v="10"/>
    <x v="0"/>
    <x v="7"/>
    <x v="0"/>
    <x v="16"/>
    <x v="89"/>
    <x v="208"/>
    <x v="0"/>
    <x v="0"/>
    <x v="79"/>
    <x v="0"/>
    <x v="123"/>
    <x v="0"/>
  </r>
  <r>
    <x v="13"/>
    <x v="22"/>
    <x v="10"/>
    <x v="0"/>
    <x v="78"/>
    <x v="0"/>
    <x v="16"/>
    <x v="89"/>
    <x v="37"/>
    <x v="0"/>
    <x v="0"/>
    <x v="0"/>
    <x v="0"/>
    <x v="66"/>
    <x v="0"/>
  </r>
  <r>
    <x v="13"/>
    <x v="45"/>
    <x v="5"/>
    <x v="0"/>
    <x v="86"/>
    <x v="1"/>
    <x v="16"/>
    <x v="0"/>
    <x v="41"/>
    <x v="0"/>
    <x v="0"/>
    <x v="0"/>
    <x v="0"/>
    <x v="74"/>
    <x v="0"/>
  </r>
  <r>
    <x v="13"/>
    <x v="47"/>
    <x v="5"/>
    <x v="0"/>
    <x v="86"/>
    <x v="1"/>
    <x v="16"/>
    <x v="0"/>
    <x v="41"/>
    <x v="0"/>
    <x v="0"/>
    <x v="32"/>
    <x v="0"/>
    <x v="108"/>
    <x v="0"/>
  </r>
  <r>
    <x v="13"/>
    <x v="74"/>
    <x v="2"/>
    <x v="0"/>
    <x v="30"/>
    <x v="2"/>
    <x v="16"/>
    <x v="0"/>
    <x v="103"/>
    <x v="35"/>
    <x v="42"/>
    <x v="19"/>
    <x v="0"/>
    <x v="170"/>
    <x v="0"/>
  </r>
  <r>
    <x v="13"/>
    <x v="84"/>
    <x v="2"/>
    <x v="0"/>
    <x v="30"/>
    <x v="2"/>
    <x v="16"/>
    <x v="45"/>
    <x v="143"/>
    <x v="0"/>
    <x v="0"/>
    <x v="102"/>
    <x v="25"/>
    <x v="275"/>
    <x v="0"/>
  </r>
  <r>
    <x v="13"/>
    <x v="126"/>
    <x v="1"/>
    <x v="0"/>
    <x v="64"/>
    <x v="3"/>
    <x v="16"/>
    <x v="0"/>
    <x v="0"/>
    <x v="0"/>
    <x v="0"/>
    <x v="41"/>
    <x v="0"/>
    <x v="62"/>
    <x v="0"/>
  </r>
  <r>
    <x v="13"/>
    <x v="129"/>
    <x v="1"/>
    <x v="0"/>
    <x v="64"/>
    <x v="3"/>
    <x v="16"/>
    <x v="0"/>
    <x v="0"/>
    <x v="0"/>
    <x v="0"/>
    <x v="16"/>
    <x v="0"/>
    <x v="23"/>
    <x v="0"/>
  </r>
  <r>
    <x v="13"/>
    <x v="132"/>
    <x v="16"/>
    <x v="0"/>
    <x v="67"/>
    <x v="4"/>
    <x v="16"/>
    <x v="0"/>
    <x v="22"/>
    <x v="0"/>
    <x v="0"/>
    <x v="0"/>
    <x v="0"/>
    <x v="46"/>
    <x v="0"/>
  </r>
  <r>
    <x v="14"/>
    <x v="8"/>
    <x v="10"/>
    <x v="0"/>
    <x v="76"/>
    <x v="0"/>
    <x v="16"/>
    <x v="89"/>
    <x v="200"/>
    <x v="79"/>
    <x v="97"/>
    <x v="113"/>
    <x v="24"/>
    <x v="304"/>
    <x v="0"/>
  </r>
  <r>
    <x v="14"/>
    <x v="74"/>
    <x v="2"/>
    <x v="0"/>
    <x v="30"/>
    <x v="2"/>
    <x v="16"/>
    <x v="89"/>
    <x v="187"/>
    <x v="79"/>
    <x v="97"/>
    <x v="66"/>
    <x v="12"/>
    <x v="264"/>
    <x v="0"/>
  </r>
  <r>
    <x v="14"/>
    <x v="96"/>
    <x v="10"/>
    <x v="0"/>
    <x v="78"/>
    <x v="0"/>
    <x v="16"/>
    <x v="89"/>
    <x v="146"/>
    <x v="79"/>
    <x v="97"/>
    <x v="120"/>
    <x v="66"/>
    <x v="200"/>
    <x v="0"/>
  </r>
  <r>
    <x v="14"/>
    <x v="102"/>
    <x v="2"/>
    <x v="0"/>
    <x v="30"/>
    <x v="2"/>
    <x v="16"/>
    <x v="89"/>
    <x v="11"/>
    <x v="79"/>
    <x v="97"/>
    <x v="120"/>
    <x v="66"/>
    <x v="17"/>
    <x v="0"/>
  </r>
  <r>
    <x v="15"/>
    <x v="8"/>
    <x v="10"/>
    <x v="0"/>
    <x v="78"/>
    <x v="0"/>
    <x v="16"/>
    <x v="6"/>
    <x v="37"/>
    <x v="78"/>
    <x v="71"/>
    <x v="76"/>
    <x v="66"/>
    <x v="236"/>
    <x v="0"/>
  </r>
  <r>
    <x v="15"/>
    <x v="27"/>
    <x v="11"/>
    <x v="0"/>
    <x v="100"/>
    <x v="0"/>
    <x v="16"/>
    <x v="89"/>
    <x v="208"/>
    <x v="79"/>
    <x v="19"/>
    <x v="11"/>
    <x v="66"/>
    <x v="39"/>
    <x v="0"/>
  </r>
  <r>
    <x v="15"/>
    <x v="28"/>
    <x v="10"/>
    <x v="0"/>
    <x v="6"/>
    <x v="0"/>
    <x v="16"/>
    <x v="89"/>
    <x v="208"/>
    <x v="48"/>
    <x v="61"/>
    <x v="120"/>
    <x v="66"/>
    <x v="116"/>
    <x v="0"/>
  </r>
  <r>
    <x v="15"/>
    <x v="49"/>
    <x v="5"/>
    <x v="0"/>
    <x v="86"/>
    <x v="1"/>
    <x v="16"/>
    <x v="8"/>
    <x v="208"/>
    <x v="49"/>
    <x v="97"/>
    <x v="11"/>
    <x v="66"/>
    <x v="94"/>
    <x v="0"/>
  </r>
  <r>
    <x v="15"/>
    <x v="74"/>
    <x v="2"/>
    <x v="0"/>
    <x v="104"/>
    <x v="2"/>
    <x v="16"/>
    <x v="31"/>
    <x v="208"/>
    <x v="47"/>
    <x v="97"/>
    <x v="6"/>
    <x v="66"/>
    <x v="176"/>
    <x v="0"/>
  </r>
  <r>
    <x v="15"/>
    <x v="126"/>
    <x v="1"/>
    <x v="0"/>
    <x v="95"/>
    <x v="3"/>
    <x v="16"/>
    <x v="36"/>
    <x v="208"/>
    <x v="24"/>
    <x v="7"/>
    <x v="70"/>
    <x v="66"/>
    <x v="205"/>
    <x v="0"/>
  </r>
  <r>
    <x v="15"/>
    <x v="131"/>
    <x v="16"/>
    <x v="0"/>
    <x v="111"/>
    <x v="4"/>
    <x v="16"/>
    <x v="38"/>
    <x v="208"/>
    <x v="74"/>
    <x v="97"/>
    <x v="120"/>
    <x v="66"/>
    <x v="209"/>
    <x v="0"/>
  </r>
  <r>
    <x v="16"/>
    <x v="5"/>
    <x v="10"/>
    <x v="0"/>
    <x v="78"/>
    <x v="0"/>
    <x v="16"/>
    <x v="89"/>
    <x v="37"/>
    <x v="79"/>
    <x v="97"/>
    <x v="120"/>
    <x v="66"/>
    <x v="66"/>
    <x v="0"/>
  </r>
  <r>
    <x v="16"/>
    <x v="5"/>
    <x v="10"/>
    <x v="0"/>
    <x v="78"/>
    <x v="0"/>
    <x v="16"/>
    <x v="89"/>
    <x v="61"/>
    <x v="79"/>
    <x v="97"/>
    <x v="120"/>
    <x v="66"/>
    <x v="98"/>
    <x v="0"/>
  </r>
  <r>
    <x v="16"/>
    <x v="5"/>
    <x v="10"/>
    <x v="0"/>
    <x v="78"/>
    <x v="0"/>
    <x v="16"/>
    <x v="89"/>
    <x v="208"/>
    <x v="79"/>
    <x v="97"/>
    <x v="11"/>
    <x v="66"/>
    <x v="17"/>
    <x v="0"/>
  </r>
  <r>
    <x v="16"/>
    <x v="5"/>
    <x v="10"/>
    <x v="0"/>
    <x v="78"/>
    <x v="0"/>
    <x v="16"/>
    <x v="89"/>
    <x v="89"/>
    <x v="79"/>
    <x v="97"/>
    <x v="120"/>
    <x v="66"/>
    <x v="138"/>
    <x v="0"/>
  </r>
  <r>
    <x v="16"/>
    <x v="29"/>
    <x v="10"/>
    <x v="0"/>
    <x v="78"/>
    <x v="0"/>
    <x v="16"/>
    <x v="89"/>
    <x v="168"/>
    <x v="79"/>
    <x v="97"/>
    <x v="19"/>
    <x v="66"/>
    <x v="230"/>
    <x v="0"/>
  </r>
  <r>
    <x v="16"/>
    <x v="47"/>
    <x v="5"/>
    <x v="0"/>
    <x v="86"/>
    <x v="1"/>
    <x v="16"/>
    <x v="60"/>
    <x v="208"/>
    <x v="79"/>
    <x v="97"/>
    <x v="120"/>
    <x v="66"/>
    <x v="234"/>
    <x v="0"/>
  </r>
  <r>
    <x v="16"/>
    <x v="47"/>
    <x v="5"/>
    <x v="0"/>
    <x v="86"/>
    <x v="1"/>
    <x v="16"/>
    <x v="89"/>
    <x v="72"/>
    <x v="79"/>
    <x v="97"/>
    <x v="120"/>
    <x v="66"/>
    <x v="110"/>
    <x v="0"/>
  </r>
  <r>
    <x v="16"/>
    <x v="47"/>
    <x v="5"/>
    <x v="0"/>
    <x v="86"/>
    <x v="1"/>
    <x v="16"/>
    <x v="32"/>
    <x v="208"/>
    <x v="79"/>
    <x v="97"/>
    <x v="120"/>
    <x v="66"/>
    <x v="167"/>
    <x v="0"/>
  </r>
  <r>
    <x v="16"/>
    <x v="47"/>
    <x v="5"/>
    <x v="0"/>
    <x v="86"/>
    <x v="1"/>
    <x v="16"/>
    <x v="89"/>
    <x v="33"/>
    <x v="79"/>
    <x v="97"/>
    <x v="120"/>
    <x v="66"/>
    <x v="57"/>
    <x v="0"/>
  </r>
  <r>
    <x v="16"/>
    <x v="47"/>
    <x v="5"/>
    <x v="0"/>
    <x v="86"/>
    <x v="1"/>
    <x v="16"/>
    <x v="89"/>
    <x v="208"/>
    <x v="79"/>
    <x v="97"/>
    <x v="120"/>
    <x v="66"/>
    <x v="0"/>
    <x v="0"/>
  </r>
  <r>
    <x v="16"/>
    <x v="74"/>
    <x v="2"/>
    <x v="0"/>
    <x v="28"/>
    <x v="2"/>
    <x v="16"/>
    <x v="89"/>
    <x v="208"/>
    <x v="79"/>
    <x v="97"/>
    <x v="120"/>
    <x v="59"/>
    <x v="66"/>
    <x v="0"/>
  </r>
  <r>
    <x v="16"/>
    <x v="74"/>
    <x v="2"/>
    <x v="0"/>
    <x v="28"/>
    <x v="2"/>
    <x v="16"/>
    <x v="44"/>
    <x v="208"/>
    <x v="79"/>
    <x v="97"/>
    <x v="120"/>
    <x v="66"/>
    <x v="202"/>
    <x v="0"/>
  </r>
  <r>
    <x v="16"/>
    <x v="74"/>
    <x v="2"/>
    <x v="0"/>
    <x v="28"/>
    <x v="2"/>
    <x v="16"/>
    <x v="89"/>
    <x v="86"/>
    <x v="79"/>
    <x v="97"/>
    <x v="120"/>
    <x v="66"/>
    <x v="133"/>
    <x v="0"/>
  </r>
  <r>
    <x v="16"/>
    <x v="74"/>
    <x v="2"/>
    <x v="0"/>
    <x v="28"/>
    <x v="2"/>
    <x v="16"/>
    <x v="89"/>
    <x v="11"/>
    <x v="79"/>
    <x v="97"/>
    <x v="120"/>
    <x v="66"/>
    <x v="17"/>
    <x v="0"/>
  </r>
  <r>
    <x v="16"/>
    <x v="74"/>
    <x v="2"/>
    <x v="0"/>
    <x v="28"/>
    <x v="2"/>
    <x v="16"/>
    <x v="89"/>
    <x v="82"/>
    <x v="79"/>
    <x v="97"/>
    <x v="120"/>
    <x v="66"/>
    <x v="125"/>
    <x v="0"/>
  </r>
  <r>
    <x v="16"/>
    <x v="95"/>
    <x v="10"/>
    <x v="0"/>
    <x v="77"/>
    <x v="0"/>
    <x v="16"/>
    <x v="89"/>
    <x v="208"/>
    <x v="79"/>
    <x v="97"/>
    <x v="31"/>
    <x v="66"/>
    <x v="49"/>
    <x v="0"/>
  </r>
  <r>
    <x v="16"/>
    <x v="117"/>
    <x v="2"/>
    <x v="0"/>
    <x v="28"/>
    <x v="2"/>
    <x v="16"/>
    <x v="89"/>
    <x v="16"/>
    <x v="79"/>
    <x v="97"/>
    <x v="120"/>
    <x v="66"/>
    <x v="35"/>
    <x v="0"/>
  </r>
  <r>
    <x v="16"/>
    <x v="122"/>
    <x v="16"/>
    <x v="0"/>
    <x v="102"/>
    <x v="4"/>
    <x v="16"/>
    <x v="89"/>
    <x v="10"/>
    <x v="79"/>
    <x v="97"/>
    <x v="120"/>
    <x v="66"/>
    <x v="13"/>
    <x v="0"/>
  </r>
  <r>
    <x v="16"/>
    <x v="122"/>
    <x v="16"/>
    <x v="0"/>
    <x v="102"/>
    <x v="4"/>
    <x v="16"/>
    <x v="47"/>
    <x v="208"/>
    <x v="79"/>
    <x v="97"/>
    <x v="120"/>
    <x v="66"/>
    <x v="210"/>
    <x v="0"/>
  </r>
  <r>
    <x v="16"/>
    <x v="122"/>
    <x v="16"/>
    <x v="0"/>
    <x v="102"/>
    <x v="4"/>
    <x v="16"/>
    <x v="72"/>
    <x v="22"/>
    <x v="79"/>
    <x v="97"/>
    <x v="120"/>
    <x v="66"/>
    <x v="258"/>
    <x v="0"/>
  </r>
  <r>
    <x v="16"/>
    <x v="122"/>
    <x v="16"/>
    <x v="0"/>
    <x v="102"/>
    <x v="4"/>
    <x v="16"/>
    <x v="89"/>
    <x v="16"/>
    <x v="79"/>
    <x v="97"/>
    <x v="120"/>
    <x v="66"/>
    <x v="35"/>
    <x v="0"/>
  </r>
  <r>
    <x v="16"/>
    <x v="126"/>
    <x v="1"/>
    <x v="0"/>
    <x v="95"/>
    <x v="3"/>
    <x v="16"/>
    <x v="89"/>
    <x v="22"/>
    <x v="79"/>
    <x v="97"/>
    <x v="120"/>
    <x v="66"/>
    <x v="46"/>
    <x v="0"/>
  </r>
  <r>
    <x v="16"/>
    <x v="126"/>
    <x v="1"/>
    <x v="0"/>
    <x v="64"/>
    <x v="3"/>
    <x v="16"/>
    <x v="77"/>
    <x v="11"/>
    <x v="79"/>
    <x v="97"/>
    <x v="120"/>
    <x v="66"/>
    <x v="269"/>
    <x v="0"/>
  </r>
  <r>
    <x v="16"/>
    <x v="131"/>
    <x v="16"/>
    <x v="0"/>
    <x v="26"/>
    <x v="4"/>
    <x v="16"/>
    <x v="4"/>
    <x v="208"/>
    <x v="79"/>
    <x v="97"/>
    <x v="120"/>
    <x v="66"/>
    <x v="17"/>
    <x v="0"/>
  </r>
  <r>
    <x v="16"/>
    <x v="131"/>
    <x v="16"/>
    <x v="0"/>
    <x v="67"/>
    <x v="4"/>
    <x v="16"/>
    <x v="84"/>
    <x v="51"/>
    <x v="79"/>
    <x v="97"/>
    <x v="19"/>
    <x v="66"/>
    <x v="298"/>
    <x v="0"/>
  </r>
  <r>
    <x v="17"/>
    <x v="17"/>
    <x v="15"/>
    <x v="0"/>
    <x v="55"/>
    <x v="0"/>
    <x v="16"/>
    <x v="89"/>
    <x v="46"/>
    <x v="79"/>
    <x v="97"/>
    <x v="120"/>
    <x v="62"/>
    <x v="134"/>
    <x v="0"/>
  </r>
  <r>
    <x v="17"/>
    <x v="70"/>
    <x v="4"/>
    <x v="0"/>
    <x v="11"/>
    <x v="2"/>
    <x v="16"/>
    <x v="89"/>
    <x v="164"/>
    <x v="79"/>
    <x v="97"/>
    <x v="120"/>
    <x v="66"/>
    <x v="221"/>
    <x v="0"/>
  </r>
  <r>
    <x v="17"/>
    <x v="92"/>
    <x v="8"/>
    <x v="0"/>
    <x v="10"/>
    <x v="3"/>
    <x v="16"/>
    <x v="89"/>
    <x v="97"/>
    <x v="79"/>
    <x v="97"/>
    <x v="120"/>
    <x v="66"/>
    <x v="148"/>
    <x v="0"/>
  </r>
  <r>
    <x v="17"/>
    <x v="126"/>
    <x v="7"/>
    <x v="0"/>
    <x v="10"/>
    <x v="3"/>
    <x v="16"/>
    <x v="55"/>
    <x v="197"/>
    <x v="79"/>
    <x v="97"/>
    <x v="120"/>
    <x v="59"/>
    <x v="300"/>
    <x v="0"/>
  </r>
  <r>
    <x v="17"/>
    <x v="131"/>
    <x v="14"/>
    <x v="0"/>
    <x v="112"/>
    <x v="4"/>
    <x v="16"/>
    <x v="89"/>
    <x v="67"/>
    <x v="79"/>
    <x v="97"/>
    <x v="120"/>
    <x v="66"/>
    <x v="103"/>
    <x v="0"/>
  </r>
  <r>
    <x v="18"/>
    <x v="4"/>
    <x v="10"/>
    <x v="0"/>
    <x v="75"/>
    <x v="0"/>
    <x v="16"/>
    <x v="89"/>
    <x v="208"/>
    <x v="79"/>
    <x v="97"/>
    <x v="25"/>
    <x v="66"/>
    <x v="43"/>
    <x v="0"/>
  </r>
  <r>
    <x v="18"/>
    <x v="25"/>
    <x v="10"/>
    <x v="0"/>
    <x v="75"/>
    <x v="0"/>
    <x v="16"/>
    <x v="89"/>
    <x v="81"/>
    <x v="79"/>
    <x v="97"/>
    <x v="120"/>
    <x v="5"/>
    <x v="126"/>
    <x v="0"/>
  </r>
  <r>
    <x v="18"/>
    <x v="39"/>
    <x v="10"/>
    <x v="0"/>
    <x v="75"/>
    <x v="0"/>
    <x v="16"/>
    <x v="89"/>
    <x v="16"/>
    <x v="79"/>
    <x v="97"/>
    <x v="120"/>
    <x v="66"/>
    <x v="35"/>
    <x v="0"/>
  </r>
  <r>
    <x v="18"/>
    <x v="114"/>
    <x v="1"/>
    <x v="0"/>
    <x v="94"/>
    <x v="3"/>
    <x v="16"/>
    <x v="89"/>
    <x v="208"/>
    <x v="79"/>
    <x v="97"/>
    <x v="17"/>
    <x v="66"/>
    <x v="24"/>
    <x v="0"/>
  </r>
  <r>
    <x v="18"/>
    <x v="129"/>
    <x v="1"/>
    <x v="0"/>
    <x v="64"/>
    <x v="3"/>
    <x v="16"/>
    <x v="89"/>
    <x v="12"/>
    <x v="79"/>
    <x v="97"/>
    <x v="120"/>
    <x v="66"/>
    <x v="20"/>
    <x v="0"/>
  </r>
  <r>
    <x v="18"/>
    <x v="133"/>
    <x v="5"/>
    <x v="0"/>
    <x v="83"/>
    <x v="1"/>
    <x v="16"/>
    <x v="89"/>
    <x v="33"/>
    <x v="79"/>
    <x v="97"/>
    <x v="120"/>
    <x v="66"/>
    <x v="57"/>
    <x v="0"/>
  </r>
  <r>
    <x v="19"/>
    <x v="9"/>
    <x v="10"/>
    <x v="0"/>
    <x v="57"/>
    <x v="0"/>
    <x v="16"/>
    <x v="89"/>
    <x v="37"/>
    <x v="79"/>
    <x v="97"/>
    <x v="120"/>
    <x v="66"/>
    <x v="66"/>
    <x v="0"/>
  </r>
  <r>
    <x v="19"/>
    <x v="16"/>
    <x v="10"/>
    <x v="0"/>
    <x v="9"/>
    <x v="0"/>
    <x v="16"/>
    <x v="89"/>
    <x v="14"/>
    <x v="79"/>
    <x v="97"/>
    <x v="120"/>
    <x v="66"/>
    <x v="28"/>
    <x v="0"/>
  </r>
  <r>
    <x v="19"/>
    <x v="17"/>
    <x v="10"/>
    <x v="0"/>
    <x v="76"/>
    <x v="0"/>
    <x v="16"/>
    <x v="89"/>
    <x v="208"/>
    <x v="79"/>
    <x v="4"/>
    <x v="109"/>
    <x v="66"/>
    <x v="218"/>
    <x v="0"/>
  </r>
  <r>
    <x v="19"/>
    <x v="17"/>
    <x v="10"/>
    <x v="0"/>
    <x v="14"/>
    <x v="0"/>
    <x v="16"/>
    <x v="89"/>
    <x v="78"/>
    <x v="79"/>
    <x v="97"/>
    <x v="120"/>
    <x v="66"/>
    <x v="119"/>
    <x v="0"/>
  </r>
  <r>
    <x v="19"/>
    <x v="17"/>
    <x v="10"/>
    <x v="0"/>
    <x v="78"/>
    <x v="0"/>
    <x v="16"/>
    <x v="89"/>
    <x v="7"/>
    <x v="79"/>
    <x v="97"/>
    <x v="120"/>
    <x v="66"/>
    <x v="8"/>
    <x v="0"/>
  </r>
  <r>
    <x v="19"/>
    <x v="17"/>
    <x v="10"/>
    <x v="0"/>
    <x v="78"/>
    <x v="0"/>
    <x v="16"/>
    <x v="89"/>
    <x v="85"/>
    <x v="79"/>
    <x v="97"/>
    <x v="120"/>
    <x v="66"/>
    <x v="132"/>
    <x v="0"/>
  </r>
  <r>
    <x v="19"/>
    <x v="54"/>
    <x v="5"/>
    <x v="0"/>
    <x v="84"/>
    <x v="1"/>
    <x v="16"/>
    <x v="89"/>
    <x v="20"/>
    <x v="79"/>
    <x v="97"/>
    <x v="120"/>
    <x v="66"/>
    <x v="42"/>
    <x v="0"/>
  </r>
  <r>
    <x v="19"/>
    <x v="55"/>
    <x v="3"/>
    <x v="0"/>
    <x v="21"/>
    <x v="1"/>
    <x v="16"/>
    <x v="89"/>
    <x v="51"/>
    <x v="79"/>
    <x v="97"/>
    <x v="120"/>
    <x v="66"/>
    <x v="90"/>
    <x v="0"/>
  </r>
  <r>
    <x v="19"/>
    <x v="56"/>
    <x v="5"/>
    <x v="0"/>
    <x v="84"/>
    <x v="1"/>
    <x v="16"/>
    <x v="89"/>
    <x v="74"/>
    <x v="79"/>
    <x v="97"/>
    <x v="120"/>
    <x v="66"/>
    <x v="111"/>
    <x v="0"/>
  </r>
  <r>
    <x v="19"/>
    <x v="60"/>
    <x v="5"/>
    <x v="0"/>
    <x v="40"/>
    <x v="1"/>
    <x v="16"/>
    <x v="89"/>
    <x v="61"/>
    <x v="79"/>
    <x v="97"/>
    <x v="120"/>
    <x v="66"/>
    <x v="98"/>
    <x v="0"/>
  </r>
  <r>
    <x v="19"/>
    <x v="61"/>
    <x v="5"/>
    <x v="0"/>
    <x v="86"/>
    <x v="1"/>
    <x v="16"/>
    <x v="89"/>
    <x v="37"/>
    <x v="79"/>
    <x v="97"/>
    <x v="120"/>
    <x v="66"/>
    <x v="66"/>
    <x v="0"/>
  </r>
  <r>
    <x v="19"/>
    <x v="62"/>
    <x v="5"/>
    <x v="0"/>
    <x v="84"/>
    <x v="1"/>
    <x v="16"/>
    <x v="89"/>
    <x v="22"/>
    <x v="79"/>
    <x v="97"/>
    <x v="120"/>
    <x v="66"/>
    <x v="46"/>
    <x v="0"/>
  </r>
  <r>
    <x v="19"/>
    <x v="74"/>
    <x v="2"/>
    <x v="0"/>
    <x v="50"/>
    <x v="2"/>
    <x v="16"/>
    <x v="89"/>
    <x v="122"/>
    <x v="79"/>
    <x v="97"/>
    <x v="120"/>
    <x v="66"/>
    <x v="173"/>
    <x v="0"/>
  </r>
  <r>
    <x v="19"/>
    <x v="74"/>
    <x v="2"/>
    <x v="0"/>
    <x v="48"/>
    <x v="2"/>
    <x v="16"/>
    <x v="89"/>
    <x v="46"/>
    <x v="79"/>
    <x v="97"/>
    <x v="120"/>
    <x v="66"/>
    <x v="82"/>
    <x v="0"/>
  </r>
  <r>
    <x v="19"/>
    <x v="74"/>
    <x v="2"/>
    <x v="0"/>
    <x v="30"/>
    <x v="2"/>
    <x v="16"/>
    <x v="89"/>
    <x v="74"/>
    <x v="79"/>
    <x v="97"/>
    <x v="120"/>
    <x v="66"/>
    <x v="111"/>
    <x v="0"/>
  </r>
  <r>
    <x v="19"/>
    <x v="118"/>
    <x v="16"/>
    <x v="0"/>
    <x v="70"/>
    <x v="4"/>
    <x v="16"/>
    <x v="89"/>
    <x v="166"/>
    <x v="79"/>
    <x v="97"/>
    <x v="120"/>
    <x v="66"/>
    <x v="222"/>
    <x v="0"/>
  </r>
  <r>
    <x v="19"/>
    <x v="126"/>
    <x v="1"/>
    <x v="0"/>
    <x v="64"/>
    <x v="3"/>
    <x v="16"/>
    <x v="89"/>
    <x v="88"/>
    <x v="79"/>
    <x v="97"/>
    <x v="120"/>
    <x v="66"/>
    <x v="135"/>
    <x v="0"/>
  </r>
  <r>
    <x v="19"/>
    <x v="126"/>
    <x v="1"/>
    <x v="0"/>
    <x v="95"/>
    <x v="3"/>
    <x v="16"/>
    <x v="89"/>
    <x v="208"/>
    <x v="79"/>
    <x v="1"/>
    <x v="99"/>
    <x v="66"/>
    <x v="180"/>
    <x v="0"/>
  </r>
  <r>
    <x v="19"/>
    <x v="126"/>
    <x v="1"/>
    <x v="0"/>
    <x v="64"/>
    <x v="3"/>
    <x v="16"/>
    <x v="89"/>
    <x v="67"/>
    <x v="79"/>
    <x v="97"/>
    <x v="120"/>
    <x v="66"/>
    <x v="103"/>
    <x v="0"/>
  </r>
  <r>
    <x v="19"/>
    <x v="126"/>
    <x v="1"/>
    <x v="0"/>
    <x v="64"/>
    <x v="3"/>
    <x v="16"/>
    <x v="89"/>
    <x v="63"/>
    <x v="79"/>
    <x v="97"/>
    <x v="120"/>
    <x v="66"/>
    <x v="99"/>
    <x v="0"/>
  </r>
  <r>
    <x v="19"/>
    <x v="131"/>
    <x v="16"/>
    <x v="0"/>
    <x v="36"/>
    <x v="4"/>
    <x v="16"/>
    <x v="89"/>
    <x v="169"/>
    <x v="79"/>
    <x v="97"/>
    <x v="120"/>
    <x v="66"/>
    <x v="229"/>
    <x v="0"/>
  </r>
  <r>
    <x v="19"/>
    <x v="131"/>
    <x v="16"/>
    <x v="0"/>
    <x v="67"/>
    <x v="4"/>
    <x v="16"/>
    <x v="89"/>
    <x v="61"/>
    <x v="79"/>
    <x v="97"/>
    <x v="120"/>
    <x v="66"/>
    <x v="98"/>
    <x v="0"/>
  </r>
  <r>
    <x v="19"/>
    <x v="131"/>
    <x v="16"/>
    <x v="0"/>
    <x v="67"/>
    <x v="4"/>
    <x v="16"/>
    <x v="89"/>
    <x v="22"/>
    <x v="79"/>
    <x v="97"/>
    <x v="120"/>
    <x v="66"/>
    <x v="46"/>
    <x v="0"/>
  </r>
  <r>
    <x v="19"/>
    <x v="131"/>
    <x v="16"/>
    <x v="0"/>
    <x v="67"/>
    <x v="4"/>
    <x v="16"/>
    <x v="89"/>
    <x v="86"/>
    <x v="79"/>
    <x v="97"/>
    <x v="120"/>
    <x v="66"/>
    <x v="133"/>
    <x v="0"/>
  </r>
  <r>
    <x v="19"/>
    <x v="131"/>
    <x v="16"/>
    <x v="0"/>
    <x v="67"/>
    <x v="4"/>
    <x v="16"/>
    <x v="89"/>
    <x v="29"/>
    <x v="79"/>
    <x v="97"/>
    <x v="120"/>
    <x v="66"/>
    <x v="53"/>
    <x v="0"/>
  </r>
  <r>
    <x v="19"/>
    <x v="131"/>
    <x v="9"/>
    <x v="0"/>
    <x v="67"/>
    <x v="4"/>
    <x v="16"/>
    <x v="89"/>
    <x v="33"/>
    <x v="79"/>
    <x v="97"/>
    <x v="120"/>
    <x v="66"/>
    <x v="57"/>
    <x v="0"/>
  </r>
  <r>
    <x v="20"/>
    <x v="8"/>
    <x v="10"/>
    <x v="0"/>
    <x v="76"/>
    <x v="0"/>
    <x v="16"/>
    <x v="89"/>
    <x v="92"/>
    <x v="79"/>
    <x v="97"/>
    <x v="27"/>
    <x v="66"/>
    <x v="152"/>
    <x v="0"/>
  </r>
  <r>
    <x v="20"/>
    <x v="70"/>
    <x v="2"/>
    <x v="0"/>
    <x v="28"/>
    <x v="2"/>
    <x v="16"/>
    <x v="33"/>
    <x v="133"/>
    <x v="79"/>
    <x v="97"/>
    <x v="29"/>
    <x v="66"/>
    <x v="235"/>
    <x v="0"/>
  </r>
  <r>
    <x v="20"/>
    <x v="126"/>
    <x v="1"/>
    <x v="0"/>
    <x v="95"/>
    <x v="3"/>
    <x v="16"/>
    <x v="89"/>
    <x v="47"/>
    <x v="79"/>
    <x v="97"/>
    <x v="29"/>
    <x v="66"/>
    <x v="112"/>
    <x v="0"/>
  </r>
  <r>
    <x v="21"/>
    <x v="33"/>
    <x v="2"/>
    <x v="0"/>
    <x v="47"/>
    <x v="2"/>
    <x v="16"/>
    <x v="89"/>
    <x v="33"/>
    <x v="79"/>
    <x v="97"/>
    <x v="29"/>
    <x v="66"/>
    <x v="90"/>
    <x v="0"/>
  </r>
  <r>
    <x v="21"/>
    <x v="47"/>
    <x v="5"/>
    <x v="0"/>
    <x v="91"/>
    <x v="1"/>
    <x v="16"/>
    <x v="89"/>
    <x v="208"/>
    <x v="79"/>
    <x v="97"/>
    <x v="11"/>
    <x v="66"/>
    <x v="17"/>
    <x v="0"/>
  </r>
  <r>
    <x v="21"/>
    <x v="114"/>
    <x v="1"/>
    <x v="0"/>
    <x v="98"/>
    <x v="3"/>
    <x v="16"/>
    <x v="89"/>
    <x v="208"/>
    <x v="79"/>
    <x v="97"/>
    <x v="11"/>
    <x v="66"/>
    <x v="17"/>
    <x v="0"/>
  </r>
  <r>
    <x v="21"/>
    <x v="118"/>
    <x v="16"/>
    <x v="0"/>
    <x v="67"/>
    <x v="4"/>
    <x v="16"/>
    <x v="89"/>
    <x v="95"/>
    <x v="79"/>
    <x v="97"/>
    <x v="120"/>
    <x v="66"/>
    <x v="147"/>
    <x v="0"/>
  </r>
  <r>
    <x v="21"/>
    <x v="123"/>
    <x v="16"/>
    <x v="0"/>
    <x v="102"/>
    <x v="4"/>
    <x v="16"/>
    <x v="89"/>
    <x v="208"/>
    <x v="79"/>
    <x v="97"/>
    <x v="19"/>
    <x v="66"/>
    <x v="35"/>
    <x v="0"/>
  </r>
  <r>
    <x v="21"/>
    <x v="131"/>
    <x v="16"/>
    <x v="0"/>
    <x v="67"/>
    <x v="4"/>
    <x v="16"/>
    <x v="89"/>
    <x v="166"/>
    <x v="79"/>
    <x v="97"/>
    <x v="57"/>
    <x v="66"/>
    <x v="231"/>
    <x v="0"/>
  </r>
  <r>
    <x v="22"/>
    <x v="8"/>
    <x v="10"/>
    <x v="0"/>
    <x v="78"/>
    <x v="0"/>
    <x v="16"/>
    <x v="33"/>
    <x v="149"/>
    <x v="58"/>
    <x v="88"/>
    <x v="120"/>
    <x v="46"/>
    <x v="261"/>
    <x v="0"/>
  </r>
  <r>
    <x v="22"/>
    <x v="11"/>
    <x v="10"/>
    <x v="0"/>
    <x v="78"/>
    <x v="0"/>
    <x v="16"/>
    <x v="16"/>
    <x v="208"/>
    <x v="41"/>
    <x v="97"/>
    <x v="46"/>
    <x v="66"/>
    <x v="137"/>
    <x v="0"/>
  </r>
  <r>
    <x v="22"/>
    <x v="12"/>
    <x v="10"/>
    <x v="0"/>
    <x v="77"/>
    <x v="0"/>
    <x v="16"/>
    <x v="89"/>
    <x v="208"/>
    <x v="79"/>
    <x v="8"/>
    <x v="120"/>
    <x v="66"/>
    <x v="5"/>
    <x v="0"/>
  </r>
  <r>
    <x v="22"/>
    <x v="49"/>
    <x v="5"/>
    <x v="0"/>
    <x v="84"/>
    <x v="1"/>
    <x v="16"/>
    <x v="87"/>
    <x v="183"/>
    <x v="57"/>
    <x v="97"/>
    <x v="120"/>
    <x v="66"/>
    <x v="314"/>
    <x v="0"/>
  </r>
  <r>
    <x v="22"/>
    <x v="49"/>
    <x v="5"/>
    <x v="0"/>
    <x v="86"/>
    <x v="1"/>
    <x v="16"/>
    <x v="86"/>
    <x v="208"/>
    <x v="79"/>
    <x v="97"/>
    <x v="120"/>
    <x v="66"/>
    <x v="303"/>
    <x v="0"/>
  </r>
  <r>
    <x v="22"/>
    <x v="74"/>
    <x v="2"/>
    <x v="0"/>
    <x v="30"/>
    <x v="2"/>
    <x v="16"/>
    <x v="54"/>
    <x v="203"/>
    <x v="75"/>
    <x v="96"/>
    <x v="91"/>
    <x v="47"/>
    <x v="317"/>
    <x v="0"/>
  </r>
  <r>
    <x v="22"/>
    <x v="74"/>
    <x v="2"/>
    <x v="0"/>
    <x v="32"/>
    <x v="2"/>
    <x v="16"/>
    <x v="89"/>
    <x v="192"/>
    <x v="79"/>
    <x v="97"/>
    <x v="120"/>
    <x v="66"/>
    <x v="267"/>
    <x v="0"/>
  </r>
  <r>
    <x v="22"/>
    <x v="87"/>
    <x v="16"/>
    <x v="0"/>
    <x v="102"/>
    <x v="4"/>
    <x v="16"/>
    <x v="89"/>
    <x v="208"/>
    <x v="79"/>
    <x v="97"/>
    <x v="11"/>
    <x v="66"/>
    <x v="17"/>
    <x v="0"/>
  </r>
  <r>
    <x v="22"/>
    <x v="101"/>
    <x v="2"/>
    <x v="0"/>
    <x v="30"/>
    <x v="2"/>
    <x v="16"/>
    <x v="89"/>
    <x v="191"/>
    <x v="79"/>
    <x v="97"/>
    <x v="120"/>
    <x v="66"/>
    <x v="265"/>
    <x v="0"/>
  </r>
  <r>
    <x v="22"/>
    <x v="118"/>
    <x v="16"/>
    <x v="0"/>
    <x v="70"/>
    <x v="4"/>
    <x v="16"/>
    <x v="63"/>
    <x v="153"/>
    <x v="79"/>
    <x v="67"/>
    <x v="120"/>
    <x v="66"/>
    <x v="279"/>
    <x v="0"/>
  </r>
  <r>
    <x v="22"/>
    <x v="126"/>
    <x v="1"/>
    <x v="0"/>
    <x v="95"/>
    <x v="3"/>
    <x v="16"/>
    <x v="26"/>
    <x v="137"/>
    <x v="68"/>
    <x v="87"/>
    <x v="10"/>
    <x v="66"/>
    <x v="252"/>
    <x v="0"/>
  </r>
  <r>
    <x v="22"/>
    <x v="126"/>
    <x v="1"/>
    <x v="0"/>
    <x v="64"/>
    <x v="3"/>
    <x v="16"/>
    <x v="89"/>
    <x v="208"/>
    <x v="18"/>
    <x v="36"/>
    <x v="120"/>
    <x v="66"/>
    <x v="34"/>
    <x v="0"/>
  </r>
  <r>
    <x v="22"/>
    <x v="131"/>
    <x v="16"/>
    <x v="0"/>
    <x v="67"/>
    <x v="4"/>
    <x v="16"/>
    <x v="89"/>
    <x v="161"/>
    <x v="76"/>
    <x v="55"/>
    <x v="47"/>
    <x v="66"/>
    <x v="246"/>
    <x v="0"/>
  </r>
  <r>
    <x v="22"/>
    <x v="131"/>
    <x v="16"/>
    <x v="0"/>
    <x v="109"/>
    <x v="4"/>
    <x v="16"/>
    <x v="89"/>
    <x v="93"/>
    <x v="79"/>
    <x v="97"/>
    <x v="120"/>
    <x v="66"/>
    <x v="144"/>
    <x v="0"/>
  </r>
  <r>
    <x v="22"/>
    <x v="131"/>
    <x v="16"/>
    <x v="0"/>
    <x v="109"/>
    <x v="4"/>
    <x v="16"/>
    <x v="89"/>
    <x v="208"/>
    <x v="79"/>
    <x v="97"/>
    <x v="8"/>
    <x v="66"/>
    <x v="10"/>
    <x v="0"/>
  </r>
  <r>
    <x v="23"/>
    <x v="8"/>
    <x v="10"/>
    <x v="0"/>
    <x v="76"/>
    <x v="0"/>
    <x v="16"/>
    <x v="0"/>
    <x v="62"/>
    <x v="0"/>
    <x v="0"/>
    <x v="0"/>
    <x v="44"/>
    <x v="113"/>
    <x v="0"/>
  </r>
  <r>
    <x v="23"/>
    <x v="52"/>
    <x v="5"/>
    <x v="0"/>
    <x v="84"/>
    <x v="1"/>
    <x v="16"/>
    <x v="0"/>
    <x v="28"/>
    <x v="0"/>
    <x v="0"/>
    <x v="0"/>
    <x v="0"/>
    <x v="52"/>
    <x v="0"/>
  </r>
  <r>
    <x v="23"/>
    <x v="71"/>
    <x v="2"/>
    <x v="0"/>
    <x v="30"/>
    <x v="2"/>
    <x v="16"/>
    <x v="0"/>
    <x v="111"/>
    <x v="0"/>
    <x v="0"/>
    <x v="0"/>
    <x v="27"/>
    <x v="165"/>
    <x v="0"/>
  </r>
  <r>
    <x v="23"/>
    <x v="126"/>
    <x v="1"/>
    <x v="0"/>
    <x v="95"/>
    <x v="3"/>
    <x v="16"/>
    <x v="0"/>
    <x v="36"/>
    <x v="0"/>
    <x v="0"/>
    <x v="0"/>
    <x v="0"/>
    <x v="65"/>
    <x v="0"/>
  </r>
  <r>
    <x v="24"/>
    <x v="5"/>
    <x v="10"/>
    <x v="0"/>
    <x v="76"/>
    <x v="0"/>
    <x v="16"/>
    <x v="30"/>
    <x v="151"/>
    <x v="0"/>
    <x v="0"/>
    <x v="30"/>
    <x v="0"/>
    <x v="240"/>
    <x v="0"/>
  </r>
  <r>
    <x v="24"/>
    <x v="47"/>
    <x v="5"/>
    <x v="0"/>
    <x v="86"/>
    <x v="1"/>
    <x v="16"/>
    <x v="33"/>
    <x v="177"/>
    <x v="0"/>
    <x v="0"/>
    <x v="7"/>
    <x v="0"/>
    <x v="263"/>
    <x v="0"/>
  </r>
  <r>
    <x v="24"/>
    <x v="70"/>
    <x v="2"/>
    <x v="0"/>
    <x v="30"/>
    <x v="2"/>
    <x v="16"/>
    <x v="19"/>
    <x v="175"/>
    <x v="0"/>
    <x v="0"/>
    <x v="80"/>
    <x v="0"/>
    <x v="256"/>
    <x v="0"/>
  </r>
  <r>
    <x v="24"/>
    <x v="95"/>
    <x v="10"/>
    <x v="0"/>
    <x v="77"/>
    <x v="0"/>
    <x v="16"/>
    <x v="0"/>
    <x v="163"/>
    <x v="0"/>
    <x v="0"/>
    <x v="0"/>
    <x v="0"/>
    <x v="220"/>
    <x v="0"/>
  </r>
  <r>
    <x v="24"/>
    <x v="116"/>
    <x v="1"/>
    <x v="0"/>
    <x v="63"/>
    <x v="3"/>
    <x v="16"/>
    <x v="41"/>
    <x v="74"/>
    <x v="0"/>
    <x v="0"/>
    <x v="0"/>
    <x v="0"/>
    <x v="209"/>
    <x v="0"/>
  </r>
  <r>
    <x v="24"/>
    <x v="121"/>
    <x v="1"/>
    <x v="0"/>
    <x v="98"/>
    <x v="3"/>
    <x v="16"/>
    <x v="0"/>
    <x v="100"/>
    <x v="0"/>
    <x v="0"/>
    <x v="19"/>
    <x v="0"/>
    <x v="159"/>
    <x v="0"/>
  </r>
  <r>
    <x v="24"/>
    <x v="126"/>
    <x v="1"/>
    <x v="0"/>
    <x v="64"/>
    <x v="3"/>
    <x v="16"/>
    <x v="63"/>
    <x v="145"/>
    <x v="0"/>
    <x v="0"/>
    <x v="0"/>
    <x v="0"/>
    <x v="270"/>
    <x v="0"/>
  </r>
  <r>
    <x v="24"/>
    <x v="131"/>
    <x v="16"/>
    <x v="0"/>
    <x v="67"/>
    <x v="4"/>
    <x v="16"/>
    <x v="41"/>
    <x v="112"/>
    <x v="0"/>
    <x v="0"/>
    <x v="0"/>
    <x v="0"/>
    <x v="228"/>
    <x v="0"/>
  </r>
  <r>
    <x v="25"/>
    <x v="8"/>
    <x v="10"/>
    <x v="0"/>
    <x v="76"/>
    <x v="0"/>
    <x v="16"/>
    <x v="52"/>
    <x v="208"/>
    <x v="79"/>
    <x v="97"/>
    <x v="120"/>
    <x v="31"/>
    <x v="225"/>
    <x v="0"/>
  </r>
  <r>
    <x v="25"/>
    <x v="74"/>
    <x v="2"/>
    <x v="0"/>
    <x v="30"/>
    <x v="2"/>
    <x v="16"/>
    <x v="69"/>
    <x v="208"/>
    <x v="36"/>
    <x v="80"/>
    <x v="120"/>
    <x v="66"/>
    <x v="262"/>
    <x v="0"/>
  </r>
  <r>
    <x v="26"/>
    <x v="8"/>
    <x v="10"/>
    <x v="0"/>
    <x v="76"/>
    <x v="0"/>
    <x v="16"/>
    <x v="0"/>
    <x v="155"/>
    <x v="0"/>
    <x v="0"/>
    <x v="81"/>
    <x v="3"/>
    <x v="233"/>
    <x v="0"/>
  </r>
  <r>
    <x v="26"/>
    <x v="51"/>
    <x v="5"/>
    <x v="0"/>
    <x v="84"/>
    <x v="1"/>
    <x v="16"/>
    <x v="38"/>
    <x v="135"/>
    <x v="0"/>
    <x v="0"/>
    <x v="49"/>
    <x v="0"/>
    <x v="241"/>
    <x v="0"/>
  </r>
  <r>
    <x v="26"/>
    <x v="74"/>
    <x v="2"/>
    <x v="0"/>
    <x v="30"/>
    <x v="2"/>
    <x v="16"/>
    <x v="0"/>
    <x v="108"/>
    <x v="0"/>
    <x v="0"/>
    <x v="61"/>
    <x v="0"/>
    <x v="182"/>
    <x v="0"/>
  </r>
  <r>
    <x v="26"/>
    <x v="118"/>
    <x v="16"/>
    <x v="0"/>
    <x v="70"/>
    <x v="4"/>
    <x v="16"/>
    <x v="0"/>
    <x v="78"/>
    <x v="0"/>
    <x v="0"/>
    <x v="0"/>
    <x v="0"/>
    <x v="119"/>
    <x v="0"/>
  </r>
  <r>
    <x v="26"/>
    <x v="126"/>
    <x v="1"/>
    <x v="0"/>
    <x v="95"/>
    <x v="3"/>
    <x v="16"/>
    <x v="43"/>
    <x v="110"/>
    <x v="0"/>
    <x v="0"/>
    <x v="54"/>
    <x v="0"/>
    <x v="237"/>
    <x v="0"/>
  </r>
  <r>
    <x v="26"/>
    <x v="131"/>
    <x v="16"/>
    <x v="0"/>
    <x v="67"/>
    <x v="4"/>
    <x v="16"/>
    <x v="25"/>
    <x v="194"/>
    <x v="0"/>
    <x v="0"/>
    <x v="0"/>
    <x v="0"/>
    <x v="282"/>
    <x v="0"/>
  </r>
  <r>
    <x v="27"/>
    <x v="8"/>
    <x v="10"/>
    <x v="0"/>
    <x v="76"/>
    <x v="0"/>
    <x v="16"/>
    <x v="89"/>
    <x v="52"/>
    <x v="79"/>
    <x v="97"/>
    <x v="120"/>
    <x v="66"/>
    <x v="92"/>
    <x v="0"/>
  </r>
  <r>
    <x v="27"/>
    <x v="50"/>
    <x v="5"/>
    <x v="0"/>
    <x v="84"/>
    <x v="1"/>
    <x v="16"/>
    <x v="89"/>
    <x v="35"/>
    <x v="79"/>
    <x v="97"/>
    <x v="120"/>
    <x v="66"/>
    <x v="61"/>
    <x v="0"/>
  </r>
  <r>
    <x v="27"/>
    <x v="74"/>
    <x v="2"/>
    <x v="0"/>
    <x v="30"/>
    <x v="2"/>
    <x v="16"/>
    <x v="89"/>
    <x v="119"/>
    <x v="79"/>
    <x v="97"/>
    <x v="120"/>
    <x v="66"/>
    <x v="169"/>
    <x v="0"/>
  </r>
  <r>
    <x v="27"/>
    <x v="126"/>
    <x v="1"/>
    <x v="0"/>
    <x v="95"/>
    <x v="3"/>
    <x v="16"/>
    <x v="89"/>
    <x v="74"/>
    <x v="79"/>
    <x v="97"/>
    <x v="120"/>
    <x v="66"/>
    <x v="111"/>
    <x v="0"/>
  </r>
  <r>
    <x v="27"/>
    <x v="131"/>
    <x v="16"/>
    <x v="0"/>
    <x v="66"/>
    <x v="4"/>
    <x v="16"/>
    <x v="89"/>
    <x v="91"/>
    <x v="79"/>
    <x v="97"/>
    <x v="120"/>
    <x v="66"/>
    <x v="140"/>
    <x v="0"/>
  </r>
  <r>
    <x v="28"/>
    <x v="5"/>
    <x v="10"/>
    <x v="0"/>
    <x v="76"/>
    <x v="0"/>
    <x v="16"/>
    <x v="89"/>
    <x v="115"/>
    <x v="79"/>
    <x v="97"/>
    <x v="70"/>
    <x v="20"/>
    <x v="192"/>
    <x v="0"/>
  </r>
  <r>
    <x v="28"/>
    <x v="47"/>
    <x v="5"/>
    <x v="0"/>
    <x v="74"/>
    <x v="1"/>
    <x v="16"/>
    <x v="89"/>
    <x v="18"/>
    <x v="28"/>
    <x v="18"/>
    <x v="4"/>
    <x v="66"/>
    <x v="71"/>
    <x v="0"/>
  </r>
  <r>
    <x v="28"/>
    <x v="66"/>
    <x v="5"/>
    <x v="0"/>
    <x v="82"/>
    <x v="1"/>
    <x v="16"/>
    <x v="89"/>
    <x v="53"/>
    <x v="79"/>
    <x v="97"/>
    <x v="120"/>
    <x v="66"/>
    <x v="93"/>
    <x v="0"/>
  </r>
  <r>
    <x v="28"/>
    <x v="100"/>
    <x v="16"/>
    <x v="0"/>
    <x v="20"/>
    <x v="4"/>
    <x v="16"/>
    <x v="89"/>
    <x v="22"/>
    <x v="79"/>
    <x v="97"/>
    <x v="120"/>
    <x v="66"/>
    <x v="46"/>
    <x v="0"/>
  </r>
  <r>
    <x v="28"/>
    <x v="118"/>
    <x v="16"/>
    <x v="0"/>
    <x v="70"/>
    <x v="4"/>
    <x v="16"/>
    <x v="89"/>
    <x v="147"/>
    <x v="79"/>
    <x v="97"/>
    <x v="120"/>
    <x v="66"/>
    <x v="203"/>
    <x v="0"/>
  </r>
  <r>
    <x v="29"/>
    <x v="17"/>
    <x v="10"/>
    <x v="0"/>
    <x v="76"/>
    <x v="0"/>
    <x v="16"/>
    <x v="89"/>
    <x v="22"/>
    <x v="79"/>
    <x v="97"/>
    <x v="120"/>
    <x v="66"/>
    <x v="46"/>
    <x v="0"/>
  </r>
  <r>
    <x v="29"/>
    <x v="17"/>
    <x v="12"/>
    <x v="0"/>
    <x v="93"/>
    <x v="0"/>
    <x v="16"/>
    <x v="89"/>
    <x v="208"/>
    <x v="79"/>
    <x v="97"/>
    <x v="19"/>
    <x v="66"/>
    <x v="35"/>
    <x v="0"/>
  </r>
  <r>
    <x v="29"/>
    <x v="31"/>
    <x v="10"/>
    <x v="0"/>
    <x v="78"/>
    <x v="0"/>
    <x v="16"/>
    <x v="89"/>
    <x v="49"/>
    <x v="79"/>
    <x v="97"/>
    <x v="120"/>
    <x v="66"/>
    <x v="84"/>
    <x v="0"/>
  </r>
  <r>
    <x v="29"/>
    <x v="74"/>
    <x v="2"/>
    <x v="0"/>
    <x v="113"/>
    <x v="2"/>
    <x v="16"/>
    <x v="89"/>
    <x v="11"/>
    <x v="79"/>
    <x v="97"/>
    <x v="120"/>
    <x v="66"/>
    <x v="17"/>
    <x v="0"/>
  </r>
  <r>
    <x v="29"/>
    <x v="95"/>
    <x v="10"/>
    <x v="0"/>
    <x v="77"/>
    <x v="0"/>
    <x v="16"/>
    <x v="89"/>
    <x v="46"/>
    <x v="79"/>
    <x v="97"/>
    <x v="120"/>
    <x v="66"/>
    <x v="82"/>
    <x v="0"/>
  </r>
  <r>
    <x v="29"/>
    <x v="126"/>
    <x v="1"/>
    <x v="0"/>
    <x v="64"/>
    <x v="3"/>
    <x v="16"/>
    <x v="89"/>
    <x v="22"/>
    <x v="79"/>
    <x v="97"/>
    <x v="120"/>
    <x v="66"/>
    <x v="46"/>
    <x v="0"/>
  </r>
  <r>
    <x v="29"/>
    <x v="126"/>
    <x v="1"/>
    <x v="0"/>
    <x v="61"/>
    <x v="3"/>
    <x v="16"/>
    <x v="89"/>
    <x v="208"/>
    <x v="79"/>
    <x v="97"/>
    <x v="19"/>
    <x v="66"/>
    <x v="35"/>
    <x v="0"/>
  </r>
  <r>
    <x v="29"/>
    <x v="126"/>
    <x v="1"/>
    <x v="0"/>
    <x v="61"/>
    <x v="3"/>
    <x v="16"/>
    <x v="89"/>
    <x v="208"/>
    <x v="79"/>
    <x v="97"/>
    <x v="84"/>
    <x v="29"/>
    <x v="149"/>
    <x v="0"/>
  </r>
  <r>
    <x v="29"/>
    <x v="131"/>
    <x v="16"/>
    <x v="0"/>
    <x v="67"/>
    <x v="4"/>
    <x v="16"/>
    <x v="89"/>
    <x v="22"/>
    <x v="79"/>
    <x v="97"/>
    <x v="120"/>
    <x v="66"/>
    <x v="46"/>
    <x v="0"/>
  </r>
  <r>
    <x v="30"/>
    <x v="17"/>
    <x v="10"/>
    <x v="0"/>
    <x v="76"/>
    <x v="0"/>
    <x v="16"/>
    <x v="68"/>
    <x v="156"/>
    <x v="52"/>
    <x v="83"/>
    <x v="82"/>
    <x v="26"/>
    <x v="294"/>
    <x v="0"/>
  </r>
  <r>
    <x v="30"/>
    <x v="65"/>
    <x v="5"/>
    <x v="0"/>
    <x v="86"/>
    <x v="1"/>
    <x v="16"/>
    <x v="52"/>
    <x v="51"/>
    <x v="43"/>
    <x v="79"/>
    <x v="15"/>
    <x v="66"/>
    <x v="249"/>
    <x v="0"/>
  </r>
  <r>
    <x v="30"/>
    <x v="85"/>
    <x v="2"/>
    <x v="0"/>
    <x v="23"/>
    <x v="2"/>
    <x v="16"/>
    <x v="85"/>
    <x v="165"/>
    <x v="42"/>
    <x v="62"/>
    <x v="62"/>
    <x v="66"/>
    <x v="311"/>
    <x v="0"/>
  </r>
  <r>
    <x v="30"/>
    <x v="121"/>
    <x v="1"/>
    <x v="0"/>
    <x v="98"/>
    <x v="3"/>
    <x v="16"/>
    <x v="89"/>
    <x v="45"/>
    <x v="79"/>
    <x v="97"/>
    <x v="120"/>
    <x v="66"/>
    <x v="80"/>
    <x v="0"/>
  </r>
  <r>
    <x v="30"/>
    <x v="131"/>
    <x v="16"/>
    <x v="0"/>
    <x v="67"/>
    <x v="4"/>
    <x v="16"/>
    <x v="89"/>
    <x v="172"/>
    <x v="7"/>
    <x v="58"/>
    <x v="8"/>
    <x v="66"/>
    <x v="243"/>
    <x v="0"/>
  </r>
  <r>
    <x v="30"/>
    <x v="131"/>
    <x v="16"/>
    <x v="0"/>
    <x v="2"/>
    <x v="4"/>
    <x v="16"/>
    <x v="89"/>
    <x v="208"/>
    <x v="10"/>
    <x v="20"/>
    <x v="120"/>
    <x v="66"/>
    <x v="14"/>
    <x v="0"/>
  </r>
  <r>
    <x v="30"/>
    <x v="131"/>
    <x v="16"/>
    <x v="0"/>
    <x v="36"/>
    <x v="4"/>
    <x v="16"/>
    <x v="89"/>
    <x v="12"/>
    <x v="79"/>
    <x v="97"/>
    <x v="120"/>
    <x v="66"/>
    <x v="20"/>
    <x v="0"/>
  </r>
  <r>
    <x v="31"/>
    <x v="8"/>
    <x v="10"/>
    <x v="0"/>
    <x v="17"/>
    <x v="0"/>
    <x v="16"/>
    <x v="46"/>
    <x v="201"/>
    <x v="65"/>
    <x v="95"/>
    <x v="115"/>
    <x v="17"/>
    <x v="318"/>
    <x v="0"/>
  </r>
  <r>
    <x v="31"/>
    <x v="47"/>
    <x v="5"/>
    <x v="0"/>
    <x v="38"/>
    <x v="1"/>
    <x v="16"/>
    <x v="89"/>
    <x v="196"/>
    <x v="79"/>
    <x v="41"/>
    <x v="47"/>
    <x v="66"/>
    <x v="285"/>
    <x v="0"/>
  </r>
  <r>
    <x v="31"/>
    <x v="122"/>
    <x v="16"/>
    <x v="0"/>
    <x v="105"/>
    <x v="4"/>
    <x v="16"/>
    <x v="89"/>
    <x v="48"/>
    <x v="79"/>
    <x v="97"/>
    <x v="120"/>
    <x v="66"/>
    <x v="83"/>
    <x v="0"/>
  </r>
  <r>
    <x v="31"/>
    <x v="131"/>
    <x v="16"/>
    <x v="0"/>
    <x v="106"/>
    <x v="4"/>
    <x v="16"/>
    <x v="89"/>
    <x v="160"/>
    <x v="70"/>
    <x v="92"/>
    <x v="53"/>
    <x v="66"/>
    <x v="266"/>
    <x v="0"/>
  </r>
  <r>
    <x v="32"/>
    <x v="125"/>
    <x v="2"/>
    <x v="0"/>
    <x v="46"/>
    <x v="2"/>
    <x v="16"/>
    <x v="89"/>
    <x v="208"/>
    <x v="27"/>
    <x v="31"/>
    <x v="0"/>
    <x v="0"/>
    <x v="33"/>
    <x v="1"/>
  </r>
  <r>
    <x v="32"/>
    <x v="8"/>
    <x v="10"/>
    <x v="0"/>
    <x v="55"/>
    <x v="0"/>
    <x v="16"/>
    <x v="24"/>
    <x v="0"/>
    <x v="0"/>
    <x v="0"/>
    <x v="0"/>
    <x v="0"/>
    <x v="141"/>
    <x v="0"/>
  </r>
  <r>
    <x v="32"/>
    <x v="65"/>
    <x v="5"/>
    <x v="0"/>
    <x v="35"/>
    <x v="1"/>
    <x v="16"/>
    <x v="53"/>
    <x v="0"/>
    <x v="0"/>
    <x v="0"/>
    <x v="0"/>
    <x v="0"/>
    <x v="223"/>
    <x v="0"/>
  </r>
  <r>
    <x v="32"/>
    <x v="74"/>
    <x v="2"/>
    <x v="0"/>
    <x v="11"/>
    <x v="2"/>
    <x v="16"/>
    <x v="49"/>
    <x v="0"/>
    <x v="0"/>
    <x v="0"/>
    <x v="0"/>
    <x v="0"/>
    <x v="215"/>
    <x v="0"/>
  </r>
  <r>
    <x v="32"/>
    <x v="126"/>
    <x v="1"/>
    <x v="0"/>
    <x v="10"/>
    <x v="3"/>
    <x v="16"/>
    <x v="66"/>
    <x v="0"/>
    <x v="0"/>
    <x v="0"/>
    <x v="0"/>
    <x v="0"/>
    <x v="244"/>
    <x v="0"/>
  </r>
  <r>
    <x v="32"/>
    <x v="131"/>
    <x v="16"/>
    <x v="0"/>
    <x v="112"/>
    <x v="4"/>
    <x v="16"/>
    <x v="64"/>
    <x v="0"/>
    <x v="0"/>
    <x v="0"/>
    <x v="0"/>
    <x v="0"/>
    <x v="242"/>
    <x v="0"/>
  </r>
  <r>
    <x v="33"/>
    <x v="2"/>
    <x v="10"/>
    <x v="0"/>
    <x v="78"/>
    <x v="0"/>
    <x v="16"/>
    <x v="89"/>
    <x v="58"/>
    <x v="79"/>
    <x v="97"/>
    <x v="29"/>
    <x v="66"/>
    <x v="124"/>
    <x v="0"/>
  </r>
  <r>
    <x v="33"/>
    <x v="65"/>
    <x v="5"/>
    <x v="0"/>
    <x v="86"/>
    <x v="1"/>
    <x v="16"/>
    <x v="89"/>
    <x v="131"/>
    <x v="79"/>
    <x v="97"/>
    <x v="29"/>
    <x v="66"/>
    <x v="195"/>
    <x v="0"/>
  </r>
  <r>
    <x v="33"/>
    <x v="74"/>
    <x v="2"/>
    <x v="0"/>
    <x v="28"/>
    <x v="2"/>
    <x v="16"/>
    <x v="89"/>
    <x v="37"/>
    <x v="79"/>
    <x v="97"/>
    <x v="19"/>
    <x v="66"/>
    <x v="90"/>
    <x v="0"/>
  </r>
  <r>
    <x v="33"/>
    <x v="86"/>
    <x v="10"/>
    <x v="0"/>
    <x v="76"/>
    <x v="0"/>
    <x v="16"/>
    <x v="89"/>
    <x v="57"/>
    <x v="79"/>
    <x v="97"/>
    <x v="120"/>
    <x v="66"/>
    <x v="96"/>
    <x v="0"/>
  </r>
  <r>
    <x v="33"/>
    <x v="121"/>
    <x v="1"/>
    <x v="0"/>
    <x v="98"/>
    <x v="3"/>
    <x v="16"/>
    <x v="89"/>
    <x v="11"/>
    <x v="79"/>
    <x v="97"/>
    <x v="120"/>
    <x v="66"/>
    <x v="17"/>
    <x v="0"/>
  </r>
  <r>
    <x v="33"/>
    <x v="131"/>
    <x v="16"/>
    <x v="0"/>
    <x v="67"/>
    <x v="4"/>
    <x v="16"/>
    <x v="89"/>
    <x v="50"/>
    <x v="79"/>
    <x v="97"/>
    <x v="120"/>
    <x v="66"/>
    <x v="86"/>
    <x v="0"/>
  </r>
  <r>
    <x v="34"/>
    <x v="74"/>
    <x v="2"/>
    <x v="0"/>
    <x v="33"/>
    <x v="2"/>
    <x v="16"/>
    <x v="89"/>
    <x v="37"/>
    <x v="79"/>
    <x v="97"/>
    <x v="120"/>
    <x v="66"/>
    <x v="66"/>
    <x v="0"/>
  </r>
  <r>
    <x v="34"/>
    <x v="131"/>
    <x v="16"/>
    <x v="0"/>
    <x v="26"/>
    <x v="4"/>
    <x v="16"/>
    <x v="89"/>
    <x v="46"/>
    <x v="79"/>
    <x v="97"/>
    <x v="120"/>
    <x v="66"/>
    <x v="82"/>
    <x v="0"/>
  </r>
  <r>
    <x v="35"/>
    <x v="0"/>
    <x v="16"/>
    <x v="0"/>
    <x v="25"/>
    <x v="4"/>
    <x v="16"/>
    <x v="89"/>
    <x v="208"/>
    <x v="79"/>
    <x v="97"/>
    <x v="19"/>
    <x v="66"/>
    <x v="35"/>
    <x v="0"/>
  </r>
  <r>
    <x v="35"/>
    <x v="8"/>
    <x v="10"/>
    <x v="0"/>
    <x v="78"/>
    <x v="0"/>
    <x v="16"/>
    <x v="35"/>
    <x v="162"/>
    <x v="64"/>
    <x v="78"/>
    <x v="110"/>
    <x v="23"/>
    <x v="296"/>
    <x v="0"/>
  </r>
  <r>
    <x v="35"/>
    <x v="36"/>
    <x v="16"/>
    <x v="0"/>
    <x v="68"/>
    <x v="4"/>
    <x v="16"/>
    <x v="89"/>
    <x v="122"/>
    <x v="79"/>
    <x v="97"/>
    <x v="118"/>
    <x v="66"/>
    <x v="305"/>
    <x v="0"/>
  </r>
  <r>
    <x v="35"/>
    <x v="48"/>
    <x v="6"/>
    <x v="0"/>
    <x v="85"/>
    <x v="1"/>
    <x v="16"/>
    <x v="19"/>
    <x v="184"/>
    <x v="51"/>
    <x v="60"/>
    <x v="107"/>
    <x v="64"/>
    <x v="295"/>
    <x v="0"/>
  </r>
  <r>
    <x v="35"/>
    <x v="74"/>
    <x v="2"/>
    <x v="0"/>
    <x v="30"/>
    <x v="2"/>
    <x v="16"/>
    <x v="50"/>
    <x v="182"/>
    <x v="73"/>
    <x v="77"/>
    <x v="117"/>
    <x v="60"/>
    <x v="316"/>
    <x v="0"/>
  </r>
  <r>
    <x v="35"/>
    <x v="111"/>
    <x v="16"/>
    <x v="0"/>
    <x v="67"/>
    <x v="4"/>
    <x v="16"/>
    <x v="89"/>
    <x v="208"/>
    <x v="79"/>
    <x v="97"/>
    <x v="57"/>
    <x v="66"/>
    <x v="82"/>
    <x v="0"/>
  </r>
  <r>
    <x v="35"/>
    <x v="118"/>
    <x v="16"/>
    <x v="0"/>
    <x v="70"/>
    <x v="4"/>
    <x v="16"/>
    <x v="75"/>
    <x v="202"/>
    <x v="37"/>
    <x v="97"/>
    <x v="116"/>
    <x v="35"/>
    <x v="319"/>
    <x v="0"/>
  </r>
  <r>
    <x v="35"/>
    <x v="120"/>
    <x v="1"/>
    <x v="0"/>
    <x v="98"/>
    <x v="3"/>
    <x v="16"/>
    <x v="89"/>
    <x v="11"/>
    <x v="1"/>
    <x v="97"/>
    <x v="51"/>
    <x v="58"/>
    <x v="120"/>
    <x v="0"/>
  </r>
  <r>
    <x v="35"/>
    <x v="122"/>
    <x v="16"/>
    <x v="0"/>
    <x v="102"/>
    <x v="4"/>
    <x v="16"/>
    <x v="13"/>
    <x v="208"/>
    <x v="13"/>
    <x v="11"/>
    <x v="105"/>
    <x v="66"/>
    <x v="216"/>
    <x v="0"/>
  </r>
  <r>
    <x v="35"/>
    <x v="126"/>
    <x v="1"/>
    <x v="0"/>
    <x v="96"/>
    <x v="3"/>
    <x v="16"/>
    <x v="89"/>
    <x v="208"/>
    <x v="79"/>
    <x v="97"/>
    <x v="8"/>
    <x v="66"/>
    <x v="10"/>
    <x v="0"/>
  </r>
  <r>
    <x v="35"/>
    <x v="126"/>
    <x v="1"/>
    <x v="0"/>
    <x v="64"/>
    <x v="3"/>
    <x v="16"/>
    <x v="61"/>
    <x v="195"/>
    <x v="63"/>
    <x v="82"/>
    <x v="119"/>
    <x v="56"/>
    <x v="321"/>
    <x v="0"/>
  </r>
  <r>
    <x v="35"/>
    <x v="131"/>
    <x v="16"/>
    <x v="0"/>
    <x v="69"/>
    <x v="4"/>
    <x v="16"/>
    <x v="34"/>
    <x v="199"/>
    <x v="69"/>
    <x v="81"/>
    <x v="112"/>
    <x v="42"/>
    <x v="309"/>
    <x v="0"/>
  </r>
  <r>
    <x v="36"/>
    <x v="17"/>
    <x v="10"/>
    <x v="0"/>
    <x v="76"/>
    <x v="0"/>
    <x v="16"/>
    <x v="81"/>
    <x v="101"/>
    <x v="67"/>
    <x v="84"/>
    <x v="75"/>
    <x v="53"/>
    <x v="306"/>
    <x v="0"/>
  </r>
  <r>
    <x v="36"/>
    <x v="34"/>
    <x v="2"/>
    <x v="0"/>
    <x v="28"/>
    <x v="2"/>
    <x v="16"/>
    <x v="33"/>
    <x v="208"/>
    <x v="79"/>
    <x v="97"/>
    <x v="120"/>
    <x v="66"/>
    <x v="173"/>
    <x v="0"/>
  </r>
  <r>
    <x v="36"/>
    <x v="47"/>
    <x v="5"/>
    <x v="0"/>
    <x v="86"/>
    <x v="1"/>
    <x v="16"/>
    <x v="71"/>
    <x v="71"/>
    <x v="33"/>
    <x v="66"/>
    <x v="120"/>
    <x v="66"/>
    <x v="272"/>
    <x v="0"/>
  </r>
  <r>
    <x v="36"/>
    <x v="76"/>
    <x v="2"/>
    <x v="0"/>
    <x v="30"/>
    <x v="2"/>
    <x v="16"/>
    <x v="88"/>
    <x v="94"/>
    <x v="54"/>
    <x v="73"/>
    <x v="70"/>
    <x v="39"/>
    <x v="313"/>
    <x v="0"/>
  </r>
  <r>
    <x v="36"/>
    <x v="87"/>
    <x v="16"/>
    <x v="0"/>
    <x v="102"/>
    <x v="4"/>
    <x v="16"/>
    <x v="80"/>
    <x v="15"/>
    <x v="16"/>
    <x v="24"/>
    <x v="19"/>
    <x v="66"/>
    <x v="289"/>
    <x v="0"/>
  </r>
  <r>
    <x v="36"/>
    <x v="93"/>
    <x v="2"/>
    <x v="0"/>
    <x v="29"/>
    <x v="2"/>
    <x v="16"/>
    <x v="89"/>
    <x v="208"/>
    <x v="79"/>
    <x v="97"/>
    <x v="19"/>
    <x v="66"/>
    <x v="35"/>
    <x v="0"/>
  </r>
  <r>
    <x v="36"/>
    <x v="110"/>
    <x v="16"/>
    <x v="0"/>
    <x v="67"/>
    <x v="4"/>
    <x v="16"/>
    <x v="89"/>
    <x v="21"/>
    <x v="79"/>
    <x v="97"/>
    <x v="120"/>
    <x v="66"/>
    <x v="44"/>
    <x v="0"/>
  </r>
  <r>
    <x v="36"/>
    <x v="114"/>
    <x v="1"/>
    <x v="0"/>
    <x v="98"/>
    <x v="3"/>
    <x v="16"/>
    <x v="52"/>
    <x v="208"/>
    <x v="79"/>
    <x v="97"/>
    <x v="120"/>
    <x v="66"/>
    <x v="222"/>
    <x v="0"/>
  </r>
  <r>
    <x v="36"/>
    <x v="126"/>
    <x v="1"/>
    <x v="0"/>
    <x v="37"/>
    <x v="3"/>
    <x v="16"/>
    <x v="89"/>
    <x v="79"/>
    <x v="38"/>
    <x v="85"/>
    <x v="47"/>
    <x v="66"/>
    <x v="204"/>
    <x v="0"/>
  </r>
  <r>
    <x v="36"/>
    <x v="131"/>
    <x v="16"/>
    <x v="0"/>
    <x v="67"/>
    <x v="4"/>
    <x v="16"/>
    <x v="89"/>
    <x v="33"/>
    <x v="79"/>
    <x v="97"/>
    <x v="77"/>
    <x v="66"/>
    <x v="142"/>
    <x v="0"/>
  </r>
  <r>
    <x v="37"/>
    <x v="8"/>
    <x v="10"/>
    <x v="0"/>
    <x v="78"/>
    <x v="0"/>
    <x v="16"/>
    <x v="6"/>
    <x v="208"/>
    <x v="79"/>
    <x v="97"/>
    <x v="120"/>
    <x v="50"/>
    <x v="66"/>
    <x v="0"/>
  </r>
  <r>
    <x v="37"/>
    <x v="8"/>
    <x v="10"/>
    <x v="0"/>
    <x v="78"/>
    <x v="0"/>
    <x v="16"/>
    <x v="1"/>
    <x v="208"/>
    <x v="79"/>
    <x v="97"/>
    <x v="120"/>
    <x v="28"/>
    <x v="11"/>
    <x v="0"/>
  </r>
  <r>
    <x v="37"/>
    <x v="8"/>
    <x v="10"/>
    <x v="0"/>
    <x v="78"/>
    <x v="0"/>
    <x v="16"/>
    <x v="4"/>
    <x v="208"/>
    <x v="79"/>
    <x v="97"/>
    <x v="120"/>
    <x v="43"/>
    <x v="46"/>
    <x v="0"/>
  </r>
  <r>
    <x v="37"/>
    <x v="8"/>
    <x v="10"/>
    <x v="0"/>
    <x v="78"/>
    <x v="0"/>
    <x v="16"/>
    <x v="15"/>
    <x v="208"/>
    <x v="79"/>
    <x v="97"/>
    <x v="120"/>
    <x v="63"/>
    <x v="135"/>
    <x v="0"/>
  </r>
  <r>
    <x v="37"/>
    <x v="65"/>
    <x v="5"/>
    <x v="0"/>
    <x v="86"/>
    <x v="1"/>
    <x v="16"/>
    <x v="4"/>
    <x v="208"/>
    <x v="79"/>
    <x v="97"/>
    <x v="120"/>
    <x v="43"/>
    <x v="46"/>
    <x v="0"/>
  </r>
  <r>
    <x v="37"/>
    <x v="65"/>
    <x v="5"/>
    <x v="0"/>
    <x v="86"/>
    <x v="1"/>
    <x v="16"/>
    <x v="2"/>
    <x v="208"/>
    <x v="79"/>
    <x v="97"/>
    <x v="120"/>
    <x v="32"/>
    <x v="23"/>
    <x v="0"/>
  </r>
  <r>
    <x v="37"/>
    <x v="65"/>
    <x v="5"/>
    <x v="0"/>
    <x v="86"/>
    <x v="1"/>
    <x v="16"/>
    <x v="2"/>
    <x v="208"/>
    <x v="79"/>
    <x v="97"/>
    <x v="120"/>
    <x v="32"/>
    <x v="23"/>
    <x v="0"/>
  </r>
  <r>
    <x v="37"/>
    <x v="65"/>
    <x v="5"/>
    <x v="0"/>
    <x v="86"/>
    <x v="1"/>
    <x v="16"/>
    <x v="2"/>
    <x v="208"/>
    <x v="79"/>
    <x v="97"/>
    <x v="120"/>
    <x v="32"/>
    <x v="23"/>
    <x v="0"/>
  </r>
  <r>
    <x v="37"/>
    <x v="65"/>
    <x v="5"/>
    <x v="0"/>
    <x v="86"/>
    <x v="1"/>
    <x v="16"/>
    <x v="2"/>
    <x v="208"/>
    <x v="79"/>
    <x v="97"/>
    <x v="120"/>
    <x v="32"/>
    <x v="23"/>
    <x v="0"/>
  </r>
  <r>
    <x v="37"/>
    <x v="65"/>
    <x v="5"/>
    <x v="0"/>
    <x v="86"/>
    <x v="1"/>
    <x v="16"/>
    <x v="7"/>
    <x v="208"/>
    <x v="79"/>
    <x v="97"/>
    <x v="120"/>
    <x v="51"/>
    <x v="67"/>
    <x v="0"/>
  </r>
  <r>
    <x v="37"/>
    <x v="74"/>
    <x v="2"/>
    <x v="0"/>
    <x v="113"/>
    <x v="2"/>
    <x v="16"/>
    <x v="14"/>
    <x v="208"/>
    <x v="79"/>
    <x v="97"/>
    <x v="120"/>
    <x v="59"/>
    <x v="111"/>
    <x v="0"/>
  </r>
  <r>
    <x v="37"/>
    <x v="74"/>
    <x v="2"/>
    <x v="0"/>
    <x v="113"/>
    <x v="2"/>
    <x v="16"/>
    <x v="6"/>
    <x v="208"/>
    <x v="79"/>
    <x v="97"/>
    <x v="120"/>
    <x v="50"/>
    <x v="66"/>
    <x v="0"/>
  </r>
  <r>
    <x v="37"/>
    <x v="74"/>
    <x v="2"/>
    <x v="0"/>
    <x v="113"/>
    <x v="2"/>
    <x v="16"/>
    <x v="9"/>
    <x v="208"/>
    <x v="79"/>
    <x v="97"/>
    <x v="120"/>
    <x v="55"/>
    <x v="82"/>
    <x v="0"/>
  </r>
  <r>
    <x v="37"/>
    <x v="126"/>
    <x v="1"/>
    <x v="0"/>
    <x v="95"/>
    <x v="3"/>
    <x v="16"/>
    <x v="9"/>
    <x v="208"/>
    <x v="79"/>
    <x v="97"/>
    <x v="120"/>
    <x v="55"/>
    <x v="82"/>
    <x v="0"/>
  </r>
  <r>
    <x v="37"/>
    <x v="126"/>
    <x v="1"/>
    <x v="0"/>
    <x v="95"/>
    <x v="3"/>
    <x v="16"/>
    <x v="5"/>
    <x v="208"/>
    <x v="79"/>
    <x v="97"/>
    <x v="120"/>
    <x v="48"/>
    <x v="58"/>
    <x v="0"/>
  </r>
  <r>
    <x v="37"/>
    <x v="126"/>
    <x v="1"/>
    <x v="0"/>
    <x v="95"/>
    <x v="3"/>
    <x v="16"/>
    <x v="4"/>
    <x v="208"/>
    <x v="79"/>
    <x v="97"/>
    <x v="120"/>
    <x v="43"/>
    <x v="46"/>
    <x v="0"/>
  </r>
  <r>
    <x v="37"/>
    <x v="131"/>
    <x v="16"/>
    <x v="0"/>
    <x v="67"/>
    <x v="4"/>
    <x v="16"/>
    <x v="2"/>
    <x v="208"/>
    <x v="79"/>
    <x v="97"/>
    <x v="120"/>
    <x v="32"/>
    <x v="23"/>
    <x v="0"/>
  </r>
  <r>
    <x v="37"/>
    <x v="131"/>
    <x v="16"/>
    <x v="0"/>
    <x v="67"/>
    <x v="4"/>
    <x v="16"/>
    <x v="3"/>
    <x v="208"/>
    <x v="79"/>
    <x v="97"/>
    <x v="120"/>
    <x v="36"/>
    <x v="37"/>
    <x v="0"/>
  </r>
  <r>
    <x v="38"/>
    <x v="1"/>
    <x v="10"/>
    <x v="0"/>
    <x v="76"/>
    <x v="0"/>
    <x v="16"/>
    <x v="0"/>
    <x v="0"/>
    <x v="0"/>
    <x v="0"/>
    <x v="8"/>
    <x v="0"/>
    <x v="10"/>
    <x v="0"/>
  </r>
  <r>
    <x v="38"/>
    <x v="8"/>
    <x v="10"/>
    <x v="0"/>
    <x v="76"/>
    <x v="0"/>
    <x v="16"/>
    <x v="0"/>
    <x v="33"/>
    <x v="0"/>
    <x v="0"/>
    <x v="11"/>
    <x v="0"/>
    <x v="74"/>
    <x v="0"/>
  </r>
  <r>
    <x v="38"/>
    <x v="32"/>
    <x v="10"/>
    <x v="0"/>
    <x v="5"/>
    <x v="0"/>
    <x v="16"/>
    <x v="0"/>
    <x v="40"/>
    <x v="0"/>
    <x v="0"/>
    <x v="0"/>
    <x v="0"/>
    <x v="73"/>
    <x v="0"/>
  </r>
  <r>
    <x v="38"/>
    <x v="49"/>
    <x v="5"/>
    <x v="0"/>
    <x v="84"/>
    <x v="1"/>
    <x v="16"/>
    <x v="0"/>
    <x v="0"/>
    <x v="0"/>
    <x v="0"/>
    <x v="11"/>
    <x v="0"/>
    <x v="17"/>
    <x v="0"/>
  </r>
  <r>
    <x v="38"/>
    <x v="74"/>
    <x v="2"/>
    <x v="0"/>
    <x v="30"/>
    <x v="2"/>
    <x v="16"/>
    <x v="0"/>
    <x v="33"/>
    <x v="0"/>
    <x v="0"/>
    <x v="0"/>
    <x v="0"/>
    <x v="57"/>
    <x v="0"/>
  </r>
  <r>
    <x v="38"/>
    <x v="87"/>
    <x v="16"/>
    <x v="0"/>
    <x v="102"/>
    <x v="4"/>
    <x v="16"/>
    <x v="0"/>
    <x v="7"/>
    <x v="0"/>
    <x v="0"/>
    <x v="0"/>
    <x v="0"/>
    <x v="8"/>
    <x v="0"/>
  </r>
  <r>
    <x v="38"/>
    <x v="118"/>
    <x v="16"/>
    <x v="0"/>
    <x v="70"/>
    <x v="4"/>
    <x v="16"/>
    <x v="0"/>
    <x v="83"/>
    <x v="0"/>
    <x v="0"/>
    <x v="0"/>
    <x v="0"/>
    <x v="128"/>
    <x v="0"/>
  </r>
  <r>
    <x v="39"/>
    <x v="17"/>
    <x v="10"/>
    <x v="0"/>
    <x v="78"/>
    <x v="0"/>
    <x v="16"/>
    <x v="12"/>
    <x v="178"/>
    <x v="30"/>
    <x v="76"/>
    <x v="108"/>
    <x v="34"/>
    <x v="288"/>
    <x v="0"/>
  </r>
  <r>
    <x v="39"/>
    <x v="30"/>
    <x v="10"/>
    <x v="0"/>
    <x v="78"/>
    <x v="0"/>
    <x v="16"/>
    <x v="89"/>
    <x v="37"/>
    <x v="79"/>
    <x v="97"/>
    <x v="120"/>
    <x v="66"/>
    <x v="66"/>
    <x v="0"/>
  </r>
  <r>
    <x v="39"/>
    <x v="41"/>
    <x v="2"/>
    <x v="0"/>
    <x v="22"/>
    <x v="2"/>
    <x v="16"/>
    <x v="89"/>
    <x v="19"/>
    <x v="79"/>
    <x v="97"/>
    <x v="120"/>
    <x v="66"/>
    <x v="40"/>
    <x v="0"/>
  </r>
  <r>
    <x v="39"/>
    <x v="66"/>
    <x v="5"/>
    <x v="0"/>
    <x v="84"/>
    <x v="1"/>
    <x v="16"/>
    <x v="10"/>
    <x v="118"/>
    <x v="79"/>
    <x v="97"/>
    <x v="120"/>
    <x v="66"/>
    <x v="183"/>
    <x v="0"/>
  </r>
  <r>
    <x v="39"/>
    <x v="70"/>
    <x v="2"/>
    <x v="0"/>
    <x v="30"/>
    <x v="2"/>
    <x v="16"/>
    <x v="17"/>
    <x v="179"/>
    <x v="79"/>
    <x v="97"/>
    <x v="97"/>
    <x v="66"/>
    <x v="268"/>
    <x v="0"/>
  </r>
  <r>
    <x v="39"/>
    <x v="103"/>
    <x v="2"/>
    <x v="0"/>
    <x v="30"/>
    <x v="2"/>
    <x v="16"/>
    <x v="89"/>
    <x v="117"/>
    <x v="79"/>
    <x v="97"/>
    <x v="120"/>
    <x v="66"/>
    <x v="168"/>
    <x v="0"/>
  </r>
  <r>
    <x v="39"/>
    <x v="113"/>
    <x v="2"/>
    <x v="0"/>
    <x v="30"/>
    <x v="2"/>
    <x v="16"/>
    <x v="33"/>
    <x v="208"/>
    <x v="79"/>
    <x v="97"/>
    <x v="120"/>
    <x v="66"/>
    <x v="173"/>
    <x v="0"/>
  </r>
  <r>
    <x v="39"/>
    <x v="118"/>
    <x v="16"/>
    <x v="0"/>
    <x v="70"/>
    <x v="4"/>
    <x v="16"/>
    <x v="89"/>
    <x v="65"/>
    <x v="79"/>
    <x v="97"/>
    <x v="20"/>
    <x v="66"/>
    <x v="122"/>
    <x v="0"/>
  </r>
  <r>
    <x v="39"/>
    <x v="121"/>
    <x v="1"/>
    <x v="0"/>
    <x v="98"/>
    <x v="3"/>
    <x v="16"/>
    <x v="89"/>
    <x v="27"/>
    <x v="79"/>
    <x v="97"/>
    <x v="120"/>
    <x v="66"/>
    <x v="51"/>
    <x v="0"/>
  </r>
  <r>
    <x v="39"/>
    <x v="122"/>
    <x v="16"/>
    <x v="0"/>
    <x v="102"/>
    <x v="4"/>
    <x v="16"/>
    <x v="89"/>
    <x v="31"/>
    <x v="79"/>
    <x v="97"/>
    <x v="120"/>
    <x v="66"/>
    <x v="55"/>
    <x v="0"/>
  </r>
  <r>
    <x v="39"/>
    <x v="126"/>
    <x v="1"/>
    <x v="0"/>
    <x v="95"/>
    <x v="3"/>
    <x v="16"/>
    <x v="68"/>
    <x v="173"/>
    <x v="31"/>
    <x v="75"/>
    <x v="98"/>
    <x v="66"/>
    <x v="297"/>
    <x v="0"/>
  </r>
  <r>
    <x v="39"/>
    <x v="131"/>
    <x v="16"/>
    <x v="0"/>
    <x v="67"/>
    <x v="4"/>
    <x v="16"/>
    <x v="22"/>
    <x v="148"/>
    <x v="79"/>
    <x v="97"/>
    <x v="120"/>
    <x v="0"/>
    <x v="224"/>
    <x v="0"/>
  </r>
  <r>
    <x v="40"/>
    <x v="17"/>
    <x v="10"/>
    <x v="0"/>
    <x v="78"/>
    <x v="0"/>
    <x v="16"/>
    <x v="89"/>
    <x v="208"/>
    <x v="62"/>
    <x v="97"/>
    <x v="120"/>
    <x v="66"/>
    <x v="87"/>
    <x v="0"/>
  </r>
  <r>
    <x v="40"/>
    <x v="66"/>
    <x v="5"/>
    <x v="0"/>
    <x v="113"/>
    <x v="1"/>
    <x v="16"/>
    <x v="89"/>
    <x v="11"/>
    <x v="79"/>
    <x v="97"/>
    <x v="120"/>
    <x v="66"/>
    <x v="17"/>
    <x v="0"/>
  </r>
  <r>
    <x v="40"/>
    <x v="68"/>
    <x v="5"/>
    <x v="0"/>
    <x v="12"/>
    <x v="1"/>
    <x v="16"/>
    <x v="89"/>
    <x v="208"/>
    <x v="57"/>
    <x v="97"/>
    <x v="120"/>
    <x v="66"/>
    <x v="82"/>
    <x v="0"/>
  </r>
  <r>
    <x v="40"/>
    <x v="74"/>
    <x v="2"/>
    <x v="0"/>
    <x v="22"/>
    <x v="2"/>
    <x v="16"/>
    <x v="89"/>
    <x v="16"/>
    <x v="79"/>
    <x v="97"/>
    <x v="120"/>
    <x v="66"/>
    <x v="35"/>
    <x v="0"/>
  </r>
  <r>
    <x v="40"/>
    <x v="122"/>
    <x v="16"/>
    <x v="0"/>
    <x v="102"/>
    <x v="4"/>
    <x v="16"/>
    <x v="89"/>
    <x v="11"/>
    <x v="79"/>
    <x v="97"/>
    <x v="120"/>
    <x v="66"/>
    <x v="17"/>
    <x v="0"/>
  </r>
  <r>
    <x v="40"/>
    <x v="126"/>
    <x v="1"/>
    <x v="0"/>
    <x v="64"/>
    <x v="3"/>
    <x v="16"/>
    <x v="89"/>
    <x v="43"/>
    <x v="53"/>
    <x v="17"/>
    <x v="120"/>
    <x v="66"/>
    <x v="130"/>
    <x v="0"/>
  </r>
  <r>
    <x v="40"/>
    <x v="131"/>
    <x v="16"/>
    <x v="0"/>
    <x v="67"/>
    <x v="4"/>
    <x v="16"/>
    <x v="89"/>
    <x v="41"/>
    <x v="22"/>
    <x v="38"/>
    <x v="120"/>
    <x v="66"/>
    <x v="97"/>
    <x v="0"/>
  </r>
  <r>
    <x v="41"/>
    <x v="8"/>
    <x v="10"/>
    <x v="0"/>
    <x v="78"/>
    <x v="0"/>
    <x v="16"/>
    <x v="89"/>
    <x v="206"/>
    <x v="59"/>
    <x v="91"/>
    <x v="111"/>
    <x v="40"/>
    <x v="312"/>
    <x v="0"/>
  </r>
  <r>
    <x v="41"/>
    <x v="47"/>
    <x v="5"/>
    <x v="0"/>
    <x v="86"/>
    <x v="1"/>
    <x v="16"/>
    <x v="65"/>
    <x v="205"/>
    <x v="0"/>
    <x v="0"/>
    <x v="88"/>
    <x v="0"/>
    <x v="310"/>
    <x v="0"/>
  </r>
  <r>
    <x v="41"/>
    <x v="75"/>
    <x v="2"/>
    <x v="0"/>
    <x v="30"/>
    <x v="2"/>
    <x v="16"/>
    <x v="46"/>
    <x v="122"/>
    <x v="60"/>
    <x v="86"/>
    <x v="95"/>
    <x v="8"/>
    <x v="278"/>
    <x v="0"/>
  </r>
  <r>
    <x v="41"/>
    <x v="84"/>
    <x v="2"/>
    <x v="0"/>
    <x v="30"/>
    <x v="2"/>
    <x v="16"/>
    <x v="60"/>
    <x v="129"/>
    <x v="0"/>
    <x v="3"/>
    <x v="101"/>
    <x v="49"/>
    <x v="284"/>
    <x v="0"/>
  </r>
  <r>
    <x v="41"/>
    <x v="111"/>
    <x v="16"/>
    <x v="0"/>
    <x v="67"/>
    <x v="4"/>
    <x v="16"/>
    <x v="18"/>
    <x v="0"/>
    <x v="0"/>
    <x v="0"/>
    <x v="0"/>
    <x v="0"/>
    <x v="96"/>
    <x v="0"/>
  </r>
  <r>
    <x v="41"/>
    <x v="118"/>
    <x v="16"/>
    <x v="0"/>
    <x v="70"/>
    <x v="4"/>
    <x v="16"/>
    <x v="74"/>
    <x v="144"/>
    <x v="0"/>
    <x v="0"/>
    <x v="100"/>
    <x v="0"/>
    <x v="293"/>
    <x v="0"/>
  </r>
  <r>
    <x v="41"/>
    <x v="120"/>
    <x v="1"/>
    <x v="0"/>
    <x v="98"/>
    <x v="3"/>
    <x v="16"/>
    <x v="25"/>
    <x v="0"/>
    <x v="0"/>
    <x v="0"/>
    <x v="28"/>
    <x v="61"/>
    <x v="174"/>
    <x v="0"/>
  </r>
  <r>
    <x v="41"/>
    <x v="126"/>
    <x v="1"/>
    <x v="0"/>
    <x v="64"/>
    <x v="3"/>
    <x v="16"/>
    <x v="77"/>
    <x v="171"/>
    <x v="50"/>
    <x v="89"/>
    <x v="114"/>
    <x v="43"/>
    <x v="315"/>
    <x v="0"/>
  </r>
  <r>
    <x v="41"/>
    <x v="131"/>
    <x v="16"/>
    <x v="0"/>
    <x v="20"/>
    <x v="4"/>
    <x v="16"/>
    <x v="25"/>
    <x v="193"/>
    <x v="0"/>
    <x v="0"/>
    <x v="74"/>
    <x v="0"/>
    <x v="286"/>
    <x v="0"/>
  </r>
  <r>
    <x v="42"/>
    <x v="8"/>
    <x v="10"/>
    <x v="0"/>
    <x v="78"/>
    <x v="0"/>
    <x v="16"/>
    <x v="89"/>
    <x v="208"/>
    <x v="46"/>
    <x v="47"/>
    <x v="120"/>
    <x v="66"/>
    <x v="64"/>
    <x v="0"/>
  </r>
  <r>
    <x v="42"/>
    <x v="13"/>
    <x v="10"/>
    <x v="0"/>
    <x v="78"/>
    <x v="0"/>
    <x v="16"/>
    <x v="89"/>
    <x v="208"/>
    <x v="46"/>
    <x v="47"/>
    <x v="120"/>
    <x v="66"/>
    <x v="64"/>
    <x v="0"/>
  </r>
  <r>
    <x v="42"/>
    <x v="17"/>
    <x v="10"/>
    <x v="0"/>
    <x v="76"/>
    <x v="0"/>
    <x v="16"/>
    <x v="89"/>
    <x v="16"/>
    <x v="79"/>
    <x v="97"/>
    <x v="120"/>
    <x v="66"/>
    <x v="35"/>
    <x v="0"/>
  </r>
  <r>
    <x v="42"/>
    <x v="26"/>
    <x v="13"/>
    <x v="0"/>
    <x v="93"/>
    <x v="0"/>
    <x v="16"/>
    <x v="89"/>
    <x v="69"/>
    <x v="79"/>
    <x v="97"/>
    <x v="120"/>
    <x v="66"/>
    <x v="106"/>
    <x v="0"/>
  </r>
  <r>
    <x v="42"/>
    <x v="70"/>
    <x v="2"/>
    <x v="0"/>
    <x v="31"/>
    <x v="2"/>
    <x v="16"/>
    <x v="89"/>
    <x v="5"/>
    <x v="57"/>
    <x v="97"/>
    <x v="120"/>
    <x v="66"/>
    <x v="85"/>
    <x v="0"/>
  </r>
  <r>
    <x v="42"/>
    <x v="74"/>
    <x v="2"/>
    <x v="0"/>
    <x v="28"/>
    <x v="2"/>
    <x v="16"/>
    <x v="25"/>
    <x v="11"/>
    <x v="79"/>
    <x v="97"/>
    <x v="120"/>
    <x v="66"/>
    <x v="153"/>
    <x v="0"/>
  </r>
  <r>
    <x v="42"/>
    <x v="131"/>
    <x v="16"/>
    <x v="0"/>
    <x v="67"/>
    <x v="4"/>
    <x v="16"/>
    <x v="89"/>
    <x v="46"/>
    <x v="79"/>
    <x v="97"/>
    <x v="120"/>
    <x v="66"/>
    <x v="82"/>
    <x v="0"/>
  </r>
  <r>
    <x v="43"/>
    <x v="3"/>
    <x v="10"/>
    <x v="0"/>
    <x v="76"/>
    <x v="0"/>
    <x v="16"/>
    <x v="89"/>
    <x v="130"/>
    <x v="79"/>
    <x v="97"/>
    <x v="19"/>
    <x v="66"/>
    <x v="191"/>
    <x v="0"/>
  </r>
  <r>
    <x v="43"/>
    <x v="72"/>
    <x v="2"/>
    <x v="0"/>
    <x v="30"/>
    <x v="2"/>
    <x v="16"/>
    <x v="89"/>
    <x v="208"/>
    <x v="79"/>
    <x v="97"/>
    <x v="36"/>
    <x v="66"/>
    <x v="56"/>
    <x v="0"/>
  </r>
  <r>
    <x v="43"/>
    <x v="74"/>
    <x v="2"/>
    <x v="0"/>
    <x v="27"/>
    <x v="2"/>
    <x v="16"/>
    <x v="89"/>
    <x v="190"/>
    <x v="79"/>
    <x v="97"/>
    <x v="90"/>
    <x v="57"/>
    <x v="277"/>
    <x v="0"/>
  </r>
  <r>
    <x v="43"/>
    <x v="87"/>
    <x v="16"/>
    <x v="0"/>
    <x v="102"/>
    <x v="4"/>
    <x v="16"/>
    <x v="89"/>
    <x v="140"/>
    <x v="79"/>
    <x v="97"/>
    <x v="120"/>
    <x v="66"/>
    <x v="193"/>
    <x v="0"/>
  </r>
  <r>
    <x v="43"/>
    <x v="126"/>
    <x v="1"/>
    <x v="0"/>
    <x v="64"/>
    <x v="3"/>
    <x v="16"/>
    <x v="89"/>
    <x v="114"/>
    <x v="79"/>
    <x v="97"/>
    <x v="96"/>
    <x v="33"/>
    <x v="217"/>
    <x v="0"/>
  </r>
  <r>
    <x v="43"/>
    <x v="126"/>
    <x v="1"/>
    <x v="0"/>
    <x v="64"/>
    <x v="3"/>
    <x v="16"/>
    <x v="89"/>
    <x v="208"/>
    <x v="79"/>
    <x v="97"/>
    <x v="26"/>
    <x v="38"/>
    <x v="59"/>
    <x v="0"/>
  </r>
  <r>
    <x v="43"/>
    <x v="131"/>
    <x v="16"/>
    <x v="0"/>
    <x v="67"/>
    <x v="4"/>
    <x v="16"/>
    <x v="89"/>
    <x v="158"/>
    <x v="79"/>
    <x v="97"/>
    <x v="120"/>
    <x v="66"/>
    <x v="214"/>
    <x v="0"/>
  </r>
  <r>
    <x v="44"/>
    <x v="10"/>
    <x v="10"/>
    <x v="0"/>
    <x v="76"/>
    <x v="0"/>
    <x v="8"/>
    <x v="89"/>
    <x v="136"/>
    <x v="79"/>
    <x v="97"/>
    <x v="29"/>
    <x v="66"/>
    <x v="199"/>
    <x v="0"/>
  </r>
  <r>
    <x v="44"/>
    <x v="38"/>
    <x v="10"/>
    <x v="0"/>
    <x v="78"/>
    <x v="0"/>
    <x v="7"/>
    <x v="89"/>
    <x v="16"/>
    <x v="79"/>
    <x v="97"/>
    <x v="120"/>
    <x v="66"/>
    <x v="35"/>
    <x v="0"/>
  </r>
  <r>
    <x v="44"/>
    <x v="65"/>
    <x v="5"/>
    <x v="0"/>
    <x v="86"/>
    <x v="1"/>
    <x v="9"/>
    <x v="89"/>
    <x v="116"/>
    <x v="79"/>
    <x v="97"/>
    <x v="120"/>
    <x v="66"/>
    <x v="167"/>
    <x v="0"/>
  </r>
  <r>
    <x v="44"/>
    <x v="74"/>
    <x v="2"/>
    <x v="0"/>
    <x v="30"/>
    <x v="2"/>
    <x v="11"/>
    <x v="89"/>
    <x v="37"/>
    <x v="79"/>
    <x v="97"/>
    <x v="120"/>
    <x v="66"/>
    <x v="66"/>
    <x v="0"/>
  </r>
  <r>
    <x v="44"/>
    <x v="90"/>
    <x v="16"/>
    <x v="0"/>
    <x v="67"/>
    <x v="4"/>
    <x v="14"/>
    <x v="89"/>
    <x v="22"/>
    <x v="79"/>
    <x v="97"/>
    <x v="120"/>
    <x v="66"/>
    <x v="46"/>
    <x v="0"/>
  </r>
  <r>
    <x v="44"/>
    <x v="110"/>
    <x v="16"/>
    <x v="0"/>
    <x v="52"/>
    <x v="4"/>
    <x v="12"/>
    <x v="39"/>
    <x v="208"/>
    <x v="79"/>
    <x v="97"/>
    <x v="120"/>
    <x v="66"/>
    <x v="190"/>
    <x v="0"/>
  </r>
  <r>
    <x v="44"/>
    <x v="112"/>
    <x v="2"/>
    <x v="0"/>
    <x v="28"/>
    <x v="2"/>
    <x v="10"/>
    <x v="89"/>
    <x v="74"/>
    <x v="79"/>
    <x v="97"/>
    <x v="120"/>
    <x v="66"/>
    <x v="111"/>
    <x v="0"/>
  </r>
  <r>
    <x v="44"/>
    <x v="126"/>
    <x v="1"/>
    <x v="0"/>
    <x v="19"/>
    <x v="3"/>
    <x v="13"/>
    <x v="89"/>
    <x v="104"/>
    <x v="79"/>
    <x v="97"/>
    <x v="16"/>
    <x v="66"/>
    <x v="160"/>
    <x v="0"/>
  </r>
  <r>
    <x v="44"/>
    <x v="131"/>
    <x v="16"/>
    <x v="0"/>
    <x v="110"/>
    <x v="4"/>
    <x v="15"/>
    <x v="89"/>
    <x v="11"/>
    <x v="79"/>
    <x v="97"/>
    <x v="120"/>
    <x v="66"/>
    <x v="17"/>
    <x v="0"/>
  </r>
  <r>
    <x v="45"/>
    <x v="18"/>
    <x v="10"/>
    <x v="0"/>
    <x v="8"/>
    <x v="0"/>
    <x v="16"/>
    <x v="89"/>
    <x v="13"/>
    <x v="79"/>
    <x v="53"/>
    <x v="120"/>
    <x v="66"/>
    <x v="68"/>
    <x v="0"/>
  </r>
  <r>
    <x v="45"/>
    <x v="65"/>
    <x v="5"/>
    <x v="0"/>
    <x v="86"/>
    <x v="1"/>
    <x v="16"/>
    <x v="89"/>
    <x v="208"/>
    <x v="79"/>
    <x v="97"/>
    <x v="120"/>
    <x v="10"/>
    <x v="2"/>
    <x v="0"/>
  </r>
  <r>
    <x v="45"/>
    <x v="87"/>
    <x v="16"/>
    <x v="0"/>
    <x v="102"/>
    <x v="4"/>
    <x v="16"/>
    <x v="89"/>
    <x v="74"/>
    <x v="79"/>
    <x v="97"/>
    <x v="120"/>
    <x v="66"/>
    <x v="111"/>
    <x v="0"/>
  </r>
  <r>
    <x v="45"/>
    <x v="126"/>
    <x v="1"/>
    <x v="0"/>
    <x v="64"/>
    <x v="3"/>
    <x v="16"/>
    <x v="89"/>
    <x v="208"/>
    <x v="79"/>
    <x v="5"/>
    <x v="120"/>
    <x v="66"/>
    <x v="4"/>
    <x v="0"/>
  </r>
  <r>
    <x v="46"/>
    <x v="47"/>
    <x v="5"/>
    <x v="0"/>
    <x v="86"/>
    <x v="1"/>
    <x v="16"/>
    <x v="89"/>
    <x v="16"/>
    <x v="79"/>
    <x v="97"/>
    <x v="120"/>
    <x v="66"/>
    <x v="35"/>
    <x v="0"/>
  </r>
  <r>
    <x v="46"/>
    <x v="47"/>
    <x v="5"/>
    <x v="0"/>
    <x v="86"/>
    <x v="1"/>
    <x v="16"/>
    <x v="89"/>
    <x v="78"/>
    <x v="79"/>
    <x v="97"/>
    <x v="120"/>
    <x v="66"/>
    <x v="119"/>
    <x v="0"/>
  </r>
  <r>
    <x v="46"/>
    <x v="74"/>
    <x v="2"/>
    <x v="0"/>
    <x v="1"/>
    <x v="2"/>
    <x v="16"/>
    <x v="89"/>
    <x v="37"/>
    <x v="79"/>
    <x v="97"/>
    <x v="120"/>
    <x v="66"/>
    <x v="66"/>
    <x v="0"/>
  </r>
  <r>
    <x v="46"/>
    <x v="74"/>
    <x v="2"/>
    <x v="0"/>
    <x v="1"/>
    <x v="2"/>
    <x v="16"/>
    <x v="89"/>
    <x v="30"/>
    <x v="79"/>
    <x v="97"/>
    <x v="120"/>
    <x v="66"/>
    <x v="54"/>
    <x v="0"/>
  </r>
  <r>
    <x v="46"/>
    <x v="74"/>
    <x v="2"/>
    <x v="0"/>
    <x v="1"/>
    <x v="2"/>
    <x v="16"/>
    <x v="89"/>
    <x v="38"/>
    <x v="79"/>
    <x v="97"/>
    <x v="120"/>
    <x v="66"/>
    <x v="69"/>
    <x v="0"/>
  </r>
  <r>
    <x v="46"/>
    <x v="131"/>
    <x v="16"/>
    <x v="0"/>
    <x v="36"/>
    <x v="4"/>
    <x v="16"/>
    <x v="89"/>
    <x v="22"/>
    <x v="79"/>
    <x v="97"/>
    <x v="120"/>
    <x v="66"/>
    <x v="46"/>
    <x v="0"/>
  </r>
  <r>
    <x v="47"/>
    <x v="17"/>
    <x v="10"/>
    <x v="0"/>
    <x v="76"/>
    <x v="0"/>
    <x v="16"/>
    <x v="33"/>
    <x v="139"/>
    <x v="79"/>
    <x v="97"/>
    <x v="120"/>
    <x v="66"/>
    <x v="232"/>
    <x v="0"/>
  </r>
  <r>
    <x v="47"/>
    <x v="17"/>
    <x v="10"/>
    <x v="0"/>
    <x v="77"/>
    <x v="0"/>
    <x v="16"/>
    <x v="89"/>
    <x v="37"/>
    <x v="79"/>
    <x v="97"/>
    <x v="120"/>
    <x v="66"/>
    <x v="66"/>
    <x v="0"/>
  </r>
  <r>
    <x v="47"/>
    <x v="17"/>
    <x v="10"/>
    <x v="0"/>
    <x v="77"/>
    <x v="0"/>
    <x v="16"/>
    <x v="89"/>
    <x v="97"/>
    <x v="3"/>
    <x v="64"/>
    <x v="45"/>
    <x v="66"/>
    <x v="187"/>
    <x v="0"/>
  </r>
  <r>
    <x v="47"/>
    <x v="17"/>
    <x v="10"/>
    <x v="0"/>
    <x v="78"/>
    <x v="0"/>
    <x v="16"/>
    <x v="89"/>
    <x v="208"/>
    <x v="32"/>
    <x v="22"/>
    <x v="120"/>
    <x v="66"/>
    <x v="26"/>
    <x v="0"/>
  </r>
  <r>
    <x v="47"/>
    <x v="17"/>
    <x v="10"/>
    <x v="0"/>
    <x v="72"/>
    <x v="0"/>
    <x v="16"/>
    <x v="89"/>
    <x v="208"/>
    <x v="79"/>
    <x v="97"/>
    <x v="16"/>
    <x v="66"/>
    <x v="23"/>
    <x v="0"/>
  </r>
  <r>
    <x v="47"/>
    <x v="47"/>
    <x v="5"/>
    <x v="0"/>
    <x v="84"/>
    <x v="1"/>
    <x v="16"/>
    <x v="89"/>
    <x v="150"/>
    <x v="14"/>
    <x v="33"/>
    <x v="120"/>
    <x v="66"/>
    <x v="208"/>
    <x v="0"/>
  </r>
  <r>
    <x v="47"/>
    <x v="47"/>
    <x v="5"/>
    <x v="0"/>
    <x v="84"/>
    <x v="1"/>
    <x v="16"/>
    <x v="89"/>
    <x v="208"/>
    <x v="2"/>
    <x v="30"/>
    <x v="120"/>
    <x v="66"/>
    <x v="16"/>
    <x v="0"/>
  </r>
  <r>
    <x v="47"/>
    <x v="47"/>
    <x v="5"/>
    <x v="0"/>
    <x v="84"/>
    <x v="1"/>
    <x v="16"/>
    <x v="89"/>
    <x v="208"/>
    <x v="79"/>
    <x v="97"/>
    <x v="21"/>
    <x v="66"/>
    <x v="37"/>
    <x v="0"/>
  </r>
  <r>
    <x v="47"/>
    <x v="47"/>
    <x v="5"/>
    <x v="0"/>
    <x v="84"/>
    <x v="1"/>
    <x v="16"/>
    <x v="89"/>
    <x v="208"/>
    <x v="32"/>
    <x v="21"/>
    <x v="120"/>
    <x v="66"/>
    <x v="25"/>
    <x v="0"/>
  </r>
  <r>
    <x v="47"/>
    <x v="70"/>
    <x v="2"/>
    <x v="0"/>
    <x v="30"/>
    <x v="2"/>
    <x v="16"/>
    <x v="89"/>
    <x v="208"/>
    <x v="23"/>
    <x v="46"/>
    <x v="39"/>
    <x v="66"/>
    <x v="91"/>
    <x v="0"/>
  </r>
  <r>
    <x v="47"/>
    <x v="70"/>
    <x v="2"/>
    <x v="0"/>
    <x v="30"/>
    <x v="2"/>
    <x v="16"/>
    <x v="25"/>
    <x v="208"/>
    <x v="6"/>
    <x v="39"/>
    <x v="19"/>
    <x v="66"/>
    <x v="161"/>
    <x v="0"/>
  </r>
  <r>
    <x v="47"/>
    <x v="70"/>
    <x v="2"/>
    <x v="0"/>
    <x v="30"/>
    <x v="2"/>
    <x v="16"/>
    <x v="89"/>
    <x v="96"/>
    <x v="79"/>
    <x v="97"/>
    <x v="21"/>
    <x v="66"/>
    <x v="155"/>
    <x v="0"/>
  </r>
  <r>
    <x v="47"/>
    <x v="105"/>
    <x v="16"/>
    <x v="0"/>
    <x v="67"/>
    <x v="4"/>
    <x v="16"/>
    <x v="89"/>
    <x v="97"/>
    <x v="79"/>
    <x v="97"/>
    <x v="22"/>
    <x v="21"/>
    <x v="157"/>
    <x v="0"/>
  </r>
  <r>
    <x v="47"/>
    <x v="118"/>
    <x v="16"/>
    <x v="0"/>
    <x v="70"/>
    <x v="4"/>
    <x v="16"/>
    <x v="78"/>
    <x v="37"/>
    <x v="79"/>
    <x v="97"/>
    <x v="120"/>
    <x v="66"/>
    <x v="281"/>
    <x v="0"/>
  </r>
  <r>
    <x v="47"/>
    <x v="126"/>
    <x v="1"/>
    <x v="0"/>
    <x v="95"/>
    <x v="3"/>
    <x v="16"/>
    <x v="59"/>
    <x v="127"/>
    <x v="8"/>
    <x v="25"/>
    <x v="3"/>
    <x v="66"/>
    <x v="255"/>
    <x v="0"/>
  </r>
  <r>
    <x v="47"/>
    <x v="126"/>
    <x v="1"/>
    <x v="0"/>
    <x v="95"/>
    <x v="3"/>
    <x v="16"/>
    <x v="89"/>
    <x v="208"/>
    <x v="79"/>
    <x v="97"/>
    <x v="8"/>
    <x v="66"/>
    <x v="10"/>
    <x v="0"/>
  </r>
  <r>
    <x v="47"/>
    <x v="126"/>
    <x v="1"/>
    <x v="0"/>
    <x v="64"/>
    <x v="3"/>
    <x v="16"/>
    <x v="89"/>
    <x v="22"/>
    <x v="3"/>
    <x v="68"/>
    <x v="50"/>
    <x v="66"/>
    <x v="151"/>
    <x v="0"/>
  </r>
  <r>
    <x v="47"/>
    <x v="126"/>
    <x v="1"/>
    <x v="0"/>
    <x v="64"/>
    <x v="3"/>
    <x v="16"/>
    <x v="89"/>
    <x v="208"/>
    <x v="79"/>
    <x v="97"/>
    <x v="11"/>
    <x v="66"/>
    <x v="17"/>
    <x v="0"/>
  </r>
  <r>
    <x v="47"/>
    <x v="126"/>
    <x v="1"/>
    <x v="0"/>
    <x v="90"/>
    <x v="3"/>
    <x v="16"/>
    <x v="89"/>
    <x v="208"/>
    <x v="79"/>
    <x v="97"/>
    <x v="55"/>
    <x v="66"/>
    <x v="81"/>
    <x v="0"/>
  </r>
  <r>
    <x v="47"/>
    <x v="126"/>
    <x v="1"/>
    <x v="0"/>
    <x v="95"/>
    <x v="3"/>
    <x v="16"/>
    <x v="23"/>
    <x v="208"/>
    <x v="79"/>
    <x v="97"/>
    <x v="120"/>
    <x v="66"/>
    <x v="133"/>
    <x v="0"/>
  </r>
  <r>
    <x v="47"/>
    <x v="131"/>
    <x v="16"/>
    <x v="0"/>
    <x v="67"/>
    <x v="4"/>
    <x v="16"/>
    <x v="89"/>
    <x v="78"/>
    <x v="79"/>
    <x v="6"/>
    <x v="33"/>
    <x v="66"/>
    <x v="143"/>
    <x v="0"/>
  </r>
  <r>
    <x v="47"/>
    <x v="131"/>
    <x v="16"/>
    <x v="0"/>
    <x v="36"/>
    <x v="4"/>
    <x v="16"/>
    <x v="89"/>
    <x v="37"/>
    <x v="79"/>
    <x v="97"/>
    <x v="120"/>
    <x v="66"/>
    <x v="66"/>
    <x v="0"/>
  </r>
  <r>
    <x v="47"/>
    <x v="131"/>
    <x v="16"/>
    <x v="0"/>
    <x v="67"/>
    <x v="4"/>
    <x v="16"/>
    <x v="89"/>
    <x v="208"/>
    <x v="79"/>
    <x v="97"/>
    <x v="1"/>
    <x v="66"/>
    <x v="3"/>
    <x v="0"/>
  </r>
  <r>
    <x v="47"/>
    <x v="131"/>
    <x v="16"/>
    <x v="0"/>
    <x v="67"/>
    <x v="4"/>
    <x v="16"/>
    <x v="89"/>
    <x v="22"/>
    <x v="79"/>
    <x v="97"/>
    <x v="120"/>
    <x v="66"/>
    <x v="46"/>
    <x v="0"/>
  </r>
  <r>
    <x v="47"/>
    <x v="131"/>
    <x v="16"/>
    <x v="0"/>
    <x v="67"/>
    <x v="4"/>
    <x v="16"/>
    <x v="25"/>
    <x v="208"/>
    <x v="79"/>
    <x v="97"/>
    <x v="5"/>
    <x v="66"/>
    <x v="150"/>
    <x v="0"/>
  </r>
  <r>
    <x v="47"/>
    <x v="131"/>
    <x v="16"/>
    <x v="0"/>
    <x v="67"/>
    <x v="4"/>
    <x v="16"/>
    <x v="89"/>
    <x v="208"/>
    <x v="79"/>
    <x v="97"/>
    <x v="11"/>
    <x v="66"/>
    <x v="17"/>
    <x v="0"/>
  </r>
  <r>
    <x v="47"/>
    <x v="136"/>
    <x v="16"/>
    <x v="0"/>
    <x v="67"/>
    <x v="4"/>
    <x v="16"/>
    <x v="89"/>
    <x v="208"/>
    <x v="21"/>
    <x v="32"/>
    <x v="120"/>
    <x v="66"/>
    <x v="32"/>
    <x v="0"/>
  </r>
  <r>
    <x v="48"/>
    <x v="5"/>
    <x v="10"/>
    <x v="0"/>
    <x v="76"/>
    <x v="0"/>
    <x v="16"/>
    <x v="89"/>
    <x v="9"/>
    <x v="79"/>
    <x v="97"/>
    <x v="120"/>
    <x v="66"/>
    <x v="12"/>
    <x v="0"/>
  </r>
  <r>
    <x v="48"/>
    <x v="5"/>
    <x v="10"/>
    <x v="0"/>
    <x v="76"/>
    <x v="0"/>
    <x v="16"/>
    <x v="89"/>
    <x v="22"/>
    <x v="79"/>
    <x v="97"/>
    <x v="120"/>
    <x v="66"/>
    <x v="46"/>
    <x v="0"/>
  </r>
  <r>
    <x v="48"/>
    <x v="31"/>
    <x v="10"/>
    <x v="0"/>
    <x v="79"/>
    <x v="0"/>
    <x v="16"/>
    <x v="89"/>
    <x v="20"/>
    <x v="79"/>
    <x v="97"/>
    <x v="120"/>
    <x v="66"/>
    <x v="42"/>
    <x v="0"/>
  </r>
  <r>
    <x v="48"/>
    <x v="51"/>
    <x v="5"/>
    <x v="0"/>
    <x v="86"/>
    <x v="1"/>
    <x v="16"/>
    <x v="89"/>
    <x v="33"/>
    <x v="79"/>
    <x v="97"/>
    <x v="120"/>
    <x v="66"/>
    <x v="57"/>
    <x v="0"/>
  </r>
  <r>
    <x v="48"/>
    <x v="69"/>
    <x v="10"/>
    <x v="0"/>
    <x v="18"/>
    <x v="0"/>
    <x v="16"/>
    <x v="89"/>
    <x v="208"/>
    <x v="79"/>
    <x v="97"/>
    <x v="47"/>
    <x v="37"/>
    <x v="78"/>
    <x v="0"/>
  </r>
  <r>
    <x v="48"/>
    <x v="70"/>
    <x v="2"/>
    <x v="0"/>
    <x v="45"/>
    <x v="2"/>
    <x v="16"/>
    <x v="89"/>
    <x v="208"/>
    <x v="79"/>
    <x v="97"/>
    <x v="3"/>
    <x v="66"/>
    <x v="8"/>
    <x v="0"/>
  </r>
  <r>
    <x v="48"/>
    <x v="74"/>
    <x v="2"/>
    <x v="0"/>
    <x v="31"/>
    <x v="2"/>
    <x v="16"/>
    <x v="89"/>
    <x v="37"/>
    <x v="79"/>
    <x v="97"/>
    <x v="120"/>
    <x v="66"/>
    <x v="66"/>
    <x v="0"/>
  </r>
  <r>
    <x v="48"/>
    <x v="74"/>
    <x v="2"/>
    <x v="0"/>
    <x v="28"/>
    <x v="2"/>
    <x v="16"/>
    <x v="89"/>
    <x v="22"/>
    <x v="79"/>
    <x v="97"/>
    <x v="120"/>
    <x v="66"/>
    <x v="46"/>
    <x v="0"/>
  </r>
  <r>
    <x v="48"/>
    <x v="83"/>
    <x v="2"/>
    <x v="0"/>
    <x v="113"/>
    <x v="2"/>
    <x v="16"/>
    <x v="89"/>
    <x v="33"/>
    <x v="79"/>
    <x v="97"/>
    <x v="120"/>
    <x v="66"/>
    <x v="57"/>
    <x v="0"/>
  </r>
  <r>
    <x v="48"/>
    <x v="91"/>
    <x v="2"/>
    <x v="0"/>
    <x v="41"/>
    <x v="2"/>
    <x v="16"/>
    <x v="89"/>
    <x v="208"/>
    <x v="79"/>
    <x v="97"/>
    <x v="11"/>
    <x v="66"/>
    <x v="17"/>
    <x v="0"/>
  </r>
  <r>
    <x v="48"/>
    <x v="91"/>
    <x v="2"/>
    <x v="0"/>
    <x v="44"/>
    <x v="2"/>
    <x v="16"/>
    <x v="89"/>
    <x v="208"/>
    <x v="79"/>
    <x v="97"/>
    <x v="3"/>
    <x v="66"/>
    <x v="8"/>
    <x v="0"/>
  </r>
  <r>
    <x v="48"/>
    <x v="91"/>
    <x v="2"/>
    <x v="0"/>
    <x v="43"/>
    <x v="2"/>
    <x v="16"/>
    <x v="89"/>
    <x v="208"/>
    <x v="79"/>
    <x v="97"/>
    <x v="3"/>
    <x v="66"/>
    <x v="8"/>
    <x v="0"/>
  </r>
  <r>
    <x v="48"/>
    <x v="91"/>
    <x v="2"/>
    <x v="0"/>
    <x v="42"/>
    <x v="2"/>
    <x v="16"/>
    <x v="89"/>
    <x v="208"/>
    <x v="79"/>
    <x v="97"/>
    <x v="24"/>
    <x v="22"/>
    <x v="47"/>
    <x v="0"/>
  </r>
  <r>
    <x v="48"/>
    <x v="109"/>
    <x v="2"/>
    <x v="0"/>
    <x v="13"/>
    <x v="2"/>
    <x v="16"/>
    <x v="89"/>
    <x v="86"/>
    <x v="79"/>
    <x v="97"/>
    <x v="120"/>
    <x v="66"/>
    <x v="133"/>
    <x v="0"/>
  </r>
  <r>
    <x v="48"/>
    <x v="126"/>
    <x v="1"/>
    <x v="0"/>
    <x v="64"/>
    <x v="3"/>
    <x v="16"/>
    <x v="32"/>
    <x v="208"/>
    <x v="79"/>
    <x v="97"/>
    <x v="120"/>
    <x v="66"/>
    <x v="167"/>
    <x v="0"/>
  </r>
  <r>
    <x v="48"/>
    <x v="126"/>
    <x v="1"/>
    <x v="0"/>
    <x v="64"/>
    <x v="3"/>
    <x v="16"/>
    <x v="89"/>
    <x v="22"/>
    <x v="79"/>
    <x v="97"/>
    <x v="120"/>
    <x v="66"/>
    <x v="46"/>
    <x v="0"/>
  </r>
  <r>
    <x v="48"/>
    <x v="126"/>
    <x v="1"/>
    <x v="0"/>
    <x v="64"/>
    <x v="3"/>
    <x v="16"/>
    <x v="89"/>
    <x v="37"/>
    <x v="79"/>
    <x v="97"/>
    <x v="120"/>
    <x v="66"/>
    <x v="66"/>
    <x v="0"/>
  </r>
  <r>
    <x v="48"/>
    <x v="126"/>
    <x v="1"/>
    <x v="0"/>
    <x v="59"/>
    <x v="3"/>
    <x v="16"/>
    <x v="89"/>
    <x v="16"/>
    <x v="79"/>
    <x v="97"/>
    <x v="120"/>
    <x v="66"/>
    <x v="35"/>
    <x v="0"/>
  </r>
  <r>
    <x v="48"/>
    <x v="131"/>
    <x v="16"/>
    <x v="0"/>
    <x v="54"/>
    <x v="4"/>
    <x v="16"/>
    <x v="89"/>
    <x v="22"/>
    <x v="79"/>
    <x v="97"/>
    <x v="120"/>
    <x v="66"/>
    <x v="46"/>
    <x v="0"/>
  </r>
  <r>
    <x v="48"/>
    <x v="131"/>
    <x v="16"/>
    <x v="0"/>
    <x v="108"/>
    <x v="4"/>
    <x v="16"/>
    <x v="89"/>
    <x v="208"/>
    <x v="79"/>
    <x v="97"/>
    <x v="41"/>
    <x v="66"/>
    <x v="62"/>
    <x v="0"/>
  </r>
  <r>
    <x v="48"/>
    <x v="131"/>
    <x v="16"/>
    <x v="0"/>
    <x v="108"/>
    <x v="4"/>
    <x v="16"/>
    <x v="89"/>
    <x v="208"/>
    <x v="79"/>
    <x v="97"/>
    <x v="68"/>
    <x v="66"/>
    <x v="102"/>
    <x v="0"/>
  </r>
  <r>
    <x v="48"/>
    <x v="131"/>
    <x v="16"/>
    <x v="0"/>
    <x v="53"/>
    <x v="4"/>
    <x v="16"/>
    <x v="89"/>
    <x v="33"/>
    <x v="79"/>
    <x v="97"/>
    <x v="120"/>
    <x v="66"/>
    <x v="57"/>
    <x v="0"/>
  </r>
  <r>
    <x v="49"/>
    <x v="8"/>
    <x v="10"/>
    <x v="0"/>
    <x v="76"/>
    <x v="0"/>
    <x v="16"/>
    <x v="89"/>
    <x v="80"/>
    <x v="79"/>
    <x v="97"/>
    <x v="63"/>
    <x v="66"/>
    <x v="154"/>
    <x v="0"/>
  </r>
  <r>
    <x v="49"/>
    <x v="49"/>
    <x v="5"/>
    <x v="0"/>
    <x v="84"/>
    <x v="1"/>
    <x v="16"/>
    <x v="89"/>
    <x v="121"/>
    <x v="79"/>
    <x v="97"/>
    <x v="120"/>
    <x v="66"/>
    <x v="172"/>
    <x v="0"/>
  </r>
  <r>
    <x v="49"/>
    <x v="74"/>
    <x v="2"/>
    <x v="0"/>
    <x v="30"/>
    <x v="2"/>
    <x v="16"/>
    <x v="89"/>
    <x v="134"/>
    <x v="79"/>
    <x v="97"/>
    <x v="120"/>
    <x v="66"/>
    <x v="189"/>
    <x v="0"/>
  </r>
  <r>
    <x v="49"/>
    <x v="106"/>
    <x v="16"/>
    <x v="0"/>
    <x v="67"/>
    <x v="4"/>
    <x v="16"/>
    <x v="89"/>
    <x v="90"/>
    <x v="79"/>
    <x v="97"/>
    <x v="120"/>
    <x v="66"/>
    <x v="139"/>
    <x v="0"/>
  </r>
  <r>
    <x v="49"/>
    <x v="118"/>
    <x v="16"/>
    <x v="0"/>
    <x v="70"/>
    <x v="4"/>
    <x v="16"/>
    <x v="89"/>
    <x v="107"/>
    <x v="79"/>
    <x v="97"/>
    <x v="120"/>
    <x v="66"/>
    <x v="158"/>
    <x v="0"/>
  </r>
  <r>
    <x v="49"/>
    <x v="126"/>
    <x v="1"/>
    <x v="0"/>
    <x v="95"/>
    <x v="3"/>
    <x v="16"/>
    <x v="89"/>
    <x v="88"/>
    <x v="79"/>
    <x v="97"/>
    <x v="120"/>
    <x v="66"/>
    <x v="135"/>
    <x v="0"/>
  </r>
  <r>
    <x v="49"/>
    <x v="131"/>
    <x v="16"/>
    <x v="0"/>
    <x v="67"/>
    <x v="4"/>
    <x v="16"/>
    <x v="89"/>
    <x v="112"/>
    <x v="79"/>
    <x v="97"/>
    <x v="120"/>
    <x v="66"/>
    <x v="162"/>
    <x v="0"/>
  </r>
  <r>
    <x v="50"/>
    <x v="5"/>
    <x v="10"/>
    <x v="0"/>
    <x v="80"/>
    <x v="0"/>
    <x v="16"/>
    <x v="89"/>
    <x v="102"/>
    <x v="79"/>
    <x v="97"/>
    <x v="37"/>
    <x v="30"/>
    <x v="166"/>
    <x v="0"/>
  </r>
  <r>
    <x v="50"/>
    <x v="5"/>
    <x v="10"/>
    <x v="0"/>
    <x v="76"/>
    <x v="0"/>
    <x v="16"/>
    <x v="89"/>
    <x v="98"/>
    <x v="79"/>
    <x v="97"/>
    <x v="47"/>
    <x v="2"/>
    <x v="164"/>
    <x v="0"/>
  </r>
  <r>
    <x v="50"/>
    <x v="5"/>
    <x v="10"/>
    <x v="0"/>
    <x v="76"/>
    <x v="0"/>
    <x v="16"/>
    <x v="89"/>
    <x v="126"/>
    <x v="79"/>
    <x v="97"/>
    <x v="120"/>
    <x v="66"/>
    <x v="179"/>
    <x v="0"/>
  </r>
  <r>
    <x v="50"/>
    <x v="5"/>
    <x v="10"/>
    <x v="0"/>
    <x v="81"/>
    <x v="0"/>
    <x v="16"/>
    <x v="25"/>
    <x v="208"/>
    <x v="17"/>
    <x v="35"/>
    <x v="120"/>
    <x v="66"/>
    <x v="156"/>
    <x v="0"/>
  </r>
  <r>
    <x v="50"/>
    <x v="5"/>
    <x v="10"/>
    <x v="0"/>
    <x v="80"/>
    <x v="0"/>
    <x v="16"/>
    <x v="89"/>
    <x v="38"/>
    <x v="20"/>
    <x v="37"/>
    <x v="120"/>
    <x v="66"/>
    <x v="95"/>
    <x v="0"/>
  </r>
  <r>
    <x v="50"/>
    <x v="5"/>
    <x v="10"/>
    <x v="0"/>
    <x v="76"/>
    <x v="0"/>
    <x v="16"/>
    <x v="33"/>
    <x v="208"/>
    <x v="79"/>
    <x v="97"/>
    <x v="19"/>
    <x v="66"/>
    <x v="181"/>
    <x v="0"/>
  </r>
  <r>
    <x v="50"/>
    <x v="5"/>
    <x v="10"/>
    <x v="0"/>
    <x v="76"/>
    <x v="0"/>
    <x v="16"/>
    <x v="89"/>
    <x v="61"/>
    <x v="79"/>
    <x v="97"/>
    <x v="120"/>
    <x v="66"/>
    <x v="98"/>
    <x v="0"/>
  </r>
  <r>
    <x v="50"/>
    <x v="5"/>
    <x v="10"/>
    <x v="0"/>
    <x v="76"/>
    <x v="0"/>
    <x v="16"/>
    <x v="89"/>
    <x v="208"/>
    <x v="79"/>
    <x v="97"/>
    <x v="12"/>
    <x v="66"/>
    <x v="19"/>
    <x v="0"/>
  </r>
  <r>
    <x v="50"/>
    <x v="57"/>
    <x v="5"/>
    <x v="0"/>
    <x v="0"/>
    <x v="1"/>
    <x v="16"/>
    <x v="89"/>
    <x v="12"/>
    <x v="79"/>
    <x v="97"/>
    <x v="120"/>
    <x v="66"/>
    <x v="20"/>
    <x v="0"/>
  </r>
  <r>
    <x v="50"/>
    <x v="58"/>
    <x v="5"/>
    <x v="0"/>
    <x v="86"/>
    <x v="1"/>
    <x v="16"/>
    <x v="89"/>
    <x v="68"/>
    <x v="79"/>
    <x v="97"/>
    <x v="120"/>
    <x v="66"/>
    <x v="105"/>
    <x v="0"/>
  </r>
  <r>
    <x v="50"/>
    <x v="59"/>
    <x v="5"/>
    <x v="0"/>
    <x v="113"/>
    <x v="1"/>
    <x v="16"/>
    <x v="89"/>
    <x v="19"/>
    <x v="79"/>
    <x v="97"/>
    <x v="120"/>
    <x v="66"/>
    <x v="40"/>
    <x v="0"/>
  </r>
  <r>
    <x v="50"/>
    <x v="66"/>
    <x v="3"/>
    <x v="0"/>
    <x v="15"/>
    <x v="1"/>
    <x v="16"/>
    <x v="89"/>
    <x v="122"/>
    <x v="79"/>
    <x v="97"/>
    <x v="11"/>
    <x v="66"/>
    <x v="177"/>
    <x v="0"/>
  </r>
  <r>
    <x v="50"/>
    <x v="74"/>
    <x v="2"/>
    <x v="0"/>
    <x v="30"/>
    <x v="2"/>
    <x v="16"/>
    <x v="89"/>
    <x v="65"/>
    <x v="79"/>
    <x v="97"/>
    <x v="120"/>
    <x v="66"/>
    <x v="101"/>
    <x v="0"/>
  </r>
  <r>
    <x v="50"/>
    <x v="74"/>
    <x v="2"/>
    <x v="0"/>
    <x v="30"/>
    <x v="2"/>
    <x v="16"/>
    <x v="89"/>
    <x v="33"/>
    <x v="79"/>
    <x v="97"/>
    <x v="120"/>
    <x v="66"/>
    <x v="57"/>
    <x v="0"/>
  </r>
  <r>
    <x v="50"/>
    <x v="74"/>
    <x v="2"/>
    <x v="0"/>
    <x v="30"/>
    <x v="2"/>
    <x v="16"/>
    <x v="89"/>
    <x v="208"/>
    <x v="79"/>
    <x v="97"/>
    <x v="71"/>
    <x v="65"/>
    <x v="197"/>
    <x v="0"/>
  </r>
  <r>
    <x v="50"/>
    <x v="74"/>
    <x v="2"/>
    <x v="0"/>
    <x v="30"/>
    <x v="2"/>
    <x v="16"/>
    <x v="89"/>
    <x v="37"/>
    <x v="4"/>
    <x v="10"/>
    <x v="120"/>
    <x v="66"/>
    <x v="72"/>
    <x v="0"/>
  </r>
  <r>
    <x v="50"/>
    <x v="74"/>
    <x v="2"/>
    <x v="0"/>
    <x v="30"/>
    <x v="2"/>
    <x v="16"/>
    <x v="89"/>
    <x v="208"/>
    <x v="20"/>
    <x v="48"/>
    <x v="120"/>
    <x v="66"/>
    <x v="45"/>
    <x v="0"/>
  </r>
  <r>
    <x v="50"/>
    <x v="74"/>
    <x v="2"/>
    <x v="0"/>
    <x v="30"/>
    <x v="2"/>
    <x v="16"/>
    <x v="29"/>
    <x v="105"/>
    <x v="79"/>
    <x v="97"/>
    <x v="50"/>
    <x v="66"/>
    <x v="213"/>
    <x v="0"/>
  </r>
  <r>
    <x v="50"/>
    <x v="74"/>
    <x v="2"/>
    <x v="0"/>
    <x v="30"/>
    <x v="2"/>
    <x v="16"/>
    <x v="89"/>
    <x v="50"/>
    <x v="79"/>
    <x v="97"/>
    <x v="120"/>
    <x v="66"/>
    <x v="86"/>
    <x v="0"/>
  </r>
  <r>
    <x v="50"/>
    <x v="83"/>
    <x v="2"/>
    <x v="0"/>
    <x v="30"/>
    <x v="2"/>
    <x v="16"/>
    <x v="89"/>
    <x v="76"/>
    <x v="79"/>
    <x v="97"/>
    <x v="120"/>
    <x v="66"/>
    <x v="117"/>
    <x v="0"/>
  </r>
  <r>
    <x v="50"/>
    <x v="94"/>
    <x v="10"/>
    <x v="0"/>
    <x v="77"/>
    <x v="0"/>
    <x v="16"/>
    <x v="89"/>
    <x v="77"/>
    <x v="79"/>
    <x v="97"/>
    <x v="120"/>
    <x v="66"/>
    <x v="118"/>
    <x v="0"/>
  </r>
  <r>
    <x v="50"/>
    <x v="104"/>
    <x v="16"/>
    <x v="0"/>
    <x v="20"/>
    <x v="4"/>
    <x v="16"/>
    <x v="89"/>
    <x v="22"/>
    <x v="79"/>
    <x v="97"/>
    <x v="120"/>
    <x v="66"/>
    <x v="46"/>
    <x v="0"/>
  </r>
  <r>
    <x v="50"/>
    <x v="107"/>
    <x v="16"/>
    <x v="0"/>
    <x v="67"/>
    <x v="4"/>
    <x v="16"/>
    <x v="89"/>
    <x v="46"/>
    <x v="79"/>
    <x v="97"/>
    <x v="120"/>
    <x v="66"/>
    <x v="82"/>
    <x v="0"/>
  </r>
  <r>
    <x v="50"/>
    <x v="108"/>
    <x v="16"/>
    <x v="0"/>
    <x v="67"/>
    <x v="4"/>
    <x v="16"/>
    <x v="89"/>
    <x v="46"/>
    <x v="79"/>
    <x v="97"/>
    <x v="120"/>
    <x v="66"/>
    <x v="82"/>
    <x v="0"/>
  </r>
  <r>
    <x v="50"/>
    <x v="114"/>
    <x v="1"/>
    <x v="0"/>
    <x v="99"/>
    <x v="3"/>
    <x v="16"/>
    <x v="89"/>
    <x v="22"/>
    <x v="79"/>
    <x v="97"/>
    <x v="120"/>
    <x v="66"/>
    <x v="46"/>
    <x v="0"/>
  </r>
  <r>
    <x v="50"/>
    <x v="126"/>
    <x v="1"/>
    <x v="0"/>
    <x v="95"/>
    <x v="3"/>
    <x v="16"/>
    <x v="89"/>
    <x v="61"/>
    <x v="79"/>
    <x v="97"/>
    <x v="19"/>
    <x v="66"/>
    <x v="119"/>
    <x v="0"/>
  </r>
  <r>
    <x v="50"/>
    <x v="126"/>
    <x v="1"/>
    <x v="0"/>
    <x v="64"/>
    <x v="3"/>
    <x v="16"/>
    <x v="89"/>
    <x v="37"/>
    <x v="79"/>
    <x v="97"/>
    <x v="120"/>
    <x v="66"/>
    <x v="66"/>
    <x v="0"/>
  </r>
  <r>
    <x v="50"/>
    <x v="126"/>
    <x v="1"/>
    <x v="0"/>
    <x v="95"/>
    <x v="3"/>
    <x v="16"/>
    <x v="89"/>
    <x v="44"/>
    <x v="79"/>
    <x v="97"/>
    <x v="120"/>
    <x v="66"/>
    <x v="79"/>
    <x v="0"/>
  </r>
  <r>
    <x v="50"/>
    <x v="126"/>
    <x v="1"/>
    <x v="0"/>
    <x v="64"/>
    <x v="3"/>
    <x v="16"/>
    <x v="89"/>
    <x v="22"/>
    <x v="79"/>
    <x v="97"/>
    <x v="120"/>
    <x v="66"/>
    <x v="46"/>
    <x v="0"/>
  </r>
  <r>
    <x v="50"/>
    <x v="126"/>
    <x v="1"/>
    <x v="0"/>
    <x v="64"/>
    <x v="3"/>
    <x v="16"/>
    <x v="89"/>
    <x v="27"/>
    <x v="79"/>
    <x v="97"/>
    <x v="120"/>
    <x v="66"/>
    <x v="51"/>
    <x v="0"/>
  </r>
  <r>
    <x v="50"/>
    <x v="131"/>
    <x v="16"/>
    <x v="0"/>
    <x v="67"/>
    <x v="4"/>
    <x v="16"/>
    <x v="89"/>
    <x v="208"/>
    <x v="34"/>
    <x v="54"/>
    <x v="120"/>
    <x v="66"/>
    <x v="63"/>
    <x v="0"/>
  </r>
  <r>
    <x v="50"/>
    <x v="131"/>
    <x v="16"/>
    <x v="0"/>
    <x v="111"/>
    <x v="4"/>
    <x v="16"/>
    <x v="89"/>
    <x v="23"/>
    <x v="79"/>
    <x v="97"/>
    <x v="120"/>
    <x v="66"/>
    <x v="48"/>
    <x v="0"/>
  </r>
  <r>
    <x v="50"/>
    <x v="131"/>
    <x v="16"/>
    <x v="0"/>
    <x v="24"/>
    <x v="4"/>
    <x v="16"/>
    <x v="89"/>
    <x v="12"/>
    <x v="79"/>
    <x v="97"/>
    <x v="120"/>
    <x v="66"/>
    <x v="20"/>
    <x v="0"/>
  </r>
  <r>
    <x v="50"/>
    <x v="131"/>
    <x v="16"/>
    <x v="0"/>
    <x v="24"/>
    <x v="4"/>
    <x v="16"/>
    <x v="89"/>
    <x v="27"/>
    <x v="79"/>
    <x v="97"/>
    <x v="120"/>
    <x v="66"/>
    <x v="51"/>
    <x v="0"/>
  </r>
  <r>
    <x v="50"/>
    <x v="131"/>
    <x v="16"/>
    <x v="0"/>
    <x v="67"/>
    <x v="4"/>
    <x v="16"/>
    <x v="89"/>
    <x v="57"/>
    <x v="79"/>
    <x v="97"/>
    <x v="120"/>
    <x v="66"/>
    <x v="96"/>
    <x v="0"/>
  </r>
  <r>
    <x v="50"/>
    <x v="131"/>
    <x v="16"/>
    <x v="0"/>
    <x v="67"/>
    <x v="4"/>
    <x v="16"/>
    <x v="89"/>
    <x v="22"/>
    <x v="79"/>
    <x v="97"/>
    <x v="120"/>
    <x v="66"/>
    <x v="46"/>
    <x v="0"/>
  </r>
  <r>
    <x v="50"/>
    <x v="131"/>
    <x v="16"/>
    <x v="0"/>
    <x v="20"/>
    <x v="4"/>
    <x v="16"/>
    <x v="89"/>
    <x v="38"/>
    <x v="79"/>
    <x v="97"/>
    <x v="120"/>
    <x v="66"/>
    <x v="69"/>
    <x v="0"/>
  </r>
  <r>
    <x v="50"/>
    <x v="131"/>
    <x v="16"/>
    <x v="0"/>
    <x v="24"/>
    <x v="4"/>
    <x v="16"/>
    <x v="89"/>
    <x v="38"/>
    <x v="79"/>
    <x v="97"/>
    <x v="120"/>
    <x v="66"/>
    <x v="69"/>
    <x v="0"/>
  </r>
  <r>
    <x v="50"/>
    <x v="131"/>
    <x v="16"/>
    <x v="0"/>
    <x v="67"/>
    <x v="4"/>
    <x v="16"/>
    <x v="89"/>
    <x v="120"/>
    <x v="79"/>
    <x v="97"/>
    <x v="120"/>
    <x v="66"/>
    <x v="171"/>
    <x v="0"/>
  </r>
  <r>
    <x v="50"/>
    <x v="131"/>
    <x v="16"/>
    <x v="0"/>
    <x v="24"/>
    <x v="4"/>
    <x v="16"/>
    <x v="89"/>
    <x v="11"/>
    <x v="79"/>
    <x v="97"/>
    <x v="120"/>
    <x v="66"/>
    <x v="17"/>
    <x v="0"/>
  </r>
  <r>
    <x v="51"/>
    <x v="17"/>
    <x v="10"/>
    <x v="0"/>
    <x v="76"/>
    <x v="0"/>
    <x v="16"/>
    <x v="89"/>
    <x v="22"/>
    <x v="79"/>
    <x v="97"/>
    <x v="120"/>
    <x v="66"/>
    <x v="46"/>
    <x v="0"/>
  </r>
  <r>
    <x v="51"/>
    <x v="65"/>
    <x v="5"/>
    <x v="0"/>
    <x v="84"/>
    <x v="1"/>
    <x v="16"/>
    <x v="89"/>
    <x v="22"/>
    <x v="79"/>
    <x v="97"/>
    <x v="35"/>
    <x v="66"/>
    <x v="89"/>
    <x v="0"/>
  </r>
  <r>
    <x v="51"/>
    <x v="73"/>
    <x v="2"/>
    <x v="0"/>
    <x v="30"/>
    <x v="2"/>
    <x v="16"/>
    <x v="89"/>
    <x v="74"/>
    <x v="79"/>
    <x v="97"/>
    <x v="93"/>
    <x v="66"/>
    <x v="188"/>
    <x v="0"/>
  </r>
  <r>
    <x v="51"/>
    <x v="74"/>
    <x v="2"/>
    <x v="0"/>
    <x v="22"/>
    <x v="2"/>
    <x v="16"/>
    <x v="89"/>
    <x v="39"/>
    <x v="79"/>
    <x v="97"/>
    <x v="120"/>
    <x v="66"/>
    <x v="70"/>
    <x v="0"/>
  </r>
  <r>
    <x v="51"/>
    <x v="115"/>
    <x v="1"/>
    <x v="0"/>
    <x v="64"/>
    <x v="3"/>
    <x v="16"/>
    <x v="89"/>
    <x v="16"/>
    <x v="79"/>
    <x v="97"/>
    <x v="120"/>
    <x v="66"/>
    <x v="35"/>
    <x v="0"/>
  </r>
  <r>
    <x v="51"/>
    <x v="131"/>
    <x v="16"/>
    <x v="0"/>
    <x v="67"/>
    <x v="4"/>
    <x v="16"/>
    <x v="89"/>
    <x v="33"/>
    <x v="79"/>
    <x v="97"/>
    <x v="120"/>
    <x v="66"/>
    <x v="57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pivotTable1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1" outlineData="1">
  <location ref="A1:D6444" firstHeaderRow="2" firstDataRow="2" firstDataCol="1"/>
  <pivotFields count="14">
    <pivotField showAll="0"/>
    <pivotField axis="axisRow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/>
  </pivotFields>
  <rowFields count="1">
    <field x="1"/>
  </rowFields>
  <colFields count="2">
    <field x="-2"/>
    <field x="13"/>
  </colFields>
  <dataFields count="1">
    <dataField fld="12" subtotal="sum"/>
  </dataFields>
</pivotTableDefinition>
</file>

<file path=xl/pivotTables/pivotTable2.xml><?xml version="1.0" encoding="utf-8"?>
<pivotTableDefinition xmlns="http://schemas.openxmlformats.org/spreadsheetml/2006/main" name="DataPilot1" cacheId="2" applyNumberFormats="0" applyBorderFormats="0" applyFontFormats="0" applyPatternFormats="0" applyAlignmentFormats="0" applyWidthHeightFormats="0" dataCaption="Values" useAutoFormatting="0" itemPrintTitles="1" indent="0" outline="1" outlineData="1">
  <location ref="A1:V58" firstHeaderRow="2" firstDataRow="3" firstDataCol="1"/>
  <pivotFields count="17">
    <pivotField axis="axisRow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axis="axisCol" showAll="0"/>
    <pivotField showAll="0"/>
    <pivotField showAll="0"/>
    <pivotField dataField="1" showAll="0"/>
  </pivotFields>
  <rowFields count="1">
    <field x="0"/>
  </rowFields>
  <colFields count="2">
    <field x="-2"/>
    <field x="13"/>
  </colFields>
  <dataFields count="7">
    <dataField fld="6" subtotal="sum"/>
    <dataField fld="7" subtotal="sum"/>
    <dataField fld="8" subtotal="sum"/>
    <dataField fld="10" subtotal="sum"/>
    <dataField fld="11" subtotal="sum"/>
    <dataField fld="12" subtotal="sum"/>
    <dataField fld="16" subtotal="sum"/>
  </dataFields>
</pivotTableDefinition>
</file>

<file path=xl/pivotTables/pivotTable3.xml><?xml version="1.0" encoding="utf-8"?>
<pivotTableDefinition xmlns="http://schemas.openxmlformats.org/spreadsheetml/2006/main" name="DataPilot3" cacheId="3" applyNumberFormats="0" applyBorderFormats="0" applyFontFormats="0" applyPatternFormats="0" applyAlignmentFormats="0" applyWidthHeightFormats="0" dataCaption="Values" useAutoFormatting="0" itemPrintTitles="1" indent="0" outline="1" outlineData="1">
  <location ref="A1:G58" firstHeaderRow="2" firstDataRow="3" firstDataCol="1"/>
  <pivotFields count="7">
    <pivotField axis="axisRow" showAll="0"/>
    <pivotField showAll="0"/>
    <pivotField axis="axisCol" showAll="0"/>
    <pivotField showAll="0"/>
    <pivotField dataField="1" showAll="0"/>
    <pivotField dataField="1" showAll="0"/>
    <pivotField showAll="0"/>
  </pivotFields>
  <rowFields count="1">
    <field x="0"/>
  </rowFields>
  <colFields count="2">
    <field x="-2"/>
    <field x="2"/>
  </colFields>
  <dataFields count="2">
    <dataField fld="4" subtotal="sum"/>
    <dataField fld="5" subtotal="sum"/>
  </dataFields>
</pivotTableDefinition>
</file>

<file path=xl/pivotTables/pivotTable4.xml><?xml version="1.0" encoding="utf-8"?>
<pivotTableDefinition xmlns="http://schemas.openxmlformats.org/spreadsheetml/2006/main" name="DataPilot4" cacheId="4" applyNumberFormats="0" applyBorderFormats="0" applyFontFormats="0" applyPatternFormats="0" applyAlignmentFormats="0" applyWidthHeightFormats="0" dataCaption="Values" useAutoFormatting="0" itemPrintTitles="1" indent="0" outline="1" outlineData="1">
  <location ref="A1:C8" firstHeaderRow="1" firstDataRow="2" firstDataCol="1"/>
  <pivotFields count="15">
    <pivotField showAll="0"/>
    <pivotField showAll="0"/>
    <pivotField showAll="0"/>
    <pivotField dataField="1" showAll="0"/>
    <pivotField showAll="0"/>
    <pivotField axis="axisRow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colFields count="1">
    <field x="-2"/>
  </colFields>
  <dataFields count="2">
    <dataField fld="3" subtotal="sum"/>
    <dataField fld="13" subtotal="sum"/>
  </dataFields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pivotTable" Target="../pivotTables/pivotTable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7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320" ySplit="1185" topLeftCell="H10719" activePane="bottomRight" state="split"/>
      <selection pane="topLeft" activeCell="A1" activeCellId="0" sqref="A1"/>
      <selection pane="topRight" activeCell="H1" activeCellId="0" sqref="H1"/>
      <selection pane="bottomLeft" activeCell="A10719" activeCellId="0" sqref="A10719"/>
      <selection pane="bottomRight" activeCell="Q10740" activeCellId="1" sqref="A51:C128 Q10740"/>
    </sheetView>
  </sheetViews>
  <sheetFormatPr defaultRowHeight="12.8" outlineLevelRow="0" outlineLevelCol="0"/>
  <cols>
    <col collapsed="false" customWidth="true" hidden="false" outlineLevel="0" max="1" min="1" style="0" width="11.3"/>
    <col collapsed="false" customWidth="true" hidden="false" outlineLevel="0" max="2" min="2" style="0" width="47.24"/>
    <col collapsed="false" customWidth="true" hidden="false" outlineLevel="0" max="3" min="3" style="0" width="19.72"/>
    <col collapsed="false" customWidth="true" hidden="false" outlineLevel="0" max="4" min="4" style="0" width="7.08"/>
    <col collapsed="false" customWidth="true" hidden="false" outlineLevel="0" max="5" min="5" style="0" width="25.4"/>
    <col collapsed="false" customWidth="true" hidden="false" outlineLevel="0" max="6" min="6" style="0" width="3.33"/>
    <col collapsed="false" customWidth="true" hidden="false" outlineLevel="0" max="7" min="7" style="0" width="15.34"/>
    <col collapsed="false" customWidth="true" hidden="false" outlineLevel="0" max="8" min="8" style="0" width="11.3"/>
    <col collapsed="false" customWidth="true" hidden="false" outlineLevel="0" max="9" min="9" style="0" width="14.88"/>
    <col collapsed="false" customWidth="true" hidden="false" outlineLevel="0" max="10" min="10" style="0" width="19.77"/>
    <col collapsed="false" customWidth="true" hidden="false" outlineLevel="0" max="11" min="11" style="0" width="9.91"/>
    <col collapsed="false" customWidth="true" hidden="false" outlineLevel="0" max="12" min="12" style="0" width="15.74"/>
    <col collapsed="false" customWidth="true" hidden="false" outlineLevel="0" max="13" min="13" style="0" width="10.88"/>
    <col collapsed="false" customWidth="true" hidden="false" outlineLevel="0" max="14" min="14" style="0" width="5.04"/>
    <col collapsed="false" customWidth="true" hidden="false" outlineLevel="0" max="15" min="15" style="1" width="15.74"/>
    <col collapsed="false" customWidth="true" hidden="false" outlineLevel="0" max="16" min="16" style="0" width="8.94"/>
    <col collapsed="false" customWidth="false" hidden="false" outlineLevel="0" max="1025" min="17" style="0" width="11.52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n">
        <v>1</v>
      </c>
      <c r="R1" s="2" t="s">
        <v>16</v>
      </c>
      <c r="AMJ1" s="0"/>
    </row>
    <row r="2" customFormat="false" ht="12.8" hidden="false" customHeight="false" outlineLevel="0" collapsed="false">
      <c r="A2" s="0" t="s">
        <v>17</v>
      </c>
      <c r="B2" s="0" t="s">
        <v>18</v>
      </c>
      <c r="C2" s="0" t="s">
        <v>19</v>
      </c>
      <c r="D2" s="0" t="s">
        <v>20</v>
      </c>
      <c r="E2" s="0" t="s">
        <v>21</v>
      </c>
      <c r="H2" s="0" t="n">
        <v>500</v>
      </c>
      <c r="M2" s="0" t="n">
        <v>500</v>
      </c>
      <c r="N2" s="0" t="s">
        <v>22</v>
      </c>
      <c r="O2" s="1" t="n">
        <f aca="false">SUM(G2:L2)</f>
        <v>500</v>
      </c>
      <c r="P2" s="4" t="n">
        <f aca="false">IF(M2=O2,1,0)</f>
        <v>1</v>
      </c>
      <c r="Q2" s="2" t="n">
        <v>1</v>
      </c>
    </row>
    <row r="3" customFormat="false" ht="12.8" hidden="false" customHeight="false" outlineLevel="0" collapsed="false">
      <c r="A3" s="0" t="s">
        <v>17</v>
      </c>
      <c r="B3" s="0" t="s">
        <v>23</v>
      </c>
      <c r="C3" s="0" t="s">
        <v>24</v>
      </c>
      <c r="D3" s="0" t="s">
        <v>20</v>
      </c>
      <c r="E3" s="0" t="s">
        <v>25</v>
      </c>
      <c r="H3" s="0" t="n">
        <v>1500</v>
      </c>
      <c r="M3" s="0" t="n">
        <v>1500</v>
      </c>
      <c r="N3" s="0" t="s">
        <v>22</v>
      </c>
      <c r="O3" s="1" t="n">
        <f aca="false">SUM(G3:L3)</f>
        <v>1500</v>
      </c>
      <c r="P3" s="4" t="n">
        <f aca="false">IF(M3=O3,1,0)</f>
        <v>1</v>
      </c>
      <c r="Q3" s="2" t="n">
        <v>1</v>
      </c>
    </row>
    <row r="4" customFormat="false" ht="12.8" hidden="false" customHeight="false" outlineLevel="0" collapsed="false">
      <c r="A4" s="0" t="s">
        <v>17</v>
      </c>
      <c r="B4" s="0" t="s">
        <v>26</v>
      </c>
      <c r="C4" s="0" t="s">
        <v>27</v>
      </c>
      <c r="D4" s="0" t="s">
        <v>20</v>
      </c>
      <c r="E4" s="0" t="s">
        <v>28</v>
      </c>
      <c r="H4" s="0" t="n">
        <v>2000</v>
      </c>
      <c r="M4" s="0" t="n">
        <v>2000</v>
      </c>
      <c r="N4" s="0" t="s">
        <v>22</v>
      </c>
      <c r="O4" s="1" t="n">
        <f aca="false">SUM(G4:L4)</f>
        <v>2000</v>
      </c>
      <c r="P4" s="4" t="n">
        <f aca="false">IF(M4=O4,1,0)</f>
        <v>1</v>
      </c>
      <c r="Q4" s="2" t="n">
        <v>1</v>
      </c>
    </row>
    <row r="5" customFormat="false" ht="12.8" hidden="false" customHeight="false" outlineLevel="0" collapsed="false">
      <c r="A5" s="0" t="s">
        <v>17</v>
      </c>
      <c r="B5" s="0" t="s">
        <v>29</v>
      </c>
      <c r="C5" s="0" t="s">
        <v>30</v>
      </c>
      <c r="D5" s="0" t="s">
        <v>20</v>
      </c>
      <c r="E5" s="0" t="s">
        <v>31</v>
      </c>
      <c r="H5" s="0" t="n">
        <v>2315</v>
      </c>
      <c r="M5" s="0" t="n">
        <v>2315</v>
      </c>
      <c r="N5" s="0" t="s">
        <v>22</v>
      </c>
      <c r="O5" s="1" t="n">
        <f aca="false">SUM(G5:L5)</f>
        <v>2315</v>
      </c>
      <c r="P5" s="4" t="n">
        <f aca="false">IF(M5=O5,1,0)</f>
        <v>1</v>
      </c>
      <c r="Q5" s="2" t="n">
        <v>1</v>
      </c>
    </row>
    <row r="6" customFormat="false" ht="12.8" hidden="false" customHeight="false" outlineLevel="0" collapsed="false">
      <c r="A6" s="0" t="s">
        <v>17</v>
      </c>
      <c r="B6" s="0" t="s">
        <v>32</v>
      </c>
      <c r="C6" s="0" t="s">
        <v>33</v>
      </c>
      <c r="D6" s="0" t="s">
        <v>20</v>
      </c>
      <c r="E6" s="0" t="s">
        <v>34</v>
      </c>
      <c r="H6" s="0" t="n">
        <v>500</v>
      </c>
      <c r="M6" s="0" t="n">
        <v>500</v>
      </c>
      <c r="N6" s="0" t="s">
        <v>22</v>
      </c>
      <c r="O6" s="1" t="n">
        <f aca="false">SUM(G6:L6)</f>
        <v>500</v>
      </c>
      <c r="P6" s="4" t="n">
        <f aca="false">IF(M6=O6,1,0)</f>
        <v>1</v>
      </c>
      <c r="Q6" s="2" t="n">
        <v>1</v>
      </c>
    </row>
    <row r="7" customFormat="false" ht="12.8" hidden="false" customHeight="false" outlineLevel="0" collapsed="false">
      <c r="A7" s="0" t="s">
        <v>17</v>
      </c>
      <c r="B7" s="0" t="s">
        <v>35</v>
      </c>
      <c r="C7" s="0" t="s">
        <v>36</v>
      </c>
      <c r="D7" s="0" t="s">
        <v>20</v>
      </c>
      <c r="E7" s="0" t="s">
        <v>37</v>
      </c>
      <c r="G7" s="0" t="n">
        <v>1750</v>
      </c>
      <c r="M7" s="0" t="n">
        <v>1750</v>
      </c>
      <c r="N7" s="0" t="s">
        <v>22</v>
      </c>
      <c r="O7" s="1" t="n">
        <f aca="false">SUM(G7:L7)</f>
        <v>1750</v>
      </c>
      <c r="P7" s="4" t="n">
        <f aca="false">IF(M7=O7,1,0)</f>
        <v>1</v>
      </c>
      <c r="Q7" s="2" t="n">
        <v>1</v>
      </c>
    </row>
    <row r="8" customFormat="false" ht="12.8" hidden="false" customHeight="false" outlineLevel="0" collapsed="false">
      <c r="A8" s="0" t="s">
        <v>17</v>
      </c>
      <c r="B8" s="0" t="s">
        <v>38</v>
      </c>
      <c r="C8" s="0" t="s">
        <v>39</v>
      </c>
      <c r="D8" s="0" t="s">
        <v>20</v>
      </c>
      <c r="E8" s="0" t="s">
        <v>40</v>
      </c>
      <c r="H8" s="0" t="n">
        <v>2000</v>
      </c>
      <c r="M8" s="0" t="n">
        <v>2000</v>
      </c>
      <c r="N8" s="0" t="s">
        <v>22</v>
      </c>
      <c r="O8" s="1" t="n">
        <f aca="false">SUM(G8:L8)</f>
        <v>2000</v>
      </c>
      <c r="P8" s="4" t="n">
        <f aca="false">IF(M8=O8,1,0)</f>
        <v>1</v>
      </c>
      <c r="Q8" s="2" t="n">
        <v>1</v>
      </c>
    </row>
    <row r="9" customFormat="false" ht="12.8" hidden="false" customHeight="false" outlineLevel="0" collapsed="false">
      <c r="A9" s="0" t="s">
        <v>17</v>
      </c>
      <c r="B9" s="0" t="s">
        <v>41</v>
      </c>
      <c r="C9" s="0" t="s">
        <v>42</v>
      </c>
      <c r="D9" s="0" t="s">
        <v>20</v>
      </c>
      <c r="E9" s="0" t="s">
        <v>43</v>
      </c>
      <c r="H9" s="0" t="n">
        <v>2750</v>
      </c>
      <c r="M9" s="0" t="n">
        <v>2750</v>
      </c>
      <c r="N9" s="0" t="s">
        <v>22</v>
      </c>
      <c r="O9" s="1" t="n">
        <f aca="false">SUM(G9:L9)</f>
        <v>2750</v>
      </c>
      <c r="P9" s="4" t="n">
        <f aca="false">IF(M9=O9,1,0)</f>
        <v>1</v>
      </c>
      <c r="Q9" s="2" t="n">
        <v>1</v>
      </c>
    </row>
    <row r="10" customFormat="false" ht="12.8" hidden="false" customHeight="false" outlineLevel="0" collapsed="false">
      <c r="A10" s="0" t="s">
        <v>17</v>
      </c>
      <c r="B10" s="0" t="s">
        <v>44</v>
      </c>
      <c r="C10" s="0" t="s">
        <v>45</v>
      </c>
      <c r="D10" s="0" t="s">
        <v>20</v>
      </c>
      <c r="E10" s="0" t="s">
        <v>46</v>
      </c>
      <c r="H10" s="0" t="n">
        <v>3000</v>
      </c>
      <c r="M10" s="0" t="n">
        <v>3000</v>
      </c>
      <c r="N10" s="0" t="s">
        <v>22</v>
      </c>
      <c r="O10" s="1" t="n">
        <f aca="false">SUM(G10:L10)</f>
        <v>3000</v>
      </c>
      <c r="P10" s="4" t="n">
        <f aca="false">IF(M10=O10,1,0)</f>
        <v>1</v>
      </c>
      <c r="Q10" s="2" t="n">
        <v>1</v>
      </c>
    </row>
    <row r="11" customFormat="false" ht="12.8" hidden="false" customHeight="false" outlineLevel="0" collapsed="false">
      <c r="A11" s="0" t="s">
        <v>17</v>
      </c>
      <c r="B11" s="0" t="s">
        <v>47</v>
      </c>
      <c r="C11" s="0" t="s">
        <v>48</v>
      </c>
      <c r="D11" s="0" t="s">
        <v>20</v>
      </c>
      <c r="E11" s="0" t="s">
        <v>49</v>
      </c>
      <c r="H11" s="0" t="n">
        <v>2000</v>
      </c>
      <c r="M11" s="0" t="n">
        <v>2000</v>
      </c>
      <c r="N11" s="0" t="s">
        <v>22</v>
      </c>
      <c r="O11" s="1" t="n">
        <f aca="false">SUM(G11:L11)</f>
        <v>2000</v>
      </c>
      <c r="P11" s="4" t="n">
        <f aca="false">IF(M11=O11,1,0)</f>
        <v>1</v>
      </c>
      <c r="Q11" s="2" t="n">
        <v>1</v>
      </c>
    </row>
    <row r="12" customFormat="false" ht="12.8" hidden="false" customHeight="false" outlineLevel="0" collapsed="false">
      <c r="A12" s="0" t="s">
        <v>17</v>
      </c>
      <c r="B12" s="0" t="s">
        <v>50</v>
      </c>
      <c r="C12" s="0" t="s">
        <v>51</v>
      </c>
      <c r="D12" s="0" t="s">
        <v>20</v>
      </c>
      <c r="E12" s="0" t="s">
        <v>52</v>
      </c>
      <c r="H12" s="0" t="n">
        <v>1000</v>
      </c>
      <c r="M12" s="0" t="n">
        <v>1000</v>
      </c>
      <c r="N12" s="0" t="s">
        <v>22</v>
      </c>
      <c r="O12" s="1" t="n">
        <f aca="false">SUM(G12:L12)</f>
        <v>1000</v>
      </c>
      <c r="P12" s="4" t="n">
        <f aca="false">IF(M12=O12,1,0)</f>
        <v>1</v>
      </c>
      <c r="Q12" s="2" t="n">
        <v>1</v>
      </c>
    </row>
    <row r="13" customFormat="false" ht="12.8" hidden="false" customHeight="false" outlineLevel="0" collapsed="false">
      <c r="A13" s="0" t="s">
        <v>17</v>
      </c>
      <c r="B13" s="0" t="s">
        <v>53</v>
      </c>
      <c r="C13" s="0" t="s">
        <v>30</v>
      </c>
      <c r="D13" s="0" t="s">
        <v>20</v>
      </c>
      <c r="E13" s="0" t="s">
        <v>54</v>
      </c>
      <c r="H13" s="0" t="n">
        <v>7000</v>
      </c>
      <c r="M13" s="0" t="n">
        <v>7000</v>
      </c>
      <c r="N13" s="0" t="s">
        <v>22</v>
      </c>
      <c r="O13" s="1" t="n">
        <f aca="false">SUM(G13:L13)</f>
        <v>7000</v>
      </c>
      <c r="P13" s="4" t="n">
        <f aca="false">IF(M13=O13,1,0)</f>
        <v>1</v>
      </c>
      <c r="Q13" s="2" t="n">
        <v>1</v>
      </c>
    </row>
    <row r="14" customFormat="false" ht="12.8" hidden="false" customHeight="false" outlineLevel="0" collapsed="false">
      <c r="A14" s="0" t="s">
        <v>17</v>
      </c>
      <c r="B14" s="0" t="s">
        <v>55</v>
      </c>
      <c r="C14" s="0" t="s">
        <v>51</v>
      </c>
      <c r="D14" s="0" t="s">
        <v>20</v>
      </c>
      <c r="E14" s="0" t="s">
        <v>56</v>
      </c>
      <c r="H14" s="0" t="n">
        <v>1000</v>
      </c>
      <c r="M14" s="0" t="n">
        <v>1000</v>
      </c>
      <c r="N14" s="0" t="s">
        <v>22</v>
      </c>
      <c r="O14" s="1" t="n">
        <f aca="false">SUM(G14:L14)</f>
        <v>1000</v>
      </c>
      <c r="P14" s="4" t="n">
        <f aca="false">IF(M14=O14,1,0)</f>
        <v>1</v>
      </c>
      <c r="Q14" s="2" t="n">
        <v>1</v>
      </c>
    </row>
    <row r="15" customFormat="false" ht="12.8" hidden="false" customHeight="false" outlineLevel="0" collapsed="false">
      <c r="A15" s="0" t="s">
        <v>17</v>
      </c>
      <c r="B15" s="0" t="s">
        <v>57</v>
      </c>
      <c r="C15" s="0" t="s">
        <v>36</v>
      </c>
      <c r="D15" s="0" t="s">
        <v>20</v>
      </c>
      <c r="E15" s="0" t="s">
        <v>58</v>
      </c>
      <c r="G15" s="0" t="n">
        <v>33100</v>
      </c>
      <c r="H15" s="0" t="n">
        <v>44500</v>
      </c>
      <c r="I15" s="0" t="n">
        <v>3522</v>
      </c>
      <c r="J15" s="0" t="n">
        <v>5892</v>
      </c>
      <c r="K15" s="0" t="n">
        <v>23288</v>
      </c>
      <c r="L15" s="0" t="n">
        <v>1923</v>
      </c>
      <c r="M15" s="0" t="n">
        <v>112225</v>
      </c>
      <c r="N15" s="0" t="s">
        <v>22</v>
      </c>
      <c r="O15" s="1" t="n">
        <f aca="false">SUM(G15:L15)</f>
        <v>112225</v>
      </c>
      <c r="P15" s="4" t="n">
        <f aca="false">IF(M15=O15,1,0)</f>
        <v>1</v>
      </c>
      <c r="Q15" s="2" t="n">
        <v>1</v>
      </c>
    </row>
    <row r="16" customFormat="false" ht="12.8" hidden="false" customHeight="false" outlineLevel="0" collapsed="false">
      <c r="A16" s="0" t="s">
        <v>17</v>
      </c>
      <c r="B16" s="0" t="s">
        <v>59</v>
      </c>
      <c r="C16" s="0" t="s">
        <v>60</v>
      </c>
      <c r="D16" s="0" t="s">
        <v>20</v>
      </c>
      <c r="E16" s="0" t="s">
        <v>61</v>
      </c>
      <c r="H16" s="0" t="n">
        <v>1500</v>
      </c>
      <c r="M16" s="0" t="n">
        <v>1500</v>
      </c>
      <c r="N16" s="0" t="s">
        <v>22</v>
      </c>
      <c r="O16" s="1" t="n">
        <f aca="false">SUM(G16:L16)</f>
        <v>1500</v>
      </c>
      <c r="P16" s="4" t="n">
        <f aca="false">IF(M16=O16,1,0)</f>
        <v>1</v>
      </c>
      <c r="Q16" s="2" t="n">
        <v>1</v>
      </c>
    </row>
    <row r="17" customFormat="false" ht="12.8" hidden="false" customHeight="false" outlineLevel="0" collapsed="false">
      <c r="A17" s="0" t="s">
        <v>17</v>
      </c>
      <c r="B17" s="0" t="s">
        <v>62</v>
      </c>
      <c r="C17" s="0" t="s">
        <v>30</v>
      </c>
      <c r="D17" s="0" t="s">
        <v>20</v>
      </c>
      <c r="E17" s="0" t="s">
        <v>63</v>
      </c>
      <c r="H17" s="0" t="n">
        <v>2000</v>
      </c>
      <c r="M17" s="0" t="n">
        <v>2000</v>
      </c>
      <c r="N17" s="0" t="s">
        <v>22</v>
      </c>
      <c r="O17" s="1" t="n">
        <f aca="false">SUM(G17:L17)</f>
        <v>2000</v>
      </c>
      <c r="P17" s="4" t="n">
        <f aca="false">IF(M17=O17,1,0)</f>
        <v>1</v>
      </c>
      <c r="Q17" s="2" t="n">
        <v>1</v>
      </c>
    </row>
    <row r="18" customFormat="false" ht="12.8" hidden="false" customHeight="false" outlineLevel="0" collapsed="false">
      <c r="A18" s="0" t="s">
        <v>17</v>
      </c>
      <c r="B18" s="0" t="s">
        <v>64</v>
      </c>
      <c r="C18" s="0" t="s">
        <v>36</v>
      </c>
      <c r="D18" s="0" t="s">
        <v>20</v>
      </c>
      <c r="E18" s="0" t="s">
        <v>65</v>
      </c>
      <c r="H18" s="0" t="n">
        <v>2500</v>
      </c>
      <c r="M18" s="0" t="n">
        <v>2500</v>
      </c>
      <c r="N18" s="0" t="s">
        <v>22</v>
      </c>
      <c r="O18" s="1" t="n">
        <f aca="false">SUM(G18:L18)</f>
        <v>2500</v>
      </c>
      <c r="P18" s="4" t="n">
        <f aca="false">IF(M18=O18,1,0)</f>
        <v>1</v>
      </c>
      <c r="Q18" s="2" t="n">
        <v>1</v>
      </c>
    </row>
    <row r="19" customFormat="false" ht="12.8" hidden="false" customHeight="false" outlineLevel="0" collapsed="false">
      <c r="A19" s="0" t="s">
        <v>17</v>
      </c>
      <c r="B19" s="0" t="s">
        <v>66</v>
      </c>
      <c r="C19" s="0" t="s">
        <v>67</v>
      </c>
      <c r="D19" s="0" t="s">
        <v>20</v>
      </c>
      <c r="E19" s="0" t="s">
        <v>68</v>
      </c>
      <c r="H19" s="0" t="n">
        <v>2000</v>
      </c>
      <c r="M19" s="0" t="n">
        <v>2000</v>
      </c>
      <c r="N19" s="0" t="s">
        <v>22</v>
      </c>
      <c r="O19" s="1" t="n">
        <f aca="false">SUM(G19:L19)</f>
        <v>2000</v>
      </c>
      <c r="P19" s="4" t="n">
        <f aca="false">IF(M19=O19,1,0)</f>
        <v>1</v>
      </c>
      <c r="Q19" s="2" t="n">
        <v>1</v>
      </c>
    </row>
    <row r="20" customFormat="false" ht="12.8" hidden="false" customHeight="false" outlineLevel="0" collapsed="false">
      <c r="A20" s="0" t="s">
        <v>17</v>
      </c>
      <c r="B20" s="0" t="s">
        <v>69</v>
      </c>
      <c r="C20" s="0" t="s">
        <v>36</v>
      </c>
      <c r="D20" s="0" t="s">
        <v>20</v>
      </c>
      <c r="E20" s="0" t="s">
        <v>70</v>
      </c>
      <c r="H20" s="0" t="n">
        <v>2000</v>
      </c>
      <c r="M20" s="0" t="n">
        <v>2000</v>
      </c>
      <c r="N20" s="0" t="s">
        <v>22</v>
      </c>
      <c r="O20" s="1" t="n">
        <f aca="false">SUM(G20:L20)</f>
        <v>2000</v>
      </c>
      <c r="P20" s="4" t="n">
        <f aca="false">IF(M20=O20,1,0)</f>
        <v>1</v>
      </c>
      <c r="Q20" s="2" t="n">
        <v>1</v>
      </c>
    </row>
    <row r="21" customFormat="false" ht="12.8" hidden="false" customHeight="false" outlineLevel="0" collapsed="false">
      <c r="A21" s="0" t="s">
        <v>17</v>
      </c>
      <c r="B21" s="0" t="s">
        <v>71</v>
      </c>
      <c r="C21" s="0" t="s">
        <v>72</v>
      </c>
      <c r="D21" s="0" t="s">
        <v>20</v>
      </c>
      <c r="E21" s="0" t="s">
        <v>73</v>
      </c>
      <c r="H21" s="0" t="n">
        <v>3000</v>
      </c>
      <c r="I21" s="0" t="n">
        <v>213</v>
      </c>
      <c r="J21" s="0" t="n">
        <v>461</v>
      </c>
      <c r="M21" s="0" t="n">
        <v>3674</v>
      </c>
      <c r="N21" s="0" t="s">
        <v>22</v>
      </c>
      <c r="O21" s="1" t="n">
        <f aca="false">SUM(G21:L21)</f>
        <v>3674</v>
      </c>
      <c r="P21" s="4" t="n">
        <f aca="false">IF(M21=O21,1,0)</f>
        <v>1</v>
      </c>
      <c r="Q21" s="2" t="n">
        <v>1</v>
      </c>
    </row>
    <row r="22" customFormat="false" ht="12.8" hidden="false" customHeight="false" outlineLevel="0" collapsed="false">
      <c r="A22" s="0" t="s">
        <v>17</v>
      </c>
      <c r="B22" s="0" t="s">
        <v>74</v>
      </c>
      <c r="C22" s="0" t="s">
        <v>75</v>
      </c>
      <c r="D22" s="0" t="s">
        <v>20</v>
      </c>
      <c r="E22" s="0" t="s">
        <v>76</v>
      </c>
      <c r="J22" s="0" t="n">
        <v>508</v>
      </c>
      <c r="M22" s="0" t="n">
        <v>508</v>
      </c>
      <c r="N22" s="0" t="s">
        <v>22</v>
      </c>
      <c r="O22" s="1" t="n">
        <f aca="false">SUM(G22:L22)</f>
        <v>508</v>
      </c>
      <c r="P22" s="4" t="n">
        <f aca="false">IF(M22=O22,1,0)</f>
        <v>1</v>
      </c>
      <c r="Q22" s="2" t="n">
        <v>1</v>
      </c>
    </row>
    <row r="23" customFormat="false" ht="12.8" hidden="false" customHeight="false" outlineLevel="0" collapsed="false">
      <c r="A23" s="0" t="s">
        <v>17</v>
      </c>
      <c r="B23" s="0" t="s">
        <v>77</v>
      </c>
      <c r="C23" s="0" t="s">
        <v>75</v>
      </c>
      <c r="D23" s="0" t="s">
        <v>20</v>
      </c>
      <c r="E23" s="0" t="s">
        <v>78</v>
      </c>
      <c r="J23" s="0" t="n">
        <v>912</v>
      </c>
      <c r="M23" s="0" t="n">
        <v>912</v>
      </c>
      <c r="N23" s="0" t="s">
        <v>22</v>
      </c>
      <c r="O23" s="1" t="n">
        <f aca="false">SUM(G23:L23)</f>
        <v>912</v>
      </c>
      <c r="P23" s="4" t="n">
        <f aca="false">IF(M23=O23,1,0)</f>
        <v>1</v>
      </c>
      <c r="Q23" s="2" t="n">
        <v>1</v>
      </c>
    </row>
    <row r="24" customFormat="false" ht="12.8" hidden="false" customHeight="false" outlineLevel="0" collapsed="false">
      <c r="A24" s="0" t="s">
        <v>17</v>
      </c>
      <c r="B24" s="0" t="s">
        <v>79</v>
      </c>
      <c r="C24" s="0" t="s">
        <v>80</v>
      </c>
      <c r="D24" s="0" t="s">
        <v>20</v>
      </c>
      <c r="E24" s="0" t="s">
        <v>81</v>
      </c>
      <c r="H24" s="0" t="n">
        <v>2000</v>
      </c>
      <c r="M24" s="0" t="n">
        <v>2000</v>
      </c>
      <c r="N24" s="0" t="s">
        <v>22</v>
      </c>
      <c r="O24" s="1" t="n">
        <f aca="false">SUM(G24:L24)</f>
        <v>2000</v>
      </c>
      <c r="P24" s="4" t="n">
        <f aca="false">IF(M24=O24,1,0)</f>
        <v>1</v>
      </c>
      <c r="Q24" s="2" t="n">
        <v>1</v>
      </c>
    </row>
    <row r="25" customFormat="false" ht="12.8" hidden="false" customHeight="false" outlineLevel="0" collapsed="false">
      <c r="A25" s="0" t="s">
        <v>17</v>
      </c>
      <c r="B25" s="0" t="s">
        <v>82</v>
      </c>
      <c r="C25" s="0" t="s">
        <v>30</v>
      </c>
      <c r="D25" s="0" t="s">
        <v>20</v>
      </c>
      <c r="E25" s="0" t="s">
        <v>83</v>
      </c>
      <c r="H25" s="0" t="n">
        <v>62691</v>
      </c>
      <c r="M25" s="0" t="n">
        <v>62691</v>
      </c>
      <c r="N25" s="0" t="s">
        <v>22</v>
      </c>
      <c r="O25" s="1" t="n">
        <f aca="false">SUM(G25:L25)</f>
        <v>62691</v>
      </c>
      <c r="P25" s="4" t="n">
        <f aca="false">IF(M25=O25,1,0)</f>
        <v>1</v>
      </c>
      <c r="Q25" s="2" t="n">
        <v>1</v>
      </c>
    </row>
    <row r="26" customFormat="false" ht="12.8" hidden="false" customHeight="false" outlineLevel="0" collapsed="false">
      <c r="A26" s="0" t="s">
        <v>17</v>
      </c>
      <c r="B26" s="0" t="s">
        <v>84</v>
      </c>
      <c r="C26" s="0" t="s">
        <v>85</v>
      </c>
      <c r="D26" s="0" t="s">
        <v>20</v>
      </c>
      <c r="E26" s="0" t="s">
        <v>86</v>
      </c>
      <c r="H26" s="0" t="n">
        <v>52728</v>
      </c>
      <c r="M26" s="0" t="n">
        <v>52728</v>
      </c>
      <c r="N26" s="0" t="s">
        <v>22</v>
      </c>
      <c r="O26" s="1" t="n">
        <f aca="false">SUM(G26:L26)</f>
        <v>52728</v>
      </c>
      <c r="P26" s="4" t="n">
        <f aca="false">IF(M26=O26,1,0)</f>
        <v>1</v>
      </c>
      <c r="Q26" s="2" t="n">
        <v>1</v>
      </c>
    </row>
    <row r="27" customFormat="false" ht="12.8" hidden="false" customHeight="false" outlineLevel="0" collapsed="false">
      <c r="A27" s="0" t="s">
        <v>17</v>
      </c>
      <c r="B27" s="0" t="s">
        <v>87</v>
      </c>
      <c r="C27" s="0" t="s">
        <v>85</v>
      </c>
      <c r="D27" s="0" t="s">
        <v>20</v>
      </c>
      <c r="E27" s="0" t="s">
        <v>88</v>
      </c>
      <c r="G27" s="0" t="n">
        <v>712051</v>
      </c>
      <c r="H27" s="0" t="n">
        <v>775624</v>
      </c>
      <c r="M27" s="0" t="n">
        <v>1487675</v>
      </c>
      <c r="N27" s="0" t="s">
        <v>22</v>
      </c>
      <c r="O27" s="1" t="n">
        <f aca="false">SUM(G27:L27)</f>
        <v>1487675</v>
      </c>
      <c r="P27" s="4" t="n">
        <f aca="false">IF(M27=O27,1,0)</f>
        <v>1</v>
      </c>
      <c r="Q27" s="2" t="n">
        <v>1</v>
      </c>
    </row>
    <row r="28" customFormat="false" ht="12.8" hidden="false" customHeight="false" outlineLevel="0" collapsed="false">
      <c r="A28" s="0" t="s">
        <v>17</v>
      </c>
      <c r="B28" s="0" t="s">
        <v>89</v>
      </c>
      <c r="C28" s="0" t="s">
        <v>60</v>
      </c>
      <c r="D28" s="0" t="s">
        <v>20</v>
      </c>
      <c r="E28" s="0" t="s">
        <v>90</v>
      </c>
      <c r="G28" s="0" t="n">
        <v>2000</v>
      </c>
      <c r="H28" s="0" t="n">
        <v>13300</v>
      </c>
      <c r="M28" s="0" t="n">
        <v>15300</v>
      </c>
      <c r="N28" s="0" t="s">
        <v>22</v>
      </c>
      <c r="O28" s="1" t="n">
        <f aca="false">SUM(G28:L28)</f>
        <v>15300</v>
      </c>
      <c r="P28" s="4" t="n">
        <f aca="false">IF(M28=O28,1,0)</f>
        <v>1</v>
      </c>
      <c r="Q28" s="2" t="n">
        <v>1</v>
      </c>
    </row>
    <row r="29" customFormat="false" ht="12.8" hidden="false" customHeight="false" outlineLevel="0" collapsed="false">
      <c r="A29" s="0" t="s">
        <v>17</v>
      </c>
      <c r="B29" s="0" t="s">
        <v>91</v>
      </c>
      <c r="C29" s="0" t="s">
        <v>92</v>
      </c>
      <c r="D29" s="0" t="s">
        <v>20</v>
      </c>
      <c r="E29" s="0" t="s">
        <v>93</v>
      </c>
      <c r="H29" s="0" t="n">
        <v>355432</v>
      </c>
      <c r="M29" s="0" t="n">
        <v>355432</v>
      </c>
      <c r="N29" s="0" t="s">
        <v>22</v>
      </c>
      <c r="O29" s="1" t="n">
        <f aca="false">SUM(G29:L29)</f>
        <v>355432</v>
      </c>
      <c r="P29" s="4" t="n">
        <f aca="false">IF(M29=O29,1,0)</f>
        <v>1</v>
      </c>
      <c r="Q29" s="2" t="n">
        <v>1</v>
      </c>
    </row>
    <row r="30" customFormat="false" ht="12.8" hidden="false" customHeight="false" outlineLevel="0" collapsed="false">
      <c r="A30" s="0" t="s">
        <v>17</v>
      </c>
      <c r="B30" s="0" t="s">
        <v>94</v>
      </c>
      <c r="C30" s="0" t="s">
        <v>95</v>
      </c>
      <c r="D30" s="0" t="s">
        <v>20</v>
      </c>
      <c r="E30" s="0" t="s">
        <v>96</v>
      </c>
      <c r="G30" s="0" t="n">
        <v>10000</v>
      </c>
      <c r="H30" s="0" t="n">
        <v>945560</v>
      </c>
      <c r="M30" s="0" t="n">
        <v>955560</v>
      </c>
      <c r="N30" s="0" t="s">
        <v>22</v>
      </c>
      <c r="O30" s="1" t="n">
        <f aca="false">SUM(G30:L30)</f>
        <v>955560</v>
      </c>
      <c r="P30" s="4" t="n">
        <f aca="false">IF(M30=O30,1,0)</f>
        <v>1</v>
      </c>
      <c r="Q30" s="2" t="n">
        <v>1</v>
      </c>
    </row>
    <row r="31" customFormat="false" ht="12.8" hidden="false" customHeight="false" outlineLevel="0" collapsed="false">
      <c r="A31" s="0" t="s">
        <v>17</v>
      </c>
      <c r="B31" s="0" t="s">
        <v>97</v>
      </c>
      <c r="C31" s="0" t="s">
        <v>36</v>
      </c>
      <c r="D31" s="0" t="s">
        <v>20</v>
      </c>
      <c r="E31" s="0" t="s">
        <v>58</v>
      </c>
      <c r="H31" s="0" t="n">
        <v>1000</v>
      </c>
      <c r="M31" s="0" t="n">
        <v>1000</v>
      </c>
      <c r="N31" s="0" t="s">
        <v>22</v>
      </c>
      <c r="O31" s="1" t="n">
        <f aca="false">SUM(G31:L31)</f>
        <v>1000</v>
      </c>
      <c r="P31" s="4" t="n">
        <f aca="false">IF(M31=O31,1,0)</f>
        <v>1</v>
      </c>
      <c r="Q31" s="2" t="n">
        <v>1</v>
      </c>
    </row>
    <row r="32" customFormat="false" ht="12.8" hidden="false" customHeight="false" outlineLevel="0" collapsed="false">
      <c r="A32" s="0" t="s">
        <v>17</v>
      </c>
      <c r="B32" s="0" t="s">
        <v>98</v>
      </c>
      <c r="C32" s="0" t="s">
        <v>45</v>
      </c>
      <c r="D32" s="0" t="s">
        <v>20</v>
      </c>
      <c r="E32" s="0" t="s">
        <v>99</v>
      </c>
      <c r="H32" s="0" t="n">
        <v>2200</v>
      </c>
      <c r="M32" s="0" t="n">
        <v>2200</v>
      </c>
      <c r="N32" s="0" t="s">
        <v>22</v>
      </c>
      <c r="O32" s="1" t="n">
        <f aca="false">SUM(G32:L32)</f>
        <v>2200</v>
      </c>
      <c r="P32" s="4" t="n">
        <f aca="false">IF(M32=O32,1,0)</f>
        <v>1</v>
      </c>
      <c r="Q32" s="2" t="n">
        <v>1</v>
      </c>
    </row>
    <row r="33" customFormat="false" ht="12.8" hidden="false" customHeight="false" outlineLevel="0" collapsed="false">
      <c r="A33" s="0" t="s">
        <v>17</v>
      </c>
      <c r="B33" s="0" t="s">
        <v>100</v>
      </c>
      <c r="C33" s="0" t="s">
        <v>101</v>
      </c>
      <c r="D33" s="0" t="s">
        <v>20</v>
      </c>
      <c r="E33" s="0" t="s">
        <v>102</v>
      </c>
      <c r="H33" s="0" t="n">
        <v>5000</v>
      </c>
      <c r="M33" s="0" t="n">
        <v>5000</v>
      </c>
      <c r="N33" s="0" t="s">
        <v>22</v>
      </c>
      <c r="O33" s="1" t="n">
        <f aca="false">SUM(G33:L33)</f>
        <v>5000</v>
      </c>
      <c r="P33" s="4" t="n">
        <f aca="false">IF(M33=O33,1,0)</f>
        <v>1</v>
      </c>
      <c r="Q33" s="2" t="n">
        <v>1</v>
      </c>
    </row>
    <row r="34" customFormat="false" ht="12.8" hidden="false" customHeight="false" outlineLevel="0" collapsed="false">
      <c r="A34" s="0" t="s">
        <v>17</v>
      </c>
      <c r="B34" s="0" t="s">
        <v>103</v>
      </c>
      <c r="C34" s="0" t="s">
        <v>36</v>
      </c>
      <c r="D34" s="0" t="s">
        <v>20</v>
      </c>
      <c r="E34" s="0" t="s">
        <v>104</v>
      </c>
      <c r="H34" s="0" t="n">
        <v>10000</v>
      </c>
      <c r="M34" s="0" t="n">
        <v>10000</v>
      </c>
      <c r="N34" s="0" t="s">
        <v>22</v>
      </c>
      <c r="O34" s="1" t="n">
        <f aca="false">SUM(G34:L34)</f>
        <v>10000</v>
      </c>
      <c r="P34" s="4" t="n">
        <f aca="false">IF(M34=O34,1,0)</f>
        <v>1</v>
      </c>
      <c r="Q34" s="2" t="n">
        <v>1</v>
      </c>
    </row>
    <row r="35" customFormat="false" ht="12.8" hidden="false" customHeight="false" outlineLevel="0" collapsed="false">
      <c r="A35" s="0" t="s">
        <v>17</v>
      </c>
      <c r="B35" s="0" t="s">
        <v>105</v>
      </c>
      <c r="C35" s="0" t="s">
        <v>36</v>
      </c>
      <c r="D35" s="0" t="s">
        <v>20</v>
      </c>
      <c r="E35" s="0" t="s">
        <v>106</v>
      </c>
      <c r="K35" s="0" t="n">
        <v>3300</v>
      </c>
      <c r="M35" s="0" t="n">
        <v>3300</v>
      </c>
      <c r="N35" s="0" t="s">
        <v>22</v>
      </c>
      <c r="O35" s="1" t="n">
        <f aca="false">SUM(G35:L35)</f>
        <v>3300</v>
      </c>
      <c r="P35" s="4" t="n">
        <f aca="false">IF(M35=O35,1,0)</f>
        <v>1</v>
      </c>
      <c r="Q35" s="2" t="n">
        <v>1</v>
      </c>
    </row>
    <row r="36" customFormat="false" ht="12.8" hidden="false" customHeight="false" outlineLevel="0" collapsed="false">
      <c r="A36" s="0" t="s">
        <v>17</v>
      </c>
      <c r="B36" s="0" t="s">
        <v>107</v>
      </c>
      <c r="C36" s="0" t="s">
        <v>36</v>
      </c>
      <c r="D36" s="0" t="s">
        <v>20</v>
      </c>
      <c r="E36" s="0" t="s">
        <v>108</v>
      </c>
      <c r="H36" s="0" t="n">
        <v>1000</v>
      </c>
      <c r="M36" s="0" t="n">
        <v>1000</v>
      </c>
      <c r="N36" s="0" t="s">
        <v>22</v>
      </c>
      <c r="O36" s="1" t="n">
        <f aca="false">SUM(G36:L36)</f>
        <v>1000</v>
      </c>
      <c r="P36" s="4" t="n">
        <f aca="false">IF(M36=O36,1,0)</f>
        <v>1</v>
      </c>
      <c r="Q36" s="2" t="n">
        <v>1</v>
      </c>
    </row>
    <row r="37" customFormat="false" ht="12.8" hidden="false" customHeight="false" outlineLevel="0" collapsed="false">
      <c r="A37" s="0" t="s">
        <v>17</v>
      </c>
      <c r="B37" s="0" t="s">
        <v>109</v>
      </c>
      <c r="C37" s="0" t="s">
        <v>85</v>
      </c>
      <c r="D37" s="0" t="s">
        <v>20</v>
      </c>
      <c r="E37" s="0" t="s">
        <v>110</v>
      </c>
      <c r="G37" s="0" t="n">
        <v>30000</v>
      </c>
      <c r="M37" s="0" t="n">
        <v>30000</v>
      </c>
      <c r="N37" s="0" t="s">
        <v>22</v>
      </c>
      <c r="O37" s="1" t="n">
        <f aca="false">SUM(G37:L37)</f>
        <v>30000</v>
      </c>
      <c r="P37" s="4" t="n">
        <f aca="false">IF(M37=O37,1,0)</f>
        <v>1</v>
      </c>
      <c r="Q37" s="2" t="n">
        <v>1</v>
      </c>
    </row>
    <row r="38" customFormat="false" ht="12.8" hidden="false" customHeight="false" outlineLevel="0" collapsed="false">
      <c r="A38" s="0" t="s">
        <v>17</v>
      </c>
      <c r="B38" s="0" t="s">
        <v>111</v>
      </c>
      <c r="C38" s="0" t="s">
        <v>112</v>
      </c>
      <c r="D38" s="0" t="s">
        <v>20</v>
      </c>
      <c r="E38" s="0" t="s">
        <v>113</v>
      </c>
      <c r="H38" s="0" t="n">
        <v>2000</v>
      </c>
      <c r="M38" s="0" t="n">
        <v>2000</v>
      </c>
      <c r="N38" s="0" t="s">
        <v>22</v>
      </c>
      <c r="O38" s="1" t="n">
        <f aca="false">SUM(G38:L38)</f>
        <v>2000</v>
      </c>
      <c r="P38" s="4" t="n">
        <f aca="false">IF(M38=O38,1,0)</f>
        <v>1</v>
      </c>
      <c r="Q38" s="2" t="n">
        <v>1</v>
      </c>
    </row>
    <row r="39" customFormat="false" ht="12.8" hidden="false" customHeight="false" outlineLevel="0" collapsed="false">
      <c r="A39" s="0" t="s">
        <v>17</v>
      </c>
      <c r="B39" s="0" t="s">
        <v>114</v>
      </c>
      <c r="C39" s="0" t="s">
        <v>115</v>
      </c>
      <c r="D39" s="0" t="s">
        <v>20</v>
      </c>
      <c r="E39" s="0" t="s">
        <v>116</v>
      </c>
      <c r="G39" s="0" t="n">
        <v>1000</v>
      </c>
      <c r="M39" s="0" t="n">
        <v>1000</v>
      </c>
      <c r="N39" s="0" t="s">
        <v>22</v>
      </c>
      <c r="O39" s="1" t="n">
        <f aca="false">SUM(G39:L39)</f>
        <v>1000</v>
      </c>
      <c r="P39" s="4" t="n">
        <f aca="false">IF(M39=O39,1,0)</f>
        <v>1</v>
      </c>
      <c r="Q39" s="2" t="n">
        <v>1</v>
      </c>
    </row>
    <row r="40" customFormat="false" ht="12.8" hidden="false" customHeight="false" outlineLevel="0" collapsed="false">
      <c r="A40" s="0" t="s">
        <v>17</v>
      </c>
      <c r="B40" s="0" t="s">
        <v>117</v>
      </c>
      <c r="C40" s="0" t="s">
        <v>30</v>
      </c>
      <c r="D40" s="0" t="s">
        <v>20</v>
      </c>
      <c r="E40" s="0" t="s">
        <v>118</v>
      </c>
      <c r="G40" s="0" t="n">
        <v>20000</v>
      </c>
      <c r="H40" s="0" t="n">
        <v>8000</v>
      </c>
      <c r="M40" s="0" t="n">
        <v>28000</v>
      </c>
      <c r="N40" s="0" t="s">
        <v>22</v>
      </c>
      <c r="O40" s="1" t="n">
        <f aca="false">SUM(G40:L40)</f>
        <v>28000</v>
      </c>
      <c r="P40" s="4" t="n">
        <f aca="false">IF(M40=O40,1,0)</f>
        <v>1</v>
      </c>
      <c r="Q40" s="2" t="n">
        <v>1</v>
      </c>
    </row>
    <row r="41" customFormat="false" ht="12.8" hidden="false" customHeight="false" outlineLevel="0" collapsed="false">
      <c r="A41" s="0" t="s">
        <v>17</v>
      </c>
      <c r="B41" s="0" t="s">
        <v>119</v>
      </c>
      <c r="C41" s="0" t="s">
        <v>60</v>
      </c>
      <c r="D41" s="0" t="s">
        <v>20</v>
      </c>
      <c r="E41" s="0" t="s">
        <v>120</v>
      </c>
      <c r="K41" s="0" t="n">
        <v>1750</v>
      </c>
      <c r="M41" s="0" t="n">
        <v>1750</v>
      </c>
      <c r="N41" s="0" t="s">
        <v>22</v>
      </c>
      <c r="O41" s="1" t="n">
        <f aca="false">SUM(G41:L41)</f>
        <v>1750</v>
      </c>
      <c r="P41" s="4" t="n">
        <f aca="false">IF(M41=O41,1,0)</f>
        <v>1</v>
      </c>
      <c r="Q41" s="2" t="n">
        <v>1</v>
      </c>
    </row>
    <row r="42" customFormat="false" ht="12.8" hidden="false" customHeight="false" outlineLevel="0" collapsed="false">
      <c r="A42" s="0" t="s">
        <v>17</v>
      </c>
      <c r="B42" s="0" t="s">
        <v>121</v>
      </c>
      <c r="C42" s="0" t="s">
        <v>95</v>
      </c>
      <c r="D42" s="0" t="s">
        <v>20</v>
      </c>
      <c r="E42" s="0" t="s">
        <v>96</v>
      </c>
      <c r="H42" s="0" t="n">
        <v>166136</v>
      </c>
      <c r="M42" s="0" t="n">
        <v>166136</v>
      </c>
      <c r="N42" s="0" t="s">
        <v>22</v>
      </c>
      <c r="O42" s="1" t="n">
        <f aca="false">SUM(G42:L42)</f>
        <v>166136</v>
      </c>
      <c r="P42" s="4" t="n">
        <f aca="false">IF(M42=O42,1,0)</f>
        <v>1</v>
      </c>
      <c r="Q42" s="2" t="n">
        <v>1</v>
      </c>
    </row>
    <row r="43" customFormat="false" ht="12.8" hidden="false" customHeight="false" outlineLevel="0" collapsed="false">
      <c r="A43" s="0" t="s">
        <v>17</v>
      </c>
      <c r="B43" s="0" t="s">
        <v>122</v>
      </c>
      <c r="C43" s="0" t="s">
        <v>36</v>
      </c>
      <c r="D43" s="0" t="s">
        <v>20</v>
      </c>
      <c r="E43" s="0" t="s">
        <v>123</v>
      </c>
      <c r="H43" s="0" t="n">
        <v>1500</v>
      </c>
      <c r="M43" s="0" t="n">
        <v>1500</v>
      </c>
      <c r="N43" s="0" t="s">
        <v>22</v>
      </c>
      <c r="O43" s="1" t="n">
        <f aca="false">SUM(G43:L43)</f>
        <v>1500</v>
      </c>
      <c r="P43" s="4" t="n">
        <f aca="false">IF(M43=O43,1,0)</f>
        <v>1</v>
      </c>
      <c r="Q43" s="2" t="n">
        <v>1</v>
      </c>
    </row>
    <row r="44" customFormat="false" ht="12.8" hidden="false" customHeight="false" outlineLevel="0" collapsed="false">
      <c r="A44" s="0" t="s">
        <v>17</v>
      </c>
      <c r="B44" s="0" t="s">
        <v>124</v>
      </c>
      <c r="C44" s="0" t="s">
        <v>125</v>
      </c>
      <c r="D44" s="0" t="s">
        <v>20</v>
      </c>
      <c r="E44" s="0" t="s">
        <v>126</v>
      </c>
      <c r="H44" s="0" t="n">
        <v>3000</v>
      </c>
      <c r="M44" s="0" t="n">
        <v>3000</v>
      </c>
      <c r="N44" s="0" t="s">
        <v>22</v>
      </c>
      <c r="O44" s="1" t="n">
        <f aca="false">SUM(G44:L44)</f>
        <v>3000</v>
      </c>
      <c r="P44" s="4" t="n">
        <f aca="false">IF(M44=O44,1,0)</f>
        <v>1</v>
      </c>
      <c r="Q44" s="2" t="n">
        <v>1</v>
      </c>
    </row>
    <row r="45" customFormat="false" ht="12.8" hidden="false" customHeight="false" outlineLevel="0" collapsed="false">
      <c r="A45" s="0" t="s">
        <v>17</v>
      </c>
      <c r="B45" s="0" t="s">
        <v>127</v>
      </c>
      <c r="C45" s="0" t="s">
        <v>128</v>
      </c>
      <c r="D45" s="0" t="s">
        <v>20</v>
      </c>
      <c r="E45" s="0" t="s">
        <v>129</v>
      </c>
      <c r="G45" s="0" t="n">
        <v>1800</v>
      </c>
      <c r="H45" s="0" t="n">
        <v>16900</v>
      </c>
      <c r="M45" s="0" t="n">
        <v>18700</v>
      </c>
      <c r="N45" s="0" t="s">
        <v>22</v>
      </c>
      <c r="O45" s="1" t="n">
        <f aca="false">SUM(G45:L45)</f>
        <v>18700</v>
      </c>
      <c r="P45" s="4" t="n">
        <f aca="false">IF(M45=O45,1,0)</f>
        <v>1</v>
      </c>
      <c r="Q45" s="2" t="n">
        <v>1</v>
      </c>
    </row>
    <row r="46" customFormat="false" ht="12.8" hidden="false" customHeight="false" outlineLevel="0" collapsed="false">
      <c r="A46" s="0" t="s">
        <v>17</v>
      </c>
      <c r="B46" s="0" t="s">
        <v>130</v>
      </c>
      <c r="C46" s="0" t="s">
        <v>131</v>
      </c>
      <c r="D46" s="0" t="s">
        <v>20</v>
      </c>
      <c r="E46" s="0" t="s">
        <v>132</v>
      </c>
      <c r="H46" s="0" t="n">
        <v>1000</v>
      </c>
      <c r="M46" s="0" t="n">
        <v>1000</v>
      </c>
      <c r="N46" s="0" t="s">
        <v>22</v>
      </c>
      <c r="O46" s="1" t="n">
        <f aca="false">SUM(G46:L46)</f>
        <v>1000</v>
      </c>
      <c r="P46" s="4" t="n">
        <f aca="false">IF(M46=O46,1,0)</f>
        <v>1</v>
      </c>
      <c r="Q46" s="2" t="n">
        <v>1</v>
      </c>
    </row>
    <row r="47" customFormat="false" ht="12.8" hidden="false" customHeight="false" outlineLevel="0" collapsed="false">
      <c r="A47" s="0" t="s">
        <v>17</v>
      </c>
      <c r="B47" s="0" t="s">
        <v>133</v>
      </c>
      <c r="C47" s="0" t="s">
        <v>128</v>
      </c>
      <c r="D47" s="0" t="s">
        <v>20</v>
      </c>
      <c r="E47" s="0" t="s">
        <v>134</v>
      </c>
      <c r="H47" s="0" t="n">
        <v>3000</v>
      </c>
      <c r="M47" s="0" t="n">
        <v>3000</v>
      </c>
      <c r="N47" s="0" t="s">
        <v>22</v>
      </c>
      <c r="O47" s="1" t="n">
        <f aca="false">SUM(G47:L47)</f>
        <v>3000</v>
      </c>
      <c r="P47" s="4" t="n">
        <f aca="false">IF(M47=O47,1,0)</f>
        <v>1</v>
      </c>
      <c r="Q47" s="2" t="n">
        <v>1</v>
      </c>
    </row>
    <row r="48" customFormat="false" ht="12.8" hidden="false" customHeight="false" outlineLevel="0" collapsed="false">
      <c r="A48" s="0" t="s">
        <v>17</v>
      </c>
      <c r="B48" s="0" t="s">
        <v>135</v>
      </c>
      <c r="C48" s="0" t="s">
        <v>67</v>
      </c>
      <c r="D48" s="0" t="s">
        <v>20</v>
      </c>
      <c r="E48" s="0" t="s">
        <v>136</v>
      </c>
      <c r="H48" s="0" t="n">
        <v>3625</v>
      </c>
      <c r="M48" s="0" t="n">
        <v>3625</v>
      </c>
      <c r="N48" s="0" t="s">
        <v>22</v>
      </c>
      <c r="O48" s="1" t="n">
        <f aca="false">SUM(G48:L48)</f>
        <v>3625</v>
      </c>
      <c r="P48" s="4" t="n">
        <f aca="false">IF(M48=O48,1,0)</f>
        <v>1</v>
      </c>
      <c r="Q48" s="2" t="n">
        <v>1</v>
      </c>
    </row>
    <row r="49" customFormat="false" ht="12.8" hidden="false" customHeight="false" outlineLevel="0" collapsed="false">
      <c r="A49" s="0" t="s">
        <v>17</v>
      </c>
      <c r="B49" s="0" t="s">
        <v>137</v>
      </c>
      <c r="C49" s="0" t="s">
        <v>36</v>
      </c>
      <c r="D49" s="0" t="s">
        <v>20</v>
      </c>
      <c r="E49" s="0" t="s">
        <v>138</v>
      </c>
      <c r="G49" s="0" t="n">
        <v>500</v>
      </c>
      <c r="H49" s="0" t="n">
        <v>1000</v>
      </c>
      <c r="M49" s="0" t="n">
        <v>1500</v>
      </c>
      <c r="N49" s="0" t="s">
        <v>22</v>
      </c>
      <c r="O49" s="1" t="n">
        <f aca="false">SUM(G49:L49)</f>
        <v>1500</v>
      </c>
      <c r="P49" s="4" t="n">
        <f aca="false">IF(M49=O49,1,0)</f>
        <v>1</v>
      </c>
      <c r="Q49" s="2" t="n">
        <v>1</v>
      </c>
    </row>
    <row r="50" customFormat="false" ht="12.8" hidden="false" customHeight="false" outlineLevel="0" collapsed="false">
      <c r="A50" s="0" t="s">
        <v>17</v>
      </c>
      <c r="B50" s="0" t="s">
        <v>139</v>
      </c>
      <c r="C50" s="0" t="s">
        <v>72</v>
      </c>
      <c r="D50" s="0" t="s">
        <v>20</v>
      </c>
      <c r="E50" s="0" t="s">
        <v>140</v>
      </c>
      <c r="G50" s="0" t="n">
        <v>1500</v>
      </c>
      <c r="H50" s="0" t="n">
        <v>6520</v>
      </c>
      <c r="I50" s="0" t="n">
        <v>357</v>
      </c>
      <c r="J50" s="0" t="n">
        <v>954</v>
      </c>
      <c r="M50" s="0" t="n">
        <v>9331</v>
      </c>
      <c r="N50" s="0" t="s">
        <v>22</v>
      </c>
      <c r="O50" s="1" t="n">
        <f aca="false">SUM(G50:L50)</f>
        <v>9331</v>
      </c>
      <c r="P50" s="4" t="n">
        <f aca="false">IF(M50=O50,1,0)</f>
        <v>1</v>
      </c>
      <c r="Q50" s="2" t="n">
        <v>1</v>
      </c>
    </row>
    <row r="51" customFormat="false" ht="12.8" hidden="false" customHeight="false" outlineLevel="0" collapsed="false">
      <c r="A51" s="0" t="s">
        <v>17</v>
      </c>
      <c r="B51" s="0" t="s">
        <v>141</v>
      </c>
      <c r="C51" s="0" t="s">
        <v>142</v>
      </c>
      <c r="D51" s="0" t="s">
        <v>20</v>
      </c>
      <c r="E51" s="0" t="s">
        <v>143</v>
      </c>
      <c r="G51" s="0" t="n">
        <v>2000</v>
      </c>
      <c r="M51" s="0" t="n">
        <v>2000</v>
      </c>
      <c r="N51" s="0" t="s">
        <v>22</v>
      </c>
      <c r="O51" s="1" t="n">
        <f aca="false">SUM(G51:L51)</f>
        <v>2000</v>
      </c>
      <c r="P51" s="4" t="n">
        <f aca="false">IF(M51=O51,1,0)</f>
        <v>1</v>
      </c>
      <c r="Q51" s="2" t="n">
        <v>1</v>
      </c>
    </row>
    <row r="52" customFormat="false" ht="12.8" hidden="false" customHeight="false" outlineLevel="0" collapsed="false">
      <c r="A52" s="0" t="s">
        <v>17</v>
      </c>
      <c r="B52" s="0" t="s">
        <v>144</v>
      </c>
      <c r="C52" s="0" t="s">
        <v>145</v>
      </c>
      <c r="D52" s="0" t="s">
        <v>20</v>
      </c>
      <c r="E52" s="0" t="s">
        <v>146</v>
      </c>
      <c r="I52" s="0" t="n">
        <v>977</v>
      </c>
      <c r="J52" s="0" t="n">
        <v>374</v>
      </c>
      <c r="M52" s="0" t="n">
        <v>1351</v>
      </c>
      <c r="N52" s="0" t="s">
        <v>22</v>
      </c>
      <c r="O52" s="1" t="n">
        <f aca="false">SUM(G52:L52)</f>
        <v>1351</v>
      </c>
      <c r="P52" s="4" t="n">
        <f aca="false">IF(M52=O52,1,0)</f>
        <v>1</v>
      </c>
      <c r="Q52" s="2" t="n">
        <v>1</v>
      </c>
    </row>
    <row r="53" customFormat="false" ht="12.8" hidden="false" customHeight="false" outlineLevel="0" collapsed="false">
      <c r="A53" s="0" t="s">
        <v>17</v>
      </c>
      <c r="B53" s="0" t="s">
        <v>147</v>
      </c>
      <c r="C53" s="0" t="s">
        <v>36</v>
      </c>
      <c r="D53" s="0" t="s">
        <v>20</v>
      </c>
      <c r="E53" s="0" t="s">
        <v>106</v>
      </c>
      <c r="I53" s="0" t="n">
        <v>170</v>
      </c>
      <c r="M53" s="0" t="n">
        <v>170</v>
      </c>
      <c r="N53" s="0" t="s">
        <v>22</v>
      </c>
      <c r="O53" s="1" t="n">
        <f aca="false">SUM(G53:L53)</f>
        <v>170</v>
      </c>
      <c r="P53" s="4" t="n">
        <f aca="false">IF(M53=O53,1,0)</f>
        <v>1</v>
      </c>
      <c r="Q53" s="2" t="n">
        <v>1</v>
      </c>
    </row>
    <row r="54" customFormat="false" ht="12.8" hidden="false" customHeight="false" outlineLevel="0" collapsed="false">
      <c r="A54" s="0" t="s">
        <v>17</v>
      </c>
      <c r="B54" s="0" t="s">
        <v>148</v>
      </c>
      <c r="C54" s="0" t="s">
        <v>85</v>
      </c>
      <c r="D54" s="0" t="s">
        <v>20</v>
      </c>
      <c r="E54" s="0" t="s">
        <v>149</v>
      </c>
      <c r="G54" s="0" t="n">
        <v>20000</v>
      </c>
      <c r="H54" s="0" t="n">
        <v>32000</v>
      </c>
      <c r="I54" s="0" t="n">
        <v>549</v>
      </c>
      <c r="J54" s="0" t="n">
        <v>507</v>
      </c>
      <c r="M54" s="0" t="n">
        <v>53056</v>
      </c>
      <c r="N54" s="0" t="s">
        <v>22</v>
      </c>
      <c r="O54" s="1" t="n">
        <f aca="false">SUM(G54:L54)</f>
        <v>53056</v>
      </c>
      <c r="P54" s="4" t="n">
        <f aca="false">IF(M54=O54,1,0)</f>
        <v>1</v>
      </c>
      <c r="Q54" s="2" t="n">
        <v>1</v>
      </c>
    </row>
    <row r="55" customFormat="false" ht="12.8" hidden="false" customHeight="false" outlineLevel="0" collapsed="false">
      <c r="A55" s="0" t="s">
        <v>17</v>
      </c>
      <c r="B55" s="0" t="s">
        <v>150</v>
      </c>
      <c r="C55" s="0" t="s">
        <v>42</v>
      </c>
      <c r="D55" s="0" t="s">
        <v>20</v>
      </c>
      <c r="E55" s="0" t="s">
        <v>151</v>
      </c>
      <c r="H55" s="0" t="n">
        <v>7080</v>
      </c>
      <c r="M55" s="0" t="n">
        <v>7080</v>
      </c>
      <c r="N55" s="0" t="s">
        <v>22</v>
      </c>
      <c r="O55" s="1" t="n">
        <f aca="false">SUM(G55:L55)</f>
        <v>7080</v>
      </c>
      <c r="P55" s="4" t="n">
        <f aca="false">IF(M55=O55,1,0)</f>
        <v>1</v>
      </c>
      <c r="Q55" s="2" t="n">
        <v>1</v>
      </c>
    </row>
    <row r="56" customFormat="false" ht="12.8" hidden="false" customHeight="false" outlineLevel="0" collapsed="false">
      <c r="A56" s="0" t="s">
        <v>17</v>
      </c>
      <c r="B56" s="0" t="s">
        <v>152</v>
      </c>
      <c r="C56" s="0" t="s">
        <v>128</v>
      </c>
      <c r="D56" s="0" t="s">
        <v>20</v>
      </c>
      <c r="E56" s="0" t="s">
        <v>153</v>
      </c>
      <c r="G56" s="0" t="n">
        <v>10926</v>
      </c>
      <c r="H56" s="0" t="n">
        <v>33400</v>
      </c>
      <c r="I56" s="0" t="n">
        <v>594</v>
      </c>
      <c r="J56" s="0" t="n">
        <v>2810</v>
      </c>
      <c r="K56" s="0" t="n">
        <v>25044</v>
      </c>
      <c r="L56" s="0" t="n">
        <v>111</v>
      </c>
      <c r="M56" s="0" t="n">
        <v>72885</v>
      </c>
      <c r="N56" s="0" t="s">
        <v>22</v>
      </c>
      <c r="O56" s="1" t="n">
        <f aca="false">SUM(G56:L56)</f>
        <v>72885</v>
      </c>
      <c r="P56" s="4" t="n">
        <f aca="false">IF(M56=O56,1,0)</f>
        <v>1</v>
      </c>
      <c r="Q56" s="2" t="n">
        <v>1</v>
      </c>
    </row>
    <row r="57" customFormat="false" ht="12.8" hidden="false" customHeight="false" outlineLevel="0" collapsed="false">
      <c r="A57" s="0" t="s">
        <v>17</v>
      </c>
      <c r="B57" s="0" t="s">
        <v>154</v>
      </c>
      <c r="C57" s="0" t="s">
        <v>75</v>
      </c>
      <c r="D57" s="0" t="s">
        <v>20</v>
      </c>
      <c r="E57" s="0" t="s">
        <v>155</v>
      </c>
      <c r="H57" s="0" t="n">
        <v>1500</v>
      </c>
      <c r="M57" s="0" t="n">
        <v>1500</v>
      </c>
      <c r="N57" s="0" t="s">
        <v>22</v>
      </c>
      <c r="O57" s="1" t="n">
        <f aca="false">SUM(G57:L57)</f>
        <v>1500</v>
      </c>
      <c r="P57" s="4" t="n">
        <f aca="false">IF(M57=O57,1,0)</f>
        <v>1</v>
      </c>
      <c r="Q57" s="2" t="n">
        <v>1</v>
      </c>
    </row>
    <row r="58" customFormat="false" ht="12.8" hidden="false" customHeight="false" outlineLevel="0" collapsed="false">
      <c r="A58" s="0" t="s">
        <v>17</v>
      </c>
      <c r="B58" s="0" t="s">
        <v>156</v>
      </c>
      <c r="C58" s="0" t="s">
        <v>157</v>
      </c>
      <c r="D58" s="0" t="s">
        <v>20</v>
      </c>
      <c r="E58" s="0" t="s">
        <v>158</v>
      </c>
      <c r="G58" s="0" t="n">
        <v>4965</v>
      </c>
      <c r="M58" s="0" t="n">
        <v>4965</v>
      </c>
      <c r="N58" s="0" t="s">
        <v>22</v>
      </c>
      <c r="O58" s="1" t="n">
        <f aca="false">SUM(G58:L58)</f>
        <v>4965</v>
      </c>
      <c r="P58" s="4" t="n">
        <f aca="false">IF(M58=O58,1,0)</f>
        <v>1</v>
      </c>
      <c r="Q58" s="2" t="n">
        <v>1</v>
      </c>
    </row>
    <row r="59" customFormat="false" ht="12.8" hidden="false" customHeight="false" outlineLevel="0" collapsed="false">
      <c r="A59" s="0" t="s">
        <v>17</v>
      </c>
      <c r="B59" s="0" t="s">
        <v>159</v>
      </c>
      <c r="C59" s="0" t="s">
        <v>36</v>
      </c>
      <c r="D59" s="0" t="s">
        <v>20</v>
      </c>
      <c r="E59" s="0" t="s">
        <v>160</v>
      </c>
      <c r="H59" s="0" t="n">
        <v>5000</v>
      </c>
      <c r="M59" s="0" t="n">
        <v>5000</v>
      </c>
      <c r="N59" s="0" t="s">
        <v>22</v>
      </c>
      <c r="O59" s="1" t="n">
        <f aca="false">SUM(G59:L59)</f>
        <v>5000</v>
      </c>
      <c r="P59" s="4" t="n">
        <f aca="false">IF(M59=O59,1,0)</f>
        <v>1</v>
      </c>
      <c r="Q59" s="2" t="n">
        <v>1</v>
      </c>
    </row>
    <row r="60" customFormat="false" ht="12.8" hidden="false" customHeight="false" outlineLevel="0" collapsed="false">
      <c r="A60" s="0" t="s">
        <v>17</v>
      </c>
      <c r="B60" s="0" t="s">
        <v>161</v>
      </c>
      <c r="C60" s="0" t="s">
        <v>162</v>
      </c>
      <c r="D60" s="0" t="s">
        <v>20</v>
      </c>
      <c r="E60" s="0" t="s">
        <v>163</v>
      </c>
      <c r="H60" s="0" t="n">
        <v>3200</v>
      </c>
      <c r="I60" s="0" t="n">
        <v>1100</v>
      </c>
      <c r="J60" s="0" t="n">
        <v>1701</v>
      </c>
      <c r="K60" s="0" t="n">
        <v>1050</v>
      </c>
      <c r="M60" s="0" t="n">
        <v>7051</v>
      </c>
      <c r="N60" s="0" t="s">
        <v>22</v>
      </c>
      <c r="O60" s="1" t="n">
        <f aca="false">SUM(G60:L60)</f>
        <v>7051</v>
      </c>
      <c r="P60" s="4" t="n">
        <f aca="false">IF(M60=O60,1,0)</f>
        <v>1</v>
      </c>
      <c r="Q60" s="2" t="n">
        <v>1</v>
      </c>
    </row>
    <row r="61" customFormat="false" ht="12.8" hidden="false" customHeight="false" outlineLevel="0" collapsed="false">
      <c r="A61" s="0" t="s">
        <v>17</v>
      </c>
      <c r="B61" s="0" t="s">
        <v>164</v>
      </c>
      <c r="C61" s="0" t="s">
        <v>165</v>
      </c>
      <c r="D61" s="0" t="s">
        <v>20</v>
      </c>
      <c r="E61" s="0" t="s">
        <v>166</v>
      </c>
      <c r="H61" s="0" t="n">
        <v>1000</v>
      </c>
      <c r="M61" s="0" t="n">
        <v>1000</v>
      </c>
      <c r="N61" s="0" t="s">
        <v>22</v>
      </c>
      <c r="O61" s="1" t="n">
        <f aca="false">SUM(G61:L61)</f>
        <v>1000</v>
      </c>
      <c r="P61" s="4" t="n">
        <f aca="false">IF(M61=O61,1,0)</f>
        <v>1</v>
      </c>
      <c r="Q61" s="2" t="n">
        <v>1</v>
      </c>
    </row>
    <row r="62" customFormat="false" ht="12.8" hidden="false" customHeight="false" outlineLevel="0" collapsed="false">
      <c r="A62" s="0" t="s">
        <v>17</v>
      </c>
      <c r="B62" s="0" t="s">
        <v>98</v>
      </c>
      <c r="C62" s="0" t="s">
        <v>45</v>
      </c>
      <c r="D62" s="0" t="s">
        <v>20</v>
      </c>
      <c r="E62" s="0" t="s">
        <v>167</v>
      </c>
      <c r="H62" s="0" t="n">
        <v>5000</v>
      </c>
      <c r="I62" s="0" t="n">
        <v>906</v>
      </c>
      <c r="J62" s="0" t="n">
        <v>1898</v>
      </c>
      <c r="K62" s="0" t="n">
        <v>4500</v>
      </c>
      <c r="L62" s="0" t="n">
        <v>35</v>
      </c>
      <c r="M62" s="0" t="n">
        <v>12339</v>
      </c>
      <c r="N62" s="0" t="s">
        <v>22</v>
      </c>
      <c r="O62" s="1" t="n">
        <f aca="false">SUM(G62:L62)</f>
        <v>12339</v>
      </c>
      <c r="P62" s="4" t="n">
        <f aca="false">IF(M62=O62,1,0)</f>
        <v>1</v>
      </c>
      <c r="Q62" s="2" t="n">
        <v>1</v>
      </c>
    </row>
    <row r="63" customFormat="false" ht="12.8" hidden="false" customHeight="false" outlineLevel="0" collapsed="false">
      <c r="A63" s="0" t="s">
        <v>17</v>
      </c>
      <c r="B63" s="0" t="s">
        <v>98</v>
      </c>
      <c r="C63" s="0" t="s">
        <v>45</v>
      </c>
      <c r="D63" s="0" t="s">
        <v>20</v>
      </c>
      <c r="E63" s="0" t="s">
        <v>168</v>
      </c>
      <c r="J63" s="0" t="n">
        <v>1469</v>
      </c>
      <c r="M63" s="0" t="n">
        <v>1469</v>
      </c>
      <c r="N63" s="0" t="s">
        <v>22</v>
      </c>
      <c r="O63" s="1" t="n">
        <f aca="false">SUM(G63:L63)</f>
        <v>1469</v>
      </c>
      <c r="P63" s="4" t="n">
        <f aca="false">IF(M63=O63,1,0)</f>
        <v>1</v>
      </c>
      <c r="Q63" s="2" t="n">
        <v>1</v>
      </c>
    </row>
    <row r="64" customFormat="false" ht="12.8" hidden="false" customHeight="false" outlineLevel="0" collapsed="false">
      <c r="A64" s="0" t="s">
        <v>17</v>
      </c>
      <c r="B64" s="0" t="s">
        <v>169</v>
      </c>
      <c r="C64" s="0" t="s">
        <v>51</v>
      </c>
      <c r="D64" s="0" t="s">
        <v>20</v>
      </c>
      <c r="E64" s="0" t="s">
        <v>170</v>
      </c>
      <c r="H64" s="0" t="n">
        <v>2000</v>
      </c>
      <c r="I64" s="0" t="n">
        <v>595</v>
      </c>
      <c r="J64" s="0" t="n">
        <v>612</v>
      </c>
      <c r="M64" s="0" t="n">
        <v>3207</v>
      </c>
      <c r="N64" s="0" t="s">
        <v>22</v>
      </c>
      <c r="O64" s="1" t="n">
        <f aca="false">SUM(G64:L64)</f>
        <v>3207</v>
      </c>
      <c r="P64" s="4" t="n">
        <f aca="false">IF(M64=O64,1,0)</f>
        <v>1</v>
      </c>
      <c r="Q64" s="2" t="n">
        <v>1</v>
      </c>
    </row>
    <row r="65" customFormat="false" ht="12.8" hidden="false" customHeight="false" outlineLevel="0" collapsed="false">
      <c r="A65" s="0" t="s">
        <v>17</v>
      </c>
      <c r="B65" s="0" t="s">
        <v>171</v>
      </c>
      <c r="C65" s="0" t="s">
        <v>80</v>
      </c>
      <c r="D65" s="0" t="s">
        <v>20</v>
      </c>
      <c r="E65" s="0" t="s">
        <v>172</v>
      </c>
      <c r="G65" s="0" t="n">
        <v>17000</v>
      </c>
      <c r="H65" s="0" t="n">
        <v>54500</v>
      </c>
      <c r="I65" s="0" t="n">
        <v>4185</v>
      </c>
      <c r="J65" s="0" t="n">
        <v>8537</v>
      </c>
      <c r="K65" s="0" t="n">
        <v>4900</v>
      </c>
      <c r="L65" s="0" t="n">
        <v>116</v>
      </c>
      <c r="M65" s="0" t="n">
        <v>89238</v>
      </c>
      <c r="N65" s="0" t="s">
        <v>22</v>
      </c>
      <c r="O65" s="1" t="n">
        <f aca="false">SUM(G65:L65)</f>
        <v>89238</v>
      </c>
      <c r="P65" s="4" t="n">
        <f aca="false">IF(M65=O65,1,0)</f>
        <v>1</v>
      </c>
      <c r="Q65" s="2" t="n">
        <v>1</v>
      </c>
    </row>
    <row r="66" customFormat="false" ht="12.8" hidden="false" customHeight="false" outlineLevel="0" collapsed="false">
      <c r="A66" s="0" t="s">
        <v>17</v>
      </c>
      <c r="B66" s="0" t="s">
        <v>173</v>
      </c>
      <c r="C66" s="0" t="s">
        <v>174</v>
      </c>
      <c r="D66" s="0" t="s">
        <v>20</v>
      </c>
      <c r="E66" s="0" t="s">
        <v>175</v>
      </c>
      <c r="G66" s="0" t="n">
        <v>10000</v>
      </c>
      <c r="H66" s="0" t="n">
        <v>8000</v>
      </c>
      <c r="M66" s="0" t="n">
        <v>18000</v>
      </c>
      <c r="N66" s="0" t="s">
        <v>22</v>
      </c>
      <c r="O66" s="1" t="n">
        <f aca="false">SUM(G66:L66)</f>
        <v>18000</v>
      </c>
      <c r="P66" s="4" t="n">
        <f aca="false">IF(M66=O66,1,0)</f>
        <v>1</v>
      </c>
      <c r="Q66" s="2" t="n">
        <v>1</v>
      </c>
    </row>
    <row r="67" customFormat="false" ht="12.8" hidden="false" customHeight="false" outlineLevel="0" collapsed="false">
      <c r="A67" s="0" t="s">
        <v>17</v>
      </c>
      <c r="B67" s="0" t="s">
        <v>176</v>
      </c>
      <c r="C67" s="0" t="s">
        <v>75</v>
      </c>
      <c r="D67" s="0" t="s">
        <v>20</v>
      </c>
      <c r="E67" s="0" t="s">
        <v>177</v>
      </c>
      <c r="H67" s="0" t="n">
        <v>5000</v>
      </c>
      <c r="M67" s="0" t="n">
        <v>5000</v>
      </c>
      <c r="N67" s="0" t="s">
        <v>22</v>
      </c>
      <c r="O67" s="1" t="n">
        <f aca="false">SUM(G67:L67)</f>
        <v>5000</v>
      </c>
      <c r="P67" s="4" t="n">
        <f aca="false">IF(M67=O67,1,0)</f>
        <v>1</v>
      </c>
      <c r="Q67" s="2" t="n">
        <v>1</v>
      </c>
    </row>
    <row r="68" customFormat="false" ht="12.8" hidden="false" customHeight="false" outlineLevel="0" collapsed="false">
      <c r="A68" s="0" t="s">
        <v>17</v>
      </c>
      <c r="B68" s="0" t="s">
        <v>178</v>
      </c>
      <c r="C68" s="0" t="s">
        <v>179</v>
      </c>
      <c r="D68" s="0" t="s">
        <v>20</v>
      </c>
      <c r="E68" s="0" t="s">
        <v>180</v>
      </c>
      <c r="H68" s="0" t="n">
        <v>6926</v>
      </c>
      <c r="I68" s="0" t="n">
        <v>64</v>
      </c>
      <c r="J68" s="0" t="n">
        <v>396</v>
      </c>
      <c r="M68" s="0" t="n">
        <v>7386</v>
      </c>
      <c r="N68" s="0" t="s">
        <v>22</v>
      </c>
      <c r="O68" s="1" t="n">
        <f aca="false">SUM(G68:L68)</f>
        <v>7386</v>
      </c>
      <c r="P68" s="4" t="n">
        <f aca="false">IF(M68=O68,1,0)</f>
        <v>1</v>
      </c>
      <c r="Q68" s="2" t="n">
        <v>1</v>
      </c>
    </row>
    <row r="69" customFormat="false" ht="12.8" hidden="false" customHeight="false" outlineLevel="0" collapsed="false">
      <c r="A69" s="0" t="s">
        <v>17</v>
      </c>
      <c r="B69" s="0" t="s">
        <v>181</v>
      </c>
      <c r="C69" s="0" t="s">
        <v>75</v>
      </c>
      <c r="D69" s="0" t="s">
        <v>20</v>
      </c>
      <c r="E69" s="0" t="s">
        <v>182</v>
      </c>
      <c r="I69" s="0" t="n">
        <v>293</v>
      </c>
      <c r="J69" s="0" t="n">
        <v>619</v>
      </c>
      <c r="M69" s="0" t="n">
        <v>912</v>
      </c>
      <c r="N69" s="0" t="s">
        <v>22</v>
      </c>
      <c r="O69" s="1" t="n">
        <f aca="false">SUM(G69:L69)</f>
        <v>912</v>
      </c>
      <c r="P69" s="4" t="n">
        <f aca="false">IF(M69=O69,1,0)</f>
        <v>1</v>
      </c>
      <c r="Q69" s="2" t="n">
        <v>1</v>
      </c>
    </row>
    <row r="70" customFormat="false" ht="12.8" hidden="false" customHeight="false" outlineLevel="0" collapsed="false">
      <c r="A70" s="0" t="s">
        <v>17</v>
      </c>
      <c r="B70" s="0" t="s">
        <v>183</v>
      </c>
      <c r="C70" s="0" t="s">
        <v>75</v>
      </c>
      <c r="D70" s="0" t="s">
        <v>20</v>
      </c>
      <c r="E70" s="0" t="s">
        <v>184</v>
      </c>
      <c r="H70" s="0" t="n">
        <v>500</v>
      </c>
      <c r="M70" s="0" t="n">
        <v>500</v>
      </c>
      <c r="N70" s="0" t="s">
        <v>22</v>
      </c>
      <c r="O70" s="1" t="n">
        <f aca="false">SUM(G70:L70)</f>
        <v>500</v>
      </c>
      <c r="P70" s="4" t="n">
        <f aca="false">IF(M70=O70,1,0)</f>
        <v>1</v>
      </c>
      <c r="Q70" s="2" t="n">
        <v>1</v>
      </c>
    </row>
    <row r="71" customFormat="false" ht="12.8" hidden="false" customHeight="false" outlineLevel="0" collapsed="false">
      <c r="A71" s="0" t="s">
        <v>17</v>
      </c>
      <c r="B71" s="0" t="s">
        <v>185</v>
      </c>
      <c r="C71" s="0" t="s">
        <v>186</v>
      </c>
      <c r="D71" s="0" t="s">
        <v>20</v>
      </c>
      <c r="E71" s="0" t="s">
        <v>187</v>
      </c>
      <c r="H71" s="0" t="n">
        <v>3000</v>
      </c>
      <c r="M71" s="0" t="n">
        <v>3000</v>
      </c>
      <c r="N71" s="0" t="s">
        <v>22</v>
      </c>
      <c r="O71" s="1" t="n">
        <f aca="false">SUM(G71:L71)</f>
        <v>3000</v>
      </c>
      <c r="P71" s="4" t="n">
        <f aca="false">IF(M71=O71,1,0)</f>
        <v>1</v>
      </c>
      <c r="Q71" s="2" t="n">
        <v>1</v>
      </c>
    </row>
    <row r="72" customFormat="false" ht="12.8" hidden="false" customHeight="false" outlineLevel="0" collapsed="false">
      <c r="A72" s="0" t="s">
        <v>17</v>
      </c>
      <c r="B72" s="0" t="s">
        <v>188</v>
      </c>
      <c r="C72" s="0" t="s">
        <v>189</v>
      </c>
      <c r="D72" s="0" t="s">
        <v>20</v>
      </c>
      <c r="E72" s="0" t="s">
        <v>190</v>
      </c>
      <c r="G72" s="0" t="n">
        <v>8000</v>
      </c>
      <c r="H72" s="0" t="n">
        <v>10000</v>
      </c>
      <c r="I72" s="0" t="n">
        <v>1873</v>
      </c>
      <c r="J72" s="0" t="n">
        <v>3013</v>
      </c>
      <c r="K72" s="0" t="n">
        <v>11219</v>
      </c>
      <c r="L72" s="0" t="n">
        <v>65</v>
      </c>
      <c r="M72" s="0" t="n">
        <v>34170</v>
      </c>
      <c r="N72" s="0" t="s">
        <v>22</v>
      </c>
      <c r="O72" s="1" t="n">
        <f aca="false">SUM(G72:L72)</f>
        <v>34170</v>
      </c>
      <c r="P72" s="4" t="n">
        <f aca="false">IF(M72=O72,1,0)</f>
        <v>1</v>
      </c>
      <c r="Q72" s="2" t="n">
        <v>1</v>
      </c>
    </row>
    <row r="73" customFormat="false" ht="12.8" hidden="false" customHeight="false" outlineLevel="0" collapsed="false">
      <c r="A73" s="0" t="s">
        <v>17</v>
      </c>
      <c r="B73" s="0" t="s">
        <v>191</v>
      </c>
      <c r="C73" s="0" t="s">
        <v>192</v>
      </c>
      <c r="D73" s="0" t="s">
        <v>20</v>
      </c>
      <c r="E73" s="0" t="s">
        <v>193</v>
      </c>
      <c r="H73" s="0" t="n">
        <v>1500</v>
      </c>
      <c r="M73" s="0" t="n">
        <v>1500</v>
      </c>
      <c r="N73" s="0" t="s">
        <v>22</v>
      </c>
      <c r="O73" s="1" t="n">
        <f aca="false">SUM(G73:L73)</f>
        <v>1500</v>
      </c>
      <c r="P73" s="4" t="n">
        <f aca="false">IF(M73=O73,1,0)</f>
        <v>1</v>
      </c>
      <c r="Q73" s="2" t="n">
        <v>1</v>
      </c>
    </row>
    <row r="74" customFormat="false" ht="12.8" hidden="false" customHeight="false" outlineLevel="0" collapsed="false">
      <c r="A74" s="0" t="s">
        <v>17</v>
      </c>
      <c r="B74" s="0" t="s">
        <v>194</v>
      </c>
      <c r="C74" s="0" t="s">
        <v>30</v>
      </c>
      <c r="D74" s="0" t="s">
        <v>20</v>
      </c>
      <c r="E74" s="0" t="s">
        <v>195</v>
      </c>
      <c r="H74" s="0" t="n">
        <v>2500</v>
      </c>
      <c r="M74" s="0" t="n">
        <v>2500</v>
      </c>
      <c r="N74" s="0" t="s">
        <v>22</v>
      </c>
      <c r="O74" s="1" t="n">
        <f aca="false">SUM(G74:L74)</f>
        <v>2500</v>
      </c>
      <c r="P74" s="4" t="n">
        <f aca="false">IF(M74=O74,1,0)</f>
        <v>1</v>
      </c>
      <c r="Q74" s="2" t="n">
        <v>1</v>
      </c>
    </row>
    <row r="75" customFormat="false" ht="12.8" hidden="false" customHeight="false" outlineLevel="0" collapsed="false">
      <c r="A75" s="0" t="s">
        <v>17</v>
      </c>
      <c r="B75" s="0" t="s">
        <v>196</v>
      </c>
      <c r="C75" s="0" t="s">
        <v>197</v>
      </c>
      <c r="D75" s="0" t="s">
        <v>20</v>
      </c>
      <c r="E75" s="0" t="s">
        <v>198</v>
      </c>
      <c r="H75" s="0" t="n">
        <v>10000</v>
      </c>
      <c r="M75" s="0" t="n">
        <v>10000</v>
      </c>
      <c r="N75" s="0" t="s">
        <v>22</v>
      </c>
      <c r="O75" s="1" t="n">
        <f aca="false">SUM(G75:L75)</f>
        <v>10000</v>
      </c>
      <c r="P75" s="4" t="n">
        <f aca="false">IF(M75=O75,1,0)</f>
        <v>1</v>
      </c>
      <c r="Q75" s="2" t="n">
        <v>1</v>
      </c>
    </row>
    <row r="76" customFormat="false" ht="12.8" hidden="false" customHeight="false" outlineLevel="0" collapsed="false">
      <c r="A76" s="0" t="s">
        <v>17</v>
      </c>
      <c r="B76" s="0" t="s">
        <v>199</v>
      </c>
      <c r="C76" s="0" t="s">
        <v>200</v>
      </c>
      <c r="D76" s="0" t="s">
        <v>20</v>
      </c>
      <c r="E76" s="0" t="s">
        <v>201</v>
      </c>
      <c r="H76" s="0" t="n">
        <v>2750</v>
      </c>
      <c r="M76" s="0" t="n">
        <v>2750</v>
      </c>
      <c r="N76" s="0" t="s">
        <v>22</v>
      </c>
      <c r="O76" s="1" t="n">
        <f aca="false">SUM(G76:L76)</f>
        <v>2750</v>
      </c>
      <c r="P76" s="4" t="n">
        <f aca="false">IF(M76=O76,1,0)</f>
        <v>1</v>
      </c>
      <c r="Q76" s="2" t="n">
        <v>1</v>
      </c>
    </row>
    <row r="77" customFormat="false" ht="12.8" hidden="false" customHeight="false" outlineLevel="0" collapsed="false">
      <c r="A77" s="0" t="s">
        <v>17</v>
      </c>
      <c r="B77" s="0" t="s">
        <v>202</v>
      </c>
      <c r="C77" s="0" t="s">
        <v>75</v>
      </c>
      <c r="D77" s="0" t="s">
        <v>20</v>
      </c>
      <c r="E77" s="0" t="s">
        <v>203</v>
      </c>
      <c r="K77" s="0" t="n">
        <v>4025</v>
      </c>
      <c r="M77" s="0" t="n">
        <v>4025</v>
      </c>
      <c r="N77" s="0" t="s">
        <v>22</v>
      </c>
      <c r="O77" s="1" t="n">
        <f aca="false">SUM(G77:L77)</f>
        <v>4025</v>
      </c>
      <c r="P77" s="4" t="n">
        <f aca="false">IF(M77=O77,1,0)</f>
        <v>1</v>
      </c>
      <c r="Q77" s="2" t="n">
        <v>1</v>
      </c>
    </row>
    <row r="78" customFormat="false" ht="12.8" hidden="false" customHeight="false" outlineLevel="0" collapsed="false">
      <c r="A78" s="0" t="s">
        <v>17</v>
      </c>
      <c r="B78" s="0" t="s">
        <v>204</v>
      </c>
      <c r="C78" s="0" t="s">
        <v>189</v>
      </c>
      <c r="D78" s="0" t="s">
        <v>20</v>
      </c>
      <c r="E78" s="0" t="s">
        <v>205</v>
      </c>
      <c r="H78" s="0" t="n">
        <v>500</v>
      </c>
      <c r="M78" s="0" t="n">
        <v>500</v>
      </c>
      <c r="N78" s="0" t="s">
        <v>22</v>
      </c>
      <c r="O78" s="1" t="n">
        <f aca="false">SUM(G78:L78)</f>
        <v>500</v>
      </c>
      <c r="P78" s="4" t="n">
        <f aca="false">IF(M78=O78,1,0)</f>
        <v>1</v>
      </c>
      <c r="Q78" s="2" t="n">
        <v>1</v>
      </c>
    </row>
    <row r="79" customFormat="false" ht="12.8" hidden="false" customHeight="false" outlineLevel="0" collapsed="false">
      <c r="A79" s="0" t="s">
        <v>17</v>
      </c>
      <c r="B79" s="0" t="s">
        <v>206</v>
      </c>
      <c r="C79" s="0" t="s">
        <v>207</v>
      </c>
      <c r="D79" s="0" t="s">
        <v>20</v>
      </c>
      <c r="E79" s="0" t="s">
        <v>208</v>
      </c>
      <c r="K79" s="0" t="n">
        <v>700</v>
      </c>
      <c r="M79" s="0" t="n">
        <v>700</v>
      </c>
      <c r="N79" s="0" t="s">
        <v>22</v>
      </c>
      <c r="O79" s="1" t="n">
        <f aca="false">SUM(G79:L79)</f>
        <v>700</v>
      </c>
      <c r="P79" s="4" t="n">
        <f aca="false">IF(M79=O79,1,0)</f>
        <v>1</v>
      </c>
      <c r="Q79" s="2" t="n">
        <v>1</v>
      </c>
    </row>
    <row r="80" customFormat="false" ht="12.8" hidden="false" customHeight="false" outlineLevel="0" collapsed="false">
      <c r="A80" s="0" t="s">
        <v>17</v>
      </c>
      <c r="B80" s="0" t="s">
        <v>209</v>
      </c>
      <c r="C80" s="0" t="s">
        <v>210</v>
      </c>
      <c r="D80" s="0" t="s">
        <v>20</v>
      </c>
      <c r="E80" s="0" t="s">
        <v>211</v>
      </c>
      <c r="H80" s="0" t="n">
        <v>700</v>
      </c>
      <c r="M80" s="0" t="n">
        <v>700</v>
      </c>
      <c r="N80" s="0" t="s">
        <v>22</v>
      </c>
      <c r="O80" s="1" t="n">
        <f aca="false">SUM(G80:L80)</f>
        <v>700</v>
      </c>
      <c r="P80" s="4" t="n">
        <f aca="false">IF(M80=O80,1,0)</f>
        <v>1</v>
      </c>
      <c r="Q80" s="2" t="n">
        <v>1</v>
      </c>
    </row>
    <row r="81" customFormat="false" ht="12.8" hidden="false" customHeight="false" outlineLevel="0" collapsed="false">
      <c r="A81" s="0" t="s">
        <v>17</v>
      </c>
      <c r="B81" s="0" t="s">
        <v>212</v>
      </c>
      <c r="C81" s="0" t="s">
        <v>213</v>
      </c>
      <c r="D81" s="0" t="s">
        <v>20</v>
      </c>
      <c r="E81" s="0" t="s">
        <v>214</v>
      </c>
      <c r="K81" s="0" t="n">
        <v>1400</v>
      </c>
      <c r="M81" s="0" t="n">
        <v>1400</v>
      </c>
      <c r="N81" s="0" t="s">
        <v>22</v>
      </c>
      <c r="O81" s="1" t="n">
        <f aca="false">SUM(G81:L81)</f>
        <v>1400</v>
      </c>
      <c r="P81" s="4" t="n">
        <f aca="false">IF(M81=O81,1,0)</f>
        <v>1</v>
      </c>
      <c r="Q81" s="2" t="n">
        <v>1</v>
      </c>
    </row>
    <row r="82" customFormat="false" ht="12.8" hidden="false" customHeight="false" outlineLevel="0" collapsed="false">
      <c r="A82" s="0" t="s">
        <v>17</v>
      </c>
      <c r="B82" s="0" t="s">
        <v>215</v>
      </c>
      <c r="C82" s="0" t="s">
        <v>216</v>
      </c>
      <c r="D82" s="0" t="s">
        <v>20</v>
      </c>
      <c r="E82" s="0" t="s">
        <v>217</v>
      </c>
      <c r="H82" s="0" t="n">
        <v>5000</v>
      </c>
      <c r="M82" s="0" t="n">
        <v>5000</v>
      </c>
      <c r="N82" s="0" t="s">
        <v>22</v>
      </c>
      <c r="O82" s="1" t="n">
        <f aca="false">SUM(G82:L82)</f>
        <v>5000</v>
      </c>
      <c r="P82" s="4" t="n">
        <f aca="false">IF(M82=O82,1,0)</f>
        <v>1</v>
      </c>
      <c r="Q82" s="2" t="n">
        <v>1</v>
      </c>
    </row>
    <row r="83" customFormat="false" ht="12.8" hidden="false" customHeight="false" outlineLevel="0" collapsed="false">
      <c r="A83" s="0" t="s">
        <v>17</v>
      </c>
      <c r="B83" s="0" t="s">
        <v>218</v>
      </c>
      <c r="C83" s="0" t="s">
        <v>219</v>
      </c>
      <c r="D83" s="0" t="s">
        <v>20</v>
      </c>
      <c r="E83" s="0" t="s">
        <v>220</v>
      </c>
      <c r="G83" s="0" t="n">
        <v>150</v>
      </c>
      <c r="M83" s="0" t="n">
        <v>150</v>
      </c>
      <c r="N83" s="0" t="s">
        <v>22</v>
      </c>
      <c r="O83" s="1" t="n">
        <f aca="false">SUM(G83:L83)</f>
        <v>150</v>
      </c>
      <c r="P83" s="4" t="n">
        <f aca="false">IF(M83=O83,1,0)</f>
        <v>1</v>
      </c>
      <c r="Q83" s="2" t="n">
        <v>1</v>
      </c>
    </row>
    <row r="84" customFormat="false" ht="12.8" hidden="false" customHeight="false" outlineLevel="0" collapsed="false">
      <c r="A84" s="0" t="s">
        <v>17</v>
      </c>
      <c r="B84" s="0" t="s">
        <v>221</v>
      </c>
      <c r="C84" s="0" t="s">
        <v>222</v>
      </c>
      <c r="D84" s="0" t="s">
        <v>20</v>
      </c>
      <c r="E84" s="0" t="s">
        <v>223</v>
      </c>
      <c r="H84" s="0" t="n">
        <v>500</v>
      </c>
      <c r="M84" s="0" t="n">
        <v>500</v>
      </c>
      <c r="N84" s="0" t="s">
        <v>22</v>
      </c>
      <c r="O84" s="1" t="n">
        <f aca="false">SUM(G84:L84)</f>
        <v>500</v>
      </c>
      <c r="P84" s="4" t="n">
        <f aca="false">IF(M84=O84,1,0)</f>
        <v>1</v>
      </c>
      <c r="Q84" s="2" t="n">
        <v>1</v>
      </c>
    </row>
    <row r="85" customFormat="false" ht="12.8" hidden="false" customHeight="false" outlineLevel="0" collapsed="false">
      <c r="A85" s="0" t="s">
        <v>17</v>
      </c>
      <c r="B85" s="0" t="s">
        <v>224</v>
      </c>
      <c r="C85" s="0" t="s">
        <v>36</v>
      </c>
      <c r="D85" s="0" t="s">
        <v>20</v>
      </c>
      <c r="E85" s="0" t="s">
        <v>225</v>
      </c>
      <c r="I85" s="0" t="n">
        <v>615</v>
      </c>
      <c r="J85" s="0" t="n">
        <v>826</v>
      </c>
      <c r="M85" s="0" t="n">
        <v>1441</v>
      </c>
      <c r="N85" s="0" t="s">
        <v>22</v>
      </c>
      <c r="O85" s="1" t="n">
        <f aca="false">SUM(G85:L85)</f>
        <v>1441</v>
      </c>
      <c r="P85" s="4" t="n">
        <f aca="false">IF(M85=O85,1,0)</f>
        <v>1</v>
      </c>
      <c r="Q85" s="2" t="n">
        <v>1</v>
      </c>
    </row>
    <row r="86" customFormat="false" ht="12.8" hidden="false" customHeight="false" outlineLevel="0" collapsed="false">
      <c r="A86" s="0" t="s">
        <v>17</v>
      </c>
      <c r="B86" s="0" t="s">
        <v>226</v>
      </c>
      <c r="C86" s="0" t="s">
        <v>227</v>
      </c>
      <c r="D86" s="0" t="s">
        <v>20</v>
      </c>
      <c r="E86" s="0" t="s">
        <v>228</v>
      </c>
      <c r="H86" s="0" t="n">
        <v>1000</v>
      </c>
      <c r="M86" s="0" t="n">
        <v>1000</v>
      </c>
      <c r="N86" s="0" t="s">
        <v>22</v>
      </c>
      <c r="O86" s="1" t="n">
        <f aca="false">SUM(G86:L86)</f>
        <v>1000</v>
      </c>
      <c r="P86" s="4" t="n">
        <f aca="false">IF(M86=O86,1,0)</f>
        <v>1</v>
      </c>
      <c r="Q86" s="2" t="n">
        <v>1</v>
      </c>
    </row>
    <row r="87" customFormat="false" ht="12.8" hidden="false" customHeight="false" outlineLevel="0" collapsed="false">
      <c r="A87" s="0" t="s">
        <v>17</v>
      </c>
      <c r="B87" s="0" t="s">
        <v>229</v>
      </c>
      <c r="C87" s="0" t="s">
        <v>230</v>
      </c>
      <c r="D87" s="0" t="s">
        <v>20</v>
      </c>
      <c r="E87" s="0" t="s">
        <v>231</v>
      </c>
      <c r="I87" s="0" t="n">
        <v>549</v>
      </c>
      <c r="J87" s="0" t="n">
        <v>621</v>
      </c>
      <c r="M87" s="0" t="n">
        <v>1170</v>
      </c>
      <c r="N87" s="0" t="s">
        <v>22</v>
      </c>
      <c r="O87" s="1" t="n">
        <f aca="false">SUM(G87:L87)</f>
        <v>1170</v>
      </c>
      <c r="P87" s="4" t="n">
        <f aca="false">IF(M87=O87,1,0)</f>
        <v>1</v>
      </c>
      <c r="Q87" s="2" t="n">
        <v>1</v>
      </c>
    </row>
    <row r="88" customFormat="false" ht="12.8" hidden="false" customHeight="false" outlineLevel="0" collapsed="false">
      <c r="A88" s="0" t="s">
        <v>17</v>
      </c>
      <c r="B88" s="0" t="s">
        <v>232</v>
      </c>
      <c r="C88" s="0" t="s">
        <v>85</v>
      </c>
      <c r="D88" s="0" t="s">
        <v>20</v>
      </c>
      <c r="E88" s="0" t="s">
        <v>233</v>
      </c>
      <c r="H88" s="0" t="n">
        <v>5000</v>
      </c>
      <c r="M88" s="0" t="n">
        <v>5000</v>
      </c>
      <c r="N88" s="0" t="s">
        <v>22</v>
      </c>
      <c r="O88" s="1" t="n">
        <f aca="false">SUM(G88:L88)</f>
        <v>5000</v>
      </c>
      <c r="P88" s="4" t="n">
        <f aca="false">IF(M88=O88,1,0)</f>
        <v>1</v>
      </c>
      <c r="Q88" s="2" t="n">
        <v>1</v>
      </c>
    </row>
    <row r="89" customFormat="false" ht="12.8" hidden="false" customHeight="false" outlineLevel="0" collapsed="false">
      <c r="A89" s="0" t="s">
        <v>17</v>
      </c>
      <c r="B89" s="0" t="s">
        <v>234</v>
      </c>
      <c r="C89" s="0" t="s">
        <v>235</v>
      </c>
      <c r="D89" s="0" t="s">
        <v>20</v>
      </c>
      <c r="E89" s="0" t="s">
        <v>236</v>
      </c>
      <c r="G89" s="0" t="n">
        <v>300</v>
      </c>
      <c r="M89" s="0" t="n">
        <v>300</v>
      </c>
      <c r="N89" s="0" t="s">
        <v>22</v>
      </c>
      <c r="O89" s="1" t="n">
        <f aca="false">SUM(G89:L89)</f>
        <v>300</v>
      </c>
      <c r="P89" s="4" t="n">
        <f aca="false">IF(M89=O89,1,0)</f>
        <v>1</v>
      </c>
      <c r="Q89" s="2" t="n">
        <v>1</v>
      </c>
    </row>
    <row r="90" customFormat="false" ht="12.8" hidden="false" customHeight="false" outlineLevel="0" collapsed="false">
      <c r="A90" s="0" t="s">
        <v>17</v>
      </c>
      <c r="B90" s="0" t="s">
        <v>237</v>
      </c>
      <c r="C90" s="0" t="s">
        <v>238</v>
      </c>
      <c r="D90" s="0" t="s">
        <v>20</v>
      </c>
      <c r="E90" s="0" t="s">
        <v>239</v>
      </c>
      <c r="H90" s="0" t="n">
        <v>2300</v>
      </c>
      <c r="M90" s="0" t="n">
        <v>2300</v>
      </c>
      <c r="N90" s="0" t="s">
        <v>22</v>
      </c>
      <c r="O90" s="1" t="n">
        <f aca="false">SUM(G90:L90)</f>
        <v>2300</v>
      </c>
      <c r="P90" s="4" t="n">
        <f aca="false">IF(M90=O90,1,0)</f>
        <v>1</v>
      </c>
      <c r="Q90" s="2" t="n">
        <v>1</v>
      </c>
    </row>
    <row r="91" customFormat="false" ht="12.8" hidden="false" customHeight="false" outlineLevel="0" collapsed="false">
      <c r="A91" s="0" t="s">
        <v>17</v>
      </c>
      <c r="B91" s="0" t="s">
        <v>240</v>
      </c>
      <c r="C91" s="0" t="s">
        <v>128</v>
      </c>
      <c r="D91" s="0" t="s">
        <v>20</v>
      </c>
      <c r="E91" s="0" t="s">
        <v>241</v>
      </c>
      <c r="H91" s="0" t="n">
        <v>60000</v>
      </c>
      <c r="M91" s="0" t="n">
        <v>60000</v>
      </c>
      <c r="N91" s="0" t="s">
        <v>22</v>
      </c>
      <c r="O91" s="1" t="n">
        <f aca="false">SUM(G91:L91)</f>
        <v>60000</v>
      </c>
      <c r="P91" s="4" t="n">
        <f aca="false">IF(M91=O91,1,0)</f>
        <v>1</v>
      </c>
      <c r="Q91" s="2" t="n">
        <v>1</v>
      </c>
    </row>
    <row r="92" customFormat="false" ht="12.8" hidden="false" customHeight="false" outlineLevel="0" collapsed="false">
      <c r="A92" s="0" t="s">
        <v>17</v>
      </c>
      <c r="B92" s="0" t="s">
        <v>242</v>
      </c>
      <c r="C92" s="0" t="s">
        <v>42</v>
      </c>
      <c r="D92" s="0" t="s">
        <v>20</v>
      </c>
      <c r="E92" s="0" t="s">
        <v>243</v>
      </c>
      <c r="G92" s="0" t="n">
        <v>20000</v>
      </c>
      <c r="M92" s="0" t="n">
        <v>20000</v>
      </c>
      <c r="N92" s="0" t="s">
        <v>22</v>
      </c>
      <c r="O92" s="1" t="n">
        <f aca="false">SUM(G92:L92)</f>
        <v>20000</v>
      </c>
      <c r="P92" s="4" t="n">
        <f aca="false">IF(M92=O92,1,0)</f>
        <v>1</v>
      </c>
      <c r="Q92" s="2" t="n">
        <v>1</v>
      </c>
    </row>
    <row r="93" customFormat="false" ht="12.8" hidden="false" customHeight="false" outlineLevel="0" collapsed="false">
      <c r="A93" s="0" t="s">
        <v>17</v>
      </c>
      <c r="B93" s="0" t="s">
        <v>244</v>
      </c>
      <c r="C93" s="0" t="s">
        <v>42</v>
      </c>
      <c r="D93" s="0" t="s">
        <v>20</v>
      </c>
      <c r="E93" s="0" t="s">
        <v>245</v>
      </c>
      <c r="H93" s="0" t="n">
        <v>1852</v>
      </c>
      <c r="M93" s="0" t="n">
        <v>1852</v>
      </c>
      <c r="N93" s="0" t="s">
        <v>22</v>
      </c>
      <c r="O93" s="1" t="n">
        <f aca="false">SUM(G93:L93)</f>
        <v>1852</v>
      </c>
      <c r="P93" s="4" t="n">
        <f aca="false">IF(M93=O93,1,0)</f>
        <v>1</v>
      </c>
      <c r="Q93" s="2" t="n">
        <v>1</v>
      </c>
    </row>
    <row r="94" customFormat="false" ht="12.8" hidden="false" customHeight="false" outlineLevel="0" collapsed="false">
      <c r="A94" s="0" t="s">
        <v>17</v>
      </c>
      <c r="B94" s="0" t="s">
        <v>246</v>
      </c>
      <c r="C94" s="0" t="s">
        <v>128</v>
      </c>
      <c r="D94" s="0" t="s">
        <v>20</v>
      </c>
      <c r="E94" s="0" t="s">
        <v>247</v>
      </c>
      <c r="H94" s="0" t="n">
        <v>2500</v>
      </c>
      <c r="M94" s="0" t="n">
        <v>2500</v>
      </c>
      <c r="N94" s="0" t="s">
        <v>22</v>
      </c>
      <c r="O94" s="1" t="n">
        <f aca="false">SUM(G94:L94)</f>
        <v>2500</v>
      </c>
      <c r="P94" s="4" t="n">
        <f aca="false">IF(M94=O94,1,0)</f>
        <v>1</v>
      </c>
      <c r="Q94" s="2" t="n">
        <v>1</v>
      </c>
    </row>
    <row r="95" customFormat="false" ht="12.8" hidden="false" customHeight="false" outlineLevel="0" collapsed="false">
      <c r="A95" s="0" t="s">
        <v>17</v>
      </c>
      <c r="B95" s="0" t="s">
        <v>248</v>
      </c>
      <c r="C95" s="0" t="s">
        <v>36</v>
      </c>
      <c r="D95" s="0" t="s">
        <v>20</v>
      </c>
      <c r="E95" s="0" t="s">
        <v>249</v>
      </c>
      <c r="H95" s="0" t="n">
        <v>2750</v>
      </c>
      <c r="M95" s="0" t="n">
        <v>2750</v>
      </c>
      <c r="N95" s="0" t="s">
        <v>22</v>
      </c>
      <c r="O95" s="1" t="n">
        <f aca="false">SUM(G95:L95)</f>
        <v>2750</v>
      </c>
      <c r="P95" s="4" t="n">
        <f aca="false">IF(M95=O95,1,0)</f>
        <v>1</v>
      </c>
      <c r="Q95" s="2" t="n">
        <v>1</v>
      </c>
    </row>
    <row r="96" customFormat="false" ht="12.8" hidden="false" customHeight="false" outlineLevel="0" collapsed="false">
      <c r="A96" s="0" t="s">
        <v>17</v>
      </c>
      <c r="B96" s="0" t="s">
        <v>250</v>
      </c>
      <c r="C96" s="0" t="s">
        <v>75</v>
      </c>
      <c r="D96" s="0" t="s">
        <v>20</v>
      </c>
      <c r="E96" s="0" t="s">
        <v>251</v>
      </c>
      <c r="H96" s="0" t="n">
        <v>41496</v>
      </c>
      <c r="M96" s="0" t="n">
        <v>41496</v>
      </c>
      <c r="N96" s="0" t="s">
        <v>22</v>
      </c>
      <c r="O96" s="1" t="n">
        <f aca="false">SUM(G96:L96)</f>
        <v>41496</v>
      </c>
      <c r="P96" s="4" t="n">
        <f aca="false">IF(M96=O96,1,0)</f>
        <v>1</v>
      </c>
      <c r="Q96" s="2" t="n">
        <v>1</v>
      </c>
    </row>
    <row r="97" customFormat="false" ht="12.8" hidden="false" customHeight="false" outlineLevel="0" collapsed="false">
      <c r="A97" s="0" t="s">
        <v>17</v>
      </c>
      <c r="B97" s="0" t="s">
        <v>252</v>
      </c>
      <c r="C97" s="0" t="s">
        <v>174</v>
      </c>
      <c r="D97" s="0" t="s">
        <v>20</v>
      </c>
      <c r="E97" s="0" t="s">
        <v>253</v>
      </c>
      <c r="H97" s="0" t="n">
        <v>25000</v>
      </c>
      <c r="M97" s="0" t="n">
        <v>25000</v>
      </c>
      <c r="N97" s="0" t="s">
        <v>22</v>
      </c>
      <c r="O97" s="1" t="n">
        <f aca="false">SUM(G97:L97)</f>
        <v>25000</v>
      </c>
      <c r="P97" s="4" t="n">
        <f aca="false">IF(M97=O97,1,0)</f>
        <v>1</v>
      </c>
      <c r="Q97" s="2" t="n">
        <v>1</v>
      </c>
    </row>
    <row r="98" customFormat="false" ht="12.8" hidden="false" customHeight="false" outlineLevel="0" collapsed="false">
      <c r="A98" s="0" t="s">
        <v>17</v>
      </c>
      <c r="B98" s="0" t="s">
        <v>254</v>
      </c>
      <c r="C98" s="0" t="s">
        <v>128</v>
      </c>
      <c r="D98" s="0" t="s">
        <v>20</v>
      </c>
      <c r="E98" s="0" t="s">
        <v>255</v>
      </c>
      <c r="H98" s="0" t="n">
        <v>47100</v>
      </c>
      <c r="M98" s="0" t="n">
        <v>47100</v>
      </c>
      <c r="N98" s="0" t="s">
        <v>22</v>
      </c>
      <c r="O98" s="1" t="n">
        <f aca="false">SUM(G98:L98)</f>
        <v>47100</v>
      </c>
      <c r="P98" s="4" t="n">
        <f aca="false">IF(M98=O98,1,0)</f>
        <v>1</v>
      </c>
      <c r="Q98" s="2" t="n">
        <v>1</v>
      </c>
    </row>
    <row r="99" customFormat="false" ht="12.8" hidden="false" customHeight="false" outlineLevel="0" collapsed="false">
      <c r="A99" s="0" t="s">
        <v>17</v>
      </c>
      <c r="B99" s="0" t="s">
        <v>256</v>
      </c>
      <c r="C99" s="0" t="s">
        <v>128</v>
      </c>
      <c r="D99" s="0" t="s">
        <v>20</v>
      </c>
      <c r="E99" s="0" t="s">
        <v>257</v>
      </c>
      <c r="H99" s="0" t="n">
        <v>66250</v>
      </c>
      <c r="M99" s="0" t="n">
        <v>66250</v>
      </c>
      <c r="N99" s="0" t="s">
        <v>22</v>
      </c>
      <c r="O99" s="1" t="n">
        <f aca="false">SUM(G99:L99)</f>
        <v>66250</v>
      </c>
      <c r="P99" s="4" t="n">
        <f aca="false">IF(M99=O99,1,0)</f>
        <v>1</v>
      </c>
      <c r="Q99" s="2" t="n">
        <v>1</v>
      </c>
    </row>
    <row r="100" customFormat="false" ht="12.8" hidden="false" customHeight="false" outlineLevel="0" collapsed="false">
      <c r="A100" s="0" t="s">
        <v>17</v>
      </c>
      <c r="B100" s="0" t="s">
        <v>258</v>
      </c>
      <c r="C100" s="0" t="s">
        <v>259</v>
      </c>
      <c r="D100" s="0" t="s">
        <v>20</v>
      </c>
      <c r="E100" s="0" t="s">
        <v>260</v>
      </c>
      <c r="H100" s="0" t="n">
        <v>5400</v>
      </c>
      <c r="M100" s="0" t="n">
        <v>5400</v>
      </c>
      <c r="N100" s="0" t="s">
        <v>22</v>
      </c>
      <c r="O100" s="1" t="n">
        <f aca="false">SUM(G100:L100)</f>
        <v>5400</v>
      </c>
      <c r="P100" s="4" t="n">
        <f aca="false">IF(M100=O100,1,0)</f>
        <v>1</v>
      </c>
      <c r="Q100" s="2" t="n">
        <v>1</v>
      </c>
    </row>
    <row r="101" customFormat="false" ht="12.8" hidden="false" customHeight="false" outlineLevel="0" collapsed="false">
      <c r="A101" s="0" t="s">
        <v>17</v>
      </c>
      <c r="B101" s="0" t="s">
        <v>261</v>
      </c>
      <c r="C101" s="0" t="s">
        <v>75</v>
      </c>
      <c r="D101" s="0" t="s">
        <v>20</v>
      </c>
      <c r="E101" s="0" t="s">
        <v>262</v>
      </c>
      <c r="H101" s="0" t="n">
        <v>1750</v>
      </c>
      <c r="M101" s="0" t="n">
        <v>1750</v>
      </c>
      <c r="N101" s="0" t="s">
        <v>22</v>
      </c>
      <c r="O101" s="1" t="n">
        <f aca="false">SUM(G101:L101)</f>
        <v>1750</v>
      </c>
      <c r="P101" s="4" t="n">
        <f aca="false">IF(M101=O101,1,0)</f>
        <v>1</v>
      </c>
      <c r="Q101" s="2" t="n">
        <v>1</v>
      </c>
    </row>
    <row r="102" customFormat="false" ht="12.8" hidden="false" customHeight="false" outlineLevel="0" collapsed="false">
      <c r="A102" s="0" t="s">
        <v>17</v>
      </c>
      <c r="B102" s="0" t="s">
        <v>263</v>
      </c>
      <c r="C102" s="0" t="s">
        <v>128</v>
      </c>
      <c r="D102" s="0" t="s">
        <v>20</v>
      </c>
      <c r="E102" s="0" t="s">
        <v>264</v>
      </c>
      <c r="H102" s="0" t="n">
        <v>2000</v>
      </c>
      <c r="M102" s="0" t="n">
        <v>2000</v>
      </c>
      <c r="N102" s="0" t="s">
        <v>22</v>
      </c>
      <c r="O102" s="1" t="n">
        <f aca="false">SUM(G102:L102)</f>
        <v>2000</v>
      </c>
      <c r="P102" s="4" t="n">
        <f aca="false">IF(M102=O102,1,0)</f>
        <v>1</v>
      </c>
      <c r="Q102" s="2" t="n">
        <v>1</v>
      </c>
    </row>
    <row r="103" customFormat="false" ht="12.8" hidden="false" customHeight="false" outlineLevel="0" collapsed="false">
      <c r="A103" s="0" t="s">
        <v>17</v>
      </c>
      <c r="B103" s="0" t="s">
        <v>265</v>
      </c>
      <c r="C103" s="0" t="s">
        <v>128</v>
      </c>
      <c r="D103" s="0" t="s">
        <v>20</v>
      </c>
      <c r="E103" s="0" t="s">
        <v>266</v>
      </c>
      <c r="G103" s="0" t="n">
        <v>5000</v>
      </c>
      <c r="H103" s="0" t="n">
        <v>10796</v>
      </c>
      <c r="M103" s="0" t="n">
        <v>15796</v>
      </c>
      <c r="N103" s="0" t="s">
        <v>22</v>
      </c>
      <c r="O103" s="1" t="n">
        <f aca="false">SUM(G103:L103)</f>
        <v>15796</v>
      </c>
      <c r="P103" s="4" t="n">
        <f aca="false">IF(M103=O103,1,0)</f>
        <v>1</v>
      </c>
      <c r="Q103" s="2" t="n">
        <v>1</v>
      </c>
    </row>
    <row r="104" customFormat="false" ht="12.8" hidden="false" customHeight="false" outlineLevel="0" collapsed="false">
      <c r="A104" s="0" t="s">
        <v>17</v>
      </c>
      <c r="B104" s="0" t="s">
        <v>267</v>
      </c>
      <c r="C104" s="0" t="s">
        <v>60</v>
      </c>
      <c r="D104" s="0" t="s">
        <v>20</v>
      </c>
      <c r="E104" s="0" t="s">
        <v>268</v>
      </c>
      <c r="H104" s="0" t="n">
        <v>5000</v>
      </c>
      <c r="M104" s="0" t="n">
        <v>5000</v>
      </c>
      <c r="N104" s="0" t="s">
        <v>22</v>
      </c>
      <c r="O104" s="1" t="n">
        <f aca="false">SUM(G104:L104)</f>
        <v>5000</v>
      </c>
      <c r="P104" s="4" t="n">
        <f aca="false">IF(M104=O104,1,0)</f>
        <v>1</v>
      </c>
      <c r="Q104" s="2" t="n">
        <v>1</v>
      </c>
    </row>
    <row r="105" customFormat="false" ht="12.8" hidden="false" customHeight="false" outlineLevel="0" collapsed="false">
      <c r="A105" s="0" t="s">
        <v>17</v>
      </c>
      <c r="B105" s="0" t="s">
        <v>269</v>
      </c>
      <c r="C105" s="0" t="s">
        <v>270</v>
      </c>
      <c r="D105" s="0" t="s">
        <v>20</v>
      </c>
      <c r="E105" s="0" t="s">
        <v>271</v>
      </c>
      <c r="H105" s="0" t="n">
        <v>11240</v>
      </c>
      <c r="M105" s="0" t="n">
        <v>11240</v>
      </c>
      <c r="N105" s="0" t="s">
        <v>22</v>
      </c>
      <c r="O105" s="1" t="n">
        <f aca="false">SUM(G105:L105)</f>
        <v>11240</v>
      </c>
      <c r="P105" s="4" t="n">
        <f aca="false">IF(M105=O105,1,0)</f>
        <v>1</v>
      </c>
      <c r="Q105" s="2" t="n">
        <v>1</v>
      </c>
    </row>
    <row r="106" customFormat="false" ht="12.8" hidden="false" customHeight="false" outlineLevel="0" collapsed="false">
      <c r="A106" s="0" t="s">
        <v>17</v>
      </c>
      <c r="B106" s="0" t="s">
        <v>272</v>
      </c>
      <c r="C106" s="0" t="s">
        <v>273</v>
      </c>
      <c r="D106" s="0" t="s">
        <v>20</v>
      </c>
      <c r="E106" s="0" t="s">
        <v>274</v>
      </c>
      <c r="H106" s="0" t="n">
        <v>4530</v>
      </c>
      <c r="M106" s="0" t="n">
        <v>4530</v>
      </c>
      <c r="N106" s="0" t="s">
        <v>22</v>
      </c>
      <c r="O106" s="1" t="n">
        <f aca="false">SUM(G106:L106)</f>
        <v>4530</v>
      </c>
      <c r="P106" s="4" t="n">
        <f aca="false">IF(M106=O106,1,0)</f>
        <v>1</v>
      </c>
      <c r="Q106" s="2" t="n">
        <v>1</v>
      </c>
    </row>
    <row r="107" customFormat="false" ht="12.8" hidden="false" customHeight="false" outlineLevel="0" collapsed="false">
      <c r="A107" s="0" t="s">
        <v>17</v>
      </c>
      <c r="B107" s="0" t="s">
        <v>275</v>
      </c>
      <c r="C107" s="0" t="s">
        <v>42</v>
      </c>
      <c r="D107" s="0" t="s">
        <v>20</v>
      </c>
      <c r="E107" s="0" t="s">
        <v>276</v>
      </c>
      <c r="H107" s="0" t="n">
        <v>18000</v>
      </c>
      <c r="M107" s="0" t="n">
        <v>18000</v>
      </c>
      <c r="N107" s="0" t="s">
        <v>22</v>
      </c>
      <c r="O107" s="1" t="n">
        <f aca="false">SUM(G107:L107)</f>
        <v>18000</v>
      </c>
      <c r="P107" s="4" t="n">
        <f aca="false">IF(M107=O107,1,0)</f>
        <v>1</v>
      </c>
      <c r="Q107" s="2" t="n">
        <v>1</v>
      </c>
    </row>
    <row r="108" customFormat="false" ht="12.8" hidden="false" customHeight="false" outlineLevel="0" collapsed="false">
      <c r="A108" s="0" t="s">
        <v>17</v>
      </c>
      <c r="B108" s="0" t="s">
        <v>277</v>
      </c>
      <c r="C108" s="0" t="s">
        <v>85</v>
      </c>
      <c r="D108" s="0" t="s">
        <v>20</v>
      </c>
      <c r="E108" s="0" t="s">
        <v>278</v>
      </c>
      <c r="H108" s="0" t="n">
        <v>1000</v>
      </c>
      <c r="M108" s="0" t="n">
        <v>1000</v>
      </c>
      <c r="N108" s="0" t="s">
        <v>22</v>
      </c>
      <c r="O108" s="1" t="n">
        <f aca="false">SUM(G108:L108)</f>
        <v>1000</v>
      </c>
      <c r="P108" s="4" t="n">
        <f aca="false">IF(M108=O108,1,0)</f>
        <v>1</v>
      </c>
      <c r="Q108" s="2" t="n">
        <v>1</v>
      </c>
    </row>
    <row r="109" customFormat="false" ht="12.8" hidden="false" customHeight="false" outlineLevel="0" collapsed="false">
      <c r="A109" s="0" t="s">
        <v>17</v>
      </c>
      <c r="B109" s="0" t="s">
        <v>279</v>
      </c>
      <c r="C109" s="0" t="s">
        <v>280</v>
      </c>
      <c r="D109" s="0" t="s">
        <v>20</v>
      </c>
      <c r="E109" s="0" t="s">
        <v>281</v>
      </c>
      <c r="G109" s="0" t="n">
        <v>800</v>
      </c>
      <c r="H109" s="0" t="n">
        <v>500</v>
      </c>
      <c r="M109" s="0" t="n">
        <v>1300</v>
      </c>
      <c r="N109" s="0" t="s">
        <v>22</v>
      </c>
      <c r="O109" s="1" t="n">
        <f aca="false">SUM(G109:L109)</f>
        <v>1300</v>
      </c>
      <c r="P109" s="4" t="n">
        <f aca="false">IF(M109=O109,1,0)</f>
        <v>1</v>
      </c>
      <c r="Q109" s="2" t="n">
        <v>1</v>
      </c>
    </row>
    <row r="110" customFormat="false" ht="12.8" hidden="false" customHeight="false" outlineLevel="0" collapsed="false">
      <c r="A110" s="0" t="s">
        <v>17</v>
      </c>
      <c r="B110" s="0" t="s">
        <v>282</v>
      </c>
      <c r="C110" s="0" t="s">
        <v>128</v>
      </c>
      <c r="D110" s="0" t="s">
        <v>20</v>
      </c>
      <c r="E110" s="0" t="s">
        <v>283</v>
      </c>
      <c r="G110" s="0" t="n">
        <v>20000</v>
      </c>
      <c r="M110" s="0" t="n">
        <v>20000</v>
      </c>
      <c r="N110" s="0" t="s">
        <v>22</v>
      </c>
      <c r="O110" s="1" t="n">
        <f aca="false">SUM(G110:L110)</f>
        <v>20000</v>
      </c>
      <c r="P110" s="4" t="n">
        <f aca="false">IF(M110=O110,1,0)</f>
        <v>1</v>
      </c>
      <c r="Q110" s="2" t="n">
        <v>1</v>
      </c>
    </row>
    <row r="111" customFormat="false" ht="12.8" hidden="false" customHeight="false" outlineLevel="0" collapsed="false">
      <c r="A111" s="0" t="s">
        <v>17</v>
      </c>
      <c r="B111" s="0" t="s">
        <v>284</v>
      </c>
      <c r="C111" s="0" t="s">
        <v>216</v>
      </c>
      <c r="D111" s="0" t="s">
        <v>20</v>
      </c>
      <c r="E111" s="0" t="s">
        <v>285</v>
      </c>
      <c r="H111" s="0" t="n">
        <v>500</v>
      </c>
      <c r="M111" s="0" t="n">
        <v>500</v>
      </c>
      <c r="N111" s="0" t="s">
        <v>22</v>
      </c>
      <c r="O111" s="1" t="n">
        <f aca="false">SUM(G111:L111)</f>
        <v>500</v>
      </c>
      <c r="P111" s="4" t="n">
        <f aca="false">IF(M111=O111,1,0)</f>
        <v>1</v>
      </c>
      <c r="Q111" s="2" t="n">
        <v>1</v>
      </c>
    </row>
    <row r="112" customFormat="false" ht="12.8" hidden="false" customHeight="false" outlineLevel="0" collapsed="false">
      <c r="A112" s="0" t="s">
        <v>17</v>
      </c>
      <c r="B112" s="0" t="s">
        <v>286</v>
      </c>
      <c r="C112" s="0" t="s">
        <v>287</v>
      </c>
      <c r="D112" s="0" t="s">
        <v>20</v>
      </c>
      <c r="E112" s="0" t="s">
        <v>288</v>
      </c>
      <c r="H112" s="0" t="n">
        <v>1500</v>
      </c>
      <c r="M112" s="0" t="n">
        <v>1500</v>
      </c>
      <c r="N112" s="0" t="s">
        <v>22</v>
      </c>
      <c r="O112" s="1" t="n">
        <f aca="false">SUM(G112:L112)</f>
        <v>1500</v>
      </c>
      <c r="P112" s="4" t="n">
        <f aca="false">IF(M112=O112,1,0)</f>
        <v>1</v>
      </c>
      <c r="Q112" s="2" t="n">
        <v>1</v>
      </c>
    </row>
    <row r="113" customFormat="false" ht="12.8" hidden="false" customHeight="false" outlineLevel="0" collapsed="false">
      <c r="A113" s="0" t="s">
        <v>17</v>
      </c>
      <c r="B113" s="0" t="s">
        <v>289</v>
      </c>
      <c r="C113" s="0" t="s">
        <v>290</v>
      </c>
      <c r="D113" s="0" t="s">
        <v>20</v>
      </c>
      <c r="E113" s="0" t="s">
        <v>291</v>
      </c>
      <c r="H113" s="0" t="n">
        <v>1000</v>
      </c>
      <c r="M113" s="0" t="n">
        <v>1000</v>
      </c>
      <c r="N113" s="0" t="s">
        <v>22</v>
      </c>
      <c r="O113" s="1" t="n">
        <f aca="false">SUM(G113:L113)</f>
        <v>1000</v>
      </c>
      <c r="P113" s="4" t="n">
        <f aca="false">IF(M113=O113,1,0)</f>
        <v>1</v>
      </c>
      <c r="Q113" s="2" t="n">
        <v>1</v>
      </c>
    </row>
    <row r="114" customFormat="false" ht="12.8" hidden="false" customHeight="false" outlineLevel="0" collapsed="false">
      <c r="A114" s="0" t="s">
        <v>17</v>
      </c>
      <c r="B114" s="0" t="s">
        <v>292</v>
      </c>
      <c r="C114" s="0" t="s">
        <v>293</v>
      </c>
      <c r="D114" s="0" t="s">
        <v>20</v>
      </c>
      <c r="E114" s="0" t="s">
        <v>294</v>
      </c>
      <c r="H114" s="0" t="n">
        <v>500</v>
      </c>
      <c r="M114" s="0" t="n">
        <v>500</v>
      </c>
      <c r="N114" s="0" t="s">
        <v>22</v>
      </c>
      <c r="O114" s="1" t="n">
        <f aca="false">SUM(G114:L114)</f>
        <v>500</v>
      </c>
      <c r="P114" s="4" t="n">
        <f aca="false">IF(M114=O114,1,0)</f>
        <v>1</v>
      </c>
      <c r="Q114" s="2" t="n">
        <v>1</v>
      </c>
    </row>
    <row r="115" customFormat="false" ht="12.8" hidden="false" customHeight="false" outlineLevel="0" collapsed="false">
      <c r="A115" s="0" t="s">
        <v>17</v>
      </c>
      <c r="B115" s="0" t="s">
        <v>295</v>
      </c>
      <c r="C115" s="0" t="s">
        <v>296</v>
      </c>
      <c r="D115" s="0" t="s">
        <v>20</v>
      </c>
      <c r="E115" s="0" t="s">
        <v>297</v>
      </c>
      <c r="H115" s="0" t="n">
        <v>2950</v>
      </c>
      <c r="M115" s="0" t="n">
        <v>2950</v>
      </c>
      <c r="N115" s="0" t="s">
        <v>22</v>
      </c>
      <c r="O115" s="1" t="n">
        <f aca="false">SUM(G115:L115)</f>
        <v>2950</v>
      </c>
      <c r="P115" s="4" t="n">
        <f aca="false">IF(M115=O115,1,0)</f>
        <v>1</v>
      </c>
      <c r="Q115" s="2" t="n">
        <v>1</v>
      </c>
    </row>
    <row r="116" customFormat="false" ht="12.8" hidden="false" customHeight="false" outlineLevel="0" collapsed="false">
      <c r="A116" s="0" t="s">
        <v>17</v>
      </c>
      <c r="B116" s="0" t="s">
        <v>298</v>
      </c>
      <c r="C116" s="0" t="s">
        <v>299</v>
      </c>
      <c r="D116" s="0" t="s">
        <v>20</v>
      </c>
      <c r="E116" s="0" t="s">
        <v>300</v>
      </c>
      <c r="H116" s="0" t="n">
        <v>1852</v>
      </c>
      <c r="M116" s="0" t="n">
        <v>1852</v>
      </c>
      <c r="N116" s="0" t="s">
        <v>22</v>
      </c>
      <c r="O116" s="1" t="n">
        <f aca="false">SUM(G116:L116)</f>
        <v>1852</v>
      </c>
      <c r="P116" s="4" t="n">
        <f aca="false">IF(M116=O116,1,0)</f>
        <v>1</v>
      </c>
      <c r="Q116" s="2" t="n">
        <v>1</v>
      </c>
    </row>
    <row r="117" customFormat="false" ht="12.8" hidden="false" customHeight="false" outlineLevel="0" collapsed="false">
      <c r="A117" s="0" t="s">
        <v>17</v>
      </c>
      <c r="B117" s="0" t="s">
        <v>301</v>
      </c>
      <c r="C117" s="0" t="s">
        <v>302</v>
      </c>
      <c r="D117" s="0" t="s">
        <v>20</v>
      </c>
      <c r="E117" s="0" t="s">
        <v>303</v>
      </c>
      <c r="G117" s="0" t="n">
        <v>2500</v>
      </c>
      <c r="M117" s="0" t="n">
        <v>2500</v>
      </c>
      <c r="N117" s="0" t="s">
        <v>22</v>
      </c>
      <c r="O117" s="1" t="n">
        <f aca="false">SUM(G117:L117)</f>
        <v>2500</v>
      </c>
      <c r="P117" s="4" t="n">
        <f aca="false">IF(M117=O117,1,0)</f>
        <v>1</v>
      </c>
      <c r="Q117" s="2" t="n">
        <v>1</v>
      </c>
    </row>
    <row r="118" customFormat="false" ht="12.8" hidden="false" customHeight="false" outlineLevel="0" collapsed="false">
      <c r="A118" s="0" t="s">
        <v>17</v>
      </c>
      <c r="B118" s="0" t="s">
        <v>304</v>
      </c>
      <c r="C118" s="0" t="s">
        <v>128</v>
      </c>
      <c r="D118" s="0" t="s">
        <v>20</v>
      </c>
      <c r="E118" s="0" t="s">
        <v>305</v>
      </c>
      <c r="H118" s="0" t="n">
        <v>1000</v>
      </c>
      <c r="M118" s="0" t="n">
        <v>1000</v>
      </c>
      <c r="N118" s="0" t="s">
        <v>22</v>
      </c>
      <c r="O118" s="1" t="n">
        <f aca="false">SUM(G118:L118)</f>
        <v>1000</v>
      </c>
      <c r="P118" s="4" t="n">
        <f aca="false">IF(M118=O118,1,0)</f>
        <v>1</v>
      </c>
      <c r="Q118" s="2" t="n">
        <v>1</v>
      </c>
    </row>
    <row r="119" customFormat="false" ht="12.8" hidden="false" customHeight="false" outlineLevel="0" collapsed="false">
      <c r="A119" s="0" t="s">
        <v>17</v>
      </c>
      <c r="B119" s="0" t="s">
        <v>306</v>
      </c>
      <c r="C119" s="0" t="s">
        <v>67</v>
      </c>
      <c r="D119" s="0" t="s">
        <v>20</v>
      </c>
      <c r="E119" s="0" t="s">
        <v>307</v>
      </c>
      <c r="H119" s="0" t="n">
        <v>2550</v>
      </c>
      <c r="M119" s="0" t="n">
        <v>2550</v>
      </c>
      <c r="N119" s="0" t="s">
        <v>22</v>
      </c>
      <c r="O119" s="1" t="n">
        <f aca="false">SUM(G119:L119)</f>
        <v>2550</v>
      </c>
      <c r="P119" s="4" t="n">
        <f aca="false">IF(M119=O119,1,0)</f>
        <v>1</v>
      </c>
      <c r="Q119" s="2" t="n">
        <v>1</v>
      </c>
    </row>
    <row r="120" customFormat="false" ht="12.8" hidden="false" customHeight="false" outlineLevel="0" collapsed="false">
      <c r="A120" s="0" t="s">
        <v>17</v>
      </c>
      <c r="B120" s="0" t="s">
        <v>308</v>
      </c>
      <c r="C120" s="0" t="s">
        <v>42</v>
      </c>
      <c r="D120" s="0" t="s">
        <v>20</v>
      </c>
      <c r="E120" s="0" t="s">
        <v>309</v>
      </c>
      <c r="G120" s="0" t="n">
        <v>510</v>
      </c>
      <c r="I120" s="0" t="n">
        <v>623</v>
      </c>
      <c r="J120" s="0" t="n">
        <v>791</v>
      </c>
      <c r="M120" s="0" t="n">
        <v>1924</v>
      </c>
      <c r="N120" s="0" t="s">
        <v>22</v>
      </c>
      <c r="O120" s="1" t="n">
        <f aca="false">SUM(G120:L120)</f>
        <v>1924</v>
      </c>
      <c r="P120" s="4" t="n">
        <f aca="false">IF(M120=O120,1,0)</f>
        <v>1</v>
      </c>
      <c r="Q120" s="2" t="n">
        <v>1</v>
      </c>
    </row>
    <row r="121" customFormat="false" ht="12.8" hidden="false" customHeight="false" outlineLevel="0" collapsed="false">
      <c r="A121" s="0" t="s">
        <v>17</v>
      </c>
      <c r="B121" s="0" t="s">
        <v>310</v>
      </c>
      <c r="C121" s="0" t="s">
        <v>75</v>
      </c>
      <c r="D121" s="0" t="s">
        <v>20</v>
      </c>
      <c r="E121" s="0" t="s">
        <v>311</v>
      </c>
      <c r="H121" s="0" t="n">
        <v>1000</v>
      </c>
      <c r="K121" s="0" t="n">
        <v>1750</v>
      </c>
      <c r="M121" s="0" t="n">
        <v>2750</v>
      </c>
      <c r="N121" s="0" t="s">
        <v>22</v>
      </c>
      <c r="O121" s="1" t="n">
        <f aca="false">SUM(G121:L121)</f>
        <v>2750</v>
      </c>
      <c r="P121" s="4" t="n">
        <f aca="false">IF(M121=O121,1,0)</f>
        <v>1</v>
      </c>
      <c r="Q121" s="2" t="n">
        <v>1</v>
      </c>
    </row>
    <row r="122" customFormat="false" ht="12.8" hidden="false" customHeight="false" outlineLevel="0" collapsed="false">
      <c r="A122" s="0" t="s">
        <v>17</v>
      </c>
      <c r="B122" s="0" t="s">
        <v>312</v>
      </c>
      <c r="C122" s="0" t="s">
        <v>30</v>
      </c>
      <c r="D122" s="0" t="s">
        <v>20</v>
      </c>
      <c r="E122" s="0" t="s">
        <v>313</v>
      </c>
      <c r="H122" s="0" t="n">
        <v>1000</v>
      </c>
      <c r="M122" s="0" t="n">
        <v>1000</v>
      </c>
      <c r="N122" s="0" t="s">
        <v>22</v>
      </c>
      <c r="O122" s="1" t="n">
        <f aca="false">SUM(G122:L122)</f>
        <v>1000</v>
      </c>
      <c r="P122" s="4" t="n">
        <f aca="false">IF(M122=O122,1,0)</f>
        <v>1</v>
      </c>
      <c r="Q122" s="2" t="n">
        <v>1</v>
      </c>
    </row>
    <row r="123" customFormat="false" ht="12.8" hidden="false" customHeight="false" outlineLevel="0" collapsed="false">
      <c r="A123" s="0" t="s">
        <v>17</v>
      </c>
      <c r="B123" s="0" t="s">
        <v>314</v>
      </c>
      <c r="C123" s="0" t="s">
        <v>75</v>
      </c>
      <c r="D123" s="0" t="s">
        <v>20</v>
      </c>
      <c r="E123" s="0" t="s">
        <v>182</v>
      </c>
      <c r="H123" s="0" t="n">
        <v>10000</v>
      </c>
      <c r="M123" s="0" t="n">
        <v>10000</v>
      </c>
      <c r="N123" s="0" t="s">
        <v>22</v>
      </c>
      <c r="O123" s="1" t="n">
        <f aca="false">SUM(G123:L123)</f>
        <v>10000</v>
      </c>
      <c r="P123" s="4" t="n">
        <f aca="false">IF(M123=O123,1,0)</f>
        <v>1</v>
      </c>
      <c r="Q123" s="2" t="n">
        <v>1</v>
      </c>
    </row>
    <row r="124" customFormat="false" ht="12.8" hidden="false" customHeight="false" outlineLevel="0" collapsed="false">
      <c r="A124" s="0" t="s">
        <v>17</v>
      </c>
      <c r="B124" s="0" t="s">
        <v>315</v>
      </c>
      <c r="C124" s="0" t="s">
        <v>128</v>
      </c>
      <c r="D124" s="0" t="s">
        <v>20</v>
      </c>
      <c r="E124" s="0" t="s">
        <v>316</v>
      </c>
      <c r="H124" s="0" t="n">
        <v>7500</v>
      </c>
      <c r="M124" s="0" t="n">
        <v>7500</v>
      </c>
      <c r="N124" s="0" t="s">
        <v>22</v>
      </c>
      <c r="O124" s="1" t="n">
        <f aca="false">SUM(G124:L124)</f>
        <v>7500</v>
      </c>
      <c r="P124" s="4" t="n">
        <f aca="false">IF(M124=O124,1,0)</f>
        <v>1</v>
      </c>
      <c r="Q124" s="2" t="n">
        <v>1</v>
      </c>
    </row>
    <row r="125" customFormat="false" ht="12.8" hidden="false" customHeight="false" outlineLevel="0" collapsed="false">
      <c r="A125" s="0" t="s">
        <v>17</v>
      </c>
      <c r="B125" s="0" t="s">
        <v>317</v>
      </c>
      <c r="C125" s="0" t="s">
        <v>128</v>
      </c>
      <c r="D125" s="0" t="s">
        <v>20</v>
      </c>
      <c r="E125" s="0" t="s">
        <v>266</v>
      </c>
      <c r="H125" s="0" t="n">
        <v>10000</v>
      </c>
      <c r="M125" s="0" t="n">
        <v>10000</v>
      </c>
      <c r="N125" s="0" t="s">
        <v>22</v>
      </c>
      <c r="O125" s="1" t="n">
        <f aca="false">SUM(G125:L125)</f>
        <v>10000</v>
      </c>
      <c r="P125" s="4" t="n">
        <f aca="false">IF(M125=O125,1,0)</f>
        <v>1</v>
      </c>
      <c r="Q125" s="2" t="n">
        <v>1</v>
      </c>
    </row>
    <row r="126" customFormat="false" ht="12.8" hidden="false" customHeight="false" outlineLevel="0" collapsed="false">
      <c r="A126" s="0" t="s">
        <v>17</v>
      </c>
      <c r="B126" s="0" t="s">
        <v>310</v>
      </c>
      <c r="C126" s="0" t="s">
        <v>75</v>
      </c>
      <c r="D126" s="0" t="s">
        <v>20</v>
      </c>
      <c r="E126" s="0" t="s">
        <v>311</v>
      </c>
      <c r="G126" s="0" t="n">
        <v>15000</v>
      </c>
      <c r="H126" s="0" t="n">
        <v>17000</v>
      </c>
      <c r="I126" s="0" t="n">
        <v>1033</v>
      </c>
      <c r="J126" s="0" t="n">
        <v>1078</v>
      </c>
      <c r="K126" s="0" t="n">
        <v>6475</v>
      </c>
      <c r="M126" s="0" t="n">
        <v>40586</v>
      </c>
      <c r="N126" s="0" t="s">
        <v>22</v>
      </c>
      <c r="O126" s="1" t="n">
        <f aca="false">SUM(G126:L126)</f>
        <v>40586</v>
      </c>
      <c r="P126" s="4" t="n">
        <f aca="false">IF(M126=O126,1,0)</f>
        <v>1</v>
      </c>
      <c r="Q126" s="2" t="n">
        <v>1</v>
      </c>
    </row>
    <row r="127" customFormat="false" ht="12.8" hidden="false" customHeight="false" outlineLevel="0" collapsed="false">
      <c r="A127" s="0" t="s">
        <v>17</v>
      </c>
      <c r="B127" s="0" t="s">
        <v>318</v>
      </c>
      <c r="C127" s="0" t="s">
        <v>85</v>
      </c>
      <c r="D127" s="0" t="s">
        <v>20</v>
      </c>
      <c r="E127" s="0" t="s">
        <v>319</v>
      </c>
      <c r="H127" s="0" t="n">
        <v>1500</v>
      </c>
      <c r="M127" s="0" t="n">
        <v>1500</v>
      </c>
      <c r="N127" s="0" t="s">
        <v>22</v>
      </c>
      <c r="O127" s="1" t="n">
        <f aca="false">SUM(G127:L127)</f>
        <v>1500</v>
      </c>
      <c r="P127" s="4" t="n">
        <f aca="false">IF(M127=O127,1,0)</f>
        <v>1</v>
      </c>
      <c r="Q127" s="2" t="n">
        <v>1</v>
      </c>
    </row>
    <row r="128" customFormat="false" ht="12.8" hidden="false" customHeight="false" outlineLevel="0" collapsed="false">
      <c r="A128" s="0" t="s">
        <v>17</v>
      </c>
      <c r="B128" s="0" t="s">
        <v>320</v>
      </c>
      <c r="C128" s="0" t="s">
        <v>75</v>
      </c>
      <c r="D128" s="0" t="s">
        <v>20</v>
      </c>
      <c r="E128" s="0" t="s">
        <v>262</v>
      </c>
      <c r="H128" s="0" t="n">
        <v>81600</v>
      </c>
      <c r="M128" s="0" t="n">
        <v>81600</v>
      </c>
      <c r="N128" s="0" t="s">
        <v>22</v>
      </c>
      <c r="O128" s="1" t="n">
        <f aca="false">SUM(G128:L128)</f>
        <v>81600</v>
      </c>
      <c r="P128" s="4" t="n">
        <f aca="false">IF(M128=O128,1,0)</f>
        <v>1</v>
      </c>
      <c r="Q128" s="2" t="n">
        <v>1</v>
      </c>
    </row>
    <row r="129" customFormat="false" ht="12.8" hidden="false" customHeight="false" outlineLevel="0" collapsed="false">
      <c r="A129" s="0" t="s">
        <v>17</v>
      </c>
      <c r="B129" s="0" t="s">
        <v>321</v>
      </c>
      <c r="C129" s="0" t="s">
        <v>75</v>
      </c>
      <c r="D129" s="0" t="s">
        <v>20</v>
      </c>
      <c r="E129" s="0" t="s">
        <v>322</v>
      </c>
      <c r="H129" s="0" t="n">
        <v>70000</v>
      </c>
      <c r="K129" s="0" t="n">
        <v>5000</v>
      </c>
      <c r="M129" s="0" t="n">
        <v>75000</v>
      </c>
      <c r="N129" s="0" t="s">
        <v>22</v>
      </c>
      <c r="O129" s="1" t="n">
        <f aca="false">SUM(G129:L129)</f>
        <v>75000</v>
      </c>
      <c r="P129" s="4" t="n">
        <f aca="false">IF(M129=O129,1,0)</f>
        <v>1</v>
      </c>
      <c r="Q129" s="2" t="n">
        <v>1</v>
      </c>
    </row>
    <row r="130" customFormat="false" ht="12.8" hidden="false" customHeight="false" outlineLevel="0" collapsed="false">
      <c r="A130" s="0" t="s">
        <v>17</v>
      </c>
      <c r="B130" s="0" t="s">
        <v>323</v>
      </c>
      <c r="C130" s="0" t="s">
        <v>42</v>
      </c>
      <c r="D130" s="0" t="s">
        <v>20</v>
      </c>
      <c r="E130" s="0" t="s">
        <v>151</v>
      </c>
      <c r="H130" s="0" t="n">
        <v>7300</v>
      </c>
      <c r="M130" s="0" t="n">
        <v>7300</v>
      </c>
      <c r="N130" s="0" t="s">
        <v>22</v>
      </c>
      <c r="O130" s="1" t="n">
        <f aca="false">SUM(G130:L130)</f>
        <v>7300</v>
      </c>
      <c r="P130" s="4" t="n">
        <f aca="false">IF(M130=O130,1,0)</f>
        <v>1</v>
      </c>
      <c r="Q130" s="2" t="n">
        <v>1</v>
      </c>
    </row>
    <row r="131" customFormat="false" ht="12.8" hidden="false" customHeight="false" outlineLevel="0" collapsed="false">
      <c r="A131" s="0" t="s">
        <v>17</v>
      </c>
      <c r="B131" s="0" t="s">
        <v>324</v>
      </c>
      <c r="C131" s="0" t="s">
        <v>75</v>
      </c>
      <c r="D131" s="0" t="s">
        <v>20</v>
      </c>
      <c r="E131" s="0" t="s">
        <v>325</v>
      </c>
      <c r="G131" s="0" t="n">
        <v>15000</v>
      </c>
      <c r="M131" s="0" t="n">
        <v>15000</v>
      </c>
      <c r="N131" s="0" t="s">
        <v>22</v>
      </c>
      <c r="O131" s="1" t="n">
        <f aca="false">SUM(G131:L131)</f>
        <v>15000</v>
      </c>
      <c r="P131" s="4" t="n">
        <f aca="false">IF(M131=O131,1,0)</f>
        <v>1</v>
      </c>
      <c r="Q131" s="2" t="n">
        <v>1</v>
      </c>
    </row>
    <row r="132" customFormat="false" ht="12.8" hidden="false" customHeight="false" outlineLevel="0" collapsed="false">
      <c r="A132" s="0" t="s">
        <v>17</v>
      </c>
      <c r="B132" s="0" t="s">
        <v>326</v>
      </c>
      <c r="C132" s="0" t="s">
        <v>36</v>
      </c>
      <c r="D132" s="0" t="s">
        <v>20</v>
      </c>
      <c r="E132" s="0" t="s">
        <v>104</v>
      </c>
      <c r="G132" s="0" t="n">
        <v>20000</v>
      </c>
      <c r="M132" s="0" t="n">
        <v>20000</v>
      </c>
      <c r="N132" s="0" t="s">
        <v>22</v>
      </c>
      <c r="O132" s="1" t="n">
        <f aca="false">SUM(G132:L132)</f>
        <v>20000</v>
      </c>
      <c r="P132" s="4" t="n">
        <f aca="false">IF(M132=O132,1,0)</f>
        <v>1</v>
      </c>
      <c r="Q132" s="2" t="n">
        <v>1</v>
      </c>
    </row>
    <row r="133" customFormat="false" ht="12.8" hidden="false" customHeight="false" outlineLevel="0" collapsed="false">
      <c r="A133" s="0" t="s">
        <v>17</v>
      </c>
      <c r="B133" s="0" t="s">
        <v>327</v>
      </c>
      <c r="C133" s="0" t="s">
        <v>328</v>
      </c>
      <c r="D133" s="0" t="s">
        <v>20</v>
      </c>
      <c r="E133" s="0" t="s">
        <v>329</v>
      </c>
      <c r="H133" s="0" t="n">
        <v>3250</v>
      </c>
      <c r="M133" s="0" t="n">
        <v>3250</v>
      </c>
      <c r="N133" s="0" t="s">
        <v>22</v>
      </c>
      <c r="O133" s="1" t="n">
        <f aca="false">SUM(G133:L133)</f>
        <v>3250</v>
      </c>
      <c r="P133" s="4" t="n">
        <f aca="false">IF(M133=O133,1,0)</f>
        <v>1</v>
      </c>
      <c r="Q133" s="2" t="n">
        <v>1</v>
      </c>
    </row>
    <row r="134" customFormat="false" ht="12.8" hidden="false" customHeight="false" outlineLevel="0" collapsed="false">
      <c r="A134" s="0" t="s">
        <v>17</v>
      </c>
      <c r="B134" s="0" t="s">
        <v>330</v>
      </c>
      <c r="C134" s="0" t="s">
        <v>42</v>
      </c>
      <c r="D134" s="0" t="s">
        <v>20</v>
      </c>
      <c r="E134" s="0" t="s">
        <v>331</v>
      </c>
      <c r="G134" s="0" t="n">
        <v>3000</v>
      </c>
      <c r="M134" s="0" t="n">
        <v>3000</v>
      </c>
      <c r="N134" s="0" t="s">
        <v>22</v>
      </c>
      <c r="O134" s="1" t="n">
        <f aca="false">SUM(G134:L134)</f>
        <v>3000</v>
      </c>
      <c r="P134" s="4" t="n">
        <f aca="false">IF(M134=O134,1,0)</f>
        <v>1</v>
      </c>
      <c r="Q134" s="2" t="n">
        <v>1</v>
      </c>
    </row>
    <row r="135" customFormat="false" ht="12.8" hidden="false" customHeight="false" outlineLevel="0" collapsed="false">
      <c r="A135" s="0" t="s">
        <v>17</v>
      </c>
      <c r="B135" s="0" t="s">
        <v>332</v>
      </c>
      <c r="C135" s="0" t="s">
        <v>42</v>
      </c>
      <c r="D135" s="0" t="s">
        <v>20</v>
      </c>
      <c r="E135" s="0" t="s">
        <v>333</v>
      </c>
      <c r="H135" s="0" t="n">
        <v>6000</v>
      </c>
      <c r="M135" s="0" t="n">
        <v>6000</v>
      </c>
      <c r="N135" s="0" t="s">
        <v>22</v>
      </c>
      <c r="O135" s="1" t="n">
        <f aca="false">SUM(G135:L135)</f>
        <v>6000</v>
      </c>
      <c r="P135" s="4" t="n">
        <f aca="false">IF(M135=O135,1,0)</f>
        <v>1</v>
      </c>
      <c r="Q135" s="2" t="n">
        <v>1</v>
      </c>
    </row>
    <row r="136" customFormat="false" ht="12.8" hidden="false" customHeight="false" outlineLevel="0" collapsed="false">
      <c r="A136" s="0" t="s">
        <v>17</v>
      </c>
      <c r="B136" s="0" t="s">
        <v>334</v>
      </c>
      <c r="C136" s="0" t="s">
        <v>128</v>
      </c>
      <c r="D136" s="0" t="s">
        <v>20</v>
      </c>
      <c r="E136" s="0" t="s">
        <v>335</v>
      </c>
      <c r="H136" s="0" t="n">
        <v>50000</v>
      </c>
      <c r="M136" s="0" t="n">
        <v>50000</v>
      </c>
      <c r="N136" s="0" t="s">
        <v>22</v>
      </c>
      <c r="O136" s="1" t="n">
        <f aca="false">SUM(G136:L136)</f>
        <v>50000</v>
      </c>
      <c r="P136" s="4" t="n">
        <f aca="false">IF(M136=O136,1,0)</f>
        <v>1</v>
      </c>
      <c r="Q136" s="2" t="n">
        <v>1</v>
      </c>
    </row>
    <row r="137" customFormat="false" ht="12.8" hidden="false" customHeight="false" outlineLevel="0" collapsed="false">
      <c r="A137" s="0" t="s">
        <v>17</v>
      </c>
      <c r="B137" s="0" t="s">
        <v>336</v>
      </c>
      <c r="C137" s="0" t="s">
        <v>75</v>
      </c>
      <c r="D137" s="0" t="s">
        <v>20</v>
      </c>
      <c r="E137" s="0" t="s">
        <v>337</v>
      </c>
      <c r="G137" s="0" t="n">
        <v>32000</v>
      </c>
      <c r="H137" s="0" t="n">
        <v>44537</v>
      </c>
      <c r="K137" s="0" t="n">
        <v>9450</v>
      </c>
      <c r="L137" s="0" t="n">
        <v>37</v>
      </c>
      <c r="M137" s="0" t="n">
        <v>86024</v>
      </c>
      <c r="N137" s="0" t="s">
        <v>22</v>
      </c>
      <c r="O137" s="1" t="n">
        <f aca="false">SUM(G137:L137)</f>
        <v>86024</v>
      </c>
      <c r="P137" s="4" t="n">
        <f aca="false">IF(M137=O137,1,0)</f>
        <v>1</v>
      </c>
      <c r="Q137" s="2" t="n">
        <v>1</v>
      </c>
    </row>
    <row r="138" customFormat="false" ht="12.8" hidden="false" customHeight="false" outlineLevel="0" collapsed="false">
      <c r="A138" s="0" t="s">
        <v>17</v>
      </c>
      <c r="B138" s="0" t="s">
        <v>338</v>
      </c>
      <c r="C138" s="0" t="s">
        <v>42</v>
      </c>
      <c r="D138" s="0" t="s">
        <v>20</v>
      </c>
      <c r="E138" s="0" t="s">
        <v>339</v>
      </c>
      <c r="G138" s="0" t="n">
        <v>99000</v>
      </c>
      <c r="H138" s="0" t="n">
        <v>39850</v>
      </c>
      <c r="K138" s="0" t="n">
        <v>10700</v>
      </c>
      <c r="M138" s="0" t="n">
        <v>149550</v>
      </c>
      <c r="N138" s="0" t="s">
        <v>22</v>
      </c>
      <c r="O138" s="1" t="n">
        <f aca="false">SUM(G138:L138)</f>
        <v>149550</v>
      </c>
      <c r="P138" s="4" t="n">
        <f aca="false">IF(M138=O138,1,0)</f>
        <v>1</v>
      </c>
      <c r="Q138" s="2" t="n">
        <v>1</v>
      </c>
    </row>
    <row r="139" customFormat="false" ht="12.8" hidden="false" customHeight="false" outlineLevel="0" collapsed="false">
      <c r="A139" s="0" t="s">
        <v>17</v>
      </c>
      <c r="B139" s="0" t="s">
        <v>340</v>
      </c>
      <c r="C139" s="0" t="s">
        <v>75</v>
      </c>
      <c r="D139" s="0" t="s">
        <v>20</v>
      </c>
      <c r="E139" s="0" t="s">
        <v>182</v>
      </c>
      <c r="G139" s="0" t="n">
        <v>32000</v>
      </c>
      <c r="H139" s="0" t="n">
        <v>26595</v>
      </c>
      <c r="I139" s="0" t="n">
        <v>558</v>
      </c>
      <c r="J139" s="0" t="n">
        <v>1831</v>
      </c>
      <c r="K139" s="0" t="n">
        <v>1250</v>
      </c>
      <c r="L139" s="0" t="n">
        <v>202</v>
      </c>
      <c r="M139" s="0" t="n">
        <v>62436</v>
      </c>
      <c r="N139" s="0" t="s">
        <v>22</v>
      </c>
      <c r="O139" s="1" t="n">
        <f aca="false">SUM(G139:L139)</f>
        <v>62436</v>
      </c>
      <c r="P139" s="4" t="n">
        <f aca="false">IF(M139=O139,1,0)</f>
        <v>1</v>
      </c>
      <c r="Q139" s="2" t="n">
        <v>1</v>
      </c>
    </row>
    <row r="140" customFormat="false" ht="12.8" hidden="false" customHeight="false" outlineLevel="0" collapsed="false">
      <c r="A140" s="0" t="s">
        <v>17</v>
      </c>
      <c r="B140" s="0" t="s">
        <v>341</v>
      </c>
      <c r="C140" s="0" t="s">
        <v>85</v>
      </c>
      <c r="D140" s="0" t="s">
        <v>20</v>
      </c>
      <c r="E140" s="0" t="s">
        <v>342</v>
      </c>
      <c r="H140" s="0" t="n">
        <v>5000</v>
      </c>
      <c r="M140" s="0" t="n">
        <v>5000</v>
      </c>
      <c r="N140" s="0" t="s">
        <v>22</v>
      </c>
      <c r="O140" s="1" t="n">
        <f aca="false">SUM(G140:L140)</f>
        <v>5000</v>
      </c>
      <c r="P140" s="4" t="n">
        <f aca="false">IF(M140=O140,1,0)</f>
        <v>1</v>
      </c>
      <c r="Q140" s="2" t="n">
        <v>1</v>
      </c>
    </row>
    <row r="141" customFormat="false" ht="12.8" hidden="false" customHeight="false" outlineLevel="0" collapsed="false">
      <c r="A141" s="0" t="s">
        <v>17</v>
      </c>
      <c r="B141" s="0" t="s">
        <v>343</v>
      </c>
      <c r="C141" s="0" t="s">
        <v>128</v>
      </c>
      <c r="D141" s="0" t="s">
        <v>20</v>
      </c>
      <c r="E141" s="0" t="s">
        <v>344</v>
      </c>
      <c r="H141" s="0" t="n">
        <v>1000</v>
      </c>
      <c r="M141" s="0" t="n">
        <v>1000</v>
      </c>
      <c r="N141" s="0" t="s">
        <v>22</v>
      </c>
      <c r="O141" s="1" t="n">
        <f aca="false">SUM(G141:L141)</f>
        <v>1000</v>
      </c>
      <c r="P141" s="4" t="n">
        <f aca="false">IF(M141=O141,1,0)</f>
        <v>1</v>
      </c>
      <c r="Q141" s="2" t="n">
        <v>1</v>
      </c>
    </row>
    <row r="142" customFormat="false" ht="12.8" hidden="false" customHeight="false" outlineLevel="0" collapsed="false">
      <c r="A142" s="0" t="s">
        <v>17</v>
      </c>
      <c r="B142" s="0" t="s">
        <v>345</v>
      </c>
      <c r="C142" s="0" t="s">
        <v>75</v>
      </c>
      <c r="D142" s="0" t="s">
        <v>20</v>
      </c>
      <c r="E142" s="0" t="s">
        <v>346</v>
      </c>
      <c r="H142" s="0" t="n">
        <v>3500</v>
      </c>
      <c r="M142" s="0" t="n">
        <v>3500</v>
      </c>
      <c r="N142" s="0" t="s">
        <v>22</v>
      </c>
      <c r="O142" s="1" t="n">
        <f aca="false">SUM(G142:L142)</f>
        <v>3500</v>
      </c>
      <c r="P142" s="4" t="n">
        <f aca="false">IF(M142=O142,1,0)</f>
        <v>1</v>
      </c>
      <c r="Q142" s="2" t="n">
        <v>1</v>
      </c>
    </row>
    <row r="143" customFormat="false" ht="12.8" hidden="false" customHeight="false" outlineLevel="0" collapsed="false">
      <c r="A143" s="0" t="s">
        <v>17</v>
      </c>
      <c r="B143" s="0" t="s">
        <v>347</v>
      </c>
      <c r="C143" s="0" t="s">
        <v>75</v>
      </c>
      <c r="D143" s="0" t="s">
        <v>20</v>
      </c>
      <c r="E143" s="0" t="s">
        <v>348</v>
      </c>
      <c r="H143" s="0" t="n">
        <v>1000</v>
      </c>
      <c r="M143" s="0" t="n">
        <v>1000</v>
      </c>
      <c r="N143" s="0" t="s">
        <v>22</v>
      </c>
      <c r="O143" s="1" t="n">
        <f aca="false">SUM(G143:L143)</f>
        <v>1000</v>
      </c>
      <c r="P143" s="4" t="n">
        <f aca="false">IF(M143=O143,1,0)</f>
        <v>1</v>
      </c>
      <c r="Q143" s="2" t="n">
        <v>1</v>
      </c>
    </row>
    <row r="144" customFormat="false" ht="12.8" hidden="false" customHeight="false" outlineLevel="0" collapsed="false">
      <c r="A144" s="0" t="s">
        <v>17</v>
      </c>
      <c r="B144" s="0" t="s">
        <v>349</v>
      </c>
      <c r="C144" s="0" t="s">
        <v>67</v>
      </c>
      <c r="D144" s="0" t="s">
        <v>20</v>
      </c>
      <c r="E144" s="0" t="s">
        <v>350</v>
      </c>
      <c r="I144" s="0" t="n">
        <v>323</v>
      </c>
      <c r="J144" s="0" t="n">
        <v>1504</v>
      </c>
      <c r="M144" s="0" t="n">
        <v>1827</v>
      </c>
      <c r="N144" s="0" t="s">
        <v>351</v>
      </c>
      <c r="O144" s="1" t="n">
        <f aca="false">SUM(G144:L144)</f>
        <v>1827</v>
      </c>
      <c r="P144" s="4" t="n">
        <f aca="false">IF(M144=O144,1,0)</f>
        <v>1</v>
      </c>
      <c r="Q144" s="2" t="n">
        <v>1</v>
      </c>
    </row>
    <row r="145" customFormat="false" ht="12.8" hidden="false" customHeight="false" outlineLevel="0" collapsed="false">
      <c r="A145" s="0" t="s">
        <v>17</v>
      </c>
      <c r="B145" s="0" t="s">
        <v>352</v>
      </c>
      <c r="C145" s="0" t="s">
        <v>75</v>
      </c>
      <c r="D145" s="0" t="s">
        <v>20</v>
      </c>
      <c r="E145" s="0" t="s">
        <v>353</v>
      </c>
      <c r="K145" s="0" t="n">
        <v>3000</v>
      </c>
      <c r="M145" s="0" t="n">
        <v>3000</v>
      </c>
      <c r="N145" s="0" t="s">
        <v>351</v>
      </c>
      <c r="O145" s="1" t="n">
        <f aca="false">SUM(G145:L145)</f>
        <v>3000</v>
      </c>
      <c r="P145" s="4" t="n">
        <f aca="false">IF(M145=O145,1,0)</f>
        <v>1</v>
      </c>
      <c r="Q145" s="2" t="n">
        <v>1</v>
      </c>
    </row>
    <row r="146" customFormat="false" ht="12.8" hidden="false" customHeight="false" outlineLevel="0" collapsed="false">
      <c r="A146" s="0" t="s">
        <v>17</v>
      </c>
      <c r="B146" s="0" t="s">
        <v>354</v>
      </c>
      <c r="C146" s="0" t="s">
        <v>30</v>
      </c>
      <c r="D146" s="0" t="s">
        <v>20</v>
      </c>
      <c r="E146" s="0" t="s">
        <v>118</v>
      </c>
      <c r="I146" s="0" t="n">
        <v>757</v>
      </c>
      <c r="J146" s="0" t="n">
        <v>1089</v>
      </c>
      <c r="M146" s="0" t="n">
        <v>1846</v>
      </c>
      <c r="N146" s="0" t="s">
        <v>351</v>
      </c>
      <c r="O146" s="1" t="n">
        <f aca="false">SUM(G146:L146)</f>
        <v>1846</v>
      </c>
      <c r="P146" s="4" t="n">
        <f aca="false">IF(M146=O146,1,0)</f>
        <v>1</v>
      </c>
      <c r="Q146" s="2" t="n">
        <v>1</v>
      </c>
    </row>
    <row r="147" customFormat="false" ht="12.8" hidden="false" customHeight="false" outlineLevel="0" collapsed="false">
      <c r="A147" s="0" t="s">
        <v>17</v>
      </c>
      <c r="B147" s="0" t="s">
        <v>355</v>
      </c>
      <c r="C147" s="0" t="s">
        <v>75</v>
      </c>
      <c r="D147" s="0" t="s">
        <v>20</v>
      </c>
      <c r="E147" s="0" t="s">
        <v>356</v>
      </c>
      <c r="K147" s="0" t="n">
        <v>1050</v>
      </c>
      <c r="L147" s="0" t="n">
        <v>239</v>
      </c>
      <c r="M147" s="0" t="n">
        <v>1289</v>
      </c>
      <c r="N147" s="0" t="s">
        <v>351</v>
      </c>
      <c r="O147" s="1" t="n">
        <f aca="false">SUM(G147:L147)</f>
        <v>1289</v>
      </c>
      <c r="P147" s="4" t="n">
        <f aca="false">IF(M147=O147,1,0)</f>
        <v>1</v>
      </c>
      <c r="Q147" s="2" t="n">
        <v>1</v>
      </c>
    </row>
    <row r="148" customFormat="false" ht="12.8" hidden="false" customHeight="false" outlineLevel="0" collapsed="false">
      <c r="A148" s="0" t="s">
        <v>17</v>
      </c>
      <c r="B148" s="0" t="s">
        <v>357</v>
      </c>
      <c r="C148" s="0" t="s">
        <v>75</v>
      </c>
      <c r="D148" s="0" t="s">
        <v>20</v>
      </c>
      <c r="E148" s="0" t="s">
        <v>358</v>
      </c>
      <c r="K148" s="0" t="n">
        <v>750</v>
      </c>
      <c r="M148" s="0" t="n">
        <v>750</v>
      </c>
      <c r="N148" s="0" t="s">
        <v>351</v>
      </c>
      <c r="O148" s="1" t="n">
        <f aca="false">SUM(G148:L148)</f>
        <v>750</v>
      </c>
      <c r="P148" s="4" t="n">
        <f aca="false">IF(M148=O148,1,0)</f>
        <v>1</v>
      </c>
      <c r="Q148" s="2" t="n">
        <v>1</v>
      </c>
    </row>
    <row r="149" customFormat="false" ht="12.8" hidden="false" customHeight="false" outlineLevel="0" collapsed="false">
      <c r="A149" s="0" t="s">
        <v>17</v>
      </c>
      <c r="B149" s="0" t="s">
        <v>359</v>
      </c>
      <c r="C149" s="0" t="s">
        <v>360</v>
      </c>
      <c r="D149" s="0" t="s">
        <v>20</v>
      </c>
      <c r="E149" s="0" t="s">
        <v>361</v>
      </c>
      <c r="I149" s="0" t="n">
        <v>615</v>
      </c>
      <c r="J149" s="0" t="n">
        <v>783</v>
      </c>
      <c r="M149" s="0" t="n">
        <v>1398</v>
      </c>
      <c r="N149" s="0" t="s">
        <v>351</v>
      </c>
      <c r="O149" s="1" t="n">
        <f aca="false">SUM(G149:L149)</f>
        <v>1398</v>
      </c>
      <c r="P149" s="4" t="n">
        <f aca="false">IF(M149=O149,1,0)</f>
        <v>1</v>
      </c>
      <c r="Q149" s="2" t="n">
        <v>1</v>
      </c>
    </row>
    <row r="150" customFormat="false" ht="12.8" hidden="false" customHeight="false" outlineLevel="0" collapsed="false">
      <c r="A150" s="0" t="s">
        <v>17</v>
      </c>
      <c r="B150" s="0" t="s">
        <v>362</v>
      </c>
      <c r="C150" s="0" t="s">
        <v>363</v>
      </c>
      <c r="D150" s="0" t="s">
        <v>20</v>
      </c>
      <c r="E150" s="0" t="s">
        <v>364</v>
      </c>
      <c r="I150" s="0" t="n">
        <v>238</v>
      </c>
      <c r="J150" s="0" t="n">
        <v>1029</v>
      </c>
      <c r="M150" s="0" t="n">
        <v>1267</v>
      </c>
      <c r="N150" s="0" t="s">
        <v>351</v>
      </c>
      <c r="O150" s="1" t="n">
        <f aca="false">SUM(G150:L150)</f>
        <v>1267</v>
      </c>
      <c r="P150" s="4" t="n">
        <f aca="false">IF(M150=O150,1,0)</f>
        <v>1</v>
      </c>
      <c r="Q150" s="2" t="n">
        <v>1</v>
      </c>
    </row>
    <row r="151" customFormat="false" ht="12.8" hidden="false" customHeight="false" outlineLevel="0" collapsed="false">
      <c r="A151" s="0" t="s">
        <v>17</v>
      </c>
      <c r="B151" s="0" t="s">
        <v>365</v>
      </c>
      <c r="C151" s="0" t="s">
        <v>85</v>
      </c>
      <c r="D151" s="0" t="s">
        <v>20</v>
      </c>
      <c r="E151" s="0" t="s">
        <v>366</v>
      </c>
      <c r="I151" s="0" t="n">
        <v>293</v>
      </c>
      <c r="M151" s="0" t="n">
        <v>293</v>
      </c>
      <c r="N151" s="0" t="s">
        <v>351</v>
      </c>
      <c r="O151" s="1" t="n">
        <f aca="false">SUM(G151:L151)</f>
        <v>293</v>
      </c>
      <c r="P151" s="4" t="n">
        <f aca="false">IF(M151=O151,1,0)</f>
        <v>1</v>
      </c>
      <c r="Q151" s="2" t="n">
        <v>1</v>
      </c>
    </row>
    <row r="152" customFormat="false" ht="12.8" hidden="false" customHeight="false" outlineLevel="0" collapsed="false">
      <c r="A152" s="0" t="s">
        <v>17</v>
      </c>
      <c r="B152" s="0" t="s">
        <v>367</v>
      </c>
      <c r="C152" s="0" t="s">
        <v>60</v>
      </c>
      <c r="D152" s="0" t="s">
        <v>20</v>
      </c>
      <c r="E152" s="0" t="s">
        <v>120</v>
      </c>
      <c r="I152" s="0" t="n">
        <v>330</v>
      </c>
      <c r="J152" s="0" t="n">
        <v>917</v>
      </c>
      <c r="M152" s="0" t="n">
        <v>1247</v>
      </c>
      <c r="N152" s="0" t="s">
        <v>351</v>
      </c>
      <c r="O152" s="1" t="n">
        <f aca="false">SUM(G152:L152)</f>
        <v>1247</v>
      </c>
      <c r="P152" s="4" t="n">
        <f aca="false">IF(M152=O152,1,0)</f>
        <v>1</v>
      </c>
      <c r="Q152" s="2" t="n">
        <v>1</v>
      </c>
    </row>
    <row r="153" customFormat="false" ht="12.8" hidden="false" customHeight="false" outlineLevel="0" collapsed="false">
      <c r="A153" s="0" t="s">
        <v>17</v>
      </c>
      <c r="B153" s="0" t="s">
        <v>368</v>
      </c>
      <c r="C153" s="0" t="s">
        <v>30</v>
      </c>
      <c r="D153" s="0" t="s">
        <v>20</v>
      </c>
      <c r="E153" s="0" t="s">
        <v>118</v>
      </c>
      <c r="I153" s="0" t="n">
        <v>1088</v>
      </c>
      <c r="J153" s="0" t="n">
        <v>3178</v>
      </c>
      <c r="M153" s="0" t="n">
        <v>4266</v>
      </c>
      <c r="N153" s="0" t="s">
        <v>351</v>
      </c>
      <c r="O153" s="1" t="n">
        <f aca="false">SUM(G153:L153)</f>
        <v>4266</v>
      </c>
      <c r="P153" s="4" t="n">
        <f aca="false">IF(M153=O153,1,0)</f>
        <v>1</v>
      </c>
      <c r="Q153" s="2" t="n">
        <v>1</v>
      </c>
    </row>
    <row r="154" customFormat="false" ht="12.8" hidden="false" customHeight="false" outlineLevel="0" collapsed="false">
      <c r="A154" s="0" t="s">
        <v>17</v>
      </c>
      <c r="B154" s="0" t="s">
        <v>369</v>
      </c>
      <c r="C154" s="0" t="s">
        <v>42</v>
      </c>
      <c r="D154" s="0" t="s">
        <v>20</v>
      </c>
      <c r="E154" s="0" t="s">
        <v>370</v>
      </c>
      <c r="I154" s="0" t="n">
        <v>760</v>
      </c>
      <c r="J154" s="0" t="n">
        <v>1102</v>
      </c>
      <c r="M154" s="0" t="n">
        <v>1862</v>
      </c>
      <c r="N154" s="0" t="s">
        <v>351</v>
      </c>
      <c r="O154" s="1" t="n">
        <f aca="false">SUM(G154:L154)</f>
        <v>1862</v>
      </c>
      <c r="P154" s="4" t="n">
        <f aca="false">IF(M154=O154,1,0)</f>
        <v>1</v>
      </c>
      <c r="Q154" s="2" t="n">
        <v>1</v>
      </c>
    </row>
    <row r="155" customFormat="false" ht="12.8" hidden="false" customHeight="false" outlineLevel="0" collapsed="false">
      <c r="A155" s="0" t="s">
        <v>17</v>
      </c>
      <c r="B155" s="0" t="s">
        <v>371</v>
      </c>
      <c r="C155" s="0" t="s">
        <v>197</v>
      </c>
      <c r="D155" s="0" t="s">
        <v>20</v>
      </c>
      <c r="E155" s="0" t="s">
        <v>198</v>
      </c>
      <c r="K155" s="0" t="n">
        <v>2000</v>
      </c>
      <c r="M155" s="0" t="n">
        <v>2000</v>
      </c>
      <c r="N155" s="0" t="s">
        <v>351</v>
      </c>
      <c r="O155" s="1" t="n">
        <f aca="false">SUM(G155:L155)</f>
        <v>2000</v>
      </c>
      <c r="P155" s="4" t="n">
        <f aca="false">IF(M155=O155,1,0)</f>
        <v>1</v>
      </c>
      <c r="Q155" s="2" t="n">
        <v>1</v>
      </c>
    </row>
    <row r="156" customFormat="false" ht="12.8" hidden="false" customHeight="false" outlineLevel="0" collapsed="false">
      <c r="A156" s="0" t="s">
        <v>17</v>
      </c>
      <c r="B156" s="0" t="s">
        <v>372</v>
      </c>
      <c r="C156" s="0" t="s">
        <v>75</v>
      </c>
      <c r="D156" s="0" t="s">
        <v>20</v>
      </c>
      <c r="E156" s="0" t="s">
        <v>373</v>
      </c>
      <c r="I156" s="0" t="n">
        <v>396</v>
      </c>
      <c r="J156" s="0" t="n">
        <v>702</v>
      </c>
      <c r="M156" s="0" t="n">
        <v>1098</v>
      </c>
      <c r="N156" s="0" t="s">
        <v>351</v>
      </c>
      <c r="O156" s="1" t="n">
        <f aca="false">SUM(G156:L156)</f>
        <v>1098</v>
      </c>
      <c r="P156" s="4" t="n">
        <f aca="false">IF(M156=O156,1,0)</f>
        <v>1</v>
      </c>
      <c r="Q156" s="2" t="n">
        <v>1</v>
      </c>
    </row>
    <row r="157" customFormat="false" ht="12.8" hidden="false" customHeight="false" outlineLevel="0" collapsed="false">
      <c r="A157" s="0" t="s">
        <v>17</v>
      </c>
      <c r="B157" s="0" t="s">
        <v>374</v>
      </c>
      <c r="C157" s="0" t="s">
        <v>42</v>
      </c>
      <c r="D157" s="0" t="s">
        <v>20</v>
      </c>
      <c r="E157" s="0" t="s">
        <v>375</v>
      </c>
      <c r="I157" s="0" t="n">
        <v>293</v>
      </c>
      <c r="J157" s="0" t="n">
        <v>362</v>
      </c>
      <c r="M157" s="0" t="n">
        <v>655</v>
      </c>
      <c r="N157" s="0" t="s">
        <v>351</v>
      </c>
      <c r="O157" s="1" t="n">
        <f aca="false">SUM(G157:L157)</f>
        <v>655</v>
      </c>
      <c r="P157" s="4" t="n">
        <f aca="false">IF(M157=O157,1,0)</f>
        <v>1</v>
      </c>
      <c r="Q157" s="2" t="n">
        <v>1</v>
      </c>
    </row>
    <row r="158" customFormat="false" ht="12.8" hidden="false" customHeight="false" outlineLevel="0" collapsed="false">
      <c r="A158" s="0" t="s">
        <v>17</v>
      </c>
      <c r="B158" s="0" t="s">
        <v>376</v>
      </c>
      <c r="C158" s="0" t="s">
        <v>377</v>
      </c>
      <c r="D158" s="0" t="s">
        <v>20</v>
      </c>
      <c r="E158" s="0" t="s">
        <v>378</v>
      </c>
      <c r="I158" s="0" t="n">
        <v>551</v>
      </c>
      <c r="J158" s="0" t="n">
        <v>1191</v>
      </c>
      <c r="M158" s="0" t="n">
        <v>1742</v>
      </c>
      <c r="N158" s="0" t="s">
        <v>351</v>
      </c>
      <c r="O158" s="1" t="n">
        <f aca="false">SUM(G158:L158)</f>
        <v>1742</v>
      </c>
      <c r="P158" s="4" t="n">
        <f aca="false">IF(M158=O158,1,0)</f>
        <v>1</v>
      </c>
      <c r="Q158" s="2" t="n">
        <v>1</v>
      </c>
    </row>
    <row r="159" customFormat="false" ht="12.8" hidden="false" customHeight="false" outlineLevel="0" collapsed="false">
      <c r="A159" s="0" t="s">
        <v>17</v>
      </c>
      <c r="B159" s="0" t="s">
        <v>379</v>
      </c>
      <c r="C159" s="0" t="s">
        <v>380</v>
      </c>
      <c r="D159" s="0" t="s">
        <v>20</v>
      </c>
      <c r="E159" s="0" t="s">
        <v>381</v>
      </c>
      <c r="I159" s="0" t="n">
        <v>293</v>
      </c>
      <c r="J159" s="0" t="n">
        <v>437</v>
      </c>
      <c r="M159" s="0" t="n">
        <v>730</v>
      </c>
      <c r="N159" s="0" t="s">
        <v>351</v>
      </c>
      <c r="O159" s="1" t="n">
        <f aca="false">SUM(G159:L159)</f>
        <v>730</v>
      </c>
      <c r="P159" s="4" t="n">
        <f aca="false">IF(M159=O159,1,0)</f>
        <v>1</v>
      </c>
      <c r="Q159" s="2" t="n">
        <v>1</v>
      </c>
    </row>
    <row r="160" customFormat="false" ht="12.8" hidden="false" customHeight="false" outlineLevel="0" collapsed="false">
      <c r="A160" s="0" t="s">
        <v>17</v>
      </c>
      <c r="B160" s="0" t="s">
        <v>382</v>
      </c>
      <c r="C160" s="0" t="s">
        <v>145</v>
      </c>
      <c r="D160" s="0" t="s">
        <v>20</v>
      </c>
      <c r="E160" s="0" t="s">
        <v>383</v>
      </c>
      <c r="I160" s="0" t="n">
        <v>330</v>
      </c>
      <c r="J160" s="0" t="n">
        <v>798</v>
      </c>
      <c r="M160" s="0" t="n">
        <v>1128</v>
      </c>
      <c r="N160" s="0" t="s">
        <v>351</v>
      </c>
      <c r="O160" s="1" t="n">
        <f aca="false">SUM(G160:L160)</f>
        <v>1128</v>
      </c>
      <c r="P160" s="4" t="n">
        <f aca="false">IF(M160=O160,1,0)</f>
        <v>1</v>
      </c>
      <c r="Q160" s="2" t="n">
        <v>1</v>
      </c>
    </row>
    <row r="161" customFormat="false" ht="12.8" hidden="false" customHeight="false" outlineLevel="0" collapsed="false">
      <c r="A161" s="0" t="s">
        <v>17</v>
      </c>
      <c r="B161" s="0" t="s">
        <v>384</v>
      </c>
      <c r="C161" s="0" t="s">
        <v>60</v>
      </c>
      <c r="D161" s="0" t="s">
        <v>20</v>
      </c>
      <c r="E161" s="0" t="s">
        <v>120</v>
      </c>
      <c r="I161" s="0" t="n">
        <v>714</v>
      </c>
      <c r="J161" s="0" t="n">
        <v>3581</v>
      </c>
      <c r="M161" s="0" t="n">
        <v>4295</v>
      </c>
      <c r="N161" s="0" t="s">
        <v>351</v>
      </c>
      <c r="O161" s="1" t="n">
        <f aca="false">SUM(G161:L161)</f>
        <v>4295</v>
      </c>
      <c r="P161" s="4" t="n">
        <f aca="false">IF(M161=O161,1,0)</f>
        <v>1</v>
      </c>
      <c r="Q161" s="2" t="n">
        <v>1</v>
      </c>
    </row>
    <row r="162" customFormat="false" ht="12.8" hidden="false" customHeight="false" outlineLevel="0" collapsed="false">
      <c r="A162" s="0" t="s">
        <v>17</v>
      </c>
      <c r="B162" s="0" t="s">
        <v>385</v>
      </c>
      <c r="C162" s="0" t="s">
        <v>386</v>
      </c>
      <c r="D162" s="0" t="s">
        <v>20</v>
      </c>
      <c r="E162" s="0" t="s">
        <v>387</v>
      </c>
      <c r="I162" s="0" t="n">
        <v>931</v>
      </c>
      <c r="J162" s="0" t="n">
        <v>1029</v>
      </c>
      <c r="M162" s="0" t="n">
        <v>1960</v>
      </c>
      <c r="N162" s="0" t="s">
        <v>351</v>
      </c>
      <c r="O162" s="1" t="n">
        <f aca="false">SUM(G162:L162)</f>
        <v>1960</v>
      </c>
      <c r="P162" s="4" t="n">
        <f aca="false">IF(M162=O162,1,0)</f>
        <v>1</v>
      </c>
      <c r="Q162" s="2" t="n">
        <v>1</v>
      </c>
    </row>
    <row r="163" customFormat="false" ht="12.8" hidden="false" customHeight="false" outlineLevel="0" collapsed="false">
      <c r="A163" s="0" t="s">
        <v>17</v>
      </c>
      <c r="B163" s="0" t="s">
        <v>388</v>
      </c>
      <c r="C163" s="0" t="s">
        <v>389</v>
      </c>
      <c r="D163" s="0" t="s">
        <v>20</v>
      </c>
      <c r="E163" s="0" t="s">
        <v>390</v>
      </c>
      <c r="K163" s="0" t="n">
        <v>1050</v>
      </c>
      <c r="M163" s="0" t="n">
        <v>1050</v>
      </c>
      <c r="N163" s="0" t="s">
        <v>351</v>
      </c>
      <c r="O163" s="1" t="n">
        <f aca="false">SUM(G163:L163)</f>
        <v>1050</v>
      </c>
      <c r="P163" s="4" t="n">
        <f aca="false">IF(M163=O163,1,0)</f>
        <v>1</v>
      </c>
      <c r="Q163" s="2" t="n">
        <v>1</v>
      </c>
    </row>
    <row r="164" customFormat="false" ht="12.8" hidden="false" customHeight="false" outlineLevel="0" collapsed="false">
      <c r="A164" s="0" t="s">
        <v>17</v>
      </c>
      <c r="B164" s="0" t="s">
        <v>391</v>
      </c>
      <c r="C164" s="0" t="s">
        <v>392</v>
      </c>
      <c r="D164" s="0" t="s">
        <v>20</v>
      </c>
      <c r="E164" s="0" t="s">
        <v>393</v>
      </c>
      <c r="I164" s="0" t="n">
        <v>388</v>
      </c>
      <c r="J164" s="0" t="n">
        <v>412</v>
      </c>
      <c r="M164" s="0" t="n">
        <v>800</v>
      </c>
      <c r="N164" s="0" t="s">
        <v>351</v>
      </c>
      <c r="O164" s="1" t="n">
        <f aca="false">SUM(G164:L164)</f>
        <v>800</v>
      </c>
      <c r="P164" s="4" t="n">
        <f aca="false">IF(M164=O164,1,0)</f>
        <v>1</v>
      </c>
      <c r="Q164" s="2" t="n">
        <v>1</v>
      </c>
    </row>
    <row r="165" customFormat="false" ht="12.8" hidden="false" customHeight="false" outlineLevel="0" collapsed="false">
      <c r="A165" s="0" t="s">
        <v>17</v>
      </c>
      <c r="B165" s="0" t="s">
        <v>394</v>
      </c>
      <c r="C165" s="0" t="s">
        <v>174</v>
      </c>
      <c r="D165" s="0" t="s">
        <v>20</v>
      </c>
      <c r="E165" s="0" t="s">
        <v>395</v>
      </c>
      <c r="I165" s="0" t="n">
        <v>293</v>
      </c>
      <c r="J165" s="0" t="n">
        <v>369</v>
      </c>
      <c r="M165" s="0" t="n">
        <v>662</v>
      </c>
      <c r="N165" s="0" t="s">
        <v>351</v>
      </c>
      <c r="O165" s="1" t="n">
        <f aca="false">SUM(G165:L165)</f>
        <v>662</v>
      </c>
      <c r="P165" s="4" t="n">
        <f aca="false">IF(M165=O165,1,0)</f>
        <v>1</v>
      </c>
      <c r="Q165" s="2" t="n">
        <v>1</v>
      </c>
    </row>
    <row r="166" customFormat="false" ht="12.8" hidden="false" customHeight="false" outlineLevel="0" collapsed="false">
      <c r="A166" s="0" t="s">
        <v>17</v>
      </c>
      <c r="B166" s="0" t="s">
        <v>396</v>
      </c>
      <c r="C166" s="0" t="s">
        <v>222</v>
      </c>
      <c r="D166" s="0" t="s">
        <v>20</v>
      </c>
      <c r="E166" s="0" t="s">
        <v>397</v>
      </c>
      <c r="I166" s="0" t="n">
        <v>293</v>
      </c>
      <c r="J166" s="0" t="n">
        <v>324</v>
      </c>
      <c r="M166" s="0" t="n">
        <v>617</v>
      </c>
      <c r="N166" s="0" t="s">
        <v>351</v>
      </c>
      <c r="O166" s="1" t="n">
        <f aca="false">SUM(G166:L166)</f>
        <v>617</v>
      </c>
      <c r="P166" s="4" t="n">
        <f aca="false">IF(M166=O166,1,0)</f>
        <v>1</v>
      </c>
      <c r="Q166" s="2" t="n">
        <v>1</v>
      </c>
    </row>
    <row r="167" customFormat="false" ht="12.8" hidden="false" customHeight="false" outlineLevel="0" collapsed="false">
      <c r="A167" s="0" t="s">
        <v>17</v>
      </c>
      <c r="B167" s="0" t="s">
        <v>398</v>
      </c>
      <c r="C167" s="0" t="s">
        <v>42</v>
      </c>
      <c r="D167" s="0" t="s">
        <v>20</v>
      </c>
      <c r="E167" s="0" t="s">
        <v>399</v>
      </c>
      <c r="I167" s="0" t="n">
        <v>293</v>
      </c>
      <c r="J167" s="0" t="n">
        <v>402</v>
      </c>
      <c r="M167" s="0" t="n">
        <v>695</v>
      </c>
      <c r="N167" s="0" t="s">
        <v>351</v>
      </c>
      <c r="O167" s="1" t="n">
        <f aca="false">SUM(G167:L167)</f>
        <v>695</v>
      </c>
      <c r="P167" s="4" t="n">
        <f aca="false">IF(M167=O167,1,0)</f>
        <v>1</v>
      </c>
      <c r="Q167" s="2" t="n">
        <v>1</v>
      </c>
    </row>
    <row r="168" customFormat="false" ht="12.8" hidden="false" customHeight="false" outlineLevel="0" collapsed="false">
      <c r="A168" s="0" t="s">
        <v>17</v>
      </c>
      <c r="B168" s="0" t="s">
        <v>400</v>
      </c>
      <c r="C168" s="0" t="s">
        <v>222</v>
      </c>
      <c r="D168" s="0" t="s">
        <v>20</v>
      </c>
      <c r="E168" s="0" t="s">
        <v>401</v>
      </c>
      <c r="I168" s="0" t="n">
        <v>293</v>
      </c>
      <c r="J168" s="0" t="n">
        <v>514</v>
      </c>
      <c r="M168" s="0" t="n">
        <v>807</v>
      </c>
      <c r="N168" s="0" t="s">
        <v>351</v>
      </c>
      <c r="O168" s="1" t="n">
        <f aca="false">SUM(G168:L168)</f>
        <v>807</v>
      </c>
      <c r="P168" s="4" t="n">
        <f aca="false">IF(M168=O168,1,0)</f>
        <v>1</v>
      </c>
      <c r="Q168" s="2" t="n">
        <v>1</v>
      </c>
    </row>
    <row r="169" customFormat="false" ht="12.8" hidden="false" customHeight="false" outlineLevel="0" collapsed="false">
      <c r="A169" s="0" t="s">
        <v>17</v>
      </c>
      <c r="B169" s="0" t="s">
        <v>402</v>
      </c>
      <c r="C169" s="0" t="s">
        <v>80</v>
      </c>
      <c r="D169" s="0" t="s">
        <v>20</v>
      </c>
      <c r="E169" s="0" t="s">
        <v>403</v>
      </c>
      <c r="I169" s="0" t="n">
        <v>293</v>
      </c>
      <c r="J169" s="0" t="n">
        <v>437</v>
      </c>
      <c r="M169" s="0" t="n">
        <v>730</v>
      </c>
      <c r="N169" s="0" t="s">
        <v>351</v>
      </c>
      <c r="O169" s="1" t="n">
        <f aca="false">SUM(G169:L169)</f>
        <v>730</v>
      </c>
      <c r="P169" s="4" t="n">
        <f aca="false">IF(M169=O169,1,0)</f>
        <v>1</v>
      </c>
      <c r="Q169" s="2" t="n">
        <v>1</v>
      </c>
    </row>
    <row r="170" customFormat="false" ht="12.8" hidden="false" customHeight="false" outlineLevel="0" collapsed="false">
      <c r="A170" s="0" t="s">
        <v>17</v>
      </c>
      <c r="B170" s="0" t="s">
        <v>404</v>
      </c>
      <c r="C170" s="0" t="s">
        <v>293</v>
      </c>
      <c r="D170" s="0" t="s">
        <v>20</v>
      </c>
      <c r="E170" s="0" t="s">
        <v>405</v>
      </c>
      <c r="I170" s="0" t="n">
        <v>403</v>
      </c>
      <c r="J170" s="0" t="n">
        <v>924</v>
      </c>
      <c r="M170" s="0" t="n">
        <v>1327</v>
      </c>
      <c r="N170" s="0" t="s">
        <v>351</v>
      </c>
      <c r="O170" s="1" t="n">
        <f aca="false">SUM(G170:L170)</f>
        <v>1327</v>
      </c>
      <c r="P170" s="4" t="n">
        <f aca="false">IF(M170=O170,1,0)</f>
        <v>1</v>
      </c>
      <c r="Q170" s="2" t="n">
        <v>1</v>
      </c>
    </row>
    <row r="171" customFormat="false" ht="12.8" hidden="false" customHeight="false" outlineLevel="0" collapsed="false">
      <c r="A171" s="0" t="s">
        <v>17</v>
      </c>
      <c r="B171" s="0" t="s">
        <v>406</v>
      </c>
      <c r="C171" s="0" t="s">
        <v>174</v>
      </c>
      <c r="D171" s="0" t="s">
        <v>20</v>
      </c>
      <c r="E171" s="0" t="s">
        <v>175</v>
      </c>
      <c r="I171" s="0" t="n">
        <v>721</v>
      </c>
      <c r="J171" s="0" t="n">
        <v>1025</v>
      </c>
      <c r="M171" s="0" t="n">
        <v>1746</v>
      </c>
      <c r="N171" s="0" t="s">
        <v>351</v>
      </c>
      <c r="O171" s="1" t="n">
        <f aca="false">SUM(G171:L171)</f>
        <v>1746</v>
      </c>
      <c r="P171" s="4" t="n">
        <f aca="false">IF(M171=O171,1,0)</f>
        <v>1</v>
      </c>
      <c r="Q171" s="2" t="n">
        <v>1</v>
      </c>
    </row>
    <row r="172" customFormat="false" ht="12.8" hidden="false" customHeight="false" outlineLevel="0" collapsed="false">
      <c r="A172" s="0" t="s">
        <v>17</v>
      </c>
      <c r="B172" s="0" t="s">
        <v>407</v>
      </c>
      <c r="C172" s="0" t="s">
        <v>36</v>
      </c>
      <c r="D172" s="0" t="s">
        <v>20</v>
      </c>
      <c r="E172" s="0" t="s">
        <v>408</v>
      </c>
      <c r="K172" s="0" t="n">
        <v>1000</v>
      </c>
      <c r="L172" s="0" t="n">
        <v>58</v>
      </c>
      <c r="M172" s="0" t="n">
        <v>1058</v>
      </c>
      <c r="N172" s="0" t="s">
        <v>351</v>
      </c>
      <c r="O172" s="1" t="n">
        <f aca="false">SUM(G172:L172)</f>
        <v>1058</v>
      </c>
      <c r="P172" s="4" t="n">
        <f aca="false">IF(M172=O172,1,0)</f>
        <v>1</v>
      </c>
      <c r="Q172" s="2" t="n">
        <v>1</v>
      </c>
    </row>
    <row r="173" customFormat="false" ht="12.8" hidden="false" customHeight="false" outlineLevel="0" collapsed="false">
      <c r="A173" s="0" t="s">
        <v>17</v>
      </c>
      <c r="B173" s="0" t="s">
        <v>409</v>
      </c>
      <c r="C173" s="0" t="s">
        <v>410</v>
      </c>
      <c r="D173" s="0" t="s">
        <v>20</v>
      </c>
      <c r="E173" s="0" t="s">
        <v>411</v>
      </c>
      <c r="I173" s="0" t="n">
        <v>293</v>
      </c>
      <c r="J173" s="0" t="n">
        <v>495</v>
      </c>
      <c r="M173" s="0" t="n">
        <v>788</v>
      </c>
      <c r="N173" s="0" t="s">
        <v>351</v>
      </c>
      <c r="O173" s="1" t="n">
        <f aca="false">SUM(G173:L173)</f>
        <v>788</v>
      </c>
      <c r="P173" s="4" t="n">
        <f aca="false">IF(M173=O173,1,0)</f>
        <v>1</v>
      </c>
      <c r="Q173" s="2" t="n">
        <v>1</v>
      </c>
    </row>
    <row r="174" customFormat="false" ht="12.8" hidden="false" customHeight="false" outlineLevel="0" collapsed="false">
      <c r="A174" s="0" t="s">
        <v>17</v>
      </c>
      <c r="B174" s="0" t="s">
        <v>412</v>
      </c>
      <c r="C174" s="0" t="s">
        <v>75</v>
      </c>
      <c r="D174" s="0" t="s">
        <v>20</v>
      </c>
      <c r="E174" s="0" t="s">
        <v>182</v>
      </c>
      <c r="K174" s="0" t="n">
        <v>1250</v>
      </c>
      <c r="M174" s="0" t="n">
        <v>1250</v>
      </c>
      <c r="N174" s="0" t="s">
        <v>351</v>
      </c>
      <c r="O174" s="1" t="n">
        <f aca="false">SUM(G174:L174)</f>
        <v>1250</v>
      </c>
      <c r="P174" s="4" t="n">
        <f aca="false">IF(M174=O174,1,0)</f>
        <v>1</v>
      </c>
      <c r="Q174" s="2" t="n">
        <v>1</v>
      </c>
    </row>
    <row r="175" customFormat="false" ht="12.8" hidden="false" customHeight="false" outlineLevel="0" collapsed="false">
      <c r="A175" s="0" t="s">
        <v>17</v>
      </c>
      <c r="B175" s="0" t="s">
        <v>413</v>
      </c>
      <c r="C175" s="0" t="s">
        <v>414</v>
      </c>
      <c r="D175" s="0" t="s">
        <v>20</v>
      </c>
      <c r="E175" s="0" t="s">
        <v>415</v>
      </c>
      <c r="J175" s="0" t="n">
        <v>4058</v>
      </c>
      <c r="M175" s="0" t="n">
        <v>4058</v>
      </c>
      <c r="N175" s="0" t="s">
        <v>351</v>
      </c>
      <c r="O175" s="1" t="n">
        <f aca="false">SUM(G175:L175)</f>
        <v>4058</v>
      </c>
      <c r="P175" s="4" t="n">
        <f aca="false">IF(M175=O175,1,0)</f>
        <v>1</v>
      </c>
      <c r="Q175" s="2" t="n">
        <v>1</v>
      </c>
    </row>
    <row r="176" customFormat="false" ht="12.8" hidden="false" customHeight="false" outlineLevel="0" collapsed="false">
      <c r="A176" s="0" t="s">
        <v>17</v>
      </c>
      <c r="B176" s="0" t="s">
        <v>416</v>
      </c>
      <c r="C176" s="0" t="s">
        <v>85</v>
      </c>
      <c r="D176" s="0" t="s">
        <v>20</v>
      </c>
      <c r="E176" s="0" t="s">
        <v>417</v>
      </c>
      <c r="K176" s="0" t="n">
        <v>2850</v>
      </c>
      <c r="M176" s="0" t="n">
        <v>2850</v>
      </c>
      <c r="N176" s="0" t="s">
        <v>351</v>
      </c>
      <c r="O176" s="1" t="n">
        <f aca="false">SUM(G176:L176)</f>
        <v>2850</v>
      </c>
      <c r="P176" s="4" t="n">
        <f aca="false">IF(M176=O176,1,0)</f>
        <v>1</v>
      </c>
      <c r="Q176" s="2" t="n">
        <v>1</v>
      </c>
    </row>
    <row r="177" customFormat="false" ht="12.8" hidden="false" customHeight="false" outlineLevel="0" collapsed="false">
      <c r="A177" s="0" t="s">
        <v>17</v>
      </c>
      <c r="B177" s="0" t="s">
        <v>418</v>
      </c>
      <c r="C177" s="0" t="s">
        <v>85</v>
      </c>
      <c r="D177" s="0" t="s">
        <v>20</v>
      </c>
      <c r="E177" s="0" t="s">
        <v>419</v>
      </c>
      <c r="J177" s="0" t="n">
        <v>911</v>
      </c>
      <c r="M177" s="0" t="n">
        <v>911</v>
      </c>
      <c r="N177" s="0" t="s">
        <v>351</v>
      </c>
      <c r="O177" s="1" t="n">
        <f aca="false">SUM(G177:L177)</f>
        <v>911</v>
      </c>
      <c r="P177" s="4" t="n">
        <f aca="false">IF(M177=O177,1,0)</f>
        <v>1</v>
      </c>
      <c r="Q177" s="2" t="n">
        <v>1</v>
      </c>
    </row>
    <row r="178" customFormat="false" ht="12.8" hidden="false" customHeight="false" outlineLevel="0" collapsed="false">
      <c r="A178" s="0" t="s">
        <v>17</v>
      </c>
      <c r="B178" s="0" t="s">
        <v>420</v>
      </c>
      <c r="C178" s="0" t="s">
        <v>42</v>
      </c>
      <c r="D178" s="0" t="s">
        <v>20</v>
      </c>
      <c r="E178" s="0" t="s">
        <v>421</v>
      </c>
      <c r="I178" s="0" t="n">
        <v>293</v>
      </c>
      <c r="J178" s="0" t="n">
        <v>386</v>
      </c>
      <c r="M178" s="0" t="n">
        <v>679</v>
      </c>
      <c r="N178" s="0" t="s">
        <v>351</v>
      </c>
      <c r="O178" s="1" t="n">
        <f aca="false">SUM(G178:L178)</f>
        <v>679</v>
      </c>
      <c r="P178" s="4" t="n">
        <f aca="false">IF(M178=O178,1,0)</f>
        <v>1</v>
      </c>
      <c r="Q178" s="2" t="n">
        <v>1</v>
      </c>
    </row>
    <row r="179" customFormat="false" ht="12.8" hidden="false" customHeight="false" outlineLevel="0" collapsed="false">
      <c r="A179" s="0" t="s">
        <v>17</v>
      </c>
      <c r="B179" s="0" t="s">
        <v>422</v>
      </c>
      <c r="C179" s="0" t="s">
        <v>75</v>
      </c>
      <c r="D179" s="0" t="s">
        <v>20</v>
      </c>
      <c r="E179" s="0" t="s">
        <v>155</v>
      </c>
      <c r="I179" s="0" t="n">
        <v>551</v>
      </c>
      <c r="J179" s="0" t="n">
        <v>779</v>
      </c>
      <c r="M179" s="0" t="n">
        <v>1330</v>
      </c>
      <c r="N179" s="0" t="s">
        <v>351</v>
      </c>
      <c r="O179" s="1" t="n">
        <f aca="false">SUM(G179:L179)</f>
        <v>1330</v>
      </c>
      <c r="P179" s="4" t="n">
        <f aca="false">IF(M179=O179,1,0)</f>
        <v>1</v>
      </c>
      <c r="Q179" s="2" t="n">
        <v>1</v>
      </c>
    </row>
    <row r="180" customFormat="false" ht="12.8" hidden="false" customHeight="false" outlineLevel="0" collapsed="false">
      <c r="A180" s="0" t="s">
        <v>17</v>
      </c>
      <c r="B180" s="0" t="s">
        <v>423</v>
      </c>
      <c r="C180" s="0" t="s">
        <v>293</v>
      </c>
      <c r="D180" s="0" t="s">
        <v>20</v>
      </c>
      <c r="E180" s="0" t="s">
        <v>424</v>
      </c>
      <c r="I180" s="0" t="n">
        <v>293</v>
      </c>
      <c r="J180" s="0" t="n">
        <v>707</v>
      </c>
      <c r="M180" s="0" t="n">
        <v>1000</v>
      </c>
      <c r="N180" s="0" t="s">
        <v>351</v>
      </c>
      <c r="O180" s="1" t="n">
        <f aca="false">SUM(G180:L180)</f>
        <v>1000</v>
      </c>
      <c r="P180" s="4" t="n">
        <f aca="false">IF(M180=O180,1,0)</f>
        <v>1</v>
      </c>
      <c r="Q180" s="2" t="n">
        <v>1</v>
      </c>
    </row>
    <row r="181" customFormat="false" ht="12.8" hidden="false" customHeight="false" outlineLevel="0" collapsed="false">
      <c r="A181" s="0" t="s">
        <v>17</v>
      </c>
      <c r="B181" s="0" t="s">
        <v>425</v>
      </c>
      <c r="C181" s="0" t="s">
        <v>426</v>
      </c>
      <c r="D181" s="0" t="s">
        <v>20</v>
      </c>
      <c r="E181" s="0" t="s">
        <v>427</v>
      </c>
      <c r="I181" s="0" t="n">
        <v>293</v>
      </c>
      <c r="J181" s="0" t="n">
        <v>473</v>
      </c>
      <c r="M181" s="0" t="n">
        <v>766</v>
      </c>
      <c r="N181" s="0" t="s">
        <v>351</v>
      </c>
      <c r="O181" s="1" t="n">
        <f aca="false">SUM(G181:L181)</f>
        <v>766</v>
      </c>
      <c r="P181" s="4" t="n">
        <f aca="false">IF(M181=O181,1,0)</f>
        <v>1</v>
      </c>
      <c r="Q181" s="2" t="n">
        <v>1</v>
      </c>
    </row>
    <row r="182" customFormat="false" ht="12.8" hidden="false" customHeight="false" outlineLevel="0" collapsed="false">
      <c r="A182" s="0" t="s">
        <v>17</v>
      </c>
      <c r="B182" s="0" t="s">
        <v>428</v>
      </c>
      <c r="C182" s="0" t="s">
        <v>429</v>
      </c>
      <c r="D182" s="0" t="s">
        <v>20</v>
      </c>
      <c r="E182" s="0" t="s">
        <v>430</v>
      </c>
      <c r="I182" s="0" t="n">
        <v>293</v>
      </c>
      <c r="J182" s="0" t="n">
        <v>601</v>
      </c>
      <c r="M182" s="0" t="n">
        <v>894</v>
      </c>
      <c r="N182" s="0" t="s">
        <v>351</v>
      </c>
      <c r="O182" s="1" t="n">
        <f aca="false">SUM(G182:L182)</f>
        <v>894</v>
      </c>
      <c r="P182" s="4" t="n">
        <f aca="false">IF(M182=O182,1,0)</f>
        <v>1</v>
      </c>
      <c r="Q182" s="2" t="n">
        <v>1</v>
      </c>
    </row>
    <row r="183" customFormat="false" ht="12.8" hidden="false" customHeight="false" outlineLevel="0" collapsed="false">
      <c r="A183" s="0" t="s">
        <v>17</v>
      </c>
      <c r="B183" s="0" t="s">
        <v>431</v>
      </c>
      <c r="C183" s="0" t="s">
        <v>189</v>
      </c>
      <c r="D183" s="0" t="s">
        <v>20</v>
      </c>
      <c r="E183" s="0" t="s">
        <v>432</v>
      </c>
      <c r="I183" s="0" t="n">
        <v>396</v>
      </c>
      <c r="J183" s="0" t="n">
        <v>920</v>
      </c>
      <c r="M183" s="0" t="n">
        <v>1316</v>
      </c>
      <c r="N183" s="0" t="s">
        <v>351</v>
      </c>
      <c r="O183" s="1" t="n">
        <f aca="false">SUM(G183:L183)</f>
        <v>1316</v>
      </c>
      <c r="P183" s="4" t="n">
        <f aca="false">IF(M183=O183,1,0)</f>
        <v>1</v>
      </c>
      <c r="Q183" s="2" t="n">
        <v>1</v>
      </c>
    </row>
    <row r="184" customFormat="false" ht="12.8" hidden="false" customHeight="false" outlineLevel="0" collapsed="false">
      <c r="A184" s="0" t="s">
        <v>17</v>
      </c>
      <c r="B184" s="0" t="s">
        <v>433</v>
      </c>
      <c r="C184" s="0" t="s">
        <v>174</v>
      </c>
      <c r="D184" s="0" t="s">
        <v>20</v>
      </c>
      <c r="E184" s="0" t="s">
        <v>175</v>
      </c>
      <c r="J184" s="0" t="n">
        <v>1234</v>
      </c>
      <c r="M184" s="0" t="n">
        <v>1234</v>
      </c>
      <c r="N184" s="0" t="s">
        <v>351</v>
      </c>
      <c r="O184" s="1" t="n">
        <f aca="false">SUM(G184:L184)</f>
        <v>1234</v>
      </c>
      <c r="P184" s="4" t="n">
        <f aca="false">IF(M184=O184,1,0)</f>
        <v>1</v>
      </c>
      <c r="Q184" s="2" t="n">
        <v>1</v>
      </c>
    </row>
    <row r="185" customFormat="false" ht="12.8" hidden="false" customHeight="false" outlineLevel="0" collapsed="false">
      <c r="A185" s="0" t="s">
        <v>17</v>
      </c>
      <c r="B185" s="0" t="s">
        <v>434</v>
      </c>
      <c r="C185" s="0" t="s">
        <v>75</v>
      </c>
      <c r="D185" s="0" t="s">
        <v>20</v>
      </c>
      <c r="E185" s="0" t="s">
        <v>182</v>
      </c>
      <c r="K185" s="0" t="n">
        <v>6450</v>
      </c>
      <c r="M185" s="0" t="n">
        <v>6450</v>
      </c>
      <c r="N185" s="0" t="s">
        <v>351</v>
      </c>
      <c r="O185" s="1" t="n">
        <f aca="false">SUM(G185:L185)</f>
        <v>6450</v>
      </c>
      <c r="P185" s="4" t="n">
        <f aca="false">IF(M185=O185,1,0)</f>
        <v>1</v>
      </c>
      <c r="Q185" s="2" t="n">
        <v>1</v>
      </c>
    </row>
    <row r="186" customFormat="false" ht="12.8" hidden="false" customHeight="false" outlineLevel="0" collapsed="false">
      <c r="A186" s="0" t="s">
        <v>17</v>
      </c>
      <c r="B186" s="0" t="s">
        <v>435</v>
      </c>
      <c r="C186" s="0" t="s">
        <v>128</v>
      </c>
      <c r="D186" s="0" t="s">
        <v>20</v>
      </c>
      <c r="E186" s="0" t="s">
        <v>436</v>
      </c>
      <c r="I186" s="0" t="n">
        <v>293</v>
      </c>
      <c r="J186" s="0" t="n">
        <v>444</v>
      </c>
      <c r="M186" s="0" t="n">
        <v>737</v>
      </c>
      <c r="N186" s="0" t="s">
        <v>351</v>
      </c>
      <c r="O186" s="1" t="n">
        <f aca="false">SUM(G186:L186)</f>
        <v>737</v>
      </c>
      <c r="P186" s="4" t="n">
        <f aca="false">IF(M186=O186,1,0)</f>
        <v>1</v>
      </c>
      <c r="Q186" s="2" t="n">
        <v>1</v>
      </c>
    </row>
    <row r="187" customFormat="false" ht="12.8" hidden="false" customHeight="false" outlineLevel="0" collapsed="false">
      <c r="A187" s="0" t="s">
        <v>17</v>
      </c>
      <c r="B187" s="0" t="s">
        <v>437</v>
      </c>
      <c r="C187" s="0" t="s">
        <v>85</v>
      </c>
      <c r="D187" s="0" t="s">
        <v>20</v>
      </c>
      <c r="E187" s="0" t="s">
        <v>366</v>
      </c>
      <c r="I187" s="0" t="n">
        <v>330</v>
      </c>
      <c r="J187" s="0" t="n">
        <v>540</v>
      </c>
      <c r="M187" s="0" t="n">
        <v>870</v>
      </c>
      <c r="N187" s="0" t="s">
        <v>351</v>
      </c>
      <c r="O187" s="1" t="n">
        <f aca="false">SUM(G187:L187)</f>
        <v>870</v>
      </c>
      <c r="P187" s="4" t="n">
        <f aca="false">IF(M187=O187,1,0)</f>
        <v>1</v>
      </c>
      <c r="Q187" s="2" t="n">
        <v>1</v>
      </c>
    </row>
    <row r="188" customFormat="false" ht="12.8" hidden="false" customHeight="false" outlineLevel="0" collapsed="false">
      <c r="A188" s="0" t="s">
        <v>17</v>
      </c>
      <c r="B188" s="0" t="s">
        <v>438</v>
      </c>
      <c r="C188" s="0" t="s">
        <v>439</v>
      </c>
      <c r="D188" s="0" t="s">
        <v>20</v>
      </c>
      <c r="E188" s="0" t="s">
        <v>440</v>
      </c>
      <c r="I188" s="0" t="n">
        <v>293</v>
      </c>
      <c r="J188" s="0" t="n">
        <v>376</v>
      </c>
      <c r="M188" s="0" t="n">
        <v>669</v>
      </c>
      <c r="N188" s="0" t="s">
        <v>351</v>
      </c>
      <c r="O188" s="1" t="n">
        <f aca="false">SUM(G188:L188)</f>
        <v>669</v>
      </c>
      <c r="P188" s="4" t="n">
        <f aca="false">IF(M188=O188,1,0)</f>
        <v>1</v>
      </c>
      <c r="Q188" s="2" t="n">
        <v>1</v>
      </c>
    </row>
    <row r="189" customFormat="false" ht="12.8" hidden="false" customHeight="false" outlineLevel="0" collapsed="false">
      <c r="A189" s="0" t="s">
        <v>17</v>
      </c>
      <c r="B189" s="0" t="s">
        <v>441</v>
      </c>
      <c r="C189" s="0" t="s">
        <v>75</v>
      </c>
      <c r="D189" s="0" t="s">
        <v>20</v>
      </c>
      <c r="E189" s="0" t="s">
        <v>203</v>
      </c>
      <c r="K189" s="0" t="n">
        <v>2000</v>
      </c>
      <c r="M189" s="0" t="n">
        <v>2000</v>
      </c>
      <c r="N189" s="0" t="s">
        <v>351</v>
      </c>
      <c r="O189" s="1" t="n">
        <f aca="false">SUM(G189:L189)</f>
        <v>2000</v>
      </c>
      <c r="P189" s="4" t="n">
        <f aca="false">IF(M189=O189,1,0)</f>
        <v>1</v>
      </c>
      <c r="Q189" s="2" t="n">
        <v>1</v>
      </c>
    </row>
    <row r="190" customFormat="false" ht="12.8" hidden="false" customHeight="false" outlineLevel="0" collapsed="false">
      <c r="A190" s="0" t="s">
        <v>17</v>
      </c>
      <c r="B190" s="0" t="s">
        <v>442</v>
      </c>
      <c r="C190" s="0" t="s">
        <v>75</v>
      </c>
      <c r="D190" s="0" t="s">
        <v>20</v>
      </c>
      <c r="E190" s="0" t="s">
        <v>443</v>
      </c>
      <c r="K190" s="0" t="n">
        <v>1400</v>
      </c>
      <c r="M190" s="0" t="n">
        <v>1400</v>
      </c>
      <c r="N190" s="0" t="s">
        <v>351</v>
      </c>
      <c r="O190" s="1" t="n">
        <f aca="false">SUM(G190:L190)</f>
        <v>1400</v>
      </c>
      <c r="P190" s="4" t="n">
        <f aca="false">IF(M190=O190,1,0)</f>
        <v>1</v>
      </c>
      <c r="Q190" s="2" t="n">
        <v>1</v>
      </c>
    </row>
    <row r="191" customFormat="false" ht="12.8" hidden="false" customHeight="false" outlineLevel="0" collapsed="false">
      <c r="A191" s="0" t="s">
        <v>17</v>
      </c>
      <c r="B191" s="0" t="s">
        <v>444</v>
      </c>
      <c r="C191" s="0" t="s">
        <v>222</v>
      </c>
      <c r="D191" s="0" t="s">
        <v>20</v>
      </c>
      <c r="E191" s="0" t="s">
        <v>401</v>
      </c>
      <c r="I191" s="0" t="n">
        <v>293</v>
      </c>
      <c r="J191" s="0" t="n">
        <v>213</v>
      </c>
      <c r="M191" s="0" t="n">
        <v>506</v>
      </c>
      <c r="N191" s="0" t="s">
        <v>351</v>
      </c>
      <c r="O191" s="1" t="n">
        <f aca="false">SUM(G191:L191)</f>
        <v>506</v>
      </c>
      <c r="P191" s="4" t="n">
        <f aca="false">IF(M191=O191,1,0)</f>
        <v>1</v>
      </c>
      <c r="Q191" s="2" t="n">
        <v>1</v>
      </c>
    </row>
    <row r="192" customFormat="false" ht="12.8" hidden="false" customHeight="false" outlineLevel="0" collapsed="false">
      <c r="A192" s="0" t="s">
        <v>17</v>
      </c>
      <c r="B192" s="0" t="s">
        <v>445</v>
      </c>
      <c r="C192" s="0" t="s">
        <v>446</v>
      </c>
      <c r="D192" s="0" t="s">
        <v>20</v>
      </c>
      <c r="E192" s="0" t="s">
        <v>447</v>
      </c>
      <c r="I192" s="0" t="n">
        <v>310</v>
      </c>
      <c r="J192" s="0" t="n">
        <v>882</v>
      </c>
      <c r="M192" s="0" t="n">
        <v>1192</v>
      </c>
      <c r="N192" s="0" t="s">
        <v>351</v>
      </c>
      <c r="O192" s="1" t="n">
        <f aca="false">SUM(G192:L192)</f>
        <v>1192</v>
      </c>
      <c r="P192" s="4" t="n">
        <f aca="false">IF(M192=O192,1,0)</f>
        <v>1</v>
      </c>
      <c r="Q192" s="2" t="n">
        <v>1</v>
      </c>
    </row>
    <row r="193" customFormat="false" ht="12.8" hidden="false" customHeight="false" outlineLevel="0" collapsed="false">
      <c r="A193" s="0" t="s">
        <v>17</v>
      </c>
      <c r="B193" s="0" t="s">
        <v>448</v>
      </c>
      <c r="C193" s="0" t="s">
        <v>414</v>
      </c>
      <c r="D193" s="0" t="s">
        <v>20</v>
      </c>
      <c r="E193" s="0" t="s">
        <v>449</v>
      </c>
      <c r="I193" s="0" t="n">
        <v>495</v>
      </c>
      <c r="J193" s="0" t="n">
        <v>1724</v>
      </c>
      <c r="M193" s="0" t="n">
        <v>2219</v>
      </c>
      <c r="N193" s="0" t="s">
        <v>351</v>
      </c>
      <c r="O193" s="1" t="n">
        <f aca="false">SUM(G193:L193)</f>
        <v>2219</v>
      </c>
      <c r="P193" s="4" t="n">
        <f aca="false">IF(M193=O193,1,0)</f>
        <v>1</v>
      </c>
      <c r="Q193" s="2" t="n">
        <v>1</v>
      </c>
    </row>
    <row r="194" customFormat="false" ht="12.8" hidden="false" customHeight="false" outlineLevel="0" collapsed="false">
      <c r="A194" s="0" t="s">
        <v>17</v>
      </c>
      <c r="B194" s="0" t="s">
        <v>450</v>
      </c>
      <c r="C194" s="0" t="s">
        <v>128</v>
      </c>
      <c r="D194" s="0" t="s">
        <v>20</v>
      </c>
      <c r="E194" s="0" t="s">
        <v>451</v>
      </c>
      <c r="K194" s="0" t="n">
        <v>1400</v>
      </c>
      <c r="M194" s="0" t="n">
        <v>1400</v>
      </c>
      <c r="N194" s="0" t="s">
        <v>351</v>
      </c>
      <c r="O194" s="1" t="n">
        <f aca="false">SUM(G194:L194)</f>
        <v>1400</v>
      </c>
      <c r="P194" s="4" t="n">
        <f aca="false">IF(M194=O194,1,0)</f>
        <v>1</v>
      </c>
      <c r="Q194" s="2" t="n">
        <v>1</v>
      </c>
    </row>
    <row r="195" customFormat="false" ht="12.8" hidden="false" customHeight="false" outlineLevel="0" collapsed="false">
      <c r="A195" s="0" t="s">
        <v>17</v>
      </c>
      <c r="B195" s="0" t="s">
        <v>452</v>
      </c>
      <c r="C195" s="0" t="s">
        <v>75</v>
      </c>
      <c r="D195" s="0" t="s">
        <v>20</v>
      </c>
      <c r="E195" s="0" t="s">
        <v>453</v>
      </c>
      <c r="I195" s="0" t="n">
        <v>64</v>
      </c>
      <c r="J195" s="0" t="n">
        <v>422</v>
      </c>
      <c r="M195" s="0" t="n">
        <v>486</v>
      </c>
      <c r="N195" s="0" t="s">
        <v>351</v>
      </c>
      <c r="O195" s="1" t="n">
        <f aca="false">SUM(G195:L195)</f>
        <v>486</v>
      </c>
      <c r="P195" s="4" t="n">
        <f aca="false">IF(M195=O195,1,0)</f>
        <v>1</v>
      </c>
      <c r="Q195" s="2" t="n">
        <v>1</v>
      </c>
    </row>
    <row r="196" customFormat="false" ht="12.8" hidden="false" customHeight="false" outlineLevel="0" collapsed="false">
      <c r="A196" s="0" t="s">
        <v>17</v>
      </c>
      <c r="B196" s="0" t="s">
        <v>454</v>
      </c>
      <c r="C196" s="0" t="s">
        <v>128</v>
      </c>
      <c r="D196" s="0" t="s">
        <v>20</v>
      </c>
      <c r="E196" s="0" t="s">
        <v>255</v>
      </c>
      <c r="I196" s="0" t="n">
        <v>1100</v>
      </c>
      <c r="J196" s="0" t="n">
        <v>1212</v>
      </c>
      <c r="K196" s="0" t="n">
        <v>1000</v>
      </c>
      <c r="M196" s="0" t="n">
        <v>3312</v>
      </c>
      <c r="N196" s="0" t="s">
        <v>351</v>
      </c>
      <c r="O196" s="1" t="n">
        <f aca="false">SUM(G196:L196)</f>
        <v>3312</v>
      </c>
      <c r="P196" s="4" t="n">
        <f aca="false">IF(M196=O196,1,0)</f>
        <v>1</v>
      </c>
      <c r="Q196" s="2" t="n">
        <v>1</v>
      </c>
    </row>
    <row r="197" customFormat="false" ht="12.8" hidden="false" customHeight="false" outlineLevel="0" collapsed="false">
      <c r="A197" s="0" t="s">
        <v>17</v>
      </c>
      <c r="B197" s="0" t="s">
        <v>455</v>
      </c>
      <c r="C197" s="0" t="s">
        <v>429</v>
      </c>
      <c r="D197" s="0" t="s">
        <v>20</v>
      </c>
      <c r="E197" s="0" t="s">
        <v>430</v>
      </c>
      <c r="I197" s="0" t="n">
        <v>293</v>
      </c>
      <c r="J197" s="0" t="n">
        <v>368</v>
      </c>
      <c r="M197" s="0" t="n">
        <v>661</v>
      </c>
      <c r="N197" s="0" t="s">
        <v>351</v>
      </c>
      <c r="O197" s="1" t="n">
        <f aca="false">SUM(G197:L197)</f>
        <v>661</v>
      </c>
      <c r="P197" s="4" t="n">
        <f aca="false">IF(M197=O197,1,0)</f>
        <v>1</v>
      </c>
      <c r="Q197" s="2" t="n">
        <v>1</v>
      </c>
    </row>
    <row r="198" customFormat="false" ht="12.8" hidden="false" customHeight="false" outlineLevel="0" collapsed="false">
      <c r="A198" s="0" t="s">
        <v>17</v>
      </c>
      <c r="B198" s="0" t="s">
        <v>456</v>
      </c>
      <c r="C198" s="0" t="s">
        <v>280</v>
      </c>
      <c r="D198" s="0" t="s">
        <v>20</v>
      </c>
      <c r="E198" s="0" t="s">
        <v>457</v>
      </c>
      <c r="I198" s="0" t="n">
        <v>587</v>
      </c>
      <c r="J198" s="0" t="n">
        <v>1015</v>
      </c>
      <c r="M198" s="0" t="n">
        <v>1602</v>
      </c>
      <c r="N198" s="0" t="s">
        <v>351</v>
      </c>
      <c r="O198" s="1" t="n">
        <f aca="false">SUM(G198:L198)</f>
        <v>1602</v>
      </c>
      <c r="P198" s="4" t="n">
        <f aca="false">IF(M198=O198,1,0)</f>
        <v>1</v>
      </c>
      <c r="Q198" s="2" t="n">
        <v>1</v>
      </c>
    </row>
    <row r="199" customFormat="false" ht="12.8" hidden="false" customHeight="false" outlineLevel="0" collapsed="false">
      <c r="A199" s="0" t="s">
        <v>17</v>
      </c>
      <c r="B199" s="0" t="s">
        <v>458</v>
      </c>
      <c r="C199" s="0" t="s">
        <v>75</v>
      </c>
      <c r="D199" s="0" t="s">
        <v>20</v>
      </c>
      <c r="E199" s="0" t="s">
        <v>459</v>
      </c>
      <c r="K199" s="0" t="n">
        <v>1400</v>
      </c>
      <c r="M199" s="0" t="n">
        <v>1400</v>
      </c>
      <c r="N199" s="0" t="s">
        <v>351</v>
      </c>
      <c r="O199" s="1" t="n">
        <f aca="false">SUM(G199:L199)</f>
        <v>1400</v>
      </c>
      <c r="P199" s="4" t="n">
        <f aca="false">IF(M199=O199,1,0)</f>
        <v>1</v>
      </c>
      <c r="Q199" s="2" t="n">
        <v>1</v>
      </c>
    </row>
    <row r="200" customFormat="false" ht="12.8" hidden="false" customHeight="false" outlineLevel="0" collapsed="false">
      <c r="A200" s="0" t="s">
        <v>17</v>
      </c>
      <c r="B200" s="0" t="s">
        <v>460</v>
      </c>
      <c r="C200" s="0" t="s">
        <v>75</v>
      </c>
      <c r="D200" s="0" t="s">
        <v>20</v>
      </c>
      <c r="E200" s="0" t="s">
        <v>461</v>
      </c>
      <c r="I200" s="0" t="n">
        <v>551</v>
      </c>
      <c r="J200" s="0" t="n">
        <v>1070</v>
      </c>
      <c r="M200" s="0" t="n">
        <v>1621</v>
      </c>
      <c r="N200" s="0" t="s">
        <v>351</v>
      </c>
      <c r="O200" s="1" t="n">
        <f aca="false">SUM(G200:L200)</f>
        <v>1621</v>
      </c>
      <c r="P200" s="4" t="n">
        <f aca="false">IF(M200=O200,1,0)</f>
        <v>1</v>
      </c>
      <c r="Q200" s="2" t="n">
        <v>1</v>
      </c>
    </row>
    <row r="201" customFormat="false" ht="12.8" hidden="false" customHeight="false" outlineLevel="0" collapsed="false">
      <c r="A201" s="0" t="s">
        <v>17</v>
      </c>
      <c r="B201" s="0" t="s">
        <v>462</v>
      </c>
      <c r="C201" s="0" t="s">
        <v>85</v>
      </c>
      <c r="D201" s="0" t="s">
        <v>20</v>
      </c>
      <c r="E201" s="0" t="s">
        <v>463</v>
      </c>
      <c r="I201" s="0" t="n">
        <v>714</v>
      </c>
      <c r="J201" s="0" t="n">
        <v>3233</v>
      </c>
      <c r="M201" s="0" t="n">
        <v>3947</v>
      </c>
      <c r="N201" s="0" t="s">
        <v>351</v>
      </c>
      <c r="O201" s="1" t="n">
        <f aca="false">SUM(G201:L201)</f>
        <v>3947</v>
      </c>
      <c r="P201" s="4" t="n">
        <f aca="false">IF(M201=O201,1,0)</f>
        <v>1</v>
      </c>
      <c r="Q201" s="2" t="n">
        <v>1</v>
      </c>
    </row>
    <row r="202" customFormat="false" ht="12.8" hidden="false" customHeight="false" outlineLevel="0" collapsed="false">
      <c r="A202" s="0" t="s">
        <v>17</v>
      </c>
      <c r="B202" s="0" t="s">
        <v>464</v>
      </c>
      <c r="C202" s="0" t="s">
        <v>36</v>
      </c>
      <c r="D202" s="0" t="s">
        <v>20</v>
      </c>
      <c r="E202" s="0" t="s">
        <v>465</v>
      </c>
      <c r="I202" s="0" t="n">
        <v>623</v>
      </c>
      <c r="J202" s="0" t="n">
        <v>1295</v>
      </c>
      <c r="M202" s="0" t="n">
        <v>1918</v>
      </c>
      <c r="N202" s="0" t="s">
        <v>351</v>
      </c>
      <c r="O202" s="1" t="n">
        <f aca="false">SUM(G202:L202)</f>
        <v>1918</v>
      </c>
      <c r="P202" s="4" t="n">
        <f aca="false">IF(M202=O202,1,0)</f>
        <v>1</v>
      </c>
      <c r="Q202" s="2" t="n">
        <v>1</v>
      </c>
    </row>
    <row r="203" customFormat="false" ht="12.8" hidden="false" customHeight="false" outlineLevel="0" collapsed="false">
      <c r="A203" s="0" t="s">
        <v>17</v>
      </c>
      <c r="B203" s="0" t="s">
        <v>466</v>
      </c>
      <c r="C203" s="0" t="s">
        <v>36</v>
      </c>
      <c r="D203" s="0" t="s">
        <v>20</v>
      </c>
      <c r="E203" s="0" t="s">
        <v>467</v>
      </c>
      <c r="I203" s="0" t="n">
        <v>746</v>
      </c>
      <c r="J203" s="0" t="n">
        <v>2435</v>
      </c>
      <c r="M203" s="0" t="n">
        <v>3181</v>
      </c>
      <c r="N203" s="0" t="s">
        <v>351</v>
      </c>
      <c r="O203" s="1" t="n">
        <f aca="false">SUM(G203:L203)</f>
        <v>3181</v>
      </c>
      <c r="P203" s="4" t="n">
        <f aca="false">IF(M203=O203,1,0)</f>
        <v>1</v>
      </c>
      <c r="Q203" s="2" t="n">
        <v>1</v>
      </c>
    </row>
    <row r="204" customFormat="false" ht="12.8" hidden="false" customHeight="false" outlineLevel="0" collapsed="false">
      <c r="A204" s="0" t="s">
        <v>17</v>
      </c>
      <c r="B204" s="0" t="s">
        <v>468</v>
      </c>
      <c r="C204" s="0" t="s">
        <v>36</v>
      </c>
      <c r="D204" s="0" t="s">
        <v>20</v>
      </c>
      <c r="E204" s="0" t="s">
        <v>469</v>
      </c>
      <c r="I204" s="0" t="n">
        <v>601</v>
      </c>
      <c r="J204" s="0" t="n">
        <v>313</v>
      </c>
      <c r="M204" s="0" t="n">
        <v>914</v>
      </c>
      <c r="N204" s="0" t="s">
        <v>351</v>
      </c>
      <c r="O204" s="1" t="n">
        <f aca="false">SUM(G204:L204)</f>
        <v>914</v>
      </c>
      <c r="P204" s="4" t="n">
        <f aca="false">IF(M204=O204,1,0)</f>
        <v>1</v>
      </c>
      <c r="Q204" s="2" t="n">
        <v>1</v>
      </c>
    </row>
    <row r="205" customFormat="false" ht="12.8" hidden="false" customHeight="false" outlineLevel="0" collapsed="false">
      <c r="A205" s="0" t="s">
        <v>17</v>
      </c>
      <c r="B205" s="0" t="s">
        <v>470</v>
      </c>
      <c r="C205" s="0" t="s">
        <v>85</v>
      </c>
      <c r="D205" s="0" t="s">
        <v>20</v>
      </c>
      <c r="E205" s="0" t="s">
        <v>471</v>
      </c>
      <c r="I205" s="0" t="n">
        <v>601</v>
      </c>
      <c r="M205" s="0" t="n">
        <v>601</v>
      </c>
      <c r="N205" s="0" t="s">
        <v>351</v>
      </c>
      <c r="O205" s="1" t="n">
        <f aca="false">SUM(G205:L205)</f>
        <v>601</v>
      </c>
      <c r="P205" s="4" t="n">
        <f aca="false">IF(M205=O205,1,0)</f>
        <v>1</v>
      </c>
      <c r="Q205" s="2" t="n">
        <v>1</v>
      </c>
    </row>
    <row r="206" customFormat="false" ht="12.8" hidden="false" customHeight="false" outlineLevel="0" collapsed="false">
      <c r="A206" s="0" t="s">
        <v>17</v>
      </c>
      <c r="B206" s="0" t="s">
        <v>472</v>
      </c>
      <c r="C206" s="0" t="s">
        <v>72</v>
      </c>
      <c r="D206" s="0" t="s">
        <v>20</v>
      </c>
      <c r="E206" s="0" t="s">
        <v>140</v>
      </c>
      <c r="I206" s="0" t="n">
        <v>330</v>
      </c>
      <c r="J206" s="0" t="n">
        <v>874</v>
      </c>
      <c r="M206" s="0" t="n">
        <v>1204</v>
      </c>
      <c r="N206" s="0" t="s">
        <v>351</v>
      </c>
      <c r="O206" s="1" t="n">
        <f aca="false">SUM(G206:L206)</f>
        <v>1204</v>
      </c>
      <c r="P206" s="4" t="n">
        <f aca="false">IF(M206=O206,1,0)</f>
        <v>1</v>
      </c>
      <c r="Q206" s="2" t="n">
        <v>1</v>
      </c>
    </row>
    <row r="207" customFormat="false" ht="12.8" hidden="false" customHeight="false" outlineLevel="0" collapsed="false">
      <c r="A207" s="0" t="s">
        <v>17</v>
      </c>
      <c r="B207" s="0" t="s">
        <v>473</v>
      </c>
      <c r="C207" s="0" t="s">
        <v>474</v>
      </c>
      <c r="D207" s="0" t="s">
        <v>20</v>
      </c>
      <c r="E207" s="0" t="s">
        <v>475</v>
      </c>
      <c r="I207" s="0" t="n">
        <v>183</v>
      </c>
      <c r="J207" s="0" t="n">
        <v>679</v>
      </c>
      <c r="M207" s="0" t="n">
        <v>862</v>
      </c>
      <c r="N207" s="0" t="s">
        <v>351</v>
      </c>
      <c r="O207" s="1" t="n">
        <f aca="false">SUM(G207:L207)</f>
        <v>862</v>
      </c>
      <c r="P207" s="4" t="n">
        <f aca="false">IF(M207=O207,1,0)</f>
        <v>1</v>
      </c>
      <c r="Q207" s="2" t="n">
        <v>1</v>
      </c>
    </row>
    <row r="208" customFormat="false" ht="12.8" hidden="false" customHeight="false" outlineLevel="0" collapsed="false">
      <c r="A208" s="0" t="s">
        <v>17</v>
      </c>
      <c r="B208" s="0" t="s">
        <v>476</v>
      </c>
      <c r="C208" s="0" t="s">
        <v>174</v>
      </c>
      <c r="D208" s="0" t="s">
        <v>20</v>
      </c>
      <c r="E208" s="0" t="s">
        <v>175</v>
      </c>
      <c r="I208" s="0" t="n">
        <v>293</v>
      </c>
      <c r="J208" s="0" t="n">
        <v>612</v>
      </c>
      <c r="M208" s="0" t="n">
        <v>905</v>
      </c>
      <c r="N208" s="0" t="s">
        <v>351</v>
      </c>
      <c r="O208" s="1" t="n">
        <f aca="false">SUM(G208:L208)</f>
        <v>905</v>
      </c>
      <c r="P208" s="4" t="n">
        <f aca="false">IF(M208=O208,1,0)</f>
        <v>1</v>
      </c>
      <c r="Q208" s="2" t="n">
        <v>1</v>
      </c>
    </row>
    <row r="209" customFormat="false" ht="12.8" hidden="false" customHeight="false" outlineLevel="0" collapsed="false">
      <c r="A209" s="0" t="s">
        <v>17</v>
      </c>
      <c r="B209" s="0" t="s">
        <v>477</v>
      </c>
      <c r="C209" s="0" t="s">
        <v>478</v>
      </c>
      <c r="D209" s="0" t="s">
        <v>20</v>
      </c>
      <c r="E209" s="0" t="s">
        <v>479</v>
      </c>
      <c r="I209" s="0" t="n">
        <v>293</v>
      </c>
      <c r="J209" s="0" t="n">
        <v>601</v>
      </c>
      <c r="M209" s="0" t="n">
        <v>894</v>
      </c>
      <c r="N209" s="0" t="s">
        <v>351</v>
      </c>
      <c r="O209" s="1" t="n">
        <f aca="false">SUM(G209:L209)</f>
        <v>894</v>
      </c>
      <c r="P209" s="4" t="n">
        <f aca="false">IF(M209=O209,1,0)</f>
        <v>1</v>
      </c>
      <c r="Q209" s="2" t="n">
        <v>1</v>
      </c>
    </row>
    <row r="210" customFormat="false" ht="12.8" hidden="false" customHeight="false" outlineLevel="0" collapsed="false">
      <c r="A210" s="0" t="s">
        <v>17</v>
      </c>
      <c r="B210" s="0" t="s">
        <v>480</v>
      </c>
      <c r="C210" s="0" t="s">
        <v>481</v>
      </c>
      <c r="D210" s="0" t="s">
        <v>20</v>
      </c>
      <c r="E210" s="0" t="s">
        <v>482</v>
      </c>
      <c r="I210" s="0" t="n">
        <v>330</v>
      </c>
      <c r="J210" s="0" t="n">
        <v>650</v>
      </c>
      <c r="M210" s="0" t="n">
        <v>980</v>
      </c>
      <c r="N210" s="0" t="s">
        <v>351</v>
      </c>
      <c r="O210" s="1" t="n">
        <f aca="false">SUM(G210:L210)</f>
        <v>980</v>
      </c>
      <c r="P210" s="4" t="n">
        <f aca="false">IF(M210=O210,1,0)</f>
        <v>1</v>
      </c>
      <c r="Q210" s="2" t="n">
        <v>1</v>
      </c>
    </row>
    <row r="211" customFormat="false" ht="12.8" hidden="false" customHeight="false" outlineLevel="0" collapsed="false">
      <c r="A211" s="0" t="s">
        <v>17</v>
      </c>
      <c r="B211" s="0" t="s">
        <v>483</v>
      </c>
      <c r="C211" s="0" t="s">
        <v>484</v>
      </c>
      <c r="D211" s="0" t="s">
        <v>20</v>
      </c>
      <c r="E211" s="0" t="s">
        <v>485</v>
      </c>
      <c r="I211" s="0" t="n">
        <v>161</v>
      </c>
      <c r="J211" s="0" t="n">
        <v>1091</v>
      </c>
      <c r="M211" s="0" t="n">
        <v>1252</v>
      </c>
      <c r="N211" s="0" t="s">
        <v>351</v>
      </c>
      <c r="O211" s="1" t="n">
        <f aca="false">SUM(G211:L211)</f>
        <v>1252</v>
      </c>
      <c r="P211" s="4" t="n">
        <f aca="false">IF(M211=O211,1,0)</f>
        <v>1</v>
      </c>
      <c r="Q211" s="2" t="n">
        <v>1</v>
      </c>
    </row>
    <row r="212" customFormat="false" ht="12.8" hidden="false" customHeight="false" outlineLevel="0" collapsed="false">
      <c r="A212" s="0" t="s">
        <v>17</v>
      </c>
      <c r="B212" s="0" t="s">
        <v>486</v>
      </c>
      <c r="C212" s="0" t="s">
        <v>487</v>
      </c>
      <c r="D212" s="0" t="s">
        <v>20</v>
      </c>
      <c r="E212" s="0" t="s">
        <v>488</v>
      </c>
      <c r="I212" s="0" t="n">
        <v>293</v>
      </c>
      <c r="J212" s="0" t="n">
        <v>442</v>
      </c>
      <c r="M212" s="0" t="n">
        <v>735</v>
      </c>
      <c r="N212" s="0" t="s">
        <v>351</v>
      </c>
      <c r="O212" s="1" t="n">
        <f aca="false">SUM(G212:L212)</f>
        <v>735</v>
      </c>
      <c r="P212" s="4" t="n">
        <f aca="false">IF(M212=O212,1,0)</f>
        <v>1</v>
      </c>
      <c r="Q212" s="2" t="n">
        <v>1</v>
      </c>
    </row>
    <row r="213" customFormat="false" ht="12.8" hidden="false" customHeight="false" outlineLevel="0" collapsed="false">
      <c r="A213" s="0" t="s">
        <v>17</v>
      </c>
      <c r="B213" s="0" t="s">
        <v>489</v>
      </c>
      <c r="C213" s="0" t="s">
        <v>280</v>
      </c>
      <c r="D213" s="0" t="s">
        <v>20</v>
      </c>
      <c r="E213" s="0" t="s">
        <v>457</v>
      </c>
      <c r="I213" s="0" t="n">
        <v>293</v>
      </c>
      <c r="J213" s="0" t="n">
        <v>601</v>
      </c>
      <c r="M213" s="0" t="n">
        <v>894</v>
      </c>
      <c r="N213" s="0" t="s">
        <v>351</v>
      </c>
      <c r="O213" s="1" t="n">
        <f aca="false">SUM(G213:L213)</f>
        <v>894</v>
      </c>
      <c r="P213" s="4" t="n">
        <f aca="false">IF(M213=O213,1,0)</f>
        <v>1</v>
      </c>
      <c r="Q213" s="2" t="n">
        <v>1</v>
      </c>
    </row>
    <row r="214" customFormat="false" ht="12.8" hidden="false" customHeight="false" outlineLevel="0" collapsed="false">
      <c r="A214" s="0" t="s">
        <v>17</v>
      </c>
      <c r="B214" s="0" t="s">
        <v>490</v>
      </c>
      <c r="C214" s="0" t="s">
        <v>481</v>
      </c>
      <c r="D214" s="0" t="s">
        <v>20</v>
      </c>
      <c r="E214" s="0" t="s">
        <v>491</v>
      </c>
      <c r="I214" s="0" t="n">
        <v>293</v>
      </c>
      <c r="J214" s="0" t="n">
        <v>366</v>
      </c>
      <c r="M214" s="0" t="n">
        <v>659</v>
      </c>
      <c r="N214" s="0" t="s">
        <v>351</v>
      </c>
      <c r="O214" s="1" t="n">
        <f aca="false">SUM(G214:L214)</f>
        <v>659</v>
      </c>
      <c r="P214" s="4" t="n">
        <f aca="false">IF(M214=O214,1,0)</f>
        <v>1</v>
      </c>
      <c r="Q214" s="2" t="n">
        <v>1</v>
      </c>
    </row>
    <row r="215" customFormat="false" ht="12.8" hidden="false" customHeight="false" outlineLevel="0" collapsed="false">
      <c r="A215" s="0" t="s">
        <v>17</v>
      </c>
      <c r="B215" s="0" t="s">
        <v>492</v>
      </c>
      <c r="C215" s="0" t="s">
        <v>493</v>
      </c>
      <c r="D215" s="0" t="s">
        <v>20</v>
      </c>
      <c r="E215" s="0" t="s">
        <v>494</v>
      </c>
      <c r="I215" s="0" t="n">
        <v>551</v>
      </c>
      <c r="J215" s="0" t="n">
        <v>1157</v>
      </c>
      <c r="K215" s="0" t="n">
        <v>1400</v>
      </c>
      <c r="M215" s="0" t="n">
        <v>3108</v>
      </c>
      <c r="N215" s="0" t="s">
        <v>351</v>
      </c>
      <c r="O215" s="1" t="n">
        <f aca="false">SUM(G215:L215)</f>
        <v>3108</v>
      </c>
      <c r="P215" s="4" t="n">
        <f aca="false">IF(M215=O215,1,0)</f>
        <v>1</v>
      </c>
      <c r="Q215" s="2" t="n">
        <v>1</v>
      </c>
    </row>
    <row r="216" customFormat="false" ht="12.8" hidden="false" customHeight="false" outlineLevel="0" collapsed="false">
      <c r="A216" s="0" t="s">
        <v>17</v>
      </c>
      <c r="B216" s="0" t="s">
        <v>495</v>
      </c>
      <c r="C216" s="0" t="s">
        <v>75</v>
      </c>
      <c r="D216" s="0" t="s">
        <v>20</v>
      </c>
      <c r="E216" s="0" t="s">
        <v>182</v>
      </c>
      <c r="I216" s="0" t="n">
        <v>714</v>
      </c>
      <c r="J216" s="0" t="n">
        <v>2833</v>
      </c>
      <c r="M216" s="0" t="n">
        <v>3547</v>
      </c>
      <c r="N216" s="0" t="s">
        <v>351</v>
      </c>
      <c r="O216" s="1" t="n">
        <f aca="false">SUM(G216:L216)</f>
        <v>3547</v>
      </c>
      <c r="P216" s="4" t="n">
        <f aca="false">IF(M216=O216,1,0)</f>
        <v>1</v>
      </c>
      <c r="Q216" s="2" t="n">
        <v>1</v>
      </c>
    </row>
    <row r="217" customFormat="false" ht="12.8" hidden="false" customHeight="false" outlineLevel="0" collapsed="false">
      <c r="A217" s="0" t="s">
        <v>17</v>
      </c>
      <c r="B217" s="0" t="s">
        <v>496</v>
      </c>
      <c r="C217" s="0" t="s">
        <v>497</v>
      </c>
      <c r="D217" s="0" t="s">
        <v>20</v>
      </c>
      <c r="E217" s="0" t="s">
        <v>498</v>
      </c>
      <c r="J217" s="0" t="n">
        <v>1056</v>
      </c>
      <c r="M217" s="0" t="n">
        <v>1056</v>
      </c>
      <c r="N217" s="0" t="s">
        <v>351</v>
      </c>
      <c r="O217" s="1" t="n">
        <f aca="false">SUM(G217:L217)</f>
        <v>1056</v>
      </c>
      <c r="P217" s="4" t="n">
        <f aca="false">IF(M217=O217,1,0)</f>
        <v>1</v>
      </c>
      <c r="Q217" s="2" t="n">
        <v>1</v>
      </c>
    </row>
    <row r="218" customFormat="false" ht="12.8" hidden="false" customHeight="false" outlineLevel="0" collapsed="false">
      <c r="A218" s="0" t="s">
        <v>17</v>
      </c>
      <c r="B218" s="0" t="s">
        <v>499</v>
      </c>
      <c r="C218" s="0" t="s">
        <v>235</v>
      </c>
      <c r="D218" s="0" t="s">
        <v>20</v>
      </c>
      <c r="E218" s="0" t="s">
        <v>500</v>
      </c>
      <c r="I218" s="0" t="n">
        <v>293</v>
      </c>
      <c r="J218" s="0" t="n">
        <v>611</v>
      </c>
      <c r="M218" s="0" t="n">
        <v>904</v>
      </c>
      <c r="N218" s="0" t="s">
        <v>351</v>
      </c>
      <c r="O218" s="1" t="n">
        <f aca="false">SUM(G218:L218)</f>
        <v>904</v>
      </c>
      <c r="P218" s="4" t="n">
        <f aca="false">IF(M218=O218,1,0)</f>
        <v>1</v>
      </c>
      <c r="Q218" s="2" t="n">
        <v>1</v>
      </c>
    </row>
    <row r="219" customFormat="false" ht="12.8" hidden="false" customHeight="false" outlineLevel="0" collapsed="false">
      <c r="A219" s="0" t="s">
        <v>17</v>
      </c>
      <c r="B219" s="0" t="s">
        <v>501</v>
      </c>
      <c r="C219" s="0" t="s">
        <v>302</v>
      </c>
      <c r="D219" s="0" t="s">
        <v>20</v>
      </c>
      <c r="E219" s="0" t="s">
        <v>303</v>
      </c>
      <c r="I219" s="0" t="n">
        <v>127</v>
      </c>
      <c r="J219" s="0" t="n">
        <v>867</v>
      </c>
      <c r="K219" s="0" t="n">
        <v>1000</v>
      </c>
      <c r="M219" s="0" t="n">
        <v>1994</v>
      </c>
      <c r="N219" s="0" t="s">
        <v>351</v>
      </c>
      <c r="O219" s="1" t="n">
        <f aca="false">SUM(G219:L219)</f>
        <v>1994</v>
      </c>
      <c r="P219" s="4" t="n">
        <f aca="false">IF(M219=O219,1,0)</f>
        <v>1</v>
      </c>
      <c r="Q219" s="2" t="n">
        <v>1</v>
      </c>
    </row>
    <row r="220" customFormat="false" ht="12.8" hidden="false" customHeight="false" outlineLevel="0" collapsed="false">
      <c r="A220" s="0" t="s">
        <v>17</v>
      </c>
      <c r="B220" s="0" t="s">
        <v>502</v>
      </c>
      <c r="C220" s="0" t="s">
        <v>42</v>
      </c>
      <c r="D220" s="0" t="s">
        <v>20</v>
      </c>
      <c r="E220" s="0" t="s">
        <v>503</v>
      </c>
      <c r="I220" s="0" t="n">
        <v>293</v>
      </c>
      <c r="J220" s="0" t="n">
        <v>473</v>
      </c>
      <c r="M220" s="0" t="n">
        <v>766</v>
      </c>
      <c r="N220" s="0" t="s">
        <v>351</v>
      </c>
      <c r="O220" s="1" t="n">
        <f aca="false">SUM(G220:L220)</f>
        <v>766</v>
      </c>
      <c r="P220" s="4" t="n">
        <f aca="false">IF(M220=O220,1,0)</f>
        <v>1</v>
      </c>
      <c r="Q220" s="2" t="n">
        <v>1</v>
      </c>
    </row>
    <row r="221" customFormat="false" ht="12.8" hidden="false" customHeight="false" outlineLevel="0" collapsed="false">
      <c r="A221" s="0" t="s">
        <v>17</v>
      </c>
      <c r="B221" s="0" t="s">
        <v>504</v>
      </c>
      <c r="C221" s="0" t="s">
        <v>505</v>
      </c>
      <c r="D221" s="0" t="s">
        <v>20</v>
      </c>
      <c r="E221" s="0" t="s">
        <v>214</v>
      </c>
      <c r="I221" s="0" t="n">
        <v>293</v>
      </c>
      <c r="J221" s="0" t="n">
        <v>612</v>
      </c>
      <c r="M221" s="0" t="n">
        <v>905</v>
      </c>
      <c r="N221" s="0" t="s">
        <v>351</v>
      </c>
      <c r="O221" s="1" t="n">
        <f aca="false">SUM(G221:L221)</f>
        <v>905</v>
      </c>
      <c r="P221" s="4" t="n">
        <f aca="false">IF(M221=O221,1,0)</f>
        <v>1</v>
      </c>
      <c r="Q221" s="2" t="n">
        <v>1</v>
      </c>
    </row>
    <row r="222" customFormat="false" ht="12.8" hidden="false" customHeight="false" outlineLevel="0" collapsed="false">
      <c r="A222" s="0" t="s">
        <v>17</v>
      </c>
      <c r="B222" s="0" t="s">
        <v>506</v>
      </c>
      <c r="C222" s="0" t="s">
        <v>75</v>
      </c>
      <c r="D222" s="0" t="s">
        <v>20</v>
      </c>
      <c r="E222" s="0" t="s">
        <v>507</v>
      </c>
      <c r="I222" s="0" t="n">
        <v>440</v>
      </c>
      <c r="J222" s="0" t="n">
        <v>620</v>
      </c>
      <c r="M222" s="0" t="n">
        <v>1060</v>
      </c>
      <c r="N222" s="0" t="s">
        <v>351</v>
      </c>
      <c r="O222" s="1" t="n">
        <f aca="false">SUM(G222:L222)</f>
        <v>1060</v>
      </c>
      <c r="P222" s="4" t="n">
        <f aca="false">IF(M222=O222,1,0)</f>
        <v>1</v>
      </c>
      <c r="Q222" s="2" t="n">
        <v>1</v>
      </c>
    </row>
    <row r="223" customFormat="false" ht="12.8" hidden="false" customHeight="false" outlineLevel="0" collapsed="false">
      <c r="A223" s="0" t="s">
        <v>17</v>
      </c>
      <c r="B223" s="0" t="s">
        <v>508</v>
      </c>
      <c r="C223" s="0" t="s">
        <v>509</v>
      </c>
      <c r="D223" s="0" t="s">
        <v>20</v>
      </c>
      <c r="E223" s="0" t="s">
        <v>510</v>
      </c>
      <c r="K223" s="0" t="n">
        <v>500</v>
      </c>
      <c r="M223" s="0" t="n">
        <v>500</v>
      </c>
      <c r="N223" s="0" t="s">
        <v>351</v>
      </c>
      <c r="O223" s="1" t="n">
        <f aca="false">SUM(G223:L223)</f>
        <v>500</v>
      </c>
      <c r="P223" s="4" t="n">
        <f aca="false">IF(M223=O223,1,0)</f>
        <v>1</v>
      </c>
      <c r="Q223" s="2" t="n">
        <v>1</v>
      </c>
    </row>
    <row r="224" customFormat="false" ht="12.8" hidden="false" customHeight="false" outlineLevel="0" collapsed="false">
      <c r="A224" s="0" t="s">
        <v>17</v>
      </c>
      <c r="B224" s="0" t="s">
        <v>511</v>
      </c>
      <c r="C224" s="0" t="s">
        <v>72</v>
      </c>
      <c r="D224" s="0" t="s">
        <v>20</v>
      </c>
      <c r="E224" s="0" t="s">
        <v>140</v>
      </c>
      <c r="K224" s="0" t="n">
        <v>1000</v>
      </c>
      <c r="M224" s="0" t="n">
        <v>1000</v>
      </c>
      <c r="N224" s="0" t="s">
        <v>351</v>
      </c>
      <c r="O224" s="1" t="n">
        <f aca="false">SUM(G224:L224)</f>
        <v>1000</v>
      </c>
      <c r="P224" s="4" t="n">
        <f aca="false">IF(M224=O224,1,0)</f>
        <v>1</v>
      </c>
      <c r="Q224" s="2" t="n">
        <v>1</v>
      </c>
    </row>
    <row r="225" customFormat="false" ht="12.8" hidden="false" customHeight="false" outlineLevel="0" collapsed="false">
      <c r="A225" s="0" t="s">
        <v>17</v>
      </c>
      <c r="B225" s="0" t="s">
        <v>512</v>
      </c>
      <c r="C225" s="0" t="s">
        <v>80</v>
      </c>
      <c r="D225" s="0" t="s">
        <v>20</v>
      </c>
      <c r="E225" s="0" t="s">
        <v>513</v>
      </c>
      <c r="K225" s="0" t="n">
        <v>2300</v>
      </c>
      <c r="M225" s="0" t="n">
        <v>2300</v>
      </c>
      <c r="N225" s="0" t="s">
        <v>351</v>
      </c>
      <c r="O225" s="1" t="n">
        <f aca="false">SUM(G225:L225)</f>
        <v>2300</v>
      </c>
      <c r="P225" s="4" t="n">
        <f aca="false">IF(M225=O225,1,0)</f>
        <v>1</v>
      </c>
      <c r="Q225" s="2" t="n">
        <v>1</v>
      </c>
    </row>
    <row r="226" customFormat="false" ht="12.8" hidden="false" customHeight="false" outlineLevel="0" collapsed="false">
      <c r="A226" s="0" t="s">
        <v>17</v>
      </c>
      <c r="B226" s="0" t="s">
        <v>514</v>
      </c>
      <c r="C226" s="0" t="s">
        <v>222</v>
      </c>
      <c r="D226" s="0" t="s">
        <v>20</v>
      </c>
      <c r="E226" s="0" t="s">
        <v>515</v>
      </c>
      <c r="J226" s="0" t="n">
        <v>106</v>
      </c>
      <c r="K226" s="0" t="n">
        <v>1832</v>
      </c>
      <c r="L226" s="0" t="n">
        <v>187</v>
      </c>
      <c r="M226" s="0" t="n">
        <v>2125</v>
      </c>
      <c r="N226" s="0" t="s">
        <v>351</v>
      </c>
      <c r="O226" s="1" t="n">
        <f aca="false">SUM(G226:L226)</f>
        <v>2125</v>
      </c>
      <c r="P226" s="4" t="n">
        <f aca="false">IF(M226=O226,1,0)</f>
        <v>1</v>
      </c>
      <c r="Q226" s="2" t="n">
        <v>1</v>
      </c>
    </row>
    <row r="227" customFormat="false" ht="12.8" hidden="false" customHeight="false" outlineLevel="0" collapsed="false">
      <c r="A227" s="0" t="s">
        <v>17</v>
      </c>
      <c r="B227" s="0" t="s">
        <v>516</v>
      </c>
      <c r="C227" s="0" t="s">
        <v>36</v>
      </c>
      <c r="D227" s="0" t="s">
        <v>20</v>
      </c>
      <c r="E227" s="0" t="s">
        <v>517</v>
      </c>
      <c r="I227" s="0" t="n">
        <v>403</v>
      </c>
      <c r="J227" s="0" t="n">
        <v>946</v>
      </c>
      <c r="M227" s="0" t="n">
        <v>1349</v>
      </c>
      <c r="N227" s="0" t="s">
        <v>351</v>
      </c>
      <c r="O227" s="1" t="n">
        <f aca="false">SUM(G227:L227)</f>
        <v>1349</v>
      </c>
      <c r="P227" s="4" t="n">
        <f aca="false">IF(M227=O227,1,0)</f>
        <v>1</v>
      </c>
      <c r="Q227" s="2" t="n">
        <v>1</v>
      </c>
    </row>
    <row r="228" customFormat="false" ht="12.8" hidden="false" customHeight="false" outlineLevel="0" collapsed="false">
      <c r="A228" s="0" t="s">
        <v>17</v>
      </c>
      <c r="B228" s="0" t="s">
        <v>518</v>
      </c>
      <c r="C228" s="0" t="s">
        <v>80</v>
      </c>
      <c r="D228" s="0" t="s">
        <v>20</v>
      </c>
      <c r="E228" s="0" t="s">
        <v>172</v>
      </c>
      <c r="K228" s="0" t="n">
        <v>4550</v>
      </c>
      <c r="L228" s="0" t="n">
        <v>549</v>
      </c>
      <c r="M228" s="0" t="n">
        <v>5099</v>
      </c>
      <c r="N228" s="0" t="s">
        <v>351</v>
      </c>
      <c r="O228" s="1" t="n">
        <f aca="false">SUM(G228:L228)</f>
        <v>5099</v>
      </c>
      <c r="P228" s="4" t="n">
        <f aca="false">IF(M228=O228,1,0)</f>
        <v>1</v>
      </c>
      <c r="Q228" s="2" t="n">
        <v>1</v>
      </c>
    </row>
    <row r="229" customFormat="false" ht="12.8" hidden="false" customHeight="false" outlineLevel="0" collapsed="false">
      <c r="A229" s="0" t="s">
        <v>17</v>
      </c>
      <c r="B229" s="0" t="s">
        <v>519</v>
      </c>
      <c r="C229" s="0" t="s">
        <v>60</v>
      </c>
      <c r="D229" s="0" t="s">
        <v>20</v>
      </c>
      <c r="E229" s="0" t="s">
        <v>120</v>
      </c>
      <c r="I229" s="0" t="n">
        <v>357</v>
      </c>
      <c r="J229" s="0" t="n">
        <v>3346</v>
      </c>
      <c r="K229" s="0" t="n">
        <v>1750</v>
      </c>
      <c r="M229" s="0" t="n">
        <v>5453</v>
      </c>
      <c r="N229" s="0" t="s">
        <v>351</v>
      </c>
      <c r="O229" s="1" t="n">
        <f aca="false">SUM(G229:L229)</f>
        <v>5453</v>
      </c>
      <c r="P229" s="4" t="n">
        <f aca="false">IF(M229=O229,1,0)</f>
        <v>1</v>
      </c>
      <c r="Q229" s="2" t="n">
        <v>1</v>
      </c>
    </row>
    <row r="230" customFormat="false" ht="12.8" hidden="false" customHeight="false" outlineLevel="0" collapsed="false">
      <c r="A230" s="0" t="s">
        <v>17</v>
      </c>
      <c r="B230" s="0" t="s">
        <v>520</v>
      </c>
      <c r="C230" s="0" t="s">
        <v>521</v>
      </c>
      <c r="D230" s="0" t="s">
        <v>20</v>
      </c>
      <c r="E230" s="0" t="s">
        <v>522</v>
      </c>
      <c r="I230" s="0" t="n">
        <v>293</v>
      </c>
      <c r="J230" s="0" t="n">
        <v>633</v>
      </c>
      <c r="M230" s="0" t="n">
        <v>926</v>
      </c>
      <c r="N230" s="0" t="s">
        <v>351</v>
      </c>
      <c r="O230" s="1" t="n">
        <f aca="false">SUM(G230:L230)</f>
        <v>926</v>
      </c>
      <c r="P230" s="4" t="n">
        <f aca="false">IF(M230=O230,1,0)</f>
        <v>1</v>
      </c>
      <c r="Q230" s="2" t="n">
        <v>1</v>
      </c>
    </row>
    <row r="231" customFormat="false" ht="12.8" hidden="false" customHeight="false" outlineLevel="0" collapsed="false">
      <c r="A231" s="0" t="s">
        <v>17</v>
      </c>
      <c r="B231" s="0" t="s">
        <v>523</v>
      </c>
      <c r="C231" s="0" t="s">
        <v>85</v>
      </c>
      <c r="D231" s="0" t="s">
        <v>20</v>
      </c>
      <c r="E231" s="0" t="s">
        <v>319</v>
      </c>
      <c r="I231" s="0" t="n">
        <v>235</v>
      </c>
      <c r="J231" s="0" t="n">
        <v>823</v>
      </c>
      <c r="M231" s="0" t="n">
        <v>1058</v>
      </c>
      <c r="N231" s="0" t="s">
        <v>351</v>
      </c>
      <c r="O231" s="1" t="n">
        <f aca="false">SUM(G231:L231)</f>
        <v>1058</v>
      </c>
      <c r="P231" s="4" t="n">
        <f aca="false">IF(M231=O231,1,0)</f>
        <v>1</v>
      </c>
      <c r="Q231" s="2" t="n">
        <v>1</v>
      </c>
    </row>
    <row r="232" customFormat="false" ht="12.8" hidden="false" customHeight="false" outlineLevel="0" collapsed="false">
      <c r="A232" s="0" t="s">
        <v>17</v>
      </c>
      <c r="B232" s="0" t="s">
        <v>524</v>
      </c>
      <c r="C232" s="0" t="s">
        <v>222</v>
      </c>
      <c r="D232" s="0" t="s">
        <v>20</v>
      </c>
      <c r="E232" s="0" t="s">
        <v>525</v>
      </c>
      <c r="I232" s="0" t="n">
        <v>293</v>
      </c>
      <c r="J232" s="0" t="n">
        <v>471</v>
      </c>
      <c r="M232" s="0" t="n">
        <v>764</v>
      </c>
      <c r="N232" s="0" t="s">
        <v>351</v>
      </c>
      <c r="O232" s="1" t="n">
        <f aca="false">SUM(G232:L232)</f>
        <v>764</v>
      </c>
      <c r="P232" s="4" t="n">
        <f aca="false">IF(M232=O232,1,0)</f>
        <v>1</v>
      </c>
      <c r="Q232" s="2" t="n">
        <v>1</v>
      </c>
    </row>
    <row r="233" customFormat="false" ht="12.8" hidden="false" customHeight="false" outlineLevel="0" collapsed="false">
      <c r="A233" s="0" t="s">
        <v>17</v>
      </c>
      <c r="B233" s="0" t="s">
        <v>526</v>
      </c>
      <c r="C233" s="0" t="s">
        <v>527</v>
      </c>
      <c r="D233" s="0" t="s">
        <v>20</v>
      </c>
      <c r="E233" s="0" t="s">
        <v>528</v>
      </c>
      <c r="I233" s="0" t="n">
        <v>631</v>
      </c>
      <c r="J233" s="0" t="n">
        <v>1608</v>
      </c>
      <c r="M233" s="0" t="n">
        <v>2239</v>
      </c>
      <c r="N233" s="0" t="s">
        <v>351</v>
      </c>
      <c r="O233" s="1" t="n">
        <f aca="false">SUM(G233:L233)</f>
        <v>2239</v>
      </c>
      <c r="P233" s="4" t="n">
        <f aca="false">IF(M233=O233,1,0)</f>
        <v>1</v>
      </c>
      <c r="Q233" s="2" t="n">
        <v>1</v>
      </c>
    </row>
    <row r="234" customFormat="false" ht="12.8" hidden="false" customHeight="false" outlineLevel="0" collapsed="false">
      <c r="A234" s="0" t="s">
        <v>17</v>
      </c>
      <c r="B234" s="0" t="s">
        <v>529</v>
      </c>
      <c r="C234" s="0" t="s">
        <v>280</v>
      </c>
      <c r="D234" s="0" t="s">
        <v>20</v>
      </c>
      <c r="E234" s="0" t="s">
        <v>281</v>
      </c>
      <c r="I234" s="0" t="n">
        <v>293</v>
      </c>
      <c r="J234" s="0" t="n">
        <v>530</v>
      </c>
      <c r="M234" s="0" t="n">
        <v>823</v>
      </c>
      <c r="N234" s="0" t="s">
        <v>351</v>
      </c>
      <c r="O234" s="1" t="n">
        <f aca="false">SUM(G234:L234)</f>
        <v>823</v>
      </c>
      <c r="P234" s="4" t="n">
        <f aca="false">IF(M234=O234,1,0)</f>
        <v>1</v>
      </c>
      <c r="Q234" s="2" t="n">
        <v>1</v>
      </c>
    </row>
    <row r="235" customFormat="false" ht="12.8" hidden="false" customHeight="false" outlineLevel="0" collapsed="false">
      <c r="A235" s="0" t="s">
        <v>17</v>
      </c>
      <c r="B235" s="0" t="s">
        <v>530</v>
      </c>
      <c r="C235" s="0" t="s">
        <v>189</v>
      </c>
      <c r="D235" s="0" t="s">
        <v>20</v>
      </c>
      <c r="E235" s="0" t="s">
        <v>432</v>
      </c>
      <c r="I235" s="0" t="n">
        <v>1000</v>
      </c>
      <c r="J235" s="0" t="n">
        <v>825</v>
      </c>
      <c r="M235" s="0" t="n">
        <v>1825</v>
      </c>
      <c r="N235" s="0" t="s">
        <v>351</v>
      </c>
      <c r="O235" s="1" t="n">
        <f aca="false">SUM(G235:L235)</f>
        <v>1825</v>
      </c>
      <c r="P235" s="4" t="n">
        <f aca="false">IF(M235=O235,1,0)</f>
        <v>1</v>
      </c>
      <c r="Q235" s="2" t="n">
        <v>1</v>
      </c>
    </row>
    <row r="236" customFormat="false" ht="12.8" hidden="false" customHeight="false" outlineLevel="0" collapsed="false">
      <c r="A236" s="0" t="s">
        <v>17</v>
      </c>
      <c r="B236" s="0" t="s">
        <v>531</v>
      </c>
      <c r="C236" s="0" t="s">
        <v>128</v>
      </c>
      <c r="D236" s="0" t="s">
        <v>20</v>
      </c>
      <c r="E236" s="0" t="s">
        <v>532</v>
      </c>
      <c r="I236" s="0" t="n">
        <v>293</v>
      </c>
      <c r="J236" s="0" t="n">
        <v>391</v>
      </c>
      <c r="M236" s="0" t="n">
        <v>684</v>
      </c>
      <c r="N236" s="0" t="s">
        <v>351</v>
      </c>
      <c r="O236" s="1" t="n">
        <f aca="false">SUM(G236:L236)</f>
        <v>684</v>
      </c>
      <c r="P236" s="4" t="n">
        <f aca="false">IF(M236=O236,1,0)</f>
        <v>1</v>
      </c>
      <c r="Q236" s="2" t="n">
        <v>1</v>
      </c>
    </row>
    <row r="237" customFormat="false" ht="12.8" hidden="false" customHeight="false" outlineLevel="0" collapsed="false">
      <c r="A237" s="0" t="s">
        <v>17</v>
      </c>
      <c r="B237" s="0" t="s">
        <v>533</v>
      </c>
      <c r="C237" s="0" t="s">
        <v>60</v>
      </c>
      <c r="D237" s="0" t="s">
        <v>20</v>
      </c>
      <c r="E237" s="0" t="s">
        <v>120</v>
      </c>
      <c r="K237" s="0" t="n">
        <v>2881</v>
      </c>
      <c r="L237" s="0" t="n">
        <v>1043</v>
      </c>
      <c r="M237" s="0" t="n">
        <v>3924</v>
      </c>
      <c r="N237" s="0" t="s">
        <v>351</v>
      </c>
      <c r="O237" s="1" t="n">
        <f aca="false">SUM(G237:L237)</f>
        <v>3924</v>
      </c>
      <c r="P237" s="4" t="n">
        <f aca="false">IF(M237=O237,1,0)</f>
        <v>1</v>
      </c>
      <c r="Q237" s="2" t="n">
        <v>1</v>
      </c>
    </row>
    <row r="238" customFormat="false" ht="12.8" hidden="false" customHeight="false" outlineLevel="0" collapsed="false">
      <c r="A238" s="0" t="s">
        <v>17</v>
      </c>
      <c r="B238" s="0" t="s">
        <v>534</v>
      </c>
      <c r="C238" s="0" t="s">
        <v>85</v>
      </c>
      <c r="D238" s="0" t="s">
        <v>20</v>
      </c>
      <c r="E238" s="0" t="s">
        <v>319</v>
      </c>
      <c r="I238" s="0" t="n">
        <v>333</v>
      </c>
      <c r="J238" s="0" t="n">
        <v>329</v>
      </c>
      <c r="K238" s="0" t="n">
        <v>5550</v>
      </c>
      <c r="M238" s="0" t="n">
        <v>6212</v>
      </c>
      <c r="N238" s="0" t="s">
        <v>351</v>
      </c>
      <c r="O238" s="1" t="n">
        <f aca="false">SUM(G238:L238)</f>
        <v>6212</v>
      </c>
      <c r="P238" s="4" t="n">
        <f aca="false">IF(M238=O238,1,0)</f>
        <v>1</v>
      </c>
      <c r="Q238" s="2" t="n">
        <v>1</v>
      </c>
    </row>
    <row r="239" customFormat="false" ht="12.8" hidden="false" customHeight="false" outlineLevel="0" collapsed="false">
      <c r="A239" s="0" t="s">
        <v>17</v>
      </c>
      <c r="B239" s="0" t="s">
        <v>535</v>
      </c>
      <c r="C239" s="0" t="s">
        <v>85</v>
      </c>
      <c r="D239" s="0" t="s">
        <v>20</v>
      </c>
      <c r="E239" s="0" t="s">
        <v>536</v>
      </c>
      <c r="I239" s="0" t="n">
        <v>330</v>
      </c>
      <c r="J239" s="0" t="n">
        <v>249</v>
      </c>
      <c r="M239" s="0" t="n">
        <v>579</v>
      </c>
      <c r="N239" s="0" t="s">
        <v>351</v>
      </c>
      <c r="O239" s="1" t="n">
        <f aca="false">SUM(G239:L239)</f>
        <v>579</v>
      </c>
      <c r="P239" s="4" t="n">
        <f aca="false">IF(M239=O239,1,0)</f>
        <v>1</v>
      </c>
      <c r="Q239" s="2" t="n">
        <v>1</v>
      </c>
    </row>
    <row r="240" customFormat="false" ht="12.8" hidden="false" customHeight="false" outlineLevel="0" collapsed="false">
      <c r="A240" s="0" t="s">
        <v>17</v>
      </c>
      <c r="B240" s="0" t="s">
        <v>537</v>
      </c>
      <c r="C240" s="0" t="s">
        <v>67</v>
      </c>
      <c r="D240" s="0" t="s">
        <v>20</v>
      </c>
      <c r="E240" s="0" t="s">
        <v>136</v>
      </c>
      <c r="I240" s="0" t="n">
        <v>205</v>
      </c>
      <c r="J240" s="0" t="n">
        <v>648</v>
      </c>
      <c r="M240" s="0" t="n">
        <v>853</v>
      </c>
      <c r="N240" s="0" t="s">
        <v>351</v>
      </c>
      <c r="O240" s="1" t="n">
        <f aca="false">SUM(G240:L240)</f>
        <v>853</v>
      </c>
      <c r="P240" s="4" t="n">
        <f aca="false">IF(M240=O240,1,0)</f>
        <v>1</v>
      </c>
      <c r="Q240" s="2" t="n">
        <v>1</v>
      </c>
    </row>
    <row r="241" customFormat="false" ht="12.8" hidden="false" customHeight="false" outlineLevel="0" collapsed="false">
      <c r="A241" s="0" t="s">
        <v>17</v>
      </c>
      <c r="B241" s="0" t="s">
        <v>538</v>
      </c>
      <c r="C241" s="0" t="s">
        <v>487</v>
      </c>
      <c r="D241" s="0" t="s">
        <v>20</v>
      </c>
      <c r="E241" s="0" t="s">
        <v>539</v>
      </c>
      <c r="I241" s="0" t="n">
        <v>293</v>
      </c>
      <c r="J241" s="0" t="n">
        <v>347</v>
      </c>
      <c r="K241" s="0" t="n">
        <v>2800</v>
      </c>
      <c r="M241" s="0" t="n">
        <v>3440</v>
      </c>
      <c r="N241" s="0" t="s">
        <v>351</v>
      </c>
      <c r="O241" s="1" t="n">
        <f aca="false">SUM(G241:L241)</f>
        <v>3440</v>
      </c>
      <c r="P241" s="4" t="n">
        <f aca="false">IF(M241=O241,1,0)</f>
        <v>1</v>
      </c>
      <c r="Q241" s="2" t="n">
        <v>1</v>
      </c>
    </row>
    <row r="242" customFormat="false" ht="12.8" hidden="false" customHeight="false" outlineLevel="0" collapsed="false">
      <c r="A242" s="0" t="s">
        <v>17</v>
      </c>
      <c r="B242" s="0" t="s">
        <v>540</v>
      </c>
      <c r="C242" s="0" t="s">
        <v>85</v>
      </c>
      <c r="D242" s="0" t="s">
        <v>20</v>
      </c>
      <c r="E242" s="0" t="s">
        <v>541</v>
      </c>
      <c r="I242" s="0" t="n">
        <v>330</v>
      </c>
      <c r="J242" s="0" t="n">
        <v>849</v>
      </c>
      <c r="M242" s="0" t="n">
        <v>1179</v>
      </c>
      <c r="N242" s="0" t="s">
        <v>351</v>
      </c>
      <c r="O242" s="1" t="n">
        <f aca="false">SUM(G242:L242)</f>
        <v>1179</v>
      </c>
      <c r="P242" s="4" t="n">
        <f aca="false">IF(M242=O242,1,0)</f>
        <v>1</v>
      </c>
      <c r="Q242" s="2" t="n">
        <v>1</v>
      </c>
    </row>
    <row r="243" customFormat="false" ht="12.8" hidden="false" customHeight="false" outlineLevel="0" collapsed="false">
      <c r="A243" s="0" t="s">
        <v>17</v>
      </c>
      <c r="B243" s="0" t="s">
        <v>542</v>
      </c>
      <c r="C243" s="0" t="s">
        <v>67</v>
      </c>
      <c r="D243" s="0" t="s">
        <v>20</v>
      </c>
      <c r="E243" s="0" t="s">
        <v>543</v>
      </c>
      <c r="I243" s="0" t="n">
        <v>359</v>
      </c>
      <c r="J243" s="0" t="n">
        <v>700</v>
      </c>
      <c r="M243" s="0" t="n">
        <v>1059</v>
      </c>
      <c r="N243" s="0" t="s">
        <v>351</v>
      </c>
      <c r="O243" s="1" t="n">
        <f aca="false">SUM(G243:L243)</f>
        <v>1059</v>
      </c>
      <c r="P243" s="4" t="n">
        <f aca="false">IF(M243=O243,1,0)</f>
        <v>1</v>
      </c>
      <c r="Q243" s="2" t="n">
        <v>1</v>
      </c>
    </row>
    <row r="244" customFormat="false" ht="12.8" hidden="false" customHeight="false" outlineLevel="0" collapsed="false">
      <c r="A244" s="0" t="s">
        <v>17</v>
      </c>
      <c r="B244" s="0" t="s">
        <v>544</v>
      </c>
      <c r="C244" s="0" t="s">
        <v>545</v>
      </c>
      <c r="D244" s="0" t="s">
        <v>20</v>
      </c>
      <c r="E244" s="0" t="s">
        <v>546</v>
      </c>
      <c r="I244" s="0" t="n">
        <v>238</v>
      </c>
      <c r="J244" s="0" t="n">
        <v>1093</v>
      </c>
      <c r="M244" s="0" t="n">
        <v>1331</v>
      </c>
      <c r="N244" s="0" t="s">
        <v>351</v>
      </c>
      <c r="O244" s="1" t="n">
        <f aca="false">SUM(G244:L244)</f>
        <v>1331</v>
      </c>
      <c r="P244" s="4" t="n">
        <f aca="false">IF(M244=O244,1,0)</f>
        <v>1</v>
      </c>
      <c r="Q244" s="2" t="n">
        <v>1</v>
      </c>
    </row>
    <row r="245" customFormat="false" ht="12.8" hidden="false" customHeight="false" outlineLevel="0" collapsed="false">
      <c r="A245" s="0" t="s">
        <v>17</v>
      </c>
      <c r="B245" s="0" t="s">
        <v>547</v>
      </c>
      <c r="C245" s="0" t="s">
        <v>30</v>
      </c>
      <c r="D245" s="0" t="s">
        <v>20</v>
      </c>
      <c r="E245" s="0" t="s">
        <v>548</v>
      </c>
      <c r="I245" s="0" t="n">
        <v>615</v>
      </c>
      <c r="J245" s="0" t="n">
        <v>1115</v>
      </c>
      <c r="M245" s="0" t="n">
        <v>1730</v>
      </c>
      <c r="N245" s="0" t="s">
        <v>351</v>
      </c>
      <c r="O245" s="1" t="n">
        <f aca="false">SUM(G245:L245)</f>
        <v>1730</v>
      </c>
      <c r="P245" s="4" t="n">
        <f aca="false">IF(M245=O245,1,0)</f>
        <v>1</v>
      </c>
      <c r="Q245" s="2" t="n">
        <v>1</v>
      </c>
    </row>
    <row r="246" customFormat="false" ht="12.8" hidden="false" customHeight="false" outlineLevel="0" collapsed="false">
      <c r="A246" s="0" t="s">
        <v>17</v>
      </c>
      <c r="B246" s="0" t="s">
        <v>549</v>
      </c>
      <c r="C246" s="0" t="s">
        <v>550</v>
      </c>
      <c r="D246" s="0" t="s">
        <v>20</v>
      </c>
      <c r="E246" s="0" t="s">
        <v>551</v>
      </c>
      <c r="I246" s="0" t="n">
        <v>330</v>
      </c>
      <c r="J246" s="0" t="n">
        <v>660</v>
      </c>
      <c r="M246" s="0" t="n">
        <v>990</v>
      </c>
      <c r="N246" s="0" t="s">
        <v>351</v>
      </c>
      <c r="O246" s="1" t="n">
        <f aca="false">SUM(G246:L246)</f>
        <v>990</v>
      </c>
      <c r="P246" s="4" t="n">
        <f aca="false">IF(M246=O246,1,0)</f>
        <v>1</v>
      </c>
      <c r="Q246" s="2" t="n">
        <v>1</v>
      </c>
    </row>
    <row r="247" customFormat="false" ht="12.8" hidden="false" customHeight="false" outlineLevel="0" collapsed="false">
      <c r="A247" s="0" t="s">
        <v>17</v>
      </c>
      <c r="B247" s="0" t="s">
        <v>552</v>
      </c>
      <c r="C247" s="0" t="s">
        <v>60</v>
      </c>
      <c r="D247" s="0" t="s">
        <v>20</v>
      </c>
      <c r="E247" s="0" t="s">
        <v>120</v>
      </c>
      <c r="I247" s="0" t="n">
        <v>702</v>
      </c>
      <c r="J247" s="0" t="n">
        <v>991</v>
      </c>
      <c r="M247" s="0" t="n">
        <v>1693</v>
      </c>
      <c r="N247" s="0" t="s">
        <v>351</v>
      </c>
      <c r="O247" s="1" t="n">
        <f aca="false">SUM(G247:L247)</f>
        <v>1693</v>
      </c>
      <c r="P247" s="4" t="n">
        <f aca="false">IF(M247=O247,1,0)</f>
        <v>1</v>
      </c>
      <c r="Q247" s="2" t="n">
        <v>1</v>
      </c>
    </row>
    <row r="248" customFormat="false" ht="12.8" hidden="false" customHeight="false" outlineLevel="0" collapsed="false">
      <c r="A248" s="0" t="s">
        <v>17</v>
      </c>
      <c r="B248" s="0" t="s">
        <v>553</v>
      </c>
      <c r="C248" s="0" t="s">
        <v>75</v>
      </c>
      <c r="D248" s="0" t="s">
        <v>20</v>
      </c>
      <c r="E248" s="0" t="s">
        <v>76</v>
      </c>
      <c r="K248" s="0" t="n">
        <v>900</v>
      </c>
      <c r="L248" s="0" t="n">
        <v>571</v>
      </c>
      <c r="M248" s="0" t="n">
        <v>1471</v>
      </c>
      <c r="N248" s="0" t="s">
        <v>351</v>
      </c>
      <c r="O248" s="1" t="n">
        <f aca="false">SUM(G248:L248)</f>
        <v>1471</v>
      </c>
      <c r="P248" s="4" t="n">
        <f aca="false">IF(M248=O248,1,0)</f>
        <v>1</v>
      </c>
      <c r="Q248" s="2" t="n">
        <v>1</v>
      </c>
    </row>
    <row r="249" customFormat="false" ht="12.8" hidden="false" customHeight="false" outlineLevel="0" collapsed="false">
      <c r="A249" s="0" t="s">
        <v>17</v>
      </c>
      <c r="B249" s="0" t="s">
        <v>554</v>
      </c>
      <c r="C249" s="0" t="s">
        <v>162</v>
      </c>
      <c r="D249" s="0" t="s">
        <v>20</v>
      </c>
      <c r="E249" s="0" t="s">
        <v>555</v>
      </c>
      <c r="I249" s="0" t="n">
        <v>293</v>
      </c>
      <c r="J249" s="0" t="n">
        <v>442</v>
      </c>
      <c r="M249" s="0" t="n">
        <v>735</v>
      </c>
      <c r="N249" s="0" t="s">
        <v>351</v>
      </c>
      <c r="O249" s="1" t="n">
        <f aca="false">SUM(G249:L249)</f>
        <v>735</v>
      </c>
      <c r="P249" s="4" t="n">
        <f aca="false">IF(M249=O249,1,0)</f>
        <v>1</v>
      </c>
      <c r="Q249" s="2" t="n">
        <v>1</v>
      </c>
    </row>
    <row r="250" customFormat="false" ht="12.8" hidden="false" customHeight="false" outlineLevel="0" collapsed="false">
      <c r="A250" s="0" t="s">
        <v>17</v>
      </c>
      <c r="B250" s="0" t="s">
        <v>556</v>
      </c>
      <c r="C250" s="0" t="s">
        <v>85</v>
      </c>
      <c r="D250" s="0" t="s">
        <v>20</v>
      </c>
      <c r="E250" s="0" t="s">
        <v>319</v>
      </c>
      <c r="K250" s="0" t="n">
        <v>5250</v>
      </c>
      <c r="M250" s="0" t="n">
        <v>5250</v>
      </c>
      <c r="N250" s="0" t="s">
        <v>351</v>
      </c>
      <c r="O250" s="1" t="n">
        <f aca="false">SUM(G250:L250)</f>
        <v>5250</v>
      </c>
      <c r="P250" s="4" t="n">
        <f aca="false">IF(M250=O250,1,0)</f>
        <v>1</v>
      </c>
      <c r="Q250" s="2" t="n">
        <v>1</v>
      </c>
    </row>
    <row r="251" customFormat="false" ht="12.8" hidden="false" customHeight="false" outlineLevel="0" collapsed="false">
      <c r="A251" s="0" t="s">
        <v>17</v>
      </c>
      <c r="B251" s="0" t="s">
        <v>557</v>
      </c>
      <c r="C251" s="0" t="s">
        <v>558</v>
      </c>
      <c r="D251" s="0" t="s">
        <v>20</v>
      </c>
      <c r="E251" s="0" t="s">
        <v>559</v>
      </c>
      <c r="I251" s="0" t="n">
        <v>330</v>
      </c>
      <c r="J251" s="0" t="n">
        <v>857</v>
      </c>
      <c r="M251" s="0" t="n">
        <v>1187</v>
      </c>
      <c r="N251" s="0" t="s">
        <v>351</v>
      </c>
      <c r="O251" s="1" t="n">
        <f aca="false">SUM(G251:L251)</f>
        <v>1187</v>
      </c>
      <c r="P251" s="4" t="n">
        <f aca="false">IF(M251=O251,1,0)</f>
        <v>1</v>
      </c>
      <c r="Q251" s="2" t="n">
        <v>1</v>
      </c>
    </row>
    <row r="252" customFormat="false" ht="12.8" hidden="false" customHeight="false" outlineLevel="0" collapsed="false">
      <c r="A252" s="0" t="s">
        <v>17</v>
      </c>
      <c r="B252" s="0" t="s">
        <v>560</v>
      </c>
      <c r="C252" s="0" t="s">
        <v>67</v>
      </c>
      <c r="D252" s="0" t="s">
        <v>20</v>
      </c>
      <c r="E252" s="0" t="s">
        <v>561</v>
      </c>
      <c r="I252" s="0" t="n">
        <v>623</v>
      </c>
      <c r="J252" s="0" t="n">
        <v>1295</v>
      </c>
      <c r="M252" s="0" t="n">
        <v>1918</v>
      </c>
      <c r="N252" s="0" t="s">
        <v>351</v>
      </c>
      <c r="O252" s="1" t="n">
        <f aca="false">SUM(G252:L252)</f>
        <v>1918</v>
      </c>
      <c r="P252" s="4" t="n">
        <f aca="false">IF(M252=O252,1,0)</f>
        <v>1</v>
      </c>
      <c r="Q252" s="2" t="n">
        <v>1</v>
      </c>
    </row>
    <row r="253" customFormat="false" ht="12.8" hidden="false" customHeight="false" outlineLevel="0" collapsed="false">
      <c r="A253" s="0" t="s">
        <v>17</v>
      </c>
      <c r="B253" s="0" t="s">
        <v>562</v>
      </c>
      <c r="C253" s="0" t="s">
        <v>128</v>
      </c>
      <c r="D253" s="0" t="s">
        <v>20</v>
      </c>
      <c r="E253" s="0" t="s">
        <v>129</v>
      </c>
      <c r="K253" s="0" t="n">
        <v>4200</v>
      </c>
      <c r="M253" s="0" t="n">
        <v>4200</v>
      </c>
      <c r="N253" s="0" t="s">
        <v>351</v>
      </c>
      <c r="O253" s="1" t="n">
        <f aca="false">SUM(G253:L253)</f>
        <v>4200</v>
      </c>
      <c r="P253" s="4" t="n">
        <f aca="false">IF(M253=O253,1,0)</f>
        <v>1</v>
      </c>
      <c r="Q253" s="2" t="n">
        <v>1</v>
      </c>
    </row>
    <row r="254" customFormat="false" ht="12.8" hidden="false" customHeight="false" outlineLevel="0" collapsed="false">
      <c r="A254" s="0" t="s">
        <v>17</v>
      </c>
      <c r="B254" s="0" t="s">
        <v>563</v>
      </c>
      <c r="C254" s="0" t="s">
        <v>564</v>
      </c>
      <c r="D254" s="0" t="s">
        <v>20</v>
      </c>
      <c r="E254" s="0" t="s">
        <v>565</v>
      </c>
      <c r="I254" s="0" t="n">
        <v>615</v>
      </c>
      <c r="J254" s="0" t="n">
        <v>495</v>
      </c>
      <c r="M254" s="0" t="n">
        <v>1110</v>
      </c>
      <c r="N254" s="0" t="s">
        <v>351</v>
      </c>
      <c r="O254" s="1" t="n">
        <f aca="false">SUM(G254:L254)</f>
        <v>1110</v>
      </c>
      <c r="P254" s="4" t="n">
        <f aca="false">IF(M254=O254,1,0)</f>
        <v>1</v>
      </c>
      <c r="Q254" s="2" t="n">
        <v>1</v>
      </c>
    </row>
    <row r="255" customFormat="false" ht="12.8" hidden="false" customHeight="false" outlineLevel="0" collapsed="false">
      <c r="A255" s="0" t="s">
        <v>17</v>
      </c>
      <c r="B255" s="0" t="s">
        <v>566</v>
      </c>
      <c r="C255" s="0" t="s">
        <v>75</v>
      </c>
      <c r="D255" s="0" t="s">
        <v>20</v>
      </c>
      <c r="E255" s="0" t="s">
        <v>203</v>
      </c>
      <c r="I255" s="0" t="n">
        <v>587</v>
      </c>
      <c r="J255" s="0" t="n">
        <v>713</v>
      </c>
      <c r="M255" s="0" t="n">
        <v>1300</v>
      </c>
      <c r="N255" s="0" t="s">
        <v>351</v>
      </c>
      <c r="O255" s="1" t="n">
        <f aca="false">SUM(G255:L255)</f>
        <v>1300</v>
      </c>
      <c r="P255" s="4" t="n">
        <f aca="false">IF(M255=O255,1,0)</f>
        <v>1</v>
      </c>
      <c r="Q255" s="2" t="n">
        <v>1</v>
      </c>
    </row>
    <row r="256" customFormat="false" ht="12.8" hidden="false" customHeight="false" outlineLevel="0" collapsed="false">
      <c r="A256" s="0" t="s">
        <v>17</v>
      </c>
      <c r="B256" s="0" t="s">
        <v>567</v>
      </c>
      <c r="C256" s="0" t="s">
        <v>24</v>
      </c>
      <c r="D256" s="0" t="s">
        <v>20</v>
      </c>
      <c r="E256" s="0" t="s">
        <v>568</v>
      </c>
      <c r="I256" s="0" t="n">
        <v>293</v>
      </c>
      <c r="J256" s="0" t="n">
        <v>415</v>
      </c>
      <c r="M256" s="0" t="n">
        <v>708</v>
      </c>
      <c r="N256" s="0" t="s">
        <v>351</v>
      </c>
      <c r="O256" s="1" t="n">
        <f aca="false">SUM(G256:L256)</f>
        <v>708</v>
      </c>
      <c r="P256" s="4" t="n">
        <f aca="false">IF(M256=O256,1,0)</f>
        <v>1</v>
      </c>
      <c r="Q256" s="2" t="n">
        <v>1</v>
      </c>
    </row>
    <row r="257" customFormat="false" ht="12.8" hidden="false" customHeight="false" outlineLevel="0" collapsed="false">
      <c r="A257" s="0" t="s">
        <v>17</v>
      </c>
      <c r="B257" s="0" t="s">
        <v>569</v>
      </c>
      <c r="C257" s="0" t="s">
        <v>570</v>
      </c>
      <c r="D257" s="0" t="s">
        <v>20</v>
      </c>
      <c r="E257" s="0" t="s">
        <v>571</v>
      </c>
      <c r="I257" s="0" t="n">
        <v>1320</v>
      </c>
      <c r="J257" s="0" t="n">
        <v>1186</v>
      </c>
      <c r="M257" s="0" t="n">
        <v>2506</v>
      </c>
      <c r="N257" s="0" t="s">
        <v>351</v>
      </c>
      <c r="O257" s="1" t="n">
        <f aca="false">SUM(G257:L257)</f>
        <v>2506</v>
      </c>
      <c r="P257" s="4" t="n">
        <f aca="false">IF(M257=O257,1,0)</f>
        <v>1</v>
      </c>
      <c r="Q257" s="2" t="n">
        <v>1</v>
      </c>
    </row>
    <row r="258" customFormat="false" ht="12.8" hidden="false" customHeight="false" outlineLevel="0" collapsed="false">
      <c r="A258" s="0" t="s">
        <v>17</v>
      </c>
      <c r="B258" s="0" t="s">
        <v>572</v>
      </c>
      <c r="C258" s="0" t="s">
        <v>85</v>
      </c>
      <c r="D258" s="0" t="s">
        <v>20</v>
      </c>
      <c r="E258" s="0" t="s">
        <v>573</v>
      </c>
      <c r="I258" s="0" t="n">
        <v>375</v>
      </c>
      <c r="J258" s="0" t="n">
        <v>968</v>
      </c>
      <c r="M258" s="0" t="n">
        <v>1343</v>
      </c>
      <c r="N258" s="0" t="s">
        <v>351</v>
      </c>
      <c r="O258" s="1" t="n">
        <f aca="false">SUM(G258:L258)</f>
        <v>1343</v>
      </c>
      <c r="P258" s="4" t="n">
        <f aca="false">IF(M258=O258,1,0)</f>
        <v>1</v>
      </c>
      <c r="Q258" s="2" t="n">
        <v>1</v>
      </c>
    </row>
    <row r="259" customFormat="false" ht="12.8" hidden="false" customHeight="false" outlineLevel="0" collapsed="false">
      <c r="A259" s="0" t="s">
        <v>17</v>
      </c>
      <c r="B259" s="0" t="s">
        <v>574</v>
      </c>
      <c r="C259" s="0" t="s">
        <v>575</v>
      </c>
      <c r="D259" s="0" t="s">
        <v>20</v>
      </c>
      <c r="E259" s="0" t="s">
        <v>576</v>
      </c>
      <c r="I259" s="0" t="n">
        <v>330</v>
      </c>
      <c r="J259" s="0" t="n">
        <v>857</v>
      </c>
      <c r="M259" s="0" t="n">
        <v>1187</v>
      </c>
      <c r="N259" s="0" t="s">
        <v>351</v>
      </c>
      <c r="O259" s="1" t="n">
        <f aca="false">SUM(G259:L259)</f>
        <v>1187</v>
      </c>
      <c r="P259" s="4" t="n">
        <f aca="false">IF(M259=O259,1,0)</f>
        <v>1</v>
      </c>
      <c r="Q259" s="2" t="n">
        <v>1</v>
      </c>
    </row>
    <row r="260" customFormat="false" ht="12.8" hidden="false" customHeight="false" outlineLevel="0" collapsed="false">
      <c r="A260" s="0" t="s">
        <v>17</v>
      </c>
      <c r="B260" s="0" t="s">
        <v>577</v>
      </c>
      <c r="C260" s="0" t="s">
        <v>578</v>
      </c>
      <c r="D260" s="0" t="s">
        <v>20</v>
      </c>
      <c r="E260" s="0" t="s">
        <v>579</v>
      </c>
      <c r="J260" s="0" t="n">
        <v>612</v>
      </c>
      <c r="M260" s="0" t="n">
        <v>612</v>
      </c>
      <c r="N260" s="0" t="s">
        <v>351</v>
      </c>
      <c r="O260" s="1" t="n">
        <f aca="false">SUM(G260:L260)</f>
        <v>612</v>
      </c>
      <c r="P260" s="4" t="n">
        <f aca="false">IF(M260=O260,1,0)</f>
        <v>1</v>
      </c>
      <c r="Q260" s="2" t="n">
        <v>1</v>
      </c>
    </row>
    <row r="261" customFormat="false" ht="12.8" hidden="false" customHeight="false" outlineLevel="0" collapsed="false">
      <c r="A261" s="0" t="s">
        <v>17</v>
      </c>
      <c r="B261" s="0" t="s">
        <v>580</v>
      </c>
      <c r="C261" s="0" t="s">
        <v>581</v>
      </c>
      <c r="D261" s="0" t="s">
        <v>20</v>
      </c>
      <c r="E261" s="0" t="s">
        <v>582</v>
      </c>
      <c r="I261" s="0" t="n">
        <v>330</v>
      </c>
      <c r="J261" s="0" t="n">
        <v>684</v>
      </c>
      <c r="M261" s="0" t="n">
        <v>1014</v>
      </c>
      <c r="N261" s="0" t="s">
        <v>351</v>
      </c>
      <c r="O261" s="1" t="n">
        <f aca="false">SUM(G261:L261)</f>
        <v>1014</v>
      </c>
      <c r="P261" s="4" t="n">
        <f aca="false">IF(M261=O261,1,0)</f>
        <v>1</v>
      </c>
      <c r="Q261" s="2" t="n">
        <v>1</v>
      </c>
    </row>
    <row r="262" customFormat="false" ht="12.8" hidden="false" customHeight="false" outlineLevel="0" collapsed="false">
      <c r="A262" s="0" t="s">
        <v>17</v>
      </c>
      <c r="B262" s="0" t="s">
        <v>583</v>
      </c>
      <c r="C262" s="0" t="s">
        <v>75</v>
      </c>
      <c r="D262" s="0" t="s">
        <v>20</v>
      </c>
      <c r="E262" s="0" t="s">
        <v>182</v>
      </c>
      <c r="K262" s="0" t="n">
        <v>10800</v>
      </c>
      <c r="L262" s="0" t="n">
        <v>298</v>
      </c>
      <c r="M262" s="0" t="n">
        <v>11098</v>
      </c>
      <c r="N262" s="0" t="s">
        <v>351</v>
      </c>
      <c r="O262" s="1" t="n">
        <f aca="false">SUM(G262:L262)</f>
        <v>11098</v>
      </c>
      <c r="P262" s="4" t="n">
        <f aca="false">IF(M262=O262,1,0)</f>
        <v>1</v>
      </c>
      <c r="Q262" s="2" t="n">
        <v>1</v>
      </c>
    </row>
    <row r="263" customFormat="false" ht="12.8" hidden="false" customHeight="false" outlineLevel="0" collapsed="false">
      <c r="A263" s="0" t="s">
        <v>17</v>
      </c>
      <c r="B263" s="0" t="s">
        <v>584</v>
      </c>
      <c r="C263" s="0" t="s">
        <v>51</v>
      </c>
      <c r="D263" s="0" t="s">
        <v>20</v>
      </c>
      <c r="E263" s="0" t="s">
        <v>585</v>
      </c>
      <c r="I263" s="0" t="n">
        <v>293</v>
      </c>
      <c r="J263" s="0" t="n">
        <v>472</v>
      </c>
      <c r="M263" s="0" t="n">
        <v>765</v>
      </c>
      <c r="N263" s="0" t="s">
        <v>351</v>
      </c>
      <c r="O263" s="1" t="n">
        <f aca="false">SUM(G263:L263)</f>
        <v>765</v>
      </c>
      <c r="P263" s="4" t="n">
        <f aca="false">IF(M263=O263,1,0)</f>
        <v>1</v>
      </c>
      <c r="Q263" s="2" t="n">
        <v>1</v>
      </c>
    </row>
    <row r="264" customFormat="false" ht="12.8" hidden="false" customHeight="false" outlineLevel="0" collapsed="false">
      <c r="A264" s="0" t="s">
        <v>17</v>
      </c>
      <c r="B264" s="0" t="s">
        <v>586</v>
      </c>
      <c r="C264" s="0" t="s">
        <v>30</v>
      </c>
      <c r="D264" s="0" t="s">
        <v>20</v>
      </c>
      <c r="E264" s="0" t="s">
        <v>587</v>
      </c>
      <c r="I264" s="0" t="n">
        <v>359</v>
      </c>
      <c r="J264" s="0" t="n">
        <v>900</v>
      </c>
      <c r="M264" s="0" t="n">
        <v>1259</v>
      </c>
      <c r="N264" s="0" t="s">
        <v>351</v>
      </c>
      <c r="O264" s="1" t="n">
        <f aca="false">SUM(G264:L264)</f>
        <v>1259</v>
      </c>
      <c r="P264" s="4" t="n">
        <f aca="false">IF(M264=O264,1,0)</f>
        <v>1</v>
      </c>
      <c r="Q264" s="2" t="n">
        <v>1</v>
      </c>
    </row>
    <row r="265" customFormat="false" ht="12.8" hidden="false" customHeight="false" outlineLevel="0" collapsed="false">
      <c r="A265" s="0" t="s">
        <v>17</v>
      </c>
      <c r="B265" s="0" t="s">
        <v>588</v>
      </c>
      <c r="C265" s="0" t="s">
        <v>30</v>
      </c>
      <c r="D265" s="0" t="s">
        <v>20</v>
      </c>
      <c r="E265" s="0" t="s">
        <v>589</v>
      </c>
      <c r="I265" s="0" t="n">
        <v>293</v>
      </c>
      <c r="J265" s="0" t="n">
        <v>789</v>
      </c>
      <c r="M265" s="0" t="n">
        <v>1082</v>
      </c>
      <c r="N265" s="0" t="s">
        <v>351</v>
      </c>
      <c r="O265" s="1" t="n">
        <f aca="false">SUM(G265:L265)</f>
        <v>1082</v>
      </c>
      <c r="P265" s="4" t="n">
        <f aca="false">IF(M265=O265,1,0)</f>
        <v>1</v>
      </c>
      <c r="Q265" s="2" t="n">
        <v>1</v>
      </c>
    </row>
    <row r="266" customFormat="false" ht="12.8" hidden="false" customHeight="false" outlineLevel="0" collapsed="false">
      <c r="A266" s="0" t="s">
        <v>17</v>
      </c>
      <c r="B266" s="0" t="s">
        <v>590</v>
      </c>
      <c r="C266" s="0" t="s">
        <v>30</v>
      </c>
      <c r="D266" s="0" t="s">
        <v>20</v>
      </c>
      <c r="E266" s="0" t="s">
        <v>63</v>
      </c>
      <c r="I266" s="0" t="n">
        <v>359</v>
      </c>
      <c r="J266" s="0" t="n">
        <v>774</v>
      </c>
      <c r="M266" s="0" t="n">
        <v>1133</v>
      </c>
      <c r="N266" s="0" t="s">
        <v>351</v>
      </c>
      <c r="O266" s="1" t="n">
        <f aca="false">SUM(G266:L266)</f>
        <v>1133</v>
      </c>
      <c r="P266" s="4" t="n">
        <f aca="false">IF(M266=O266,1,0)</f>
        <v>1</v>
      </c>
      <c r="Q266" s="2" t="n">
        <v>1</v>
      </c>
    </row>
    <row r="267" customFormat="false" ht="12.8" hidden="false" customHeight="false" outlineLevel="0" collapsed="false">
      <c r="A267" s="0" t="s">
        <v>17</v>
      </c>
      <c r="B267" s="0" t="s">
        <v>591</v>
      </c>
      <c r="C267" s="0" t="s">
        <v>302</v>
      </c>
      <c r="D267" s="0" t="s">
        <v>20</v>
      </c>
      <c r="E267" s="0" t="s">
        <v>592</v>
      </c>
      <c r="K267" s="0" t="n">
        <v>600</v>
      </c>
      <c r="M267" s="0" t="n">
        <v>600</v>
      </c>
      <c r="N267" s="0" t="s">
        <v>351</v>
      </c>
      <c r="O267" s="1" t="n">
        <f aca="false">SUM(G267:L267)</f>
        <v>600</v>
      </c>
      <c r="P267" s="4" t="n">
        <f aca="false">IF(M267=O267,1,0)</f>
        <v>1</v>
      </c>
      <c r="Q267" s="2" t="n">
        <v>1</v>
      </c>
    </row>
    <row r="268" customFormat="false" ht="12.8" hidden="false" customHeight="false" outlineLevel="0" collapsed="false">
      <c r="A268" s="0" t="s">
        <v>17</v>
      </c>
      <c r="B268" s="0" t="s">
        <v>593</v>
      </c>
      <c r="C268" s="0" t="s">
        <v>594</v>
      </c>
      <c r="D268" s="0" t="s">
        <v>20</v>
      </c>
      <c r="E268" s="0" t="s">
        <v>595</v>
      </c>
      <c r="I268" s="0" t="n">
        <v>869</v>
      </c>
      <c r="J268" s="0" t="n">
        <v>941</v>
      </c>
      <c r="M268" s="0" t="n">
        <v>1810</v>
      </c>
      <c r="N268" s="0" t="s">
        <v>351</v>
      </c>
      <c r="O268" s="1" t="n">
        <f aca="false">SUM(G268:L268)</f>
        <v>1810</v>
      </c>
      <c r="P268" s="4" t="n">
        <f aca="false">IF(M268=O268,1,0)</f>
        <v>1</v>
      </c>
      <c r="Q268" s="2" t="n">
        <v>1</v>
      </c>
    </row>
    <row r="269" customFormat="false" ht="12.8" hidden="false" customHeight="false" outlineLevel="0" collapsed="false">
      <c r="A269" s="0" t="s">
        <v>17</v>
      </c>
      <c r="B269" s="0" t="s">
        <v>596</v>
      </c>
      <c r="C269" s="0" t="s">
        <v>597</v>
      </c>
      <c r="D269" s="0" t="s">
        <v>20</v>
      </c>
      <c r="E269" s="0" t="s">
        <v>598</v>
      </c>
      <c r="I269" s="0" t="n">
        <v>293</v>
      </c>
      <c r="J269" s="0" t="n">
        <v>611</v>
      </c>
      <c r="M269" s="0" t="n">
        <v>904</v>
      </c>
      <c r="N269" s="0" t="s">
        <v>351</v>
      </c>
      <c r="O269" s="1" t="n">
        <f aca="false">SUM(G269:L269)</f>
        <v>904</v>
      </c>
      <c r="P269" s="4" t="n">
        <f aca="false">IF(M269=O269,1,0)</f>
        <v>1</v>
      </c>
      <c r="Q269" s="2" t="n">
        <v>1</v>
      </c>
    </row>
    <row r="270" customFormat="false" ht="12.8" hidden="false" customHeight="false" outlineLevel="0" collapsed="false">
      <c r="A270" s="0" t="s">
        <v>17</v>
      </c>
      <c r="B270" s="0" t="s">
        <v>599</v>
      </c>
      <c r="C270" s="0" t="s">
        <v>162</v>
      </c>
      <c r="D270" s="0" t="s">
        <v>20</v>
      </c>
      <c r="E270" s="0" t="s">
        <v>600</v>
      </c>
      <c r="I270" s="0" t="n">
        <v>891</v>
      </c>
      <c r="J270" s="0" t="n">
        <v>1203</v>
      </c>
      <c r="M270" s="0" t="n">
        <v>2094</v>
      </c>
      <c r="N270" s="0" t="s">
        <v>351</v>
      </c>
      <c r="O270" s="1" t="n">
        <f aca="false">SUM(G270:L270)</f>
        <v>2094</v>
      </c>
      <c r="P270" s="4" t="n">
        <f aca="false">IF(M270=O270,1,0)</f>
        <v>1</v>
      </c>
      <c r="Q270" s="2" t="n">
        <v>1</v>
      </c>
    </row>
    <row r="271" customFormat="false" ht="12.8" hidden="false" customHeight="false" outlineLevel="0" collapsed="false">
      <c r="A271" s="0" t="s">
        <v>17</v>
      </c>
      <c r="B271" s="0" t="s">
        <v>601</v>
      </c>
      <c r="C271" s="0" t="s">
        <v>602</v>
      </c>
      <c r="D271" s="0" t="s">
        <v>20</v>
      </c>
      <c r="E271" s="0" t="s">
        <v>603</v>
      </c>
      <c r="I271" s="0" t="n">
        <v>293</v>
      </c>
      <c r="J271" s="0" t="n">
        <v>213</v>
      </c>
      <c r="M271" s="0" t="n">
        <v>506</v>
      </c>
      <c r="N271" s="0" t="s">
        <v>351</v>
      </c>
      <c r="O271" s="1" t="n">
        <f aca="false">SUM(G271:L271)</f>
        <v>506</v>
      </c>
      <c r="P271" s="4" t="n">
        <f aca="false">IF(M271=O271,1,0)</f>
        <v>1</v>
      </c>
      <c r="Q271" s="2" t="n">
        <v>1</v>
      </c>
    </row>
    <row r="272" customFormat="false" ht="12.8" hidden="false" customHeight="false" outlineLevel="0" collapsed="false">
      <c r="A272" s="0" t="s">
        <v>17</v>
      </c>
      <c r="B272" s="0" t="s">
        <v>604</v>
      </c>
      <c r="C272" s="0" t="s">
        <v>487</v>
      </c>
      <c r="D272" s="0" t="s">
        <v>20</v>
      </c>
      <c r="E272" s="0" t="s">
        <v>605</v>
      </c>
      <c r="I272" s="0" t="n">
        <v>279</v>
      </c>
      <c r="J272" s="0" t="n">
        <v>924</v>
      </c>
      <c r="M272" s="0" t="n">
        <v>1203</v>
      </c>
      <c r="N272" s="0" t="s">
        <v>351</v>
      </c>
      <c r="O272" s="1" t="n">
        <f aca="false">SUM(G272:L272)</f>
        <v>1203</v>
      </c>
      <c r="P272" s="4" t="n">
        <f aca="false">IF(M272=O272,1,0)</f>
        <v>1</v>
      </c>
      <c r="Q272" s="2" t="n">
        <v>1</v>
      </c>
    </row>
    <row r="273" customFormat="false" ht="12.8" hidden="false" customHeight="false" outlineLevel="0" collapsed="false">
      <c r="A273" s="0" t="s">
        <v>17</v>
      </c>
      <c r="B273" s="0" t="s">
        <v>606</v>
      </c>
      <c r="C273" s="0" t="s">
        <v>128</v>
      </c>
      <c r="D273" s="0" t="s">
        <v>20</v>
      </c>
      <c r="E273" s="0" t="s">
        <v>283</v>
      </c>
      <c r="K273" s="0" t="n">
        <v>1250</v>
      </c>
      <c r="M273" s="0" t="n">
        <v>1250</v>
      </c>
      <c r="N273" s="0" t="s">
        <v>351</v>
      </c>
      <c r="O273" s="1" t="n">
        <f aca="false">SUM(G273:L273)</f>
        <v>1250</v>
      </c>
      <c r="P273" s="4" t="n">
        <f aca="false">IF(M273=O273,1,0)</f>
        <v>1</v>
      </c>
      <c r="Q273" s="2" t="n">
        <v>1</v>
      </c>
    </row>
    <row r="274" customFormat="false" ht="12.8" hidden="false" customHeight="false" outlineLevel="0" collapsed="false">
      <c r="A274" s="0" t="s">
        <v>17</v>
      </c>
      <c r="B274" s="0" t="s">
        <v>607</v>
      </c>
      <c r="C274" s="0" t="s">
        <v>608</v>
      </c>
      <c r="D274" s="0" t="s">
        <v>20</v>
      </c>
      <c r="E274" s="0" t="s">
        <v>609</v>
      </c>
      <c r="I274" s="0" t="n">
        <v>268</v>
      </c>
      <c r="J274" s="0" t="n">
        <v>975</v>
      </c>
      <c r="M274" s="0" t="n">
        <v>1243</v>
      </c>
      <c r="N274" s="0" t="s">
        <v>351</v>
      </c>
      <c r="O274" s="1" t="n">
        <f aca="false">SUM(G274:L274)</f>
        <v>1243</v>
      </c>
      <c r="P274" s="4" t="n">
        <f aca="false">IF(M274=O274,1,0)</f>
        <v>1</v>
      </c>
      <c r="Q274" s="2" t="n">
        <v>1</v>
      </c>
    </row>
    <row r="275" customFormat="false" ht="12.8" hidden="false" customHeight="false" outlineLevel="0" collapsed="false">
      <c r="A275" s="0" t="s">
        <v>17</v>
      </c>
      <c r="B275" s="0" t="s">
        <v>610</v>
      </c>
      <c r="C275" s="0" t="s">
        <v>611</v>
      </c>
      <c r="D275" s="0" t="s">
        <v>20</v>
      </c>
      <c r="E275" s="0" t="s">
        <v>214</v>
      </c>
      <c r="I275" s="0" t="n">
        <v>293</v>
      </c>
      <c r="J275" s="0" t="n">
        <v>439</v>
      </c>
      <c r="M275" s="0" t="n">
        <v>732</v>
      </c>
      <c r="N275" s="0" t="s">
        <v>351</v>
      </c>
      <c r="O275" s="1" t="n">
        <f aca="false">SUM(G275:L275)</f>
        <v>732</v>
      </c>
      <c r="P275" s="4" t="n">
        <f aca="false">IF(M275=O275,1,0)</f>
        <v>1</v>
      </c>
      <c r="Q275" s="2" t="n">
        <v>1</v>
      </c>
    </row>
    <row r="276" customFormat="false" ht="12.8" hidden="false" customHeight="false" outlineLevel="0" collapsed="false">
      <c r="A276" s="0" t="s">
        <v>17</v>
      </c>
      <c r="B276" s="0" t="s">
        <v>612</v>
      </c>
      <c r="C276" s="0" t="s">
        <v>42</v>
      </c>
      <c r="D276" s="0" t="s">
        <v>20</v>
      </c>
      <c r="E276" s="0" t="s">
        <v>613</v>
      </c>
      <c r="I276" s="0" t="n">
        <v>739</v>
      </c>
      <c r="J276" s="0" t="n">
        <v>607</v>
      </c>
      <c r="M276" s="0" t="n">
        <v>1346</v>
      </c>
      <c r="N276" s="0" t="s">
        <v>351</v>
      </c>
      <c r="O276" s="1" t="n">
        <f aca="false">SUM(G276:L276)</f>
        <v>1346</v>
      </c>
      <c r="P276" s="4" t="n">
        <f aca="false">IF(M276=O276,1,0)</f>
        <v>1</v>
      </c>
      <c r="Q276" s="2" t="n">
        <v>1</v>
      </c>
    </row>
    <row r="277" customFormat="false" ht="12.8" hidden="false" customHeight="false" outlineLevel="0" collapsed="false">
      <c r="A277" s="0" t="s">
        <v>17</v>
      </c>
      <c r="B277" s="0" t="s">
        <v>614</v>
      </c>
      <c r="C277" s="0" t="s">
        <v>174</v>
      </c>
      <c r="D277" s="0" t="s">
        <v>20</v>
      </c>
      <c r="E277" s="0" t="s">
        <v>175</v>
      </c>
      <c r="I277" s="0" t="n">
        <v>688</v>
      </c>
      <c r="J277" s="0" t="n">
        <v>1771</v>
      </c>
      <c r="M277" s="0" t="n">
        <v>2459</v>
      </c>
      <c r="N277" s="0" t="s">
        <v>351</v>
      </c>
      <c r="O277" s="1" t="n">
        <f aca="false">SUM(G277:L277)</f>
        <v>2459</v>
      </c>
      <c r="P277" s="4" t="n">
        <f aca="false">IF(M277=O277,1,0)</f>
        <v>1</v>
      </c>
      <c r="Q277" s="2" t="n">
        <v>1</v>
      </c>
    </row>
    <row r="278" customFormat="false" ht="12.8" hidden="false" customHeight="false" outlineLevel="0" collapsed="false">
      <c r="A278" s="0" t="s">
        <v>17</v>
      </c>
      <c r="B278" s="0" t="s">
        <v>615</v>
      </c>
      <c r="C278" s="0" t="s">
        <v>30</v>
      </c>
      <c r="D278" s="0" t="s">
        <v>20</v>
      </c>
      <c r="E278" s="0" t="s">
        <v>587</v>
      </c>
      <c r="I278" s="0" t="n">
        <v>213</v>
      </c>
      <c r="J278" s="0" t="n">
        <v>709</v>
      </c>
      <c r="M278" s="0" t="n">
        <v>922</v>
      </c>
      <c r="N278" s="0" t="s">
        <v>351</v>
      </c>
      <c r="O278" s="1" t="n">
        <f aca="false">SUM(G278:L278)</f>
        <v>922</v>
      </c>
      <c r="P278" s="4" t="n">
        <f aca="false">IF(M278=O278,1,0)</f>
        <v>1</v>
      </c>
      <c r="Q278" s="2" t="n">
        <v>1</v>
      </c>
    </row>
    <row r="279" customFormat="false" ht="12.8" hidden="false" customHeight="false" outlineLevel="0" collapsed="false">
      <c r="A279" s="0" t="s">
        <v>17</v>
      </c>
      <c r="B279" s="0" t="s">
        <v>616</v>
      </c>
      <c r="C279" s="0" t="s">
        <v>85</v>
      </c>
      <c r="D279" s="0" t="s">
        <v>20</v>
      </c>
      <c r="E279" s="0" t="s">
        <v>419</v>
      </c>
      <c r="I279" s="0" t="n">
        <v>495</v>
      </c>
      <c r="J279" s="0" t="n">
        <v>836</v>
      </c>
      <c r="M279" s="0" t="n">
        <v>1331</v>
      </c>
      <c r="N279" s="0" t="s">
        <v>351</v>
      </c>
      <c r="O279" s="1" t="n">
        <f aca="false">SUM(G279:L279)</f>
        <v>1331</v>
      </c>
      <c r="P279" s="4" t="n">
        <f aca="false">IF(M279=O279,1,0)</f>
        <v>1</v>
      </c>
      <c r="Q279" s="2" t="n">
        <v>1</v>
      </c>
    </row>
    <row r="280" customFormat="false" ht="12.8" hidden="false" customHeight="false" outlineLevel="0" collapsed="false">
      <c r="A280" s="0" t="s">
        <v>17</v>
      </c>
      <c r="B280" s="0" t="s">
        <v>617</v>
      </c>
      <c r="C280" s="0" t="s">
        <v>75</v>
      </c>
      <c r="D280" s="0" t="s">
        <v>20</v>
      </c>
      <c r="E280" s="0" t="s">
        <v>618</v>
      </c>
      <c r="I280" s="0" t="n">
        <v>293</v>
      </c>
      <c r="J280" s="0" t="n">
        <v>697</v>
      </c>
      <c r="M280" s="0" t="n">
        <v>990</v>
      </c>
      <c r="N280" s="0" t="s">
        <v>351</v>
      </c>
      <c r="O280" s="1" t="n">
        <f aca="false">SUM(G280:L280)</f>
        <v>990</v>
      </c>
      <c r="P280" s="4" t="n">
        <f aca="false">IF(M280=O280,1,0)</f>
        <v>1</v>
      </c>
      <c r="Q280" s="2" t="n">
        <v>1</v>
      </c>
    </row>
    <row r="281" customFormat="false" ht="12.8" hidden="false" customHeight="false" outlineLevel="0" collapsed="false">
      <c r="A281" s="0" t="s">
        <v>17</v>
      </c>
      <c r="B281" s="0" t="s">
        <v>619</v>
      </c>
      <c r="C281" s="0" t="s">
        <v>620</v>
      </c>
      <c r="D281" s="0" t="s">
        <v>20</v>
      </c>
      <c r="E281" s="0" t="s">
        <v>621</v>
      </c>
      <c r="K281" s="0" t="n">
        <v>1250</v>
      </c>
      <c r="M281" s="0" t="n">
        <v>1250</v>
      </c>
      <c r="N281" s="0" t="s">
        <v>351</v>
      </c>
      <c r="O281" s="1" t="n">
        <f aca="false">SUM(G281:L281)</f>
        <v>1250</v>
      </c>
      <c r="P281" s="4" t="n">
        <f aca="false">IF(M281=O281,1,0)</f>
        <v>1</v>
      </c>
      <c r="Q281" s="2" t="n">
        <v>1</v>
      </c>
    </row>
    <row r="282" customFormat="false" ht="12.8" hidden="false" customHeight="false" outlineLevel="0" collapsed="false">
      <c r="A282" s="0" t="s">
        <v>17</v>
      </c>
      <c r="B282" s="0" t="s">
        <v>622</v>
      </c>
      <c r="C282" s="0" t="s">
        <v>80</v>
      </c>
      <c r="D282" s="0" t="s">
        <v>20</v>
      </c>
      <c r="E282" s="0" t="s">
        <v>172</v>
      </c>
      <c r="J282" s="0" t="n">
        <v>261</v>
      </c>
      <c r="K282" s="0" t="n">
        <v>400</v>
      </c>
      <c r="M282" s="0" t="n">
        <v>661</v>
      </c>
      <c r="N282" s="0" t="s">
        <v>351</v>
      </c>
      <c r="O282" s="1" t="n">
        <f aca="false">SUM(G282:L282)</f>
        <v>661</v>
      </c>
      <c r="P282" s="4" t="n">
        <f aca="false">IF(M282=O282,1,0)</f>
        <v>1</v>
      </c>
      <c r="Q282" s="2" t="n">
        <v>1</v>
      </c>
    </row>
    <row r="283" customFormat="false" ht="12.8" hidden="false" customHeight="false" outlineLevel="0" collapsed="false">
      <c r="A283" s="0" t="s">
        <v>17</v>
      </c>
      <c r="B283" s="0" t="s">
        <v>623</v>
      </c>
      <c r="C283" s="0" t="s">
        <v>575</v>
      </c>
      <c r="D283" s="0" t="s">
        <v>20</v>
      </c>
      <c r="E283" s="0" t="s">
        <v>576</v>
      </c>
      <c r="I283" s="0" t="n">
        <v>330</v>
      </c>
      <c r="J283" s="0" t="n">
        <v>553</v>
      </c>
      <c r="M283" s="0" t="n">
        <v>883</v>
      </c>
      <c r="N283" s="0" t="s">
        <v>351</v>
      </c>
      <c r="O283" s="1" t="n">
        <f aca="false">SUM(G283:L283)</f>
        <v>883</v>
      </c>
      <c r="P283" s="4" t="n">
        <f aca="false">IF(M283=O283,1,0)</f>
        <v>1</v>
      </c>
      <c r="Q283" s="2" t="n">
        <v>1</v>
      </c>
    </row>
    <row r="284" customFormat="false" ht="12.8" hidden="false" customHeight="false" outlineLevel="0" collapsed="false">
      <c r="A284" s="0" t="s">
        <v>17</v>
      </c>
      <c r="B284" s="0" t="s">
        <v>624</v>
      </c>
      <c r="C284" s="0" t="s">
        <v>85</v>
      </c>
      <c r="D284" s="0" t="s">
        <v>20</v>
      </c>
      <c r="E284" s="0" t="s">
        <v>625</v>
      </c>
      <c r="I284" s="0" t="n">
        <v>623</v>
      </c>
      <c r="J284" s="0" t="n">
        <v>1240</v>
      </c>
      <c r="M284" s="0" t="n">
        <v>1863</v>
      </c>
      <c r="N284" s="0" t="s">
        <v>351</v>
      </c>
      <c r="O284" s="1" t="n">
        <f aca="false">SUM(G284:L284)</f>
        <v>1863</v>
      </c>
      <c r="P284" s="4" t="n">
        <f aca="false">IF(M284=O284,1,0)</f>
        <v>1</v>
      </c>
      <c r="Q284" s="2" t="n">
        <v>1</v>
      </c>
    </row>
    <row r="285" customFormat="false" ht="12.8" hidden="false" customHeight="false" outlineLevel="0" collapsed="false">
      <c r="A285" s="0" t="s">
        <v>17</v>
      </c>
      <c r="B285" s="0" t="s">
        <v>626</v>
      </c>
      <c r="C285" s="0" t="s">
        <v>80</v>
      </c>
      <c r="D285" s="0" t="s">
        <v>20</v>
      </c>
      <c r="E285" s="0" t="s">
        <v>627</v>
      </c>
      <c r="I285" s="0" t="n">
        <v>293</v>
      </c>
      <c r="J285" s="0" t="n">
        <v>213</v>
      </c>
      <c r="M285" s="0" t="n">
        <v>506</v>
      </c>
      <c r="N285" s="0" t="s">
        <v>351</v>
      </c>
      <c r="O285" s="1" t="n">
        <f aca="false">SUM(G285:L285)</f>
        <v>506</v>
      </c>
      <c r="P285" s="4" t="n">
        <f aca="false">IF(M285=O285,1,0)</f>
        <v>1</v>
      </c>
      <c r="Q285" s="2" t="n">
        <v>1</v>
      </c>
    </row>
    <row r="286" customFormat="false" ht="12.8" hidden="false" customHeight="false" outlineLevel="0" collapsed="false">
      <c r="A286" s="0" t="s">
        <v>17</v>
      </c>
      <c r="B286" s="0" t="s">
        <v>628</v>
      </c>
      <c r="C286" s="0" t="s">
        <v>629</v>
      </c>
      <c r="D286" s="0" t="s">
        <v>20</v>
      </c>
      <c r="E286" s="0" t="s">
        <v>630</v>
      </c>
      <c r="I286" s="0" t="n">
        <v>1100</v>
      </c>
      <c r="J286" s="0" t="n">
        <v>914</v>
      </c>
      <c r="M286" s="0" t="n">
        <v>2014</v>
      </c>
      <c r="N286" s="0" t="s">
        <v>351</v>
      </c>
      <c r="O286" s="1" t="n">
        <f aca="false">SUM(G286:L286)</f>
        <v>2014</v>
      </c>
      <c r="P286" s="4" t="n">
        <f aca="false">IF(M286=O286,1,0)</f>
        <v>1</v>
      </c>
      <c r="Q286" s="2" t="n">
        <v>1</v>
      </c>
    </row>
    <row r="287" customFormat="false" ht="12.8" hidden="false" customHeight="false" outlineLevel="0" collapsed="false">
      <c r="A287" s="0" t="s">
        <v>17</v>
      </c>
      <c r="B287" s="0" t="s">
        <v>631</v>
      </c>
      <c r="C287" s="0" t="s">
        <v>597</v>
      </c>
      <c r="D287" s="0" t="s">
        <v>20</v>
      </c>
      <c r="E287" s="0" t="s">
        <v>632</v>
      </c>
      <c r="I287" s="0" t="n">
        <v>699</v>
      </c>
      <c r="M287" s="0" t="n">
        <v>699</v>
      </c>
      <c r="N287" s="0" t="s">
        <v>351</v>
      </c>
      <c r="O287" s="1" t="n">
        <f aca="false">SUM(G287:L287)</f>
        <v>699</v>
      </c>
      <c r="P287" s="4" t="n">
        <f aca="false">IF(M287=O287,1,0)</f>
        <v>1</v>
      </c>
      <c r="Q287" s="2" t="n">
        <v>1</v>
      </c>
    </row>
    <row r="288" customFormat="false" ht="12.8" hidden="false" customHeight="false" outlineLevel="0" collapsed="false">
      <c r="A288" s="0" t="s">
        <v>17</v>
      </c>
      <c r="B288" s="0" t="s">
        <v>633</v>
      </c>
      <c r="C288" s="0" t="s">
        <v>67</v>
      </c>
      <c r="D288" s="0" t="s">
        <v>20</v>
      </c>
      <c r="E288" s="0" t="s">
        <v>136</v>
      </c>
      <c r="K288" s="0" t="n">
        <v>2200</v>
      </c>
      <c r="M288" s="0" t="n">
        <v>2200</v>
      </c>
      <c r="N288" s="0" t="s">
        <v>351</v>
      </c>
      <c r="O288" s="1" t="n">
        <f aca="false">SUM(G288:L288)</f>
        <v>2200</v>
      </c>
      <c r="P288" s="4" t="n">
        <f aca="false">IF(M288=O288,1,0)</f>
        <v>1</v>
      </c>
      <c r="Q288" s="2" t="n">
        <v>1</v>
      </c>
    </row>
    <row r="289" customFormat="false" ht="12.8" hidden="false" customHeight="false" outlineLevel="0" collapsed="false">
      <c r="A289" s="0" t="s">
        <v>17</v>
      </c>
      <c r="B289" s="0" t="s">
        <v>634</v>
      </c>
      <c r="C289" s="0" t="s">
        <v>629</v>
      </c>
      <c r="D289" s="0" t="s">
        <v>20</v>
      </c>
      <c r="E289" s="0" t="s">
        <v>635</v>
      </c>
      <c r="I289" s="0" t="n">
        <v>615</v>
      </c>
      <c r="J289" s="0" t="n">
        <v>826</v>
      </c>
      <c r="M289" s="0" t="n">
        <v>1441</v>
      </c>
      <c r="N289" s="0" t="s">
        <v>351</v>
      </c>
      <c r="O289" s="1" t="n">
        <f aca="false">SUM(G289:L289)</f>
        <v>1441</v>
      </c>
      <c r="P289" s="4" t="n">
        <f aca="false">IF(M289=O289,1,0)</f>
        <v>1</v>
      </c>
      <c r="Q289" s="2" t="n">
        <v>1</v>
      </c>
    </row>
    <row r="290" customFormat="false" ht="12.8" hidden="false" customHeight="false" outlineLevel="0" collapsed="false">
      <c r="A290" s="0" t="s">
        <v>17</v>
      </c>
      <c r="B290" s="0" t="s">
        <v>636</v>
      </c>
      <c r="C290" s="0" t="s">
        <v>85</v>
      </c>
      <c r="D290" s="0" t="s">
        <v>20</v>
      </c>
      <c r="E290" s="0" t="s">
        <v>319</v>
      </c>
      <c r="K290" s="0" t="n">
        <v>750</v>
      </c>
      <c r="M290" s="0" t="n">
        <v>750</v>
      </c>
      <c r="N290" s="0" t="s">
        <v>351</v>
      </c>
      <c r="O290" s="1" t="n">
        <f aca="false">SUM(G290:L290)</f>
        <v>750</v>
      </c>
      <c r="P290" s="4" t="n">
        <f aca="false">IF(M290=O290,1,0)</f>
        <v>1</v>
      </c>
      <c r="Q290" s="2" t="n">
        <v>1</v>
      </c>
    </row>
    <row r="291" customFormat="false" ht="12.8" hidden="false" customHeight="false" outlineLevel="0" collapsed="false">
      <c r="A291" s="0" t="s">
        <v>17</v>
      </c>
      <c r="B291" s="0" t="s">
        <v>637</v>
      </c>
      <c r="C291" s="0" t="s">
        <v>85</v>
      </c>
      <c r="D291" s="0" t="s">
        <v>20</v>
      </c>
      <c r="E291" s="0" t="s">
        <v>638</v>
      </c>
      <c r="I291" s="0" t="n">
        <v>359</v>
      </c>
      <c r="J291" s="0" t="n">
        <v>728</v>
      </c>
      <c r="M291" s="0" t="n">
        <v>1087</v>
      </c>
      <c r="N291" s="0" t="s">
        <v>351</v>
      </c>
      <c r="O291" s="1" t="n">
        <f aca="false">SUM(G291:L291)</f>
        <v>1087</v>
      </c>
      <c r="P291" s="4" t="n">
        <f aca="false">IF(M291=O291,1,0)</f>
        <v>1</v>
      </c>
      <c r="Q291" s="2" t="n">
        <v>1</v>
      </c>
    </row>
    <row r="292" customFormat="false" ht="12.8" hidden="false" customHeight="false" outlineLevel="0" collapsed="false">
      <c r="A292" s="0" t="s">
        <v>17</v>
      </c>
      <c r="B292" s="0" t="s">
        <v>639</v>
      </c>
      <c r="C292" s="0" t="s">
        <v>259</v>
      </c>
      <c r="D292" s="0" t="s">
        <v>20</v>
      </c>
      <c r="E292" s="0" t="s">
        <v>640</v>
      </c>
      <c r="I292" s="0" t="n">
        <v>330</v>
      </c>
      <c r="J292" s="0" t="n">
        <v>850</v>
      </c>
      <c r="M292" s="0" t="n">
        <v>1180</v>
      </c>
      <c r="N292" s="0" t="s">
        <v>351</v>
      </c>
      <c r="O292" s="1" t="n">
        <f aca="false">SUM(G292:L292)</f>
        <v>1180</v>
      </c>
      <c r="P292" s="4" t="n">
        <f aca="false">IF(M292=O292,1,0)</f>
        <v>1</v>
      </c>
      <c r="Q292" s="2" t="n">
        <v>1</v>
      </c>
    </row>
    <row r="293" customFormat="false" ht="12.8" hidden="false" customHeight="false" outlineLevel="0" collapsed="false">
      <c r="A293" s="0" t="s">
        <v>17</v>
      </c>
      <c r="B293" s="0" t="s">
        <v>641</v>
      </c>
      <c r="C293" s="0" t="s">
        <v>509</v>
      </c>
      <c r="D293" s="0" t="s">
        <v>20</v>
      </c>
      <c r="E293" s="0" t="s">
        <v>642</v>
      </c>
      <c r="I293" s="0" t="n">
        <v>551</v>
      </c>
      <c r="J293" s="0" t="n">
        <v>1279</v>
      </c>
      <c r="M293" s="0" t="n">
        <v>1830</v>
      </c>
      <c r="N293" s="0" t="s">
        <v>351</v>
      </c>
      <c r="O293" s="1" t="n">
        <f aca="false">SUM(G293:L293)</f>
        <v>1830</v>
      </c>
      <c r="P293" s="4" t="n">
        <f aca="false">IF(M293=O293,1,0)</f>
        <v>1</v>
      </c>
      <c r="Q293" s="2" t="n">
        <v>1</v>
      </c>
    </row>
    <row r="294" customFormat="false" ht="12.8" hidden="false" customHeight="false" outlineLevel="0" collapsed="false">
      <c r="A294" s="0" t="s">
        <v>17</v>
      </c>
      <c r="B294" s="0" t="s">
        <v>643</v>
      </c>
      <c r="C294" s="0" t="s">
        <v>644</v>
      </c>
      <c r="D294" s="0" t="s">
        <v>20</v>
      </c>
      <c r="E294" s="0" t="s">
        <v>645</v>
      </c>
      <c r="K294" s="0" t="n">
        <v>600</v>
      </c>
      <c r="M294" s="0" t="n">
        <v>600</v>
      </c>
      <c r="N294" s="0" t="s">
        <v>351</v>
      </c>
      <c r="O294" s="1" t="n">
        <f aca="false">SUM(G294:L294)</f>
        <v>600</v>
      </c>
      <c r="P294" s="4" t="n">
        <f aca="false">IF(M294=O294,1,0)</f>
        <v>1</v>
      </c>
      <c r="Q294" s="2" t="n">
        <v>1</v>
      </c>
    </row>
    <row r="295" customFormat="false" ht="12.8" hidden="false" customHeight="false" outlineLevel="0" collapsed="false">
      <c r="A295" s="0" t="s">
        <v>17</v>
      </c>
      <c r="B295" s="0" t="s">
        <v>646</v>
      </c>
      <c r="C295" s="0" t="s">
        <v>72</v>
      </c>
      <c r="D295" s="0" t="s">
        <v>20</v>
      </c>
      <c r="E295" s="0" t="s">
        <v>647</v>
      </c>
      <c r="K295" s="0" t="n">
        <v>500</v>
      </c>
      <c r="M295" s="0" t="n">
        <v>500</v>
      </c>
      <c r="N295" s="0" t="s">
        <v>351</v>
      </c>
      <c r="O295" s="1" t="n">
        <f aca="false">SUM(G295:L295)</f>
        <v>500</v>
      </c>
      <c r="P295" s="4" t="n">
        <f aca="false">IF(M295=O295,1,0)</f>
        <v>1</v>
      </c>
      <c r="Q295" s="2" t="n">
        <v>1</v>
      </c>
    </row>
    <row r="296" customFormat="false" ht="12.8" hidden="false" customHeight="false" outlineLevel="0" collapsed="false">
      <c r="A296" s="0" t="s">
        <v>17</v>
      </c>
      <c r="B296" s="0" t="s">
        <v>648</v>
      </c>
      <c r="C296" s="0" t="s">
        <v>128</v>
      </c>
      <c r="D296" s="0" t="s">
        <v>20</v>
      </c>
      <c r="E296" s="0" t="s">
        <v>649</v>
      </c>
      <c r="I296" s="0" t="n">
        <v>293</v>
      </c>
      <c r="J296" s="0" t="n">
        <v>251</v>
      </c>
      <c r="M296" s="0" t="n">
        <v>544</v>
      </c>
      <c r="N296" s="0" t="s">
        <v>351</v>
      </c>
      <c r="O296" s="1" t="n">
        <f aca="false">SUM(G296:L296)</f>
        <v>544</v>
      </c>
      <c r="P296" s="4" t="n">
        <f aca="false">IF(M296=O296,1,0)</f>
        <v>1</v>
      </c>
      <c r="Q296" s="2" t="n">
        <v>1</v>
      </c>
    </row>
    <row r="297" customFormat="false" ht="12.8" hidden="false" customHeight="false" outlineLevel="0" collapsed="false">
      <c r="A297" s="0" t="s">
        <v>17</v>
      </c>
      <c r="B297" s="0" t="s">
        <v>650</v>
      </c>
      <c r="C297" s="0" t="s">
        <v>651</v>
      </c>
      <c r="D297" s="0" t="s">
        <v>20</v>
      </c>
      <c r="E297" s="0" t="s">
        <v>652</v>
      </c>
      <c r="I297" s="0" t="n">
        <v>412</v>
      </c>
      <c r="J297" s="0" t="n">
        <v>661</v>
      </c>
      <c r="M297" s="0" t="n">
        <v>1073</v>
      </c>
      <c r="N297" s="0" t="s">
        <v>351</v>
      </c>
      <c r="O297" s="1" t="n">
        <f aca="false">SUM(G297:L297)</f>
        <v>1073</v>
      </c>
      <c r="P297" s="4" t="n">
        <f aca="false">IF(M297=O297,1,0)</f>
        <v>1</v>
      </c>
      <c r="Q297" s="2" t="n">
        <v>1</v>
      </c>
    </row>
    <row r="298" customFormat="false" ht="12.8" hidden="false" customHeight="false" outlineLevel="0" collapsed="false">
      <c r="A298" s="0" t="s">
        <v>17</v>
      </c>
      <c r="B298" s="0" t="s">
        <v>653</v>
      </c>
      <c r="C298" s="0" t="s">
        <v>174</v>
      </c>
      <c r="D298" s="0" t="s">
        <v>20</v>
      </c>
      <c r="E298" s="0" t="s">
        <v>175</v>
      </c>
      <c r="K298" s="0" t="n">
        <v>1750</v>
      </c>
      <c r="L298" s="0" t="n">
        <v>32</v>
      </c>
      <c r="M298" s="0" t="n">
        <v>1782</v>
      </c>
      <c r="N298" s="0" t="s">
        <v>351</v>
      </c>
      <c r="O298" s="1" t="n">
        <f aca="false">SUM(G298:L298)</f>
        <v>1782</v>
      </c>
      <c r="P298" s="4" t="n">
        <f aca="false">IF(M298=O298,1,0)</f>
        <v>1</v>
      </c>
      <c r="Q298" s="2" t="n">
        <v>1</v>
      </c>
    </row>
    <row r="299" customFormat="false" ht="12.8" hidden="false" customHeight="false" outlineLevel="0" collapsed="false">
      <c r="A299" s="0" t="s">
        <v>17</v>
      </c>
      <c r="B299" s="0" t="s">
        <v>654</v>
      </c>
      <c r="C299" s="0" t="s">
        <v>280</v>
      </c>
      <c r="D299" s="0" t="s">
        <v>20</v>
      </c>
      <c r="E299" s="0" t="s">
        <v>655</v>
      </c>
      <c r="I299" s="0" t="n">
        <v>238</v>
      </c>
      <c r="J299" s="0" t="n">
        <v>735</v>
      </c>
      <c r="M299" s="0" t="n">
        <v>973</v>
      </c>
      <c r="N299" s="0" t="s">
        <v>351</v>
      </c>
      <c r="O299" s="1" t="n">
        <f aca="false">SUM(G299:L299)</f>
        <v>973</v>
      </c>
      <c r="P299" s="4" t="n">
        <f aca="false">IF(M299=O299,1,0)</f>
        <v>1</v>
      </c>
      <c r="Q299" s="2" t="n">
        <v>1</v>
      </c>
    </row>
    <row r="300" customFormat="false" ht="12.8" hidden="false" customHeight="false" outlineLevel="0" collapsed="false">
      <c r="A300" s="0" t="s">
        <v>17</v>
      </c>
      <c r="B300" s="0" t="s">
        <v>656</v>
      </c>
      <c r="C300" s="0" t="s">
        <v>657</v>
      </c>
      <c r="D300" s="0" t="s">
        <v>20</v>
      </c>
      <c r="E300" s="0" t="s">
        <v>658</v>
      </c>
      <c r="I300" s="0" t="n">
        <v>623</v>
      </c>
      <c r="J300" s="0" t="n">
        <v>1269</v>
      </c>
      <c r="M300" s="0" t="n">
        <v>1892</v>
      </c>
      <c r="N300" s="0" t="s">
        <v>351</v>
      </c>
      <c r="O300" s="1" t="n">
        <f aca="false">SUM(G300:L300)</f>
        <v>1892</v>
      </c>
      <c r="P300" s="4" t="n">
        <f aca="false">IF(M300=O300,1,0)</f>
        <v>1</v>
      </c>
      <c r="Q300" s="2" t="n">
        <v>1</v>
      </c>
    </row>
    <row r="301" customFormat="false" ht="12.8" hidden="false" customHeight="false" outlineLevel="0" collapsed="false">
      <c r="A301" s="0" t="s">
        <v>17</v>
      </c>
      <c r="B301" s="0" t="s">
        <v>659</v>
      </c>
      <c r="C301" s="0" t="s">
        <v>85</v>
      </c>
      <c r="D301" s="0" t="s">
        <v>20</v>
      </c>
      <c r="E301" s="0" t="s">
        <v>660</v>
      </c>
      <c r="I301" s="0" t="n">
        <v>359</v>
      </c>
      <c r="J301" s="0" t="n">
        <v>700</v>
      </c>
      <c r="M301" s="0" t="n">
        <v>1059</v>
      </c>
      <c r="N301" s="0" t="s">
        <v>351</v>
      </c>
      <c r="O301" s="1" t="n">
        <f aca="false">SUM(G301:L301)</f>
        <v>1059</v>
      </c>
      <c r="P301" s="4" t="n">
        <f aca="false">IF(M301=O301,1,0)</f>
        <v>1</v>
      </c>
      <c r="Q301" s="2" t="n">
        <v>1</v>
      </c>
    </row>
    <row r="302" customFormat="false" ht="12.8" hidden="false" customHeight="false" outlineLevel="0" collapsed="false">
      <c r="A302" s="0" t="s">
        <v>17</v>
      </c>
      <c r="B302" s="0" t="s">
        <v>661</v>
      </c>
      <c r="C302" s="0" t="s">
        <v>189</v>
      </c>
      <c r="D302" s="0" t="s">
        <v>20</v>
      </c>
      <c r="E302" s="0" t="s">
        <v>190</v>
      </c>
      <c r="J302" s="0" t="n">
        <v>263</v>
      </c>
      <c r="M302" s="0" t="n">
        <v>263</v>
      </c>
      <c r="N302" s="0" t="s">
        <v>351</v>
      </c>
      <c r="O302" s="1" t="n">
        <f aca="false">SUM(G302:L302)</f>
        <v>263</v>
      </c>
      <c r="P302" s="4" t="n">
        <f aca="false">IF(M302=O302,1,0)</f>
        <v>1</v>
      </c>
      <c r="Q302" s="2" t="n">
        <v>1</v>
      </c>
    </row>
    <row r="303" customFormat="false" ht="12.8" hidden="false" customHeight="false" outlineLevel="0" collapsed="false">
      <c r="A303" s="0" t="s">
        <v>17</v>
      </c>
      <c r="B303" s="0" t="s">
        <v>662</v>
      </c>
      <c r="C303" s="0" t="s">
        <v>80</v>
      </c>
      <c r="D303" s="0" t="s">
        <v>20</v>
      </c>
      <c r="E303" s="0" t="s">
        <v>172</v>
      </c>
      <c r="K303" s="0" t="n">
        <v>3300</v>
      </c>
      <c r="M303" s="0" t="n">
        <v>3300</v>
      </c>
      <c r="N303" s="0" t="s">
        <v>351</v>
      </c>
      <c r="O303" s="1" t="n">
        <f aca="false">SUM(G303:L303)</f>
        <v>3300</v>
      </c>
      <c r="P303" s="4" t="n">
        <f aca="false">IF(M303=O303,1,0)</f>
        <v>1</v>
      </c>
      <c r="Q303" s="2" t="n">
        <v>1</v>
      </c>
    </row>
    <row r="304" customFormat="false" ht="12.8" hidden="false" customHeight="false" outlineLevel="0" collapsed="false">
      <c r="A304" s="0" t="s">
        <v>17</v>
      </c>
      <c r="B304" s="0" t="s">
        <v>663</v>
      </c>
      <c r="C304" s="0" t="s">
        <v>75</v>
      </c>
      <c r="D304" s="0" t="s">
        <v>20</v>
      </c>
      <c r="E304" s="0" t="s">
        <v>182</v>
      </c>
      <c r="I304" s="0" t="n">
        <v>750</v>
      </c>
      <c r="J304" s="0" t="n">
        <v>750</v>
      </c>
      <c r="M304" s="0" t="n">
        <v>1500</v>
      </c>
      <c r="N304" s="0" t="s">
        <v>351</v>
      </c>
      <c r="O304" s="1" t="n">
        <f aca="false">SUM(G304:L304)</f>
        <v>1500</v>
      </c>
      <c r="P304" s="4" t="n">
        <f aca="false">IF(M304=O304,1,0)</f>
        <v>1</v>
      </c>
      <c r="Q304" s="2" t="n">
        <v>1</v>
      </c>
    </row>
    <row r="305" customFormat="false" ht="12.8" hidden="false" customHeight="false" outlineLevel="0" collapsed="false">
      <c r="A305" s="0" t="s">
        <v>17</v>
      </c>
      <c r="B305" s="0" t="s">
        <v>664</v>
      </c>
      <c r="C305" s="0" t="s">
        <v>85</v>
      </c>
      <c r="D305" s="0" t="s">
        <v>20</v>
      </c>
      <c r="E305" s="0" t="s">
        <v>536</v>
      </c>
      <c r="I305" s="0" t="n">
        <v>330</v>
      </c>
      <c r="J305" s="0" t="n">
        <v>857</v>
      </c>
      <c r="M305" s="0" t="n">
        <v>1187</v>
      </c>
      <c r="N305" s="0" t="s">
        <v>351</v>
      </c>
      <c r="O305" s="1" t="n">
        <f aca="false">SUM(G305:L305)</f>
        <v>1187</v>
      </c>
      <c r="P305" s="4" t="n">
        <f aca="false">IF(M305=O305,1,0)</f>
        <v>1</v>
      </c>
      <c r="Q305" s="2" t="n">
        <v>1</v>
      </c>
    </row>
    <row r="306" customFormat="false" ht="12.8" hidden="false" customHeight="false" outlineLevel="0" collapsed="false">
      <c r="A306" s="0" t="s">
        <v>17</v>
      </c>
      <c r="B306" s="0" t="s">
        <v>665</v>
      </c>
      <c r="C306" s="0" t="s">
        <v>80</v>
      </c>
      <c r="D306" s="0" t="s">
        <v>20</v>
      </c>
      <c r="E306" s="0" t="s">
        <v>172</v>
      </c>
      <c r="J306" s="0" t="n">
        <v>896</v>
      </c>
      <c r="M306" s="0" t="n">
        <v>896</v>
      </c>
      <c r="N306" s="0" t="s">
        <v>351</v>
      </c>
      <c r="O306" s="1" t="n">
        <f aca="false">SUM(G306:L306)</f>
        <v>896</v>
      </c>
      <c r="P306" s="4" t="n">
        <f aca="false">IF(M306=O306,1,0)</f>
        <v>1</v>
      </c>
      <c r="Q306" s="2" t="n">
        <v>1</v>
      </c>
    </row>
    <row r="307" customFormat="false" ht="12.8" hidden="false" customHeight="false" outlineLevel="0" collapsed="false">
      <c r="A307" s="0" t="s">
        <v>17</v>
      </c>
      <c r="B307" s="0" t="s">
        <v>666</v>
      </c>
      <c r="C307" s="0" t="s">
        <v>67</v>
      </c>
      <c r="D307" s="0" t="s">
        <v>20</v>
      </c>
      <c r="E307" s="0" t="s">
        <v>667</v>
      </c>
      <c r="I307" s="0" t="n">
        <v>688</v>
      </c>
      <c r="J307" s="0" t="n">
        <v>2094</v>
      </c>
      <c r="M307" s="0" t="n">
        <v>2782</v>
      </c>
      <c r="N307" s="0" t="s">
        <v>351</v>
      </c>
      <c r="O307" s="1" t="n">
        <f aca="false">SUM(G307:L307)</f>
        <v>2782</v>
      </c>
      <c r="P307" s="4" t="n">
        <f aca="false">IF(M307=O307,1,0)</f>
        <v>1</v>
      </c>
      <c r="Q307" s="2" t="n">
        <v>1</v>
      </c>
    </row>
    <row r="308" customFormat="false" ht="12.8" hidden="false" customHeight="false" outlineLevel="0" collapsed="false">
      <c r="A308" s="0" t="s">
        <v>17</v>
      </c>
      <c r="B308" s="0" t="s">
        <v>668</v>
      </c>
      <c r="C308" s="0" t="s">
        <v>72</v>
      </c>
      <c r="D308" s="0" t="s">
        <v>20</v>
      </c>
      <c r="E308" s="0" t="s">
        <v>140</v>
      </c>
      <c r="I308" s="0" t="n">
        <v>584</v>
      </c>
      <c r="J308" s="0" t="n">
        <v>669</v>
      </c>
      <c r="M308" s="0" t="n">
        <v>1253</v>
      </c>
      <c r="N308" s="0" t="s">
        <v>351</v>
      </c>
      <c r="O308" s="1" t="n">
        <f aca="false">SUM(G308:L308)</f>
        <v>1253</v>
      </c>
      <c r="P308" s="4" t="n">
        <f aca="false">IF(M308=O308,1,0)</f>
        <v>1</v>
      </c>
      <c r="Q308" s="2" t="n">
        <v>1</v>
      </c>
    </row>
    <row r="309" customFormat="false" ht="12.8" hidden="false" customHeight="false" outlineLevel="0" collapsed="false">
      <c r="A309" s="0" t="s">
        <v>17</v>
      </c>
      <c r="B309" s="0" t="s">
        <v>669</v>
      </c>
      <c r="C309" s="0" t="s">
        <v>36</v>
      </c>
      <c r="D309" s="0" t="s">
        <v>20</v>
      </c>
      <c r="E309" s="0" t="s">
        <v>670</v>
      </c>
      <c r="I309" s="0" t="n">
        <v>733</v>
      </c>
      <c r="J309" s="0" t="n">
        <v>649</v>
      </c>
      <c r="M309" s="0" t="n">
        <v>1382</v>
      </c>
      <c r="N309" s="0" t="s">
        <v>351</v>
      </c>
      <c r="O309" s="1" t="n">
        <f aca="false">SUM(G309:L309)</f>
        <v>1382</v>
      </c>
      <c r="P309" s="4" t="n">
        <f aca="false">IF(M309=O309,1,0)</f>
        <v>1</v>
      </c>
      <c r="Q309" s="2" t="n">
        <v>1</v>
      </c>
    </row>
    <row r="310" customFormat="false" ht="12.8" hidden="false" customHeight="false" outlineLevel="0" collapsed="false">
      <c r="A310" s="0" t="s">
        <v>17</v>
      </c>
      <c r="B310" s="0" t="s">
        <v>671</v>
      </c>
      <c r="C310" s="0" t="s">
        <v>75</v>
      </c>
      <c r="D310" s="0" t="s">
        <v>20</v>
      </c>
      <c r="E310" s="0" t="s">
        <v>353</v>
      </c>
      <c r="I310" s="0" t="n">
        <v>551</v>
      </c>
      <c r="J310" s="0" t="n">
        <v>997</v>
      </c>
      <c r="M310" s="0" t="n">
        <v>1548</v>
      </c>
      <c r="N310" s="0" t="s">
        <v>351</v>
      </c>
      <c r="O310" s="1" t="n">
        <f aca="false">SUM(G310:L310)</f>
        <v>1548</v>
      </c>
      <c r="P310" s="4" t="n">
        <f aca="false">IF(M310=O310,1,0)</f>
        <v>1</v>
      </c>
      <c r="Q310" s="2" t="n">
        <v>1</v>
      </c>
    </row>
    <row r="311" customFormat="false" ht="12.8" hidden="false" customHeight="false" outlineLevel="0" collapsed="false">
      <c r="A311" s="0" t="s">
        <v>17</v>
      </c>
      <c r="B311" s="0" t="s">
        <v>672</v>
      </c>
      <c r="C311" s="0" t="s">
        <v>608</v>
      </c>
      <c r="D311" s="0" t="s">
        <v>20</v>
      </c>
      <c r="E311" s="0" t="s">
        <v>609</v>
      </c>
      <c r="I311" s="0" t="n">
        <v>293</v>
      </c>
      <c r="J311" s="0" t="n">
        <v>689</v>
      </c>
      <c r="M311" s="0" t="n">
        <v>982</v>
      </c>
      <c r="N311" s="0" t="s">
        <v>351</v>
      </c>
      <c r="O311" s="1" t="n">
        <f aca="false">SUM(G311:L311)</f>
        <v>982</v>
      </c>
      <c r="P311" s="4" t="n">
        <f aca="false">IF(M311=O311,1,0)</f>
        <v>1</v>
      </c>
      <c r="Q311" s="2" t="n">
        <v>1</v>
      </c>
    </row>
    <row r="312" customFormat="false" ht="12.8" hidden="false" customHeight="false" outlineLevel="0" collapsed="false">
      <c r="A312" s="0" t="s">
        <v>17</v>
      </c>
      <c r="B312" s="0" t="s">
        <v>673</v>
      </c>
      <c r="C312" s="0" t="s">
        <v>674</v>
      </c>
      <c r="D312" s="0" t="s">
        <v>20</v>
      </c>
      <c r="E312" s="0" t="s">
        <v>675</v>
      </c>
      <c r="I312" s="0" t="n">
        <v>293</v>
      </c>
      <c r="J312" s="0" t="n">
        <v>611</v>
      </c>
      <c r="M312" s="0" t="n">
        <v>904</v>
      </c>
      <c r="N312" s="0" t="s">
        <v>351</v>
      </c>
      <c r="O312" s="1" t="n">
        <f aca="false">SUM(G312:L312)</f>
        <v>904</v>
      </c>
      <c r="P312" s="4" t="n">
        <f aca="false">IF(M312=O312,1,0)</f>
        <v>1</v>
      </c>
      <c r="Q312" s="2" t="n">
        <v>1</v>
      </c>
    </row>
    <row r="313" customFormat="false" ht="12.8" hidden="false" customHeight="false" outlineLevel="0" collapsed="false">
      <c r="A313" s="0" t="s">
        <v>17</v>
      </c>
      <c r="B313" s="0" t="s">
        <v>676</v>
      </c>
      <c r="C313" s="0" t="s">
        <v>677</v>
      </c>
      <c r="D313" s="0" t="s">
        <v>20</v>
      </c>
      <c r="E313" s="0" t="s">
        <v>678</v>
      </c>
      <c r="I313" s="0" t="n">
        <v>551</v>
      </c>
      <c r="J313" s="0" t="n">
        <v>1114</v>
      </c>
      <c r="M313" s="0" t="n">
        <v>1665</v>
      </c>
      <c r="N313" s="0" t="s">
        <v>351</v>
      </c>
      <c r="O313" s="1" t="n">
        <f aca="false">SUM(G313:L313)</f>
        <v>1665</v>
      </c>
      <c r="P313" s="4" t="n">
        <f aca="false">IF(M313=O313,1,0)</f>
        <v>1</v>
      </c>
      <c r="Q313" s="2" t="n">
        <v>1</v>
      </c>
    </row>
    <row r="314" customFormat="false" ht="12.8" hidden="false" customHeight="false" outlineLevel="0" collapsed="false">
      <c r="A314" s="0" t="s">
        <v>17</v>
      </c>
      <c r="B314" s="0" t="s">
        <v>679</v>
      </c>
      <c r="C314" s="0" t="s">
        <v>128</v>
      </c>
      <c r="D314" s="0" t="s">
        <v>20</v>
      </c>
      <c r="E314" s="0" t="s">
        <v>680</v>
      </c>
      <c r="I314" s="0" t="n">
        <v>551</v>
      </c>
      <c r="M314" s="0" t="n">
        <v>551</v>
      </c>
      <c r="N314" s="0" t="s">
        <v>351</v>
      </c>
      <c r="O314" s="1" t="n">
        <f aca="false">SUM(G314:L314)</f>
        <v>551</v>
      </c>
      <c r="P314" s="4" t="n">
        <f aca="false">IF(M314=O314,1,0)</f>
        <v>1</v>
      </c>
      <c r="Q314" s="2" t="n">
        <v>1</v>
      </c>
    </row>
    <row r="315" customFormat="false" ht="12.8" hidden="false" customHeight="false" outlineLevel="0" collapsed="false">
      <c r="A315" s="0" t="s">
        <v>17</v>
      </c>
      <c r="B315" s="0" t="s">
        <v>681</v>
      </c>
      <c r="C315" s="0" t="s">
        <v>682</v>
      </c>
      <c r="D315" s="0" t="s">
        <v>20</v>
      </c>
      <c r="E315" s="0" t="s">
        <v>683</v>
      </c>
      <c r="I315" s="0" t="n">
        <v>293</v>
      </c>
      <c r="J315" s="0" t="n">
        <v>213</v>
      </c>
      <c r="M315" s="0" t="n">
        <v>506</v>
      </c>
      <c r="N315" s="0" t="s">
        <v>351</v>
      </c>
      <c r="O315" s="1" t="n">
        <f aca="false">SUM(G315:L315)</f>
        <v>506</v>
      </c>
      <c r="P315" s="4" t="n">
        <f aca="false">IF(M315=O315,1,0)</f>
        <v>1</v>
      </c>
      <c r="Q315" s="2" t="n">
        <v>1</v>
      </c>
    </row>
    <row r="316" customFormat="false" ht="12.8" hidden="false" customHeight="false" outlineLevel="0" collapsed="false">
      <c r="A316" s="0" t="s">
        <v>17</v>
      </c>
      <c r="B316" s="0" t="s">
        <v>684</v>
      </c>
      <c r="C316" s="0" t="s">
        <v>36</v>
      </c>
      <c r="D316" s="0" t="s">
        <v>20</v>
      </c>
      <c r="E316" s="0" t="s">
        <v>685</v>
      </c>
      <c r="I316" s="0" t="n">
        <v>234</v>
      </c>
      <c r="J316" s="0" t="n">
        <v>783</v>
      </c>
      <c r="M316" s="0" t="n">
        <v>1017</v>
      </c>
      <c r="N316" s="0" t="s">
        <v>351</v>
      </c>
      <c r="O316" s="1" t="n">
        <f aca="false">SUM(G316:L316)</f>
        <v>1017</v>
      </c>
      <c r="P316" s="4" t="n">
        <f aca="false">IF(M316=O316,1,0)</f>
        <v>1</v>
      </c>
      <c r="Q316" s="2" t="n">
        <v>1</v>
      </c>
    </row>
    <row r="317" customFormat="false" ht="12.8" hidden="false" customHeight="false" outlineLevel="0" collapsed="false">
      <c r="A317" s="0" t="s">
        <v>17</v>
      </c>
      <c r="B317" s="0" t="s">
        <v>686</v>
      </c>
      <c r="C317" s="0" t="s">
        <v>629</v>
      </c>
      <c r="D317" s="0" t="s">
        <v>20</v>
      </c>
      <c r="E317" s="0" t="s">
        <v>687</v>
      </c>
      <c r="I317" s="0" t="n">
        <v>760</v>
      </c>
      <c r="J317" s="0" t="n">
        <v>775</v>
      </c>
      <c r="M317" s="0" t="n">
        <v>1535</v>
      </c>
      <c r="N317" s="0" t="s">
        <v>351</v>
      </c>
      <c r="O317" s="1" t="n">
        <f aca="false">SUM(G317:L317)</f>
        <v>1535</v>
      </c>
      <c r="P317" s="4" t="n">
        <f aca="false">IF(M317=O317,1,0)</f>
        <v>1</v>
      </c>
      <c r="Q317" s="2" t="n">
        <v>1</v>
      </c>
    </row>
    <row r="318" customFormat="false" ht="12.8" hidden="false" customHeight="false" outlineLevel="0" collapsed="false">
      <c r="A318" s="0" t="s">
        <v>17</v>
      </c>
      <c r="B318" s="0" t="s">
        <v>688</v>
      </c>
      <c r="C318" s="0" t="s">
        <v>505</v>
      </c>
      <c r="D318" s="0" t="s">
        <v>20</v>
      </c>
      <c r="E318" s="0" t="s">
        <v>689</v>
      </c>
      <c r="I318" s="0" t="n">
        <v>293</v>
      </c>
      <c r="J318" s="0" t="n">
        <v>707</v>
      </c>
      <c r="M318" s="0" t="n">
        <v>1000</v>
      </c>
      <c r="N318" s="0" t="s">
        <v>351</v>
      </c>
      <c r="O318" s="1" t="n">
        <f aca="false">SUM(G318:L318)</f>
        <v>1000</v>
      </c>
      <c r="P318" s="4" t="n">
        <f aca="false">IF(M318=O318,1,0)</f>
        <v>1</v>
      </c>
      <c r="Q318" s="2" t="n">
        <v>1</v>
      </c>
    </row>
    <row r="319" customFormat="false" ht="12.8" hidden="false" customHeight="false" outlineLevel="0" collapsed="false">
      <c r="A319" s="0" t="s">
        <v>17</v>
      </c>
      <c r="B319" s="0" t="s">
        <v>690</v>
      </c>
      <c r="C319" s="0" t="s">
        <v>128</v>
      </c>
      <c r="D319" s="0" t="s">
        <v>20</v>
      </c>
      <c r="E319" s="0" t="s">
        <v>153</v>
      </c>
      <c r="K319" s="0" t="n">
        <v>800</v>
      </c>
      <c r="M319" s="0" t="n">
        <v>800</v>
      </c>
      <c r="N319" s="0" t="s">
        <v>351</v>
      </c>
      <c r="O319" s="1" t="n">
        <f aca="false">SUM(G319:L319)</f>
        <v>800</v>
      </c>
      <c r="P319" s="4" t="n">
        <f aca="false">IF(M319=O319,1,0)</f>
        <v>1</v>
      </c>
      <c r="Q319" s="2" t="n">
        <v>1</v>
      </c>
    </row>
    <row r="320" customFormat="false" ht="12.8" hidden="false" customHeight="false" outlineLevel="0" collapsed="false">
      <c r="A320" s="0" t="s">
        <v>17</v>
      </c>
      <c r="B320" s="0" t="s">
        <v>691</v>
      </c>
      <c r="C320" s="0" t="s">
        <v>67</v>
      </c>
      <c r="D320" s="0" t="s">
        <v>20</v>
      </c>
      <c r="E320" s="0" t="s">
        <v>543</v>
      </c>
      <c r="I320" s="0" t="n">
        <v>330</v>
      </c>
      <c r="J320" s="0" t="n">
        <v>1059</v>
      </c>
      <c r="M320" s="0" t="n">
        <v>1389</v>
      </c>
      <c r="N320" s="0" t="s">
        <v>351</v>
      </c>
      <c r="O320" s="1" t="n">
        <f aca="false">SUM(G320:L320)</f>
        <v>1389</v>
      </c>
      <c r="P320" s="4" t="n">
        <f aca="false">IF(M320=O320,1,0)</f>
        <v>1</v>
      </c>
      <c r="Q320" s="2" t="n">
        <v>1</v>
      </c>
    </row>
    <row r="321" customFormat="false" ht="12.8" hidden="false" customHeight="false" outlineLevel="0" collapsed="false">
      <c r="A321" s="0" t="s">
        <v>17</v>
      </c>
      <c r="B321" s="0" t="s">
        <v>692</v>
      </c>
      <c r="C321" s="0" t="s">
        <v>145</v>
      </c>
      <c r="D321" s="0" t="s">
        <v>20</v>
      </c>
      <c r="E321" s="0" t="s">
        <v>146</v>
      </c>
      <c r="L321" s="0" t="n">
        <v>177</v>
      </c>
      <c r="M321" s="0" t="n">
        <v>177</v>
      </c>
      <c r="N321" s="0" t="s">
        <v>351</v>
      </c>
      <c r="O321" s="1" t="n">
        <f aca="false">SUM(G321:L321)</f>
        <v>177</v>
      </c>
      <c r="P321" s="4" t="n">
        <f aca="false">IF(M321=O321,1,0)</f>
        <v>1</v>
      </c>
      <c r="Q321" s="2" t="n">
        <v>1</v>
      </c>
    </row>
    <row r="322" customFormat="false" ht="12.8" hidden="false" customHeight="false" outlineLevel="0" collapsed="false">
      <c r="A322" s="0" t="s">
        <v>17</v>
      </c>
      <c r="B322" s="0" t="s">
        <v>693</v>
      </c>
      <c r="C322" s="0" t="s">
        <v>75</v>
      </c>
      <c r="D322" s="0" t="s">
        <v>20</v>
      </c>
      <c r="E322" s="0" t="s">
        <v>76</v>
      </c>
      <c r="I322" s="0" t="n">
        <v>293</v>
      </c>
      <c r="J322" s="0" t="n">
        <v>707</v>
      </c>
      <c r="M322" s="0" t="n">
        <v>1000</v>
      </c>
      <c r="N322" s="0" t="s">
        <v>351</v>
      </c>
      <c r="O322" s="1" t="n">
        <f aca="false">SUM(G322:L322)</f>
        <v>1000</v>
      </c>
      <c r="P322" s="4" t="n">
        <f aca="false">IF(M322=O322,1,0)</f>
        <v>1</v>
      </c>
      <c r="Q322" s="2" t="n">
        <v>1</v>
      </c>
    </row>
    <row r="323" customFormat="false" ht="12.8" hidden="false" customHeight="false" outlineLevel="0" collapsed="false">
      <c r="A323" s="0" t="s">
        <v>17</v>
      </c>
      <c r="B323" s="0" t="s">
        <v>694</v>
      </c>
      <c r="C323" s="0" t="s">
        <v>85</v>
      </c>
      <c r="D323" s="0" t="s">
        <v>20</v>
      </c>
      <c r="E323" s="0" t="s">
        <v>695</v>
      </c>
      <c r="I323" s="0" t="n">
        <v>386</v>
      </c>
      <c r="J323" s="0" t="n">
        <v>767</v>
      </c>
      <c r="M323" s="0" t="n">
        <v>1153</v>
      </c>
      <c r="N323" s="0" t="s">
        <v>351</v>
      </c>
      <c r="O323" s="1" t="n">
        <f aca="false">SUM(G323:L323)</f>
        <v>1153</v>
      </c>
      <c r="P323" s="4" t="n">
        <f aca="false">IF(M323=O323,1,0)</f>
        <v>1</v>
      </c>
      <c r="Q323" s="2" t="n">
        <v>1</v>
      </c>
    </row>
    <row r="324" customFormat="false" ht="12.8" hidden="false" customHeight="false" outlineLevel="0" collapsed="false">
      <c r="A324" s="0" t="s">
        <v>17</v>
      </c>
      <c r="B324" s="0" t="s">
        <v>696</v>
      </c>
      <c r="C324" s="0" t="s">
        <v>697</v>
      </c>
      <c r="D324" s="0" t="s">
        <v>20</v>
      </c>
      <c r="E324" s="0" t="s">
        <v>698</v>
      </c>
      <c r="I324" s="0" t="n">
        <v>330</v>
      </c>
      <c r="J324" s="0" t="n">
        <v>672</v>
      </c>
      <c r="M324" s="0" t="n">
        <v>1002</v>
      </c>
      <c r="N324" s="0" t="s">
        <v>351</v>
      </c>
      <c r="O324" s="1" t="n">
        <f aca="false">SUM(G324:L324)</f>
        <v>1002</v>
      </c>
      <c r="P324" s="4" t="n">
        <f aca="false">IF(M324=O324,1,0)</f>
        <v>1</v>
      </c>
      <c r="Q324" s="2" t="n">
        <v>1</v>
      </c>
    </row>
    <row r="325" customFormat="false" ht="12.8" hidden="false" customHeight="false" outlineLevel="0" collapsed="false">
      <c r="A325" s="0" t="s">
        <v>17</v>
      </c>
      <c r="B325" s="0" t="s">
        <v>699</v>
      </c>
      <c r="C325" s="0" t="s">
        <v>222</v>
      </c>
      <c r="D325" s="0" t="s">
        <v>20</v>
      </c>
      <c r="E325" s="0" t="s">
        <v>401</v>
      </c>
      <c r="I325" s="0" t="n">
        <v>777</v>
      </c>
      <c r="J325" s="0" t="n">
        <v>1203</v>
      </c>
      <c r="M325" s="0" t="n">
        <v>1980</v>
      </c>
      <c r="N325" s="0" t="s">
        <v>351</v>
      </c>
      <c r="O325" s="1" t="n">
        <f aca="false">SUM(G325:L325)</f>
        <v>1980</v>
      </c>
      <c r="P325" s="4" t="n">
        <f aca="false">IF(M325=O325,1,0)</f>
        <v>1</v>
      </c>
      <c r="Q325" s="2" t="n">
        <v>1</v>
      </c>
    </row>
    <row r="326" customFormat="false" ht="12.8" hidden="false" customHeight="false" outlineLevel="0" collapsed="false">
      <c r="A326" s="0" t="s">
        <v>17</v>
      </c>
      <c r="B326" s="0" t="s">
        <v>700</v>
      </c>
      <c r="C326" s="0" t="s">
        <v>42</v>
      </c>
      <c r="D326" s="0" t="s">
        <v>20</v>
      </c>
      <c r="E326" s="0" t="s">
        <v>613</v>
      </c>
      <c r="I326" s="0" t="n">
        <v>293</v>
      </c>
      <c r="J326" s="0" t="n">
        <v>420</v>
      </c>
      <c r="M326" s="0" t="n">
        <v>713</v>
      </c>
      <c r="N326" s="0" t="s">
        <v>351</v>
      </c>
      <c r="O326" s="1" t="n">
        <f aca="false">SUM(G326:L326)</f>
        <v>713</v>
      </c>
      <c r="P326" s="4" t="n">
        <f aca="false">IF(M326=O326,1,0)</f>
        <v>1</v>
      </c>
      <c r="Q326" s="2" t="n">
        <v>1</v>
      </c>
    </row>
    <row r="327" customFormat="false" ht="12.8" hidden="false" customHeight="false" outlineLevel="0" collapsed="false">
      <c r="A327" s="0" t="s">
        <v>17</v>
      </c>
      <c r="B327" s="0" t="s">
        <v>701</v>
      </c>
      <c r="C327" s="0" t="s">
        <v>128</v>
      </c>
      <c r="D327" s="0" t="s">
        <v>20</v>
      </c>
      <c r="E327" s="0" t="s">
        <v>702</v>
      </c>
      <c r="I327" s="0" t="n">
        <v>293</v>
      </c>
      <c r="J327" s="0" t="n">
        <v>365</v>
      </c>
      <c r="M327" s="0" t="n">
        <v>658</v>
      </c>
      <c r="N327" s="0" t="s">
        <v>351</v>
      </c>
      <c r="O327" s="1" t="n">
        <f aca="false">SUM(G327:L327)</f>
        <v>658</v>
      </c>
      <c r="P327" s="4" t="n">
        <f aca="false">IF(M327=O327,1,0)</f>
        <v>1</v>
      </c>
      <c r="Q327" s="2" t="n">
        <v>1</v>
      </c>
    </row>
    <row r="328" customFormat="false" ht="12.8" hidden="false" customHeight="false" outlineLevel="0" collapsed="false">
      <c r="A328" s="0" t="s">
        <v>17</v>
      </c>
      <c r="B328" s="0" t="s">
        <v>703</v>
      </c>
      <c r="C328" s="0" t="s">
        <v>30</v>
      </c>
      <c r="D328" s="0" t="s">
        <v>20</v>
      </c>
      <c r="E328" s="0" t="s">
        <v>118</v>
      </c>
      <c r="K328" s="0" t="n">
        <v>1750</v>
      </c>
      <c r="L328" s="0" t="n">
        <v>613</v>
      </c>
      <c r="M328" s="0" t="n">
        <v>2363</v>
      </c>
      <c r="N328" s="0" t="s">
        <v>351</v>
      </c>
      <c r="O328" s="1" t="n">
        <f aca="false">SUM(G328:L328)</f>
        <v>2363</v>
      </c>
      <c r="P328" s="4" t="n">
        <f aca="false">IF(M328=O328,1,0)</f>
        <v>1</v>
      </c>
      <c r="Q328" s="2" t="n">
        <v>1</v>
      </c>
    </row>
    <row r="329" customFormat="false" ht="12.8" hidden="false" customHeight="false" outlineLevel="0" collapsed="false">
      <c r="A329" s="0" t="s">
        <v>17</v>
      </c>
      <c r="B329" s="0" t="s">
        <v>704</v>
      </c>
      <c r="C329" s="0" t="s">
        <v>75</v>
      </c>
      <c r="D329" s="0" t="s">
        <v>20</v>
      </c>
      <c r="E329" s="0" t="s">
        <v>182</v>
      </c>
      <c r="K329" s="0" t="n">
        <v>2000</v>
      </c>
      <c r="M329" s="0" t="n">
        <v>2000</v>
      </c>
      <c r="N329" s="0" t="s">
        <v>351</v>
      </c>
      <c r="O329" s="1" t="n">
        <f aca="false">SUM(G329:L329)</f>
        <v>2000</v>
      </c>
      <c r="P329" s="4" t="n">
        <f aca="false">IF(M329=O329,1,0)</f>
        <v>1</v>
      </c>
      <c r="Q329" s="2" t="n">
        <v>1</v>
      </c>
    </row>
    <row r="330" customFormat="false" ht="12.8" hidden="false" customHeight="false" outlineLevel="0" collapsed="false">
      <c r="A330" s="0" t="s">
        <v>17</v>
      </c>
      <c r="B330" s="0" t="s">
        <v>705</v>
      </c>
      <c r="C330" s="0" t="s">
        <v>85</v>
      </c>
      <c r="D330" s="0" t="s">
        <v>20</v>
      </c>
      <c r="E330" s="0" t="s">
        <v>706</v>
      </c>
      <c r="I330" s="0" t="n">
        <v>1100</v>
      </c>
      <c r="J330" s="0" t="n">
        <v>1152</v>
      </c>
      <c r="M330" s="0" t="n">
        <v>2252</v>
      </c>
      <c r="N330" s="0" t="s">
        <v>351</v>
      </c>
      <c r="O330" s="1" t="n">
        <f aca="false">SUM(G330:L330)</f>
        <v>2252</v>
      </c>
      <c r="P330" s="4" t="n">
        <f aca="false">IF(M330=O330,1,0)</f>
        <v>1</v>
      </c>
      <c r="Q330" s="2" t="n">
        <v>1</v>
      </c>
    </row>
    <row r="331" customFormat="false" ht="12.8" hidden="false" customHeight="false" outlineLevel="0" collapsed="false">
      <c r="A331" s="0" t="s">
        <v>17</v>
      </c>
      <c r="B331" s="0" t="s">
        <v>707</v>
      </c>
      <c r="C331" s="0" t="s">
        <v>377</v>
      </c>
      <c r="D331" s="0" t="s">
        <v>20</v>
      </c>
      <c r="E331" s="0" t="s">
        <v>708</v>
      </c>
      <c r="I331" s="0" t="n">
        <v>293</v>
      </c>
      <c r="J331" s="0" t="n">
        <v>403</v>
      </c>
      <c r="M331" s="0" t="n">
        <v>696</v>
      </c>
      <c r="N331" s="0" t="s">
        <v>351</v>
      </c>
      <c r="O331" s="1" t="n">
        <f aca="false">SUM(G331:L331)</f>
        <v>696</v>
      </c>
      <c r="P331" s="4" t="n">
        <f aca="false">IF(M331=O331,1,0)</f>
        <v>1</v>
      </c>
      <c r="Q331" s="2" t="n">
        <v>1</v>
      </c>
    </row>
    <row r="332" customFormat="false" ht="12.8" hidden="false" customHeight="false" outlineLevel="0" collapsed="false">
      <c r="A332" s="0" t="s">
        <v>17</v>
      </c>
      <c r="B332" s="0" t="s">
        <v>709</v>
      </c>
      <c r="C332" s="0" t="s">
        <v>162</v>
      </c>
      <c r="D332" s="0" t="s">
        <v>20</v>
      </c>
      <c r="E332" s="0" t="s">
        <v>163</v>
      </c>
      <c r="I332" s="0" t="n">
        <v>688</v>
      </c>
      <c r="J332" s="0" t="n">
        <v>1928</v>
      </c>
      <c r="M332" s="0" t="n">
        <v>2616</v>
      </c>
      <c r="N332" s="0" t="s">
        <v>351</v>
      </c>
      <c r="O332" s="1" t="n">
        <f aca="false">SUM(G332:L332)</f>
        <v>2616</v>
      </c>
      <c r="P332" s="4" t="n">
        <f aca="false">IF(M332=O332,1,0)</f>
        <v>1</v>
      </c>
      <c r="Q332" s="2" t="n">
        <v>1</v>
      </c>
    </row>
    <row r="333" customFormat="false" ht="12.8" hidden="false" customHeight="false" outlineLevel="0" collapsed="false">
      <c r="A333" s="0" t="s">
        <v>17</v>
      </c>
      <c r="B333" s="0" t="s">
        <v>710</v>
      </c>
      <c r="C333" s="0" t="s">
        <v>42</v>
      </c>
      <c r="D333" s="0" t="s">
        <v>20</v>
      </c>
      <c r="E333" s="0" t="s">
        <v>711</v>
      </c>
      <c r="I333" s="0" t="n">
        <v>323</v>
      </c>
      <c r="M333" s="0" t="n">
        <v>323</v>
      </c>
      <c r="N333" s="0" t="s">
        <v>351</v>
      </c>
      <c r="O333" s="1" t="n">
        <f aca="false">SUM(G333:L333)</f>
        <v>323</v>
      </c>
      <c r="P333" s="4" t="n">
        <f aca="false">IF(M333=O333,1,0)</f>
        <v>1</v>
      </c>
      <c r="Q333" s="2" t="n">
        <v>1</v>
      </c>
    </row>
    <row r="334" customFormat="false" ht="12.8" hidden="false" customHeight="false" outlineLevel="0" collapsed="false">
      <c r="A334" s="0" t="s">
        <v>17</v>
      </c>
      <c r="B334" s="0" t="s">
        <v>712</v>
      </c>
      <c r="C334" s="0" t="s">
        <v>36</v>
      </c>
      <c r="D334" s="0" t="s">
        <v>20</v>
      </c>
      <c r="E334" s="0" t="s">
        <v>713</v>
      </c>
      <c r="I334" s="0" t="n">
        <v>615</v>
      </c>
      <c r="J334" s="0" t="n">
        <v>1143</v>
      </c>
      <c r="M334" s="0" t="n">
        <v>1758</v>
      </c>
      <c r="N334" s="0" t="s">
        <v>351</v>
      </c>
      <c r="O334" s="1" t="n">
        <f aca="false">SUM(G334:L334)</f>
        <v>1758</v>
      </c>
      <c r="P334" s="4" t="n">
        <f aca="false">IF(M334=O334,1,0)</f>
        <v>1</v>
      </c>
      <c r="Q334" s="2" t="n">
        <v>1</v>
      </c>
    </row>
    <row r="335" customFormat="false" ht="12.8" hidden="false" customHeight="false" outlineLevel="0" collapsed="false">
      <c r="A335" s="0" t="s">
        <v>17</v>
      </c>
      <c r="B335" s="0" t="s">
        <v>714</v>
      </c>
      <c r="C335" s="0" t="s">
        <v>42</v>
      </c>
      <c r="D335" s="0" t="s">
        <v>20</v>
      </c>
      <c r="E335" s="0" t="s">
        <v>715</v>
      </c>
      <c r="K335" s="0" t="n">
        <v>1750</v>
      </c>
      <c r="M335" s="0" t="n">
        <v>1750</v>
      </c>
      <c r="N335" s="0" t="s">
        <v>351</v>
      </c>
      <c r="O335" s="1" t="n">
        <f aca="false">SUM(G335:L335)</f>
        <v>1750</v>
      </c>
      <c r="P335" s="4" t="n">
        <f aca="false">IF(M335=O335,1,0)</f>
        <v>1</v>
      </c>
      <c r="Q335" s="2" t="n">
        <v>1</v>
      </c>
    </row>
    <row r="336" customFormat="false" ht="12.8" hidden="false" customHeight="false" outlineLevel="0" collapsed="false">
      <c r="A336" s="0" t="s">
        <v>17</v>
      </c>
      <c r="B336" s="0" t="s">
        <v>716</v>
      </c>
      <c r="C336" s="0" t="s">
        <v>280</v>
      </c>
      <c r="D336" s="0" t="s">
        <v>20</v>
      </c>
      <c r="E336" s="0" t="s">
        <v>717</v>
      </c>
      <c r="I336" s="0" t="n">
        <v>440</v>
      </c>
      <c r="J336" s="0" t="n">
        <v>1200</v>
      </c>
      <c r="M336" s="0" t="n">
        <v>1640</v>
      </c>
      <c r="N336" s="0" t="s">
        <v>351</v>
      </c>
      <c r="O336" s="1" t="n">
        <f aca="false">SUM(G336:L336)</f>
        <v>1640</v>
      </c>
      <c r="P336" s="4" t="n">
        <f aca="false">IF(M336=O336,1,0)</f>
        <v>1</v>
      </c>
      <c r="Q336" s="2" t="n">
        <v>1</v>
      </c>
    </row>
    <row r="337" customFormat="false" ht="12.8" hidden="false" customHeight="false" outlineLevel="0" collapsed="false">
      <c r="A337" s="0" t="s">
        <v>17</v>
      </c>
      <c r="B337" s="0" t="s">
        <v>718</v>
      </c>
      <c r="C337" s="0" t="s">
        <v>75</v>
      </c>
      <c r="D337" s="0" t="s">
        <v>20</v>
      </c>
      <c r="E337" s="0" t="s">
        <v>719</v>
      </c>
      <c r="I337" s="0" t="n">
        <v>440</v>
      </c>
      <c r="J337" s="0" t="n">
        <v>359</v>
      </c>
      <c r="M337" s="0" t="n">
        <v>799</v>
      </c>
      <c r="N337" s="0" t="s">
        <v>351</v>
      </c>
      <c r="O337" s="1" t="n">
        <f aca="false">SUM(G337:L337)</f>
        <v>799</v>
      </c>
      <c r="P337" s="4" t="n">
        <f aca="false">IF(M337=O337,1,0)</f>
        <v>1</v>
      </c>
      <c r="Q337" s="2" t="n">
        <v>1</v>
      </c>
    </row>
    <row r="338" customFormat="false" ht="12.8" hidden="false" customHeight="false" outlineLevel="0" collapsed="false">
      <c r="A338" s="0" t="s">
        <v>17</v>
      </c>
      <c r="B338" s="0" t="s">
        <v>720</v>
      </c>
      <c r="C338" s="0" t="s">
        <v>360</v>
      </c>
      <c r="D338" s="0" t="s">
        <v>20</v>
      </c>
      <c r="E338" s="0" t="s">
        <v>721</v>
      </c>
      <c r="J338" s="0" t="n">
        <v>368</v>
      </c>
      <c r="M338" s="0" t="n">
        <v>368</v>
      </c>
      <c r="N338" s="0" t="s">
        <v>351</v>
      </c>
      <c r="O338" s="1" t="n">
        <f aca="false">SUM(G338:L338)</f>
        <v>368</v>
      </c>
      <c r="P338" s="4" t="n">
        <f aca="false">IF(M338=O338,1,0)</f>
        <v>1</v>
      </c>
      <c r="Q338" s="2" t="n">
        <v>1</v>
      </c>
    </row>
    <row r="339" customFormat="false" ht="12.8" hidden="false" customHeight="false" outlineLevel="0" collapsed="false">
      <c r="A339" s="0" t="s">
        <v>17</v>
      </c>
      <c r="B339" s="0" t="s">
        <v>722</v>
      </c>
      <c r="C339" s="0" t="s">
        <v>293</v>
      </c>
      <c r="D339" s="0" t="s">
        <v>20</v>
      </c>
      <c r="E339" s="0" t="s">
        <v>723</v>
      </c>
      <c r="I339" s="0" t="n">
        <v>869</v>
      </c>
      <c r="J339" s="0" t="n">
        <v>797</v>
      </c>
      <c r="M339" s="0" t="n">
        <v>1666</v>
      </c>
      <c r="N339" s="0" t="s">
        <v>351</v>
      </c>
      <c r="O339" s="1" t="n">
        <f aca="false">SUM(G339:L339)</f>
        <v>1666</v>
      </c>
      <c r="P339" s="4" t="n">
        <f aca="false">IF(M339=O339,1,0)</f>
        <v>1</v>
      </c>
      <c r="Q339" s="2" t="n">
        <v>1</v>
      </c>
    </row>
    <row r="340" customFormat="false" ht="12.8" hidden="false" customHeight="false" outlineLevel="0" collapsed="false">
      <c r="A340" s="0" t="s">
        <v>17</v>
      </c>
      <c r="B340" s="0" t="s">
        <v>724</v>
      </c>
      <c r="C340" s="0" t="s">
        <v>85</v>
      </c>
      <c r="D340" s="0" t="s">
        <v>20</v>
      </c>
      <c r="E340" s="0" t="s">
        <v>319</v>
      </c>
      <c r="I340" s="0" t="n">
        <v>359</v>
      </c>
      <c r="J340" s="0" t="n">
        <v>1251</v>
      </c>
      <c r="M340" s="0" t="n">
        <v>1610</v>
      </c>
      <c r="N340" s="0" t="s">
        <v>351</v>
      </c>
      <c r="O340" s="1" t="n">
        <f aca="false">SUM(G340:L340)</f>
        <v>1610</v>
      </c>
      <c r="P340" s="4" t="n">
        <f aca="false">IF(M340=O340,1,0)</f>
        <v>1</v>
      </c>
      <c r="Q340" s="2" t="n">
        <v>1</v>
      </c>
    </row>
    <row r="341" customFormat="false" ht="12.8" hidden="false" customHeight="false" outlineLevel="0" collapsed="false">
      <c r="A341" s="0" t="s">
        <v>17</v>
      </c>
      <c r="B341" s="0" t="s">
        <v>725</v>
      </c>
      <c r="C341" s="0" t="s">
        <v>726</v>
      </c>
      <c r="D341" s="0" t="s">
        <v>20</v>
      </c>
      <c r="E341" s="0" t="s">
        <v>727</v>
      </c>
      <c r="I341" s="0" t="n">
        <v>623</v>
      </c>
      <c r="J341" s="0" t="n">
        <v>297</v>
      </c>
      <c r="M341" s="0" t="n">
        <v>920</v>
      </c>
      <c r="N341" s="0" t="s">
        <v>351</v>
      </c>
      <c r="O341" s="1" t="n">
        <f aca="false">SUM(G341:L341)</f>
        <v>920</v>
      </c>
      <c r="P341" s="4" t="n">
        <f aca="false">IF(M341=O341,1,0)</f>
        <v>1</v>
      </c>
      <c r="Q341" s="2" t="n">
        <v>1</v>
      </c>
    </row>
    <row r="342" customFormat="false" ht="12.8" hidden="false" customHeight="false" outlineLevel="0" collapsed="false">
      <c r="A342" s="0" t="s">
        <v>17</v>
      </c>
      <c r="B342" s="0" t="s">
        <v>728</v>
      </c>
      <c r="C342" s="0" t="s">
        <v>75</v>
      </c>
      <c r="D342" s="0" t="s">
        <v>20</v>
      </c>
      <c r="E342" s="0" t="s">
        <v>203</v>
      </c>
      <c r="I342" s="0" t="n">
        <v>625</v>
      </c>
      <c r="J342" s="0" t="n">
        <v>1969</v>
      </c>
      <c r="M342" s="0" t="n">
        <v>2594</v>
      </c>
      <c r="N342" s="0" t="s">
        <v>351</v>
      </c>
      <c r="O342" s="1" t="n">
        <f aca="false">SUM(G342:L342)</f>
        <v>2594</v>
      </c>
      <c r="P342" s="4" t="n">
        <f aca="false">IF(M342=O342,1,0)</f>
        <v>1</v>
      </c>
      <c r="Q342" s="2" t="n">
        <v>1</v>
      </c>
    </row>
    <row r="343" customFormat="false" ht="12.8" hidden="false" customHeight="false" outlineLevel="0" collapsed="false">
      <c r="A343" s="0" t="s">
        <v>17</v>
      </c>
      <c r="B343" s="0" t="s">
        <v>729</v>
      </c>
      <c r="C343" s="0" t="s">
        <v>42</v>
      </c>
      <c r="D343" s="0" t="s">
        <v>20</v>
      </c>
      <c r="E343" s="0" t="s">
        <v>309</v>
      </c>
      <c r="I343" s="0" t="n">
        <v>249</v>
      </c>
      <c r="J343" s="0" t="n">
        <v>1071</v>
      </c>
      <c r="M343" s="0" t="n">
        <v>1320</v>
      </c>
      <c r="N343" s="0" t="s">
        <v>351</v>
      </c>
      <c r="O343" s="1" t="n">
        <f aca="false">SUM(G343:L343)</f>
        <v>1320</v>
      </c>
      <c r="P343" s="4" t="n">
        <f aca="false">IF(M343=O343,1,0)</f>
        <v>1</v>
      </c>
      <c r="Q343" s="2" t="n">
        <v>1</v>
      </c>
    </row>
    <row r="344" customFormat="false" ht="12.8" hidden="false" customHeight="false" outlineLevel="0" collapsed="false">
      <c r="A344" s="0" t="s">
        <v>17</v>
      </c>
      <c r="B344" s="0" t="s">
        <v>730</v>
      </c>
      <c r="C344" s="0" t="s">
        <v>731</v>
      </c>
      <c r="D344" s="0" t="s">
        <v>20</v>
      </c>
      <c r="E344" s="0" t="s">
        <v>732</v>
      </c>
      <c r="I344" s="0" t="n">
        <v>623</v>
      </c>
      <c r="J344" s="0" t="n">
        <v>773</v>
      </c>
      <c r="M344" s="0" t="n">
        <v>1396</v>
      </c>
      <c r="N344" s="0" t="s">
        <v>351</v>
      </c>
      <c r="O344" s="1" t="n">
        <f aca="false">SUM(G344:L344)</f>
        <v>1396</v>
      </c>
      <c r="P344" s="4" t="n">
        <f aca="false">IF(M344=O344,1,0)</f>
        <v>1</v>
      </c>
      <c r="Q344" s="2" t="n">
        <v>1</v>
      </c>
    </row>
    <row r="345" customFormat="false" ht="12.8" hidden="false" customHeight="false" outlineLevel="0" collapsed="false">
      <c r="A345" s="0" t="s">
        <v>17</v>
      </c>
      <c r="B345" s="0" t="s">
        <v>733</v>
      </c>
      <c r="C345" s="0" t="s">
        <v>734</v>
      </c>
      <c r="D345" s="0" t="s">
        <v>20</v>
      </c>
      <c r="E345" s="0" t="s">
        <v>735</v>
      </c>
      <c r="I345" s="0" t="n">
        <v>293</v>
      </c>
      <c r="J345" s="0" t="n">
        <v>612</v>
      </c>
      <c r="M345" s="0" t="n">
        <v>905</v>
      </c>
      <c r="N345" s="0" t="s">
        <v>351</v>
      </c>
      <c r="O345" s="1" t="n">
        <f aca="false">SUM(G345:L345)</f>
        <v>905</v>
      </c>
      <c r="P345" s="4" t="n">
        <f aca="false">IF(M345=O345,1,0)</f>
        <v>1</v>
      </c>
      <c r="Q345" s="2" t="n">
        <v>1</v>
      </c>
    </row>
    <row r="346" customFormat="false" ht="12.8" hidden="false" customHeight="false" outlineLevel="0" collapsed="false">
      <c r="A346" s="0" t="s">
        <v>17</v>
      </c>
      <c r="B346" s="0" t="s">
        <v>736</v>
      </c>
      <c r="C346" s="0" t="s">
        <v>737</v>
      </c>
      <c r="D346" s="0" t="s">
        <v>20</v>
      </c>
      <c r="E346" s="0" t="s">
        <v>738</v>
      </c>
      <c r="I346" s="0" t="n">
        <v>293</v>
      </c>
      <c r="J346" s="0" t="n">
        <v>213</v>
      </c>
      <c r="M346" s="0" t="n">
        <v>506</v>
      </c>
      <c r="N346" s="0" t="s">
        <v>351</v>
      </c>
      <c r="O346" s="1" t="n">
        <f aca="false">SUM(G346:L346)</f>
        <v>506</v>
      </c>
      <c r="P346" s="4" t="n">
        <f aca="false">IF(M346=O346,1,0)</f>
        <v>1</v>
      </c>
      <c r="Q346" s="2" t="n">
        <v>1</v>
      </c>
    </row>
    <row r="347" customFormat="false" ht="12.8" hidden="false" customHeight="false" outlineLevel="0" collapsed="false">
      <c r="A347" s="0" t="s">
        <v>17</v>
      </c>
      <c r="B347" s="0" t="s">
        <v>739</v>
      </c>
      <c r="C347" s="0" t="s">
        <v>42</v>
      </c>
      <c r="D347" s="0" t="s">
        <v>20</v>
      </c>
      <c r="E347" s="0" t="s">
        <v>715</v>
      </c>
      <c r="I347" s="0" t="n">
        <v>357</v>
      </c>
      <c r="J347" s="0" t="n">
        <v>3672</v>
      </c>
      <c r="M347" s="0" t="n">
        <v>4029</v>
      </c>
      <c r="N347" s="0" t="s">
        <v>351</v>
      </c>
      <c r="O347" s="1" t="n">
        <f aca="false">SUM(G347:L347)</f>
        <v>4029</v>
      </c>
      <c r="P347" s="4" t="n">
        <f aca="false">IF(M347=O347,1,0)</f>
        <v>1</v>
      </c>
      <c r="Q347" s="2" t="n">
        <v>1</v>
      </c>
    </row>
    <row r="348" customFormat="false" ht="12.8" hidden="false" customHeight="false" outlineLevel="0" collapsed="false">
      <c r="A348" s="0" t="s">
        <v>17</v>
      </c>
      <c r="B348" s="0" t="s">
        <v>740</v>
      </c>
      <c r="C348" s="0" t="s">
        <v>30</v>
      </c>
      <c r="D348" s="0" t="s">
        <v>20</v>
      </c>
      <c r="E348" s="0" t="s">
        <v>195</v>
      </c>
      <c r="I348" s="0" t="n">
        <v>623</v>
      </c>
      <c r="J348" s="0" t="n">
        <v>1227</v>
      </c>
      <c r="M348" s="0" t="n">
        <v>1850</v>
      </c>
      <c r="N348" s="0" t="s">
        <v>351</v>
      </c>
      <c r="O348" s="1" t="n">
        <f aca="false">SUM(G348:L348)</f>
        <v>1850</v>
      </c>
      <c r="P348" s="4" t="n">
        <f aca="false">IF(M348=O348,1,0)</f>
        <v>1</v>
      </c>
      <c r="Q348" s="2" t="n">
        <v>1</v>
      </c>
    </row>
    <row r="349" customFormat="false" ht="12.8" hidden="false" customHeight="false" outlineLevel="0" collapsed="false">
      <c r="A349" s="0" t="s">
        <v>17</v>
      </c>
      <c r="B349" s="0" t="s">
        <v>741</v>
      </c>
      <c r="C349" s="0" t="s">
        <v>85</v>
      </c>
      <c r="D349" s="0" t="s">
        <v>20</v>
      </c>
      <c r="E349" s="0" t="s">
        <v>319</v>
      </c>
      <c r="I349" s="0" t="n">
        <v>320</v>
      </c>
      <c r="J349" s="0" t="n">
        <v>159</v>
      </c>
      <c r="M349" s="0" t="n">
        <v>479</v>
      </c>
      <c r="N349" s="0" t="s">
        <v>351</v>
      </c>
      <c r="O349" s="1" t="n">
        <f aca="false">SUM(G349:L349)</f>
        <v>479</v>
      </c>
      <c r="P349" s="4" t="n">
        <f aca="false">IF(M349=O349,1,0)</f>
        <v>1</v>
      </c>
      <c r="Q349" s="2" t="n">
        <v>1</v>
      </c>
    </row>
    <row r="350" customFormat="false" ht="12.8" hidden="false" customHeight="false" outlineLevel="0" collapsed="false">
      <c r="A350" s="0" t="s">
        <v>17</v>
      </c>
      <c r="B350" s="0" t="s">
        <v>742</v>
      </c>
      <c r="C350" s="0" t="s">
        <v>36</v>
      </c>
      <c r="D350" s="0" t="s">
        <v>20</v>
      </c>
      <c r="E350" s="0" t="s">
        <v>670</v>
      </c>
      <c r="I350" s="0" t="n">
        <v>359</v>
      </c>
      <c r="J350" s="0" t="n">
        <v>230</v>
      </c>
      <c r="M350" s="0" t="n">
        <v>589</v>
      </c>
      <c r="N350" s="0" t="s">
        <v>351</v>
      </c>
      <c r="O350" s="1" t="n">
        <f aca="false">SUM(G350:L350)</f>
        <v>589</v>
      </c>
      <c r="P350" s="4" t="n">
        <f aca="false">IF(M350=O350,1,0)</f>
        <v>1</v>
      </c>
      <c r="Q350" s="2" t="n">
        <v>1</v>
      </c>
    </row>
    <row r="351" customFormat="false" ht="12.8" hidden="false" customHeight="false" outlineLevel="0" collapsed="false">
      <c r="A351" s="0" t="s">
        <v>17</v>
      </c>
      <c r="B351" s="0" t="s">
        <v>743</v>
      </c>
      <c r="C351" s="0" t="s">
        <v>481</v>
      </c>
      <c r="D351" s="0" t="s">
        <v>20</v>
      </c>
      <c r="E351" s="0" t="s">
        <v>491</v>
      </c>
      <c r="I351" s="0" t="n">
        <v>623</v>
      </c>
      <c r="J351" s="0" t="n">
        <v>1200</v>
      </c>
      <c r="M351" s="0" t="n">
        <v>1823</v>
      </c>
      <c r="N351" s="0" t="s">
        <v>351</v>
      </c>
      <c r="O351" s="1" t="n">
        <f aca="false">SUM(G351:L351)</f>
        <v>1823</v>
      </c>
      <c r="P351" s="4" t="n">
        <f aca="false">IF(M351=O351,1,0)</f>
        <v>1</v>
      </c>
      <c r="Q351" s="2" t="n">
        <v>1</v>
      </c>
    </row>
    <row r="352" customFormat="false" ht="12.8" hidden="false" customHeight="false" outlineLevel="0" collapsed="false">
      <c r="A352" s="0" t="s">
        <v>17</v>
      </c>
      <c r="B352" s="0" t="s">
        <v>744</v>
      </c>
      <c r="C352" s="0" t="s">
        <v>75</v>
      </c>
      <c r="D352" s="0" t="s">
        <v>20</v>
      </c>
      <c r="E352" s="0" t="s">
        <v>311</v>
      </c>
      <c r="I352" s="0" t="n">
        <v>495</v>
      </c>
      <c r="J352" s="0" t="n">
        <v>2110</v>
      </c>
      <c r="M352" s="0" t="n">
        <v>2605</v>
      </c>
      <c r="N352" s="0" t="s">
        <v>351</v>
      </c>
      <c r="O352" s="1" t="n">
        <f aca="false">SUM(G352:L352)</f>
        <v>2605</v>
      </c>
      <c r="P352" s="4" t="n">
        <f aca="false">IF(M352=O352,1,0)</f>
        <v>1</v>
      </c>
      <c r="Q352" s="2" t="n">
        <v>1</v>
      </c>
    </row>
    <row r="353" customFormat="false" ht="12.8" hidden="false" customHeight="false" outlineLevel="0" collapsed="false">
      <c r="A353" s="0" t="s">
        <v>17</v>
      </c>
      <c r="B353" s="0" t="s">
        <v>745</v>
      </c>
      <c r="C353" s="0" t="s">
        <v>33</v>
      </c>
      <c r="D353" s="0" t="s">
        <v>20</v>
      </c>
      <c r="E353" s="0" t="s">
        <v>34</v>
      </c>
      <c r="I353" s="0" t="n">
        <v>359</v>
      </c>
      <c r="J353" s="0" t="n">
        <v>802</v>
      </c>
      <c r="M353" s="0" t="n">
        <v>1161</v>
      </c>
      <c r="N353" s="0" t="s">
        <v>351</v>
      </c>
      <c r="O353" s="1" t="n">
        <f aca="false">SUM(G353:L353)</f>
        <v>1161</v>
      </c>
      <c r="P353" s="4" t="n">
        <f aca="false">IF(M353=O353,1,0)</f>
        <v>1</v>
      </c>
      <c r="Q353" s="2" t="n">
        <v>1</v>
      </c>
    </row>
    <row r="354" customFormat="false" ht="12.8" hidden="false" customHeight="false" outlineLevel="0" collapsed="false">
      <c r="A354" s="0" t="s">
        <v>17</v>
      </c>
      <c r="B354" s="0" t="s">
        <v>746</v>
      </c>
      <c r="C354" s="0" t="s">
        <v>174</v>
      </c>
      <c r="D354" s="0" t="s">
        <v>20</v>
      </c>
      <c r="E354" s="0" t="s">
        <v>747</v>
      </c>
      <c r="K354" s="0" t="n">
        <v>250</v>
      </c>
      <c r="M354" s="0" t="n">
        <v>250</v>
      </c>
      <c r="N354" s="0" t="s">
        <v>351</v>
      </c>
      <c r="O354" s="1" t="n">
        <f aca="false">SUM(G354:L354)</f>
        <v>250</v>
      </c>
      <c r="P354" s="4" t="n">
        <f aca="false">IF(M354=O354,1,0)</f>
        <v>1</v>
      </c>
      <c r="Q354" s="2" t="n">
        <v>1</v>
      </c>
    </row>
    <row r="355" customFormat="false" ht="12.8" hidden="false" customHeight="false" outlineLevel="0" collapsed="false">
      <c r="A355" s="0" t="s">
        <v>17</v>
      </c>
      <c r="B355" s="0" t="s">
        <v>748</v>
      </c>
      <c r="C355" s="0" t="s">
        <v>749</v>
      </c>
      <c r="D355" s="0" t="s">
        <v>20</v>
      </c>
      <c r="E355" s="0" t="s">
        <v>750</v>
      </c>
      <c r="J355" s="0" t="n">
        <v>499</v>
      </c>
      <c r="M355" s="0" t="n">
        <v>499</v>
      </c>
      <c r="N355" s="0" t="s">
        <v>351</v>
      </c>
      <c r="O355" s="1" t="n">
        <f aca="false">SUM(G355:L355)</f>
        <v>499</v>
      </c>
      <c r="P355" s="4" t="n">
        <f aca="false">IF(M355=O355,1,0)</f>
        <v>1</v>
      </c>
      <c r="Q355" s="2" t="n">
        <v>1</v>
      </c>
    </row>
    <row r="356" customFormat="false" ht="12.8" hidden="false" customHeight="false" outlineLevel="0" collapsed="false">
      <c r="A356" s="0" t="s">
        <v>17</v>
      </c>
      <c r="B356" s="0" t="s">
        <v>751</v>
      </c>
      <c r="C356" s="0" t="s">
        <v>128</v>
      </c>
      <c r="D356" s="0" t="s">
        <v>20</v>
      </c>
      <c r="E356" s="0" t="s">
        <v>752</v>
      </c>
      <c r="K356" s="0" t="n">
        <v>750</v>
      </c>
      <c r="M356" s="0" t="n">
        <v>750</v>
      </c>
      <c r="N356" s="0" t="s">
        <v>351</v>
      </c>
      <c r="O356" s="1" t="n">
        <f aca="false">SUM(G356:L356)</f>
        <v>750</v>
      </c>
      <c r="P356" s="4" t="n">
        <f aca="false">IF(M356=O356,1,0)</f>
        <v>1</v>
      </c>
      <c r="Q356" s="2" t="n">
        <v>1</v>
      </c>
    </row>
    <row r="357" customFormat="false" ht="12.8" hidden="false" customHeight="false" outlineLevel="0" collapsed="false">
      <c r="A357" s="0" t="s">
        <v>17</v>
      </c>
      <c r="B357" s="0" t="s">
        <v>753</v>
      </c>
      <c r="C357" s="0" t="s">
        <v>42</v>
      </c>
      <c r="D357" s="0" t="s">
        <v>20</v>
      </c>
      <c r="E357" s="0" t="s">
        <v>309</v>
      </c>
      <c r="K357" s="0" t="n">
        <v>2000</v>
      </c>
      <c r="M357" s="0" t="n">
        <v>2000</v>
      </c>
      <c r="N357" s="0" t="s">
        <v>351</v>
      </c>
      <c r="O357" s="1" t="n">
        <f aca="false">SUM(G357:L357)</f>
        <v>2000</v>
      </c>
      <c r="P357" s="4" t="n">
        <f aca="false">IF(M357=O357,1,0)</f>
        <v>1</v>
      </c>
      <c r="Q357" s="2" t="n">
        <v>1</v>
      </c>
    </row>
    <row r="358" customFormat="false" ht="12.8" hidden="false" customHeight="false" outlineLevel="0" collapsed="false">
      <c r="A358" s="0" t="s">
        <v>17</v>
      </c>
      <c r="B358" s="0" t="s">
        <v>754</v>
      </c>
      <c r="C358" s="0" t="s">
        <v>85</v>
      </c>
      <c r="D358" s="0" t="s">
        <v>20</v>
      </c>
      <c r="E358" s="0" t="s">
        <v>319</v>
      </c>
      <c r="I358" s="0" t="n">
        <v>960</v>
      </c>
      <c r="J358" s="0" t="n">
        <v>378</v>
      </c>
      <c r="K358" s="0" t="n">
        <v>300</v>
      </c>
      <c r="M358" s="0" t="n">
        <v>1638</v>
      </c>
      <c r="N358" s="0" t="s">
        <v>351</v>
      </c>
      <c r="O358" s="1" t="n">
        <f aca="false">SUM(G358:L358)</f>
        <v>1638</v>
      </c>
      <c r="P358" s="4" t="n">
        <f aca="false">IF(M358=O358,1,0)</f>
        <v>1</v>
      </c>
      <c r="Q358" s="2" t="n">
        <v>1</v>
      </c>
    </row>
    <row r="359" customFormat="false" ht="12.8" hidden="false" customHeight="false" outlineLevel="0" collapsed="false">
      <c r="A359" s="0" t="s">
        <v>17</v>
      </c>
      <c r="B359" s="0" t="s">
        <v>755</v>
      </c>
      <c r="C359" s="0" t="s">
        <v>756</v>
      </c>
      <c r="D359" s="0" t="s">
        <v>20</v>
      </c>
      <c r="E359" s="0" t="s">
        <v>757</v>
      </c>
      <c r="K359" s="0" t="n">
        <v>600</v>
      </c>
      <c r="M359" s="0" t="n">
        <v>600</v>
      </c>
      <c r="N359" s="0" t="s">
        <v>351</v>
      </c>
      <c r="O359" s="1" t="n">
        <f aca="false">SUM(G359:L359)</f>
        <v>600</v>
      </c>
      <c r="P359" s="4" t="n">
        <f aca="false">IF(M359=O359,1,0)</f>
        <v>1</v>
      </c>
      <c r="Q359" s="2" t="n">
        <v>1</v>
      </c>
    </row>
    <row r="360" customFormat="false" ht="12.8" hidden="false" customHeight="false" outlineLevel="0" collapsed="false">
      <c r="A360" s="0" t="s">
        <v>17</v>
      </c>
      <c r="B360" s="0" t="s">
        <v>758</v>
      </c>
      <c r="C360" s="0" t="s">
        <v>75</v>
      </c>
      <c r="D360" s="0" t="s">
        <v>20</v>
      </c>
      <c r="E360" s="0" t="s">
        <v>203</v>
      </c>
      <c r="I360" s="0" t="n">
        <v>293</v>
      </c>
      <c r="J360" s="0" t="n">
        <v>689</v>
      </c>
      <c r="M360" s="0" t="n">
        <v>982</v>
      </c>
      <c r="N360" s="0" t="s">
        <v>351</v>
      </c>
      <c r="O360" s="1" t="n">
        <f aca="false">SUM(G360:L360)</f>
        <v>982</v>
      </c>
      <c r="P360" s="4" t="n">
        <f aca="false">IF(M360=O360,1,0)</f>
        <v>1</v>
      </c>
      <c r="Q360" s="2" t="n">
        <v>1</v>
      </c>
    </row>
    <row r="361" customFormat="false" ht="12.8" hidden="false" customHeight="false" outlineLevel="0" collapsed="false">
      <c r="A361" s="0" t="s">
        <v>17</v>
      </c>
      <c r="B361" s="0" t="s">
        <v>759</v>
      </c>
      <c r="C361" s="0" t="s">
        <v>280</v>
      </c>
      <c r="D361" s="0" t="s">
        <v>20</v>
      </c>
      <c r="E361" s="0" t="s">
        <v>760</v>
      </c>
      <c r="I361" s="0" t="n">
        <v>293</v>
      </c>
      <c r="J361" s="0" t="n">
        <v>432</v>
      </c>
      <c r="M361" s="0" t="n">
        <v>725</v>
      </c>
      <c r="N361" s="0" t="s">
        <v>351</v>
      </c>
      <c r="O361" s="1" t="n">
        <f aca="false">SUM(G361:L361)</f>
        <v>725</v>
      </c>
      <c r="P361" s="4" t="n">
        <f aca="false">IF(M361=O361,1,0)</f>
        <v>1</v>
      </c>
      <c r="Q361" s="2" t="n">
        <v>1</v>
      </c>
    </row>
    <row r="362" customFormat="false" ht="12.8" hidden="false" customHeight="false" outlineLevel="0" collapsed="false">
      <c r="A362" s="0" t="s">
        <v>17</v>
      </c>
      <c r="B362" s="0" t="s">
        <v>761</v>
      </c>
      <c r="C362" s="0" t="s">
        <v>189</v>
      </c>
      <c r="D362" s="0" t="s">
        <v>20</v>
      </c>
      <c r="E362" s="0" t="s">
        <v>762</v>
      </c>
      <c r="I362" s="0" t="n">
        <v>293</v>
      </c>
      <c r="J362" s="0" t="n">
        <v>612</v>
      </c>
      <c r="M362" s="0" t="n">
        <v>905</v>
      </c>
      <c r="N362" s="0" t="s">
        <v>351</v>
      </c>
      <c r="O362" s="1" t="n">
        <f aca="false">SUM(G362:L362)</f>
        <v>905</v>
      </c>
      <c r="P362" s="4" t="n">
        <f aca="false">IF(M362=O362,1,0)</f>
        <v>1</v>
      </c>
      <c r="Q362" s="2" t="n">
        <v>1</v>
      </c>
    </row>
    <row r="363" customFormat="false" ht="12.8" hidden="false" customHeight="false" outlineLevel="0" collapsed="false">
      <c r="A363" s="0" t="s">
        <v>17</v>
      </c>
      <c r="B363" s="0" t="s">
        <v>763</v>
      </c>
      <c r="C363" s="0" t="s">
        <v>764</v>
      </c>
      <c r="D363" s="0" t="s">
        <v>20</v>
      </c>
      <c r="E363" s="0" t="s">
        <v>765</v>
      </c>
      <c r="I363" s="0" t="n">
        <v>293</v>
      </c>
      <c r="J363" s="0" t="n">
        <v>640</v>
      </c>
      <c r="M363" s="0" t="n">
        <v>933</v>
      </c>
      <c r="N363" s="0" t="s">
        <v>351</v>
      </c>
      <c r="O363" s="1" t="n">
        <f aca="false">SUM(G363:L363)</f>
        <v>933</v>
      </c>
      <c r="P363" s="4" t="n">
        <f aca="false">IF(M363=O363,1,0)</f>
        <v>1</v>
      </c>
      <c r="Q363" s="2" t="n">
        <v>1</v>
      </c>
    </row>
    <row r="364" customFormat="false" ht="12.8" hidden="false" customHeight="false" outlineLevel="0" collapsed="false">
      <c r="A364" s="0" t="s">
        <v>17</v>
      </c>
      <c r="B364" s="0" t="s">
        <v>766</v>
      </c>
      <c r="C364" s="0" t="s">
        <v>186</v>
      </c>
      <c r="D364" s="0" t="s">
        <v>20</v>
      </c>
      <c r="E364" s="0" t="s">
        <v>126</v>
      </c>
      <c r="I364" s="0" t="n">
        <v>297</v>
      </c>
      <c r="J364" s="0" t="n">
        <v>948</v>
      </c>
      <c r="M364" s="0" t="n">
        <v>1245</v>
      </c>
      <c r="N364" s="0" t="s">
        <v>351</v>
      </c>
      <c r="O364" s="1" t="n">
        <f aca="false">SUM(G364:L364)</f>
        <v>1245</v>
      </c>
      <c r="P364" s="4" t="n">
        <f aca="false">IF(M364=O364,1,0)</f>
        <v>1</v>
      </c>
      <c r="Q364" s="2" t="n">
        <v>1</v>
      </c>
    </row>
    <row r="365" customFormat="false" ht="12.8" hidden="false" customHeight="false" outlineLevel="0" collapsed="false">
      <c r="A365" s="0" t="s">
        <v>17</v>
      </c>
      <c r="B365" s="0" t="s">
        <v>767</v>
      </c>
      <c r="C365" s="0" t="s">
        <v>75</v>
      </c>
      <c r="D365" s="0" t="s">
        <v>20</v>
      </c>
      <c r="E365" s="0" t="s">
        <v>768</v>
      </c>
      <c r="K365" s="0" t="n">
        <v>1400</v>
      </c>
      <c r="M365" s="0" t="n">
        <v>1400</v>
      </c>
      <c r="N365" s="0" t="s">
        <v>351</v>
      </c>
      <c r="O365" s="1" t="n">
        <f aca="false">SUM(G365:L365)</f>
        <v>1400</v>
      </c>
      <c r="P365" s="4" t="n">
        <f aca="false">IF(M365=O365,1,0)</f>
        <v>1</v>
      </c>
      <c r="Q365" s="2" t="n">
        <v>1</v>
      </c>
    </row>
    <row r="366" customFormat="false" ht="12.8" hidden="false" customHeight="false" outlineLevel="0" collapsed="false">
      <c r="A366" s="0" t="s">
        <v>17</v>
      </c>
      <c r="B366" s="0" t="s">
        <v>769</v>
      </c>
      <c r="C366" s="0" t="s">
        <v>92</v>
      </c>
      <c r="D366" s="0" t="s">
        <v>20</v>
      </c>
      <c r="E366" s="0" t="s">
        <v>770</v>
      </c>
      <c r="I366" s="0" t="n">
        <v>293</v>
      </c>
      <c r="J366" s="0" t="n">
        <v>684</v>
      </c>
      <c r="M366" s="0" t="n">
        <v>977</v>
      </c>
      <c r="N366" s="0" t="s">
        <v>351</v>
      </c>
      <c r="O366" s="1" t="n">
        <f aca="false">SUM(G366:L366)</f>
        <v>977</v>
      </c>
      <c r="P366" s="4" t="n">
        <f aca="false">IF(M366=O366,1,0)</f>
        <v>1</v>
      </c>
      <c r="Q366" s="2" t="n">
        <v>1</v>
      </c>
    </row>
    <row r="367" customFormat="false" ht="12.8" hidden="false" customHeight="false" outlineLevel="0" collapsed="false">
      <c r="A367" s="0" t="s">
        <v>17</v>
      </c>
      <c r="B367" s="0" t="s">
        <v>771</v>
      </c>
      <c r="C367" s="0" t="s">
        <v>75</v>
      </c>
      <c r="D367" s="0" t="s">
        <v>20</v>
      </c>
      <c r="E367" s="0" t="s">
        <v>772</v>
      </c>
      <c r="I367" s="0" t="n">
        <v>650</v>
      </c>
      <c r="J367" s="0" t="n">
        <v>985</v>
      </c>
      <c r="M367" s="0" t="n">
        <v>1635</v>
      </c>
      <c r="N367" s="0" t="s">
        <v>351</v>
      </c>
      <c r="O367" s="1" t="n">
        <f aca="false">SUM(G367:L367)</f>
        <v>1635</v>
      </c>
      <c r="P367" s="4" t="n">
        <f aca="false">IF(M367=O367,1,0)</f>
        <v>1</v>
      </c>
      <c r="Q367" s="2" t="n">
        <v>1</v>
      </c>
    </row>
    <row r="368" customFormat="false" ht="12.8" hidden="false" customHeight="false" outlineLevel="0" collapsed="false">
      <c r="A368" s="0" t="s">
        <v>17</v>
      </c>
      <c r="B368" s="0" t="s">
        <v>773</v>
      </c>
      <c r="C368" s="0" t="s">
        <v>235</v>
      </c>
      <c r="D368" s="0" t="s">
        <v>20</v>
      </c>
      <c r="E368" s="0" t="s">
        <v>774</v>
      </c>
      <c r="K368" s="0" t="n">
        <v>1000</v>
      </c>
      <c r="M368" s="0" t="n">
        <v>1000</v>
      </c>
      <c r="N368" s="0" t="s">
        <v>351</v>
      </c>
      <c r="O368" s="1" t="n">
        <f aca="false">SUM(G368:L368)</f>
        <v>1000</v>
      </c>
      <c r="P368" s="4" t="n">
        <f aca="false">IF(M368=O368,1,0)</f>
        <v>1</v>
      </c>
      <c r="Q368" s="2" t="n">
        <v>1</v>
      </c>
    </row>
    <row r="369" customFormat="false" ht="12.8" hidden="false" customHeight="false" outlineLevel="0" collapsed="false">
      <c r="A369" s="0" t="s">
        <v>17</v>
      </c>
      <c r="B369" s="0" t="s">
        <v>775</v>
      </c>
      <c r="C369" s="0" t="s">
        <v>128</v>
      </c>
      <c r="D369" s="0" t="s">
        <v>20</v>
      </c>
      <c r="E369" s="0" t="s">
        <v>776</v>
      </c>
      <c r="K369" s="0" t="n">
        <v>600</v>
      </c>
      <c r="M369" s="0" t="n">
        <v>600</v>
      </c>
      <c r="N369" s="0" t="s">
        <v>351</v>
      </c>
      <c r="O369" s="1" t="n">
        <f aca="false">SUM(G369:L369)</f>
        <v>600</v>
      </c>
      <c r="P369" s="4" t="n">
        <f aca="false">IF(M369=O369,1,0)</f>
        <v>1</v>
      </c>
      <c r="Q369" s="2" t="n">
        <v>1</v>
      </c>
    </row>
    <row r="370" customFormat="false" ht="12.8" hidden="false" customHeight="false" outlineLevel="0" collapsed="false">
      <c r="A370" s="0" t="s">
        <v>17</v>
      </c>
      <c r="B370" s="0" t="s">
        <v>777</v>
      </c>
      <c r="C370" s="0" t="s">
        <v>778</v>
      </c>
      <c r="D370" s="0" t="s">
        <v>20</v>
      </c>
      <c r="E370" s="0" t="s">
        <v>779</v>
      </c>
      <c r="I370" s="0" t="n">
        <v>213</v>
      </c>
      <c r="J370" s="0" t="n">
        <v>709</v>
      </c>
      <c r="M370" s="0" t="n">
        <v>922</v>
      </c>
      <c r="N370" s="0" t="s">
        <v>351</v>
      </c>
      <c r="O370" s="1" t="n">
        <f aca="false">SUM(G370:L370)</f>
        <v>922</v>
      </c>
      <c r="P370" s="4" t="n">
        <f aca="false">IF(M370=O370,1,0)</f>
        <v>1</v>
      </c>
      <c r="Q370" s="2" t="n">
        <v>1</v>
      </c>
    </row>
    <row r="371" customFormat="false" ht="12.8" hidden="false" customHeight="false" outlineLevel="0" collapsed="false">
      <c r="A371" s="0" t="s">
        <v>17</v>
      </c>
      <c r="B371" s="0" t="s">
        <v>780</v>
      </c>
      <c r="C371" s="0" t="s">
        <v>72</v>
      </c>
      <c r="D371" s="0" t="s">
        <v>20</v>
      </c>
      <c r="E371" s="0" t="s">
        <v>781</v>
      </c>
      <c r="J371" s="0" t="n">
        <v>300</v>
      </c>
      <c r="M371" s="0" t="n">
        <v>300</v>
      </c>
      <c r="N371" s="0" t="s">
        <v>351</v>
      </c>
      <c r="O371" s="1" t="n">
        <f aca="false">SUM(G371:L371)</f>
        <v>300</v>
      </c>
      <c r="P371" s="4" t="n">
        <f aca="false">IF(M371=O371,1,0)</f>
        <v>1</v>
      </c>
      <c r="Q371" s="2" t="n">
        <v>1</v>
      </c>
    </row>
    <row r="372" customFormat="false" ht="12.8" hidden="false" customHeight="false" outlineLevel="0" collapsed="false">
      <c r="A372" s="0" t="s">
        <v>17</v>
      </c>
      <c r="B372" s="0" t="s">
        <v>782</v>
      </c>
      <c r="C372" s="0" t="s">
        <v>85</v>
      </c>
      <c r="D372" s="0" t="s">
        <v>20</v>
      </c>
      <c r="E372" s="0" t="s">
        <v>536</v>
      </c>
      <c r="I372" s="0" t="n">
        <v>359</v>
      </c>
      <c r="J372" s="0" t="n">
        <v>728</v>
      </c>
      <c r="M372" s="0" t="n">
        <v>1087</v>
      </c>
      <c r="N372" s="0" t="s">
        <v>351</v>
      </c>
      <c r="O372" s="1" t="n">
        <f aca="false">SUM(G372:L372)</f>
        <v>1087</v>
      </c>
      <c r="P372" s="4" t="n">
        <f aca="false">IF(M372=O372,1,0)</f>
        <v>1</v>
      </c>
      <c r="Q372" s="2" t="n">
        <v>1</v>
      </c>
    </row>
    <row r="373" customFormat="false" ht="12.8" hidden="false" customHeight="false" outlineLevel="0" collapsed="false">
      <c r="A373" s="0" t="s">
        <v>17</v>
      </c>
      <c r="B373" s="0" t="s">
        <v>783</v>
      </c>
      <c r="C373" s="0" t="s">
        <v>749</v>
      </c>
      <c r="D373" s="0" t="s">
        <v>20</v>
      </c>
      <c r="E373" s="0" t="s">
        <v>750</v>
      </c>
      <c r="I373" s="0" t="n">
        <v>161</v>
      </c>
      <c r="J373" s="0" t="n">
        <v>1273</v>
      </c>
      <c r="M373" s="0" t="n">
        <v>1434</v>
      </c>
      <c r="N373" s="0" t="s">
        <v>351</v>
      </c>
      <c r="O373" s="1" t="n">
        <f aca="false">SUM(G373:L373)</f>
        <v>1434</v>
      </c>
      <c r="P373" s="4" t="n">
        <f aca="false">IF(M373=O373,1,0)</f>
        <v>1</v>
      </c>
      <c r="Q373" s="2" t="n">
        <v>1</v>
      </c>
    </row>
    <row r="374" customFormat="false" ht="12.8" hidden="false" customHeight="false" outlineLevel="0" collapsed="false">
      <c r="A374" s="0" t="s">
        <v>17</v>
      </c>
      <c r="B374" s="0" t="s">
        <v>784</v>
      </c>
      <c r="C374" s="0" t="s">
        <v>75</v>
      </c>
      <c r="D374" s="0" t="s">
        <v>20</v>
      </c>
      <c r="E374" s="0" t="s">
        <v>311</v>
      </c>
      <c r="I374" s="0" t="n">
        <v>623</v>
      </c>
      <c r="J374" s="0" t="n">
        <v>1145</v>
      </c>
      <c r="M374" s="0" t="n">
        <v>1768</v>
      </c>
      <c r="N374" s="0" t="s">
        <v>351</v>
      </c>
      <c r="O374" s="1" t="n">
        <f aca="false">SUM(G374:L374)</f>
        <v>1768</v>
      </c>
      <c r="P374" s="4" t="n">
        <f aca="false">IF(M374=O374,1,0)</f>
        <v>1</v>
      </c>
      <c r="Q374" s="2" t="n">
        <v>1</v>
      </c>
    </row>
    <row r="375" customFormat="false" ht="12.8" hidden="false" customHeight="false" outlineLevel="0" collapsed="false">
      <c r="A375" s="0" t="s">
        <v>17</v>
      </c>
      <c r="B375" s="0" t="s">
        <v>785</v>
      </c>
      <c r="C375" s="0" t="s">
        <v>611</v>
      </c>
      <c r="D375" s="0" t="s">
        <v>20</v>
      </c>
      <c r="E375" s="0" t="s">
        <v>786</v>
      </c>
      <c r="I375" s="0" t="n">
        <v>293</v>
      </c>
      <c r="J375" s="0" t="n">
        <v>385</v>
      </c>
      <c r="M375" s="0" t="n">
        <v>678</v>
      </c>
      <c r="N375" s="0" t="s">
        <v>351</v>
      </c>
      <c r="O375" s="1" t="n">
        <f aca="false">SUM(G375:L375)</f>
        <v>678</v>
      </c>
      <c r="P375" s="4" t="n">
        <f aca="false">IF(M375=O375,1,0)</f>
        <v>1</v>
      </c>
      <c r="Q375" s="2" t="n">
        <v>1</v>
      </c>
    </row>
    <row r="376" customFormat="false" ht="12.8" hidden="false" customHeight="false" outlineLevel="0" collapsed="false">
      <c r="A376" s="0" t="s">
        <v>17</v>
      </c>
      <c r="B376" s="0" t="s">
        <v>787</v>
      </c>
      <c r="C376" s="0" t="s">
        <v>30</v>
      </c>
      <c r="D376" s="0" t="s">
        <v>20</v>
      </c>
      <c r="E376" s="0" t="s">
        <v>788</v>
      </c>
      <c r="I376" s="0" t="n">
        <v>506</v>
      </c>
      <c r="J376" s="0" t="n">
        <v>1450</v>
      </c>
      <c r="M376" s="0" t="n">
        <v>1956</v>
      </c>
      <c r="N376" s="0" t="s">
        <v>351</v>
      </c>
      <c r="O376" s="1" t="n">
        <f aca="false">SUM(G376:L376)</f>
        <v>1956</v>
      </c>
      <c r="P376" s="4" t="n">
        <f aca="false">IF(M376=O376,1,0)</f>
        <v>1</v>
      </c>
      <c r="Q376" s="2" t="n">
        <v>1</v>
      </c>
    </row>
    <row r="377" customFormat="false" ht="12.8" hidden="false" customHeight="false" outlineLevel="0" collapsed="false">
      <c r="A377" s="0" t="s">
        <v>17</v>
      </c>
      <c r="B377" s="0" t="s">
        <v>789</v>
      </c>
      <c r="C377" s="0" t="s">
        <v>75</v>
      </c>
      <c r="D377" s="0" t="s">
        <v>20</v>
      </c>
      <c r="E377" s="0" t="s">
        <v>353</v>
      </c>
      <c r="K377" s="0" t="n">
        <v>1050</v>
      </c>
      <c r="M377" s="0" t="n">
        <v>1050</v>
      </c>
      <c r="N377" s="0" t="s">
        <v>351</v>
      </c>
      <c r="O377" s="1" t="n">
        <f aca="false">SUM(G377:L377)</f>
        <v>1050</v>
      </c>
      <c r="P377" s="4" t="n">
        <f aca="false">IF(M377=O377,1,0)</f>
        <v>1</v>
      </c>
      <c r="Q377" s="2" t="n">
        <v>1</v>
      </c>
    </row>
    <row r="378" customFormat="false" ht="12.8" hidden="false" customHeight="false" outlineLevel="0" collapsed="false">
      <c r="A378" s="0" t="s">
        <v>17</v>
      </c>
      <c r="B378" s="0" t="s">
        <v>790</v>
      </c>
      <c r="C378" s="0" t="s">
        <v>481</v>
      </c>
      <c r="D378" s="0" t="s">
        <v>20</v>
      </c>
      <c r="E378" s="0" t="s">
        <v>491</v>
      </c>
      <c r="I378" s="0" t="n">
        <v>917</v>
      </c>
      <c r="J378" s="0" t="n">
        <v>1746</v>
      </c>
      <c r="M378" s="0" t="n">
        <v>2663</v>
      </c>
      <c r="N378" s="0" t="s">
        <v>351</v>
      </c>
      <c r="O378" s="1" t="n">
        <f aca="false">SUM(G378:L378)</f>
        <v>2663</v>
      </c>
      <c r="P378" s="4" t="n">
        <f aca="false">IF(M378=O378,1,0)</f>
        <v>1</v>
      </c>
      <c r="Q378" s="2" t="n">
        <v>1</v>
      </c>
    </row>
    <row r="379" customFormat="false" ht="12.8" hidden="false" customHeight="false" outlineLevel="0" collapsed="false">
      <c r="A379" s="0" t="s">
        <v>17</v>
      </c>
      <c r="B379" s="0" t="s">
        <v>791</v>
      </c>
      <c r="C379" s="0" t="s">
        <v>792</v>
      </c>
      <c r="D379" s="0" t="s">
        <v>20</v>
      </c>
      <c r="E379" s="0" t="s">
        <v>793</v>
      </c>
      <c r="I379" s="0" t="n">
        <v>213</v>
      </c>
      <c r="J379" s="0" t="n">
        <v>650</v>
      </c>
      <c r="M379" s="0" t="n">
        <v>863</v>
      </c>
      <c r="N379" s="0" t="s">
        <v>351</v>
      </c>
      <c r="O379" s="1" t="n">
        <f aca="false">SUM(G379:L379)</f>
        <v>863</v>
      </c>
      <c r="P379" s="4" t="n">
        <f aca="false">IF(M379=O379,1,0)</f>
        <v>1</v>
      </c>
      <c r="Q379" s="2" t="n">
        <v>1</v>
      </c>
    </row>
    <row r="380" customFormat="false" ht="12.8" hidden="false" customHeight="false" outlineLevel="0" collapsed="false">
      <c r="A380" s="0" t="s">
        <v>17</v>
      </c>
      <c r="B380" s="0" t="s">
        <v>794</v>
      </c>
      <c r="C380" s="0" t="s">
        <v>795</v>
      </c>
      <c r="D380" s="0" t="s">
        <v>20</v>
      </c>
      <c r="E380" s="0" t="s">
        <v>796</v>
      </c>
      <c r="I380" s="0" t="n">
        <v>551</v>
      </c>
      <c r="J380" s="0" t="n">
        <v>1087</v>
      </c>
      <c r="M380" s="0" t="n">
        <v>1638</v>
      </c>
      <c r="N380" s="0" t="s">
        <v>351</v>
      </c>
      <c r="O380" s="1" t="n">
        <f aca="false">SUM(G380:L380)</f>
        <v>1638</v>
      </c>
      <c r="P380" s="4" t="n">
        <f aca="false">IF(M380=O380,1,0)</f>
        <v>1</v>
      </c>
      <c r="Q380" s="2" t="n">
        <v>1</v>
      </c>
    </row>
    <row r="381" customFormat="false" ht="12.8" hidden="false" customHeight="false" outlineLevel="0" collapsed="false">
      <c r="A381" s="0" t="s">
        <v>17</v>
      </c>
      <c r="B381" s="0" t="s">
        <v>797</v>
      </c>
      <c r="C381" s="0" t="s">
        <v>80</v>
      </c>
      <c r="D381" s="0" t="s">
        <v>20</v>
      </c>
      <c r="E381" s="0" t="s">
        <v>172</v>
      </c>
      <c r="K381" s="0" t="n">
        <v>1000</v>
      </c>
      <c r="M381" s="0" t="n">
        <v>1000</v>
      </c>
      <c r="N381" s="0" t="s">
        <v>351</v>
      </c>
      <c r="O381" s="1" t="n">
        <f aca="false">SUM(G381:L381)</f>
        <v>1000</v>
      </c>
      <c r="P381" s="4" t="n">
        <f aca="false">IF(M381=O381,1,0)</f>
        <v>1</v>
      </c>
      <c r="Q381" s="2" t="n">
        <v>1</v>
      </c>
    </row>
    <row r="382" customFormat="false" ht="12.8" hidden="false" customHeight="false" outlineLevel="0" collapsed="false">
      <c r="A382" s="0" t="s">
        <v>17</v>
      </c>
      <c r="B382" s="0" t="s">
        <v>798</v>
      </c>
      <c r="C382" s="0" t="s">
        <v>42</v>
      </c>
      <c r="D382" s="0" t="s">
        <v>20</v>
      </c>
      <c r="E382" s="0" t="s">
        <v>799</v>
      </c>
      <c r="K382" s="0" t="n">
        <v>1750</v>
      </c>
      <c r="M382" s="0" t="n">
        <v>1750</v>
      </c>
      <c r="N382" s="0" t="s">
        <v>351</v>
      </c>
      <c r="O382" s="1" t="n">
        <f aca="false">SUM(G382:L382)</f>
        <v>1750</v>
      </c>
      <c r="P382" s="4" t="n">
        <f aca="false">IF(M382=O382,1,0)</f>
        <v>1</v>
      </c>
      <c r="Q382" s="2" t="n">
        <v>1</v>
      </c>
    </row>
    <row r="383" customFormat="false" ht="12.8" hidden="false" customHeight="false" outlineLevel="0" collapsed="false">
      <c r="A383" s="0" t="s">
        <v>17</v>
      </c>
      <c r="B383" s="0" t="s">
        <v>800</v>
      </c>
      <c r="C383" s="0" t="s">
        <v>128</v>
      </c>
      <c r="D383" s="0" t="s">
        <v>20</v>
      </c>
      <c r="E383" s="0" t="s">
        <v>801</v>
      </c>
      <c r="I383" s="0" t="n">
        <v>444</v>
      </c>
      <c r="J383" s="0" t="n">
        <v>726</v>
      </c>
      <c r="M383" s="0" t="n">
        <v>1170</v>
      </c>
      <c r="N383" s="0" t="s">
        <v>351</v>
      </c>
      <c r="O383" s="1" t="n">
        <f aca="false">SUM(G383:L383)</f>
        <v>1170</v>
      </c>
      <c r="P383" s="4" t="n">
        <f aca="false">IF(M383=O383,1,0)</f>
        <v>1</v>
      </c>
      <c r="Q383" s="2" t="n">
        <v>1</v>
      </c>
    </row>
    <row r="384" customFormat="false" ht="12.8" hidden="false" customHeight="false" outlineLevel="0" collapsed="false">
      <c r="A384" s="0" t="s">
        <v>17</v>
      </c>
      <c r="B384" s="0" t="s">
        <v>802</v>
      </c>
      <c r="C384" s="0" t="s">
        <v>726</v>
      </c>
      <c r="D384" s="0" t="s">
        <v>20</v>
      </c>
      <c r="E384" s="0" t="s">
        <v>803</v>
      </c>
      <c r="I384" s="0" t="n">
        <v>268</v>
      </c>
      <c r="J384" s="0" t="n">
        <v>608</v>
      </c>
      <c r="M384" s="0" t="n">
        <v>876</v>
      </c>
      <c r="N384" s="0" t="s">
        <v>351</v>
      </c>
      <c r="O384" s="1" t="n">
        <f aca="false">SUM(G384:L384)</f>
        <v>876</v>
      </c>
      <c r="P384" s="4" t="n">
        <f aca="false">IF(M384=O384,1,0)</f>
        <v>1</v>
      </c>
      <c r="Q384" s="2" t="n">
        <v>1</v>
      </c>
    </row>
    <row r="385" customFormat="false" ht="12.8" hidden="false" customHeight="false" outlineLevel="0" collapsed="false">
      <c r="A385" s="0" t="s">
        <v>17</v>
      </c>
      <c r="B385" s="0" t="s">
        <v>804</v>
      </c>
      <c r="C385" s="0" t="s">
        <v>429</v>
      </c>
      <c r="D385" s="0" t="s">
        <v>20</v>
      </c>
      <c r="E385" s="0" t="s">
        <v>805</v>
      </c>
      <c r="I385" s="0" t="n">
        <v>551</v>
      </c>
      <c r="J385" s="0" t="n">
        <v>821</v>
      </c>
      <c r="M385" s="0" t="n">
        <v>1372</v>
      </c>
      <c r="N385" s="0" t="s">
        <v>351</v>
      </c>
      <c r="O385" s="1" t="n">
        <f aca="false">SUM(G385:L385)</f>
        <v>1372</v>
      </c>
      <c r="P385" s="4" t="n">
        <f aca="false">IF(M385=O385,1,0)</f>
        <v>1</v>
      </c>
      <c r="Q385" s="2" t="n">
        <v>1</v>
      </c>
    </row>
    <row r="386" customFormat="false" ht="12.8" hidden="false" customHeight="false" outlineLevel="0" collapsed="false">
      <c r="A386" s="0" t="s">
        <v>17</v>
      </c>
      <c r="B386" s="0" t="s">
        <v>806</v>
      </c>
      <c r="C386" s="0" t="s">
        <v>128</v>
      </c>
      <c r="D386" s="0" t="s">
        <v>20</v>
      </c>
      <c r="E386" s="0" t="s">
        <v>153</v>
      </c>
      <c r="K386" s="0" t="n">
        <v>600</v>
      </c>
      <c r="M386" s="0" t="n">
        <v>600</v>
      </c>
      <c r="N386" s="0" t="s">
        <v>351</v>
      </c>
      <c r="O386" s="1" t="n">
        <f aca="false">SUM(G386:L386)</f>
        <v>600</v>
      </c>
      <c r="P386" s="4" t="n">
        <f aca="false">IF(M386=O386,1,0)</f>
        <v>1</v>
      </c>
      <c r="Q386" s="2" t="n">
        <v>1</v>
      </c>
    </row>
    <row r="387" customFormat="false" ht="12.8" hidden="false" customHeight="false" outlineLevel="0" collapsed="false">
      <c r="A387" s="0" t="s">
        <v>17</v>
      </c>
      <c r="B387" s="0" t="s">
        <v>807</v>
      </c>
      <c r="C387" s="0" t="s">
        <v>42</v>
      </c>
      <c r="D387" s="0" t="s">
        <v>20</v>
      </c>
      <c r="E387" s="0" t="s">
        <v>715</v>
      </c>
      <c r="K387" s="0" t="n">
        <v>1250</v>
      </c>
      <c r="M387" s="0" t="n">
        <v>1250</v>
      </c>
      <c r="N387" s="0" t="s">
        <v>351</v>
      </c>
      <c r="O387" s="1" t="n">
        <f aca="false">SUM(G387:L387)</f>
        <v>1250</v>
      </c>
      <c r="P387" s="4" t="n">
        <f aca="false">IF(M387=O387,1,0)</f>
        <v>1</v>
      </c>
      <c r="Q387" s="2" t="n">
        <v>1</v>
      </c>
    </row>
    <row r="388" customFormat="false" ht="12.8" hidden="false" customHeight="false" outlineLevel="0" collapsed="false">
      <c r="A388" s="0" t="s">
        <v>17</v>
      </c>
      <c r="B388" s="0" t="s">
        <v>808</v>
      </c>
      <c r="C388" s="0" t="s">
        <v>75</v>
      </c>
      <c r="D388" s="0" t="s">
        <v>20</v>
      </c>
      <c r="E388" s="0" t="s">
        <v>809</v>
      </c>
      <c r="I388" s="0" t="n">
        <v>293</v>
      </c>
      <c r="J388" s="0" t="n">
        <v>612</v>
      </c>
      <c r="M388" s="0" t="n">
        <v>905</v>
      </c>
      <c r="N388" s="0" t="s">
        <v>351</v>
      </c>
      <c r="O388" s="1" t="n">
        <f aca="false">SUM(G388:L388)</f>
        <v>905</v>
      </c>
      <c r="P388" s="4" t="n">
        <f aca="false">IF(M388=O388,1,0)</f>
        <v>1</v>
      </c>
      <c r="Q388" s="2" t="n">
        <v>1</v>
      </c>
    </row>
    <row r="389" customFormat="false" ht="12.8" hidden="false" customHeight="false" outlineLevel="0" collapsed="false">
      <c r="A389" s="0" t="s">
        <v>17</v>
      </c>
      <c r="B389" s="0" t="s">
        <v>810</v>
      </c>
      <c r="C389" s="0" t="s">
        <v>45</v>
      </c>
      <c r="D389" s="0" t="s">
        <v>20</v>
      </c>
      <c r="E389" s="0" t="s">
        <v>811</v>
      </c>
      <c r="K389" s="0" t="n">
        <v>4800</v>
      </c>
      <c r="L389" s="0" t="n">
        <v>39</v>
      </c>
      <c r="M389" s="0" t="n">
        <v>4839</v>
      </c>
      <c r="N389" s="0" t="s">
        <v>351</v>
      </c>
      <c r="O389" s="1" t="n">
        <f aca="false">SUM(G389:L389)</f>
        <v>4839</v>
      </c>
      <c r="P389" s="4" t="n">
        <f aca="false">IF(M389=O389,1,0)</f>
        <v>1</v>
      </c>
      <c r="Q389" s="2" t="n">
        <v>1</v>
      </c>
    </row>
    <row r="390" customFormat="false" ht="12.8" hidden="false" customHeight="false" outlineLevel="0" collapsed="false">
      <c r="A390" s="0" t="s">
        <v>17</v>
      </c>
      <c r="B390" s="0" t="s">
        <v>812</v>
      </c>
      <c r="C390" s="0" t="s">
        <v>128</v>
      </c>
      <c r="D390" s="0" t="s">
        <v>20</v>
      </c>
      <c r="E390" s="0" t="s">
        <v>813</v>
      </c>
      <c r="I390" s="0" t="n">
        <v>293</v>
      </c>
      <c r="J390" s="0" t="n">
        <v>672</v>
      </c>
      <c r="M390" s="0" t="n">
        <v>965</v>
      </c>
      <c r="N390" s="0" t="s">
        <v>351</v>
      </c>
      <c r="O390" s="1" t="n">
        <f aca="false">SUM(G390:L390)</f>
        <v>965</v>
      </c>
      <c r="P390" s="4" t="n">
        <f aca="false">IF(M390=O390,1,0)</f>
        <v>1</v>
      </c>
      <c r="Q390" s="2" t="n">
        <v>1</v>
      </c>
    </row>
    <row r="391" customFormat="false" ht="12.8" hidden="false" customHeight="false" outlineLevel="0" collapsed="false">
      <c r="A391" s="0" t="s">
        <v>17</v>
      </c>
      <c r="B391" s="0" t="s">
        <v>814</v>
      </c>
      <c r="C391" s="0" t="s">
        <v>75</v>
      </c>
      <c r="D391" s="0" t="s">
        <v>20</v>
      </c>
      <c r="E391" s="0" t="s">
        <v>815</v>
      </c>
      <c r="K391" s="0" t="n">
        <v>3150</v>
      </c>
      <c r="M391" s="0" t="n">
        <v>3150</v>
      </c>
      <c r="N391" s="0" t="s">
        <v>351</v>
      </c>
      <c r="O391" s="1" t="n">
        <f aca="false">SUM(G391:L391)</f>
        <v>3150</v>
      </c>
      <c r="P391" s="4" t="n">
        <f aca="false">IF(M391=O391,1,0)</f>
        <v>1</v>
      </c>
      <c r="Q391" s="2" t="n">
        <v>1</v>
      </c>
    </row>
    <row r="392" customFormat="false" ht="12.8" hidden="false" customHeight="false" outlineLevel="0" collapsed="false">
      <c r="A392" s="0" t="s">
        <v>17</v>
      </c>
      <c r="B392" s="0" t="s">
        <v>816</v>
      </c>
      <c r="C392" s="0" t="s">
        <v>85</v>
      </c>
      <c r="D392" s="0" t="s">
        <v>20</v>
      </c>
      <c r="E392" s="0" t="s">
        <v>817</v>
      </c>
      <c r="I392" s="0" t="n">
        <v>476</v>
      </c>
      <c r="J392" s="0" t="n">
        <v>374</v>
      </c>
      <c r="K392" s="0" t="n">
        <v>750</v>
      </c>
      <c r="M392" s="0" t="n">
        <v>1600</v>
      </c>
      <c r="N392" s="0" t="s">
        <v>351</v>
      </c>
      <c r="O392" s="1" t="n">
        <f aca="false">SUM(G392:L392)</f>
        <v>1600</v>
      </c>
      <c r="P392" s="4" t="n">
        <f aca="false">IF(M392=O392,1,0)</f>
        <v>1</v>
      </c>
      <c r="Q392" s="2" t="n">
        <v>1</v>
      </c>
    </row>
    <row r="393" customFormat="false" ht="12.8" hidden="false" customHeight="false" outlineLevel="0" collapsed="false">
      <c r="A393" s="0" t="s">
        <v>17</v>
      </c>
      <c r="B393" s="0" t="s">
        <v>818</v>
      </c>
      <c r="C393" s="0" t="s">
        <v>72</v>
      </c>
      <c r="D393" s="0" t="s">
        <v>20</v>
      </c>
      <c r="E393" s="0" t="s">
        <v>819</v>
      </c>
      <c r="I393" s="0" t="n">
        <v>623</v>
      </c>
      <c r="J393" s="0" t="n">
        <v>1295</v>
      </c>
      <c r="M393" s="0" t="n">
        <v>1918</v>
      </c>
      <c r="N393" s="0" t="s">
        <v>351</v>
      </c>
      <c r="O393" s="1" t="n">
        <f aca="false">SUM(G393:L393)</f>
        <v>1918</v>
      </c>
      <c r="P393" s="4" t="n">
        <f aca="false">IF(M393=O393,1,0)</f>
        <v>1</v>
      </c>
      <c r="Q393" s="2" t="n">
        <v>1</v>
      </c>
    </row>
    <row r="394" customFormat="false" ht="12.8" hidden="false" customHeight="false" outlineLevel="0" collapsed="false">
      <c r="A394" s="0" t="s">
        <v>17</v>
      </c>
      <c r="B394" s="0" t="s">
        <v>820</v>
      </c>
      <c r="C394" s="0" t="s">
        <v>821</v>
      </c>
      <c r="D394" s="0" t="s">
        <v>20</v>
      </c>
      <c r="E394" s="0" t="s">
        <v>822</v>
      </c>
      <c r="I394" s="0" t="n">
        <v>623</v>
      </c>
      <c r="J394" s="0" t="n">
        <v>1295</v>
      </c>
      <c r="M394" s="0" t="n">
        <v>1918</v>
      </c>
      <c r="N394" s="0" t="s">
        <v>351</v>
      </c>
      <c r="O394" s="1" t="n">
        <f aca="false">SUM(G394:L394)</f>
        <v>1918</v>
      </c>
      <c r="P394" s="4" t="n">
        <f aca="false">IF(M394=O394,1,0)</f>
        <v>1</v>
      </c>
      <c r="Q394" s="2" t="n">
        <v>1</v>
      </c>
    </row>
    <row r="395" customFormat="false" ht="12.8" hidden="false" customHeight="false" outlineLevel="0" collapsed="false">
      <c r="A395" s="0" t="s">
        <v>17</v>
      </c>
      <c r="B395" s="0" t="s">
        <v>823</v>
      </c>
      <c r="C395" s="0" t="s">
        <v>72</v>
      </c>
      <c r="D395" s="0" t="s">
        <v>20</v>
      </c>
      <c r="E395" s="0" t="s">
        <v>140</v>
      </c>
      <c r="I395" s="0" t="n">
        <v>623</v>
      </c>
      <c r="J395" s="0" t="n">
        <v>1295</v>
      </c>
      <c r="M395" s="0" t="n">
        <v>1918</v>
      </c>
      <c r="N395" s="0" t="s">
        <v>351</v>
      </c>
      <c r="O395" s="1" t="n">
        <f aca="false">SUM(G395:L395)</f>
        <v>1918</v>
      </c>
      <c r="P395" s="4" t="n">
        <f aca="false">IF(M395=O395,1,0)</f>
        <v>1</v>
      </c>
      <c r="Q395" s="2" t="n">
        <v>1</v>
      </c>
    </row>
    <row r="396" customFormat="false" ht="12.8" hidden="false" customHeight="false" outlineLevel="0" collapsed="false">
      <c r="A396" s="0" t="s">
        <v>17</v>
      </c>
      <c r="B396" s="0" t="s">
        <v>824</v>
      </c>
      <c r="C396" s="0" t="s">
        <v>72</v>
      </c>
      <c r="D396" s="0" t="s">
        <v>20</v>
      </c>
      <c r="E396" s="0" t="s">
        <v>140</v>
      </c>
      <c r="I396" s="0" t="n">
        <v>601</v>
      </c>
      <c r="J396" s="0" t="n">
        <v>134</v>
      </c>
      <c r="M396" s="0" t="n">
        <v>735</v>
      </c>
      <c r="N396" s="0" t="s">
        <v>351</v>
      </c>
      <c r="O396" s="1" t="n">
        <f aca="false">SUM(G396:L396)</f>
        <v>735</v>
      </c>
      <c r="P396" s="4" t="n">
        <f aca="false">IF(M396=O396,1,0)</f>
        <v>1</v>
      </c>
      <c r="Q396" s="2" t="n">
        <v>1</v>
      </c>
    </row>
    <row r="397" customFormat="false" ht="12.8" hidden="false" customHeight="false" outlineLevel="0" collapsed="false">
      <c r="A397" s="0" t="s">
        <v>17</v>
      </c>
      <c r="B397" s="0" t="s">
        <v>825</v>
      </c>
      <c r="C397" s="0" t="s">
        <v>377</v>
      </c>
      <c r="D397" s="0" t="s">
        <v>20</v>
      </c>
      <c r="E397" s="0" t="s">
        <v>378</v>
      </c>
      <c r="I397" s="0" t="n">
        <v>551</v>
      </c>
      <c r="J397" s="0" t="n">
        <v>1139</v>
      </c>
      <c r="M397" s="0" t="n">
        <v>1690</v>
      </c>
      <c r="N397" s="0" t="s">
        <v>351</v>
      </c>
      <c r="O397" s="1" t="n">
        <f aca="false">SUM(G397:L397)</f>
        <v>1690</v>
      </c>
      <c r="P397" s="4" t="n">
        <f aca="false">IF(M397=O397,1,0)</f>
        <v>1</v>
      </c>
      <c r="Q397" s="2" t="n">
        <v>1</v>
      </c>
    </row>
    <row r="398" customFormat="false" ht="12.8" hidden="false" customHeight="false" outlineLevel="0" collapsed="false">
      <c r="A398" s="0" t="s">
        <v>17</v>
      </c>
      <c r="B398" s="0" t="s">
        <v>826</v>
      </c>
      <c r="C398" s="0" t="s">
        <v>827</v>
      </c>
      <c r="D398" s="0" t="s">
        <v>20</v>
      </c>
      <c r="E398" s="0" t="s">
        <v>828</v>
      </c>
      <c r="I398" s="0" t="n">
        <v>323</v>
      </c>
      <c r="M398" s="0" t="n">
        <v>323</v>
      </c>
      <c r="N398" s="0" t="s">
        <v>351</v>
      </c>
      <c r="O398" s="1" t="n">
        <f aca="false">SUM(G398:L398)</f>
        <v>323</v>
      </c>
      <c r="P398" s="4" t="n">
        <f aca="false">IF(M398=O398,1,0)</f>
        <v>1</v>
      </c>
      <c r="Q398" s="2" t="n">
        <v>1</v>
      </c>
    </row>
    <row r="399" customFormat="false" ht="12.8" hidden="false" customHeight="false" outlineLevel="0" collapsed="false">
      <c r="A399" s="0" t="s">
        <v>17</v>
      </c>
      <c r="B399" s="0" t="s">
        <v>829</v>
      </c>
      <c r="C399" s="0" t="s">
        <v>60</v>
      </c>
      <c r="D399" s="0" t="s">
        <v>20</v>
      </c>
      <c r="E399" s="0" t="s">
        <v>120</v>
      </c>
      <c r="I399" s="0" t="n">
        <v>260</v>
      </c>
      <c r="J399" s="0" t="n">
        <v>789</v>
      </c>
      <c r="M399" s="0" t="n">
        <v>1049</v>
      </c>
      <c r="N399" s="0" t="s">
        <v>351</v>
      </c>
      <c r="O399" s="1" t="n">
        <f aca="false">SUM(G399:L399)</f>
        <v>1049</v>
      </c>
      <c r="P399" s="4" t="n">
        <f aca="false">IF(M399=O399,1,0)</f>
        <v>1</v>
      </c>
      <c r="Q399" s="2" t="n">
        <v>1</v>
      </c>
    </row>
    <row r="400" customFormat="false" ht="12.8" hidden="false" customHeight="false" outlineLevel="0" collapsed="false">
      <c r="A400" s="0" t="s">
        <v>17</v>
      </c>
      <c r="B400" s="0" t="s">
        <v>830</v>
      </c>
      <c r="C400" s="0" t="s">
        <v>831</v>
      </c>
      <c r="D400" s="0" t="s">
        <v>20</v>
      </c>
      <c r="E400" s="0" t="s">
        <v>832</v>
      </c>
      <c r="I400" s="0" t="n">
        <v>227</v>
      </c>
      <c r="J400" s="0" t="n">
        <v>668</v>
      </c>
      <c r="M400" s="0" t="n">
        <v>895</v>
      </c>
      <c r="N400" s="0" t="s">
        <v>351</v>
      </c>
      <c r="O400" s="1" t="n">
        <f aca="false">SUM(G400:L400)</f>
        <v>895</v>
      </c>
      <c r="P400" s="4" t="n">
        <f aca="false">IF(M400=O400,1,0)</f>
        <v>1</v>
      </c>
      <c r="Q400" s="2" t="n">
        <v>1</v>
      </c>
    </row>
    <row r="401" customFormat="false" ht="12.8" hidden="false" customHeight="false" outlineLevel="0" collapsed="false">
      <c r="A401" s="0" t="s">
        <v>17</v>
      </c>
      <c r="B401" s="0" t="s">
        <v>833</v>
      </c>
      <c r="C401" s="0" t="s">
        <v>85</v>
      </c>
      <c r="D401" s="0" t="s">
        <v>20</v>
      </c>
      <c r="E401" s="0" t="s">
        <v>319</v>
      </c>
      <c r="I401" s="0" t="n">
        <v>412</v>
      </c>
      <c r="J401" s="0" t="n">
        <v>551</v>
      </c>
      <c r="M401" s="0" t="n">
        <v>963</v>
      </c>
      <c r="N401" s="0" t="s">
        <v>351</v>
      </c>
      <c r="O401" s="1" t="n">
        <f aca="false">SUM(G401:L401)</f>
        <v>963</v>
      </c>
      <c r="P401" s="4" t="n">
        <f aca="false">IF(M401=O401,1,0)</f>
        <v>1</v>
      </c>
      <c r="Q401" s="2" t="n">
        <v>1</v>
      </c>
    </row>
    <row r="402" customFormat="false" ht="12.8" hidden="false" customHeight="false" outlineLevel="0" collapsed="false">
      <c r="A402" s="0" t="s">
        <v>17</v>
      </c>
      <c r="B402" s="0" t="s">
        <v>834</v>
      </c>
      <c r="C402" s="0" t="s">
        <v>644</v>
      </c>
      <c r="D402" s="0" t="s">
        <v>20</v>
      </c>
      <c r="E402" s="0" t="s">
        <v>645</v>
      </c>
      <c r="I402" s="0" t="n">
        <v>549</v>
      </c>
      <c r="J402" s="0" t="n">
        <v>669</v>
      </c>
      <c r="M402" s="0" t="n">
        <v>1218</v>
      </c>
      <c r="N402" s="0" t="s">
        <v>351</v>
      </c>
      <c r="O402" s="1" t="n">
        <f aca="false">SUM(G402:L402)</f>
        <v>1218</v>
      </c>
      <c r="P402" s="4" t="n">
        <f aca="false">IF(M402=O402,1,0)</f>
        <v>1</v>
      </c>
      <c r="Q402" s="2" t="n">
        <v>1</v>
      </c>
    </row>
    <row r="403" customFormat="false" ht="12.8" hidden="false" customHeight="false" outlineLevel="0" collapsed="false">
      <c r="A403" s="0" t="s">
        <v>17</v>
      </c>
      <c r="B403" s="0" t="s">
        <v>835</v>
      </c>
      <c r="C403" s="0" t="s">
        <v>85</v>
      </c>
      <c r="D403" s="0" t="s">
        <v>20</v>
      </c>
      <c r="E403" s="0" t="s">
        <v>836</v>
      </c>
      <c r="I403" s="0" t="n">
        <v>364</v>
      </c>
      <c r="J403" s="0" t="n">
        <v>628</v>
      </c>
      <c r="M403" s="0" t="n">
        <v>992</v>
      </c>
      <c r="N403" s="0" t="s">
        <v>351</v>
      </c>
      <c r="O403" s="1" t="n">
        <f aca="false">SUM(G403:L403)</f>
        <v>992</v>
      </c>
      <c r="P403" s="4" t="n">
        <f aca="false">IF(M403=O403,1,0)</f>
        <v>1</v>
      </c>
      <c r="Q403" s="2" t="n">
        <v>1</v>
      </c>
    </row>
    <row r="404" customFormat="false" ht="12.8" hidden="false" customHeight="false" outlineLevel="0" collapsed="false">
      <c r="A404" s="0" t="s">
        <v>17</v>
      </c>
      <c r="B404" s="0" t="s">
        <v>837</v>
      </c>
      <c r="C404" s="0" t="s">
        <v>838</v>
      </c>
      <c r="D404" s="0" t="s">
        <v>20</v>
      </c>
      <c r="E404" s="0" t="s">
        <v>839</v>
      </c>
      <c r="I404" s="0" t="n">
        <v>330</v>
      </c>
      <c r="J404" s="0" t="n">
        <v>484</v>
      </c>
      <c r="M404" s="0" t="n">
        <v>814</v>
      </c>
      <c r="N404" s="0" t="s">
        <v>351</v>
      </c>
      <c r="O404" s="1" t="n">
        <f aca="false">SUM(G404:L404)</f>
        <v>814</v>
      </c>
      <c r="P404" s="4" t="n">
        <f aca="false">IF(M404=O404,1,0)</f>
        <v>1</v>
      </c>
      <c r="Q404" s="2" t="n">
        <v>1</v>
      </c>
    </row>
    <row r="405" customFormat="false" ht="12.8" hidden="false" customHeight="false" outlineLevel="0" collapsed="false">
      <c r="A405" s="0" t="s">
        <v>17</v>
      </c>
      <c r="B405" s="0" t="s">
        <v>840</v>
      </c>
      <c r="C405" s="0" t="s">
        <v>85</v>
      </c>
      <c r="D405" s="0" t="s">
        <v>20</v>
      </c>
      <c r="E405" s="0" t="s">
        <v>417</v>
      </c>
      <c r="K405" s="0" t="n">
        <v>1050</v>
      </c>
      <c r="M405" s="0" t="n">
        <v>1050</v>
      </c>
      <c r="N405" s="0" t="s">
        <v>351</v>
      </c>
      <c r="O405" s="1" t="n">
        <f aca="false">SUM(G405:L405)</f>
        <v>1050</v>
      </c>
      <c r="P405" s="4" t="n">
        <f aca="false">IF(M405=O405,1,0)</f>
        <v>1</v>
      </c>
      <c r="Q405" s="2" t="n">
        <v>1</v>
      </c>
    </row>
    <row r="406" customFormat="false" ht="12.8" hidden="false" customHeight="false" outlineLevel="0" collapsed="false">
      <c r="A406" s="0" t="s">
        <v>17</v>
      </c>
      <c r="B406" s="0" t="s">
        <v>841</v>
      </c>
      <c r="C406" s="0" t="s">
        <v>85</v>
      </c>
      <c r="D406" s="0" t="s">
        <v>20</v>
      </c>
      <c r="E406" s="0" t="s">
        <v>319</v>
      </c>
      <c r="K406" s="0" t="n">
        <v>1400</v>
      </c>
      <c r="M406" s="0" t="n">
        <v>1400</v>
      </c>
      <c r="N406" s="0" t="s">
        <v>351</v>
      </c>
      <c r="O406" s="1" t="n">
        <f aca="false">SUM(G406:L406)</f>
        <v>1400</v>
      </c>
      <c r="P406" s="4" t="n">
        <f aca="false">IF(M406=O406,1,0)</f>
        <v>1</v>
      </c>
      <c r="Q406" s="2" t="n">
        <v>1</v>
      </c>
    </row>
    <row r="407" customFormat="false" ht="12.8" hidden="false" customHeight="false" outlineLevel="0" collapsed="false">
      <c r="A407" s="0" t="s">
        <v>17</v>
      </c>
      <c r="B407" s="0" t="s">
        <v>842</v>
      </c>
      <c r="C407" s="0" t="s">
        <v>293</v>
      </c>
      <c r="D407" s="0" t="s">
        <v>20</v>
      </c>
      <c r="E407" s="0" t="s">
        <v>843</v>
      </c>
      <c r="I407" s="0" t="n">
        <v>293</v>
      </c>
      <c r="J407" s="0" t="n">
        <v>611</v>
      </c>
      <c r="M407" s="0" t="n">
        <v>904</v>
      </c>
      <c r="N407" s="0" t="s">
        <v>351</v>
      </c>
      <c r="O407" s="1" t="n">
        <f aca="false">SUM(G407:L407)</f>
        <v>904</v>
      </c>
      <c r="P407" s="4" t="n">
        <f aca="false">IF(M407=O407,1,0)</f>
        <v>1</v>
      </c>
      <c r="Q407" s="2" t="n">
        <v>1</v>
      </c>
    </row>
    <row r="408" customFormat="false" ht="12.8" hidden="false" customHeight="false" outlineLevel="0" collapsed="false">
      <c r="A408" s="0" t="s">
        <v>17</v>
      </c>
      <c r="B408" s="0" t="s">
        <v>844</v>
      </c>
      <c r="C408" s="0" t="s">
        <v>845</v>
      </c>
      <c r="D408" s="0" t="s">
        <v>20</v>
      </c>
      <c r="E408" s="0" t="s">
        <v>846</v>
      </c>
      <c r="I408" s="0" t="n">
        <v>250</v>
      </c>
      <c r="J408" s="0" t="n">
        <v>267</v>
      </c>
      <c r="M408" s="0" t="n">
        <v>517</v>
      </c>
      <c r="N408" s="0" t="s">
        <v>351</v>
      </c>
      <c r="O408" s="1" t="n">
        <f aca="false">SUM(G408:L408)</f>
        <v>517</v>
      </c>
      <c r="P408" s="4" t="n">
        <f aca="false">IF(M408=O408,1,0)</f>
        <v>1</v>
      </c>
      <c r="Q408" s="2" t="n">
        <v>1</v>
      </c>
    </row>
    <row r="409" customFormat="false" ht="12.8" hidden="false" customHeight="false" outlineLevel="0" collapsed="false">
      <c r="A409" s="0" t="s">
        <v>17</v>
      </c>
      <c r="B409" s="0" t="s">
        <v>847</v>
      </c>
      <c r="C409" s="0" t="s">
        <v>487</v>
      </c>
      <c r="D409" s="0" t="s">
        <v>20</v>
      </c>
      <c r="E409" s="0" t="s">
        <v>848</v>
      </c>
      <c r="I409" s="0" t="n">
        <v>551</v>
      </c>
      <c r="J409" s="0" t="n">
        <v>1025</v>
      </c>
      <c r="K409" s="0" t="n">
        <v>2800</v>
      </c>
      <c r="M409" s="0" t="n">
        <v>4376</v>
      </c>
      <c r="N409" s="0" t="s">
        <v>351</v>
      </c>
      <c r="O409" s="1" t="n">
        <f aca="false">SUM(G409:L409)</f>
        <v>4376</v>
      </c>
      <c r="P409" s="4" t="n">
        <f aca="false">IF(M409=O409,1,0)</f>
        <v>1</v>
      </c>
      <c r="Q409" s="2" t="n">
        <v>1</v>
      </c>
    </row>
    <row r="410" customFormat="false" ht="12.8" hidden="false" customHeight="false" outlineLevel="0" collapsed="false">
      <c r="A410" s="0" t="s">
        <v>17</v>
      </c>
      <c r="B410" s="0" t="s">
        <v>849</v>
      </c>
      <c r="C410" s="0" t="s">
        <v>850</v>
      </c>
      <c r="D410" s="0" t="s">
        <v>20</v>
      </c>
      <c r="E410" s="0" t="s">
        <v>851</v>
      </c>
      <c r="K410" s="0" t="n">
        <v>2300</v>
      </c>
      <c r="M410" s="0" t="n">
        <v>2300</v>
      </c>
      <c r="N410" s="0" t="s">
        <v>351</v>
      </c>
      <c r="O410" s="1" t="n">
        <f aca="false">SUM(G410:L410)</f>
        <v>2300</v>
      </c>
      <c r="P410" s="4" t="n">
        <f aca="false">IF(M410=O410,1,0)</f>
        <v>1</v>
      </c>
      <c r="Q410" s="2" t="n">
        <v>1</v>
      </c>
    </row>
    <row r="411" customFormat="false" ht="12.8" hidden="false" customHeight="false" outlineLevel="0" collapsed="false">
      <c r="A411" s="0" t="s">
        <v>17</v>
      </c>
      <c r="B411" s="0" t="s">
        <v>852</v>
      </c>
      <c r="C411" s="0" t="s">
        <v>75</v>
      </c>
      <c r="D411" s="0" t="s">
        <v>20</v>
      </c>
      <c r="E411" s="0" t="s">
        <v>353</v>
      </c>
      <c r="I411" s="0" t="n">
        <v>1172</v>
      </c>
      <c r="J411" s="0" t="n">
        <v>437</v>
      </c>
      <c r="M411" s="0" t="n">
        <v>1609</v>
      </c>
      <c r="N411" s="0" t="s">
        <v>351</v>
      </c>
      <c r="O411" s="1" t="n">
        <f aca="false">SUM(G411:L411)</f>
        <v>1609</v>
      </c>
      <c r="P411" s="4" t="n">
        <f aca="false">IF(M411=O411,1,0)</f>
        <v>1</v>
      </c>
      <c r="Q411" s="2" t="n">
        <v>1</v>
      </c>
    </row>
    <row r="412" customFormat="false" ht="12.8" hidden="false" customHeight="false" outlineLevel="0" collapsed="false">
      <c r="A412" s="0" t="s">
        <v>17</v>
      </c>
      <c r="B412" s="0" t="s">
        <v>853</v>
      </c>
      <c r="C412" s="0" t="s">
        <v>72</v>
      </c>
      <c r="D412" s="0" t="s">
        <v>20</v>
      </c>
      <c r="E412" s="0" t="s">
        <v>854</v>
      </c>
      <c r="I412" s="0" t="n">
        <v>330</v>
      </c>
      <c r="J412" s="0" t="n">
        <v>850</v>
      </c>
      <c r="M412" s="0" t="n">
        <v>1180</v>
      </c>
      <c r="N412" s="0" t="s">
        <v>351</v>
      </c>
      <c r="O412" s="1" t="n">
        <f aca="false">SUM(G412:L412)</f>
        <v>1180</v>
      </c>
      <c r="P412" s="4" t="n">
        <f aca="false">IF(M412=O412,1,0)</f>
        <v>1</v>
      </c>
      <c r="Q412" s="2" t="n">
        <v>1</v>
      </c>
    </row>
    <row r="413" customFormat="false" ht="12.8" hidden="false" customHeight="false" outlineLevel="0" collapsed="false">
      <c r="A413" s="0" t="s">
        <v>17</v>
      </c>
      <c r="B413" s="0" t="s">
        <v>855</v>
      </c>
      <c r="C413" s="0" t="s">
        <v>30</v>
      </c>
      <c r="D413" s="0" t="s">
        <v>20</v>
      </c>
      <c r="E413" s="0" t="s">
        <v>856</v>
      </c>
      <c r="I413" s="0" t="n">
        <v>238</v>
      </c>
      <c r="J413" s="0" t="n">
        <v>789</v>
      </c>
      <c r="M413" s="0" t="n">
        <v>1027</v>
      </c>
      <c r="N413" s="0" t="s">
        <v>351</v>
      </c>
      <c r="O413" s="1" t="n">
        <f aca="false">SUM(G413:L413)</f>
        <v>1027</v>
      </c>
      <c r="P413" s="4" t="n">
        <f aca="false">IF(M413=O413,1,0)</f>
        <v>1</v>
      </c>
      <c r="Q413" s="2" t="n">
        <v>1</v>
      </c>
    </row>
    <row r="414" customFormat="false" ht="12.8" hidden="false" customHeight="false" outlineLevel="0" collapsed="false">
      <c r="A414" s="0" t="s">
        <v>17</v>
      </c>
      <c r="B414" s="0" t="s">
        <v>857</v>
      </c>
      <c r="C414" s="0" t="s">
        <v>558</v>
      </c>
      <c r="D414" s="0" t="s">
        <v>20</v>
      </c>
      <c r="E414" s="0" t="s">
        <v>858</v>
      </c>
      <c r="I414" s="0" t="n">
        <v>623</v>
      </c>
      <c r="J414" s="0" t="n">
        <v>1369</v>
      </c>
      <c r="M414" s="0" t="n">
        <v>1992</v>
      </c>
      <c r="N414" s="0" t="s">
        <v>351</v>
      </c>
      <c r="O414" s="1" t="n">
        <f aca="false">SUM(G414:L414)</f>
        <v>1992</v>
      </c>
      <c r="P414" s="4" t="n">
        <f aca="false">IF(M414=O414,1,0)</f>
        <v>1</v>
      </c>
      <c r="Q414" s="2" t="n">
        <v>1</v>
      </c>
    </row>
    <row r="415" customFormat="false" ht="12.8" hidden="false" customHeight="false" outlineLevel="0" collapsed="false">
      <c r="A415" s="0" t="s">
        <v>17</v>
      </c>
      <c r="B415" s="0" t="s">
        <v>859</v>
      </c>
      <c r="C415" s="0" t="s">
        <v>478</v>
      </c>
      <c r="D415" s="0" t="s">
        <v>20</v>
      </c>
      <c r="E415" s="0" t="s">
        <v>479</v>
      </c>
      <c r="I415" s="0" t="n">
        <v>352</v>
      </c>
      <c r="J415" s="0" t="n">
        <v>798</v>
      </c>
      <c r="M415" s="0" t="n">
        <v>1150</v>
      </c>
      <c r="N415" s="0" t="s">
        <v>351</v>
      </c>
      <c r="O415" s="1" t="n">
        <f aca="false">SUM(G415:L415)</f>
        <v>1150</v>
      </c>
      <c r="P415" s="4" t="n">
        <f aca="false">IF(M415=O415,1,0)</f>
        <v>1</v>
      </c>
      <c r="Q415" s="2" t="n">
        <v>1</v>
      </c>
    </row>
    <row r="416" customFormat="false" ht="12.8" hidden="false" customHeight="false" outlineLevel="0" collapsed="false">
      <c r="A416" s="0" t="s">
        <v>17</v>
      </c>
      <c r="B416" s="0" t="s">
        <v>860</v>
      </c>
      <c r="C416" s="0" t="s">
        <v>128</v>
      </c>
      <c r="D416" s="0" t="s">
        <v>20</v>
      </c>
      <c r="E416" s="0" t="s">
        <v>153</v>
      </c>
      <c r="K416" s="0" t="n">
        <v>5700</v>
      </c>
      <c r="M416" s="0" t="n">
        <v>5700</v>
      </c>
      <c r="N416" s="0" t="s">
        <v>351</v>
      </c>
      <c r="O416" s="1" t="n">
        <f aca="false">SUM(G416:L416)</f>
        <v>5700</v>
      </c>
      <c r="P416" s="4" t="n">
        <f aca="false">IF(M416=O416,1,0)</f>
        <v>1</v>
      </c>
      <c r="Q416" s="2" t="n">
        <v>1</v>
      </c>
    </row>
    <row r="417" customFormat="false" ht="12.8" hidden="false" customHeight="false" outlineLevel="0" collapsed="false">
      <c r="A417" s="0" t="s">
        <v>17</v>
      </c>
      <c r="B417" s="0" t="s">
        <v>861</v>
      </c>
      <c r="C417" s="0" t="s">
        <v>128</v>
      </c>
      <c r="D417" s="0" t="s">
        <v>20</v>
      </c>
      <c r="E417" s="0" t="s">
        <v>451</v>
      </c>
      <c r="K417" s="0" t="n">
        <v>800</v>
      </c>
      <c r="M417" s="0" t="n">
        <v>800</v>
      </c>
      <c r="N417" s="0" t="s">
        <v>351</v>
      </c>
      <c r="O417" s="1" t="n">
        <f aca="false">SUM(G417:L417)</f>
        <v>800</v>
      </c>
      <c r="P417" s="4" t="n">
        <f aca="false">IF(M417=O417,1,0)</f>
        <v>1</v>
      </c>
      <c r="Q417" s="2" t="n">
        <v>1</v>
      </c>
    </row>
    <row r="418" customFormat="false" ht="12.8" hidden="false" customHeight="false" outlineLevel="0" collapsed="false">
      <c r="A418" s="0" t="s">
        <v>17</v>
      </c>
      <c r="B418" s="0" t="s">
        <v>862</v>
      </c>
      <c r="C418" s="0" t="s">
        <v>863</v>
      </c>
      <c r="D418" s="0" t="s">
        <v>20</v>
      </c>
      <c r="E418" s="0" t="s">
        <v>864</v>
      </c>
      <c r="I418" s="0" t="n">
        <v>688</v>
      </c>
      <c r="J418" s="0" t="n">
        <v>2157</v>
      </c>
      <c r="M418" s="0" t="n">
        <v>2845</v>
      </c>
      <c r="N418" s="0" t="s">
        <v>351</v>
      </c>
      <c r="O418" s="1" t="n">
        <f aca="false">SUM(G418:L418)</f>
        <v>2845</v>
      </c>
      <c r="P418" s="4" t="n">
        <f aca="false">IF(M418=O418,1,0)</f>
        <v>1</v>
      </c>
      <c r="Q418" s="2" t="n">
        <v>1</v>
      </c>
    </row>
    <row r="419" customFormat="false" ht="12.8" hidden="false" customHeight="false" outlineLevel="0" collapsed="false">
      <c r="A419" s="0" t="s">
        <v>17</v>
      </c>
      <c r="B419" s="0" t="s">
        <v>865</v>
      </c>
      <c r="C419" s="0" t="s">
        <v>302</v>
      </c>
      <c r="D419" s="0" t="s">
        <v>20</v>
      </c>
      <c r="E419" s="0" t="s">
        <v>866</v>
      </c>
      <c r="I419" s="0" t="n">
        <v>558</v>
      </c>
      <c r="J419" s="0" t="n">
        <v>2094</v>
      </c>
      <c r="M419" s="0" t="n">
        <v>2652</v>
      </c>
      <c r="N419" s="0" t="s">
        <v>351</v>
      </c>
      <c r="O419" s="1" t="n">
        <f aca="false">SUM(G419:L419)</f>
        <v>2652</v>
      </c>
      <c r="P419" s="4" t="n">
        <f aca="false">IF(M419=O419,1,0)</f>
        <v>1</v>
      </c>
      <c r="Q419" s="2" t="n">
        <v>1</v>
      </c>
    </row>
    <row r="420" customFormat="false" ht="12.8" hidden="false" customHeight="false" outlineLevel="0" collapsed="false">
      <c r="A420" s="0" t="s">
        <v>17</v>
      </c>
      <c r="B420" s="0" t="s">
        <v>867</v>
      </c>
      <c r="C420" s="0" t="s">
        <v>222</v>
      </c>
      <c r="D420" s="0" t="s">
        <v>20</v>
      </c>
      <c r="E420" s="0" t="s">
        <v>525</v>
      </c>
      <c r="I420" s="0" t="n">
        <v>293</v>
      </c>
      <c r="J420" s="0" t="n">
        <v>455</v>
      </c>
      <c r="M420" s="0" t="n">
        <v>748</v>
      </c>
      <c r="N420" s="0" t="s">
        <v>351</v>
      </c>
      <c r="O420" s="1" t="n">
        <f aca="false">SUM(G420:L420)</f>
        <v>748</v>
      </c>
      <c r="P420" s="4" t="n">
        <f aca="false">IF(M420=O420,1,0)</f>
        <v>1</v>
      </c>
      <c r="Q420" s="2" t="n">
        <v>1</v>
      </c>
    </row>
    <row r="421" customFormat="false" ht="12.8" hidden="false" customHeight="false" outlineLevel="0" collapsed="false">
      <c r="A421" s="0" t="s">
        <v>17</v>
      </c>
      <c r="B421" s="0" t="s">
        <v>868</v>
      </c>
      <c r="C421" s="0" t="s">
        <v>75</v>
      </c>
      <c r="D421" s="0" t="s">
        <v>20</v>
      </c>
      <c r="E421" s="0" t="s">
        <v>182</v>
      </c>
      <c r="K421" s="0" t="n">
        <v>1658</v>
      </c>
      <c r="L421" s="0" t="n">
        <v>490</v>
      </c>
      <c r="M421" s="0" t="n">
        <v>2148</v>
      </c>
      <c r="N421" s="0" t="s">
        <v>351</v>
      </c>
      <c r="O421" s="1" t="n">
        <f aca="false">SUM(G421:L421)</f>
        <v>2148</v>
      </c>
      <c r="P421" s="4" t="n">
        <f aca="false">IF(M421=O421,1,0)</f>
        <v>1</v>
      </c>
      <c r="Q421" s="2" t="n">
        <v>1</v>
      </c>
    </row>
    <row r="422" customFormat="false" ht="12.8" hidden="false" customHeight="false" outlineLevel="0" collapsed="false">
      <c r="A422" s="0" t="s">
        <v>17</v>
      </c>
      <c r="B422" s="0" t="s">
        <v>869</v>
      </c>
      <c r="C422" s="0" t="s">
        <v>75</v>
      </c>
      <c r="D422" s="0" t="s">
        <v>20</v>
      </c>
      <c r="E422" s="0" t="s">
        <v>177</v>
      </c>
      <c r="I422" s="0" t="n">
        <v>587</v>
      </c>
      <c r="J422" s="0" t="n">
        <v>713</v>
      </c>
      <c r="M422" s="0" t="n">
        <v>1300</v>
      </c>
      <c r="N422" s="0" t="s">
        <v>351</v>
      </c>
      <c r="O422" s="1" t="n">
        <f aca="false">SUM(G422:L422)</f>
        <v>1300</v>
      </c>
      <c r="P422" s="4" t="n">
        <f aca="false">IF(M422=O422,1,0)</f>
        <v>1</v>
      </c>
      <c r="Q422" s="2" t="n">
        <v>1</v>
      </c>
    </row>
    <row r="423" customFormat="false" ht="12.8" hidden="false" customHeight="false" outlineLevel="0" collapsed="false">
      <c r="A423" s="0" t="s">
        <v>17</v>
      </c>
      <c r="B423" s="0" t="s">
        <v>870</v>
      </c>
      <c r="C423" s="0" t="s">
        <v>80</v>
      </c>
      <c r="D423" s="0" t="s">
        <v>20</v>
      </c>
      <c r="E423" s="0" t="s">
        <v>172</v>
      </c>
      <c r="K423" s="0" t="n">
        <v>300</v>
      </c>
      <c r="M423" s="0" t="n">
        <v>300</v>
      </c>
      <c r="N423" s="0" t="s">
        <v>351</v>
      </c>
      <c r="O423" s="1" t="n">
        <f aca="false">SUM(G423:L423)</f>
        <v>300</v>
      </c>
      <c r="P423" s="4" t="n">
        <f aca="false">IF(M423=O423,1,0)</f>
        <v>1</v>
      </c>
      <c r="Q423" s="2" t="n">
        <v>1</v>
      </c>
    </row>
    <row r="424" customFormat="false" ht="12.8" hidden="false" customHeight="false" outlineLevel="0" collapsed="false">
      <c r="A424" s="0" t="s">
        <v>17</v>
      </c>
      <c r="B424" s="0" t="s">
        <v>871</v>
      </c>
      <c r="C424" s="0" t="s">
        <v>75</v>
      </c>
      <c r="D424" s="0" t="s">
        <v>20</v>
      </c>
      <c r="E424" s="0" t="s">
        <v>182</v>
      </c>
      <c r="K424" s="0" t="n">
        <v>1400</v>
      </c>
      <c r="M424" s="0" t="n">
        <v>1400</v>
      </c>
      <c r="N424" s="0" t="s">
        <v>351</v>
      </c>
      <c r="O424" s="1" t="n">
        <f aca="false">SUM(G424:L424)</f>
        <v>1400</v>
      </c>
      <c r="P424" s="4" t="n">
        <f aca="false">IF(M424=O424,1,0)</f>
        <v>1</v>
      </c>
      <c r="Q424" s="2" t="n">
        <v>1</v>
      </c>
    </row>
    <row r="425" customFormat="false" ht="12.8" hidden="false" customHeight="false" outlineLevel="0" collapsed="false">
      <c r="A425" s="0" t="s">
        <v>17</v>
      </c>
      <c r="B425" s="0" t="s">
        <v>872</v>
      </c>
      <c r="C425" s="0" t="s">
        <v>505</v>
      </c>
      <c r="D425" s="0" t="s">
        <v>20</v>
      </c>
      <c r="E425" s="0" t="s">
        <v>689</v>
      </c>
      <c r="I425" s="0" t="n">
        <v>293</v>
      </c>
      <c r="J425" s="0" t="n">
        <v>707</v>
      </c>
      <c r="M425" s="0" t="n">
        <v>1000</v>
      </c>
      <c r="N425" s="0" t="s">
        <v>351</v>
      </c>
      <c r="O425" s="1" t="n">
        <f aca="false">SUM(G425:L425)</f>
        <v>1000</v>
      </c>
      <c r="P425" s="4" t="n">
        <f aca="false">IF(M425=O425,1,0)</f>
        <v>1</v>
      </c>
      <c r="Q425" s="2" t="n">
        <v>1</v>
      </c>
    </row>
    <row r="426" customFormat="false" ht="12.8" hidden="false" customHeight="false" outlineLevel="0" collapsed="false">
      <c r="A426" s="0" t="s">
        <v>17</v>
      </c>
      <c r="B426" s="0" t="s">
        <v>873</v>
      </c>
      <c r="C426" s="0" t="s">
        <v>128</v>
      </c>
      <c r="D426" s="0" t="s">
        <v>20</v>
      </c>
      <c r="E426" s="0" t="s">
        <v>129</v>
      </c>
      <c r="I426" s="0" t="n">
        <v>623</v>
      </c>
      <c r="J426" s="0" t="n">
        <v>1200</v>
      </c>
      <c r="M426" s="0" t="n">
        <v>1823</v>
      </c>
      <c r="N426" s="0" t="s">
        <v>351</v>
      </c>
      <c r="O426" s="1" t="n">
        <f aca="false">SUM(G426:L426)</f>
        <v>1823</v>
      </c>
      <c r="P426" s="4" t="n">
        <f aca="false">IF(M426=O426,1,0)</f>
        <v>1</v>
      </c>
      <c r="Q426" s="2" t="n">
        <v>1</v>
      </c>
    </row>
    <row r="427" customFormat="false" ht="12.8" hidden="false" customHeight="false" outlineLevel="0" collapsed="false">
      <c r="A427" s="0" t="s">
        <v>17</v>
      </c>
      <c r="B427" s="0" t="s">
        <v>874</v>
      </c>
      <c r="C427" s="0" t="s">
        <v>145</v>
      </c>
      <c r="D427" s="0" t="s">
        <v>20</v>
      </c>
      <c r="E427" s="0" t="s">
        <v>875</v>
      </c>
      <c r="I427" s="0" t="n">
        <v>258</v>
      </c>
      <c r="J427" s="0" t="n">
        <v>681</v>
      </c>
      <c r="M427" s="0" t="n">
        <v>939</v>
      </c>
      <c r="N427" s="0" t="s">
        <v>351</v>
      </c>
      <c r="O427" s="1" t="n">
        <f aca="false">SUM(G427:L427)</f>
        <v>939</v>
      </c>
      <c r="P427" s="4" t="n">
        <f aca="false">IF(M427=O427,1,0)</f>
        <v>1</v>
      </c>
      <c r="Q427" s="2" t="n">
        <v>1</v>
      </c>
    </row>
    <row r="428" customFormat="false" ht="12.8" hidden="false" customHeight="false" outlineLevel="0" collapsed="false">
      <c r="A428" s="0" t="s">
        <v>17</v>
      </c>
      <c r="B428" s="0" t="s">
        <v>876</v>
      </c>
      <c r="C428" s="0" t="s">
        <v>30</v>
      </c>
      <c r="D428" s="0" t="s">
        <v>20</v>
      </c>
      <c r="E428" s="0" t="s">
        <v>195</v>
      </c>
      <c r="I428" s="0" t="n">
        <v>584</v>
      </c>
      <c r="J428" s="0" t="n">
        <v>572</v>
      </c>
      <c r="M428" s="0" t="n">
        <v>1156</v>
      </c>
      <c r="N428" s="0" t="s">
        <v>351</v>
      </c>
      <c r="O428" s="1" t="n">
        <f aca="false">SUM(G428:L428)</f>
        <v>1156</v>
      </c>
      <c r="P428" s="4" t="n">
        <f aca="false">IF(M428=O428,1,0)</f>
        <v>1</v>
      </c>
      <c r="Q428" s="2" t="n">
        <v>1</v>
      </c>
    </row>
    <row r="429" customFormat="false" ht="12.8" hidden="false" customHeight="false" outlineLevel="0" collapsed="false">
      <c r="A429" s="0" t="s">
        <v>17</v>
      </c>
      <c r="B429" s="0" t="s">
        <v>877</v>
      </c>
      <c r="C429" s="0" t="s">
        <v>128</v>
      </c>
      <c r="D429" s="0" t="s">
        <v>20</v>
      </c>
      <c r="E429" s="0" t="s">
        <v>878</v>
      </c>
      <c r="I429" s="0" t="n">
        <v>760</v>
      </c>
      <c r="J429" s="0" t="n">
        <v>606</v>
      </c>
      <c r="M429" s="0" t="n">
        <v>1366</v>
      </c>
      <c r="N429" s="0" t="s">
        <v>351</v>
      </c>
      <c r="O429" s="1" t="n">
        <f aca="false">SUM(G429:L429)</f>
        <v>1366</v>
      </c>
      <c r="P429" s="4" t="n">
        <f aca="false">IF(M429=O429,1,0)</f>
        <v>1</v>
      </c>
      <c r="Q429" s="2" t="n">
        <v>1</v>
      </c>
    </row>
    <row r="430" customFormat="false" ht="12.8" hidden="false" customHeight="false" outlineLevel="0" collapsed="false">
      <c r="A430" s="0" t="s">
        <v>17</v>
      </c>
      <c r="B430" s="0" t="s">
        <v>879</v>
      </c>
      <c r="C430" s="0" t="s">
        <v>85</v>
      </c>
      <c r="D430" s="0" t="s">
        <v>20</v>
      </c>
      <c r="E430" s="0" t="s">
        <v>880</v>
      </c>
      <c r="I430" s="0" t="n">
        <v>558</v>
      </c>
      <c r="J430" s="0" t="n">
        <v>2023</v>
      </c>
      <c r="M430" s="0" t="n">
        <v>2581</v>
      </c>
      <c r="N430" s="0" t="s">
        <v>351</v>
      </c>
      <c r="O430" s="1" t="n">
        <f aca="false">SUM(G430:L430)</f>
        <v>2581</v>
      </c>
      <c r="P430" s="4" t="n">
        <f aca="false">IF(M430=O430,1,0)</f>
        <v>1</v>
      </c>
      <c r="Q430" s="2" t="n">
        <v>1</v>
      </c>
    </row>
    <row r="431" customFormat="false" ht="12.8" hidden="false" customHeight="false" outlineLevel="0" collapsed="false">
      <c r="A431" s="0" t="s">
        <v>17</v>
      </c>
      <c r="B431" s="0" t="s">
        <v>881</v>
      </c>
      <c r="C431" s="0" t="s">
        <v>75</v>
      </c>
      <c r="D431" s="0" t="s">
        <v>20</v>
      </c>
      <c r="E431" s="0" t="s">
        <v>76</v>
      </c>
      <c r="J431" s="0" t="n">
        <v>1627</v>
      </c>
      <c r="K431" s="0" t="n">
        <v>3500</v>
      </c>
      <c r="M431" s="0" t="n">
        <v>5127</v>
      </c>
      <c r="N431" s="0" t="s">
        <v>351</v>
      </c>
      <c r="O431" s="1" t="n">
        <f aca="false">SUM(G431:L431)</f>
        <v>5127</v>
      </c>
      <c r="P431" s="4" t="n">
        <f aca="false">IF(M431=O431,1,0)</f>
        <v>1</v>
      </c>
      <c r="Q431" s="2" t="n">
        <v>1</v>
      </c>
    </row>
    <row r="432" customFormat="false" ht="12.8" hidden="false" customHeight="false" outlineLevel="0" collapsed="false">
      <c r="A432" s="0" t="s">
        <v>17</v>
      </c>
      <c r="B432" s="0" t="s">
        <v>882</v>
      </c>
      <c r="C432" s="0" t="s">
        <v>36</v>
      </c>
      <c r="D432" s="0" t="s">
        <v>20</v>
      </c>
      <c r="E432" s="0" t="s">
        <v>883</v>
      </c>
      <c r="I432" s="0" t="n">
        <v>800</v>
      </c>
      <c r="J432" s="0" t="n">
        <v>122</v>
      </c>
      <c r="M432" s="0" t="n">
        <v>922</v>
      </c>
      <c r="N432" s="0" t="s">
        <v>351</v>
      </c>
      <c r="O432" s="1" t="n">
        <f aca="false">SUM(G432:L432)</f>
        <v>922</v>
      </c>
      <c r="P432" s="4" t="n">
        <f aca="false">IF(M432=O432,1,0)</f>
        <v>1</v>
      </c>
      <c r="Q432" s="2" t="n">
        <v>1</v>
      </c>
    </row>
    <row r="433" customFormat="false" ht="12.8" hidden="false" customHeight="false" outlineLevel="0" collapsed="false">
      <c r="A433" s="0" t="s">
        <v>17</v>
      </c>
      <c r="B433" s="0" t="s">
        <v>884</v>
      </c>
      <c r="C433" s="0" t="s">
        <v>189</v>
      </c>
      <c r="D433" s="0" t="s">
        <v>20</v>
      </c>
      <c r="E433" s="0" t="s">
        <v>885</v>
      </c>
      <c r="I433" s="0" t="n">
        <v>551</v>
      </c>
      <c r="J433" s="0" t="n">
        <v>1067</v>
      </c>
      <c r="M433" s="0" t="n">
        <v>1618</v>
      </c>
      <c r="N433" s="0" t="s">
        <v>351</v>
      </c>
      <c r="O433" s="1" t="n">
        <f aca="false">SUM(G433:L433)</f>
        <v>1618</v>
      </c>
      <c r="P433" s="4" t="n">
        <f aca="false">IF(M433=O433,1,0)</f>
        <v>1</v>
      </c>
      <c r="Q433" s="2" t="n">
        <v>1</v>
      </c>
    </row>
    <row r="434" customFormat="false" ht="12.8" hidden="false" customHeight="false" outlineLevel="0" collapsed="false">
      <c r="A434" s="0" t="s">
        <v>17</v>
      </c>
      <c r="B434" s="0" t="s">
        <v>886</v>
      </c>
      <c r="C434" s="0" t="s">
        <v>887</v>
      </c>
      <c r="D434" s="0" t="s">
        <v>20</v>
      </c>
      <c r="E434" s="0" t="s">
        <v>888</v>
      </c>
      <c r="I434" s="0" t="n">
        <v>587</v>
      </c>
      <c r="J434" s="0" t="n">
        <v>1213</v>
      </c>
      <c r="M434" s="0" t="n">
        <v>1800</v>
      </c>
      <c r="N434" s="0" t="s">
        <v>351</v>
      </c>
      <c r="O434" s="1" t="n">
        <f aca="false">SUM(G434:L434)</f>
        <v>1800</v>
      </c>
      <c r="P434" s="4" t="n">
        <f aca="false">IF(M434=O434,1,0)</f>
        <v>1</v>
      </c>
      <c r="Q434" s="2" t="n">
        <v>1</v>
      </c>
    </row>
    <row r="435" customFormat="false" ht="12.8" hidden="false" customHeight="false" outlineLevel="0" collapsed="false">
      <c r="A435" s="0" t="s">
        <v>17</v>
      </c>
      <c r="B435" s="0" t="s">
        <v>889</v>
      </c>
      <c r="C435" s="0" t="s">
        <v>235</v>
      </c>
      <c r="D435" s="0" t="s">
        <v>20</v>
      </c>
      <c r="E435" s="0" t="s">
        <v>890</v>
      </c>
      <c r="I435" s="0" t="n">
        <v>132</v>
      </c>
      <c r="J435" s="0" t="n">
        <v>1160</v>
      </c>
      <c r="M435" s="0" t="n">
        <v>1292</v>
      </c>
      <c r="N435" s="0" t="s">
        <v>351</v>
      </c>
      <c r="O435" s="1" t="n">
        <f aca="false">SUM(G435:L435)</f>
        <v>1292</v>
      </c>
      <c r="P435" s="4" t="n">
        <f aca="false">IF(M435=O435,1,0)</f>
        <v>1</v>
      </c>
      <c r="Q435" s="2" t="n">
        <v>1</v>
      </c>
    </row>
    <row r="436" customFormat="false" ht="12.8" hidden="false" customHeight="false" outlineLevel="0" collapsed="false">
      <c r="A436" s="0" t="s">
        <v>17</v>
      </c>
      <c r="B436" s="0" t="s">
        <v>891</v>
      </c>
      <c r="C436" s="0" t="s">
        <v>75</v>
      </c>
      <c r="D436" s="0" t="s">
        <v>20</v>
      </c>
      <c r="E436" s="0" t="s">
        <v>203</v>
      </c>
      <c r="I436" s="0" t="n">
        <v>658</v>
      </c>
      <c r="J436" s="0" t="n">
        <v>2079</v>
      </c>
      <c r="M436" s="0" t="n">
        <v>2737</v>
      </c>
      <c r="N436" s="0" t="s">
        <v>351</v>
      </c>
      <c r="O436" s="1" t="n">
        <f aca="false">SUM(G436:L436)</f>
        <v>2737</v>
      </c>
      <c r="P436" s="4" t="n">
        <f aca="false">IF(M436=O436,1,0)</f>
        <v>1</v>
      </c>
      <c r="Q436" s="2" t="n">
        <v>1</v>
      </c>
    </row>
    <row r="437" customFormat="false" ht="12.8" hidden="false" customHeight="false" outlineLevel="0" collapsed="false">
      <c r="A437" s="0" t="s">
        <v>17</v>
      </c>
      <c r="B437" s="0" t="s">
        <v>892</v>
      </c>
      <c r="C437" s="0" t="s">
        <v>75</v>
      </c>
      <c r="D437" s="0" t="s">
        <v>20</v>
      </c>
      <c r="E437" s="0" t="s">
        <v>182</v>
      </c>
      <c r="I437" s="0" t="n">
        <v>352</v>
      </c>
      <c r="J437" s="0" t="n">
        <v>924</v>
      </c>
      <c r="M437" s="0" t="n">
        <v>1276</v>
      </c>
      <c r="N437" s="0" t="s">
        <v>351</v>
      </c>
      <c r="O437" s="1" t="n">
        <f aca="false">SUM(G437:L437)</f>
        <v>1276</v>
      </c>
      <c r="P437" s="4" t="n">
        <f aca="false">IF(M437=O437,1,0)</f>
        <v>1</v>
      </c>
      <c r="Q437" s="2" t="n">
        <v>1</v>
      </c>
    </row>
    <row r="438" customFormat="false" ht="12.8" hidden="false" customHeight="false" outlineLevel="0" collapsed="false">
      <c r="A438" s="0" t="s">
        <v>17</v>
      </c>
      <c r="B438" s="0" t="s">
        <v>893</v>
      </c>
      <c r="C438" s="0" t="s">
        <v>42</v>
      </c>
      <c r="D438" s="0" t="s">
        <v>20</v>
      </c>
      <c r="E438" s="0" t="s">
        <v>894</v>
      </c>
      <c r="I438" s="0" t="n">
        <v>293</v>
      </c>
      <c r="J438" s="0" t="n">
        <v>380</v>
      </c>
      <c r="M438" s="0" t="n">
        <v>673</v>
      </c>
      <c r="N438" s="0" t="s">
        <v>351</v>
      </c>
      <c r="O438" s="1" t="n">
        <f aca="false">SUM(G438:L438)</f>
        <v>673</v>
      </c>
      <c r="P438" s="4" t="n">
        <f aca="false">IF(M438=O438,1,0)</f>
        <v>1</v>
      </c>
      <c r="Q438" s="2" t="n">
        <v>1</v>
      </c>
    </row>
    <row r="439" customFormat="false" ht="12.8" hidden="false" customHeight="false" outlineLevel="0" collapsed="false">
      <c r="A439" s="0" t="s">
        <v>17</v>
      </c>
      <c r="B439" s="0" t="s">
        <v>895</v>
      </c>
      <c r="C439" s="0" t="s">
        <v>42</v>
      </c>
      <c r="D439" s="0" t="s">
        <v>20</v>
      </c>
      <c r="E439" s="0" t="s">
        <v>375</v>
      </c>
      <c r="I439" s="0" t="n">
        <v>293</v>
      </c>
      <c r="J439" s="0" t="n">
        <v>347</v>
      </c>
      <c r="M439" s="0" t="n">
        <v>640</v>
      </c>
      <c r="N439" s="0" t="s">
        <v>351</v>
      </c>
      <c r="O439" s="1" t="n">
        <f aca="false">SUM(G439:L439)</f>
        <v>640</v>
      </c>
      <c r="P439" s="4" t="n">
        <f aca="false">IF(M439=O439,1,0)</f>
        <v>1</v>
      </c>
      <c r="Q439" s="2" t="n">
        <v>1</v>
      </c>
    </row>
    <row r="440" customFormat="false" ht="12.8" hidden="false" customHeight="false" outlineLevel="0" collapsed="false">
      <c r="A440" s="0" t="s">
        <v>17</v>
      </c>
      <c r="B440" s="0" t="s">
        <v>896</v>
      </c>
      <c r="C440" s="0" t="s">
        <v>386</v>
      </c>
      <c r="D440" s="0" t="s">
        <v>20</v>
      </c>
      <c r="E440" s="0" t="s">
        <v>897</v>
      </c>
      <c r="K440" s="0" t="n">
        <v>2600</v>
      </c>
      <c r="M440" s="0" t="n">
        <v>2600</v>
      </c>
      <c r="N440" s="0" t="s">
        <v>351</v>
      </c>
      <c r="O440" s="1" t="n">
        <f aca="false">SUM(G440:L440)</f>
        <v>2600</v>
      </c>
      <c r="P440" s="4" t="n">
        <f aca="false">IF(M440=O440,1,0)</f>
        <v>1</v>
      </c>
      <c r="Q440" s="2" t="n">
        <v>1</v>
      </c>
    </row>
    <row r="441" customFormat="false" ht="12.8" hidden="false" customHeight="false" outlineLevel="0" collapsed="false">
      <c r="A441" s="0" t="s">
        <v>17</v>
      </c>
      <c r="B441" s="0" t="s">
        <v>898</v>
      </c>
      <c r="C441" s="0" t="s">
        <v>505</v>
      </c>
      <c r="D441" s="0" t="s">
        <v>20</v>
      </c>
      <c r="E441" s="0" t="s">
        <v>432</v>
      </c>
      <c r="I441" s="0" t="n">
        <v>169</v>
      </c>
      <c r="J441" s="0" t="n">
        <v>1160</v>
      </c>
      <c r="M441" s="0" t="n">
        <v>1329</v>
      </c>
      <c r="N441" s="0" t="s">
        <v>351</v>
      </c>
      <c r="O441" s="1" t="n">
        <f aca="false">SUM(G441:L441)</f>
        <v>1329</v>
      </c>
      <c r="P441" s="4" t="n">
        <f aca="false">IF(M441=O441,1,0)</f>
        <v>1</v>
      </c>
      <c r="Q441" s="2" t="n">
        <v>1</v>
      </c>
    </row>
    <row r="442" customFormat="false" ht="12.8" hidden="false" customHeight="false" outlineLevel="0" collapsed="false">
      <c r="A442" s="0" t="s">
        <v>17</v>
      </c>
      <c r="B442" s="0" t="s">
        <v>899</v>
      </c>
      <c r="C442" s="0" t="s">
        <v>162</v>
      </c>
      <c r="D442" s="0" t="s">
        <v>20</v>
      </c>
      <c r="E442" s="0" t="s">
        <v>163</v>
      </c>
      <c r="J442" s="0" t="n">
        <v>2536</v>
      </c>
      <c r="M442" s="0" t="n">
        <v>2536</v>
      </c>
      <c r="N442" s="0" t="s">
        <v>351</v>
      </c>
      <c r="O442" s="1" t="n">
        <f aca="false">SUM(G442:L442)</f>
        <v>2536</v>
      </c>
      <c r="P442" s="4" t="n">
        <f aca="false">IF(M442=O442,1,0)</f>
        <v>1</v>
      </c>
      <c r="Q442" s="2" t="n">
        <v>1</v>
      </c>
    </row>
    <row r="443" customFormat="false" ht="12.8" hidden="false" customHeight="false" outlineLevel="0" collapsed="false">
      <c r="A443" s="0" t="s">
        <v>17</v>
      </c>
      <c r="B443" s="0" t="s">
        <v>900</v>
      </c>
      <c r="C443" s="0" t="s">
        <v>594</v>
      </c>
      <c r="D443" s="0" t="s">
        <v>20</v>
      </c>
      <c r="E443" s="0" t="s">
        <v>297</v>
      </c>
      <c r="I443" s="0" t="n">
        <v>293</v>
      </c>
      <c r="J443" s="0" t="n">
        <v>611</v>
      </c>
      <c r="M443" s="0" t="n">
        <v>904</v>
      </c>
      <c r="N443" s="0" t="s">
        <v>351</v>
      </c>
      <c r="O443" s="1" t="n">
        <f aca="false">SUM(G443:L443)</f>
        <v>904</v>
      </c>
      <c r="P443" s="4" t="n">
        <f aca="false">IF(M443=O443,1,0)</f>
        <v>1</v>
      </c>
      <c r="Q443" s="2" t="n">
        <v>1</v>
      </c>
    </row>
    <row r="444" customFormat="false" ht="12.8" hidden="false" customHeight="false" outlineLevel="0" collapsed="false">
      <c r="A444" s="0" t="s">
        <v>17</v>
      </c>
      <c r="B444" s="0" t="s">
        <v>901</v>
      </c>
      <c r="C444" s="0" t="s">
        <v>75</v>
      </c>
      <c r="D444" s="0" t="s">
        <v>20</v>
      </c>
      <c r="E444" s="0" t="s">
        <v>902</v>
      </c>
      <c r="K444" s="0" t="n">
        <v>1400</v>
      </c>
      <c r="M444" s="0" t="n">
        <v>1400</v>
      </c>
      <c r="N444" s="0" t="s">
        <v>351</v>
      </c>
      <c r="O444" s="1" t="n">
        <f aca="false">SUM(G444:L444)</f>
        <v>1400</v>
      </c>
      <c r="P444" s="4" t="n">
        <f aca="false">IF(M444=O444,1,0)</f>
        <v>1</v>
      </c>
      <c r="Q444" s="2" t="n">
        <v>1</v>
      </c>
    </row>
    <row r="445" customFormat="false" ht="12.8" hidden="false" customHeight="false" outlineLevel="0" collapsed="false">
      <c r="A445" s="0" t="s">
        <v>17</v>
      </c>
      <c r="B445" s="0" t="s">
        <v>903</v>
      </c>
      <c r="C445" s="0" t="s">
        <v>42</v>
      </c>
      <c r="D445" s="0" t="s">
        <v>20</v>
      </c>
      <c r="E445" s="0" t="s">
        <v>904</v>
      </c>
      <c r="I445" s="0" t="n">
        <v>293</v>
      </c>
      <c r="J445" s="0" t="n">
        <v>347</v>
      </c>
      <c r="M445" s="0" t="n">
        <v>640</v>
      </c>
      <c r="N445" s="0" t="s">
        <v>351</v>
      </c>
      <c r="O445" s="1" t="n">
        <f aca="false">SUM(G445:L445)</f>
        <v>640</v>
      </c>
      <c r="P445" s="4" t="n">
        <f aca="false">IF(M445=O445,1,0)</f>
        <v>1</v>
      </c>
      <c r="Q445" s="2" t="n">
        <v>1</v>
      </c>
    </row>
    <row r="446" customFormat="false" ht="12.8" hidden="false" customHeight="false" outlineLevel="0" collapsed="false">
      <c r="A446" s="0" t="s">
        <v>17</v>
      </c>
      <c r="B446" s="0" t="s">
        <v>905</v>
      </c>
      <c r="C446" s="0" t="s">
        <v>85</v>
      </c>
      <c r="D446" s="0" t="s">
        <v>20</v>
      </c>
      <c r="E446" s="0" t="s">
        <v>625</v>
      </c>
      <c r="I446" s="0" t="n">
        <v>330</v>
      </c>
      <c r="J446" s="0" t="n">
        <v>662</v>
      </c>
      <c r="M446" s="0" t="n">
        <v>992</v>
      </c>
      <c r="N446" s="0" t="s">
        <v>351</v>
      </c>
      <c r="O446" s="1" t="n">
        <f aca="false">SUM(G446:L446)</f>
        <v>992</v>
      </c>
      <c r="P446" s="4" t="n">
        <f aca="false">IF(M446=O446,1,0)</f>
        <v>1</v>
      </c>
      <c r="Q446" s="2" t="n">
        <v>1</v>
      </c>
    </row>
    <row r="447" customFormat="false" ht="12.8" hidden="false" customHeight="false" outlineLevel="0" collapsed="false">
      <c r="A447" s="0" t="s">
        <v>17</v>
      </c>
      <c r="B447" s="0" t="s">
        <v>906</v>
      </c>
      <c r="C447" s="0" t="s">
        <v>629</v>
      </c>
      <c r="D447" s="0" t="s">
        <v>20</v>
      </c>
      <c r="E447" s="0" t="s">
        <v>907</v>
      </c>
      <c r="I447" s="0" t="n">
        <v>623</v>
      </c>
      <c r="J447" s="0" t="n">
        <v>1295</v>
      </c>
      <c r="M447" s="0" t="n">
        <v>1918</v>
      </c>
      <c r="N447" s="0" t="s">
        <v>351</v>
      </c>
      <c r="O447" s="1" t="n">
        <f aca="false">SUM(G447:L447)</f>
        <v>1918</v>
      </c>
      <c r="P447" s="4" t="n">
        <f aca="false">IF(M447=O447,1,0)</f>
        <v>1</v>
      </c>
      <c r="Q447" s="2" t="n">
        <v>1</v>
      </c>
    </row>
    <row r="448" customFormat="false" ht="12.8" hidden="false" customHeight="false" outlineLevel="0" collapsed="false">
      <c r="A448" s="0" t="s">
        <v>17</v>
      </c>
      <c r="B448" s="0" t="s">
        <v>908</v>
      </c>
      <c r="C448" s="0" t="s">
        <v>36</v>
      </c>
      <c r="D448" s="0" t="s">
        <v>20</v>
      </c>
      <c r="E448" s="0" t="s">
        <v>909</v>
      </c>
      <c r="I448" s="0" t="n">
        <v>551</v>
      </c>
      <c r="J448" s="0" t="n">
        <v>1033</v>
      </c>
      <c r="K448" s="0" t="n">
        <v>1000</v>
      </c>
      <c r="M448" s="0" t="n">
        <v>2584</v>
      </c>
      <c r="N448" s="0" t="s">
        <v>351</v>
      </c>
      <c r="O448" s="1" t="n">
        <f aca="false">SUM(G448:L448)</f>
        <v>2584</v>
      </c>
      <c r="P448" s="4" t="n">
        <f aca="false">IF(M448=O448,1,0)</f>
        <v>1</v>
      </c>
      <c r="Q448" s="2" t="n">
        <v>1</v>
      </c>
    </row>
    <row r="449" customFormat="false" ht="12.8" hidden="false" customHeight="false" outlineLevel="0" collapsed="false">
      <c r="A449" s="0" t="s">
        <v>17</v>
      </c>
      <c r="B449" s="0" t="s">
        <v>910</v>
      </c>
      <c r="C449" s="0" t="s">
        <v>911</v>
      </c>
      <c r="D449" s="0" t="s">
        <v>20</v>
      </c>
      <c r="E449" s="0" t="s">
        <v>912</v>
      </c>
      <c r="K449" s="0" t="n">
        <v>1000</v>
      </c>
      <c r="M449" s="0" t="n">
        <v>1000</v>
      </c>
      <c r="N449" s="0" t="s">
        <v>351</v>
      </c>
      <c r="O449" s="1" t="n">
        <f aca="false">SUM(G449:L449)</f>
        <v>1000</v>
      </c>
      <c r="P449" s="4" t="n">
        <f aca="false">IF(M449=O449,1,0)</f>
        <v>1</v>
      </c>
      <c r="Q449" s="2" t="n">
        <v>1</v>
      </c>
    </row>
    <row r="450" customFormat="false" ht="12.8" hidden="false" customHeight="false" outlineLevel="0" collapsed="false">
      <c r="A450" s="0" t="s">
        <v>17</v>
      </c>
      <c r="B450" s="0" t="s">
        <v>913</v>
      </c>
      <c r="C450" s="0" t="s">
        <v>186</v>
      </c>
      <c r="D450" s="0" t="s">
        <v>20</v>
      </c>
      <c r="E450" s="0" t="s">
        <v>187</v>
      </c>
      <c r="I450" s="0" t="n">
        <v>844</v>
      </c>
      <c r="J450" s="0" t="n">
        <v>1707</v>
      </c>
      <c r="M450" s="0" t="n">
        <v>2551</v>
      </c>
      <c r="N450" s="0" t="s">
        <v>351</v>
      </c>
      <c r="O450" s="1" t="n">
        <f aca="false">SUM(G450:L450)</f>
        <v>2551</v>
      </c>
      <c r="P450" s="4" t="n">
        <f aca="false">IF(M450=O450,1,0)</f>
        <v>1</v>
      </c>
      <c r="Q450" s="2" t="n">
        <v>1</v>
      </c>
    </row>
    <row r="451" customFormat="false" ht="12.8" hidden="false" customHeight="false" outlineLevel="0" collapsed="false">
      <c r="A451" s="0" t="s">
        <v>17</v>
      </c>
      <c r="B451" s="0" t="s">
        <v>914</v>
      </c>
      <c r="C451" s="0" t="s">
        <v>186</v>
      </c>
      <c r="D451" s="0" t="s">
        <v>20</v>
      </c>
      <c r="E451" s="0" t="s">
        <v>126</v>
      </c>
      <c r="I451" s="0" t="n">
        <v>495</v>
      </c>
      <c r="J451" s="0" t="n">
        <v>1939</v>
      </c>
      <c r="M451" s="0" t="n">
        <v>2434</v>
      </c>
      <c r="N451" s="0" t="s">
        <v>351</v>
      </c>
      <c r="O451" s="1" t="n">
        <f aca="false">SUM(G451:L451)</f>
        <v>2434</v>
      </c>
      <c r="P451" s="4" t="n">
        <f aca="false">IF(M451=O451,1,0)</f>
        <v>1</v>
      </c>
      <c r="Q451" s="2" t="n">
        <v>1</v>
      </c>
    </row>
    <row r="452" customFormat="false" ht="12.8" hidden="false" customHeight="false" outlineLevel="0" collapsed="false">
      <c r="A452" s="0" t="s">
        <v>17</v>
      </c>
      <c r="B452" s="0" t="s">
        <v>915</v>
      </c>
      <c r="C452" s="0" t="s">
        <v>916</v>
      </c>
      <c r="D452" s="0" t="s">
        <v>20</v>
      </c>
      <c r="E452" s="0" t="s">
        <v>917</v>
      </c>
      <c r="I452" s="0" t="n">
        <v>551</v>
      </c>
      <c r="J452" s="0" t="n">
        <v>845</v>
      </c>
      <c r="M452" s="0" t="n">
        <v>1396</v>
      </c>
      <c r="N452" s="0" t="s">
        <v>351</v>
      </c>
      <c r="O452" s="1" t="n">
        <f aca="false">SUM(G452:L452)</f>
        <v>1396</v>
      </c>
      <c r="P452" s="4" t="n">
        <f aca="false">IF(M452=O452,1,0)</f>
        <v>1</v>
      </c>
      <c r="Q452" s="2" t="n">
        <v>1</v>
      </c>
    </row>
    <row r="453" customFormat="false" ht="12.8" hidden="false" customHeight="false" outlineLevel="0" collapsed="false">
      <c r="A453" s="0" t="s">
        <v>17</v>
      </c>
      <c r="B453" s="0" t="s">
        <v>918</v>
      </c>
      <c r="C453" s="0" t="s">
        <v>162</v>
      </c>
      <c r="D453" s="0" t="s">
        <v>20</v>
      </c>
      <c r="E453" s="0" t="s">
        <v>163</v>
      </c>
      <c r="I453" s="0" t="n">
        <v>956</v>
      </c>
      <c r="J453" s="0" t="n">
        <v>1231</v>
      </c>
      <c r="M453" s="0" t="n">
        <v>2187</v>
      </c>
      <c r="N453" s="0" t="s">
        <v>351</v>
      </c>
      <c r="O453" s="1" t="n">
        <f aca="false">SUM(G453:L453)</f>
        <v>2187</v>
      </c>
      <c r="P453" s="4" t="n">
        <f aca="false">IF(M453=O453,1,0)</f>
        <v>1</v>
      </c>
      <c r="Q453" s="2" t="n">
        <v>1</v>
      </c>
    </row>
    <row r="454" customFormat="false" ht="12.8" hidden="false" customHeight="false" outlineLevel="0" collapsed="false">
      <c r="A454" s="0" t="s">
        <v>17</v>
      </c>
      <c r="B454" s="0" t="s">
        <v>919</v>
      </c>
      <c r="C454" s="0" t="s">
        <v>174</v>
      </c>
      <c r="D454" s="0" t="s">
        <v>20</v>
      </c>
      <c r="E454" s="0" t="s">
        <v>175</v>
      </c>
      <c r="I454" s="0" t="n">
        <v>418</v>
      </c>
      <c r="J454" s="0" t="n">
        <v>751</v>
      </c>
      <c r="M454" s="0" t="n">
        <v>1169</v>
      </c>
      <c r="N454" s="0" t="s">
        <v>351</v>
      </c>
      <c r="O454" s="1" t="n">
        <f aca="false">SUM(G454:L454)</f>
        <v>1169</v>
      </c>
      <c r="P454" s="4" t="n">
        <f aca="false">IF(M454=O454,1,0)</f>
        <v>1</v>
      </c>
      <c r="Q454" s="2" t="n">
        <v>1</v>
      </c>
    </row>
    <row r="455" customFormat="false" ht="12.8" hidden="false" customHeight="false" outlineLevel="0" collapsed="false">
      <c r="A455" s="0" t="s">
        <v>17</v>
      </c>
      <c r="B455" s="0" t="s">
        <v>920</v>
      </c>
      <c r="C455" s="0" t="s">
        <v>545</v>
      </c>
      <c r="D455" s="0" t="s">
        <v>20</v>
      </c>
      <c r="E455" s="0" t="s">
        <v>546</v>
      </c>
      <c r="I455" s="0" t="n">
        <v>495</v>
      </c>
      <c r="J455" s="0" t="n">
        <v>2094</v>
      </c>
      <c r="M455" s="0" t="n">
        <v>2589</v>
      </c>
      <c r="N455" s="0" t="s">
        <v>351</v>
      </c>
      <c r="O455" s="1" t="n">
        <f aca="false">SUM(G455:L455)</f>
        <v>2589</v>
      </c>
      <c r="P455" s="4" t="n">
        <f aca="false">IF(M455=O455,1,0)</f>
        <v>1</v>
      </c>
      <c r="Q455" s="2" t="n">
        <v>1</v>
      </c>
    </row>
    <row r="456" customFormat="false" ht="12.8" hidden="false" customHeight="false" outlineLevel="0" collapsed="false">
      <c r="A456" s="0" t="s">
        <v>17</v>
      </c>
      <c r="B456" s="0" t="s">
        <v>921</v>
      </c>
      <c r="C456" s="0" t="s">
        <v>128</v>
      </c>
      <c r="D456" s="0" t="s">
        <v>20</v>
      </c>
      <c r="E456" s="0" t="s">
        <v>922</v>
      </c>
      <c r="I456" s="0" t="n">
        <v>551</v>
      </c>
      <c r="J456" s="0" t="n">
        <v>1012</v>
      </c>
      <c r="M456" s="0" t="n">
        <v>1563</v>
      </c>
      <c r="N456" s="0" t="s">
        <v>351</v>
      </c>
      <c r="O456" s="1" t="n">
        <f aca="false">SUM(G456:L456)</f>
        <v>1563</v>
      </c>
      <c r="P456" s="4" t="n">
        <f aca="false">IF(M456=O456,1,0)</f>
        <v>1</v>
      </c>
      <c r="Q456" s="2" t="n">
        <v>1</v>
      </c>
    </row>
    <row r="457" customFormat="false" ht="12.8" hidden="false" customHeight="false" outlineLevel="0" collapsed="false">
      <c r="A457" s="0" t="s">
        <v>17</v>
      </c>
      <c r="B457" s="0" t="s">
        <v>923</v>
      </c>
      <c r="C457" s="0" t="s">
        <v>80</v>
      </c>
      <c r="D457" s="0" t="s">
        <v>20</v>
      </c>
      <c r="E457" s="0" t="s">
        <v>172</v>
      </c>
      <c r="K457" s="0" t="n">
        <v>1250</v>
      </c>
      <c r="M457" s="0" t="n">
        <v>1250</v>
      </c>
      <c r="N457" s="0" t="s">
        <v>351</v>
      </c>
      <c r="O457" s="1" t="n">
        <f aca="false">SUM(G457:L457)</f>
        <v>1250</v>
      </c>
      <c r="P457" s="4" t="n">
        <f aca="false">IF(M457=O457,1,0)</f>
        <v>1</v>
      </c>
      <c r="Q457" s="2" t="n">
        <v>1</v>
      </c>
    </row>
    <row r="458" customFormat="false" ht="12.8" hidden="false" customHeight="false" outlineLevel="0" collapsed="false">
      <c r="A458" s="0" t="s">
        <v>17</v>
      </c>
      <c r="B458" s="0" t="s">
        <v>924</v>
      </c>
      <c r="C458" s="0" t="s">
        <v>128</v>
      </c>
      <c r="D458" s="0" t="s">
        <v>20</v>
      </c>
      <c r="E458" s="0" t="s">
        <v>702</v>
      </c>
      <c r="I458" s="0" t="n">
        <v>293</v>
      </c>
      <c r="J458" s="0" t="n">
        <v>401</v>
      </c>
      <c r="K458" s="0" t="n">
        <v>600</v>
      </c>
      <c r="M458" s="0" t="n">
        <v>1294</v>
      </c>
      <c r="N458" s="0" t="s">
        <v>351</v>
      </c>
      <c r="O458" s="1" t="n">
        <f aca="false">SUM(G458:L458)</f>
        <v>1294</v>
      </c>
      <c r="P458" s="4" t="n">
        <f aca="false">IF(M458=O458,1,0)</f>
        <v>1</v>
      </c>
      <c r="Q458" s="2" t="n">
        <v>1</v>
      </c>
    </row>
    <row r="459" customFormat="false" ht="12.8" hidden="false" customHeight="false" outlineLevel="0" collapsed="false">
      <c r="A459" s="0" t="s">
        <v>17</v>
      </c>
      <c r="B459" s="0" t="s">
        <v>925</v>
      </c>
      <c r="C459" s="0" t="s">
        <v>75</v>
      </c>
      <c r="D459" s="0" t="s">
        <v>20</v>
      </c>
      <c r="E459" s="0" t="s">
        <v>926</v>
      </c>
      <c r="I459" s="0" t="n">
        <v>293</v>
      </c>
      <c r="J459" s="0" t="n">
        <v>690</v>
      </c>
      <c r="M459" s="0" t="n">
        <v>983</v>
      </c>
      <c r="N459" s="0" t="s">
        <v>351</v>
      </c>
      <c r="O459" s="1" t="n">
        <f aca="false">SUM(G459:L459)</f>
        <v>983</v>
      </c>
      <c r="P459" s="4" t="n">
        <f aca="false">IF(M459=O459,1,0)</f>
        <v>1</v>
      </c>
      <c r="Q459" s="2" t="n">
        <v>1</v>
      </c>
    </row>
    <row r="460" customFormat="false" ht="12.8" hidden="false" customHeight="false" outlineLevel="0" collapsed="false">
      <c r="A460" s="0" t="s">
        <v>17</v>
      </c>
      <c r="B460" s="0" t="s">
        <v>927</v>
      </c>
      <c r="C460" s="0" t="s">
        <v>928</v>
      </c>
      <c r="D460" s="0" t="s">
        <v>20</v>
      </c>
      <c r="E460" s="0" t="s">
        <v>929</v>
      </c>
      <c r="I460" s="0" t="n">
        <v>293</v>
      </c>
      <c r="J460" s="0" t="n">
        <v>707</v>
      </c>
      <c r="M460" s="0" t="n">
        <v>1000</v>
      </c>
      <c r="N460" s="0" t="s">
        <v>351</v>
      </c>
      <c r="O460" s="1" t="n">
        <f aca="false">SUM(G460:L460)</f>
        <v>1000</v>
      </c>
      <c r="P460" s="4" t="n">
        <f aca="false">IF(M460=O460,1,0)</f>
        <v>1</v>
      </c>
      <c r="Q460" s="2" t="n">
        <v>1</v>
      </c>
    </row>
    <row r="461" customFormat="false" ht="12.8" hidden="false" customHeight="false" outlineLevel="0" collapsed="false">
      <c r="A461" s="0" t="s">
        <v>17</v>
      </c>
      <c r="B461" s="0" t="s">
        <v>930</v>
      </c>
      <c r="C461" s="0" t="s">
        <v>931</v>
      </c>
      <c r="D461" s="0" t="s">
        <v>20</v>
      </c>
      <c r="E461" s="0" t="s">
        <v>932</v>
      </c>
      <c r="I461" s="0" t="n">
        <v>127</v>
      </c>
      <c r="J461" s="0" t="n">
        <v>756</v>
      </c>
      <c r="M461" s="0" t="n">
        <v>883</v>
      </c>
      <c r="N461" s="0" t="s">
        <v>351</v>
      </c>
      <c r="O461" s="1" t="n">
        <f aca="false">SUM(G461:L461)</f>
        <v>883</v>
      </c>
      <c r="P461" s="4" t="n">
        <f aca="false">IF(M461=O461,1,0)</f>
        <v>1</v>
      </c>
      <c r="Q461" s="2" t="n">
        <v>1</v>
      </c>
    </row>
    <row r="462" customFormat="false" ht="12.8" hidden="false" customHeight="false" outlineLevel="0" collapsed="false">
      <c r="A462" s="0" t="s">
        <v>17</v>
      </c>
      <c r="B462" s="0" t="s">
        <v>933</v>
      </c>
      <c r="C462" s="0" t="s">
        <v>36</v>
      </c>
      <c r="D462" s="0" t="s">
        <v>20</v>
      </c>
      <c r="E462" s="0" t="s">
        <v>934</v>
      </c>
      <c r="I462" s="0" t="n">
        <v>179</v>
      </c>
      <c r="J462" s="0" t="n">
        <v>539</v>
      </c>
      <c r="M462" s="0" t="n">
        <v>718</v>
      </c>
      <c r="N462" s="0" t="s">
        <v>351</v>
      </c>
      <c r="O462" s="1" t="n">
        <f aca="false">SUM(G462:L462)</f>
        <v>718</v>
      </c>
      <c r="P462" s="4" t="n">
        <f aca="false">IF(M462=O462,1,0)</f>
        <v>1</v>
      </c>
      <c r="Q462" s="2" t="n">
        <v>1</v>
      </c>
    </row>
    <row r="463" customFormat="false" ht="12.8" hidden="false" customHeight="false" outlineLevel="0" collapsed="false">
      <c r="A463" s="0" t="s">
        <v>17</v>
      </c>
      <c r="B463" s="0" t="s">
        <v>935</v>
      </c>
      <c r="C463" s="0" t="s">
        <v>578</v>
      </c>
      <c r="D463" s="0" t="s">
        <v>20</v>
      </c>
      <c r="E463" s="0" t="s">
        <v>579</v>
      </c>
      <c r="I463" s="0" t="n">
        <v>293</v>
      </c>
      <c r="J463" s="0" t="n">
        <v>601</v>
      </c>
      <c r="M463" s="0" t="n">
        <v>894</v>
      </c>
      <c r="N463" s="0" t="s">
        <v>351</v>
      </c>
      <c r="O463" s="1" t="n">
        <f aca="false">SUM(G463:L463)</f>
        <v>894</v>
      </c>
      <c r="P463" s="4" t="n">
        <f aca="false">IF(M463=O463,1,0)</f>
        <v>1</v>
      </c>
      <c r="Q463" s="2" t="n">
        <v>1</v>
      </c>
    </row>
    <row r="464" customFormat="false" ht="12.8" hidden="false" customHeight="false" outlineLevel="0" collapsed="false">
      <c r="A464" s="0" t="s">
        <v>17</v>
      </c>
      <c r="B464" s="0" t="s">
        <v>936</v>
      </c>
      <c r="C464" s="0" t="s">
        <v>128</v>
      </c>
      <c r="D464" s="0" t="s">
        <v>20</v>
      </c>
      <c r="E464" s="0" t="s">
        <v>937</v>
      </c>
      <c r="I464" s="0" t="n">
        <v>293</v>
      </c>
      <c r="J464" s="0" t="n">
        <v>379</v>
      </c>
      <c r="M464" s="0" t="n">
        <v>672</v>
      </c>
      <c r="N464" s="0" t="s">
        <v>351</v>
      </c>
      <c r="O464" s="1" t="n">
        <f aca="false">SUM(G464:L464)</f>
        <v>672</v>
      </c>
      <c r="P464" s="4" t="n">
        <f aca="false">IF(M464=O464,1,0)</f>
        <v>1</v>
      </c>
      <c r="Q464" s="2" t="n">
        <v>1</v>
      </c>
    </row>
    <row r="465" customFormat="false" ht="12.8" hidden="false" customHeight="false" outlineLevel="0" collapsed="false">
      <c r="A465" s="0" t="s">
        <v>17</v>
      </c>
      <c r="B465" s="0" t="s">
        <v>938</v>
      </c>
      <c r="C465" s="0" t="s">
        <v>162</v>
      </c>
      <c r="D465" s="0" t="s">
        <v>20</v>
      </c>
      <c r="E465" s="0" t="s">
        <v>600</v>
      </c>
      <c r="I465" s="0" t="n">
        <v>558</v>
      </c>
      <c r="J465" s="0" t="n">
        <v>2094</v>
      </c>
      <c r="M465" s="0" t="n">
        <v>2652</v>
      </c>
      <c r="N465" s="0" t="s">
        <v>351</v>
      </c>
      <c r="O465" s="1" t="n">
        <f aca="false">SUM(G465:L465)</f>
        <v>2652</v>
      </c>
      <c r="P465" s="4" t="n">
        <f aca="false">IF(M465=O465,1,0)</f>
        <v>1</v>
      </c>
      <c r="Q465" s="2" t="n">
        <v>1</v>
      </c>
    </row>
    <row r="466" customFormat="false" ht="12.8" hidden="false" customHeight="false" outlineLevel="0" collapsed="false">
      <c r="A466" s="0" t="s">
        <v>17</v>
      </c>
      <c r="B466" s="0" t="s">
        <v>939</v>
      </c>
      <c r="C466" s="0" t="s">
        <v>280</v>
      </c>
      <c r="D466" s="0" t="s">
        <v>20</v>
      </c>
      <c r="E466" s="0" t="s">
        <v>457</v>
      </c>
      <c r="I466" s="0" t="n">
        <v>293</v>
      </c>
      <c r="J466" s="0" t="n">
        <v>213</v>
      </c>
      <c r="M466" s="0" t="n">
        <v>506</v>
      </c>
      <c r="N466" s="0" t="s">
        <v>351</v>
      </c>
      <c r="O466" s="1" t="n">
        <f aca="false">SUM(G466:L466)</f>
        <v>506</v>
      </c>
      <c r="P466" s="4" t="n">
        <f aca="false">IF(M466=O466,1,0)</f>
        <v>1</v>
      </c>
      <c r="Q466" s="2" t="n">
        <v>1</v>
      </c>
    </row>
    <row r="467" customFormat="false" ht="12.8" hidden="false" customHeight="false" outlineLevel="0" collapsed="false">
      <c r="A467" s="0" t="s">
        <v>17</v>
      </c>
      <c r="B467" s="0" t="s">
        <v>940</v>
      </c>
      <c r="C467" s="0" t="s">
        <v>85</v>
      </c>
      <c r="D467" s="0" t="s">
        <v>20</v>
      </c>
      <c r="E467" s="0" t="s">
        <v>319</v>
      </c>
      <c r="K467" s="0" t="n">
        <v>5344</v>
      </c>
      <c r="L467" s="0" t="n">
        <v>678</v>
      </c>
      <c r="M467" s="0" t="n">
        <v>6022</v>
      </c>
      <c r="N467" s="0" t="s">
        <v>351</v>
      </c>
      <c r="O467" s="1" t="n">
        <f aca="false">SUM(G467:L467)</f>
        <v>6022</v>
      </c>
      <c r="P467" s="4" t="n">
        <f aca="false">IF(M467=O467,1,0)</f>
        <v>1</v>
      </c>
      <c r="Q467" s="2" t="n">
        <v>1</v>
      </c>
    </row>
    <row r="468" customFormat="false" ht="12.8" hidden="false" customHeight="false" outlineLevel="0" collapsed="false">
      <c r="A468" s="0" t="s">
        <v>17</v>
      </c>
      <c r="B468" s="0" t="s">
        <v>941</v>
      </c>
      <c r="C468" s="0" t="s">
        <v>287</v>
      </c>
      <c r="D468" s="0" t="s">
        <v>20</v>
      </c>
      <c r="E468" s="0" t="s">
        <v>288</v>
      </c>
      <c r="I468" s="0" t="n">
        <v>191</v>
      </c>
      <c r="J468" s="0" t="n">
        <v>1059</v>
      </c>
      <c r="M468" s="0" t="n">
        <v>1250</v>
      </c>
      <c r="N468" s="0" t="s">
        <v>351</v>
      </c>
      <c r="O468" s="1" t="n">
        <f aca="false">SUM(G468:L468)</f>
        <v>1250</v>
      </c>
      <c r="P468" s="4" t="n">
        <f aca="false">IF(M468=O468,1,0)</f>
        <v>1</v>
      </c>
      <c r="Q468" s="2" t="n">
        <v>1</v>
      </c>
    </row>
    <row r="469" customFormat="false" ht="12.8" hidden="false" customHeight="false" outlineLevel="0" collapsed="false">
      <c r="A469" s="0" t="s">
        <v>17</v>
      </c>
      <c r="B469" s="0" t="s">
        <v>942</v>
      </c>
      <c r="C469" s="0" t="s">
        <v>360</v>
      </c>
      <c r="D469" s="0" t="s">
        <v>20</v>
      </c>
      <c r="E469" s="0" t="s">
        <v>943</v>
      </c>
      <c r="I469" s="0" t="n">
        <v>330</v>
      </c>
      <c r="J469" s="0" t="n">
        <v>850</v>
      </c>
      <c r="M469" s="0" t="n">
        <v>1180</v>
      </c>
      <c r="N469" s="0" t="s">
        <v>351</v>
      </c>
      <c r="O469" s="1" t="n">
        <f aca="false">SUM(G469:L469)</f>
        <v>1180</v>
      </c>
      <c r="P469" s="4" t="n">
        <f aca="false">IF(M469=O469,1,0)</f>
        <v>1</v>
      </c>
      <c r="Q469" s="2" t="n">
        <v>1</v>
      </c>
    </row>
    <row r="470" customFormat="false" ht="12.8" hidden="false" customHeight="false" outlineLevel="0" collapsed="false">
      <c r="A470" s="0" t="s">
        <v>944</v>
      </c>
      <c r="B470" s="0" t="s">
        <v>945</v>
      </c>
      <c r="C470" s="0" t="s">
        <v>128</v>
      </c>
      <c r="D470" s="0" t="s">
        <v>20</v>
      </c>
      <c r="E470" s="0" t="s">
        <v>946</v>
      </c>
      <c r="G470" s="0" t="n">
        <v>500</v>
      </c>
      <c r="M470" s="0" t="n">
        <v>500</v>
      </c>
      <c r="N470" s="0" t="s">
        <v>22</v>
      </c>
      <c r="O470" s="1" t="n">
        <f aca="false">SUM(G470:L470)</f>
        <v>500</v>
      </c>
      <c r="P470" s="4" t="n">
        <f aca="false">IF(M470=O470,1,0)</f>
        <v>1</v>
      </c>
      <c r="Q470" s="2" t="n">
        <v>1</v>
      </c>
    </row>
    <row r="471" customFormat="false" ht="12.8" hidden="false" customHeight="false" outlineLevel="0" collapsed="false">
      <c r="A471" s="0" t="s">
        <v>944</v>
      </c>
      <c r="B471" s="0" t="s">
        <v>947</v>
      </c>
      <c r="C471" s="0" t="s">
        <v>85</v>
      </c>
      <c r="D471" s="0" t="s">
        <v>20</v>
      </c>
      <c r="E471" s="0" t="s">
        <v>948</v>
      </c>
      <c r="G471" s="0" t="n">
        <v>500</v>
      </c>
      <c r="M471" s="0" t="n">
        <v>500</v>
      </c>
      <c r="N471" s="0" t="s">
        <v>22</v>
      </c>
      <c r="O471" s="1" t="n">
        <f aca="false">SUM(G471:L471)</f>
        <v>500</v>
      </c>
      <c r="P471" s="4" t="n">
        <f aca="false">IF(M471=O471,1,0)</f>
        <v>1</v>
      </c>
      <c r="Q471" s="2" t="n">
        <v>1</v>
      </c>
    </row>
    <row r="472" customFormat="false" ht="12.8" hidden="false" customHeight="false" outlineLevel="0" collapsed="false">
      <c r="A472" s="0" t="s">
        <v>944</v>
      </c>
      <c r="B472" s="0" t="s">
        <v>949</v>
      </c>
      <c r="C472" s="0" t="s">
        <v>629</v>
      </c>
      <c r="D472" s="0" t="s">
        <v>20</v>
      </c>
      <c r="E472" s="0" t="s">
        <v>950</v>
      </c>
      <c r="H472" s="0" t="n">
        <v>926</v>
      </c>
      <c r="M472" s="0" t="n">
        <v>926</v>
      </c>
      <c r="N472" s="0" t="s">
        <v>22</v>
      </c>
      <c r="O472" s="1" t="n">
        <f aca="false">SUM(G472:L472)</f>
        <v>926</v>
      </c>
      <c r="P472" s="4" t="n">
        <f aca="false">IF(M472=O472,1,0)</f>
        <v>1</v>
      </c>
      <c r="Q472" s="2" t="n">
        <v>1</v>
      </c>
    </row>
    <row r="473" customFormat="false" ht="12.8" hidden="false" customHeight="false" outlineLevel="0" collapsed="false">
      <c r="A473" s="0" t="s">
        <v>944</v>
      </c>
      <c r="B473" s="0" t="s">
        <v>951</v>
      </c>
      <c r="C473" s="0" t="s">
        <v>85</v>
      </c>
      <c r="D473" s="0" t="s">
        <v>20</v>
      </c>
      <c r="E473" s="0" t="s">
        <v>149</v>
      </c>
      <c r="H473" s="0" t="n">
        <v>1000</v>
      </c>
      <c r="M473" s="0" t="n">
        <v>1000</v>
      </c>
      <c r="N473" s="0" t="s">
        <v>22</v>
      </c>
      <c r="O473" s="1" t="n">
        <f aca="false">SUM(G473:L473)</f>
        <v>1000</v>
      </c>
      <c r="P473" s="4" t="n">
        <f aca="false">IF(M473=O473,1,0)</f>
        <v>1</v>
      </c>
      <c r="Q473" s="2" t="n">
        <v>1</v>
      </c>
    </row>
    <row r="474" customFormat="false" ht="12.8" hidden="false" customHeight="false" outlineLevel="0" collapsed="false">
      <c r="A474" s="0" t="s">
        <v>944</v>
      </c>
      <c r="B474" s="0" t="s">
        <v>952</v>
      </c>
      <c r="C474" s="0" t="s">
        <v>953</v>
      </c>
      <c r="D474" s="0" t="s">
        <v>20</v>
      </c>
      <c r="E474" s="0" t="s">
        <v>954</v>
      </c>
      <c r="G474" s="0" t="n">
        <v>2000</v>
      </c>
      <c r="M474" s="0" t="n">
        <v>2000</v>
      </c>
      <c r="N474" s="0" t="s">
        <v>22</v>
      </c>
      <c r="O474" s="1" t="n">
        <f aca="false">SUM(G474:L474)</f>
        <v>2000</v>
      </c>
      <c r="P474" s="4" t="n">
        <f aca="false">IF(M474=O474,1,0)</f>
        <v>1</v>
      </c>
      <c r="Q474" s="2" t="n">
        <v>1</v>
      </c>
    </row>
    <row r="475" customFormat="false" ht="12.8" hidden="false" customHeight="false" outlineLevel="0" collapsed="false">
      <c r="A475" s="0" t="s">
        <v>944</v>
      </c>
      <c r="B475" s="0" t="s">
        <v>955</v>
      </c>
      <c r="C475" s="0" t="s">
        <v>60</v>
      </c>
      <c r="D475" s="0" t="s">
        <v>20</v>
      </c>
      <c r="E475" s="0" t="s">
        <v>90</v>
      </c>
      <c r="G475" s="0" t="n">
        <v>1400</v>
      </c>
      <c r="H475" s="0" t="n">
        <v>6500</v>
      </c>
      <c r="I475" s="0" t="n">
        <v>1249</v>
      </c>
      <c r="M475" s="0" t="n">
        <v>9149</v>
      </c>
      <c r="N475" s="0" t="s">
        <v>22</v>
      </c>
      <c r="O475" s="1" t="n">
        <f aca="false">SUM(G475:L475)</f>
        <v>9149</v>
      </c>
      <c r="P475" s="4" t="n">
        <f aca="false">IF(M475=O475,1,0)</f>
        <v>1</v>
      </c>
      <c r="Q475" s="2" t="n">
        <v>1</v>
      </c>
    </row>
    <row r="476" customFormat="false" ht="12.8" hidden="false" customHeight="false" outlineLevel="0" collapsed="false">
      <c r="A476" s="0" t="s">
        <v>944</v>
      </c>
      <c r="B476" s="0" t="s">
        <v>956</v>
      </c>
      <c r="C476" s="0" t="s">
        <v>230</v>
      </c>
      <c r="D476" s="0" t="s">
        <v>20</v>
      </c>
      <c r="E476" s="0" t="s">
        <v>957</v>
      </c>
      <c r="H476" s="0" t="n">
        <v>400</v>
      </c>
      <c r="M476" s="0" t="n">
        <v>400</v>
      </c>
      <c r="N476" s="0" t="s">
        <v>22</v>
      </c>
      <c r="O476" s="1" t="n">
        <f aca="false">SUM(G476:L476)</f>
        <v>400</v>
      </c>
      <c r="P476" s="4" t="n">
        <f aca="false">IF(M476=O476,1,0)</f>
        <v>1</v>
      </c>
      <c r="Q476" s="2" t="n">
        <v>1</v>
      </c>
    </row>
    <row r="477" customFormat="false" ht="12.8" hidden="false" customHeight="false" outlineLevel="0" collapsed="false">
      <c r="A477" s="0" t="s">
        <v>944</v>
      </c>
      <c r="B477" s="0" t="s">
        <v>958</v>
      </c>
      <c r="C477" s="0" t="s">
        <v>85</v>
      </c>
      <c r="D477" s="0" t="s">
        <v>20</v>
      </c>
      <c r="E477" s="0" t="s">
        <v>959</v>
      </c>
      <c r="G477" s="0" t="n">
        <v>2000</v>
      </c>
      <c r="M477" s="0" t="n">
        <v>2000</v>
      </c>
      <c r="N477" s="0" t="s">
        <v>22</v>
      </c>
      <c r="O477" s="1" t="n">
        <f aca="false">SUM(G477:L477)</f>
        <v>2000</v>
      </c>
      <c r="P477" s="4" t="n">
        <f aca="false">IF(M477=O477,1,0)</f>
        <v>1</v>
      </c>
      <c r="Q477" s="2" t="n">
        <v>1</v>
      </c>
    </row>
    <row r="478" customFormat="false" ht="12.8" hidden="false" customHeight="false" outlineLevel="0" collapsed="false">
      <c r="A478" s="0" t="s">
        <v>944</v>
      </c>
      <c r="B478" s="0" t="s">
        <v>960</v>
      </c>
      <c r="C478" s="0" t="s">
        <v>42</v>
      </c>
      <c r="D478" s="0" t="s">
        <v>20</v>
      </c>
      <c r="E478" s="0" t="s">
        <v>961</v>
      </c>
      <c r="G478" s="0" t="n">
        <v>5093</v>
      </c>
      <c r="M478" s="0" t="n">
        <v>5093</v>
      </c>
      <c r="N478" s="0" t="s">
        <v>22</v>
      </c>
      <c r="O478" s="1" t="n">
        <f aca="false">SUM(G478:L478)</f>
        <v>5093</v>
      </c>
      <c r="P478" s="4" t="n">
        <f aca="false">IF(M478=O478,1,0)</f>
        <v>1</v>
      </c>
      <c r="Q478" s="2" t="n">
        <v>1</v>
      </c>
    </row>
    <row r="479" customFormat="false" ht="12.8" hidden="false" customHeight="false" outlineLevel="0" collapsed="false">
      <c r="A479" s="0" t="s">
        <v>944</v>
      </c>
      <c r="B479" s="0" t="s">
        <v>962</v>
      </c>
      <c r="C479" s="0" t="s">
        <v>644</v>
      </c>
      <c r="D479" s="0" t="s">
        <v>20</v>
      </c>
      <c r="E479" s="0" t="s">
        <v>645</v>
      </c>
      <c r="H479" s="0" t="n">
        <v>2500</v>
      </c>
      <c r="M479" s="0" t="n">
        <v>2500</v>
      </c>
      <c r="N479" s="0" t="s">
        <v>22</v>
      </c>
      <c r="O479" s="1" t="n">
        <f aca="false">SUM(G479:L479)</f>
        <v>2500</v>
      </c>
      <c r="P479" s="4" t="n">
        <f aca="false">IF(M479=O479,1,0)</f>
        <v>1</v>
      </c>
      <c r="Q479" s="2" t="n">
        <v>1</v>
      </c>
    </row>
    <row r="480" customFormat="false" ht="12.8" hidden="false" customHeight="false" outlineLevel="0" collapsed="false">
      <c r="A480" s="0" t="s">
        <v>944</v>
      </c>
      <c r="B480" s="0" t="s">
        <v>139</v>
      </c>
      <c r="C480" s="0" t="s">
        <v>72</v>
      </c>
      <c r="D480" s="0" t="s">
        <v>20</v>
      </c>
      <c r="E480" s="0" t="s">
        <v>963</v>
      </c>
      <c r="H480" s="0" t="n">
        <v>1000</v>
      </c>
      <c r="M480" s="0" t="n">
        <v>1000</v>
      </c>
      <c r="N480" s="0" t="s">
        <v>22</v>
      </c>
      <c r="O480" s="1" t="n">
        <f aca="false">SUM(G480:L480)</f>
        <v>1000</v>
      </c>
      <c r="P480" s="4" t="n">
        <f aca="false">IF(M480=O480,1,0)</f>
        <v>1</v>
      </c>
      <c r="Q480" s="2" t="n">
        <v>1</v>
      </c>
    </row>
    <row r="481" customFormat="false" ht="12.8" hidden="false" customHeight="false" outlineLevel="0" collapsed="false">
      <c r="A481" s="0" t="s">
        <v>944</v>
      </c>
      <c r="B481" s="0" t="s">
        <v>148</v>
      </c>
      <c r="C481" s="0" t="s">
        <v>85</v>
      </c>
      <c r="D481" s="0" t="s">
        <v>20</v>
      </c>
      <c r="E481" s="0" t="s">
        <v>149</v>
      </c>
      <c r="G481" s="0" t="n">
        <v>49500</v>
      </c>
      <c r="M481" s="0" t="n">
        <v>49500</v>
      </c>
      <c r="N481" s="0" t="s">
        <v>22</v>
      </c>
      <c r="O481" s="1" t="n">
        <f aca="false">SUM(G481:L481)</f>
        <v>49500</v>
      </c>
      <c r="P481" s="4" t="n">
        <f aca="false">IF(M481=O481,1,0)</f>
        <v>1</v>
      </c>
      <c r="Q481" s="2" t="n">
        <v>1</v>
      </c>
    </row>
    <row r="482" customFormat="false" ht="12.8" hidden="false" customHeight="false" outlineLevel="0" collapsed="false">
      <c r="A482" s="0" t="s">
        <v>944</v>
      </c>
      <c r="B482" s="0" t="s">
        <v>964</v>
      </c>
      <c r="C482" s="0" t="s">
        <v>42</v>
      </c>
      <c r="D482" s="0" t="s">
        <v>20</v>
      </c>
      <c r="E482" s="0" t="s">
        <v>151</v>
      </c>
      <c r="G482" s="0" t="n">
        <v>21114</v>
      </c>
      <c r="H482" s="0" t="n">
        <v>35525</v>
      </c>
      <c r="M482" s="0" t="n">
        <v>56639</v>
      </c>
      <c r="N482" s="0" t="s">
        <v>22</v>
      </c>
      <c r="O482" s="1" t="n">
        <f aca="false">SUM(G482:L482)</f>
        <v>56639</v>
      </c>
      <c r="P482" s="4" t="n">
        <f aca="false">IF(M482=O482,1,0)</f>
        <v>1</v>
      </c>
      <c r="Q482" s="2" t="n">
        <v>1</v>
      </c>
    </row>
    <row r="483" customFormat="false" ht="12.8" hidden="false" customHeight="false" outlineLevel="0" collapsed="false">
      <c r="A483" s="0" t="s">
        <v>944</v>
      </c>
      <c r="B483" s="0" t="s">
        <v>965</v>
      </c>
      <c r="C483" s="0" t="s">
        <v>128</v>
      </c>
      <c r="D483" s="0" t="s">
        <v>20</v>
      </c>
      <c r="E483" s="0" t="s">
        <v>966</v>
      </c>
      <c r="H483" s="0" t="n">
        <v>13500</v>
      </c>
      <c r="M483" s="0" t="n">
        <v>13500</v>
      </c>
      <c r="N483" s="0" t="s">
        <v>22</v>
      </c>
      <c r="O483" s="1" t="n">
        <f aca="false">SUM(G483:L483)</f>
        <v>13500</v>
      </c>
      <c r="P483" s="4" t="n">
        <f aca="false">IF(M483=O483,1,0)</f>
        <v>1</v>
      </c>
      <c r="Q483" s="2" t="n">
        <v>1</v>
      </c>
    </row>
    <row r="484" customFormat="false" ht="12.8" hidden="false" customHeight="false" outlineLevel="0" collapsed="false">
      <c r="A484" s="0" t="s">
        <v>944</v>
      </c>
      <c r="B484" s="0" t="s">
        <v>152</v>
      </c>
      <c r="C484" s="0" t="s">
        <v>128</v>
      </c>
      <c r="D484" s="0" t="s">
        <v>20</v>
      </c>
      <c r="E484" s="0" t="s">
        <v>153</v>
      </c>
      <c r="H484" s="0" t="n">
        <v>4954</v>
      </c>
      <c r="I484" s="0" t="n">
        <v>4901</v>
      </c>
      <c r="J484" s="0" t="n">
        <v>6153</v>
      </c>
      <c r="M484" s="0" t="n">
        <v>16008</v>
      </c>
      <c r="N484" s="0" t="s">
        <v>22</v>
      </c>
      <c r="O484" s="1" t="n">
        <f aca="false">SUM(G484:L484)</f>
        <v>16008</v>
      </c>
      <c r="P484" s="4" t="n">
        <f aca="false">IF(M484=O484,1,0)</f>
        <v>1</v>
      </c>
      <c r="Q484" s="2" t="n">
        <v>1</v>
      </c>
    </row>
    <row r="485" customFormat="false" ht="12.8" hidden="false" customHeight="false" outlineLevel="0" collapsed="false">
      <c r="A485" s="0" t="s">
        <v>944</v>
      </c>
      <c r="B485" s="0" t="s">
        <v>967</v>
      </c>
      <c r="C485" s="0" t="s">
        <v>128</v>
      </c>
      <c r="D485" s="0" t="s">
        <v>20</v>
      </c>
      <c r="E485" s="0" t="s">
        <v>153</v>
      </c>
      <c r="G485" s="0" t="n">
        <v>27652</v>
      </c>
      <c r="H485" s="0" t="n">
        <v>9500</v>
      </c>
      <c r="K485" s="0" t="n">
        <v>3000</v>
      </c>
      <c r="M485" s="0" t="n">
        <v>40152</v>
      </c>
      <c r="N485" s="0" t="s">
        <v>22</v>
      </c>
      <c r="O485" s="1" t="n">
        <f aca="false">SUM(G485:L485)</f>
        <v>40152</v>
      </c>
      <c r="P485" s="4" t="n">
        <f aca="false">IF(M485=O485,1,0)</f>
        <v>1</v>
      </c>
      <c r="Q485" s="2" t="n">
        <v>1</v>
      </c>
    </row>
    <row r="486" customFormat="false" ht="12.8" hidden="false" customHeight="false" outlineLevel="0" collapsed="false">
      <c r="A486" s="0" t="s">
        <v>944</v>
      </c>
      <c r="B486" s="0" t="s">
        <v>968</v>
      </c>
      <c r="C486" s="0" t="s">
        <v>75</v>
      </c>
      <c r="D486" s="0" t="s">
        <v>20</v>
      </c>
      <c r="E486" s="0" t="s">
        <v>969</v>
      </c>
      <c r="H486" s="0" t="n">
        <v>3000</v>
      </c>
      <c r="M486" s="0" t="n">
        <v>3000</v>
      </c>
      <c r="N486" s="0" t="s">
        <v>22</v>
      </c>
      <c r="O486" s="1" t="n">
        <f aca="false">SUM(G486:L486)</f>
        <v>3000</v>
      </c>
      <c r="P486" s="4" t="n">
        <f aca="false">IF(M486=O486,1,0)</f>
        <v>1</v>
      </c>
      <c r="Q486" s="2" t="n">
        <v>1</v>
      </c>
    </row>
    <row r="487" customFormat="false" ht="12.8" hidden="false" customHeight="false" outlineLevel="0" collapsed="false">
      <c r="A487" s="0" t="s">
        <v>944</v>
      </c>
      <c r="B487" s="0" t="s">
        <v>970</v>
      </c>
      <c r="C487" s="0" t="s">
        <v>75</v>
      </c>
      <c r="D487" s="0" t="s">
        <v>20</v>
      </c>
      <c r="E487" s="0" t="s">
        <v>971</v>
      </c>
      <c r="H487" s="0" t="n">
        <v>400</v>
      </c>
      <c r="M487" s="0" t="n">
        <v>400</v>
      </c>
      <c r="N487" s="0" t="s">
        <v>22</v>
      </c>
      <c r="O487" s="1" t="n">
        <f aca="false">SUM(G487:L487)</f>
        <v>400</v>
      </c>
      <c r="P487" s="4" t="n">
        <f aca="false">IF(M487=O487,1,0)</f>
        <v>1</v>
      </c>
      <c r="Q487" s="2" t="n">
        <v>1</v>
      </c>
    </row>
    <row r="488" customFormat="false" ht="12.8" hidden="false" customHeight="false" outlineLevel="0" collapsed="false">
      <c r="A488" s="0" t="s">
        <v>944</v>
      </c>
      <c r="B488" s="0" t="s">
        <v>176</v>
      </c>
      <c r="C488" s="0" t="s">
        <v>75</v>
      </c>
      <c r="D488" s="0" t="s">
        <v>20</v>
      </c>
      <c r="E488" s="0" t="s">
        <v>177</v>
      </c>
      <c r="G488" s="0" t="n">
        <v>56926</v>
      </c>
      <c r="H488" s="0" t="n">
        <v>4630</v>
      </c>
      <c r="M488" s="0" t="n">
        <v>61556</v>
      </c>
      <c r="N488" s="0" t="s">
        <v>22</v>
      </c>
      <c r="O488" s="1" t="n">
        <f aca="false">SUM(G488:L488)</f>
        <v>61556</v>
      </c>
      <c r="P488" s="4" t="n">
        <f aca="false">IF(M488=O488,1,0)</f>
        <v>1</v>
      </c>
      <c r="Q488" s="2" t="n">
        <v>1</v>
      </c>
    </row>
    <row r="489" customFormat="false" ht="12.8" hidden="false" customHeight="false" outlineLevel="0" collapsed="false">
      <c r="A489" s="0" t="s">
        <v>944</v>
      </c>
      <c r="B489" s="0" t="s">
        <v>972</v>
      </c>
      <c r="C489" s="0" t="s">
        <v>973</v>
      </c>
      <c r="D489" s="0" t="s">
        <v>20</v>
      </c>
      <c r="E489" s="0" t="s">
        <v>973</v>
      </c>
      <c r="G489" s="0" t="n">
        <v>1000</v>
      </c>
      <c r="M489" s="0" t="n">
        <v>1000</v>
      </c>
      <c r="N489" s="0" t="s">
        <v>22</v>
      </c>
      <c r="O489" s="1" t="n">
        <f aca="false">SUM(G489:L489)</f>
        <v>1000</v>
      </c>
      <c r="P489" s="4" t="n">
        <f aca="false">IF(M489=O489,1,0)</f>
        <v>1</v>
      </c>
      <c r="Q489" s="2" t="n">
        <v>1</v>
      </c>
    </row>
    <row r="490" customFormat="false" ht="12.8" hidden="false" customHeight="false" outlineLevel="0" collapsed="false">
      <c r="A490" s="0" t="s">
        <v>944</v>
      </c>
      <c r="B490" s="0" t="s">
        <v>974</v>
      </c>
      <c r="C490" s="0" t="s">
        <v>30</v>
      </c>
      <c r="D490" s="0" t="s">
        <v>20</v>
      </c>
      <c r="E490" s="0" t="s">
        <v>975</v>
      </c>
      <c r="G490" s="0" t="n">
        <v>12000</v>
      </c>
      <c r="M490" s="0" t="n">
        <v>12000</v>
      </c>
      <c r="N490" s="0" t="s">
        <v>22</v>
      </c>
      <c r="O490" s="1" t="n">
        <f aca="false">SUM(G490:L490)</f>
        <v>12000</v>
      </c>
      <c r="P490" s="4" t="n">
        <f aca="false">IF(M490=O490,1,0)</f>
        <v>1</v>
      </c>
      <c r="Q490" s="2" t="n">
        <v>1</v>
      </c>
    </row>
    <row r="491" customFormat="false" ht="12.8" hidden="false" customHeight="false" outlineLevel="0" collapsed="false">
      <c r="A491" s="0" t="s">
        <v>944</v>
      </c>
      <c r="B491" s="0" t="s">
        <v>188</v>
      </c>
      <c r="C491" s="0" t="s">
        <v>189</v>
      </c>
      <c r="D491" s="0" t="s">
        <v>20</v>
      </c>
      <c r="E491" s="0" t="s">
        <v>976</v>
      </c>
      <c r="I491" s="0" t="n">
        <v>894</v>
      </c>
      <c r="J491" s="0" t="n">
        <v>980</v>
      </c>
      <c r="M491" s="0" t="n">
        <v>1874</v>
      </c>
      <c r="N491" s="0" t="s">
        <v>22</v>
      </c>
      <c r="O491" s="1" t="n">
        <f aca="false">SUM(G491:L491)</f>
        <v>1874</v>
      </c>
      <c r="P491" s="4" t="n">
        <f aca="false">IF(M491=O491,1,0)</f>
        <v>1</v>
      </c>
      <c r="Q491" s="2" t="n">
        <v>1</v>
      </c>
    </row>
    <row r="492" customFormat="false" ht="12.8" hidden="false" customHeight="false" outlineLevel="0" collapsed="false">
      <c r="A492" s="0" t="s">
        <v>944</v>
      </c>
      <c r="B492" s="0" t="s">
        <v>977</v>
      </c>
      <c r="C492" s="0" t="s">
        <v>33</v>
      </c>
      <c r="D492" s="0" t="s">
        <v>20</v>
      </c>
      <c r="E492" s="0" t="s">
        <v>978</v>
      </c>
      <c r="G492" s="0" t="n">
        <v>1400</v>
      </c>
      <c r="M492" s="0" t="n">
        <v>1400</v>
      </c>
      <c r="N492" s="0" t="s">
        <v>22</v>
      </c>
      <c r="O492" s="1" t="n">
        <f aca="false">SUM(G492:L492)</f>
        <v>1400</v>
      </c>
      <c r="P492" s="4" t="n">
        <f aca="false">IF(M492=O492,1,0)</f>
        <v>1</v>
      </c>
      <c r="Q492" s="2" t="n">
        <v>1</v>
      </c>
    </row>
    <row r="493" customFormat="false" ht="12.8" hidden="false" customHeight="false" outlineLevel="0" collapsed="false">
      <c r="A493" s="0" t="s">
        <v>944</v>
      </c>
      <c r="B493" s="0" t="s">
        <v>979</v>
      </c>
      <c r="C493" s="0" t="s">
        <v>980</v>
      </c>
      <c r="D493" s="0" t="s">
        <v>20</v>
      </c>
      <c r="E493" s="0" t="s">
        <v>981</v>
      </c>
      <c r="G493" s="0" t="n">
        <v>300</v>
      </c>
      <c r="M493" s="0" t="n">
        <v>300</v>
      </c>
      <c r="N493" s="0" t="s">
        <v>22</v>
      </c>
      <c r="O493" s="1" t="n">
        <f aca="false">SUM(G493:L493)</f>
        <v>300</v>
      </c>
      <c r="P493" s="4" t="n">
        <f aca="false">IF(M493=O493,1,0)</f>
        <v>1</v>
      </c>
      <c r="Q493" s="2" t="n">
        <v>1</v>
      </c>
    </row>
    <row r="494" customFormat="false" ht="12.8" hidden="false" customHeight="false" outlineLevel="0" collapsed="false">
      <c r="A494" s="0" t="s">
        <v>944</v>
      </c>
      <c r="B494" s="0" t="s">
        <v>229</v>
      </c>
      <c r="C494" s="0" t="s">
        <v>230</v>
      </c>
      <c r="D494" s="0" t="s">
        <v>20</v>
      </c>
      <c r="E494" s="0" t="s">
        <v>231</v>
      </c>
      <c r="G494" s="0" t="n">
        <v>1500</v>
      </c>
      <c r="M494" s="0" t="n">
        <v>1500</v>
      </c>
      <c r="N494" s="0" t="s">
        <v>22</v>
      </c>
      <c r="O494" s="1" t="n">
        <f aca="false">SUM(G494:L494)</f>
        <v>1500</v>
      </c>
      <c r="P494" s="4" t="n">
        <f aca="false">IF(M494=O494,1,0)</f>
        <v>1</v>
      </c>
      <c r="Q494" s="2" t="n">
        <v>1</v>
      </c>
    </row>
    <row r="495" customFormat="false" ht="12.8" hidden="false" customHeight="false" outlineLevel="0" collapsed="false">
      <c r="A495" s="0" t="s">
        <v>944</v>
      </c>
      <c r="B495" s="0" t="s">
        <v>982</v>
      </c>
      <c r="C495" s="0" t="s">
        <v>67</v>
      </c>
      <c r="D495" s="0" t="s">
        <v>20</v>
      </c>
      <c r="E495" s="0" t="s">
        <v>307</v>
      </c>
      <c r="H495" s="0" t="n">
        <v>5000</v>
      </c>
      <c r="M495" s="0" t="n">
        <v>5000</v>
      </c>
      <c r="N495" s="0" t="s">
        <v>22</v>
      </c>
      <c r="O495" s="1" t="n">
        <f aca="false">SUM(G495:L495)</f>
        <v>5000</v>
      </c>
      <c r="P495" s="4" t="n">
        <f aca="false">IF(M495=O495,1,0)</f>
        <v>1</v>
      </c>
      <c r="Q495" s="2" t="n">
        <v>1</v>
      </c>
    </row>
    <row r="496" customFormat="false" ht="12.8" hidden="false" customHeight="false" outlineLevel="0" collapsed="false">
      <c r="A496" s="0" t="s">
        <v>944</v>
      </c>
      <c r="B496" s="0" t="s">
        <v>983</v>
      </c>
      <c r="C496" s="0" t="s">
        <v>128</v>
      </c>
      <c r="D496" s="0" t="s">
        <v>20</v>
      </c>
      <c r="E496" s="0" t="s">
        <v>984</v>
      </c>
      <c r="H496" s="0" t="n">
        <v>14469</v>
      </c>
      <c r="M496" s="0" t="n">
        <v>14469</v>
      </c>
      <c r="N496" s="0" t="s">
        <v>22</v>
      </c>
      <c r="O496" s="1" t="n">
        <f aca="false">SUM(G496:L496)</f>
        <v>14469</v>
      </c>
      <c r="P496" s="4" t="n">
        <f aca="false">IF(M496=O496,1,0)</f>
        <v>1</v>
      </c>
      <c r="Q496" s="2" t="n">
        <v>1</v>
      </c>
    </row>
    <row r="497" customFormat="false" ht="12.8" hidden="false" customHeight="false" outlineLevel="0" collapsed="false">
      <c r="A497" s="0" t="s">
        <v>944</v>
      </c>
      <c r="B497" s="0" t="s">
        <v>250</v>
      </c>
      <c r="C497" s="0" t="s">
        <v>75</v>
      </c>
      <c r="D497" s="0" t="s">
        <v>20</v>
      </c>
      <c r="E497" s="0" t="s">
        <v>251</v>
      </c>
      <c r="H497" s="0" t="n">
        <v>2520</v>
      </c>
      <c r="M497" s="0" t="n">
        <v>2520</v>
      </c>
      <c r="N497" s="0" t="s">
        <v>22</v>
      </c>
      <c r="O497" s="1" t="n">
        <f aca="false">SUM(G497:L497)</f>
        <v>2520</v>
      </c>
      <c r="P497" s="4" t="n">
        <f aca="false">IF(M497=O497,1,0)</f>
        <v>1</v>
      </c>
      <c r="Q497" s="2" t="n">
        <v>1</v>
      </c>
    </row>
    <row r="498" customFormat="false" ht="12.8" hidden="false" customHeight="false" outlineLevel="0" collapsed="false">
      <c r="A498" s="0" t="s">
        <v>944</v>
      </c>
      <c r="B498" s="0" t="s">
        <v>985</v>
      </c>
      <c r="C498" s="0" t="s">
        <v>30</v>
      </c>
      <c r="D498" s="0" t="s">
        <v>20</v>
      </c>
      <c r="E498" s="0" t="s">
        <v>788</v>
      </c>
      <c r="H498" s="0" t="n">
        <v>1500</v>
      </c>
      <c r="M498" s="0" t="n">
        <v>1500</v>
      </c>
      <c r="N498" s="0" t="s">
        <v>22</v>
      </c>
      <c r="O498" s="1" t="n">
        <f aca="false">SUM(G498:L498)</f>
        <v>1500</v>
      </c>
      <c r="P498" s="4" t="n">
        <f aca="false">IF(M498=O498,1,0)</f>
        <v>1</v>
      </c>
      <c r="Q498" s="2" t="n">
        <v>1</v>
      </c>
    </row>
    <row r="499" customFormat="false" ht="12.8" hidden="false" customHeight="false" outlineLevel="0" collapsed="false">
      <c r="A499" s="0" t="s">
        <v>944</v>
      </c>
      <c r="B499" s="0" t="s">
        <v>986</v>
      </c>
      <c r="C499" s="0" t="s">
        <v>128</v>
      </c>
      <c r="D499" s="0" t="s">
        <v>20</v>
      </c>
      <c r="E499" s="0" t="s">
        <v>987</v>
      </c>
      <c r="G499" s="0" t="n">
        <v>6000</v>
      </c>
      <c r="M499" s="0" t="n">
        <v>6000</v>
      </c>
      <c r="N499" s="0" t="s">
        <v>22</v>
      </c>
      <c r="O499" s="1" t="n">
        <f aca="false">SUM(G499:L499)</f>
        <v>6000</v>
      </c>
      <c r="P499" s="4" t="n">
        <f aca="false">IF(M499=O499,1,0)</f>
        <v>1</v>
      </c>
      <c r="Q499" s="2" t="n">
        <v>1</v>
      </c>
    </row>
    <row r="500" customFormat="false" ht="12.8" hidden="false" customHeight="false" outlineLevel="0" collapsed="false">
      <c r="A500" s="0" t="s">
        <v>944</v>
      </c>
      <c r="B500" s="0" t="s">
        <v>988</v>
      </c>
      <c r="C500" s="0" t="s">
        <v>75</v>
      </c>
      <c r="D500" s="0" t="s">
        <v>20</v>
      </c>
      <c r="E500" s="0" t="s">
        <v>989</v>
      </c>
      <c r="K500" s="0" t="n">
        <v>1500</v>
      </c>
      <c r="M500" s="0" t="n">
        <v>1500</v>
      </c>
      <c r="N500" s="0" t="s">
        <v>22</v>
      </c>
      <c r="O500" s="1" t="n">
        <f aca="false">SUM(G500:L500)</f>
        <v>1500</v>
      </c>
      <c r="P500" s="4" t="n">
        <f aca="false">IF(M500=O500,1,0)</f>
        <v>1</v>
      </c>
      <c r="Q500" s="2" t="n">
        <v>1</v>
      </c>
    </row>
    <row r="501" customFormat="false" ht="12.8" hidden="false" customHeight="false" outlineLevel="0" collapsed="false">
      <c r="A501" s="0" t="s">
        <v>944</v>
      </c>
      <c r="B501" s="0" t="s">
        <v>336</v>
      </c>
      <c r="C501" s="0" t="s">
        <v>75</v>
      </c>
      <c r="D501" s="0" t="s">
        <v>20</v>
      </c>
      <c r="E501" s="0" t="s">
        <v>353</v>
      </c>
      <c r="G501" s="0" t="n">
        <v>5500</v>
      </c>
      <c r="M501" s="0" t="n">
        <v>5500</v>
      </c>
      <c r="N501" s="0" t="s">
        <v>22</v>
      </c>
      <c r="O501" s="1" t="n">
        <f aca="false">SUM(G501:L501)</f>
        <v>5500</v>
      </c>
      <c r="P501" s="4" t="n">
        <f aca="false">IF(M501=O501,1,0)</f>
        <v>1</v>
      </c>
      <c r="Q501" s="2" t="n">
        <v>1</v>
      </c>
    </row>
    <row r="502" customFormat="false" ht="12.8" hidden="false" customHeight="false" outlineLevel="0" collapsed="false">
      <c r="A502" s="0" t="s">
        <v>944</v>
      </c>
      <c r="B502" s="0" t="s">
        <v>340</v>
      </c>
      <c r="C502" s="0" t="s">
        <v>75</v>
      </c>
      <c r="D502" s="0" t="s">
        <v>20</v>
      </c>
      <c r="E502" s="0" t="s">
        <v>182</v>
      </c>
      <c r="G502" s="0" t="n">
        <v>25000</v>
      </c>
      <c r="H502" s="0" t="n">
        <v>5000</v>
      </c>
      <c r="M502" s="0" t="n">
        <v>30000</v>
      </c>
      <c r="N502" s="0" t="s">
        <v>22</v>
      </c>
      <c r="O502" s="1" t="n">
        <f aca="false">SUM(G502:L502)</f>
        <v>30000</v>
      </c>
      <c r="P502" s="4" t="n">
        <f aca="false">IF(M502=O502,1,0)</f>
        <v>1</v>
      </c>
      <c r="Q502" s="2" t="n">
        <v>1</v>
      </c>
    </row>
    <row r="503" customFormat="false" ht="12.8" hidden="false" customHeight="false" outlineLevel="0" collapsed="false">
      <c r="A503" s="0" t="s">
        <v>944</v>
      </c>
      <c r="B503" s="0" t="s">
        <v>990</v>
      </c>
      <c r="C503" s="0" t="s">
        <v>42</v>
      </c>
      <c r="D503" s="0" t="s">
        <v>20</v>
      </c>
      <c r="E503" s="0" t="s">
        <v>991</v>
      </c>
      <c r="H503" s="0" t="n">
        <v>2000</v>
      </c>
      <c r="M503" s="0" t="n">
        <v>2000</v>
      </c>
      <c r="N503" s="0" t="s">
        <v>22</v>
      </c>
      <c r="O503" s="1" t="n">
        <f aca="false">SUM(G503:L503)</f>
        <v>2000</v>
      </c>
      <c r="P503" s="4" t="n">
        <f aca="false">IF(M503=O503,1,0)</f>
        <v>1</v>
      </c>
      <c r="Q503" s="2" t="n">
        <v>1</v>
      </c>
    </row>
    <row r="504" customFormat="false" ht="12.8" hidden="false" customHeight="false" outlineLevel="0" collapsed="false">
      <c r="A504" s="0" t="s">
        <v>944</v>
      </c>
      <c r="B504" s="0" t="s">
        <v>992</v>
      </c>
      <c r="C504" s="0" t="s">
        <v>993</v>
      </c>
      <c r="D504" s="0" t="s">
        <v>20</v>
      </c>
      <c r="E504" s="0" t="s">
        <v>994</v>
      </c>
      <c r="G504" s="0" t="n">
        <v>750</v>
      </c>
      <c r="M504" s="0" t="n">
        <v>750</v>
      </c>
      <c r="N504" s="0" t="s">
        <v>22</v>
      </c>
      <c r="O504" s="1" t="n">
        <f aca="false">SUM(G504:L504)</f>
        <v>750</v>
      </c>
      <c r="P504" s="4" t="n">
        <f aca="false">IF(M504=O504,1,0)</f>
        <v>1</v>
      </c>
      <c r="Q504" s="2" t="n">
        <v>1</v>
      </c>
    </row>
    <row r="505" customFormat="false" ht="12.8" hidden="false" customHeight="false" outlineLevel="0" collapsed="false">
      <c r="A505" s="0" t="s">
        <v>944</v>
      </c>
      <c r="B505" s="0" t="s">
        <v>995</v>
      </c>
      <c r="C505" s="0" t="s">
        <v>75</v>
      </c>
      <c r="D505" s="0" t="s">
        <v>20</v>
      </c>
      <c r="E505" s="0" t="s">
        <v>989</v>
      </c>
      <c r="G505" s="0" t="n">
        <v>1000</v>
      </c>
      <c r="M505" s="0" t="n">
        <v>1000</v>
      </c>
      <c r="N505" s="0" t="s">
        <v>22</v>
      </c>
      <c r="O505" s="1" t="n">
        <f aca="false">SUM(G505:L505)</f>
        <v>1000</v>
      </c>
      <c r="P505" s="4" t="n">
        <f aca="false">IF(M505=O505,1,0)</f>
        <v>1</v>
      </c>
      <c r="Q505" s="2" t="n">
        <v>1</v>
      </c>
    </row>
    <row r="506" customFormat="false" ht="12.8" hidden="false" customHeight="false" outlineLevel="0" collapsed="false">
      <c r="A506" s="0" t="s">
        <v>944</v>
      </c>
      <c r="B506" s="0" t="s">
        <v>996</v>
      </c>
      <c r="C506" s="0" t="s">
        <v>75</v>
      </c>
      <c r="D506" s="0" t="s">
        <v>20</v>
      </c>
      <c r="E506" s="0" t="s">
        <v>182</v>
      </c>
      <c r="I506" s="0" t="n">
        <v>1003</v>
      </c>
      <c r="J506" s="0" t="n">
        <v>559</v>
      </c>
      <c r="M506" s="0" t="n">
        <v>1562</v>
      </c>
      <c r="N506" s="0" t="s">
        <v>351</v>
      </c>
      <c r="O506" s="1" t="n">
        <f aca="false">SUM(G506:L506)</f>
        <v>1562</v>
      </c>
      <c r="P506" s="4" t="n">
        <f aca="false">IF(M506=O506,1,0)</f>
        <v>1</v>
      </c>
      <c r="Q506" s="2" t="n">
        <v>1</v>
      </c>
    </row>
    <row r="507" customFormat="false" ht="12.8" hidden="false" customHeight="false" outlineLevel="0" collapsed="false">
      <c r="A507" s="0" t="s">
        <v>944</v>
      </c>
      <c r="B507" s="0" t="s">
        <v>997</v>
      </c>
      <c r="C507" s="0" t="s">
        <v>290</v>
      </c>
      <c r="D507" s="0" t="s">
        <v>20</v>
      </c>
      <c r="E507" s="0" t="s">
        <v>998</v>
      </c>
      <c r="I507" s="0" t="n">
        <v>315</v>
      </c>
      <c r="J507" s="0" t="n">
        <v>384</v>
      </c>
      <c r="M507" s="0" t="n">
        <v>699</v>
      </c>
      <c r="N507" s="0" t="s">
        <v>351</v>
      </c>
      <c r="O507" s="1" t="n">
        <f aca="false">SUM(G507:L507)</f>
        <v>699</v>
      </c>
      <c r="P507" s="4" t="n">
        <f aca="false">IF(M507=O507,1,0)</f>
        <v>1</v>
      </c>
      <c r="Q507" s="2" t="n">
        <v>1</v>
      </c>
    </row>
    <row r="508" customFormat="false" ht="12.8" hidden="false" customHeight="false" outlineLevel="0" collapsed="false">
      <c r="A508" s="0" t="s">
        <v>944</v>
      </c>
      <c r="B508" s="0" t="s">
        <v>999</v>
      </c>
      <c r="C508" s="0" t="s">
        <v>174</v>
      </c>
      <c r="D508" s="0" t="s">
        <v>20</v>
      </c>
      <c r="E508" s="0" t="s">
        <v>175</v>
      </c>
      <c r="I508" s="0" t="n">
        <v>303</v>
      </c>
      <c r="J508" s="0" t="n">
        <v>700</v>
      </c>
      <c r="M508" s="0" t="n">
        <v>1003</v>
      </c>
      <c r="N508" s="0" t="s">
        <v>351</v>
      </c>
      <c r="O508" s="1" t="n">
        <f aca="false">SUM(G508:L508)</f>
        <v>1003</v>
      </c>
      <c r="P508" s="4" t="n">
        <f aca="false">IF(M508=O508,1,0)</f>
        <v>1</v>
      </c>
      <c r="Q508" s="2" t="n">
        <v>1</v>
      </c>
    </row>
    <row r="509" customFormat="false" ht="12.8" hidden="false" customHeight="false" outlineLevel="0" collapsed="false">
      <c r="A509" s="0" t="s">
        <v>944</v>
      </c>
      <c r="B509" s="0" t="s">
        <v>1000</v>
      </c>
      <c r="C509" s="0" t="s">
        <v>30</v>
      </c>
      <c r="D509" s="0" t="s">
        <v>20</v>
      </c>
      <c r="E509" s="0" t="s">
        <v>195</v>
      </c>
      <c r="I509" s="0" t="n">
        <v>492</v>
      </c>
      <c r="J509" s="0" t="n">
        <v>1264</v>
      </c>
      <c r="M509" s="0" t="n">
        <v>1756</v>
      </c>
      <c r="N509" s="0" t="s">
        <v>351</v>
      </c>
      <c r="O509" s="1" t="n">
        <f aca="false">SUM(G509:L509)</f>
        <v>1756</v>
      </c>
      <c r="P509" s="4" t="n">
        <f aca="false">IF(M509=O509,1,0)</f>
        <v>1</v>
      </c>
      <c r="Q509" s="2" t="n">
        <v>1</v>
      </c>
    </row>
    <row r="510" customFormat="false" ht="12.8" hidden="false" customHeight="false" outlineLevel="0" collapsed="false">
      <c r="A510" s="0" t="s">
        <v>944</v>
      </c>
      <c r="B510" s="0" t="s">
        <v>1001</v>
      </c>
      <c r="C510" s="0" t="s">
        <v>165</v>
      </c>
      <c r="D510" s="0" t="s">
        <v>20</v>
      </c>
      <c r="E510" s="0" t="s">
        <v>1002</v>
      </c>
      <c r="I510" s="0" t="n">
        <v>352</v>
      </c>
      <c r="J510" s="0" t="n">
        <v>1254</v>
      </c>
      <c r="M510" s="0" t="n">
        <v>1606</v>
      </c>
      <c r="N510" s="0" t="s">
        <v>351</v>
      </c>
      <c r="O510" s="1" t="n">
        <f aca="false">SUM(G510:L510)</f>
        <v>1606</v>
      </c>
      <c r="P510" s="4" t="n">
        <f aca="false">IF(M510=O510,1,0)</f>
        <v>1</v>
      </c>
      <c r="Q510" s="2" t="n">
        <v>1</v>
      </c>
    </row>
    <row r="511" customFormat="false" ht="12.8" hidden="false" customHeight="false" outlineLevel="0" collapsed="false">
      <c r="A511" s="0" t="s">
        <v>944</v>
      </c>
      <c r="B511" s="0" t="s">
        <v>1003</v>
      </c>
      <c r="C511" s="0" t="s">
        <v>1004</v>
      </c>
      <c r="D511" s="0" t="s">
        <v>20</v>
      </c>
      <c r="E511" s="0" t="s">
        <v>1005</v>
      </c>
      <c r="K511" s="0" t="n">
        <v>6000</v>
      </c>
      <c r="M511" s="0" t="n">
        <v>6000</v>
      </c>
      <c r="N511" s="0" t="s">
        <v>351</v>
      </c>
      <c r="O511" s="1" t="n">
        <f aca="false">SUM(G511:L511)</f>
        <v>6000</v>
      </c>
      <c r="P511" s="4" t="n">
        <f aca="false">IF(M511=O511,1,0)</f>
        <v>1</v>
      </c>
      <c r="Q511" s="2" t="n">
        <v>1</v>
      </c>
    </row>
    <row r="512" customFormat="false" ht="12.8" hidden="false" customHeight="false" outlineLevel="0" collapsed="false">
      <c r="A512" s="0" t="s">
        <v>944</v>
      </c>
      <c r="B512" s="0" t="s">
        <v>1006</v>
      </c>
      <c r="C512" s="0" t="s">
        <v>75</v>
      </c>
      <c r="D512" s="0" t="s">
        <v>20</v>
      </c>
      <c r="E512" s="0" t="s">
        <v>311</v>
      </c>
      <c r="I512" s="0" t="n">
        <v>312</v>
      </c>
      <c r="J512" s="0" t="n">
        <v>508</v>
      </c>
      <c r="M512" s="0" t="n">
        <v>820</v>
      </c>
      <c r="N512" s="0" t="s">
        <v>351</v>
      </c>
      <c r="O512" s="1" t="n">
        <f aca="false">SUM(G512:L512)</f>
        <v>820</v>
      </c>
      <c r="P512" s="4" t="n">
        <f aca="false">IF(M512=O512,1,0)</f>
        <v>1</v>
      </c>
      <c r="Q512" s="2" t="n">
        <v>1</v>
      </c>
    </row>
    <row r="513" customFormat="false" ht="12.8" hidden="false" customHeight="false" outlineLevel="0" collapsed="false">
      <c r="A513" s="0" t="s">
        <v>944</v>
      </c>
      <c r="B513" s="0" t="s">
        <v>1007</v>
      </c>
      <c r="C513" s="0" t="s">
        <v>42</v>
      </c>
      <c r="D513" s="0" t="s">
        <v>20</v>
      </c>
      <c r="E513" s="0" t="s">
        <v>1008</v>
      </c>
      <c r="I513" s="0" t="n">
        <v>348</v>
      </c>
      <c r="J513" s="0" t="n">
        <v>619</v>
      </c>
      <c r="M513" s="0" t="n">
        <v>967</v>
      </c>
      <c r="N513" s="0" t="s">
        <v>351</v>
      </c>
      <c r="O513" s="1" t="n">
        <f aca="false">SUM(G513:L513)</f>
        <v>967</v>
      </c>
      <c r="P513" s="4" t="n">
        <f aca="false">IF(M513=O513,1,0)</f>
        <v>1</v>
      </c>
      <c r="Q513" s="2" t="n">
        <v>1</v>
      </c>
    </row>
    <row r="514" customFormat="false" ht="12.8" hidden="false" customHeight="false" outlineLevel="0" collapsed="false">
      <c r="A514" s="0" t="s">
        <v>944</v>
      </c>
      <c r="B514" s="0" t="s">
        <v>1009</v>
      </c>
      <c r="C514" s="0" t="s">
        <v>33</v>
      </c>
      <c r="D514" s="0" t="s">
        <v>20</v>
      </c>
      <c r="E514" s="0" t="s">
        <v>978</v>
      </c>
      <c r="I514" s="0" t="n">
        <v>140</v>
      </c>
      <c r="J514" s="0" t="n">
        <v>200</v>
      </c>
      <c r="M514" s="0" t="n">
        <v>340</v>
      </c>
      <c r="N514" s="0" t="s">
        <v>351</v>
      </c>
      <c r="O514" s="1" t="n">
        <f aca="false">SUM(G514:L514)</f>
        <v>340</v>
      </c>
      <c r="P514" s="4" t="n">
        <f aca="false">IF(M514=O514,1,0)</f>
        <v>1</v>
      </c>
      <c r="Q514" s="2" t="n">
        <v>1</v>
      </c>
    </row>
    <row r="515" customFormat="false" ht="12.8" hidden="false" customHeight="false" outlineLevel="0" collapsed="false">
      <c r="A515" s="0" t="s">
        <v>944</v>
      </c>
      <c r="B515" s="0" t="s">
        <v>1010</v>
      </c>
      <c r="C515" s="0" t="s">
        <v>85</v>
      </c>
      <c r="D515" s="0" t="s">
        <v>20</v>
      </c>
      <c r="E515" s="0" t="s">
        <v>319</v>
      </c>
      <c r="I515" s="0" t="n">
        <v>477</v>
      </c>
      <c r="J515" s="0" t="n">
        <v>515</v>
      </c>
      <c r="M515" s="0" t="n">
        <v>992</v>
      </c>
      <c r="N515" s="0" t="s">
        <v>351</v>
      </c>
      <c r="O515" s="1" t="n">
        <f aca="false">SUM(G515:L515)</f>
        <v>992</v>
      </c>
      <c r="P515" s="4" t="n">
        <f aca="false">IF(M515=O515,1,0)</f>
        <v>1</v>
      </c>
      <c r="Q515" s="2" t="n">
        <v>1</v>
      </c>
    </row>
    <row r="516" customFormat="false" ht="12.8" hidden="false" customHeight="false" outlineLevel="0" collapsed="false">
      <c r="A516" s="0" t="s">
        <v>944</v>
      </c>
      <c r="B516" s="0" t="s">
        <v>1011</v>
      </c>
      <c r="C516" s="0" t="s">
        <v>174</v>
      </c>
      <c r="D516" s="0" t="s">
        <v>20</v>
      </c>
      <c r="E516" s="0" t="s">
        <v>175</v>
      </c>
      <c r="I516" s="0" t="n">
        <v>378</v>
      </c>
      <c r="J516" s="0" t="n">
        <v>748</v>
      </c>
      <c r="M516" s="0" t="n">
        <v>1126</v>
      </c>
      <c r="N516" s="0" t="s">
        <v>351</v>
      </c>
      <c r="O516" s="1" t="n">
        <f aca="false">SUM(G516:L516)</f>
        <v>1126</v>
      </c>
      <c r="P516" s="4" t="n">
        <f aca="false">IF(M516=O516,1,0)</f>
        <v>1</v>
      </c>
      <c r="Q516" s="2" t="n">
        <v>1</v>
      </c>
    </row>
    <row r="517" customFormat="false" ht="12.8" hidden="false" customHeight="false" outlineLevel="0" collapsed="false">
      <c r="A517" s="0" t="s">
        <v>944</v>
      </c>
      <c r="B517" s="0" t="s">
        <v>1012</v>
      </c>
      <c r="C517" s="0" t="s">
        <v>564</v>
      </c>
      <c r="D517" s="0" t="s">
        <v>20</v>
      </c>
      <c r="E517" s="0" t="s">
        <v>1013</v>
      </c>
      <c r="I517" s="0" t="n">
        <v>500</v>
      </c>
      <c r="M517" s="0" t="n">
        <v>500</v>
      </c>
      <c r="N517" s="0" t="s">
        <v>351</v>
      </c>
      <c r="O517" s="1" t="n">
        <f aca="false">SUM(G517:L517)</f>
        <v>500</v>
      </c>
      <c r="P517" s="4" t="n">
        <f aca="false">IF(M517=O517,1,0)</f>
        <v>1</v>
      </c>
      <c r="Q517" s="2" t="n">
        <v>1</v>
      </c>
    </row>
    <row r="518" customFormat="false" ht="12.8" hidden="false" customHeight="false" outlineLevel="0" collapsed="false">
      <c r="A518" s="0" t="s">
        <v>944</v>
      </c>
      <c r="B518" s="0" t="s">
        <v>1014</v>
      </c>
      <c r="C518" s="0" t="s">
        <v>75</v>
      </c>
      <c r="D518" s="0" t="s">
        <v>20</v>
      </c>
      <c r="E518" s="0" t="s">
        <v>182</v>
      </c>
      <c r="I518" s="0" t="n">
        <v>378</v>
      </c>
      <c r="J518" s="0" t="n">
        <v>716</v>
      </c>
      <c r="M518" s="0" t="n">
        <v>1094</v>
      </c>
      <c r="N518" s="0" t="s">
        <v>351</v>
      </c>
      <c r="O518" s="1" t="n">
        <f aca="false">SUM(G518:L518)</f>
        <v>1094</v>
      </c>
      <c r="P518" s="4" t="n">
        <f aca="false">IF(M518=O518,1,0)</f>
        <v>1</v>
      </c>
      <c r="Q518" s="2" t="n">
        <v>1</v>
      </c>
    </row>
    <row r="519" customFormat="false" ht="12.8" hidden="false" customHeight="false" outlineLevel="0" collapsed="false">
      <c r="A519" s="0" t="s">
        <v>944</v>
      </c>
      <c r="B519" s="0" t="s">
        <v>1015</v>
      </c>
      <c r="C519" s="0" t="s">
        <v>75</v>
      </c>
      <c r="D519" s="0" t="s">
        <v>20</v>
      </c>
      <c r="E519" s="0" t="s">
        <v>182</v>
      </c>
      <c r="I519" s="0" t="n">
        <v>601</v>
      </c>
      <c r="J519" s="0" t="n">
        <v>841</v>
      </c>
      <c r="M519" s="0" t="n">
        <v>1442</v>
      </c>
      <c r="N519" s="0" t="s">
        <v>351</v>
      </c>
      <c r="O519" s="1" t="n">
        <f aca="false">SUM(G519:L519)</f>
        <v>1442</v>
      </c>
      <c r="P519" s="4" t="n">
        <f aca="false">IF(M519=O519,1,0)</f>
        <v>1</v>
      </c>
      <c r="Q519" s="2" t="n">
        <v>1</v>
      </c>
    </row>
    <row r="520" customFormat="false" ht="12.8" hidden="false" customHeight="false" outlineLevel="0" collapsed="false">
      <c r="A520" s="0" t="s">
        <v>944</v>
      </c>
      <c r="B520" s="0" t="s">
        <v>1016</v>
      </c>
      <c r="C520" s="0" t="s">
        <v>197</v>
      </c>
      <c r="D520" s="0" t="s">
        <v>20</v>
      </c>
      <c r="E520" s="0" t="s">
        <v>1017</v>
      </c>
      <c r="I520" s="0" t="n">
        <v>312</v>
      </c>
      <c r="J520" s="0" t="n">
        <v>508</v>
      </c>
      <c r="M520" s="0" t="n">
        <v>820</v>
      </c>
      <c r="N520" s="0" t="s">
        <v>351</v>
      </c>
      <c r="O520" s="1" t="n">
        <f aca="false">SUM(G520:L520)</f>
        <v>820</v>
      </c>
      <c r="P520" s="4" t="n">
        <f aca="false">IF(M520=O520,1,0)</f>
        <v>1</v>
      </c>
      <c r="Q520" s="2" t="n">
        <v>1</v>
      </c>
    </row>
    <row r="521" customFormat="false" ht="12.8" hidden="false" customHeight="false" outlineLevel="0" collapsed="false">
      <c r="A521" s="0" t="s">
        <v>944</v>
      </c>
      <c r="B521" s="0" t="s">
        <v>1018</v>
      </c>
      <c r="C521" s="0" t="s">
        <v>85</v>
      </c>
      <c r="D521" s="0" t="s">
        <v>20</v>
      </c>
      <c r="E521" s="0" t="s">
        <v>319</v>
      </c>
      <c r="J521" s="0" t="n">
        <v>507</v>
      </c>
      <c r="M521" s="0" t="n">
        <v>507</v>
      </c>
      <c r="N521" s="0" t="s">
        <v>351</v>
      </c>
      <c r="O521" s="1" t="n">
        <f aca="false">SUM(G521:L521)</f>
        <v>507</v>
      </c>
      <c r="P521" s="4" t="n">
        <f aca="false">IF(M521=O521,1,0)</f>
        <v>1</v>
      </c>
      <c r="Q521" s="2" t="n">
        <v>1</v>
      </c>
    </row>
    <row r="522" customFormat="false" ht="12.8" hidden="false" customHeight="false" outlineLevel="0" collapsed="false">
      <c r="A522" s="0" t="s">
        <v>944</v>
      </c>
      <c r="B522" s="0" t="s">
        <v>1019</v>
      </c>
      <c r="C522" s="0" t="s">
        <v>42</v>
      </c>
      <c r="D522" s="0" t="s">
        <v>20</v>
      </c>
      <c r="E522" s="0" t="s">
        <v>715</v>
      </c>
      <c r="I522" s="0" t="n">
        <v>303</v>
      </c>
      <c r="J522" s="0" t="n">
        <v>700</v>
      </c>
      <c r="M522" s="0" t="n">
        <v>1003</v>
      </c>
      <c r="N522" s="0" t="s">
        <v>351</v>
      </c>
      <c r="O522" s="1" t="n">
        <f aca="false">SUM(G522:L522)</f>
        <v>1003</v>
      </c>
      <c r="P522" s="4" t="n">
        <f aca="false">IF(M522=O522,1,0)</f>
        <v>1</v>
      </c>
      <c r="Q522" s="2" t="n">
        <v>1</v>
      </c>
    </row>
    <row r="523" customFormat="false" ht="12.8" hidden="false" customHeight="false" outlineLevel="0" collapsed="false">
      <c r="A523" s="0" t="s">
        <v>944</v>
      </c>
      <c r="B523" s="0" t="s">
        <v>1020</v>
      </c>
      <c r="C523" s="0" t="s">
        <v>80</v>
      </c>
      <c r="D523" s="0" t="s">
        <v>20</v>
      </c>
      <c r="E523" s="0" t="s">
        <v>1021</v>
      </c>
      <c r="I523" s="0" t="n">
        <v>601</v>
      </c>
      <c r="J523" s="0" t="n">
        <v>782</v>
      </c>
      <c r="M523" s="0" t="n">
        <v>1383</v>
      </c>
      <c r="N523" s="0" t="s">
        <v>351</v>
      </c>
      <c r="O523" s="1" t="n">
        <f aca="false">SUM(G523:L523)</f>
        <v>1383</v>
      </c>
      <c r="P523" s="4" t="n">
        <f aca="false">IF(M523=O523,1,0)</f>
        <v>1</v>
      </c>
      <c r="Q523" s="2" t="n">
        <v>1</v>
      </c>
    </row>
    <row r="524" customFormat="false" ht="12.8" hidden="false" customHeight="false" outlineLevel="0" collapsed="false">
      <c r="A524" s="0" t="s">
        <v>944</v>
      </c>
      <c r="B524" s="0" t="s">
        <v>1022</v>
      </c>
      <c r="C524" s="0" t="s">
        <v>42</v>
      </c>
      <c r="D524" s="0" t="s">
        <v>20</v>
      </c>
      <c r="E524" s="0" t="s">
        <v>715</v>
      </c>
      <c r="I524" s="0" t="n">
        <v>352</v>
      </c>
      <c r="J524" s="0" t="n">
        <v>1254</v>
      </c>
      <c r="M524" s="0" t="n">
        <v>1606</v>
      </c>
      <c r="N524" s="0" t="s">
        <v>351</v>
      </c>
      <c r="O524" s="1" t="n">
        <f aca="false">SUM(G524:L524)</f>
        <v>1606</v>
      </c>
      <c r="P524" s="4" t="n">
        <f aca="false">IF(M524=O524,1,0)</f>
        <v>1</v>
      </c>
      <c r="Q524" s="2" t="n">
        <v>1</v>
      </c>
    </row>
    <row r="525" customFormat="false" ht="12.8" hidden="false" customHeight="false" outlineLevel="0" collapsed="false">
      <c r="A525" s="0" t="s">
        <v>944</v>
      </c>
      <c r="B525" s="0" t="s">
        <v>1023</v>
      </c>
      <c r="C525" s="0" t="s">
        <v>980</v>
      </c>
      <c r="D525" s="0" t="s">
        <v>20</v>
      </c>
      <c r="E525" s="0" t="s">
        <v>981</v>
      </c>
      <c r="I525" s="0" t="n">
        <v>417</v>
      </c>
      <c r="J525" s="0" t="n">
        <v>439</v>
      </c>
      <c r="M525" s="0" t="n">
        <v>856</v>
      </c>
      <c r="N525" s="0" t="s">
        <v>351</v>
      </c>
      <c r="O525" s="1" t="n">
        <f aca="false">SUM(G525:L525)</f>
        <v>856</v>
      </c>
      <c r="P525" s="4" t="n">
        <f aca="false">IF(M525=O525,1,0)</f>
        <v>1</v>
      </c>
      <c r="Q525" s="2" t="n">
        <v>1</v>
      </c>
    </row>
    <row r="526" customFormat="false" ht="12.8" hidden="false" customHeight="false" outlineLevel="0" collapsed="false">
      <c r="A526" s="0" t="s">
        <v>944</v>
      </c>
      <c r="B526" s="0" t="s">
        <v>1024</v>
      </c>
      <c r="C526" s="0" t="s">
        <v>1025</v>
      </c>
      <c r="D526" s="0" t="s">
        <v>20</v>
      </c>
      <c r="E526" s="0" t="s">
        <v>1026</v>
      </c>
      <c r="I526" s="0" t="n">
        <v>601</v>
      </c>
      <c r="J526" s="0" t="n">
        <v>678</v>
      </c>
      <c r="M526" s="0" t="n">
        <v>1279</v>
      </c>
      <c r="N526" s="0" t="s">
        <v>351</v>
      </c>
      <c r="O526" s="1" t="n">
        <f aca="false">SUM(G526:L526)</f>
        <v>1279</v>
      </c>
      <c r="P526" s="4" t="n">
        <f aca="false">IF(M526=O526,1,0)</f>
        <v>1</v>
      </c>
      <c r="Q526" s="2" t="n">
        <v>1</v>
      </c>
    </row>
    <row r="527" customFormat="false" ht="12.8" hidden="false" customHeight="false" outlineLevel="0" collapsed="false">
      <c r="A527" s="0" t="s">
        <v>944</v>
      </c>
      <c r="B527" s="0" t="s">
        <v>1027</v>
      </c>
      <c r="C527" s="0" t="s">
        <v>189</v>
      </c>
      <c r="D527" s="0" t="s">
        <v>20</v>
      </c>
      <c r="E527" s="0" t="s">
        <v>205</v>
      </c>
      <c r="I527" s="0" t="n">
        <v>352</v>
      </c>
      <c r="J527" s="0" t="n">
        <v>1254</v>
      </c>
      <c r="M527" s="0" t="n">
        <v>1606</v>
      </c>
      <c r="N527" s="0" t="s">
        <v>351</v>
      </c>
      <c r="O527" s="1" t="n">
        <f aca="false">SUM(G527:L527)</f>
        <v>1606</v>
      </c>
      <c r="P527" s="4" t="n">
        <f aca="false">IF(M527=O527,1,0)</f>
        <v>1</v>
      </c>
      <c r="Q527" s="2" t="n">
        <v>1</v>
      </c>
    </row>
    <row r="528" customFormat="false" ht="12.8" hidden="false" customHeight="false" outlineLevel="0" collapsed="false">
      <c r="A528" s="0" t="s">
        <v>944</v>
      </c>
      <c r="B528" s="0" t="s">
        <v>1028</v>
      </c>
      <c r="C528" s="0" t="s">
        <v>45</v>
      </c>
      <c r="D528" s="0" t="s">
        <v>20</v>
      </c>
      <c r="E528" s="0" t="s">
        <v>168</v>
      </c>
      <c r="I528" s="0" t="n">
        <v>352</v>
      </c>
      <c r="J528" s="0" t="n">
        <v>1254</v>
      </c>
      <c r="M528" s="0" t="n">
        <v>1606</v>
      </c>
      <c r="N528" s="0" t="s">
        <v>351</v>
      </c>
      <c r="O528" s="1" t="n">
        <f aca="false">SUM(G528:L528)</f>
        <v>1606</v>
      </c>
      <c r="P528" s="4" t="n">
        <f aca="false">IF(M528=O528,1,0)</f>
        <v>1</v>
      </c>
      <c r="Q528" s="2" t="n">
        <v>1</v>
      </c>
    </row>
    <row r="529" customFormat="false" ht="12.8" hidden="false" customHeight="false" outlineLevel="0" collapsed="false">
      <c r="A529" s="0" t="s">
        <v>944</v>
      </c>
      <c r="B529" s="0" t="s">
        <v>1029</v>
      </c>
      <c r="C529" s="0" t="s">
        <v>75</v>
      </c>
      <c r="D529" s="0" t="s">
        <v>20</v>
      </c>
      <c r="E529" s="0" t="s">
        <v>182</v>
      </c>
      <c r="I529" s="0" t="n">
        <v>315</v>
      </c>
      <c r="J529" s="0" t="n">
        <v>624</v>
      </c>
      <c r="M529" s="0" t="n">
        <v>939</v>
      </c>
      <c r="N529" s="0" t="s">
        <v>351</v>
      </c>
      <c r="O529" s="1" t="n">
        <f aca="false">SUM(G529:L529)</f>
        <v>939</v>
      </c>
      <c r="P529" s="4" t="n">
        <f aca="false">IF(M529=O529,1,0)</f>
        <v>1</v>
      </c>
      <c r="Q529" s="2" t="n">
        <v>1</v>
      </c>
    </row>
    <row r="530" customFormat="false" ht="12.8" hidden="false" customHeight="false" outlineLevel="0" collapsed="false">
      <c r="A530" s="0" t="s">
        <v>944</v>
      </c>
      <c r="B530" s="0" t="s">
        <v>1030</v>
      </c>
      <c r="C530" s="0" t="s">
        <v>75</v>
      </c>
      <c r="D530" s="0" t="s">
        <v>20</v>
      </c>
      <c r="E530" s="0" t="s">
        <v>182</v>
      </c>
      <c r="I530" s="0" t="n">
        <v>303</v>
      </c>
      <c r="J530" s="0" t="n">
        <v>490</v>
      </c>
      <c r="M530" s="0" t="n">
        <v>793</v>
      </c>
      <c r="N530" s="0" t="s">
        <v>351</v>
      </c>
      <c r="O530" s="1" t="n">
        <f aca="false">SUM(G530:L530)</f>
        <v>793</v>
      </c>
      <c r="P530" s="4" t="n">
        <f aca="false">IF(M530=O530,1,0)</f>
        <v>1</v>
      </c>
      <c r="Q530" s="2" t="n">
        <v>1</v>
      </c>
    </row>
    <row r="531" customFormat="false" ht="12.8" hidden="false" customHeight="false" outlineLevel="0" collapsed="false">
      <c r="A531" s="0" t="s">
        <v>944</v>
      </c>
      <c r="B531" s="0" t="s">
        <v>1031</v>
      </c>
      <c r="C531" s="0" t="s">
        <v>75</v>
      </c>
      <c r="D531" s="0" t="s">
        <v>20</v>
      </c>
      <c r="E531" s="0" t="s">
        <v>311</v>
      </c>
      <c r="I531" s="0" t="n">
        <v>601</v>
      </c>
      <c r="J531" s="0" t="n">
        <v>863</v>
      </c>
      <c r="M531" s="0" t="n">
        <v>1464</v>
      </c>
      <c r="N531" s="0" t="s">
        <v>351</v>
      </c>
      <c r="O531" s="1" t="n">
        <f aca="false">SUM(G531:L531)</f>
        <v>1464</v>
      </c>
      <c r="P531" s="4" t="n">
        <f aca="false">IF(M531=O531,1,0)</f>
        <v>1</v>
      </c>
      <c r="Q531" s="2" t="n">
        <v>1</v>
      </c>
    </row>
    <row r="532" customFormat="false" ht="12.8" hidden="false" customHeight="false" outlineLevel="0" collapsed="false">
      <c r="A532" s="0" t="s">
        <v>944</v>
      </c>
      <c r="B532" s="0" t="s">
        <v>1032</v>
      </c>
      <c r="C532" s="0" t="s">
        <v>1033</v>
      </c>
      <c r="D532" s="0" t="s">
        <v>20</v>
      </c>
      <c r="E532" s="0" t="s">
        <v>1034</v>
      </c>
      <c r="I532" s="0" t="n">
        <v>352</v>
      </c>
      <c r="J532" s="0" t="n">
        <v>1266</v>
      </c>
      <c r="M532" s="0" t="n">
        <v>1618</v>
      </c>
      <c r="N532" s="0" t="s">
        <v>351</v>
      </c>
      <c r="O532" s="1" t="n">
        <f aca="false">SUM(G532:L532)</f>
        <v>1618</v>
      </c>
      <c r="P532" s="4" t="n">
        <f aca="false">IF(M532=O532,1,0)</f>
        <v>1</v>
      </c>
      <c r="Q532" s="2" t="n">
        <v>1</v>
      </c>
    </row>
    <row r="533" customFormat="false" ht="12.8" hidden="false" customHeight="false" outlineLevel="0" collapsed="false">
      <c r="A533" s="0" t="s">
        <v>944</v>
      </c>
      <c r="B533" s="0" t="s">
        <v>1035</v>
      </c>
      <c r="C533" s="0" t="s">
        <v>145</v>
      </c>
      <c r="D533" s="0" t="s">
        <v>20</v>
      </c>
      <c r="E533" s="0" t="s">
        <v>1036</v>
      </c>
      <c r="I533" s="0" t="n">
        <v>352</v>
      </c>
      <c r="J533" s="0" t="n">
        <v>1498</v>
      </c>
      <c r="M533" s="0" t="n">
        <v>1850</v>
      </c>
      <c r="N533" s="0" t="s">
        <v>351</v>
      </c>
      <c r="O533" s="1" t="n">
        <f aca="false">SUM(G533:L533)</f>
        <v>1850</v>
      </c>
      <c r="P533" s="4" t="n">
        <f aca="false">IF(M533=O533,1,0)</f>
        <v>1</v>
      </c>
      <c r="Q533" s="2" t="n">
        <v>1</v>
      </c>
    </row>
    <row r="534" customFormat="false" ht="12.8" hidden="false" customHeight="false" outlineLevel="0" collapsed="false">
      <c r="A534" s="0" t="s">
        <v>944</v>
      </c>
      <c r="B534" s="0" t="s">
        <v>1037</v>
      </c>
      <c r="C534" s="0" t="s">
        <v>45</v>
      </c>
      <c r="D534" s="0" t="s">
        <v>20</v>
      </c>
      <c r="E534" s="0" t="s">
        <v>1038</v>
      </c>
      <c r="I534" s="0" t="n">
        <v>312</v>
      </c>
      <c r="J534" s="0" t="n">
        <v>508</v>
      </c>
      <c r="M534" s="0" t="n">
        <v>820</v>
      </c>
      <c r="N534" s="0" t="s">
        <v>351</v>
      </c>
      <c r="O534" s="1" t="n">
        <f aca="false">SUM(G534:L534)</f>
        <v>820</v>
      </c>
      <c r="P534" s="4" t="n">
        <f aca="false">IF(M534=O534,1,0)</f>
        <v>1</v>
      </c>
      <c r="Q534" s="2" t="n">
        <v>1</v>
      </c>
    </row>
    <row r="535" customFormat="false" ht="12.8" hidden="false" customHeight="false" outlineLevel="0" collapsed="false">
      <c r="A535" s="0" t="s">
        <v>944</v>
      </c>
      <c r="B535" s="0" t="s">
        <v>1039</v>
      </c>
      <c r="C535" s="0" t="s">
        <v>189</v>
      </c>
      <c r="D535" s="0" t="s">
        <v>20</v>
      </c>
      <c r="E535" s="0" t="s">
        <v>885</v>
      </c>
      <c r="I535" s="0" t="n">
        <v>417</v>
      </c>
      <c r="J535" s="0" t="n">
        <v>349</v>
      </c>
      <c r="M535" s="0" t="n">
        <v>766</v>
      </c>
      <c r="N535" s="0" t="s">
        <v>351</v>
      </c>
      <c r="O535" s="1" t="n">
        <f aca="false">SUM(G535:L535)</f>
        <v>766</v>
      </c>
      <c r="P535" s="4" t="n">
        <f aca="false">IF(M535=O535,1,0)</f>
        <v>1</v>
      </c>
      <c r="Q535" s="2" t="n">
        <v>1</v>
      </c>
    </row>
    <row r="536" customFormat="false" ht="12.8" hidden="false" customHeight="false" outlineLevel="0" collapsed="false">
      <c r="A536" s="0" t="s">
        <v>944</v>
      </c>
      <c r="B536" s="0" t="s">
        <v>1040</v>
      </c>
      <c r="C536" s="0" t="s">
        <v>558</v>
      </c>
      <c r="D536" s="0" t="s">
        <v>20</v>
      </c>
      <c r="E536" s="0" t="s">
        <v>1041</v>
      </c>
      <c r="I536" s="0" t="n">
        <v>458</v>
      </c>
      <c r="J536" s="0" t="n">
        <v>1266</v>
      </c>
      <c r="M536" s="0" t="n">
        <v>1724</v>
      </c>
      <c r="N536" s="0" t="s">
        <v>351</v>
      </c>
      <c r="O536" s="1" t="n">
        <f aca="false">SUM(G536:L536)</f>
        <v>1724</v>
      </c>
      <c r="P536" s="4" t="n">
        <f aca="false">IF(M536=O536,1,0)</f>
        <v>1</v>
      </c>
      <c r="Q536" s="2" t="n">
        <v>1</v>
      </c>
    </row>
    <row r="537" customFormat="false" ht="12.8" hidden="false" customHeight="false" outlineLevel="0" collapsed="false">
      <c r="A537" s="0" t="s">
        <v>944</v>
      </c>
      <c r="B537" s="0" t="s">
        <v>1042</v>
      </c>
      <c r="C537" s="0" t="s">
        <v>42</v>
      </c>
      <c r="D537" s="0" t="s">
        <v>20</v>
      </c>
      <c r="E537" s="0" t="s">
        <v>715</v>
      </c>
      <c r="I537" s="0" t="n">
        <v>550</v>
      </c>
      <c r="J537" s="0" t="n">
        <v>1783</v>
      </c>
      <c r="M537" s="0" t="n">
        <v>2333</v>
      </c>
      <c r="N537" s="0" t="s">
        <v>351</v>
      </c>
      <c r="O537" s="1" t="n">
        <f aca="false">SUM(G537:L537)</f>
        <v>2333</v>
      </c>
      <c r="P537" s="4" t="n">
        <f aca="false">IF(M537=O537,1,0)</f>
        <v>1</v>
      </c>
      <c r="Q537" s="2" t="n">
        <v>1</v>
      </c>
    </row>
    <row r="538" customFormat="false" ht="12.8" hidden="false" customHeight="false" outlineLevel="0" collapsed="false">
      <c r="A538" s="0" t="s">
        <v>944</v>
      </c>
      <c r="B538" s="0" t="s">
        <v>1043</v>
      </c>
      <c r="C538" s="0" t="s">
        <v>67</v>
      </c>
      <c r="D538" s="0" t="s">
        <v>20</v>
      </c>
      <c r="E538" s="0" t="s">
        <v>1044</v>
      </c>
      <c r="I538" s="0" t="n">
        <v>95</v>
      </c>
      <c r="J538" s="0" t="n">
        <v>575</v>
      </c>
      <c r="M538" s="0" t="n">
        <v>670</v>
      </c>
      <c r="N538" s="0" t="s">
        <v>351</v>
      </c>
      <c r="O538" s="1" t="n">
        <f aca="false">SUM(G538:L538)</f>
        <v>670</v>
      </c>
      <c r="P538" s="4" t="n">
        <f aca="false">IF(M538=O538,1,0)</f>
        <v>1</v>
      </c>
      <c r="Q538" s="2" t="n">
        <v>1</v>
      </c>
    </row>
    <row r="539" customFormat="false" ht="12.8" hidden="false" customHeight="false" outlineLevel="0" collapsed="false">
      <c r="A539" s="0" t="s">
        <v>944</v>
      </c>
      <c r="B539" s="0" t="s">
        <v>668</v>
      </c>
      <c r="C539" s="0" t="s">
        <v>72</v>
      </c>
      <c r="D539" s="0" t="s">
        <v>20</v>
      </c>
      <c r="E539" s="0" t="s">
        <v>1045</v>
      </c>
      <c r="I539" s="0" t="n">
        <v>95</v>
      </c>
      <c r="J539" s="0" t="n">
        <v>592</v>
      </c>
      <c r="M539" s="0" t="n">
        <v>687</v>
      </c>
      <c r="N539" s="0" t="s">
        <v>351</v>
      </c>
      <c r="O539" s="1" t="n">
        <f aca="false">SUM(G539:L539)</f>
        <v>687</v>
      </c>
      <c r="P539" s="4" t="n">
        <f aca="false">IF(M539=O539,1,0)</f>
        <v>1</v>
      </c>
      <c r="Q539" s="2" t="n">
        <v>1</v>
      </c>
    </row>
    <row r="540" customFormat="false" ht="12.8" hidden="false" customHeight="false" outlineLevel="0" collapsed="false">
      <c r="A540" s="0" t="s">
        <v>944</v>
      </c>
      <c r="B540" s="0" t="s">
        <v>1046</v>
      </c>
      <c r="C540" s="0" t="s">
        <v>80</v>
      </c>
      <c r="D540" s="0" t="s">
        <v>20</v>
      </c>
      <c r="E540" s="0" t="s">
        <v>1047</v>
      </c>
      <c r="I540" s="0" t="n">
        <v>114</v>
      </c>
      <c r="J540" s="0" t="n">
        <v>677</v>
      </c>
      <c r="M540" s="0" t="n">
        <v>791</v>
      </c>
      <c r="N540" s="0" t="s">
        <v>351</v>
      </c>
      <c r="O540" s="1" t="n">
        <f aca="false">SUM(G540:L540)</f>
        <v>791</v>
      </c>
      <c r="P540" s="4" t="n">
        <f aca="false">IF(M540=O540,1,0)</f>
        <v>1</v>
      </c>
      <c r="Q540" s="2" t="n">
        <v>1</v>
      </c>
    </row>
    <row r="541" customFormat="false" ht="12.8" hidden="false" customHeight="false" outlineLevel="0" collapsed="false">
      <c r="A541" s="0" t="s">
        <v>944</v>
      </c>
      <c r="B541" s="0" t="s">
        <v>1048</v>
      </c>
      <c r="C541" s="0" t="s">
        <v>197</v>
      </c>
      <c r="D541" s="0" t="s">
        <v>20</v>
      </c>
      <c r="E541" s="0" t="s">
        <v>1017</v>
      </c>
      <c r="I541" s="0" t="n">
        <v>312</v>
      </c>
      <c r="J541" s="0" t="n">
        <v>508</v>
      </c>
      <c r="M541" s="0" t="n">
        <v>820</v>
      </c>
      <c r="N541" s="0" t="s">
        <v>351</v>
      </c>
      <c r="O541" s="1" t="n">
        <f aca="false">SUM(G541:L541)</f>
        <v>820</v>
      </c>
      <c r="P541" s="4" t="n">
        <f aca="false">IF(M541=O541,1,0)</f>
        <v>1</v>
      </c>
      <c r="Q541" s="2" t="n">
        <v>1</v>
      </c>
    </row>
    <row r="542" customFormat="false" ht="12.8" hidden="false" customHeight="false" outlineLevel="0" collapsed="false">
      <c r="A542" s="0" t="s">
        <v>944</v>
      </c>
      <c r="B542" s="0" t="s">
        <v>1049</v>
      </c>
      <c r="C542" s="0" t="s">
        <v>75</v>
      </c>
      <c r="D542" s="0" t="s">
        <v>20</v>
      </c>
      <c r="E542" s="0" t="s">
        <v>182</v>
      </c>
      <c r="I542" s="0" t="n">
        <v>352</v>
      </c>
      <c r="J542" s="0" t="n">
        <v>1022</v>
      </c>
      <c r="M542" s="0" t="n">
        <v>1374</v>
      </c>
      <c r="N542" s="0" t="s">
        <v>351</v>
      </c>
      <c r="O542" s="1" t="n">
        <f aca="false">SUM(G542:L542)</f>
        <v>1374</v>
      </c>
      <c r="P542" s="4" t="n">
        <f aca="false">IF(M542=O542,1,0)</f>
        <v>1</v>
      </c>
      <c r="Q542" s="2" t="n">
        <v>1</v>
      </c>
    </row>
    <row r="543" customFormat="false" ht="12.8" hidden="false" customHeight="false" outlineLevel="0" collapsed="false">
      <c r="A543" s="0" t="s">
        <v>944</v>
      </c>
      <c r="B543" s="0" t="s">
        <v>1050</v>
      </c>
      <c r="C543" s="0" t="s">
        <v>1051</v>
      </c>
      <c r="D543" s="0" t="s">
        <v>20</v>
      </c>
      <c r="E543" s="0" t="s">
        <v>1052</v>
      </c>
      <c r="I543" s="0" t="n">
        <v>72</v>
      </c>
      <c r="J543" s="0" t="n">
        <v>382</v>
      </c>
      <c r="M543" s="0" t="n">
        <v>454</v>
      </c>
      <c r="N543" s="0" t="s">
        <v>351</v>
      </c>
      <c r="O543" s="1" t="n">
        <f aca="false">SUM(G543:L543)</f>
        <v>454</v>
      </c>
      <c r="P543" s="4" t="n">
        <f aca="false">IF(M543=O543,1,0)</f>
        <v>1</v>
      </c>
      <c r="Q543" s="2" t="n">
        <v>1</v>
      </c>
    </row>
    <row r="544" customFormat="false" ht="12.8" hidden="false" customHeight="false" outlineLevel="0" collapsed="false">
      <c r="A544" s="0" t="s">
        <v>944</v>
      </c>
      <c r="B544" s="0" t="s">
        <v>1053</v>
      </c>
      <c r="C544" s="0" t="s">
        <v>973</v>
      </c>
      <c r="D544" s="0" t="s">
        <v>20</v>
      </c>
      <c r="E544" s="0" t="s">
        <v>976</v>
      </c>
      <c r="I544" s="0" t="n">
        <v>352</v>
      </c>
      <c r="J544" s="0" t="n">
        <v>1254</v>
      </c>
      <c r="M544" s="0" t="n">
        <v>1606</v>
      </c>
      <c r="N544" s="0" t="s">
        <v>351</v>
      </c>
      <c r="O544" s="1" t="n">
        <f aca="false">SUM(G544:L544)</f>
        <v>1606</v>
      </c>
      <c r="P544" s="4" t="n">
        <f aca="false">IF(M544=O544,1,0)</f>
        <v>1</v>
      </c>
      <c r="Q544" s="2" t="n">
        <v>1</v>
      </c>
    </row>
    <row r="545" customFormat="false" ht="12.8" hidden="false" customHeight="false" outlineLevel="0" collapsed="false">
      <c r="A545" s="0" t="s">
        <v>944</v>
      </c>
      <c r="B545" s="0" t="s">
        <v>1054</v>
      </c>
      <c r="C545" s="0" t="s">
        <v>51</v>
      </c>
      <c r="D545" s="0" t="s">
        <v>20</v>
      </c>
      <c r="E545" s="0" t="s">
        <v>170</v>
      </c>
      <c r="I545" s="0" t="n">
        <v>140</v>
      </c>
      <c r="J545" s="0" t="n">
        <v>134</v>
      </c>
      <c r="M545" s="0" t="n">
        <v>274</v>
      </c>
      <c r="N545" s="0" t="s">
        <v>351</v>
      </c>
      <c r="O545" s="1" t="n">
        <f aca="false">SUM(G545:L545)</f>
        <v>274</v>
      </c>
      <c r="P545" s="4" t="n">
        <f aca="false">IF(M545=O545,1,0)</f>
        <v>1</v>
      </c>
      <c r="Q545" s="2" t="n">
        <v>1</v>
      </c>
    </row>
    <row r="546" customFormat="false" ht="12.8" hidden="false" customHeight="false" outlineLevel="0" collapsed="false">
      <c r="A546" s="0" t="s">
        <v>944</v>
      </c>
      <c r="B546" s="0" t="s">
        <v>1055</v>
      </c>
      <c r="C546" s="0" t="s">
        <v>75</v>
      </c>
      <c r="D546" s="0" t="s">
        <v>20</v>
      </c>
      <c r="E546" s="0" t="s">
        <v>182</v>
      </c>
      <c r="I546" s="0" t="n">
        <v>303</v>
      </c>
      <c r="J546" s="0" t="n">
        <v>700</v>
      </c>
      <c r="M546" s="0" t="n">
        <v>1003</v>
      </c>
      <c r="N546" s="0" t="s">
        <v>351</v>
      </c>
      <c r="O546" s="1" t="n">
        <f aca="false">SUM(G546:L546)</f>
        <v>1003</v>
      </c>
      <c r="P546" s="4" t="n">
        <f aca="false">IF(M546=O546,1,0)</f>
        <v>1</v>
      </c>
      <c r="Q546" s="2" t="n">
        <v>1</v>
      </c>
    </row>
    <row r="547" customFormat="false" ht="12.8" hidden="false" customHeight="false" outlineLevel="0" collapsed="false">
      <c r="A547" s="0" t="s">
        <v>944</v>
      </c>
      <c r="B547" s="0" t="s">
        <v>1056</v>
      </c>
      <c r="C547" s="0" t="s">
        <v>75</v>
      </c>
      <c r="D547" s="0" t="s">
        <v>20</v>
      </c>
      <c r="E547" s="0" t="s">
        <v>1057</v>
      </c>
      <c r="I547" s="0" t="n">
        <v>312</v>
      </c>
      <c r="J547" s="0" t="n">
        <v>508</v>
      </c>
      <c r="M547" s="0" t="n">
        <v>820</v>
      </c>
      <c r="N547" s="0" t="s">
        <v>351</v>
      </c>
      <c r="O547" s="1" t="n">
        <f aca="false">SUM(G547:L547)</f>
        <v>820</v>
      </c>
      <c r="P547" s="4" t="n">
        <f aca="false">IF(M547=O547,1,0)</f>
        <v>1</v>
      </c>
      <c r="Q547" s="2" t="n">
        <v>1</v>
      </c>
    </row>
    <row r="548" customFormat="false" ht="12.8" hidden="false" customHeight="false" outlineLevel="0" collapsed="false">
      <c r="A548" s="0" t="s">
        <v>944</v>
      </c>
      <c r="B548" s="0" t="s">
        <v>1058</v>
      </c>
      <c r="C548" s="0" t="s">
        <v>1004</v>
      </c>
      <c r="D548" s="0" t="s">
        <v>20</v>
      </c>
      <c r="E548" s="0" t="s">
        <v>1059</v>
      </c>
      <c r="K548" s="0" t="n">
        <v>1500</v>
      </c>
      <c r="M548" s="0" t="n">
        <v>1500</v>
      </c>
      <c r="N548" s="0" t="s">
        <v>351</v>
      </c>
      <c r="O548" s="1" t="n">
        <f aca="false">SUM(G548:L548)</f>
        <v>1500</v>
      </c>
      <c r="P548" s="4" t="n">
        <f aca="false">IF(M548=O548,1,0)</f>
        <v>1</v>
      </c>
      <c r="Q548" s="2" t="n">
        <v>1</v>
      </c>
    </row>
    <row r="549" customFormat="false" ht="12.8" hidden="false" customHeight="false" outlineLevel="0" collapsed="false">
      <c r="A549" s="0" t="s">
        <v>944</v>
      </c>
      <c r="B549" s="0" t="s">
        <v>1060</v>
      </c>
      <c r="C549" s="0" t="s">
        <v>67</v>
      </c>
      <c r="D549" s="0" t="s">
        <v>20</v>
      </c>
      <c r="E549" s="0" t="s">
        <v>136</v>
      </c>
      <c r="I549" s="0" t="n">
        <v>601</v>
      </c>
      <c r="J549" s="0" t="n">
        <v>678</v>
      </c>
      <c r="M549" s="0" t="n">
        <v>1279</v>
      </c>
      <c r="N549" s="0" t="s">
        <v>351</v>
      </c>
      <c r="O549" s="1" t="n">
        <f aca="false">SUM(G549:L549)</f>
        <v>1279</v>
      </c>
      <c r="P549" s="4" t="n">
        <f aca="false">IF(M549=O549,1,0)</f>
        <v>1</v>
      </c>
      <c r="Q549" s="2" t="n">
        <v>1</v>
      </c>
    </row>
    <row r="550" customFormat="false" ht="12.8" hidden="false" customHeight="false" outlineLevel="0" collapsed="false">
      <c r="A550" s="0" t="s">
        <v>944</v>
      </c>
      <c r="B550" s="0" t="s">
        <v>1061</v>
      </c>
      <c r="C550" s="0" t="s">
        <v>75</v>
      </c>
      <c r="D550" s="0" t="s">
        <v>20</v>
      </c>
      <c r="E550" s="0" t="s">
        <v>177</v>
      </c>
      <c r="J550" s="0" t="n">
        <v>378</v>
      </c>
      <c r="M550" s="0" t="n">
        <v>378</v>
      </c>
      <c r="N550" s="0" t="s">
        <v>351</v>
      </c>
      <c r="O550" s="1" t="n">
        <f aca="false">SUM(G550:L550)</f>
        <v>378</v>
      </c>
      <c r="P550" s="4" t="n">
        <f aca="false">IF(M550=O550,1,0)</f>
        <v>1</v>
      </c>
      <c r="Q550" s="2" t="n">
        <v>1</v>
      </c>
    </row>
    <row r="551" customFormat="false" ht="12.8" hidden="false" customHeight="false" outlineLevel="0" collapsed="false">
      <c r="A551" s="0" t="s">
        <v>944</v>
      </c>
      <c r="B551" s="0" t="s">
        <v>1062</v>
      </c>
      <c r="C551" s="0" t="s">
        <v>80</v>
      </c>
      <c r="D551" s="0" t="s">
        <v>20</v>
      </c>
      <c r="E551" s="0" t="s">
        <v>172</v>
      </c>
      <c r="I551" s="0" t="n">
        <v>601</v>
      </c>
      <c r="J551" s="0" t="n">
        <v>782</v>
      </c>
      <c r="M551" s="0" t="n">
        <v>1383</v>
      </c>
      <c r="N551" s="0" t="s">
        <v>351</v>
      </c>
      <c r="O551" s="1" t="n">
        <f aca="false">SUM(G551:L551)</f>
        <v>1383</v>
      </c>
      <c r="P551" s="4" t="n">
        <f aca="false">IF(M551=O551,1,0)</f>
        <v>1</v>
      </c>
      <c r="Q551" s="2" t="n">
        <v>1</v>
      </c>
    </row>
    <row r="552" customFormat="false" ht="12.8" hidden="false" customHeight="false" outlineLevel="0" collapsed="false">
      <c r="A552" s="0" t="s">
        <v>944</v>
      </c>
      <c r="B552" s="0" t="s">
        <v>1063</v>
      </c>
      <c r="C552" s="0" t="s">
        <v>85</v>
      </c>
      <c r="D552" s="0" t="s">
        <v>20</v>
      </c>
      <c r="E552" s="0" t="s">
        <v>1064</v>
      </c>
      <c r="I552" s="0" t="n">
        <v>352</v>
      </c>
      <c r="J552" s="0" t="n">
        <v>438</v>
      </c>
      <c r="M552" s="0" t="n">
        <v>790</v>
      </c>
      <c r="N552" s="0" t="s">
        <v>351</v>
      </c>
      <c r="O552" s="1" t="n">
        <f aca="false">SUM(G552:L552)</f>
        <v>790</v>
      </c>
      <c r="P552" s="4" t="n">
        <f aca="false">IF(M552=O552,1,0)</f>
        <v>1</v>
      </c>
      <c r="Q552" s="2" t="n">
        <v>1</v>
      </c>
    </row>
    <row r="553" customFormat="false" ht="12.8" hidden="false" customHeight="false" outlineLevel="0" collapsed="false">
      <c r="A553" s="0" t="s">
        <v>944</v>
      </c>
      <c r="B553" s="0" t="s">
        <v>1065</v>
      </c>
      <c r="C553" s="0" t="s">
        <v>222</v>
      </c>
      <c r="D553" s="0" t="s">
        <v>20</v>
      </c>
      <c r="E553" s="0" t="s">
        <v>1066</v>
      </c>
      <c r="I553" s="0" t="n">
        <v>458</v>
      </c>
      <c r="J553" s="0" t="n">
        <v>1254</v>
      </c>
      <c r="M553" s="0" t="n">
        <v>1712</v>
      </c>
      <c r="N553" s="0" t="s">
        <v>351</v>
      </c>
      <c r="O553" s="1" t="n">
        <f aca="false">SUM(G553:L553)</f>
        <v>1712</v>
      </c>
      <c r="P553" s="4" t="n">
        <f aca="false">IF(M553=O553,1,0)</f>
        <v>1</v>
      </c>
      <c r="Q553" s="2" t="n">
        <v>1</v>
      </c>
    </row>
    <row r="554" customFormat="false" ht="12.8" hidden="false" customHeight="false" outlineLevel="0" collapsed="false">
      <c r="A554" s="0" t="s">
        <v>944</v>
      </c>
      <c r="B554" s="0" t="s">
        <v>1067</v>
      </c>
      <c r="C554" s="0" t="s">
        <v>1068</v>
      </c>
      <c r="D554" s="0" t="s">
        <v>20</v>
      </c>
      <c r="E554" s="0" t="s">
        <v>1069</v>
      </c>
      <c r="I554" s="0" t="n">
        <v>312</v>
      </c>
      <c r="J554" s="0" t="n">
        <v>508</v>
      </c>
      <c r="M554" s="0" t="n">
        <v>820</v>
      </c>
      <c r="N554" s="0" t="s">
        <v>351</v>
      </c>
      <c r="O554" s="1" t="n">
        <f aca="false">SUM(G554:L554)</f>
        <v>820</v>
      </c>
      <c r="P554" s="4" t="n">
        <f aca="false">IF(M554=O554,1,0)</f>
        <v>1</v>
      </c>
      <c r="Q554" s="2" t="n">
        <v>1</v>
      </c>
    </row>
    <row r="555" customFormat="false" ht="12.8" hidden="false" customHeight="false" outlineLevel="0" collapsed="false">
      <c r="A555" s="0" t="s">
        <v>944</v>
      </c>
      <c r="B555" s="0" t="s">
        <v>1070</v>
      </c>
      <c r="C555" s="0" t="s">
        <v>42</v>
      </c>
      <c r="D555" s="0" t="s">
        <v>20</v>
      </c>
      <c r="E555" s="0" t="s">
        <v>1071</v>
      </c>
      <c r="K555" s="0" t="n">
        <v>1500</v>
      </c>
      <c r="M555" s="0" t="n">
        <v>1500</v>
      </c>
      <c r="N555" s="0" t="s">
        <v>351</v>
      </c>
      <c r="O555" s="1" t="n">
        <f aca="false">SUM(G555:L555)</f>
        <v>1500</v>
      </c>
      <c r="P555" s="4" t="n">
        <f aca="false">IF(M555=O555,1,0)</f>
        <v>1</v>
      </c>
      <c r="Q555" s="2" t="n">
        <v>1</v>
      </c>
    </row>
    <row r="556" customFormat="false" ht="12.8" hidden="false" customHeight="false" outlineLevel="0" collapsed="false">
      <c r="A556" s="0" t="s">
        <v>944</v>
      </c>
      <c r="B556" s="0" t="s">
        <v>1072</v>
      </c>
      <c r="C556" s="0" t="s">
        <v>75</v>
      </c>
      <c r="D556" s="0" t="s">
        <v>20</v>
      </c>
      <c r="E556" s="0" t="s">
        <v>182</v>
      </c>
      <c r="I556" s="0" t="n">
        <v>1003</v>
      </c>
      <c r="J556" s="0" t="n">
        <v>559</v>
      </c>
      <c r="M556" s="0" t="n">
        <v>1562</v>
      </c>
      <c r="N556" s="0" t="s">
        <v>351</v>
      </c>
      <c r="O556" s="1" t="n">
        <f aca="false">SUM(G556:L556)</f>
        <v>1562</v>
      </c>
      <c r="P556" s="4" t="n">
        <f aca="false">IF(M556=O556,1,0)</f>
        <v>1</v>
      </c>
      <c r="Q556" s="2" t="n">
        <v>1</v>
      </c>
    </row>
    <row r="557" customFormat="false" ht="12.8" hidden="false" customHeight="false" outlineLevel="0" collapsed="false">
      <c r="A557" s="0" t="s">
        <v>944</v>
      </c>
      <c r="B557" s="0" t="s">
        <v>1073</v>
      </c>
      <c r="C557" s="0" t="s">
        <v>67</v>
      </c>
      <c r="D557" s="0" t="s">
        <v>20</v>
      </c>
      <c r="E557" s="0" t="s">
        <v>1074</v>
      </c>
      <c r="I557" s="0" t="n">
        <v>601</v>
      </c>
      <c r="J557" s="0" t="n">
        <v>678</v>
      </c>
      <c r="M557" s="0" t="n">
        <v>1279</v>
      </c>
      <c r="N557" s="0" t="s">
        <v>351</v>
      </c>
      <c r="O557" s="1" t="n">
        <f aca="false">SUM(G557:L557)</f>
        <v>1279</v>
      </c>
      <c r="P557" s="4" t="n">
        <f aca="false">IF(M557=O557,1,0)</f>
        <v>1</v>
      </c>
      <c r="Q557" s="2" t="n">
        <v>1</v>
      </c>
    </row>
    <row r="558" customFormat="false" ht="12.8" hidden="false" customHeight="false" outlineLevel="0" collapsed="false">
      <c r="A558" s="0" t="s">
        <v>944</v>
      </c>
      <c r="B558" s="0" t="s">
        <v>1075</v>
      </c>
      <c r="C558" s="0" t="s">
        <v>657</v>
      </c>
      <c r="D558" s="0" t="s">
        <v>20</v>
      </c>
      <c r="E558" s="0" t="s">
        <v>1076</v>
      </c>
      <c r="I558" s="0" t="n">
        <v>72</v>
      </c>
      <c r="J558" s="0" t="n">
        <v>390</v>
      </c>
      <c r="M558" s="0" t="n">
        <v>462</v>
      </c>
      <c r="N558" s="0" t="s">
        <v>351</v>
      </c>
      <c r="O558" s="1" t="n">
        <f aca="false">SUM(G558:L558)</f>
        <v>462</v>
      </c>
      <c r="P558" s="4" t="n">
        <f aca="false">IF(M558=O558,1,0)</f>
        <v>1</v>
      </c>
      <c r="Q558" s="2" t="n">
        <v>1</v>
      </c>
    </row>
    <row r="559" customFormat="false" ht="12.8" hidden="false" customHeight="false" outlineLevel="0" collapsed="false">
      <c r="A559" s="0" t="s">
        <v>944</v>
      </c>
      <c r="B559" s="0" t="s">
        <v>1077</v>
      </c>
      <c r="C559" s="0" t="s">
        <v>80</v>
      </c>
      <c r="D559" s="0" t="s">
        <v>20</v>
      </c>
      <c r="E559" s="0" t="s">
        <v>172</v>
      </c>
      <c r="I559" s="0" t="n">
        <v>352</v>
      </c>
      <c r="J559" s="0" t="n">
        <v>1254</v>
      </c>
      <c r="M559" s="0" t="n">
        <v>1606</v>
      </c>
      <c r="N559" s="0" t="s">
        <v>351</v>
      </c>
      <c r="O559" s="1" t="n">
        <f aca="false">SUM(G559:L559)</f>
        <v>1606</v>
      </c>
      <c r="P559" s="4" t="n">
        <f aca="false">IF(M559=O559,1,0)</f>
        <v>1</v>
      </c>
      <c r="Q559" s="2" t="n">
        <v>1</v>
      </c>
    </row>
    <row r="560" customFormat="false" ht="12.8" hidden="false" customHeight="false" outlineLevel="0" collapsed="false">
      <c r="A560" s="0" t="s">
        <v>944</v>
      </c>
      <c r="B560" s="0" t="s">
        <v>1078</v>
      </c>
      <c r="C560" s="0" t="s">
        <v>80</v>
      </c>
      <c r="D560" s="0" t="s">
        <v>20</v>
      </c>
      <c r="E560" s="0" t="s">
        <v>1079</v>
      </c>
      <c r="I560" s="0" t="n">
        <v>303</v>
      </c>
      <c r="J560" s="0" t="n">
        <v>700</v>
      </c>
      <c r="M560" s="0" t="n">
        <v>1003</v>
      </c>
      <c r="N560" s="0" t="s">
        <v>351</v>
      </c>
      <c r="O560" s="1" t="n">
        <f aca="false">SUM(G560:L560)</f>
        <v>1003</v>
      </c>
      <c r="P560" s="4" t="n">
        <f aca="false">IF(M560=O560,1,0)</f>
        <v>1</v>
      </c>
      <c r="Q560" s="2" t="n">
        <v>1</v>
      </c>
    </row>
    <row r="561" customFormat="false" ht="12.8" hidden="false" customHeight="false" outlineLevel="0" collapsed="false">
      <c r="A561" s="0" t="s">
        <v>944</v>
      </c>
      <c r="B561" s="0" t="s">
        <v>1080</v>
      </c>
      <c r="C561" s="0" t="s">
        <v>75</v>
      </c>
      <c r="D561" s="0" t="s">
        <v>20</v>
      </c>
      <c r="E561" s="0" t="s">
        <v>177</v>
      </c>
      <c r="I561" s="0" t="n">
        <v>348</v>
      </c>
      <c r="J561" s="0" t="n">
        <v>619</v>
      </c>
      <c r="M561" s="0" t="n">
        <v>967</v>
      </c>
      <c r="N561" s="0" t="s">
        <v>351</v>
      </c>
      <c r="O561" s="1" t="n">
        <f aca="false">SUM(G561:L561)</f>
        <v>967</v>
      </c>
      <c r="P561" s="4" t="n">
        <f aca="false">IF(M561=O561,1,0)</f>
        <v>1</v>
      </c>
      <c r="Q561" s="2" t="n">
        <v>1</v>
      </c>
    </row>
    <row r="562" customFormat="false" ht="12.8" hidden="false" customHeight="false" outlineLevel="0" collapsed="false">
      <c r="A562" s="0" t="s">
        <v>944</v>
      </c>
      <c r="B562" s="0" t="s">
        <v>1081</v>
      </c>
      <c r="C562" s="0" t="s">
        <v>165</v>
      </c>
      <c r="D562" s="0" t="s">
        <v>20</v>
      </c>
      <c r="E562" s="0" t="s">
        <v>166</v>
      </c>
      <c r="I562" s="0" t="n">
        <v>417</v>
      </c>
      <c r="J562" s="0" t="n">
        <v>323</v>
      </c>
      <c r="M562" s="0" t="n">
        <v>740</v>
      </c>
      <c r="N562" s="0" t="s">
        <v>351</v>
      </c>
      <c r="O562" s="1" t="n">
        <f aca="false">SUM(G562:L562)</f>
        <v>740</v>
      </c>
      <c r="P562" s="4" t="n">
        <f aca="false">IF(M562=O562,1,0)</f>
        <v>1</v>
      </c>
      <c r="Q562" s="2" t="n">
        <v>1</v>
      </c>
    </row>
    <row r="563" customFormat="false" ht="12.8" hidden="false" customHeight="false" outlineLevel="0" collapsed="false">
      <c r="A563" s="0" t="s">
        <v>944</v>
      </c>
      <c r="B563" s="0" t="s">
        <v>1082</v>
      </c>
      <c r="C563" s="0" t="s">
        <v>1083</v>
      </c>
      <c r="D563" s="0" t="s">
        <v>20</v>
      </c>
      <c r="E563" s="0" t="s">
        <v>1084</v>
      </c>
      <c r="I563" s="0" t="n">
        <v>312</v>
      </c>
      <c r="J563" s="0" t="n">
        <v>514</v>
      </c>
      <c r="M563" s="0" t="n">
        <v>826</v>
      </c>
      <c r="N563" s="0" t="s">
        <v>351</v>
      </c>
      <c r="O563" s="1" t="n">
        <f aca="false">SUM(G563:L563)</f>
        <v>826</v>
      </c>
      <c r="P563" s="4" t="n">
        <f aca="false">IF(M563=O563,1,0)</f>
        <v>1</v>
      </c>
      <c r="Q563" s="2" t="n">
        <v>1</v>
      </c>
    </row>
    <row r="564" customFormat="false" ht="12.8" hidden="false" customHeight="false" outlineLevel="0" collapsed="false">
      <c r="A564" s="0" t="s">
        <v>944</v>
      </c>
      <c r="B564" s="0" t="s">
        <v>1085</v>
      </c>
      <c r="C564" s="0" t="s">
        <v>42</v>
      </c>
      <c r="D564" s="0" t="s">
        <v>20</v>
      </c>
      <c r="E564" s="0" t="s">
        <v>715</v>
      </c>
      <c r="I564" s="0" t="n">
        <v>477</v>
      </c>
      <c r="J564" s="0" t="n">
        <v>646</v>
      </c>
      <c r="M564" s="0" t="n">
        <v>1123</v>
      </c>
      <c r="N564" s="0" t="s">
        <v>351</v>
      </c>
      <c r="O564" s="1" t="n">
        <f aca="false">SUM(G564:L564)</f>
        <v>1123</v>
      </c>
      <c r="P564" s="4" t="n">
        <f aca="false">IF(M564=O564,1,0)</f>
        <v>1</v>
      </c>
      <c r="Q564" s="2" t="n">
        <v>1</v>
      </c>
    </row>
    <row r="565" customFormat="false" ht="12.8" hidden="false" customHeight="false" outlineLevel="0" collapsed="false">
      <c r="A565" s="0" t="s">
        <v>944</v>
      </c>
      <c r="B565" s="0" t="s">
        <v>1086</v>
      </c>
      <c r="C565" s="0" t="s">
        <v>973</v>
      </c>
      <c r="D565" s="0" t="s">
        <v>20</v>
      </c>
      <c r="E565" s="0" t="s">
        <v>976</v>
      </c>
      <c r="I565" s="0" t="n">
        <v>352</v>
      </c>
      <c r="J565" s="0" t="n">
        <v>1254</v>
      </c>
      <c r="M565" s="0" t="n">
        <v>1606</v>
      </c>
      <c r="N565" s="0" t="s">
        <v>351</v>
      </c>
      <c r="O565" s="1" t="n">
        <f aca="false">SUM(G565:L565)</f>
        <v>1606</v>
      </c>
      <c r="P565" s="4" t="n">
        <f aca="false">IF(M565=O565,1,0)</f>
        <v>1</v>
      </c>
      <c r="Q565" s="2" t="n">
        <v>1</v>
      </c>
    </row>
    <row r="566" customFormat="false" ht="12.8" hidden="false" customHeight="false" outlineLevel="0" collapsed="false">
      <c r="A566" s="0" t="s">
        <v>944</v>
      </c>
      <c r="B566" s="0" t="s">
        <v>1087</v>
      </c>
      <c r="C566" s="0" t="s">
        <v>75</v>
      </c>
      <c r="D566" s="0" t="s">
        <v>20</v>
      </c>
      <c r="E566" s="0" t="s">
        <v>203</v>
      </c>
      <c r="I566" s="0" t="n">
        <v>352</v>
      </c>
      <c r="J566" s="0" t="n">
        <v>1254</v>
      </c>
      <c r="M566" s="0" t="n">
        <v>1606</v>
      </c>
      <c r="N566" s="0" t="s">
        <v>351</v>
      </c>
      <c r="O566" s="1" t="n">
        <f aca="false">SUM(G566:L566)</f>
        <v>1606</v>
      </c>
      <c r="P566" s="4" t="n">
        <f aca="false">IF(M566=O566,1,0)</f>
        <v>1</v>
      </c>
      <c r="Q566" s="2" t="n">
        <v>1</v>
      </c>
    </row>
    <row r="567" customFormat="false" ht="12.8" hidden="false" customHeight="false" outlineLevel="0" collapsed="false">
      <c r="A567" s="0" t="s">
        <v>944</v>
      </c>
      <c r="B567" s="0" t="s">
        <v>1088</v>
      </c>
      <c r="C567" s="0" t="s">
        <v>45</v>
      </c>
      <c r="D567" s="0" t="s">
        <v>20</v>
      </c>
      <c r="E567" s="0" t="s">
        <v>1038</v>
      </c>
      <c r="I567" s="0" t="n">
        <v>312</v>
      </c>
      <c r="J567" s="0" t="n">
        <v>508</v>
      </c>
      <c r="M567" s="0" t="n">
        <v>820</v>
      </c>
      <c r="N567" s="0" t="s">
        <v>351</v>
      </c>
      <c r="O567" s="1" t="n">
        <f aca="false">SUM(G567:L567)</f>
        <v>820</v>
      </c>
      <c r="P567" s="4" t="n">
        <f aca="false">IF(M567=O567,1,0)</f>
        <v>1</v>
      </c>
      <c r="Q567" s="2" t="n">
        <v>1</v>
      </c>
    </row>
    <row r="568" customFormat="false" ht="12.8" hidden="false" customHeight="false" outlineLevel="0" collapsed="false">
      <c r="A568" s="0" t="s">
        <v>1089</v>
      </c>
      <c r="B568" s="0" t="s">
        <v>1090</v>
      </c>
      <c r="C568" s="0" t="s">
        <v>1091</v>
      </c>
      <c r="D568" s="0" t="s">
        <v>20</v>
      </c>
      <c r="E568" s="0" t="s">
        <v>1092</v>
      </c>
      <c r="H568" s="0" t="n">
        <v>2000</v>
      </c>
      <c r="M568" s="0" t="n">
        <v>2000</v>
      </c>
      <c r="N568" s="0" t="s">
        <v>22</v>
      </c>
      <c r="O568" s="1" t="n">
        <f aca="false">SUM(G568:L568)</f>
        <v>2000</v>
      </c>
      <c r="P568" s="4" t="n">
        <f aca="false">IF(M568=O568,1,0)</f>
        <v>1</v>
      </c>
      <c r="Q568" s="2" t="n">
        <v>1</v>
      </c>
    </row>
    <row r="569" customFormat="false" ht="12.8" hidden="false" customHeight="false" outlineLevel="0" collapsed="false">
      <c r="A569" s="0" t="s">
        <v>1089</v>
      </c>
      <c r="B569" s="0" t="s">
        <v>1093</v>
      </c>
      <c r="C569" s="0" t="s">
        <v>30</v>
      </c>
      <c r="D569" s="0" t="s">
        <v>20</v>
      </c>
      <c r="E569" s="0" t="s">
        <v>1094</v>
      </c>
      <c r="H569" s="0" t="n">
        <v>1500</v>
      </c>
      <c r="M569" s="0" t="n">
        <v>1500</v>
      </c>
      <c r="N569" s="0" t="s">
        <v>22</v>
      </c>
      <c r="O569" s="1" t="n">
        <f aca="false">SUM(G569:L569)</f>
        <v>1500</v>
      </c>
      <c r="P569" s="4" t="n">
        <f aca="false">IF(M569=O569,1,0)</f>
        <v>1</v>
      </c>
      <c r="Q569" s="2" t="n">
        <v>1</v>
      </c>
    </row>
    <row r="570" customFormat="false" ht="12.8" hidden="false" customHeight="false" outlineLevel="0" collapsed="false">
      <c r="A570" s="0" t="s">
        <v>1089</v>
      </c>
      <c r="B570" s="0" t="s">
        <v>1095</v>
      </c>
      <c r="C570" s="0" t="s">
        <v>222</v>
      </c>
      <c r="D570" s="0" t="s">
        <v>20</v>
      </c>
      <c r="E570" s="0" t="s">
        <v>1096</v>
      </c>
      <c r="H570" s="0" t="n">
        <v>500</v>
      </c>
      <c r="M570" s="0" t="n">
        <v>500</v>
      </c>
      <c r="N570" s="0" t="s">
        <v>22</v>
      </c>
      <c r="O570" s="1" t="n">
        <f aca="false">SUM(G570:L570)</f>
        <v>500</v>
      </c>
      <c r="P570" s="4" t="n">
        <f aca="false">IF(M570=O570,1,0)</f>
        <v>1</v>
      </c>
      <c r="Q570" s="2" t="n">
        <v>1</v>
      </c>
    </row>
    <row r="571" customFormat="false" ht="12.8" hidden="false" customHeight="false" outlineLevel="0" collapsed="false">
      <c r="A571" s="0" t="s">
        <v>1089</v>
      </c>
      <c r="B571" s="0" t="s">
        <v>1097</v>
      </c>
      <c r="C571" s="0" t="s">
        <v>128</v>
      </c>
      <c r="D571" s="0" t="s">
        <v>20</v>
      </c>
      <c r="E571" s="0" t="s">
        <v>129</v>
      </c>
      <c r="H571" s="0" t="n">
        <v>2400</v>
      </c>
      <c r="M571" s="0" t="n">
        <v>2400</v>
      </c>
      <c r="N571" s="0" t="s">
        <v>22</v>
      </c>
      <c r="O571" s="1" t="n">
        <f aca="false">SUM(G571:L571)</f>
        <v>2400</v>
      </c>
      <c r="P571" s="4" t="n">
        <f aca="false">IF(M571=O571,1,0)</f>
        <v>1</v>
      </c>
      <c r="Q571" s="2" t="n">
        <v>1</v>
      </c>
    </row>
    <row r="572" customFormat="false" ht="12.8" hidden="false" customHeight="false" outlineLevel="0" collapsed="false">
      <c r="A572" s="0" t="s">
        <v>1089</v>
      </c>
      <c r="B572" s="0" t="s">
        <v>1098</v>
      </c>
      <c r="C572" s="0" t="s">
        <v>75</v>
      </c>
      <c r="D572" s="0" t="s">
        <v>20</v>
      </c>
      <c r="E572" s="0" t="s">
        <v>1099</v>
      </c>
      <c r="H572" s="0" t="n">
        <v>800</v>
      </c>
      <c r="M572" s="0" t="n">
        <v>800</v>
      </c>
      <c r="N572" s="0" t="s">
        <v>22</v>
      </c>
      <c r="O572" s="1" t="n">
        <f aca="false">SUM(G572:L572)</f>
        <v>800</v>
      </c>
      <c r="P572" s="4" t="n">
        <f aca="false">IF(M572=O572,1,0)</f>
        <v>1</v>
      </c>
      <c r="Q572" s="2" t="n">
        <v>1</v>
      </c>
    </row>
    <row r="573" customFormat="false" ht="12.8" hidden="false" customHeight="false" outlineLevel="0" collapsed="false">
      <c r="A573" s="0" t="s">
        <v>1089</v>
      </c>
      <c r="B573" s="0" t="s">
        <v>1100</v>
      </c>
      <c r="C573" s="0" t="s">
        <v>85</v>
      </c>
      <c r="D573" s="0" t="s">
        <v>20</v>
      </c>
      <c r="E573" s="0" t="s">
        <v>1101</v>
      </c>
      <c r="H573" s="0" t="n">
        <v>1500</v>
      </c>
      <c r="M573" s="0" t="n">
        <v>1500</v>
      </c>
      <c r="N573" s="0" t="s">
        <v>22</v>
      </c>
      <c r="O573" s="1" t="n">
        <f aca="false">SUM(G573:L573)</f>
        <v>1500</v>
      </c>
      <c r="P573" s="4" t="n">
        <f aca="false">IF(M573=O573,1,0)</f>
        <v>1</v>
      </c>
      <c r="Q573" s="2" t="n">
        <v>1</v>
      </c>
    </row>
    <row r="574" customFormat="false" ht="12.8" hidden="false" customHeight="false" outlineLevel="0" collapsed="false">
      <c r="A574" s="0" t="s">
        <v>1089</v>
      </c>
      <c r="B574" s="0" t="s">
        <v>1102</v>
      </c>
      <c r="C574" s="0" t="s">
        <v>1103</v>
      </c>
      <c r="D574" s="0" t="s">
        <v>20</v>
      </c>
      <c r="E574" s="0" t="s">
        <v>1104</v>
      </c>
      <c r="H574" s="0" t="n">
        <v>1851</v>
      </c>
      <c r="M574" s="0" t="n">
        <v>1851</v>
      </c>
      <c r="N574" s="0" t="s">
        <v>22</v>
      </c>
      <c r="O574" s="1" t="n">
        <f aca="false">SUM(G574:L574)</f>
        <v>1851</v>
      </c>
      <c r="P574" s="4" t="n">
        <f aca="false">IF(M574=O574,1,0)</f>
        <v>1</v>
      </c>
      <c r="Q574" s="2" t="n">
        <v>1</v>
      </c>
    </row>
    <row r="575" customFormat="false" ht="12.8" hidden="false" customHeight="false" outlineLevel="0" collapsed="false">
      <c r="A575" s="0" t="s">
        <v>1089</v>
      </c>
      <c r="B575" s="0" t="s">
        <v>1105</v>
      </c>
      <c r="C575" s="0" t="s">
        <v>85</v>
      </c>
      <c r="D575" s="0" t="s">
        <v>20</v>
      </c>
      <c r="E575" s="0" t="s">
        <v>1106</v>
      </c>
      <c r="H575" s="0" t="n">
        <v>2500</v>
      </c>
      <c r="M575" s="0" t="n">
        <v>2500</v>
      </c>
      <c r="N575" s="0" t="s">
        <v>22</v>
      </c>
      <c r="O575" s="1" t="n">
        <f aca="false">SUM(G575:L575)</f>
        <v>2500</v>
      </c>
      <c r="P575" s="4" t="n">
        <f aca="false">IF(M575=O575,1,0)</f>
        <v>1</v>
      </c>
      <c r="Q575" s="2" t="n">
        <v>1</v>
      </c>
    </row>
    <row r="576" customFormat="false" ht="12.8" hidden="false" customHeight="false" outlineLevel="0" collapsed="false">
      <c r="A576" s="0" t="s">
        <v>1089</v>
      </c>
      <c r="B576" s="0" t="s">
        <v>1107</v>
      </c>
      <c r="C576" s="0" t="s">
        <v>85</v>
      </c>
      <c r="D576" s="0" t="s">
        <v>20</v>
      </c>
      <c r="E576" s="0" t="s">
        <v>85</v>
      </c>
      <c r="H576" s="0" t="n">
        <v>2800</v>
      </c>
      <c r="M576" s="0" t="n">
        <v>2800</v>
      </c>
      <c r="N576" s="0" t="s">
        <v>22</v>
      </c>
      <c r="O576" s="1" t="n">
        <f aca="false">SUM(G576:L576)</f>
        <v>2800</v>
      </c>
      <c r="P576" s="4" t="n">
        <f aca="false">IF(M576=O576,1,0)</f>
        <v>1</v>
      </c>
      <c r="Q576" s="2" t="n">
        <v>1</v>
      </c>
    </row>
    <row r="577" customFormat="false" ht="12.8" hidden="false" customHeight="false" outlineLevel="0" collapsed="false">
      <c r="A577" s="0" t="s">
        <v>1089</v>
      </c>
      <c r="B577" s="0" t="s">
        <v>1108</v>
      </c>
      <c r="C577" s="0" t="s">
        <v>125</v>
      </c>
      <c r="D577" s="0" t="s">
        <v>20</v>
      </c>
      <c r="E577" s="0" t="s">
        <v>1109</v>
      </c>
      <c r="H577" s="0" t="n">
        <v>1500</v>
      </c>
      <c r="M577" s="0" t="n">
        <v>1500</v>
      </c>
      <c r="N577" s="0" t="s">
        <v>22</v>
      </c>
      <c r="O577" s="1" t="n">
        <f aca="false">SUM(G577:L577)</f>
        <v>1500</v>
      </c>
      <c r="P577" s="4" t="n">
        <f aca="false">IF(M577=O577,1,0)</f>
        <v>1</v>
      </c>
      <c r="Q577" s="2" t="n">
        <v>1</v>
      </c>
    </row>
    <row r="578" customFormat="false" ht="12.8" hidden="false" customHeight="false" outlineLevel="0" collapsed="false">
      <c r="A578" s="0" t="s">
        <v>1089</v>
      </c>
      <c r="B578" s="0" t="s">
        <v>1110</v>
      </c>
      <c r="C578" s="0" t="s">
        <v>67</v>
      </c>
      <c r="D578" s="0" t="s">
        <v>20</v>
      </c>
      <c r="E578" s="0" t="s">
        <v>1111</v>
      </c>
      <c r="H578" s="0" t="n">
        <v>1500</v>
      </c>
      <c r="M578" s="0" t="n">
        <v>1500</v>
      </c>
      <c r="N578" s="0" t="s">
        <v>22</v>
      </c>
      <c r="O578" s="1" t="n">
        <f aca="false">SUM(G578:L578)</f>
        <v>1500</v>
      </c>
      <c r="P578" s="4" t="n">
        <f aca="false">IF(M578=O578,1,0)</f>
        <v>1</v>
      </c>
      <c r="Q578" s="2" t="n">
        <v>1</v>
      </c>
    </row>
    <row r="579" customFormat="false" ht="12.8" hidden="false" customHeight="false" outlineLevel="0" collapsed="false">
      <c r="A579" s="0" t="s">
        <v>1089</v>
      </c>
      <c r="B579" s="0" t="s">
        <v>147</v>
      </c>
      <c r="C579" s="0" t="s">
        <v>36</v>
      </c>
      <c r="D579" s="0" t="s">
        <v>20</v>
      </c>
      <c r="E579" s="0" t="s">
        <v>106</v>
      </c>
      <c r="H579" s="0" t="n">
        <v>10000</v>
      </c>
      <c r="M579" s="0" t="n">
        <v>10000</v>
      </c>
      <c r="N579" s="0" t="s">
        <v>22</v>
      </c>
      <c r="O579" s="1" t="n">
        <f aca="false">SUM(G579:L579)</f>
        <v>10000</v>
      </c>
      <c r="P579" s="4" t="n">
        <f aca="false">IF(M579=O579,1,0)</f>
        <v>1</v>
      </c>
      <c r="Q579" s="2" t="n">
        <v>1</v>
      </c>
    </row>
    <row r="580" customFormat="false" ht="12.8" hidden="false" customHeight="false" outlineLevel="0" collapsed="false">
      <c r="A580" s="0" t="s">
        <v>1089</v>
      </c>
      <c r="B580" s="0" t="s">
        <v>1112</v>
      </c>
      <c r="C580" s="0" t="s">
        <v>72</v>
      </c>
      <c r="D580" s="0" t="s">
        <v>20</v>
      </c>
      <c r="E580" s="0" t="s">
        <v>140</v>
      </c>
      <c r="H580" s="0" t="n">
        <v>2750</v>
      </c>
      <c r="M580" s="0" t="n">
        <v>2750</v>
      </c>
      <c r="N580" s="0" t="s">
        <v>22</v>
      </c>
      <c r="O580" s="1" t="n">
        <f aca="false">SUM(G580:L580)</f>
        <v>2750</v>
      </c>
      <c r="P580" s="4" t="n">
        <f aca="false">IF(M580=O580,1,0)</f>
        <v>1</v>
      </c>
      <c r="Q580" s="2" t="n">
        <v>1</v>
      </c>
    </row>
    <row r="581" customFormat="false" ht="12.8" hidden="false" customHeight="false" outlineLevel="0" collapsed="false">
      <c r="A581" s="0" t="s">
        <v>1089</v>
      </c>
      <c r="B581" s="0" t="s">
        <v>148</v>
      </c>
      <c r="C581" s="0" t="s">
        <v>85</v>
      </c>
      <c r="D581" s="0" t="s">
        <v>20</v>
      </c>
      <c r="E581" s="0" t="s">
        <v>417</v>
      </c>
      <c r="H581" s="0" t="n">
        <v>1800</v>
      </c>
      <c r="M581" s="0" t="n">
        <v>1800</v>
      </c>
      <c r="N581" s="0" t="s">
        <v>22</v>
      </c>
      <c r="O581" s="1" t="n">
        <f aca="false">SUM(G581:L581)</f>
        <v>1800</v>
      </c>
      <c r="P581" s="4" t="n">
        <f aca="false">IF(M581=O581,1,0)</f>
        <v>1</v>
      </c>
      <c r="Q581" s="2" t="n">
        <v>1</v>
      </c>
    </row>
    <row r="582" customFormat="false" ht="12.8" hidden="false" customHeight="false" outlineLevel="0" collapsed="false">
      <c r="A582" s="0" t="s">
        <v>1089</v>
      </c>
      <c r="B582" s="0" t="s">
        <v>152</v>
      </c>
      <c r="C582" s="0" t="s">
        <v>128</v>
      </c>
      <c r="D582" s="0" t="s">
        <v>20</v>
      </c>
      <c r="E582" s="0" t="s">
        <v>1113</v>
      </c>
      <c r="H582" s="0" t="n">
        <v>20250</v>
      </c>
      <c r="M582" s="0" t="n">
        <v>20250</v>
      </c>
      <c r="N582" s="0" t="s">
        <v>22</v>
      </c>
      <c r="O582" s="1" t="n">
        <f aca="false">SUM(G582:L582)</f>
        <v>20250</v>
      </c>
      <c r="P582" s="4" t="n">
        <f aca="false">IF(M582=O582,1,0)</f>
        <v>1</v>
      </c>
      <c r="Q582" s="2" t="n">
        <v>1</v>
      </c>
    </row>
    <row r="583" customFormat="false" ht="12.8" hidden="false" customHeight="false" outlineLevel="0" collapsed="false">
      <c r="A583" s="0" t="s">
        <v>1089</v>
      </c>
      <c r="B583" s="0" t="s">
        <v>1114</v>
      </c>
      <c r="C583" s="0" t="s">
        <v>1115</v>
      </c>
      <c r="D583" s="0" t="s">
        <v>20</v>
      </c>
      <c r="E583" s="0" t="s">
        <v>1116</v>
      </c>
      <c r="H583" s="0" t="n">
        <v>10000</v>
      </c>
      <c r="M583" s="0" t="n">
        <v>10000</v>
      </c>
      <c r="N583" s="0" t="s">
        <v>22</v>
      </c>
      <c r="O583" s="1" t="n">
        <f aca="false">SUM(G583:L583)</f>
        <v>10000</v>
      </c>
      <c r="P583" s="4" t="n">
        <f aca="false">IF(M583=O583,1,0)</f>
        <v>1</v>
      </c>
      <c r="Q583" s="2" t="n">
        <v>1</v>
      </c>
    </row>
    <row r="584" customFormat="false" ht="12.8" hidden="false" customHeight="false" outlineLevel="0" collapsed="false">
      <c r="A584" s="0" t="s">
        <v>1089</v>
      </c>
      <c r="B584" s="0" t="s">
        <v>161</v>
      </c>
      <c r="C584" s="0" t="s">
        <v>162</v>
      </c>
      <c r="D584" s="0" t="s">
        <v>20</v>
      </c>
      <c r="E584" s="0" t="s">
        <v>1117</v>
      </c>
      <c r="H584" s="0" t="n">
        <v>2100</v>
      </c>
      <c r="M584" s="0" t="n">
        <v>2100</v>
      </c>
      <c r="N584" s="0" t="s">
        <v>22</v>
      </c>
      <c r="O584" s="1" t="n">
        <f aca="false">SUM(G584:L584)</f>
        <v>2100</v>
      </c>
      <c r="P584" s="4" t="n">
        <f aca="false">IF(M584=O584,1,0)</f>
        <v>1</v>
      </c>
      <c r="Q584" s="2" t="n">
        <v>1</v>
      </c>
    </row>
    <row r="585" customFormat="false" ht="12.8" hidden="false" customHeight="false" outlineLevel="0" collapsed="false">
      <c r="A585" s="0" t="s">
        <v>1089</v>
      </c>
      <c r="B585" s="0" t="s">
        <v>98</v>
      </c>
      <c r="C585" s="0" t="s">
        <v>45</v>
      </c>
      <c r="D585" s="0" t="s">
        <v>20</v>
      </c>
      <c r="E585" s="0" t="s">
        <v>1118</v>
      </c>
      <c r="H585" s="0" t="n">
        <v>1500</v>
      </c>
      <c r="M585" s="0" t="n">
        <v>1500</v>
      </c>
      <c r="N585" s="0" t="s">
        <v>22</v>
      </c>
      <c r="O585" s="1" t="n">
        <f aca="false">SUM(G585:L585)</f>
        <v>1500</v>
      </c>
      <c r="P585" s="4" t="n">
        <f aca="false">IF(M585=O585,1,0)</f>
        <v>1</v>
      </c>
      <c r="Q585" s="2" t="n">
        <v>1</v>
      </c>
    </row>
    <row r="586" customFormat="false" ht="12.8" hidden="false" customHeight="false" outlineLevel="0" collapsed="false">
      <c r="A586" s="0" t="s">
        <v>1089</v>
      </c>
      <c r="B586" s="0" t="s">
        <v>171</v>
      </c>
      <c r="C586" s="0" t="s">
        <v>80</v>
      </c>
      <c r="D586" s="0" t="s">
        <v>20</v>
      </c>
      <c r="E586" s="0" t="s">
        <v>172</v>
      </c>
      <c r="H586" s="0" t="n">
        <v>16919</v>
      </c>
      <c r="M586" s="0" t="n">
        <v>16919</v>
      </c>
      <c r="N586" s="0" t="s">
        <v>22</v>
      </c>
      <c r="O586" s="1" t="n">
        <f aca="false">SUM(G586:L586)</f>
        <v>16919</v>
      </c>
      <c r="P586" s="4" t="n">
        <f aca="false">IF(M586=O586,1,0)</f>
        <v>1</v>
      </c>
      <c r="Q586" s="2" t="n">
        <v>1</v>
      </c>
    </row>
    <row r="587" customFormat="false" ht="12.8" hidden="false" customHeight="false" outlineLevel="0" collapsed="false">
      <c r="A587" s="0" t="s">
        <v>1089</v>
      </c>
      <c r="B587" s="0" t="s">
        <v>1119</v>
      </c>
      <c r="C587" s="0" t="s">
        <v>75</v>
      </c>
      <c r="D587" s="0" t="s">
        <v>20</v>
      </c>
      <c r="E587" s="0" t="s">
        <v>1120</v>
      </c>
      <c r="H587" s="0" t="n">
        <v>3000</v>
      </c>
      <c r="M587" s="0" t="n">
        <v>3000</v>
      </c>
      <c r="N587" s="0" t="s">
        <v>22</v>
      </c>
      <c r="O587" s="1" t="n">
        <f aca="false">SUM(G587:L587)</f>
        <v>3000</v>
      </c>
      <c r="P587" s="4" t="n">
        <f aca="false">IF(M587=O587,1,0)</f>
        <v>1</v>
      </c>
      <c r="Q587" s="2" t="n">
        <v>1</v>
      </c>
    </row>
    <row r="588" customFormat="false" ht="12.8" hidden="false" customHeight="false" outlineLevel="0" collapsed="false">
      <c r="A588" s="0" t="s">
        <v>1089</v>
      </c>
      <c r="B588" s="0" t="s">
        <v>188</v>
      </c>
      <c r="C588" s="0" t="s">
        <v>189</v>
      </c>
      <c r="D588" s="0" t="s">
        <v>20</v>
      </c>
      <c r="E588" s="0" t="s">
        <v>1121</v>
      </c>
      <c r="H588" s="0" t="n">
        <v>1500</v>
      </c>
      <c r="M588" s="0" t="n">
        <v>1500</v>
      </c>
      <c r="N588" s="0" t="s">
        <v>22</v>
      </c>
      <c r="O588" s="1" t="n">
        <f aca="false">SUM(G588:L588)</f>
        <v>1500</v>
      </c>
      <c r="P588" s="4" t="n">
        <f aca="false">IF(M588=O588,1,0)</f>
        <v>1</v>
      </c>
      <c r="Q588" s="2" t="n">
        <v>1</v>
      </c>
    </row>
    <row r="589" customFormat="false" ht="12.8" hidden="false" customHeight="false" outlineLevel="0" collapsed="false">
      <c r="A589" s="0" t="s">
        <v>1089</v>
      </c>
      <c r="B589" s="0" t="s">
        <v>1122</v>
      </c>
      <c r="C589" s="0" t="s">
        <v>24</v>
      </c>
      <c r="D589" s="0" t="s">
        <v>20</v>
      </c>
      <c r="E589" s="0" t="s">
        <v>1123</v>
      </c>
      <c r="H589" s="0" t="n">
        <v>2000</v>
      </c>
      <c r="M589" s="0" t="n">
        <v>2000</v>
      </c>
      <c r="N589" s="0" t="s">
        <v>22</v>
      </c>
      <c r="O589" s="1" t="n">
        <f aca="false">SUM(G589:L589)</f>
        <v>2000</v>
      </c>
      <c r="P589" s="4" t="n">
        <f aca="false">IF(M589=O589,1,0)</f>
        <v>1</v>
      </c>
      <c r="Q589" s="2" t="n">
        <v>1</v>
      </c>
    </row>
    <row r="590" customFormat="false" ht="12.8" hidden="false" customHeight="false" outlineLevel="0" collapsed="false">
      <c r="A590" s="0" t="s">
        <v>1089</v>
      </c>
      <c r="B590" s="0" t="s">
        <v>1124</v>
      </c>
      <c r="C590" s="0" t="s">
        <v>726</v>
      </c>
      <c r="D590" s="0" t="s">
        <v>20</v>
      </c>
      <c r="E590" s="0" t="s">
        <v>1125</v>
      </c>
      <c r="H590" s="0" t="n">
        <v>2400</v>
      </c>
      <c r="M590" s="0" t="n">
        <v>2400</v>
      </c>
      <c r="N590" s="0" t="s">
        <v>22</v>
      </c>
      <c r="O590" s="1" t="n">
        <f aca="false">SUM(G590:L590)</f>
        <v>2400</v>
      </c>
      <c r="P590" s="4" t="n">
        <f aca="false">IF(M590=O590,1,0)</f>
        <v>1</v>
      </c>
      <c r="Q590" s="2" t="n">
        <v>1</v>
      </c>
    </row>
    <row r="591" customFormat="false" ht="12.8" hidden="false" customHeight="false" outlineLevel="0" collapsed="false">
      <c r="A591" s="0" t="s">
        <v>1089</v>
      </c>
      <c r="B591" s="0" t="s">
        <v>1126</v>
      </c>
      <c r="C591" s="0" t="s">
        <v>290</v>
      </c>
      <c r="D591" s="0" t="s">
        <v>20</v>
      </c>
      <c r="E591" s="0" t="s">
        <v>1127</v>
      </c>
      <c r="H591" s="0" t="n">
        <v>1000</v>
      </c>
      <c r="M591" s="0" t="n">
        <v>1000</v>
      </c>
      <c r="N591" s="0" t="s">
        <v>22</v>
      </c>
      <c r="O591" s="1" t="n">
        <f aca="false">SUM(G591:L591)</f>
        <v>1000</v>
      </c>
      <c r="P591" s="4" t="n">
        <f aca="false">IF(M591=O591,1,0)</f>
        <v>1</v>
      </c>
      <c r="Q591" s="2" t="n">
        <v>1</v>
      </c>
    </row>
    <row r="592" customFormat="false" ht="12.8" hidden="false" customHeight="false" outlineLevel="0" collapsed="false">
      <c r="A592" s="0" t="s">
        <v>1089</v>
      </c>
      <c r="B592" s="0" t="s">
        <v>1128</v>
      </c>
      <c r="C592" s="0" t="s">
        <v>30</v>
      </c>
      <c r="D592" s="0" t="s">
        <v>20</v>
      </c>
      <c r="E592" s="0" t="s">
        <v>195</v>
      </c>
      <c r="H592" s="0" t="n">
        <v>5500</v>
      </c>
      <c r="M592" s="0" t="n">
        <v>5500</v>
      </c>
      <c r="N592" s="0" t="s">
        <v>22</v>
      </c>
      <c r="O592" s="1" t="n">
        <f aca="false">SUM(G592:L592)</f>
        <v>5500</v>
      </c>
      <c r="P592" s="4" t="n">
        <f aca="false">IF(M592=O592,1,0)</f>
        <v>1</v>
      </c>
      <c r="Q592" s="2" t="n">
        <v>1</v>
      </c>
    </row>
    <row r="593" customFormat="false" ht="12.8" hidden="false" customHeight="false" outlineLevel="0" collapsed="false">
      <c r="A593" s="0" t="s">
        <v>1089</v>
      </c>
      <c r="B593" s="0" t="s">
        <v>1129</v>
      </c>
      <c r="C593" s="0" t="s">
        <v>1033</v>
      </c>
      <c r="D593" s="0" t="s">
        <v>20</v>
      </c>
      <c r="E593" s="0" t="s">
        <v>1130</v>
      </c>
      <c r="H593" s="0" t="n">
        <v>2106</v>
      </c>
      <c r="M593" s="0" t="n">
        <v>2106</v>
      </c>
      <c r="N593" s="0" t="s">
        <v>22</v>
      </c>
      <c r="O593" s="1" t="n">
        <f aca="false">SUM(G593:L593)</f>
        <v>2106</v>
      </c>
      <c r="P593" s="4" t="n">
        <f aca="false">IF(M593=O593,1,0)</f>
        <v>1</v>
      </c>
      <c r="Q593" s="2" t="n">
        <v>1</v>
      </c>
    </row>
    <row r="594" customFormat="false" ht="12.8" hidden="false" customHeight="false" outlineLevel="0" collapsed="false">
      <c r="A594" s="0" t="s">
        <v>1089</v>
      </c>
      <c r="B594" s="0" t="s">
        <v>229</v>
      </c>
      <c r="C594" s="0" t="s">
        <v>230</v>
      </c>
      <c r="D594" s="0" t="s">
        <v>20</v>
      </c>
      <c r="E594" s="0" t="s">
        <v>231</v>
      </c>
      <c r="H594" s="0" t="n">
        <v>1500</v>
      </c>
      <c r="M594" s="0" t="n">
        <v>1500</v>
      </c>
      <c r="N594" s="0" t="s">
        <v>22</v>
      </c>
      <c r="O594" s="1" t="n">
        <f aca="false">SUM(G594:L594)</f>
        <v>1500</v>
      </c>
      <c r="P594" s="4" t="n">
        <f aca="false">IF(M594=O594,1,0)</f>
        <v>1</v>
      </c>
      <c r="Q594" s="2" t="n">
        <v>1</v>
      </c>
    </row>
    <row r="595" customFormat="false" ht="12.8" hidden="false" customHeight="false" outlineLevel="0" collapsed="false">
      <c r="A595" s="0" t="s">
        <v>1089</v>
      </c>
      <c r="B595" s="0" t="s">
        <v>1131</v>
      </c>
      <c r="C595" s="0" t="s">
        <v>1132</v>
      </c>
      <c r="D595" s="0" t="s">
        <v>20</v>
      </c>
      <c r="E595" s="0" t="s">
        <v>1133</v>
      </c>
      <c r="H595" s="0" t="n">
        <v>1500</v>
      </c>
      <c r="M595" s="0" t="n">
        <v>1500</v>
      </c>
      <c r="N595" s="0" t="s">
        <v>22</v>
      </c>
      <c r="O595" s="1" t="n">
        <f aca="false">SUM(G595:L595)</f>
        <v>1500</v>
      </c>
      <c r="P595" s="4" t="n">
        <f aca="false">IF(M595=O595,1,0)</f>
        <v>1</v>
      </c>
      <c r="Q595" s="2" t="n">
        <v>1</v>
      </c>
    </row>
    <row r="596" customFormat="false" ht="12.8" hidden="false" customHeight="false" outlineLevel="0" collapsed="false">
      <c r="A596" s="0" t="s">
        <v>1089</v>
      </c>
      <c r="B596" s="0" t="s">
        <v>1134</v>
      </c>
      <c r="C596" s="0" t="s">
        <v>1135</v>
      </c>
      <c r="D596" s="0" t="s">
        <v>20</v>
      </c>
      <c r="E596" s="0" t="s">
        <v>1136</v>
      </c>
      <c r="H596" s="0" t="n">
        <v>2000</v>
      </c>
      <c r="M596" s="0" t="n">
        <v>2000</v>
      </c>
      <c r="N596" s="0" t="s">
        <v>22</v>
      </c>
      <c r="O596" s="1" t="n">
        <f aca="false">SUM(G596:L596)</f>
        <v>2000</v>
      </c>
      <c r="P596" s="4" t="n">
        <f aca="false">IF(M596=O596,1,0)</f>
        <v>1</v>
      </c>
      <c r="Q596" s="2" t="n">
        <v>1</v>
      </c>
    </row>
    <row r="597" customFormat="false" ht="12.8" hidden="false" customHeight="false" outlineLevel="0" collapsed="false">
      <c r="A597" s="0" t="s">
        <v>1089</v>
      </c>
      <c r="B597" s="0" t="s">
        <v>1137</v>
      </c>
      <c r="C597" s="0" t="s">
        <v>259</v>
      </c>
      <c r="D597" s="0" t="s">
        <v>20</v>
      </c>
      <c r="E597" s="0" t="s">
        <v>260</v>
      </c>
      <c r="H597" s="0" t="n">
        <v>1000</v>
      </c>
      <c r="M597" s="0" t="n">
        <v>1000</v>
      </c>
      <c r="N597" s="0" t="s">
        <v>22</v>
      </c>
      <c r="O597" s="1" t="n">
        <f aca="false">SUM(G597:L597)</f>
        <v>1000</v>
      </c>
      <c r="P597" s="4" t="n">
        <f aca="false">IF(M597=O597,1,0)</f>
        <v>1</v>
      </c>
      <c r="Q597" s="2" t="n">
        <v>1</v>
      </c>
    </row>
    <row r="598" customFormat="false" ht="12.8" hidden="false" customHeight="false" outlineLevel="0" collapsed="false">
      <c r="A598" s="0" t="s">
        <v>1089</v>
      </c>
      <c r="B598" s="0" t="s">
        <v>258</v>
      </c>
      <c r="C598" s="0" t="s">
        <v>259</v>
      </c>
      <c r="D598" s="0" t="s">
        <v>20</v>
      </c>
      <c r="E598" s="0" t="s">
        <v>260</v>
      </c>
      <c r="H598" s="0" t="n">
        <v>4320</v>
      </c>
      <c r="M598" s="0" t="n">
        <v>4320</v>
      </c>
      <c r="N598" s="0" t="s">
        <v>22</v>
      </c>
      <c r="O598" s="1" t="n">
        <f aca="false">SUM(G598:L598)</f>
        <v>4320</v>
      </c>
      <c r="P598" s="4" t="n">
        <f aca="false">IF(M598=O598,1,0)</f>
        <v>1</v>
      </c>
      <c r="Q598" s="2" t="n">
        <v>1</v>
      </c>
    </row>
    <row r="599" customFormat="false" ht="12.8" hidden="false" customHeight="false" outlineLevel="0" collapsed="false">
      <c r="A599" s="0" t="s">
        <v>1089</v>
      </c>
      <c r="B599" s="0" t="s">
        <v>275</v>
      </c>
      <c r="C599" s="0" t="s">
        <v>42</v>
      </c>
      <c r="D599" s="0" t="s">
        <v>20</v>
      </c>
      <c r="E599" s="0" t="s">
        <v>151</v>
      </c>
      <c r="H599" s="0" t="n">
        <v>38000</v>
      </c>
      <c r="M599" s="0" t="n">
        <v>38000</v>
      </c>
      <c r="N599" s="0" t="s">
        <v>22</v>
      </c>
      <c r="O599" s="1" t="n">
        <f aca="false">SUM(G599:L599)</f>
        <v>38000</v>
      </c>
      <c r="P599" s="4" t="n">
        <f aca="false">IF(M599=O599,1,0)</f>
        <v>1</v>
      </c>
      <c r="Q599" s="2" t="n">
        <v>1</v>
      </c>
    </row>
    <row r="600" customFormat="false" ht="12.8" hidden="false" customHeight="false" outlineLevel="0" collapsed="false">
      <c r="A600" s="0" t="s">
        <v>1089</v>
      </c>
      <c r="B600" s="0" t="s">
        <v>1138</v>
      </c>
      <c r="C600" s="0" t="s">
        <v>42</v>
      </c>
      <c r="D600" s="0" t="s">
        <v>20</v>
      </c>
      <c r="E600" s="0" t="s">
        <v>1139</v>
      </c>
      <c r="H600" s="0" t="n">
        <v>3200</v>
      </c>
      <c r="M600" s="0" t="n">
        <v>3200</v>
      </c>
      <c r="N600" s="0" t="s">
        <v>22</v>
      </c>
      <c r="O600" s="1" t="n">
        <f aca="false">SUM(G600:L600)</f>
        <v>3200</v>
      </c>
      <c r="P600" s="4" t="n">
        <f aca="false">IF(M600=O600,1,0)</f>
        <v>1</v>
      </c>
      <c r="Q600" s="2" t="n">
        <v>1</v>
      </c>
    </row>
    <row r="601" customFormat="false" ht="12.8" hidden="false" customHeight="false" outlineLevel="0" collapsed="false">
      <c r="A601" s="0" t="s">
        <v>1089</v>
      </c>
      <c r="B601" s="0" t="s">
        <v>1140</v>
      </c>
      <c r="C601" s="0" t="s">
        <v>128</v>
      </c>
      <c r="D601" s="0" t="s">
        <v>20</v>
      </c>
      <c r="E601" s="0" t="s">
        <v>1141</v>
      </c>
      <c r="H601" s="0" t="n">
        <v>8040</v>
      </c>
      <c r="M601" s="0" t="n">
        <v>8040</v>
      </c>
      <c r="N601" s="0" t="s">
        <v>22</v>
      </c>
      <c r="O601" s="1" t="n">
        <f aca="false">SUM(G601:L601)</f>
        <v>8040</v>
      </c>
      <c r="P601" s="4" t="n">
        <f aca="false">IF(M601=O601,1,0)</f>
        <v>1</v>
      </c>
      <c r="Q601" s="2" t="n">
        <v>1</v>
      </c>
    </row>
    <row r="602" customFormat="false" ht="12.8" hidden="false" customHeight="false" outlineLevel="0" collapsed="false">
      <c r="A602" s="0" t="s">
        <v>1089</v>
      </c>
      <c r="B602" s="0" t="s">
        <v>295</v>
      </c>
      <c r="C602" s="0" t="s">
        <v>1142</v>
      </c>
      <c r="D602" s="0" t="s">
        <v>20</v>
      </c>
      <c r="E602" s="0" t="s">
        <v>1143</v>
      </c>
      <c r="H602" s="0" t="n">
        <v>1650</v>
      </c>
      <c r="M602" s="0" t="n">
        <v>1650</v>
      </c>
      <c r="N602" s="0" t="s">
        <v>22</v>
      </c>
      <c r="O602" s="1" t="n">
        <f aca="false">SUM(G602:L602)</f>
        <v>1650</v>
      </c>
      <c r="P602" s="4" t="n">
        <f aca="false">IF(M602=O602,1,0)</f>
        <v>1</v>
      </c>
      <c r="Q602" s="2" t="n">
        <v>1</v>
      </c>
    </row>
    <row r="603" customFormat="false" ht="12.8" hidden="false" customHeight="false" outlineLevel="0" collapsed="false">
      <c r="A603" s="0" t="s">
        <v>1089</v>
      </c>
      <c r="B603" s="0" t="s">
        <v>292</v>
      </c>
      <c r="C603" s="0" t="s">
        <v>293</v>
      </c>
      <c r="D603" s="0" t="s">
        <v>20</v>
      </c>
      <c r="E603" s="0" t="s">
        <v>405</v>
      </c>
      <c r="H603" s="0" t="n">
        <v>1000</v>
      </c>
      <c r="M603" s="0" t="n">
        <v>1000</v>
      </c>
      <c r="N603" s="0" t="s">
        <v>22</v>
      </c>
      <c r="O603" s="1" t="n">
        <f aca="false">SUM(G603:L603)</f>
        <v>1000</v>
      </c>
      <c r="P603" s="4" t="n">
        <f aca="false">IF(M603=O603,1,0)</f>
        <v>1</v>
      </c>
      <c r="Q603" s="2" t="n">
        <v>1</v>
      </c>
    </row>
    <row r="604" customFormat="false" ht="12.8" hidden="false" customHeight="false" outlineLevel="0" collapsed="false">
      <c r="A604" s="0" t="s">
        <v>1089</v>
      </c>
      <c r="B604" s="0" t="s">
        <v>315</v>
      </c>
      <c r="C604" s="0" t="s">
        <v>128</v>
      </c>
      <c r="D604" s="0" t="s">
        <v>20</v>
      </c>
      <c r="E604" s="0" t="s">
        <v>1144</v>
      </c>
      <c r="H604" s="0" t="n">
        <v>7500</v>
      </c>
      <c r="M604" s="0" t="n">
        <v>7500</v>
      </c>
      <c r="N604" s="0" t="s">
        <v>22</v>
      </c>
      <c r="O604" s="1" t="n">
        <f aca="false">SUM(G604:L604)</f>
        <v>7500</v>
      </c>
      <c r="P604" s="4" t="n">
        <f aca="false">IF(M604=O604,1,0)</f>
        <v>1</v>
      </c>
      <c r="Q604" s="2" t="n">
        <v>1</v>
      </c>
    </row>
    <row r="605" customFormat="false" ht="12.8" hidden="false" customHeight="false" outlineLevel="0" collapsed="false">
      <c r="A605" s="0" t="s">
        <v>1089</v>
      </c>
      <c r="B605" s="0" t="s">
        <v>1145</v>
      </c>
      <c r="C605" s="0" t="s">
        <v>128</v>
      </c>
      <c r="D605" s="0" t="s">
        <v>20</v>
      </c>
      <c r="E605" s="0" t="s">
        <v>1146</v>
      </c>
      <c r="H605" s="0" t="n">
        <v>1200</v>
      </c>
      <c r="M605" s="0" t="n">
        <v>1200</v>
      </c>
      <c r="N605" s="0" t="s">
        <v>22</v>
      </c>
      <c r="O605" s="1" t="n">
        <f aca="false">SUM(G605:L605)</f>
        <v>1200</v>
      </c>
      <c r="P605" s="4" t="n">
        <f aca="false">IF(M605=O605,1,0)</f>
        <v>1</v>
      </c>
      <c r="Q605" s="2" t="n">
        <v>1</v>
      </c>
    </row>
    <row r="606" customFormat="false" ht="12.8" hidden="false" customHeight="false" outlineLevel="0" collapsed="false">
      <c r="A606" s="0" t="s">
        <v>1089</v>
      </c>
      <c r="B606" s="0" t="s">
        <v>1147</v>
      </c>
      <c r="C606" s="0" t="s">
        <v>42</v>
      </c>
      <c r="D606" s="0" t="s">
        <v>20</v>
      </c>
      <c r="E606" s="0" t="s">
        <v>151</v>
      </c>
      <c r="H606" s="0" t="n">
        <v>5840</v>
      </c>
      <c r="M606" s="0" t="n">
        <v>5840</v>
      </c>
      <c r="N606" s="0" t="s">
        <v>22</v>
      </c>
      <c r="O606" s="1" t="n">
        <f aca="false">SUM(G606:L606)</f>
        <v>5840</v>
      </c>
      <c r="P606" s="4" t="n">
        <f aca="false">IF(M606=O606,1,0)</f>
        <v>1</v>
      </c>
      <c r="Q606" s="2" t="n">
        <v>1</v>
      </c>
    </row>
    <row r="607" customFormat="false" ht="12.8" hidden="false" customHeight="false" outlineLevel="0" collapsed="false">
      <c r="A607" s="0" t="s">
        <v>1089</v>
      </c>
      <c r="B607" s="0" t="s">
        <v>1148</v>
      </c>
      <c r="C607" s="0" t="s">
        <v>85</v>
      </c>
      <c r="D607" s="0" t="s">
        <v>20</v>
      </c>
      <c r="E607" s="0" t="s">
        <v>1149</v>
      </c>
      <c r="H607" s="0" t="n">
        <v>700</v>
      </c>
      <c r="M607" s="0" t="n">
        <v>700</v>
      </c>
      <c r="N607" s="0" t="s">
        <v>22</v>
      </c>
      <c r="O607" s="1" t="n">
        <f aca="false">SUM(G607:L607)</f>
        <v>700</v>
      </c>
      <c r="P607" s="4" t="n">
        <f aca="false">IF(M607=O607,1,0)</f>
        <v>1</v>
      </c>
      <c r="Q607" s="2" t="n">
        <v>1</v>
      </c>
    </row>
    <row r="608" customFormat="false" ht="12.8" hidden="false" customHeight="false" outlineLevel="0" collapsed="false">
      <c r="A608" s="0" t="s">
        <v>1089</v>
      </c>
      <c r="B608" s="0" t="s">
        <v>1150</v>
      </c>
      <c r="C608" s="0" t="s">
        <v>75</v>
      </c>
      <c r="D608" s="0" t="s">
        <v>20</v>
      </c>
      <c r="E608" s="0" t="s">
        <v>311</v>
      </c>
      <c r="H608" s="0" t="n">
        <v>500</v>
      </c>
      <c r="M608" s="0" t="n">
        <v>500</v>
      </c>
      <c r="N608" s="0" t="s">
        <v>22</v>
      </c>
      <c r="O608" s="1" t="n">
        <f aca="false">SUM(G608:L608)</f>
        <v>500</v>
      </c>
      <c r="P608" s="4" t="n">
        <f aca="false">IF(M608=O608,1,0)</f>
        <v>1</v>
      </c>
      <c r="Q608" s="2" t="n">
        <v>1</v>
      </c>
    </row>
    <row r="609" customFormat="false" ht="12.8" hidden="false" customHeight="false" outlineLevel="0" collapsed="false">
      <c r="A609" s="0" t="s">
        <v>1089</v>
      </c>
      <c r="B609" s="0" t="s">
        <v>1151</v>
      </c>
      <c r="C609" s="0" t="s">
        <v>42</v>
      </c>
      <c r="D609" s="0" t="s">
        <v>20</v>
      </c>
      <c r="E609" s="0" t="s">
        <v>1152</v>
      </c>
      <c r="H609" s="0" t="n">
        <v>4000</v>
      </c>
      <c r="M609" s="0" t="n">
        <v>4000</v>
      </c>
      <c r="N609" s="0" t="s">
        <v>22</v>
      </c>
      <c r="O609" s="1" t="n">
        <f aca="false">SUM(G609:L609)</f>
        <v>4000</v>
      </c>
      <c r="P609" s="4" t="n">
        <f aca="false">IF(M609=O609,1,0)</f>
        <v>1</v>
      </c>
      <c r="Q609" s="2" t="n">
        <v>1</v>
      </c>
    </row>
    <row r="610" customFormat="false" ht="12.8" hidden="false" customHeight="false" outlineLevel="0" collapsed="false">
      <c r="A610" s="0" t="s">
        <v>1089</v>
      </c>
      <c r="B610" s="0" t="s">
        <v>1153</v>
      </c>
      <c r="C610" s="0" t="s">
        <v>42</v>
      </c>
      <c r="D610" s="0" t="s">
        <v>20</v>
      </c>
      <c r="E610" s="0" t="s">
        <v>715</v>
      </c>
      <c r="H610" s="0" t="n">
        <v>2000</v>
      </c>
      <c r="M610" s="0" t="n">
        <v>2000</v>
      </c>
      <c r="N610" s="0" t="s">
        <v>22</v>
      </c>
      <c r="O610" s="1" t="n">
        <f aca="false">SUM(G610:L610)</f>
        <v>2000</v>
      </c>
      <c r="P610" s="4" t="n">
        <f aca="false">IF(M610=O610,1,0)</f>
        <v>1</v>
      </c>
      <c r="Q610" s="2" t="n">
        <v>1</v>
      </c>
    </row>
    <row r="611" customFormat="false" ht="12.8" hidden="false" customHeight="false" outlineLevel="0" collapsed="false">
      <c r="A611" s="0" t="s">
        <v>1089</v>
      </c>
      <c r="B611" s="0" t="s">
        <v>340</v>
      </c>
      <c r="C611" s="0" t="s">
        <v>75</v>
      </c>
      <c r="D611" s="0" t="s">
        <v>20</v>
      </c>
      <c r="E611" s="0" t="s">
        <v>76</v>
      </c>
      <c r="H611" s="0" t="n">
        <v>3000</v>
      </c>
      <c r="M611" s="0" t="n">
        <v>3000</v>
      </c>
      <c r="N611" s="0" t="s">
        <v>22</v>
      </c>
      <c r="O611" s="1" t="n">
        <f aca="false">SUM(G611:L611)</f>
        <v>3000</v>
      </c>
      <c r="P611" s="4" t="n">
        <f aca="false">IF(M611=O611,1,0)</f>
        <v>1</v>
      </c>
      <c r="Q611" s="2" t="n">
        <v>1</v>
      </c>
    </row>
    <row r="612" customFormat="false" ht="12.8" hidden="false" customHeight="false" outlineLevel="0" collapsed="false">
      <c r="A612" s="0" t="s">
        <v>1089</v>
      </c>
      <c r="B612" s="0" t="s">
        <v>340</v>
      </c>
      <c r="C612" s="0" t="s">
        <v>75</v>
      </c>
      <c r="D612" s="0" t="s">
        <v>20</v>
      </c>
      <c r="E612" s="0" t="s">
        <v>182</v>
      </c>
      <c r="H612" s="0" t="n">
        <v>10000</v>
      </c>
      <c r="M612" s="0" t="n">
        <v>10000</v>
      </c>
      <c r="N612" s="0" t="s">
        <v>22</v>
      </c>
      <c r="O612" s="1" t="n">
        <f aca="false">SUM(G612:L612)</f>
        <v>10000</v>
      </c>
      <c r="P612" s="4" t="n">
        <f aca="false">IF(M612=O612,1,0)</f>
        <v>1</v>
      </c>
      <c r="Q612" s="2" t="n">
        <v>1</v>
      </c>
    </row>
    <row r="613" customFormat="false" ht="12.8" hidden="false" customHeight="false" outlineLevel="0" collapsed="false">
      <c r="A613" s="0" t="s">
        <v>1089</v>
      </c>
      <c r="B613" s="0" t="s">
        <v>340</v>
      </c>
      <c r="C613" s="0" t="s">
        <v>75</v>
      </c>
      <c r="D613" s="0" t="s">
        <v>20</v>
      </c>
      <c r="E613" s="0" t="s">
        <v>459</v>
      </c>
      <c r="H613" s="0" t="n">
        <v>1000</v>
      </c>
      <c r="M613" s="0" t="n">
        <v>1000</v>
      </c>
      <c r="N613" s="0" t="s">
        <v>22</v>
      </c>
      <c r="O613" s="1" t="n">
        <f aca="false">SUM(G613:L613)</f>
        <v>1000</v>
      </c>
      <c r="P613" s="4" t="n">
        <f aca="false">IF(M613=O613,1,0)</f>
        <v>1</v>
      </c>
      <c r="Q613" s="2" t="n">
        <v>1</v>
      </c>
    </row>
    <row r="614" customFormat="false" ht="12.8" hidden="false" customHeight="false" outlineLevel="0" collapsed="false">
      <c r="A614" s="0" t="s">
        <v>1089</v>
      </c>
      <c r="B614" s="0" t="s">
        <v>1154</v>
      </c>
      <c r="C614" s="0" t="s">
        <v>1132</v>
      </c>
      <c r="D614" s="0" t="s">
        <v>20</v>
      </c>
      <c r="E614" s="0" t="s">
        <v>1133</v>
      </c>
      <c r="H614" s="0" t="n">
        <v>1000</v>
      </c>
      <c r="M614" s="0" t="n">
        <v>1000</v>
      </c>
      <c r="N614" s="0" t="s">
        <v>22</v>
      </c>
      <c r="O614" s="1" t="n">
        <f aca="false">SUM(G614:L614)</f>
        <v>1000</v>
      </c>
      <c r="P614" s="4" t="n">
        <f aca="false">IF(M614=O614,1,0)</f>
        <v>1</v>
      </c>
      <c r="Q614" s="2" t="n">
        <v>1</v>
      </c>
    </row>
    <row r="615" customFormat="false" ht="12.8" hidden="false" customHeight="false" outlineLevel="0" collapsed="false">
      <c r="A615" s="0" t="s">
        <v>1089</v>
      </c>
      <c r="B615" s="0" t="s">
        <v>340</v>
      </c>
      <c r="C615" s="0" t="s">
        <v>75</v>
      </c>
      <c r="D615" s="0" t="s">
        <v>20</v>
      </c>
      <c r="E615" s="0" t="s">
        <v>459</v>
      </c>
      <c r="H615" s="0" t="n">
        <v>8000</v>
      </c>
      <c r="M615" s="0" t="n">
        <v>8000</v>
      </c>
      <c r="N615" s="0" t="s">
        <v>22</v>
      </c>
      <c r="O615" s="1" t="n">
        <f aca="false">SUM(G615:L615)</f>
        <v>8000</v>
      </c>
      <c r="P615" s="4" t="n">
        <f aca="false">IF(M615=O615,1,0)</f>
        <v>1</v>
      </c>
      <c r="Q615" s="2" t="n">
        <v>1</v>
      </c>
    </row>
    <row r="616" customFormat="false" ht="12.8" hidden="false" customHeight="false" outlineLevel="0" collapsed="false">
      <c r="A616" s="0" t="s">
        <v>1089</v>
      </c>
      <c r="B616" s="0" t="s">
        <v>340</v>
      </c>
      <c r="C616" s="0" t="s">
        <v>75</v>
      </c>
      <c r="D616" s="0" t="s">
        <v>20</v>
      </c>
      <c r="E616" s="0" t="s">
        <v>182</v>
      </c>
      <c r="H616" s="0" t="n">
        <v>3000</v>
      </c>
      <c r="M616" s="0" t="n">
        <v>3000</v>
      </c>
      <c r="N616" s="0" t="s">
        <v>22</v>
      </c>
      <c r="O616" s="1" t="n">
        <f aca="false">SUM(G616:L616)</f>
        <v>3000</v>
      </c>
      <c r="P616" s="4" t="n">
        <f aca="false">IF(M616=O616,1,0)</f>
        <v>1</v>
      </c>
      <c r="Q616" s="2" t="n">
        <v>1</v>
      </c>
    </row>
    <row r="617" customFormat="false" ht="12.8" hidden="false" customHeight="false" outlineLevel="0" collapsed="false">
      <c r="A617" s="0" t="s">
        <v>1089</v>
      </c>
      <c r="B617" s="0" t="s">
        <v>1155</v>
      </c>
      <c r="C617" s="0" t="s">
        <v>75</v>
      </c>
      <c r="D617" s="0" t="s">
        <v>20</v>
      </c>
      <c r="E617" s="0" t="s">
        <v>719</v>
      </c>
      <c r="H617" s="0" t="n">
        <v>4500</v>
      </c>
      <c r="M617" s="0" t="n">
        <v>4500</v>
      </c>
      <c r="N617" s="0" t="s">
        <v>22</v>
      </c>
      <c r="O617" s="1" t="n">
        <f aca="false">SUM(G617:L617)</f>
        <v>4500</v>
      </c>
      <c r="P617" s="4" t="n">
        <f aca="false">IF(M617=O617,1,0)</f>
        <v>1</v>
      </c>
      <c r="Q617" s="2" t="n">
        <v>1</v>
      </c>
    </row>
    <row r="618" customFormat="false" ht="12.8" hidden="false" customHeight="false" outlineLevel="0" collapsed="false">
      <c r="A618" s="0" t="s">
        <v>1089</v>
      </c>
      <c r="B618" s="0" t="s">
        <v>1156</v>
      </c>
      <c r="C618" s="0" t="s">
        <v>75</v>
      </c>
      <c r="D618" s="0" t="s">
        <v>20</v>
      </c>
      <c r="E618" s="0" t="s">
        <v>155</v>
      </c>
      <c r="H618" s="0" t="n">
        <v>500</v>
      </c>
      <c r="M618" s="0" t="n">
        <v>500</v>
      </c>
      <c r="N618" s="0" t="s">
        <v>22</v>
      </c>
      <c r="O618" s="1" t="n">
        <f aca="false">SUM(G618:L618)</f>
        <v>500</v>
      </c>
      <c r="P618" s="4" t="n">
        <f aca="false">IF(M618=O618,1,0)</f>
        <v>1</v>
      </c>
      <c r="Q618" s="2" t="n">
        <v>1</v>
      </c>
    </row>
    <row r="619" customFormat="false" ht="12.8" hidden="false" customHeight="false" outlineLevel="0" collapsed="false">
      <c r="A619" s="0" t="s">
        <v>1089</v>
      </c>
      <c r="B619" s="0" t="s">
        <v>1157</v>
      </c>
      <c r="C619" s="0" t="s">
        <v>42</v>
      </c>
      <c r="D619" s="0" t="s">
        <v>20</v>
      </c>
      <c r="E619" s="0" t="s">
        <v>1158</v>
      </c>
      <c r="J619" s="0" t="n">
        <v>526</v>
      </c>
      <c r="L619" s="0" t="n">
        <v>264</v>
      </c>
      <c r="M619" s="0" t="n">
        <v>790</v>
      </c>
      <c r="N619" s="0" t="s">
        <v>351</v>
      </c>
      <c r="O619" s="1" t="n">
        <f aca="false">SUM(G619:L619)</f>
        <v>790</v>
      </c>
      <c r="P619" s="4" t="n">
        <f aca="false">IF(M619=O619,1,0)</f>
        <v>1</v>
      </c>
      <c r="Q619" s="2" t="n">
        <v>1</v>
      </c>
    </row>
    <row r="620" customFormat="false" ht="12.8" hidden="false" customHeight="false" outlineLevel="0" collapsed="false">
      <c r="A620" s="0" t="s">
        <v>1089</v>
      </c>
      <c r="B620" s="0" t="s">
        <v>1159</v>
      </c>
      <c r="C620" s="0" t="s">
        <v>1160</v>
      </c>
      <c r="D620" s="0" t="s">
        <v>20</v>
      </c>
      <c r="E620" s="0" t="s">
        <v>1161</v>
      </c>
      <c r="I620" s="0" t="n">
        <v>300</v>
      </c>
      <c r="J620" s="0" t="n">
        <v>974</v>
      </c>
      <c r="L620" s="0" t="n">
        <v>500</v>
      </c>
      <c r="M620" s="0" t="n">
        <v>1774</v>
      </c>
      <c r="N620" s="0" t="s">
        <v>351</v>
      </c>
      <c r="O620" s="1" t="n">
        <f aca="false">SUM(G620:L620)</f>
        <v>1774</v>
      </c>
      <c r="P620" s="4" t="n">
        <f aca="false">IF(M620=O620,1,0)</f>
        <v>1</v>
      </c>
      <c r="Q620" s="2" t="n">
        <v>1</v>
      </c>
    </row>
    <row r="621" customFormat="false" ht="12.8" hidden="false" customHeight="false" outlineLevel="0" collapsed="false">
      <c r="A621" s="0" t="s">
        <v>1089</v>
      </c>
      <c r="B621" s="0" t="s">
        <v>1162</v>
      </c>
      <c r="C621" s="0" t="s">
        <v>30</v>
      </c>
      <c r="D621" s="0" t="s">
        <v>20</v>
      </c>
      <c r="E621" s="0" t="s">
        <v>195</v>
      </c>
      <c r="I621" s="0" t="n">
        <v>1800</v>
      </c>
      <c r="M621" s="0" t="n">
        <v>1800</v>
      </c>
      <c r="N621" s="0" t="s">
        <v>351</v>
      </c>
      <c r="O621" s="1" t="n">
        <f aca="false">SUM(G621:L621)</f>
        <v>1800</v>
      </c>
      <c r="P621" s="4" t="n">
        <f aca="false">IF(M621=O621,1,0)</f>
        <v>1</v>
      </c>
      <c r="Q621" s="2" t="n">
        <v>1</v>
      </c>
    </row>
    <row r="622" customFormat="false" ht="12.8" hidden="false" customHeight="false" outlineLevel="0" collapsed="false">
      <c r="A622" s="0" t="s">
        <v>1089</v>
      </c>
      <c r="B622" s="0" t="s">
        <v>1163</v>
      </c>
      <c r="C622" s="0" t="s">
        <v>980</v>
      </c>
      <c r="D622" s="0" t="s">
        <v>20</v>
      </c>
      <c r="E622" s="0" t="s">
        <v>1164</v>
      </c>
      <c r="J622" s="0" t="n">
        <v>1875</v>
      </c>
      <c r="M622" s="0" t="n">
        <v>1875</v>
      </c>
      <c r="N622" s="0" t="s">
        <v>351</v>
      </c>
      <c r="O622" s="1" t="n">
        <f aca="false">SUM(G622:L622)</f>
        <v>1875</v>
      </c>
      <c r="P622" s="4" t="n">
        <f aca="false">IF(M622=O622,1,0)</f>
        <v>1</v>
      </c>
      <c r="Q622" s="2" t="n">
        <v>1</v>
      </c>
    </row>
    <row r="623" customFormat="false" ht="12.8" hidden="false" customHeight="false" outlineLevel="0" collapsed="false">
      <c r="A623" s="0" t="s">
        <v>1089</v>
      </c>
      <c r="B623" s="0" t="s">
        <v>1165</v>
      </c>
      <c r="C623" s="0" t="s">
        <v>85</v>
      </c>
      <c r="D623" s="0" t="s">
        <v>20</v>
      </c>
      <c r="E623" s="0" t="s">
        <v>1166</v>
      </c>
      <c r="K623" s="0" t="n">
        <v>750</v>
      </c>
      <c r="M623" s="0" t="n">
        <v>750</v>
      </c>
      <c r="N623" s="0" t="s">
        <v>351</v>
      </c>
      <c r="O623" s="1" t="n">
        <f aca="false">SUM(G623:L623)</f>
        <v>750</v>
      </c>
      <c r="P623" s="4" t="n">
        <f aca="false">IF(M623=O623,1,0)</f>
        <v>1</v>
      </c>
      <c r="Q623" s="2" t="n">
        <v>1</v>
      </c>
    </row>
    <row r="624" customFormat="false" ht="12.8" hidden="false" customHeight="false" outlineLevel="0" collapsed="false">
      <c r="A624" s="0" t="s">
        <v>1089</v>
      </c>
      <c r="B624" s="0" t="s">
        <v>1167</v>
      </c>
      <c r="C624" s="0" t="s">
        <v>36</v>
      </c>
      <c r="D624" s="0" t="s">
        <v>20</v>
      </c>
      <c r="E624" s="0" t="s">
        <v>1168</v>
      </c>
      <c r="I624" s="0" t="n">
        <v>435</v>
      </c>
      <c r="J624" s="0" t="n">
        <v>701</v>
      </c>
      <c r="L624" s="0" t="n">
        <v>42</v>
      </c>
      <c r="M624" s="0" t="n">
        <v>1178</v>
      </c>
      <c r="N624" s="0" t="s">
        <v>351</v>
      </c>
      <c r="O624" s="1" t="n">
        <f aca="false">SUM(G624:L624)</f>
        <v>1178</v>
      </c>
      <c r="P624" s="4" t="n">
        <f aca="false">IF(M624=O624,1,0)</f>
        <v>1</v>
      </c>
      <c r="Q624" s="2" t="n">
        <v>1</v>
      </c>
    </row>
    <row r="625" customFormat="false" ht="12.8" hidden="false" customHeight="false" outlineLevel="0" collapsed="false">
      <c r="A625" s="0" t="s">
        <v>1089</v>
      </c>
      <c r="B625" s="0" t="s">
        <v>1169</v>
      </c>
      <c r="C625" s="0" t="s">
        <v>92</v>
      </c>
      <c r="D625" s="0" t="s">
        <v>20</v>
      </c>
      <c r="E625" s="0" t="s">
        <v>770</v>
      </c>
      <c r="K625" s="0" t="n">
        <v>1300</v>
      </c>
      <c r="L625" s="0" t="n">
        <v>50</v>
      </c>
      <c r="M625" s="0" t="n">
        <v>1350</v>
      </c>
      <c r="N625" s="0" t="s">
        <v>351</v>
      </c>
      <c r="O625" s="1" t="n">
        <f aca="false">SUM(G625:L625)</f>
        <v>1350</v>
      </c>
      <c r="P625" s="4" t="n">
        <f aca="false">IF(M625=O625,1,0)</f>
        <v>1</v>
      </c>
      <c r="Q625" s="2" t="n">
        <v>1</v>
      </c>
    </row>
    <row r="626" customFormat="false" ht="12.8" hidden="false" customHeight="false" outlineLevel="0" collapsed="false">
      <c r="A626" s="0" t="s">
        <v>1089</v>
      </c>
      <c r="B626" s="0" t="s">
        <v>1170</v>
      </c>
      <c r="C626" s="0" t="s">
        <v>75</v>
      </c>
      <c r="D626" s="0" t="s">
        <v>20</v>
      </c>
      <c r="E626" s="0" t="s">
        <v>203</v>
      </c>
      <c r="K626" s="0" t="n">
        <v>1500</v>
      </c>
      <c r="L626" s="0" t="n">
        <v>95</v>
      </c>
      <c r="M626" s="0" t="n">
        <v>1595</v>
      </c>
      <c r="N626" s="0" t="s">
        <v>351</v>
      </c>
      <c r="O626" s="1" t="n">
        <f aca="false">SUM(G626:L626)</f>
        <v>1595</v>
      </c>
      <c r="P626" s="4" t="n">
        <f aca="false">IF(M626=O626,1,0)</f>
        <v>1</v>
      </c>
      <c r="Q626" s="2" t="n">
        <v>1</v>
      </c>
    </row>
    <row r="627" customFormat="false" ht="12.8" hidden="false" customHeight="false" outlineLevel="0" collapsed="false">
      <c r="A627" s="0" t="s">
        <v>1089</v>
      </c>
      <c r="B627" s="0" t="s">
        <v>1171</v>
      </c>
      <c r="C627" s="0" t="s">
        <v>222</v>
      </c>
      <c r="D627" s="0" t="s">
        <v>20</v>
      </c>
      <c r="E627" s="0" t="s">
        <v>1096</v>
      </c>
      <c r="I627" s="0" t="n">
        <v>500</v>
      </c>
      <c r="K627" s="0" t="n">
        <v>2400</v>
      </c>
      <c r="L627" s="0" t="n">
        <v>77</v>
      </c>
      <c r="M627" s="0" t="n">
        <v>2977</v>
      </c>
      <c r="N627" s="0" t="s">
        <v>351</v>
      </c>
      <c r="O627" s="1" t="n">
        <f aca="false">SUM(G627:L627)</f>
        <v>2977</v>
      </c>
      <c r="P627" s="4" t="n">
        <f aca="false">IF(M627=O627,1,0)</f>
        <v>1</v>
      </c>
      <c r="Q627" s="2" t="n">
        <v>1</v>
      </c>
    </row>
    <row r="628" customFormat="false" ht="12.8" hidden="false" customHeight="false" outlineLevel="0" collapsed="false">
      <c r="A628" s="0" t="s">
        <v>1089</v>
      </c>
      <c r="B628" s="0" t="s">
        <v>1172</v>
      </c>
      <c r="C628" s="0" t="s">
        <v>128</v>
      </c>
      <c r="D628" s="0" t="s">
        <v>20</v>
      </c>
      <c r="E628" s="0" t="s">
        <v>1173</v>
      </c>
      <c r="I628" s="0" t="n">
        <v>735</v>
      </c>
      <c r="J628" s="0" t="n">
        <v>755</v>
      </c>
      <c r="K628" s="0" t="n">
        <v>4250</v>
      </c>
      <c r="L628" s="0" t="n">
        <v>235</v>
      </c>
      <c r="M628" s="0" t="n">
        <v>5975</v>
      </c>
      <c r="N628" s="0" t="s">
        <v>351</v>
      </c>
      <c r="O628" s="1" t="n">
        <f aca="false">SUM(G628:L628)</f>
        <v>5975</v>
      </c>
      <c r="P628" s="4" t="n">
        <f aca="false">IF(M628=O628,1,0)</f>
        <v>1</v>
      </c>
      <c r="Q628" s="2" t="n">
        <v>1</v>
      </c>
    </row>
    <row r="629" customFormat="false" ht="12.8" hidden="false" customHeight="false" outlineLevel="0" collapsed="false">
      <c r="A629" s="0" t="s">
        <v>1089</v>
      </c>
      <c r="B629" s="0" t="s">
        <v>1174</v>
      </c>
      <c r="C629" s="0" t="s">
        <v>85</v>
      </c>
      <c r="D629" s="0" t="s">
        <v>20</v>
      </c>
      <c r="E629" s="0" t="s">
        <v>1175</v>
      </c>
      <c r="J629" s="0" t="n">
        <v>103</v>
      </c>
      <c r="L629" s="0" t="n">
        <v>50</v>
      </c>
      <c r="M629" s="0" t="n">
        <v>153</v>
      </c>
      <c r="N629" s="0" t="s">
        <v>351</v>
      </c>
      <c r="O629" s="1" t="n">
        <f aca="false">SUM(G629:L629)</f>
        <v>153</v>
      </c>
      <c r="P629" s="4" t="n">
        <f aca="false">IF(M629=O629,1,0)</f>
        <v>1</v>
      </c>
      <c r="Q629" s="2" t="n">
        <v>1</v>
      </c>
    </row>
    <row r="630" customFormat="false" ht="12.8" hidden="false" customHeight="false" outlineLevel="0" collapsed="false">
      <c r="A630" s="0" t="s">
        <v>1089</v>
      </c>
      <c r="B630" s="0" t="s">
        <v>1176</v>
      </c>
      <c r="C630" s="0" t="s">
        <v>85</v>
      </c>
      <c r="D630" s="0" t="s">
        <v>20</v>
      </c>
      <c r="E630" s="0" t="s">
        <v>1177</v>
      </c>
      <c r="I630" s="0" t="n">
        <v>435</v>
      </c>
      <c r="J630" s="0" t="n">
        <v>1050</v>
      </c>
      <c r="M630" s="0" t="n">
        <v>1485</v>
      </c>
      <c r="N630" s="0" t="s">
        <v>351</v>
      </c>
      <c r="O630" s="1" t="n">
        <f aca="false">SUM(G630:L630)</f>
        <v>1485</v>
      </c>
      <c r="P630" s="4" t="n">
        <f aca="false">IF(M630=O630,1,0)</f>
        <v>1</v>
      </c>
      <c r="Q630" s="2" t="n">
        <v>1</v>
      </c>
    </row>
    <row r="631" customFormat="false" ht="12.8" hidden="false" customHeight="false" outlineLevel="0" collapsed="false">
      <c r="A631" s="0" t="s">
        <v>1089</v>
      </c>
      <c r="B631" s="0" t="s">
        <v>1178</v>
      </c>
      <c r="C631" s="0" t="s">
        <v>1179</v>
      </c>
      <c r="D631" s="0" t="s">
        <v>20</v>
      </c>
      <c r="E631" s="0" t="s">
        <v>1180</v>
      </c>
      <c r="K631" s="0" t="n">
        <v>800</v>
      </c>
      <c r="M631" s="0" t="n">
        <v>800</v>
      </c>
      <c r="N631" s="0" t="s">
        <v>351</v>
      </c>
      <c r="O631" s="1" t="n">
        <f aca="false">SUM(G631:L631)</f>
        <v>800</v>
      </c>
      <c r="P631" s="4" t="n">
        <f aca="false">IF(M631=O631,1,0)</f>
        <v>1</v>
      </c>
      <c r="Q631" s="2" t="n">
        <v>1</v>
      </c>
    </row>
    <row r="632" customFormat="false" ht="12.8" hidden="false" customHeight="false" outlineLevel="0" collapsed="false">
      <c r="A632" s="0" t="s">
        <v>1089</v>
      </c>
      <c r="B632" s="0" t="s">
        <v>1181</v>
      </c>
      <c r="C632" s="0" t="s">
        <v>165</v>
      </c>
      <c r="D632" s="0" t="s">
        <v>20</v>
      </c>
      <c r="E632" s="0" t="s">
        <v>1182</v>
      </c>
      <c r="K632" s="0" t="n">
        <v>800</v>
      </c>
      <c r="M632" s="0" t="n">
        <v>800</v>
      </c>
      <c r="N632" s="0" t="s">
        <v>351</v>
      </c>
      <c r="O632" s="1" t="n">
        <f aca="false">SUM(G632:L632)</f>
        <v>800</v>
      </c>
      <c r="P632" s="4" t="n">
        <f aca="false">IF(M632=O632,1,0)</f>
        <v>1</v>
      </c>
      <c r="Q632" s="2" t="n">
        <v>1</v>
      </c>
    </row>
    <row r="633" customFormat="false" ht="12.8" hidden="false" customHeight="false" outlineLevel="0" collapsed="false">
      <c r="A633" s="0" t="s">
        <v>1089</v>
      </c>
      <c r="B633" s="0" t="s">
        <v>1183</v>
      </c>
      <c r="C633" s="0" t="s">
        <v>360</v>
      </c>
      <c r="D633" s="0" t="s">
        <v>20</v>
      </c>
      <c r="E633" s="0" t="s">
        <v>1184</v>
      </c>
      <c r="K633" s="0" t="n">
        <v>500</v>
      </c>
      <c r="M633" s="0" t="n">
        <v>500</v>
      </c>
      <c r="N633" s="0" t="s">
        <v>351</v>
      </c>
      <c r="O633" s="1" t="n">
        <f aca="false">SUM(G633:L633)</f>
        <v>500</v>
      </c>
      <c r="P633" s="4" t="n">
        <f aca="false">IF(M633=O633,1,0)</f>
        <v>1</v>
      </c>
      <c r="Q633" s="2" t="n">
        <v>1</v>
      </c>
    </row>
    <row r="634" customFormat="false" ht="12.8" hidden="false" customHeight="false" outlineLevel="0" collapsed="false">
      <c r="A634" s="0" t="s">
        <v>1089</v>
      </c>
      <c r="B634" s="0" t="s">
        <v>1185</v>
      </c>
      <c r="C634" s="0" t="s">
        <v>162</v>
      </c>
      <c r="D634" s="0" t="s">
        <v>20</v>
      </c>
      <c r="E634" s="0" t="s">
        <v>1186</v>
      </c>
      <c r="K634" s="0" t="n">
        <v>800</v>
      </c>
      <c r="M634" s="0" t="n">
        <v>800</v>
      </c>
      <c r="N634" s="0" t="s">
        <v>351</v>
      </c>
      <c r="O634" s="1" t="n">
        <f aca="false">SUM(G634:L634)</f>
        <v>800</v>
      </c>
      <c r="P634" s="4" t="n">
        <f aca="false">IF(M634=O634,1,0)</f>
        <v>1</v>
      </c>
      <c r="Q634" s="2" t="n">
        <v>1</v>
      </c>
    </row>
    <row r="635" customFormat="false" ht="12.8" hidden="false" customHeight="false" outlineLevel="0" collapsed="false">
      <c r="A635" s="0" t="s">
        <v>1089</v>
      </c>
      <c r="B635" s="0" t="s">
        <v>1187</v>
      </c>
      <c r="C635" s="0" t="s">
        <v>749</v>
      </c>
      <c r="D635" s="0" t="s">
        <v>20</v>
      </c>
      <c r="E635" s="0" t="s">
        <v>1188</v>
      </c>
      <c r="I635" s="0" t="n">
        <v>245</v>
      </c>
      <c r="J635" s="0" t="n">
        <v>923</v>
      </c>
      <c r="K635" s="0" t="n">
        <v>1000</v>
      </c>
      <c r="L635" s="0" t="n">
        <v>32</v>
      </c>
      <c r="M635" s="0" t="n">
        <v>2200</v>
      </c>
      <c r="N635" s="0" t="s">
        <v>351</v>
      </c>
      <c r="O635" s="1" t="n">
        <f aca="false">SUM(G635:L635)</f>
        <v>2200</v>
      </c>
      <c r="P635" s="4" t="n">
        <f aca="false">IF(M635=O635,1,0)</f>
        <v>1</v>
      </c>
      <c r="Q635" s="2" t="n">
        <v>1</v>
      </c>
    </row>
    <row r="636" customFormat="false" ht="12.8" hidden="false" customHeight="false" outlineLevel="0" collapsed="false">
      <c r="A636" s="0" t="s">
        <v>1089</v>
      </c>
      <c r="B636" s="0" t="s">
        <v>1189</v>
      </c>
      <c r="C636" s="0" t="s">
        <v>42</v>
      </c>
      <c r="D636" s="0" t="s">
        <v>20</v>
      </c>
      <c r="E636" s="0" t="s">
        <v>1190</v>
      </c>
      <c r="I636" s="0" t="n">
        <v>850</v>
      </c>
      <c r="J636" s="0" t="n">
        <v>710</v>
      </c>
      <c r="K636" s="0" t="n">
        <v>750</v>
      </c>
      <c r="L636" s="0" t="n">
        <v>120</v>
      </c>
      <c r="M636" s="0" t="n">
        <v>2430</v>
      </c>
      <c r="N636" s="0" t="s">
        <v>351</v>
      </c>
      <c r="O636" s="1" t="n">
        <f aca="false">SUM(G636:L636)</f>
        <v>2430</v>
      </c>
      <c r="P636" s="4" t="n">
        <f aca="false">IF(M636=O636,1,0)</f>
        <v>1</v>
      </c>
      <c r="Q636" s="2" t="n">
        <v>1</v>
      </c>
    </row>
    <row r="637" customFormat="false" ht="12.8" hidden="false" customHeight="false" outlineLevel="0" collapsed="false">
      <c r="A637" s="0" t="s">
        <v>1089</v>
      </c>
      <c r="B637" s="0" t="s">
        <v>1191</v>
      </c>
      <c r="C637" s="0" t="s">
        <v>174</v>
      </c>
      <c r="D637" s="0" t="s">
        <v>20</v>
      </c>
      <c r="E637" s="0" t="s">
        <v>1192</v>
      </c>
      <c r="K637" s="0" t="n">
        <v>750</v>
      </c>
      <c r="L637" s="0" t="n">
        <v>35</v>
      </c>
      <c r="M637" s="0" t="n">
        <v>785</v>
      </c>
      <c r="N637" s="0" t="s">
        <v>351</v>
      </c>
      <c r="O637" s="1" t="n">
        <f aca="false">SUM(G637:L637)</f>
        <v>785</v>
      </c>
      <c r="P637" s="4" t="n">
        <f aca="false">IF(M637=O637,1,0)</f>
        <v>1</v>
      </c>
      <c r="Q637" s="2" t="n">
        <v>1</v>
      </c>
    </row>
    <row r="638" customFormat="false" ht="12.8" hidden="false" customHeight="false" outlineLevel="0" collapsed="false">
      <c r="A638" s="0" t="s">
        <v>1089</v>
      </c>
      <c r="B638" s="0" t="s">
        <v>1193</v>
      </c>
      <c r="C638" s="0" t="s">
        <v>75</v>
      </c>
      <c r="D638" s="0" t="s">
        <v>20</v>
      </c>
      <c r="E638" s="0" t="s">
        <v>1194</v>
      </c>
      <c r="I638" s="0" t="n">
        <v>435</v>
      </c>
      <c r="J638" s="0" t="n">
        <v>1517</v>
      </c>
      <c r="K638" s="0" t="n">
        <v>500</v>
      </c>
      <c r="L638" s="0" t="n">
        <v>105</v>
      </c>
      <c r="M638" s="0" t="n">
        <v>2557</v>
      </c>
      <c r="N638" s="0" t="s">
        <v>351</v>
      </c>
      <c r="O638" s="1" t="n">
        <f aca="false">SUM(G638:L638)</f>
        <v>2557</v>
      </c>
      <c r="P638" s="4" t="n">
        <f aca="false">IF(M638=O638,1,0)</f>
        <v>1</v>
      </c>
      <c r="Q638" s="2" t="n">
        <v>1</v>
      </c>
    </row>
    <row r="639" customFormat="false" ht="12.8" hidden="false" customHeight="false" outlineLevel="0" collapsed="false">
      <c r="A639" s="0" t="s">
        <v>1089</v>
      </c>
      <c r="B639" s="0" t="s">
        <v>1195</v>
      </c>
      <c r="C639" s="0" t="s">
        <v>75</v>
      </c>
      <c r="D639" s="0" t="s">
        <v>20</v>
      </c>
      <c r="E639" s="0" t="s">
        <v>1196</v>
      </c>
      <c r="J639" s="0" t="n">
        <v>1191</v>
      </c>
      <c r="K639" s="0" t="n">
        <v>9900</v>
      </c>
      <c r="M639" s="0" t="n">
        <v>11091</v>
      </c>
      <c r="N639" s="0" t="s">
        <v>351</v>
      </c>
      <c r="O639" s="1" t="n">
        <f aca="false">SUM(G639:L639)</f>
        <v>11091</v>
      </c>
      <c r="P639" s="4" t="n">
        <f aca="false">IF(M639=O639,1,0)</f>
        <v>1</v>
      </c>
      <c r="Q639" s="2" t="n">
        <v>1</v>
      </c>
    </row>
    <row r="640" customFormat="false" ht="12.8" hidden="false" customHeight="false" outlineLevel="0" collapsed="false">
      <c r="A640" s="0" t="s">
        <v>1089</v>
      </c>
      <c r="B640" s="0" t="s">
        <v>1197</v>
      </c>
      <c r="C640" s="0" t="s">
        <v>75</v>
      </c>
      <c r="D640" s="0" t="s">
        <v>20</v>
      </c>
      <c r="E640" s="0" t="s">
        <v>1198</v>
      </c>
      <c r="I640" s="0" t="n">
        <v>400</v>
      </c>
      <c r="J640" s="0" t="n">
        <v>1575</v>
      </c>
      <c r="K640" s="0" t="n">
        <v>1500</v>
      </c>
      <c r="M640" s="0" t="n">
        <v>3475</v>
      </c>
      <c r="N640" s="0" t="s">
        <v>351</v>
      </c>
      <c r="O640" s="1" t="n">
        <f aca="false">SUM(G640:L640)</f>
        <v>3475</v>
      </c>
      <c r="P640" s="4" t="n">
        <f aca="false">IF(M640=O640,1,0)</f>
        <v>1</v>
      </c>
      <c r="Q640" s="2" t="n">
        <v>1</v>
      </c>
    </row>
    <row r="641" customFormat="false" ht="12.8" hidden="false" customHeight="false" outlineLevel="0" collapsed="false">
      <c r="A641" s="0" t="s">
        <v>1089</v>
      </c>
      <c r="B641" s="0" t="s">
        <v>1199</v>
      </c>
      <c r="C641" s="0" t="s">
        <v>360</v>
      </c>
      <c r="D641" s="0" t="s">
        <v>20</v>
      </c>
      <c r="E641" s="0" t="s">
        <v>1200</v>
      </c>
      <c r="K641" s="0" t="n">
        <v>750</v>
      </c>
      <c r="M641" s="0" t="n">
        <v>750</v>
      </c>
      <c r="N641" s="0" t="s">
        <v>351</v>
      </c>
      <c r="O641" s="1" t="n">
        <f aca="false">SUM(G641:L641)</f>
        <v>750</v>
      </c>
      <c r="P641" s="4" t="n">
        <f aca="false">IF(M641=O641,1,0)</f>
        <v>1</v>
      </c>
      <c r="Q641" s="2" t="n">
        <v>1</v>
      </c>
    </row>
    <row r="642" customFormat="false" ht="12.8" hidden="false" customHeight="false" outlineLevel="0" collapsed="false">
      <c r="A642" s="0" t="s">
        <v>1089</v>
      </c>
      <c r="B642" s="0" t="s">
        <v>1201</v>
      </c>
      <c r="C642" s="0" t="s">
        <v>360</v>
      </c>
      <c r="D642" s="0" t="s">
        <v>20</v>
      </c>
      <c r="E642" s="0" t="s">
        <v>1202</v>
      </c>
      <c r="K642" s="0" t="n">
        <v>800</v>
      </c>
      <c r="M642" s="0" t="n">
        <v>800</v>
      </c>
      <c r="N642" s="0" t="s">
        <v>351</v>
      </c>
      <c r="O642" s="1" t="n">
        <f aca="false">SUM(G642:L642)</f>
        <v>800</v>
      </c>
      <c r="P642" s="4" t="n">
        <f aca="false">IF(M642=O642,1,0)</f>
        <v>1</v>
      </c>
      <c r="Q642" s="2" t="n">
        <v>1</v>
      </c>
    </row>
    <row r="643" customFormat="false" ht="12.8" hidden="false" customHeight="false" outlineLevel="0" collapsed="false">
      <c r="A643" s="0" t="s">
        <v>1089</v>
      </c>
      <c r="B643" s="0" t="s">
        <v>1203</v>
      </c>
      <c r="C643" s="0" t="s">
        <v>850</v>
      </c>
      <c r="D643" s="0" t="s">
        <v>20</v>
      </c>
      <c r="E643" s="0" t="s">
        <v>1204</v>
      </c>
      <c r="K643" s="0" t="n">
        <v>500</v>
      </c>
      <c r="M643" s="0" t="n">
        <v>500</v>
      </c>
      <c r="N643" s="0" t="s">
        <v>351</v>
      </c>
      <c r="O643" s="1" t="n">
        <f aca="false">SUM(G643:L643)</f>
        <v>500</v>
      </c>
      <c r="P643" s="4" t="n">
        <f aca="false">IF(M643=O643,1,0)</f>
        <v>1</v>
      </c>
      <c r="Q643" s="2" t="n">
        <v>1</v>
      </c>
    </row>
    <row r="644" customFormat="false" ht="12.8" hidden="false" customHeight="false" outlineLevel="0" collapsed="false">
      <c r="A644" s="0" t="s">
        <v>1089</v>
      </c>
      <c r="B644" s="0" t="s">
        <v>1205</v>
      </c>
      <c r="C644" s="0" t="s">
        <v>575</v>
      </c>
      <c r="D644" s="0" t="s">
        <v>20</v>
      </c>
      <c r="E644" s="0" t="s">
        <v>1206</v>
      </c>
      <c r="K644" s="0" t="n">
        <v>300</v>
      </c>
      <c r="L644" s="0" t="n">
        <v>100</v>
      </c>
      <c r="M644" s="0" t="n">
        <v>400</v>
      </c>
      <c r="N644" s="0" t="s">
        <v>351</v>
      </c>
      <c r="O644" s="1" t="n">
        <f aca="false">SUM(G644:L644)</f>
        <v>400</v>
      </c>
      <c r="P644" s="4" t="n">
        <f aca="false">IF(M644=O644,1,0)</f>
        <v>1</v>
      </c>
      <c r="Q644" s="2" t="n">
        <v>1</v>
      </c>
    </row>
    <row r="645" customFormat="false" ht="12.8" hidden="false" customHeight="false" outlineLevel="0" collapsed="false">
      <c r="A645" s="0" t="s">
        <v>1089</v>
      </c>
      <c r="B645" s="0" t="s">
        <v>1207</v>
      </c>
      <c r="C645" s="0" t="s">
        <v>174</v>
      </c>
      <c r="D645" s="0" t="s">
        <v>20</v>
      </c>
      <c r="E645" s="0" t="s">
        <v>1208</v>
      </c>
      <c r="K645" s="0" t="n">
        <v>750</v>
      </c>
      <c r="L645" s="0" t="n">
        <v>35</v>
      </c>
      <c r="M645" s="0" t="n">
        <v>785</v>
      </c>
      <c r="N645" s="0" t="s">
        <v>351</v>
      </c>
      <c r="O645" s="1" t="n">
        <f aca="false">SUM(G645:L645)</f>
        <v>785</v>
      </c>
      <c r="P645" s="4" t="n">
        <f aca="false">IF(M645=O645,1,0)</f>
        <v>1</v>
      </c>
      <c r="Q645" s="2" t="n">
        <v>1</v>
      </c>
    </row>
    <row r="646" customFormat="false" ht="12.8" hidden="false" customHeight="false" outlineLevel="0" collapsed="false">
      <c r="A646" s="0" t="s">
        <v>1089</v>
      </c>
      <c r="B646" s="0" t="s">
        <v>1209</v>
      </c>
      <c r="C646" s="0" t="s">
        <v>75</v>
      </c>
      <c r="D646" s="0" t="s">
        <v>20</v>
      </c>
      <c r="E646" s="0" t="s">
        <v>1210</v>
      </c>
      <c r="I646" s="0" t="n">
        <v>430</v>
      </c>
      <c r="J646" s="0" t="n">
        <v>747</v>
      </c>
      <c r="K646" s="0" t="n">
        <v>250</v>
      </c>
      <c r="L646" s="0" t="n">
        <v>94</v>
      </c>
      <c r="M646" s="0" t="n">
        <v>1521</v>
      </c>
      <c r="N646" s="0" t="s">
        <v>351</v>
      </c>
      <c r="O646" s="1" t="n">
        <f aca="false">SUM(G646:L646)</f>
        <v>1521</v>
      </c>
      <c r="P646" s="4" t="n">
        <f aca="false">IF(M646=O646,1,0)</f>
        <v>1</v>
      </c>
      <c r="Q646" s="2" t="n">
        <v>1</v>
      </c>
    </row>
    <row r="647" customFormat="false" ht="12.8" hidden="false" customHeight="false" outlineLevel="0" collapsed="false">
      <c r="A647" s="0" t="s">
        <v>1089</v>
      </c>
      <c r="B647" s="0" t="s">
        <v>1211</v>
      </c>
      <c r="C647" s="0" t="s">
        <v>42</v>
      </c>
      <c r="D647" s="0" t="s">
        <v>20</v>
      </c>
      <c r="E647" s="0" t="s">
        <v>1212</v>
      </c>
      <c r="K647" s="0" t="n">
        <v>800</v>
      </c>
      <c r="M647" s="0" t="n">
        <v>800</v>
      </c>
      <c r="N647" s="0" t="s">
        <v>351</v>
      </c>
      <c r="O647" s="1" t="n">
        <f aca="false">SUM(G647:L647)</f>
        <v>800</v>
      </c>
      <c r="P647" s="4" t="n">
        <f aca="false">IF(M647=O647,1,0)</f>
        <v>1</v>
      </c>
      <c r="Q647" s="2" t="n">
        <v>1</v>
      </c>
    </row>
    <row r="648" customFormat="false" ht="12.8" hidden="false" customHeight="false" outlineLevel="0" collapsed="false">
      <c r="A648" s="0" t="s">
        <v>1089</v>
      </c>
      <c r="B648" s="0" t="s">
        <v>1213</v>
      </c>
      <c r="C648" s="0" t="s">
        <v>60</v>
      </c>
      <c r="D648" s="0" t="s">
        <v>20</v>
      </c>
      <c r="E648" s="0" t="s">
        <v>1214</v>
      </c>
      <c r="K648" s="0" t="n">
        <v>750</v>
      </c>
      <c r="M648" s="0" t="n">
        <v>750</v>
      </c>
      <c r="N648" s="0" t="s">
        <v>351</v>
      </c>
      <c r="O648" s="1" t="n">
        <f aca="false">SUM(G648:L648)</f>
        <v>750</v>
      </c>
      <c r="P648" s="4" t="n">
        <f aca="false">IF(M648=O648,1,0)</f>
        <v>1</v>
      </c>
      <c r="Q648" s="2" t="n">
        <v>1</v>
      </c>
    </row>
    <row r="649" customFormat="false" ht="12.8" hidden="false" customHeight="false" outlineLevel="0" collapsed="false">
      <c r="A649" s="0" t="s">
        <v>1089</v>
      </c>
      <c r="B649" s="0" t="s">
        <v>1215</v>
      </c>
      <c r="C649" s="0" t="s">
        <v>273</v>
      </c>
      <c r="D649" s="0" t="s">
        <v>20</v>
      </c>
      <c r="E649" s="0" t="s">
        <v>1216</v>
      </c>
      <c r="K649" s="0" t="n">
        <v>800</v>
      </c>
      <c r="M649" s="0" t="n">
        <v>800</v>
      </c>
      <c r="N649" s="0" t="s">
        <v>351</v>
      </c>
      <c r="O649" s="1" t="n">
        <f aca="false">SUM(G649:L649)</f>
        <v>800</v>
      </c>
      <c r="P649" s="4" t="n">
        <f aca="false">IF(M649=O649,1,0)</f>
        <v>1</v>
      </c>
      <c r="Q649" s="2" t="n">
        <v>1</v>
      </c>
    </row>
    <row r="650" customFormat="false" ht="12.8" hidden="false" customHeight="false" outlineLevel="0" collapsed="false">
      <c r="A650" s="0" t="s">
        <v>1089</v>
      </c>
      <c r="B650" s="0" t="s">
        <v>1217</v>
      </c>
      <c r="C650" s="0" t="s">
        <v>527</v>
      </c>
      <c r="D650" s="0" t="s">
        <v>20</v>
      </c>
      <c r="E650" s="0" t="s">
        <v>1218</v>
      </c>
      <c r="I650" s="0" t="n">
        <v>423</v>
      </c>
      <c r="J650" s="0" t="n">
        <v>889</v>
      </c>
      <c r="L650" s="0" t="n">
        <v>245</v>
      </c>
      <c r="M650" s="0" t="n">
        <v>1557</v>
      </c>
      <c r="N650" s="0" t="s">
        <v>351</v>
      </c>
      <c r="O650" s="1" t="n">
        <f aca="false">SUM(G650:L650)</f>
        <v>1557</v>
      </c>
      <c r="P650" s="4" t="n">
        <f aca="false">IF(M650=O650,1,0)</f>
        <v>1</v>
      </c>
      <c r="Q650" s="2" t="n">
        <v>1</v>
      </c>
    </row>
    <row r="651" customFormat="false" ht="12.8" hidden="false" customHeight="false" outlineLevel="0" collapsed="false">
      <c r="A651" s="0" t="s">
        <v>1089</v>
      </c>
      <c r="B651" s="0" t="s">
        <v>1219</v>
      </c>
      <c r="C651" s="0" t="s">
        <v>162</v>
      </c>
      <c r="D651" s="0" t="s">
        <v>20</v>
      </c>
      <c r="E651" s="0" t="s">
        <v>1186</v>
      </c>
      <c r="I651" s="0" t="n">
        <v>435</v>
      </c>
      <c r="J651" s="0" t="n">
        <v>1562</v>
      </c>
      <c r="L651" s="0" t="n">
        <v>105</v>
      </c>
      <c r="M651" s="0" t="n">
        <v>2102</v>
      </c>
      <c r="N651" s="0" t="s">
        <v>351</v>
      </c>
      <c r="O651" s="1" t="n">
        <f aca="false">SUM(G651:L651)</f>
        <v>2102</v>
      </c>
      <c r="P651" s="4" t="n">
        <f aca="false">IF(M651=O651,1,0)</f>
        <v>1</v>
      </c>
      <c r="Q651" s="2" t="n">
        <v>1</v>
      </c>
    </row>
    <row r="652" customFormat="false" ht="12.8" hidden="false" customHeight="false" outlineLevel="0" collapsed="false">
      <c r="A652" s="0" t="s">
        <v>1089</v>
      </c>
      <c r="B652" s="0" t="s">
        <v>1220</v>
      </c>
      <c r="C652" s="0" t="s">
        <v>85</v>
      </c>
      <c r="D652" s="0" t="s">
        <v>20</v>
      </c>
      <c r="E652" s="0" t="s">
        <v>1101</v>
      </c>
      <c r="K652" s="0" t="n">
        <v>300</v>
      </c>
      <c r="L652" s="0" t="n">
        <v>100</v>
      </c>
      <c r="M652" s="0" t="n">
        <v>400</v>
      </c>
      <c r="N652" s="0" t="s">
        <v>351</v>
      </c>
      <c r="O652" s="1" t="n">
        <f aca="false">SUM(G652:L652)</f>
        <v>400</v>
      </c>
      <c r="P652" s="4" t="n">
        <f aca="false">IF(M652=O652,1,0)</f>
        <v>1</v>
      </c>
      <c r="Q652" s="2" t="n">
        <v>1</v>
      </c>
    </row>
    <row r="653" customFormat="false" ht="12.8" hidden="false" customHeight="false" outlineLevel="0" collapsed="false">
      <c r="A653" s="0" t="s">
        <v>1089</v>
      </c>
      <c r="B653" s="0" t="s">
        <v>1221</v>
      </c>
      <c r="C653" s="0" t="s">
        <v>85</v>
      </c>
      <c r="D653" s="0" t="s">
        <v>20</v>
      </c>
      <c r="E653" s="0" t="s">
        <v>1222</v>
      </c>
      <c r="K653" s="0" t="n">
        <v>800</v>
      </c>
      <c r="M653" s="0" t="n">
        <v>800</v>
      </c>
      <c r="N653" s="0" t="s">
        <v>351</v>
      </c>
      <c r="O653" s="1" t="n">
        <f aca="false">SUM(G653:L653)</f>
        <v>800</v>
      </c>
      <c r="P653" s="4" t="n">
        <f aca="false">IF(M653=O653,1,0)</f>
        <v>1</v>
      </c>
      <c r="Q653" s="2" t="n">
        <v>1</v>
      </c>
    </row>
    <row r="654" customFormat="false" ht="12.8" hidden="false" customHeight="false" outlineLevel="0" collapsed="false">
      <c r="A654" s="0" t="s">
        <v>1089</v>
      </c>
      <c r="B654" s="0" t="s">
        <v>1223</v>
      </c>
      <c r="C654" s="0" t="s">
        <v>75</v>
      </c>
      <c r="D654" s="0" t="s">
        <v>20</v>
      </c>
      <c r="E654" s="0" t="s">
        <v>1224</v>
      </c>
      <c r="K654" s="0" t="n">
        <v>9450</v>
      </c>
      <c r="L654" s="0" t="n">
        <v>50</v>
      </c>
      <c r="M654" s="0" t="n">
        <v>9500</v>
      </c>
      <c r="N654" s="0" t="s">
        <v>351</v>
      </c>
      <c r="O654" s="1" t="n">
        <f aca="false">SUM(G654:L654)</f>
        <v>9500</v>
      </c>
      <c r="P654" s="4" t="n">
        <f aca="false">IF(M654=O654,1,0)</f>
        <v>1</v>
      </c>
      <c r="Q654" s="2" t="n">
        <v>1</v>
      </c>
    </row>
    <row r="655" customFormat="false" ht="12.8" hidden="false" customHeight="false" outlineLevel="0" collapsed="false">
      <c r="A655" s="0" t="s">
        <v>1089</v>
      </c>
      <c r="B655" s="0" t="s">
        <v>1225</v>
      </c>
      <c r="C655" s="0" t="s">
        <v>484</v>
      </c>
      <c r="D655" s="0" t="s">
        <v>20</v>
      </c>
      <c r="E655" s="0" t="s">
        <v>1226</v>
      </c>
      <c r="I655" s="0" t="n">
        <v>290</v>
      </c>
      <c r="J655" s="0" t="n">
        <v>678</v>
      </c>
      <c r="L655" s="0" t="n">
        <v>70</v>
      </c>
      <c r="M655" s="0" t="n">
        <v>1038</v>
      </c>
      <c r="N655" s="0" t="s">
        <v>351</v>
      </c>
      <c r="O655" s="1" t="n">
        <f aca="false">SUM(G655:L655)</f>
        <v>1038</v>
      </c>
      <c r="P655" s="4" t="n">
        <f aca="false">IF(M655=O655,1,0)</f>
        <v>1</v>
      </c>
      <c r="Q655" s="2" t="n">
        <v>1</v>
      </c>
    </row>
    <row r="656" customFormat="false" ht="12.8" hidden="false" customHeight="false" outlineLevel="0" collapsed="false">
      <c r="A656" s="0" t="s">
        <v>1089</v>
      </c>
      <c r="B656" s="0" t="s">
        <v>1227</v>
      </c>
      <c r="C656" s="0" t="s">
        <v>230</v>
      </c>
      <c r="D656" s="0" t="s">
        <v>20</v>
      </c>
      <c r="E656" s="0" t="s">
        <v>1228</v>
      </c>
      <c r="K656" s="0" t="n">
        <v>500</v>
      </c>
      <c r="M656" s="0" t="n">
        <v>500</v>
      </c>
      <c r="N656" s="0" t="s">
        <v>351</v>
      </c>
      <c r="O656" s="1" t="n">
        <f aca="false">SUM(G656:L656)</f>
        <v>500</v>
      </c>
      <c r="P656" s="4" t="n">
        <f aca="false">IF(M656=O656,1,0)</f>
        <v>1</v>
      </c>
      <c r="Q656" s="2" t="n">
        <v>1</v>
      </c>
    </row>
    <row r="657" customFormat="false" ht="12.8" hidden="false" customHeight="false" outlineLevel="0" collapsed="false">
      <c r="A657" s="0" t="s">
        <v>1089</v>
      </c>
      <c r="B657" s="0" t="s">
        <v>1229</v>
      </c>
      <c r="C657" s="0" t="s">
        <v>749</v>
      </c>
      <c r="D657" s="0" t="s">
        <v>20</v>
      </c>
      <c r="E657" s="0" t="s">
        <v>1188</v>
      </c>
      <c r="I657" s="0" t="n">
        <v>1003</v>
      </c>
      <c r="M657" s="0" t="n">
        <v>1003</v>
      </c>
      <c r="N657" s="0" t="s">
        <v>351</v>
      </c>
      <c r="O657" s="1" t="n">
        <f aca="false">SUM(G657:L657)</f>
        <v>1003</v>
      </c>
      <c r="P657" s="4" t="n">
        <f aca="false">IF(M657=O657,1,0)</f>
        <v>1</v>
      </c>
      <c r="Q657" s="2" t="n">
        <v>1</v>
      </c>
    </row>
    <row r="658" customFormat="false" ht="12.8" hidden="false" customHeight="false" outlineLevel="0" collapsed="false">
      <c r="A658" s="0" t="s">
        <v>1089</v>
      </c>
      <c r="B658" s="0" t="s">
        <v>1230</v>
      </c>
      <c r="C658" s="0" t="s">
        <v>75</v>
      </c>
      <c r="D658" s="0" t="s">
        <v>20</v>
      </c>
      <c r="E658" s="0" t="s">
        <v>1231</v>
      </c>
      <c r="J658" s="0" t="n">
        <v>462</v>
      </c>
      <c r="M658" s="0" t="n">
        <v>462</v>
      </c>
      <c r="N658" s="0" t="s">
        <v>351</v>
      </c>
      <c r="O658" s="1" t="n">
        <f aca="false">SUM(G658:L658)</f>
        <v>462</v>
      </c>
      <c r="P658" s="4" t="n">
        <f aca="false">IF(M658=O658,1,0)</f>
        <v>1</v>
      </c>
      <c r="Q658" s="2" t="n">
        <v>1</v>
      </c>
    </row>
    <row r="659" customFormat="false" ht="12.8" hidden="false" customHeight="false" outlineLevel="0" collapsed="false">
      <c r="A659" s="0" t="s">
        <v>1089</v>
      </c>
      <c r="B659" s="0" t="s">
        <v>636</v>
      </c>
      <c r="C659" s="0" t="s">
        <v>85</v>
      </c>
      <c r="D659" s="0" t="s">
        <v>20</v>
      </c>
      <c r="E659" s="0" t="s">
        <v>1232</v>
      </c>
      <c r="K659" s="0" t="n">
        <v>2250</v>
      </c>
      <c r="L659" s="0" t="n">
        <v>95</v>
      </c>
      <c r="M659" s="0" t="n">
        <v>2345</v>
      </c>
      <c r="N659" s="0" t="s">
        <v>351</v>
      </c>
      <c r="O659" s="1" t="n">
        <f aca="false">SUM(G659:L659)</f>
        <v>2345</v>
      </c>
      <c r="P659" s="4" t="n">
        <f aca="false">IF(M659=O659,1,0)</f>
        <v>1</v>
      </c>
      <c r="Q659" s="2" t="n">
        <v>1</v>
      </c>
    </row>
    <row r="660" customFormat="false" ht="12.8" hidden="false" customHeight="false" outlineLevel="0" collapsed="false">
      <c r="A660" s="0" t="s">
        <v>1089</v>
      </c>
      <c r="B660" s="0" t="s">
        <v>1233</v>
      </c>
      <c r="C660" s="0" t="s">
        <v>42</v>
      </c>
      <c r="D660" s="0" t="s">
        <v>20</v>
      </c>
      <c r="E660" s="0" t="s">
        <v>1158</v>
      </c>
      <c r="K660" s="0" t="n">
        <v>1800</v>
      </c>
      <c r="M660" s="0" t="n">
        <v>1800</v>
      </c>
      <c r="N660" s="0" t="s">
        <v>351</v>
      </c>
      <c r="O660" s="1" t="n">
        <f aca="false">SUM(G660:L660)</f>
        <v>1800</v>
      </c>
      <c r="P660" s="4" t="n">
        <f aca="false">IF(M660=O660,1,0)</f>
        <v>1</v>
      </c>
      <c r="Q660" s="2" t="n">
        <v>1</v>
      </c>
    </row>
    <row r="661" customFormat="false" ht="12.8" hidden="false" customHeight="false" outlineLevel="0" collapsed="false">
      <c r="A661" s="0" t="s">
        <v>1089</v>
      </c>
      <c r="B661" s="0" t="s">
        <v>1234</v>
      </c>
      <c r="C661" s="0" t="s">
        <v>72</v>
      </c>
      <c r="D661" s="0" t="s">
        <v>20</v>
      </c>
      <c r="E661" s="0" t="s">
        <v>1235</v>
      </c>
      <c r="I661" s="0" t="n">
        <v>103</v>
      </c>
      <c r="L661" s="0" t="n">
        <v>50</v>
      </c>
      <c r="M661" s="0" t="n">
        <v>153</v>
      </c>
      <c r="N661" s="0" t="s">
        <v>351</v>
      </c>
      <c r="O661" s="1" t="n">
        <f aca="false">SUM(G661:L661)</f>
        <v>153</v>
      </c>
      <c r="P661" s="4" t="n">
        <f aca="false">IF(M661=O661,1,0)</f>
        <v>1</v>
      </c>
      <c r="Q661" s="2" t="n">
        <v>1</v>
      </c>
    </row>
    <row r="662" customFormat="false" ht="12.8" hidden="false" customHeight="false" outlineLevel="0" collapsed="false">
      <c r="A662" s="0" t="s">
        <v>1089</v>
      </c>
      <c r="B662" s="0" t="s">
        <v>1236</v>
      </c>
      <c r="C662" s="0" t="s">
        <v>174</v>
      </c>
      <c r="D662" s="0" t="s">
        <v>20</v>
      </c>
      <c r="E662" s="0" t="s">
        <v>175</v>
      </c>
      <c r="J662" s="0" t="n">
        <v>170</v>
      </c>
      <c r="K662" s="0" t="n">
        <v>130</v>
      </c>
      <c r="L662" s="0" t="n">
        <v>2200</v>
      </c>
      <c r="M662" s="0" t="n">
        <v>2500</v>
      </c>
      <c r="N662" s="0" t="s">
        <v>351</v>
      </c>
      <c r="O662" s="1" t="n">
        <f aca="false">SUM(G662:L662)</f>
        <v>2500</v>
      </c>
      <c r="P662" s="4" t="n">
        <f aca="false">IF(M662=O662,1,0)</f>
        <v>1</v>
      </c>
      <c r="Q662" s="2" t="n">
        <v>1</v>
      </c>
    </row>
    <row r="663" customFormat="false" ht="12.8" hidden="false" customHeight="false" outlineLevel="0" collapsed="false">
      <c r="A663" s="0" t="s">
        <v>1089</v>
      </c>
      <c r="B663" s="0" t="s">
        <v>1237</v>
      </c>
      <c r="C663" s="0" t="s">
        <v>128</v>
      </c>
      <c r="D663" s="0" t="s">
        <v>20</v>
      </c>
      <c r="E663" s="0" t="s">
        <v>1113</v>
      </c>
      <c r="J663" s="0" t="n">
        <v>2025</v>
      </c>
      <c r="M663" s="0" t="n">
        <v>2025</v>
      </c>
      <c r="N663" s="0" t="s">
        <v>351</v>
      </c>
      <c r="O663" s="1" t="n">
        <f aca="false">SUM(G663:L663)</f>
        <v>2025</v>
      </c>
      <c r="P663" s="4" t="n">
        <f aca="false">IF(M663=O663,1,0)</f>
        <v>1</v>
      </c>
      <c r="Q663" s="2" t="n">
        <v>1</v>
      </c>
    </row>
    <row r="664" customFormat="false" ht="12.8" hidden="false" customHeight="false" outlineLevel="0" collapsed="false">
      <c r="A664" s="0" t="s">
        <v>1089</v>
      </c>
      <c r="B664" s="0" t="s">
        <v>1238</v>
      </c>
      <c r="C664" s="0" t="s">
        <v>1239</v>
      </c>
      <c r="D664" s="0" t="s">
        <v>20</v>
      </c>
      <c r="E664" s="0" t="s">
        <v>1240</v>
      </c>
      <c r="I664" s="0" t="n">
        <v>430</v>
      </c>
      <c r="J664" s="0" t="n">
        <v>697</v>
      </c>
      <c r="L664" s="0" t="n">
        <v>42</v>
      </c>
      <c r="M664" s="0" t="n">
        <v>1169</v>
      </c>
      <c r="N664" s="0" t="s">
        <v>351</v>
      </c>
      <c r="O664" s="1" t="n">
        <f aca="false">SUM(G664:L664)</f>
        <v>1169</v>
      </c>
      <c r="P664" s="4" t="n">
        <f aca="false">IF(M664=O664,1,0)</f>
        <v>1</v>
      </c>
      <c r="Q664" s="2" t="n">
        <v>1</v>
      </c>
    </row>
    <row r="665" customFormat="false" ht="12.8" hidden="false" customHeight="false" outlineLevel="0" collapsed="false">
      <c r="A665" s="0" t="s">
        <v>1089</v>
      </c>
      <c r="B665" s="0" t="s">
        <v>1241</v>
      </c>
      <c r="C665" s="0" t="s">
        <v>42</v>
      </c>
      <c r="D665" s="0" t="s">
        <v>20</v>
      </c>
      <c r="E665" s="0" t="s">
        <v>1152</v>
      </c>
      <c r="J665" s="0" t="n">
        <v>758</v>
      </c>
      <c r="M665" s="0" t="n">
        <v>758</v>
      </c>
      <c r="N665" s="0" t="s">
        <v>351</v>
      </c>
      <c r="O665" s="1" t="n">
        <f aca="false">SUM(G665:L665)</f>
        <v>758</v>
      </c>
      <c r="P665" s="4" t="n">
        <f aca="false">IF(M665=O665,1,0)</f>
        <v>1</v>
      </c>
      <c r="Q665" s="2" t="n">
        <v>1</v>
      </c>
    </row>
    <row r="666" customFormat="false" ht="12.8" hidden="false" customHeight="false" outlineLevel="0" collapsed="false">
      <c r="A666" s="0" t="s">
        <v>1089</v>
      </c>
      <c r="B666" s="0" t="s">
        <v>1242</v>
      </c>
      <c r="C666" s="0" t="s">
        <v>85</v>
      </c>
      <c r="D666" s="0" t="s">
        <v>20</v>
      </c>
      <c r="E666" s="0" t="s">
        <v>1243</v>
      </c>
      <c r="J666" s="0" t="n">
        <v>103</v>
      </c>
      <c r="L666" s="0" t="n">
        <v>50</v>
      </c>
      <c r="M666" s="0" t="n">
        <v>153</v>
      </c>
      <c r="N666" s="0" t="s">
        <v>351</v>
      </c>
      <c r="O666" s="1" t="n">
        <f aca="false">SUM(G666:L666)</f>
        <v>153</v>
      </c>
      <c r="P666" s="4" t="n">
        <f aca="false">IF(M666=O666,1,0)</f>
        <v>1</v>
      </c>
      <c r="Q666" s="2" t="n">
        <v>1</v>
      </c>
    </row>
    <row r="667" customFormat="false" ht="12.8" hidden="false" customHeight="false" outlineLevel="0" collapsed="false">
      <c r="A667" s="0" t="s">
        <v>1089</v>
      </c>
      <c r="B667" s="0" t="s">
        <v>1244</v>
      </c>
      <c r="C667" s="0" t="s">
        <v>30</v>
      </c>
      <c r="D667" s="0" t="s">
        <v>20</v>
      </c>
      <c r="E667" s="0" t="s">
        <v>1245</v>
      </c>
      <c r="J667" s="0" t="n">
        <v>2560</v>
      </c>
      <c r="M667" s="0" t="n">
        <v>2560</v>
      </c>
      <c r="N667" s="0" t="s">
        <v>351</v>
      </c>
      <c r="O667" s="1" t="n">
        <f aca="false">SUM(G667:L667)</f>
        <v>2560</v>
      </c>
      <c r="P667" s="4" t="n">
        <f aca="false">IF(M667=O667,1,0)</f>
        <v>1</v>
      </c>
      <c r="Q667" s="2" t="n">
        <v>1</v>
      </c>
    </row>
    <row r="668" customFormat="false" ht="12.8" hidden="false" customHeight="false" outlineLevel="0" collapsed="false">
      <c r="A668" s="0" t="s">
        <v>1089</v>
      </c>
      <c r="B668" s="0" t="s">
        <v>1246</v>
      </c>
      <c r="C668" s="0" t="s">
        <v>30</v>
      </c>
      <c r="D668" s="0" t="s">
        <v>20</v>
      </c>
      <c r="E668" s="0" t="s">
        <v>1247</v>
      </c>
      <c r="I668" s="0" t="n">
        <v>360</v>
      </c>
      <c r="M668" s="0" t="n">
        <v>360</v>
      </c>
      <c r="N668" s="0" t="s">
        <v>351</v>
      </c>
      <c r="O668" s="1" t="n">
        <f aca="false">SUM(G668:L668)</f>
        <v>360</v>
      </c>
      <c r="P668" s="4" t="n">
        <f aca="false">IF(M668=O668,1,0)</f>
        <v>1</v>
      </c>
      <c r="Q668" s="2" t="n">
        <v>1</v>
      </c>
    </row>
    <row r="669" customFormat="false" ht="12.8" hidden="false" customHeight="false" outlineLevel="0" collapsed="false">
      <c r="A669" s="0" t="s">
        <v>1089</v>
      </c>
      <c r="B669" s="0" t="s">
        <v>1248</v>
      </c>
      <c r="C669" s="0" t="s">
        <v>1249</v>
      </c>
      <c r="D669" s="0" t="s">
        <v>20</v>
      </c>
      <c r="E669" s="0" t="s">
        <v>1250</v>
      </c>
      <c r="I669" s="0" t="n">
        <v>430</v>
      </c>
      <c r="J669" s="0" t="n">
        <v>547</v>
      </c>
      <c r="L669" s="0" t="n">
        <v>44</v>
      </c>
      <c r="M669" s="0" t="n">
        <v>1021</v>
      </c>
      <c r="N669" s="0" t="s">
        <v>351</v>
      </c>
      <c r="O669" s="1" t="n">
        <f aca="false">SUM(G669:L669)</f>
        <v>1021</v>
      </c>
      <c r="P669" s="4" t="n">
        <f aca="false">IF(M669=O669,1,0)</f>
        <v>1</v>
      </c>
      <c r="Q669" s="2" t="n">
        <v>1</v>
      </c>
    </row>
    <row r="670" customFormat="false" ht="12.8" hidden="false" customHeight="false" outlineLevel="0" collapsed="false">
      <c r="A670" s="0" t="s">
        <v>1089</v>
      </c>
      <c r="B670" s="0" t="s">
        <v>1251</v>
      </c>
      <c r="C670" s="0" t="s">
        <v>75</v>
      </c>
      <c r="D670" s="0" t="s">
        <v>20</v>
      </c>
      <c r="E670" s="0" t="s">
        <v>1231</v>
      </c>
      <c r="J670" s="0" t="n">
        <v>1990</v>
      </c>
      <c r="M670" s="0" t="n">
        <v>1990</v>
      </c>
      <c r="N670" s="0" t="s">
        <v>351</v>
      </c>
      <c r="O670" s="1" t="n">
        <f aca="false">SUM(G670:L670)</f>
        <v>1990</v>
      </c>
      <c r="P670" s="4" t="n">
        <f aca="false">IF(M670=O670,1,0)</f>
        <v>1</v>
      </c>
      <c r="Q670" s="2" t="n">
        <v>1</v>
      </c>
    </row>
    <row r="671" customFormat="false" ht="12.8" hidden="false" customHeight="false" outlineLevel="0" collapsed="false">
      <c r="A671" s="0" t="s">
        <v>1089</v>
      </c>
      <c r="B671" s="0" t="s">
        <v>1252</v>
      </c>
      <c r="C671" s="0" t="s">
        <v>36</v>
      </c>
      <c r="D671" s="0" t="s">
        <v>20</v>
      </c>
      <c r="E671" s="0" t="s">
        <v>1253</v>
      </c>
      <c r="K671" s="0" t="n">
        <v>4500</v>
      </c>
      <c r="L671" s="0" t="n">
        <v>100</v>
      </c>
      <c r="M671" s="0" t="n">
        <v>4600</v>
      </c>
      <c r="N671" s="0" t="s">
        <v>351</v>
      </c>
      <c r="O671" s="1" t="n">
        <f aca="false">SUM(G671:L671)</f>
        <v>4600</v>
      </c>
      <c r="P671" s="4" t="n">
        <f aca="false">IF(M671=O671,1,0)</f>
        <v>1</v>
      </c>
      <c r="Q671" s="2" t="n">
        <v>1</v>
      </c>
    </row>
    <row r="672" customFormat="false" ht="12.8" hidden="false" customHeight="false" outlineLevel="0" collapsed="false">
      <c r="A672" s="0" t="s">
        <v>1089</v>
      </c>
      <c r="B672" s="0" t="s">
        <v>1254</v>
      </c>
      <c r="C672" s="0" t="s">
        <v>75</v>
      </c>
      <c r="D672" s="0" t="s">
        <v>20</v>
      </c>
      <c r="E672" s="0" t="s">
        <v>1099</v>
      </c>
      <c r="K672" s="0" t="n">
        <v>1000</v>
      </c>
      <c r="M672" s="0" t="n">
        <v>1000</v>
      </c>
      <c r="N672" s="0" t="s">
        <v>351</v>
      </c>
      <c r="O672" s="1" t="n">
        <f aca="false">SUM(G672:L672)</f>
        <v>1000</v>
      </c>
      <c r="P672" s="4" t="n">
        <f aca="false">IF(M672=O672,1,0)</f>
        <v>1</v>
      </c>
      <c r="Q672" s="2" t="n">
        <v>1</v>
      </c>
    </row>
    <row r="673" customFormat="false" ht="12.8" hidden="false" customHeight="false" outlineLevel="0" collapsed="false">
      <c r="A673" s="0" t="s">
        <v>1089</v>
      </c>
      <c r="B673" s="0" t="s">
        <v>1255</v>
      </c>
      <c r="C673" s="0" t="s">
        <v>162</v>
      </c>
      <c r="D673" s="0" t="s">
        <v>20</v>
      </c>
      <c r="E673" s="0" t="s">
        <v>1117</v>
      </c>
      <c r="K673" s="0" t="n">
        <v>800</v>
      </c>
      <c r="M673" s="0" t="n">
        <v>800</v>
      </c>
      <c r="N673" s="0" t="s">
        <v>351</v>
      </c>
      <c r="O673" s="1" t="n">
        <f aca="false">SUM(G673:L673)</f>
        <v>800</v>
      </c>
      <c r="P673" s="4" t="n">
        <f aca="false">IF(M673=O673,1,0)</f>
        <v>1</v>
      </c>
      <c r="Q673" s="2" t="n">
        <v>1</v>
      </c>
    </row>
    <row r="674" customFormat="false" ht="12.8" hidden="false" customHeight="false" outlineLevel="0" collapsed="false">
      <c r="A674" s="0" t="s">
        <v>1089</v>
      </c>
      <c r="B674" s="0" t="s">
        <v>1256</v>
      </c>
      <c r="C674" s="0" t="s">
        <v>75</v>
      </c>
      <c r="D674" s="0" t="s">
        <v>20</v>
      </c>
      <c r="E674" s="0" t="s">
        <v>1257</v>
      </c>
      <c r="I674" s="0" t="n">
        <v>430</v>
      </c>
      <c r="J674" s="0" t="n">
        <v>687</v>
      </c>
      <c r="L674" s="0" t="n">
        <v>44</v>
      </c>
      <c r="M674" s="0" t="n">
        <v>1161</v>
      </c>
      <c r="N674" s="0" t="s">
        <v>351</v>
      </c>
      <c r="O674" s="1" t="n">
        <f aca="false">SUM(G674:L674)</f>
        <v>1161</v>
      </c>
      <c r="P674" s="4" t="n">
        <f aca="false">IF(M674=O674,1,0)</f>
        <v>1</v>
      </c>
      <c r="Q674" s="2" t="n">
        <v>1</v>
      </c>
    </row>
    <row r="675" customFormat="false" ht="12.8" hidden="false" customHeight="false" outlineLevel="0" collapsed="false">
      <c r="A675" s="0" t="s">
        <v>1089</v>
      </c>
      <c r="B675" s="0" t="s">
        <v>1258</v>
      </c>
      <c r="C675" s="0" t="s">
        <v>980</v>
      </c>
      <c r="D675" s="0" t="s">
        <v>20</v>
      </c>
      <c r="E675" s="0" t="s">
        <v>592</v>
      </c>
      <c r="J675" s="0" t="n">
        <v>760</v>
      </c>
      <c r="M675" s="0" t="n">
        <v>760</v>
      </c>
      <c r="N675" s="0" t="s">
        <v>351</v>
      </c>
      <c r="O675" s="1" t="n">
        <f aca="false">SUM(G675:L675)</f>
        <v>760</v>
      </c>
      <c r="P675" s="4" t="n">
        <f aca="false">IF(M675=O675,1,0)</f>
        <v>1</v>
      </c>
      <c r="Q675" s="2" t="n">
        <v>1</v>
      </c>
    </row>
    <row r="676" customFormat="false" ht="12.8" hidden="false" customHeight="false" outlineLevel="0" collapsed="false">
      <c r="A676" s="0" t="s">
        <v>1089</v>
      </c>
      <c r="B676" s="0" t="s">
        <v>1259</v>
      </c>
      <c r="C676" s="0" t="s">
        <v>360</v>
      </c>
      <c r="D676" s="0" t="s">
        <v>20</v>
      </c>
      <c r="E676" s="0" t="s">
        <v>1202</v>
      </c>
      <c r="K676" s="0" t="n">
        <v>14000</v>
      </c>
      <c r="M676" s="0" t="n">
        <v>14000</v>
      </c>
      <c r="N676" s="0" t="s">
        <v>351</v>
      </c>
      <c r="O676" s="1" t="n">
        <f aca="false">SUM(G676:L676)</f>
        <v>14000</v>
      </c>
      <c r="P676" s="4" t="n">
        <f aca="false">IF(M676=O676,1,0)</f>
        <v>1</v>
      </c>
      <c r="Q676" s="2" t="n">
        <v>1</v>
      </c>
    </row>
    <row r="677" customFormat="false" ht="12.8" hidden="false" customHeight="false" outlineLevel="0" collapsed="false">
      <c r="A677" s="0" t="s">
        <v>1089</v>
      </c>
      <c r="B677" s="0" t="s">
        <v>1260</v>
      </c>
      <c r="C677" s="0" t="s">
        <v>30</v>
      </c>
      <c r="D677" s="0" t="s">
        <v>20</v>
      </c>
      <c r="E677" s="0" t="s">
        <v>1261</v>
      </c>
      <c r="K677" s="0" t="n">
        <v>800</v>
      </c>
      <c r="L677" s="0" t="n">
        <v>50</v>
      </c>
      <c r="M677" s="0" t="n">
        <v>850</v>
      </c>
      <c r="N677" s="0" t="s">
        <v>351</v>
      </c>
      <c r="O677" s="1" t="n">
        <f aca="false">SUM(G677:L677)</f>
        <v>850</v>
      </c>
      <c r="P677" s="4" t="n">
        <f aca="false">IF(M677=O677,1,0)</f>
        <v>1</v>
      </c>
      <c r="Q677" s="2" t="n">
        <v>1</v>
      </c>
    </row>
    <row r="678" customFormat="false" ht="12.8" hidden="false" customHeight="false" outlineLevel="0" collapsed="false">
      <c r="A678" s="0" t="s">
        <v>1089</v>
      </c>
      <c r="B678" s="0" t="s">
        <v>1262</v>
      </c>
      <c r="C678" s="0" t="s">
        <v>85</v>
      </c>
      <c r="D678" s="0" t="s">
        <v>20</v>
      </c>
      <c r="E678" s="0" t="s">
        <v>1243</v>
      </c>
      <c r="J678" s="0" t="n">
        <v>1524</v>
      </c>
      <c r="M678" s="0" t="n">
        <v>1524</v>
      </c>
      <c r="N678" s="0" t="s">
        <v>351</v>
      </c>
      <c r="O678" s="1" t="n">
        <f aca="false">SUM(G678:L678)</f>
        <v>1524</v>
      </c>
      <c r="P678" s="4" t="n">
        <f aca="false">IF(M678=O678,1,0)</f>
        <v>1</v>
      </c>
      <c r="Q678" s="2" t="n">
        <v>1</v>
      </c>
    </row>
    <row r="679" customFormat="false" ht="12.8" hidden="false" customHeight="false" outlineLevel="0" collapsed="false">
      <c r="A679" s="0" t="s">
        <v>1089</v>
      </c>
      <c r="B679" s="0" t="s">
        <v>746</v>
      </c>
      <c r="C679" s="0" t="s">
        <v>174</v>
      </c>
      <c r="D679" s="0" t="s">
        <v>20</v>
      </c>
      <c r="E679" s="0" t="s">
        <v>747</v>
      </c>
      <c r="I679" s="0" t="n">
        <v>430</v>
      </c>
      <c r="J679" s="0" t="n">
        <v>720</v>
      </c>
      <c r="L679" s="0" t="n">
        <v>44</v>
      </c>
      <c r="M679" s="0" t="n">
        <v>1194</v>
      </c>
      <c r="N679" s="0" t="s">
        <v>351</v>
      </c>
      <c r="O679" s="1" t="n">
        <f aca="false">SUM(G679:L679)</f>
        <v>1194</v>
      </c>
      <c r="P679" s="4" t="n">
        <f aca="false">IF(M679=O679,1,0)</f>
        <v>1</v>
      </c>
      <c r="Q679" s="2" t="n">
        <v>1</v>
      </c>
    </row>
    <row r="680" customFormat="false" ht="12.8" hidden="false" customHeight="false" outlineLevel="0" collapsed="false">
      <c r="A680" s="0" t="s">
        <v>1089</v>
      </c>
      <c r="B680" s="0" t="s">
        <v>1263</v>
      </c>
      <c r="C680" s="0" t="s">
        <v>36</v>
      </c>
      <c r="D680" s="0" t="s">
        <v>20</v>
      </c>
      <c r="E680" s="0" t="s">
        <v>1264</v>
      </c>
      <c r="I680" s="0" t="n">
        <v>691</v>
      </c>
      <c r="J680" s="0" t="n">
        <v>965</v>
      </c>
      <c r="L680" s="0" t="n">
        <v>112</v>
      </c>
      <c r="M680" s="0" t="n">
        <v>1768</v>
      </c>
      <c r="N680" s="0" t="s">
        <v>351</v>
      </c>
      <c r="O680" s="1" t="n">
        <f aca="false">SUM(G680:L680)</f>
        <v>1768</v>
      </c>
      <c r="P680" s="4" t="n">
        <f aca="false">IF(M680=O680,1,0)</f>
        <v>1</v>
      </c>
      <c r="Q680" s="2" t="n">
        <v>1</v>
      </c>
    </row>
    <row r="681" customFormat="false" ht="12.8" hidden="false" customHeight="false" outlineLevel="0" collapsed="false">
      <c r="A681" s="0" t="s">
        <v>1089</v>
      </c>
      <c r="B681" s="0" t="s">
        <v>1265</v>
      </c>
      <c r="C681" s="0" t="s">
        <v>75</v>
      </c>
      <c r="D681" s="0" t="s">
        <v>20</v>
      </c>
      <c r="E681" s="0" t="s">
        <v>1266</v>
      </c>
      <c r="J681" s="0" t="n">
        <v>170</v>
      </c>
      <c r="K681" s="0" t="n">
        <v>2000</v>
      </c>
      <c r="L681" s="0" t="n">
        <v>130</v>
      </c>
      <c r="M681" s="0" t="n">
        <v>2300</v>
      </c>
      <c r="N681" s="0" t="s">
        <v>351</v>
      </c>
      <c r="O681" s="1" t="n">
        <f aca="false">SUM(G681:L681)</f>
        <v>2300</v>
      </c>
      <c r="P681" s="4" t="n">
        <f aca="false">IF(M681=O681,1,0)</f>
        <v>1</v>
      </c>
      <c r="Q681" s="2" t="n">
        <v>1</v>
      </c>
    </row>
    <row r="682" customFormat="false" ht="12.8" hidden="false" customHeight="false" outlineLevel="0" collapsed="false">
      <c r="A682" s="0" t="s">
        <v>1089</v>
      </c>
      <c r="B682" s="0" t="s">
        <v>1267</v>
      </c>
      <c r="C682" s="0" t="s">
        <v>128</v>
      </c>
      <c r="D682" s="0" t="s">
        <v>20</v>
      </c>
      <c r="E682" s="0" t="s">
        <v>129</v>
      </c>
      <c r="K682" s="0" t="n">
        <v>500</v>
      </c>
      <c r="L682" s="0" t="n">
        <v>100</v>
      </c>
      <c r="M682" s="0" t="n">
        <v>600</v>
      </c>
      <c r="N682" s="0" t="s">
        <v>351</v>
      </c>
      <c r="O682" s="1" t="n">
        <f aca="false">SUM(G682:L682)</f>
        <v>600</v>
      </c>
      <c r="P682" s="4" t="n">
        <f aca="false">IF(M682=O682,1,0)</f>
        <v>1</v>
      </c>
      <c r="Q682" s="2" t="n">
        <v>1</v>
      </c>
    </row>
    <row r="683" customFormat="false" ht="12.8" hidden="false" customHeight="false" outlineLevel="0" collapsed="false">
      <c r="A683" s="0" t="s">
        <v>1089</v>
      </c>
      <c r="B683" s="0" t="s">
        <v>1268</v>
      </c>
      <c r="C683" s="0" t="s">
        <v>75</v>
      </c>
      <c r="D683" s="0" t="s">
        <v>20</v>
      </c>
      <c r="E683" s="0" t="s">
        <v>1269</v>
      </c>
      <c r="I683" s="0" t="n">
        <v>430</v>
      </c>
      <c r="J683" s="0" t="n">
        <v>687</v>
      </c>
      <c r="L683" s="0" t="n">
        <v>44</v>
      </c>
      <c r="M683" s="0" t="n">
        <v>1161</v>
      </c>
      <c r="N683" s="0" t="s">
        <v>351</v>
      </c>
      <c r="O683" s="1" t="n">
        <f aca="false">SUM(G683:L683)</f>
        <v>1161</v>
      </c>
      <c r="P683" s="4" t="n">
        <f aca="false">IF(M683=O683,1,0)</f>
        <v>1</v>
      </c>
      <c r="Q683" s="2" t="n">
        <v>1</v>
      </c>
    </row>
    <row r="684" customFormat="false" ht="12.8" hidden="false" customHeight="false" outlineLevel="0" collapsed="false">
      <c r="A684" s="0" t="s">
        <v>1089</v>
      </c>
      <c r="B684" s="0" t="s">
        <v>1270</v>
      </c>
      <c r="C684" s="0" t="s">
        <v>1271</v>
      </c>
      <c r="D684" s="0" t="s">
        <v>20</v>
      </c>
      <c r="E684" s="0" t="s">
        <v>1272</v>
      </c>
      <c r="I684" s="0" t="n">
        <v>435</v>
      </c>
      <c r="J684" s="0" t="n">
        <v>1562</v>
      </c>
      <c r="K684" s="0" t="n">
        <v>500</v>
      </c>
      <c r="L684" s="0" t="n">
        <v>105</v>
      </c>
      <c r="M684" s="0" t="n">
        <v>2602</v>
      </c>
      <c r="N684" s="0" t="s">
        <v>351</v>
      </c>
      <c r="O684" s="1" t="n">
        <f aca="false">SUM(G684:L684)</f>
        <v>2602</v>
      </c>
      <c r="P684" s="4" t="n">
        <f aca="false">IF(M684=O684,1,0)</f>
        <v>1</v>
      </c>
      <c r="Q684" s="2" t="n">
        <v>1</v>
      </c>
    </row>
    <row r="685" customFormat="false" ht="12.8" hidden="false" customHeight="false" outlineLevel="0" collapsed="false">
      <c r="A685" s="0" t="s">
        <v>1089</v>
      </c>
      <c r="B685" s="0" t="s">
        <v>1273</v>
      </c>
      <c r="C685" s="0" t="s">
        <v>75</v>
      </c>
      <c r="D685" s="0" t="s">
        <v>20</v>
      </c>
      <c r="E685" s="0" t="s">
        <v>1257</v>
      </c>
      <c r="I685" s="0" t="n">
        <v>430</v>
      </c>
      <c r="J685" s="0" t="n">
        <v>680</v>
      </c>
      <c r="L685" s="0" t="n">
        <v>44</v>
      </c>
      <c r="M685" s="0" t="n">
        <v>1154</v>
      </c>
      <c r="N685" s="0" t="s">
        <v>351</v>
      </c>
      <c r="O685" s="1" t="n">
        <f aca="false">SUM(G685:L685)</f>
        <v>1154</v>
      </c>
      <c r="P685" s="4" t="n">
        <f aca="false">IF(M685=O685,1,0)</f>
        <v>1</v>
      </c>
      <c r="Q685" s="2" t="n">
        <v>1</v>
      </c>
    </row>
    <row r="686" customFormat="false" ht="12.8" hidden="false" customHeight="false" outlineLevel="0" collapsed="false">
      <c r="A686" s="0" t="s">
        <v>1089</v>
      </c>
      <c r="B686" s="0" t="s">
        <v>1274</v>
      </c>
      <c r="C686" s="0" t="s">
        <v>36</v>
      </c>
      <c r="D686" s="0" t="s">
        <v>20</v>
      </c>
      <c r="E686" s="0" t="s">
        <v>65</v>
      </c>
      <c r="K686" s="0" t="n">
        <v>1500</v>
      </c>
      <c r="L686" s="0" t="n">
        <v>95</v>
      </c>
      <c r="M686" s="0" t="n">
        <v>1595</v>
      </c>
      <c r="N686" s="0" t="s">
        <v>351</v>
      </c>
      <c r="O686" s="1" t="n">
        <f aca="false">SUM(G686:L686)</f>
        <v>1595</v>
      </c>
      <c r="P686" s="4" t="n">
        <f aca="false">IF(M686=O686,1,0)</f>
        <v>1</v>
      </c>
      <c r="Q686" s="2" t="n">
        <v>1</v>
      </c>
    </row>
    <row r="687" customFormat="false" ht="12.8" hidden="false" customHeight="false" outlineLevel="0" collapsed="false">
      <c r="A687" s="0" t="s">
        <v>1089</v>
      </c>
      <c r="B687" s="0" t="s">
        <v>1275</v>
      </c>
      <c r="C687" s="0" t="s">
        <v>273</v>
      </c>
      <c r="D687" s="0" t="s">
        <v>20</v>
      </c>
      <c r="E687" s="0" t="s">
        <v>1276</v>
      </c>
      <c r="J687" s="0" t="n">
        <v>706</v>
      </c>
      <c r="M687" s="0" t="n">
        <v>706</v>
      </c>
      <c r="N687" s="0" t="s">
        <v>351</v>
      </c>
      <c r="O687" s="1" t="n">
        <f aca="false">SUM(G687:L687)</f>
        <v>706</v>
      </c>
      <c r="P687" s="4" t="n">
        <f aca="false">IF(M687=O687,1,0)</f>
        <v>1</v>
      </c>
      <c r="Q687" s="2" t="n">
        <v>1</v>
      </c>
    </row>
    <row r="688" customFormat="false" ht="12.8" hidden="false" customHeight="false" outlineLevel="0" collapsed="false">
      <c r="A688" s="0" t="s">
        <v>1089</v>
      </c>
      <c r="B688" s="0" t="s">
        <v>1277</v>
      </c>
      <c r="C688" s="0" t="s">
        <v>75</v>
      </c>
      <c r="D688" s="0" t="s">
        <v>20</v>
      </c>
      <c r="E688" s="0" t="s">
        <v>1278</v>
      </c>
      <c r="I688" s="0" t="n">
        <v>1560</v>
      </c>
      <c r="J688" s="0" t="n">
        <v>3579</v>
      </c>
      <c r="K688" s="0" t="n">
        <v>500</v>
      </c>
      <c r="L688" s="0" t="n">
        <v>429</v>
      </c>
      <c r="M688" s="0" t="n">
        <v>6068</v>
      </c>
      <c r="N688" s="0" t="s">
        <v>351</v>
      </c>
      <c r="O688" s="1" t="n">
        <f aca="false">SUM(G688:L688)</f>
        <v>6068</v>
      </c>
      <c r="P688" s="4" t="n">
        <f aca="false">IF(M688=O688,1,0)</f>
        <v>1</v>
      </c>
      <c r="Q688" s="2" t="n">
        <v>1</v>
      </c>
    </row>
    <row r="689" customFormat="false" ht="12.8" hidden="false" customHeight="false" outlineLevel="0" collapsed="false">
      <c r="A689" s="0" t="s">
        <v>1089</v>
      </c>
      <c r="B689" s="0" t="s">
        <v>1279</v>
      </c>
      <c r="C689" s="0" t="s">
        <v>1280</v>
      </c>
      <c r="D689" s="0" t="s">
        <v>20</v>
      </c>
      <c r="E689" s="0" t="s">
        <v>1281</v>
      </c>
      <c r="K689" s="0" t="n">
        <v>2000</v>
      </c>
      <c r="M689" s="0" t="n">
        <v>2000</v>
      </c>
      <c r="N689" s="0" t="s">
        <v>351</v>
      </c>
      <c r="O689" s="1" t="n">
        <f aca="false">SUM(G689:L689)</f>
        <v>2000</v>
      </c>
      <c r="P689" s="4" t="n">
        <f aca="false">IF(M689=O689,1,0)</f>
        <v>1</v>
      </c>
      <c r="Q689" s="2" t="n">
        <v>1</v>
      </c>
    </row>
    <row r="690" customFormat="false" ht="12.8" hidden="false" customHeight="false" outlineLevel="0" collapsed="false">
      <c r="A690" s="0" t="s">
        <v>1089</v>
      </c>
      <c r="B690" s="0" t="s">
        <v>1282</v>
      </c>
      <c r="C690" s="0" t="s">
        <v>75</v>
      </c>
      <c r="D690" s="0" t="s">
        <v>20</v>
      </c>
      <c r="E690" s="0" t="s">
        <v>1257</v>
      </c>
      <c r="I690" s="0" t="n">
        <v>691</v>
      </c>
      <c r="J690" s="0" t="n">
        <v>867</v>
      </c>
      <c r="K690" s="0" t="n">
        <v>11750</v>
      </c>
      <c r="L690" s="0" t="n">
        <v>252</v>
      </c>
      <c r="M690" s="0" t="n">
        <v>13560</v>
      </c>
      <c r="N690" s="0" t="s">
        <v>351</v>
      </c>
      <c r="O690" s="1" t="n">
        <f aca="false">SUM(G690:L690)</f>
        <v>13560</v>
      </c>
      <c r="P690" s="4" t="n">
        <f aca="false">IF(M690=O690,1,0)</f>
        <v>1</v>
      </c>
      <c r="Q690" s="2" t="n">
        <v>1</v>
      </c>
    </row>
    <row r="691" customFormat="false" ht="12.8" hidden="false" customHeight="false" outlineLevel="0" collapsed="false">
      <c r="A691" s="0" t="s">
        <v>1089</v>
      </c>
      <c r="B691" s="0" t="s">
        <v>1283</v>
      </c>
      <c r="C691" s="0" t="s">
        <v>72</v>
      </c>
      <c r="D691" s="0" t="s">
        <v>20</v>
      </c>
      <c r="E691" s="0" t="s">
        <v>1284</v>
      </c>
      <c r="K691" s="0" t="n">
        <v>750</v>
      </c>
      <c r="M691" s="0" t="n">
        <v>750</v>
      </c>
      <c r="N691" s="0" t="s">
        <v>351</v>
      </c>
      <c r="O691" s="1" t="n">
        <f aca="false">SUM(G691:L691)</f>
        <v>750</v>
      </c>
      <c r="P691" s="4" t="n">
        <f aca="false">IF(M691=O691,1,0)</f>
        <v>1</v>
      </c>
      <c r="Q691" s="2" t="n">
        <v>1</v>
      </c>
    </row>
    <row r="692" customFormat="false" ht="12.8" hidden="false" customHeight="false" outlineLevel="0" collapsed="false">
      <c r="A692" s="0" t="s">
        <v>1089</v>
      </c>
      <c r="B692" s="0" t="s">
        <v>1285</v>
      </c>
      <c r="C692" s="0" t="s">
        <v>128</v>
      </c>
      <c r="D692" s="0" t="s">
        <v>20</v>
      </c>
      <c r="E692" s="0" t="s">
        <v>1286</v>
      </c>
      <c r="K692" s="0" t="n">
        <v>1500</v>
      </c>
      <c r="M692" s="0" t="n">
        <v>1500</v>
      </c>
      <c r="N692" s="0" t="s">
        <v>351</v>
      </c>
      <c r="O692" s="1" t="n">
        <f aca="false">SUM(G692:L692)</f>
        <v>1500</v>
      </c>
      <c r="P692" s="4" t="n">
        <f aca="false">IF(M692=O692,1,0)</f>
        <v>1</v>
      </c>
      <c r="Q692" s="2" t="n">
        <v>1</v>
      </c>
    </row>
    <row r="693" customFormat="false" ht="12.8" hidden="false" customHeight="false" outlineLevel="0" collapsed="false">
      <c r="A693" s="0" t="s">
        <v>1089</v>
      </c>
      <c r="B693" s="0" t="s">
        <v>1287</v>
      </c>
      <c r="C693" s="0" t="s">
        <v>80</v>
      </c>
      <c r="D693" s="0" t="s">
        <v>20</v>
      </c>
      <c r="E693" s="0" t="s">
        <v>1288</v>
      </c>
      <c r="I693" s="0" t="n">
        <v>200</v>
      </c>
      <c r="J693" s="0" t="n">
        <v>623</v>
      </c>
      <c r="L693" s="0" t="n">
        <v>80</v>
      </c>
      <c r="M693" s="0" t="n">
        <v>903</v>
      </c>
      <c r="N693" s="0" t="s">
        <v>351</v>
      </c>
      <c r="O693" s="1" t="n">
        <f aca="false">SUM(G693:L693)</f>
        <v>903</v>
      </c>
      <c r="P693" s="4" t="n">
        <f aca="false">IF(M693=O693,1,0)</f>
        <v>1</v>
      </c>
      <c r="Q693" s="2" t="n">
        <v>1</v>
      </c>
    </row>
    <row r="694" customFormat="false" ht="12.8" hidden="false" customHeight="false" outlineLevel="0" collapsed="false">
      <c r="A694" s="0" t="s">
        <v>1089</v>
      </c>
      <c r="B694" s="0" t="s">
        <v>1289</v>
      </c>
      <c r="C694" s="0" t="s">
        <v>980</v>
      </c>
      <c r="D694" s="0" t="s">
        <v>20</v>
      </c>
      <c r="E694" s="0" t="s">
        <v>1290</v>
      </c>
      <c r="I694" s="0" t="n">
        <v>430</v>
      </c>
      <c r="J694" s="0" t="n">
        <v>553</v>
      </c>
      <c r="L694" s="0" t="n">
        <v>42</v>
      </c>
      <c r="M694" s="0" t="n">
        <v>1025</v>
      </c>
      <c r="N694" s="0" t="s">
        <v>351</v>
      </c>
      <c r="O694" s="1" t="n">
        <f aca="false">SUM(G694:L694)</f>
        <v>1025</v>
      </c>
      <c r="P694" s="4" t="n">
        <f aca="false">IF(M694=O694,1,0)</f>
        <v>1</v>
      </c>
      <c r="Q694" s="2" t="n">
        <v>1</v>
      </c>
    </row>
    <row r="695" customFormat="false" ht="12.8" hidden="false" customHeight="false" outlineLevel="0" collapsed="false">
      <c r="A695" s="0" t="s">
        <v>1089</v>
      </c>
      <c r="B695" s="0" t="s">
        <v>1291</v>
      </c>
      <c r="C695" s="0" t="s">
        <v>545</v>
      </c>
      <c r="D695" s="0" t="s">
        <v>20</v>
      </c>
      <c r="E695" s="0" t="s">
        <v>1292</v>
      </c>
      <c r="K695" s="0" t="n">
        <v>750</v>
      </c>
      <c r="M695" s="0" t="n">
        <v>750</v>
      </c>
      <c r="N695" s="0" t="s">
        <v>351</v>
      </c>
      <c r="O695" s="1" t="n">
        <f aca="false">SUM(G695:L695)</f>
        <v>750</v>
      </c>
      <c r="P695" s="4" t="n">
        <f aca="false">IF(M695=O695,1,0)</f>
        <v>1</v>
      </c>
      <c r="Q695" s="2" t="n">
        <v>1</v>
      </c>
    </row>
    <row r="696" customFormat="false" ht="12.8" hidden="false" customHeight="false" outlineLevel="0" collapsed="false">
      <c r="A696" s="0" t="s">
        <v>1089</v>
      </c>
      <c r="B696" s="0" t="s">
        <v>1293</v>
      </c>
      <c r="C696" s="0" t="s">
        <v>749</v>
      </c>
      <c r="D696" s="0" t="s">
        <v>20</v>
      </c>
      <c r="E696" s="0" t="s">
        <v>1188</v>
      </c>
      <c r="K696" s="0" t="n">
        <v>800</v>
      </c>
      <c r="L696" s="0" t="n">
        <v>120</v>
      </c>
      <c r="M696" s="0" t="n">
        <v>920</v>
      </c>
      <c r="N696" s="0" t="s">
        <v>351</v>
      </c>
      <c r="O696" s="1" t="n">
        <f aca="false">SUM(G696:L696)</f>
        <v>920</v>
      </c>
      <c r="P696" s="4" t="n">
        <f aca="false">IF(M696=O696,1,0)</f>
        <v>1</v>
      </c>
      <c r="Q696" s="2" t="n">
        <v>1</v>
      </c>
    </row>
    <row r="697" customFormat="false" ht="12.8" hidden="false" customHeight="false" outlineLevel="0" collapsed="false">
      <c r="A697" s="0" t="s">
        <v>1089</v>
      </c>
      <c r="B697" s="0" t="s">
        <v>1294</v>
      </c>
      <c r="C697" s="0" t="s">
        <v>75</v>
      </c>
      <c r="D697" s="0" t="s">
        <v>20</v>
      </c>
      <c r="E697" s="0" t="s">
        <v>1295</v>
      </c>
      <c r="I697" s="0" t="n">
        <v>430</v>
      </c>
      <c r="J697" s="0" t="n">
        <v>680</v>
      </c>
      <c r="L697" s="0" t="n">
        <v>94</v>
      </c>
      <c r="M697" s="0" t="n">
        <v>1204</v>
      </c>
      <c r="N697" s="0" t="s">
        <v>351</v>
      </c>
      <c r="O697" s="1" t="n">
        <f aca="false">SUM(G697:L697)</f>
        <v>1204</v>
      </c>
      <c r="P697" s="4" t="n">
        <f aca="false">IF(M697=O697,1,0)</f>
        <v>1</v>
      </c>
      <c r="Q697" s="2" t="n">
        <v>1</v>
      </c>
    </row>
    <row r="698" customFormat="false" ht="12.8" hidden="false" customHeight="false" outlineLevel="0" collapsed="false">
      <c r="A698" s="0" t="s">
        <v>1089</v>
      </c>
      <c r="B698" s="0" t="s">
        <v>1296</v>
      </c>
      <c r="C698" s="0" t="s">
        <v>386</v>
      </c>
      <c r="D698" s="0" t="s">
        <v>20</v>
      </c>
      <c r="E698" s="0" t="s">
        <v>1297</v>
      </c>
      <c r="J698" s="0" t="n">
        <v>300</v>
      </c>
      <c r="K698" s="0" t="n">
        <v>2300</v>
      </c>
      <c r="L698" s="0" t="n">
        <v>50</v>
      </c>
      <c r="M698" s="0" t="n">
        <v>2650</v>
      </c>
      <c r="N698" s="0" t="s">
        <v>351</v>
      </c>
      <c r="O698" s="1" t="n">
        <f aca="false">SUM(G698:L698)</f>
        <v>2650</v>
      </c>
      <c r="P698" s="4" t="n">
        <f aca="false">IF(M698=O698,1,0)</f>
        <v>1</v>
      </c>
      <c r="Q698" s="2" t="n">
        <v>1</v>
      </c>
    </row>
    <row r="699" customFormat="false" ht="12.8" hidden="false" customHeight="false" outlineLevel="0" collapsed="false">
      <c r="A699" s="0" t="s">
        <v>1089</v>
      </c>
      <c r="B699" s="0" t="s">
        <v>876</v>
      </c>
      <c r="C699" s="0" t="s">
        <v>60</v>
      </c>
      <c r="D699" s="0" t="s">
        <v>20</v>
      </c>
      <c r="E699" s="0" t="s">
        <v>90</v>
      </c>
      <c r="K699" s="0" t="n">
        <v>750</v>
      </c>
      <c r="M699" s="0" t="n">
        <v>750</v>
      </c>
      <c r="N699" s="0" t="s">
        <v>351</v>
      </c>
      <c r="O699" s="1" t="n">
        <f aca="false">SUM(G699:L699)</f>
        <v>750</v>
      </c>
      <c r="P699" s="4" t="n">
        <f aca="false">IF(M699=O699,1,0)</f>
        <v>1</v>
      </c>
      <c r="Q699" s="2" t="n">
        <v>1</v>
      </c>
    </row>
    <row r="700" customFormat="false" ht="12.8" hidden="false" customHeight="false" outlineLevel="0" collapsed="false">
      <c r="A700" s="0" t="s">
        <v>1089</v>
      </c>
      <c r="B700" s="0" t="s">
        <v>1298</v>
      </c>
      <c r="C700" s="0" t="s">
        <v>85</v>
      </c>
      <c r="D700" s="0" t="s">
        <v>20</v>
      </c>
      <c r="E700" s="0" t="s">
        <v>1232</v>
      </c>
      <c r="J700" s="0" t="n">
        <v>103</v>
      </c>
      <c r="L700" s="0" t="n">
        <v>55</v>
      </c>
      <c r="M700" s="0" t="n">
        <v>158</v>
      </c>
      <c r="N700" s="0" t="s">
        <v>351</v>
      </c>
      <c r="O700" s="1" t="n">
        <f aca="false">SUM(G700:L700)</f>
        <v>158</v>
      </c>
      <c r="P700" s="4" t="n">
        <f aca="false">IF(M700=O700,1,0)</f>
        <v>1</v>
      </c>
      <c r="Q700" s="2" t="n">
        <v>1</v>
      </c>
    </row>
    <row r="701" customFormat="false" ht="12.8" hidden="false" customHeight="false" outlineLevel="0" collapsed="false">
      <c r="A701" s="0" t="s">
        <v>1089</v>
      </c>
      <c r="B701" s="0" t="s">
        <v>1299</v>
      </c>
      <c r="C701" s="0" t="s">
        <v>235</v>
      </c>
      <c r="D701" s="0" t="s">
        <v>20</v>
      </c>
      <c r="E701" s="0" t="s">
        <v>1300</v>
      </c>
      <c r="K701" s="0" t="n">
        <v>800</v>
      </c>
      <c r="M701" s="0" t="n">
        <v>800</v>
      </c>
      <c r="N701" s="0" t="s">
        <v>351</v>
      </c>
      <c r="O701" s="1" t="n">
        <f aca="false">SUM(G701:L701)</f>
        <v>800</v>
      </c>
      <c r="P701" s="4" t="n">
        <f aca="false">IF(M701=O701,1,0)</f>
        <v>1</v>
      </c>
      <c r="Q701" s="2" t="n">
        <v>1</v>
      </c>
    </row>
    <row r="702" customFormat="false" ht="12.8" hidden="false" customHeight="false" outlineLevel="0" collapsed="false">
      <c r="A702" s="0" t="s">
        <v>1089</v>
      </c>
      <c r="B702" s="0" t="s">
        <v>1301</v>
      </c>
      <c r="C702" s="0" t="s">
        <v>42</v>
      </c>
      <c r="D702" s="0" t="s">
        <v>20</v>
      </c>
      <c r="E702" s="0" t="s">
        <v>1152</v>
      </c>
      <c r="I702" s="0" t="n">
        <v>1125</v>
      </c>
      <c r="J702" s="0" t="n">
        <v>1576</v>
      </c>
      <c r="L702" s="0" t="n">
        <v>100</v>
      </c>
      <c r="M702" s="0" t="n">
        <v>2801</v>
      </c>
      <c r="N702" s="0" t="s">
        <v>351</v>
      </c>
      <c r="O702" s="1" t="n">
        <f aca="false">SUM(G702:L702)</f>
        <v>2801</v>
      </c>
      <c r="P702" s="4" t="n">
        <f aca="false">IF(M702=O702,1,0)</f>
        <v>1</v>
      </c>
      <c r="Q702" s="2" t="n">
        <v>1</v>
      </c>
    </row>
    <row r="703" customFormat="false" ht="12.8" hidden="false" customHeight="false" outlineLevel="0" collapsed="false">
      <c r="A703" s="0" t="s">
        <v>1089</v>
      </c>
      <c r="B703" s="0" t="s">
        <v>1302</v>
      </c>
      <c r="C703" s="0" t="s">
        <v>75</v>
      </c>
      <c r="D703" s="0" t="s">
        <v>20</v>
      </c>
      <c r="E703" s="0" t="s">
        <v>1303</v>
      </c>
      <c r="I703" s="0" t="n">
        <v>547</v>
      </c>
      <c r="J703" s="0" t="n">
        <v>1467</v>
      </c>
      <c r="M703" s="0" t="n">
        <v>2014</v>
      </c>
      <c r="N703" s="0" t="s">
        <v>351</v>
      </c>
      <c r="O703" s="1" t="n">
        <f aca="false">SUM(G703:L703)</f>
        <v>2014</v>
      </c>
      <c r="P703" s="4" t="n">
        <f aca="false">IF(M703=O703,1,0)</f>
        <v>1</v>
      </c>
      <c r="Q703" s="2" t="n">
        <v>1</v>
      </c>
    </row>
    <row r="704" customFormat="false" ht="12.8" hidden="false" customHeight="false" outlineLevel="0" collapsed="false">
      <c r="A704" s="0" t="s">
        <v>1089</v>
      </c>
      <c r="B704" s="0" t="s">
        <v>1304</v>
      </c>
      <c r="C704" s="0" t="s">
        <v>1115</v>
      </c>
      <c r="D704" s="0" t="s">
        <v>20</v>
      </c>
      <c r="E704" s="0" t="s">
        <v>1116</v>
      </c>
      <c r="J704" s="0" t="n">
        <v>350</v>
      </c>
      <c r="K704" s="0" t="n">
        <v>3500</v>
      </c>
      <c r="L704" s="0" t="n">
        <v>50</v>
      </c>
      <c r="M704" s="0" t="n">
        <v>3900</v>
      </c>
      <c r="N704" s="0" t="s">
        <v>351</v>
      </c>
      <c r="O704" s="1" t="n">
        <f aca="false">SUM(G704:L704)</f>
        <v>3900</v>
      </c>
      <c r="P704" s="4" t="n">
        <f aca="false">IF(M704=O704,1,0)</f>
        <v>1</v>
      </c>
      <c r="Q704" s="2" t="n">
        <v>1</v>
      </c>
    </row>
    <row r="705" customFormat="false" ht="12.8" hidden="false" customHeight="false" outlineLevel="0" collapsed="false">
      <c r="A705" s="0" t="s">
        <v>1089</v>
      </c>
      <c r="B705" s="0" t="s">
        <v>1305</v>
      </c>
      <c r="C705" s="0" t="s">
        <v>259</v>
      </c>
      <c r="D705" s="0" t="s">
        <v>20</v>
      </c>
      <c r="E705" s="0" t="s">
        <v>1306</v>
      </c>
      <c r="I705" s="0" t="n">
        <v>691</v>
      </c>
      <c r="J705" s="0" t="n">
        <v>904</v>
      </c>
      <c r="L705" s="0" t="n">
        <v>112</v>
      </c>
      <c r="M705" s="0" t="n">
        <v>1707</v>
      </c>
      <c r="N705" s="0" t="s">
        <v>351</v>
      </c>
      <c r="O705" s="1" t="n">
        <f aca="false">SUM(G705:L705)</f>
        <v>1707</v>
      </c>
      <c r="P705" s="4" t="n">
        <f aca="false">IF(M705=O705,1,0)</f>
        <v>1</v>
      </c>
      <c r="Q705" s="2" t="n">
        <v>1</v>
      </c>
    </row>
    <row r="706" customFormat="false" ht="12.8" hidden="false" customHeight="false" outlineLevel="0" collapsed="false">
      <c r="A706" s="0" t="s">
        <v>1089</v>
      </c>
      <c r="B706" s="0" t="s">
        <v>1307</v>
      </c>
      <c r="C706" s="0" t="s">
        <v>75</v>
      </c>
      <c r="D706" s="0" t="s">
        <v>20</v>
      </c>
      <c r="E706" s="0" t="s">
        <v>1308</v>
      </c>
      <c r="I706" s="0" t="n">
        <v>2000</v>
      </c>
      <c r="M706" s="0" t="n">
        <v>2000</v>
      </c>
      <c r="N706" s="0" t="s">
        <v>351</v>
      </c>
      <c r="O706" s="1" t="n">
        <f aca="false">SUM(G706:L706)</f>
        <v>2000</v>
      </c>
      <c r="P706" s="4" t="n">
        <f aca="false">IF(M706=O706,1,0)</f>
        <v>1</v>
      </c>
      <c r="Q706" s="2" t="n">
        <v>1</v>
      </c>
    </row>
    <row r="707" customFormat="false" ht="12.8" hidden="false" customHeight="false" outlineLevel="0" collapsed="false">
      <c r="A707" s="0" t="s">
        <v>1089</v>
      </c>
      <c r="B707" s="0" t="s">
        <v>1309</v>
      </c>
      <c r="C707" s="0" t="s">
        <v>484</v>
      </c>
      <c r="D707" s="0" t="s">
        <v>20</v>
      </c>
      <c r="E707" s="0" t="s">
        <v>1310</v>
      </c>
      <c r="I707" s="0" t="n">
        <v>691</v>
      </c>
      <c r="J707" s="0" t="n">
        <v>876</v>
      </c>
      <c r="L707" s="0" t="n">
        <v>111</v>
      </c>
      <c r="M707" s="0" t="n">
        <v>1678</v>
      </c>
      <c r="N707" s="0" t="s">
        <v>351</v>
      </c>
      <c r="O707" s="1" t="n">
        <f aca="false">SUM(G707:L707)</f>
        <v>1678</v>
      </c>
      <c r="P707" s="4" t="n">
        <f aca="false">IF(M707=O707,1,0)</f>
        <v>1</v>
      </c>
      <c r="Q707" s="2" t="n">
        <v>1</v>
      </c>
    </row>
    <row r="708" customFormat="false" ht="12.8" hidden="false" customHeight="false" outlineLevel="0" collapsed="false">
      <c r="A708" s="0" t="s">
        <v>1089</v>
      </c>
      <c r="B708" s="0" t="s">
        <v>1311</v>
      </c>
      <c r="C708" s="0" t="s">
        <v>1312</v>
      </c>
      <c r="D708" s="0" t="s">
        <v>20</v>
      </c>
      <c r="E708" s="0" t="s">
        <v>1313</v>
      </c>
      <c r="I708" s="0" t="n">
        <v>300</v>
      </c>
      <c r="J708" s="0" t="n">
        <v>640</v>
      </c>
      <c r="K708" s="0" t="n">
        <v>4600</v>
      </c>
      <c r="L708" s="0" t="n">
        <v>179</v>
      </c>
      <c r="M708" s="0" t="n">
        <v>5719</v>
      </c>
      <c r="N708" s="0" t="s">
        <v>351</v>
      </c>
      <c r="O708" s="1" t="n">
        <f aca="false">SUM(G708:L708)</f>
        <v>5719</v>
      </c>
      <c r="P708" s="4" t="n">
        <f aca="false">IF(M708=O708,1,0)</f>
        <v>1</v>
      </c>
      <c r="Q708" s="2" t="n">
        <v>1</v>
      </c>
    </row>
    <row r="709" customFormat="false" ht="12.8" hidden="false" customHeight="false" outlineLevel="0" collapsed="false">
      <c r="A709" s="0" t="s">
        <v>1089</v>
      </c>
      <c r="B709" s="0" t="s">
        <v>1314</v>
      </c>
      <c r="C709" s="0" t="s">
        <v>36</v>
      </c>
      <c r="D709" s="0" t="s">
        <v>20</v>
      </c>
      <c r="E709" s="0" t="s">
        <v>1315</v>
      </c>
      <c r="J709" s="0" t="n">
        <v>891</v>
      </c>
      <c r="K709" s="0" t="n">
        <v>8350</v>
      </c>
      <c r="L709" s="0" t="n">
        <v>50</v>
      </c>
      <c r="M709" s="0" t="n">
        <v>9291</v>
      </c>
      <c r="N709" s="0" t="s">
        <v>351</v>
      </c>
      <c r="O709" s="1" t="n">
        <f aca="false">SUM(G709:L709)</f>
        <v>9291</v>
      </c>
      <c r="P709" s="4" t="n">
        <f aca="false">IF(M709=O709,1,0)</f>
        <v>1</v>
      </c>
      <c r="Q709" s="2" t="n">
        <v>1</v>
      </c>
    </row>
    <row r="710" customFormat="false" ht="12.8" hidden="false" customHeight="false" outlineLevel="0" collapsed="false">
      <c r="A710" s="0" t="s">
        <v>1089</v>
      </c>
      <c r="B710" s="0" t="s">
        <v>1316</v>
      </c>
      <c r="C710" s="0" t="s">
        <v>128</v>
      </c>
      <c r="D710" s="0" t="s">
        <v>20</v>
      </c>
      <c r="E710" s="0" t="s">
        <v>129</v>
      </c>
      <c r="K710" s="0" t="n">
        <v>800</v>
      </c>
      <c r="M710" s="0" t="n">
        <v>800</v>
      </c>
      <c r="N710" s="0" t="s">
        <v>351</v>
      </c>
      <c r="O710" s="1" t="n">
        <f aca="false">SUM(G710:L710)</f>
        <v>800</v>
      </c>
      <c r="P710" s="4" t="n">
        <f aca="false">IF(M710=O710,1,0)</f>
        <v>1</v>
      </c>
      <c r="Q710" s="2" t="n">
        <v>1</v>
      </c>
    </row>
    <row r="711" customFormat="false" ht="12.8" hidden="false" customHeight="false" outlineLevel="0" collapsed="false">
      <c r="A711" s="0" t="s">
        <v>1089</v>
      </c>
      <c r="B711" s="0" t="s">
        <v>1317</v>
      </c>
      <c r="C711" s="0" t="s">
        <v>162</v>
      </c>
      <c r="D711" s="0" t="s">
        <v>20</v>
      </c>
      <c r="E711" s="0" t="s">
        <v>1318</v>
      </c>
      <c r="I711" s="0" t="n">
        <v>435</v>
      </c>
      <c r="J711" s="0" t="n">
        <v>605</v>
      </c>
      <c r="L711" s="0" t="n">
        <v>85</v>
      </c>
      <c r="M711" s="0" t="n">
        <v>1125</v>
      </c>
      <c r="N711" s="0" t="s">
        <v>351</v>
      </c>
      <c r="O711" s="1" t="n">
        <f aca="false">SUM(G711:L711)</f>
        <v>1125</v>
      </c>
      <c r="P711" s="4" t="n">
        <f aca="false">IF(M711=O711,1,0)</f>
        <v>1</v>
      </c>
      <c r="Q711" s="2" t="n">
        <v>1</v>
      </c>
    </row>
    <row r="712" customFormat="false" ht="12.8" hidden="false" customHeight="false" outlineLevel="0" collapsed="false">
      <c r="A712" s="0" t="s">
        <v>1089</v>
      </c>
      <c r="B712" s="0" t="s">
        <v>1319</v>
      </c>
      <c r="C712" s="0" t="s">
        <v>75</v>
      </c>
      <c r="D712" s="0" t="s">
        <v>20</v>
      </c>
      <c r="E712" s="0" t="s">
        <v>311</v>
      </c>
      <c r="K712" s="0" t="n">
        <v>800</v>
      </c>
      <c r="M712" s="0" t="n">
        <v>800</v>
      </c>
      <c r="N712" s="0" t="s">
        <v>351</v>
      </c>
      <c r="O712" s="1" t="n">
        <f aca="false">SUM(G712:L712)</f>
        <v>800</v>
      </c>
      <c r="P712" s="4" t="n">
        <f aca="false">IF(M712=O712,1,0)</f>
        <v>1</v>
      </c>
      <c r="Q712" s="2" t="n">
        <v>1</v>
      </c>
    </row>
    <row r="713" customFormat="false" ht="12.8" hidden="false" customHeight="false" outlineLevel="0" collapsed="false">
      <c r="A713" s="0" t="s">
        <v>1089</v>
      </c>
      <c r="B713" s="0" t="s">
        <v>1320</v>
      </c>
      <c r="C713" s="0" t="s">
        <v>42</v>
      </c>
      <c r="D713" s="0" t="s">
        <v>20</v>
      </c>
      <c r="E713" s="0" t="s">
        <v>1321</v>
      </c>
      <c r="K713" s="0" t="n">
        <v>800</v>
      </c>
      <c r="L713" s="0" t="n">
        <v>120</v>
      </c>
      <c r="M713" s="0" t="n">
        <v>920</v>
      </c>
      <c r="N713" s="0" t="s">
        <v>351</v>
      </c>
      <c r="O713" s="1" t="n">
        <f aca="false">SUM(G713:L713)</f>
        <v>920</v>
      </c>
      <c r="P713" s="4" t="n">
        <f aca="false">IF(M713=O713,1,0)</f>
        <v>1</v>
      </c>
      <c r="Q713" s="2" t="n">
        <v>1</v>
      </c>
    </row>
    <row r="714" customFormat="false" ht="12.8" hidden="false" customHeight="false" outlineLevel="0" collapsed="false">
      <c r="A714" s="0" t="s">
        <v>1089</v>
      </c>
      <c r="B714" s="0" t="s">
        <v>898</v>
      </c>
      <c r="C714" s="0" t="s">
        <v>505</v>
      </c>
      <c r="D714" s="0" t="s">
        <v>20</v>
      </c>
      <c r="E714" s="0" t="s">
        <v>432</v>
      </c>
      <c r="K714" s="0" t="n">
        <v>4000</v>
      </c>
      <c r="M714" s="0" t="n">
        <v>4000</v>
      </c>
      <c r="N714" s="0" t="s">
        <v>351</v>
      </c>
      <c r="O714" s="1" t="n">
        <f aca="false">SUM(G714:L714)</f>
        <v>4000</v>
      </c>
      <c r="P714" s="4" t="n">
        <f aca="false">IF(M714=O714,1,0)</f>
        <v>1</v>
      </c>
      <c r="Q714" s="2" t="n">
        <v>1</v>
      </c>
    </row>
    <row r="715" customFormat="false" ht="12.8" hidden="false" customHeight="false" outlineLevel="0" collapsed="false">
      <c r="A715" s="0" t="s">
        <v>1089</v>
      </c>
      <c r="B715" s="0" t="s">
        <v>1322</v>
      </c>
      <c r="C715" s="0" t="s">
        <v>75</v>
      </c>
      <c r="D715" s="0" t="s">
        <v>20</v>
      </c>
      <c r="E715" s="0" t="s">
        <v>1323</v>
      </c>
      <c r="K715" s="0" t="n">
        <v>250</v>
      </c>
      <c r="L715" s="0" t="n">
        <v>50</v>
      </c>
      <c r="M715" s="0" t="n">
        <v>300</v>
      </c>
      <c r="N715" s="0" t="s">
        <v>351</v>
      </c>
      <c r="O715" s="1" t="n">
        <f aca="false">SUM(G715:L715)</f>
        <v>300</v>
      </c>
      <c r="P715" s="4" t="n">
        <f aca="false">IF(M715=O715,1,0)</f>
        <v>1</v>
      </c>
      <c r="Q715" s="2" t="n">
        <v>1</v>
      </c>
    </row>
    <row r="716" customFormat="false" ht="12.8" hidden="false" customHeight="false" outlineLevel="0" collapsed="false">
      <c r="A716" s="0" t="s">
        <v>1089</v>
      </c>
      <c r="B716" s="0" t="s">
        <v>1324</v>
      </c>
      <c r="C716" s="0" t="s">
        <v>1325</v>
      </c>
      <c r="D716" s="0" t="s">
        <v>20</v>
      </c>
      <c r="E716" s="0" t="s">
        <v>1326</v>
      </c>
      <c r="I716" s="0" t="n">
        <v>435</v>
      </c>
      <c r="J716" s="0" t="n">
        <v>1260</v>
      </c>
      <c r="L716" s="0" t="n">
        <v>237</v>
      </c>
      <c r="M716" s="0" t="n">
        <v>1932</v>
      </c>
      <c r="N716" s="0" t="s">
        <v>351</v>
      </c>
      <c r="O716" s="1" t="n">
        <f aca="false">SUM(G716:L716)</f>
        <v>1932</v>
      </c>
      <c r="P716" s="4" t="n">
        <f aca="false">IF(M716=O716,1,0)</f>
        <v>1</v>
      </c>
      <c r="Q716" s="2" t="n">
        <v>1</v>
      </c>
    </row>
    <row r="717" customFormat="false" ht="12.8" hidden="false" customHeight="false" outlineLevel="0" collapsed="false">
      <c r="A717" s="0" t="s">
        <v>1089</v>
      </c>
      <c r="B717" s="0" t="s">
        <v>1327</v>
      </c>
      <c r="C717" s="0" t="s">
        <v>75</v>
      </c>
      <c r="D717" s="0" t="s">
        <v>20</v>
      </c>
      <c r="E717" s="0" t="s">
        <v>182</v>
      </c>
      <c r="I717" s="0" t="n">
        <v>500</v>
      </c>
      <c r="J717" s="0" t="n">
        <v>1000</v>
      </c>
      <c r="M717" s="0" t="n">
        <v>1500</v>
      </c>
      <c r="N717" s="0" t="s">
        <v>351</v>
      </c>
      <c r="O717" s="1" t="n">
        <f aca="false">SUM(G717:L717)</f>
        <v>1500</v>
      </c>
      <c r="P717" s="4" t="n">
        <f aca="false">IF(M717=O717,1,0)</f>
        <v>1</v>
      </c>
      <c r="Q717" s="2" t="n">
        <v>1</v>
      </c>
    </row>
    <row r="718" customFormat="false" ht="12.8" hidden="false" customHeight="false" outlineLevel="0" collapsed="false">
      <c r="A718" s="0" t="s">
        <v>1089</v>
      </c>
      <c r="B718" s="0" t="s">
        <v>1328</v>
      </c>
      <c r="C718" s="0" t="s">
        <v>85</v>
      </c>
      <c r="D718" s="0" t="s">
        <v>20</v>
      </c>
      <c r="E718" s="0" t="s">
        <v>1232</v>
      </c>
      <c r="J718" s="0" t="n">
        <v>103</v>
      </c>
      <c r="K718" s="0" t="n">
        <v>750</v>
      </c>
      <c r="L718" s="0" t="n">
        <v>50</v>
      </c>
      <c r="M718" s="0" t="n">
        <v>903</v>
      </c>
      <c r="N718" s="0" t="s">
        <v>351</v>
      </c>
      <c r="O718" s="1" t="n">
        <f aca="false">SUM(G718:L718)</f>
        <v>903</v>
      </c>
      <c r="P718" s="4" t="n">
        <f aca="false">IF(M718=O718,1,0)</f>
        <v>1</v>
      </c>
      <c r="Q718" s="2" t="n">
        <v>1</v>
      </c>
    </row>
    <row r="719" customFormat="false" ht="12.8" hidden="false" customHeight="false" outlineLevel="0" collapsed="false">
      <c r="A719" s="0" t="s">
        <v>1089</v>
      </c>
      <c r="B719" s="0" t="s">
        <v>1329</v>
      </c>
      <c r="C719" s="0" t="s">
        <v>67</v>
      </c>
      <c r="D719" s="0" t="s">
        <v>20</v>
      </c>
      <c r="E719" s="0" t="s">
        <v>136</v>
      </c>
      <c r="K719" s="0" t="n">
        <v>1000</v>
      </c>
      <c r="M719" s="0" t="n">
        <v>1000</v>
      </c>
      <c r="N719" s="0" t="s">
        <v>351</v>
      </c>
      <c r="O719" s="1" t="n">
        <f aca="false">SUM(G719:L719)</f>
        <v>1000</v>
      </c>
      <c r="P719" s="4" t="n">
        <f aca="false">IF(M719=O719,1,0)</f>
        <v>1</v>
      </c>
      <c r="Q719" s="2" t="n">
        <v>1</v>
      </c>
    </row>
    <row r="720" customFormat="false" ht="12.8" hidden="false" customHeight="false" outlineLevel="0" collapsed="false">
      <c r="A720" s="0" t="s">
        <v>1089</v>
      </c>
      <c r="B720" s="0" t="s">
        <v>1330</v>
      </c>
      <c r="C720" s="0" t="s">
        <v>75</v>
      </c>
      <c r="D720" s="0" t="s">
        <v>20</v>
      </c>
      <c r="E720" s="0" t="s">
        <v>1331</v>
      </c>
      <c r="I720" s="0" t="n">
        <v>1125</v>
      </c>
      <c r="J720" s="0" t="n">
        <v>1776</v>
      </c>
      <c r="L720" s="0" t="n">
        <v>100</v>
      </c>
      <c r="M720" s="0" t="n">
        <v>3001</v>
      </c>
      <c r="N720" s="0" t="s">
        <v>351</v>
      </c>
      <c r="O720" s="1" t="n">
        <f aca="false">SUM(G720:L720)</f>
        <v>3001</v>
      </c>
      <c r="P720" s="4" t="n">
        <f aca="false">IF(M720=O720,1,0)</f>
        <v>1</v>
      </c>
      <c r="Q720" s="2" t="n">
        <v>1</v>
      </c>
    </row>
    <row r="721" customFormat="false" ht="12.8" hidden="false" customHeight="false" outlineLevel="0" collapsed="false">
      <c r="A721" s="0" t="s">
        <v>1089</v>
      </c>
      <c r="B721" s="0" t="s">
        <v>1332</v>
      </c>
      <c r="C721" s="0" t="s">
        <v>386</v>
      </c>
      <c r="D721" s="0" t="s">
        <v>20</v>
      </c>
      <c r="E721" s="0" t="s">
        <v>1333</v>
      </c>
      <c r="K721" s="0" t="n">
        <v>300</v>
      </c>
      <c r="L721" s="0" t="n">
        <v>100</v>
      </c>
      <c r="M721" s="0" t="n">
        <v>400</v>
      </c>
      <c r="N721" s="0" t="s">
        <v>351</v>
      </c>
      <c r="O721" s="1" t="n">
        <f aca="false">SUM(G721:L721)</f>
        <v>400</v>
      </c>
      <c r="P721" s="4" t="n">
        <f aca="false">IF(M721=O721,1,0)</f>
        <v>1</v>
      </c>
      <c r="Q721" s="2" t="n">
        <v>1</v>
      </c>
    </row>
    <row r="722" customFormat="false" ht="12.8" hidden="false" customHeight="false" outlineLevel="0" collapsed="false">
      <c r="A722" s="0" t="s">
        <v>1089</v>
      </c>
      <c r="B722" s="0" t="s">
        <v>1334</v>
      </c>
      <c r="C722" s="0" t="s">
        <v>360</v>
      </c>
      <c r="D722" s="0" t="s">
        <v>20</v>
      </c>
      <c r="E722" s="0" t="s">
        <v>1335</v>
      </c>
      <c r="K722" s="0" t="n">
        <v>300</v>
      </c>
      <c r="L722" s="0" t="n">
        <v>100</v>
      </c>
      <c r="M722" s="0" t="n">
        <v>400</v>
      </c>
      <c r="N722" s="0" t="s">
        <v>351</v>
      </c>
      <c r="O722" s="1" t="n">
        <f aca="false">SUM(G722:L722)</f>
        <v>400</v>
      </c>
      <c r="P722" s="4" t="n">
        <f aca="false">IF(M722=O722,1,0)</f>
        <v>1</v>
      </c>
      <c r="Q722" s="2" t="n">
        <v>1</v>
      </c>
    </row>
    <row r="723" customFormat="false" ht="12.8" hidden="false" customHeight="false" outlineLevel="0" collapsed="false">
      <c r="A723" s="0" t="s">
        <v>1089</v>
      </c>
      <c r="B723" s="0" t="s">
        <v>1336</v>
      </c>
      <c r="C723" s="0" t="s">
        <v>145</v>
      </c>
      <c r="D723" s="0" t="s">
        <v>20</v>
      </c>
      <c r="E723" s="0" t="s">
        <v>1337</v>
      </c>
      <c r="K723" s="0" t="n">
        <v>750</v>
      </c>
      <c r="M723" s="0" t="n">
        <v>750</v>
      </c>
      <c r="N723" s="0" t="s">
        <v>351</v>
      </c>
      <c r="O723" s="1" t="n">
        <f aca="false">SUM(G723:L723)</f>
        <v>750</v>
      </c>
      <c r="P723" s="4" t="n">
        <f aca="false">IF(M723=O723,1,0)</f>
        <v>1</v>
      </c>
      <c r="Q723" s="2" t="n">
        <v>1</v>
      </c>
    </row>
    <row r="724" customFormat="false" ht="12.8" hidden="false" customHeight="false" outlineLevel="0" collapsed="false">
      <c r="A724" s="0" t="s">
        <v>1089</v>
      </c>
      <c r="B724" s="0" t="s">
        <v>1338</v>
      </c>
      <c r="C724" s="0" t="s">
        <v>85</v>
      </c>
      <c r="D724" s="0" t="s">
        <v>20</v>
      </c>
      <c r="E724" s="0" t="s">
        <v>1339</v>
      </c>
      <c r="K724" s="0" t="n">
        <v>4600</v>
      </c>
      <c r="L724" s="0" t="n">
        <v>135</v>
      </c>
      <c r="M724" s="0" t="n">
        <v>4735</v>
      </c>
      <c r="N724" s="0" t="s">
        <v>351</v>
      </c>
      <c r="O724" s="1" t="n">
        <f aca="false">SUM(G724:L724)</f>
        <v>4735</v>
      </c>
      <c r="P724" s="4" t="n">
        <f aca="false">IF(M724=O724,1,0)</f>
        <v>1</v>
      </c>
      <c r="Q724" s="2" t="n">
        <v>1</v>
      </c>
    </row>
    <row r="725" customFormat="false" ht="12.8" hidden="false" customHeight="false" outlineLevel="0" collapsed="false">
      <c r="A725" s="0" t="s">
        <v>1089</v>
      </c>
      <c r="B725" s="0" t="s">
        <v>1340</v>
      </c>
      <c r="C725" s="0" t="s">
        <v>1341</v>
      </c>
      <c r="D725" s="0" t="s">
        <v>20</v>
      </c>
      <c r="E725" s="0" t="s">
        <v>1342</v>
      </c>
      <c r="J725" s="0" t="n">
        <v>100</v>
      </c>
      <c r="L725" s="0" t="n">
        <v>50</v>
      </c>
      <c r="M725" s="0" t="n">
        <v>150</v>
      </c>
      <c r="N725" s="0" t="s">
        <v>351</v>
      </c>
      <c r="O725" s="1" t="n">
        <f aca="false">SUM(G725:L725)</f>
        <v>150</v>
      </c>
      <c r="P725" s="4" t="n">
        <f aca="false">IF(M725=O725,1,0)</f>
        <v>1</v>
      </c>
      <c r="Q725" s="2" t="n">
        <v>1</v>
      </c>
    </row>
    <row r="726" customFormat="false" ht="12.8" hidden="false" customHeight="false" outlineLevel="0" collapsed="false">
      <c r="A726" s="0" t="s">
        <v>1089</v>
      </c>
      <c r="B726" s="0" t="s">
        <v>1343</v>
      </c>
      <c r="C726" s="0" t="s">
        <v>42</v>
      </c>
      <c r="D726" s="0" t="s">
        <v>20</v>
      </c>
      <c r="E726" s="0" t="s">
        <v>1344</v>
      </c>
      <c r="I726" s="0" t="n">
        <v>691</v>
      </c>
      <c r="J726" s="0" t="n">
        <v>926</v>
      </c>
      <c r="M726" s="0" t="n">
        <v>1617</v>
      </c>
      <c r="N726" s="0" t="s">
        <v>351</v>
      </c>
      <c r="O726" s="1" t="n">
        <f aca="false">SUM(G726:L726)</f>
        <v>1617</v>
      </c>
      <c r="P726" s="4" t="n">
        <f aca="false">IF(M726=O726,1,0)</f>
        <v>1</v>
      </c>
      <c r="Q726" s="2" t="n">
        <v>1</v>
      </c>
    </row>
    <row r="727" customFormat="false" ht="12.8" hidden="false" customHeight="false" outlineLevel="0" collapsed="false">
      <c r="A727" s="0" t="s">
        <v>1345</v>
      </c>
      <c r="B727" s="0" t="s">
        <v>1346</v>
      </c>
      <c r="C727" s="0" t="s">
        <v>1347</v>
      </c>
      <c r="D727" s="0" t="s">
        <v>20</v>
      </c>
      <c r="H727" s="0" t="n">
        <v>1620</v>
      </c>
      <c r="M727" s="0" t="n">
        <v>1620</v>
      </c>
      <c r="N727" s="0" t="s">
        <v>22</v>
      </c>
      <c r="O727" s="1" t="n">
        <f aca="false">SUM(G727:L727)</f>
        <v>1620</v>
      </c>
      <c r="P727" s="4" t="n">
        <f aca="false">IF(M727=O727,1,0)</f>
        <v>1</v>
      </c>
      <c r="Q727" s="2" t="n">
        <v>1</v>
      </c>
    </row>
    <row r="728" customFormat="false" ht="12.8" hidden="false" customHeight="false" outlineLevel="0" collapsed="false">
      <c r="A728" s="0" t="s">
        <v>1345</v>
      </c>
      <c r="B728" s="0" t="s">
        <v>1348</v>
      </c>
      <c r="C728" s="0" t="s">
        <v>1349</v>
      </c>
      <c r="D728" s="0" t="s">
        <v>20</v>
      </c>
      <c r="E728" s="0" t="s">
        <v>1350</v>
      </c>
      <c r="H728" s="0" t="n">
        <v>5400</v>
      </c>
      <c r="M728" s="0" t="n">
        <v>5400</v>
      </c>
      <c r="N728" s="0" t="s">
        <v>22</v>
      </c>
      <c r="O728" s="1" t="n">
        <f aca="false">SUM(G728:L728)</f>
        <v>5400</v>
      </c>
      <c r="P728" s="4" t="n">
        <f aca="false">IF(M728=O728,1,0)</f>
        <v>1</v>
      </c>
      <c r="Q728" s="2" t="n">
        <v>1</v>
      </c>
    </row>
    <row r="729" customFormat="false" ht="12.8" hidden="false" customHeight="false" outlineLevel="0" collapsed="false">
      <c r="A729" s="0" t="s">
        <v>1345</v>
      </c>
      <c r="B729" s="0" t="s">
        <v>1351</v>
      </c>
      <c r="C729" s="0" t="s">
        <v>1352</v>
      </c>
      <c r="D729" s="0" t="s">
        <v>20</v>
      </c>
      <c r="E729" s="0" t="s">
        <v>1353</v>
      </c>
      <c r="H729" s="0" t="n">
        <v>5000</v>
      </c>
      <c r="M729" s="0" t="n">
        <v>5000</v>
      </c>
      <c r="N729" s="0" t="s">
        <v>22</v>
      </c>
      <c r="O729" s="1" t="n">
        <f aca="false">SUM(G729:L729)</f>
        <v>5000</v>
      </c>
      <c r="P729" s="4" t="n">
        <f aca="false">IF(M729=O729,1,0)</f>
        <v>1</v>
      </c>
      <c r="Q729" s="2" t="n">
        <v>1</v>
      </c>
    </row>
    <row r="730" customFormat="false" ht="12.8" hidden="false" customHeight="false" outlineLevel="0" collapsed="false">
      <c r="A730" s="0" t="s">
        <v>1345</v>
      </c>
      <c r="B730" s="0" t="s">
        <v>82</v>
      </c>
      <c r="C730" s="0" t="s">
        <v>30</v>
      </c>
      <c r="D730" s="0" t="s">
        <v>20</v>
      </c>
      <c r="E730" s="0" t="s">
        <v>83</v>
      </c>
      <c r="H730" s="0" t="n">
        <v>135461.71</v>
      </c>
      <c r="M730" s="0" t="n">
        <v>135461.71</v>
      </c>
      <c r="N730" s="0" t="s">
        <v>22</v>
      </c>
      <c r="O730" s="1" t="n">
        <f aca="false">SUM(G730:L730)</f>
        <v>135461.71</v>
      </c>
      <c r="P730" s="4" t="n">
        <f aca="false">IF(M730=O730,1,0)</f>
        <v>1</v>
      </c>
      <c r="Q730" s="2" t="n">
        <v>1</v>
      </c>
    </row>
    <row r="731" customFormat="false" ht="12.8" hidden="false" customHeight="false" outlineLevel="0" collapsed="false">
      <c r="A731" s="0" t="s">
        <v>1345</v>
      </c>
      <c r="B731" s="0" t="s">
        <v>1354</v>
      </c>
      <c r="C731" s="0" t="s">
        <v>42</v>
      </c>
      <c r="D731" s="0" t="s">
        <v>20</v>
      </c>
      <c r="E731" s="0" t="s">
        <v>1355</v>
      </c>
      <c r="H731" s="0" t="n">
        <v>65939.07</v>
      </c>
      <c r="M731" s="0" t="n">
        <v>65939.07</v>
      </c>
      <c r="N731" s="0" t="s">
        <v>22</v>
      </c>
      <c r="O731" s="1" t="n">
        <f aca="false">SUM(G731:L731)</f>
        <v>65939.07</v>
      </c>
      <c r="P731" s="4" t="n">
        <f aca="false">IF(M731=O731,1,0)</f>
        <v>1</v>
      </c>
      <c r="Q731" s="2" t="n">
        <v>1</v>
      </c>
    </row>
    <row r="732" customFormat="false" ht="12.8" hidden="false" customHeight="false" outlineLevel="0" collapsed="false">
      <c r="A732" s="0" t="s">
        <v>1345</v>
      </c>
      <c r="B732" s="0" t="s">
        <v>1356</v>
      </c>
      <c r="C732" s="0" t="s">
        <v>128</v>
      </c>
      <c r="D732" s="0" t="s">
        <v>20</v>
      </c>
      <c r="E732" s="0" t="s">
        <v>946</v>
      </c>
      <c r="H732" s="0" t="n">
        <v>2189.55</v>
      </c>
      <c r="M732" s="0" t="n">
        <v>2189.55</v>
      </c>
      <c r="N732" s="0" t="s">
        <v>22</v>
      </c>
      <c r="O732" s="1" t="n">
        <f aca="false">SUM(G732:L732)</f>
        <v>2189.55</v>
      </c>
      <c r="P732" s="4" t="n">
        <f aca="false">IF(M732=O732,1,0)</f>
        <v>1</v>
      </c>
      <c r="Q732" s="2" t="n">
        <v>1</v>
      </c>
    </row>
    <row r="733" customFormat="false" ht="12.8" hidden="false" customHeight="false" outlineLevel="0" collapsed="false">
      <c r="A733" s="0" t="s">
        <v>1345</v>
      </c>
      <c r="B733" s="0" t="s">
        <v>1357</v>
      </c>
      <c r="C733" s="0" t="s">
        <v>85</v>
      </c>
      <c r="D733" s="0" t="s">
        <v>20</v>
      </c>
      <c r="E733" s="0" t="s">
        <v>1358</v>
      </c>
      <c r="H733" s="0" t="n">
        <v>5478.37</v>
      </c>
      <c r="M733" s="0" t="n">
        <v>5478.37</v>
      </c>
      <c r="N733" s="0" t="s">
        <v>22</v>
      </c>
      <c r="O733" s="1" t="n">
        <f aca="false">SUM(G733:L733)</f>
        <v>5478.37</v>
      </c>
      <c r="P733" s="4" t="n">
        <f aca="false">IF(M733=O733,1,0)</f>
        <v>1</v>
      </c>
      <c r="Q733" s="2" t="n">
        <v>1</v>
      </c>
    </row>
    <row r="734" customFormat="false" ht="12.8" hidden="false" customHeight="false" outlineLevel="0" collapsed="false">
      <c r="A734" s="0" t="s">
        <v>1345</v>
      </c>
      <c r="B734" s="0" t="s">
        <v>130</v>
      </c>
      <c r="C734" s="0" t="s">
        <v>1359</v>
      </c>
      <c r="D734" s="0" t="s">
        <v>20</v>
      </c>
      <c r="E734" s="0" t="s">
        <v>1360</v>
      </c>
      <c r="H734" s="0" t="n">
        <v>1000</v>
      </c>
      <c r="M734" s="0" t="n">
        <v>1000</v>
      </c>
      <c r="N734" s="0" t="s">
        <v>22</v>
      </c>
      <c r="O734" s="1" t="n">
        <f aca="false">SUM(G734:L734)</f>
        <v>1000</v>
      </c>
      <c r="P734" s="4" t="n">
        <f aca="false">IF(M734=O734,1,0)</f>
        <v>1</v>
      </c>
      <c r="Q734" s="2" t="n">
        <v>1</v>
      </c>
    </row>
    <row r="735" customFormat="false" ht="12.8" hidden="false" customHeight="false" outlineLevel="0" collapsed="false">
      <c r="A735" s="0" t="s">
        <v>1345</v>
      </c>
      <c r="B735" s="0" t="s">
        <v>1361</v>
      </c>
      <c r="C735" s="0" t="s">
        <v>527</v>
      </c>
      <c r="D735" s="0" t="s">
        <v>20</v>
      </c>
      <c r="E735" s="0" t="s">
        <v>1362</v>
      </c>
      <c r="H735" s="0" t="n">
        <v>2500</v>
      </c>
      <c r="M735" s="0" t="n">
        <v>2500</v>
      </c>
      <c r="N735" s="0" t="s">
        <v>22</v>
      </c>
      <c r="O735" s="1" t="n">
        <f aca="false">SUM(G735:L735)</f>
        <v>2500</v>
      </c>
      <c r="P735" s="4" t="n">
        <f aca="false">IF(M735=O735,1,0)</f>
        <v>1</v>
      </c>
      <c r="Q735" s="2" t="n">
        <v>1</v>
      </c>
    </row>
    <row r="736" customFormat="false" ht="12.8" hidden="false" customHeight="false" outlineLevel="0" collapsed="false">
      <c r="A736" s="0" t="s">
        <v>1345</v>
      </c>
      <c r="B736" s="0" t="s">
        <v>148</v>
      </c>
      <c r="C736" s="0" t="s">
        <v>85</v>
      </c>
      <c r="D736" s="0" t="s">
        <v>20</v>
      </c>
      <c r="E736" s="0" t="s">
        <v>149</v>
      </c>
      <c r="H736" s="0" t="n">
        <v>3000</v>
      </c>
      <c r="M736" s="0" t="n">
        <v>3000</v>
      </c>
      <c r="N736" s="0" t="s">
        <v>22</v>
      </c>
      <c r="O736" s="1" t="n">
        <f aca="false">SUM(G736:L736)</f>
        <v>3000</v>
      </c>
      <c r="P736" s="4" t="n">
        <f aca="false">IF(M736=O736,1,0)</f>
        <v>1</v>
      </c>
      <c r="Q736" s="2" t="n">
        <v>1</v>
      </c>
    </row>
    <row r="737" customFormat="false" ht="12.8" hidden="false" customHeight="false" outlineLevel="0" collapsed="false">
      <c r="A737" s="0" t="s">
        <v>1345</v>
      </c>
      <c r="B737" s="0" t="s">
        <v>967</v>
      </c>
      <c r="C737" s="0" t="s">
        <v>128</v>
      </c>
      <c r="D737" s="0" t="s">
        <v>20</v>
      </c>
      <c r="E737" s="0" t="s">
        <v>153</v>
      </c>
      <c r="H737" s="0" t="n">
        <v>4320</v>
      </c>
      <c r="M737" s="0" t="n">
        <v>4320</v>
      </c>
      <c r="N737" s="0" t="s">
        <v>22</v>
      </c>
      <c r="O737" s="1" t="n">
        <f aca="false">SUM(G737:L737)</f>
        <v>4320</v>
      </c>
      <c r="P737" s="4" t="n">
        <f aca="false">IF(M737=O737,1,0)</f>
        <v>1</v>
      </c>
      <c r="Q737" s="2" t="n">
        <v>1</v>
      </c>
    </row>
    <row r="738" customFormat="false" ht="12.8" hidden="false" customHeight="false" outlineLevel="0" collapsed="false">
      <c r="A738" s="0" t="s">
        <v>1345</v>
      </c>
      <c r="B738" s="0" t="s">
        <v>1363</v>
      </c>
      <c r="C738" s="0" t="s">
        <v>578</v>
      </c>
      <c r="D738" s="0" t="s">
        <v>20</v>
      </c>
      <c r="E738" s="0" t="s">
        <v>579</v>
      </c>
      <c r="H738" s="0" t="n">
        <v>1000</v>
      </c>
      <c r="M738" s="0" t="n">
        <v>1000</v>
      </c>
      <c r="N738" s="0" t="s">
        <v>22</v>
      </c>
      <c r="O738" s="1" t="n">
        <f aca="false">SUM(G738:L738)</f>
        <v>1000</v>
      </c>
      <c r="P738" s="4" t="n">
        <f aca="false">IF(M738=O738,1,0)</f>
        <v>1</v>
      </c>
      <c r="Q738" s="2" t="n">
        <v>1</v>
      </c>
    </row>
    <row r="739" customFormat="false" ht="12.8" hidden="false" customHeight="false" outlineLevel="0" collapsed="false">
      <c r="A739" s="0" t="s">
        <v>1345</v>
      </c>
      <c r="B739" s="0" t="s">
        <v>171</v>
      </c>
      <c r="C739" s="0" t="s">
        <v>80</v>
      </c>
      <c r="D739" s="0" t="s">
        <v>20</v>
      </c>
      <c r="E739" s="0" t="s">
        <v>1364</v>
      </c>
      <c r="H739" s="0" t="n">
        <v>1620</v>
      </c>
      <c r="M739" s="0" t="n">
        <v>1620</v>
      </c>
      <c r="N739" s="0" t="s">
        <v>22</v>
      </c>
      <c r="O739" s="1" t="n">
        <f aca="false">SUM(G739:L739)</f>
        <v>1620</v>
      </c>
      <c r="P739" s="4" t="n">
        <f aca="false">IF(M739=O739,1,0)</f>
        <v>1</v>
      </c>
      <c r="Q739" s="2" t="n">
        <v>1</v>
      </c>
    </row>
    <row r="740" customFormat="false" ht="12.8" hidden="false" customHeight="false" outlineLevel="0" collapsed="false">
      <c r="A740" s="0" t="s">
        <v>1345</v>
      </c>
      <c r="B740" s="0" t="s">
        <v>171</v>
      </c>
      <c r="C740" s="0" t="s">
        <v>80</v>
      </c>
      <c r="D740" s="0" t="s">
        <v>20</v>
      </c>
      <c r="E740" s="0" t="s">
        <v>1365</v>
      </c>
      <c r="H740" s="0" t="n">
        <v>3000</v>
      </c>
      <c r="M740" s="0" t="n">
        <v>3000</v>
      </c>
      <c r="N740" s="0" t="s">
        <v>22</v>
      </c>
      <c r="O740" s="1" t="n">
        <f aca="false">SUM(G740:L740)</f>
        <v>3000</v>
      </c>
      <c r="P740" s="4" t="n">
        <f aca="false">IF(M740=O740,1,0)</f>
        <v>1</v>
      </c>
      <c r="Q740" s="2" t="n">
        <v>1</v>
      </c>
    </row>
    <row r="741" customFormat="false" ht="12.8" hidden="false" customHeight="false" outlineLevel="0" collapsed="false">
      <c r="A741" s="0" t="s">
        <v>1345</v>
      </c>
      <c r="B741" s="0" t="s">
        <v>1366</v>
      </c>
      <c r="C741" s="0" t="s">
        <v>1367</v>
      </c>
      <c r="D741" s="0" t="s">
        <v>20</v>
      </c>
      <c r="E741" s="0" t="s">
        <v>1368</v>
      </c>
      <c r="H741" s="0" t="n">
        <v>4000</v>
      </c>
      <c r="M741" s="0" t="n">
        <v>4000</v>
      </c>
      <c r="N741" s="0" t="s">
        <v>22</v>
      </c>
      <c r="O741" s="1" t="n">
        <f aca="false">SUM(G741:L741)</f>
        <v>4000</v>
      </c>
      <c r="P741" s="4" t="n">
        <f aca="false">IF(M741=O741,1,0)</f>
        <v>1</v>
      </c>
      <c r="Q741" s="2" t="n">
        <v>1</v>
      </c>
    </row>
    <row r="742" customFormat="false" ht="12.8" hidden="false" customHeight="false" outlineLevel="0" collapsed="false">
      <c r="A742" s="0" t="s">
        <v>1345</v>
      </c>
      <c r="B742" s="0" t="s">
        <v>1369</v>
      </c>
      <c r="C742" s="0" t="s">
        <v>60</v>
      </c>
      <c r="D742" s="0" t="s">
        <v>20</v>
      </c>
      <c r="E742" s="0" t="s">
        <v>120</v>
      </c>
      <c r="H742" s="0" t="n">
        <v>500</v>
      </c>
      <c r="M742" s="0" t="n">
        <v>500</v>
      </c>
      <c r="N742" s="0" t="s">
        <v>22</v>
      </c>
      <c r="O742" s="1" t="n">
        <f aca="false">SUM(G742:L742)</f>
        <v>500</v>
      </c>
      <c r="P742" s="4" t="n">
        <f aca="false">IF(M742=O742,1,0)</f>
        <v>1</v>
      </c>
      <c r="Q742" s="2" t="n">
        <v>1</v>
      </c>
    </row>
    <row r="743" customFormat="false" ht="12.8" hidden="false" customHeight="false" outlineLevel="0" collapsed="false">
      <c r="A743" s="0" t="s">
        <v>1345</v>
      </c>
      <c r="B743" s="0" t="s">
        <v>1370</v>
      </c>
      <c r="C743" s="0" t="s">
        <v>128</v>
      </c>
      <c r="D743" s="0" t="s">
        <v>20</v>
      </c>
      <c r="E743" s="0" t="s">
        <v>1371</v>
      </c>
      <c r="H743" s="0" t="n">
        <v>3000</v>
      </c>
      <c r="M743" s="0" t="n">
        <v>3000</v>
      </c>
      <c r="N743" s="0" t="s">
        <v>22</v>
      </c>
      <c r="O743" s="1" t="n">
        <f aca="false">SUM(G743:L743)</f>
        <v>3000</v>
      </c>
      <c r="P743" s="4" t="n">
        <f aca="false">IF(M743=O743,1,0)</f>
        <v>1</v>
      </c>
      <c r="Q743" s="2" t="n">
        <v>1</v>
      </c>
    </row>
    <row r="744" customFormat="false" ht="12.8" hidden="false" customHeight="false" outlineLevel="0" collapsed="false">
      <c r="A744" s="0" t="s">
        <v>1345</v>
      </c>
      <c r="B744" s="0" t="s">
        <v>340</v>
      </c>
      <c r="C744" s="0" t="s">
        <v>75</v>
      </c>
      <c r="D744" s="0" t="s">
        <v>20</v>
      </c>
      <c r="E744" s="0" t="s">
        <v>76</v>
      </c>
      <c r="H744" s="0" t="n">
        <v>27094.1</v>
      </c>
      <c r="M744" s="0" t="n">
        <v>27094.1</v>
      </c>
      <c r="N744" s="0" t="s">
        <v>22</v>
      </c>
      <c r="O744" s="1" t="n">
        <f aca="false">SUM(G744:L744)</f>
        <v>27094.1</v>
      </c>
      <c r="P744" s="4" t="n">
        <f aca="false">IF(M744=O744,1,0)</f>
        <v>1</v>
      </c>
      <c r="Q744" s="2" t="n">
        <v>1</v>
      </c>
    </row>
    <row r="745" customFormat="false" ht="12.8" hidden="false" customHeight="false" outlineLevel="0" collapsed="false">
      <c r="A745" s="0" t="s">
        <v>1345</v>
      </c>
      <c r="B745" s="0" t="s">
        <v>338</v>
      </c>
      <c r="C745" s="0" t="s">
        <v>42</v>
      </c>
      <c r="D745" s="0" t="s">
        <v>20</v>
      </c>
      <c r="E745" s="0" t="s">
        <v>715</v>
      </c>
      <c r="H745" s="0" t="n">
        <v>6000</v>
      </c>
      <c r="M745" s="0" t="n">
        <v>6000</v>
      </c>
      <c r="N745" s="0" t="s">
        <v>22</v>
      </c>
      <c r="O745" s="1" t="n">
        <f aca="false">SUM(G745:L745)</f>
        <v>6000</v>
      </c>
      <c r="P745" s="4" t="n">
        <f aca="false">IF(M745=O745,1,0)</f>
        <v>1</v>
      </c>
      <c r="Q745" s="2" t="n">
        <v>1</v>
      </c>
    </row>
    <row r="746" customFormat="false" ht="12.8" hidden="false" customHeight="false" outlineLevel="0" collapsed="false">
      <c r="A746" s="0" t="s">
        <v>1345</v>
      </c>
      <c r="B746" s="0" t="s">
        <v>1372</v>
      </c>
      <c r="C746" s="0" t="s">
        <v>380</v>
      </c>
      <c r="D746" s="0" t="s">
        <v>20</v>
      </c>
      <c r="E746" s="0" t="s">
        <v>1373</v>
      </c>
      <c r="H746" s="0" t="n">
        <v>1500</v>
      </c>
      <c r="M746" s="0" t="n">
        <v>1500</v>
      </c>
      <c r="N746" s="0" t="s">
        <v>22</v>
      </c>
      <c r="O746" s="1" t="n">
        <f aca="false">SUM(G746:L746)</f>
        <v>1500</v>
      </c>
      <c r="P746" s="4" t="n">
        <f aca="false">IF(M746=O746,1,0)</f>
        <v>1</v>
      </c>
      <c r="Q746" s="2" t="n">
        <v>1</v>
      </c>
    </row>
    <row r="747" customFormat="false" ht="12.8" hidden="false" customHeight="false" outlineLevel="0" collapsed="false">
      <c r="A747" s="0" t="s">
        <v>1345</v>
      </c>
      <c r="B747" s="0" t="s">
        <v>1374</v>
      </c>
      <c r="C747" s="0" t="s">
        <v>80</v>
      </c>
      <c r="D747" s="0" t="s">
        <v>20</v>
      </c>
      <c r="E747" s="0" t="s">
        <v>172</v>
      </c>
      <c r="J747" s="0" t="n">
        <v>495.66</v>
      </c>
      <c r="M747" s="0" t="n">
        <v>495.66</v>
      </c>
      <c r="N747" s="0" t="s">
        <v>351</v>
      </c>
      <c r="O747" s="1" t="n">
        <f aca="false">SUM(G747:L747)</f>
        <v>495.66</v>
      </c>
      <c r="P747" s="4" t="n">
        <f aca="false">IF(M747=O747,1,0)</f>
        <v>1</v>
      </c>
      <c r="Q747" s="2" t="n">
        <v>1</v>
      </c>
    </row>
    <row r="748" customFormat="false" ht="12.8" hidden="false" customHeight="false" outlineLevel="0" collapsed="false">
      <c r="A748" s="0" t="s">
        <v>1345</v>
      </c>
      <c r="B748" s="0" t="s">
        <v>1375</v>
      </c>
      <c r="C748" s="0" t="s">
        <v>380</v>
      </c>
      <c r="D748" s="0" t="s">
        <v>20</v>
      </c>
      <c r="E748" s="0" t="s">
        <v>1376</v>
      </c>
      <c r="K748" s="0" t="n">
        <v>1000</v>
      </c>
      <c r="M748" s="0" t="n">
        <v>1000</v>
      </c>
      <c r="N748" s="0" t="s">
        <v>351</v>
      </c>
      <c r="O748" s="1" t="n">
        <f aca="false">SUM(G748:L748)</f>
        <v>1000</v>
      </c>
      <c r="P748" s="4" t="n">
        <f aca="false">IF(M748=O748,1,0)</f>
        <v>1</v>
      </c>
      <c r="Q748" s="2" t="n">
        <v>1</v>
      </c>
    </row>
    <row r="749" customFormat="false" ht="12.8" hidden="false" customHeight="false" outlineLevel="0" collapsed="false">
      <c r="A749" s="0" t="s">
        <v>1345</v>
      </c>
      <c r="B749" s="0" t="s">
        <v>1377</v>
      </c>
      <c r="C749" s="0" t="s">
        <v>75</v>
      </c>
      <c r="D749" s="0" t="s">
        <v>20</v>
      </c>
      <c r="E749" s="0" t="s">
        <v>1378</v>
      </c>
      <c r="J749" s="0" t="n">
        <v>495.66</v>
      </c>
      <c r="M749" s="0" t="n">
        <v>495.66</v>
      </c>
      <c r="N749" s="0" t="s">
        <v>351</v>
      </c>
      <c r="O749" s="1" t="n">
        <f aca="false">SUM(G749:L749)</f>
        <v>495.66</v>
      </c>
      <c r="P749" s="4" t="n">
        <f aca="false">IF(M749=O749,1,0)</f>
        <v>1</v>
      </c>
      <c r="Q749" s="2" t="n">
        <v>1</v>
      </c>
    </row>
    <row r="750" customFormat="false" ht="12.8" hidden="false" customHeight="false" outlineLevel="0" collapsed="false">
      <c r="A750" s="0" t="s">
        <v>1345</v>
      </c>
      <c r="B750" s="0" t="s">
        <v>1379</v>
      </c>
      <c r="C750" s="0" t="s">
        <v>42</v>
      </c>
      <c r="D750" s="0" t="s">
        <v>20</v>
      </c>
      <c r="E750" s="0" t="s">
        <v>1380</v>
      </c>
      <c r="J750" s="0" t="n">
        <v>495.66</v>
      </c>
      <c r="M750" s="0" t="n">
        <v>495.66</v>
      </c>
      <c r="N750" s="0" t="s">
        <v>351</v>
      </c>
      <c r="O750" s="1" t="n">
        <f aca="false">SUM(G750:L750)</f>
        <v>495.66</v>
      </c>
      <c r="P750" s="4" t="n">
        <f aca="false">IF(M750=O750,1,0)</f>
        <v>1</v>
      </c>
      <c r="Q750" s="2" t="n">
        <v>1</v>
      </c>
    </row>
    <row r="751" customFormat="false" ht="12.8" hidden="false" customHeight="false" outlineLevel="0" collapsed="false">
      <c r="A751" s="0" t="s">
        <v>1345</v>
      </c>
      <c r="B751" s="0" t="s">
        <v>1381</v>
      </c>
      <c r="C751" s="0" t="s">
        <v>578</v>
      </c>
      <c r="D751" s="0" t="s">
        <v>20</v>
      </c>
      <c r="E751" s="0" t="s">
        <v>579</v>
      </c>
      <c r="J751" s="0" t="n">
        <v>262.7</v>
      </c>
      <c r="M751" s="0" t="n">
        <v>262.7</v>
      </c>
      <c r="N751" s="0" t="s">
        <v>351</v>
      </c>
      <c r="O751" s="1" t="n">
        <f aca="false">SUM(G751:L751)</f>
        <v>262.7</v>
      </c>
      <c r="P751" s="4" t="n">
        <f aca="false">IF(M751=O751,1,0)</f>
        <v>1</v>
      </c>
      <c r="Q751" s="2" t="n">
        <v>1</v>
      </c>
    </row>
    <row r="752" customFormat="false" ht="12.8" hidden="false" customHeight="false" outlineLevel="0" collapsed="false">
      <c r="A752" s="0" t="s">
        <v>1345</v>
      </c>
      <c r="B752" s="0" t="s">
        <v>1382</v>
      </c>
      <c r="C752" s="0" t="s">
        <v>80</v>
      </c>
      <c r="D752" s="0" t="s">
        <v>20</v>
      </c>
      <c r="E752" s="0" t="s">
        <v>81</v>
      </c>
      <c r="J752" s="0" t="n">
        <v>495.66</v>
      </c>
      <c r="M752" s="0" t="n">
        <v>495.66</v>
      </c>
      <c r="N752" s="0" t="s">
        <v>351</v>
      </c>
      <c r="O752" s="1" t="n">
        <f aca="false">SUM(G752:L752)</f>
        <v>495.66</v>
      </c>
      <c r="P752" s="4" t="n">
        <f aca="false">IF(M752=O752,1,0)</f>
        <v>1</v>
      </c>
      <c r="Q752" s="2" t="n">
        <v>1</v>
      </c>
    </row>
    <row r="753" customFormat="false" ht="12.8" hidden="false" customHeight="false" outlineLevel="0" collapsed="false">
      <c r="A753" s="0" t="s">
        <v>1345</v>
      </c>
      <c r="B753" s="0" t="s">
        <v>1383</v>
      </c>
      <c r="C753" s="0" t="s">
        <v>1384</v>
      </c>
      <c r="D753" s="0" t="s">
        <v>20</v>
      </c>
      <c r="E753" s="0" t="s">
        <v>1385</v>
      </c>
      <c r="K753" s="0" t="n">
        <v>2000</v>
      </c>
      <c r="M753" s="0" t="n">
        <v>2000</v>
      </c>
      <c r="N753" s="0" t="s">
        <v>351</v>
      </c>
      <c r="O753" s="1" t="n">
        <f aca="false">SUM(G753:L753)</f>
        <v>2000</v>
      </c>
      <c r="P753" s="4" t="n">
        <f aca="false">IF(M753=O753,1,0)</f>
        <v>1</v>
      </c>
      <c r="Q753" s="2" t="n">
        <v>1</v>
      </c>
    </row>
    <row r="754" customFormat="false" ht="12.8" hidden="false" customHeight="false" outlineLevel="0" collapsed="false">
      <c r="A754" s="0" t="s">
        <v>1345</v>
      </c>
      <c r="B754" s="0" t="s">
        <v>1386</v>
      </c>
      <c r="C754" s="0" t="s">
        <v>128</v>
      </c>
      <c r="D754" s="0" t="s">
        <v>20</v>
      </c>
      <c r="E754" s="0" t="s">
        <v>153</v>
      </c>
      <c r="K754" s="0" t="n">
        <v>1400</v>
      </c>
      <c r="M754" s="0" t="n">
        <v>1400</v>
      </c>
      <c r="N754" s="0" t="s">
        <v>351</v>
      </c>
      <c r="O754" s="1" t="n">
        <f aca="false">SUM(G754:L754)</f>
        <v>1400</v>
      </c>
      <c r="P754" s="4" t="n">
        <f aca="false">IF(M754=O754,1,0)</f>
        <v>1</v>
      </c>
      <c r="Q754" s="2" t="n">
        <v>1</v>
      </c>
    </row>
    <row r="755" customFormat="false" ht="12.8" hidden="false" customHeight="false" outlineLevel="0" collapsed="false">
      <c r="A755" s="0" t="s">
        <v>1345</v>
      </c>
      <c r="B755" s="0" t="s">
        <v>1387</v>
      </c>
      <c r="C755" s="0" t="s">
        <v>527</v>
      </c>
      <c r="D755" s="0" t="s">
        <v>20</v>
      </c>
      <c r="E755" s="0" t="s">
        <v>1362</v>
      </c>
      <c r="K755" s="0" t="n">
        <v>1000</v>
      </c>
      <c r="M755" s="0" t="n">
        <v>1000</v>
      </c>
      <c r="N755" s="0" t="s">
        <v>351</v>
      </c>
      <c r="O755" s="1" t="n">
        <f aca="false">SUM(G755:L755)</f>
        <v>1000</v>
      </c>
      <c r="P755" s="4" t="n">
        <f aca="false">IF(M755=O755,1,0)</f>
        <v>1</v>
      </c>
      <c r="Q755" s="2" t="n">
        <v>1</v>
      </c>
    </row>
    <row r="756" customFormat="false" ht="12.8" hidden="false" customHeight="false" outlineLevel="0" collapsed="false">
      <c r="A756" s="0" t="s">
        <v>1345</v>
      </c>
      <c r="B756" s="0" t="s">
        <v>1388</v>
      </c>
      <c r="C756" s="0" t="s">
        <v>302</v>
      </c>
      <c r="D756" s="0" t="s">
        <v>20</v>
      </c>
      <c r="E756" s="0" t="s">
        <v>1389</v>
      </c>
      <c r="K756" s="0" t="n">
        <v>800</v>
      </c>
      <c r="M756" s="0" t="n">
        <v>800</v>
      </c>
      <c r="N756" s="0" t="s">
        <v>351</v>
      </c>
      <c r="O756" s="1" t="n">
        <f aca="false">SUM(G756:L756)</f>
        <v>800</v>
      </c>
      <c r="P756" s="4" t="n">
        <f aca="false">IF(M756=O756,1,0)</f>
        <v>1</v>
      </c>
      <c r="Q756" s="2" t="n">
        <v>1</v>
      </c>
    </row>
    <row r="757" customFormat="false" ht="12.8" hidden="false" customHeight="false" outlineLevel="0" collapsed="false">
      <c r="A757" s="0" t="s">
        <v>1345</v>
      </c>
      <c r="B757" s="0" t="s">
        <v>1390</v>
      </c>
      <c r="C757" s="0" t="s">
        <v>235</v>
      </c>
      <c r="D757" s="0" t="s">
        <v>20</v>
      </c>
      <c r="E757" s="0" t="s">
        <v>1391</v>
      </c>
      <c r="K757" s="0" t="n">
        <v>500</v>
      </c>
      <c r="M757" s="0" t="n">
        <v>500</v>
      </c>
      <c r="N757" s="0" t="s">
        <v>351</v>
      </c>
      <c r="O757" s="1" t="n">
        <f aca="false">SUM(G757:L757)</f>
        <v>500</v>
      </c>
      <c r="P757" s="4" t="n">
        <f aca="false">IF(M757=O757,1,0)</f>
        <v>1</v>
      </c>
      <c r="Q757" s="2" t="n">
        <v>1</v>
      </c>
    </row>
    <row r="758" customFormat="false" ht="12.8" hidden="false" customHeight="false" outlineLevel="0" collapsed="false">
      <c r="A758" s="0" t="s">
        <v>1345</v>
      </c>
      <c r="B758" s="0" t="s">
        <v>1392</v>
      </c>
      <c r="C758" s="0" t="s">
        <v>42</v>
      </c>
      <c r="D758" s="0" t="s">
        <v>20</v>
      </c>
      <c r="E758" s="0" t="s">
        <v>1393</v>
      </c>
      <c r="J758" s="0" t="n">
        <v>495.66</v>
      </c>
      <c r="M758" s="0" t="n">
        <v>495.66</v>
      </c>
      <c r="N758" s="0" t="s">
        <v>351</v>
      </c>
      <c r="O758" s="1" t="n">
        <f aca="false">SUM(G758:L758)</f>
        <v>495.66</v>
      </c>
      <c r="P758" s="4" t="n">
        <f aca="false">IF(M758=O758,1,0)</f>
        <v>1</v>
      </c>
      <c r="Q758" s="2" t="n">
        <v>1</v>
      </c>
    </row>
    <row r="759" customFormat="false" ht="12.8" hidden="false" customHeight="false" outlineLevel="0" collapsed="false">
      <c r="A759" s="0" t="s">
        <v>1345</v>
      </c>
      <c r="B759" s="0" t="s">
        <v>1394</v>
      </c>
      <c r="C759" s="0" t="s">
        <v>75</v>
      </c>
      <c r="D759" s="0" t="s">
        <v>20</v>
      </c>
      <c r="E759" s="0" t="s">
        <v>1395</v>
      </c>
      <c r="K759" s="0" t="n">
        <v>1084.93</v>
      </c>
      <c r="L759" s="0" t="n">
        <v>464.57</v>
      </c>
      <c r="M759" s="0" t="n">
        <v>1549.5</v>
      </c>
      <c r="N759" s="0" t="s">
        <v>351</v>
      </c>
      <c r="O759" s="1" t="n">
        <f aca="false">SUM(G759:L759)</f>
        <v>1549.5</v>
      </c>
      <c r="P759" s="4" t="n">
        <f aca="false">IF(M759=O759,1,0)</f>
        <v>1</v>
      </c>
      <c r="Q759" s="2" t="n">
        <v>1</v>
      </c>
    </row>
    <row r="760" customFormat="false" ht="12.8" hidden="false" customHeight="false" outlineLevel="0" collapsed="false">
      <c r="A760" s="0" t="s">
        <v>1345</v>
      </c>
      <c r="B760" s="0" t="s">
        <v>1396</v>
      </c>
      <c r="C760" s="0" t="s">
        <v>51</v>
      </c>
      <c r="D760" s="0" t="s">
        <v>20</v>
      </c>
      <c r="E760" s="0" t="s">
        <v>1397</v>
      </c>
      <c r="J760" s="0" t="n">
        <v>495.66</v>
      </c>
      <c r="M760" s="0" t="n">
        <v>495.66</v>
      </c>
      <c r="N760" s="0" t="s">
        <v>351</v>
      </c>
      <c r="O760" s="1" t="n">
        <f aca="false">SUM(G760:L760)</f>
        <v>495.66</v>
      </c>
      <c r="P760" s="4" t="n">
        <f aca="false">IF(M760=O760,1,0)</f>
        <v>1</v>
      </c>
      <c r="Q760" s="2" t="n">
        <v>1</v>
      </c>
    </row>
    <row r="761" customFormat="false" ht="12.8" hidden="false" customHeight="false" outlineLevel="0" collapsed="false">
      <c r="A761" s="0" t="s">
        <v>1345</v>
      </c>
      <c r="B761" s="0" t="s">
        <v>1398</v>
      </c>
      <c r="C761" s="0" t="s">
        <v>1399</v>
      </c>
      <c r="D761" s="0" t="s">
        <v>20</v>
      </c>
      <c r="E761" s="0" t="s">
        <v>1400</v>
      </c>
      <c r="J761" s="0" t="n">
        <v>495.66</v>
      </c>
      <c r="M761" s="0" t="n">
        <v>495.66</v>
      </c>
      <c r="N761" s="0" t="s">
        <v>351</v>
      </c>
      <c r="O761" s="1" t="n">
        <f aca="false">SUM(G761:L761)</f>
        <v>495.66</v>
      </c>
      <c r="P761" s="4" t="n">
        <f aca="false">IF(M761=O761,1,0)</f>
        <v>1</v>
      </c>
      <c r="Q761" s="2" t="n">
        <v>1</v>
      </c>
    </row>
    <row r="762" customFormat="false" ht="12.8" hidden="false" customHeight="false" outlineLevel="0" collapsed="false">
      <c r="A762" s="0" t="s">
        <v>1345</v>
      </c>
      <c r="B762" s="0" t="s">
        <v>1401</v>
      </c>
      <c r="C762" s="0" t="s">
        <v>1402</v>
      </c>
      <c r="D762" s="0" t="s">
        <v>20</v>
      </c>
      <c r="E762" s="0" t="s">
        <v>1403</v>
      </c>
      <c r="J762" s="0" t="n">
        <v>495.66</v>
      </c>
      <c r="M762" s="0" t="n">
        <v>495.66</v>
      </c>
      <c r="N762" s="0" t="s">
        <v>351</v>
      </c>
      <c r="O762" s="1" t="n">
        <f aca="false">SUM(G762:L762)</f>
        <v>495.66</v>
      </c>
      <c r="P762" s="4" t="n">
        <f aca="false">IF(M762=O762,1,0)</f>
        <v>1</v>
      </c>
      <c r="Q762" s="2" t="n">
        <v>1</v>
      </c>
    </row>
    <row r="763" customFormat="false" ht="12.8" hidden="false" customHeight="false" outlineLevel="0" collapsed="false">
      <c r="A763" s="0" t="s">
        <v>1345</v>
      </c>
      <c r="B763" s="0" t="s">
        <v>1404</v>
      </c>
      <c r="C763" s="0" t="s">
        <v>1405</v>
      </c>
      <c r="D763" s="0" t="s">
        <v>20</v>
      </c>
      <c r="E763" s="0" t="s">
        <v>1406</v>
      </c>
      <c r="J763" s="0" t="n">
        <v>495.66</v>
      </c>
      <c r="M763" s="0" t="n">
        <v>495.66</v>
      </c>
      <c r="N763" s="0" t="s">
        <v>351</v>
      </c>
      <c r="O763" s="1" t="n">
        <f aca="false">SUM(G763:L763)</f>
        <v>495.66</v>
      </c>
      <c r="P763" s="4" t="n">
        <f aca="false">IF(M763=O763,1,0)</f>
        <v>1</v>
      </c>
      <c r="Q763" s="2" t="n">
        <v>1</v>
      </c>
    </row>
    <row r="764" customFormat="false" ht="12.8" hidden="false" customHeight="false" outlineLevel="0" collapsed="false">
      <c r="A764" s="0" t="s">
        <v>1345</v>
      </c>
      <c r="B764" s="0" t="s">
        <v>1407</v>
      </c>
      <c r="C764" s="0" t="s">
        <v>75</v>
      </c>
      <c r="D764" s="0" t="s">
        <v>20</v>
      </c>
      <c r="E764" s="0" t="s">
        <v>76</v>
      </c>
      <c r="J764" s="0" t="n">
        <v>495.66</v>
      </c>
      <c r="M764" s="0" t="n">
        <v>495.66</v>
      </c>
      <c r="N764" s="0" t="s">
        <v>351</v>
      </c>
      <c r="O764" s="1" t="n">
        <f aca="false">SUM(G764:L764)</f>
        <v>495.66</v>
      </c>
      <c r="P764" s="4" t="n">
        <f aca="false">IF(M764=O764,1,0)</f>
        <v>1</v>
      </c>
      <c r="Q764" s="2" t="n">
        <v>1</v>
      </c>
    </row>
    <row r="765" customFormat="false" ht="12.8" hidden="false" customHeight="false" outlineLevel="0" collapsed="false">
      <c r="A765" s="0" t="s">
        <v>1345</v>
      </c>
      <c r="B765" s="0" t="s">
        <v>1408</v>
      </c>
      <c r="C765" s="0" t="s">
        <v>1409</v>
      </c>
      <c r="D765" s="0" t="s">
        <v>20</v>
      </c>
      <c r="E765" s="0" t="s">
        <v>1410</v>
      </c>
      <c r="J765" s="0" t="n">
        <v>495.66</v>
      </c>
      <c r="M765" s="0" t="n">
        <v>495.66</v>
      </c>
      <c r="N765" s="0" t="s">
        <v>351</v>
      </c>
      <c r="O765" s="1" t="n">
        <f aca="false">SUM(G765:L765)</f>
        <v>495.66</v>
      </c>
      <c r="P765" s="4" t="n">
        <f aca="false">IF(M765=O765,1,0)</f>
        <v>1</v>
      </c>
      <c r="Q765" s="2" t="n">
        <v>1</v>
      </c>
    </row>
    <row r="766" customFormat="false" ht="12.8" hidden="false" customHeight="false" outlineLevel="0" collapsed="false">
      <c r="A766" s="0" t="s">
        <v>1345</v>
      </c>
      <c r="B766" s="0" t="s">
        <v>1411</v>
      </c>
      <c r="C766" s="0" t="s">
        <v>75</v>
      </c>
      <c r="D766" s="0" t="s">
        <v>20</v>
      </c>
      <c r="E766" s="0" t="s">
        <v>76</v>
      </c>
      <c r="J766" s="0" t="n">
        <v>600.8</v>
      </c>
      <c r="M766" s="0" t="n">
        <v>600.8</v>
      </c>
      <c r="N766" s="0" t="s">
        <v>351</v>
      </c>
      <c r="O766" s="1" t="n">
        <f aca="false">SUM(G766:L766)</f>
        <v>600.8</v>
      </c>
      <c r="P766" s="4" t="n">
        <f aca="false">IF(M766=O766,1,0)</f>
        <v>1</v>
      </c>
      <c r="Q766" s="2" t="n">
        <v>1</v>
      </c>
    </row>
    <row r="767" customFormat="false" ht="12.8" hidden="false" customHeight="false" outlineLevel="0" collapsed="false">
      <c r="A767" s="0" t="s">
        <v>1345</v>
      </c>
      <c r="B767" s="0" t="s">
        <v>1412</v>
      </c>
      <c r="C767" s="0" t="s">
        <v>85</v>
      </c>
      <c r="D767" s="0" t="s">
        <v>20</v>
      </c>
      <c r="E767" s="0" t="s">
        <v>1413</v>
      </c>
      <c r="K767" s="0" t="n">
        <v>1000</v>
      </c>
      <c r="M767" s="0" t="n">
        <v>1000</v>
      </c>
      <c r="N767" s="0" t="s">
        <v>351</v>
      </c>
      <c r="O767" s="1" t="n">
        <f aca="false">SUM(G767:L767)</f>
        <v>1000</v>
      </c>
      <c r="P767" s="4" t="n">
        <f aca="false">IF(M767=O767,1,0)</f>
        <v>1</v>
      </c>
      <c r="Q767" s="2" t="n">
        <v>1</v>
      </c>
    </row>
    <row r="768" customFormat="false" ht="12.8" hidden="false" customHeight="false" outlineLevel="0" collapsed="false">
      <c r="A768" s="0" t="s">
        <v>1345</v>
      </c>
      <c r="B768" s="0" t="s">
        <v>1414</v>
      </c>
      <c r="C768" s="0" t="s">
        <v>75</v>
      </c>
      <c r="D768" s="0" t="s">
        <v>20</v>
      </c>
      <c r="E768" s="0" t="s">
        <v>76</v>
      </c>
      <c r="J768" s="0" t="n">
        <v>495.66</v>
      </c>
      <c r="M768" s="0" t="n">
        <v>495.66</v>
      </c>
      <c r="N768" s="0" t="s">
        <v>351</v>
      </c>
      <c r="O768" s="1" t="n">
        <f aca="false">SUM(G768:L768)</f>
        <v>495.66</v>
      </c>
      <c r="P768" s="4" t="n">
        <f aca="false">IF(M768=O768,1,0)</f>
        <v>1</v>
      </c>
      <c r="Q768" s="2" t="n">
        <v>1</v>
      </c>
    </row>
    <row r="769" customFormat="false" ht="12.8" hidden="false" customHeight="false" outlineLevel="0" collapsed="false">
      <c r="A769" s="0" t="s">
        <v>1345</v>
      </c>
      <c r="B769" s="0" t="s">
        <v>1415</v>
      </c>
      <c r="C769" s="0" t="s">
        <v>1416</v>
      </c>
      <c r="D769" s="0" t="s">
        <v>20</v>
      </c>
      <c r="E769" s="0" t="s">
        <v>1417</v>
      </c>
      <c r="J769" s="0" t="n">
        <v>495.66</v>
      </c>
      <c r="M769" s="0" t="n">
        <v>495.66</v>
      </c>
      <c r="N769" s="0" t="s">
        <v>351</v>
      </c>
      <c r="O769" s="1" t="n">
        <f aca="false">SUM(G769:L769)</f>
        <v>495.66</v>
      </c>
      <c r="P769" s="4" t="n">
        <f aca="false">IF(M769=O769,1,0)</f>
        <v>1</v>
      </c>
      <c r="Q769" s="2" t="n">
        <v>1</v>
      </c>
    </row>
    <row r="770" customFormat="false" ht="12.8" hidden="false" customHeight="false" outlineLevel="0" collapsed="false">
      <c r="A770" s="0" t="s">
        <v>1345</v>
      </c>
      <c r="B770" s="0" t="s">
        <v>1418</v>
      </c>
      <c r="C770" s="0" t="s">
        <v>162</v>
      </c>
      <c r="D770" s="0" t="s">
        <v>20</v>
      </c>
      <c r="E770" s="0" t="s">
        <v>1419</v>
      </c>
      <c r="I770" s="0" t="n">
        <v>300</v>
      </c>
      <c r="M770" s="0" t="n">
        <v>300</v>
      </c>
      <c r="N770" s="0" t="s">
        <v>351</v>
      </c>
      <c r="O770" s="1" t="n">
        <f aca="false">SUM(G770:L770)</f>
        <v>300</v>
      </c>
      <c r="P770" s="4" t="n">
        <f aca="false">IF(M770=O770,1,0)</f>
        <v>1</v>
      </c>
      <c r="Q770" s="2" t="n">
        <v>1</v>
      </c>
    </row>
    <row r="771" customFormat="false" ht="12.8" hidden="false" customHeight="false" outlineLevel="0" collapsed="false">
      <c r="A771" s="0" t="s">
        <v>1345</v>
      </c>
      <c r="B771" s="0" t="s">
        <v>1420</v>
      </c>
      <c r="C771" s="0" t="s">
        <v>280</v>
      </c>
      <c r="D771" s="0" t="s">
        <v>20</v>
      </c>
      <c r="E771" s="0" t="s">
        <v>1421</v>
      </c>
      <c r="J771" s="0" t="n">
        <v>495.66</v>
      </c>
      <c r="M771" s="0" t="n">
        <v>495.66</v>
      </c>
      <c r="N771" s="0" t="s">
        <v>351</v>
      </c>
      <c r="O771" s="1" t="n">
        <f aca="false">SUM(G771:L771)</f>
        <v>495.66</v>
      </c>
      <c r="P771" s="4" t="n">
        <f aca="false">IF(M771=O771,1,0)</f>
        <v>1</v>
      </c>
      <c r="Q771" s="2" t="n">
        <v>1</v>
      </c>
    </row>
    <row r="772" customFormat="false" ht="12.8" hidden="false" customHeight="false" outlineLevel="0" collapsed="false">
      <c r="A772" s="0" t="s">
        <v>1345</v>
      </c>
      <c r="B772" s="0" t="s">
        <v>1422</v>
      </c>
      <c r="C772" s="0" t="s">
        <v>1423</v>
      </c>
      <c r="D772" s="0" t="s">
        <v>20</v>
      </c>
      <c r="E772" s="0" t="s">
        <v>1424</v>
      </c>
      <c r="K772" s="0" t="n">
        <v>1000</v>
      </c>
      <c r="M772" s="0" t="n">
        <v>1000</v>
      </c>
      <c r="N772" s="0" t="s">
        <v>351</v>
      </c>
      <c r="O772" s="1" t="n">
        <f aca="false">SUM(G772:L772)</f>
        <v>1000</v>
      </c>
      <c r="P772" s="4" t="n">
        <f aca="false">IF(M772=O772,1,0)</f>
        <v>1</v>
      </c>
      <c r="Q772" s="2" t="n">
        <v>1</v>
      </c>
    </row>
    <row r="773" customFormat="false" ht="12.8" hidden="false" customHeight="false" outlineLevel="0" collapsed="false">
      <c r="A773" s="0" t="s">
        <v>1345</v>
      </c>
      <c r="B773" s="0" t="s">
        <v>1425</v>
      </c>
      <c r="C773" s="0" t="s">
        <v>1426</v>
      </c>
      <c r="D773" s="0" t="s">
        <v>20</v>
      </c>
      <c r="E773" s="0" t="s">
        <v>1427</v>
      </c>
      <c r="J773" s="0" t="n">
        <v>495.66</v>
      </c>
      <c r="M773" s="0" t="n">
        <v>495.66</v>
      </c>
      <c r="N773" s="0" t="s">
        <v>351</v>
      </c>
      <c r="O773" s="1" t="n">
        <f aca="false">SUM(G773:L773)</f>
        <v>495.66</v>
      </c>
      <c r="P773" s="4" t="n">
        <f aca="false">IF(M773=O773,1,0)</f>
        <v>1</v>
      </c>
      <c r="Q773" s="2" t="n">
        <v>1</v>
      </c>
    </row>
    <row r="774" customFormat="false" ht="12.8" hidden="false" customHeight="false" outlineLevel="0" collapsed="false">
      <c r="A774" s="0" t="s">
        <v>1345</v>
      </c>
      <c r="B774" s="0" t="s">
        <v>1428</v>
      </c>
      <c r="C774" s="0" t="s">
        <v>80</v>
      </c>
      <c r="D774" s="0" t="s">
        <v>20</v>
      </c>
      <c r="E774" s="0" t="s">
        <v>513</v>
      </c>
      <c r="J774" s="0" t="n">
        <v>495.66</v>
      </c>
      <c r="M774" s="0" t="n">
        <v>495.66</v>
      </c>
      <c r="N774" s="0" t="s">
        <v>351</v>
      </c>
      <c r="O774" s="1" t="n">
        <f aca="false">SUM(G774:L774)</f>
        <v>495.66</v>
      </c>
      <c r="P774" s="4" t="n">
        <f aca="false">IF(M774=O774,1,0)</f>
        <v>1</v>
      </c>
      <c r="Q774" s="2" t="n">
        <v>1</v>
      </c>
    </row>
    <row r="775" customFormat="false" ht="12.8" hidden="false" customHeight="false" outlineLevel="0" collapsed="false">
      <c r="A775" s="0" t="s">
        <v>1345</v>
      </c>
      <c r="B775" s="0" t="s">
        <v>1429</v>
      </c>
      <c r="C775" s="0" t="s">
        <v>75</v>
      </c>
      <c r="D775" s="0" t="s">
        <v>20</v>
      </c>
      <c r="E775" s="0" t="s">
        <v>76</v>
      </c>
      <c r="J775" s="0" t="n">
        <v>495.66</v>
      </c>
      <c r="M775" s="0" t="n">
        <v>495.66</v>
      </c>
      <c r="N775" s="0" t="s">
        <v>351</v>
      </c>
      <c r="O775" s="1" t="n">
        <f aca="false">SUM(G775:L775)</f>
        <v>495.66</v>
      </c>
      <c r="P775" s="4" t="n">
        <f aca="false">IF(M775=O775,1,0)</f>
        <v>1</v>
      </c>
      <c r="Q775" s="2" t="n">
        <v>1</v>
      </c>
    </row>
    <row r="776" customFormat="false" ht="12.8" hidden="false" customHeight="false" outlineLevel="0" collapsed="false">
      <c r="A776" s="0" t="s">
        <v>1345</v>
      </c>
      <c r="B776" s="0" t="s">
        <v>1430</v>
      </c>
      <c r="C776" s="0" t="s">
        <v>227</v>
      </c>
      <c r="D776" s="0" t="s">
        <v>20</v>
      </c>
      <c r="E776" s="0" t="s">
        <v>1431</v>
      </c>
      <c r="J776" s="0" t="n">
        <v>495.66</v>
      </c>
      <c r="M776" s="0" t="n">
        <v>495.66</v>
      </c>
      <c r="N776" s="0" t="s">
        <v>351</v>
      </c>
      <c r="O776" s="1" t="n">
        <f aca="false">SUM(G776:L776)</f>
        <v>495.66</v>
      </c>
      <c r="P776" s="4" t="n">
        <f aca="false">IF(M776=O776,1,0)</f>
        <v>1</v>
      </c>
      <c r="Q776" s="2" t="n">
        <v>1</v>
      </c>
    </row>
    <row r="777" customFormat="false" ht="12.8" hidden="false" customHeight="false" outlineLevel="0" collapsed="false">
      <c r="A777" s="0" t="s">
        <v>1345</v>
      </c>
      <c r="B777" s="0" t="s">
        <v>1432</v>
      </c>
      <c r="C777" s="0" t="s">
        <v>380</v>
      </c>
      <c r="D777" s="0" t="s">
        <v>20</v>
      </c>
      <c r="E777" s="0" t="s">
        <v>1433</v>
      </c>
      <c r="J777" s="0" t="n">
        <v>495.66</v>
      </c>
      <c r="M777" s="0" t="n">
        <v>495.66</v>
      </c>
      <c r="N777" s="0" t="s">
        <v>351</v>
      </c>
      <c r="O777" s="1" t="n">
        <f aca="false">SUM(G777:L777)</f>
        <v>495.66</v>
      </c>
      <c r="P777" s="4" t="n">
        <f aca="false">IF(M777=O777,1,0)</f>
        <v>1</v>
      </c>
      <c r="Q777" s="2" t="n">
        <v>1</v>
      </c>
    </row>
    <row r="778" customFormat="false" ht="12.8" hidden="false" customHeight="false" outlineLevel="0" collapsed="false">
      <c r="A778" s="0" t="s">
        <v>1345</v>
      </c>
      <c r="B778" s="0" t="s">
        <v>1434</v>
      </c>
      <c r="C778" s="0" t="s">
        <v>45</v>
      </c>
      <c r="D778" s="0" t="s">
        <v>20</v>
      </c>
      <c r="E778" s="0" t="s">
        <v>1435</v>
      </c>
      <c r="J778" s="0" t="n">
        <v>495.66</v>
      </c>
      <c r="M778" s="0" t="n">
        <v>495.66</v>
      </c>
      <c r="N778" s="0" t="s">
        <v>351</v>
      </c>
      <c r="O778" s="1" t="n">
        <f aca="false">SUM(G778:L778)</f>
        <v>495.66</v>
      </c>
      <c r="P778" s="4" t="n">
        <f aca="false">IF(M778=O778,1,0)</f>
        <v>1</v>
      </c>
      <c r="Q778" s="2" t="n">
        <v>1</v>
      </c>
    </row>
    <row r="779" customFormat="false" ht="12.8" hidden="false" customHeight="false" outlineLevel="0" collapsed="false">
      <c r="A779" s="0" t="s">
        <v>1436</v>
      </c>
      <c r="B779" s="0" t="s">
        <v>1437</v>
      </c>
      <c r="C779" s="0" t="s">
        <v>128</v>
      </c>
      <c r="D779" s="0" t="s">
        <v>20</v>
      </c>
      <c r="E779" s="0" t="s">
        <v>1438</v>
      </c>
      <c r="H779" s="0" t="n">
        <v>19000</v>
      </c>
      <c r="M779" s="0" t="n">
        <v>19000</v>
      </c>
      <c r="N779" s="0" t="s">
        <v>22</v>
      </c>
      <c r="O779" s="1" t="n">
        <f aca="false">SUM(G779:L779)</f>
        <v>19000</v>
      </c>
      <c r="P779" s="4" t="n">
        <f aca="false">IF(M779=O779,1,0)</f>
        <v>1</v>
      </c>
      <c r="Q779" s="2" t="n">
        <v>1</v>
      </c>
    </row>
    <row r="780" customFormat="false" ht="12.8" hidden="false" customHeight="false" outlineLevel="0" collapsed="false">
      <c r="A780" s="0" t="s">
        <v>1436</v>
      </c>
      <c r="B780" s="0" t="s">
        <v>1439</v>
      </c>
      <c r="C780" s="0" t="s">
        <v>380</v>
      </c>
      <c r="D780" s="0" t="s">
        <v>20</v>
      </c>
      <c r="E780" s="0" t="s">
        <v>1440</v>
      </c>
      <c r="G780" s="0" t="n">
        <v>10000</v>
      </c>
      <c r="M780" s="0" t="n">
        <v>10000</v>
      </c>
      <c r="N780" s="0" t="s">
        <v>22</v>
      </c>
      <c r="O780" s="1" t="n">
        <f aca="false">SUM(G780:L780)</f>
        <v>10000</v>
      </c>
      <c r="P780" s="4" t="n">
        <f aca="false">IF(M780=O780,1,0)</f>
        <v>1</v>
      </c>
      <c r="Q780" s="2" t="n">
        <v>1</v>
      </c>
    </row>
    <row r="781" customFormat="false" ht="12.8" hidden="false" customHeight="false" outlineLevel="0" collapsed="false">
      <c r="A781" s="0" t="s">
        <v>1436</v>
      </c>
      <c r="B781" s="0" t="s">
        <v>32</v>
      </c>
      <c r="C781" s="0" t="s">
        <v>1441</v>
      </c>
      <c r="D781" s="0" t="s">
        <v>20</v>
      </c>
      <c r="E781" s="0" t="s">
        <v>1442</v>
      </c>
      <c r="H781" s="0" t="n">
        <v>1000</v>
      </c>
      <c r="M781" s="0" t="n">
        <v>1000</v>
      </c>
      <c r="N781" s="0" t="s">
        <v>22</v>
      </c>
      <c r="O781" s="1" t="n">
        <f aca="false">SUM(G781:L781)</f>
        <v>1000</v>
      </c>
      <c r="P781" s="4" t="n">
        <f aca="false">IF(M781=O781,1,0)</f>
        <v>1</v>
      </c>
      <c r="Q781" s="2" t="n">
        <v>1</v>
      </c>
    </row>
    <row r="782" customFormat="false" ht="12.8" hidden="false" customHeight="false" outlineLevel="0" collapsed="false">
      <c r="A782" s="0" t="s">
        <v>1436</v>
      </c>
      <c r="B782" s="0" t="s">
        <v>1443</v>
      </c>
      <c r="C782" s="0" t="s">
        <v>80</v>
      </c>
      <c r="D782" s="0" t="s">
        <v>20</v>
      </c>
      <c r="E782" s="0" t="s">
        <v>1444</v>
      </c>
      <c r="K782" s="0" t="n">
        <v>2000</v>
      </c>
      <c r="M782" s="0" t="n">
        <v>2000</v>
      </c>
      <c r="N782" s="0" t="s">
        <v>22</v>
      </c>
      <c r="O782" s="1" t="n">
        <f aca="false">SUM(G782:L782)</f>
        <v>2000</v>
      </c>
      <c r="P782" s="4" t="n">
        <f aca="false">IF(M782=O782,1,0)</f>
        <v>1</v>
      </c>
      <c r="Q782" s="2" t="n">
        <v>1</v>
      </c>
    </row>
    <row r="783" customFormat="false" ht="12.8" hidden="false" customHeight="false" outlineLevel="0" collapsed="false">
      <c r="A783" s="0" t="s">
        <v>1436</v>
      </c>
      <c r="B783" s="0" t="s">
        <v>1445</v>
      </c>
      <c r="C783" s="0" t="s">
        <v>1446</v>
      </c>
      <c r="D783" s="0" t="s">
        <v>20</v>
      </c>
      <c r="E783" s="0" t="s">
        <v>1447</v>
      </c>
      <c r="H783" s="0" t="n">
        <v>2000</v>
      </c>
      <c r="M783" s="0" t="n">
        <v>2000</v>
      </c>
      <c r="N783" s="0" t="s">
        <v>22</v>
      </c>
      <c r="O783" s="1" t="n">
        <f aca="false">SUM(G783:L783)</f>
        <v>2000</v>
      </c>
      <c r="P783" s="4" t="n">
        <f aca="false">IF(M783=O783,1,0)</f>
        <v>1</v>
      </c>
      <c r="Q783" s="2" t="n">
        <v>1</v>
      </c>
    </row>
    <row r="784" customFormat="false" ht="12.8" hidden="false" customHeight="false" outlineLevel="0" collapsed="false">
      <c r="A784" s="0" t="s">
        <v>1436</v>
      </c>
      <c r="B784" s="0" t="s">
        <v>1448</v>
      </c>
      <c r="C784" s="0" t="s">
        <v>1449</v>
      </c>
      <c r="D784" s="0" t="s">
        <v>20</v>
      </c>
      <c r="E784" s="0" t="s">
        <v>1450</v>
      </c>
      <c r="H784" s="0" t="n">
        <v>2000</v>
      </c>
      <c r="M784" s="0" t="n">
        <v>2000</v>
      </c>
      <c r="N784" s="0" t="s">
        <v>22</v>
      </c>
      <c r="O784" s="1" t="n">
        <f aca="false">SUM(G784:L784)</f>
        <v>2000</v>
      </c>
      <c r="P784" s="4" t="n">
        <f aca="false">IF(M784=O784,1,0)</f>
        <v>1</v>
      </c>
      <c r="Q784" s="2" t="n">
        <v>1</v>
      </c>
    </row>
    <row r="785" customFormat="false" ht="12.8" hidden="false" customHeight="false" outlineLevel="0" collapsed="false">
      <c r="A785" s="0" t="s">
        <v>1436</v>
      </c>
      <c r="B785" s="0" t="s">
        <v>1451</v>
      </c>
      <c r="C785" s="0" t="s">
        <v>1452</v>
      </c>
      <c r="D785" s="0" t="s">
        <v>20</v>
      </c>
      <c r="E785" s="0" t="s">
        <v>1453</v>
      </c>
      <c r="H785" s="0" t="n">
        <v>1000</v>
      </c>
      <c r="M785" s="0" t="n">
        <v>1000</v>
      </c>
      <c r="N785" s="0" t="s">
        <v>22</v>
      </c>
      <c r="O785" s="1" t="n">
        <f aca="false">SUM(G785:L785)</f>
        <v>1000</v>
      </c>
      <c r="P785" s="4" t="n">
        <f aca="false">IF(M785=O785,1,0)</f>
        <v>1</v>
      </c>
      <c r="Q785" s="2" t="n">
        <v>1</v>
      </c>
    </row>
    <row r="786" customFormat="false" ht="12.8" hidden="false" customHeight="false" outlineLevel="0" collapsed="false">
      <c r="A786" s="0" t="s">
        <v>1436</v>
      </c>
      <c r="B786" s="0" t="s">
        <v>1454</v>
      </c>
      <c r="C786" s="0" t="s">
        <v>273</v>
      </c>
      <c r="D786" s="0" t="s">
        <v>20</v>
      </c>
      <c r="E786" s="0" t="s">
        <v>1455</v>
      </c>
      <c r="H786" s="0" t="n">
        <v>1000</v>
      </c>
      <c r="M786" s="0" t="n">
        <v>1000</v>
      </c>
      <c r="N786" s="0" t="s">
        <v>22</v>
      </c>
      <c r="O786" s="1" t="n">
        <f aca="false">SUM(G786:L786)</f>
        <v>1000</v>
      </c>
      <c r="P786" s="4" t="n">
        <f aca="false">IF(M786=O786,1,0)</f>
        <v>1</v>
      </c>
      <c r="Q786" s="2" t="n">
        <v>1</v>
      </c>
    </row>
    <row r="787" customFormat="false" ht="12.8" hidden="false" customHeight="false" outlineLevel="0" collapsed="false">
      <c r="A787" s="0" t="s">
        <v>1436</v>
      </c>
      <c r="B787" s="0" t="s">
        <v>1456</v>
      </c>
      <c r="C787" s="0" t="s">
        <v>1457</v>
      </c>
      <c r="D787" s="0" t="s">
        <v>20</v>
      </c>
      <c r="E787" s="0" t="s">
        <v>1458</v>
      </c>
      <c r="H787" s="0" t="n">
        <v>700</v>
      </c>
      <c r="M787" s="0" t="n">
        <v>700</v>
      </c>
      <c r="N787" s="0" t="s">
        <v>22</v>
      </c>
      <c r="O787" s="1" t="n">
        <f aca="false">SUM(G787:L787)</f>
        <v>700</v>
      </c>
      <c r="P787" s="4" t="n">
        <f aca="false">IF(M787=O787,1,0)</f>
        <v>1</v>
      </c>
      <c r="Q787" s="2" t="n">
        <v>1</v>
      </c>
    </row>
    <row r="788" customFormat="false" ht="12.8" hidden="false" customHeight="false" outlineLevel="0" collapsed="false">
      <c r="A788" s="0" t="s">
        <v>1436</v>
      </c>
      <c r="B788" s="0" t="s">
        <v>1459</v>
      </c>
      <c r="C788" s="0" t="s">
        <v>1460</v>
      </c>
      <c r="D788" s="0" t="s">
        <v>20</v>
      </c>
      <c r="E788" s="0" t="s">
        <v>1461</v>
      </c>
      <c r="H788" s="0" t="n">
        <v>3024</v>
      </c>
      <c r="M788" s="0" t="n">
        <v>3024</v>
      </c>
      <c r="N788" s="0" t="s">
        <v>22</v>
      </c>
      <c r="O788" s="1" t="n">
        <f aca="false">SUM(G788:L788)</f>
        <v>3024</v>
      </c>
      <c r="P788" s="4" t="n">
        <f aca="false">IF(M788=O788,1,0)</f>
        <v>1</v>
      </c>
      <c r="Q788" s="2" t="n">
        <v>1</v>
      </c>
    </row>
    <row r="789" customFormat="false" ht="12.8" hidden="false" customHeight="false" outlineLevel="0" collapsed="false">
      <c r="A789" s="0" t="s">
        <v>1436</v>
      </c>
      <c r="B789" s="0" t="s">
        <v>1462</v>
      </c>
      <c r="C789" s="0" t="s">
        <v>1463</v>
      </c>
      <c r="D789" s="0" t="s">
        <v>20</v>
      </c>
      <c r="E789" s="0" t="s">
        <v>1464</v>
      </c>
      <c r="H789" s="0" t="n">
        <v>1100</v>
      </c>
      <c r="M789" s="0" t="n">
        <v>1100</v>
      </c>
      <c r="N789" s="0" t="s">
        <v>22</v>
      </c>
      <c r="O789" s="1" t="n">
        <f aca="false">SUM(G789:L789)</f>
        <v>1100</v>
      </c>
      <c r="P789" s="4" t="n">
        <f aca="false">IF(M789=O789,1,0)</f>
        <v>1</v>
      </c>
      <c r="Q789" s="2" t="n">
        <v>1</v>
      </c>
    </row>
    <row r="790" customFormat="false" ht="12.8" hidden="false" customHeight="false" outlineLevel="0" collapsed="false">
      <c r="A790" s="0" t="s">
        <v>1436</v>
      </c>
      <c r="B790" s="0" t="s">
        <v>1465</v>
      </c>
      <c r="C790" s="0" t="s">
        <v>48</v>
      </c>
      <c r="D790" s="0" t="s">
        <v>20</v>
      </c>
      <c r="E790" s="0" t="s">
        <v>1466</v>
      </c>
      <c r="H790" s="0" t="n">
        <v>1500</v>
      </c>
      <c r="M790" s="0" t="n">
        <v>1500</v>
      </c>
      <c r="N790" s="0" t="s">
        <v>22</v>
      </c>
      <c r="O790" s="1" t="n">
        <f aca="false">SUM(G790:L790)</f>
        <v>1500</v>
      </c>
      <c r="P790" s="4" t="n">
        <f aca="false">IF(M790=O790,1,0)</f>
        <v>1</v>
      </c>
      <c r="Q790" s="2" t="n">
        <v>1</v>
      </c>
    </row>
    <row r="791" customFormat="false" ht="12.8" hidden="false" customHeight="false" outlineLevel="0" collapsed="false">
      <c r="A791" s="0" t="s">
        <v>1436</v>
      </c>
      <c r="B791" s="0" t="s">
        <v>1467</v>
      </c>
      <c r="C791" s="0" t="s">
        <v>1115</v>
      </c>
      <c r="D791" s="0" t="s">
        <v>20</v>
      </c>
      <c r="E791" s="0" t="s">
        <v>962</v>
      </c>
      <c r="H791" s="0" t="n">
        <v>1125</v>
      </c>
      <c r="M791" s="0" t="n">
        <v>1125</v>
      </c>
      <c r="N791" s="0" t="s">
        <v>22</v>
      </c>
      <c r="O791" s="1" t="n">
        <f aca="false">SUM(G791:L791)</f>
        <v>1125</v>
      </c>
      <c r="P791" s="4" t="n">
        <f aca="false">IF(M791=O791,1,0)</f>
        <v>1</v>
      </c>
      <c r="Q791" s="2" t="n">
        <v>1</v>
      </c>
    </row>
    <row r="792" customFormat="false" ht="12.8" hidden="false" customHeight="false" outlineLevel="0" collapsed="false">
      <c r="A792" s="0" t="s">
        <v>1436</v>
      </c>
      <c r="B792" s="0" t="s">
        <v>1468</v>
      </c>
      <c r="C792" s="0" t="s">
        <v>145</v>
      </c>
      <c r="D792" s="0" t="s">
        <v>20</v>
      </c>
      <c r="E792" s="0" t="s">
        <v>1469</v>
      </c>
      <c r="H792" s="0" t="n">
        <v>1000</v>
      </c>
      <c r="M792" s="0" t="n">
        <v>1000</v>
      </c>
      <c r="N792" s="0" t="s">
        <v>22</v>
      </c>
      <c r="O792" s="1" t="n">
        <f aca="false">SUM(G792:L792)</f>
        <v>1000</v>
      </c>
      <c r="P792" s="4" t="n">
        <f aca="false">IF(M792=O792,1,0)</f>
        <v>1</v>
      </c>
      <c r="Q792" s="2" t="n">
        <v>1</v>
      </c>
    </row>
    <row r="793" customFormat="false" ht="12.8" hidden="false" customHeight="false" outlineLevel="0" collapsed="false">
      <c r="A793" s="0" t="s">
        <v>1436</v>
      </c>
      <c r="B793" s="0" t="s">
        <v>1470</v>
      </c>
      <c r="C793" s="0" t="s">
        <v>629</v>
      </c>
      <c r="D793" s="0" t="s">
        <v>20</v>
      </c>
      <c r="E793" s="0" t="s">
        <v>1471</v>
      </c>
      <c r="H793" s="0" t="n">
        <v>3000</v>
      </c>
      <c r="M793" s="0" t="n">
        <v>3000</v>
      </c>
      <c r="N793" s="0" t="s">
        <v>22</v>
      </c>
      <c r="O793" s="1" t="n">
        <f aca="false">SUM(G793:L793)</f>
        <v>3000</v>
      </c>
      <c r="P793" s="4" t="n">
        <f aca="false">IF(M793=O793,1,0)</f>
        <v>1</v>
      </c>
      <c r="Q793" s="2" t="n">
        <v>1</v>
      </c>
    </row>
    <row r="794" customFormat="false" ht="12.8" hidden="false" customHeight="false" outlineLevel="0" collapsed="false">
      <c r="A794" s="0" t="s">
        <v>1436</v>
      </c>
      <c r="B794" s="0" t="s">
        <v>1472</v>
      </c>
      <c r="C794" s="0" t="s">
        <v>1473</v>
      </c>
      <c r="D794" s="0" t="s">
        <v>20</v>
      </c>
      <c r="E794" s="0" t="s">
        <v>1474</v>
      </c>
      <c r="H794" s="0" t="n">
        <v>3000</v>
      </c>
      <c r="M794" s="0" t="n">
        <v>3000</v>
      </c>
      <c r="N794" s="0" t="s">
        <v>22</v>
      </c>
      <c r="O794" s="1" t="n">
        <f aca="false">SUM(G794:L794)</f>
        <v>3000</v>
      </c>
      <c r="P794" s="4" t="n">
        <f aca="false">IF(M794=O794,1,0)</f>
        <v>1</v>
      </c>
      <c r="Q794" s="2" t="n">
        <v>1</v>
      </c>
    </row>
    <row r="795" customFormat="false" ht="12.8" hidden="false" customHeight="false" outlineLevel="0" collapsed="false">
      <c r="A795" s="0" t="s">
        <v>1436</v>
      </c>
      <c r="B795" s="0" t="s">
        <v>1475</v>
      </c>
      <c r="C795" s="0" t="s">
        <v>1349</v>
      </c>
      <c r="D795" s="0" t="s">
        <v>20</v>
      </c>
      <c r="E795" s="0" t="s">
        <v>1476</v>
      </c>
      <c r="G795" s="0" t="n">
        <v>5000</v>
      </c>
      <c r="M795" s="0" t="n">
        <v>5000</v>
      </c>
      <c r="N795" s="0" t="s">
        <v>22</v>
      </c>
      <c r="O795" s="1" t="n">
        <f aca="false">SUM(G795:L795)</f>
        <v>5000</v>
      </c>
      <c r="P795" s="4" t="n">
        <f aca="false">IF(M795=O795,1,0)</f>
        <v>1</v>
      </c>
      <c r="Q795" s="2" t="n">
        <v>1</v>
      </c>
    </row>
    <row r="796" customFormat="false" ht="12.8" hidden="false" customHeight="false" outlineLevel="0" collapsed="false">
      <c r="A796" s="0" t="s">
        <v>1436</v>
      </c>
      <c r="B796" s="0" t="s">
        <v>41</v>
      </c>
      <c r="C796" s="0" t="s">
        <v>42</v>
      </c>
      <c r="D796" s="0" t="s">
        <v>20</v>
      </c>
      <c r="E796" s="0" t="s">
        <v>43</v>
      </c>
      <c r="I796" s="0" t="n">
        <v>342</v>
      </c>
      <c r="J796" s="0" t="n">
        <v>717</v>
      </c>
      <c r="M796" s="0" t="n">
        <v>1059</v>
      </c>
      <c r="N796" s="0" t="s">
        <v>22</v>
      </c>
      <c r="O796" s="1" t="n">
        <f aca="false">SUM(G796:L796)</f>
        <v>1059</v>
      </c>
      <c r="P796" s="4" t="n">
        <f aca="false">IF(M796=O796,1,0)</f>
        <v>1</v>
      </c>
      <c r="Q796" s="2" t="n">
        <v>1</v>
      </c>
    </row>
    <row r="797" customFormat="false" ht="12.8" hidden="false" customHeight="false" outlineLevel="0" collapsed="false">
      <c r="A797" s="0" t="s">
        <v>1436</v>
      </c>
      <c r="B797" s="0" t="s">
        <v>1477</v>
      </c>
      <c r="C797" s="0" t="s">
        <v>128</v>
      </c>
      <c r="D797" s="0" t="s">
        <v>20</v>
      </c>
      <c r="E797" s="0" t="s">
        <v>1478</v>
      </c>
      <c r="H797" s="0" t="n">
        <v>3250</v>
      </c>
      <c r="M797" s="0" t="n">
        <v>3250</v>
      </c>
      <c r="N797" s="0" t="s">
        <v>22</v>
      </c>
      <c r="O797" s="1" t="n">
        <f aca="false">SUM(G797:L797)</f>
        <v>3250</v>
      </c>
      <c r="P797" s="4" t="n">
        <f aca="false">IF(M797=O797,1,0)</f>
        <v>1</v>
      </c>
      <c r="Q797" s="2" t="n">
        <v>1</v>
      </c>
    </row>
    <row r="798" customFormat="false" ht="12.8" hidden="false" customHeight="false" outlineLevel="0" collapsed="false">
      <c r="A798" s="0" t="s">
        <v>1436</v>
      </c>
      <c r="B798" s="0" t="s">
        <v>952</v>
      </c>
      <c r="C798" s="0" t="s">
        <v>1479</v>
      </c>
      <c r="D798" s="0" t="s">
        <v>20</v>
      </c>
      <c r="E798" s="0" t="s">
        <v>954</v>
      </c>
      <c r="H798" s="0" t="n">
        <v>1000</v>
      </c>
      <c r="M798" s="0" t="n">
        <v>1000</v>
      </c>
      <c r="N798" s="0" t="s">
        <v>22</v>
      </c>
      <c r="O798" s="1" t="n">
        <f aca="false">SUM(G798:L798)</f>
        <v>1000</v>
      </c>
      <c r="P798" s="4" t="n">
        <f aca="false">IF(M798=O798,1,0)</f>
        <v>1</v>
      </c>
      <c r="Q798" s="2" t="n">
        <v>1</v>
      </c>
    </row>
    <row r="799" customFormat="false" ht="12.8" hidden="false" customHeight="false" outlineLevel="0" collapsed="false">
      <c r="A799" s="0" t="s">
        <v>1436</v>
      </c>
      <c r="B799" s="0" t="s">
        <v>57</v>
      </c>
      <c r="C799" s="0" t="s">
        <v>36</v>
      </c>
      <c r="D799" s="0" t="s">
        <v>20</v>
      </c>
      <c r="E799" s="0" t="s">
        <v>58</v>
      </c>
      <c r="H799" s="0" t="n">
        <v>4950</v>
      </c>
      <c r="K799" s="0" t="n">
        <v>3300</v>
      </c>
      <c r="M799" s="0" t="n">
        <v>8250</v>
      </c>
      <c r="N799" s="0" t="s">
        <v>22</v>
      </c>
      <c r="O799" s="1" t="n">
        <f aca="false">SUM(G799:L799)</f>
        <v>8250</v>
      </c>
      <c r="P799" s="4" t="n">
        <f aca="false">IF(M799=O799,1,0)</f>
        <v>1</v>
      </c>
      <c r="Q799" s="2" t="n">
        <v>1</v>
      </c>
    </row>
    <row r="800" customFormat="false" ht="12.8" hidden="false" customHeight="false" outlineLevel="0" collapsed="false">
      <c r="A800" s="0" t="s">
        <v>1436</v>
      </c>
      <c r="B800" s="0" t="s">
        <v>57</v>
      </c>
      <c r="C800" s="0" t="s">
        <v>36</v>
      </c>
      <c r="D800" s="0" t="s">
        <v>20</v>
      </c>
      <c r="E800" s="0" t="s">
        <v>1480</v>
      </c>
      <c r="H800" s="0" t="n">
        <v>1000</v>
      </c>
      <c r="M800" s="0" t="n">
        <v>1000</v>
      </c>
      <c r="N800" s="0" t="s">
        <v>22</v>
      </c>
      <c r="O800" s="1" t="n">
        <f aca="false">SUM(G800:L800)</f>
        <v>1000</v>
      </c>
      <c r="P800" s="4" t="n">
        <f aca="false">IF(M800=O800,1,0)</f>
        <v>1</v>
      </c>
      <c r="Q800" s="2" t="n">
        <v>1</v>
      </c>
    </row>
    <row r="801" customFormat="false" ht="12.8" hidden="false" customHeight="false" outlineLevel="0" collapsed="false">
      <c r="A801" s="0" t="s">
        <v>1436</v>
      </c>
      <c r="B801" s="0" t="s">
        <v>1481</v>
      </c>
      <c r="C801" s="0" t="s">
        <v>1482</v>
      </c>
      <c r="D801" s="0" t="s">
        <v>20</v>
      </c>
      <c r="E801" s="0" t="s">
        <v>1483</v>
      </c>
      <c r="H801" s="0" t="n">
        <v>2750</v>
      </c>
      <c r="M801" s="0" t="n">
        <v>2750</v>
      </c>
      <c r="N801" s="0" t="s">
        <v>22</v>
      </c>
      <c r="O801" s="1" t="n">
        <f aca="false">SUM(G801:L801)</f>
        <v>2750</v>
      </c>
      <c r="P801" s="4" t="n">
        <f aca="false">IF(M801=O801,1,0)</f>
        <v>1</v>
      </c>
      <c r="Q801" s="2" t="n">
        <v>1</v>
      </c>
    </row>
    <row r="802" customFormat="false" ht="12.8" hidden="false" customHeight="false" outlineLevel="0" collapsed="false">
      <c r="A802" s="0" t="s">
        <v>1436</v>
      </c>
      <c r="B802" s="0" t="s">
        <v>1484</v>
      </c>
      <c r="C802" s="0" t="s">
        <v>1485</v>
      </c>
      <c r="D802" s="0" t="s">
        <v>20</v>
      </c>
      <c r="E802" s="0" t="s">
        <v>1486</v>
      </c>
      <c r="H802" s="0" t="n">
        <v>550</v>
      </c>
      <c r="M802" s="0" t="n">
        <v>550</v>
      </c>
      <c r="N802" s="0" t="s">
        <v>22</v>
      </c>
      <c r="O802" s="1" t="n">
        <f aca="false">SUM(G802:L802)</f>
        <v>550</v>
      </c>
      <c r="P802" s="4" t="n">
        <f aca="false">IF(M802=O802,1,0)</f>
        <v>1</v>
      </c>
      <c r="Q802" s="2" t="n">
        <v>1</v>
      </c>
    </row>
    <row r="803" customFormat="false" ht="12.8" hidden="false" customHeight="false" outlineLevel="0" collapsed="false">
      <c r="A803" s="0" t="s">
        <v>1436</v>
      </c>
      <c r="B803" s="0" t="s">
        <v>1129</v>
      </c>
      <c r="C803" s="0" t="s">
        <v>1033</v>
      </c>
      <c r="D803" s="0" t="s">
        <v>20</v>
      </c>
      <c r="E803" s="0" t="s">
        <v>1130</v>
      </c>
      <c r="H803" s="0" t="n">
        <v>14360</v>
      </c>
      <c r="M803" s="0" t="n">
        <v>14360</v>
      </c>
      <c r="N803" s="0" t="s">
        <v>22</v>
      </c>
      <c r="O803" s="1" t="n">
        <f aca="false">SUM(G803:L803)</f>
        <v>14360</v>
      </c>
      <c r="P803" s="4" t="n">
        <f aca="false">IF(M803=O803,1,0)</f>
        <v>1</v>
      </c>
      <c r="Q803" s="2" t="n">
        <v>1</v>
      </c>
    </row>
    <row r="804" customFormat="false" ht="12.8" hidden="false" customHeight="false" outlineLevel="0" collapsed="false">
      <c r="A804" s="0" t="s">
        <v>1436</v>
      </c>
      <c r="B804" s="0" t="s">
        <v>79</v>
      </c>
      <c r="C804" s="0" t="s">
        <v>80</v>
      </c>
      <c r="D804" s="0" t="s">
        <v>20</v>
      </c>
      <c r="E804" s="0" t="s">
        <v>81</v>
      </c>
      <c r="H804" s="0" t="n">
        <v>2000</v>
      </c>
      <c r="M804" s="0" t="n">
        <v>2000</v>
      </c>
      <c r="N804" s="0" t="s">
        <v>22</v>
      </c>
      <c r="O804" s="1" t="n">
        <f aca="false">SUM(G804:L804)</f>
        <v>2000</v>
      </c>
      <c r="P804" s="4" t="n">
        <f aca="false">IF(M804=O804,1,0)</f>
        <v>1</v>
      </c>
      <c r="Q804" s="2" t="n">
        <v>1</v>
      </c>
    </row>
    <row r="805" customFormat="false" ht="12.8" hidden="false" customHeight="false" outlineLevel="0" collapsed="false">
      <c r="A805" s="0" t="s">
        <v>1436</v>
      </c>
      <c r="B805" s="0" t="s">
        <v>1487</v>
      </c>
      <c r="C805" s="0" t="s">
        <v>75</v>
      </c>
      <c r="D805" s="0" t="s">
        <v>20</v>
      </c>
      <c r="E805" s="0" t="s">
        <v>184</v>
      </c>
      <c r="H805" s="0" t="n">
        <v>12500</v>
      </c>
      <c r="M805" s="0" t="n">
        <v>12500</v>
      </c>
      <c r="N805" s="0" t="s">
        <v>22</v>
      </c>
      <c r="O805" s="1" t="n">
        <f aca="false">SUM(G805:L805)</f>
        <v>12500</v>
      </c>
      <c r="P805" s="4" t="n">
        <f aca="false">IF(M805=O805,1,0)</f>
        <v>1</v>
      </c>
      <c r="Q805" s="2" t="n">
        <v>1</v>
      </c>
    </row>
    <row r="806" customFormat="false" ht="12.8" hidden="false" customHeight="false" outlineLevel="0" collapsed="false">
      <c r="A806" s="0" t="s">
        <v>1436</v>
      </c>
      <c r="B806" s="0" t="s">
        <v>1488</v>
      </c>
      <c r="C806" s="0" t="s">
        <v>174</v>
      </c>
      <c r="D806" s="0" t="s">
        <v>20</v>
      </c>
      <c r="E806" s="0" t="s">
        <v>1489</v>
      </c>
      <c r="G806" s="0" t="n">
        <v>5000</v>
      </c>
      <c r="M806" s="0" t="n">
        <v>5000</v>
      </c>
      <c r="N806" s="0" t="s">
        <v>22</v>
      </c>
      <c r="O806" s="1" t="n">
        <f aca="false">SUM(G806:L806)</f>
        <v>5000</v>
      </c>
      <c r="P806" s="4" t="n">
        <f aca="false">IF(M806=O806,1,0)</f>
        <v>1</v>
      </c>
      <c r="Q806" s="2" t="n">
        <v>1</v>
      </c>
    </row>
    <row r="807" customFormat="false" ht="12.8" hidden="false" customHeight="false" outlineLevel="0" collapsed="false">
      <c r="A807" s="0" t="s">
        <v>1436</v>
      </c>
      <c r="B807" s="0" t="s">
        <v>1490</v>
      </c>
      <c r="C807" s="0" t="s">
        <v>290</v>
      </c>
      <c r="D807" s="0" t="s">
        <v>20</v>
      </c>
      <c r="E807" s="0" t="s">
        <v>1491</v>
      </c>
      <c r="H807" s="0" t="n">
        <v>8394</v>
      </c>
      <c r="M807" s="0" t="n">
        <v>8394</v>
      </c>
      <c r="N807" s="0" t="s">
        <v>22</v>
      </c>
      <c r="O807" s="1" t="n">
        <f aca="false">SUM(G807:L807)</f>
        <v>8394</v>
      </c>
      <c r="P807" s="4" t="n">
        <f aca="false">IF(M807=O807,1,0)</f>
        <v>1</v>
      </c>
      <c r="Q807" s="2" t="n">
        <v>1</v>
      </c>
    </row>
    <row r="808" customFormat="false" ht="12.8" hidden="false" customHeight="false" outlineLevel="0" collapsed="false">
      <c r="A808" s="0" t="s">
        <v>1436</v>
      </c>
      <c r="B808" s="0" t="s">
        <v>1492</v>
      </c>
      <c r="C808" s="0" t="s">
        <v>1493</v>
      </c>
      <c r="D808" s="0" t="s">
        <v>20</v>
      </c>
      <c r="E808" s="0" t="s">
        <v>1494</v>
      </c>
      <c r="H808" s="0" t="n">
        <v>2000</v>
      </c>
      <c r="M808" s="0" t="n">
        <v>2000</v>
      </c>
      <c r="N808" s="0" t="s">
        <v>22</v>
      </c>
      <c r="O808" s="1" t="n">
        <f aca="false">SUM(G808:L808)</f>
        <v>2000</v>
      </c>
      <c r="P808" s="4" t="n">
        <f aca="false">IF(M808=O808,1,0)</f>
        <v>1</v>
      </c>
      <c r="Q808" s="2" t="n">
        <v>1</v>
      </c>
    </row>
    <row r="809" customFormat="false" ht="12.8" hidden="false" customHeight="false" outlineLevel="0" collapsed="false">
      <c r="A809" s="0" t="s">
        <v>1436</v>
      </c>
      <c r="B809" s="0" t="s">
        <v>1495</v>
      </c>
      <c r="C809" s="0" t="s">
        <v>115</v>
      </c>
      <c r="D809" s="0" t="s">
        <v>20</v>
      </c>
      <c r="E809" s="0" t="s">
        <v>1496</v>
      </c>
      <c r="H809" s="0" t="n">
        <v>2000</v>
      </c>
      <c r="M809" s="0" t="n">
        <v>2000</v>
      </c>
      <c r="N809" s="0" t="s">
        <v>22</v>
      </c>
      <c r="O809" s="1" t="n">
        <f aca="false">SUM(G809:L809)</f>
        <v>2000</v>
      </c>
      <c r="P809" s="4" t="n">
        <f aca="false">IF(M809=O809,1,0)</f>
        <v>1</v>
      </c>
      <c r="Q809" s="2" t="n">
        <v>1</v>
      </c>
    </row>
    <row r="810" customFormat="false" ht="12.8" hidden="false" customHeight="false" outlineLevel="0" collapsed="false">
      <c r="A810" s="0" t="s">
        <v>1436</v>
      </c>
      <c r="B810" s="0" t="s">
        <v>1497</v>
      </c>
      <c r="C810" s="0" t="s">
        <v>414</v>
      </c>
      <c r="D810" s="0" t="s">
        <v>20</v>
      </c>
      <c r="E810" s="0" t="s">
        <v>1498</v>
      </c>
      <c r="H810" s="0" t="n">
        <v>3500</v>
      </c>
      <c r="M810" s="0" t="n">
        <v>3500</v>
      </c>
      <c r="N810" s="0" t="s">
        <v>22</v>
      </c>
      <c r="O810" s="1" t="n">
        <f aca="false">SUM(G810:L810)</f>
        <v>3500</v>
      </c>
      <c r="P810" s="4" t="n">
        <f aca="false">IF(M810=O810,1,0)</f>
        <v>1</v>
      </c>
      <c r="Q810" s="2" t="n">
        <v>1</v>
      </c>
    </row>
    <row r="811" customFormat="false" ht="12.8" hidden="false" customHeight="false" outlineLevel="0" collapsed="false">
      <c r="A811" s="0" t="s">
        <v>1436</v>
      </c>
      <c r="B811" s="0" t="s">
        <v>1369</v>
      </c>
      <c r="C811" s="0" t="s">
        <v>60</v>
      </c>
      <c r="D811" s="0" t="s">
        <v>20</v>
      </c>
      <c r="H811" s="0" t="n">
        <v>1500</v>
      </c>
      <c r="M811" s="0" t="n">
        <v>1500</v>
      </c>
      <c r="N811" s="0" t="s">
        <v>22</v>
      </c>
      <c r="O811" s="1" t="n">
        <f aca="false">SUM(G811:L811)</f>
        <v>1500</v>
      </c>
      <c r="P811" s="4" t="n">
        <f aca="false">IF(M811=O811,1,0)</f>
        <v>1</v>
      </c>
      <c r="Q811" s="2" t="n">
        <v>1</v>
      </c>
    </row>
    <row r="812" customFormat="false" ht="12.8" hidden="false" customHeight="false" outlineLevel="0" collapsed="false">
      <c r="A812" s="0" t="s">
        <v>1436</v>
      </c>
      <c r="B812" s="0" t="s">
        <v>1128</v>
      </c>
      <c r="C812" s="0" t="s">
        <v>30</v>
      </c>
      <c r="D812" s="0" t="s">
        <v>20</v>
      </c>
      <c r="E812" s="0" t="s">
        <v>195</v>
      </c>
      <c r="H812" s="0" t="n">
        <v>1600</v>
      </c>
      <c r="M812" s="0" t="n">
        <v>1600</v>
      </c>
      <c r="N812" s="0" t="s">
        <v>22</v>
      </c>
      <c r="O812" s="1" t="n">
        <f aca="false">SUM(G812:L812)</f>
        <v>1600</v>
      </c>
      <c r="P812" s="4" t="n">
        <f aca="false">IF(M812=O812,1,0)</f>
        <v>1</v>
      </c>
      <c r="Q812" s="2" t="n">
        <v>1</v>
      </c>
    </row>
    <row r="813" customFormat="false" ht="12.8" hidden="false" customHeight="false" outlineLevel="0" collapsed="false">
      <c r="A813" s="0" t="s">
        <v>1436</v>
      </c>
      <c r="B813" s="0" t="s">
        <v>1499</v>
      </c>
      <c r="C813" s="0" t="s">
        <v>36</v>
      </c>
      <c r="D813" s="0" t="s">
        <v>20</v>
      </c>
      <c r="E813" s="0" t="s">
        <v>1500</v>
      </c>
      <c r="H813" s="0" t="n">
        <v>333761</v>
      </c>
      <c r="M813" s="0" t="n">
        <v>333761</v>
      </c>
      <c r="N813" s="0" t="s">
        <v>22</v>
      </c>
      <c r="O813" s="1" t="n">
        <f aca="false">SUM(G813:L813)</f>
        <v>333761</v>
      </c>
      <c r="P813" s="4" t="n">
        <f aca="false">IF(M813=O813,1,0)</f>
        <v>1</v>
      </c>
      <c r="Q813" s="2" t="n">
        <v>1</v>
      </c>
    </row>
    <row r="814" customFormat="false" ht="12.8" hidden="false" customHeight="false" outlineLevel="0" collapsed="false">
      <c r="A814" s="0" t="s">
        <v>1436</v>
      </c>
      <c r="B814" s="0" t="s">
        <v>1501</v>
      </c>
      <c r="C814" s="0" t="s">
        <v>377</v>
      </c>
      <c r="D814" s="0" t="s">
        <v>20</v>
      </c>
      <c r="E814" s="0" t="s">
        <v>655</v>
      </c>
      <c r="H814" s="0" t="n">
        <v>5000</v>
      </c>
      <c r="M814" s="0" t="n">
        <v>5000</v>
      </c>
      <c r="N814" s="0" t="s">
        <v>22</v>
      </c>
      <c r="O814" s="1" t="n">
        <f aca="false">SUM(G814:L814)</f>
        <v>5000</v>
      </c>
      <c r="P814" s="4" t="n">
        <f aca="false">IF(M814=O814,1,0)</f>
        <v>1</v>
      </c>
      <c r="Q814" s="2" t="n">
        <v>1</v>
      </c>
    </row>
    <row r="815" customFormat="false" ht="12.8" hidden="false" customHeight="false" outlineLevel="0" collapsed="false">
      <c r="A815" s="0" t="s">
        <v>1436</v>
      </c>
      <c r="B815" s="0" t="s">
        <v>1502</v>
      </c>
      <c r="C815" s="0" t="s">
        <v>1503</v>
      </c>
      <c r="D815" s="0" t="s">
        <v>20</v>
      </c>
      <c r="E815" s="0" t="s">
        <v>1504</v>
      </c>
      <c r="H815" s="0" t="n">
        <v>2000</v>
      </c>
      <c r="K815" s="0" t="n">
        <v>7000</v>
      </c>
      <c r="M815" s="0" t="n">
        <v>9000</v>
      </c>
      <c r="N815" s="0" t="s">
        <v>22</v>
      </c>
      <c r="O815" s="1" t="n">
        <f aca="false">SUM(G815:L815)</f>
        <v>9000</v>
      </c>
      <c r="P815" s="4" t="n">
        <f aca="false">IF(M815=O815,1,0)</f>
        <v>1</v>
      </c>
      <c r="Q815" s="2" t="n">
        <v>1</v>
      </c>
    </row>
    <row r="816" customFormat="false" ht="12.8" hidden="false" customHeight="false" outlineLevel="0" collapsed="false">
      <c r="A816" s="0" t="s">
        <v>1436</v>
      </c>
      <c r="B816" s="0" t="s">
        <v>1505</v>
      </c>
      <c r="C816" s="0" t="s">
        <v>911</v>
      </c>
      <c r="D816" s="0" t="s">
        <v>20</v>
      </c>
      <c r="E816" s="0" t="s">
        <v>1506</v>
      </c>
      <c r="H816" s="0" t="n">
        <v>25000</v>
      </c>
      <c r="M816" s="0" t="n">
        <v>25000</v>
      </c>
      <c r="N816" s="0" t="s">
        <v>22</v>
      </c>
      <c r="O816" s="1" t="n">
        <f aca="false">SUM(G816:L816)</f>
        <v>25000</v>
      </c>
      <c r="P816" s="4" t="n">
        <f aca="false">IF(M816=O816,1,0)</f>
        <v>1</v>
      </c>
      <c r="Q816" s="2" t="n">
        <v>1</v>
      </c>
    </row>
    <row r="817" customFormat="false" ht="12.8" hidden="false" customHeight="false" outlineLevel="0" collapsed="false">
      <c r="A817" s="0" t="s">
        <v>1436</v>
      </c>
      <c r="B817" s="0" t="s">
        <v>1507</v>
      </c>
      <c r="C817" s="0" t="s">
        <v>1508</v>
      </c>
      <c r="D817" s="0" t="s">
        <v>20</v>
      </c>
      <c r="E817" s="0" t="s">
        <v>1509</v>
      </c>
      <c r="H817" s="0" t="n">
        <v>500</v>
      </c>
      <c r="M817" s="0" t="n">
        <v>500</v>
      </c>
      <c r="N817" s="0" t="s">
        <v>22</v>
      </c>
      <c r="O817" s="1" t="n">
        <f aca="false">SUM(G817:L817)</f>
        <v>500</v>
      </c>
      <c r="P817" s="4" t="n">
        <f aca="false">IF(M817=O817,1,0)</f>
        <v>1</v>
      </c>
      <c r="Q817" s="2" t="n">
        <v>1</v>
      </c>
    </row>
    <row r="818" customFormat="false" ht="12.8" hidden="false" customHeight="false" outlineLevel="0" collapsed="false">
      <c r="A818" s="0" t="s">
        <v>1436</v>
      </c>
      <c r="B818" s="0" t="s">
        <v>1510</v>
      </c>
      <c r="C818" s="0" t="s">
        <v>85</v>
      </c>
      <c r="D818" s="0" t="s">
        <v>20</v>
      </c>
      <c r="E818" s="0" t="s">
        <v>319</v>
      </c>
      <c r="H818" s="0" t="n">
        <v>13750</v>
      </c>
      <c r="K818" s="0" t="n">
        <v>800</v>
      </c>
      <c r="M818" s="0" t="n">
        <v>14550</v>
      </c>
      <c r="N818" s="0" t="s">
        <v>22</v>
      </c>
      <c r="O818" s="1" t="n">
        <f aca="false">SUM(G818:L818)</f>
        <v>14550</v>
      </c>
      <c r="P818" s="4" t="n">
        <f aca="false">IF(M818=O818,1,0)</f>
        <v>1</v>
      </c>
      <c r="Q818" s="2" t="n">
        <v>1</v>
      </c>
    </row>
    <row r="819" customFormat="false" ht="12.8" hidden="false" customHeight="false" outlineLevel="0" collapsed="false">
      <c r="A819" s="0" t="s">
        <v>1436</v>
      </c>
      <c r="B819" s="0" t="s">
        <v>1511</v>
      </c>
      <c r="C819" s="0" t="s">
        <v>1512</v>
      </c>
      <c r="D819" s="0" t="s">
        <v>20</v>
      </c>
      <c r="E819" s="0" t="s">
        <v>1513</v>
      </c>
      <c r="H819" s="0" t="n">
        <v>500</v>
      </c>
      <c r="M819" s="0" t="n">
        <v>500</v>
      </c>
      <c r="N819" s="0" t="s">
        <v>22</v>
      </c>
      <c r="O819" s="1" t="n">
        <f aca="false">SUM(G819:L819)</f>
        <v>500</v>
      </c>
      <c r="P819" s="4" t="n">
        <f aca="false">IF(M819=O819,1,0)</f>
        <v>1</v>
      </c>
      <c r="Q819" s="2" t="n">
        <v>1</v>
      </c>
    </row>
    <row r="820" customFormat="false" ht="12.8" hidden="false" customHeight="false" outlineLevel="0" collapsed="false">
      <c r="A820" s="0" t="s">
        <v>1436</v>
      </c>
      <c r="B820" s="0" t="s">
        <v>1514</v>
      </c>
      <c r="C820" s="0" t="s">
        <v>72</v>
      </c>
      <c r="D820" s="0" t="s">
        <v>20</v>
      </c>
      <c r="E820" s="0" t="s">
        <v>1515</v>
      </c>
      <c r="H820" s="0" t="n">
        <v>3200</v>
      </c>
      <c r="M820" s="0" t="n">
        <v>3200</v>
      </c>
      <c r="N820" s="0" t="s">
        <v>22</v>
      </c>
      <c r="O820" s="1" t="n">
        <f aca="false">SUM(G820:L820)</f>
        <v>3200</v>
      </c>
      <c r="P820" s="4" t="n">
        <f aca="false">IF(M820=O820,1,0)</f>
        <v>1</v>
      </c>
      <c r="Q820" s="2" t="n">
        <v>1</v>
      </c>
    </row>
    <row r="821" customFormat="false" ht="12.8" hidden="false" customHeight="false" outlineLevel="0" collapsed="false">
      <c r="A821" s="0" t="s">
        <v>1436</v>
      </c>
      <c r="B821" s="0" t="s">
        <v>1516</v>
      </c>
      <c r="C821" s="0" t="s">
        <v>36</v>
      </c>
      <c r="D821" s="0" t="s">
        <v>20</v>
      </c>
      <c r="E821" s="0" t="s">
        <v>1517</v>
      </c>
      <c r="H821" s="0" t="n">
        <v>2000</v>
      </c>
      <c r="M821" s="0" t="n">
        <v>2000</v>
      </c>
      <c r="N821" s="0" t="s">
        <v>22</v>
      </c>
      <c r="O821" s="1" t="n">
        <f aca="false">SUM(G821:L821)</f>
        <v>2000</v>
      </c>
      <c r="P821" s="4" t="n">
        <f aca="false">IF(M821=O821,1,0)</f>
        <v>1</v>
      </c>
      <c r="Q821" s="2" t="n">
        <v>1</v>
      </c>
    </row>
    <row r="822" customFormat="false" ht="12.8" hidden="false" customHeight="false" outlineLevel="0" collapsed="false">
      <c r="A822" s="0" t="s">
        <v>1436</v>
      </c>
      <c r="B822" s="0" t="s">
        <v>1518</v>
      </c>
      <c r="C822" s="0" t="s">
        <v>657</v>
      </c>
      <c r="D822" s="0" t="s">
        <v>20</v>
      </c>
      <c r="E822" s="0" t="s">
        <v>1519</v>
      </c>
      <c r="H822" s="0" t="n">
        <v>1800</v>
      </c>
      <c r="M822" s="0" t="n">
        <v>1800</v>
      </c>
      <c r="N822" s="0" t="s">
        <v>22</v>
      </c>
      <c r="O822" s="1" t="n">
        <f aca="false">SUM(G822:L822)</f>
        <v>1800</v>
      </c>
      <c r="P822" s="4" t="n">
        <f aca="false">IF(M822=O822,1,0)</f>
        <v>1</v>
      </c>
      <c r="Q822" s="2" t="n">
        <v>1</v>
      </c>
    </row>
    <row r="823" customFormat="false" ht="12.8" hidden="false" customHeight="false" outlineLevel="0" collapsed="false">
      <c r="A823" s="0" t="s">
        <v>1436</v>
      </c>
      <c r="B823" s="0" t="s">
        <v>1520</v>
      </c>
      <c r="C823" s="0" t="s">
        <v>1485</v>
      </c>
      <c r="D823" s="0" t="s">
        <v>20</v>
      </c>
      <c r="E823" s="0" t="s">
        <v>1521</v>
      </c>
      <c r="H823" s="0" t="n">
        <v>800</v>
      </c>
      <c r="M823" s="0" t="n">
        <v>800</v>
      </c>
      <c r="N823" s="0" t="s">
        <v>22</v>
      </c>
      <c r="O823" s="1" t="n">
        <f aca="false">SUM(G823:L823)</f>
        <v>800</v>
      </c>
      <c r="P823" s="4" t="n">
        <f aca="false">IF(M823=O823,1,0)</f>
        <v>1</v>
      </c>
      <c r="Q823" s="2" t="n">
        <v>1</v>
      </c>
    </row>
    <row r="824" customFormat="false" ht="12.8" hidden="false" customHeight="false" outlineLevel="0" collapsed="false">
      <c r="A824" s="0" t="s">
        <v>1436</v>
      </c>
      <c r="B824" s="0" t="s">
        <v>1522</v>
      </c>
      <c r="C824" s="0" t="s">
        <v>1523</v>
      </c>
      <c r="D824" s="0" t="s">
        <v>20</v>
      </c>
      <c r="E824" s="0" t="s">
        <v>1524</v>
      </c>
      <c r="H824" s="0" t="n">
        <v>2800</v>
      </c>
      <c r="M824" s="0" t="n">
        <v>2800</v>
      </c>
      <c r="N824" s="0" t="s">
        <v>22</v>
      </c>
      <c r="O824" s="1" t="n">
        <f aca="false">SUM(G824:L824)</f>
        <v>2800</v>
      </c>
      <c r="P824" s="4" t="n">
        <f aca="false">IF(M824=O824,1,0)</f>
        <v>1</v>
      </c>
      <c r="Q824" s="2" t="n">
        <v>1</v>
      </c>
    </row>
    <row r="825" customFormat="false" ht="12.8" hidden="false" customHeight="false" outlineLevel="0" collapsed="false">
      <c r="A825" s="0" t="s">
        <v>1436</v>
      </c>
      <c r="B825" s="0" t="s">
        <v>1525</v>
      </c>
      <c r="C825" s="0" t="s">
        <v>1526</v>
      </c>
      <c r="D825" s="0" t="s">
        <v>20</v>
      </c>
      <c r="E825" s="0" t="s">
        <v>1527</v>
      </c>
      <c r="H825" s="0" t="n">
        <v>1000</v>
      </c>
      <c r="M825" s="0" t="n">
        <v>1000</v>
      </c>
      <c r="N825" s="0" t="s">
        <v>22</v>
      </c>
      <c r="O825" s="1" t="n">
        <f aca="false">SUM(G825:L825)</f>
        <v>1000</v>
      </c>
      <c r="P825" s="4" t="n">
        <f aca="false">IF(M825=O825,1,0)</f>
        <v>1</v>
      </c>
      <c r="Q825" s="2" t="n">
        <v>1</v>
      </c>
    </row>
    <row r="826" customFormat="false" ht="12.8" hidden="false" customHeight="false" outlineLevel="0" collapsed="false">
      <c r="A826" s="0" t="s">
        <v>1436</v>
      </c>
      <c r="B826" s="0" t="s">
        <v>1528</v>
      </c>
      <c r="C826" s="0" t="s">
        <v>1529</v>
      </c>
      <c r="D826" s="0" t="s">
        <v>20</v>
      </c>
      <c r="E826" s="0" t="s">
        <v>1530</v>
      </c>
      <c r="H826" s="0" t="n">
        <v>3000</v>
      </c>
      <c r="M826" s="0" t="n">
        <v>3000</v>
      </c>
      <c r="N826" s="0" t="s">
        <v>22</v>
      </c>
      <c r="O826" s="1" t="n">
        <f aca="false">SUM(G826:L826)</f>
        <v>3000</v>
      </c>
      <c r="P826" s="4" t="n">
        <f aca="false">IF(M826=O826,1,0)</f>
        <v>1</v>
      </c>
      <c r="Q826" s="2" t="n">
        <v>1</v>
      </c>
    </row>
    <row r="827" customFormat="false" ht="12.8" hidden="false" customHeight="false" outlineLevel="0" collapsed="false">
      <c r="A827" s="0" t="s">
        <v>1436</v>
      </c>
      <c r="B827" s="0" t="s">
        <v>1531</v>
      </c>
      <c r="C827" s="0" t="s">
        <v>1473</v>
      </c>
      <c r="D827" s="0" t="s">
        <v>20</v>
      </c>
      <c r="E827" s="0" t="s">
        <v>1532</v>
      </c>
      <c r="H827" s="0" t="n">
        <v>700</v>
      </c>
      <c r="M827" s="0" t="n">
        <v>700</v>
      </c>
      <c r="N827" s="0" t="s">
        <v>22</v>
      </c>
      <c r="O827" s="1" t="n">
        <f aca="false">SUM(G827:L827)</f>
        <v>700</v>
      </c>
      <c r="P827" s="4" t="n">
        <f aca="false">IF(M827=O827,1,0)</f>
        <v>1</v>
      </c>
      <c r="Q827" s="2" t="n">
        <v>1</v>
      </c>
    </row>
    <row r="828" customFormat="false" ht="12.8" hidden="false" customHeight="false" outlineLevel="0" collapsed="false">
      <c r="A828" s="0" t="s">
        <v>1436</v>
      </c>
      <c r="B828" s="0" t="s">
        <v>1533</v>
      </c>
      <c r="C828" s="0" t="s">
        <v>1534</v>
      </c>
      <c r="D828" s="0" t="s">
        <v>20</v>
      </c>
      <c r="E828" s="0" t="s">
        <v>1535</v>
      </c>
      <c r="H828" s="0" t="n">
        <v>3300</v>
      </c>
      <c r="M828" s="0" t="n">
        <v>3300</v>
      </c>
      <c r="N828" s="0" t="s">
        <v>22</v>
      </c>
      <c r="O828" s="1" t="n">
        <f aca="false">SUM(G828:L828)</f>
        <v>3300</v>
      </c>
      <c r="P828" s="4" t="n">
        <f aca="false">IF(M828=O828,1,0)</f>
        <v>1</v>
      </c>
      <c r="Q828" s="2" t="n">
        <v>1</v>
      </c>
    </row>
    <row r="829" customFormat="false" ht="12.8" hidden="false" customHeight="false" outlineLevel="0" collapsed="false">
      <c r="A829" s="0" t="s">
        <v>1436</v>
      </c>
      <c r="B829" s="0" t="s">
        <v>1536</v>
      </c>
      <c r="C829" s="0" t="s">
        <v>1537</v>
      </c>
      <c r="D829" s="0" t="s">
        <v>20</v>
      </c>
      <c r="E829" s="0" t="s">
        <v>1538</v>
      </c>
      <c r="H829" s="0" t="n">
        <v>3500</v>
      </c>
      <c r="M829" s="0" t="n">
        <v>3500</v>
      </c>
      <c r="N829" s="0" t="s">
        <v>22</v>
      </c>
      <c r="O829" s="1" t="n">
        <f aca="false">SUM(G829:L829)</f>
        <v>3500</v>
      </c>
      <c r="P829" s="4" t="n">
        <f aca="false">IF(M829=O829,1,0)</f>
        <v>1</v>
      </c>
      <c r="Q829" s="2" t="n">
        <v>1</v>
      </c>
    </row>
    <row r="830" customFormat="false" ht="12.8" hidden="false" customHeight="false" outlineLevel="0" collapsed="false">
      <c r="A830" s="0" t="s">
        <v>1436</v>
      </c>
      <c r="B830" s="0" t="s">
        <v>1539</v>
      </c>
      <c r="C830" s="0" t="s">
        <v>80</v>
      </c>
      <c r="D830" s="0" t="s">
        <v>20</v>
      </c>
      <c r="E830" s="0" t="s">
        <v>1540</v>
      </c>
      <c r="H830" s="0" t="n">
        <v>2000</v>
      </c>
      <c r="M830" s="0" t="n">
        <v>2000</v>
      </c>
      <c r="N830" s="0" t="s">
        <v>22</v>
      </c>
      <c r="O830" s="1" t="n">
        <f aca="false">SUM(G830:L830)</f>
        <v>2000</v>
      </c>
      <c r="P830" s="4" t="n">
        <f aca="false">IF(M830=O830,1,0)</f>
        <v>1</v>
      </c>
      <c r="Q830" s="2" t="n">
        <v>1</v>
      </c>
    </row>
    <row r="831" customFormat="false" ht="12.8" hidden="false" customHeight="false" outlineLevel="0" collapsed="false">
      <c r="A831" s="0" t="s">
        <v>1436</v>
      </c>
      <c r="B831" s="0" t="s">
        <v>1541</v>
      </c>
      <c r="C831" s="0" t="s">
        <v>189</v>
      </c>
      <c r="D831" s="0" t="s">
        <v>20</v>
      </c>
      <c r="E831" s="0" t="s">
        <v>1542</v>
      </c>
      <c r="H831" s="0" t="n">
        <v>5000</v>
      </c>
      <c r="M831" s="0" t="n">
        <v>5000</v>
      </c>
      <c r="N831" s="0" t="s">
        <v>22</v>
      </c>
      <c r="O831" s="1" t="n">
        <f aca="false">SUM(G831:L831)</f>
        <v>5000</v>
      </c>
      <c r="P831" s="4" t="n">
        <f aca="false">IF(M831=O831,1,0)</f>
        <v>1</v>
      </c>
      <c r="Q831" s="2" t="n">
        <v>1</v>
      </c>
    </row>
    <row r="832" customFormat="false" ht="12.8" hidden="false" customHeight="false" outlineLevel="0" collapsed="false">
      <c r="A832" s="0" t="s">
        <v>1436</v>
      </c>
      <c r="B832" s="0" t="s">
        <v>1543</v>
      </c>
      <c r="C832" s="0" t="s">
        <v>67</v>
      </c>
      <c r="D832" s="0" t="s">
        <v>20</v>
      </c>
      <c r="E832" s="0" t="s">
        <v>1544</v>
      </c>
      <c r="H832" s="0" t="n">
        <v>6000</v>
      </c>
      <c r="M832" s="0" t="n">
        <v>6000</v>
      </c>
      <c r="N832" s="0" t="s">
        <v>22</v>
      </c>
      <c r="O832" s="1" t="n">
        <f aca="false">SUM(G832:L832)</f>
        <v>6000</v>
      </c>
      <c r="P832" s="4" t="n">
        <f aca="false">IF(M832=O832,1,0)</f>
        <v>1</v>
      </c>
      <c r="Q832" s="2" t="n">
        <v>1</v>
      </c>
    </row>
    <row r="833" customFormat="false" ht="12.8" hidden="false" customHeight="false" outlineLevel="0" collapsed="false">
      <c r="A833" s="0" t="s">
        <v>1436</v>
      </c>
      <c r="B833" s="0" t="s">
        <v>1545</v>
      </c>
      <c r="C833" s="0" t="s">
        <v>474</v>
      </c>
      <c r="D833" s="0" t="s">
        <v>20</v>
      </c>
      <c r="E833" s="0" t="s">
        <v>1546</v>
      </c>
      <c r="H833" s="0" t="n">
        <v>2500</v>
      </c>
      <c r="M833" s="0" t="n">
        <v>2500</v>
      </c>
      <c r="N833" s="0" t="s">
        <v>22</v>
      </c>
      <c r="O833" s="1" t="n">
        <f aca="false">SUM(G833:L833)</f>
        <v>2500</v>
      </c>
      <c r="P833" s="4" t="n">
        <f aca="false">IF(M833=O833,1,0)</f>
        <v>1</v>
      </c>
      <c r="Q833" s="2" t="n">
        <v>1</v>
      </c>
    </row>
    <row r="834" customFormat="false" ht="12.8" hidden="false" customHeight="false" outlineLevel="0" collapsed="false">
      <c r="A834" s="0" t="s">
        <v>1436</v>
      </c>
      <c r="B834" s="0" t="s">
        <v>1547</v>
      </c>
      <c r="C834" s="0" t="s">
        <v>644</v>
      </c>
      <c r="D834" s="0" t="s">
        <v>20</v>
      </c>
      <c r="E834" s="0" t="s">
        <v>1548</v>
      </c>
      <c r="H834" s="0" t="n">
        <v>2500</v>
      </c>
      <c r="M834" s="0" t="n">
        <v>2500</v>
      </c>
      <c r="N834" s="0" t="s">
        <v>22</v>
      </c>
      <c r="O834" s="1" t="n">
        <f aca="false">SUM(G834:L834)</f>
        <v>2500</v>
      </c>
      <c r="P834" s="4" t="n">
        <f aca="false">IF(M834=O834,1,0)</f>
        <v>1</v>
      </c>
      <c r="Q834" s="2" t="n">
        <v>1</v>
      </c>
    </row>
    <row r="835" customFormat="false" ht="12.8" hidden="false" customHeight="false" outlineLevel="0" collapsed="false">
      <c r="A835" s="0" t="s">
        <v>1436</v>
      </c>
      <c r="B835" s="0" t="s">
        <v>139</v>
      </c>
      <c r="C835" s="0" t="s">
        <v>72</v>
      </c>
      <c r="D835" s="0" t="s">
        <v>20</v>
      </c>
      <c r="E835" s="0" t="s">
        <v>1549</v>
      </c>
      <c r="H835" s="0" t="n">
        <v>6600</v>
      </c>
      <c r="M835" s="0" t="n">
        <v>6600</v>
      </c>
      <c r="N835" s="0" t="s">
        <v>22</v>
      </c>
      <c r="O835" s="1" t="n">
        <f aca="false">SUM(G835:L835)</f>
        <v>6600</v>
      </c>
      <c r="P835" s="4" t="n">
        <f aca="false">IF(M835=O835,1,0)</f>
        <v>1</v>
      </c>
      <c r="Q835" s="2" t="n">
        <v>1</v>
      </c>
    </row>
    <row r="836" customFormat="false" ht="12.8" hidden="false" customHeight="false" outlineLevel="0" collapsed="false">
      <c r="A836" s="0" t="s">
        <v>1436</v>
      </c>
      <c r="B836" s="0" t="s">
        <v>141</v>
      </c>
      <c r="C836" s="0" t="s">
        <v>1550</v>
      </c>
      <c r="D836" s="0" t="s">
        <v>20</v>
      </c>
      <c r="E836" s="0" t="s">
        <v>1551</v>
      </c>
      <c r="H836" s="0" t="n">
        <v>2000</v>
      </c>
      <c r="M836" s="0" t="n">
        <v>2000</v>
      </c>
      <c r="N836" s="0" t="s">
        <v>22</v>
      </c>
      <c r="O836" s="1" t="n">
        <f aca="false">SUM(G836:L836)</f>
        <v>2000</v>
      </c>
      <c r="P836" s="4" t="n">
        <f aca="false">IF(M836=O836,1,0)</f>
        <v>1</v>
      </c>
      <c r="Q836" s="2" t="n">
        <v>1</v>
      </c>
    </row>
    <row r="837" customFormat="false" ht="12.8" hidden="false" customHeight="false" outlineLevel="0" collapsed="false">
      <c r="A837" s="0" t="s">
        <v>1436</v>
      </c>
      <c r="B837" s="0" t="s">
        <v>1552</v>
      </c>
      <c r="C837" s="0" t="s">
        <v>1553</v>
      </c>
      <c r="D837" s="0" t="s">
        <v>20</v>
      </c>
      <c r="E837" s="0" t="s">
        <v>1554</v>
      </c>
      <c r="H837" s="0" t="n">
        <v>1000</v>
      </c>
      <c r="M837" s="0" t="n">
        <v>1000</v>
      </c>
      <c r="N837" s="0" t="s">
        <v>22</v>
      </c>
      <c r="O837" s="1" t="n">
        <f aca="false">SUM(G837:L837)</f>
        <v>1000</v>
      </c>
      <c r="P837" s="4" t="n">
        <f aca="false">IF(M837=O837,1,0)</f>
        <v>1</v>
      </c>
      <c r="Q837" s="2" t="n">
        <v>1</v>
      </c>
    </row>
    <row r="838" customFormat="false" ht="12.8" hidden="false" customHeight="false" outlineLevel="0" collapsed="false">
      <c r="A838" s="0" t="s">
        <v>1436</v>
      </c>
      <c r="B838" s="0" t="s">
        <v>148</v>
      </c>
      <c r="C838" s="0" t="s">
        <v>85</v>
      </c>
      <c r="D838" s="0" t="s">
        <v>20</v>
      </c>
      <c r="E838" s="0" t="s">
        <v>319</v>
      </c>
      <c r="H838" s="0" t="n">
        <v>2700</v>
      </c>
      <c r="M838" s="0" t="n">
        <v>2700</v>
      </c>
      <c r="N838" s="0" t="s">
        <v>22</v>
      </c>
      <c r="O838" s="1" t="n">
        <f aca="false">SUM(G838:L838)</f>
        <v>2700</v>
      </c>
      <c r="P838" s="4" t="n">
        <f aca="false">IF(M838=O838,1,0)</f>
        <v>1</v>
      </c>
      <c r="Q838" s="2" t="n">
        <v>1</v>
      </c>
    </row>
    <row r="839" customFormat="false" ht="12.8" hidden="false" customHeight="false" outlineLevel="0" collapsed="false">
      <c r="A839" s="0" t="s">
        <v>1436</v>
      </c>
      <c r="B839" s="0" t="s">
        <v>1555</v>
      </c>
      <c r="C839" s="0" t="s">
        <v>222</v>
      </c>
      <c r="D839" s="0" t="s">
        <v>20</v>
      </c>
      <c r="E839" s="0" t="s">
        <v>1556</v>
      </c>
      <c r="H839" s="0" t="n">
        <v>5600</v>
      </c>
      <c r="M839" s="0" t="n">
        <v>5600</v>
      </c>
      <c r="N839" s="0" t="s">
        <v>22</v>
      </c>
      <c r="O839" s="1" t="n">
        <f aca="false">SUM(G839:L839)</f>
        <v>5600</v>
      </c>
      <c r="P839" s="4" t="n">
        <f aca="false">IF(M839=O839,1,0)</f>
        <v>1</v>
      </c>
      <c r="Q839" s="2" t="n">
        <v>1</v>
      </c>
    </row>
    <row r="840" customFormat="false" ht="12.8" hidden="false" customHeight="false" outlineLevel="0" collapsed="false">
      <c r="A840" s="0" t="s">
        <v>1436</v>
      </c>
      <c r="B840" s="0" t="s">
        <v>967</v>
      </c>
      <c r="C840" s="0" t="s">
        <v>128</v>
      </c>
      <c r="D840" s="0" t="s">
        <v>20</v>
      </c>
      <c r="E840" s="0" t="s">
        <v>1557</v>
      </c>
      <c r="H840" s="0" t="n">
        <v>5000</v>
      </c>
      <c r="M840" s="0" t="n">
        <v>5000</v>
      </c>
      <c r="N840" s="0" t="s">
        <v>22</v>
      </c>
      <c r="O840" s="1" t="n">
        <f aca="false">SUM(G840:L840)</f>
        <v>5000</v>
      </c>
      <c r="P840" s="4" t="n">
        <f aca="false">IF(M840=O840,1,0)</f>
        <v>1</v>
      </c>
      <c r="Q840" s="2" t="n">
        <v>1</v>
      </c>
    </row>
    <row r="841" customFormat="false" ht="12.8" hidden="false" customHeight="false" outlineLevel="0" collapsed="false">
      <c r="A841" s="0" t="s">
        <v>1436</v>
      </c>
      <c r="B841" s="0" t="s">
        <v>967</v>
      </c>
      <c r="C841" s="0" t="s">
        <v>128</v>
      </c>
      <c r="D841" s="0" t="s">
        <v>20</v>
      </c>
      <c r="E841" s="0" t="s">
        <v>1558</v>
      </c>
      <c r="H841" s="0" t="n">
        <v>4000</v>
      </c>
      <c r="M841" s="0" t="n">
        <v>4000</v>
      </c>
      <c r="N841" s="0" t="s">
        <v>22</v>
      </c>
      <c r="O841" s="1" t="n">
        <f aca="false">SUM(G841:L841)</f>
        <v>4000</v>
      </c>
      <c r="P841" s="4" t="n">
        <f aca="false">IF(M841=O841,1,0)</f>
        <v>1</v>
      </c>
      <c r="Q841" s="2" t="n">
        <v>1</v>
      </c>
    </row>
    <row r="842" customFormat="false" ht="12.8" hidden="false" customHeight="false" outlineLevel="0" collapsed="false">
      <c r="A842" s="0" t="s">
        <v>1436</v>
      </c>
      <c r="B842" s="0" t="s">
        <v>967</v>
      </c>
      <c r="C842" s="0" t="s">
        <v>128</v>
      </c>
      <c r="D842" s="0" t="s">
        <v>20</v>
      </c>
      <c r="E842" s="0" t="s">
        <v>1558</v>
      </c>
      <c r="H842" s="0" t="n">
        <v>4000</v>
      </c>
      <c r="M842" s="0" t="n">
        <v>4000</v>
      </c>
      <c r="N842" s="0" t="s">
        <v>22</v>
      </c>
      <c r="O842" s="1" t="n">
        <f aca="false">SUM(G842:L842)</f>
        <v>4000</v>
      </c>
      <c r="P842" s="4" t="n">
        <f aca="false">IF(M842=O842,1,0)</f>
        <v>1</v>
      </c>
      <c r="Q842" s="2" t="n">
        <v>1</v>
      </c>
    </row>
    <row r="843" customFormat="false" ht="12.8" hidden="false" customHeight="false" outlineLevel="0" collapsed="false">
      <c r="A843" s="0" t="s">
        <v>1436</v>
      </c>
      <c r="B843" s="0" t="s">
        <v>967</v>
      </c>
      <c r="C843" s="0" t="s">
        <v>128</v>
      </c>
      <c r="D843" s="0" t="s">
        <v>20</v>
      </c>
      <c r="E843" s="0" t="s">
        <v>1558</v>
      </c>
      <c r="H843" s="0" t="n">
        <v>800</v>
      </c>
      <c r="M843" s="0" t="n">
        <v>800</v>
      </c>
      <c r="N843" s="0" t="s">
        <v>22</v>
      </c>
      <c r="O843" s="1" t="n">
        <f aca="false">SUM(G843:L843)</f>
        <v>800</v>
      </c>
      <c r="P843" s="4" t="n">
        <f aca="false">IF(M843=O843,1,0)</f>
        <v>1</v>
      </c>
      <c r="Q843" s="2" t="n">
        <v>1</v>
      </c>
    </row>
    <row r="844" customFormat="false" ht="12.8" hidden="false" customHeight="false" outlineLevel="0" collapsed="false">
      <c r="A844" s="0" t="s">
        <v>1436</v>
      </c>
      <c r="B844" s="0" t="s">
        <v>1559</v>
      </c>
      <c r="C844" s="0" t="s">
        <v>75</v>
      </c>
      <c r="D844" s="0" t="s">
        <v>20</v>
      </c>
      <c r="E844" s="0" t="s">
        <v>1560</v>
      </c>
      <c r="H844" s="0" t="n">
        <v>2000</v>
      </c>
      <c r="M844" s="0" t="n">
        <v>2000</v>
      </c>
      <c r="N844" s="0" t="s">
        <v>22</v>
      </c>
      <c r="O844" s="1" t="n">
        <f aca="false">SUM(G844:L844)</f>
        <v>2000</v>
      </c>
      <c r="P844" s="4" t="n">
        <f aca="false">IF(M844=O844,1,0)</f>
        <v>1</v>
      </c>
      <c r="Q844" s="2" t="n">
        <v>1</v>
      </c>
    </row>
    <row r="845" customFormat="false" ht="12.8" hidden="false" customHeight="false" outlineLevel="0" collapsed="false">
      <c r="A845" s="0" t="s">
        <v>1436</v>
      </c>
      <c r="B845" s="0" t="s">
        <v>1561</v>
      </c>
      <c r="C845" s="0" t="s">
        <v>128</v>
      </c>
      <c r="D845" s="0" t="s">
        <v>20</v>
      </c>
      <c r="H845" s="0" t="n">
        <v>3000</v>
      </c>
      <c r="M845" s="0" t="n">
        <v>3000</v>
      </c>
      <c r="N845" s="0" t="s">
        <v>22</v>
      </c>
      <c r="O845" s="1" t="n">
        <f aca="false">SUM(G845:L845)</f>
        <v>3000</v>
      </c>
      <c r="P845" s="4" t="n">
        <f aca="false">IF(M845=O845,1,0)</f>
        <v>1</v>
      </c>
      <c r="Q845" s="2" t="n">
        <v>1</v>
      </c>
    </row>
    <row r="846" customFormat="false" ht="12.8" hidden="false" customHeight="false" outlineLevel="0" collapsed="false">
      <c r="A846" s="0" t="s">
        <v>1436</v>
      </c>
      <c r="B846" s="0" t="s">
        <v>161</v>
      </c>
      <c r="C846" s="0" t="s">
        <v>162</v>
      </c>
      <c r="D846" s="0" t="s">
        <v>20</v>
      </c>
      <c r="E846" s="0" t="s">
        <v>163</v>
      </c>
      <c r="H846" s="0" t="n">
        <v>3500</v>
      </c>
      <c r="K846" s="0" t="n">
        <v>1200</v>
      </c>
      <c r="M846" s="0" t="n">
        <v>4700</v>
      </c>
      <c r="N846" s="0" t="s">
        <v>22</v>
      </c>
      <c r="O846" s="1" t="n">
        <f aca="false">SUM(G846:L846)</f>
        <v>4700</v>
      </c>
      <c r="P846" s="4" t="n">
        <f aca="false">IF(M846=O846,1,0)</f>
        <v>1</v>
      </c>
      <c r="Q846" s="2" t="n">
        <v>1</v>
      </c>
    </row>
    <row r="847" customFormat="false" ht="12.8" hidden="false" customHeight="false" outlineLevel="0" collapsed="false">
      <c r="A847" s="0" t="s">
        <v>1436</v>
      </c>
      <c r="B847" s="0" t="s">
        <v>98</v>
      </c>
      <c r="C847" s="0" t="s">
        <v>45</v>
      </c>
      <c r="D847" s="0" t="s">
        <v>20</v>
      </c>
      <c r="E847" s="0" t="s">
        <v>167</v>
      </c>
      <c r="H847" s="0" t="n">
        <v>4000</v>
      </c>
      <c r="M847" s="0" t="n">
        <v>4000</v>
      </c>
      <c r="N847" s="0" t="s">
        <v>22</v>
      </c>
      <c r="O847" s="1" t="n">
        <f aca="false">SUM(G847:L847)</f>
        <v>4000</v>
      </c>
      <c r="P847" s="4" t="n">
        <f aca="false">IF(M847=O847,1,0)</f>
        <v>1</v>
      </c>
      <c r="Q847" s="2" t="n">
        <v>1</v>
      </c>
    </row>
    <row r="848" customFormat="false" ht="12.8" hidden="false" customHeight="false" outlineLevel="0" collapsed="false">
      <c r="A848" s="0" t="s">
        <v>1436</v>
      </c>
      <c r="B848" s="0" t="s">
        <v>1363</v>
      </c>
      <c r="C848" s="0" t="s">
        <v>578</v>
      </c>
      <c r="D848" s="0" t="s">
        <v>20</v>
      </c>
      <c r="E848" s="0" t="s">
        <v>1562</v>
      </c>
      <c r="H848" s="0" t="n">
        <v>1000</v>
      </c>
      <c r="M848" s="0" t="n">
        <v>1000</v>
      </c>
      <c r="N848" s="0" t="s">
        <v>22</v>
      </c>
      <c r="O848" s="1" t="n">
        <f aca="false">SUM(G848:L848)</f>
        <v>1000</v>
      </c>
      <c r="P848" s="4" t="n">
        <f aca="false">IF(M848=O848,1,0)</f>
        <v>1</v>
      </c>
      <c r="Q848" s="2" t="n">
        <v>1</v>
      </c>
    </row>
    <row r="849" customFormat="false" ht="12.8" hidden="false" customHeight="false" outlineLevel="0" collapsed="false">
      <c r="A849" s="0" t="s">
        <v>1436</v>
      </c>
      <c r="B849" s="0" t="s">
        <v>1563</v>
      </c>
      <c r="C849" s="0" t="s">
        <v>1564</v>
      </c>
      <c r="D849" s="0" t="s">
        <v>20</v>
      </c>
      <c r="E849" s="0" t="s">
        <v>1565</v>
      </c>
      <c r="H849" s="0" t="n">
        <v>2000</v>
      </c>
      <c r="M849" s="0" t="n">
        <v>2000</v>
      </c>
      <c r="N849" s="0" t="s">
        <v>22</v>
      </c>
      <c r="O849" s="1" t="n">
        <f aca="false">SUM(G849:L849)</f>
        <v>2000</v>
      </c>
      <c r="P849" s="4" t="n">
        <f aca="false">IF(M849=O849,1,0)</f>
        <v>1</v>
      </c>
      <c r="Q849" s="2" t="n">
        <v>1</v>
      </c>
    </row>
    <row r="850" customFormat="false" ht="12.8" hidden="false" customHeight="false" outlineLevel="0" collapsed="false">
      <c r="A850" s="0" t="s">
        <v>1436</v>
      </c>
      <c r="B850" s="0" t="s">
        <v>171</v>
      </c>
      <c r="C850" s="0" t="s">
        <v>80</v>
      </c>
      <c r="D850" s="0" t="s">
        <v>20</v>
      </c>
      <c r="E850" s="0" t="s">
        <v>172</v>
      </c>
      <c r="H850" s="0" t="n">
        <v>8000</v>
      </c>
      <c r="M850" s="0" t="n">
        <v>8000</v>
      </c>
      <c r="N850" s="0" t="s">
        <v>22</v>
      </c>
      <c r="O850" s="1" t="n">
        <f aca="false">SUM(G850:L850)</f>
        <v>8000</v>
      </c>
      <c r="P850" s="4" t="n">
        <f aca="false">IF(M850=O850,1,0)</f>
        <v>1</v>
      </c>
      <c r="Q850" s="2" t="n">
        <v>1</v>
      </c>
    </row>
    <row r="851" customFormat="false" ht="12.8" hidden="false" customHeight="false" outlineLevel="0" collapsed="false">
      <c r="A851" s="0" t="s">
        <v>1436</v>
      </c>
      <c r="B851" s="0" t="s">
        <v>173</v>
      </c>
      <c r="C851" s="0" t="s">
        <v>174</v>
      </c>
      <c r="D851" s="0" t="s">
        <v>20</v>
      </c>
      <c r="E851" s="0" t="s">
        <v>175</v>
      </c>
      <c r="H851" s="0" t="n">
        <v>2500</v>
      </c>
      <c r="M851" s="0" t="n">
        <v>2500</v>
      </c>
      <c r="N851" s="0" t="s">
        <v>22</v>
      </c>
      <c r="O851" s="1" t="n">
        <f aca="false">SUM(G851:L851)</f>
        <v>2500</v>
      </c>
      <c r="P851" s="4" t="n">
        <f aca="false">IF(M851=O851,1,0)</f>
        <v>1</v>
      </c>
      <c r="Q851" s="2" t="n">
        <v>1</v>
      </c>
    </row>
    <row r="852" customFormat="false" ht="12.8" hidden="false" customHeight="false" outlineLevel="0" collapsed="false">
      <c r="A852" s="0" t="s">
        <v>1436</v>
      </c>
      <c r="B852" s="0" t="s">
        <v>1566</v>
      </c>
      <c r="C852" s="0" t="s">
        <v>128</v>
      </c>
      <c r="D852" s="0" t="s">
        <v>20</v>
      </c>
      <c r="E852" s="0" t="s">
        <v>1567</v>
      </c>
      <c r="H852" s="0" t="n">
        <v>7000</v>
      </c>
      <c r="M852" s="0" t="n">
        <v>7000</v>
      </c>
      <c r="N852" s="0" t="s">
        <v>22</v>
      </c>
      <c r="O852" s="1" t="n">
        <f aca="false">SUM(G852:L852)</f>
        <v>7000</v>
      </c>
      <c r="P852" s="4" t="n">
        <f aca="false">IF(M852=O852,1,0)</f>
        <v>1</v>
      </c>
      <c r="Q852" s="2" t="n">
        <v>1</v>
      </c>
    </row>
    <row r="853" customFormat="false" ht="12.8" hidden="false" customHeight="false" outlineLevel="0" collapsed="false">
      <c r="A853" s="0" t="s">
        <v>1436</v>
      </c>
      <c r="B853" s="0" t="s">
        <v>185</v>
      </c>
      <c r="C853" s="0" t="s">
        <v>186</v>
      </c>
      <c r="D853" s="0" t="s">
        <v>20</v>
      </c>
      <c r="E853" s="0" t="s">
        <v>187</v>
      </c>
      <c r="H853" s="0" t="n">
        <v>1500</v>
      </c>
      <c r="M853" s="0" t="n">
        <v>1500</v>
      </c>
      <c r="N853" s="0" t="s">
        <v>22</v>
      </c>
      <c r="O853" s="1" t="n">
        <f aca="false">SUM(G853:L853)</f>
        <v>1500</v>
      </c>
      <c r="P853" s="4" t="n">
        <f aca="false">IF(M853=O853,1,0)</f>
        <v>1</v>
      </c>
      <c r="Q853" s="2" t="n">
        <v>1</v>
      </c>
    </row>
    <row r="854" customFormat="false" ht="12.8" hidden="false" customHeight="false" outlineLevel="0" collapsed="false">
      <c r="A854" s="0" t="s">
        <v>1436</v>
      </c>
      <c r="B854" s="0" t="s">
        <v>1568</v>
      </c>
      <c r="C854" s="0" t="s">
        <v>230</v>
      </c>
      <c r="D854" s="0" t="s">
        <v>20</v>
      </c>
      <c r="E854" s="0" t="s">
        <v>1569</v>
      </c>
      <c r="H854" s="0" t="n">
        <v>2500</v>
      </c>
      <c r="M854" s="0" t="n">
        <v>2500</v>
      </c>
      <c r="N854" s="0" t="s">
        <v>22</v>
      </c>
      <c r="O854" s="1" t="n">
        <f aca="false">SUM(G854:L854)</f>
        <v>2500</v>
      </c>
      <c r="P854" s="4" t="n">
        <f aca="false">IF(M854=O854,1,0)</f>
        <v>1</v>
      </c>
      <c r="Q854" s="2" t="n">
        <v>1</v>
      </c>
    </row>
    <row r="855" customFormat="false" ht="12.8" hidden="false" customHeight="false" outlineLevel="0" collapsed="false">
      <c r="A855" s="0" t="s">
        <v>1436</v>
      </c>
      <c r="B855" s="0" t="s">
        <v>1570</v>
      </c>
      <c r="C855" s="0" t="s">
        <v>1571</v>
      </c>
      <c r="D855" s="0" t="s">
        <v>20</v>
      </c>
      <c r="E855" s="0" t="s">
        <v>1572</v>
      </c>
      <c r="H855" s="0" t="n">
        <v>2000</v>
      </c>
      <c r="M855" s="0" t="n">
        <v>2000</v>
      </c>
      <c r="N855" s="0" t="s">
        <v>22</v>
      </c>
      <c r="O855" s="1" t="n">
        <f aca="false">SUM(G855:L855)</f>
        <v>2000</v>
      </c>
      <c r="P855" s="4" t="n">
        <f aca="false">IF(M855=O855,1,0)</f>
        <v>1</v>
      </c>
      <c r="Q855" s="2" t="n">
        <v>1</v>
      </c>
    </row>
    <row r="856" customFormat="false" ht="12.8" hidden="false" customHeight="false" outlineLevel="0" collapsed="false">
      <c r="A856" s="0" t="s">
        <v>1436</v>
      </c>
      <c r="B856" s="0" t="s">
        <v>1573</v>
      </c>
      <c r="C856" s="0" t="s">
        <v>67</v>
      </c>
      <c r="D856" s="0" t="s">
        <v>20</v>
      </c>
      <c r="E856" s="0" t="s">
        <v>307</v>
      </c>
      <c r="H856" s="0" t="n">
        <v>14900</v>
      </c>
      <c r="M856" s="0" t="n">
        <v>14900</v>
      </c>
      <c r="N856" s="0" t="s">
        <v>22</v>
      </c>
      <c r="O856" s="1" t="n">
        <f aca="false">SUM(G856:L856)</f>
        <v>14900</v>
      </c>
      <c r="P856" s="4" t="n">
        <f aca="false">IF(M856=O856,1,0)</f>
        <v>1</v>
      </c>
      <c r="Q856" s="2" t="n">
        <v>1</v>
      </c>
    </row>
    <row r="857" customFormat="false" ht="12.8" hidden="false" customHeight="false" outlineLevel="0" collapsed="false">
      <c r="A857" s="0" t="s">
        <v>1436</v>
      </c>
      <c r="B857" s="0" t="s">
        <v>188</v>
      </c>
      <c r="C857" s="0" t="s">
        <v>189</v>
      </c>
      <c r="D857" s="0" t="s">
        <v>20</v>
      </c>
      <c r="E857" s="0" t="s">
        <v>1574</v>
      </c>
      <c r="H857" s="0" t="n">
        <v>1620</v>
      </c>
      <c r="I857" s="0" t="n">
        <v>618</v>
      </c>
      <c r="J857" s="0" t="n">
        <v>1309</v>
      </c>
      <c r="M857" s="0" t="n">
        <v>3547</v>
      </c>
      <c r="N857" s="0" t="s">
        <v>22</v>
      </c>
      <c r="O857" s="1" t="n">
        <f aca="false">SUM(G857:L857)</f>
        <v>3547</v>
      </c>
      <c r="P857" s="4" t="n">
        <f aca="false">IF(M857=O857,1,0)</f>
        <v>1</v>
      </c>
      <c r="Q857" s="2" t="n">
        <v>1</v>
      </c>
    </row>
    <row r="858" customFormat="false" ht="12.8" hidden="false" customHeight="false" outlineLevel="0" collapsed="false">
      <c r="A858" s="0" t="s">
        <v>1436</v>
      </c>
      <c r="B858" s="0" t="s">
        <v>1575</v>
      </c>
      <c r="C858" s="0" t="s">
        <v>85</v>
      </c>
      <c r="D858" s="0" t="s">
        <v>20</v>
      </c>
      <c r="E858" s="0" t="s">
        <v>1576</v>
      </c>
      <c r="H858" s="0" t="n">
        <v>4000</v>
      </c>
      <c r="M858" s="0" t="n">
        <v>4000</v>
      </c>
      <c r="N858" s="0" t="s">
        <v>22</v>
      </c>
      <c r="O858" s="1" t="n">
        <f aca="false">SUM(G858:L858)</f>
        <v>4000</v>
      </c>
      <c r="P858" s="4" t="n">
        <f aca="false">IF(M858=O858,1,0)</f>
        <v>1</v>
      </c>
      <c r="Q858" s="2" t="n">
        <v>1</v>
      </c>
    </row>
    <row r="859" customFormat="false" ht="12.8" hidden="false" customHeight="false" outlineLevel="0" collapsed="false">
      <c r="A859" s="0" t="s">
        <v>1436</v>
      </c>
      <c r="B859" s="0" t="s">
        <v>1577</v>
      </c>
      <c r="C859" s="0" t="s">
        <v>1578</v>
      </c>
      <c r="D859" s="0" t="s">
        <v>20</v>
      </c>
      <c r="E859" s="0" t="s">
        <v>1579</v>
      </c>
      <c r="H859" s="0" t="n">
        <v>1000</v>
      </c>
      <c r="M859" s="0" t="n">
        <v>1000</v>
      </c>
      <c r="N859" s="0" t="s">
        <v>22</v>
      </c>
      <c r="O859" s="1" t="n">
        <f aca="false">SUM(G859:L859)</f>
        <v>1000</v>
      </c>
      <c r="P859" s="4" t="n">
        <f aca="false">IF(M859=O859,1,0)</f>
        <v>1</v>
      </c>
      <c r="Q859" s="2" t="n">
        <v>1</v>
      </c>
    </row>
    <row r="860" customFormat="false" ht="12.8" hidden="false" customHeight="false" outlineLevel="0" collapsed="false">
      <c r="A860" s="0" t="s">
        <v>1436</v>
      </c>
      <c r="B860" s="0" t="s">
        <v>1580</v>
      </c>
      <c r="C860" s="0" t="s">
        <v>570</v>
      </c>
      <c r="D860" s="0" t="s">
        <v>20</v>
      </c>
      <c r="E860" s="0" t="s">
        <v>1581</v>
      </c>
      <c r="H860" s="0" t="n">
        <v>2000</v>
      </c>
      <c r="M860" s="0" t="n">
        <v>2000</v>
      </c>
      <c r="N860" s="0" t="s">
        <v>22</v>
      </c>
      <c r="O860" s="1" t="n">
        <f aca="false">SUM(G860:L860)</f>
        <v>2000</v>
      </c>
      <c r="P860" s="4" t="n">
        <f aca="false">IF(M860=O860,1,0)</f>
        <v>1</v>
      </c>
      <c r="Q860" s="2" t="n">
        <v>1</v>
      </c>
    </row>
    <row r="861" customFormat="false" ht="12.8" hidden="false" customHeight="false" outlineLevel="0" collapsed="false">
      <c r="A861" s="0" t="s">
        <v>1436</v>
      </c>
      <c r="B861" s="0" t="s">
        <v>1582</v>
      </c>
      <c r="C861" s="0" t="s">
        <v>1583</v>
      </c>
      <c r="D861" s="0" t="s">
        <v>20</v>
      </c>
      <c r="E861" s="0" t="s">
        <v>1584</v>
      </c>
      <c r="H861" s="0" t="n">
        <v>800</v>
      </c>
      <c r="M861" s="0" t="n">
        <v>800</v>
      </c>
      <c r="N861" s="0" t="s">
        <v>22</v>
      </c>
      <c r="O861" s="1" t="n">
        <f aca="false">SUM(G861:L861)</f>
        <v>800</v>
      </c>
      <c r="P861" s="4" t="n">
        <f aca="false">IF(M861=O861,1,0)</f>
        <v>1</v>
      </c>
      <c r="Q861" s="2" t="n">
        <v>1</v>
      </c>
    </row>
    <row r="862" customFormat="false" ht="12.8" hidden="false" customHeight="false" outlineLevel="0" collapsed="false">
      <c r="A862" s="0" t="s">
        <v>1436</v>
      </c>
      <c r="B862" s="0" t="s">
        <v>1585</v>
      </c>
      <c r="C862" s="0" t="s">
        <v>1586</v>
      </c>
      <c r="D862" s="0" t="s">
        <v>20</v>
      </c>
      <c r="E862" s="0" t="s">
        <v>1587</v>
      </c>
      <c r="H862" s="0" t="n">
        <v>20900</v>
      </c>
      <c r="M862" s="0" t="n">
        <v>20900</v>
      </c>
      <c r="N862" s="0" t="s">
        <v>22</v>
      </c>
      <c r="O862" s="1" t="n">
        <f aca="false">SUM(G862:L862)</f>
        <v>20900</v>
      </c>
      <c r="P862" s="4" t="n">
        <f aca="false">IF(M862=O862,1,0)</f>
        <v>1</v>
      </c>
      <c r="Q862" s="2" t="n">
        <v>1</v>
      </c>
    </row>
    <row r="863" customFormat="false" ht="12.8" hidden="false" customHeight="false" outlineLevel="0" collapsed="false">
      <c r="A863" s="0" t="s">
        <v>1436</v>
      </c>
      <c r="B863" s="0" t="s">
        <v>1588</v>
      </c>
      <c r="C863" s="0" t="s">
        <v>1589</v>
      </c>
      <c r="D863" s="0" t="s">
        <v>20</v>
      </c>
      <c r="E863" s="0" t="s">
        <v>1590</v>
      </c>
      <c r="H863" s="0" t="n">
        <v>1950</v>
      </c>
      <c r="M863" s="0" t="n">
        <v>1950</v>
      </c>
      <c r="N863" s="0" t="s">
        <v>22</v>
      </c>
      <c r="O863" s="1" t="n">
        <f aca="false">SUM(G863:L863)</f>
        <v>1950</v>
      </c>
      <c r="P863" s="4" t="n">
        <f aca="false">IF(M863=O863,1,0)</f>
        <v>1</v>
      </c>
      <c r="Q863" s="2" t="n">
        <v>1</v>
      </c>
    </row>
    <row r="864" customFormat="false" ht="12.8" hidden="false" customHeight="false" outlineLevel="0" collapsed="false">
      <c r="A864" s="0" t="s">
        <v>1436</v>
      </c>
      <c r="B864" s="0" t="s">
        <v>1591</v>
      </c>
      <c r="C864" s="0" t="s">
        <v>1280</v>
      </c>
      <c r="D864" s="0" t="s">
        <v>20</v>
      </c>
      <c r="E864" s="0" t="s">
        <v>1592</v>
      </c>
      <c r="H864" s="0" t="n">
        <v>1800</v>
      </c>
      <c r="M864" s="0" t="n">
        <v>1800</v>
      </c>
      <c r="N864" s="0" t="s">
        <v>22</v>
      </c>
      <c r="O864" s="1" t="n">
        <f aca="false">SUM(G864:L864)</f>
        <v>1800</v>
      </c>
      <c r="P864" s="4" t="n">
        <f aca="false">IF(M864=O864,1,0)</f>
        <v>1</v>
      </c>
      <c r="Q864" s="2" t="n">
        <v>1</v>
      </c>
    </row>
    <row r="865" customFormat="false" ht="12.8" hidden="false" customHeight="false" outlineLevel="0" collapsed="false">
      <c r="A865" s="0" t="s">
        <v>1436</v>
      </c>
      <c r="B865" s="0" t="s">
        <v>1593</v>
      </c>
      <c r="C865" s="0" t="s">
        <v>1594</v>
      </c>
      <c r="D865" s="0" t="s">
        <v>20</v>
      </c>
      <c r="E865" s="0" t="s">
        <v>1595</v>
      </c>
      <c r="H865" s="0" t="n">
        <v>2000</v>
      </c>
      <c r="M865" s="0" t="n">
        <v>2000</v>
      </c>
      <c r="N865" s="0" t="s">
        <v>22</v>
      </c>
      <c r="O865" s="1" t="n">
        <f aca="false">SUM(G865:L865)</f>
        <v>2000</v>
      </c>
      <c r="P865" s="4" t="n">
        <f aca="false">IF(M865=O865,1,0)</f>
        <v>1</v>
      </c>
      <c r="Q865" s="2" t="n">
        <v>1</v>
      </c>
    </row>
    <row r="866" customFormat="false" ht="12.8" hidden="false" customHeight="false" outlineLevel="0" collapsed="false">
      <c r="A866" s="0" t="s">
        <v>1436</v>
      </c>
      <c r="B866" s="0" t="s">
        <v>1596</v>
      </c>
      <c r="C866" s="0" t="s">
        <v>75</v>
      </c>
      <c r="D866" s="0" t="s">
        <v>20</v>
      </c>
      <c r="E866" s="0" t="s">
        <v>1597</v>
      </c>
      <c r="H866" s="0" t="n">
        <v>2500</v>
      </c>
      <c r="M866" s="0" t="n">
        <v>2500</v>
      </c>
      <c r="N866" s="0" t="s">
        <v>22</v>
      </c>
      <c r="O866" s="1" t="n">
        <f aca="false">SUM(G866:L866)</f>
        <v>2500</v>
      </c>
      <c r="P866" s="4" t="n">
        <f aca="false">IF(M866=O866,1,0)</f>
        <v>1</v>
      </c>
      <c r="Q866" s="2" t="n">
        <v>1</v>
      </c>
    </row>
    <row r="867" customFormat="false" ht="12.8" hidden="false" customHeight="false" outlineLevel="0" collapsed="false">
      <c r="A867" s="0" t="s">
        <v>1436</v>
      </c>
      <c r="B867" s="0" t="s">
        <v>1598</v>
      </c>
      <c r="C867" s="0" t="s">
        <v>75</v>
      </c>
      <c r="D867" s="0" t="s">
        <v>20</v>
      </c>
      <c r="E867" s="0" t="s">
        <v>1599</v>
      </c>
      <c r="H867" s="0" t="n">
        <v>2000</v>
      </c>
      <c r="M867" s="0" t="n">
        <v>2000</v>
      </c>
      <c r="N867" s="0" t="s">
        <v>22</v>
      </c>
      <c r="O867" s="1" t="n">
        <f aca="false">SUM(G867:L867)</f>
        <v>2000</v>
      </c>
      <c r="P867" s="4" t="n">
        <f aca="false">IF(M867=O867,1,0)</f>
        <v>1</v>
      </c>
      <c r="Q867" s="2" t="n">
        <v>1</v>
      </c>
    </row>
    <row r="868" customFormat="false" ht="12.8" hidden="false" customHeight="false" outlineLevel="0" collapsed="false">
      <c r="A868" s="0" t="s">
        <v>1436</v>
      </c>
      <c r="B868" s="0" t="s">
        <v>1600</v>
      </c>
      <c r="C868" s="0" t="s">
        <v>429</v>
      </c>
      <c r="D868" s="0" t="s">
        <v>20</v>
      </c>
      <c r="E868" s="0" t="s">
        <v>1601</v>
      </c>
      <c r="H868" s="0" t="n">
        <v>2000</v>
      </c>
      <c r="M868" s="0" t="n">
        <v>2000</v>
      </c>
      <c r="N868" s="0" t="s">
        <v>22</v>
      </c>
      <c r="O868" s="1" t="n">
        <f aca="false">SUM(G868:L868)</f>
        <v>2000</v>
      </c>
      <c r="P868" s="4" t="n">
        <f aca="false">IF(M868=O868,1,0)</f>
        <v>1</v>
      </c>
      <c r="Q868" s="2" t="n">
        <v>1</v>
      </c>
    </row>
    <row r="869" customFormat="false" ht="12.8" hidden="false" customHeight="false" outlineLevel="0" collapsed="false">
      <c r="A869" s="0" t="s">
        <v>1436</v>
      </c>
      <c r="B869" s="0" t="s">
        <v>1602</v>
      </c>
      <c r="C869" s="0" t="s">
        <v>1603</v>
      </c>
      <c r="D869" s="0" t="s">
        <v>20</v>
      </c>
      <c r="E869" s="0" t="s">
        <v>1604</v>
      </c>
      <c r="H869" s="0" t="n">
        <v>1500</v>
      </c>
      <c r="M869" s="0" t="n">
        <v>1500</v>
      </c>
      <c r="N869" s="0" t="s">
        <v>22</v>
      </c>
      <c r="O869" s="1" t="n">
        <f aca="false">SUM(G869:L869)</f>
        <v>1500</v>
      </c>
      <c r="P869" s="4" t="n">
        <f aca="false">IF(M869=O869,1,0)</f>
        <v>1</v>
      </c>
      <c r="Q869" s="2" t="n">
        <v>1</v>
      </c>
    </row>
    <row r="870" customFormat="false" ht="12.8" hidden="false" customHeight="false" outlineLevel="0" collapsed="false">
      <c r="A870" s="0" t="s">
        <v>1436</v>
      </c>
      <c r="B870" s="0" t="s">
        <v>1605</v>
      </c>
      <c r="C870" s="0" t="s">
        <v>850</v>
      </c>
      <c r="D870" s="0" t="s">
        <v>20</v>
      </c>
      <c r="E870" s="0" t="s">
        <v>1606</v>
      </c>
      <c r="H870" s="0" t="n">
        <v>3000</v>
      </c>
      <c r="M870" s="0" t="n">
        <v>3000</v>
      </c>
      <c r="N870" s="0" t="s">
        <v>22</v>
      </c>
      <c r="O870" s="1" t="n">
        <f aca="false">SUM(G870:L870)</f>
        <v>3000</v>
      </c>
      <c r="P870" s="4" t="n">
        <f aca="false">IF(M870=O870,1,0)</f>
        <v>1</v>
      </c>
      <c r="Q870" s="2" t="n">
        <v>1</v>
      </c>
    </row>
    <row r="871" customFormat="false" ht="12.8" hidden="false" customHeight="false" outlineLevel="0" collapsed="false">
      <c r="A871" s="0" t="s">
        <v>1436</v>
      </c>
      <c r="B871" s="0" t="s">
        <v>1607</v>
      </c>
      <c r="C871" s="0" t="s">
        <v>1608</v>
      </c>
      <c r="D871" s="0" t="s">
        <v>20</v>
      </c>
      <c r="E871" s="0" t="s">
        <v>1609</v>
      </c>
      <c r="H871" s="0" t="n">
        <v>218</v>
      </c>
      <c r="M871" s="0" t="n">
        <v>218</v>
      </c>
      <c r="N871" s="0" t="s">
        <v>22</v>
      </c>
      <c r="O871" s="1" t="n">
        <f aca="false">SUM(G871:L871)</f>
        <v>218</v>
      </c>
      <c r="P871" s="4" t="n">
        <f aca="false">IF(M871=O871,1,0)</f>
        <v>1</v>
      </c>
      <c r="Q871" s="2" t="n">
        <v>1</v>
      </c>
    </row>
    <row r="872" customFormat="false" ht="12.8" hidden="false" customHeight="false" outlineLevel="0" collapsed="false">
      <c r="A872" s="0" t="s">
        <v>1436</v>
      </c>
      <c r="B872" s="0" t="s">
        <v>1610</v>
      </c>
      <c r="C872" s="0" t="s">
        <v>1611</v>
      </c>
      <c r="D872" s="0" t="s">
        <v>20</v>
      </c>
      <c r="E872" s="0" t="s">
        <v>1612</v>
      </c>
      <c r="H872" s="0" t="n">
        <v>4000</v>
      </c>
      <c r="M872" s="0" t="n">
        <v>4000</v>
      </c>
      <c r="N872" s="0" t="s">
        <v>22</v>
      </c>
      <c r="O872" s="1" t="n">
        <f aca="false">SUM(G872:L872)</f>
        <v>4000</v>
      </c>
      <c r="P872" s="4" t="n">
        <f aca="false">IF(M872=O872,1,0)</f>
        <v>1</v>
      </c>
      <c r="Q872" s="2" t="n">
        <v>1</v>
      </c>
    </row>
    <row r="873" customFormat="false" ht="12.8" hidden="false" customHeight="false" outlineLevel="0" collapsed="false">
      <c r="A873" s="0" t="s">
        <v>1436</v>
      </c>
      <c r="B873" s="0" t="s">
        <v>1613</v>
      </c>
      <c r="C873" s="0" t="s">
        <v>597</v>
      </c>
      <c r="D873" s="0" t="s">
        <v>20</v>
      </c>
      <c r="E873" s="0" t="s">
        <v>1614</v>
      </c>
      <c r="H873" s="0" t="n">
        <v>2500</v>
      </c>
      <c r="M873" s="0" t="n">
        <v>2500</v>
      </c>
      <c r="N873" s="0" t="s">
        <v>22</v>
      </c>
      <c r="O873" s="1" t="n">
        <f aca="false">SUM(G873:L873)</f>
        <v>2500</v>
      </c>
      <c r="P873" s="4" t="n">
        <f aca="false">IF(M873=O873,1,0)</f>
        <v>1</v>
      </c>
      <c r="Q873" s="2" t="n">
        <v>1</v>
      </c>
    </row>
    <row r="874" customFormat="false" ht="12.8" hidden="false" customHeight="false" outlineLevel="0" collapsed="false">
      <c r="A874" s="0" t="s">
        <v>1436</v>
      </c>
      <c r="B874" s="0" t="s">
        <v>1615</v>
      </c>
      <c r="C874" s="0" t="s">
        <v>85</v>
      </c>
      <c r="D874" s="0" t="s">
        <v>20</v>
      </c>
      <c r="E874" s="0" t="s">
        <v>1576</v>
      </c>
      <c r="H874" s="0" t="n">
        <v>4000</v>
      </c>
      <c r="M874" s="0" t="n">
        <v>4000</v>
      </c>
      <c r="N874" s="0" t="s">
        <v>22</v>
      </c>
      <c r="O874" s="1" t="n">
        <f aca="false">SUM(G874:L874)</f>
        <v>4000</v>
      </c>
      <c r="P874" s="4" t="n">
        <f aca="false">IF(M874=O874,1,0)</f>
        <v>1</v>
      </c>
      <c r="Q874" s="2" t="n">
        <v>1</v>
      </c>
    </row>
    <row r="875" customFormat="false" ht="12.8" hidden="false" customHeight="false" outlineLevel="0" collapsed="false">
      <c r="A875" s="0" t="s">
        <v>1436</v>
      </c>
      <c r="B875" s="0" t="s">
        <v>1616</v>
      </c>
      <c r="C875" s="0" t="s">
        <v>1617</v>
      </c>
      <c r="D875" s="0" t="s">
        <v>20</v>
      </c>
      <c r="E875" s="0" t="s">
        <v>1618</v>
      </c>
      <c r="H875" s="0" t="n">
        <v>1700</v>
      </c>
      <c r="M875" s="0" t="n">
        <v>1700</v>
      </c>
      <c r="N875" s="0" t="s">
        <v>22</v>
      </c>
      <c r="O875" s="1" t="n">
        <f aca="false">SUM(G875:L875)</f>
        <v>1700</v>
      </c>
      <c r="P875" s="4" t="n">
        <f aca="false">IF(M875=O875,1,0)</f>
        <v>1</v>
      </c>
      <c r="Q875" s="2" t="n">
        <v>1</v>
      </c>
    </row>
    <row r="876" customFormat="false" ht="12.8" hidden="false" customHeight="false" outlineLevel="0" collapsed="false">
      <c r="A876" s="0" t="s">
        <v>1436</v>
      </c>
      <c r="B876" s="0" t="s">
        <v>1619</v>
      </c>
      <c r="C876" s="0" t="s">
        <v>80</v>
      </c>
      <c r="D876" s="0" t="s">
        <v>20</v>
      </c>
      <c r="E876" s="0" t="s">
        <v>1620</v>
      </c>
      <c r="H876" s="0" t="n">
        <v>9350</v>
      </c>
      <c r="M876" s="0" t="n">
        <v>9350</v>
      </c>
      <c r="N876" s="0" t="s">
        <v>22</v>
      </c>
      <c r="O876" s="1" t="n">
        <f aca="false">SUM(G876:L876)</f>
        <v>9350</v>
      </c>
      <c r="P876" s="4" t="n">
        <f aca="false">IF(M876=O876,1,0)</f>
        <v>1</v>
      </c>
      <c r="Q876" s="2" t="n">
        <v>1</v>
      </c>
    </row>
    <row r="877" customFormat="false" ht="12.8" hidden="false" customHeight="false" outlineLevel="0" collapsed="false">
      <c r="A877" s="0" t="s">
        <v>1436</v>
      </c>
      <c r="B877" s="0" t="s">
        <v>1621</v>
      </c>
      <c r="C877" s="0" t="s">
        <v>128</v>
      </c>
      <c r="D877" s="0" t="s">
        <v>20</v>
      </c>
      <c r="E877" s="0" t="s">
        <v>966</v>
      </c>
      <c r="H877" s="0" t="n">
        <v>18200</v>
      </c>
      <c r="M877" s="0" t="n">
        <v>18200</v>
      </c>
      <c r="N877" s="0" t="s">
        <v>22</v>
      </c>
      <c r="O877" s="1" t="n">
        <f aca="false">SUM(G877:L877)</f>
        <v>18200</v>
      </c>
      <c r="P877" s="4" t="n">
        <f aca="false">IF(M877=O877,1,0)</f>
        <v>1</v>
      </c>
      <c r="Q877" s="2" t="n">
        <v>1</v>
      </c>
    </row>
    <row r="878" customFormat="false" ht="12.8" hidden="false" customHeight="false" outlineLevel="0" collapsed="false">
      <c r="A878" s="0" t="s">
        <v>1436</v>
      </c>
      <c r="B878" s="0" t="s">
        <v>254</v>
      </c>
      <c r="C878" s="0" t="s">
        <v>128</v>
      </c>
      <c r="D878" s="0" t="s">
        <v>20</v>
      </c>
      <c r="E878" s="0" t="s">
        <v>255</v>
      </c>
      <c r="H878" s="0" t="n">
        <v>3450</v>
      </c>
      <c r="M878" s="0" t="n">
        <v>3450</v>
      </c>
      <c r="N878" s="0" t="s">
        <v>22</v>
      </c>
      <c r="O878" s="1" t="n">
        <f aca="false">SUM(G878:L878)</f>
        <v>3450</v>
      </c>
      <c r="P878" s="4" t="n">
        <f aca="false">IF(M878=O878,1,0)</f>
        <v>1</v>
      </c>
      <c r="Q878" s="2" t="n">
        <v>1</v>
      </c>
    </row>
    <row r="879" customFormat="false" ht="12.8" hidden="false" customHeight="false" outlineLevel="0" collapsed="false">
      <c r="A879" s="0" t="s">
        <v>1436</v>
      </c>
      <c r="B879" s="0" t="s">
        <v>1622</v>
      </c>
      <c r="C879" s="0" t="s">
        <v>128</v>
      </c>
      <c r="D879" s="0" t="s">
        <v>20</v>
      </c>
      <c r="E879" s="0" t="s">
        <v>1623</v>
      </c>
      <c r="G879" s="0" t="n">
        <v>1000</v>
      </c>
      <c r="H879" s="0" t="n">
        <v>6000</v>
      </c>
      <c r="M879" s="0" t="n">
        <v>7000</v>
      </c>
      <c r="N879" s="0" t="s">
        <v>22</v>
      </c>
      <c r="O879" s="1" t="n">
        <f aca="false">SUM(G879:L879)</f>
        <v>7000</v>
      </c>
      <c r="P879" s="4" t="n">
        <f aca="false">IF(M879=O879,1,0)</f>
        <v>1</v>
      </c>
      <c r="Q879" s="2" t="n">
        <v>1</v>
      </c>
    </row>
    <row r="880" customFormat="false" ht="12.8" hidden="false" customHeight="false" outlineLevel="0" collapsed="false">
      <c r="A880" s="0" t="s">
        <v>1436</v>
      </c>
      <c r="B880" s="0" t="s">
        <v>258</v>
      </c>
      <c r="C880" s="0" t="s">
        <v>259</v>
      </c>
      <c r="D880" s="0" t="s">
        <v>20</v>
      </c>
      <c r="E880" s="0" t="s">
        <v>260</v>
      </c>
      <c r="H880" s="0" t="n">
        <v>8310</v>
      </c>
      <c r="M880" s="0" t="n">
        <v>8310</v>
      </c>
      <c r="N880" s="0" t="s">
        <v>22</v>
      </c>
      <c r="O880" s="1" t="n">
        <f aca="false">SUM(G880:L880)</f>
        <v>8310</v>
      </c>
      <c r="P880" s="4" t="n">
        <f aca="false">IF(M880=O880,1,0)</f>
        <v>1</v>
      </c>
      <c r="Q880" s="2" t="n">
        <v>1</v>
      </c>
    </row>
    <row r="881" customFormat="false" ht="12.8" hidden="false" customHeight="false" outlineLevel="0" collapsed="false">
      <c r="A881" s="0" t="s">
        <v>1436</v>
      </c>
      <c r="B881" s="0" t="s">
        <v>1624</v>
      </c>
      <c r="C881" s="0" t="s">
        <v>128</v>
      </c>
      <c r="D881" s="0" t="s">
        <v>20</v>
      </c>
      <c r="E881" s="0" t="s">
        <v>1623</v>
      </c>
      <c r="H881" s="0" t="n">
        <v>10000</v>
      </c>
      <c r="M881" s="0" t="n">
        <v>10000</v>
      </c>
      <c r="N881" s="0" t="s">
        <v>22</v>
      </c>
      <c r="O881" s="1" t="n">
        <f aca="false">SUM(G881:L881)</f>
        <v>10000</v>
      </c>
      <c r="P881" s="4" t="n">
        <f aca="false">IF(M881=O881,1,0)</f>
        <v>1</v>
      </c>
      <c r="Q881" s="2" t="n">
        <v>1</v>
      </c>
    </row>
    <row r="882" customFormat="false" ht="12.8" hidden="false" customHeight="false" outlineLevel="0" collapsed="false">
      <c r="A882" s="0" t="s">
        <v>1436</v>
      </c>
      <c r="B882" s="0" t="s">
        <v>1625</v>
      </c>
      <c r="C882" s="0" t="s">
        <v>128</v>
      </c>
      <c r="D882" s="0" t="s">
        <v>20</v>
      </c>
      <c r="E882" s="0" t="s">
        <v>1626</v>
      </c>
      <c r="G882" s="0" t="n">
        <v>1500</v>
      </c>
      <c r="M882" s="0" t="n">
        <v>1500</v>
      </c>
      <c r="N882" s="0" t="s">
        <v>22</v>
      </c>
      <c r="O882" s="1" t="n">
        <f aca="false">SUM(G882:L882)</f>
        <v>1500</v>
      </c>
      <c r="P882" s="4" t="n">
        <f aca="false">IF(M882=O882,1,0)</f>
        <v>1</v>
      </c>
      <c r="Q882" s="2" t="n">
        <v>1</v>
      </c>
    </row>
    <row r="883" customFormat="false" ht="12.8" hidden="false" customHeight="false" outlineLevel="0" collapsed="false">
      <c r="A883" s="0" t="s">
        <v>1436</v>
      </c>
      <c r="B883" s="0" t="s">
        <v>1627</v>
      </c>
      <c r="C883" s="0" t="s">
        <v>42</v>
      </c>
      <c r="D883" s="0" t="s">
        <v>20</v>
      </c>
      <c r="E883" s="0" t="s">
        <v>1628</v>
      </c>
      <c r="H883" s="0" t="n">
        <v>8310</v>
      </c>
      <c r="M883" s="0" t="n">
        <v>8310</v>
      </c>
      <c r="N883" s="0" t="s">
        <v>22</v>
      </c>
      <c r="O883" s="1" t="n">
        <f aca="false">SUM(G883:L883)</f>
        <v>8310</v>
      </c>
      <c r="P883" s="4" t="n">
        <f aca="false">IF(M883=O883,1,0)</f>
        <v>1</v>
      </c>
      <c r="Q883" s="2" t="n">
        <v>1</v>
      </c>
    </row>
    <row r="884" customFormat="false" ht="12.8" hidden="false" customHeight="false" outlineLevel="0" collapsed="false">
      <c r="A884" s="0" t="s">
        <v>1436</v>
      </c>
      <c r="B884" s="0" t="s">
        <v>1629</v>
      </c>
      <c r="C884" s="0" t="s">
        <v>128</v>
      </c>
      <c r="D884" s="0" t="s">
        <v>20</v>
      </c>
      <c r="E884" s="0" t="s">
        <v>1623</v>
      </c>
      <c r="K884" s="0" t="n">
        <v>1000</v>
      </c>
      <c r="M884" s="0" t="n">
        <v>1000</v>
      </c>
      <c r="N884" s="0" t="s">
        <v>22</v>
      </c>
      <c r="O884" s="1" t="n">
        <f aca="false">SUM(G884:L884)</f>
        <v>1000</v>
      </c>
      <c r="P884" s="4" t="n">
        <f aca="false">IF(M884=O884,1,0)</f>
        <v>1</v>
      </c>
      <c r="Q884" s="2" t="n">
        <v>1</v>
      </c>
    </row>
    <row r="885" customFormat="false" ht="12.8" hidden="false" customHeight="false" outlineLevel="0" collapsed="false">
      <c r="A885" s="0" t="s">
        <v>1436</v>
      </c>
      <c r="B885" s="0" t="s">
        <v>1630</v>
      </c>
      <c r="C885" s="0" t="s">
        <v>42</v>
      </c>
      <c r="D885" s="0" t="s">
        <v>20</v>
      </c>
      <c r="E885" s="0" t="s">
        <v>1631</v>
      </c>
      <c r="G885" s="0" t="n">
        <v>112495</v>
      </c>
      <c r="M885" s="0" t="n">
        <v>112495</v>
      </c>
      <c r="N885" s="0" t="s">
        <v>22</v>
      </c>
      <c r="O885" s="1" t="n">
        <f aca="false">SUM(G885:L885)</f>
        <v>112495</v>
      </c>
      <c r="P885" s="4" t="n">
        <f aca="false">IF(M885=O885,1,0)</f>
        <v>1</v>
      </c>
      <c r="Q885" s="2" t="n">
        <v>1</v>
      </c>
    </row>
    <row r="886" customFormat="false" ht="12.8" hidden="false" customHeight="false" outlineLevel="0" collapsed="false">
      <c r="A886" s="0" t="s">
        <v>1436</v>
      </c>
      <c r="B886" s="0" t="s">
        <v>1632</v>
      </c>
      <c r="C886" s="0" t="s">
        <v>1633</v>
      </c>
      <c r="D886" s="0" t="s">
        <v>20</v>
      </c>
      <c r="E886" s="0" t="s">
        <v>1634</v>
      </c>
      <c r="H886" s="0" t="n">
        <v>5880</v>
      </c>
      <c r="M886" s="0" t="n">
        <v>5880</v>
      </c>
      <c r="N886" s="0" t="s">
        <v>22</v>
      </c>
      <c r="O886" s="1" t="n">
        <f aca="false">SUM(G886:L886)</f>
        <v>5880</v>
      </c>
      <c r="P886" s="4" t="n">
        <f aca="false">IF(M886=O886,1,0)</f>
        <v>1</v>
      </c>
      <c r="Q886" s="2" t="n">
        <v>1</v>
      </c>
    </row>
    <row r="887" customFormat="false" ht="12.8" hidden="false" customHeight="false" outlineLevel="0" collapsed="false">
      <c r="A887" s="0" t="s">
        <v>1436</v>
      </c>
      <c r="B887" s="0" t="s">
        <v>250</v>
      </c>
      <c r="C887" s="0" t="s">
        <v>75</v>
      </c>
      <c r="D887" s="0" t="s">
        <v>20</v>
      </c>
      <c r="E887" s="0" t="s">
        <v>251</v>
      </c>
      <c r="H887" s="0" t="n">
        <v>27660</v>
      </c>
      <c r="M887" s="0" t="n">
        <v>27660</v>
      </c>
      <c r="N887" s="0" t="s">
        <v>22</v>
      </c>
      <c r="O887" s="1" t="n">
        <f aca="false">SUM(G887:L887)</f>
        <v>27660</v>
      </c>
      <c r="P887" s="4" t="n">
        <f aca="false">IF(M887=O887,1,0)</f>
        <v>1</v>
      </c>
      <c r="Q887" s="2" t="n">
        <v>1</v>
      </c>
    </row>
    <row r="888" customFormat="false" ht="12.8" hidden="false" customHeight="false" outlineLevel="0" collapsed="false">
      <c r="A888" s="0" t="s">
        <v>1436</v>
      </c>
      <c r="B888" s="0" t="s">
        <v>1635</v>
      </c>
      <c r="C888" s="0" t="s">
        <v>1636</v>
      </c>
      <c r="D888" s="0" t="s">
        <v>20</v>
      </c>
      <c r="E888" s="0" t="s">
        <v>1637</v>
      </c>
      <c r="H888" s="0" t="n">
        <v>4000</v>
      </c>
      <c r="M888" s="0" t="n">
        <v>4000</v>
      </c>
      <c r="N888" s="0" t="s">
        <v>22</v>
      </c>
      <c r="O888" s="1" t="n">
        <f aca="false">SUM(G888:L888)</f>
        <v>4000</v>
      </c>
      <c r="P888" s="4" t="n">
        <f aca="false">IF(M888=O888,1,0)</f>
        <v>1</v>
      </c>
      <c r="Q888" s="2" t="n">
        <v>1</v>
      </c>
    </row>
    <row r="889" customFormat="false" ht="12.8" hidden="false" customHeight="false" outlineLevel="0" collapsed="false">
      <c r="A889" s="0" t="s">
        <v>1436</v>
      </c>
      <c r="B889" s="0" t="s">
        <v>1638</v>
      </c>
      <c r="C889" s="0" t="s">
        <v>644</v>
      </c>
      <c r="D889" s="0" t="s">
        <v>20</v>
      </c>
      <c r="E889" s="0" t="s">
        <v>1639</v>
      </c>
      <c r="H889" s="0" t="n">
        <v>2000</v>
      </c>
      <c r="M889" s="0" t="n">
        <v>2000</v>
      </c>
      <c r="N889" s="0" t="s">
        <v>22</v>
      </c>
      <c r="O889" s="1" t="n">
        <f aca="false">SUM(G889:L889)</f>
        <v>2000</v>
      </c>
      <c r="P889" s="4" t="n">
        <f aca="false">IF(M889=O889,1,0)</f>
        <v>1</v>
      </c>
      <c r="Q889" s="2" t="n">
        <v>1</v>
      </c>
    </row>
    <row r="890" customFormat="false" ht="12.8" hidden="false" customHeight="false" outlineLevel="0" collapsed="false">
      <c r="A890" s="0" t="s">
        <v>1436</v>
      </c>
      <c r="B890" s="0" t="s">
        <v>1640</v>
      </c>
      <c r="C890" s="0" t="s">
        <v>128</v>
      </c>
      <c r="D890" s="0" t="s">
        <v>20</v>
      </c>
      <c r="E890" s="0" t="s">
        <v>1626</v>
      </c>
      <c r="H890" s="0" t="n">
        <v>11704</v>
      </c>
      <c r="M890" s="0" t="n">
        <v>11704</v>
      </c>
      <c r="N890" s="0" t="s">
        <v>22</v>
      </c>
      <c r="O890" s="1" t="n">
        <f aca="false">SUM(G890:L890)</f>
        <v>11704</v>
      </c>
      <c r="P890" s="4" t="n">
        <f aca="false">IF(M890=O890,1,0)</f>
        <v>1</v>
      </c>
      <c r="Q890" s="2" t="n">
        <v>1</v>
      </c>
    </row>
    <row r="891" customFormat="false" ht="12.8" hidden="false" customHeight="false" outlineLevel="0" collapsed="false">
      <c r="A891" s="0" t="s">
        <v>1436</v>
      </c>
      <c r="B891" s="0" t="s">
        <v>1641</v>
      </c>
      <c r="C891" s="0" t="s">
        <v>128</v>
      </c>
      <c r="D891" s="0" t="s">
        <v>20</v>
      </c>
      <c r="E891" s="0" t="s">
        <v>1642</v>
      </c>
      <c r="H891" s="0" t="n">
        <v>11704</v>
      </c>
      <c r="M891" s="0" t="n">
        <v>11704</v>
      </c>
      <c r="N891" s="0" t="s">
        <v>22</v>
      </c>
      <c r="O891" s="1" t="n">
        <f aca="false">SUM(G891:L891)</f>
        <v>11704</v>
      </c>
      <c r="P891" s="4" t="n">
        <f aca="false">IF(M891=O891,1,0)</f>
        <v>1</v>
      </c>
      <c r="Q891" s="2" t="n">
        <v>1</v>
      </c>
    </row>
    <row r="892" customFormat="false" ht="12.8" hidden="false" customHeight="false" outlineLevel="0" collapsed="false">
      <c r="A892" s="0" t="s">
        <v>1436</v>
      </c>
      <c r="B892" s="0" t="s">
        <v>983</v>
      </c>
      <c r="C892" s="0" t="s">
        <v>128</v>
      </c>
      <c r="D892" s="0" t="s">
        <v>20</v>
      </c>
      <c r="E892" s="0" t="s">
        <v>1643</v>
      </c>
      <c r="H892" s="0" t="n">
        <v>11704</v>
      </c>
      <c r="M892" s="0" t="n">
        <v>11704</v>
      </c>
      <c r="N892" s="0" t="s">
        <v>22</v>
      </c>
      <c r="O892" s="1" t="n">
        <f aca="false">SUM(G892:L892)</f>
        <v>11704</v>
      </c>
      <c r="P892" s="4" t="n">
        <f aca="false">IF(M892=O892,1,0)</f>
        <v>1</v>
      </c>
      <c r="Q892" s="2" t="n">
        <v>1</v>
      </c>
    </row>
    <row r="893" customFormat="false" ht="12.8" hidden="false" customHeight="false" outlineLevel="0" collapsed="false">
      <c r="A893" s="0" t="s">
        <v>1436</v>
      </c>
      <c r="B893" s="0" t="s">
        <v>1644</v>
      </c>
      <c r="C893" s="0" t="s">
        <v>36</v>
      </c>
      <c r="D893" s="0" t="s">
        <v>20</v>
      </c>
      <c r="E893" s="0" t="s">
        <v>1645</v>
      </c>
      <c r="H893" s="0" t="n">
        <v>6000</v>
      </c>
      <c r="M893" s="0" t="n">
        <v>6000</v>
      </c>
      <c r="N893" s="0" t="s">
        <v>22</v>
      </c>
      <c r="O893" s="1" t="n">
        <f aca="false">SUM(G893:L893)</f>
        <v>6000</v>
      </c>
      <c r="P893" s="4" t="n">
        <f aca="false">IF(M893=O893,1,0)</f>
        <v>1</v>
      </c>
      <c r="Q893" s="2" t="n">
        <v>1</v>
      </c>
    </row>
    <row r="894" customFormat="false" ht="12.8" hidden="false" customHeight="false" outlineLevel="0" collapsed="false">
      <c r="A894" s="0" t="s">
        <v>1436</v>
      </c>
      <c r="B894" s="0" t="s">
        <v>1646</v>
      </c>
      <c r="C894" s="0" t="s">
        <v>280</v>
      </c>
      <c r="D894" s="0" t="s">
        <v>20</v>
      </c>
      <c r="E894" s="0" t="s">
        <v>1647</v>
      </c>
      <c r="K894" s="0" t="n">
        <v>1000</v>
      </c>
      <c r="M894" s="0" t="n">
        <v>1000</v>
      </c>
      <c r="N894" s="0" t="s">
        <v>22</v>
      </c>
      <c r="O894" s="1" t="n">
        <f aca="false">SUM(G894:L894)</f>
        <v>1000</v>
      </c>
      <c r="P894" s="4" t="n">
        <f aca="false">IF(M894=O894,1,0)</f>
        <v>1</v>
      </c>
      <c r="Q894" s="2" t="n">
        <v>1</v>
      </c>
    </row>
    <row r="895" customFormat="false" ht="12.8" hidden="false" customHeight="false" outlineLevel="0" collapsed="false">
      <c r="A895" s="0" t="s">
        <v>1436</v>
      </c>
      <c r="B895" s="0" t="s">
        <v>1646</v>
      </c>
      <c r="C895" s="0" t="s">
        <v>484</v>
      </c>
      <c r="D895" s="0" t="s">
        <v>20</v>
      </c>
      <c r="E895" s="0" t="s">
        <v>1648</v>
      </c>
      <c r="H895" s="0" t="n">
        <v>800</v>
      </c>
      <c r="M895" s="0" t="n">
        <v>800</v>
      </c>
      <c r="N895" s="0" t="s">
        <v>22</v>
      </c>
      <c r="O895" s="1" t="n">
        <f aca="false">SUM(G895:L895)</f>
        <v>800</v>
      </c>
      <c r="P895" s="4" t="n">
        <f aca="false">IF(M895=O895,1,0)</f>
        <v>1</v>
      </c>
      <c r="Q895" s="2" t="n">
        <v>1</v>
      </c>
    </row>
    <row r="896" customFormat="false" ht="12.8" hidden="false" customHeight="false" outlineLevel="0" collapsed="false">
      <c r="A896" s="0" t="s">
        <v>1436</v>
      </c>
      <c r="B896" s="0" t="s">
        <v>1649</v>
      </c>
      <c r="C896" s="0" t="s">
        <v>1409</v>
      </c>
      <c r="D896" s="0" t="s">
        <v>20</v>
      </c>
      <c r="E896" s="0" t="s">
        <v>1326</v>
      </c>
      <c r="H896" s="0" t="n">
        <v>1000</v>
      </c>
      <c r="M896" s="0" t="n">
        <v>1000</v>
      </c>
      <c r="N896" s="0" t="s">
        <v>22</v>
      </c>
      <c r="O896" s="1" t="n">
        <f aca="false">SUM(G896:L896)</f>
        <v>1000</v>
      </c>
      <c r="P896" s="4" t="n">
        <f aca="false">IF(M896=O896,1,0)</f>
        <v>1</v>
      </c>
      <c r="Q896" s="2" t="n">
        <v>1</v>
      </c>
    </row>
    <row r="897" customFormat="false" ht="12.8" hidden="false" customHeight="false" outlineLevel="0" collapsed="false">
      <c r="A897" s="0" t="s">
        <v>1436</v>
      </c>
      <c r="B897" s="0" t="s">
        <v>1650</v>
      </c>
      <c r="C897" s="0" t="s">
        <v>128</v>
      </c>
      <c r="D897" s="0" t="s">
        <v>20</v>
      </c>
      <c r="E897" s="0" t="s">
        <v>1651</v>
      </c>
      <c r="H897" s="0" t="n">
        <v>4000</v>
      </c>
      <c r="M897" s="0" t="n">
        <v>4000</v>
      </c>
      <c r="N897" s="0" t="s">
        <v>22</v>
      </c>
      <c r="O897" s="1" t="n">
        <f aca="false">SUM(G897:L897)</f>
        <v>4000</v>
      </c>
      <c r="P897" s="4" t="n">
        <f aca="false">IF(M897=O897,1,0)</f>
        <v>1</v>
      </c>
      <c r="Q897" s="2" t="n">
        <v>1</v>
      </c>
    </row>
    <row r="898" customFormat="false" ht="12.8" hidden="false" customHeight="false" outlineLevel="0" collapsed="false">
      <c r="A898" s="0" t="s">
        <v>1436</v>
      </c>
      <c r="B898" s="0" t="s">
        <v>289</v>
      </c>
      <c r="C898" s="0" t="s">
        <v>290</v>
      </c>
      <c r="D898" s="0" t="s">
        <v>20</v>
      </c>
      <c r="E898" s="0" t="s">
        <v>291</v>
      </c>
      <c r="H898" s="0" t="n">
        <v>3000</v>
      </c>
      <c r="M898" s="0" t="n">
        <v>3000</v>
      </c>
      <c r="N898" s="0" t="s">
        <v>22</v>
      </c>
      <c r="O898" s="1" t="n">
        <f aca="false">SUM(G898:L898)</f>
        <v>3000</v>
      </c>
      <c r="P898" s="4" t="n">
        <f aca="false">IF(M898=O898,1,0)</f>
        <v>1</v>
      </c>
      <c r="Q898" s="2" t="n">
        <v>1</v>
      </c>
    </row>
    <row r="899" customFormat="false" ht="12.8" hidden="false" customHeight="false" outlineLevel="0" collapsed="false">
      <c r="A899" s="0" t="s">
        <v>1436</v>
      </c>
      <c r="B899" s="0" t="s">
        <v>292</v>
      </c>
      <c r="C899" s="0" t="s">
        <v>578</v>
      </c>
      <c r="D899" s="0" t="s">
        <v>20</v>
      </c>
      <c r="E899" s="0" t="s">
        <v>579</v>
      </c>
      <c r="H899" s="0" t="n">
        <v>1000</v>
      </c>
      <c r="M899" s="0" t="n">
        <v>1000</v>
      </c>
      <c r="N899" s="0" t="s">
        <v>22</v>
      </c>
      <c r="O899" s="1" t="n">
        <f aca="false">SUM(G899:L899)</f>
        <v>1000</v>
      </c>
      <c r="P899" s="4" t="n">
        <f aca="false">IF(M899=O899,1,0)</f>
        <v>1</v>
      </c>
      <c r="Q899" s="2" t="n">
        <v>1</v>
      </c>
    </row>
    <row r="900" customFormat="false" ht="12.8" hidden="false" customHeight="false" outlineLevel="0" collapsed="false">
      <c r="A900" s="0" t="s">
        <v>1436</v>
      </c>
      <c r="B900" s="0" t="s">
        <v>295</v>
      </c>
      <c r="C900" s="0" t="s">
        <v>594</v>
      </c>
      <c r="D900" s="0" t="s">
        <v>20</v>
      </c>
      <c r="E900" s="0" t="s">
        <v>297</v>
      </c>
      <c r="H900" s="0" t="n">
        <v>3800</v>
      </c>
      <c r="M900" s="0" t="n">
        <v>3800</v>
      </c>
      <c r="N900" s="0" t="s">
        <v>22</v>
      </c>
      <c r="O900" s="1" t="n">
        <f aca="false">SUM(G900:L900)</f>
        <v>3800</v>
      </c>
      <c r="P900" s="4" t="n">
        <f aca="false">IF(M900=O900,1,0)</f>
        <v>1</v>
      </c>
      <c r="Q900" s="2" t="n">
        <v>1</v>
      </c>
    </row>
    <row r="901" customFormat="false" ht="12.8" hidden="false" customHeight="false" outlineLevel="0" collapsed="false">
      <c r="A901" s="0" t="s">
        <v>1436</v>
      </c>
      <c r="B901" s="0" t="s">
        <v>310</v>
      </c>
      <c r="C901" s="0" t="s">
        <v>75</v>
      </c>
      <c r="D901" s="0" t="s">
        <v>20</v>
      </c>
      <c r="E901" s="0" t="s">
        <v>311</v>
      </c>
      <c r="K901" s="0" t="n">
        <v>1000</v>
      </c>
      <c r="M901" s="0" t="n">
        <v>1000</v>
      </c>
      <c r="N901" s="0" t="s">
        <v>22</v>
      </c>
      <c r="O901" s="1" t="n">
        <f aca="false">SUM(G901:L901)</f>
        <v>1000</v>
      </c>
      <c r="P901" s="4" t="n">
        <f aca="false">IF(M901=O901,1,0)</f>
        <v>1</v>
      </c>
      <c r="Q901" s="2" t="n">
        <v>1</v>
      </c>
    </row>
    <row r="902" customFormat="false" ht="12.8" hidden="false" customHeight="false" outlineLevel="0" collapsed="false">
      <c r="A902" s="0" t="s">
        <v>1436</v>
      </c>
      <c r="B902" s="0" t="s">
        <v>1652</v>
      </c>
      <c r="C902" s="0" t="s">
        <v>1653</v>
      </c>
      <c r="D902" s="0" t="s">
        <v>20</v>
      </c>
      <c r="E902" s="0" t="s">
        <v>1654</v>
      </c>
      <c r="H902" s="0" t="n">
        <v>1000</v>
      </c>
      <c r="M902" s="0" t="n">
        <v>1000</v>
      </c>
      <c r="N902" s="0" t="s">
        <v>22</v>
      </c>
      <c r="O902" s="1" t="n">
        <f aca="false">SUM(G902:L902)</f>
        <v>1000</v>
      </c>
      <c r="P902" s="4" t="n">
        <f aca="false">IF(M902=O902,1,0)</f>
        <v>1</v>
      </c>
      <c r="Q902" s="2" t="n">
        <v>1</v>
      </c>
    </row>
    <row r="903" customFormat="false" ht="12.8" hidden="false" customHeight="false" outlineLevel="0" collapsed="false">
      <c r="A903" s="0" t="s">
        <v>1436</v>
      </c>
      <c r="B903" s="0" t="s">
        <v>310</v>
      </c>
      <c r="C903" s="0" t="s">
        <v>75</v>
      </c>
      <c r="D903" s="0" t="s">
        <v>20</v>
      </c>
      <c r="E903" s="0" t="s">
        <v>311</v>
      </c>
      <c r="H903" s="0" t="n">
        <v>1000</v>
      </c>
      <c r="M903" s="0" t="n">
        <v>1000</v>
      </c>
      <c r="N903" s="0" t="s">
        <v>22</v>
      </c>
      <c r="O903" s="1" t="n">
        <f aca="false">SUM(G903:L903)</f>
        <v>1000</v>
      </c>
      <c r="P903" s="4" t="n">
        <f aca="false">IF(M903=O903,1,0)</f>
        <v>1</v>
      </c>
      <c r="Q903" s="2" t="n">
        <v>1</v>
      </c>
    </row>
    <row r="904" customFormat="false" ht="12.8" hidden="false" customHeight="false" outlineLevel="0" collapsed="false">
      <c r="A904" s="0" t="s">
        <v>1436</v>
      </c>
      <c r="B904" s="0" t="s">
        <v>1655</v>
      </c>
      <c r="C904" s="0" t="s">
        <v>1656</v>
      </c>
      <c r="D904" s="0" t="s">
        <v>20</v>
      </c>
      <c r="E904" s="0" t="s">
        <v>1657</v>
      </c>
      <c r="H904" s="0" t="n">
        <v>15000</v>
      </c>
      <c r="M904" s="0" t="n">
        <v>15000</v>
      </c>
      <c r="N904" s="0" t="s">
        <v>22</v>
      </c>
      <c r="O904" s="1" t="n">
        <f aca="false">SUM(G904:L904)</f>
        <v>15000</v>
      </c>
      <c r="P904" s="4" t="n">
        <f aca="false">IF(M904=O904,1,0)</f>
        <v>1</v>
      </c>
      <c r="Q904" s="2" t="n">
        <v>1</v>
      </c>
    </row>
    <row r="905" customFormat="false" ht="12.8" hidden="false" customHeight="false" outlineLevel="0" collapsed="false">
      <c r="A905" s="0" t="s">
        <v>1436</v>
      </c>
      <c r="B905" s="0" t="s">
        <v>1658</v>
      </c>
      <c r="C905" s="0" t="s">
        <v>42</v>
      </c>
      <c r="D905" s="0" t="s">
        <v>20</v>
      </c>
      <c r="E905" s="0" t="s">
        <v>1659</v>
      </c>
      <c r="H905" s="0" t="n">
        <v>45062</v>
      </c>
      <c r="M905" s="0" t="n">
        <v>45062</v>
      </c>
      <c r="N905" s="0" t="s">
        <v>22</v>
      </c>
      <c r="O905" s="1" t="n">
        <f aca="false">SUM(G905:L905)</f>
        <v>45062</v>
      </c>
      <c r="P905" s="4" t="n">
        <f aca="false">IF(M905=O905,1,0)</f>
        <v>1</v>
      </c>
      <c r="Q905" s="2" t="n">
        <v>1</v>
      </c>
    </row>
    <row r="906" customFormat="false" ht="12.8" hidden="false" customHeight="false" outlineLevel="0" collapsed="false">
      <c r="A906" s="0" t="s">
        <v>1436</v>
      </c>
      <c r="B906" s="0" t="s">
        <v>1660</v>
      </c>
      <c r="C906" s="0" t="s">
        <v>1661</v>
      </c>
      <c r="D906" s="0" t="s">
        <v>20</v>
      </c>
      <c r="E906" s="0" t="s">
        <v>1662</v>
      </c>
      <c r="H906" s="0" t="n">
        <v>1000</v>
      </c>
      <c r="M906" s="0" t="n">
        <v>1000</v>
      </c>
      <c r="N906" s="0" t="s">
        <v>22</v>
      </c>
      <c r="O906" s="1" t="n">
        <f aca="false">SUM(G906:L906)</f>
        <v>1000</v>
      </c>
      <c r="P906" s="4" t="n">
        <f aca="false">IF(M906=O906,1,0)</f>
        <v>1</v>
      </c>
      <c r="Q906" s="2" t="n">
        <v>1</v>
      </c>
    </row>
    <row r="907" customFormat="false" ht="12.8" hidden="false" customHeight="false" outlineLevel="0" collapsed="false">
      <c r="A907" s="0" t="s">
        <v>1436</v>
      </c>
      <c r="B907" s="0" t="s">
        <v>1663</v>
      </c>
      <c r="C907" s="0" t="s">
        <v>42</v>
      </c>
      <c r="D907" s="0" t="s">
        <v>20</v>
      </c>
      <c r="E907" s="0" t="s">
        <v>151</v>
      </c>
      <c r="H907" s="0" t="n">
        <v>4700</v>
      </c>
      <c r="M907" s="0" t="n">
        <v>4700</v>
      </c>
      <c r="N907" s="0" t="s">
        <v>22</v>
      </c>
      <c r="O907" s="1" t="n">
        <f aca="false">SUM(G907:L907)</f>
        <v>4700</v>
      </c>
      <c r="P907" s="4" t="n">
        <f aca="false">IF(M907=O907,1,0)</f>
        <v>1</v>
      </c>
      <c r="Q907" s="2" t="n">
        <v>1</v>
      </c>
    </row>
    <row r="908" customFormat="false" ht="12.8" hidden="false" customHeight="false" outlineLevel="0" collapsed="false">
      <c r="A908" s="0" t="s">
        <v>1436</v>
      </c>
      <c r="B908" s="0" t="s">
        <v>1664</v>
      </c>
      <c r="C908" s="0" t="s">
        <v>42</v>
      </c>
      <c r="D908" s="0" t="s">
        <v>20</v>
      </c>
      <c r="E908" s="0" t="s">
        <v>168</v>
      </c>
      <c r="H908" s="0" t="n">
        <v>18800</v>
      </c>
      <c r="M908" s="0" t="n">
        <v>18800</v>
      </c>
      <c r="N908" s="0" t="s">
        <v>22</v>
      </c>
      <c r="O908" s="1" t="n">
        <f aca="false">SUM(G908:L908)</f>
        <v>18800</v>
      </c>
      <c r="P908" s="4" t="n">
        <f aca="false">IF(M908=O908,1,0)</f>
        <v>1</v>
      </c>
      <c r="Q908" s="2" t="n">
        <v>1</v>
      </c>
    </row>
    <row r="909" customFormat="false" ht="12.8" hidden="false" customHeight="false" outlineLevel="0" collapsed="false">
      <c r="A909" s="0" t="s">
        <v>1436</v>
      </c>
      <c r="B909" s="0" t="s">
        <v>338</v>
      </c>
      <c r="C909" s="0" t="s">
        <v>42</v>
      </c>
      <c r="D909" s="0" t="s">
        <v>20</v>
      </c>
      <c r="E909" s="0" t="s">
        <v>715</v>
      </c>
      <c r="H909" s="0" t="n">
        <v>14000</v>
      </c>
      <c r="K909" s="0" t="n">
        <v>4800</v>
      </c>
      <c r="M909" s="0" t="n">
        <v>18800</v>
      </c>
      <c r="N909" s="0" t="s">
        <v>22</v>
      </c>
      <c r="O909" s="1" t="n">
        <f aca="false">SUM(G909:L909)</f>
        <v>18800</v>
      </c>
      <c r="P909" s="4" t="n">
        <f aca="false">IF(M909=O909,1,0)</f>
        <v>1</v>
      </c>
      <c r="Q909" s="2" t="n">
        <v>1</v>
      </c>
    </row>
    <row r="910" customFormat="false" ht="12.8" hidden="false" customHeight="false" outlineLevel="0" collapsed="false">
      <c r="A910" s="0" t="s">
        <v>1436</v>
      </c>
      <c r="B910" s="0" t="s">
        <v>340</v>
      </c>
      <c r="C910" s="0" t="s">
        <v>75</v>
      </c>
      <c r="D910" s="0" t="s">
        <v>20</v>
      </c>
      <c r="E910" s="0" t="s">
        <v>182</v>
      </c>
      <c r="H910" s="0" t="n">
        <v>2000</v>
      </c>
      <c r="M910" s="0" t="n">
        <v>2000</v>
      </c>
      <c r="N910" s="0" t="s">
        <v>22</v>
      </c>
      <c r="O910" s="1" t="n">
        <f aca="false">SUM(G910:L910)</f>
        <v>2000</v>
      </c>
      <c r="P910" s="4" t="n">
        <f aca="false">IF(M910=O910,1,0)</f>
        <v>1</v>
      </c>
      <c r="Q910" s="2" t="n">
        <v>1</v>
      </c>
    </row>
    <row r="911" customFormat="false" ht="12.8" hidden="false" customHeight="false" outlineLevel="0" collapsed="false">
      <c r="A911" s="0" t="s">
        <v>1436</v>
      </c>
      <c r="B911" s="0" t="s">
        <v>340</v>
      </c>
      <c r="C911" s="0" t="s">
        <v>75</v>
      </c>
      <c r="D911" s="0" t="s">
        <v>20</v>
      </c>
      <c r="E911" s="0" t="s">
        <v>182</v>
      </c>
      <c r="H911" s="0" t="n">
        <v>16500</v>
      </c>
      <c r="M911" s="0" t="n">
        <v>16500</v>
      </c>
      <c r="N911" s="0" t="s">
        <v>22</v>
      </c>
      <c r="O911" s="1" t="n">
        <f aca="false">SUM(G911:L911)</f>
        <v>16500</v>
      </c>
      <c r="P911" s="4" t="n">
        <f aca="false">IF(M911=O911,1,0)</f>
        <v>1</v>
      </c>
      <c r="Q911" s="2" t="n">
        <v>1</v>
      </c>
    </row>
    <row r="912" customFormat="false" ht="12.8" hidden="false" customHeight="false" outlineLevel="0" collapsed="false">
      <c r="A912" s="0" t="s">
        <v>1436</v>
      </c>
      <c r="B912" s="0" t="s">
        <v>1665</v>
      </c>
      <c r="C912" s="0" t="s">
        <v>128</v>
      </c>
      <c r="D912" s="0" t="s">
        <v>20</v>
      </c>
      <c r="E912" s="0" t="s">
        <v>1666</v>
      </c>
      <c r="H912" s="0" t="n">
        <v>3250</v>
      </c>
      <c r="M912" s="0" t="n">
        <v>3250</v>
      </c>
      <c r="N912" s="0" t="s">
        <v>22</v>
      </c>
      <c r="O912" s="1" t="n">
        <f aca="false">SUM(G912:L912)</f>
        <v>3250</v>
      </c>
      <c r="P912" s="4" t="n">
        <f aca="false">IF(M912=O912,1,0)</f>
        <v>1</v>
      </c>
      <c r="Q912" s="2" t="n">
        <v>1</v>
      </c>
    </row>
    <row r="913" customFormat="false" ht="12.8" hidden="false" customHeight="false" outlineLevel="0" collapsed="false">
      <c r="A913" s="0" t="s">
        <v>1436</v>
      </c>
      <c r="B913" s="0" t="s">
        <v>990</v>
      </c>
      <c r="C913" s="0" t="s">
        <v>42</v>
      </c>
      <c r="D913" s="0" t="s">
        <v>20</v>
      </c>
      <c r="E913" s="0" t="s">
        <v>961</v>
      </c>
      <c r="G913" s="0" t="n">
        <v>8000</v>
      </c>
      <c r="M913" s="0" t="n">
        <v>8000</v>
      </c>
      <c r="N913" s="0" t="s">
        <v>22</v>
      </c>
      <c r="O913" s="1" t="n">
        <f aca="false">SUM(G913:L913)</f>
        <v>8000</v>
      </c>
      <c r="P913" s="4" t="n">
        <f aca="false">IF(M913=O913,1,0)</f>
        <v>1</v>
      </c>
      <c r="Q913" s="2" t="n">
        <v>1</v>
      </c>
    </row>
    <row r="914" customFormat="false" ht="12.8" hidden="false" customHeight="false" outlineLevel="0" collapsed="false">
      <c r="A914" s="0" t="s">
        <v>1436</v>
      </c>
      <c r="B914" s="0" t="s">
        <v>1667</v>
      </c>
      <c r="C914" s="0" t="s">
        <v>75</v>
      </c>
      <c r="D914" s="0" t="s">
        <v>20</v>
      </c>
      <c r="H914" s="0" t="n">
        <v>5000</v>
      </c>
      <c r="M914" s="0" t="n">
        <v>5000</v>
      </c>
      <c r="N914" s="0" t="s">
        <v>22</v>
      </c>
      <c r="O914" s="1" t="n">
        <f aca="false">SUM(G914:L914)</f>
        <v>5000</v>
      </c>
      <c r="P914" s="4" t="n">
        <f aca="false">IF(M914=O914,1,0)</f>
        <v>1</v>
      </c>
      <c r="Q914" s="2" t="n">
        <v>1</v>
      </c>
    </row>
    <row r="915" customFormat="false" ht="12.8" hidden="false" customHeight="false" outlineLevel="0" collapsed="false">
      <c r="A915" s="0" t="s">
        <v>1436</v>
      </c>
      <c r="B915" s="0" t="s">
        <v>1668</v>
      </c>
      <c r="C915" s="0" t="s">
        <v>75</v>
      </c>
      <c r="D915" s="0" t="s">
        <v>20</v>
      </c>
      <c r="E915" s="0" t="s">
        <v>1669</v>
      </c>
      <c r="H915" s="0" t="n">
        <v>30520</v>
      </c>
      <c r="M915" s="0" t="n">
        <v>30520</v>
      </c>
      <c r="N915" s="0" t="s">
        <v>22</v>
      </c>
      <c r="O915" s="1" t="n">
        <f aca="false">SUM(G915:L915)</f>
        <v>30520</v>
      </c>
      <c r="P915" s="4" t="n">
        <f aca="false">IF(M915=O915,1,0)</f>
        <v>1</v>
      </c>
      <c r="Q915" s="2" t="n">
        <v>1</v>
      </c>
    </row>
    <row r="916" customFormat="false" ht="12.8" hidden="false" customHeight="false" outlineLevel="0" collapsed="false">
      <c r="A916" s="0" t="s">
        <v>1436</v>
      </c>
      <c r="B916" s="0" t="s">
        <v>1670</v>
      </c>
      <c r="C916" s="0" t="s">
        <v>75</v>
      </c>
      <c r="D916" s="0" t="s">
        <v>20</v>
      </c>
      <c r="E916" s="0" t="s">
        <v>1671</v>
      </c>
      <c r="G916" s="0" t="n">
        <v>1000</v>
      </c>
      <c r="M916" s="0" t="n">
        <v>1000</v>
      </c>
      <c r="N916" s="0" t="s">
        <v>22</v>
      </c>
      <c r="O916" s="1" t="n">
        <f aca="false">SUM(G916:L916)</f>
        <v>1000</v>
      </c>
      <c r="P916" s="4" t="n">
        <f aca="false">IF(M916=O916,1,0)</f>
        <v>1</v>
      </c>
      <c r="Q916" s="2" t="n">
        <v>1</v>
      </c>
    </row>
    <row r="917" customFormat="false" ht="12.8" hidden="false" customHeight="false" outlineLevel="0" collapsed="false">
      <c r="A917" s="0" t="s">
        <v>1436</v>
      </c>
      <c r="B917" s="0" t="s">
        <v>1672</v>
      </c>
      <c r="C917" s="0" t="s">
        <v>75</v>
      </c>
      <c r="D917" s="0" t="s">
        <v>20</v>
      </c>
      <c r="E917" s="0" t="s">
        <v>1673</v>
      </c>
      <c r="H917" s="0" t="n">
        <v>1500</v>
      </c>
      <c r="M917" s="0" t="n">
        <v>1500</v>
      </c>
      <c r="N917" s="0" t="s">
        <v>22</v>
      </c>
      <c r="O917" s="1" t="n">
        <f aca="false">SUM(G917:L917)</f>
        <v>1500</v>
      </c>
      <c r="P917" s="4" t="n">
        <f aca="false">IF(M917=O917,1,0)</f>
        <v>1</v>
      </c>
      <c r="Q917" s="2" t="n">
        <v>1</v>
      </c>
    </row>
    <row r="918" customFormat="false" ht="12.8" hidden="false" customHeight="false" outlineLevel="0" collapsed="false">
      <c r="A918" s="0" t="s">
        <v>1436</v>
      </c>
      <c r="B918" s="0" t="s">
        <v>1674</v>
      </c>
      <c r="C918" s="0" t="s">
        <v>75</v>
      </c>
      <c r="D918" s="0" t="s">
        <v>20</v>
      </c>
      <c r="E918" s="0" t="s">
        <v>1675</v>
      </c>
      <c r="H918" s="0" t="n">
        <v>3800</v>
      </c>
      <c r="M918" s="0" t="n">
        <v>3800</v>
      </c>
      <c r="N918" s="0" t="s">
        <v>22</v>
      </c>
      <c r="O918" s="1" t="n">
        <f aca="false">SUM(G918:L918)</f>
        <v>3800</v>
      </c>
      <c r="P918" s="4" t="n">
        <f aca="false">IF(M918=O918,1,0)</f>
        <v>1</v>
      </c>
      <c r="Q918" s="2" t="n">
        <v>1</v>
      </c>
    </row>
    <row r="919" customFormat="false" ht="12.8" hidden="false" customHeight="false" outlineLevel="0" collapsed="false">
      <c r="A919" s="0" t="s">
        <v>1436</v>
      </c>
      <c r="B919" s="0" t="s">
        <v>1676</v>
      </c>
      <c r="C919" s="0" t="s">
        <v>1677</v>
      </c>
      <c r="D919" s="0" t="s">
        <v>20</v>
      </c>
      <c r="E919" s="0" t="s">
        <v>1678</v>
      </c>
      <c r="H919" s="0" t="n">
        <v>1000</v>
      </c>
      <c r="M919" s="0" t="n">
        <v>1000</v>
      </c>
      <c r="N919" s="0" t="s">
        <v>22</v>
      </c>
      <c r="O919" s="1" t="n">
        <f aca="false">SUM(G919:L919)</f>
        <v>1000</v>
      </c>
      <c r="P919" s="4" t="n">
        <f aca="false">IF(M919=O919,1,0)</f>
        <v>1</v>
      </c>
      <c r="Q919" s="2" t="n">
        <v>1</v>
      </c>
    </row>
    <row r="920" customFormat="false" ht="12.8" hidden="false" customHeight="false" outlineLevel="0" collapsed="false">
      <c r="A920" s="0" t="s">
        <v>1436</v>
      </c>
      <c r="B920" s="0" t="s">
        <v>1679</v>
      </c>
      <c r="C920" s="0" t="s">
        <v>174</v>
      </c>
      <c r="D920" s="0" t="s">
        <v>20</v>
      </c>
      <c r="E920" s="0" t="s">
        <v>1489</v>
      </c>
      <c r="G920" s="0" t="n">
        <v>5000</v>
      </c>
      <c r="M920" s="0" t="n">
        <v>5000</v>
      </c>
      <c r="N920" s="0" t="s">
        <v>22</v>
      </c>
      <c r="O920" s="1" t="n">
        <f aca="false">SUM(G920:L920)</f>
        <v>5000</v>
      </c>
      <c r="P920" s="4" t="n">
        <f aca="false">IF(M920=O920,1,0)</f>
        <v>1</v>
      </c>
      <c r="Q920" s="2" t="n">
        <v>1</v>
      </c>
    </row>
    <row r="921" customFormat="false" ht="12.8" hidden="false" customHeight="false" outlineLevel="0" collapsed="false">
      <c r="A921" s="0" t="s">
        <v>1436</v>
      </c>
      <c r="B921" s="0" t="s">
        <v>1680</v>
      </c>
      <c r="C921" s="0" t="s">
        <v>75</v>
      </c>
      <c r="D921" s="0" t="s">
        <v>20</v>
      </c>
      <c r="E921" s="0" t="s">
        <v>182</v>
      </c>
      <c r="H921" s="0" t="n">
        <v>3540</v>
      </c>
      <c r="M921" s="0" t="n">
        <v>3540</v>
      </c>
      <c r="N921" s="0" t="s">
        <v>22</v>
      </c>
      <c r="O921" s="1" t="n">
        <f aca="false">SUM(G921:L921)</f>
        <v>3540</v>
      </c>
      <c r="P921" s="4" t="n">
        <f aca="false">IF(M921=O921,1,0)</f>
        <v>1</v>
      </c>
      <c r="Q921" s="2" t="n">
        <v>1</v>
      </c>
    </row>
    <row r="922" customFormat="false" ht="12.8" hidden="false" customHeight="false" outlineLevel="0" collapsed="false">
      <c r="A922" s="0" t="s">
        <v>1436</v>
      </c>
      <c r="B922" s="0" t="s">
        <v>995</v>
      </c>
      <c r="C922" s="0" t="s">
        <v>75</v>
      </c>
      <c r="D922" s="0" t="s">
        <v>20</v>
      </c>
      <c r="E922" s="0" t="s">
        <v>989</v>
      </c>
      <c r="H922" s="0" t="n">
        <v>6000</v>
      </c>
      <c r="M922" s="0" t="n">
        <v>6000</v>
      </c>
      <c r="N922" s="0" t="s">
        <v>22</v>
      </c>
      <c r="O922" s="1" t="n">
        <f aca="false">SUM(G922:L922)</f>
        <v>6000</v>
      </c>
      <c r="P922" s="4" t="n">
        <f aca="false">IF(M922=O922,1,0)</f>
        <v>1</v>
      </c>
      <c r="Q922" s="2" t="n">
        <v>1</v>
      </c>
    </row>
    <row r="923" customFormat="false" ht="12.8" hidden="false" customHeight="false" outlineLevel="0" collapsed="false">
      <c r="A923" s="0" t="s">
        <v>1436</v>
      </c>
      <c r="B923" s="0" t="s">
        <v>1681</v>
      </c>
      <c r="C923" s="0" t="s">
        <v>174</v>
      </c>
      <c r="D923" s="0" t="s">
        <v>20</v>
      </c>
      <c r="E923" s="0" t="s">
        <v>175</v>
      </c>
      <c r="K923" s="0" t="n">
        <v>1000</v>
      </c>
      <c r="M923" s="0" t="n">
        <v>1000</v>
      </c>
      <c r="N923" s="0" t="s">
        <v>351</v>
      </c>
      <c r="O923" s="1" t="n">
        <f aca="false">SUM(G923:L923)</f>
        <v>1000</v>
      </c>
      <c r="P923" s="4" t="n">
        <f aca="false">IF(M923=O923,1,0)</f>
        <v>1</v>
      </c>
      <c r="Q923" s="2" t="n">
        <v>1</v>
      </c>
    </row>
    <row r="924" customFormat="false" ht="12.8" hidden="false" customHeight="false" outlineLevel="0" collapsed="false">
      <c r="A924" s="0" t="s">
        <v>1436</v>
      </c>
      <c r="B924" s="0" t="s">
        <v>1682</v>
      </c>
      <c r="C924" s="0" t="s">
        <v>1485</v>
      </c>
      <c r="D924" s="0" t="s">
        <v>20</v>
      </c>
      <c r="E924" s="0" t="s">
        <v>1683</v>
      </c>
      <c r="I924" s="0" t="n">
        <v>148</v>
      </c>
      <c r="J924" s="0" t="n">
        <v>310</v>
      </c>
      <c r="K924" s="0" t="n">
        <v>3250</v>
      </c>
      <c r="M924" s="0" t="n">
        <v>3708</v>
      </c>
      <c r="N924" s="0" t="s">
        <v>351</v>
      </c>
      <c r="O924" s="1" t="n">
        <f aca="false">SUM(G924:L924)</f>
        <v>3708</v>
      </c>
      <c r="P924" s="4" t="n">
        <f aca="false">IF(M924=O924,1,0)</f>
        <v>1</v>
      </c>
      <c r="Q924" s="2" t="n">
        <v>1</v>
      </c>
    </row>
    <row r="925" customFormat="false" ht="12.8" hidden="false" customHeight="false" outlineLevel="0" collapsed="false">
      <c r="A925" s="0" t="s">
        <v>1436</v>
      </c>
      <c r="B925" s="0" t="s">
        <v>1684</v>
      </c>
      <c r="C925" s="0" t="s">
        <v>30</v>
      </c>
      <c r="D925" s="0" t="s">
        <v>20</v>
      </c>
      <c r="E925" s="0" t="s">
        <v>1685</v>
      </c>
      <c r="I925" s="0" t="n">
        <v>73</v>
      </c>
      <c r="J925" s="0" t="n">
        <v>451</v>
      </c>
      <c r="M925" s="0" t="n">
        <v>524</v>
      </c>
      <c r="N925" s="0" t="s">
        <v>351</v>
      </c>
      <c r="O925" s="1" t="n">
        <f aca="false">SUM(G925:L925)</f>
        <v>524</v>
      </c>
      <c r="P925" s="4" t="n">
        <f aca="false">IF(M925=O925,1,0)</f>
        <v>1</v>
      </c>
      <c r="Q925" s="2" t="n">
        <v>1</v>
      </c>
    </row>
    <row r="926" customFormat="false" ht="12.8" hidden="false" customHeight="false" outlineLevel="0" collapsed="false">
      <c r="A926" s="0" t="s">
        <v>1436</v>
      </c>
      <c r="B926" s="0" t="s">
        <v>1686</v>
      </c>
      <c r="C926" s="0" t="s">
        <v>45</v>
      </c>
      <c r="D926" s="0" t="s">
        <v>20</v>
      </c>
      <c r="E926" s="0" t="s">
        <v>99</v>
      </c>
      <c r="K926" s="0" t="n">
        <v>1000</v>
      </c>
      <c r="M926" s="0" t="n">
        <v>1000</v>
      </c>
      <c r="N926" s="0" t="s">
        <v>351</v>
      </c>
      <c r="O926" s="1" t="n">
        <f aca="false">SUM(G926:L926)</f>
        <v>1000</v>
      </c>
      <c r="P926" s="4" t="n">
        <f aca="false">IF(M926=O926,1,0)</f>
        <v>1</v>
      </c>
      <c r="Q926" s="2" t="n">
        <v>1</v>
      </c>
    </row>
    <row r="927" customFormat="false" ht="12.8" hidden="false" customHeight="false" outlineLevel="0" collapsed="false">
      <c r="A927" s="0" t="s">
        <v>1436</v>
      </c>
      <c r="B927" s="0" t="s">
        <v>372</v>
      </c>
      <c r="C927" s="0" t="s">
        <v>75</v>
      </c>
      <c r="D927" s="0" t="s">
        <v>20</v>
      </c>
      <c r="E927" s="0" t="s">
        <v>373</v>
      </c>
      <c r="K927" s="0" t="n">
        <v>6200</v>
      </c>
      <c r="M927" s="0" t="n">
        <v>6200</v>
      </c>
      <c r="N927" s="0" t="s">
        <v>351</v>
      </c>
      <c r="O927" s="1" t="n">
        <f aca="false">SUM(G927:L927)</f>
        <v>6200</v>
      </c>
      <c r="P927" s="4" t="n">
        <f aca="false">IF(M927=O927,1,0)</f>
        <v>1</v>
      </c>
      <c r="Q927" s="2" t="n">
        <v>1</v>
      </c>
    </row>
    <row r="928" customFormat="false" ht="12.8" hidden="false" customHeight="false" outlineLevel="0" collapsed="false">
      <c r="A928" s="0" t="s">
        <v>1436</v>
      </c>
      <c r="B928" s="0" t="s">
        <v>1687</v>
      </c>
      <c r="C928" s="0" t="s">
        <v>1688</v>
      </c>
      <c r="D928" s="0" t="s">
        <v>20</v>
      </c>
      <c r="E928" s="0" t="s">
        <v>1689</v>
      </c>
      <c r="I928" s="0" t="n">
        <v>291</v>
      </c>
      <c r="J928" s="0" t="n">
        <v>302</v>
      </c>
      <c r="M928" s="0" t="n">
        <v>593</v>
      </c>
      <c r="N928" s="0" t="s">
        <v>351</v>
      </c>
      <c r="O928" s="1" t="n">
        <f aca="false">SUM(G928:L928)</f>
        <v>593</v>
      </c>
      <c r="P928" s="4" t="n">
        <f aca="false">IF(M928=O928,1,0)</f>
        <v>1</v>
      </c>
      <c r="Q928" s="2" t="n">
        <v>1</v>
      </c>
    </row>
    <row r="929" customFormat="false" ht="12.8" hidden="false" customHeight="false" outlineLevel="0" collapsed="false">
      <c r="A929" s="0" t="s">
        <v>1436</v>
      </c>
      <c r="B929" s="0" t="s">
        <v>1690</v>
      </c>
      <c r="C929" s="0" t="s">
        <v>85</v>
      </c>
      <c r="D929" s="0" t="s">
        <v>20</v>
      </c>
      <c r="E929" s="0" t="s">
        <v>1691</v>
      </c>
      <c r="K929" s="0" t="n">
        <v>600</v>
      </c>
      <c r="M929" s="0" t="n">
        <v>600</v>
      </c>
      <c r="N929" s="0" t="s">
        <v>351</v>
      </c>
      <c r="O929" s="1" t="n">
        <f aca="false">SUM(G929:L929)</f>
        <v>600</v>
      </c>
      <c r="P929" s="4" t="n">
        <f aca="false">IF(M929=O929,1,0)</f>
        <v>1</v>
      </c>
      <c r="Q929" s="2" t="n">
        <v>1</v>
      </c>
    </row>
    <row r="930" customFormat="false" ht="12.8" hidden="false" customHeight="false" outlineLevel="0" collapsed="false">
      <c r="A930" s="0" t="s">
        <v>1436</v>
      </c>
      <c r="B930" s="0" t="s">
        <v>1692</v>
      </c>
      <c r="C930" s="0" t="s">
        <v>75</v>
      </c>
      <c r="D930" s="0" t="s">
        <v>20</v>
      </c>
      <c r="E930" s="0" t="s">
        <v>1693</v>
      </c>
      <c r="I930" s="0" t="n">
        <v>122</v>
      </c>
      <c r="J930" s="0" t="n">
        <v>156</v>
      </c>
      <c r="M930" s="0" t="n">
        <v>278</v>
      </c>
      <c r="N930" s="0" t="s">
        <v>351</v>
      </c>
      <c r="O930" s="1" t="n">
        <f aca="false">SUM(G930:L930)</f>
        <v>278</v>
      </c>
      <c r="P930" s="4" t="n">
        <f aca="false">IF(M930=O930,1,0)</f>
        <v>1</v>
      </c>
      <c r="Q930" s="2" t="n">
        <v>1</v>
      </c>
    </row>
    <row r="931" customFormat="false" ht="12.8" hidden="false" customHeight="false" outlineLevel="0" collapsed="false">
      <c r="A931" s="0" t="s">
        <v>1436</v>
      </c>
      <c r="B931" s="0" t="s">
        <v>1694</v>
      </c>
      <c r="C931" s="0" t="s">
        <v>1695</v>
      </c>
      <c r="D931" s="0" t="s">
        <v>20</v>
      </c>
      <c r="E931" s="0" t="s">
        <v>1696</v>
      </c>
      <c r="I931" s="0" t="n">
        <v>128</v>
      </c>
      <c r="J931" s="0" t="n">
        <v>103</v>
      </c>
      <c r="M931" s="0" t="n">
        <v>231</v>
      </c>
      <c r="N931" s="0" t="s">
        <v>351</v>
      </c>
      <c r="O931" s="1" t="n">
        <f aca="false">SUM(G931:L931)</f>
        <v>231</v>
      </c>
      <c r="P931" s="4" t="n">
        <f aca="false">IF(M931=O931,1,0)</f>
        <v>1</v>
      </c>
      <c r="Q931" s="2" t="n">
        <v>1</v>
      </c>
    </row>
    <row r="932" customFormat="false" ht="12.8" hidden="false" customHeight="false" outlineLevel="0" collapsed="false">
      <c r="A932" s="0" t="s">
        <v>1436</v>
      </c>
      <c r="B932" s="0" t="s">
        <v>1697</v>
      </c>
      <c r="C932" s="0" t="s">
        <v>60</v>
      </c>
      <c r="D932" s="0" t="s">
        <v>20</v>
      </c>
      <c r="E932" s="0" t="s">
        <v>120</v>
      </c>
      <c r="I932" s="0" t="n">
        <v>397</v>
      </c>
      <c r="J932" s="0" t="n">
        <v>692</v>
      </c>
      <c r="M932" s="0" t="n">
        <v>1089</v>
      </c>
      <c r="N932" s="0" t="s">
        <v>351</v>
      </c>
      <c r="O932" s="1" t="n">
        <f aca="false">SUM(G932:L932)</f>
        <v>1089</v>
      </c>
      <c r="P932" s="4" t="n">
        <f aca="false">IF(M932=O932,1,0)</f>
        <v>1</v>
      </c>
      <c r="Q932" s="2" t="n">
        <v>1</v>
      </c>
    </row>
    <row r="933" customFormat="false" ht="12.8" hidden="false" customHeight="false" outlineLevel="0" collapsed="false">
      <c r="A933" s="0" t="s">
        <v>1436</v>
      </c>
      <c r="B933" s="0" t="s">
        <v>1698</v>
      </c>
      <c r="C933" s="0" t="s">
        <v>75</v>
      </c>
      <c r="D933" s="0" t="s">
        <v>20</v>
      </c>
      <c r="E933" s="0" t="s">
        <v>1057</v>
      </c>
      <c r="K933" s="0" t="n">
        <v>1000</v>
      </c>
      <c r="M933" s="0" t="n">
        <v>1000</v>
      </c>
      <c r="N933" s="0" t="s">
        <v>351</v>
      </c>
      <c r="O933" s="1" t="n">
        <f aca="false">SUM(G933:L933)</f>
        <v>1000</v>
      </c>
      <c r="P933" s="4" t="n">
        <f aca="false">IF(M933=O933,1,0)</f>
        <v>1</v>
      </c>
      <c r="Q933" s="2" t="n">
        <v>1</v>
      </c>
    </row>
    <row r="934" customFormat="false" ht="12.8" hidden="false" customHeight="false" outlineLevel="0" collapsed="false">
      <c r="A934" s="0" t="s">
        <v>1436</v>
      </c>
      <c r="B934" s="0" t="s">
        <v>1699</v>
      </c>
      <c r="C934" s="0" t="s">
        <v>75</v>
      </c>
      <c r="D934" s="0" t="s">
        <v>20</v>
      </c>
      <c r="E934" s="0" t="s">
        <v>1700</v>
      </c>
      <c r="I934" s="0" t="n">
        <v>183</v>
      </c>
      <c r="J934" s="0" t="n">
        <v>235</v>
      </c>
      <c r="K934" s="0" t="n">
        <v>2500</v>
      </c>
      <c r="M934" s="0" t="n">
        <v>2918</v>
      </c>
      <c r="N934" s="0" t="s">
        <v>351</v>
      </c>
      <c r="O934" s="1" t="n">
        <f aca="false">SUM(G934:L934)</f>
        <v>2918</v>
      </c>
      <c r="P934" s="4" t="n">
        <f aca="false">IF(M934=O934,1,0)</f>
        <v>1</v>
      </c>
      <c r="Q934" s="2" t="n">
        <v>1</v>
      </c>
    </row>
    <row r="935" customFormat="false" ht="12.8" hidden="false" customHeight="false" outlineLevel="0" collapsed="false">
      <c r="A935" s="0" t="s">
        <v>1436</v>
      </c>
      <c r="B935" s="0" t="s">
        <v>1701</v>
      </c>
      <c r="C935" s="0" t="s">
        <v>75</v>
      </c>
      <c r="D935" s="0" t="s">
        <v>20</v>
      </c>
      <c r="E935" s="0" t="s">
        <v>1702</v>
      </c>
      <c r="I935" s="0" t="n">
        <v>483</v>
      </c>
      <c r="J935" s="0" t="n">
        <v>1048</v>
      </c>
      <c r="M935" s="0" t="n">
        <v>1531</v>
      </c>
      <c r="N935" s="0" t="s">
        <v>351</v>
      </c>
      <c r="O935" s="1" t="n">
        <f aca="false">SUM(G935:L935)</f>
        <v>1531</v>
      </c>
      <c r="P935" s="4" t="n">
        <f aca="false">IF(M935=O935,1,0)</f>
        <v>1</v>
      </c>
      <c r="Q935" s="2" t="n">
        <v>1</v>
      </c>
    </row>
    <row r="936" customFormat="false" ht="12.8" hidden="false" customHeight="false" outlineLevel="0" collapsed="false">
      <c r="A936" s="0" t="s">
        <v>1436</v>
      </c>
      <c r="B936" s="0" t="s">
        <v>1703</v>
      </c>
      <c r="C936" s="0" t="s">
        <v>726</v>
      </c>
      <c r="D936" s="0" t="s">
        <v>20</v>
      </c>
      <c r="E936" s="0" t="s">
        <v>1704</v>
      </c>
      <c r="I936" s="0" t="n">
        <v>291</v>
      </c>
      <c r="J936" s="0" t="n">
        <v>302</v>
      </c>
      <c r="M936" s="0" t="n">
        <v>593</v>
      </c>
      <c r="N936" s="0" t="s">
        <v>351</v>
      </c>
      <c r="O936" s="1" t="n">
        <f aca="false">SUM(G936:L936)</f>
        <v>593</v>
      </c>
      <c r="P936" s="4" t="n">
        <f aca="false">IF(M936=O936,1,0)</f>
        <v>1</v>
      </c>
      <c r="Q936" s="2" t="n">
        <v>1</v>
      </c>
    </row>
    <row r="937" customFormat="false" ht="12.8" hidden="false" customHeight="false" outlineLevel="0" collapsed="false">
      <c r="A937" s="0" t="s">
        <v>1436</v>
      </c>
      <c r="B937" s="0" t="s">
        <v>1705</v>
      </c>
      <c r="C937" s="0" t="s">
        <v>42</v>
      </c>
      <c r="D937" s="0" t="s">
        <v>20</v>
      </c>
      <c r="E937" s="0" t="s">
        <v>421</v>
      </c>
      <c r="I937" s="0" t="n">
        <v>131</v>
      </c>
      <c r="J937" s="0" t="n">
        <v>915</v>
      </c>
      <c r="M937" s="0" t="n">
        <v>1046</v>
      </c>
      <c r="N937" s="0" t="s">
        <v>351</v>
      </c>
      <c r="O937" s="1" t="n">
        <f aca="false">SUM(G937:L937)</f>
        <v>1046</v>
      </c>
      <c r="P937" s="4" t="n">
        <f aca="false">IF(M937=O937,1,0)</f>
        <v>1</v>
      </c>
      <c r="Q937" s="2" t="n">
        <v>1</v>
      </c>
    </row>
    <row r="938" customFormat="false" ht="12.8" hidden="false" customHeight="false" outlineLevel="0" collapsed="false">
      <c r="A938" s="0" t="s">
        <v>1436</v>
      </c>
      <c r="B938" s="0" t="s">
        <v>1706</v>
      </c>
      <c r="C938" s="0" t="s">
        <v>1677</v>
      </c>
      <c r="D938" s="0" t="s">
        <v>20</v>
      </c>
      <c r="E938" s="0" t="s">
        <v>1707</v>
      </c>
      <c r="I938" s="0" t="n">
        <v>299</v>
      </c>
      <c r="K938" s="0" t="n">
        <v>4600</v>
      </c>
      <c r="M938" s="0" t="n">
        <v>4899</v>
      </c>
      <c r="N938" s="0" t="s">
        <v>351</v>
      </c>
      <c r="O938" s="1" t="n">
        <f aca="false">SUM(G938:L938)</f>
        <v>4899</v>
      </c>
      <c r="P938" s="4" t="n">
        <f aca="false">IF(M938=O938,1,0)</f>
        <v>1</v>
      </c>
      <c r="Q938" s="2" t="n">
        <v>1</v>
      </c>
    </row>
    <row r="939" customFormat="false" ht="12.8" hidden="false" customHeight="false" outlineLevel="0" collapsed="false">
      <c r="A939" s="0" t="s">
        <v>1436</v>
      </c>
      <c r="B939" s="0" t="s">
        <v>1708</v>
      </c>
      <c r="C939" s="0" t="s">
        <v>1709</v>
      </c>
      <c r="D939" s="0" t="s">
        <v>20</v>
      </c>
      <c r="E939" s="0" t="s">
        <v>1710</v>
      </c>
      <c r="I939" s="0" t="n">
        <v>122</v>
      </c>
      <c r="J939" s="0" t="n">
        <v>156</v>
      </c>
      <c r="M939" s="0" t="n">
        <v>278</v>
      </c>
      <c r="N939" s="0" t="s">
        <v>351</v>
      </c>
      <c r="O939" s="1" t="n">
        <f aca="false">SUM(G939:L939)</f>
        <v>278</v>
      </c>
      <c r="P939" s="4" t="n">
        <f aca="false">IF(M939=O939,1,0)</f>
        <v>1</v>
      </c>
      <c r="Q939" s="2" t="n">
        <v>1</v>
      </c>
    </row>
    <row r="940" customFormat="false" ht="12.8" hidden="false" customHeight="false" outlineLevel="0" collapsed="false">
      <c r="A940" s="0" t="s">
        <v>1436</v>
      </c>
      <c r="B940" s="0" t="s">
        <v>1711</v>
      </c>
      <c r="C940" s="0" t="s">
        <v>1712</v>
      </c>
      <c r="D940" s="0" t="s">
        <v>20</v>
      </c>
      <c r="E940" s="0" t="s">
        <v>1713</v>
      </c>
      <c r="I940" s="0" t="n">
        <v>283</v>
      </c>
      <c r="J940" s="0" t="n">
        <v>563</v>
      </c>
      <c r="M940" s="0" t="n">
        <v>846</v>
      </c>
      <c r="N940" s="0" t="s">
        <v>351</v>
      </c>
      <c r="O940" s="1" t="n">
        <f aca="false">SUM(G940:L940)</f>
        <v>846</v>
      </c>
      <c r="P940" s="4" t="n">
        <f aca="false">IF(M940=O940,1,0)</f>
        <v>1</v>
      </c>
      <c r="Q940" s="2" t="n">
        <v>1</v>
      </c>
    </row>
    <row r="941" customFormat="false" ht="12.8" hidden="false" customHeight="false" outlineLevel="0" collapsed="false">
      <c r="A941" s="0" t="s">
        <v>1436</v>
      </c>
      <c r="B941" s="0" t="s">
        <v>1714</v>
      </c>
      <c r="C941" s="0" t="s">
        <v>42</v>
      </c>
      <c r="D941" s="0" t="s">
        <v>20</v>
      </c>
      <c r="E941" s="0" t="s">
        <v>1715</v>
      </c>
      <c r="K941" s="0" t="n">
        <v>1000</v>
      </c>
      <c r="M941" s="0" t="n">
        <v>1000</v>
      </c>
      <c r="N941" s="0" t="s">
        <v>351</v>
      </c>
      <c r="O941" s="1" t="n">
        <f aca="false">SUM(G941:L941)</f>
        <v>1000</v>
      </c>
      <c r="P941" s="4" t="n">
        <f aca="false">IF(M941=O941,1,0)</f>
        <v>1</v>
      </c>
      <c r="Q941" s="2" t="n">
        <v>1</v>
      </c>
    </row>
    <row r="942" customFormat="false" ht="12.8" hidden="false" customHeight="false" outlineLevel="0" collapsed="false">
      <c r="A942" s="0" t="s">
        <v>1436</v>
      </c>
      <c r="B942" s="0" t="s">
        <v>1716</v>
      </c>
      <c r="C942" s="0" t="s">
        <v>72</v>
      </c>
      <c r="D942" s="0" t="s">
        <v>20</v>
      </c>
      <c r="E942" s="0" t="s">
        <v>1717</v>
      </c>
      <c r="I942" s="0" t="n">
        <v>128</v>
      </c>
      <c r="J942" s="0" t="n">
        <v>103</v>
      </c>
      <c r="M942" s="0" t="n">
        <v>231</v>
      </c>
      <c r="N942" s="0" t="s">
        <v>351</v>
      </c>
      <c r="O942" s="1" t="n">
        <f aca="false">SUM(G942:L942)</f>
        <v>231</v>
      </c>
      <c r="P942" s="4" t="n">
        <f aca="false">IF(M942=O942,1,0)</f>
        <v>1</v>
      </c>
      <c r="Q942" s="2" t="n">
        <v>1</v>
      </c>
    </row>
    <row r="943" customFormat="false" ht="12.8" hidden="false" customHeight="false" outlineLevel="0" collapsed="false">
      <c r="A943" s="0" t="s">
        <v>1436</v>
      </c>
      <c r="B943" s="0" t="s">
        <v>1379</v>
      </c>
      <c r="C943" s="0" t="s">
        <v>545</v>
      </c>
      <c r="D943" s="0" t="s">
        <v>20</v>
      </c>
      <c r="E943" s="0" t="s">
        <v>1718</v>
      </c>
      <c r="I943" s="0" t="n">
        <v>425</v>
      </c>
      <c r="J943" s="0" t="n">
        <v>781</v>
      </c>
      <c r="K943" s="0" t="n">
        <v>1500</v>
      </c>
      <c r="M943" s="0" t="n">
        <v>2706</v>
      </c>
      <c r="N943" s="0" t="s">
        <v>351</v>
      </c>
      <c r="O943" s="1" t="n">
        <f aca="false">SUM(G943:L943)</f>
        <v>2706</v>
      </c>
      <c r="P943" s="4" t="n">
        <f aca="false">IF(M943=O943,1,0)</f>
        <v>1</v>
      </c>
      <c r="Q943" s="2" t="n">
        <v>1</v>
      </c>
    </row>
    <row r="944" customFormat="false" ht="12.8" hidden="false" customHeight="false" outlineLevel="0" collapsed="false">
      <c r="A944" s="0" t="s">
        <v>1436</v>
      </c>
      <c r="B944" s="0" t="s">
        <v>1719</v>
      </c>
      <c r="C944" s="0" t="s">
        <v>128</v>
      </c>
      <c r="D944" s="0" t="s">
        <v>20</v>
      </c>
      <c r="E944" s="0" t="s">
        <v>129</v>
      </c>
      <c r="I944" s="0" t="n">
        <v>618</v>
      </c>
      <c r="J944" s="0" t="n">
        <v>888</v>
      </c>
      <c r="M944" s="0" t="n">
        <v>1506</v>
      </c>
      <c r="N944" s="0" t="s">
        <v>351</v>
      </c>
      <c r="O944" s="1" t="n">
        <f aca="false">SUM(G944:L944)</f>
        <v>1506</v>
      </c>
      <c r="P944" s="4" t="n">
        <f aca="false">IF(M944=O944,1,0)</f>
        <v>1</v>
      </c>
      <c r="Q944" s="2" t="n">
        <v>1</v>
      </c>
    </row>
    <row r="945" customFormat="false" ht="12.8" hidden="false" customHeight="false" outlineLevel="0" collapsed="false">
      <c r="A945" s="0" t="s">
        <v>1436</v>
      </c>
      <c r="B945" s="0" t="s">
        <v>1720</v>
      </c>
      <c r="C945" s="0" t="s">
        <v>30</v>
      </c>
      <c r="D945" s="0" t="s">
        <v>20</v>
      </c>
      <c r="E945" s="0" t="s">
        <v>1721</v>
      </c>
      <c r="I945" s="0" t="n">
        <v>247</v>
      </c>
      <c r="J945" s="0" t="n">
        <v>790</v>
      </c>
      <c r="M945" s="0" t="n">
        <v>1037</v>
      </c>
      <c r="N945" s="0" t="s">
        <v>351</v>
      </c>
      <c r="O945" s="1" t="n">
        <f aca="false">SUM(G945:L945)</f>
        <v>1037</v>
      </c>
      <c r="P945" s="4" t="n">
        <f aca="false">IF(M945=O945,1,0)</f>
        <v>1</v>
      </c>
      <c r="Q945" s="2" t="n">
        <v>1</v>
      </c>
    </row>
    <row r="946" customFormat="false" ht="12.8" hidden="false" customHeight="false" outlineLevel="0" collapsed="false">
      <c r="A946" s="0" t="s">
        <v>1436</v>
      </c>
      <c r="B946" s="0" t="s">
        <v>1722</v>
      </c>
      <c r="C946" s="0" t="s">
        <v>30</v>
      </c>
      <c r="D946" s="0" t="s">
        <v>20</v>
      </c>
      <c r="E946" s="0" t="s">
        <v>1723</v>
      </c>
      <c r="I946" s="0" t="n">
        <v>397</v>
      </c>
      <c r="J946" s="0" t="n">
        <v>970</v>
      </c>
      <c r="M946" s="0" t="n">
        <v>1367</v>
      </c>
      <c r="N946" s="0" t="s">
        <v>351</v>
      </c>
      <c r="O946" s="1" t="n">
        <f aca="false">SUM(G946:L946)</f>
        <v>1367</v>
      </c>
      <c r="P946" s="4" t="n">
        <f aca="false">IF(M946=O946,1,0)</f>
        <v>1</v>
      </c>
      <c r="Q946" s="2" t="n">
        <v>1</v>
      </c>
    </row>
    <row r="947" customFormat="false" ht="12.8" hidden="false" customHeight="false" outlineLevel="0" collapsed="false">
      <c r="A947" s="0" t="s">
        <v>1436</v>
      </c>
      <c r="B947" s="0" t="s">
        <v>1724</v>
      </c>
      <c r="C947" s="0" t="s">
        <v>128</v>
      </c>
      <c r="D947" s="0" t="s">
        <v>20</v>
      </c>
      <c r="E947" s="0" t="s">
        <v>153</v>
      </c>
      <c r="I947" s="0" t="n">
        <v>293</v>
      </c>
      <c r="J947" s="0" t="n">
        <v>476</v>
      </c>
      <c r="M947" s="0" t="n">
        <v>769</v>
      </c>
      <c r="N947" s="0" t="s">
        <v>351</v>
      </c>
      <c r="O947" s="1" t="n">
        <f aca="false">SUM(G947:L947)</f>
        <v>769</v>
      </c>
      <c r="P947" s="4" t="n">
        <f aca="false">IF(M947=O947,1,0)</f>
        <v>1</v>
      </c>
      <c r="Q947" s="2" t="n">
        <v>1</v>
      </c>
    </row>
    <row r="948" customFormat="false" ht="12.8" hidden="false" customHeight="false" outlineLevel="0" collapsed="false">
      <c r="A948" s="0" t="s">
        <v>1436</v>
      </c>
      <c r="B948" s="0" t="s">
        <v>1725</v>
      </c>
      <c r="C948" s="0" t="s">
        <v>42</v>
      </c>
      <c r="D948" s="0" t="s">
        <v>20</v>
      </c>
      <c r="E948" s="0" t="s">
        <v>1726</v>
      </c>
      <c r="K948" s="0" t="n">
        <v>800</v>
      </c>
      <c r="M948" s="0" t="n">
        <v>800</v>
      </c>
      <c r="N948" s="0" t="s">
        <v>351</v>
      </c>
      <c r="O948" s="1" t="n">
        <f aca="false">SUM(G948:L948)</f>
        <v>800</v>
      </c>
      <c r="P948" s="4" t="n">
        <f aca="false">IF(M948=O948,1,0)</f>
        <v>1</v>
      </c>
      <c r="Q948" s="2" t="n">
        <v>1</v>
      </c>
    </row>
    <row r="949" customFormat="false" ht="12.8" hidden="false" customHeight="false" outlineLevel="0" collapsed="false">
      <c r="A949" s="0" t="s">
        <v>1436</v>
      </c>
      <c r="B949" s="0" t="s">
        <v>1727</v>
      </c>
      <c r="C949" s="0" t="s">
        <v>165</v>
      </c>
      <c r="D949" s="0" t="s">
        <v>20</v>
      </c>
      <c r="E949" s="0" t="s">
        <v>1728</v>
      </c>
      <c r="K949" s="0" t="n">
        <v>1000</v>
      </c>
      <c r="M949" s="0" t="n">
        <v>1000</v>
      </c>
      <c r="N949" s="0" t="s">
        <v>351</v>
      </c>
      <c r="O949" s="1" t="n">
        <f aca="false">SUM(G949:L949)</f>
        <v>1000</v>
      </c>
      <c r="P949" s="4" t="n">
        <f aca="false">IF(M949=O949,1,0)</f>
        <v>1</v>
      </c>
      <c r="Q949" s="2" t="n">
        <v>1</v>
      </c>
    </row>
    <row r="950" customFormat="false" ht="12.8" hidden="false" customHeight="false" outlineLevel="0" collapsed="false">
      <c r="A950" s="0" t="s">
        <v>1436</v>
      </c>
      <c r="B950" s="0" t="s">
        <v>1729</v>
      </c>
      <c r="C950" s="0" t="s">
        <v>850</v>
      </c>
      <c r="D950" s="0" t="s">
        <v>20</v>
      </c>
      <c r="E950" s="0" t="s">
        <v>1730</v>
      </c>
      <c r="I950" s="0" t="n">
        <v>122</v>
      </c>
      <c r="J950" s="0" t="n">
        <v>156</v>
      </c>
      <c r="M950" s="0" t="n">
        <v>278</v>
      </c>
      <c r="N950" s="0" t="s">
        <v>351</v>
      </c>
      <c r="O950" s="1" t="n">
        <f aca="false">SUM(G950:L950)</f>
        <v>278</v>
      </c>
      <c r="P950" s="4" t="n">
        <f aca="false">IF(M950=O950,1,0)</f>
        <v>1</v>
      </c>
      <c r="Q950" s="2" t="n">
        <v>1</v>
      </c>
    </row>
    <row r="951" customFormat="false" ht="12.8" hidden="false" customHeight="false" outlineLevel="0" collapsed="false">
      <c r="A951" s="0" t="s">
        <v>1436</v>
      </c>
      <c r="B951" s="0" t="s">
        <v>1731</v>
      </c>
      <c r="C951" s="0" t="s">
        <v>145</v>
      </c>
      <c r="D951" s="0" t="s">
        <v>20</v>
      </c>
      <c r="E951" s="0" t="s">
        <v>146</v>
      </c>
      <c r="K951" s="0" t="n">
        <v>1000</v>
      </c>
      <c r="M951" s="0" t="n">
        <v>1000</v>
      </c>
      <c r="N951" s="0" t="s">
        <v>351</v>
      </c>
      <c r="O951" s="1" t="n">
        <f aca="false">SUM(G951:L951)</f>
        <v>1000</v>
      </c>
      <c r="P951" s="4" t="n">
        <f aca="false">IF(M951=O951,1,0)</f>
        <v>1</v>
      </c>
      <c r="Q951" s="2" t="n">
        <v>1</v>
      </c>
    </row>
    <row r="952" customFormat="false" ht="12.8" hidden="false" customHeight="false" outlineLevel="0" collapsed="false">
      <c r="A952" s="0" t="s">
        <v>1436</v>
      </c>
      <c r="B952" s="0" t="s">
        <v>1732</v>
      </c>
      <c r="C952" s="0" t="s">
        <v>1733</v>
      </c>
      <c r="D952" s="0" t="s">
        <v>20</v>
      </c>
      <c r="E952" s="0" t="s">
        <v>1734</v>
      </c>
      <c r="I952" s="0" t="n">
        <v>128</v>
      </c>
      <c r="J952" s="0" t="n">
        <v>103</v>
      </c>
      <c r="M952" s="0" t="n">
        <v>231</v>
      </c>
      <c r="N952" s="0" t="s">
        <v>351</v>
      </c>
      <c r="O952" s="1" t="n">
        <f aca="false">SUM(G952:L952)</f>
        <v>231</v>
      </c>
      <c r="P952" s="4" t="n">
        <f aca="false">IF(M952=O952,1,0)</f>
        <v>1</v>
      </c>
      <c r="Q952" s="2" t="n">
        <v>1</v>
      </c>
    </row>
    <row r="953" customFormat="false" ht="12.8" hidden="false" customHeight="false" outlineLevel="0" collapsed="false">
      <c r="A953" s="0" t="s">
        <v>1436</v>
      </c>
      <c r="B953" s="0" t="s">
        <v>1735</v>
      </c>
      <c r="C953" s="0" t="s">
        <v>80</v>
      </c>
      <c r="D953" s="0" t="s">
        <v>20</v>
      </c>
      <c r="E953" s="0" t="s">
        <v>1021</v>
      </c>
      <c r="K953" s="0" t="n">
        <v>1000</v>
      </c>
      <c r="M953" s="0" t="n">
        <v>1000</v>
      </c>
      <c r="N953" s="0" t="s">
        <v>351</v>
      </c>
      <c r="O953" s="1" t="n">
        <f aca="false">SUM(G953:L953)</f>
        <v>1000</v>
      </c>
      <c r="P953" s="4" t="n">
        <f aca="false">IF(M953=O953,1,0)</f>
        <v>1</v>
      </c>
      <c r="Q953" s="2" t="n">
        <v>1</v>
      </c>
    </row>
    <row r="954" customFormat="false" ht="12.8" hidden="false" customHeight="false" outlineLevel="0" collapsed="false">
      <c r="A954" s="0" t="s">
        <v>1436</v>
      </c>
      <c r="B954" s="0" t="s">
        <v>1736</v>
      </c>
      <c r="C954" s="0" t="s">
        <v>657</v>
      </c>
      <c r="D954" s="0" t="s">
        <v>20</v>
      </c>
      <c r="E954" s="0" t="s">
        <v>1737</v>
      </c>
      <c r="K954" s="0" t="n">
        <v>1000</v>
      </c>
      <c r="M954" s="0" t="n">
        <v>1000</v>
      </c>
      <c r="N954" s="0" t="s">
        <v>351</v>
      </c>
      <c r="O954" s="1" t="n">
        <f aca="false">SUM(G954:L954)</f>
        <v>1000</v>
      </c>
      <c r="P954" s="4" t="n">
        <f aca="false">IF(M954=O954,1,0)</f>
        <v>1</v>
      </c>
      <c r="Q954" s="2" t="n">
        <v>1</v>
      </c>
    </row>
    <row r="955" customFormat="false" ht="12.8" hidden="false" customHeight="false" outlineLevel="0" collapsed="false">
      <c r="A955" s="0" t="s">
        <v>1436</v>
      </c>
      <c r="B955" s="0" t="s">
        <v>1738</v>
      </c>
      <c r="C955" s="0" t="s">
        <v>1739</v>
      </c>
      <c r="D955" s="0" t="s">
        <v>20</v>
      </c>
      <c r="E955" s="0" t="s">
        <v>1740</v>
      </c>
      <c r="I955" s="0" t="n">
        <v>283</v>
      </c>
      <c r="J955" s="0" t="n">
        <v>466</v>
      </c>
      <c r="M955" s="0" t="n">
        <v>749</v>
      </c>
      <c r="N955" s="0" t="s">
        <v>351</v>
      </c>
      <c r="O955" s="1" t="n">
        <f aca="false">SUM(G955:L955)</f>
        <v>749</v>
      </c>
      <c r="P955" s="4" t="n">
        <f aca="false">IF(M955=O955,1,0)</f>
        <v>1</v>
      </c>
      <c r="Q955" s="2" t="n">
        <v>1</v>
      </c>
    </row>
    <row r="956" customFormat="false" ht="12.8" hidden="false" customHeight="false" outlineLevel="0" collapsed="false">
      <c r="A956" s="0" t="s">
        <v>1436</v>
      </c>
      <c r="B956" s="0" t="s">
        <v>1741</v>
      </c>
      <c r="C956" s="0" t="s">
        <v>1550</v>
      </c>
      <c r="D956" s="0" t="s">
        <v>20</v>
      </c>
      <c r="E956" s="0" t="s">
        <v>1742</v>
      </c>
      <c r="I956" s="0" t="n">
        <v>283</v>
      </c>
      <c r="J956" s="0" t="n">
        <v>466</v>
      </c>
      <c r="M956" s="0" t="n">
        <v>749</v>
      </c>
      <c r="N956" s="0" t="s">
        <v>351</v>
      </c>
      <c r="O956" s="1" t="n">
        <f aca="false">SUM(G956:L956)</f>
        <v>749</v>
      </c>
      <c r="P956" s="4" t="n">
        <f aca="false">IF(M956=O956,1,0)</f>
        <v>1</v>
      </c>
      <c r="Q956" s="2" t="n">
        <v>1</v>
      </c>
    </row>
    <row r="957" customFormat="false" ht="12.8" hidden="false" customHeight="false" outlineLevel="0" collapsed="false">
      <c r="A957" s="0" t="s">
        <v>1436</v>
      </c>
      <c r="B957" s="0" t="s">
        <v>1743</v>
      </c>
      <c r="C957" s="0" t="s">
        <v>67</v>
      </c>
      <c r="D957" s="0" t="s">
        <v>20</v>
      </c>
      <c r="E957" s="0" t="s">
        <v>1544</v>
      </c>
      <c r="I957" s="0" t="n">
        <v>387</v>
      </c>
      <c r="J957" s="0" t="n">
        <v>1043</v>
      </c>
      <c r="M957" s="0" t="n">
        <v>1430</v>
      </c>
      <c r="N957" s="0" t="s">
        <v>351</v>
      </c>
      <c r="O957" s="1" t="n">
        <f aca="false">SUM(G957:L957)</f>
        <v>1430</v>
      </c>
      <c r="P957" s="4" t="n">
        <f aca="false">IF(M957=O957,1,0)</f>
        <v>1</v>
      </c>
      <c r="Q957" s="2" t="n">
        <v>1</v>
      </c>
    </row>
    <row r="958" customFormat="false" ht="12.8" hidden="false" customHeight="false" outlineLevel="0" collapsed="false">
      <c r="A958" s="0" t="s">
        <v>1436</v>
      </c>
      <c r="B958" s="0" t="s">
        <v>1744</v>
      </c>
      <c r="C958" s="0" t="s">
        <v>1745</v>
      </c>
      <c r="D958" s="0" t="s">
        <v>20</v>
      </c>
      <c r="E958" s="0" t="s">
        <v>1746</v>
      </c>
      <c r="I958" s="0" t="n">
        <v>128</v>
      </c>
      <c r="J958" s="0" t="n">
        <v>103</v>
      </c>
      <c r="M958" s="0" t="n">
        <v>231</v>
      </c>
      <c r="N958" s="0" t="s">
        <v>351</v>
      </c>
      <c r="O958" s="1" t="n">
        <f aca="false">SUM(G958:L958)</f>
        <v>231</v>
      </c>
      <c r="P958" s="4" t="n">
        <f aca="false">IF(M958=O958,1,0)</f>
        <v>1</v>
      </c>
      <c r="Q958" s="2" t="n">
        <v>1</v>
      </c>
    </row>
    <row r="959" customFormat="false" ht="12.8" hidden="false" customHeight="false" outlineLevel="0" collapsed="false">
      <c r="A959" s="0" t="s">
        <v>1436</v>
      </c>
      <c r="B959" s="0" t="s">
        <v>1747</v>
      </c>
      <c r="C959" s="0" t="s">
        <v>581</v>
      </c>
      <c r="D959" s="0" t="s">
        <v>20</v>
      </c>
      <c r="E959" s="0" t="s">
        <v>1748</v>
      </c>
      <c r="I959" s="0" t="n">
        <v>128</v>
      </c>
      <c r="J959" s="0" t="n">
        <v>103</v>
      </c>
      <c r="M959" s="0" t="n">
        <v>231</v>
      </c>
      <c r="N959" s="0" t="s">
        <v>351</v>
      </c>
      <c r="O959" s="1" t="n">
        <f aca="false">SUM(G959:L959)</f>
        <v>231</v>
      </c>
      <c r="P959" s="4" t="n">
        <f aca="false">IF(M959=O959,1,0)</f>
        <v>1</v>
      </c>
      <c r="Q959" s="2" t="n">
        <v>1</v>
      </c>
    </row>
    <row r="960" customFormat="false" ht="12.8" hidden="false" customHeight="false" outlineLevel="0" collapsed="false">
      <c r="A960" s="0" t="s">
        <v>1436</v>
      </c>
      <c r="B960" s="0" t="s">
        <v>1749</v>
      </c>
      <c r="C960" s="0" t="s">
        <v>1750</v>
      </c>
      <c r="D960" s="0" t="s">
        <v>20</v>
      </c>
      <c r="E960" s="0" t="s">
        <v>1751</v>
      </c>
      <c r="I960" s="0" t="n">
        <v>214</v>
      </c>
      <c r="J960" s="0" t="n">
        <v>118</v>
      </c>
      <c r="K960" s="0" t="n">
        <v>1000</v>
      </c>
      <c r="M960" s="0" t="n">
        <v>1332</v>
      </c>
      <c r="N960" s="0" t="s">
        <v>351</v>
      </c>
      <c r="O960" s="1" t="n">
        <f aca="false">SUM(G960:L960)</f>
        <v>1332</v>
      </c>
      <c r="P960" s="4" t="n">
        <f aca="false">IF(M960=O960,1,0)</f>
        <v>1</v>
      </c>
      <c r="Q960" s="2" t="n">
        <v>1</v>
      </c>
    </row>
    <row r="961" customFormat="false" ht="12.8" hidden="false" customHeight="false" outlineLevel="0" collapsed="false">
      <c r="A961" s="0" t="s">
        <v>1436</v>
      </c>
      <c r="B961" s="0" t="s">
        <v>1752</v>
      </c>
      <c r="C961" s="0" t="s">
        <v>75</v>
      </c>
      <c r="D961" s="0" t="s">
        <v>20</v>
      </c>
      <c r="E961" s="0" t="s">
        <v>1753</v>
      </c>
      <c r="I961" s="0" t="n">
        <v>618</v>
      </c>
      <c r="J961" s="0" t="n">
        <v>919</v>
      </c>
      <c r="K961" s="0" t="n">
        <v>1000</v>
      </c>
      <c r="M961" s="0" t="n">
        <v>2537</v>
      </c>
      <c r="N961" s="0" t="s">
        <v>351</v>
      </c>
      <c r="O961" s="1" t="n">
        <f aca="false">SUM(G961:L961)</f>
        <v>2537</v>
      </c>
      <c r="P961" s="4" t="n">
        <f aca="false">IF(M961=O961,1,0)</f>
        <v>1</v>
      </c>
      <c r="Q961" s="2" t="n">
        <v>1</v>
      </c>
    </row>
    <row r="962" customFormat="false" ht="12.8" hidden="false" customHeight="false" outlineLevel="0" collapsed="false">
      <c r="A962" s="0" t="s">
        <v>1436</v>
      </c>
      <c r="B962" s="0" t="s">
        <v>1754</v>
      </c>
      <c r="C962" s="0" t="s">
        <v>1755</v>
      </c>
      <c r="D962" s="0" t="s">
        <v>20</v>
      </c>
      <c r="E962" s="0" t="s">
        <v>1756</v>
      </c>
      <c r="I962" s="0" t="n">
        <v>283</v>
      </c>
      <c r="J962" s="0" t="n">
        <v>548</v>
      </c>
      <c r="M962" s="0" t="n">
        <v>831</v>
      </c>
      <c r="N962" s="0" t="s">
        <v>351</v>
      </c>
      <c r="O962" s="1" t="n">
        <f aca="false">SUM(G962:L962)</f>
        <v>831</v>
      </c>
      <c r="P962" s="4" t="n">
        <f aca="false">IF(M962=O962,1,0)</f>
        <v>1</v>
      </c>
      <c r="Q962" s="2" t="n">
        <v>1</v>
      </c>
    </row>
    <row r="963" customFormat="false" ht="12.8" hidden="false" customHeight="false" outlineLevel="0" collapsed="false">
      <c r="A963" s="0" t="s">
        <v>1436</v>
      </c>
      <c r="B963" s="0" t="s">
        <v>1757</v>
      </c>
      <c r="C963" s="0" t="s">
        <v>290</v>
      </c>
      <c r="D963" s="0" t="s">
        <v>20</v>
      </c>
      <c r="E963" s="0" t="s">
        <v>1758</v>
      </c>
      <c r="I963" s="0" t="n">
        <v>214</v>
      </c>
      <c r="J963" s="0" t="n">
        <v>118</v>
      </c>
      <c r="M963" s="0" t="n">
        <v>332</v>
      </c>
      <c r="N963" s="0" t="s">
        <v>351</v>
      </c>
      <c r="O963" s="1" t="n">
        <f aca="false">SUM(G963:L963)</f>
        <v>332</v>
      </c>
      <c r="P963" s="4" t="n">
        <f aca="false">IF(M963=O963,1,0)</f>
        <v>1</v>
      </c>
      <c r="Q963" s="2" t="n">
        <v>1</v>
      </c>
    </row>
    <row r="964" customFormat="false" ht="12.8" hidden="false" customHeight="false" outlineLevel="0" collapsed="false">
      <c r="A964" s="0" t="s">
        <v>1436</v>
      </c>
      <c r="B964" s="0" t="s">
        <v>1759</v>
      </c>
      <c r="C964" s="0" t="s">
        <v>36</v>
      </c>
      <c r="D964" s="0" t="s">
        <v>20</v>
      </c>
      <c r="E964" s="0" t="s">
        <v>1760</v>
      </c>
      <c r="K964" s="0" t="n">
        <v>1200</v>
      </c>
      <c r="M964" s="0" t="n">
        <v>1200</v>
      </c>
      <c r="N964" s="0" t="s">
        <v>351</v>
      </c>
      <c r="O964" s="1" t="n">
        <f aca="false">SUM(G964:L964)</f>
        <v>1200</v>
      </c>
      <c r="P964" s="4" t="n">
        <f aca="false">IF(M964=O964,1,0)</f>
        <v>1</v>
      </c>
      <c r="Q964" s="2" t="n">
        <v>1</v>
      </c>
    </row>
    <row r="965" customFormat="false" ht="12.8" hidden="false" customHeight="false" outlineLevel="0" collapsed="false">
      <c r="A965" s="0" t="s">
        <v>1436</v>
      </c>
      <c r="B965" s="0" t="s">
        <v>1761</v>
      </c>
      <c r="C965" s="0" t="s">
        <v>1762</v>
      </c>
      <c r="D965" s="0" t="s">
        <v>20</v>
      </c>
      <c r="E965" s="0" t="s">
        <v>1763</v>
      </c>
      <c r="K965" s="0" t="n">
        <v>1800</v>
      </c>
      <c r="M965" s="0" t="n">
        <v>1800</v>
      </c>
      <c r="N965" s="0" t="s">
        <v>351</v>
      </c>
      <c r="O965" s="1" t="n">
        <f aca="false">SUM(G965:L965)</f>
        <v>1800</v>
      </c>
      <c r="P965" s="4" t="n">
        <f aca="false">IF(M965=O965,1,0)</f>
        <v>1</v>
      </c>
      <c r="Q965" s="2" t="n">
        <v>1</v>
      </c>
    </row>
    <row r="966" customFormat="false" ht="12.8" hidden="false" customHeight="false" outlineLevel="0" collapsed="false">
      <c r="A966" s="0" t="s">
        <v>1436</v>
      </c>
      <c r="B966" s="0" t="s">
        <v>1764</v>
      </c>
      <c r="C966" s="0" t="s">
        <v>1765</v>
      </c>
      <c r="D966" s="0" t="s">
        <v>20</v>
      </c>
      <c r="E966" s="0" t="s">
        <v>1766</v>
      </c>
      <c r="I966" s="0" t="n">
        <v>283</v>
      </c>
      <c r="J966" s="0" t="n">
        <v>548</v>
      </c>
      <c r="M966" s="0" t="n">
        <v>831</v>
      </c>
      <c r="N966" s="0" t="s">
        <v>351</v>
      </c>
      <c r="O966" s="1" t="n">
        <f aca="false">SUM(G966:L966)</f>
        <v>831</v>
      </c>
      <c r="P966" s="4" t="n">
        <f aca="false">IF(M966=O966,1,0)</f>
        <v>1</v>
      </c>
      <c r="Q966" s="2" t="n">
        <v>1</v>
      </c>
    </row>
    <row r="967" customFormat="false" ht="12.8" hidden="false" customHeight="false" outlineLevel="0" collapsed="false">
      <c r="A967" s="0" t="s">
        <v>1436</v>
      </c>
      <c r="B967" s="0" t="s">
        <v>1767</v>
      </c>
      <c r="C967" s="0" t="s">
        <v>1768</v>
      </c>
      <c r="D967" s="0" t="s">
        <v>20</v>
      </c>
      <c r="E967" s="0" t="s">
        <v>1769</v>
      </c>
      <c r="K967" s="0" t="n">
        <v>1000</v>
      </c>
      <c r="M967" s="0" t="n">
        <v>1000</v>
      </c>
      <c r="N967" s="0" t="s">
        <v>351</v>
      </c>
      <c r="O967" s="1" t="n">
        <f aca="false">SUM(G967:L967)</f>
        <v>1000</v>
      </c>
      <c r="P967" s="4" t="n">
        <f aca="false">IF(M967=O967,1,0)</f>
        <v>1</v>
      </c>
      <c r="Q967" s="2" t="n">
        <v>1</v>
      </c>
    </row>
    <row r="968" customFormat="false" ht="12.8" hidden="false" customHeight="false" outlineLevel="0" collapsed="false">
      <c r="A968" s="0" t="s">
        <v>1436</v>
      </c>
      <c r="B968" s="0" t="s">
        <v>1770</v>
      </c>
      <c r="C968" s="0" t="s">
        <v>1771</v>
      </c>
      <c r="D968" s="0" t="s">
        <v>20</v>
      </c>
      <c r="E968" s="0" t="s">
        <v>1772</v>
      </c>
      <c r="I968" s="0" t="n">
        <v>483</v>
      </c>
      <c r="J968" s="0" t="n">
        <v>1071</v>
      </c>
      <c r="M968" s="0" t="n">
        <v>1554</v>
      </c>
      <c r="N968" s="0" t="s">
        <v>351</v>
      </c>
      <c r="O968" s="1" t="n">
        <f aca="false">SUM(G968:L968)</f>
        <v>1554</v>
      </c>
      <c r="P968" s="4" t="n">
        <f aca="false">IF(M968=O968,1,0)</f>
        <v>1</v>
      </c>
      <c r="Q968" s="2" t="n">
        <v>1</v>
      </c>
    </row>
    <row r="969" customFormat="false" ht="12.8" hidden="false" customHeight="false" outlineLevel="0" collapsed="false">
      <c r="A969" s="0" t="s">
        <v>1436</v>
      </c>
      <c r="B969" s="0" t="s">
        <v>1773</v>
      </c>
      <c r="C969" s="0" t="s">
        <v>45</v>
      </c>
      <c r="D969" s="0" t="s">
        <v>20</v>
      </c>
      <c r="E969" s="0" t="s">
        <v>1774</v>
      </c>
      <c r="I969" s="0" t="n">
        <v>214</v>
      </c>
      <c r="J969" s="0" t="n">
        <v>118</v>
      </c>
      <c r="M969" s="0" t="n">
        <v>332</v>
      </c>
      <c r="N969" s="0" t="s">
        <v>351</v>
      </c>
      <c r="O969" s="1" t="n">
        <f aca="false">SUM(G969:L969)</f>
        <v>332</v>
      </c>
      <c r="P969" s="4" t="n">
        <f aca="false">IF(M969=O969,1,0)</f>
        <v>1</v>
      </c>
      <c r="Q969" s="2" t="n">
        <v>1</v>
      </c>
    </row>
    <row r="970" customFormat="false" ht="12.8" hidden="false" customHeight="false" outlineLevel="0" collapsed="false">
      <c r="A970" s="0" t="s">
        <v>1436</v>
      </c>
      <c r="B970" s="0" t="s">
        <v>1775</v>
      </c>
      <c r="C970" s="0" t="s">
        <v>75</v>
      </c>
      <c r="D970" s="0" t="s">
        <v>20</v>
      </c>
      <c r="E970" s="0" t="s">
        <v>203</v>
      </c>
      <c r="I970" s="0" t="n">
        <v>133</v>
      </c>
      <c r="J970" s="0" t="n">
        <v>235</v>
      </c>
      <c r="K970" s="0" t="n">
        <v>1800</v>
      </c>
      <c r="M970" s="0" t="n">
        <v>2168</v>
      </c>
      <c r="N970" s="0" t="s">
        <v>351</v>
      </c>
      <c r="O970" s="1" t="n">
        <f aca="false">SUM(G970:L970)</f>
        <v>2168</v>
      </c>
      <c r="P970" s="4" t="n">
        <f aca="false">IF(M970=O970,1,0)</f>
        <v>1</v>
      </c>
      <c r="Q970" s="2" t="n">
        <v>1</v>
      </c>
    </row>
    <row r="971" customFormat="false" ht="12.8" hidden="false" customHeight="false" outlineLevel="0" collapsed="false">
      <c r="A971" s="0" t="s">
        <v>1436</v>
      </c>
      <c r="B971" s="0" t="s">
        <v>1776</v>
      </c>
      <c r="C971" s="0" t="s">
        <v>1249</v>
      </c>
      <c r="D971" s="0" t="s">
        <v>20</v>
      </c>
      <c r="E971" s="0" t="s">
        <v>1777</v>
      </c>
      <c r="I971" s="0" t="n">
        <v>128</v>
      </c>
      <c r="J971" s="0" t="n">
        <v>103</v>
      </c>
      <c r="M971" s="0" t="n">
        <v>231</v>
      </c>
      <c r="N971" s="0" t="s">
        <v>351</v>
      </c>
      <c r="O971" s="1" t="n">
        <f aca="false">SUM(G971:L971)</f>
        <v>231</v>
      </c>
      <c r="P971" s="4" t="n">
        <f aca="false">IF(M971=O971,1,0)</f>
        <v>1</v>
      </c>
      <c r="Q971" s="2" t="n">
        <v>1</v>
      </c>
    </row>
    <row r="972" customFormat="false" ht="12.8" hidden="false" customHeight="false" outlineLevel="0" collapsed="false">
      <c r="A972" s="0" t="s">
        <v>1436</v>
      </c>
      <c r="B972" s="0" t="s">
        <v>1778</v>
      </c>
      <c r="C972" s="0" t="s">
        <v>426</v>
      </c>
      <c r="D972" s="0" t="s">
        <v>20</v>
      </c>
      <c r="E972" s="0" t="s">
        <v>1779</v>
      </c>
      <c r="I972" s="0" t="n">
        <v>214</v>
      </c>
      <c r="J972" s="0" t="n">
        <v>118</v>
      </c>
      <c r="M972" s="0" t="n">
        <v>332</v>
      </c>
      <c r="N972" s="0" t="s">
        <v>351</v>
      </c>
      <c r="O972" s="1" t="n">
        <f aca="false">SUM(G972:L972)</f>
        <v>332</v>
      </c>
      <c r="P972" s="4" t="n">
        <f aca="false">IF(M972=O972,1,0)</f>
        <v>1</v>
      </c>
      <c r="Q972" s="2" t="n">
        <v>1</v>
      </c>
    </row>
    <row r="973" customFormat="false" ht="12.8" hidden="false" customHeight="false" outlineLevel="0" collapsed="false">
      <c r="A973" s="0" t="s">
        <v>1436</v>
      </c>
      <c r="B973" s="0" t="s">
        <v>1780</v>
      </c>
      <c r="C973" s="0" t="s">
        <v>174</v>
      </c>
      <c r="D973" s="0" t="s">
        <v>20</v>
      </c>
      <c r="E973" s="0" t="s">
        <v>1781</v>
      </c>
      <c r="I973" s="0" t="n">
        <v>618</v>
      </c>
      <c r="J973" s="0" t="n">
        <v>1309</v>
      </c>
      <c r="M973" s="0" t="n">
        <v>1927</v>
      </c>
      <c r="N973" s="0" t="s">
        <v>351</v>
      </c>
      <c r="O973" s="1" t="n">
        <f aca="false">SUM(G973:L973)</f>
        <v>1927</v>
      </c>
      <c r="P973" s="4" t="n">
        <f aca="false">IF(M973=O973,1,0)</f>
        <v>1</v>
      </c>
      <c r="Q973" s="2" t="n">
        <v>1</v>
      </c>
    </row>
    <row r="974" customFormat="false" ht="12.8" hidden="false" customHeight="false" outlineLevel="0" collapsed="false">
      <c r="A974" s="0" t="s">
        <v>1436</v>
      </c>
      <c r="B974" s="0" t="s">
        <v>1782</v>
      </c>
      <c r="C974" s="0" t="s">
        <v>33</v>
      </c>
      <c r="D974" s="0" t="s">
        <v>20</v>
      </c>
      <c r="E974" s="0" t="s">
        <v>1783</v>
      </c>
      <c r="I974" s="0" t="n">
        <v>247</v>
      </c>
      <c r="J974" s="0" t="n">
        <v>790</v>
      </c>
      <c r="M974" s="0" t="n">
        <v>1037</v>
      </c>
      <c r="N974" s="0" t="s">
        <v>351</v>
      </c>
      <c r="O974" s="1" t="n">
        <f aca="false">SUM(G974:L974)</f>
        <v>1037</v>
      </c>
      <c r="P974" s="4" t="n">
        <f aca="false">IF(M974=O974,1,0)</f>
        <v>1</v>
      </c>
      <c r="Q974" s="2" t="n">
        <v>1</v>
      </c>
    </row>
    <row r="975" customFormat="false" ht="12.8" hidden="false" customHeight="false" outlineLevel="0" collapsed="false">
      <c r="A975" s="0" t="s">
        <v>1436</v>
      </c>
      <c r="B975" s="0" t="s">
        <v>1784</v>
      </c>
      <c r="C975" s="0" t="s">
        <v>85</v>
      </c>
      <c r="D975" s="0" t="s">
        <v>20</v>
      </c>
      <c r="E975" s="0" t="s">
        <v>1785</v>
      </c>
      <c r="I975" s="0" t="n">
        <v>323</v>
      </c>
      <c r="J975" s="0" t="n">
        <v>748</v>
      </c>
      <c r="M975" s="0" t="n">
        <v>1071</v>
      </c>
      <c r="N975" s="0" t="s">
        <v>351</v>
      </c>
      <c r="O975" s="1" t="n">
        <f aca="false">SUM(G975:L975)</f>
        <v>1071</v>
      </c>
      <c r="P975" s="4" t="n">
        <f aca="false">IF(M975=O975,1,0)</f>
        <v>1</v>
      </c>
      <c r="Q975" s="2" t="n">
        <v>1</v>
      </c>
    </row>
    <row r="976" customFormat="false" ht="12.8" hidden="false" customHeight="false" outlineLevel="0" collapsed="false">
      <c r="A976" s="0" t="s">
        <v>1436</v>
      </c>
      <c r="B976" s="0" t="s">
        <v>1786</v>
      </c>
      <c r="C976" s="0" t="s">
        <v>36</v>
      </c>
      <c r="D976" s="0" t="s">
        <v>20</v>
      </c>
      <c r="E976" s="0" t="s">
        <v>1787</v>
      </c>
      <c r="I976" s="0" t="n">
        <v>397</v>
      </c>
      <c r="J976" s="0" t="n">
        <v>865</v>
      </c>
      <c r="M976" s="0" t="n">
        <v>1262</v>
      </c>
      <c r="N976" s="0" t="s">
        <v>351</v>
      </c>
      <c r="O976" s="1" t="n">
        <f aca="false">SUM(G976:L976)</f>
        <v>1262</v>
      </c>
      <c r="P976" s="4" t="n">
        <f aca="false">IF(M976=O976,1,0)</f>
        <v>1</v>
      </c>
      <c r="Q976" s="2" t="n">
        <v>1</v>
      </c>
    </row>
    <row r="977" customFormat="false" ht="12.8" hidden="false" customHeight="false" outlineLevel="0" collapsed="false">
      <c r="A977" s="0" t="s">
        <v>1436</v>
      </c>
      <c r="B977" s="0" t="s">
        <v>1788</v>
      </c>
      <c r="C977" s="0" t="s">
        <v>75</v>
      </c>
      <c r="D977" s="0" t="s">
        <v>20</v>
      </c>
      <c r="E977" s="0" t="s">
        <v>311</v>
      </c>
      <c r="I977" s="0" t="n">
        <v>483</v>
      </c>
      <c r="J977" s="0" t="n">
        <v>1048</v>
      </c>
      <c r="M977" s="0" t="n">
        <v>1531</v>
      </c>
      <c r="N977" s="0" t="s">
        <v>351</v>
      </c>
      <c r="O977" s="1" t="n">
        <f aca="false">SUM(G977:L977)</f>
        <v>1531</v>
      </c>
      <c r="P977" s="4" t="n">
        <f aca="false">IF(M977=O977,1,0)</f>
        <v>1</v>
      </c>
      <c r="Q977" s="2" t="n">
        <v>1</v>
      </c>
    </row>
    <row r="978" customFormat="false" ht="12.8" hidden="false" customHeight="false" outlineLevel="0" collapsed="false">
      <c r="A978" s="0" t="s">
        <v>1436</v>
      </c>
      <c r="B978" s="0" t="s">
        <v>1789</v>
      </c>
      <c r="C978" s="0" t="s">
        <v>75</v>
      </c>
      <c r="D978" s="0" t="s">
        <v>20</v>
      </c>
      <c r="E978" s="0" t="s">
        <v>311</v>
      </c>
      <c r="I978" s="0" t="n">
        <v>635</v>
      </c>
      <c r="J978" s="0" t="n">
        <v>1309</v>
      </c>
      <c r="M978" s="0" t="n">
        <v>1944</v>
      </c>
      <c r="N978" s="0" t="s">
        <v>351</v>
      </c>
      <c r="O978" s="1" t="n">
        <f aca="false">SUM(G978:L978)</f>
        <v>1944</v>
      </c>
      <c r="P978" s="4" t="n">
        <f aca="false">IF(M978=O978,1,0)</f>
        <v>1</v>
      </c>
      <c r="Q978" s="2" t="n">
        <v>1</v>
      </c>
    </row>
    <row r="979" customFormat="false" ht="12.8" hidden="false" customHeight="false" outlineLevel="0" collapsed="false">
      <c r="A979" s="0" t="s">
        <v>1436</v>
      </c>
      <c r="B979" s="0" t="s">
        <v>1790</v>
      </c>
      <c r="C979" s="0" t="s">
        <v>75</v>
      </c>
      <c r="D979" s="0" t="s">
        <v>20</v>
      </c>
      <c r="E979" s="0" t="s">
        <v>373</v>
      </c>
      <c r="K979" s="0" t="n">
        <v>1000</v>
      </c>
      <c r="M979" s="0" t="n">
        <v>1000</v>
      </c>
      <c r="N979" s="0" t="s">
        <v>351</v>
      </c>
      <c r="O979" s="1" t="n">
        <f aca="false">SUM(G979:L979)</f>
        <v>1000</v>
      </c>
      <c r="P979" s="4" t="n">
        <f aca="false">IF(M979=O979,1,0)</f>
        <v>1</v>
      </c>
      <c r="Q979" s="2" t="n">
        <v>1</v>
      </c>
    </row>
    <row r="980" customFormat="false" ht="12.8" hidden="false" customHeight="false" outlineLevel="0" collapsed="false">
      <c r="A980" s="0" t="s">
        <v>1436</v>
      </c>
      <c r="B980" s="0" t="s">
        <v>1791</v>
      </c>
      <c r="C980" s="0" t="s">
        <v>558</v>
      </c>
      <c r="D980" s="0" t="s">
        <v>20</v>
      </c>
      <c r="E980" s="0" t="s">
        <v>1792</v>
      </c>
      <c r="I980" s="0" t="n">
        <v>148</v>
      </c>
      <c r="J980" s="0" t="n">
        <v>310</v>
      </c>
      <c r="K980" s="0" t="n">
        <v>2750</v>
      </c>
      <c r="M980" s="0" t="n">
        <v>3208</v>
      </c>
      <c r="N980" s="0" t="s">
        <v>351</v>
      </c>
      <c r="O980" s="1" t="n">
        <f aca="false">SUM(G980:L980)</f>
        <v>3208</v>
      </c>
      <c r="P980" s="4" t="n">
        <f aca="false">IF(M980=O980,1,0)</f>
        <v>1</v>
      </c>
      <c r="Q980" s="2" t="n">
        <v>1</v>
      </c>
    </row>
    <row r="981" customFormat="false" ht="12.8" hidden="false" customHeight="false" outlineLevel="0" collapsed="false">
      <c r="A981" s="0" t="s">
        <v>1436</v>
      </c>
      <c r="B981" s="0" t="s">
        <v>1793</v>
      </c>
      <c r="C981" s="0" t="s">
        <v>75</v>
      </c>
      <c r="D981" s="0" t="s">
        <v>20</v>
      </c>
      <c r="E981" s="0" t="s">
        <v>507</v>
      </c>
      <c r="K981" s="0" t="n">
        <v>500</v>
      </c>
      <c r="M981" s="0" t="n">
        <v>500</v>
      </c>
      <c r="N981" s="0" t="s">
        <v>351</v>
      </c>
      <c r="O981" s="1" t="n">
        <f aca="false">SUM(G981:L981)</f>
        <v>500</v>
      </c>
      <c r="P981" s="4" t="n">
        <f aca="false">IF(M981=O981,1,0)</f>
        <v>1</v>
      </c>
      <c r="Q981" s="2" t="n">
        <v>1</v>
      </c>
    </row>
    <row r="982" customFormat="false" ht="12.8" hidden="false" customHeight="false" outlineLevel="0" collapsed="false">
      <c r="A982" s="0" t="s">
        <v>1436</v>
      </c>
      <c r="B982" s="0" t="s">
        <v>1794</v>
      </c>
      <c r="C982" s="0" t="s">
        <v>128</v>
      </c>
      <c r="D982" s="0" t="s">
        <v>20</v>
      </c>
      <c r="E982" s="0" t="s">
        <v>1795</v>
      </c>
      <c r="I982" s="0" t="n">
        <v>618</v>
      </c>
      <c r="J982" s="0" t="n">
        <v>1309</v>
      </c>
      <c r="M982" s="0" t="n">
        <v>1927</v>
      </c>
      <c r="N982" s="0" t="s">
        <v>351</v>
      </c>
      <c r="O982" s="1" t="n">
        <f aca="false">SUM(G982:L982)</f>
        <v>1927</v>
      </c>
      <c r="P982" s="4" t="n">
        <f aca="false">IF(M982=O982,1,0)</f>
        <v>1</v>
      </c>
      <c r="Q982" s="2" t="n">
        <v>1</v>
      </c>
    </row>
    <row r="983" customFormat="false" ht="12.8" hidden="false" customHeight="false" outlineLevel="0" collapsed="false">
      <c r="A983" s="0" t="s">
        <v>1436</v>
      </c>
      <c r="B983" s="0" t="s">
        <v>1796</v>
      </c>
      <c r="C983" s="0" t="s">
        <v>128</v>
      </c>
      <c r="D983" s="0" t="s">
        <v>20</v>
      </c>
      <c r="E983" s="0" t="s">
        <v>1797</v>
      </c>
      <c r="K983" s="0" t="n">
        <v>1000</v>
      </c>
      <c r="M983" s="0" t="n">
        <v>1000</v>
      </c>
      <c r="N983" s="0" t="s">
        <v>351</v>
      </c>
      <c r="O983" s="1" t="n">
        <f aca="false">SUM(G983:L983)</f>
        <v>1000</v>
      </c>
      <c r="P983" s="4" t="n">
        <f aca="false">IF(M983=O983,1,0)</f>
        <v>1</v>
      </c>
      <c r="Q983" s="2" t="n">
        <v>1</v>
      </c>
    </row>
    <row r="984" customFormat="false" ht="12.8" hidden="false" customHeight="false" outlineLevel="0" collapsed="false">
      <c r="A984" s="0" t="s">
        <v>1436</v>
      </c>
      <c r="B984" s="0" t="s">
        <v>1798</v>
      </c>
      <c r="C984" s="0" t="s">
        <v>174</v>
      </c>
      <c r="D984" s="0" t="s">
        <v>20</v>
      </c>
      <c r="E984" s="0" t="s">
        <v>1799</v>
      </c>
      <c r="I984" s="0" t="n">
        <v>291</v>
      </c>
      <c r="J984" s="0" t="n">
        <v>689</v>
      </c>
      <c r="M984" s="0" t="n">
        <v>980</v>
      </c>
      <c r="N984" s="0" t="s">
        <v>351</v>
      </c>
      <c r="O984" s="1" t="n">
        <f aca="false">SUM(G984:L984)</f>
        <v>980</v>
      </c>
      <c r="P984" s="4" t="n">
        <f aca="false">IF(M984=O984,1,0)</f>
        <v>1</v>
      </c>
      <c r="Q984" s="2" t="n">
        <v>1</v>
      </c>
    </row>
    <row r="985" customFormat="false" ht="12.8" hidden="false" customHeight="false" outlineLevel="0" collapsed="false">
      <c r="A985" s="0" t="s">
        <v>1436</v>
      </c>
      <c r="B985" s="0" t="s">
        <v>1800</v>
      </c>
      <c r="C985" s="0" t="s">
        <v>75</v>
      </c>
      <c r="D985" s="0" t="s">
        <v>20</v>
      </c>
      <c r="E985" s="0" t="s">
        <v>1801</v>
      </c>
      <c r="K985" s="0" t="n">
        <v>1200</v>
      </c>
      <c r="M985" s="0" t="n">
        <v>1200</v>
      </c>
      <c r="N985" s="0" t="s">
        <v>351</v>
      </c>
      <c r="O985" s="1" t="n">
        <f aca="false">SUM(G985:L985)</f>
        <v>1200</v>
      </c>
      <c r="P985" s="4" t="n">
        <f aca="false">IF(M985=O985,1,0)</f>
        <v>1</v>
      </c>
      <c r="Q985" s="2" t="n">
        <v>1</v>
      </c>
    </row>
    <row r="986" customFormat="false" ht="12.8" hidden="false" customHeight="false" outlineLevel="0" collapsed="false">
      <c r="A986" s="0" t="s">
        <v>1436</v>
      </c>
      <c r="B986" s="0" t="s">
        <v>1802</v>
      </c>
      <c r="C986" s="0" t="s">
        <v>1803</v>
      </c>
      <c r="D986" s="0" t="s">
        <v>20</v>
      </c>
      <c r="E986" s="0" t="s">
        <v>1804</v>
      </c>
      <c r="I986" s="0" t="n">
        <v>283</v>
      </c>
      <c r="J986" s="0" t="n">
        <v>514</v>
      </c>
      <c r="M986" s="0" t="n">
        <v>797</v>
      </c>
      <c r="N986" s="0" t="s">
        <v>351</v>
      </c>
      <c r="O986" s="1" t="n">
        <f aca="false">SUM(G986:L986)</f>
        <v>797</v>
      </c>
      <c r="P986" s="4" t="n">
        <f aca="false">IF(M986=O986,1,0)</f>
        <v>1</v>
      </c>
      <c r="Q986" s="2" t="n">
        <v>1</v>
      </c>
    </row>
    <row r="987" customFormat="false" ht="12.8" hidden="false" customHeight="false" outlineLevel="0" collapsed="false">
      <c r="A987" s="0" t="s">
        <v>1436</v>
      </c>
      <c r="B987" s="0" t="s">
        <v>1805</v>
      </c>
      <c r="C987" s="0" t="s">
        <v>1033</v>
      </c>
      <c r="D987" s="0" t="s">
        <v>20</v>
      </c>
      <c r="E987" s="0" t="s">
        <v>1806</v>
      </c>
      <c r="K987" s="0" t="n">
        <v>1000</v>
      </c>
      <c r="M987" s="0" t="n">
        <v>1000</v>
      </c>
      <c r="N987" s="0" t="s">
        <v>351</v>
      </c>
      <c r="O987" s="1" t="n">
        <f aca="false">SUM(G987:L987)</f>
        <v>1000</v>
      </c>
      <c r="P987" s="4" t="n">
        <f aca="false">IF(M987=O987,1,0)</f>
        <v>1</v>
      </c>
      <c r="Q987" s="2" t="n">
        <v>1</v>
      </c>
    </row>
    <row r="988" customFormat="false" ht="12.8" hidden="false" customHeight="false" outlineLevel="0" collapsed="false">
      <c r="A988" s="0" t="s">
        <v>1436</v>
      </c>
      <c r="B988" s="0" t="s">
        <v>1807</v>
      </c>
      <c r="C988" s="0" t="s">
        <v>1808</v>
      </c>
      <c r="D988" s="0" t="s">
        <v>20</v>
      </c>
      <c r="E988" s="0" t="s">
        <v>1809</v>
      </c>
      <c r="I988" s="0" t="n">
        <v>122</v>
      </c>
      <c r="J988" s="0" t="n">
        <v>156</v>
      </c>
      <c r="M988" s="0" t="n">
        <v>278</v>
      </c>
      <c r="N988" s="0" t="s">
        <v>351</v>
      </c>
      <c r="O988" s="1" t="n">
        <f aca="false">SUM(G988:L988)</f>
        <v>278</v>
      </c>
      <c r="P988" s="4" t="n">
        <f aca="false">IF(M988=O988,1,0)</f>
        <v>1</v>
      </c>
      <c r="Q988" s="2" t="n">
        <v>1</v>
      </c>
    </row>
    <row r="989" customFormat="false" ht="12.8" hidden="false" customHeight="false" outlineLevel="0" collapsed="false">
      <c r="A989" s="0" t="s">
        <v>1436</v>
      </c>
      <c r="B989" s="0" t="s">
        <v>1810</v>
      </c>
      <c r="C989" s="0" t="s">
        <v>1811</v>
      </c>
      <c r="D989" s="0" t="s">
        <v>20</v>
      </c>
      <c r="E989" s="0" t="s">
        <v>1812</v>
      </c>
      <c r="I989" s="0" t="n">
        <v>283</v>
      </c>
      <c r="J989" s="0" t="n">
        <v>466</v>
      </c>
      <c r="M989" s="0" t="n">
        <v>749</v>
      </c>
      <c r="N989" s="0" t="s">
        <v>351</v>
      </c>
      <c r="O989" s="1" t="n">
        <f aca="false">SUM(G989:L989)</f>
        <v>749</v>
      </c>
      <c r="P989" s="4" t="n">
        <f aca="false">IF(M989=O989,1,0)</f>
        <v>1</v>
      </c>
      <c r="Q989" s="2" t="n">
        <v>1</v>
      </c>
    </row>
    <row r="990" customFormat="false" ht="12.8" hidden="false" customHeight="false" outlineLevel="0" collapsed="false">
      <c r="A990" s="0" t="s">
        <v>1436</v>
      </c>
      <c r="B990" s="0" t="s">
        <v>1813</v>
      </c>
      <c r="C990" s="0" t="s">
        <v>128</v>
      </c>
      <c r="D990" s="0" t="s">
        <v>20</v>
      </c>
      <c r="E990" s="0" t="s">
        <v>153</v>
      </c>
      <c r="K990" s="0" t="n">
        <v>1200</v>
      </c>
      <c r="M990" s="0" t="n">
        <v>1200</v>
      </c>
      <c r="N990" s="0" t="s">
        <v>351</v>
      </c>
      <c r="O990" s="1" t="n">
        <f aca="false">SUM(G990:L990)</f>
        <v>1200</v>
      </c>
      <c r="P990" s="4" t="n">
        <f aca="false">IF(M990=O990,1,0)</f>
        <v>1</v>
      </c>
      <c r="Q990" s="2" t="n">
        <v>1</v>
      </c>
    </row>
    <row r="991" customFormat="false" ht="12.8" hidden="false" customHeight="false" outlineLevel="0" collapsed="false">
      <c r="A991" s="0" t="s">
        <v>1436</v>
      </c>
      <c r="B991" s="0" t="s">
        <v>1814</v>
      </c>
      <c r="C991" s="0" t="s">
        <v>1815</v>
      </c>
      <c r="D991" s="0" t="s">
        <v>20</v>
      </c>
      <c r="E991" s="0" t="s">
        <v>1816</v>
      </c>
      <c r="I991" s="0" t="n">
        <v>291</v>
      </c>
      <c r="J991" s="0" t="n">
        <v>689</v>
      </c>
      <c r="M991" s="0" t="n">
        <v>980</v>
      </c>
      <c r="N991" s="0" t="s">
        <v>351</v>
      </c>
      <c r="O991" s="1" t="n">
        <f aca="false">SUM(G991:L991)</f>
        <v>980</v>
      </c>
      <c r="P991" s="4" t="n">
        <f aca="false">IF(M991=O991,1,0)</f>
        <v>1</v>
      </c>
      <c r="Q991" s="2" t="n">
        <v>1</v>
      </c>
    </row>
    <row r="992" customFormat="false" ht="12.8" hidden="false" customHeight="false" outlineLevel="0" collapsed="false">
      <c r="A992" s="0" t="s">
        <v>1436</v>
      </c>
      <c r="B992" s="0" t="s">
        <v>1817</v>
      </c>
      <c r="C992" s="0" t="s">
        <v>1818</v>
      </c>
      <c r="D992" s="0" t="s">
        <v>20</v>
      </c>
      <c r="E992" s="0" t="s">
        <v>1819</v>
      </c>
      <c r="I992" s="0" t="n">
        <v>283</v>
      </c>
      <c r="J992" s="0" t="n">
        <v>456</v>
      </c>
      <c r="M992" s="0" t="n">
        <v>739</v>
      </c>
      <c r="N992" s="0" t="s">
        <v>351</v>
      </c>
      <c r="O992" s="1" t="n">
        <f aca="false">SUM(G992:L992)</f>
        <v>739</v>
      </c>
      <c r="P992" s="4" t="n">
        <f aca="false">IF(M992=O992,1,0)</f>
        <v>1</v>
      </c>
      <c r="Q992" s="2" t="n">
        <v>1</v>
      </c>
    </row>
    <row r="993" customFormat="false" ht="12.8" hidden="false" customHeight="false" outlineLevel="0" collapsed="false">
      <c r="A993" s="0" t="s">
        <v>1436</v>
      </c>
      <c r="B993" s="0" t="s">
        <v>1820</v>
      </c>
      <c r="C993" s="0" t="s">
        <v>42</v>
      </c>
      <c r="D993" s="0" t="s">
        <v>20</v>
      </c>
      <c r="E993" s="0" t="s">
        <v>1821</v>
      </c>
      <c r="I993" s="0" t="n">
        <v>483</v>
      </c>
      <c r="J993" s="0" t="n">
        <v>1042</v>
      </c>
      <c r="M993" s="0" t="n">
        <v>1525</v>
      </c>
      <c r="N993" s="0" t="s">
        <v>351</v>
      </c>
      <c r="O993" s="1" t="n">
        <f aca="false">SUM(G993:L993)</f>
        <v>1525</v>
      </c>
      <c r="P993" s="4" t="n">
        <f aca="false">IF(M993=O993,1,0)</f>
        <v>1</v>
      </c>
      <c r="Q993" s="2" t="n">
        <v>1</v>
      </c>
    </row>
    <row r="994" customFormat="false" ht="12.8" hidden="false" customHeight="false" outlineLevel="0" collapsed="false">
      <c r="A994" s="0" t="s">
        <v>1436</v>
      </c>
      <c r="B994" s="0" t="s">
        <v>1822</v>
      </c>
      <c r="C994" s="0" t="s">
        <v>75</v>
      </c>
      <c r="D994" s="0" t="s">
        <v>20</v>
      </c>
      <c r="E994" s="0" t="s">
        <v>1823</v>
      </c>
      <c r="I994" s="0" t="n">
        <v>122</v>
      </c>
      <c r="J994" s="0" t="n">
        <v>156</v>
      </c>
      <c r="M994" s="0" t="n">
        <v>278</v>
      </c>
      <c r="N994" s="0" t="s">
        <v>351</v>
      </c>
      <c r="O994" s="1" t="n">
        <f aca="false">SUM(G994:L994)</f>
        <v>278</v>
      </c>
      <c r="P994" s="4" t="n">
        <f aca="false">IF(M994=O994,1,0)</f>
        <v>1</v>
      </c>
      <c r="Q994" s="2" t="n">
        <v>1</v>
      </c>
    </row>
    <row r="995" customFormat="false" ht="12.8" hidden="false" customHeight="false" outlineLevel="0" collapsed="false">
      <c r="A995" s="0" t="s">
        <v>1436</v>
      </c>
      <c r="B995" s="0" t="s">
        <v>1824</v>
      </c>
      <c r="C995" s="0" t="s">
        <v>45</v>
      </c>
      <c r="D995" s="0" t="s">
        <v>20</v>
      </c>
      <c r="E995" s="0" t="s">
        <v>1825</v>
      </c>
      <c r="H995" s="0" t="n">
        <v>500</v>
      </c>
      <c r="M995" s="0" t="n">
        <v>500</v>
      </c>
      <c r="N995" s="0" t="s">
        <v>351</v>
      </c>
      <c r="O995" s="1" t="n">
        <f aca="false">SUM(G995:L995)</f>
        <v>500</v>
      </c>
      <c r="P995" s="4" t="n">
        <f aca="false">IF(M995=O995,1,0)</f>
        <v>1</v>
      </c>
      <c r="Q995" s="2" t="n">
        <v>1</v>
      </c>
    </row>
    <row r="996" customFormat="false" ht="12.8" hidden="false" customHeight="false" outlineLevel="0" collapsed="false">
      <c r="A996" s="0" t="s">
        <v>1436</v>
      </c>
      <c r="B996" s="0" t="s">
        <v>1826</v>
      </c>
      <c r="C996" s="0" t="s">
        <v>42</v>
      </c>
      <c r="D996" s="0" t="s">
        <v>20</v>
      </c>
      <c r="E996" s="0" t="s">
        <v>1827</v>
      </c>
      <c r="K996" s="0" t="n">
        <v>1000</v>
      </c>
      <c r="M996" s="0" t="n">
        <v>1000</v>
      </c>
      <c r="N996" s="0" t="s">
        <v>351</v>
      </c>
      <c r="O996" s="1" t="n">
        <f aca="false">SUM(G996:L996)</f>
        <v>1000</v>
      </c>
      <c r="P996" s="4" t="n">
        <f aca="false">IF(M996=O996,1,0)</f>
        <v>1</v>
      </c>
      <c r="Q996" s="2" t="n">
        <v>1</v>
      </c>
    </row>
    <row r="997" customFormat="false" ht="12.8" hidden="false" customHeight="false" outlineLevel="0" collapsed="false">
      <c r="A997" s="0" t="s">
        <v>1436</v>
      </c>
      <c r="B997" s="0" t="s">
        <v>1828</v>
      </c>
      <c r="C997" s="0" t="s">
        <v>165</v>
      </c>
      <c r="D997" s="0" t="s">
        <v>20</v>
      </c>
      <c r="E997" s="0" t="s">
        <v>1829</v>
      </c>
      <c r="I997" s="0" t="n">
        <v>110</v>
      </c>
      <c r="J997" s="0" t="n">
        <v>458</v>
      </c>
      <c r="M997" s="0" t="n">
        <v>568</v>
      </c>
      <c r="N997" s="0" t="s">
        <v>351</v>
      </c>
      <c r="O997" s="1" t="n">
        <f aca="false">SUM(G997:L997)</f>
        <v>568</v>
      </c>
      <c r="P997" s="4" t="n">
        <f aca="false">IF(M997=O997,1,0)</f>
        <v>1</v>
      </c>
      <c r="Q997" s="2" t="n">
        <v>1</v>
      </c>
    </row>
    <row r="998" customFormat="false" ht="12.8" hidden="false" customHeight="false" outlineLevel="0" collapsed="false">
      <c r="A998" s="0" t="s">
        <v>1436</v>
      </c>
      <c r="B998" s="0" t="s">
        <v>1830</v>
      </c>
      <c r="C998" s="0" t="s">
        <v>1831</v>
      </c>
      <c r="D998" s="0" t="s">
        <v>20</v>
      </c>
      <c r="E998" s="0" t="s">
        <v>1832</v>
      </c>
      <c r="I998" s="0" t="n">
        <v>425</v>
      </c>
      <c r="J998" s="0" t="n">
        <v>772</v>
      </c>
      <c r="K998" s="0" t="n">
        <v>1500</v>
      </c>
      <c r="M998" s="0" t="n">
        <v>2697</v>
      </c>
      <c r="N998" s="0" t="s">
        <v>351</v>
      </c>
      <c r="O998" s="1" t="n">
        <f aca="false">SUM(G998:L998)</f>
        <v>2697</v>
      </c>
      <c r="P998" s="4" t="n">
        <f aca="false">IF(M998=O998,1,0)</f>
        <v>1</v>
      </c>
      <c r="Q998" s="2" t="n">
        <v>1</v>
      </c>
    </row>
    <row r="999" customFormat="false" ht="12.8" hidden="false" customHeight="false" outlineLevel="0" collapsed="false">
      <c r="A999" s="0" t="s">
        <v>1436</v>
      </c>
      <c r="B999" s="0" t="s">
        <v>1833</v>
      </c>
      <c r="C999" s="0" t="s">
        <v>189</v>
      </c>
      <c r="D999" s="0" t="s">
        <v>20</v>
      </c>
      <c r="E999" s="0" t="s">
        <v>1834</v>
      </c>
      <c r="I999" s="0" t="n">
        <v>214</v>
      </c>
      <c r="J999" s="0" t="n">
        <v>118</v>
      </c>
      <c r="M999" s="0" t="n">
        <v>332</v>
      </c>
      <c r="N999" s="0" t="s">
        <v>351</v>
      </c>
      <c r="O999" s="1" t="n">
        <f aca="false">SUM(G999:L999)</f>
        <v>332</v>
      </c>
      <c r="P999" s="4" t="n">
        <f aca="false">IF(M999=O999,1,0)</f>
        <v>1</v>
      </c>
      <c r="Q999" s="2" t="n">
        <v>1</v>
      </c>
    </row>
    <row r="1000" customFormat="false" ht="12.8" hidden="false" customHeight="false" outlineLevel="0" collapsed="false">
      <c r="A1000" s="0" t="s">
        <v>1436</v>
      </c>
      <c r="B1000" s="0" t="s">
        <v>1835</v>
      </c>
      <c r="C1000" s="0" t="s">
        <v>36</v>
      </c>
      <c r="D1000" s="0" t="s">
        <v>20</v>
      </c>
      <c r="E1000" s="0" t="s">
        <v>1836</v>
      </c>
      <c r="I1000" s="0" t="n">
        <v>283</v>
      </c>
      <c r="J1000" s="0" t="n">
        <v>466</v>
      </c>
      <c r="M1000" s="0" t="n">
        <v>749</v>
      </c>
      <c r="N1000" s="0" t="s">
        <v>351</v>
      </c>
      <c r="O1000" s="1" t="n">
        <f aca="false">SUM(G1000:L1000)</f>
        <v>749</v>
      </c>
      <c r="P1000" s="4" t="n">
        <f aca="false">IF(M1000=O1000,1,0)</f>
        <v>1</v>
      </c>
      <c r="Q1000" s="2" t="n">
        <v>1</v>
      </c>
    </row>
    <row r="1001" customFormat="false" ht="12.8" hidden="false" customHeight="false" outlineLevel="0" collapsed="false">
      <c r="A1001" s="0" t="s">
        <v>1436</v>
      </c>
      <c r="B1001" s="0" t="s">
        <v>1837</v>
      </c>
      <c r="C1001" s="0" t="s">
        <v>558</v>
      </c>
      <c r="D1001" s="0" t="s">
        <v>20</v>
      </c>
      <c r="E1001" s="0" t="s">
        <v>1792</v>
      </c>
      <c r="I1001" s="0" t="n">
        <v>472</v>
      </c>
      <c r="J1001" s="0" t="n">
        <v>881</v>
      </c>
      <c r="M1001" s="0" t="n">
        <v>1353</v>
      </c>
      <c r="N1001" s="0" t="s">
        <v>351</v>
      </c>
      <c r="O1001" s="1" t="n">
        <f aca="false">SUM(G1001:L1001)</f>
        <v>1353</v>
      </c>
      <c r="P1001" s="4" t="n">
        <f aca="false">IF(M1001=O1001,1,0)</f>
        <v>1</v>
      </c>
      <c r="Q1001" s="2" t="n">
        <v>1</v>
      </c>
    </row>
    <row r="1002" customFormat="false" ht="12.8" hidden="false" customHeight="false" outlineLevel="0" collapsed="false">
      <c r="A1002" s="0" t="s">
        <v>1436</v>
      </c>
      <c r="B1002" s="0" t="s">
        <v>1838</v>
      </c>
      <c r="C1002" s="0" t="s">
        <v>128</v>
      </c>
      <c r="D1002" s="0" t="s">
        <v>20</v>
      </c>
      <c r="E1002" s="0" t="s">
        <v>153</v>
      </c>
      <c r="I1002" s="0" t="n">
        <v>483</v>
      </c>
      <c r="J1002" s="0" t="n">
        <v>1024</v>
      </c>
      <c r="M1002" s="0" t="n">
        <v>1507</v>
      </c>
      <c r="N1002" s="0" t="s">
        <v>351</v>
      </c>
      <c r="O1002" s="1" t="n">
        <f aca="false">SUM(G1002:L1002)</f>
        <v>1507</v>
      </c>
      <c r="P1002" s="4" t="n">
        <f aca="false">IF(M1002=O1002,1,0)</f>
        <v>1</v>
      </c>
      <c r="Q1002" s="2" t="n">
        <v>1</v>
      </c>
    </row>
    <row r="1003" customFormat="false" ht="12.8" hidden="false" customHeight="false" outlineLevel="0" collapsed="false">
      <c r="A1003" s="0" t="s">
        <v>1436</v>
      </c>
      <c r="B1003" s="0" t="s">
        <v>1839</v>
      </c>
      <c r="C1003" s="0" t="s">
        <v>259</v>
      </c>
      <c r="D1003" s="0" t="s">
        <v>20</v>
      </c>
      <c r="E1003" s="0" t="s">
        <v>1840</v>
      </c>
      <c r="I1003" s="0" t="n">
        <v>283</v>
      </c>
      <c r="J1003" s="0" t="n">
        <v>514</v>
      </c>
      <c r="M1003" s="0" t="n">
        <v>797</v>
      </c>
      <c r="N1003" s="0" t="s">
        <v>351</v>
      </c>
      <c r="O1003" s="1" t="n">
        <f aca="false">SUM(G1003:L1003)</f>
        <v>797</v>
      </c>
      <c r="P1003" s="4" t="n">
        <f aca="false">IF(M1003=O1003,1,0)</f>
        <v>1</v>
      </c>
      <c r="Q1003" s="2" t="n">
        <v>1</v>
      </c>
    </row>
    <row r="1004" customFormat="false" ht="12.8" hidden="false" customHeight="false" outlineLevel="0" collapsed="false">
      <c r="A1004" s="0" t="s">
        <v>1436</v>
      </c>
      <c r="B1004" s="0" t="s">
        <v>1841</v>
      </c>
      <c r="C1004" s="0" t="s">
        <v>1842</v>
      </c>
      <c r="D1004" s="0" t="s">
        <v>20</v>
      </c>
      <c r="E1004" s="0" t="s">
        <v>1843</v>
      </c>
      <c r="I1004" s="0" t="n">
        <v>122</v>
      </c>
      <c r="J1004" s="0" t="n">
        <v>156</v>
      </c>
      <c r="M1004" s="0" t="n">
        <v>278</v>
      </c>
      <c r="N1004" s="0" t="s">
        <v>351</v>
      </c>
      <c r="O1004" s="1" t="n">
        <f aca="false">SUM(G1004:L1004)</f>
        <v>278</v>
      </c>
      <c r="P1004" s="4" t="n">
        <f aca="false">IF(M1004=O1004,1,0)</f>
        <v>1</v>
      </c>
      <c r="Q1004" s="2" t="n">
        <v>1</v>
      </c>
    </row>
    <row r="1005" customFormat="false" ht="12.8" hidden="false" customHeight="false" outlineLevel="0" collapsed="false">
      <c r="A1005" s="0" t="s">
        <v>1436</v>
      </c>
      <c r="B1005" s="0" t="s">
        <v>1844</v>
      </c>
      <c r="C1005" s="0" t="s">
        <v>92</v>
      </c>
      <c r="D1005" s="0" t="s">
        <v>20</v>
      </c>
      <c r="E1005" s="0" t="s">
        <v>1845</v>
      </c>
      <c r="I1005" s="0" t="n">
        <v>247</v>
      </c>
      <c r="J1005" s="0" t="n">
        <v>790</v>
      </c>
      <c r="M1005" s="0" t="n">
        <v>1037</v>
      </c>
      <c r="N1005" s="0" t="s">
        <v>351</v>
      </c>
      <c r="O1005" s="1" t="n">
        <f aca="false">SUM(G1005:L1005)</f>
        <v>1037</v>
      </c>
      <c r="P1005" s="4" t="n">
        <f aca="false">IF(M1005=O1005,1,0)</f>
        <v>1</v>
      </c>
      <c r="Q1005" s="2" t="n">
        <v>1</v>
      </c>
    </row>
    <row r="1006" customFormat="false" ht="12.8" hidden="false" customHeight="false" outlineLevel="0" collapsed="false">
      <c r="A1006" s="0" t="s">
        <v>1436</v>
      </c>
      <c r="B1006" s="0" t="s">
        <v>1846</v>
      </c>
      <c r="C1006" s="0" t="s">
        <v>1249</v>
      </c>
      <c r="D1006" s="0" t="s">
        <v>20</v>
      </c>
      <c r="E1006" s="0" t="s">
        <v>1777</v>
      </c>
      <c r="I1006" s="0" t="n">
        <v>128</v>
      </c>
      <c r="J1006" s="0" t="n">
        <v>103</v>
      </c>
      <c r="M1006" s="0" t="n">
        <v>231</v>
      </c>
      <c r="N1006" s="0" t="s">
        <v>351</v>
      </c>
      <c r="O1006" s="1" t="n">
        <f aca="false">SUM(G1006:L1006)</f>
        <v>231</v>
      </c>
      <c r="P1006" s="4" t="n">
        <f aca="false">IF(M1006=O1006,1,0)</f>
        <v>1</v>
      </c>
      <c r="Q1006" s="2" t="n">
        <v>1</v>
      </c>
    </row>
    <row r="1007" customFormat="false" ht="12.8" hidden="false" customHeight="false" outlineLevel="0" collapsed="false">
      <c r="A1007" s="0" t="s">
        <v>1436</v>
      </c>
      <c r="B1007" s="0" t="s">
        <v>1847</v>
      </c>
      <c r="C1007" s="0" t="s">
        <v>1848</v>
      </c>
      <c r="D1007" s="0" t="s">
        <v>20</v>
      </c>
      <c r="E1007" s="0" t="s">
        <v>1849</v>
      </c>
      <c r="I1007" s="0" t="n">
        <v>291</v>
      </c>
      <c r="J1007" s="0" t="n">
        <v>689</v>
      </c>
      <c r="M1007" s="0" t="n">
        <v>980</v>
      </c>
      <c r="N1007" s="0" t="s">
        <v>351</v>
      </c>
      <c r="O1007" s="1" t="n">
        <f aca="false">SUM(G1007:L1007)</f>
        <v>980</v>
      </c>
      <c r="P1007" s="4" t="n">
        <f aca="false">IF(M1007=O1007,1,0)</f>
        <v>1</v>
      </c>
      <c r="Q1007" s="2" t="n">
        <v>1</v>
      </c>
    </row>
    <row r="1008" customFormat="false" ht="12.8" hidden="false" customHeight="false" outlineLevel="0" collapsed="false">
      <c r="A1008" s="0" t="s">
        <v>1436</v>
      </c>
      <c r="B1008" s="0" t="s">
        <v>1850</v>
      </c>
      <c r="C1008" s="0" t="s">
        <v>60</v>
      </c>
      <c r="D1008" s="0" t="s">
        <v>20</v>
      </c>
      <c r="E1008" s="0" t="s">
        <v>120</v>
      </c>
      <c r="I1008" s="0" t="n">
        <v>397</v>
      </c>
      <c r="J1008" s="0" t="n">
        <v>949</v>
      </c>
      <c r="M1008" s="0" t="n">
        <v>1346</v>
      </c>
      <c r="N1008" s="0" t="s">
        <v>351</v>
      </c>
      <c r="O1008" s="1" t="n">
        <f aca="false">SUM(G1008:L1008)</f>
        <v>1346</v>
      </c>
      <c r="P1008" s="4" t="n">
        <f aca="false">IF(M1008=O1008,1,0)</f>
        <v>1</v>
      </c>
      <c r="Q1008" s="2" t="n">
        <v>1</v>
      </c>
    </row>
    <row r="1009" customFormat="false" ht="12.8" hidden="false" customHeight="false" outlineLevel="0" collapsed="false">
      <c r="A1009" s="0" t="s">
        <v>1436</v>
      </c>
      <c r="B1009" s="0" t="s">
        <v>1851</v>
      </c>
      <c r="C1009" s="0" t="s">
        <v>1852</v>
      </c>
      <c r="D1009" s="0" t="s">
        <v>20</v>
      </c>
      <c r="E1009" s="0" t="s">
        <v>1853</v>
      </c>
      <c r="I1009" s="0" t="n">
        <v>122</v>
      </c>
      <c r="J1009" s="0" t="n">
        <v>156</v>
      </c>
      <c r="M1009" s="0" t="n">
        <v>278</v>
      </c>
      <c r="N1009" s="0" t="s">
        <v>351</v>
      </c>
      <c r="O1009" s="1" t="n">
        <f aca="false">SUM(G1009:L1009)</f>
        <v>278</v>
      </c>
      <c r="P1009" s="4" t="n">
        <f aca="false">IF(M1009=O1009,1,0)</f>
        <v>1</v>
      </c>
      <c r="Q1009" s="2" t="n">
        <v>1</v>
      </c>
    </row>
    <row r="1010" customFormat="false" ht="12.8" hidden="false" customHeight="false" outlineLevel="0" collapsed="false">
      <c r="A1010" s="0" t="s">
        <v>1436</v>
      </c>
      <c r="B1010" s="0" t="s">
        <v>1854</v>
      </c>
      <c r="C1010" s="0" t="s">
        <v>1855</v>
      </c>
      <c r="D1010" s="0" t="s">
        <v>20</v>
      </c>
      <c r="I1010" s="0" t="n">
        <v>247</v>
      </c>
      <c r="J1010" s="0" t="n">
        <v>790</v>
      </c>
      <c r="M1010" s="0" t="n">
        <v>1037</v>
      </c>
      <c r="N1010" s="0" t="s">
        <v>351</v>
      </c>
      <c r="O1010" s="1" t="n">
        <f aca="false">SUM(G1010:L1010)</f>
        <v>1037</v>
      </c>
      <c r="P1010" s="4" t="n">
        <f aca="false">IF(M1010=O1010,1,0)</f>
        <v>1</v>
      </c>
      <c r="Q1010" s="2" t="n">
        <v>1</v>
      </c>
    </row>
    <row r="1011" customFormat="false" ht="12.8" hidden="false" customHeight="false" outlineLevel="0" collapsed="false">
      <c r="A1011" s="0" t="s">
        <v>1436</v>
      </c>
      <c r="B1011" s="0" t="s">
        <v>1856</v>
      </c>
      <c r="C1011" s="0" t="s">
        <v>1857</v>
      </c>
      <c r="D1011" s="0" t="s">
        <v>20</v>
      </c>
      <c r="E1011" s="0" t="s">
        <v>1858</v>
      </c>
      <c r="K1011" s="0" t="n">
        <v>800</v>
      </c>
      <c r="M1011" s="0" t="n">
        <v>800</v>
      </c>
      <c r="N1011" s="0" t="s">
        <v>351</v>
      </c>
      <c r="O1011" s="1" t="n">
        <f aca="false">SUM(G1011:L1011)</f>
        <v>800</v>
      </c>
      <c r="P1011" s="4" t="n">
        <f aca="false">IF(M1011=O1011,1,0)</f>
        <v>1</v>
      </c>
      <c r="Q1011" s="2" t="n">
        <v>1</v>
      </c>
    </row>
    <row r="1012" customFormat="false" ht="12.8" hidden="false" customHeight="false" outlineLevel="0" collapsed="false">
      <c r="A1012" s="0" t="s">
        <v>1436</v>
      </c>
      <c r="B1012" s="0" t="s">
        <v>1859</v>
      </c>
      <c r="C1012" s="0" t="s">
        <v>85</v>
      </c>
      <c r="D1012" s="0" t="s">
        <v>20</v>
      </c>
      <c r="E1012" s="0" t="s">
        <v>536</v>
      </c>
      <c r="I1012" s="0" t="n">
        <v>397</v>
      </c>
      <c r="J1012" s="0" t="n">
        <v>874</v>
      </c>
      <c r="M1012" s="0" t="n">
        <v>1271</v>
      </c>
      <c r="N1012" s="0" t="s">
        <v>351</v>
      </c>
      <c r="O1012" s="1" t="n">
        <f aca="false">SUM(G1012:L1012)</f>
        <v>1271</v>
      </c>
      <c r="P1012" s="4" t="n">
        <f aca="false">IF(M1012=O1012,1,0)</f>
        <v>1</v>
      </c>
      <c r="Q1012" s="2" t="n">
        <v>1</v>
      </c>
    </row>
    <row r="1013" customFormat="false" ht="12.8" hidden="false" customHeight="false" outlineLevel="0" collapsed="false">
      <c r="A1013" s="0" t="s">
        <v>1436</v>
      </c>
      <c r="B1013" s="0" t="s">
        <v>1860</v>
      </c>
      <c r="C1013" s="0" t="s">
        <v>386</v>
      </c>
      <c r="D1013" s="0" t="s">
        <v>20</v>
      </c>
      <c r="E1013" s="0" t="s">
        <v>1861</v>
      </c>
      <c r="K1013" s="0" t="n">
        <v>1000</v>
      </c>
      <c r="M1013" s="0" t="n">
        <v>1000</v>
      </c>
      <c r="N1013" s="0" t="s">
        <v>351</v>
      </c>
      <c r="O1013" s="1" t="n">
        <f aca="false">SUM(G1013:L1013)</f>
        <v>1000</v>
      </c>
      <c r="P1013" s="4" t="n">
        <f aca="false">IF(M1013=O1013,1,0)</f>
        <v>1</v>
      </c>
      <c r="Q1013" s="2" t="n">
        <v>1</v>
      </c>
    </row>
    <row r="1014" customFormat="false" ht="12.8" hidden="false" customHeight="false" outlineLevel="0" collapsed="false">
      <c r="A1014" s="0" t="s">
        <v>1436</v>
      </c>
      <c r="B1014" s="0" t="s">
        <v>1862</v>
      </c>
      <c r="C1014" s="0" t="s">
        <v>128</v>
      </c>
      <c r="D1014" s="0" t="s">
        <v>20</v>
      </c>
      <c r="E1014" s="0" t="s">
        <v>1863</v>
      </c>
      <c r="J1014" s="0" t="n">
        <v>747</v>
      </c>
      <c r="M1014" s="0" t="n">
        <v>747</v>
      </c>
      <c r="N1014" s="0" t="s">
        <v>351</v>
      </c>
      <c r="O1014" s="1" t="n">
        <f aca="false">SUM(G1014:L1014)</f>
        <v>747</v>
      </c>
      <c r="P1014" s="4" t="n">
        <f aca="false">IF(M1014=O1014,1,0)</f>
        <v>1</v>
      </c>
      <c r="Q1014" s="2" t="n">
        <v>1</v>
      </c>
    </row>
    <row r="1015" customFormat="false" ht="12.8" hidden="false" customHeight="false" outlineLevel="0" collapsed="false">
      <c r="A1015" s="0" t="s">
        <v>1436</v>
      </c>
      <c r="B1015" s="0" t="s">
        <v>1864</v>
      </c>
      <c r="C1015" s="0" t="s">
        <v>1865</v>
      </c>
      <c r="D1015" s="0" t="s">
        <v>20</v>
      </c>
      <c r="E1015" s="0" t="s">
        <v>1866</v>
      </c>
      <c r="I1015" s="0" t="n">
        <v>110</v>
      </c>
      <c r="J1015" s="0" t="n">
        <v>647</v>
      </c>
      <c r="M1015" s="0" t="n">
        <v>757</v>
      </c>
      <c r="N1015" s="0" t="s">
        <v>351</v>
      </c>
      <c r="O1015" s="1" t="n">
        <f aca="false">SUM(G1015:L1015)</f>
        <v>757</v>
      </c>
      <c r="P1015" s="4" t="n">
        <f aca="false">IF(M1015=O1015,1,0)</f>
        <v>1</v>
      </c>
      <c r="Q1015" s="2" t="n">
        <v>1</v>
      </c>
    </row>
    <row r="1016" customFormat="false" ht="12.8" hidden="false" customHeight="false" outlineLevel="0" collapsed="false">
      <c r="A1016" s="0" t="s">
        <v>1436</v>
      </c>
      <c r="B1016" s="0" t="s">
        <v>1867</v>
      </c>
      <c r="C1016" s="0" t="s">
        <v>24</v>
      </c>
      <c r="D1016" s="0" t="s">
        <v>20</v>
      </c>
      <c r="E1016" s="0" t="s">
        <v>568</v>
      </c>
      <c r="K1016" s="0" t="n">
        <v>1000</v>
      </c>
      <c r="M1016" s="0" t="n">
        <v>1000</v>
      </c>
      <c r="N1016" s="0" t="s">
        <v>351</v>
      </c>
      <c r="O1016" s="1" t="n">
        <f aca="false">SUM(G1016:L1016)</f>
        <v>1000</v>
      </c>
      <c r="P1016" s="4" t="n">
        <f aca="false">IF(M1016=O1016,1,0)</f>
        <v>1</v>
      </c>
      <c r="Q1016" s="2" t="n">
        <v>1</v>
      </c>
    </row>
    <row r="1017" customFormat="false" ht="12.8" hidden="false" customHeight="false" outlineLevel="0" collapsed="false">
      <c r="A1017" s="0" t="s">
        <v>1436</v>
      </c>
      <c r="B1017" s="0" t="s">
        <v>1868</v>
      </c>
      <c r="C1017" s="0" t="s">
        <v>1869</v>
      </c>
      <c r="D1017" s="0" t="s">
        <v>20</v>
      </c>
      <c r="E1017" s="0" t="s">
        <v>1870</v>
      </c>
      <c r="I1017" s="0" t="n">
        <v>214</v>
      </c>
      <c r="J1017" s="0" t="n">
        <v>118</v>
      </c>
      <c r="M1017" s="0" t="n">
        <v>332</v>
      </c>
      <c r="N1017" s="0" t="s">
        <v>351</v>
      </c>
      <c r="O1017" s="1" t="n">
        <f aca="false">SUM(G1017:L1017)</f>
        <v>332</v>
      </c>
      <c r="P1017" s="4" t="n">
        <f aca="false">IF(M1017=O1017,1,0)</f>
        <v>1</v>
      </c>
      <c r="Q1017" s="2" t="n">
        <v>1</v>
      </c>
    </row>
    <row r="1018" customFormat="false" ht="12.8" hidden="false" customHeight="false" outlineLevel="0" collapsed="false">
      <c r="A1018" s="0" t="s">
        <v>1436</v>
      </c>
      <c r="B1018" s="0" t="s">
        <v>1871</v>
      </c>
      <c r="C1018" s="0" t="s">
        <v>1872</v>
      </c>
      <c r="D1018" s="0" t="s">
        <v>20</v>
      </c>
      <c r="E1018" s="0" t="s">
        <v>1873</v>
      </c>
      <c r="I1018" s="0" t="n">
        <v>247</v>
      </c>
      <c r="J1018" s="0" t="n">
        <v>790</v>
      </c>
      <c r="M1018" s="0" t="n">
        <v>1037</v>
      </c>
      <c r="N1018" s="0" t="s">
        <v>351</v>
      </c>
      <c r="O1018" s="1" t="n">
        <f aca="false">SUM(G1018:L1018)</f>
        <v>1037</v>
      </c>
      <c r="P1018" s="4" t="n">
        <f aca="false">IF(M1018=O1018,1,0)</f>
        <v>1</v>
      </c>
      <c r="Q1018" s="2" t="n">
        <v>1</v>
      </c>
    </row>
    <row r="1019" customFormat="false" ht="12.8" hidden="false" customHeight="false" outlineLevel="0" collapsed="false">
      <c r="A1019" s="0" t="s">
        <v>1436</v>
      </c>
      <c r="B1019" s="0" t="s">
        <v>1874</v>
      </c>
      <c r="C1019" s="0" t="s">
        <v>414</v>
      </c>
      <c r="D1019" s="0" t="s">
        <v>20</v>
      </c>
      <c r="E1019" s="0" t="s">
        <v>1875</v>
      </c>
      <c r="I1019" s="0" t="n">
        <v>397</v>
      </c>
      <c r="J1019" s="0" t="n">
        <v>934</v>
      </c>
      <c r="M1019" s="0" t="n">
        <v>1331</v>
      </c>
      <c r="N1019" s="0" t="s">
        <v>351</v>
      </c>
      <c r="O1019" s="1" t="n">
        <f aca="false">SUM(G1019:L1019)</f>
        <v>1331</v>
      </c>
      <c r="P1019" s="4" t="n">
        <f aca="false">IF(M1019=O1019,1,0)</f>
        <v>1</v>
      </c>
      <c r="Q1019" s="2" t="n">
        <v>1</v>
      </c>
    </row>
    <row r="1020" customFormat="false" ht="12.8" hidden="false" customHeight="false" outlineLevel="0" collapsed="false">
      <c r="A1020" s="0" t="s">
        <v>1436</v>
      </c>
      <c r="B1020" s="0" t="s">
        <v>1876</v>
      </c>
      <c r="C1020" s="0" t="s">
        <v>60</v>
      </c>
      <c r="D1020" s="0" t="s">
        <v>20</v>
      </c>
      <c r="E1020" s="0" t="s">
        <v>1877</v>
      </c>
      <c r="K1020" s="0" t="n">
        <v>1000</v>
      </c>
      <c r="M1020" s="0" t="n">
        <v>1000</v>
      </c>
      <c r="N1020" s="0" t="s">
        <v>351</v>
      </c>
      <c r="O1020" s="1" t="n">
        <f aca="false">SUM(G1020:L1020)</f>
        <v>1000</v>
      </c>
      <c r="P1020" s="4" t="n">
        <f aca="false">IF(M1020=O1020,1,0)</f>
        <v>1</v>
      </c>
      <c r="Q1020" s="2" t="n">
        <v>1</v>
      </c>
    </row>
    <row r="1021" customFormat="false" ht="12.8" hidden="false" customHeight="false" outlineLevel="0" collapsed="false">
      <c r="A1021" s="0" t="s">
        <v>1436</v>
      </c>
      <c r="B1021" s="0" t="s">
        <v>1878</v>
      </c>
      <c r="C1021" s="0" t="s">
        <v>45</v>
      </c>
      <c r="D1021" s="0" t="s">
        <v>20</v>
      </c>
      <c r="E1021" s="0" t="s">
        <v>1879</v>
      </c>
      <c r="I1021" s="0" t="n">
        <v>131</v>
      </c>
      <c r="J1021" s="0" t="n">
        <v>915</v>
      </c>
      <c r="M1021" s="0" t="n">
        <v>1046</v>
      </c>
      <c r="N1021" s="0" t="s">
        <v>351</v>
      </c>
      <c r="O1021" s="1" t="n">
        <f aca="false">SUM(G1021:L1021)</f>
        <v>1046</v>
      </c>
      <c r="P1021" s="4" t="n">
        <f aca="false">IF(M1021=O1021,1,0)</f>
        <v>1</v>
      </c>
      <c r="Q1021" s="2" t="n">
        <v>1</v>
      </c>
    </row>
    <row r="1022" customFormat="false" ht="12.8" hidden="false" customHeight="false" outlineLevel="0" collapsed="false">
      <c r="A1022" s="0" t="s">
        <v>1436</v>
      </c>
      <c r="B1022" s="0" t="s">
        <v>1880</v>
      </c>
      <c r="C1022" s="0" t="s">
        <v>36</v>
      </c>
      <c r="D1022" s="0" t="s">
        <v>20</v>
      </c>
      <c r="E1022" s="0" t="s">
        <v>1881</v>
      </c>
      <c r="K1022" s="0" t="n">
        <v>1000</v>
      </c>
      <c r="M1022" s="0" t="n">
        <v>1000</v>
      </c>
      <c r="N1022" s="0" t="s">
        <v>351</v>
      </c>
      <c r="O1022" s="1" t="n">
        <f aca="false">SUM(G1022:L1022)</f>
        <v>1000</v>
      </c>
      <c r="P1022" s="4" t="n">
        <f aca="false">IF(M1022=O1022,1,0)</f>
        <v>1</v>
      </c>
      <c r="Q1022" s="2" t="n">
        <v>1</v>
      </c>
    </row>
    <row r="1023" customFormat="false" ht="12.8" hidden="false" customHeight="false" outlineLevel="0" collapsed="false">
      <c r="A1023" s="0" t="s">
        <v>1436</v>
      </c>
      <c r="B1023" s="0" t="s">
        <v>1882</v>
      </c>
      <c r="C1023" s="0" t="s">
        <v>1883</v>
      </c>
      <c r="D1023" s="0" t="s">
        <v>20</v>
      </c>
      <c r="E1023" s="0" t="s">
        <v>1884</v>
      </c>
      <c r="I1023" s="0" t="n">
        <v>247</v>
      </c>
      <c r="J1023" s="0" t="n">
        <v>790</v>
      </c>
      <c r="M1023" s="0" t="n">
        <v>1037</v>
      </c>
      <c r="N1023" s="0" t="s">
        <v>351</v>
      </c>
      <c r="O1023" s="1" t="n">
        <f aca="false">SUM(G1023:L1023)</f>
        <v>1037</v>
      </c>
      <c r="P1023" s="4" t="n">
        <f aca="false">IF(M1023=O1023,1,0)</f>
        <v>1</v>
      </c>
      <c r="Q1023" s="2" t="n">
        <v>1</v>
      </c>
    </row>
    <row r="1024" customFormat="false" ht="12.8" hidden="false" customHeight="false" outlineLevel="0" collapsed="false">
      <c r="A1024" s="0" t="s">
        <v>1436</v>
      </c>
      <c r="B1024" s="0" t="s">
        <v>1885</v>
      </c>
      <c r="C1024" s="0" t="s">
        <v>644</v>
      </c>
      <c r="D1024" s="0" t="s">
        <v>20</v>
      </c>
      <c r="E1024" s="0" t="s">
        <v>1886</v>
      </c>
      <c r="K1024" s="0" t="n">
        <v>1000</v>
      </c>
      <c r="M1024" s="0" t="n">
        <v>1000</v>
      </c>
      <c r="N1024" s="0" t="s">
        <v>351</v>
      </c>
      <c r="O1024" s="1" t="n">
        <f aca="false">SUM(G1024:L1024)</f>
        <v>1000</v>
      </c>
      <c r="P1024" s="4" t="n">
        <f aca="false">IF(M1024=O1024,1,0)</f>
        <v>1</v>
      </c>
      <c r="Q1024" s="2" t="n">
        <v>1</v>
      </c>
    </row>
    <row r="1025" customFormat="false" ht="12.8" hidden="false" customHeight="false" outlineLevel="0" collapsed="false">
      <c r="A1025" s="0" t="s">
        <v>1436</v>
      </c>
      <c r="B1025" s="0" t="s">
        <v>1887</v>
      </c>
      <c r="C1025" s="0" t="s">
        <v>230</v>
      </c>
      <c r="D1025" s="0" t="s">
        <v>20</v>
      </c>
      <c r="E1025" s="0" t="s">
        <v>1888</v>
      </c>
      <c r="K1025" s="0" t="n">
        <v>600</v>
      </c>
      <c r="M1025" s="0" t="n">
        <v>600</v>
      </c>
      <c r="N1025" s="0" t="s">
        <v>351</v>
      </c>
      <c r="O1025" s="1" t="n">
        <f aca="false">SUM(G1025:L1025)</f>
        <v>600</v>
      </c>
      <c r="P1025" s="4" t="n">
        <f aca="false">IF(M1025=O1025,1,0)</f>
        <v>1</v>
      </c>
      <c r="Q1025" s="2" t="n">
        <v>1</v>
      </c>
    </row>
    <row r="1026" customFormat="false" ht="12.8" hidden="false" customHeight="false" outlineLevel="0" collapsed="false">
      <c r="A1026" s="0" t="s">
        <v>1436</v>
      </c>
      <c r="B1026" s="0" t="s">
        <v>1889</v>
      </c>
      <c r="C1026" s="0" t="s">
        <v>575</v>
      </c>
      <c r="D1026" s="0" t="s">
        <v>20</v>
      </c>
      <c r="E1026" s="0" t="s">
        <v>1890</v>
      </c>
      <c r="I1026" s="0" t="n">
        <v>128</v>
      </c>
      <c r="J1026" s="0" t="n">
        <v>103</v>
      </c>
      <c r="M1026" s="0" t="n">
        <v>231</v>
      </c>
      <c r="N1026" s="0" t="s">
        <v>351</v>
      </c>
      <c r="O1026" s="1" t="n">
        <f aca="false">SUM(G1026:L1026)</f>
        <v>231</v>
      </c>
      <c r="P1026" s="4" t="n">
        <f aca="false">IF(M1026=O1026,1,0)</f>
        <v>1</v>
      </c>
      <c r="Q1026" s="2" t="n">
        <v>1</v>
      </c>
    </row>
    <row r="1027" customFormat="false" ht="12.8" hidden="false" customHeight="false" outlineLevel="0" collapsed="false">
      <c r="A1027" s="0" t="s">
        <v>1436</v>
      </c>
      <c r="B1027" s="0" t="s">
        <v>1891</v>
      </c>
      <c r="C1027" s="0" t="s">
        <v>128</v>
      </c>
      <c r="D1027" s="0" t="s">
        <v>20</v>
      </c>
      <c r="E1027" s="0" t="s">
        <v>1892</v>
      </c>
      <c r="I1027" s="0" t="n">
        <v>214</v>
      </c>
      <c r="J1027" s="0" t="n">
        <v>118</v>
      </c>
      <c r="M1027" s="0" t="n">
        <v>332</v>
      </c>
      <c r="N1027" s="0" t="s">
        <v>351</v>
      </c>
      <c r="O1027" s="1" t="n">
        <f aca="false">SUM(G1027:L1027)</f>
        <v>332</v>
      </c>
      <c r="P1027" s="4" t="n">
        <f aca="false">IF(M1027=O1027,1,0)</f>
        <v>1</v>
      </c>
      <c r="Q1027" s="2" t="n">
        <v>1</v>
      </c>
    </row>
    <row r="1028" customFormat="false" ht="12.8" hidden="false" customHeight="false" outlineLevel="0" collapsed="false">
      <c r="A1028" s="0" t="s">
        <v>1436</v>
      </c>
      <c r="B1028" s="0" t="s">
        <v>1893</v>
      </c>
      <c r="C1028" s="0" t="s">
        <v>1815</v>
      </c>
      <c r="D1028" s="0" t="s">
        <v>20</v>
      </c>
      <c r="E1028" s="0" t="s">
        <v>1894</v>
      </c>
      <c r="I1028" s="0" t="n">
        <v>291</v>
      </c>
      <c r="J1028" s="0" t="n">
        <v>689</v>
      </c>
      <c r="M1028" s="0" t="n">
        <v>980</v>
      </c>
      <c r="N1028" s="0" t="s">
        <v>351</v>
      </c>
      <c r="O1028" s="1" t="n">
        <f aca="false">SUM(G1028:L1028)</f>
        <v>980</v>
      </c>
      <c r="P1028" s="4" t="n">
        <f aca="false">IF(M1028=O1028,1,0)</f>
        <v>1</v>
      </c>
      <c r="Q1028" s="2" t="n">
        <v>1</v>
      </c>
    </row>
    <row r="1029" customFormat="false" ht="12.8" hidden="false" customHeight="false" outlineLevel="0" collapsed="false">
      <c r="A1029" s="0" t="s">
        <v>1436</v>
      </c>
      <c r="B1029" s="0" t="s">
        <v>1037</v>
      </c>
      <c r="C1029" s="0" t="s">
        <v>45</v>
      </c>
      <c r="D1029" s="0" t="s">
        <v>20</v>
      </c>
      <c r="E1029" s="0" t="s">
        <v>1038</v>
      </c>
      <c r="K1029" s="0" t="n">
        <v>1000</v>
      </c>
      <c r="M1029" s="0" t="n">
        <v>1000</v>
      </c>
      <c r="N1029" s="0" t="s">
        <v>351</v>
      </c>
      <c r="O1029" s="1" t="n">
        <f aca="false">SUM(G1029:L1029)</f>
        <v>1000</v>
      </c>
      <c r="P1029" s="4" t="n">
        <f aca="false">IF(M1029=O1029,1,0)</f>
        <v>1</v>
      </c>
      <c r="Q1029" s="2" t="n">
        <v>1</v>
      </c>
    </row>
    <row r="1030" customFormat="false" ht="12.8" hidden="false" customHeight="false" outlineLevel="0" collapsed="false">
      <c r="A1030" s="0" t="s">
        <v>1436</v>
      </c>
      <c r="B1030" s="0" t="s">
        <v>1895</v>
      </c>
      <c r="C1030" s="0" t="s">
        <v>1594</v>
      </c>
      <c r="D1030" s="0" t="s">
        <v>20</v>
      </c>
      <c r="E1030" s="0" t="s">
        <v>1896</v>
      </c>
      <c r="I1030" s="0" t="n">
        <v>122</v>
      </c>
      <c r="J1030" s="0" t="n">
        <v>156</v>
      </c>
      <c r="M1030" s="0" t="n">
        <v>278</v>
      </c>
      <c r="N1030" s="0" t="s">
        <v>351</v>
      </c>
      <c r="O1030" s="1" t="n">
        <f aca="false">SUM(G1030:L1030)</f>
        <v>278</v>
      </c>
      <c r="P1030" s="4" t="n">
        <f aca="false">IF(M1030=O1030,1,0)</f>
        <v>1</v>
      </c>
      <c r="Q1030" s="2" t="n">
        <v>1</v>
      </c>
    </row>
    <row r="1031" customFormat="false" ht="12.8" hidden="false" customHeight="false" outlineLevel="0" collapsed="false">
      <c r="A1031" s="0" t="s">
        <v>1436</v>
      </c>
      <c r="B1031" s="0" t="s">
        <v>1897</v>
      </c>
      <c r="C1031" s="0" t="s">
        <v>1898</v>
      </c>
      <c r="D1031" s="0" t="s">
        <v>20</v>
      </c>
      <c r="E1031" s="0" t="s">
        <v>1899</v>
      </c>
      <c r="I1031" s="0" t="n">
        <v>618</v>
      </c>
      <c r="J1031" s="0" t="n">
        <v>1309</v>
      </c>
      <c r="M1031" s="0" t="n">
        <v>1927</v>
      </c>
      <c r="N1031" s="0" t="s">
        <v>351</v>
      </c>
      <c r="O1031" s="1" t="n">
        <f aca="false">SUM(G1031:L1031)</f>
        <v>1927</v>
      </c>
      <c r="P1031" s="4" t="n">
        <f aca="false">IF(M1031=O1031,1,0)</f>
        <v>1</v>
      </c>
      <c r="Q1031" s="2" t="n">
        <v>1</v>
      </c>
    </row>
    <row r="1032" customFormat="false" ht="12.8" hidden="false" customHeight="false" outlineLevel="0" collapsed="false">
      <c r="A1032" s="0" t="s">
        <v>1436</v>
      </c>
      <c r="B1032" s="0" t="s">
        <v>1900</v>
      </c>
      <c r="C1032" s="0" t="s">
        <v>1901</v>
      </c>
      <c r="D1032" s="0" t="s">
        <v>20</v>
      </c>
      <c r="E1032" s="0" t="s">
        <v>1902</v>
      </c>
      <c r="K1032" s="0" t="n">
        <v>1000</v>
      </c>
      <c r="M1032" s="0" t="n">
        <v>1000</v>
      </c>
      <c r="N1032" s="0" t="s">
        <v>351</v>
      </c>
      <c r="O1032" s="1" t="n">
        <f aca="false">SUM(G1032:L1032)</f>
        <v>1000</v>
      </c>
      <c r="P1032" s="4" t="n">
        <f aca="false">IF(M1032=O1032,1,0)</f>
        <v>1</v>
      </c>
      <c r="Q1032" s="2" t="n">
        <v>1</v>
      </c>
    </row>
    <row r="1033" customFormat="false" ht="12.8" hidden="false" customHeight="false" outlineLevel="0" collapsed="false">
      <c r="A1033" s="0" t="s">
        <v>1436</v>
      </c>
      <c r="B1033" s="0" t="s">
        <v>1903</v>
      </c>
      <c r="C1033" s="0" t="s">
        <v>290</v>
      </c>
      <c r="D1033" s="0" t="s">
        <v>20</v>
      </c>
      <c r="E1033" s="0" t="s">
        <v>1904</v>
      </c>
      <c r="K1033" s="0" t="n">
        <v>1000</v>
      </c>
      <c r="M1033" s="0" t="n">
        <v>1000</v>
      </c>
      <c r="N1033" s="0" t="s">
        <v>351</v>
      </c>
      <c r="O1033" s="1" t="n">
        <f aca="false">SUM(G1033:L1033)</f>
        <v>1000</v>
      </c>
      <c r="P1033" s="4" t="n">
        <f aca="false">IF(M1033=O1033,1,0)</f>
        <v>1</v>
      </c>
      <c r="Q1033" s="2" t="n">
        <v>1</v>
      </c>
    </row>
    <row r="1034" customFormat="false" ht="12.8" hidden="false" customHeight="false" outlineLevel="0" collapsed="false">
      <c r="A1034" s="0" t="s">
        <v>1436</v>
      </c>
      <c r="B1034" s="0" t="s">
        <v>1905</v>
      </c>
      <c r="C1034" s="0" t="s">
        <v>1906</v>
      </c>
      <c r="D1034" s="0" t="s">
        <v>20</v>
      </c>
      <c r="E1034" s="0" t="s">
        <v>1907</v>
      </c>
      <c r="I1034" s="0" t="n">
        <v>214</v>
      </c>
      <c r="J1034" s="0" t="n">
        <v>118</v>
      </c>
      <c r="M1034" s="0" t="n">
        <v>332</v>
      </c>
      <c r="N1034" s="0" t="s">
        <v>351</v>
      </c>
      <c r="O1034" s="1" t="n">
        <f aca="false">SUM(G1034:L1034)</f>
        <v>332</v>
      </c>
      <c r="P1034" s="4" t="n">
        <f aca="false">IF(M1034=O1034,1,0)</f>
        <v>1</v>
      </c>
      <c r="Q1034" s="2" t="n">
        <v>1</v>
      </c>
    </row>
    <row r="1035" customFormat="false" ht="12.8" hidden="false" customHeight="false" outlineLevel="0" collapsed="false">
      <c r="A1035" s="0" t="s">
        <v>1436</v>
      </c>
      <c r="B1035" s="0" t="s">
        <v>1908</v>
      </c>
      <c r="C1035" s="0" t="s">
        <v>80</v>
      </c>
      <c r="D1035" s="0" t="s">
        <v>20</v>
      </c>
      <c r="E1035" s="0" t="s">
        <v>1021</v>
      </c>
      <c r="K1035" s="0" t="n">
        <v>1000</v>
      </c>
      <c r="M1035" s="0" t="n">
        <v>1000</v>
      </c>
      <c r="N1035" s="0" t="s">
        <v>351</v>
      </c>
      <c r="O1035" s="1" t="n">
        <f aca="false">SUM(G1035:L1035)</f>
        <v>1000</v>
      </c>
      <c r="P1035" s="4" t="n">
        <f aca="false">IF(M1035=O1035,1,0)</f>
        <v>1</v>
      </c>
      <c r="Q1035" s="2" t="n">
        <v>1</v>
      </c>
    </row>
    <row r="1036" customFormat="false" ht="12.8" hidden="false" customHeight="false" outlineLevel="0" collapsed="false">
      <c r="A1036" s="0" t="s">
        <v>1436</v>
      </c>
      <c r="B1036" s="0" t="s">
        <v>1909</v>
      </c>
      <c r="C1036" s="0" t="s">
        <v>302</v>
      </c>
      <c r="D1036" s="0" t="s">
        <v>20</v>
      </c>
      <c r="E1036" s="0" t="s">
        <v>1910</v>
      </c>
      <c r="K1036" s="0" t="n">
        <v>600</v>
      </c>
      <c r="M1036" s="0" t="n">
        <v>600</v>
      </c>
      <c r="N1036" s="0" t="s">
        <v>351</v>
      </c>
      <c r="O1036" s="1" t="n">
        <f aca="false">SUM(G1036:L1036)</f>
        <v>600</v>
      </c>
      <c r="P1036" s="4" t="n">
        <f aca="false">IF(M1036=O1036,1,0)</f>
        <v>1</v>
      </c>
      <c r="Q1036" s="2" t="n">
        <v>1</v>
      </c>
    </row>
    <row r="1037" customFormat="false" ht="12.8" hidden="false" customHeight="false" outlineLevel="0" collapsed="false">
      <c r="A1037" s="0" t="s">
        <v>1436</v>
      </c>
      <c r="B1037" s="0" t="s">
        <v>1911</v>
      </c>
      <c r="C1037" s="0" t="s">
        <v>1912</v>
      </c>
      <c r="D1037" s="0" t="s">
        <v>20</v>
      </c>
      <c r="E1037" s="0" t="s">
        <v>1913</v>
      </c>
      <c r="I1037" s="0" t="n">
        <v>214</v>
      </c>
      <c r="J1037" s="0" t="n">
        <v>118</v>
      </c>
      <c r="M1037" s="0" t="n">
        <v>332</v>
      </c>
      <c r="N1037" s="0" t="s">
        <v>351</v>
      </c>
      <c r="O1037" s="1" t="n">
        <f aca="false">SUM(G1037:L1037)</f>
        <v>332</v>
      </c>
      <c r="P1037" s="4" t="n">
        <f aca="false">IF(M1037=O1037,1,0)</f>
        <v>1</v>
      </c>
      <c r="Q1037" s="2" t="n">
        <v>1</v>
      </c>
    </row>
    <row r="1038" customFormat="false" ht="12.8" hidden="false" customHeight="false" outlineLevel="0" collapsed="false">
      <c r="A1038" s="0" t="s">
        <v>1436</v>
      </c>
      <c r="B1038" s="0" t="s">
        <v>614</v>
      </c>
      <c r="C1038" s="0" t="s">
        <v>174</v>
      </c>
      <c r="D1038" s="0" t="s">
        <v>20</v>
      </c>
      <c r="E1038" s="0" t="s">
        <v>1914</v>
      </c>
      <c r="I1038" s="0" t="n">
        <v>131</v>
      </c>
      <c r="J1038" s="0" t="n">
        <v>888</v>
      </c>
      <c r="M1038" s="0" t="n">
        <v>1019</v>
      </c>
      <c r="N1038" s="0" t="s">
        <v>351</v>
      </c>
      <c r="O1038" s="1" t="n">
        <f aca="false">SUM(G1038:L1038)</f>
        <v>1019</v>
      </c>
      <c r="P1038" s="4" t="n">
        <f aca="false">IF(M1038=O1038,1,0)</f>
        <v>1</v>
      </c>
      <c r="Q1038" s="2" t="n">
        <v>1</v>
      </c>
    </row>
    <row r="1039" customFormat="false" ht="12.8" hidden="false" customHeight="false" outlineLevel="0" collapsed="false">
      <c r="A1039" s="0" t="s">
        <v>1436</v>
      </c>
      <c r="B1039" s="0" t="s">
        <v>1915</v>
      </c>
      <c r="C1039" s="0" t="s">
        <v>1249</v>
      </c>
      <c r="D1039" s="0" t="s">
        <v>20</v>
      </c>
      <c r="E1039" s="0" t="s">
        <v>1777</v>
      </c>
      <c r="I1039" s="0" t="n">
        <v>128</v>
      </c>
      <c r="J1039" s="0" t="n">
        <v>103</v>
      </c>
      <c r="M1039" s="0" t="n">
        <v>231</v>
      </c>
      <c r="N1039" s="0" t="s">
        <v>351</v>
      </c>
      <c r="O1039" s="1" t="n">
        <f aca="false">SUM(G1039:L1039)</f>
        <v>231</v>
      </c>
      <c r="P1039" s="4" t="n">
        <f aca="false">IF(M1039=O1039,1,0)</f>
        <v>1</v>
      </c>
      <c r="Q1039" s="2" t="n">
        <v>1</v>
      </c>
    </row>
    <row r="1040" customFormat="false" ht="12.8" hidden="false" customHeight="false" outlineLevel="0" collapsed="false">
      <c r="A1040" s="0" t="s">
        <v>1436</v>
      </c>
      <c r="B1040" s="0" t="s">
        <v>1916</v>
      </c>
      <c r="C1040" s="0" t="s">
        <v>360</v>
      </c>
      <c r="D1040" s="0" t="s">
        <v>20</v>
      </c>
      <c r="E1040" s="0" t="s">
        <v>1917</v>
      </c>
      <c r="I1040" s="0" t="n">
        <v>283</v>
      </c>
      <c r="J1040" s="0" t="n">
        <v>466</v>
      </c>
      <c r="M1040" s="0" t="n">
        <v>749</v>
      </c>
      <c r="N1040" s="0" t="s">
        <v>351</v>
      </c>
      <c r="O1040" s="1" t="n">
        <f aca="false">SUM(G1040:L1040)</f>
        <v>749</v>
      </c>
      <c r="P1040" s="4" t="n">
        <f aca="false">IF(M1040=O1040,1,0)</f>
        <v>1</v>
      </c>
      <c r="Q1040" s="2" t="n">
        <v>1</v>
      </c>
    </row>
    <row r="1041" customFormat="false" ht="12.8" hidden="false" customHeight="false" outlineLevel="0" collapsed="false">
      <c r="A1041" s="0" t="s">
        <v>1436</v>
      </c>
      <c r="B1041" s="0" t="s">
        <v>1918</v>
      </c>
      <c r="C1041" s="0" t="s">
        <v>1919</v>
      </c>
      <c r="D1041" s="0" t="s">
        <v>20</v>
      </c>
      <c r="E1041" s="0" t="s">
        <v>1920</v>
      </c>
      <c r="I1041" s="0" t="n">
        <v>283</v>
      </c>
      <c r="J1041" s="0" t="n">
        <v>530</v>
      </c>
      <c r="M1041" s="0" t="n">
        <v>813</v>
      </c>
      <c r="N1041" s="0" t="s">
        <v>351</v>
      </c>
      <c r="O1041" s="1" t="n">
        <f aca="false">SUM(G1041:L1041)</f>
        <v>813</v>
      </c>
      <c r="P1041" s="4" t="n">
        <f aca="false">IF(M1041=O1041,1,0)</f>
        <v>1</v>
      </c>
      <c r="Q1041" s="2" t="n">
        <v>1</v>
      </c>
    </row>
    <row r="1042" customFormat="false" ht="12.8" hidden="false" customHeight="false" outlineLevel="0" collapsed="false">
      <c r="A1042" s="0" t="s">
        <v>1436</v>
      </c>
      <c r="B1042" s="0" t="s">
        <v>1921</v>
      </c>
      <c r="C1042" s="0" t="s">
        <v>75</v>
      </c>
      <c r="D1042" s="0" t="s">
        <v>20</v>
      </c>
      <c r="E1042" s="0" t="s">
        <v>1753</v>
      </c>
      <c r="I1042" s="0" t="n">
        <v>618</v>
      </c>
      <c r="J1042" s="0" t="n">
        <v>919</v>
      </c>
      <c r="M1042" s="0" t="n">
        <v>1537</v>
      </c>
      <c r="N1042" s="0" t="s">
        <v>351</v>
      </c>
      <c r="O1042" s="1" t="n">
        <f aca="false">SUM(G1042:L1042)</f>
        <v>1537</v>
      </c>
      <c r="P1042" s="4" t="n">
        <f aca="false">IF(M1042=O1042,1,0)</f>
        <v>1</v>
      </c>
      <c r="Q1042" s="2" t="n">
        <v>1</v>
      </c>
    </row>
    <row r="1043" customFormat="false" ht="12.8" hidden="false" customHeight="false" outlineLevel="0" collapsed="false">
      <c r="A1043" s="0" t="s">
        <v>1436</v>
      </c>
      <c r="B1043" s="0" t="s">
        <v>1922</v>
      </c>
      <c r="C1043" s="0" t="s">
        <v>75</v>
      </c>
      <c r="D1043" s="0" t="s">
        <v>20</v>
      </c>
      <c r="E1043" s="0" t="s">
        <v>182</v>
      </c>
      <c r="K1043" s="0" t="n">
        <v>2400</v>
      </c>
      <c r="M1043" s="0" t="n">
        <v>2400</v>
      </c>
      <c r="N1043" s="0" t="s">
        <v>351</v>
      </c>
      <c r="O1043" s="1" t="n">
        <f aca="false">SUM(G1043:L1043)</f>
        <v>2400</v>
      </c>
      <c r="P1043" s="4" t="n">
        <f aca="false">IF(M1043=O1043,1,0)</f>
        <v>1</v>
      </c>
      <c r="Q1043" s="2" t="n">
        <v>1</v>
      </c>
    </row>
    <row r="1044" customFormat="false" ht="12.8" hidden="false" customHeight="false" outlineLevel="0" collapsed="false">
      <c r="A1044" s="0" t="s">
        <v>1436</v>
      </c>
      <c r="B1044" s="0" t="s">
        <v>1923</v>
      </c>
      <c r="C1044" s="0" t="s">
        <v>115</v>
      </c>
      <c r="D1044" s="0" t="s">
        <v>20</v>
      </c>
      <c r="E1044" s="0" t="s">
        <v>1924</v>
      </c>
      <c r="K1044" s="0" t="n">
        <v>1000</v>
      </c>
      <c r="M1044" s="0" t="n">
        <v>1000</v>
      </c>
      <c r="N1044" s="0" t="s">
        <v>351</v>
      </c>
      <c r="O1044" s="1" t="n">
        <f aca="false">SUM(G1044:L1044)</f>
        <v>1000</v>
      </c>
      <c r="P1044" s="4" t="n">
        <f aca="false">IF(M1044=O1044,1,0)</f>
        <v>1</v>
      </c>
      <c r="Q1044" s="2" t="n">
        <v>1</v>
      </c>
    </row>
    <row r="1045" customFormat="false" ht="12.8" hidden="false" customHeight="false" outlineLevel="0" collapsed="false">
      <c r="A1045" s="0" t="s">
        <v>1436</v>
      </c>
      <c r="B1045" s="0" t="s">
        <v>1925</v>
      </c>
      <c r="C1045" s="0" t="s">
        <v>80</v>
      </c>
      <c r="D1045" s="0" t="s">
        <v>20</v>
      </c>
      <c r="E1045" s="0" t="s">
        <v>1926</v>
      </c>
      <c r="K1045" s="0" t="n">
        <v>1000</v>
      </c>
      <c r="M1045" s="0" t="n">
        <v>1000</v>
      </c>
      <c r="N1045" s="0" t="s">
        <v>351</v>
      </c>
      <c r="O1045" s="1" t="n">
        <f aca="false">SUM(G1045:L1045)</f>
        <v>1000</v>
      </c>
      <c r="P1045" s="4" t="n">
        <f aca="false">IF(M1045=O1045,1,0)</f>
        <v>1</v>
      </c>
      <c r="Q1045" s="2" t="n">
        <v>1</v>
      </c>
    </row>
    <row r="1046" customFormat="false" ht="12.8" hidden="false" customHeight="false" outlineLevel="0" collapsed="false">
      <c r="A1046" s="0" t="s">
        <v>1436</v>
      </c>
      <c r="B1046" s="0" t="s">
        <v>1927</v>
      </c>
      <c r="C1046" s="0" t="s">
        <v>644</v>
      </c>
      <c r="D1046" s="0" t="s">
        <v>20</v>
      </c>
      <c r="E1046" s="0" t="s">
        <v>645</v>
      </c>
      <c r="I1046" s="0" t="n">
        <v>208</v>
      </c>
      <c r="J1046" s="0" t="n">
        <v>462</v>
      </c>
      <c r="M1046" s="0" t="n">
        <v>670</v>
      </c>
      <c r="N1046" s="0" t="s">
        <v>351</v>
      </c>
      <c r="O1046" s="1" t="n">
        <f aca="false">SUM(G1046:L1046)</f>
        <v>670</v>
      </c>
      <c r="P1046" s="4" t="n">
        <f aca="false">IF(M1046=O1046,1,0)</f>
        <v>1</v>
      </c>
      <c r="Q1046" s="2" t="n">
        <v>1</v>
      </c>
    </row>
    <row r="1047" customFormat="false" ht="12.8" hidden="false" customHeight="false" outlineLevel="0" collapsed="false">
      <c r="A1047" s="0" t="s">
        <v>1436</v>
      </c>
      <c r="B1047" s="0" t="s">
        <v>1928</v>
      </c>
      <c r="C1047" s="0" t="s">
        <v>657</v>
      </c>
      <c r="D1047" s="0" t="s">
        <v>20</v>
      </c>
      <c r="E1047" s="0" t="s">
        <v>1929</v>
      </c>
      <c r="I1047" s="0" t="n">
        <v>323</v>
      </c>
      <c r="J1047" s="0" t="n">
        <v>462</v>
      </c>
      <c r="M1047" s="0" t="n">
        <v>785</v>
      </c>
      <c r="N1047" s="0" t="s">
        <v>351</v>
      </c>
      <c r="O1047" s="1" t="n">
        <f aca="false">SUM(G1047:L1047)</f>
        <v>785</v>
      </c>
      <c r="P1047" s="4" t="n">
        <f aca="false">IF(M1047=O1047,1,0)</f>
        <v>1</v>
      </c>
      <c r="Q1047" s="2" t="n">
        <v>1</v>
      </c>
    </row>
    <row r="1048" customFormat="false" ht="12.8" hidden="false" customHeight="false" outlineLevel="0" collapsed="false">
      <c r="A1048" s="0" t="s">
        <v>1436</v>
      </c>
      <c r="B1048" s="0" t="s">
        <v>1930</v>
      </c>
      <c r="C1048" s="0" t="s">
        <v>1919</v>
      </c>
      <c r="D1048" s="0" t="s">
        <v>20</v>
      </c>
      <c r="E1048" s="0" t="s">
        <v>1920</v>
      </c>
      <c r="I1048" s="0" t="n">
        <v>283</v>
      </c>
      <c r="J1048" s="0" t="n">
        <v>481</v>
      </c>
      <c r="M1048" s="0" t="n">
        <v>764</v>
      </c>
      <c r="N1048" s="0" t="s">
        <v>351</v>
      </c>
      <c r="O1048" s="1" t="n">
        <f aca="false">SUM(G1048:L1048)</f>
        <v>764</v>
      </c>
      <c r="P1048" s="4" t="n">
        <f aca="false">IF(M1048=O1048,1,0)</f>
        <v>1</v>
      </c>
      <c r="Q1048" s="2" t="n">
        <v>1</v>
      </c>
    </row>
    <row r="1049" customFormat="false" ht="12.8" hidden="false" customHeight="false" outlineLevel="0" collapsed="false">
      <c r="A1049" s="0" t="s">
        <v>1436</v>
      </c>
      <c r="B1049" s="0" t="s">
        <v>1931</v>
      </c>
      <c r="C1049" s="0" t="s">
        <v>30</v>
      </c>
      <c r="D1049" s="0" t="s">
        <v>20</v>
      </c>
      <c r="E1049" s="0" t="s">
        <v>1685</v>
      </c>
      <c r="I1049" s="0" t="n">
        <v>397</v>
      </c>
      <c r="J1049" s="0" t="n">
        <v>961</v>
      </c>
      <c r="M1049" s="0" t="n">
        <v>1358</v>
      </c>
      <c r="N1049" s="0" t="s">
        <v>351</v>
      </c>
      <c r="O1049" s="1" t="n">
        <f aca="false">SUM(G1049:L1049)</f>
        <v>1358</v>
      </c>
      <c r="P1049" s="4" t="n">
        <f aca="false">IF(M1049=O1049,1,0)</f>
        <v>1</v>
      </c>
      <c r="Q1049" s="2" t="n">
        <v>1</v>
      </c>
    </row>
    <row r="1050" customFormat="false" ht="12.8" hidden="false" customHeight="false" outlineLevel="0" collapsed="false">
      <c r="A1050" s="0" t="s">
        <v>1436</v>
      </c>
      <c r="B1050" s="0" t="s">
        <v>633</v>
      </c>
      <c r="C1050" s="0" t="s">
        <v>67</v>
      </c>
      <c r="D1050" s="0" t="s">
        <v>20</v>
      </c>
      <c r="E1050" s="0" t="s">
        <v>1544</v>
      </c>
      <c r="K1050" s="0" t="n">
        <v>4800</v>
      </c>
      <c r="M1050" s="0" t="n">
        <v>4800</v>
      </c>
      <c r="N1050" s="0" t="s">
        <v>351</v>
      </c>
      <c r="O1050" s="1" t="n">
        <f aca="false">SUM(G1050:L1050)</f>
        <v>4800</v>
      </c>
      <c r="P1050" s="4" t="n">
        <f aca="false">IF(M1050=O1050,1,0)</f>
        <v>1</v>
      </c>
      <c r="Q1050" s="2" t="n">
        <v>1</v>
      </c>
    </row>
    <row r="1051" customFormat="false" ht="12.8" hidden="false" customHeight="false" outlineLevel="0" collapsed="false">
      <c r="A1051" s="0" t="s">
        <v>1436</v>
      </c>
      <c r="B1051" s="0" t="s">
        <v>1932</v>
      </c>
      <c r="C1051" s="0" t="s">
        <v>644</v>
      </c>
      <c r="D1051" s="0" t="s">
        <v>20</v>
      </c>
      <c r="E1051" s="0" t="s">
        <v>1933</v>
      </c>
      <c r="H1051" s="0" t="n">
        <v>2000</v>
      </c>
      <c r="M1051" s="0" t="n">
        <v>2000</v>
      </c>
      <c r="N1051" s="0" t="s">
        <v>351</v>
      </c>
      <c r="O1051" s="1" t="n">
        <f aca="false">SUM(G1051:L1051)</f>
        <v>2000</v>
      </c>
      <c r="P1051" s="4" t="n">
        <f aca="false">IF(M1051=O1051,1,0)</f>
        <v>1</v>
      </c>
      <c r="Q1051" s="2" t="n">
        <v>1</v>
      </c>
    </row>
    <row r="1052" customFormat="false" ht="12.8" hidden="false" customHeight="false" outlineLevel="0" collapsed="false">
      <c r="A1052" s="0" t="s">
        <v>1436</v>
      </c>
      <c r="B1052" s="0" t="s">
        <v>641</v>
      </c>
      <c r="C1052" s="0" t="s">
        <v>509</v>
      </c>
      <c r="D1052" s="0" t="s">
        <v>20</v>
      </c>
      <c r="E1052" s="0" t="s">
        <v>642</v>
      </c>
      <c r="K1052" s="0" t="n">
        <v>1000</v>
      </c>
      <c r="M1052" s="0" t="n">
        <v>1000</v>
      </c>
      <c r="N1052" s="0" t="s">
        <v>351</v>
      </c>
      <c r="O1052" s="1" t="n">
        <f aca="false">SUM(G1052:L1052)</f>
        <v>1000</v>
      </c>
      <c r="P1052" s="4" t="n">
        <f aca="false">IF(M1052=O1052,1,0)</f>
        <v>1</v>
      </c>
      <c r="Q1052" s="2" t="n">
        <v>1</v>
      </c>
    </row>
    <row r="1053" customFormat="false" ht="12.8" hidden="false" customHeight="false" outlineLevel="0" collapsed="false">
      <c r="A1053" s="0" t="s">
        <v>1436</v>
      </c>
      <c r="B1053" s="0" t="s">
        <v>1934</v>
      </c>
      <c r="C1053" s="0" t="s">
        <v>1935</v>
      </c>
      <c r="D1053" s="0" t="s">
        <v>20</v>
      </c>
      <c r="E1053" s="0" t="s">
        <v>1936</v>
      </c>
      <c r="K1053" s="0" t="n">
        <v>1000</v>
      </c>
      <c r="M1053" s="0" t="n">
        <v>1000</v>
      </c>
      <c r="N1053" s="0" t="s">
        <v>351</v>
      </c>
      <c r="O1053" s="1" t="n">
        <f aca="false">SUM(G1053:L1053)</f>
        <v>1000</v>
      </c>
      <c r="P1053" s="4" t="n">
        <f aca="false">IF(M1053=O1053,1,0)</f>
        <v>1</v>
      </c>
      <c r="Q1053" s="2" t="n">
        <v>1</v>
      </c>
    </row>
    <row r="1054" customFormat="false" ht="12.8" hidden="false" customHeight="false" outlineLevel="0" collapsed="false">
      <c r="A1054" s="0" t="s">
        <v>1436</v>
      </c>
      <c r="B1054" s="0" t="s">
        <v>1937</v>
      </c>
      <c r="C1054" s="0" t="s">
        <v>142</v>
      </c>
      <c r="D1054" s="0" t="s">
        <v>20</v>
      </c>
      <c r="E1054" s="0" t="s">
        <v>1938</v>
      </c>
      <c r="I1054" s="0" t="n">
        <v>283</v>
      </c>
      <c r="J1054" s="0" t="n">
        <v>466</v>
      </c>
      <c r="M1054" s="0" t="n">
        <v>749</v>
      </c>
      <c r="N1054" s="0" t="s">
        <v>351</v>
      </c>
      <c r="O1054" s="1" t="n">
        <f aca="false">SUM(G1054:L1054)</f>
        <v>749</v>
      </c>
      <c r="P1054" s="4" t="n">
        <f aca="false">IF(M1054=O1054,1,0)</f>
        <v>1</v>
      </c>
      <c r="Q1054" s="2" t="n">
        <v>1</v>
      </c>
    </row>
    <row r="1055" customFormat="false" ht="12.8" hidden="false" customHeight="false" outlineLevel="0" collapsed="false">
      <c r="A1055" s="0" t="s">
        <v>1436</v>
      </c>
      <c r="B1055" s="0" t="s">
        <v>1939</v>
      </c>
      <c r="C1055" s="0" t="s">
        <v>629</v>
      </c>
      <c r="D1055" s="0" t="s">
        <v>20</v>
      </c>
      <c r="E1055" s="0" t="s">
        <v>1940</v>
      </c>
      <c r="I1055" s="0" t="n">
        <v>483</v>
      </c>
      <c r="J1055" s="0" t="n">
        <v>1018</v>
      </c>
      <c r="M1055" s="0" t="n">
        <v>1501</v>
      </c>
      <c r="N1055" s="0" t="s">
        <v>351</v>
      </c>
      <c r="O1055" s="1" t="n">
        <f aca="false">SUM(G1055:L1055)</f>
        <v>1501</v>
      </c>
      <c r="P1055" s="4" t="n">
        <f aca="false">IF(M1055=O1055,1,0)</f>
        <v>1</v>
      </c>
      <c r="Q1055" s="2" t="n">
        <v>1</v>
      </c>
    </row>
    <row r="1056" customFormat="false" ht="12.8" hidden="false" customHeight="false" outlineLevel="0" collapsed="false">
      <c r="A1056" s="0" t="s">
        <v>1436</v>
      </c>
      <c r="B1056" s="0" t="s">
        <v>1941</v>
      </c>
      <c r="C1056" s="0" t="s">
        <v>1942</v>
      </c>
      <c r="D1056" s="0" t="s">
        <v>20</v>
      </c>
      <c r="E1056" s="0" t="s">
        <v>1943</v>
      </c>
      <c r="I1056" s="0" t="n">
        <v>283</v>
      </c>
      <c r="J1056" s="0" t="n">
        <v>530</v>
      </c>
      <c r="M1056" s="0" t="n">
        <v>813</v>
      </c>
      <c r="N1056" s="0" t="s">
        <v>351</v>
      </c>
      <c r="O1056" s="1" t="n">
        <f aca="false">SUM(G1056:L1056)</f>
        <v>813</v>
      </c>
      <c r="P1056" s="4" t="n">
        <f aca="false">IF(M1056=O1056,1,0)</f>
        <v>1</v>
      </c>
      <c r="Q1056" s="2" t="n">
        <v>1</v>
      </c>
    </row>
    <row r="1057" customFormat="false" ht="12.8" hidden="false" customHeight="false" outlineLevel="0" collapsed="false">
      <c r="A1057" s="0" t="s">
        <v>1436</v>
      </c>
      <c r="B1057" s="0" t="s">
        <v>1944</v>
      </c>
      <c r="C1057" s="0" t="s">
        <v>1945</v>
      </c>
      <c r="D1057" s="0" t="s">
        <v>20</v>
      </c>
      <c r="E1057" s="0" t="s">
        <v>1946</v>
      </c>
      <c r="I1057" s="0" t="n">
        <v>214</v>
      </c>
      <c r="J1057" s="0" t="n">
        <v>118</v>
      </c>
      <c r="M1057" s="0" t="n">
        <v>332</v>
      </c>
      <c r="N1057" s="0" t="s">
        <v>351</v>
      </c>
      <c r="O1057" s="1" t="n">
        <f aca="false">SUM(G1057:L1057)</f>
        <v>332</v>
      </c>
      <c r="P1057" s="4" t="n">
        <f aca="false">IF(M1057=O1057,1,0)</f>
        <v>1</v>
      </c>
      <c r="Q1057" s="2" t="n">
        <v>1</v>
      </c>
    </row>
    <row r="1058" customFormat="false" ht="12.8" hidden="false" customHeight="false" outlineLevel="0" collapsed="false">
      <c r="A1058" s="0" t="s">
        <v>1436</v>
      </c>
      <c r="B1058" s="0" t="s">
        <v>1947</v>
      </c>
      <c r="C1058" s="0" t="s">
        <v>1739</v>
      </c>
      <c r="D1058" s="0" t="s">
        <v>20</v>
      </c>
      <c r="E1058" s="0" t="s">
        <v>1740</v>
      </c>
      <c r="I1058" s="0" t="n">
        <v>283</v>
      </c>
      <c r="J1058" s="0" t="n">
        <v>320</v>
      </c>
      <c r="M1058" s="0" t="n">
        <v>603</v>
      </c>
      <c r="N1058" s="0" t="s">
        <v>351</v>
      </c>
      <c r="O1058" s="1" t="n">
        <f aca="false">SUM(G1058:L1058)</f>
        <v>603</v>
      </c>
      <c r="P1058" s="4" t="n">
        <f aca="false">IF(M1058=O1058,1,0)</f>
        <v>1</v>
      </c>
      <c r="Q1058" s="2" t="n">
        <v>1</v>
      </c>
    </row>
    <row r="1059" customFormat="false" ht="12.8" hidden="false" customHeight="false" outlineLevel="0" collapsed="false">
      <c r="A1059" s="0" t="s">
        <v>1436</v>
      </c>
      <c r="B1059" s="0" t="s">
        <v>1948</v>
      </c>
      <c r="C1059" s="0" t="s">
        <v>128</v>
      </c>
      <c r="D1059" s="0" t="s">
        <v>20</v>
      </c>
      <c r="E1059" s="0" t="s">
        <v>1949</v>
      </c>
      <c r="I1059" s="0" t="n">
        <v>618</v>
      </c>
      <c r="J1059" s="0" t="n">
        <v>1309</v>
      </c>
      <c r="M1059" s="0" t="n">
        <v>1927</v>
      </c>
      <c r="N1059" s="0" t="s">
        <v>351</v>
      </c>
      <c r="O1059" s="1" t="n">
        <f aca="false">SUM(G1059:L1059)</f>
        <v>1927</v>
      </c>
      <c r="P1059" s="4" t="n">
        <f aca="false">IF(M1059=O1059,1,0)</f>
        <v>1</v>
      </c>
      <c r="Q1059" s="2" t="n">
        <v>1</v>
      </c>
    </row>
    <row r="1060" customFormat="false" ht="12.8" hidden="false" customHeight="false" outlineLevel="0" collapsed="false">
      <c r="A1060" s="0" t="s">
        <v>1436</v>
      </c>
      <c r="B1060" s="0" t="s">
        <v>1950</v>
      </c>
      <c r="C1060" s="0" t="s">
        <v>75</v>
      </c>
      <c r="D1060" s="0" t="s">
        <v>20</v>
      </c>
      <c r="E1060" s="0" t="s">
        <v>507</v>
      </c>
      <c r="I1060" s="0" t="n">
        <v>131</v>
      </c>
      <c r="J1060" s="0" t="n">
        <v>915</v>
      </c>
      <c r="M1060" s="0" t="n">
        <v>1046</v>
      </c>
      <c r="N1060" s="0" t="s">
        <v>351</v>
      </c>
      <c r="O1060" s="1" t="n">
        <f aca="false">SUM(G1060:L1060)</f>
        <v>1046</v>
      </c>
      <c r="P1060" s="4" t="n">
        <f aca="false">IF(M1060=O1060,1,0)</f>
        <v>1</v>
      </c>
      <c r="Q1060" s="2" t="n">
        <v>1</v>
      </c>
    </row>
    <row r="1061" customFormat="false" ht="12.8" hidden="false" customHeight="false" outlineLevel="0" collapsed="false">
      <c r="A1061" s="0" t="s">
        <v>1436</v>
      </c>
      <c r="B1061" s="0" t="s">
        <v>1951</v>
      </c>
      <c r="C1061" s="0" t="s">
        <v>1405</v>
      </c>
      <c r="D1061" s="0" t="s">
        <v>20</v>
      </c>
      <c r="E1061" s="0" t="s">
        <v>1952</v>
      </c>
      <c r="I1061" s="0" t="n">
        <v>122</v>
      </c>
      <c r="J1061" s="0" t="n">
        <v>156</v>
      </c>
      <c r="M1061" s="0" t="n">
        <v>278</v>
      </c>
      <c r="N1061" s="0" t="s">
        <v>351</v>
      </c>
      <c r="O1061" s="1" t="n">
        <f aca="false">SUM(G1061:L1061)</f>
        <v>278</v>
      </c>
      <c r="P1061" s="4" t="n">
        <f aca="false">IF(M1061=O1061,1,0)</f>
        <v>1</v>
      </c>
      <c r="Q1061" s="2" t="n">
        <v>1</v>
      </c>
    </row>
    <row r="1062" customFormat="false" ht="12.8" hidden="false" customHeight="false" outlineLevel="0" collapsed="false">
      <c r="A1062" s="0" t="s">
        <v>1436</v>
      </c>
      <c r="B1062" s="0" t="s">
        <v>1953</v>
      </c>
      <c r="C1062" s="0" t="s">
        <v>302</v>
      </c>
      <c r="D1062" s="0" t="s">
        <v>20</v>
      </c>
      <c r="E1062" s="0" t="s">
        <v>1954</v>
      </c>
      <c r="K1062" s="0" t="n">
        <v>500</v>
      </c>
      <c r="M1062" s="0" t="n">
        <v>500</v>
      </c>
      <c r="N1062" s="0" t="s">
        <v>351</v>
      </c>
      <c r="O1062" s="1" t="n">
        <f aca="false">SUM(G1062:L1062)</f>
        <v>500</v>
      </c>
      <c r="P1062" s="4" t="n">
        <f aca="false">IF(M1062=O1062,1,0)</f>
        <v>1</v>
      </c>
      <c r="Q1062" s="2" t="n">
        <v>1</v>
      </c>
    </row>
    <row r="1063" customFormat="false" ht="12.8" hidden="false" customHeight="false" outlineLevel="0" collapsed="false">
      <c r="A1063" s="0" t="s">
        <v>1436</v>
      </c>
      <c r="B1063" s="0" t="s">
        <v>1955</v>
      </c>
      <c r="C1063" s="0" t="s">
        <v>80</v>
      </c>
      <c r="D1063" s="0" t="s">
        <v>20</v>
      </c>
      <c r="E1063" s="0" t="s">
        <v>1956</v>
      </c>
      <c r="I1063" s="0" t="n">
        <v>237</v>
      </c>
      <c r="J1063" s="0" t="n">
        <v>915</v>
      </c>
      <c r="M1063" s="0" t="n">
        <v>1152</v>
      </c>
      <c r="N1063" s="0" t="s">
        <v>351</v>
      </c>
      <c r="O1063" s="1" t="n">
        <f aca="false">SUM(G1063:L1063)</f>
        <v>1152</v>
      </c>
      <c r="P1063" s="4" t="n">
        <f aca="false">IF(M1063=O1063,1,0)</f>
        <v>1</v>
      </c>
      <c r="Q1063" s="2" t="n">
        <v>1</v>
      </c>
    </row>
    <row r="1064" customFormat="false" ht="12.8" hidden="false" customHeight="false" outlineLevel="0" collapsed="false">
      <c r="A1064" s="0" t="s">
        <v>1436</v>
      </c>
      <c r="B1064" s="0" t="s">
        <v>1957</v>
      </c>
      <c r="C1064" s="0" t="s">
        <v>602</v>
      </c>
      <c r="D1064" s="0" t="s">
        <v>20</v>
      </c>
      <c r="E1064" s="0" t="s">
        <v>1958</v>
      </c>
      <c r="K1064" s="0" t="n">
        <v>1000</v>
      </c>
      <c r="M1064" s="0" t="n">
        <v>1000</v>
      </c>
      <c r="N1064" s="0" t="s">
        <v>351</v>
      </c>
      <c r="O1064" s="1" t="n">
        <f aca="false">SUM(G1064:L1064)</f>
        <v>1000</v>
      </c>
      <c r="P1064" s="4" t="n">
        <f aca="false">IF(M1064=O1064,1,0)</f>
        <v>1</v>
      </c>
      <c r="Q1064" s="2" t="n">
        <v>1</v>
      </c>
    </row>
    <row r="1065" customFormat="false" ht="12.8" hidden="false" customHeight="false" outlineLevel="0" collapsed="false">
      <c r="A1065" s="0" t="s">
        <v>1436</v>
      </c>
      <c r="B1065" s="0" t="s">
        <v>1959</v>
      </c>
      <c r="C1065" s="0" t="s">
        <v>1608</v>
      </c>
      <c r="D1065" s="0" t="s">
        <v>20</v>
      </c>
      <c r="E1065" s="0" t="s">
        <v>1960</v>
      </c>
      <c r="I1065" s="0" t="n">
        <v>122</v>
      </c>
      <c r="J1065" s="0" t="n">
        <v>156</v>
      </c>
      <c r="M1065" s="0" t="n">
        <v>278</v>
      </c>
      <c r="N1065" s="0" t="s">
        <v>351</v>
      </c>
      <c r="O1065" s="1" t="n">
        <f aca="false">SUM(G1065:L1065)</f>
        <v>278</v>
      </c>
      <c r="P1065" s="4" t="n">
        <f aca="false">IF(M1065=O1065,1,0)</f>
        <v>1</v>
      </c>
      <c r="Q1065" s="2" t="n">
        <v>1</v>
      </c>
    </row>
    <row r="1066" customFormat="false" ht="12.8" hidden="false" customHeight="false" outlineLevel="0" collapsed="false">
      <c r="A1066" s="0" t="s">
        <v>1436</v>
      </c>
      <c r="B1066" s="0" t="s">
        <v>1961</v>
      </c>
      <c r="C1066" s="0" t="s">
        <v>1962</v>
      </c>
      <c r="D1066" s="0" t="s">
        <v>20</v>
      </c>
      <c r="E1066" s="0" t="s">
        <v>1963</v>
      </c>
      <c r="I1066" s="0" t="n">
        <v>128</v>
      </c>
      <c r="J1066" s="0" t="n">
        <v>103</v>
      </c>
      <c r="M1066" s="0" t="n">
        <v>231</v>
      </c>
      <c r="N1066" s="0" t="s">
        <v>351</v>
      </c>
      <c r="O1066" s="1" t="n">
        <f aca="false">SUM(G1066:L1066)</f>
        <v>231</v>
      </c>
      <c r="P1066" s="4" t="n">
        <f aca="false">IF(M1066=O1066,1,0)</f>
        <v>1</v>
      </c>
      <c r="Q1066" s="2" t="n">
        <v>1</v>
      </c>
    </row>
    <row r="1067" customFormat="false" ht="12.8" hidden="false" customHeight="false" outlineLevel="0" collapsed="false">
      <c r="A1067" s="0" t="s">
        <v>1436</v>
      </c>
      <c r="B1067" s="0" t="s">
        <v>662</v>
      </c>
      <c r="C1067" s="0" t="s">
        <v>80</v>
      </c>
      <c r="D1067" s="0" t="s">
        <v>20</v>
      </c>
      <c r="E1067" s="0" t="s">
        <v>1021</v>
      </c>
      <c r="I1067" s="0" t="n">
        <v>425</v>
      </c>
      <c r="J1067" s="0" t="n">
        <v>557</v>
      </c>
      <c r="K1067" s="0" t="n">
        <v>7900</v>
      </c>
      <c r="M1067" s="0" t="n">
        <v>8882</v>
      </c>
      <c r="N1067" s="0" t="s">
        <v>351</v>
      </c>
      <c r="O1067" s="1" t="n">
        <f aca="false">SUM(G1067:L1067)</f>
        <v>8882</v>
      </c>
      <c r="P1067" s="4" t="n">
        <f aca="false">IF(M1067=O1067,1,0)</f>
        <v>1</v>
      </c>
      <c r="Q1067" s="2" t="n">
        <v>1</v>
      </c>
    </row>
    <row r="1068" customFormat="false" ht="12.8" hidden="false" customHeight="false" outlineLevel="0" collapsed="false">
      <c r="A1068" s="0" t="s">
        <v>1436</v>
      </c>
      <c r="B1068" s="0" t="s">
        <v>1964</v>
      </c>
      <c r="C1068" s="0" t="s">
        <v>145</v>
      </c>
      <c r="D1068" s="0" t="s">
        <v>20</v>
      </c>
      <c r="E1068" s="0" t="s">
        <v>1965</v>
      </c>
      <c r="I1068" s="0" t="n">
        <v>128</v>
      </c>
      <c r="J1068" s="0" t="n">
        <v>103</v>
      </c>
      <c r="M1068" s="0" t="n">
        <v>231</v>
      </c>
      <c r="N1068" s="0" t="s">
        <v>351</v>
      </c>
      <c r="O1068" s="1" t="n">
        <f aca="false">SUM(G1068:L1068)</f>
        <v>231</v>
      </c>
      <c r="P1068" s="4" t="n">
        <f aca="false">IF(M1068=O1068,1,0)</f>
        <v>1</v>
      </c>
      <c r="Q1068" s="2" t="n">
        <v>1</v>
      </c>
    </row>
    <row r="1069" customFormat="false" ht="12.8" hidden="false" customHeight="false" outlineLevel="0" collapsed="false">
      <c r="A1069" s="0" t="s">
        <v>1436</v>
      </c>
      <c r="B1069" s="0" t="s">
        <v>1966</v>
      </c>
      <c r="C1069" s="0" t="s">
        <v>509</v>
      </c>
      <c r="D1069" s="0" t="s">
        <v>20</v>
      </c>
      <c r="E1069" s="0" t="s">
        <v>1967</v>
      </c>
      <c r="I1069" s="0" t="n">
        <v>483</v>
      </c>
      <c r="J1069" s="0" t="n">
        <v>854</v>
      </c>
      <c r="M1069" s="0" t="n">
        <v>1337</v>
      </c>
      <c r="N1069" s="0" t="s">
        <v>351</v>
      </c>
      <c r="O1069" s="1" t="n">
        <f aca="false">SUM(G1069:L1069)</f>
        <v>1337</v>
      </c>
      <c r="P1069" s="4" t="n">
        <f aca="false">IF(M1069=O1069,1,0)</f>
        <v>1</v>
      </c>
      <c r="Q1069" s="2" t="n">
        <v>1</v>
      </c>
    </row>
    <row r="1070" customFormat="false" ht="12.8" hidden="false" customHeight="false" outlineLevel="0" collapsed="false">
      <c r="A1070" s="0" t="s">
        <v>1436</v>
      </c>
      <c r="B1070" s="0" t="s">
        <v>1968</v>
      </c>
      <c r="C1070" s="0" t="s">
        <v>24</v>
      </c>
      <c r="D1070" s="0" t="s">
        <v>20</v>
      </c>
      <c r="E1070" s="0" t="s">
        <v>1969</v>
      </c>
      <c r="I1070" s="0" t="n">
        <v>122</v>
      </c>
      <c r="J1070" s="0" t="n">
        <v>156</v>
      </c>
      <c r="M1070" s="0" t="n">
        <v>278</v>
      </c>
      <c r="N1070" s="0" t="s">
        <v>351</v>
      </c>
      <c r="O1070" s="1" t="n">
        <f aca="false">SUM(G1070:L1070)</f>
        <v>278</v>
      </c>
      <c r="P1070" s="4" t="n">
        <f aca="false">IF(M1070=O1070,1,0)</f>
        <v>1</v>
      </c>
      <c r="Q1070" s="2" t="n">
        <v>1</v>
      </c>
    </row>
    <row r="1071" customFormat="false" ht="12.8" hidden="false" customHeight="false" outlineLevel="0" collapsed="false">
      <c r="A1071" s="0" t="s">
        <v>1436</v>
      </c>
      <c r="B1071" s="0" t="s">
        <v>1970</v>
      </c>
      <c r="C1071" s="0" t="s">
        <v>51</v>
      </c>
      <c r="D1071" s="0" t="s">
        <v>20</v>
      </c>
      <c r="E1071" s="0" t="s">
        <v>170</v>
      </c>
      <c r="I1071" s="0" t="n">
        <v>483</v>
      </c>
      <c r="J1071" s="0" t="n">
        <v>1048</v>
      </c>
      <c r="M1071" s="0" t="n">
        <v>1531</v>
      </c>
      <c r="N1071" s="0" t="s">
        <v>351</v>
      </c>
      <c r="O1071" s="1" t="n">
        <f aca="false">SUM(G1071:L1071)</f>
        <v>1531</v>
      </c>
      <c r="P1071" s="4" t="n">
        <f aca="false">IF(M1071=O1071,1,0)</f>
        <v>1</v>
      </c>
      <c r="Q1071" s="2" t="n">
        <v>1</v>
      </c>
    </row>
    <row r="1072" customFormat="false" ht="12.8" hidden="false" customHeight="false" outlineLevel="0" collapsed="false">
      <c r="A1072" s="0" t="s">
        <v>1436</v>
      </c>
      <c r="B1072" s="0" t="s">
        <v>1971</v>
      </c>
      <c r="C1072" s="0" t="s">
        <v>1712</v>
      </c>
      <c r="D1072" s="0" t="s">
        <v>20</v>
      </c>
      <c r="E1072" s="0" t="s">
        <v>1713</v>
      </c>
      <c r="I1072" s="0" t="n">
        <v>283</v>
      </c>
      <c r="J1072" s="0" t="n">
        <v>417</v>
      </c>
      <c r="M1072" s="0" t="n">
        <v>700</v>
      </c>
      <c r="N1072" s="0" t="s">
        <v>351</v>
      </c>
      <c r="O1072" s="1" t="n">
        <f aca="false">SUM(G1072:L1072)</f>
        <v>700</v>
      </c>
      <c r="P1072" s="4" t="n">
        <f aca="false">IF(M1072=O1072,1,0)</f>
        <v>1</v>
      </c>
      <c r="Q1072" s="2" t="n">
        <v>1</v>
      </c>
    </row>
    <row r="1073" customFormat="false" ht="12.8" hidden="false" customHeight="false" outlineLevel="0" collapsed="false">
      <c r="A1073" s="0" t="s">
        <v>1436</v>
      </c>
      <c r="B1073" s="0" t="s">
        <v>1972</v>
      </c>
      <c r="C1073" s="0" t="s">
        <v>1750</v>
      </c>
      <c r="D1073" s="0" t="s">
        <v>20</v>
      </c>
      <c r="E1073" s="0" t="s">
        <v>1751</v>
      </c>
      <c r="I1073" s="0" t="n">
        <v>214</v>
      </c>
      <c r="J1073" s="0" t="n">
        <v>118</v>
      </c>
      <c r="K1073" s="0" t="n">
        <v>1000</v>
      </c>
      <c r="M1073" s="0" t="n">
        <v>1332</v>
      </c>
      <c r="N1073" s="0" t="s">
        <v>351</v>
      </c>
      <c r="O1073" s="1" t="n">
        <f aca="false">SUM(G1073:L1073)</f>
        <v>1332</v>
      </c>
      <c r="P1073" s="4" t="n">
        <f aca="false">IF(M1073=O1073,1,0)</f>
        <v>1</v>
      </c>
      <c r="Q1073" s="2" t="n">
        <v>1</v>
      </c>
    </row>
    <row r="1074" customFormat="false" ht="12.8" hidden="false" customHeight="false" outlineLevel="0" collapsed="false">
      <c r="A1074" s="0" t="s">
        <v>1436</v>
      </c>
      <c r="B1074" s="0" t="s">
        <v>1973</v>
      </c>
      <c r="C1074" s="0" t="s">
        <v>792</v>
      </c>
      <c r="D1074" s="0" t="s">
        <v>20</v>
      </c>
      <c r="E1074" s="0" t="s">
        <v>1974</v>
      </c>
      <c r="I1074" s="0" t="n">
        <v>128</v>
      </c>
      <c r="J1074" s="0" t="n">
        <v>103</v>
      </c>
      <c r="M1074" s="0" t="n">
        <v>231</v>
      </c>
      <c r="N1074" s="0" t="s">
        <v>351</v>
      </c>
      <c r="O1074" s="1" t="n">
        <f aca="false">SUM(G1074:L1074)</f>
        <v>231</v>
      </c>
      <c r="P1074" s="4" t="n">
        <f aca="false">IF(M1074=O1074,1,0)</f>
        <v>1</v>
      </c>
      <c r="Q1074" s="2" t="n">
        <v>1</v>
      </c>
    </row>
    <row r="1075" customFormat="false" ht="12.8" hidden="false" customHeight="false" outlineLevel="0" collapsed="false">
      <c r="A1075" s="0" t="s">
        <v>1436</v>
      </c>
      <c r="B1075" s="0" t="s">
        <v>1975</v>
      </c>
      <c r="C1075" s="0" t="s">
        <v>259</v>
      </c>
      <c r="D1075" s="0" t="s">
        <v>20</v>
      </c>
      <c r="E1075" s="0" t="s">
        <v>1976</v>
      </c>
      <c r="I1075" s="0" t="n">
        <v>128</v>
      </c>
      <c r="J1075" s="0" t="n">
        <v>103</v>
      </c>
      <c r="M1075" s="0" t="n">
        <v>231</v>
      </c>
      <c r="N1075" s="0" t="s">
        <v>351</v>
      </c>
      <c r="O1075" s="1" t="n">
        <f aca="false">SUM(G1075:L1075)</f>
        <v>231</v>
      </c>
      <c r="P1075" s="4" t="n">
        <f aca="false">IF(M1075=O1075,1,0)</f>
        <v>1</v>
      </c>
      <c r="Q1075" s="2" t="n">
        <v>1</v>
      </c>
    </row>
    <row r="1076" customFormat="false" ht="12.8" hidden="false" customHeight="false" outlineLevel="0" collapsed="false">
      <c r="A1076" s="0" t="s">
        <v>1436</v>
      </c>
      <c r="B1076" s="0" t="s">
        <v>1977</v>
      </c>
      <c r="C1076" s="0" t="s">
        <v>197</v>
      </c>
      <c r="D1076" s="0" t="s">
        <v>20</v>
      </c>
      <c r="E1076" s="0" t="s">
        <v>1978</v>
      </c>
      <c r="I1076" s="0" t="n">
        <v>293</v>
      </c>
      <c r="J1076" s="0" t="n">
        <v>615</v>
      </c>
      <c r="M1076" s="0" t="n">
        <v>908</v>
      </c>
      <c r="N1076" s="0" t="s">
        <v>351</v>
      </c>
      <c r="O1076" s="1" t="n">
        <f aca="false">SUM(G1076:L1076)</f>
        <v>908</v>
      </c>
      <c r="P1076" s="4" t="n">
        <f aca="false">IF(M1076=O1076,1,0)</f>
        <v>1</v>
      </c>
      <c r="Q1076" s="2" t="n">
        <v>1</v>
      </c>
    </row>
    <row r="1077" customFormat="false" ht="12.8" hidden="false" customHeight="false" outlineLevel="0" collapsed="false">
      <c r="A1077" s="0" t="s">
        <v>1436</v>
      </c>
      <c r="B1077" s="0" t="s">
        <v>1979</v>
      </c>
      <c r="C1077" s="0" t="s">
        <v>1980</v>
      </c>
      <c r="D1077" s="0" t="s">
        <v>20</v>
      </c>
      <c r="E1077" s="0" t="s">
        <v>1981</v>
      </c>
      <c r="I1077" s="0" t="n">
        <v>397</v>
      </c>
      <c r="J1077" s="0" t="n">
        <v>874</v>
      </c>
      <c r="M1077" s="0" t="n">
        <v>1271</v>
      </c>
      <c r="N1077" s="0" t="s">
        <v>351</v>
      </c>
      <c r="O1077" s="1" t="n">
        <f aca="false">SUM(G1077:L1077)</f>
        <v>1271</v>
      </c>
      <c r="P1077" s="4" t="n">
        <f aca="false">IF(M1077=O1077,1,0)</f>
        <v>1</v>
      </c>
      <c r="Q1077" s="2" t="n">
        <v>1</v>
      </c>
    </row>
    <row r="1078" customFormat="false" ht="12.8" hidden="false" customHeight="false" outlineLevel="0" collapsed="false">
      <c r="A1078" s="0" t="s">
        <v>1436</v>
      </c>
      <c r="B1078" s="0" t="s">
        <v>1982</v>
      </c>
      <c r="C1078" s="0" t="s">
        <v>1983</v>
      </c>
      <c r="D1078" s="0" t="s">
        <v>20</v>
      </c>
      <c r="E1078" s="0" t="s">
        <v>1984</v>
      </c>
      <c r="I1078" s="0" t="n">
        <v>122</v>
      </c>
      <c r="J1078" s="0" t="n">
        <v>156</v>
      </c>
      <c r="M1078" s="0" t="n">
        <v>278</v>
      </c>
      <c r="N1078" s="0" t="s">
        <v>351</v>
      </c>
      <c r="O1078" s="1" t="n">
        <f aca="false">SUM(G1078:L1078)</f>
        <v>278</v>
      </c>
      <c r="P1078" s="4" t="n">
        <f aca="false">IF(M1078=O1078,1,0)</f>
        <v>1</v>
      </c>
      <c r="Q1078" s="2" t="n">
        <v>1</v>
      </c>
    </row>
    <row r="1079" customFormat="false" ht="12.8" hidden="false" customHeight="false" outlineLevel="0" collapsed="false">
      <c r="A1079" s="0" t="s">
        <v>1436</v>
      </c>
      <c r="B1079" s="0" t="s">
        <v>1985</v>
      </c>
      <c r="C1079" s="0" t="s">
        <v>1986</v>
      </c>
      <c r="D1079" s="0" t="s">
        <v>20</v>
      </c>
      <c r="E1079" s="0" t="s">
        <v>1987</v>
      </c>
      <c r="I1079" s="0" t="n">
        <v>128</v>
      </c>
      <c r="J1079" s="0" t="n">
        <v>103</v>
      </c>
      <c r="M1079" s="0" t="n">
        <v>231</v>
      </c>
      <c r="N1079" s="0" t="s">
        <v>351</v>
      </c>
      <c r="O1079" s="1" t="n">
        <f aca="false">SUM(G1079:L1079)</f>
        <v>231</v>
      </c>
      <c r="P1079" s="4" t="n">
        <f aca="false">IF(M1079=O1079,1,0)</f>
        <v>1</v>
      </c>
      <c r="Q1079" s="2" t="n">
        <v>1</v>
      </c>
    </row>
    <row r="1080" customFormat="false" ht="12.8" hidden="false" customHeight="false" outlineLevel="0" collapsed="false">
      <c r="A1080" s="0" t="s">
        <v>1436</v>
      </c>
      <c r="B1080" s="0" t="s">
        <v>1988</v>
      </c>
      <c r="C1080" s="0" t="s">
        <v>1989</v>
      </c>
      <c r="D1080" s="0" t="s">
        <v>20</v>
      </c>
      <c r="E1080" s="0" t="s">
        <v>1990</v>
      </c>
      <c r="I1080" s="0" t="n">
        <v>618</v>
      </c>
      <c r="J1080" s="0" t="n">
        <v>483</v>
      </c>
      <c r="M1080" s="0" t="n">
        <v>1101</v>
      </c>
      <c r="N1080" s="0" t="s">
        <v>351</v>
      </c>
      <c r="O1080" s="1" t="n">
        <f aca="false">SUM(G1080:L1080)</f>
        <v>1101</v>
      </c>
      <c r="P1080" s="4" t="n">
        <f aca="false">IF(M1080=O1080,1,0)</f>
        <v>1</v>
      </c>
      <c r="Q1080" s="2" t="n">
        <v>1</v>
      </c>
    </row>
    <row r="1081" customFormat="false" ht="12.8" hidden="false" customHeight="false" outlineLevel="0" collapsed="false">
      <c r="A1081" s="0" t="s">
        <v>1436</v>
      </c>
      <c r="B1081" s="0" t="s">
        <v>1991</v>
      </c>
      <c r="C1081" s="0" t="s">
        <v>414</v>
      </c>
      <c r="D1081" s="0" t="s">
        <v>20</v>
      </c>
      <c r="E1081" s="0" t="s">
        <v>1992</v>
      </c>
      <c r="K1081" s="0" t="n">
        <v>1000</v>
      </c>
      <c r="M1081" s="0" t="n">
        <v>1000</v>
      </c>
      <c r="N1081" s="0" t="s">
        <v>351</v>
      </c>
      <c r="O1081" s="1" t="n">
        <f aca="false">SUM(G1081:L1081)</f>
        <v>1000</v>
      </c>
      <c r="P1081" s="4" t="n">
        <f aca="false">IF(M1081=O1081,1,0)</f>
        <v>1</v>
      </c>
      <c r="Q1081" s="2" t="n">
        <v>1</v>
      </c>
    </row>
    <row r="1082" customFormat="false" ht="12.8" hidden="false" customHeight="false" outlineLevel="0" collapsed="false">
      <c r="A1082" s="0" t="s">
        <v>1436</v>
      </c>
      <c r="B1082" s="0" t="s">
        <v>1993</v>
      </c>
      <c r="C1082" s="0" t="s">
        <v>80</v>
      </c>
      <c r="D1082" s="0" t="s">
        <v>20</v>
      </c>
      <c r="E1082" s="0" t="s">
        <v>1021</v>
      </c>
      <c r="I1082" s="0" t="n">
        <v>483</v>
      </c>
      <c r="J1082" s="0" t="n">
        <v>1154</v>
      </c>
      <c r="M1082" s="0" t="n">
        <v>1637</v>
      </c>
      <c r="N1082" s="0" t="s">
        <v>351</v>
      </c>
      <c r="O1082" s="1" t="n">
        <f aca="false">SUM(G1082:L1082)</f>
        <v>1637</v>
      </c>
      <c r="P1082" s="4" t="n">
        <f aca="false">IF(M1082=O1082,1,0)</f>
        <v>1</v>
      </c>
      <c r="Q1082" s="2" t="n">
        <v>1</v>
      </c>
    </row>
    <row r="1083" customFormat="false" ht="12.8" hidden="false" customHeight="false" outlineLevel="0" collapsed="false">
      <c r="A1083" s="0" t="s">
        <v>1436</v>
      </c>
      <c r="B1083" s="0" t="s">
        <v>1994</v>
      </c>
      <c r="C1083" s="0" t="s">
        <v>75</v>
      </c>
      <c r="D1083" s="0" t="s">
        <v>20</v>
      </c>
      <c r="E1083" s="0" t="s">
        <v>182</v>
      </c>
      <c r="I1083" s="0" t="n">
        <v>321</v>
      </c>
      <c r="J1083" s="0" t="n">
        <v>1134</v>
      </c>
      <c r="M1083" s="0" t="n">
        <v>1455</v>
      </c>
      <c r="N1083" s="0" t="s">
        <v>351</v>
      </c>
      <c r="O1083" s="1" t="n">
        <f aca="false">SUM(G1083:L1083)</f>
        <v>1455</v>
      </c>
      <c r="P1083" s="4" t="n">
        <f aca="false">IF(M1083=O1083,1,0)</f>
        <v>1</v>
      </c>
      <c r="Q1083" s="2" t="n">
        <v>1</v>
      </c>
    </row>
    <row r="1084" customFormat="false" ht="12.8" hidden="false" customHeight="false" outlineLevel="0" collapsed="false">
      <c r="A1084" s="0" t="s">
        <v>1436</v>
      </c>
      <c r="B1084" s="0" t="s">
        <v>1995</v>
      </c>
      <c r="C1084" s="0" t="s">
        <v>273</v>
      </c>
      <c r="D1084" s="0" t="s">
        <v>20</v>
      </c>
      <c r="E1084" s="0" t="s">
        <v>1996</v>
      </c>
      <c r="I1084" s="0" t="n">
        <v>293</v>
      </c>
      <c r="J1084" s="0" t="n">
        <v>575</v>
      </c>
      <c r="M1084" s="0" t="n">
        <v>868</v>
      </c>
      <c r="N1084" s="0" t="s">
        <v>351</v>
      </c>
      <c r="O1084" s="1" t="n">
        <f aca="false">SUM(G1084:L1084)</f>
        <v>868</v>
      </c>
      <c r="P1084" s="4" t="n">
        <f aca="false">IF(M1084=O1084,1,0)</f>
        <v>1</v>
      </c>
      <c r="Q1084" s="2" t="n">
        <v>1</v>
      </c>
    </row>
    <row r="1085" customFormat="false" ht="12.8" hidden="false" customHeight="false" outlineLevel="0" collapsed="false">
      <c r="A1085" s="0" t="s">
        <v>1436</v>
      </c>
      <c r="B1085" s="0" t="s">
        <v>1997</v>
      </c>
      <c r="C1085" s="0" t="s">
        <v>484</v>
      </c>
      <c r="D1085" s="0" t="s">
        <v>20</v>
      </c>
      <c r="E1085" s="0" t="s">
        <v>1648</v>
      </c>
      <c r="I1085" s="0" t="n">
        <v>342</v>
      </c>
      <c r="J1085" s="0" t="n">
        <v>495</v>
      </c>
      <c r="M1085" s="0" t="n">
        <v>837</v>
      </c>
      <c r="N1085" s="0" t="s">
        <v>351</v>
      </c>
      <c r="O1085" s="1" t="n">
        <f aca="false">SUM(G1085:L1085)</f>
        <v>837</v>
      </c>
      <c r="P1085" s="4" t="n">
        <f aca="false">IF(M1085=O1085,1,0)</f>
        <v>1</v>
      </c>
      <c r="Q1085" s="2" t="n">
        <v>1</v>
      </c>
    </row>
    <row r="1086" customFormat="false" ht="12.8" hidden="false" customHeight="false" outlineLevel="0" collapsed="false">
      <c r="A1086" s="0" t="s">
        <v>1436</v>
      </c>
      <c r="B1086" s="0" t="s">
        <v>1998</v>
      </c>
      <c r="C1086" s="0" t="s">
        <v>30</v>
      </c>
      <c r="D1086" s="0" t="s">
        <v>20</v>
      </c>
      <c r="E1086" s="0" t="s">
        <v>1721</v>
      </c>
      <c r="I1086" s="0" t="n">
        <v>247</v>
      </c>
      <c r="J1086" s="0" t="n">
        <v>790</v>
      </c>
      <c r="M1086" s="0" t="n">
        <v>1037</v>
      </c>
      <c r="N1086" s="0" t="s">
        <v>351</v>
      </c>
      <c r="O1086" s="1" t="n">
        <f aca="false">SUM(G1086:L1086)</f>
        <v>1037</v>
      </c>
      <c r="P1086" s="4" t="n">
        <f aca="false">IF(M1086=O1086,1,0)</f>
        <v>1</v>
      </c>
      <c r="Q1086" s="2" t="n">
        <v>1</v>
      </c>
    </row>
    <row r="1087" customFormat="false" ht="12.8" hidden="false" customHeight="false" outlineLevel="0" collapsed="false">
      <c r="A1087" s="0" t="s">
        <v>1436</v>
      </c>
      <c r="B1087" s="0" t="s">
        <v>1999</v>
      </c>
      <c r="C1087" s="0" t="s">
        <v>80</v>
      </c>
      <c r="D1087" s="0" t="s">
        <v>20</v>
      </c>
      <c r="E1087" s="0" t="s">
        <v>1926</v>
      </c>
      <c r="K1087" s="0" t="n">
        <v>1000</v>
      </c>
      <c r="M1087" s="0" t="n">
        <v>1000</v>
      </c>
      <c r="N1087" s="0" t="s">
        <v>351</v>
      </c>
      <c r="O1087" s="1" t="n">
        <f aca="false">SUM(G1087:L1087)</f>
        <v>1000</v>
      </c>
      <c r="P1087" s="4" t="n">
        <f aca="false">IF(M1087=O1087,1,0)</f>
        <v>1</v>
      </c>
      <c r="Q1087" s="2" t="n">
        <v>1</v>
      </c>
    </row>
    <row r="1088" customFormat="false" ht="12.8" hidden="false" customHeight="false" outlineLevel="0" collapsed="false">
      <c r="A1088" s="0" t="s">
        <v>1436</v>
      </c>
      <c r="B1088" s="0" t="s">
        <v>2000</v>
      </c>
      <c r="C1088" s="0" t="s">
        <v>2001</v>
      </c>
      <c r="D1088" s="0" t="s">
        <v>20</v>
      </c>
      <c r="E1088" s="0" t="s">
        <v>2002</v>
      </c>
      <c r="I1088" s="0" t="n">
        <v>291</v>
      </c>
      <c r="J1088" s="0" t="n">
        <v>302</v>
      </c>
      <c r="M1088" s="0" t="n">
        <v>593</v>
      </c>
      <c r="N1088" s="0" t="s">
        <v>351</v>
      </c>
      <c r="O1088" s="1" t="n">
        <f aca="false">SUM(G1088:L1088)</f>
        <v>593</v>
      </c>
      <c r="P1088" s="4" t="n">
        <f aca="false">IF(M1088=O1088,1,0)</f>
        <v>1</v>
      </c>
      <c r="Q1088" s="2" t="n">
        <v>1</v>
      </c>
    </row>
    <row r="1089" customFormat="false" ht="12.8" hidden="false" customHeight="false" outlineLevel="0" collapsed="false">
      <c r="A1089" s="0" t="s">
        <v>1436</v>
      </c>
      <c r="B1089" s="0" t="s">
        <v>2003</v>
      </c>
      <c r="C1089" s="0" t="s">
        <v>644</v>
      </c>
      <c r="D1089" s="0" t="s">
        <v>20</v>
      </c>
      <c r="E1089" s="0" t="s">
        <v>645</v>
      </c>
      <c r="I1089" s="0" t="n">
        <v>406</v>
      </c>
      <c r="J1089" s="0" t="n">
        <v>895</v>
      </c>
      <c r="M1089" s="0" t="n">
        <v>1301</v>
      </c>
      <c r="N1089" s="0" t="s">
        <v>351</v>
      </c>
      <c r="O1089" s="1" t="n">
        <f aca="false">SUM(G1089:L1089)</f>
        <v>1301</v>
      </c>
      <c r="P1089" s="4" t="n">
        <f aca="false">IF(M1089=O1089,1,0)</f>
        <v>1</v>
      </c>
      <c r="Q1089" s="2" t="n">
        <v>1</v>
      </c>
    </row>
    <row r="1090" customFormat="false" ht="12.8" hidden="false" customHeight="false" outlineLevel="0" collapsed="false">
      <c r="A1090" s="0" t="s">
        <v>1436</v>
      </c>
      <c r="B1090" s="0" t="s">
        <v>712</v>
      </c>
      <c r="C1090" s="0" t="s">
        <v>36</v>
      </c>
      <c r="D1090" s="0" t="s">
        <v>20</v>
      </c>
      <c r="E1090" s="0" t="s">
        <v>713</v>
      </c>
      <c r="I1090" s="0" t="n">
        <v>406</v>
      </c>
      <c r="J1090" s="0" t="n">
        <v>1004</v>
      </c>
      <c r="K1090" s="0" t="n">
        <v>3200</v>
      </c>
      <c r="M1090" s="0" t="n">
        <v>4610</v>
      </c>
      <c r="N1090" s="0" t="s">
        <v>351</v>
      </c>
      <c r="O1090" s="1" t="n">
        <f aca="false">SUM(G1090:L1090)</f>
        <v>4610</v>
      </c>
      <c r="P1090" s="4" t="n">
        <f aca="false">IF(M1090=O1090,1,0)</f>
        <v>1</v>
      </c>
      <c r="Q1090" s="2" t="n">
        <v>1</v>
      </c>
    </row>
    <row r="1091" customFormat="false" ht="12.8" hidden="false" customHeight="false" outlineLevel="0" collapsed="false">
      <c r="A1091" s="0" t="s">
        <v>1436</v>
      </c>
      <c r="B1091" s="0" t="s">
        <v>2004</v>
      </c>
      <c r="C1091" s="0" t="s">
        <v>36</v>
      </c>
      <c r="D1091" s="0" t="s">
        <v>20</v>
      </c>
      <c r="E1091" s="0" t="s">
        <v>1881</v>
      </c>
      <c r="K1091" s="0" t="n">
        <v>1000</v>
      </c>
      <c r="M1091" s="0" t="n">
        <v>1000</v>
      </c>
      <c r="N1091" s="0" t="s">
        <v>351</v>
      </c>
      <c r="O1091" s="1" t="n">
        <f aca="false">SUM(G1091:L1091)</f>
        <v>1000</v>
      </c>
      <c r="P1091" s="4" t="n">
        <f aca="false">IF(M1091=O1091,1,0)</f>
        <v>1</v>
      </c>
      <c r="Q1091" s="2" t="n">
        <v>1</v>
      </c>
    </row>
    <row r="1092" customFormat="false" ht="12.8" hidden="false" customHeight="false" outlineLevel="0" collapsed="false">
      <c r="A1092" s="0" t="s">
        <v>1436</v>
      </c>
      <c r="B1092" s="0" t="s">
        <v>2005</v>
      </c>
      <c r="C1092" s="0" t="s">
        <v>2006</v>
      </c>
      <c r="D1092" s="0" t="s">
        <v>20</v>
      </c>
      <c r="E1092" s="0" t="s">
        <v>2007</v>
      </c>
      <c r="I1092" s="0" t="n">
        <v>291</v>
      </c>
      <c r="J1092" s="0" t="n">
        <v>302</v>
      </c>
      <c r="M1092" s="0" t="n">
        <v>593</v>
      </c>
      <c r="N1092" s="0" t="s">
        <v>351</v>
      </c>
      <c r="O1092" s="1" t="n">
        <f aca="false">SUM(G1092:L1092)</f>
        <v>593</v>
      </c>
      <c r="P1092" s="4" t="n">
        <f aca="false">IF(M1092=O1092,1,0)</f>
        <v>1</v>
      </c>
      <c r="Q1092" s="2" t="n">
        <v>1</v>
      </c>
    </row>
    <row r="1093" customFormat="false" ht="12.8" hidden="false" customHeight="false" outlineLevel="0" collapsed="false">
      <c r="A1093" s="0" t="s">
        <v>1436</v>
      </c>
      <c r="B1093" s="0" t="s">
        <v>2008</v>
      </c>
      <c r="C1093" s="0" t="s">
        <v>414</v>
      </c>
      <c r="D1093" s="0" t="s">
        <v>20</v>
      </c>
      <c r="E1093" s="0" t="s">
        <v>2009</v>
      </c>
      <c r="I1093" s="0" t="n">
        <v>397</v>
      </c>
      <c r="J1093" s="0" t="n">
        <v>691</v>
      </c>
      <c r="M1093" s="0" t="n">
        <v>1088</v>
      </c>
      <c r="N1093" s="0" t="s">
        <v>351</v>
      </c>
      <c r="O1093" s="1" t="n">
        <f aca="false">SUM(G1093:L1093)</f>
        <v>1088</v>
      </c>
      <c r="P1093" s="4" t="n">
        <f aca="false">IF(M1093=O1093,1,0)</f>
        <v>1</v>
      </c>
      <c r="Q1093" s="2" t="n">
        <v>1</v>
      </c>
    </row>
    <row r="1094" customFormat="false" ht="12.8" hidden="false" customHeight="false" outlineLevel="0" collapsed="false">
      <c r="A1094" s="0" t="s">
        <v>1436</v>
      </c>
      <c r="B1094" s="0" t="s">
        <v>2010</v>
      </c>
      <c r="C1094" s="0" t="s">
        <v>174</v>
      </c>
      <c r="D1094" s="0" t="s">
        <v>20</v>
      </c>
      <c r="E1094" s="0" t="s">
        <v>175</v>
      </c>
      <c r="I1094" s="0" t="n">
        <v>237</v>
      </c>
      <c r="J1094" s="0" t="n">
        <v>915</v>
      </c>
      <c r="M1094" s="0" t="n">
        <v>1152</v>
      </c>
      <c r="N1094" s="0" t="s">
        <v>351</v>
      </c>
      <c r="O1094" s="1" t="n">
        <f aca="false">SUM(G1094:L1094)</f>
        <v>1152</v>
      </c>
      <c r="P1094" s="4" t="n">
        <f aca="false">IF(M1094=O1094,1,0)</f>
        <v>1</v>
      </c>
      <c r="Q1094" s="2" t="n">
        <v>1</v>
      </c>
    </row>
    <row r="1095" customFormat="false" ht="12.8" hidden="false" customHeight="false" outlineLevel="0" collapsed="false">
      <c r="A1095" s="0" t="s">
        <v>1436</v>
      </c>
      <c r="B1095" s="0" t="s">
        <v>2011</v>
      </c>
      <c r="C1095" s="0" t="s">
        <v>360</v>
      </c>
      <c r="D1095" s="0" t="s">
        <v>20</v>
      </c>
      <c r="E1095" s="0" t="s">
        <v>2012</v>
      </c>
      <c r="I1095" s="0" t="n">
        <v>618</v>
      </c>
      <c r="J1095" s="0" t="n">
        <v>1229</v>
      </c>
      <c r="M1095" s="0" t="n">
        <v>1847</v>
      </c>
      <c r="N1095" s="0" t="s">
        <v>351</v>
      </c>
      <c r="O1095" s="1" t="n">
        <f aca="false">SUM(G1095:L1095)</f>
        <v>1847</v>
      </c>
      <c r="P1095" s="4" t="n">
        <f aca="false">IF(M1095=O1095,1,0)</f>
        <v>1</v>
      </c>
      <c r="Q1095" s="2" t="n">
        <v>1</v>
      </c>
    </row>
    <row r="1096" customFormat="false" ht="12.8" hidden="false" customHeight="false" outlineLevel="0" collapsed="false">
      <c r="A1096" s="0" t="s">
        <v>1436</v>
      </c>
      <c r="B1096" s="0" t="s">
        <v>2013</v>
      </c>
      <c r="C1096" s="0" t="s">
        <v>189</v>
      </c>
      <c r="D1096" s="0" t="s">
        <v>20</v>
      </c>
      <c r="E1096" s="0" t="s">
        <v>2014</v>
      </c>
      <c r="I1096" s="0" t="n">
        <v>293</v>
      </c>
      <c r="J1096" s="0" t="n">
        <v>575</v>
      </c>
      <c r="M1096" s="0" t="n">
        <v>868</v>
      </c>
      <c r="N1096" s="0" t="s">
        <v>351</v>
      </c>
      <c r="O1096" s="1" t="n">
        <f aca="false">SUM(G1096:L1096)</f>
        <v>868</v>
      </c>
      <c r="P1096" s="4" t="n">
        <f aca="false">IF(M1096=O1096,1,0)</f>
        <v>1</v>
      </c>
      <c r="Q1096" s="2" t="n">
        <v>1</v>
      </c>
    </row>
    <row r="1097" customFormat="false" ht="12.8" hidden="false" customHeight="false" outlineLevel="0" collapsed="false">
      <c r="A1097" s="0" t="s">
        <v>1436</v>
      </c>
      <c r="B1097" s="0" t="s">
        <v>2015</v>
      </c>
      <c r="C1097" s="0" t="s">
        <v>75</v>
      </c>
      <c r="D1097" s="0" t="s">
        <v>20</v>
      </c>
      <c r="E1097" s="0" t="s">
        <v>2016</v>
      </c>
      <c r="I1097" s="0" t="n">
        <v>122</v>
      </c>
      <c r="J1097" s="0" t="n">
        <v>156</v>
      </c>
      <c r="M1097" s="0" t="n">
        <v>278</v>
      </c>
      <c r="N1097" s="0" t="s">
        <v>351</v>
      </c>
      <c r="O1097" s="1" t="n">
        <f aca="false">SUM(G1097:L1097)</f>
        <v>278</v>
      </c>
      <c r="P1097" s="4" t="n">
        <f aca="false">IF(M1097=O1097,1,0)</f>
        <v>1</v>
      </c>
      <c r="Q1097" s="2" t="n">
        <v>1</v>
      </c>
    </row>
    <row r="1098" customFormat="false" ht="12.8" hidden="false" customHeight="false" outlineLevel="0" collapsed="false">
      <c r="A1098" s="0" t="s">
        <v>1436</v>
      </c>
      <c r="B1098" s="0" t="s">
        <v>2017</v>
      </c>
      <c r="C1098" s="0" t="s">
        <v>51</v>
      </c>
      <c r="D1098" s="0" t="s">
        <v>20</v>
      </c>
      <c r="E1098" s="0" t="s">
        <v>2018</v>
      </c>
      <c r="I1098" s="0" t="n">
        <v>561</v>
      </c>
      <c r="J1098" s="0" t="n">
        <v>1309</v>
      </c>
      <c r="M1098" s="0" t="n">
        <v>1870</v>
      </c>
      <c r="N1098" s="0" t="s">
        <v>351</v>
      </c>
      <c r="O1098" s="1" t="n">
        <f aca="false">SUM(G1098:L1098)</f>
        <v>1870</v>
      </c>
      <c r="P1098" s="4" t="n">
        <f aca="false">IF(M1098=O1098,1,0)</f>
        <v>1</v>
      </c>
      <c r="Q1098" s="2" t="n">
        <v>1</v>
      </c>
    </row>
    <row r="1099" customFormat="false" ht="12.8" hidden="false" customHeight="false" outlineLevel="0" collapsed="false">
      <c r="A1099" s="0" t="s">
        <v>1436</v>
      </c>
      <c r="B1099" s="0" t="s">
        <v>2019</v>
      </c>
      <c r="C1099" s="0" t="s">
        <v>821</v>
      </c>
      <c r="D1099" s="0" t="s">
        <v>20</v>
      </c>
      <c r="E1099" s="0" t="s">
        <v>2020</v>
      </c>
      <c r="I1099" s="0" t="n">
        <v>283</v>
      </c>
      <c r="J1099" s="0" t="n">
        <v>466</v>
      </c>
      <c r="M1099" s="0" t="n">
        <v>749</v>
      </c>
      <c r="N1099" s="0" t="s">
        <v>351</v>
      </c>
      <c r="O1099" s="1" t="n">
        <f aca="false">SUM(G1099:L1099)</f>
        <v>749</v>
      </c>
      <c r="P1099" s="4" t="n">
        <f aca="false">IF(M1099=O1099,1,0)</f>
        <v>1</v>
      </c>
      <c r="Q1099" s="2" t="n">
        <v>1</v>
      </c>
    </row>
    <row r="1100" customFormat="false" ht="12.8" hidden="false" customHeight="false" outlineLevel="0" collapsed="false">
      <c r="A1100" s="0" t="s">
        <v>1436</v>
      </c>
      <c r="B1100" s="0" t="s">
        <v>2021</v>
      </c>
      <c r="C1100" s="0" t="s">
        <v>222</v>
      </c>
      <c r="D1100" s="0" t="s">
        <v>20</v>
      </c>
      <c r="E1100" s="0" t="s">
        <v>401</v>
      </c>
      <c r="I1100" s="0" t="n">
        <v>293</v>
      </c>
      <c r="J1100" s="0" t="n">
        <v>634</v>
      </c>
      <c r="M1100" s="0" t="n">
        <v>927</v>
      </c>
      <c r="N1100" s="0" t="s">
        <v>351</v>
      </c>
      <c r="O1100" s="1" t="n">
        <f aca="false">SUM(G1100:L1100)</f>
        <v>927</v>
      </c>
      <c r="P1100" s="4" t="n">
        <f aca="false">IF(M1100=O1100,1,0)</f>
        <v>1</v>
      </c>
      <c r="Q1100" s="2" t="n">
        <v>1</v>
      </c>
    </row>
    <row r="1101" customFormat="false" ht="12.8" hidden="false" customHeight="false" outlineLevel="0" collapsed="false">
      <c r="A1101" s="0" t="s">
        <v>1436</v>
      </c>
      <c r="B1101" s="0" t="s">
        <v>2022</v>
      </c>
      <c r="C1101" s="0" t="s">
        <v>792</v>
      </c>
      <c r="D1101" s="0" t="s">
        <v>20</v>
      </c>
      <c r="E1101" s="0" t="s">
        <v>793</v>
      </c>
      <c r="K1101" s="0" t="n">
        <v>1000</v>
      </c>
      <c r="M1101" s="0" t="n">
        <v>1000</v>
      </c>
      <c r="N1101" s="0" t="s">
        <v>351</v>
      </c>
      <c r="O1101" s="1" t="n">
        <f aca="false">SUM(G1101:L1101)</f>
        <v>1000</v>
      </c>
      <c r="P1101" s="4" t="n">
        <f aca="false">IF(M1101=O1101,1,0)</f>
        <v>1</v>
      </c>
      <c r="Q1101" s="2" t="n">
        <v>1</v>
      </c>
    </row>
    <row r="1102" customFormat="false" ht="12.8" hidden="false" customHeight="false" outlineLevel="0" collapsed="false">
      <c r="A1102" s="0" t="s">
        <v>1436</v>
      </c>
      <c r="B1102" s="0" t="s">
        <v>2023</v>
      </c>
      <c r="C1102" s="0" t="s">
        <v>85</v>
      </c>
      <c r="D1102" s="0" t="s">
        <v>20</v>
      </c>
      <c r="E1102" s="0" t="s">
        <v>2024</v>
      </c>
      <c r="I1102" s="0" t="n">
        <v>128</v>
      </c>
      <c r="J1102" s="0" t="n">
        <v>103</v>
      </c>
      <c r="M1102" s="0" t="n">
        <v>231</v>
      </c>
      <c r="N1102" s="0" t="s">
        <v>351</v>
      </c>
      <c r="O1102" s="1" t="n">
        <f aca="false">SUM(G1102:L1102)</f>
        <v>231</v>
      </c>
      <c r="P1102" s="4" t="n">
        <f aca="false">IF(M1102=O1102,1,0)</f>
        <v>1</v>
      </c>
      <c r="Q1102" s="2" t="n">
        <v>1</v>
      </c>
    </row>
    <row r="1103" customFormat="false" ht="12.8" hidden="false" customHeight="false" outlineLevel="0" collapsed="false">
      <c r="A1103" s="0" t="s">
        <v>1436</v>
      </c>
      <c r="B1103" s="0" t="s">
        <v>2025</v>
      </c>
      <c r="C1103" s="0" t="s">
        <v>629</v>
      </c>
      <c r="D1103" s="0" t="s">
        <v>20</v>
      </c>
      <c r="E1103" s="0" t="s">
        <v>2026</v>
      </c>
      <c r="K1103" s="0" t="n">
        <v>300</v>
      </c>
      <c r="M1103" s="0" t="n">
        <v>300</v>
      </c>
      <c r="N1103" s="0" t="s">
        <v>351</v>
      </c>
      <c r="O1103" s="1" t="n">
        <f aca="false">SUM(G1103:L1103)</f>
        <v>300</v>
      </c>
      <c r="P1103" s="4" t="n">
        <f aca="false">IF(M1103=O1103,1,0)</f>
        <v>1</v>
      </c>
      <c r="Q1103" s="2" t="n">
        <v>1</v>
      </c>
    </row>
    <row r="1104" customFormat="false" ht="12.8" hidden="false" customHeight="false" outlineLevel="0" collapsed="false">
      <c r="A1104" s="0" t="s">
        <v>1436</v>
      </c>
      <c r="B1104" s="0" t="s">
        <v>2027</v>
      </c>
      <c r="C1104" s="0" t="s">
        <v>30</v>
      </c>
      <c r="D1104" s="0" t="s">
        <v>20</v>
      </c>
      <c r="E1104" s="0" t="s">
        <v>2028</v>
      </c>
      <c r="I1104" s="0" t="n">
        <v>247</v>
      </c>
      <c r="J1104" s="0" t="n">
        <v>790</v>
      </c>
      <c r="M1104" s="0" t="n">
        <v>1037</v>
      </c>
      <c r="N1104" s="0" t="s">
        <v>351</v>
      </c>
      <c r="O1104" s="1" t="n">
        <f aca="false">SUM(G1104:L1104)</f>
        <v>1037</v>
      </c>
      <c r="P1104" s="4" t="n">
        <f aca="false">IF(M1104=O1104,1,0)</f>
        <v>1</v>
      </c>
      <c r="Q1104" s="2" t="n">
        <v>1</v>
      </c>
    </row>
    <row r="1105" customFormat="false" ht="12.8" hidden="false" customHeight="false" outlineLevel="0" collapsed="false">
      <c r="A1105" s="0" t="s">
        <v>1436</v>
      </c>
      <c r="B1105" s="0" t="s">
        <v>2029</v>
      </c>
      <c r="C1105" s="0" t="s">
        <v>1312</v>
      </c>
      <c r="D1105" s="0" t="s">
        <v>20</v>
      </c>
      <c r="E1105" s="0" t="s">
        <v>2030</v>
      </c>
      <c r="I1105" s="0" t="n">
        <v>237</v>
      </c>
      <c r="J1105" s="0" t="n">
        <v>915</v>
      </c>
      <c r="M1105" s="0" t="n">
        <v>1152</v>
      </c>
      <c r="N1105" s="0" t="s">
        <v>351</v>
      </c>
      <c r="O1105" s="1" t="n">
        <f aca="false">SUM(G1105:L1105)</f>
        <v>1152</v>
      </c>
      <c r="P1105" s="4" t="n">
        <f aca="false">IF(M1105=O1105,1,0)</f>
        <v>1</v>
      </c>
      <c r="Q1105" s="2" t="n">
        <v>1</v>
      </c>
    </row>
    <row r="1106" customFormat="false" ht="12.8" hidden="false" customHeight="false" outlineLevel="0" collapsed="false">
      <c r="A1106" s="0" t="s">
        <v>1436</v>
      </c>
      <c r="B1106" s="0" t="s">
        <v>2031</v>
      </c>
      <c r="C1106" s="0" t="s">
        <v>174</v>
      </c>
      <c r="D1106" s="0" t="s">
        <v>20</v>
      </c>
      <c r="E1106" s="0" t="s">
        <v>1799</v>
      </c>
      <c r="I1106" s="0" t="n">
        <v>291</v>
      </c>
      <c r="J1106" s="0" t="n">
        <v>689</v>
      </c>
      <c r="M1106" s="0" t="n">
        <v>980</v>
      </c>
      <c r="N1106" s="0" t="s">
        <v>351</v>
      </c>
      <c r="O1106" s="1" t="n">
        <f aca="false">SUM(G1106:L1106)</f>
        <v>980</v>
      </c>
      <c r="P1106" s="4" t="n">
        <f aca="false">IF(M1106=O1106,1,0)</f>
        <v>1</v>
      </c>
      <c r="Q1106" s="2" t="n">
        <v>1</v>
      </c>
    </row>
    <row r="1107" customFormat="false" ht="12.8" hidden="false" customHeight="false" outlineLevel="0" collapsed="false">
      <c r="A1107" s="0" t="s">
        <v>1436</v>
      </c>
      <c r="B1107" s="0" t="s">
        <v>2032</v>
      </c>
      <c r="C1107" s="0" t="s">
        <v>850</v>
      </c>
      <c r="D1107" s="0" t="s">
        <v>20</v>
      </c>
      <c r="E1107" s="0" t="s">
        <v>2033</v>
      </c>
      <c r="I1107" s="0" t="n">
        <v>122</v>
      </c>
      <c r="J1107" s="0" t="n">
        <v>156</v>
      </c>
      <c r="M1107" s="0" t="n">
        <v>278</v>
      </c>
      <c r="N1107" s="0" t="s">
        <v>351</v>
      </c>
      <c r="O1107" s="1" t="n">
        <f aca="false">SUM(G1107:L1107)</f>
        <v>278</v>
      </c>
      <c r="P1107" s="4" t="n">
        <f aca="false">IF(M1107=O1107,1,0)</f>
        <v>1</v>
      </c>
      <c r="Q1107" s="2" t="n">
        <v>1</v>
      </c>
    </row>
    <row r="1108" customFormat="false" ht="12.8" hidden="false" customHeight="false" outlineLevel="0" collapsed="false">
      <c r="A1108" s="0" t="s">
        <v>1436</v>
      </c>
      <c r="B1108" s="0" t="s">
        <v>2034</v>
      </c>
      <c r="C1108" s="0" t="s">
        <v>2035</v>
      </c>
      <c r="D1108" s="0" t="s">
        <v>20</v>
      </c>
      <c r="E1108" s="0" t="s">
        <v>2036</v>
      </c>
      <c r="K1108" s="0" t="n">
        <v>1200</v>
      </c>
      <c r="M1108" s="0" t="n">
        <v>1200</v>
      </c>
      <c r="N1108" s="0" t="s">
        <v>351</v>
      </c>
      <c r="O1108" s="1" t="n">
        <f aca="false">SUM(G1108:L1108)</f>
        <v>1200</v>
      </c>
      <c r="P1108" s="4" t="n">
        <f aca="false">IF(M1108=O1108,1,0)</f>
        <v>1</v>
      </c>
      <c r="Q1108" s="2" t="n">
        <v>1</v>
      </c>
    </row>
    <row r="1109" customFormat="false" ht="12.8" hidden="false" customHeight="false" outlineLevel="0" collapsed="false">
      <c r="A1109" s="0" t="s">
        <v>1436</v>
      </c>
      <c r="B1109" s="0" t="s">
        <v>2037</v>
      </c>
      <c r="C1109" s="0" t="s">
        <v>75</v>
      </c>
      <c r="D1109" s="0" t="s">
        <v>20</v>
      </c>
      <c r="E1109" s="0" t="s">
        <v>2038</v>
      </c>
      <c r="K1109" s="0" t="n">
        <v>1000</v>
      </c>
      <c r="M1109" s="0" t="n">
        <v>1000</v>
      </c>
      <c r="N1109" s="0" t="s">
        <v>351</v>
      </c>
      <c r="O1109" s="1" t="n">
        <f aca="false">SUM(G1109:L1109)</f>
        <v>1000</v>
      </c>
      <c r="P1109" s="4" t="n">
        <f aca="false">IF(M1109=O1109,1,0)</f>
        <v>1</v>
      </c>
      <c r="Q1109" s="2" t="n">
        <v>1</v>
      </c>
    </row>
    <row r="1110" customFormat="false" ht="12.8" hidden="false" customHeight="false" outlineLevel="0" collapsed="false">
      <c r="A1110" s="0" t="s">
        <v>1436</v>
      </c>
      <c r="B1110" s="0" t="s">
        <v>2039</v>
      </c>
      <c r="C1110" s="0" t="s">
        <v>2040</v>
      </c>
      <c r="D1110" s="0" t="s">
        <v>20</v>
      </c>
      <c r="E1110" s="0" t="s">
        <v>2041</v>
      </c>
      <c r="I1110" s="0" t="n">
        <v>214</v>
      </c>
      <c r="J1110" s="0" t="n">
        <v>118</v>
      </c>
      <c r="M1110" s="0" t="n">
        <v>332</v>
      </c>
      <c r="N1110" s="0" t="s">
        <v>351</v>
      </c>
      <c r="O1110" s="1" t="n">
        <f aca="false">SUM(G1110:L1110)</f>
        <v>332</v>
      </c>
      <c r="P1110" s="4" t="n">
        <f aca="false">IF(M1110=O1110,1,0)</f>
        <v>1</v>
      </c>
      <c r="Q1110" s="2" t="n">
        <v>1</v>
      </c>
    </row>
    <row r="1111" customFormat="false" ht="12.8" hidden="false" customHeight="false" outlineLevel="0" collapsed="false">
      <c r="A1111" s="0" t="s">
        <v>1436</v>
      </c>
      <c r="B1111" s="0" t="s">
        <v>2042</v>
      </c>
      <c r="C1111" s="0" t="s">
        <v>2043</v>
      </c>
      <c r="D1111" s="0" t="s">
        <v>20</v>
      </c>
      <c r="E1111" s="0" t="s">
        <v>2044</v>
      </c>
      <c r="K1111" s="0" t="n">
        <v>1200</v>
      </c>
      <c r="M1111" s="0" t="n">
        <v>1200</v>
      </c>
      <c r="N1111" s="0" t="s">
        <v>351</v>
      </c>
      <c r="O1111" s="1" t="n">
        <f aca="false">SUM(G1111:L1111)</f>
        <v>1200</v>
      </c>
      <c r="P1111" s="4" t="n">
        <f aca="false">IF(M1111=O1111,1,0)</f>
        <v>1</v>
      </c>
      <c r="Q1111" s="2" t="n">
        <v>1</v>
      </c>
    </row>
    <row r="1112" customFormat="false" ht="12.8" hidden="false" customHeight="false" outlineLevel="0" collapsed="false">
      <c r="A1112" s="0" t="s">
        <v>1436</v>
      </c>
      <c r="B1112" s="0" t="s">
        <v>2045</v>
      </c>
      <c r="C1112" s="0" t="s">
        <v>293</v>
      </c>
      <c r="D1112" s="0" t="s">
        <v>20</v>
      </c>
      <c r="E1112" s="0" t="s">
        <v>843</v>
      </c>
      <c r="K1112" s="0" t="n">
        <v>1000</v>
      </c>
      <c r="M1112" s="0" t="n">
        <v>1000</v>
      </c>
      <c r="N1112" s="0" t="s">
        <v>351</v>
      </c>
      <c r="O1112" s="1" t="n">
        <f aca="false">SUM(G1112:L1112)</f>
        <v>1000</v>
      </c>
      <c r="P1112" s="4" t="n">
        <f aca="false">IF(M1112=O1112,1,0)</f>
        <v>1</v>
      </c>
      <c r="Q1112" s="2" t="n">
        <v>1</v>
      </c>
    </row>
    <row r="1113" customFormat="false" ht="12.8" hidden="false" customHeight="false" outlineLevel="0" collapsed="false">
      <c r="A1113" s="0" t="s">
        <v>1436</v>
      </c>
      <c r="B1113" s="0" t="s">
        <v>2046</v>
      </c>
      <c r="C1113" s="0" t="s">
        <v>509</v>
      </c>
      <c r="D1113" s="0" t="s">
        <v>20</v>
      </c>
      <c r="E1113" s="0" t="s">
        <v>2047</v>
      </c>
      <c r="I1113" s="0" t="n">
        <v>283</v>
      </c>
      <c r="J1113" s="0" t="n">
        <v>466</v>
      </c>
      <c r="M1113" s="0" t="n">
        <v>749</v>
      </c>
      <c r="N1113" s="0" t="s">
        <v>351</v>
      </c>
      <c r="O1113" s="1" t="n">
        <f aca="false">SUM(G1113:L1113)</f>
        <v>749</v>
      </c>
      <c r="P1113" s="4" t="n">
        <f aca="false">IF(M1113=O1113,1,0)</f>
        <v>1</v>
      </c>
      <c r="Q1113" s="2" t="n">
        <v>1</v>
      </c>
    </row>
    <row r="1114" customFormat="false" ht="12.8" hidden="false" customHeight="false" outlineLevel="0" collapsed="false">
      <c r="A1114" s="0" t="s">
        <v>1436</v>
      </c>
      <c r="B1114" s="0" t="s">
        <v>2048</v>
      </c>
      <c r="C1114" s="0" t="s">
        <v>85</v>
      </c>
      <c r="D1114" s="0" t="s">
        <v>20</v>
      </c>
      <c r="E1114" s="0" t="s">
        <v>625</v>
      </c>
      <c r="I1114" s="0" t="n">
        <v>148</v>
      </c>
      <c r="J1114" s="0" t="n">
        <v>310</v>
      </c>
      <c r="K1114" s="0" t="n">
        <v>2500</v>
      </c>
      <c r="M1114" s="0" t="n">
        <v>2958</v>
      </c>
      <c r="N1114" s="0" t="s">
        <v>351</v>
      </c>
      <c r="O1114" s="1" t="n">
        <f aca="false">SUM(G1114:L1114)</f>
        <v>2958</v>
      </c>
      <c r="P1114" s="4" t="n">
        <f aca="false">IF(M1114=O1114,1,0)</f>
        <v>1</v>
      </c>
      <c r="Q1114" s="2" t="n">
        <v>1</v>
      </c>
    </row>
    <row r="1115" customFormat="false" ht="12.8" hidden="false" customHeight="false" outlineLevel="0" collapsed="false">
      <c r="A1115" s="0" t="s">
        <v>1436</v>
      </c>
      <c r="B1115" s="0" t="s">
        <v>2049</v>
      </c>
      <c r="C1115" s="0" t="s">
        <v>2050</v>
      </c>
      <c r="D1115" s="0" t="s">
        <v>20</v>
      </c>
      <c r="I1115" s="0" t="n">
        <v>247</v>
      </c>
      <c r="J1115" s="0" t="n">
        <v>790</v>
      </c>
      <c r="M1115" s="0" t="n">
        <v>1037</v>
      </c>
      <c r="N1115" s="0" t="s">
        <v>351</v>
      </c>
      <c r="O1115" s="1" t="n">
        <f aca="false">SUM(G1115:L1115)</f>
        <v>1037</v>
      </c>
      <c r="P1115" s="4" t="n">
        <f aca="false">IF(M1115=O1115,1,0)</f>
        <v>1</v>
      </c>
      <c r="Q1115" s="2" t="n">
        <v>1</v>
      </c>
    </row>
    <row r="1116" customFormat="false" ht="12.8" hidden="false" customHeight="false" outlineLevel="0" collapsed="false">
      <c r="A1116" s="0" t="s">
        <v>1436</v>
      </c>
      <c r="B1116" s="0" t="s">
        <v>2051</v>
      </c>
      <c r="C1116" s="0" t="s">
        <v>30</v>
      </c>
      <c r="D1116" s="0" t="s">
        <v>20</v>
      </c>
      <c r="E1116" s="0" t="s">
        <v>2052</v>
      </c>
      <c r="I1116" s="0" t="n">
        <v>247</v>
      </c>
      <c r="J1116" s="0" t="n">
        <v>790</v>
      </c>
      <c r="M1116" s="0" t="n">
        <v>1037</v>
      </c>
      <c r="N1116" s="0" t="s">
        <v>351</v>
      </c>
      <c r="O1116" s="1" t="n">
        <f aca="false">SUM(G1116:L1116)</f>
        <v>1037</v>
      </c>
      <c r="P1116" s="4" t="n">
        <f aca="false">IF(M1116=O1116,1,0)</f>
        <v>1</v>
      </c>
      <c r="Q1116" s="2" t="n">
        <v>1</v>
      </c>
    </row>
    <row r="1117" customFormat="false" ht="12.8" hidden="false" customHeight="false" outlineLevel="0" collapsed="false">
      <c r="A1117" s="0" t="s">
        <v>1436</v>
      </c>
      <c r="B1117" s="0" t="s">
        <v>2053</v>
      </c>
      <c r="C1117" s="0" t="s">
        <v>80</v>
      </c>
      <c r="D1117" s="0" t="s">
        <v>20</v>
      </c>
      <c r="E1117" s="0" t="s">
        <v>1021</v>
      </c>
      <c r="I1117" s="0" t="n">
        <v>425</v>
      </c>
      <c r="J1117" s="0" t="n">
        <v>832</v>
      </c>
      <c r="K1117" s="0" t="n">
        <v>1500</v>
      </c>
      <c r="M1117" s="0" t="n">
        <v>2757</v>
      </c>
      <c r="N1117" s="0" t="s">
        <v>351</v>
      </c>
      <c r="O1117" s="1" t="n">
        <f aca="false">SUM(G1117:L1117)</f>
        <v>2757</v>
      </c>
      <c r="P1117" s="4" t="n">
        <f aca="false">IF(M1117=O1117,1,0)</f>
        <v>1</v>
      </c>
      <c r="Q1117" s="2" t="n">
        <v>1</v>
      </c>
    </row>
    <row r="1118" customFormat="false" ht="12.8" hidden="false" customHeight="false" outlineLevel="0" collapsed="false">
      <c r="A1118" s="0" t="s">
        <v>1436</v>
      </c>
      <c r="B1118" s="0" t="s">
        <v>2054</v>
      </c>
      <c r="C1118" s="0" t="s">
        <v>75</v>
      </c>
      <c r="D1118" s="0" t="s">
        <v>20</v>
      </c>
      <c r="E1118" s="0" t="s">
        <v>2055</v>
      </c>
      <c r="K1118" s="0" t="n">
        <v>600</v>
      </c>
      <c r="M1118" s="0" t="n">
        <v>600</v>
      </c>
      <c r="N1118" s="0" t="s">
        <v>351</v>
      </c>
      <c r="O1118" s="1" t="n">
        <f aca="false">SUM(G1118:L1118)</f>
        <v>600</v>
      </c>
      <c r="P1118" s="4" t="n">
        <f aca="false">IF(M1118=O1118,1,0)</f>
        <v>1</v>
      </c>
      <c r="Q1118" s="2" t="n">
        <v>1</v>
      </c>
    </row>
    <row r="1119" customFormat="false" ht="12.8" hidden="false" customHeight="false" outlineLevel="0" collapsed="false">
      <c r="A1119" s="0" t="s">
        <v>1436</v>
      </c>
      <c r="B1119" s="0" t="s">
        <v>2056</v>
      </c>
      <c r="C1119" s="0" t="s">
        <v>2057</v>
      </c>
      <c r="D1119" s="0" t="s">
        <v>20</v>
      </c>
      <c r="E1119" s="0" t="s">
        <v>2058</v>
      </c>
      <c r="I1119" s="0" t="n">
        <v>291</v>
      </c>
      <c r="J1119" s="0" t="n">
        <v>302</v>
      </c>
      <c r="M1119" s="0" t="n">
        <v>593</v>
      </c>
      <c r="N1119" s="0" t="s">
        <v>351</v>
      </c>
      <c r="O1119" s="1" t="n">
        <f aca="false">SUM(G1119:L1119)</f>
        <v>593</v>
      </c>
      <c r="P1119" s="4" t="n">
        <f aca="false">IF(M1119=O1119,1,0)</f>
        <v>1</v>
      </c>
      <c r="Q1119" s="2" t="n">
        <v>1</v>
      </c>
    </row>
    <row r="1120" customFormat="false" ht="12.8" hidden="false" customHeight="false" outlineLevel="0" collapsed="false">
      <c r="A1120" s="0" t="s">
        <v>1436</v>
      </c>
      <c r="B1120" s="0" t="s">
        <v>2059</v>
      </c>
      <c r="C1120" s="0" t="s">
        <v>128</v>
      </c>
      <c r="D1120" s="0" t="s">
        <v>20</v>
      </c>
      <c r="E1120" s="0" t="s">
        <v>2060</v>
      </c>
      <c r="I1120" s="0" t="n">
        <v>321</v>
      </c>
      <c r="J1120" s="0" t="n">
        <v>177</v>
      </c>
      <c r="K1120" s="0" t="n">
        <v>3000</v>
      </c>
      <c r="M1120" s="0" t="n">
        <v>3498</v>
      </c>
      <c r="N1120" s="0" t="s">
        <v>351</v>
      </c>
      <c r="O1120" s="1" t="n">
        <f aca="false">SUM(G1120:L1120)</f>
        <v>3498</v>
      </c>
      <c r="P1120" s="4" t="n">
        <f aca="false">IF(M1120=O1120,1,0)</f>
        <v>1</v>
      </c>
      <c r="Q1120" s="2" t="n">
        <v>1</v>
      </c>
    </row>
    <row r="1121" customFormat="false" ht="12.8" hidden="false" customHeight="false" outlineLevel="0" collapsed="false">
      <c r="A1121" s="0" t="s">
        <v>1436</v>
      </c>
      <c r="B1121" s="0" t="s">
        <v>2061</v>
      </c>
      <c r="C1121" s="0" t="s">
        <v>2062</v>
      </c>
      <c r="D1121" s="0" t="s">
        <v>20</v>
      </c>
      <c r="E1121" s="0" t="s">
        <v>2063</v>
      </c>
      <c r="I1121" s="0" t="n">
        <v>122</v>
      </c>
      <c r="J1121" s="0" t="n">
        <v>156</v>
      </c>
      <c r="M1121" s="0" t="n">
        <v>278</v>
      </c>
      <c r="N1121" s="0" t="s">
        <v>351</v>
      </c>
      <c r="O1121" s="1" t="n">
        <f aca="false">SUM(G1121:L1121)</f>
        <v>278</v>
      </c>
      <c r="P1121" s="4" t="n">
        <f aca="false">IF(M1121=O1121,1,0)</f>
        <v>1</v>
      </c>
      <c r="Q1121" s="2" t="n">
        <v>1</v>
      </c>
    </row>
    <row r="1122" customFormat="false" ht="12.8" hidden="false" customHeight="false" outlineLevel="0" collapsed="false">
      <c r="A1122" s="0" t="s">
        <v>1436</v>
      </c>
      <c r="B1122" s="0" t="s">
        <v>2064</v>
      </c>
      <c r="C1122" s="0" t="s">
        <v>360</v>
      </c>
      <c r="D1122" s="0" t="s">
        <v>20</v>
      </c>
      <c r="E1122" s="0" t="s">
        <v>1917</v>
      </c>
      <c r="I1122" s="0" t="n">
        <v>283</v>
      </c>
      <c r="J1122" s="0" t="n">
        <v>320</v>
      </c>
      <c r="M1122" s="0" t="n">
        <v>603</v>
      </c>
      <c r="N1122" s="0" t="s">
        <v>351</v>
      </c>
      <c r="O1122" s="1" t="n">
        <f aca="false">SUM(G1122:L1122)</f>
        <v>603</v>
      </c>
      <c r="P1122" s="4" t="n">
        <f aca="false">IF(M1122=O1122,1,0)</f>
        <v>1</v>
      </c>
      <c r="Q1122" s="2" t="n">
        <v>1</v>
      </c>
    </row>
    <row r="1123" customFormat="false" ht="12.8" hidden="false" customHeight="false" outlineLevel="0" collapsed="false">
      <c r="A1123" s="0" t="s">
        <v>1436</v>
      </c>
      <c r="B1123" s="0" t="s">
        <v>2065</v>
      </c>
      <c r="C1123" s="0" t="s">
        <v>2066</v>
      </c>
      <c r="D1123" s="0" t="s">
        <v>20</v>
      </c>
      <c r="E1123" s="0" t="s">
        <v>2067</v>
      </c>
      <c r="I1123" s="0" t="n">
        <v>323</v>
      </c>
      <c r="J1123" s="0" t="n">
        <v>728</v>
      </c>
      <c r="M1123" s="0" t="n">
        <v>1051</v>
      </c>
      <c r="N1123" s="0" t="s">
        <v>351</v>
      </c>
      <c r="O1123" s="1" t="n">
        <f aca="false">SUM(G1123:L1123)</f>
        <v>1051</v>
      </c>
      <c r="P1123" s="4" t="n">
        <f aca="false">IF(M1123=O1123,1,0)</f>
        <v>1</v>
      </c>
      <c r="Q1123" s="2" t="n">
        <v>1</v>
      </c>
    </row>
    <row r="1124" customFormat="false" ht="12.8" hidden="false" customHeight="false" outlineLevel="0" collapsed="false">
      <c r="A1124" s="0" t="s">
        <v>1436</v>
      </c>
      <c r="B1124" s="0" t="s">
        <v>2068</v>
      </c>
      <c r="C1124" s="0" t="s">
        <v>1473</v>
      </c>
      <c r="D1124" s="0" t="s">
        <v>20</v>
      </c>
      <c r="E1124" s="0" t="s">
        <v>2069</v>
      </c>
      <c r="K1124" s="0" t="n">
        <v>400</v>
      </c>
      <c r="M1124" s="0" t="n">
        <v>400</v>
      </c>
      <c r="N1124" s="0" t="s">
        <v>351</v>
      </c>
      <c r="O1124" s="1" t="n">
        <f aca="false">SUM(G1124:L1124)</f>
        <v>400</v>
      </c>
      <c r="P1124" s="4" t="n">
        <f aca="false">IF(M1124=O1124,1,0)</f>
        <v>1</v>
      </c>
      <c r="Q1124" s="2" t="n">
        <v>1</v>
      </c>
    </row>
    <row r="1125" customFormat="false" ht="12.8" hidden="false" customHeight="false" outlineLevel="0" collapsed="false">
      <c r="A1125" s="0" t="s">
        <v>1436</v>
      </c>
      <c r="B1125" s="0" t="s">
        <v>2070</v>
      </c>
      <c r="C1125" s="0" t="s">
        <v>24</v>
      </c>
      <c r="D1125" s="0" t="s">
        <v>20</v>
      </c>
      <c r="E1125" s="0" t="s">
        <v>2071</v>
      </c>
      <c r="I1125" s="0" t="n">
        <v>283</v>
      </c>
      <c r="J1125" s="0" t="n">
        <v>548</v>
      </c>
      <c r="M1125" s="0" t="n">
        <v>831</v>
      </c>
      <c r="N1125" s="0" t="s">
        <v>351</v>
      </c>
      <c r="O1125" s="1" t="n">
        <f aca="false">SUM(G1125:L1125)</f>
        <v>831</v>
      </c>
      <c r="P1125" s="4" t="n">
        <f aca="false">IF(M1125=O1125,1,0)</f>
        <v>1</v>
      </c>
      <c r="Q1125" s="2" t="n">
        <v>1</v>
      </c>
    </row>
    <row r="1126" customFormat="false" ht="12.8" hidden="false" customHeight="false" outlineLevel="0" collapsed="false">
      <c r="A1126" s="0" t="s">
        <v>1436</v>
      </c>
      <c r="B1126" s="0" t="s">
        <v>2072</v>
      </c>
      <c r="C1126" s="0" t="s">
        <v>30</v>
      </c>
      <c r="D1126" s="0" t="s">
        <v>20</v>
      </c>
      <c r="E1126" s="0" t="s">
        <v>1685</v>
      </c>
      <c r="I1126" s="0" t="n">
        <v>440</v>
      </c>
      <c r="J1126" s="0" t="n">
        <v>970</v>
      </c>
      <c r="M1126" s="0" t="n">
        <v>1410</v>
      </c>
      <c r="N1126" s="0" t="s">
        <v>351</v>
      </c>
      <c r="O1126" s="1" t="n">
        <f aca="false">SUM(G1126:L1126)</f>
        <v>1410</v>
      </c>
      <c r="P1126" s="4" t="n">
        <f aca="false">IF(M1126=O1126,1,0)</f>
        <v>1</v>
      </c>
      <c r="Q1126" s="2" t="n">
        <v>1</v>
      </c>
    </row>
    <row r="1127" customFormat="false" ht="12.8" hidden="false" customHeight="false" outlineLevel="0" collapsed="false">
      <c r="A1127" s="0" t="s">
        <v>1436</v>
      </c>
      <c r="B1127" s="0" t="s">
        <v>2073</v>
      </c>
      <c r="C1127" s="0" t="s">
        <v>2074</v>
      </c>
      <c r="D1127" s="0" t="s">
        <v>20</v>
      </c>
      <c r="E1127" s="0" t="s">
        <v>2075</v>
      </c>
      <c r="I1127" s="0" t="n">
        <v>618</v>
      </c>
      <c r="J1127" s="0" t="n">
        <v>1065</v>
      </c>
      <c r="M1127" s="0" t="n">
        <v>1683</v>
      </c>
      <c r="N1127" s="0" t="s">
        <v>351</v>
      </c>
      <c r="O1127" s="1" t="n">
        <f aca="false">SUM(G1127:L1127)</f>
        <v>1683</v>
      </c>
      <c r="P1127" s="4" t="n">
        <f aca="false">IF(M1127=O1127,1,0)</f>
        <v>1</v>
      </c>
      <c r="Q1127" s="2" t="n">
        <v>1</v>
      </c>
    </row>
    <row r="1128" customFormat="false" ht="12.8" hidden="false" customHeight="false" outlineLevel="0" collapsed="false">
      <c r="A1128" s="0" t="s">
        <v>1436</v>
      </c>
      <c r="B1128" s="0" t="s">
        <v>2076</v>
      </c>
      <c r="C1128" s="0" t="s">
        <v>1745</v>
      </c>
      <c r="D1128" s="0" t="s">
        <v>20</v>
      </c>
      <c r="E1128" s="0" t="s">
        <v>1746</v>
      </c>
      <c r="I1128" s="0" t="n">
        <v>128</v>
      </c>
      <c r="J1128" s="0" t="n">
        <v>103</v>
      </c>
      <c r="M1128" s="0" t="n">
        <v>231</v>
      </c>
      <c r="N1128" s="0" t="s">
        <v>351</v>
      </c>
      <c r="O1128" s="1" t="n">
        <f aca="false">SUM(G1128:L1128)</f>
        <v>231</v>
      </c>
      <c r="P1128" s="4" t="n">
        <f aca="false">IF(M1128=O1128,1,0)</f>
        <v>1</v>
      </c>
      <c r="Q1128" s="2" t="n">
        <v>1</v>
      </c>
    </row>
    <row r="1129" customFormat="false" ht="12.8" hidden="false" customHeight="false" outlineLevel="0" collapsed="false">
      <c r="A1129" s="0" t="s">
        <v>1436</v>
      </c>
      <c r="B1129" s="0" t="s">
        <v>2077</v>
      </c>
      <c r="C1129" s="0" t="s">
        <v>2078</v>
      </c>
      <c r="D1129" s="0" t="s">
        <v>20</v>
      </c>
      <c r="E1129" s="0" t="s">
        <v>2079</v>
      </c>
      <c r="I1129" s="0" t="n">
        <v>483</v>
      </c>
      <c r="J1129" s="0" t="n">
        <v>1053</v>
      </c>
      <c r="M1129" s="0" t="n">
        <v>1536</v>
      </c>
      <c r="N1129" s="0" t="s">
        <v>351</v>
      </c>
      <c r="O1129" s="1" t="n">
        <f aca="false">SUM(G1129:L1129)</f>
        <v>1536</v>
      </c>
      <c r="P1129" s="4" t="n">
        <f aca="false">IF(M1129=O1129,1,0)</f>
        <v>1</v>
      </c>
      <c r="Q1129" s="2" t="n">
        <v>1</v>
      </c>
    </row>
    <row r="1130" customFormat="false" ht="12.8" hidden="false" customHeight="false" outlineLevel="0" collapsed="false">
      <c r="A1130" s="0" t="s">
        <v>1436</v>
      </c>
      <c r="B1130" s="0" t="s">
        <v>769</v>
      </c>
      <c r="C1130" s="0" t="s">
        <v>92</v>
      </c>
      <c r="D1130" s="0" t="s">
        <v>20</v>
      </c>
      <c r="E1130" s="0" t="s">
        <v>2080</v>
      </c>
      <c r="K1130" s="0" t="n">
        <v>1000</v>
      </c>
      <c r="M1130" s="0" t="n">
        <v>1000</v>
      </c>
      <c r="N1130" s="0" t="s">
        <v>351</v>
      </c>
      <c r="O1130" s="1" t="n">
        <f aca="false">SUM(G1130:L1130)</f>
        <v>1000</v>
      </c>
      <c r="P1130" s="4" t="n">
        <f aca="false">IF(M1130=O1130,1,0)</f>
        <v>1</v>
      </c>
      <c r="Q1130" s="2" t="n">
        <v>1</v>
      </c>
    </row>
    <row r="1131" customFormat="false" ht="12.8" hidden="false" customHeight="false" outlineLevel="0" collapsed="false">
      <c r="A1131" s="0" t="s">
        <v>1436</v>
      </c>
      <c r="B1131" s="0" t="s">
        <v>2081</v>
      </c>
      <c r="C1131" s="0" t="s">
        <v>80</v>
      </c>
      <c r="D1131" s="0" t="s">
        <v>20</v>
      </c>
      <c r="E1131" s="0" t="s">
        <v>1021</v>
      </c>
      <c r="K1131" s="0" t="n">
        <v>1000</v>
      </c>
      <c r="M1131" s="0" t="n">
        <v>1000</v>
      </c>
      <c r="N1131" s="0" t="s">
        <v>351</v>
      </c>
      <c r="O1131" s="1" t="n">
        <f aca="false">SUM(G1131:L1131)</f>
        <v>1000</v>
      </c>
      <c r="P1131" s="4" t="n">
        <f aca="false">IF(M1131=O1131,1,0)</f>
        <v>1</v>
      </c>
      <c r="Q1131" s="2" t="n">
        <v>1</v>
      </c>
    </row>
    <row r="1132" customFormat="false" ht="12.8" hidden="false" customHeight="false" outlineLevel="0" collapsed="false">
      <c r="A1132" s="0" t="s">
        <v>1436</v>
      </c>
      <c r="B1132" s="0" t="s">
        <v>777</v>
      </c>
      <c r="C1132" s="0" t="s">
        <v>778</v>
      </c>
      <c r="D1132" s="0" t="s">
        <v>20</v>
      </c>
      <c r="E1132" s="0" t="s">
        <v>779</v>
      </c>
      <c r="K1132" s="0" t="n">
        <v>2400</v>
      </c>
      <c r="M1132" s="0" t="n">
        <v>2400</v>
      </c>
      <c r="N1132" s="0" t="s">
        <v>351</v>
      </c>
      <c r="O1132" s="1" t="n">
        <f aca="false">SUM(G1132:L1132)</f>
        <v>2400</v>
      </c>
      <c r="P1132" s="4" t="n">
        <f aca="false">IF(M1132=O1132,1,0)</f>
        <v>1</v>
      </c>
      <c r="Q1132" s="2" t="n">
        <v>1</v>
      </c>
    </row>
    <row r="1133" customFormat="false" ht="12.8" hidden="false" customHeight="false" outlineLevel="0" collapsed="false">
      <c r="A1133" s="0" t="s">
        <v>1436</v>
      </c>
      <c r="B1133" s="0" t="s">
        <v>2082</v>
      </c>
      <c r="C1133" s="0" t="s">
        <v>2078</v>
      </c>
      <c r="D1133" s="0" t="s">
        <v>20</v>
      </c>
      <c r="E1133" s="0" t="s">
        <v>2083</v>
      </c>
      <c r="I1133" s="0" t="n">
        <v>128</v>
      </c>
      <c r="J1133" s="0" t="n">
        <v>103</v>
      </c>
      <c r="M1133" s="0" t="n">
        <v>231</v>
      </c>
      <c r="N1133" s="0" t="s">
        <v>351</v>
      </c>
      <c r="O1133" s="1" t="n">
        <f aca="false">SUM(G1133:L1133)</f>
        <v>231</v>
      </c>
      <c r="P1133" s="4" t="n">
        <f aca="false">IF(M1133=O1133,1,0)</f>
        <v>1</v>
      </c>
      <c r="Q1133" s="2" t="n">
        <v>1</v>
      </c>
    </row>
    <row r="1134" customFormat="false" ht="12.8" hidden="false" customHeight="false" outlineLevel="0" collapsed="false">
      <c r="A1134" s="0" t="s">
        <v>1436</v>
      </c>
      <c r="B1134" s="0" t="s">
        <v>2084</v>
      </c>
      <c r="C1134" s="0" t="s">
        <v>174</v>
      </c>
      <c r="D1134" s="0" t="s">
        <v>20</v>
      </c>
      <c r="E1134" s="0" t="s">
        <v>2085</v>
      </c>
      <c r="I1134" s="0" t="n">
        <v>291</v>
      </c>
      <c r="J1134" s="0" t="n">
        <v>398</v>
      </c>
      <c r="M1134" s="0" t="n">
        <v>689</v>
      </c>
      <c r="N1134" s="0" t="s">
        <v>351</v>
      </c>
      <c r="O1134" s="1" t="n">
        <f aca="false">SUM(G1134:L1134)</f>
        <v>689</v>
      </c>
      <c r="P1134" s="4" t="n">
        <f aca="false">IF(M1134=O1134,1,0)</f>
        <v>1</v>
      </c>
      <c r="Q1134" s="2" t="n">
        <v>1</v>
      </c>
    </row>
    <row r="1135" customFormat="false" ht="12.8" hidden="false" customHeight="false" outlineLevel="0" collapsed="false">
      <c r="A1135" s="0" t="s">
        <v>1436</v>
      </c>
      <c r="B1135" s="0" t="s">
        <v>2086</v>
      </c>
      <c r="C1135" s="0" t="s">
        <v>2087</v>
      </c>
      <c r="D1135" s="0" t="s">
        <v>20</v>
      </c>
      <c r="E1135" s="0" t="s">
        <v>2088</v>
      </c>
      <c r="I1135" s="0" t="n">
        <v>283</v>
      </c>
      <c r="J1135" s="0" t="n">
        <v>466</v>
      </c>
      <c r="M1135" s="0" t="n">
        <v>749</v>
      </c>
      <c r="N1135" s="0" t="s">
        <v>351</v>
      </c>
      <c r="O1135" s="1" t="n">
        <f aca="false">SUM(G1135:L1135)</f>
        <v>749</v>
      </c>
      <c r="P1135" s="4" t="n">
        <f aca="false">IF(M1135=O1135,1,0)</f>
        <v>1</v>
      </c>
      <c r="Q1135" s="2" t="n">
        <v>1</v>
      </c>
    </row>
    <row r="1136" customFormat="false" ht="12.8" hidden="false" customHeight="false" outlineLevel="0" collapsed="false">
      <c r="A1136" s="0" t="s">
        <v>1436</v>
      </c>
      <c r="B1136" s="0" t="s">
        <v>2089</v>
      </c>
      <c r="C1136" s="0" t="s">
        <v>2090</v>
      </c>
      <c r="D1136" s="0" t="s">
        <v>20</v>
      </c>
      <c r="E1136" s="0" t="s">
        <v>2091</v>
      </c>
      <c r="I1136" s="0" t="n">
        <v>283</v>
      </c>
      <c r="J1136" s="0" t="n">
        <v>530</v>
      </c>
      <c r="M1136" s="0" t="n">
        <v>813</v>
      </c>
      <c r="N1136" s="0" t="s">
        <v>351</v>
      </c>
      <c r="O1136" s="1" t="n">
        <f aca="false">SUM(G1136:L1136)</f>
        <v>813</v>
      </c>
      <c r="P1136" s="4" t="n">
        <f aca="false">IF(M1136=O1136,1,0)</f>
        <v>1</v>
      </c>
      <c r="Q1136" s="2" t="n">
        <v>1</v>
      </c>
    </row>
    <row r="1137" customFormat="false" ht="12.8" hidden="false" customHeight="false" outlineLevel="0" collapsed="false">
      <c r="A1137" s="0" t="s">
        <v>1436</v>
      </c>
      <c r="B1137" s="0" t="s">
        <v>2092</v>
      </c>
      <c r="C1137" s="0" t="s">
        <v>42</v>
      </c>
      <c r="D1137" s="0" t="s">
        <v>20</v>
      </c>
      <c r="E1137" s="0" t="s">
        <v>2093</v>
      </c>
      <c r="I1137" s="0" t="n">
        <v>214</v>
      </c>
      <c r="J1137" s="0" t="n">
        <v>118</v>
      </c>
      <c r="M1137" s="0" t="n">
        <v>332</v>
      </c>
      <c r="N1137" s="0" t="s">
        <v>351</v>
      </c>
      <c r="O1137" s="1" t="n">
        <f aca="false">SUM(G1137:L1137)</f>
        <v>332</v>
      </c>
      <c r="P1137" s="4" t="n">
        <f aca="false">IF(M1137=O1137,1,0)</f>
        <v>1</v>
      </c>
      <c r="Q1137" s="2" t="n">
        <v>1</v>
      </c>
    </row>
    <row r="1138" customFormat="false" ht="12.8" hidden="false" customHeight="false" outlineLevel="0" collapsed="false">
      <c r="A1138" s="0" t="s">
        <v>1436</v>
      </c>
      <c r="B1138" s="0" t="s">
        <v>2094</v>
      </c>
      <c r="C1138" s="0" t="s">
        <v>2095</v>
      </c>
      <c r="D1138" s="0" t="s">
        <v>20</v>
      </c>
      <c r="E1138" s="0" t="s">
        <v>2096</v>
      </c>
      <c r="I1138" s="0" t="n">
        <v>291</v>
      </c>
      <c r="J1138" s="0" t="n">
        <v>689</v>
      </c>
      <c r="M1138" s="0" t="n">
        <v>980</v>
      </c>
      <c r="N1138" s="0" t="s">
        <v>351</v>
      </c>
      <c r="O1138" s="1" t="n">
        <f aca="false">SUM(G1138:L1138)</f>
        <v>980</v>
      </c>
      <c r="P1138" s="4" t="n">
        <f aca="false">IF(M1138=O1138,1,0)</f>
        <v>1</v>
      </c>
      <c r="Q1138" s="2" t="n">
        <v>1</v>
      </c>
    </row>
    <row r="1139" customFormat="false" ht="12.8" hidden="false" customHeight="false" outlineLevel="0" collapsed="false">
      <c r="A1139" s="0" t="s">
        <v>1436</v>
      </c>
      <c r="B1139" s="0" t="s">
        <v>2097</v>
      </c>
      <c r="C1139" s="0" t="s">
        <v>2098</v>
      </c>
      <c r="D1139" s="0" t="s">
        <v>20</v>
      </c>
      <c r="E1139" s="0" t="s">
        <v>2099</v>
      </c>
      <c r="K1139" s="0" t="n">
        <v>500</v>
      </c>
      <c r="M1139" s="0" t="n">
        <v>500</v>
      </c>
      <c r="N1139" s="0" t="s">
        <v>351</v>
      </c>
      <c r="O1139" s="1" t="n">
        <f aca="false">SUM(G1139:L1139)</f>
        <v>500</v>
      </c>
      <c r="P1139" s="4" t="n">
        <f aca="false">IF(M1139=O1139,1,0)</f>
        <v>1</v>
      </c>
      <c r="Q1139" s="2" t="n">
        <v>1</v>
      </c>
    </row>
    <row r="1140" customFormat="false" ht="12.8" hidden="false" customHeight="false" outlineLevel="0" collapsed="false">
      <c r="A1140" s="0" t="s">
        <v>1436</v>
      </c>
      <c r="B1140" s="0" t="s">
        <v>2100</v>
      </c>
      <c r="C1140" s="0" t="s">
        <v>2101</v>
      </c>
      <c r="D1140" s="0" t="s">
        <v>20</v>
      </c>
      <c r="E1140" s="0" t="s">
        <v>2102</v>
      </c>
      <c r="I1140" s="0" t="n">
        <v>291</v>
      </c>
      <c r="J1140" s="0" t="n">
        <v>302</v>
      </c>
      <c r="M1140" s="0" t="n">
        <v>593</v>
      </c>
      <c r="N1140" s="0" t="s">
        <v>351</v>
      </c>
      <c r="O1140" s="1" t="n">
        <f aca="false">SUM(G1140:L1140)</f>
        <v>593</v>
      </c>
      <c r="P1140" s="4" t="n">
        <f aca="false">IF(M1140=O1140,1,0)</f>
        <v>1</v>
      </c>
      <c r="Q1140" s="2" t="n">
        <v>1</v>
      </c>
    </row>
    <row r="1141" customFormat="false" ht="12.8" hidden="false" customHeight="false" outlineLevel="0" collapsed="false">
      <c r="A1141" s="0" t="s">
        <v>1436</v>
      </c>
      <c r="B1141" s="0" t="s">
        <v>2103</v>
      </c>
      <c r="C1141" s="0" t="s">
        <v>2104</v>
      </c>
      <c r="D1141" s="0" t="s">
        <v>20</v>
      </c>
      <c r="E1141" s="0" t="s">
        <v>2105</v>
      </c>
      <c r="I1141" s="0" t="n">
        <v>128</v>
      </c>
      <c r="J1141" s="0" t="n">
        <v>103</v>
      </c>
      <c r="M1141" s="0" t="n">
        <v>231</v>
      </c>
      <c r="N1141" s="0" t="s">
        <v>351</v>
      </c>
      <c r="O1141" s="1" t="n">
        <f aca="false">SUM(G1141:L1141)</f>
        <v>231</v>
      </c>
      <c r="P1141" s="4" t="n">
        <f aca="false">IF(M1141=O1141,1,0)</f>
        <v>1</v>
      </c>
      <c r="Q1141" s="2" t="n">
        <v>1</v>
      </c>
    </row>
    <row r="1142" customFormat="false" ht="12.8" hidden="false" customHeight="false" outlineLevel="0" collapsed="false">
      <c r="A1142" s="0" t="s">
        <v>1436</v>
      </c>
      <c r="B1142" s="0" t="s">
        <v>2106</v>
      </c>
      <c r="C1142" s="0" t="s">
        <v>360</v>
      </c>
      <c r="D1142" s="0" t="s">
        <v>20</v>
      </c>
      <c r="E1142" s="0" t="s">
        <v>2107</v>
      </c>
      <c r="K1142" s="0" t="n">
        <v>1000</v>
      </c>
      <c r="M1142" s="0" t="n">
        <v>1000</v>
      </c>
      <c r="N1142" s="0" t="s">
        <v>351</v>
      </c>
      <c r="O1142" s="1" t="n">
        <f aca="false">SUM(G1142:L1142)</f>
        <v>1000</v>
      </c>
      <c r="P1142" s="4" t="n">
        <f aca="false">IF(M1142=O1142,1,0)</f>
        <v>1</v>
      </c>
      <c r="Q1142" s="2" t="n">
        <v>1</v>
      </c>
    </row>
    <row r="1143" customFormat="false" ht="12.8" hidden="false" customHeight="false" outlineLevel="0" collapsed="false">
      <c r="A1143" s="0" t="s">
        <v>1436</v>
      </c>
      <c r="B1143" s="0" t="s">
        <v>2108</v>
      </c>
      <c r="C1143" s="0" t="s">
        <v>1818</v>
      </c>
      <c r="D1143" s="0" t="s">
        <v>20</v>
      </c>
      <c r="E1143" s="0" t="s">
        <v>1819</v>
      </c>
      <c r="I1143" s="0" t="n">
        <v>283</v>
      </c>
      <c r="J1143" s="0" t="n">
        <v>310</v>
      </c>
      <c r="M1143" s="0" t="n">
        <v>593</v>
      </c>
      <c r="N1143" s="0" t="s">
        <v>351</v>
      </c>
      <c r="O1143" s="1" t="n">
        <f aca="false">SUM(G1143:L1143)</f>
        <v>593</v>
      </c>
      <c r="P1143" s="4" t="n">
        <f aca="false">IF(M1143=O1143,1,0)</f>
        <v>1</v>
      </c>
      <c r="Q1143" s="2" t="n">
        <v>1</v>
      </c>
    </row>
    <row r="1144" customFormat="false" ht="12.8" hidden="false" customHeight="false" outlineLevel="0" collapsed="false">
      <c r="A1144" s="0" t="s">
        <v>1436</v>
      </c>
      <c r="B1144" s="0" t="s">
        <v>2109</v>
      </c>
      <c r="C1144" s="0" t="s">
        <v>446</v>
      </c>
      <c r="D1144" s="0" t="s">
        <v>20</v>
      </c>
      <c r="E1144" s="0" t="s">
        <v>2110</v>
      </c>
      <c r="I1144" s="0" t="n">
        <v>618</v>
      </c>
      <c r="J1144" s="0" t="n">
        <v>1288</v>
      </c>
      <c r="M1144" s="0" t="n">
        <v>1906</v>
      </c>
      <c r="N1144" s="0" t="s">
        <v>351</v>
      </c>
      <c r="O1144" s="1" t="n">
        <f aca="false">SUM(G1144:L1144)</f>
        <v>1906</v>
      </c>
      <c r="P1144" s="4" t="n">
        <f aca="false">IF(M1144=O1144,1,0)</f>
        <v>1</v>
      </c>
      <c r="Q1144" s="2" t="n">
        <v>1</v>
      </c>
    </row>
    <row r="1145" customFormat="false" ht="12.8" hidden="false" customHeight="false" outlineLevel="0" collapsed="false">
      <c r="A1145" s="0" t="s">
        <v>1436</v>
      </c>
      <c r="B1145" s="0" t="s">
        <v>2111</v>
      </c>
      <c r="C1145" s="0" t="s">
        <v>189</v>
      </c>
      <c r="D1145" s="0" t="s">
        <v>20</v>
      </c>
      <c r="E1145" s="0" t="s">
        <v>2112</v>
      </c>
      <c r="I1145" s="0" t="n">
        <v>131</v>
      </c>
      <c r="J1145" s="0" t="n">
        <v>915</v>
      </c>
      <c r="M1145" s="0" t="n">
        <v>1046</v>
      </c>
      <c r="N1145" s="0" t="s">
        <v>351</v>
      </c>
      <c r="O1145" s="1" t="n">
        <f aca="false">SUM(G1145:L1145)</f>
        <v>1046</v>
      </c>
      <c r="P1145" s="4" t="n">
        <f aca="false">IF(M1145=O1145,1,0)</f>
        <v>1</v>
      </c>
      <c r="Q1145" s="2" t="n">
        <v>1</v>
      </c>
    </row>
    <row r="1146" customFormat="false" ht="12.8" hidden="false" customHeight="false" outlineLevel="0" collapsed="false">
      <c r="A1146" s="0" t="s">
        <v>1436</v>
      </c>
      <c r="B1146" s="0" t="s">
        <v>802</v>
      </c>
      <c r="C1146" s="0" t="s">
        <v>726</v>
      </c>
      <c r="D1146" s="0" t="s">
        <v>20</v>
      </c>
      <c r="E1146" s="0" t="s">
        <v>803</v>
      </c>
      <c r="K1146" s="0" t="n">
        <v>2100</v>
      </c>
      <c r="M1146" s="0" t="n">
        <v>2100</v>
      </c>
      <c r="N1146" s="0" t="s">
        <v>351</v>
      </c>
      <c r="O1146" s="1" t="n">
        <f aca="false">SUM(G1146:L1146)</f>
        <v>2100</v>
      </c>
      <c r="P1146" s="4" t="n">
        <f aca="false">IF(M1146=O1146,1,0)</f>
        <v>1</v>
      </c>
      <c r="Q1146" s="2" t="n">
        <v>1</v>
      </c>
    </row>
    <row r="1147" customFormat="false" ht="12.8" hidden="false" customHeight="false" outlineLevel="0" collapsed="false">
      <c r="A1147" s="0" t="s">
        <v>1436</v>
      </c>
      <c r="B1147" s="0" t="s">
        <v>2113</v>
      </c>
      <c r="C1147" s="0" t="s">
        <v>85</v>
      </c>
      <c r="D1147" s="0" t="s">
        <v>20</v>
      </c>
      <c r="E1147" s="0" t="s">
        <v>2114</v>
      </c>
      <c r="I1147" s="0" t="n">
        <v>483</v>
      </c>
      <c r="J1147" s="0" t="n">
        <v>996</v>
      </c>
      <c r="M1147" s="0" t="n">
        <v>1479</v>
      </c>
      <c r="N1147" s="0" t="s">
        <v>351</v>
      </c>
      <c r="O1147" s="1" t="n">
        <f aca="false">SUM(G1147:L1147)</f>
        <v>1479</v>
      </c>
      <c r="P1147" s="4" t="n">
        <f aca="false">IF(M1147=O1147,1,0)</f>
        <v>1</v>
      </c>
      <c r="Q1147" s="2" t="n">
        <v>1</v>
      </c>
    </row>
    <row r="1148" customFormat="false" ht="12.8" hidden="false" customHeight="false" outlineLevel="0" collapsed="false">
      <c r="A1148" s="0" t="s">
        <v>1436</v>
      </c>
      <c r="B1148" s="0" t="s">
        <v>2115</v>
      </c>
      <c r="C1148" s="0" t="s">
        <v>75</v>
      </c>
      <c r="D1148" s="0" t="s">
        <v>20</v>
      </c>
      <c r="E1148" s="0" t="s">
        <v>2116</v>
      </c>
      <c r="I1148" s="0" t="n">
        <v>183</v>
      </c>
      <c r="J1148" s="0" t="n">
        <v>235</v>
      </c>
      <c r="K1148" s="0" t="n">
        <v>1500</v>
      </c>
      <c r="M1148" s="0" t="n">
        <v>1918</v>
      </c>
      <c r="N1148" s="0" t="s">
        <v>351</v>
      </c>
      <c r="O1148" s="1" t="n">
        <f aca="false">SUM(G1148:L1148)</f>
        <v>1918</v>
      </c>
      <c r="P1148" s="4" t="n">
        <f aca="false">IF(M1148=O1148,1,0)</f>
        <v>1</v>
      </c>
      <c r="Q1148" s="2" t="n">
        <v>1</v>
      </c>
    </row>
    <row r="1149" customFormat="false" ht="12.8" hidden="false" customHeight="false" outlineLevel="0" collapsed="false">
      <c r="A1149" s="0" t="s">
        <v>1436</v>
      </c>
      <c r="B1149" s="0" t="s">
        <v>2117</v>
      </c>
      <c r="C1149" s="0" t="s">
        <v>928</v>
      </c>
      <c r="D1149" s="0" t="s">
        <v>20</v>
      </c>
      <c r="E1149" s="0" t="s">
        <v>2118</v>
      </c>
      <c r="I1149" s="0" t="n">
        <v>122</v>
      </c>
      <c r="J1149" s="0" t="n">
        <v>156</v>
      </c>
      <c r="M1149" s="0" t="n">
        <v>278</v>
      </c>
      <c r="N1149" s="0" t="s">
        <v>351</v>
      </c>
      <c r="O1149" s="1" t="n">
        <f aca="false">SUM(G1149:L1149)</f>
        <v>278</v>
      </c>
      <c r="P1149" s="4" t="n">
        <f aca="false">IF(M1149=O1149,1,0)</f>
        <v>1</v>
      </c>
      <c r="Q1149" s="2" t="n">
        <v>1</v>
      </c>
    </row>
    <row r="1150" customFormat="false" ht="12.8" hidden="false" customHeight="false" outlineLevel="0" collapsed="false">
      <c r="A1150" s="0" t="s">
        <v>1436</v>
      </c>
      <c r="B1150" s="0" t="s">
        <v>2119</v>
      </c>
      <c r="C1150" s="0" t="s">
        <v>2120</v>
      </c>
      <c r="D1150" s="0" t="s">
        <v>20</v>
      </c>
      <c r="E1150" s="0" t="s">
        <v>2121</v>
      </c>
      <c r="I1150" s="0" t="n">
        <v>214</v>
      </c>
      <c r="J1150" s="0" t="n">
        <v>118</v>
      </c>
      <c r="M1150" s="0" t="n">
        <v>332</v>
      </c>
      <c r="N1150" s="0" t="s">
        <v>351</v>
      </c>
      <c r="O1150" s="1" t="n">
        <f aca="false">SUM(G1150:L1150)</f>
        <v>332</v>
      </c>
      <c r="P1150" s="4" t="n">
        <f aca="false">IF(M1150=O1150,1,0)</f>
        <v>1</v>
      </c>
      <c r="Q1150" s="2" t="n">
        <v>1</v>
      </c>
    </row>
    <row r="1151" customFormat="false" ht="12.8" hidden="false" customHeight="false" outlineLevel="0" collapsed="false">
      <c r="A1151" s="0" t="s">
        <v>1436</v>
      </c>
      <c r="B1151" s="0" t="s">
        <v>2122</v>
      </c>
      <c r="C1151" s="0" t="s">
        <v>2123</v>
      </c>
      <c r="D1151" s="0" t="s">
        <v>20</v>
      </c>
      <c r="E1151" s="0" t="s">
        <v>2124</v>
      </c>
      <c r="I1151" s="0" t="n">
        <v>110</v>
      </c>
      <c r="J1151" s="0" t="n">
        <v>647</v>
      </c>
      <c r="M1151" s="0" t="n">
        <v>757</v>
      </c>
      <c r="N1151" s="0" t="s">
        <v>351</v>
      </c>
      <c r="O1151" s="1" t="n">
        <f aca="false">SUM(G1151:L1151)</f>
        <v>757</v>
      </c>
      <c r="P1151" s="4" t="n">
        <f aca="false">IF(M1151=O1151,1,0)</f>
        <v>1</v>
      </c>
      <c r="Q1151" s="2" t="n">
        <v>1</v>
      </c>
    </row>
    <row r="1152" customFormat="false" ht="12.8" hidden="false" customHeight="false" outlineLevel="0" collapsed="false">
      <c r="A1152" s="0" t="s">
        <v>1436</v>
      </c>
      <c r="B1152" s="0" t="s">
        <v>2125</v>
      </c>
      <c r="C1152" s="0" t="s">
        <v>75</v>
      </c>
      <c r="D1152" s="0" t="s">
        <v>20</v>
      </c>
      <c r="E1152" s="0" t="s">
        <v>2126</v>
      </c>
      <c r="I1152" s="0" t="n">
        <v>618</v>
      </c>
      <c r="J1152" s="0" t="n">
        <v>1193</v>
      </c>
      <c r="K1152" s="0" t="n">
        <v>1000</v>
      </c>
      <c r="M1152" s="0" t="n">
        <v>2811</v>
      </c>
      <c r="N1152" s="0" t="s">
        <v>351</v>
      </c>
      <c r="O1152" s="1" t="n">
        <f aca="false">SUM(G1152:L1152)</f>
        <v>2811</v>
      </c>
      <c r="P1152" s="4" t="n">
        <f aca="false">IF(M1152=O1152,1,0)</f>
        <v>1</v>
      </c>
      <c r="Q1152" s="2" t="n">
        <v>1</v>
      </c>
    </row>
    <row r="1153" customFormat="false" ht="12.8" hidden="false" customHeight="false" outlineLevel="0" collapsed="false">
      <c r="A1153" s="0" t="s">
        <v>1436</v>
      </c>
      <c r="B1153" s="0" t="s">
        <v>2127</v>
      </c>
      <c r="C1153" s="0" t="s">
        <v>227</v>
      </c>
      <c r="D1153" s="0" t="s">
        <v>20</v>
      </c>
      <c r="E1153" s="0" t="s">
        <v>2128</v>
      </c>
      <c r="I1153" s="0" t="n">
        <v>214</v>
      </c>
      <c r="J1153" s="0" t="n">
        <v>118</v>
      </c>
      <c r="M1153" s="0" t="n">
        <v>332</v>
      </c>
      <c r="N1153" s="0" t="s">
        <v>351</v>
      </c>
      <c r="O1153" s="1" t="n">
        <f aca="false">SUM(G1153:L1153)</f>
        <v>332</v>
      </c>
      <c r="P1153" s="4" t="n">
        <f aca="false">IF(M1153=O1153,1,0)</f>
        <v>1</v>
      </c>
      <c r="Q1153" s="2" t="n">
        <v>1</v>
      </c>
    </row>
    <row r="1154" customFormat="false" ht="12.8" hidden="false" customHeight="false" outlineLevel="0" collapsed="false">
      <c r="A1154" s="0" t="s">
        <v>1436</v>
      </c>
      <c r="B1154" s="0" t="s">
        <v>2129</v>
      </c>
      <c r="C1154" s="0" t="s">
        <v>2130</v>
      </c>
      <c r="D1154" s="0" t="s">
        <v>20</v>
      </c>
      <c r="E1154" s="0" t="s">
        <v>2131</v>
      </c>
      <c r="I1154" s="0" t="n">
        <v>183</v>
      </c>
      <c r="J1154" s="0" t="n">
        <v>235</v>
      </c>
      <c r="K1154" s="0" t="n">
        <v>1500</v>
      </c>
      <c r="M1154" s="0" t="n">
        <v>1918</v>
      </c>
      <c r="N1154" s="0" t="s">
        <v>351</v>
      </c>
      <c r="O1154" s="1" t="n">
        <f aca="false">SUM(G1154:L1154)</f>
        <v>1918</v>
      </c>
      <c r="P1154" s="4" t="n">
        <f aca="false">IF(M1154=O1154,1,0)</f>
        <v>1</v>
      </c>
      <c r="Q1154" s="2" t="n">
        <v>1</v>
      </c>
    </row>
    <row r="1155" customFormat="false" ht="12.8" hidden="false" customHeight="false" outlineLevel="0" collapsed="false">
      <c r="A1155" s="0" t="s">
        <v>1436</v>
      </c>
      <c r="B1155" s="0" t="s">
        <v>2132</v>
      </c>
      <c r="C1155" s="0" t="s">
        <v>527</v>
      </c>
      <c r="D1155" s="0" t="s">
        <v>20</v>
      </c>
      <c r="E1155" s="0" t="s">
        <v>2133</v>
      </c>
      <c r="I1155" s="0" t="n">
        <v>483</v>
      </c>
      <c r="J1155" s="0" t="n">
        <v>993</v>
      </c>
      <c r="M1155" s="0" t="n">
        <v>1476</v>
      </c>
      <c r="N1155" s="0" t="s">
        <v>351</v>
      </c>
      <c r="O1155" s="1" t="n">
        <f aca="false">SUM(G1155:L1155)</f>
        <v>1476</v>
      </c>
      <c r="P1155" s="4" t="n">
        <f aca="false">IF(M1155=O1155,1,0)</f>
        <v>1</v>
      </c>
      <c r="Q1155" s="2" t="n">
        <v>1</v>
      </c>
    </row>
    <row r="1156" customFormat="false" ht="12.8" hidden="false" customHeight="false" outlineLevel="0" collapsed="false">
      <c r="A1156" s="0" t="s">
        <v>1436</v>
      </c>
      <c r="B1156" s="0" t="s">
        <v>2134</v>
      </c>
      <c r="C1156" s="0" t="s">
        <v>2135</v>
      </c>
      <c r="D1156" s="0" t="s">
        <v>20</v>
      </c>
      <c r="E1156" s="0" t="s">
        <v>2136</v>
      </c>
      <c r="I1156" s="0" t="n">
        <v>122</v>
      </c>
      <c r="J1156" s="0" t="n">
        <v>156</v>
      </c>
      <c r="M1156" s="0" t="n">
        <v>278</v>
      </c>
      <c r="N1156" s="0" t="s">
        <v>351</v>
      </c>
      <c r="O1156" s="1" t="n">
        <f aca="false">SUM(G1156:L1156)</f>
        <v>278</v>
      </c>
      <c r="P1156" s="4" t="n">
        <f aca="false">IF(M1156=O1156,1,0)</f>
        <v>1</v>
      </c>
      <c r="Q1156" s="2" t="n">
        <v>1</v>
      </c>
    </row>
    <row r="1157" customFormat="false" ht="12.8" hidden="false" customHeight="false" outlineLevel="0" collapsed="false">
      <c r="A1157" s="0" t="s">
        <v>1436</v>
      </c>
      <c r="B1157" s="0" t="s">
        <v>2137</v>
      </c>
      <c r="C1157" s="0" t="s">
        <v>644</v>
      </c>
      <c r="D1157" s="0" t="s">
        <v>20</v>
      </c>
      <c r="E1157" s="0" t="s">
        <v>2138</v>
      </c>
      <c r="K1157" s="0" t="n">
        <v>1000</v>
      </c>
      <c r="M1157" s="0" t="n">
        <v>1000</v>
      </c>
      <c r="N1157" s="0" t="s">
        <v>351</v>
      </c>
      <c r="O1157" s="1" t="n">
        <f aca="false">SUM(G1157:L1157)</f>
        <v>1000</v>
      </c>
      <c r="P1157" s="4" t="n">
        <f aca="false">IF(M1157=O1157,1,0)</f>
        <v>1</v>
      </c>
      <c r="Q1157" s="2" t="n">
        <v>1</v>
      </c>
    </row>
    <row r="1158" customFormat="false" ht="12.8" hidden="false" customHeight="false" outlineLevel="0" collapsed="false">
      <c r="A1158" s="0" t="s">
        <v>1436</v>
      </c>
      <c r="B1158" s="0" t="s">
        <v>2139</v>
      </c>
      <c r="C1158" s="0" t="s">
        <v>2140</v>
      </c>
      <c r="D1158" s="0" t="s">
        <v>20</v>
      </c>
      <c r="E1158" s="0" t="s">
        <v>2141</v>
      </c>
      <c r="K1158" s="0" t="n">
        <v>1000</v>
      </c>
      <c r="M1158" s="0" t="n">
        <v>1000</v>
      </c>
      <c r="N1158" s="0" t="s">
        <v>351</v>
      </c>
      <c r="O1158" s="1" t="n">
        <f aca="false">SUM(G1158:L1158)</f>
        <v>1000</v>
      </c>
      <c r="P1158" s="4" t="n">
        <f aca="false">IF(M1158=O1158,1,0)</f>
        <v>1</v>
      </c>
      <c r="Q1158" s="2" t="n">
        <v>1</v>
      </c>
    </row>
    <row r="1159" customFormat="false" ht="12.8" hidden="false" customHeight="false" outlineLevel="0" collapsed="false">
      <c r="A1159" s="0" t="s">
        <v>1436</v>
      </c>
      <c r="B1159" s="0" t="s">
        <v>2142</v>
      </c>
      <c r="C1159" s="0" t="s">
        <v>629</v>
      </c>
      <c r="D1159" s="0" t="s">
        <v>20</v>
      </c>
      <c r="E1159" s="0" t="s">
        <v>2143</v>
      </c>
      <c r="I1159" s="0" t="n">
        <v>425</v>
      </c>
      <c r="J1159" s="0" t="n">
        <v>772</v>
      </c>
      <c r="K1159" s="0" t="n">
        <v>1500</v>
      </c>
      <c r="M1159" s="0" t="n">
        <v>2697</v>
      </c>
      <c r="N1159" s="0" t="s">
        <v>351</v>
      </c>
      <c r="O1159" s="1" t="n">
        <f aca="false">SUM(G1159:L1159)</f>
        <v>2697</v>
      </c>
      <c r="P1159" s="4" t="n">
        <f aca="false">IF(M1159=O1159,1,0)</f>
        <v>1</v>
      </c>
      <c r="Q1159" s="2" t="n">
        <v>1</v>
      </c>
    </row>
    <row r="1160" customFormat="false" ht="12.8" hidden="false" customHeight="false" outlineLevel="0" collapsed="false">
      <c r="A1160" s="0" t="s">
        <v>1436</v>
      </c>
      <c r="B1160" s="0" t="s">
        <v>2144</v>
      </c>
      <c r="C1160" s="0" t="s">
        <v>2145</v>
      </c>
      <c r="D1160" s="0" t="s">
        <v>20</v>
      </c>
      <c r="E1160" s="0" t="s">
        <v>2146</v>
      </c>
      <c r="K1160" s="0" t="n">
        <v>1087</v>
      </c>
      <c r="L1160" s="0" t="n">
        <v>28.7</v>
      </c>
      <c r="M1160" s="0" t="n">
        <v>1115.7</v>
      </c>
      <c r="N1160" s="0" t="s">
        <v>351</v>
      </c>
      <c r="O1160" s="1" t="n">
        <f aca="false">SUM(G1160:L1160)</f>
        <v>1115.7</v>
      </c>
      <c r="P1160" s="4" t="n">
        <f aca="false">IF(M1160=O1160,1,0)</f>
        <v>1</v>
      </c>
      <c r="Q1160" s="2" t="n">
        <v>1</v>
      </c>
    </row>
    <row r="1161" customFormat="false" ht="12.8" hidden="false" customHeight="false" outlineLevel="0" collapsed="false">
      <c r="A1161" s="0" t="s">
        <v>1436</v>
      </c>
      <c r="B1161" s="0" t="s">
        <v>2147</v>
      </c>
      <c r="C1161" s="0" t="s">
        <v>2148</v>
      </c>
      <c r="D1161" s="0" t="s">
        <v>20</v>
      </c>
      <c r="E1161" s="0" t="s">
        <v>2149</v>
      </c>
      <c r="I1161" s="0" t="n">
        <v>122</v>
      </c>
      <c r="J1161" s="0" t="n">
        <v>156</v>
      </c>
      <c r="M1161" s="0" t="n">
        <v>278</v>
      </c>
      <c r="N1161" s="0" t="s">
        <v>351</v>
      </c>
      <c r="O1161" s="1" t="n">
        <f aca="false">SUM(G1161:L1161)</f>
        <v>278</v>
      </c>
      <c r="P1161" s="4" t="n">
        <f aca="false">IF(M1161=O1161,1,0)</f>
        <v>1</v>
      </c>
      <c r="Q1161" s="2" t="n">
        <v>1</v>
      </c>
    </row>
    <row r="1162" customFormat="false" ht="12.8" hidden="false" customHeight="false" outlineLevel="0" collapsed="false">
      <c r="A1162" s="0" t="s">
        <v>1436</v>
      </c>
      <c r="B1162" s="0" t="s">
        <v>2150</v>
      </c>
      <c r="C1162" s="0" t="s">
        <v>80</v>
      </c>
      <c r="D1162" s="0" t="s">
        <v>20</v>
      </c>
      <c r="E1162" s="0" t="s">
        <v>2151</v>
      </c>
      <c r="K1162" s="0" t="n">
        <v>1000</v>
      </c>
      <c r="M1162" s="0" t="n">
        <v>1000</v>
      </c>
      <c r="N1162" s="0" t="s">
        <v>351</v>
      </c>
      <c r="O1162" s="1" t="n">
        <f aca="false">SUM(G1162:L1162)</f>
        <v>1000</v>
      </c>
      <c r="P1162" s="4" t="n">
        <f aca="false">IF(M1162=O1162,1,0)</f>
        <v>1</v>
      </c>
      <c r="Q1162" s="2" t="n">
        <v>1</v>
      </c>
    </row>
    <row r="1163" customFormat="false" ht="12.8" hidden="false" customHeight="false" outlineLevel="0" collapsed="false">
      <c r="A1163" s="0" t="s">
        <v>1436</v>
      </c>
      <c r="B1163" s="0" t="s">
        <v>2152</v>
      </c>
      <c r="C1163" s="0" t="s">
        <v>219</v>
      </c>
      <c r="D1163" s="0" t="s">
        <v>20</v>
      </c>
      <c r="E1163" s="0" t="s">
        <v>2153</v>
      </c>
      <c r="I1163" s="0" t="n">
        <v>291</v>
      </c>
      <c r="J1163" s="0" t="n">
        <v>302</v>
      </c>
      <c r="M1163" s="0" t="n">
        <v>593</v>
      </c>
      <c r="N1163" s="0" t="s">
        <v>351</v>
      </c>
      <c r="O1163" s="1" t="n">
        <f aca="false">SUM(G1163:L1163)</f>
        <v>593</v>
      </c>
      <c r="P1163" s="4" t="n">
        <f aca="false">IF(M1163=O1163,1,0)</f>
        <v>1</v>
      </c>
      <c r="Q1163" s="2" t="n">
        <v>1</v>
      </c>
    </row>
    <row r="1164" customFormat="false" ht="12.8" hidden="false" customHeight="false" outlineLevel="0" collapsed="false">
      <c r="A1164" s="0" t="s">
        <v>1436</v>
      </c>
      <c r="B1164" s="0" t="s">
        <v>2154</v>
      </c>
      <c r="C1164" s="0" t="s">
        <v>2155</v>
      </c>
      <c r="D1164" s="0" t="s">
        <v>20</v>
      </c>
      <c r="E1164" s="0" t="s">
        <v>2156</v>
      </c>
      <c r="I1164" s="0" t="n">
        <v>122</v>
      </c>
      <c r="J1164" s="0" t="n">
        <v>156</v>
      </c>
      <c r="M1164" s="0" t="n">
        <v>278</v>
      </c>
      <c r="N1164" s="0" t="s">
        <v>351</v>
      </c>
      <c r="O1164" s="1" t="n">
        <f aca="false">SUM(G1164:L1164)</f>
        <v>278</v>
      </c>
      <c r="P1164" s="4" t="n">
        <f aca="false">IF(M1164=O1164,1,0)</f>
        <v>1</v>
      </c>
      <c r="Q1164" s="2" t="n">
        <v>1</v>
      </c>
    </row>
    <row r="1165" customFormat="false" ht="12.8" hidden="false" customHeight="false" outlineLevel="0" collapsed="false">
      <c r="A1165" s="0" t="s">
        <v>1436</v>
      </c>
      <c r="B1165" s="0" t="s">
        <v>2157</v>
      </c>
      <c r="C1165" s="0" t="s">
        <v>2090</v>
      </c>
      <c r="D1165" s="0" t="s">
        <v>20</v>
      </c>
      <c r="E1165" s="0" t="s">
        <v>2091</v>
      </c>
      <c r="I1165" s="0" t="n">
        <v>283</v>
      </c>
      <c r="J1165" s="0" t="n">
        <v>530</v>
      </c>
      <c r="M1165" s="0" t="n">
        <v>813</v>
      </c>
      <c r="N1165" s="0" t="s">
        <v>351</v>
      </c>
      <c r="O1165" s="1" t="n">
        <f aca="false">SUM(G1165:L1165)</f>
        <v>813</v>
      </c>
      <c r="P1165" s="4" t="n">
        <f aca="false">IF(M1165=O1165,1,0)</f>
        <v>1</v>
      </c>
      <c r="Q1165" s="2" t="n">
        <v>1</v>
      </c>
    </row>
    <row r="1166" customFormat="false" ht="12.8" hidden="false" customHeight="false" outlineLevel="0" collapsed="false">
      <c r="A1166" s="0" t="s">
        <v>1436</v>
      </c>
      <c r="B1166" s="0" t="s">
        <v>2158</v>
      </c>
      <c r="C1166" s="0" t="s">
        <v>85</v>
      </c>
      <c r="D1166" s="0" t="s">
        <v>20</v>
      </c>
      <c r="E1166" s="0" t="s">
        <v>2159</v>
      </c>
      <c r="I1166" s="0" t="n">
        <v>674</v>
      </c>
      <c r="J1166" s="0" t="n">
        <v>1288</v>
      </c>
      <c r="M1166" s="0" t="n">
        <v>1962</v>
      </c>
      <c r="N1166" s="0" t="s">
        <v>351</v>
      </c>
      <c r="O1166" s="1" t="n">
        <f aca="false">SUM(G1166:L1166)</f>
        <v>1962</v>
      </c>
      <c r="P1166" s="4" t="n">
        <f aca="false">IF(M1166=O1166,1,0)</f>
        <v>1</v>
      </c>
      <c r="Q1166" s="2" t="n">
        <v>1</v>
      </c>
    </row>
    <row r="1167" customFormat="false" ht="12.8" hidden="false" customHeight="false" outlineLevel="0" collapsed="false">
      <c r="A1167" s="0" t="s">
        <v>1436</v>
      </c>
      <c r="B1167" s="0" t="s">
        <v>2160</v>
      </c>
      <c r="C1167" s="0" t="s">
        <v>186</v>
      </c>
      <c r="D1167" s="0" t="s">
        <v>20</v>
      </c>
      <c r="E1167" s="0" t="s">
        <v>2161</v>
      </c>
      <c r="I1167" s="0" t="n">
        <v>291</v>
      </c>
      <c r="J1167" s="0" t="n">
        <v>689</v>
      </c>
      <c r="M1167" s="0" t="n">
        <v>980</v>
      </c>
      <c r="N1167" s="0" t="s">
        <v>351</v>
      </c>
      <c r="O1167" s="1" t="n">
        <f aca="false">SUM(G1167:L1167)</f>
        <v>980</v>
      </c>
      <c r="P1167" s="4" t="n">
        <f aca="false">IF(M1167=O1167,1,0)</f>
        <v>1</v>
      </c>
      <c r="Q1167" s="2" t="n">
        <v>1</v>
      </c>
    </row>
    <row r="1168" customFormat="false" ht="12.8" hidden="false" customHeight="false" outlineLevel="0" collapsed="false">
      <c r="A1168" s="0" t="s">
        <v>1436</v>
      </c>
      <c r="B1168" s="0" t="s">
        <v>2162</v>
      </c>
      <c r="C1168" s="0" t="s">
        <v>128</v>
      </c>
      <c r="D1168" s="0" t="s">
        <v>20</v>
      </c>
      <c r="E1168" s="0" t="s">
        <v>2163</v>
      </c>
      <c r="I1168" s="0" t="n">
        <v>237</v>
      </c>
      <c r="J1168" s="0" t="n">
        <v>645</v>
      </c>
      <c r="M1168" s="0" t="n">
        <v>882</v>
      </c>
      <c r="N1168" s="0" t="s">
        <v>351</v>
      </c>
      <c r="O1168" s="1" t="n">
        <f aca="false">SUM(G1168:L1168)</f>
        <v>882</v>
      </c>
      <c r="P1168" s="4" t="n">
        <f aca="false">IF(M1168=O1168,1,0)</f>
        <v>1</v>
      </c>
      <c r="Q1168" s="2" t="n">
        <v>1</v>
      </c>
    </row>
    <row r="1169" customFormat="false" ht="12.8" hidden="false" customHeight="false" outlineLevel="0" collapsed="false">
      <c r="A1169" s="0" t="s">
        <v>1436</v>
      </c>
      <c r="B1169" s="0" t="s">
        <v>2164</v>
      </c>
      <c r="C1169" s="0" t="s">
        <v>838</v>
      </c>
      <c r="D1169" s="0" t="s">
        <v>20</v>
      </c>
      <c r="E1169" s="0" t="s">
        <v>2165</v>
      </c>
      <c r="I1169" s="0" t="n">
        <v>397</v>
      </c>
      <c r="J1169" s="0" t="n">
        <v>801</v>
      </c>
      <c r="M1169" s="0" t="n">
        <v>1198</v>
      </c>
      <c r="N1169" s="0" t="s">
        <v>351</v>
      </c>
      <c r="O1169" s="1" t="n">
        <f aca="false">SUM(G1169:L1169)</f>
        <v>1198</v>
      </c>
      <c r="P1169" s="4" t="n">
        <f aca="false">IF(M1169=O1169,1,0)</f>
        <v>1</v>
      </c>
      <c r="Q1169" s="2" t="n">
        <v>1</v>
      </c>
    </row>
    <row r="1170" customFormat="false" ht="12.8" hidden="false" customHeight="false" outlineLevel="0" collapsed="false">
      <c r="A1170" s="0" t="s">
        <v>1436</v>
      </c>
      <c r="B1170" s="0" t="s">
        <v>2166</v>
      </c>
      <c r="C1170" s="0" t="s">
        <v>42</v>
      </c>
      <c r="D1170" s="0" t="s">
        <v>20</v>
      </c>
      <c r="E1170" s="0" t="s">
        <v>2167</v>
      </c>
      <c r="I1170" s="0" t="n">
        <v>283</v>
      </c>
      <c r="J1170" s="0" t="n">
        <v>548</v>
      </c>
      <c r="M1170" s="0" t="n">
        <v>831</v>
      </c>
      <c r="N1170" s="0" t="s">
        <v>351</v>
      </c>
      <c r="O1170" s="1" t="n">
        <f aca="false">SUM(G1170:L1170)</f>
        <v>831</v>
      </c>
      <c r="P1170" s="4" t="n">
        <f aca="false">IF(M1170=O1170,1,0)</f>
        <v>1</v>
      </c>
      <c r="Q1170" s="2" t="n">
        <v>1</v>
      </c>
    </row>
    <row r="1171" customFormat="false" ht="12.8" hidden="false" customHeight="false" outlineLevel="0" collapsed="false">
      <c r="A1171" s="0" t="s">
        <v>1436</v>
      </c>
      <c r="B1171" s="0" t="s">
        <v>2168</v>
      </c>
      <c r="C1171" s="0" t="s">
        <v>235</v>
      </c>
      <c r="D1171" s="0" t="s">
        <v>20</v>
      </c>
      <c r="E1171" s="0" t="s">
        <v>2169</v>
      </c>
      <c r="I1171" s="0" t="n">
        <v>293</v>
      </c>
      <c r="J1171" s="0" t="n">
        <v>575</v>
      </c>
      <c r="M1171" s="0" t="n">
        <v>868</v>
      </c>
      <c r="N1171" s="0" t="s">
        <v>351</v>
      </c>
      <c r="O1171" s="1" t="n">
        <f aca="false">SUM(G1171:L1171)</f>
        <v>868</v>
      </c>
      <c r="P1171" s="4" t="n">
        <f aca="false">IF(M1171=O1171,1,0)</f>
        <v>1</v>
      </c>
      <c r="Q1171" s="2" t="n">
        <v>1</v>
      </c>
    </row>
    <row r="1172" customFormat="false" ht="12.8" hidden="false" customHeight="false" outlineLevel="0" collapsed="false">
      <c r="A1172" s="0" t="s">
        <v>1436</v>
      </c>
      <c r="B1172" s="0" t="s">
        <v>2170</v>
      </c>
      <c r="C1172" s="0" t="s">
        <v>80</v>
      </c>
      <c r="D1172" s="0" t="s">
        <v>20</v>
      </c>
      <c r="E1172" s="0" t="s">
        <v>1021</v>
      </c>
      <c r="K1172" s="0" t="n">
        <v>800</v>
      </c>
      <c r="M1172" s="0" t="n">
        <v>800</v>
      </c>
      <c r="N1172" s="0" t="s">
        <v>351</v>
      </c>
      <c r="O1172" s="1" t="n">
        <f aca="false">SUM(G1172:L1172)</f>
        <v>800</v>
      </c>
      <c r="P1172" s="4" t="n">
        <f aca="false">IF(M1172=O1172,1,0)</f>
        <v>1</v>
      </c>
      <c r="Q1172" s="2" t="n">
        <v>1</v>
      </c>
    </row>
    <row r="1173" customFormat="false" ht="12.8" hidden="false" customHeight="false" outlineLevel="0" collapsed="false">
      <c r="A1173" s="0" t="s">
        <v>1436</v>
      </c>
      <c r="B1173" s="0" t="s">
        <v>2171</v>
      </c>
      <c r="C1173" s="0" t="s">
        <v>75</v>
      </c>
      <c r="D1173" s="0" t="s">
        <v>20</v>
      </c>
      <c r="E1173" s="0" t="s">
        <v>2172</v>
      </c>
      <c r="I1173" s="0" t="n">
        <v>122</v>
      </c>
      <c r="J1173" s="0" t="n">
        <v>156</v>
      </c>
      <c r="M1173" s="0" t="n">
        <v>278</v>
      </c>
      <c r="N1173" s="0" t="s">
        <v>351</v>
      </c>
      <c r="O1173" s="1" t="n">
        <f aca="false">SUM(G1173:L1173)</f>
        <v>278</v>
      </c>
      <c r="P1173" s="4" t="n">
        <f aca="false">IF(M1173=O1173,1,0)</f>
        <v>1</v>
      </c>
      <c r="Q1173" s="2" t="n">
        <v>1</v>
      </c>
    </row>
    <row r="1174" customFormat="false" ht="12.8" hidden="false" customHeight="false" outlineLevel="0" collapsed="false">
      <c r="A1174" s="0" t="s">
        <v>1436</v>
      </c>
      <c r="B1174" s="0" t="s">
        <v>2173</v>
      </c>
      <c r="C1174" s="0" t="s">
        <v>2174</v>
      </c>
      <c r="D1174" s="0" t="s">
        <v>20</v>
      </c>
      <c r="E1174" s="0" t="s">
        <v>2175</v>
      </c>
      <c r="I1174" s="0" t="n">
        <v>128</v>
      </c>
      <c r="J1174" s="0" t="n">
        <v>103</v>
      </c>
      <c r="M1174" s="0" t="n">
        <v>231</v>
      </c>
      <c r="N1174" s="0" t="s">
        <v>351</v>
      </c>
      <c r="O1174" s="1" t="n">
        <f aca="false">SUM(G1174:L1174)</f>
        <v>231</v>
      </c>
      <c r="P1174" s="4" t="n">
        <f aca="false">IF(M1174=O1174,1,0)</f>
        <v>1</v>
      </c>
      <c r="Q1174" s="2" t="n">
        <v>1</v>
      </c>
    </row>
    <row r="1175" customFormat="false" ht="12.8" hidden="false" customHeight="false" outlineLevel="0" collapsed="false">
      <c r="A1175" s="0" t="s">
        <v>1436</v>
      </c>
      <c r="B1175" s="0" t="s">
        <v>870</v>
      </c>
      <c r="C1175" s="0" t="s">
        <v>80</v>
      </c>
      <c r="D1175" s="0" t="s">
        <v>20</v>
      </c>
      <c r="E1175" s="0" t="s">
        <v>1021</v>
      </c>
      <c r="K1175" s="0" t="n">
        <v>1000</v>
      </c>
      <c r="M1175" s="0" t="n">
        <v>1000</v>
      </c>
      <c r="N1175" s="0" t="s">
        <v>351</v>
      </c>
      <c r="O1175" s="1" t="n">
        <f aca="false">SUM(G1175:L1175)</f>
        <v>1000</v>
      </c>
      <c r="P1175" s="4" t="n">
        <f aca="false">IF(M1175=O1175,1,0)</f>
        <v>1</v>
      </c>
      <c r="Q1175" s="2" t="n">
        <v>1</v>
      </c>
    </row>
    <row r="1176" customFormat="false" ht="12.8" hidden="false" customHeight="false" outlineLevel="0" collapsed="false">
      <c r="A1176" s="0" t="s">
        <v>1436</v>
      </c>
      <c r="B1176" s="0" t="s">
        <v>2176</v>
      </c>
      <c r="C1176" s="0" t="s">
        <v>128</v>
      </c>
      <c r="D1176" s="0" t="s">
        <v>20</v>
      </c>
      <c r="E1176" s="0" t="s">
        <v>2177</v>
      </c>
      <c r="K1176" s="0" t="n">
        <v>1200</v>
      </c>
      <c r="M1176" s="0" t="n">
        <v>1200</v>
      </c>
      <c r="N1176" s="0" t="s">
        <v>351</v>
      </c>
      <c r="O1176" s="1" t="n">
        <f aca="false">SUM(G1176:L1176)</f>
        <v>1200</v>
      </c>
      <c r="P1176" s="4" t="n">
        <f aca="false">IF(M1176=O1176,1,0)</f>
        <v>1</v>
      </c>
      <c r="Q1176" s="2" t="n">
        <v>1</v>
      </c>
    </row>
    <row r="1177" customFormat="false" ht="12.8" hidden="false" customHeight="false" outlineLevel="0" collapsed="false">
      <c r="A1177" s="0" t="s">
        <v>1436</v>
      </c>
      <c r="B1177" s="0" t="s">
        <v>2178</v>
      </c>
      <c r="C1177" s="0" t="s">
        <v>380</v>
      </c>
      <c r="D1177" s="0" t="s">
        <v>20</v>
      </c>
      <c r="E1177" s="0" t="s">
        <v>2179</v>
      </c>
      <c r="I1177" s="0" t="n">
        <v>122</v>
      </c>
      <c r="J1177" s="0" t="n">
        <v>156</v>
      </c>
      <c r="M1177" s="0" t="n">
        <v>278</v>
      </c>
      <c r="N1177" s="0" t="s">
        <v>351</v>
      </c>
      <c r="O1177" s="1" t="n">
        <f aca="false">SUM(G1177:L1177)</f>
        <v>278</v>
      </c>
      <c r="P1177" s="4" t="n">
        <f aca="false">IF(M1177=O1177,1,0)</f>
        <v>1</v>
      </c>
      <c r="Q1177" s="2" t="n">
        <v>1</v>
      </c>
    </row>
    <row r="1178" customFormat="false" ht="12.8" hidden="false" customHeight="false" outlineLevel="0" collapsed="false">
      <c r="A1178" s="0" t="s">
        <v>1436</v>
      </c>
      <c r="B1178" s="0" t="s">
        <v>2180</v>
      </c>
      <c r="C1178" s="0" t="s">
        <v>36</v>
      </c>
      <c r="D1178" s="0" t="s">
        <v>20</v>
      </c>
      <c r="E1178" s="0" t="s">
        <v>2181</v>
      </c>
      <c r="I1178" s="0" t="n">
        <v>128</v>
      </c>
      <c r="J1178" s="0" t="n">
        <v>103</v>
      </c>
      <c r="M1178" s="0" t="n">
        <v>231</v>
      </c>
      <c r="N1178" s="0" t="s">
        <v>351</v>
      </c>
      <c r="O1178" s="1" t="n">
        <f aca="false">SUM(G1178:L1178)</f>
        <v>231</v>
      </c>
      <c r="P1178" s="4" t="n">
        <f aca="false">IF(M1178=O1178,1,0)</f>
        <v>1</v>
      </c>
      <c r="Q1178" s="2" t="n">
        <v>1</v>
      </c>
    </row>
    <row r="1179" customFormat="false" ht="12.8" hidden="false" customHeight="false" outlineLevel="0" collapsed="false">
      <c r="A1179" s="0" t="s">
        <v>1436</v>
      </c>
      <c r="B1179" s="0" t="s">
        <v>2182</v>
      </c>
      <c r="C1179" s="0" t="s">
        <v>36</v>
      </c>
      <c r="D1179" s="0" t="s">
        <v>20</v>
      </c>
      <c r="E1179" s="0" t="s">
        <v>2181</v>
      </c>
      <c r="I1179" s="0" t="n">
        <v>128</v>
      </c>
      <c r="J1179" s="0" t="n">
        <v>103</v>
      </c>
      <c r="M1179" s="0" t="n">
        <v>231</v>
      </c>
      <c r="N1179" s="0" t="s">
        <v>351</v>
      </c>
      <c r="O1179" s="1" t="n">
        <f aca="false">SUM(G1179:L1179)</f>
        <v>231</v>
      </c>
      <c r="P1179" s="4" t="n">
        <f aca="false">IF(M1179=O1179,1,0)</f>
        <v>1</v>
      </c>
      <c r="Q1179" s="2" t="n">
        <v>1</v>
      </c>
    </row>
    <row r="1180" customFormat="false" ht="12.8" hidden="false" customHeight="false" outlineLevel="0" collapsed="false">
      <c r="A1180" s="0" t="s">
        <v>1436</v>
      </c>
      <c r="B1180" s="0" t="s">
        <v>2183</v>
      </c>
      <c r="C1180" s="0" t="s">
        <v>213</v>
      </c>
      <c r="D1180" s="0" t="s">
        <v>20</v>
      </c>
      <c r="E1180" s="0" t="s">
        <v>738</v>
      </c>
      <c r="I1180" s="0" t="n">
        <v>122</v>
      </c>
      <c r="J1180" s="0" t="n">
        <v>156</v>
      </c>
      <c r="M1180" s="0" t="n">
        <v>278</v>
      </c>
      <c r="N1180" s="0" t="s">
        <v>351</v>
      </c>
      <c r="O1180" s="1" t="n">
        <f aca="false">SUM(G1180:L1180)</f>
        <v>278</v>
      </c>
      <c r="P1180" s="4" t="n">
        <f aca="false">IF(M1180=O1180,1,0)</f>
        <v>1</v>
      </c>
      <c r="Q1180" s="2" t="n">
        <v>1</v>
      </c>
    </row>
    <row r="1181" customFormat="false" ht="12.8" hidden="false" customHeight="false" outlineLevel="0" collapsed="false">
      <c r="A1181" s="0" t="s">
        <v>1436</v>
      </c>
      <c r="B1181" s="0" t="s">
        <v>2184</v>
      </c>
      <c r="C1181" s="0" t="s">
        <v>2185</v>
      </c>
      <c r="D1181" s="0" t="s">
        <v>20</v>
      </c>
      <c r="E1181" s="0" t="s">
        <v>2186</v>
      </c>
      <c r="K1181" s="0" t="n">
        <v>400</v>
      </c>
      <c r="M1181" s="0" t="n">
        <v>400</v>
      </c>
      <c r="N1181" s="0" t="s">
        <v>351</v>
      </c>
      <c r="O1181" s="1" t="n">
        <f aca="false">SUM(G1181:L1181)</f>
        <v>400</v>
      </c>
      <c r="P1181" s="4" t="n">
        <f aca="false">IF(M1181=O1181,1,0)</f>
        <v>1</v>
      </c>
      <c r="Q1181" s="2" t="n">
        <v>1</v>
      </c>
    </row>
    <row r="1182" customFormat="false" ht="12.8" hidden="false" customHeight="false" outlineLevel="0" collapsed="false">
      <c r="A1182" s="0" t="s">
        <v>1436</v>
      </c>
      <c r="B1182" s="0" t="s">
        <v>879</v>
      </c>
      <c r="C1182" s="0" t="s">
        <v>85</v>
      </c>
      <c r="D1182" s="0" t="s">
        <v>20</v>
      </c>
      <c r="E1182" s="0" t="s">
        <v>880</v>
      </c>
      <c r="I1182" s="0" t="n">
        <v>406</v>
      </c>
      <c r="J1182" s="0" t="n">
        <v>1004</v>
      </c>
      <c r="M1182" s="0" t="n">
        <v>1410</v>
      </c>
      <c r="N1182" s="0" t="s">
        <v>351</v>
      </c>
      <c r="O1182" s="1" t="n">
        <f aca="false">SUM(G1182:L1182)</f>
        <v>1410</v>
      </c>
      <c r="P1182" s="4" t="n">
        <f aca="false">IF(M1182=O1182,1,0)</f>
        <v>1</v>
      </c>
      <c r="Q1182" s="2" t="n">
        <v>1</v>
      </c>
    </row>
    <row r="1183" customFormat="false" ht="12.8" hidden="false" customHeight="false" outlineLevel="0" collapsed="false">
      <c r="A1183" s="0" t="s">
        <v>1436</v>
      </c>
      <c r="B1183" s="0" t="s">
        <v>2187</v>
      </c>
      <c r="C1183" s="0" t="s">
        <v>273</v>
      </c>
      <c r="D1183" s="0" t="s">
        <v>20</v>
      </c>
      <c r="E1183" s="0" t="s">
        <v>2188</v>
      </c>
      <c r="K1183" s="0" t="n">
        <v>800</v>
      </c>
      <c r="M1183" s="0" t="n">
        <v>800</v>
      </c>
      <c r="N1183" s="0" t="s">
        <v>351</v>
      </c>
      <c r="O1183" s="1" t="n">
        <f aca="false">SUM(G1183:L1183)</f>
        <v>800</v>
      </c>
      <c r="P1183" s="4" t="n">
        <f aca="false">IF(M1183=O1183,1,0)</f>
        <v>1</v>
      </c>
      <c r="Q1183" s="2" t="n">
        <v>1</v>
      </c>
    </row>
    <row r="1184" customFormat="false" ht="12.8" hidden="false" customHeight="false" outlineLevel="0" collapsed="false">
      <c r="A1184" s="0" t="s">
        <v>1436</v>
      </c>
      <c r="B1184" s="0" t="s">
        <v>1307</v>
      </c>
      <c r="C1184" s="0" t="s">
        <v>75</v>
      </c>
      <c r="D1184" s="0" t="s">
        <v>20</v>
      </c>
      <c r="E1184" s="0" t="s">
        <v>2189</v>
      </c>
      <c r="I1184" s="0" t="n">
        <v>237</v>
      </c>
      <c r="J1184" s="0" t="n">
        <v>888</v>
      </c>
      <c r="M1184" s="0" t="n">
        <v>1125</v>
      </c>
      <c r="N1184" s="0" t="s">
        <v>351</v>
      </c>
      <c r="O1184" s="1" t="n">
        <f aca="false">SUM(G1184:L1184)</f>
        <v>1125</v>
      </c>
      <c r="P1184" s="4" t="n">
        <f aca="false">IF(M1184=O1184,1,0)</f>
        <v>1</v>
      </c>
      <c r="Q1184" s="2" t="n">
        <v>1</v>
      </c>
    </row>
    <row r="1185" customFormat="false" ht="12.8" hidden="false" customHeight="false" outlineLevel="0" collapsed="false">
      <c r="A1185" s="0" t="s">
        <v>1436</v>
      </c>
      <c r="B1185" s="0" t="s">
        <v>2190</v>
      </c>
      <c r="C1185" s="0" t="s">
        <v>2104</v>
      </c>
      <c r="D1185" s="0" t="s">
        <v>20</v>
      </c>
      <c r="E1185" s="0" t="s">
        <v>2105</v>
      </c>
      <c r="I1185" s="0" t="n">
        <v>128</v>
      </c>
      <c r="J1185" s="0" t="n">
        <v>103</v>
      </c>
      <c r="M1185" s="0" t="n">
        <v>231</v>
      </c>
      <c r="N1185" s="0" t="s">
        <v>351</v>
      </c>
      <c r="O1185" s="1" t="n">
        <f aca="false">SUM(G1185:L1185)</f>
        <v>231</v>
      </c>
      <c r="P1185" s="4" t="n">
        <f aca="false">IF(M1185=O1185,1,0)</f>
        <v>1</v>
      </c>
      <c r="Q1185" s="2" t="n">
        <v>1</v>
      </c>
    </row>
    <row r="1186" customFormat="false" ht="12.8" hidden="false" customHeight="false" outlineLevel="0" collapsed="false">
      <c r="A1186" s="0" t="s">
        <v>1436</v>
      </c>
      <c r="B1186" s="0" t="s">
        <v>2191</v>
      </c>
      <c r="C1186" s="0" t="s">
        <v>19</v>
      </c>
      <c r="D1186" s="0" t="s">
        <v>20</v>
      </c>
      <c r="E1186" s="0" t="s">
        <v>21</v>
      </c>
      <c r="K1186" s="0" t="n">
        <v>1000</v>
      </c>
      <c r="M1186" s="0" t="n">
        <v>1000</v>
      </c>
      <c r="N1186" s="0" t="s">
        <v>351</v>
      </c>
      <c r="O1186" s="1" t="n">
        <f aca="false">SUM(G1186:L1186)</f>
        <v>1000</v>
      </c>
      <c r="P1186" s="4" t="n">
        <f aca="false">IF(M1186=O1186,1,0)</f>
        <v>1</v>
      </c>
      <c r="Q1186" s="2" t="n">
        <v>1</v>
      </c>
    </row>
    <row r="1187" customFormat="false" ht="12.8" hidden="false" customHeight="false" outlineLevel="0" collapsed="false">
      <c r="A1187" s="0" t="s">
        <v>1436</v>
      </c>
      <c r="B1187" s="0" t="s">
        <v>2192</v>
      </c>
      <c r="C1187" s="0" t="s">
        <v>51</v>
      </c>
      <c r="D1187" s="0" t="s">
        <v>20</v>
      </c>
      <c r="E1187" s="0" t="s">
        <v>2193</v>
      </c>
      <c r="I1187" s="0" t="n">
        <v>618</v>
      </c>
      <c r="J1187" s="0" t="n">
        <v>1359</v>
      </c>
      <c r="M1187" s="0" t="n">
        <v>1977</v>
      </c>
      <c r="N1187" s="0" t="s">
        <v>351</v>
      </c>
      <c r="O1187" s="1" t="n">
        <f aca="false">SUM(G1187:L1187)</f>
        <v>1977</v>
      </c>
      <c r="P1187" s="4" t="n">
        <f aca="false">IF(M1187=O1187,1,0)</f>
        <v>1</v>
      </c>
      <c r="Q1187" s="2" t="n">
        <v>1</v>
      </c>
    </row>
    <row r="1188" customFormat="false" ht="12.8" hidden="false" customHeight="false" outlineLevel="0" collapsed="false">
      <c r="A1188" s="0" t="s">
        <v>1436</v>
      </c>
      <c r="B1188" s="0" t="s">
        <v>2194</v>
      </c>
      <c r="C1188" s="0" t="s">
        <v>128</v>
      </c>
      <c r="D1188" s="0" t="s">
        <v>20</v>
      </c>
      <c r="E1188" s="0" t="s">
        <v>153</v>
      </c>
      <c r="K1188" s="0" t="n">
        <v>1600</v>
      </c>
      <c r="M1188" s="0" t="n">
        <v>1600</v>
      </c>
      <c r="N1188" s="0" t="s">
        <v>351</v>
      </c>
      <c r="O1188" s="1" t="n">
        <f aca="false">SUM(G1188:L1188)</f>
        <v>1600</v>
      </c>
      <c r="P1188" s="4" t="n">
        <f aca="false">IF(M1188=O1188,1,0)</f>
        <v>1</v>
      </c>
      <c r="Q1188" s="2" t="n">
        <v>1</v>
      </c>
    </row>
    <row r="1189" customFormat="false" ht="12.8" hidden="false" customHeight="false" outlineLevel="0" collapsed="false">
      <c r="A1189" s="0" t="s">
        <v>1436</v>
      </c>
      <c r="B1189" s="0" t="s">
        <v>2195</v>
      </c>
      <c r="C1189" s="0" t="s">
        <v>602</v>
      </c>
      <c r="D1189" s="0" t="s">
        <v>20</v>
      </c>
      <c r="E1189" s="0" t="s">
        <v>2196</v>
      </c>
      <c r="I1189" s="0" t="n">
        <v>283</v>
      </c>
      <c r="J1189" s="0" t="n">
        <v>548</v>
      </c>
      <c r="M1189" s="0" t="n">
        <v>831</v>
      </c>
      <c r="N1189" s="0" t="s">
        <v>351</v>
      </c>
      <c r="O1189" s="1" t="n">
        <f aca="false">SUM(G1189:L1189)</f>
        <v>831</v>
      </c>
      <c r="P1189" s="4" t="n">
        <f aca="false">IF(M1189=O1189,1,0)</f>
        <v>1</v>
      </c>
      <c r="Q1189" s="2" t="n">
        <v>1</v>
      </c>
    </row>
    <row r="1190" customFormat="false" ht="12.8" hidden="false" customHeight="false" outlineLevel="0" collapsed="false">
      <c r="A1190" s="0" t="s">
        <v>1436</v>
      </c>
      <c r="B1190" s="0" t="s">
        <v>2197</v>
      </c>
      <c r="C1190" s="0" t="s">
        <v>75</v>
      </c>
      <c r="D1190" s="0" t="s">
        <v>20</v>
      </c>
      <c r="E1190" s="0" t="s">
        <v>2198</v>
      </c>
      <c r="I1190" s="0" t="n">
        <v>122</v>
      </c>
      <c r="J1190" s="0" t="n">
        <v>156</v>
      </c>
      <c r="M1190" s="0" t="n">
        <v>278</v>
      </c>
      <c r="N1190" s="0" t="s">
        <v>351</v>
      </c>
      <c r="O1190" s="1" t="n">
        <f aca="false">SUM(G1190:L1190)</f>
        <v>278</v>
      </c>
      <c r="P1190" s="4" t="n">
        <f aca="false">IF(M1190=O1190,1,0)</f>
        <v>1</v>
      </c>
      <c r="Q1190" s="2" t="n">
        <v>1</v>
      </c>
    </row>
    <row r="1191" customFormat="false" ht="12.8" hidden="false" customHeight="false" outlineLevel="0" collapsed="false">
      <c r="A1191" s="0" t="s">
        <v>1436</v>
      </c>
      <c r="B1191" s="0" t="s">
        <v>2199</v>
      </c>
      <c r="C1191" s="0" t="s">
        <v>75</v>
      </c>
      <c r="D1191" s="0" t="s">
        <v>20</v>
      </c>
      <c r="E1191" s="0" t="s">
        <v>2200</v>
      </c>
      <c r="I1191" s="0" t="n">
        <v>122</v>
      </c>
      <c r="J1191" s="0" t="n">
        <v>156</v>
      </c>
      <c r="M1191" s="0" t="n">
        <v>278</v>
      </c>
      <c r="N1191" s="0" t="s">
        <v>351</v>
      </c>
      <c r="O1191" s="1" t="n">
        <f aca="false">SUM(G1191:L1191)</f>
        <v>278</v>
      </c>
      <c r="P1191" s="4" t="n">
        <f aca="false">IF(M1191=O1191,1,0)</f>
        <v>1</v>
      </c>
      <c r="Q1191" s="2" t="n">
        <v>1</v>
      </c>
    </row>
    <row r="1192" customFormat="false" ht="12.8" hidden="false" customHeight="false" outlineLevel="0" collapsed="false">
      <c r="A1192" s="0" t="s">
        <v>1436</v>
      </c>
      <c r="B1192" s="0" t="s">
        <v>2201</v>
      </c>
      <c r="C1192" s="0" t="s">
        <v>657</v>
      </c>
      <c r="D1192" s="0" t="s">
        <v>20</v>
      </c>
      <c r="E1192" s="0" t="s">
        <v>2202</v>
      </c>
      <c r="I1192" s="0" t="n">
        <v>483</v>
      </c>
      <c r="J1192" s="0" t="n">
        <v>1015</v>
      </c>
      <c r="M1192" s="0" t="n">
        <v>1498</v>
      </c>
      <c r="N1192" s="0" t="s">
        <v>351</v>
      </c>
      <c r="O1192" s="1" t="n">
        <f aca="false">SUM(G1192:L1192)</f>
        <v>1498</v>
      </c>
      <c r="P1192" s="4" t="n">
        <f aca="false">IF(M1192=O1192,1,0)</f>
        <v>1</v>
      </c>
      <c r="Q1192" s="2" t="n">
        <v>1</v>
      </c>
    </row>
    <row r="1193" customFormat="false" ht="12.8" hidden="false" customHeight="false" outlineLevel="0" collapsed="false">
      <c r="A1193" s="0" t="s">
        <v>1436</v>
      </c>
      <c r="B1193" s="0" t="s">
        <v>2203</v>
      </c>
      <c r="C1193" s="0" t="s">
        <v>509</v>
      </c>
      <c r="D1193" s="0" t="s">
        <v>20</v>
      </c>
      <c r="E1193" s="0" t="s">
        <v>2204</v>
      </c>
      <c r="K1193" s="0" t="n">
        <v>600</v>
      </c>
      <c r="M1193" s="0" t="n">
        <v>600</v>
      </c>
      <c r="N1193" s="0" t="s">
        <v>351</v>
      </c>
      <c r="O1193" s="1" t="n">
        <f aca="false">SUM(G1193:L1193)</f>
        <v>600</v>
      </c>
      <c r="P1193" s="4" t="n">
        <f aca="false">IF(M1193=O1193,1,0)</f>
        <v>1</v>
      </c>
      <c r="Q1193" s="2" t="n">
        <v>1</v>
      </c>
    </row>
    <row r="1194" customFormat="false" ht="12.8" hidden="false" customHeight="false" outlineLevel="0" collapsed="false">
      <c r="A1194" s="0" t="s">
        <v>1436</v>
      </c>
      <c r="B1194" s="0" t="s">
        <v>2205</v>
      </c>
      <c r="C1194" s="0" t="s">
        <v>602</v>
      </c>
      <c r="D1194" s="0" t="s">
        <v>20</v>
      </c>
      <c r="E1194" s="0" t="s">
        <v>2206</v>
      </c>
      <c r="I1194" s="0" t="n">
        <v>131</v>
      </c>
      <c r="J1194" s="0" t="n">
        <v>915</v>
      </c>
      <c r="M1194" s="0" t="n">
        <v>1046</v>
      </c>
      <c r="N1194" s="0" t="s">
        <v>351</v>
      </c>
      <c r="O1194" s="1" t="n">
        <f aca="false">SUM(G1194:L1194)</f>
        <v>1046</v>
      </c>
      <c r="P1194" s="4" t="n">
        <f aca="false">IF(M1194=O1194,1,0)</f>
        <v>1</v>
      </c>
      <c r="Q1194" s="2" t="n">
        <v>1</v>
      </c>
    </row>
    <row r="1195" customFormat="false" ht="12.8" hidden="false" customHeight="false" outlineLevel="0" collapsed="false">
      <c r="A1195" s="0" t="s">
        <v>1436</v>
      </c>
      <c r="B1195" s="0" t="s">
        <v>2207</v>
      </c>
      <c r="C1195" s="0" t="s">
        <v>290</v>
      </c>
      <c r="D1195" s="0" t="s">
        <v>20</v>
      </c>
      <c r="E1195" s="0" t="s">
        <v>1758</v>
      </c>
      <c r="I1195" s="0" t="n">
        <v>214</v>
      </c>
      <c r="J1195" s="0" t="n">
        <v>118</v>
      </c>
      <c r="M1195" s="0" t="n">
        <v>332</v>
      </c>
      <c r="N1195" s="0" t="s">
        <v>351</v>
      </c>
      <c r="O1195" s="1" t="n">
        <f aca="false">SUM(G1195:L1195)</f>
        <v>332</v>
      </c>
      <c r="P1195" s="4" t="n">
        <f aca="false">IF(M1195=O1195,1,0)</f>
        <v>1</v>
      </c>
      <c r="Q1195" s="2" t="n">
        <v>1</v>
      </c>
    </row>
    <row r="1196" customFormat="false" ht="12.8" hidden="false" customHeight="false" outlineLevel="0" collapsed="false">
      <c r="A1196" s="0" t="s">
        <v>1436</v>
      </c>
      <c r="B1196" s="0" t="s">
        <v>2208</v>
      </c>
      <c r="C1196" s="0" t="s">
        <v>51</v>
      </c>
      <c r="D1196" s="0" t="s">
        <v>20</v>
      </c>
      <c r="E1196" s="0" t="s">
        <v>170</v>
      </c>
      <c r="I1196" s="0" t="n">
        <v>483</v>
      </c>
      <c r="J1196" s="0" t="n">
        <v>1170</v>
      </c>
      <c r="M1196" s="0" t="n">
        <v>1653</v>
      </c>
      <c r="N1196" s="0" t="s">
        <v>351</v>
      </c>
      <c r="O1196" s="1" t="n">
        <f aca="false">SUM(G1196:L1196)</f>
        <v>1653</v>
      </c>
      <c r="P1196" s="4" t="n">
        <f aca="false">IF(M1196=O1196,1,0)</f>
        <v>1</v>
      </c>
      <c r="Q1196" s="2" t="n">
        <v>1</v>
      </c>
    </row>
    <row r="1197" customFormat="false" ht="12.8" hidden="false" customHeight="false" outlineLevel="0" collapsed="false">
      <c r="A1197" s="0" t="s">
        <v>1436</v>
      </c>
      <c r="B1197" s="0" t="s">
        <v>2209</v>
      </c>
      <c r="C1197" s="0" t="s">
        <v>2210</v>
      </c>
      <c r="D1197" s="0" t="s">
        <v>20</v>
      </c>
      <c r="E1197" s="0" t="s">
        <v>2211</v>
      </c>
      <c r="I1197" s="0" t="n">
        <v>283</v>
      </c>
      <c r="J1197" s="0" t="n">
        <v>514</v>
      </c>
      <c r="M1197" s="0" t="n">
        <v>797</v>
      </c>
      <c r="N1197" s="0" t="s">
        <v>351</v>
      </c>
      <c r="O1197" s="1" t="n">
        <f aca="false">SUM(G1197:L1197)</f>
        <v>797</v>
      </c>
      <c r="P1197" s="4" t="n">
        <f aca="false">IF(M1197=O1197,1,0)</f>
        <v>1</v>
      </c>
      <c r="Q1197" s="2" t="n">
        <v>1</v>
      </c>
    </row>
    <row r="1198" customFormat="false" ht="12.8" hidden="false" customHeight="false" outlineLevel="0" collapsed="false">
      <c r="A1198" s="0" t="s">
        <v>1436</v>
      </c>
      <c r="B1198" s="0" t="s">
        <v>2212</v>
      </c>
      <c r="C1198" s="0" t="s">
        <v>75</v>
      </c>
      <c r="D1198" s="0" t="s">
        <v>20</v>
      </c>
      <c r="E1198" s="0" t="s">
        <v>373</v>
      </c>
      <c r="K1198" s="0" t="n">
        <v>850</v>
      </c>
      <c r="M1198" s="0" t="n">
        <v>850</v>
      </c>
      <c r="N1198" s="0" t="s">
        <v>351</v>
      </c>
      <c r="O1198" s="1" t="n">
        <f aca="false">SUM(G1198:L1198)</f>
        <v>850</v>
      </c>
      <c r="P1198" s="4" t="n">
        <f aca="false">IF(M1198=O1198,1,0)</f>
        <v>1</v>
      </c>
      <c r="Q1198" s="2" t="n">
        <v>1</v>
      </c>
    </row>
    <row r="1199" customFormat="false" ht="12.8" hidden="false" customHeight="false" outlineLevel="0" collapsed="false">
      <c r="A1199" s="0" t="s">
        <v>1436</v>
      </c>
      <c r="B1199" s="0" t="s">
        <v>2213</v>
      </c>
      <c r="C1199" s="0" t="s">
        <v>1608</v>
      </c>
      <c r="D1199" s="0" t="s">
        <v>20</v>
      </c>
      <c r="E1199" s="0" t="s">
        <v>1960</v>
      </c>
      <c r="I1199" s="0" t="n">
        <v>122</v>
      </c>
      <c r="J1199" s="0" t="n">
        <v>156</v>
      </c>
      <c r="M1199" s="0" t="n">
        <v>278</v>
      </c>
      <c r="N1199" s="0" t="s">
        <v>351</v>
      </c>
      <c r="O1199" s="1" t="n">
        <f aca="false">SUM(G1199:L1199)</f>
        <v>278</v>
      </c>
      <c r="P1199" s="4" t="n">
        <f aca="false">IF(M1199=O1199,1,0)</f>
        <v>1</v>
      </c>
      <c r="Q1199" s="2" t="n">
        <v>1</v>
      </c>
    </row>
    <row r="1200" customFormat="false" ht="12.8" hidden="false" customHeight="false" outlineLevel="0" collapsed="false">
      <c r="A1200" s="0" t="s">
        <v>1436</v>
      </c>
      <c r="B1200" s="0" t="s">
        <v>1085</v>
      </c>
      <c r="C1200" s="0" t="s">
        <v>42</v>
      </c>
      <c r="D1200" s="0" t="s">
        <v>20</v>
      </c>
      <c r="E1200" s="0" t="s">
        <v>715</v>
      </c>
      <c r="I1200" s="0" t="n">
        <v>342</v>
      </c>
      <c r="J1200" s="0" t="n">
        <v>616</v>
      </c>
      <c r="M1200" s="0" t="n">
        <v>958</v>
      </c>
      <c r="N1200" s="0" t="s">
        <v>351</v>
      </c>
      <c r="O1200" s="1" t="n">
        <f aca="false">SUM(G1200:L1200)</f>
        <v>958</v>
      </c>
      <c r="P1200" s="4" t="n">
        <f aca="false">IF(M1200=O1200,1,0)</f>
        <v>1</v>
      </c>
      <c r="Q1200" s="2" t="n">
        <v>1</v>
      </c>
    </row>
    <row r="1201" customFormat="false" ht="12.8" hidden="false" customHeight="false" outlineLevel="0" collapsed="false">
      <c r="A1201" s="0" t="s">
        <v>1436</v>
      </c>
      <c r="B1201" s="0" t="s">
        <v>2214</v>
      </c>
      <c r="C1201" s="0" t="s">
        <v>2215</v>
      </c>
      <c r="D1201" s="0" t="s">
        <v>20</v>
      </c>
      <c r="E1201" s="0" t="s">
        <v>2216</v>
      </c>
      <c r="K1201" s="0" t="n">
        <v>400</v>
      </c>
      <c r="M1201" s="0" t="n">
        <v>400</v>
      </c>
      <c r="N1201" s="0" t="s">
        <v>351</v>
      </c>
      <c r="O1201" s="1" t="n">
        <f aca="false">SUM(G1201:L1201)</f>
        <v>400</v>
      </c>
      <c r="P1201" s="4" t="n">
        <f aca="false">IF(M1201=O1201,1,0)</f>
        <v>1</v>
      </c>
      <c r="Q1201" s="2" t="n">
        <v>1</v>
      </c>
    </row>
    <row r="1202" customFormat="false" ht="12.8" hidden="false" customHeight="false" outlineLevel="0" collapsed="false">
      <c r="A1202" s="0" t="s">
        <v>1436</v>
      </c>
      <c r="B1202" s="0" t="s">
        <v>2217</v>
      </c>
      <c r="C1202" s="0" t="s">
        <v>189</v>
      </c>
      <c r="D1202" s="0" t="s">
        <v>20</v>
      </c>
      <c r="E1202" s="0" t="s">
        <v>205</v>
      </c>
      <c r="K1202" s="0" t="n">
        <v>1000</v>
      </c>
      <c r="M1202" s="0" t="n">
        <v>1000</v>
      </c>
      <c r="N1202" s="0" t="s">
        <v>351</v>
      </c>
      <c r="O1202" s="1" t="n">
        <f aca="false">SUM(G1202:L1202)</f>
        <v>1000</v>
      </c>
      <c r="P1202" s="4" t="n">
        <f aca="false">IF(M1202=O1202,1,0)</f>
        <v>1</v>
      </c>
      <c r="Q1202" s="2" t="n">
        <v>1</v>
      </c>
    </row>
    <row r="1203" customFormat="false" ht="12.8" hidden="false" customHeight="false" outlineLevel="0" collapsed="false">
      <c r="A1203" s="0" t="s">
        <v>1436</v>
      </c>
      <c r="B1203" s="0" t="s">
        <v>2218</v>
      </c>
      <c r="C1203" s="0" t="s">
        <v>360</v>
      </c>
      <c r="D1203" s="0" t="s">
        <v>20</v>
      </c>
      <c r="E1203" s="0" t="s">
        <v>2219</v>
      </c>
      <c r="I1203" s="0" t="n">
        <v>128</v>
      </c>
      <c r="J1203" s="0" t="n">
        <v>103</v>
      </c>
      <c r="M1203" s="0" t="n">
        <v>231</v>
      </c>
      <c r="N1203" s="0" t="s">
        <v>351</v>
      </c>
      <c r="O1203" s="1" t="n">
        <f aca="false">SUM(G1203:L1203)</f>
        <v>231</v>
      </c>
      <c r="P1203" s="4" t="n">
        <f aca="false">IF(M1203=O1203,1,0)</f>
        <v>1</v>
      </c>
      <c r="Q1203" s="2" t="n">
        <v>1</v>
      </c>
    </row>
    <row r="1204" customFormat="false" ht="12.8" hidden="false" customHeight="false" outlineLevel="0" collapsed="false">
      <c r="A1204" s="0" t="s">
        <v>1436</v>
      </c>
      <c r="B1204" s="0" t="s">
        <v>910</v>
      </c>
      <c r="C1204" s="0" t="s">
        <v>911</v>
      </c>
      <c r="D1204" s="0" t="s">
        <v>20</v>
      </c>
      <c r="E1204" s="0" t="s">
        <v>912</v>
      </c>
      <c r="K1204" s="0" t="n">
        <v>1800</v>
      </c>
      <c r="M1204" s="0" t="n">
        <v>1800</v>
      </c>
      <c r="N1204" s="0" t="s">
        <v>351</v>
      </c>
      <c r="O1204" s="1" t="n">
        <f aca="false">SUM(G1204:L1204)</f>
        <v>1800</v>
      </c>
      <c r="P1204" s="4" t="n">
        <f aca="false">IF(M1204=O1204,1,0)</f>
        <v>1</v>
      </c>
      <c r="Q1204" s="2" t="n">
        <v>1</v>
      </c>
    </row>
    <row r="1205" customFormat="false" ht="12.8" hidden="false" customHeight="false" outlineLevel="0" collapsed="false">
      <c r="A1205" s="0" t="s">
        <v>1436</v>
      </c>
      <c r="B1205" s="0" t="s">
        <v>2220</v>
      </c>
      <c r="C1205" s="0" t="s">
        <v>75</v>
      </c>
      <c r="D1205" s="0" t="s">
        <v>20</v>
      </c>
      <c r="E1205" s="0" t="s">
        <v>182</v>
      </c>
      <c r="J1205" s="0" t="n">
        <v>1987</v>
      </c>
      <c r="M1205" s="0" t="n">
        <v>1987</v>
      </c>
      <c r="N1205" s="0" t="s">
        <v>351</v>
      </c>
      <c r="O1205" s="1" t="n">
        <f aca="false">SUM(G1205:L1205)</f>
        <v>1987</v>
      </c>
      <c r="P1205" s="4" t="n">
        <f aca="false">IF(M1205=O1205,1,0)</f>
        <v>1</v>
      </c>
      <c r="Q1205" s="2" t="n">
        <v>1</v>
      </c>
    </row>
    <row r="1206" customFormat="false" ht="12.8" hidden="false" customHeight="false" outlineLevel="0" collapsed="false">
      <c r="A1206" s="0" t="s">
        <v>1436</v>
      </c>
      <c r="B1206" s="0" t="s">
        <v>2221</v>
      </c>
      <c r="C1206" s="0" t="s">
        <v>186</v>
      </c>
      <c r="D1206" s="0" t="s">
        <v>20</v>
      </c>
      <c r="E1206" s="0" t="s">
        <v>2222</v>
      </c>
      <c r="I1206" s="0" t="n">
        <v>122</v>
      </c>
      <c r="J1206" s="0" t="n">
        <v>156</v>
      </c>
      <c r="M1206" s="0" t="n">
        <v>278</v>
      </c>
      <c r="N1206" s="0" t="s">
        <v>351</v>
      </c>
      <c r="O1206" s="1" t="n">
        <f aca="false">SUM(G1206:L1206)</f>
        <v>278</v>
      </c>
      <c r="P1206" s="4" t="n">
        <f aca="false">IF(M1206=O1206,1,0)</f>
        <v>1</v>
      </c>
      <c r="Q1206" s="2" t="n">
        <v>1</v>
      </c>
    </row>
    <row r="1207" customFormat="false" ht="12.8" hidden="false" customHeight="false" outlineLevel="0" collapsed="false">
      <c r="A1207" s="0" t="s">
        <v>1436</v>
      </c>
      <c r="B1207" s="0" t="s">
        <v>915</v>
      </c>
      <c r="C1207" s="0" t="s">
        <v>916</v>
      </c>
      <c r="D1207" s="0" t="s">
        <v>20</v>
      </c>
      <c r="E1207" s="0" t="s">
        <v>917</v>
      </c>
      <c r="K1207" s="0" t="n">
        <v>2400</v>
      </c>
      <c r="M1207" s="0" t="n">
        <v>2400</v>
      </c>
      <c r="N1207" s="0" t="s">
        <v>351</v>
      </c>
      <c r="O1207" s="1" t="n">
        <f aca="false">SUM(G1207:L1207)</f>
        <v>2400</v>
      </c>
      <c r="P1207" s="4" t="n">
        <f aca="false">IF(M1207=O1207,1,0)</f>
        <v>1</v>
      </c>
      <c r="Q1207" s="2" t="n">
        <v>1</v>
      </c>
    </row>
    <row r="1208" customFormat="false" ht="12.8" hidden="false" customHeight="false" outlineLevel="0" collapsed="false">
      <c r="A1208" s="0" t="s">
        <v>1436</v>
      </c>
      <c r="B1208" s="0" t="s">
        <v>2223</v>
      </c>
      <c r="C1208" s="0" t="s">
        <v>487</v>
      </c>
      <c r="D1208" s="0" t="s">
        <v>20</v>
      </c>
      <c r="E1208" s="0" t="s">
        <v>2224</v>
      </c>
      <c r="I1208" s="0" t="n">
        <v>283</v>
      </c>
      <c r="J1208" s="0" t="n">
        <v>548</v>
      </c>
      <c r="M1208" s="0" t="n">
        <v>831</v>
      </c>
      <c r="N1208" s="0" t="s">
        <v>351</v>
      </c>
      <c r="O1208" s="1" t="n">
        <f aca="false">SUM(G1208:L1208)</f>
        <v>831</v>
      </c>
      <c r="P1208" s="4" t="n">
        <f aca="false">IF(M1208=O1208,1,0)</f>
        <v>1</v>
      </c>
      <c r="Q1208" s="2" t="n">
        <v>1</v>
      </c>
    </row>
    <row r="1209" customFormat="false" ht="12.8" hidden="false" customHeight="false" outlineLevel="0" collapsed="false">
      <c r="A1209" s="0" t="s">
        <v>1436</v>
      </c>
      <c r="B1209" s="0" t="s">
        <v>2225</v>
      </c>
      <c r="C1209" s="0" t="s">
        <v>189</v>
      </c>
      <c r="D1209" s="0" t="s">
        <v>20</v>
      </c>
      <c r="E1209" s="0" t="s">
        <v>205</v>
      </c>
      <c r="H1209" s="0" t="n">
        <v>6000</v>
      </c>
      <c r="M1209" s="0" t="n">
        <v>6000</v>
      </c>
      <c r="N1209" s="0" t="s">
        <v>351</v>
      </c>
      <c r="O1209" s="1" t="n">
        <f aca="false">SUM(G1209:L1209)</f>
        <v>6000</v>
      </c>
      <c r="P1209" s="4" t="n">
        <f aca="false">IF(M1209=O1209,1,0)</f>
        <v>1</v>
      </c>
      <c r="Q1209" s="2" t="n">
        <v>1</v>
      </c>
    </row>
    <row r="1210" customFormat="false" ht="12.8" hidden="false" customHeight="false" outlineLevel="0" collapsed="false">
      <c r="A1210" s="0" t="s">
        <v>1436</v>
      </c>
      <c r="B1210" s="0" t="s">
        <v>2226</v>
      </c>
      <c r="C1210" s="0" t="s">
        <v>2227</v>
      </c>
      <c r="D1210" s="0" t="s">
        <v>20</v>
      </c>
      <c r="E1210" s="0" t="s">
        <v>2228</v>
      </c>
      <c r="I1210" s="0" t="n">
        <v>122</v>
      </c>
      <c r="J1210" s="0" t="n">
        <v>156</v>
      </c>
      <c r="M1210" s="0" t="n">
        <v>278</v>
      </c>
      <c r="N1210" s="0" t="s">
        <v>351</v>
      </c>
      <c r="O1210" s="1" t="n">
        <f aca="false">SUM(G1210:L1210)</f>
        <v>278</v>
      </c>
      <c r="P1210" s="4" t="n">
        <f aca="false">IF(M1210=O1210,1,0)</f>
        <v>1</v>
      </c>
      <c r="Q1210" s="2" t="n">
        <v>1</v>
      </c>
    </row>
    <row r="1211" customFormat="false" ht="12.8" hidden="false" customHeight="false" outlineLevel="0" collapsed="false">
      <c r="A1211" s="0" t="s">
        <v>1436</v>
      </c>
      <c r="B1211" s="0" t="s">
        <v>2229</v>
      </c>
      <c r="C1211" s="0" t="s">
        <v>749</v>
      </c>
      <c r="D1211" s="0" t="s">
        <v>20</v>
      </c>
      <c r="E1211" s="0" t="s">
        <v>2230</v>
      </c>
      <c r="I1211" s="0" t="n">
        <v>214</v>
      </c>
      <c r="J1211" s="0" t="n">
        <v>118</v>
      </c>
      <c r="M1211" s="0" t="n">
        <v>332</v>
      </c>
      <c r="N1211" s="0" t="s">
        <v>351</v>
      </c>
      <c r="O1211" s="1" t="n">
        <f aca="false">SUM(G1211:L1211)</f>
        <v>332</v>
      </c>
      <c r="P1211" s="4" t="n">
        <f aca="false">IF(M1211=O1211,1,0)</f>
        <v>1</v>
      </c>
      <c r="Q1211" s="2" t="n">
        <v>1</v>
      </c>
    </row>
    <row r="1212" customFormat="false" ht="12.8" hidden="false" customHeight="false" outlineLevel="0" collapsed="false">
      <c r="A1212" s="0" t="s">
        <v>1436</v>
      </c>
      <c r="B1212" s="0" t="s">
        <v>2231</v>
      </c>
      <c r="C1212" s="0" t="s">
        <v>75</v>
      </c>
      <c r="D1212" s="0" t="s">
        <v>20</v>
      </c>
      <c r="E1212" s="0" t="s">
        <v>2232</v>
      </c>
      <c r="I1212" s="0" t="n">
        <v>618</v>
      </c>
      <c r="J1212" s="0" t="n">
        <v>1309</v>
      </c>
      <c r="M1212" s="0" t="n">
        <v>1927</v>
      </c>
      <c r="N1212" s="0" t="s">
        <v>351</v>
      </c>
      <c r="O1212" s="1" t="n">
        <f aca="false">SUM(G1212:L1212)</f>
        <v>1927</v>
      </c>
      <c r="P1212" s="4" t="n">
        <f aca="false">IF(M1212=O1212,1,0)</f>
        <v>1</v>
      </c>
      <c r="Q1212" s="2" t="n">
        <v>1</v>
      </c>
    </row>
    <row r="1213" customFormat="false" ht="12.8" hidden="false" customHeight="false" outlineLevel="0" collapsed="false">
      <c r="A1213" s="0" t="s">
        <v>1436</v>
      </c>
      <c r="B1213" s="0" t="s">
        <v>2233</v>
      </c>
      <c r="C1213" s="0" t="s">
        <v>2234</v>
      </c>
      <c r="D1213" s="0" t="s">
        <v>20</v>
      </c>
      <c r="E1213" s="0" t="s">
        <v>2235</v>
      </c>
      <c r="I1213" s="0" t="n">
        <v>110</v>
      </c>
      <c r="J1213" s="0" t="n">
        <v>647</v>
      </c>
      <c r="M1213" s="0" t="n">
        <v>757</v>
      </c>
      <c r="N1213" s="0" t="s">
        <v>351</v>
      </c>
      <c r="O1213" s="1" t="n">
        <f aca="false">SUM(G1213:L1213)</f>
        <v>757</v>
      </c>
      <c r="P1213" s="4" t="n">
        <f aca="false">IF(M1213=O1213,1,0)</f>
        <v>1</v>
      </c>
      <c r="Q1213" s="2" t="n">
        <v>1</v>
      </c>
    </row>
    <row r="1214" customFormat="false" ht="12.8" hidden="false" customHeight="false" outlineLevel="0" collapsed="false">
      <c r="A1214" s="0" t="s">
        <v>1436</v>
      </c>
      <c r="B1214" s="0" t="s">
        <v>2236</v>
      </c>
      <c r="C1214" s="0" t="s">
        <v>186</v>
      </c>
      <c r="D1214" s="0" t="s">
        <v>20</v>
      </c>
      <c r="E1214" s="0" t="s">
        <v>2237</v>
      </c>
      <c r="K1214" s="0" t="n">
        <v>1000</v>
      </c>
      <c r="M1214" s="0" t="n">
        <v>1000</v>
      </c>
      <c r="N1214" s="0" t="s">
        <v>351</v>
      </c>
      <c r="O1214" s="1" t="n">
        <f aca="false">SUM(G1214:L1214)</f>
        <v>1000</v>
      </c>
      <c r="P1214" s="4" t="n">
        <f aca="false">IF(M1214=O1214,1,0)</f>
        <v>1</v>
      </c>
      <c r="Q1214" s="2" t="n">
        <v>1</v>
      </c>
    </row>
    <row r="1215" customFormat="false" ht="12.8" hidden="false" customHeight="false" outlineLevel="0" collapsed="false">
      <c r="A1215" s="0" t="s">
        <v>1436</v>
      </c>
      <c r="B1215" s="0" t="s">
        <v>2238</v>
      </c>
      <c r="C1215" s="0" t="s">
        <v>2239</v>
      </c>
      <c r="D1215" s="0" t="s">
        <v>20</v>
      </c>
      <c r="E1215" s="0" t="s">
        <v>2240</v>
      </c>
      <c r="I1215" s="0" t="n">
        <v>122</v>
      </c>
      <c r="J1215" s="0" t="n">
        <v>156</v>
      </c>
      <c r="M1215" s="0" t="n">
        <v>278</v>
      </c>
      <c r="N1215" s="0" t="s">
        <v>351</v>
      </c>
      <c r="O1215" s="1" t="n">
        <f aca="false">SUM(G1215:L1215)</f>
        <v>278</v>
      </c>
      <c r="P1215" s="4" t="n">
        <f aca="false">IF(M1215=O1215,1,0)</f>
        <v>1</v>
      </c>
      <c r="Q1215" s="2" t="n">
        <v>1</v>
      </c>
    </row>
    <row r="1216" customFormat="false" ht="12.8" hidden="false" customHeight="false" outlineLevel="0" collapsed="false">
      <c r="A1216" s="0" t="s">
        <v>1436</v>
      </c>
      <c r="B1216" s="0" t="s">
        <v>2241</v>
      </c>
      <c r="C1216" s="0" t="s">
        <v>75</v>
      </c>
      <c r="D1216" s="0" t="s">
        <v>20</v>
      </c>
      <c r="E1216" s="0" t="s">
        <v>2242</v>
      </c>
      <c r="K1216" s="0" t="n">
        <v>1000</v>
      </c>
      <c r="M1216" s="0" t="n">
        <v>1000</v>
      </c>
      <c r="N1216" s="0" t="s">
        <v>351</v>
      </c>
      <c r="O1216" s="1" t="n">
        <f aca="false">SUM(G1216:L1216)</f>
        <v>1000</v>
      </c>
      <c r="P1216" s="4" t="n">
        <f aca="false">IF(M1216=O1216,1,0)</f>
        <v>1</v>
      </c>
      <c r="Q1216" s="2" t="n">
        <v>1</v>
      </c>
    </row>
    <row r="1217" customFormat="false" ht="12.8" hidden="false" customHeight="false" outlineLevel="0" collapsed="false">
      <c r="A1217" s="0" t="s">
        <v>1436</v>
      </c>
      <c r="B1217" s="0" t="s">
        <v>2243</v>
      </c>
      <c r="C1217" s="0" t="s">
        <v>72</v>
      </c>
      <c r="D1217" s="0" t="s">
        <v>20</v>
      </c>
      <c r="E1217" s="0" t="s">
        <v>2244</v>
      </c>
      <c r="I1217" s="0" t="n">
        <v>128</v>
      </c>
      <c r="J1217" s="0" t="n">
        <v>103</v>
      </c>
      <c r="M1217" s="0" t="n">
        <v>231</v>
      </c>
      <c r="N1217" s="0" t="s">
        <v>351</v>
      </c>
      <c r="O1217" s="1" t="n">
        <f aca="false">SUM(G1217:L1217)</f>
        <v>231</v>
      </c>
      <c r="P1217" s="4" t="n">
        <f aca="false">IF(M1217=O1217,1,0)</f>
        <v>1</v>
      </c>
      <c r="Q1217" s="2" t="n">
        <v>1</v>
      </c>
    </row>
    <row r="1218" customFormat="false" ht="12.8" hidden="false" customHeight="false" outlineLevel="0" collapsed="false">
      <c r="A1218" s="0" t="s">
        <v>1436</v>
      </c>
      <c r="B1218" s="0" t="s">
        <v>2245</v>
      </c>
      <c r="C1218" s="0" t="s">
        <v>497</v>
      </c>
      <c r="D1218" s="0" t="s">
        <v>20</v>
      </c>
      <c r="E1218" s="0" t="s">
        <v>2246</v>
      </c>
      <c r="I1218" s="0" t="n">
        <v>247</v>
      </c>
      <c r="J1218" s="0" t="n">
        <v>790</v>
      </c>
      <c r="M1218" s="0" t="n">
        <v>1037</v>
      </c>
      <c r="N1218" s="0" t="s">
        <v>351</v>
      </c>
      <c r="O1218" s="1" t="n">
        <f aca="false">SUM(G1218:L1218)</f>
        <v>1037</v>
      </c>
      <c r="P1218" s="4" t="n">
        <f aca="false">IF(M1218=O1218,1,0)</f>
        <v>1</v>
      </c>
      <c r="Q1218" s="2" t="n">
        <v>1</v>
      </c>
    </row>
    <row r="1219" customFormat="false" ht="12.8" hidden="false" customHeight="false" outlineLevel="0" collapsed="false">
      <c r="A1219" s="0" t="s">
        <v>1436</v>
      </c>
      <c r="B1219" s="0" t="s">
        <v>2247</v>
      </c>
      <c r="C1219" s="0" t="s">
        <v>2248</v>
      </c>
      <c r="D1219" s="0" t="s">
        <v>20</v>
      </c>
      <c r="E1219" s="0" t="s">
        <v>2249</v>
      </c>
      <c r="I1219" s="0" t="n">
        <v>122</v>
      </c>
      <c r="J1219" s="0" t="n">
        <v>156</v>
      </c>
      <c r="M1219" s="0" t="n">
        <v>278</v>
      </c>
      <c r="N1219" s="0" t="s">
        <v>351</v>
      </c>
      <c r="O1219" s="1" t="n">
        <f aca="false">SUM(G1219:L1219)</f>
        <v>278</v>
      </c>
      <c r="P1219" s="4" t="n">
        <f aca="false">IF(M1219=O1219,1,0)</f>
        <v>1</v>
      </c>
      <c r="Q1219" s="2" t="n">
        <v>1</v>
      </c>
    </row>
    <row r="1220" customFormat="false" ht="12.8" hidden="false" customHeight="false" outlineLevel="0" collapsed="false">
      <c r="A1220" s="0" t="s">
        <v>1436</v>
      </c>
      <c r="B1220" s="0" t="s">
        <v>2250</v>
      </c>
      <c r="C1220" s="0" t="s">
        <v>85</v>
      </c>
      <c r="D1220" s="0" t="s">
        <v>20</v>
      </c>
      <c r="E1220" s="0" t="s">
        <v>2251</v>
      </c>
      <c r="I1220" s="0" t="n">
        <v>323</v>
      </c>
      <c r="J1220" s="0" t="n">
        <v>513</v>
      </c>
      <c r="M1220" s="0" t="n">
        <v>836</v>
      </c>
      <c r="N1220" s="0" t="s">
        <v>351</v>
      </c>
      <c r="O1220" s="1" t="n">
        <f aca="false">SUM(G1220:L1220)</f>
        <v>836</v>
      </c>
      <c r="P1220" s="4" t="n">
        <f aca="false">IF(M1220=O1220,1,0)</f>
        <v>1</v>
      </c>
      <c r="Q1220" s="2" t="n">
        <v>1</v>
      </c>
    </row>
    <row r="1221" customFormat="false" ht="12.8" hidden="false" customHeight="false" outlineLevel="0" collapsed="false">
      <c r="A1221" s="0" t="s">
        <v>1436</v>
      </c>
      <c r="B1221" s="0" t="s">
        <v>2252</v>
      </c>
      <c r="C1221" s="0" t="s">
        <v>2253</v>
      </c>
      <c r="D1221" s="0" t="s">
        <v>20</v>
      </c>
      <c r="E1221" s="0" t="s">
        <v>2254</v>
      </c>
      <c r="I1221" s="0" t="n">
        <v>214</v>
      </c>
      <c r="J1221" s="0" t="n">
        <v>118</v>
      </c>
      <c r="M1221" s="0" t="n">
        <v>332</v>
      </c>
      <c r="N1221" s="0" t="s">
        <v>351</v>
      </c>
      <c r="O1221" s="1" t="n">
        <f aca="false">SUM(G1221:L1221)</f>
        <v>332</v>
      </c>
      <c r="P1221" s="4" t="n">
        <f aca="false">IF(M1221=O1221,1,0)</f>
        <v>1</v>
      </c>
      <c r="Q1221" s="2" t="n">
        <v>1</v>
      </c>
    </row>
    <row r="1222" customFormat="false" ht="12.8" hidden="false" customHeight="false" outlineLevel="0" collapsed="false">
      <c r="A1222" s="0" t="s">
        <v>1436</v>
      </c>
      <c r="B1222" s="0" t="s">
        <v>2255</v>
      </c>
      <c r="C1222" s="0" t="s">
        <v>42</v>
      </c>
      <c r="D1222" s="0" t="s">
        <v>20</v>
      </c>
      <c r="E1222" s="0" t="s">
        <v>2256</v>
      </c>
      <c r="I1222" s="0" t="n">
        <v>214</v>
      </c>
      <c r="J1222" s="0" t="n">
        <v>118</v>
      </c>
      <c r="M1222" s="0" t="n">
        <v>332</v>
      </c>
      <c r="N1222" s="0" t="s">
        <v>351</v>
      </c>
      <c r="O1222" s="1" t="n">
        <f aca="false">SUM(G1222:L1222)</f>
        <v>332</v>
      </c>
      <c r="P1222" s="4" t="n">
        <f aca="false">IF(M1222=O1222,1,0)</f>
        <v>1</v>
      </c>
      <c r="Q1222" s="2" t="n">
        <v>1</v>
      </c>
    </row>
    <row r="1223" customFormat="false" ht="12.8" hidden="false" customHeight="false" outlineLevel="0" collapsed="false">
      <c r="A1223" s="0" t="s">
        <v>1436</v>
      </c>
      <c r="B1223" s="0" t="s">
        <v>2257</v>
      </c>
      <c r="C1223" s="0" t="s">
        <v>165</v>
      </c>
      <c r="D1223" s="0" t="s">
        <v>20</v>
      </c>
      <c r="E1223" s="0" t="s">
        <v>1829</v>
      </c>
      <c r="I1223" s="0" t="n">
        <v>110</v>
      </c>
      <c r="J1223" s="0" t="n">
        <v>647</v>
      </c>
      <c r="M1223" s="0" t="n">
        <v>757</v>
      </c>
      <c r="N1223" s="0" t="s">
        <v>351</v>
      </c>
      <c r="O1223" s="1" t="n">
        <f aca="false">SUM(G1223:L1223)</f>
        <v>757</v>
      </c>
      <c r="P1223" s="4" t="n">
        <f aca="false">IF(M1223=O1223,1,0)</f>
        <v>1</v>
      </c>
      <c r="Q1223" s="2" t="n">
        <v>1</v>
      </c>
    </row>
    <row r="1224" customFormat="false" ht="12.8" hidden="false" customHeight="false" outlineLevel="0" collapsed="false">
      <c r="A1224" s="0" t="s">
        <v>1436</v>
      </c>
      <c r="B1224" s="0" t="s">
        <v>2258</v>
      </c>
      <c r="C1224" s="0" t="s">
        <v>821</v>
      </c>
      <c r="D1224" s="0" t="s">
        <v>20</v>
      </c>
      <c r="E1224" s="0" t="s">
        <v>2259</v>
      </c>
      <c r="I1224" s="0" t="n">
        <v>406</v>
      </c>
      <c r="J1224" s="0" t="n">
        <v>813</v>
      </c>
      <c r="M1224" s="0" t="n">
        <v>1219</v>
      </c>
      <c r="N1224" s="0" t="s">
        <v>351</v>
      </c>
      <c r="O1224" s="1" t="n">
        <f aca="false">SUM(G1224:L1224)</f>
        <v>1219</v>
      </c>
      <c r="P1224" s="4" t="n">
        <f aca="false">IF(M1224=O1224,1,0)</f>
        <v>1</v>
      </c>
      <c r="Q1224" s="2" t="n">
        <v>1</v>
      </c>
    </row>
    <row r="1225" customFormat="false" ht="12.8" hidden="false" customHeight="false" outlineLevel="0" collapsed="false">
      <c r="A1225" s="0" t="s">
        <v>1436</v>
      </c>
      <c r="B1225" s="0" t="s">
        <v>2260</v>
      </c>
      <c r="C1225" s="0" t="s">
        <v>570</v>
      </c>
      <c r="D1225" s="0" t="s">
        <v>20</v>
      </c>
      <c r="E1225" s="0" t="s">
        <v>2261</v>
      </c>
      <c r="K1225" s="0" t="n">
        <v>800</v>
      </c>
      <c r="M1225" s="0" t="n">
        <v>800</v>
      </c>
      <c r="N1225" s="0" t="s">
        <v>351</v>
      </c>
      <c r="O1225" s="1" t="n">
        <f aca="false">SUM(G1225:L1225)</f>
        <v>800</v>
      </c>
      <c r="P1225" s="4" t="n">
        <f aca="false">IF(M1225=O1225,1,0)</f>
        <v>1</v>
      </c>
      <c r="Q1225" s="2" t="n">
        <v>1</v>
      </c>
    </row>
    <row r="1226" customFormat="false" ht="12.8" hidden="false" customHeight="false" outlineLevel="0" collapsed="false">
      <c r="A1226" s="0" t="s">
        <v>1436</v>
      </c>
      <c r="B1226" s="0" t="s">
        <v>2262</v>
      </c>
      <c r="C1226" s="0" t="s">
        <v>558</v>
      </c>
      <c r="D1226" s="0" t="s">
        <v>20</v>
      </c>
      <c r="E1226" s="0" t="s">
        <v>2263</v>
      </c>
      <c r="I1226" s="0" t="n">
        <v>406</v>
      </c>
      <c r="J1226" s="0" t="n">
        <v>848</v>
      </c>
      <c r="M1226" s="0" t="n">
        <v>1254</v>
      </c>
      <c r="N1226" s="0" t="s">
        <v>351</v>
      </c>
      <c r="O1226" s="1" t="n">
        <f aca="false">SUM(G1226:L1226)</f>
        <v>1254</v>
      </c>
      <c r="P1226" s="4" t="n">
        <f aca="false">IF(M1226=O1226,1,0)</f>
        <v>1</v>
      </c>
      <c r="Q1226" s="2" t="n">
        <v>1</v>
      </c>
    </row>
    <row r="1227" customFormat="false" ht="12.8" hidden="false" customHeight="false" outlineLevel="0" collapsed="false">
      <c r="A1227" s="0" t="s">
        <v>2264</v>
      </c>
      <c r="B1227" s="0" t="s">
        <v>18</v>
      </c>
      <c r="C1227" s="0" t="s">
        <v>19</v>
      </c>
      <c r="D1227" s="0" t="s">
        <v>20</v>
      </c>
      <c r="E1227" s="0" t="s">
        <v>21</v>
      </c>
      <c r="H1227" s="0" t="n">
        <v>500</v>
      </c>
      <c r="M1227" s="0" t="n">
        <v>500</v>
      </c>
      <c r="N1227" s="0" t="s">
        <v>22</v>
      </c>
      <c r="O1227" s="1" t="n">
        <f aca="false">SUM(G1227:L1227)</f>
        <v>500</v>
      </c>
      <c r="P1227" s="4" t="n">
        <f aca="false">IF(M1227=O1227,1,0)</f>
        <v>1</v>
      </c>
      <c r="Q1227" s="2" t="n">
        <v>1</v>
      </c>
    </row>
    <row r="1228" customFormat="false" ht="12.8" hidden="false" customHeight="false" outlineLevel="0" collapsed="false">
      <c r="A1228" s="0" t="s">
        <v>2264</v>
      </c>
      <c r="B1228" s="0" t="s">
        <v>2265</v>
      </c>
      <c r="C1228" s="0" t="s">
        <v>2266</v>
      </c>
      <c r="D1228" s="0" t="s">
        <v>20</v>
      </c>
      <c r="E1228" s="0" t="s">
        <v>2267</v>
      </c>
      <c r="H1228" s="0" t="n">
        <v>71600</v>
      </c>
      <c r="M1228" s="0" t="n">
        <v>71600</v>
      </c>
      <c r="N1228" s="0" t="s">
        <v>22</v>
      </c>
      <c r="O1228" s="1" t="n">
        <f aca="false">SUM(G1228:L1228)</f>
        <v>71600</v>
      </c>
      <c r="P1228" s="4" t="n">
        <f aca="false">IF(M1228=O1228,1,0)</f>
        <v>1</v>
      </c>
      <c r="Q1228" s="2" t="n">
        <v>1</v>
      </c>
    </row>
    <row r="1229" customFormat="false" ht="12.8" hidden="false" customHeight="false" outlineLevel="0" collapsed="false">
      <c r="A1229" s="0" t="s">
        <v>2264</v>
      </c>
      <c r="B1229" s="0" t="s">
        <v>2268</v>
      </c>
      <c r="C1229" s="0" t="s">
        <v>2269</v>
      </c>
      <c r="D1229" s="0" t="s">
        <v>20</v>
      </c>
      <c r="E1229" s="0" t="s">
        <v>2270</v>
      </c>
      <c r="H1229" s="0" t="n">
        <v>3700</v>
      </c>
      <c r="M1229" s="0" t="n">
        <v>3700</v>
      </c>
      <c r="N1229" s="0" t="s">
        <v>22</v>
      </c>
      <c r="O1229" s="1" t="n">
        <f aca="false">SUM(G1229:L1229)</f>
        <v>3700</v>
      </c>
      <c r="P1229" s="4" t="n">
        <f aca="false">IF(M1229=O1229,1,0)</f>
        <v>1</v>
      </c>
      <c r="Q1229" s="2" t="n">
        <v>1</v>
      </c>
    </row>
    <row r="1230" customFormat="false" ht="12.8" hidden="false" customHeight="false" outlineLevel="0" collapsed="false">
      <c r="A1230" s="0" t="s">
        <v>2264</v>
      </c>
      <c r="B1230" s="0" t="s">
        <v>2271</v>
      </c>
      <c r="C1230" s="0" t="s">
        <v>629</v>
      </c>
      <c r="D1230" s="0" t="s">
        <v>20</v>
      </c>
      <c r="E1230" s="0" t="s">
        <v>2272</v>
      </c>
      <c r="H1230" s="0" t="n">
        <v>1500</v>
      </c>
      <c r="M1230" s="0" t="n">
        <v>1500</v>
      </c>
      <c r="N1230" s="0" t="s">
        <v>22</v>
      </c>
      <c r="O1230" s="1" t="n">
        <f aca="false">SUM(G1230:L1230)</f>
        <v>1500</v>
      </c>
      <c r="P1230" s="4" t="n">
        <f aca="false">IF(M1230=O1230,1,0)</f>
        <v>1</v>
      </c>
      <c r="Q1230" s="2" t="n">
        <v>1</v>
      </c>
    </row>
    <row r="1231" customFormat="false" ht="12.8" hidden="false" customHeight="false" outlineLevel="0" collapsed="false">
      <c r="A1231" s="0" t="s">
        <v>2264</v>
      </c>
      <c r="B1231" s="0" t="s">
        <v>2273</v>
      </c>
      <c r="C1231" s="0" t="s">
        <v>42</v>
      </c>
      <c r="D1231" s="0" t="s">
        <v>20</v>
      </c>
      <c r="E1231" s="0" t="s">
        <v>2274</v>
      </c>
      <c r="G1231" s="0" t="n">
        <v>3000</v>
      </c>
      <c r="M1231" s="0" t="n">
        <v>3000</v>
      </c>
      <c r="N1231" s="0" t="s">
        <v>22</v>
      </c>
      <c r="O1231" s="1" t="n">
        <f aca="false">SUM(G1231:L1231)</f>
        <v>3000</v>
      </c>
      <c r="P1231" s="4" t="n">
        <f aca="false">IF(M1231=O1231,1,0)</f>
        <v>1</v>
      </c>
      <c r="Q1231" s="2" t="n">
        <v>1</v>
      </c>
    </row>
    <row r="1232" customFormat="false" ht="12.8" hidden="false" customHeight="false" outlineLevel="0" collapsed="false">
      <c r="A1232" s="0" t="s">
        <v>2264</v>
      </c>
      <c r="B1232" s="0" t="s">
        <v>2275</v>
      </c>
      <c r="C1232" s="0" t="s">
        <v>128</v>
      </c>
      <c r="D1232" s="0" t="s">
        <v>20</v>
      </c>
      <c r="E1232" s="0" t="s">
        <v>2276</v>
      </c>
      <c r="G1232" s="0" t="n">
        <v>5422.15</v>
      </c>
      <c r="M1232" s="0" t="n">
        <v>5422.15</v>
      </c>
      <c r="N1232" s="0" t="s">
        <v>22</v>
      </c>
      <c r="O1232" s="1" t="n">
        <f aca="false">SUM(G1232:L1232)</f>
        <v>5422.15</v>
      </c>
      <c r="P1232" s="4" t="n">
        <f aca="false">IF(M1232=O1232,1,0)</f>
        <v>1</v>
      </c>
      <c r="Q1232" s="2" t="n">
        <v>1</v>
      </c>
    </row>
    <row r="1233" customFormat="false" ht="12.8" hidden="false" customHeight="false" outlineLevel="0" collapsed="false">
      <c r="A1233" s="0" t="s">
        <v>2264</v>
      </c>
      <c r="B1233" s="0" t="s">
        <v>2277</v>
      </c>
      <c r="C1233" s="0" t="s">
        <v>36</v>
      </c>
      <c r="D1233" s="0" t="s">
        <v>20</v>
      </c>
      <c r="E1233" s="0" t="s">
        <v>2278</v>
      </c>
      <c r="K1233" s="0" t="n">
        <v>1300</v>
      </c>
      <c r="M1233" s="0" t="n">
        <v>1300</v>
      </c>
      <c r="N1233" s="0" t="s">
        <v>22</v>
      </c>
      <c r="O1233" s="1" t="n">
        <f aca="false">SUM(G1233:L1233)</f>
        <v>1300</v>
      </c>
      <c r="P1233" s="4" t="n">
        <f aca="false">IF(M1233=O1233,1,0)</f>
        <v>1</v>
      </c>
      <c r="Q1233" s="2" t="n">
        <v>1</v>
      </c>
    </row>
    <row r="1234" customFormat="false" ht="12.8" hidden="false" customHeight="false" outlineLevel="0" collapsed="false">
      <c r="A1234" s="0" t="s">
        <v>2264</v>
      </c>
      <c r="B1234" s="0" t="s">
        <v>2279</v>
      </c>
      <c r="C1234" s="0" t="s">
        <v>2280</v>
      </c>
      <c r="D1234" s="0" t="s">
        <v>20</v>
      </c>
      <c r="E1234" s="0" t="s">
        <v>2281</v>
      </c>
      <c r="I1234" s="0" t="n">
        <v>803.38</v>
      </c>
      <c r="J1234" s="0" t="n">
        <v>4846</v>
      </c>
      <c r="M1234" s="0" t="n">
        <v>5649.38</v>
      </c>
      <c r="N1234" s="0" t="s">
        <v>22</v>
      </c>
      <c r="O1234" s="1" t="n">
        <f aca="false">SUM(G1234:L1234)</f>
        <v>5649.38</v>
      </c>
      <c r="P1234" s="4" t="n">
        <f aca="false">IF(M1234=O1234,1,0)</f>
        <v>1</v>
      </c>
      <c r="Q1234" s="2" t="n">
        <v>1</v>
      </c>
    </row>
    <row r="1235" customFormat="false" ht="12.8" hidden="false" customHeight="false" outlineLevel="0" collapsed="false">
      <c r="A1235" s="0" t="s">
        <v>2264</v>
      </c>
      <c r="B1235" s="0" t="s">
        <v>57</v>
      </c>
      <c r="C1235" s="0" t="s">
        <v>36</v>
      </c>
      <c r="D1235" s="0" t="s">
        <v>20</v>
      </c>
      <c r="E1235" s="0" t="s">
        <v>58</v>
      </c>
      <c r="H1235" s="0" t="n">
        <v>18203.7</v>
      </c>
      <c r="I1235" s="0" t="n">
        <v>269.1</v>
      </c>
      <c r="J1235" s="0" t="n">
        <v>521.05</v>
      </c>
      <c r="K1235" s="0" t="n">
        <v>2650</v>
      </c>
      <c r="M1235" s="0" t="n">
        <v>21643.85</v>
      </c>
      <c r="N1235" s="0" t="s">
        <v>22</v>
      </c>
      <c r="O1235" s="1" t="n">
        <f aca="false">SUM(G1235:L1235)</f>
        <v>21643.85</v>
      </c>
      <c r="P1235" s="4" t="n">
        <f aca="false">IF(M1235=O1235,1,0)</f>
        <v>1</v>
      </c>
      <c r="Q1235" s="2" t="n">
        <v>1</v>
      </c>
    </row>
    <row r="1236" customFormat="false" ht="12.8" hidden="false" customHeight="false" outlineLevel="0" collapsed="false">
      <c r="A1236" s="0" t="s">
        <v>2264</v>
      </c>
      <c r="B1236" s="0" t="s">
        <v>57</v>
      </c>
      <c r="C1236" s="0" t="s">
        <v>36</v>
      </c>
      <c r="D1236" s="0" t="s">
        <v>20</v>
      </c>
      <c r="E1236" s="0" t="s">
        <v>58</v>
      </c>
      <c r="H1236" s="0" t="n">
        <v>8500</v>
      </c>
      <c r="I1236" s="0" t="n">
        <v>3808.84</v>
      </c>
      <c r="J1236" s="0" t="n">
        <v>4271.16</v>
      </c>
      <c r="K1236" s="0" t="n">
        <v>10075</v>
      </c>
      <c r="L1236" s="0" t="n">
        <v>80.8</v>
      </c>
      <c r="M1236" s="0" t="n">
        <v>26735.8</v>
      </c>
      <c r="N1236" s="0" t="s">
        <v>22</v>
      </c>
      <c r="O1236" s="1" t="n">
        <f aca="false">SUM(G1236:L1236)</f>
        <v>26735.8</v>
      </c>
      <c r="P1236" s="4" t="n">
        <f aca="false">IF(M1236=O1236,1,0)</f>
        <v>1</v>
      </c>
      <c r="Q1236" s="2" t="n">
        <v>1</v>
      </c>
    </row>
    <row r="1237" customFormat="false" ht="12.8" hidden="false" customHeight="false" outlineLevel="0" collapsed="false">
      <c r="A1237" s="0" t="s">
        <v>2264</v>
      </c>
      <c r="B1237" s="0" t="s">
        <v>59</v>
      </c>
      <c r="C1237" s="0" t="s">
        <v>2282</v>
      </c>
      <c r="D1237" s="0" t="s">
        <v>20</v>
      </c>
      <c r="E1237" s="0" t="s">
        <v>2283</v>
      </c>
      <c r="H1237" s="0" t="n">
        <v>1500</v>
      </c>
      <c r="M1237" s="0" t="n">
        <v>1500</v>
      </c>
      <c r="N1237" s="0" t="s">
        <v>22</v>
      </c>
      <c r="O1237" s="1" t="n">
        <f aca="false">SUM(G1237:L1237)</f>
        <v>1500</v>
      </c>
      <c r="P1237" s="4" t="n">
        <f aca="false">IF(M1237=O1237,1,0)</f>
        <v>1</v>
      </c>
      <c r="Q1237" s="2" t="n">
        <v>1</v>
      </c>
    </row>
    <row r="1238" customFormat="false" ht="12.8" hidden="false" customHeight="false" outlineLevel="0" collapsed="false">
      <c r="A1238" s="0" t="s">
        <v>2264</v>
      </c>
      <c r="B1238" s="0" t="s">
        <v>1484</v>
      </c>
      <c r="C1238" s="0" t="s">
        <v>1485</v>
      </c>
      <c r="D1238" s="0" t="s">
        <v>20</v>
      </c>
      <c r="E1238" s="0" t="s">
        <v>2284</v>
      </c>
      <c r="H1238" s="0" t="n">
        <v>1500</v>
      </c>
      <c r="M1238" s="0" t="n">
        <v>1500</v>
      </c>
      <c r="N1238" s="0" t="s">
        <v>22</v>
      </c>
      <c r="O1238" s="1" t="n">
        <f aca="false">SUM(G1238:L1238)</f>
        <v>1500</v>
      </c>
      <c r="P1238" s="4" t="n">
        <f aca="false">IF(M1238=O1238,1,0)</f>
        <v>1</v>
      </c>
      <c r="Q1238" s="2" t="n">
        <v>1</v>
      </c>
    </row>
    <row r="1239" customFormat="false" ht="12.8" hidden="false" customHeight="false" outlineLevel="0" collapsed="false">
      <c r="A1239" s="0" t="s">
        <v>2264</v>
      </c>
      <c r="B1239" s="0" t="s">
        <v>2285</v>
      </c>
      <c r="C1239" s="0" t="s">
        <v>1051</v>
      </c>
      <c r="D1239" s="0" t="s">
        <v>20</v>
      </c>
      <c r="E1239" s="0" t="s">
        <v>2286</v>
      </c>
      <c r="H1239" s="0" t="n">
        <v>2000</v>
      </c>
      <c r="M1239" s="0" t="n">
        <v>2000</v>
      </c>
      <c r="N1239" s="0" t="s">
        <v>22</v>
      </c>
      <c r="O1239" s="1" t="n">
        <f aca="false">SUM(G1239:L1239)</f>
        <v>2000</v>
      </c>
      <c r="P1239" s="4" t="n">
        <f aca="false">IF(M1239=O1239,1,0)</f>
        <v>1</v>
      </c>
      <c r="Q1239" s="2" t="n">
        <v>1</v>
      </c>
    </row>
    <row r="1240" customFormat="false" ht="12.8" hidden="false" customHeight="false" outlineLevel="0" collapsed="false">
      <c r="A1240" s="0" t="s">
        <v>2264</v>
      </c>
      <c r="B1240" s="0" t="s">
        <v>2287</v>
      </c>
      <c r="C1240" s="0" t="s">
        <v>1485</v>
      </c>
      <c r="D1240" s="0" t="s">
        <v>20</v>
      </c>
      <c r="E1240" s="0" t="s">
        <v>2288</v>
      </c>
      <c r="H1240" s="0" t="n">
        <v>2100</v>
      </c>
      <c r="M1240" s="0" t="n">
        <v>2100</v>
      </c>
      <c r="N1240" s="0" t="s">
        <v>22</v>
      </c>
      <c r="O1240" s="1" t="n">
        <f aca="false">SUM(G1240:L1240)</f>
        <v>2100</v>
      </c>
      <c r="P1240" s="4" t="n">
        <f aca="false">IF(M1240=O1240,1,0)</f>
        <v>1</v>
      </c>
      <c r="Q1240" s="2" t="n">
        <v>1</v>
      </c>
    </row>
    <row r="1241" customFormat="false" ht="12.8" hidden="false" customHeight="false" outlineLevel="0" collapsed="false">
      <c r="A1241" s="0" t="s">
        <v>2264</v>
      </c>
      <c r="B1241" s="0" t="s">
        <v>2289</v>
      </c>
      <c r="C1241" s="0" t="s">
        <v>426</v>
      </c>
      <c r="D1241" s="0" t="s">
        <v>20</v>
      </c>
      <c r="E1241" s="0" t="s">
        <v>2290</v>
      </c>
      <c r="K1241" s="0" t="n">
        <v>2250</v>
      </c>
      <c r="M1241" s="0" t="n">
        <v>2250</v>
      </c>
      <c r="N1241" s="0" t="s">
        <v>22</v>
      </c>
      <c r="O1241" s="1" t="n">
        <f aca="false">SUM(G1241:L1241)</f>
        <v>2250</v>
      </c>
      <c r="P1241" s="4" t="n">
        <f aca="false">IF(M1241=O1241,1,0)</f>
        <v>1</v>
      </c>
      <c r="Q1241" s="2" t="n">
        <v>1</v>
      </c>
    </row>
    <row r="1242" customFormat="false" ht="12.8" hidden="false" customHeight="false" outlineLevel="0" collapsed="false">
      <c r="A1242" s="0" t="s">
        <v>2264</v>
      </c>
      <c r="B1242" s="0" t="s">
        <v>2291</v>
      </c>
      <c r="C1242" s="0" t="s">
        <v>2292</v>
      </c>
      <c r="D1242" s="0" t="s">
        <v>20</v>
      </c>
      <c r="E1242" s="0" t="s">
        <v>2293</v>
      </c>
      <c r="H1242" s="0" t="n">
        <v>2500</v>
      </c>
      <c r="M1242" s="0" t="n">
        <v>2500</v>
      </c>
      <c r="N1242" s="0" t="s">
        <v>22</v>
      </c>
      <c r="O1242" s="1" t="n">
        <f aca="false">SUM(G1242:L1242)</f>
        <v>2500</v>
      </c>
      <c r="P1242" s="4" t="n">
        <f aca="false">IF(M1242=O1242,1,0)</f>
        <v>1</v>
      </c>
      <c r="Q1242" s="2" t="n">
        <v>1</v>
      </c>
    </row>
    <row r="1243" customFormat="false" ht="12.8" hidden="false" customHeight="false" outlineLevel="0" collapsed="false">
      <c r="A1243" s="0" t="s">
        <v>2264</v>
      </c>
      <c r="B1243" s="0" t="s">
        <v>1487</v>
      </c>
      <c r="C1243" s="0" t="s">
        <v>75</v>
      </c>
      <c r="D1243" s="0" t="s">
        <v>20</v>
      </c>
      <c r="E1243" s="0" t="s">
        <v>184</v>
      </c>
      <c r="H1243" s="0" t="n">
        <v>45000</v>
      </c>
      <c r="M1243" s="0" t="n">
        <v>45000</v>
      </c>
      <c r="N1243" s="0" t="s">
        <v>22</v>
      </c>
      <c r="O1243" s="1" t="n">
        <f aca="false">SUM(G1243:L1243)</f>
        <v>45000</v>
      </c>
      <c r="P1243" s="4" t="n">
        <f aca="false">IF(M1243=O1243,1,0)</f>
        <v>1</v>
      </c>
      <c r="Q1243" s="2" t="n">
        <v>1</v>
      </c>
    </row>
    <row r="1244" customFormat="false" ht="12.8" hidden="false" customHeight="false" outlineLevel="0" collapsed="false">
      <c r="A1244" s="0" t="s">
        <v>2264</v>
      </c>
      <c r="B1244" s="0" t="s">
        <v>148</v>
      </c>
      <c r="C1244" s="0" t="s">
        <v>85</v>
      </c>
      <c r="D1244" s="0" t="s">
        <v>20</v>
      </c>
      <c r="E1244" s="0" t="s">
        <v>2294</v>
      </c>
      <c r="H1244" s="0" t="n">
        <v>3240</v>
      </c>
      <c r="M1244" s="0" t="n">
        <v>3240</v>
      </c>
      <c r="N1244" s="0" t="s">
        <v>22</v>
      </c>
      <c r="O1244" s="1" t="n">
        <f aca="false">SUM(G1244:L1244)</f>
        <v>3240</v>
      </c>
      <c r="P1244" s="4" t="n">
        <f aca="false">IF(M1244=O1244,1,0)</f>
        <v>1</v>
      </c>
      <c r="Q1244" s="2" t="n">
        <v>1</v>
      </c>
    </row>
    <row r="1245" customFormat="false" ht="12.8" hidden="false" customHeight="false" outlineLevel="0" collapsed="false">
      <c r="A1245" s="0" t="s">
        <v>2264</v>
      </c>
      <c r="B1245" s="0" t="s">
        <v>2295</v>
      </c>
      <c r="C1245" s="0" t="s">
        <v>2155</v>
      </c>
      <c r="D1245" s="0" t="s">
        <v>20</v>
      </c>
      <c r="E1245" s="0" t="s">
        <v>2296</v>
      </c>
      <c r="H1245" s="0" t="n">
        <v>43255.12</v>
      </c>
      <c r="M1245" s="0" t="n">
        <v>43255.12</v>
      </c>
      <c r="N1245" s="0" t="s">
        <v>22</v>
      </c>
      <c r="O1245" s="1" t="n">
        <f aca="false">SUM(G1245:L1245)</f>
        <v>43255.12</v>
      </c>
      <c r="P1245" s="4" t="n">
        <f aca="false">IF(M1245=O1245,1,0)</f>
        <v>1</v>
      </c>
      <c r="Q1245" s="2" t="n">
        <v>1</v>
      </c>
    </row>
    <row r="1246" customFormat="false" ht="12.8" hidden="false" customHeight="false" outlineLevel="0" collapsed="false">
      <c r="A1246" s="0" t="s">
        <v>2264</v>
      </c>
      <c r="B1246" s="0" t="s">
        <v>2297</v>
      </c>
      <c r="C1246" s="0" t="s">
        <v>75</v>
      </c>
      <c r="D1246" s="0" t="s">
        <v>20</v>
      </c>
      <c r="E1246" s="0" t="s">
        <v>2298</v>
      </c>
      <c r="H1246" s="0" t="n">
        <v>116394.01</v>
      </c>
      <c r="M1246" s="0" t="n">
        <v>116394.01</v>
      </c>
      <c r="N1246" s="0" t="s">
        <v>22</v>
      </c>
      <c r="O1246" s="1" t="n">
        <f aca="false">SUM(G1246:L1246)</f>
        <v>116394.01</v>
      </c>
      <c r="P1246" s="4" t="n">
        <f aca="false">IF(M1246=O1246,1,0)</f>
        <v>1</v>
      </c>
      <c r="Q1246" s="2" t="n">
        <v>1</v>
      </c>
    </row>
    <row r="1247" customFormat="false" ht="12.8" hidden="false" customHeight="false" outlineLevel="0" collapsed="false">
      <c r="A1247" s="0" t="s">
        <v>2264</v>
      </c>
      <c r="B1247" s="0" t="s">
        <v>955</v>
      </c>
      <c r="C1247" s="0" t="s">
        <v>60</v>
      </c>
      <c r="D1247" s="0" t="s">
        <v>20</v>
      </c>
      <c r="E1247" s="0" t="s">
        <v>90</v>
      </c>
      <c r="G1247" s="0" t="n">
        <v>6000</v>
      </c>
      <c r="H1247" s="0" t="n">
        <v>7100</v>
      </c>
      <c r="K1247" s="0" t="n">
        <v>4570</v>
      </c>
      <c r="L1247" s="0" t="n">
        <v>79</v>
      </c>
      <c r="M1247" s="0" t="n">
        <v>17749</v>
      </c>
      <c r="N1247" s="0" t="s">
        <v>22</v>
      </c>
      <c r="O1247" s="1" t="n">
        <f aca="false">SUM(G1247:L1247)</f>
        <v>17749</v>
      </c>
      <c r="P1247" s="4" t="n">
        <f aca="false">IF(M1247=O1247,1,0)</f>
        <v>1</v>
      </c>
      <c r="Q1247" s="2" t="n">
        <v>1</v>
      </c>
    </row>
    <row r="1248" customFormat="false" ht="12.8" hidden="false" customHeight="false" outlineLevel="0" collapsed="false">
      <c r="A1248" s="0" t="s">
        <v>2264</v>
      </c>
      <c r="B1248" s="0" t="s">
        <v>91</v>
      </c>
      <c r="C1248" s="0" t="s">
        <v>92</v>
      </c>
      <c r="D1248" s="0" t="s">
        <v>20</v>
      </c>
      <c r="E1248" s="0" t="s">
        <v>93</v>
      </c>
      <c r="H1248" s="0" t="n">
        <v>2109.65</v>
      </c>
      <c r="M1248" s="0" t="n">
        <v>2109.65</v>
      </c>
      <c r="N1248" s="0" t="s">
        <v>22</v>
      </c>
      <c r="O1248" s="1" t="n">
        <f aca="false">SUM(G1248:L1248)</f>
        <v>2109.65</v>
      </c>
      <c r="P1248" s="4" t="n">
        <f aca="false">IF(M1248=O1248,1,0)</f>
        <v>1</v>
      </c>
      <c r="Q1248" s="2" t="n">
        <v>1</v>
      </c>
    </row>
    <row r="1249" customFormat="false" ht="12.8" hidden="false" customHeight="false" outlineLevel="0" collapsed="false">
      <c r="A1249" s="0" t="s">
        <v>2264</v>
      </c>
      <c r="B1249" s="0" t="s">
        <v>2299</v>
      </c>
      <c r="C1249" s="0" t="s">
        <v>80</v>
      </c>
      <c r="D1249" s="0" t="s">
        <v>20</v>
      </c>
      <c r="E1249" s="0" t="s">
        <v>2300</v>
      </c>
      <c r="H1249" s="0" t="n">
        <v>2500</v>
      </c>
      <c r="M1249" s="0" t="n">
        <v>2500</v>
      </c>
      <c r="N1249" s="0" t="s">
        <v>22</v>
      </c>
      <c r="O1249" s="1" t="n">
        <f aca="false">SUM(G1249:L1249)</f>
        <v>2500</v>
      </c>
      <c r="P1249" s="4" t="n">
        <f aca="false">IF(M1249=O1249,1,0)</f>
        <v>1</v>
      </c>
      <c r="Q1249" s="2" t="n">
        <v>1</v>
      </c>
    </row>
    <row r="1250" customFormat="false" ht="12.8" hidden="false" customHeight="false" outlineLevel="0" collapsed="false">
      <c r="A1250" s="0" t="s">
        <v>2264</v>
      </c>
      <c r="B1250" s="0" t="s">
        <v>2301</v>
      </c>
      <c r="C1250" s="0" t="s">
        <v>128</v>
      </c>
      <c r="D1250" s="0" t="s">
        <v>20</v>
      </c>
      <c r="E1250" s="0" t="s">
        <v>2276</v>
      </c>
      <c r="G1250" s="0" t="n">
        <v>11046.41</v>
      </c>
      <c r="H1250" s="0" t="n">
        <v>16266.44</v>
      </c>
      <c r="J1250" s="0" t="n">
        <v>1083.46</v>
      </c>
      <c r="K1250" s="0" t="n">
        <v>2000</v>
      </c>
      <c r="M1250" s="0" t="n">
        <v>30396.31</v>
      </c>
      <c r="N1250" s="0" t="s">
        <v>22</v>
      </c>
      <c r="O1250" s="1" t="n">
        <f aca="false">SUM(G1250:L1250)</f>
        <v>30396.31</v>
      </c>
      <c r="P1250" s="4" t="n">
        <f aca="false">IF(M1250=O1250,1,0)</f>
        <v>1</v>
      </c>
      <c r="Q1250" s="2" t="n">
        <v>1</v>
      </c>
    </row>
    <row r="1251" customFormat="false" ht="12.8" hidden="false" customHeight="false" outlineLevel="0" collapsed="false">
      <c r="A1251" s="0" t="s">
        <v>2264</v>
      </c>
      <c r="B1251" s="0" t="s">
        <v>94</v>
      </c>
      <c r="C1251" s="0" t="s">
        <v>95</v>
      </c>
      <c r="D1251" s="0" t="s">
        <v>20</v>
      </c>
      <c r="E1251" s="0" t="s">
        <v>96</v>
      </c>
      <c r="H1251" s="0" t="n">
        <v>10000</v>
      </c>
      <c r="M1251" s="0" t="n">
        <v>10000</v>
      </c>
      <c r="N1251" s="0" t="s">
        <v>22</v>
      </c>
      <c r="O1251" s="1" t="n">
        <f aca="false">SUM(G1251:L1251)</f>
        <v>10000</v>
      </c>
      <c r="P1251" s="4" t="n">
        <f aca="false">IF(M1251=O1251,1,0)</f>
        <v>1</v>
      </c>
      <c r="Q1251" s="2" t="n">
        <v>1</v>
      </c>
    </row>
    <row r="1252" customFormat="false" ht="12.8" hidden="false" customHeight="false" outlineLevel="0" collapsed="false">
      <c r="A1252" s="0" t="s">
        <v>2264</v>
      </c>
      <c r="B1252" s="0" t="s">
        <v>2302</v>
      </c>
      <c r="C1252" s="0" t="s">
        <v>42</v>
      </c>
      <c r="D1252" s="0" t="s">
        <v>20</v>
      </c>
      <c r="E1252" s="0" t="s">
        <v>2303</v>
      </c>
      <c r="H1252" s="0" t="n">
        <v>66048.01</v>
      </c>
      <c r="M1252" s="0" t="n">
        <v>66048.01</v>
      </c>
      <c r="N1252" s="0" t="s">
        <v>22</v>
      </c>
      <c r="O1252" s="1" t="n">
        <f aca="false">SUM(G1252:L1252)</f>
        <v>66048.01</v>
      </c>
      <c r="P1252" s="4" t="n">
        <f aca="false">IF(M1252=O1252,1,0)</f>
        <v>1</v>
      </c>
      <c r="Q1252" s="2" t="n">
        <v>1</v>
      </c>
    </row>
    <row r="1253" customFormat="false" ht="12.8" hidden="false" customHeight="false" outlineLevel="0" collapsed="false">
      <c r="A1253" s="0" t="s">
        <v>2264</v>
      </c>
      <c r="B1253" s="0" t="s">
        <v>2304</v>
      </c>
      <c r="C1253" s="0" t="s">
        <v>2305</v>
      </c>
      <c r="D1253" s="0" t="s">
        <v>20</v>
      </c>
      <c r="E1253" s="0" t="s">
        <v>2306</v>
      </c>
      <c r="G1253" s="0" t="n">
        <v>10000</v>
      </c>
      <c r="M1253" s="0" t="n">
        <v>10000</v>
      </c>
      <c r="N1253" s="0" t="s">
        <v>22</v>
      </c>
      <c r="O1253" s="1" t="n">
        <f aca="false">SUM(G1253:L1253)</f>
        <v>10000</v>
      </c>
      <c r="P1253" s="4" t="n">
        <f aca="false">IF(M1253=O1253,1,0)</f>
        <v>1</v>
      </c>
      <c r="Q1253" s="2" t="n">
        <v>1</v>
      </c>
    </row>
    <row r="1254" customFormat="false" ht="12.8" hidden="false" customHeight="false" outlineLevel="0" collapsed="false">
      <c r="A1254" s="0" t="s">
        <v>2264</v>
      </c>
      <c r="B1254" s="0" t="s">
        <v>2307</v>
      </c>
      <c r="C1254" s="0" t="s">
        <v>85</v>
      </c>
      <c r="D1254" s="0" t="s">
        <v>20</v>
      </c>
      <c r="E1254" s="0" t="s">
        <v>1177</v>
      </c>
      <c r="J1254" s="0" t="n">
        <v>1210.42</v>
      </c>
      <c r="K1254" s="0" t="n">
        <v>2440</v>
      </c>
      <c r="M1254" s="0" t="n">
        <v>3650.42</v>
      </c>
      <c r="N1254" s="0" t="s">
        <v>22</v>
      </c>
      <c r="O1254" s="1" t="n">
        <f aca="false">SUM(G1254:L1254)</f>
        <v>3650.42</v>
      </c>
      <c r="P1254" s="4" t="n">
        <f aca="false">IF(M1254=O1254,1,0)</f>
        <v>1</v>
      </c>
      <c r="Q1254" s="2" t="n">
        <v>1</v>
      </c>
    </row>
    <row r="1255" customFormat="false" ht="12.8" hidden="false" customHeight="false" outlineLevel="0" collapsed="false">
      <c r="A1255" s="0" t="s">
        <v>2264</v>
      </c>
      <c r="B1255" s="0" t="s">
        <v>2308</v>
      </c>
      <c r="C1255" s="0" t="s">
        <v>85</v>
      </c>
      <c r="D1255" s="0" t="s">
        <v>20</v>
      </c>
      <c r="E1255" s="0" t="s">
        <v>2309</v>
      </c>
      <c r="H1255" s="0" t="n">
        <v>31482.27</v>
      </c>
      <c r="M1255" s="0" t="n">
        <v>31482.27</v>
      </c>
      <c r="N1255" s="0" t="s">
        <v>22</v>
      </c>
      <c r="O1255" s="1" t="n">
        <f aca="false">SUM(G1255:L1255)</f>
        <v>31482.27</v>
      </c>
      <c r="P1255" s="4" t="n">
        <f aca="false">IF(M1255=O1255,1,0)</f>
        <v>1</v>
      </c>
      <c r="Q1255" s="2" t="n">
        <v>1</v>
      </c>
    </row>
    <row r="1256" customFormat="false" ht="12.8" hidden="false" customHeight="false" outlineLevel="0" collapsed="false">
      <c r="A1256" s="0" t="s">
        <v>2264</v>
      </c>
      <c r="B1256" s="0" t="s">
        <v>2310</v>
      </c>
      <c r="C1256" s="0" t="s">
        <v>30</v>
      </c>
      <c r="D1256" s="0" t="s">
        <v>20</v>
      </c>
      <c r="E1256" s="0" t="s">
        <v>2311</v>
      </c>
      <c r="H1256" s="0" t="n">
        <v>1300</v>
      </c>
      <c r="M1256" s="0" t="n">
        <v>1300</v>
      </c>
      <c r="N1256" s="0" t="s">
        <v>22</v>
      </c>
      <c r="O1256" s="1" t="n">
        <f aca="false">SUM(G1256:L1256)</f>
        <v>1300</v>
      </c>
      <c r="P1256" s="4" t="n">
        <f aca="false">IF(M1256=O1256,1,0)</f>
        <v>1</v>
      </c>
      <c r="Q1256" s="2" t="n">
        <v>1</v>
      </c>
    </row>
    <row r="1257" customFormat="false" ht="12.8" hidden="false" customHeight="false" outlineLevel="0" collapsed="false">
      <c r="A1257" s="0" t="s">
        <v>2264</v>
      </c>
      <c r="B1257" s="0" t="s">
        <v>2312</v>
      </c>
      <c r="C1257" s="0" t="s">
        <v>30</v>
      </c>
      <c r="D1257" s="0" t="s">
        <v>20</v>
      </c>
      <c r="E1257" s="0" t="s">
        <v>2313</v>
      </c>
      <c r="G1257" s="0" t="n">
        <v>4000</v>
      </c>
      <c r="M1257" s="0" t="n">
        <v>4000</v>
      </c>
      <c r="N1257" s="0" t="s">
        <v>22</v>
      </c>
      <c r="O1257" s="1" t="n">
        <f aca="false">SUM(G1257:L1257)</f>
        <v>4000</v>
      </c>
      <c r="P1257" s="4" t="n">
        <f aca="false">IF(M1257=O1257,1,0)</f>
        <v>1</v>
      </c>
      <c r="Q1257" s="2" t="n">
        <v>1</v>
      </c>
    </row>
    <row r="1258" customFormat="false" ht="12.8" hidden="false" customHeight="false" outlineLevel="0" collapsed="false">
      <c r="A1258" s="0" t="s">
        <v>2264</v>
      </c>
      <c r="B1258" s="0" t="s">
        <v>2314</v>
      </c>
      <c r="C1258" s="0" t="s">
        <v>30</v>
      </c>
      <c r="D1258" s="0" t="s">
        <v>20</v>
      </c>
      <c r="E1258" s="0" t="s">
        <v>2315</v>
      </c>
      <c r="H1258" s="0" t="n">
        <v>1600</v>
      </c>
      <c r="M1258" s="0" t="n">
        <v>1600</v>
      </c>
      <c r="N1258" s="0" t="s">
        <v>22</v>
      </c>
      <c r="O1258" s="1" t="n">
        <f aca="false">SUM(G1258:L1258)</f>
        <v>1600</v>
      </c>
      <c r="P1258" s="4" t="n">
        <f aca="false">IF(M1258=O1258,1,0)</f>
        <v>1</v>
      </c>
      <c r="Q1258" s="2" t="n">
        <v>1</v>
      </c>
    </row>
    <row r="1259" customFormat="false" ht="12.8" hidden="false" customHeight="false" outlineLevel="0" collapsed="false">
      <c r="A1259" s="0" t="s">
        <v>2264</v>
      </c>
      <c r="B1259" s="0" t="s">
        <v>2316</v>
      </c>
      <c r="C1259" s="0" t="s">
        <v>128</v>
      </c>
      <c r="D1259" s="0" t="s">
        <v>20</v>
      </c>
      <c r="E1259" s="0" t="s">
        <v>2317</v>
      </c>
      <c r="G1259" s="0" t="n">
        <v>3000</v>
      </c>
      <c r="M1259" s="0" t="n">
        <v>3000</v>
      </c>
      <c r="N1259" s="0" t="s">
        <v>22</v>
      </c>
      <c r="O1259" s="1" t="n">
        <f aca="false">SUM(G1259:L1259)</f>
        <v>3000</v>
      </c>
      <c r="P1259" s="4" t="n">
        <f aca="false">IF(M1259=O1259,1,0)</f>
        <v>1</v>
      </c>
      <c r="Q1259" s="2" t="n">
        <v>1</v>
      </c>
    </row>
    <row r="1260" customFormat="false" ht="12.8" hidden="false" customHeight="false" outlineLevel="0" collapsed="false">
      <c r="A1260" s="0" t="s">
        <v>2264</v>
      </c>
      <c r="B1260" s="0" t="s">
        <v>2318</v>
      </c>
      <c r="C1260" s="0" t="s">
        <v>235</v>
      </c>
      <c r="D1260" s="0" t="s">
        <v>20</v>
      </c>
      <c r="E1260" s="0" t="s">
        <v>2319</v>
      </c>
      <c r="H1260" s="0" t="n">
        <v>166190</v>
      </c>
      <c r="M1260" s="0" t="n">
        <v>166190</v>
      </c>
      <c r="N1260" s="0" t="s">
        <v>22</v>
      </c>
      <c r="O1260" s="1" t="n">
        <f aca="false">SUM(G1260:L1260)</f>
        <v>166190</v>
      </c>
      <c r="P1260" s="4" t="n">
        <f aca="false">IF(M1260=O1260,1,0)</f>
        <v>1</v>
      </c>
      <c r="Q1260" s="2" t="n">
        <v>1</v>
      </c>
    </row>
    <row r="1261" customFormat="false" ht="12.8" hidden="false" customHeight="false" outlineLevel="0" collapsed="false">
      <c r="A1261" s="0" t="s">
        <v>2264</v>
      </c>
      <c r="B1261" s="0" t="s">
        <v>2320</v>
      </c>
      <c r="C1261" s="0" t="s">
        <v>75</v>
      </c>
      <c r="D1261" s="0" t="s">
        <v>20</v>
      </c>
      <c r="E1261" s="0" t="s">
        <v>2321</v>
      </c>
      <c r="H1261" s="0" t="n">
        <v>34333.56</v>
      </c>
      <c r="M1261" s="0" t="n">
        <v>34333.56</v>
      </c>
      <c r="N1261" s="0" t="s">
        <v>22</v>
      </c>
      <c r="O1261" s="1" t="n">
        <f aca="false">SUM(G1261:L1261)</f>
        <v>34333.56</v>
      </c>
      <c r="P1261" s="4" t="n">
        <f aca="false">IF(M1261=O1261,1,0)</f>
        <v>1</v>
      </c>
      <c r="Q1261" s="2" t="n">
        <v>1</v>
      </c>
    </row>
    <row r="1262" customFormat="false" ht="12.8" hidden="false" customHeight="false" outlineLevel="0" collapsed="false">
      <c r="A1262" s="0" t="s">
        <v>2264</v>
      </c>
      <c r="B1262" s="0" t="s">
        <v>2322</v>
      </c>
      <c r="C1262" s="0" t="s">
        <v>42</v>
      </c>
      <c r="D1262" s="0" t="s">
        <v>20</v>
      </c>
      <c r="E1262" s="0" t="s">
        <v>339</v>
      </c>
      <c r="H1262" s="0" t="n">
        <v>2000</v>
      </c>
      <c r="M1262" s="0" t="n">
        <v>2000</v>
      </c>
      <c r="N1262" s="0" t="s">
        <v>22</v>
      </c>
      <c r="O1262" s="1" t="n">
        <f aca="false">SUM(G1262:L1262)</f>
        <v>2000</v>
      </c>
      <c r="P1262" s="4" t="n">
        <f aca="false">IF(M1262=O1262,1,0)</f>
        <v>1</v>
      </c>
      <c r="Q1262" s="2" t="n">
        <v>1</v>
      </c>
    </row>
    <row r="1263" customFormat="false" ht="12.8" hidden="false" customHeight="false" outlineLevel="0" collapsed="false">
      <c r="A1263" s="0" t="s">
        <v>2264</v>
      </c>
      <c r="B1263" s="0" t="s">
        <v>2323</v>
      </c>
      <c r="C1263" s="0" t="s">
        <v>75</v>
      </c>
      <c r="D1263" s="0" t="s">
        <v>20</v>
      </c>
      <c r="E1263" s="0" t="s">
        <v>2324</v>
      </c>
      <c r="J1263" s="0" t="n">
        <v>101.25</v>
      </c>
      <c r="K1263" s="0" t="n">
        <v>630</v>
      </c>
      <c r="M1263" s="0" t="n">
        <v>731.25</v>
      </c>
      <c r="N1263" s="0" t="s">
        <v>22</v>
      </c>
      <c r="O1263" s="1" t="n">
        <f aca="false">SUM(G1263:L1263)</f>
        <v>731.25</v>
      </c>
      <c r="P1263" s="4" t="n">
        <f aca="false">IF(M1263=O1263,1,0)</f>
        <v>1</v>
      </c>
      <c r="Q1263" s="2" t="n">
        <v>1</v>
      </c>
    </row>
    <row r="1264" customFormat="false" ht="12.8" hidden="false" customHeight="false" outlineLevel="0" collapsed="false">
      <c r="A1264" s="0" t="s">
        <v>2264</v>
      </c>
      <c r="B1264" s="0" t="s">
        <v>2325</v>
      </c>
      <c r="C1264" s="0" t="s">
        <v>575</v>
      </c>
      <c r="D1264" s="0" t="s">
        <v>20</v>
      </c>
      <c r="E1264" s="0" t="s">
        <v>576</v>
      </c>
      <c r="H1264" s="0" t="n">
        <v>5000</v>
      </c>
      <c r="M1264" s="0" t="n">
        <v>5000</v>
      </c>
      <c r="N1264" s="0" t="s">
        <v>22</v>
      </c>
      <c r="O1264" s="1" t="n">
        <f aca="false">SUM(G1264:L1264)</f>
        <v>5000</v>
      </c>
      <c r="P1264" s="4" t="n">
        <f aca="false">IF(M1264=O1264,1,0)</f>
        <v>1</v>
      </c>
      <c r="Q1264" s="2" t="n">
        <v>1</v>
      </c>
    </row>
    <row r="1265" customFormat="false" ht="12.8" hidden="false" customHeight="false" outlineLevel="0" collapsed="false">
      <c r="A1265" s="0" t="s">
        <v>2264</v>
      </c>
      <c r="B1265" s="0" t="s">
        <v>2326</v>
      </c>
      <c r="C1265" s="0" t="s">
        <v>128</v>
      </c>
      <c r="D1265" s="0" t="s">
        <v>20</v>
      </c>
      <c r="G1265" s="0" t="n">
        <v>5000</v>
      </c>
      <c r="M1265" s="0" t="n">
        <v>5000</v>
      </c>
      <c r="N1265" s="0" t="s">
        <v>22</v>
      </c>
      <c r="O1265" s="1" t="n">
        <f aca="false">SUM(G1265:L1265)</f>
        <v>5000</v>
      </c>
      <c r="P1265" s="4" t="n">
        <f aca="false">IF(M1265=O1265,1,0)</f>
        <v>1</v>
      </c>
      <c r="Q1265" s="2" t="n">
        <v>1</v>
      </c>
    </row>
    <row r="1266" customFormat="false" ht="12.8" hidden="false" customHeight="false" outlineLevel="0" collapsed="false">
      <c r="A1266" s="0" t="s">
        <v>2264</v>
      </c>
      <c r="B1266" s="0" t="s">
        <v>2327</v>
      </c>
      <c r="C1266" s="0" t="s">
        <v>174</v>
      </c>
      <c r="D1266" s="0" t="s">
        <v>20</v>
      </c>
      <c r="E1266" s="0" t="s">
        <v>2328</v>
      </c>
      <c r="H1266" s="0" t="n">
        <v>7500</v>
      </c>
      <c r="M1266" s="0" t="n">
        <v>7500</v>
      </c>
      <c r="N1266" s="0" t="s">
        <v>22</v>
      </c>
      <c r="O1266" s="1" t="n">
        <f aca="false">SUM(G1266:L1266)</f>
        <v>7500</v>
      </c>
      <c r="P1266" s="4" t="n">
        <f aca="false">IF(M1266=O1266,1,0)</f>
        <v>1</v>
      </c>
      <c r="Q1266" s="2" t="n">
        <v>1</v>
      </c>
    </row>
    <row r="1267" customFormat="false" ht="12.8" hidden="false" customHeight="false" outlineLevel="0" collapsed="false">
      <c r="A1267" s="0" t="s">
        <v>2264</v>
      </c>
      <c r="B1267" s="0" t="s">
        <v>2329</v>
      </c>
      <c r="C1267" s="0" t="s">
        <v>75</v>
      </c>
      <c r="D1267" s="0" t="s">
        <v>20</v>
      </c>
      <c r="E1267" s="0" t="s">
        <v>203</v>
      </c>
      <c r="K1267" s="0" t="n">
        <v>3000</v>
      </c>
      <c r="M1267" s="0" t="n">
        <v>3000</v>
      </c>
      <c r="N1267" s="0" t="s">
        <v>22</v>
      </c>
      <c r="O1267" s="1" t="n">
        <f aca="false">SUM(G1267:L1267)</f>
        <v>3000</v>
      </c>
      <c r="P1267" s="4" t="n">
        <f aca="false">IF(M1267=O1267,1,0)</f>
        <v>1</v>
      </c>
      <c r="Q1267" s="2" t="n">
        <v>1</v>
      </c>
    </row>
    <row r="1268" customFormat="false" ht="12.8" hidden="false" customHeight="false" outlineLevel="0" collapsed="false">
      <c r="A1268" s="0" t="s">
        <v>2264</v>
      </c>
      <c r="B1268" s="0" t="s">
        <v>2330</v>
      </c>
      <c r="C1268" s="0" t="s">
        <v>189</v>
      </c>
      <c r="D1268" s="0" t="s">
        <v>20</v>
      </c>
      <c r="E1268" s="0" t="s">
        <v>205</v>
      </c>
      <c r="I1268" s="0" t="n">
        <v>555.8</v>
      </c>
      <c r="J1268" s="0" t="n">
        <v>5307.94</v>
      </c>
      <c r="M1268" s="0" t="n">
        <v>5863.74</v>
      </c>
      <c r="N1268" s="0" t="s">
        <v>22</v>
      </c>
      <c r="O1268" s="1" t="n">
        <f aca="false">SUM(G1268:L1268)</f>
        <v>5863.74</v>
      </c>
      <c r="P1268" s="4" t="n">
        <f aca="false">IF(M1268=O1268,1,0)</f>
        <v>1</v>
      </c>
      <c r="Q1268" s="2" t="n">
        <v>1</v>
      </c>
    </row>
    <row r="1269" customFormat="false" ht="12.8" hidden="false" customHeight="false" outlineLevel="0" collapsed="false">
      <c r="A1269" s="0" t="s">
        <v>2264</v>
      </c>
      <c r="B1269" s="0" t="s">
        <v>135</v>
      </c>
      <c r="C1269" s="0" t="s">
        <v>67</v>
      </c>
      <c r="D1269" s="0" t="s">
        <v>20</v>
      </c>
      <c r="E1269" s="0" t="s">
        <v>136</v>
      </c>
      <c r="H1269" s="0" t="n">
        <v>6252.6</v>
      </c>
      <c r="I1269" s="0" t="n">
        <v>455.95</v>
      </c>
      <c r="J1269" s="0" t="n">
        <v>1798.61</v>
      </c>
      <c r="K1269" s="0" t="n">
        <v>1880</v>
      </c>
      <c r="M1269" s="0" t="n">
        <v>10387.16</v>
      </c>
      <c r="N1269" s="0" t="s">
        <v>22</v>
      </c>
      <c r="O1269" s="1" t="n">
        <f aca="false">SUM(G1269:L1269)</f>
        <v>10387.16</v>
      </c>
      <c r="P1269" s="4" t="n">
        <f aca="false">IF(M1269=O1269,1,0)</f>
        <v>1</v>
      </c>
      <c r="Q1269" s="2" t="n">
        <v>1</v>
      </c>
    </row>
    <row r="1270" customFormat="false" ht="12.8" hidden="false" customHeight="false" outlineLevel="0" collapsed="false">
      <c r="A1270" s="0" t="s">
        <v>2264</v>
      </c>
      <c r="B1270" s="0" t="s">
        <v>2331</v>
      </c>
      <c r="C1270" s="0" t="s">
        <v>189</v>
      </c>
      <c r="D1270" s="0" t="s">
        <v>20</v>
      </c>
      <c r="E1270" s="0" t="s">
        <v>205</v>
      </c>
      <c r="H1270" s="0" t="n">
        <v>925.93</v>
      </c>
      <c r="J1270" s="0" t="n">
        <v>431.44</v>
      </c>
      <c r="M1270" s="0" t="n">
        <v>1357.37</v>
      </c>
      <c r="N1270" s="0" t="s">
        <v>22</v>
      </c>
      <c r="O1270" s="1" t="n">
        <f aca="false">SUM(G1270:L1270)</f>
        <v>1357.37</v>
      </c>
      <c r="P1270" s="4" t="n">
        <f aca="false">IF(M1270=O1270,1,0)</f>
        <v>1</v>
      </c>
      <c r="Q1270" s="2" t="n">
        <v>1</v>
      </c>
    </row>
    <row r="1271" customFormat="false" ht="12.8" hidden="false" customHeight="false" outlineLevel="0" collapsed="false">
      <c r="A1271" s="0" t="s">
        <v>2264</v>
      </c>
      <c r="B1271" s="0" t="s">
        <v>2332</v>
      </c>
      <c r="C1271" s="0" t="s">
        <v>2333</v>
      </c>
      <c r="D1271" s="0" t="s">
        <v>20</v>
      </c>
      <c r="E1271" s="0" t="s">
        <v>2334</v>
      </c>
      <c r="H1271" s="0" t="n">
        <v>2000</v>
      </c>
      <c r="M1271" s="0" t="n">
        <v>2000</v>
      </c>
      <c r="N1271" s="0" t="s">
        <v>22</v>
      </c>
      <c r="O1271" s="1" t="n">
        <f aca="false">SUM(G1271:L1271)</f>
        <v>2000</v>
      </c>
      <c r="P1271" s="4" t="n">
        <f aca="false">IF(M1271=O1271,1,0)</f>
        <v>1</v>
      </c>
      <c r="Q1271" s="2" t="n">
        <v>1</v>
      </c>
    </row>
    <row r="1272" customFormat="false" ht="12.8" hidden="false" customHeight="false" outlineLevel="0" collapsed="false">
      <c r="A1272" s="0" t="s">
        <v>2264</v>
      </c>
      <c r="B1272" s="0" t="s">
        <v>2335</v>
      </c>
      <c r="C1272" s="0" t="s">
        <v>360</v>
      </c>
      <c r="D1272" s="0" t="s">
        <v>20</v>
      </c>
      <c r="E1272" s="0" t="s">
        <v>2336</v>
      </c>
      <c r="I1272" s="0" t="n">
        <v>255.95</v>
      </c>
      <c r="J1272" s="0" t="n">
        <v>630.37</v>
      </c>
      <c r="M1272" s="0" t="n">
        <v>886.32</v>
      </c>
      <c r="N1272" s="0" t="s">
        <v>22</v>
      </c>
      <c r="O1272" s="1" t="n">
        <f aca="false">SUM(G1272:L1272)</f>
        <v>886.32</v>
      </c>
      <c r="P1272" s="4" t="n">
        <f aca="false">IF(M1272=O1272,1,0)</f>
        <v>1</v>
      </c>
      <c r="Q1272" s="2" t="n">
        <v>1</v>
      </c>
    </row>
    <row r="1273" customFormat="false" ht="12.8" hidden="false" customHeight="false" outlineLevel="0" collapsed="false">
      <c r="A1273" s="0" t="s">
        <v>2264</v>
      </c>
      <c r="B1273" s="0" t="s">
        <v>2337</v>
      </c>
      <c r="C1273" s="0" t="s">
        <v>629</v>
      </c>
      <c r="D1273" s="0" t="s">
        <v>20</v>
      </c>
      <c r="E1273" s="0" t="s">
        <v>2143</v>
      </c>
      <c r="H1273" s="0" t="n">
        <v>2500</v>
      </c>
      <c r="M1273" s="0" t="n">
        <v>2500</v>
      </c>
      <c r="N1273" s="0" t="s">
        <v>22</v>
      </c>
      <c r="O1273" s="1" t="n">
        <f aca="false">SUM(G1273:L1273)</f>
        <v>2500</v>
      </c>
      <c r="P1273" s="4" t="n">
        <f aca="false">IF(M1273=O1273,1,0)</f>
        <v>1</v>
      </c>
      <c r="Q1273" s="2" t="n">
        <v>1</v>
      </c>
    </row>
    <row r="1274" customFormat="false" ht="12.8" hidden="false" customHeight="false" outlineLevel="0" collapsed="false">
      <c r="A1274" s="0" t="s">
        <v>2264</v>
      </c>
      <c r="B1274" s="0" t="s">
        <v>962</v>
      </c>
      <c r="C1274" s="0" t="s">
        <v>1115</v>
      </c>
      <c r="D1274" s="0" t="s">
        <v>20</v>
      </c>
      <c r="E1274" s="0" t="s">
        <v>2338</v>
      </c>
      <c r="H1274" s="0" t="n">
        <v>4500</v>
      </c>
      <c r="M1274" s="0" t="n">
        <v>4500</v>
      </c>
      <c r="N1274" s="0" t="s">
        <v>22</v>
      </c>
      <c r="O1274" s="1" t="n">
        <f aca="false">SUM(G1274:L1274)</f>
        <v>4500</v>
      </c>
      <c r="P1274" s="4" t="n">
        <f aca="false">IF(M1274=O1274,1,0)</f>
        <v>1</v>
      </c>
      <c r="Q1274" s="2" t="n">
        <v>1</v>
      </c>
    </row>
    <row r="1275" customFormat="false" ht="12.8" hidden="false" customHeight="false" outlineLevel="0" collapsed="false">
      <c r="A1275" s="0" t="s">
        <v>2264</v>
      </c>
      <c r="B1275" s="0" t="s">
        <v>139</v>
      </c>
      <c r="C1275" s="0" t="s">
        <v>72</v>
      </c>
      <c r="D1275" s="0" t="s">
        <v>20</v>
      </c>
      <c r="E1275" s="0" t="s">
        <v>140</v>
      </c>
      <c r="H1275" s="0" t="n">
        <v>6496</v>
      </c>
      <c r="M1275" s="0" t="n">
        <v>6496</v>
      </c>
      <c r="N1275" s="0" t="s">
        <v>22</v>
      </c>
      <c r="O1275" s="1" t="n">
        <f aca="false">SUM(G1275:L1275)</f>
        <v>6496</v>
      </c>
      <c r="P1275" s="4" t="n">
        <f aca="false">IF(M1275=O1275,1,0)</f>
        <v>1</v>
      </c>
      <c r="Q1275" s="2" t="n">
        <v>1</v>
      </c>
    </row>
    <row r="1276" customFormat="false" ht="12.8" hidden="false" customHeight="false" outlineLevel="0" collapsed="false">
      <c r="A1276" s="0" t="s">
        <v>2264</v>
      </c>
      <c r="B1276" s="0" t="s">
        <v>2339</v>
      </c>
      <c r="C1276" s="0" t="s">
        <v>558</v>
      </c>
      <c r="D1276" s="0" t="s">
        <v>20</v>
      </c>
      <c r="E1276" s="0" t="s">
        <v>559</v>
      </c>
      <c r="J1276" s="0" t="n">
        <v>477.58</v>
      </c>
      <c r="M1276" s="0" t="n">
        <v>477.58</v>
      </c>
      <c r="N1276" s="0" t="s">
        <v>22</v>
      </c>
      <c r="O1276" s="1" t="n">
        <f aca="false">SUM(G1276:L1276)</f>
        <v>477.58</v>
      </c>
      <c r="P1276" s="4" t="n">
        <f aca="false">IF(M1276=O1276,1,0)</f>
        <v>1</v>
      </c>
      <c r="Q1276" s="2" t="n">
        <v>1</v>
      </c>
    </row>
    <row r="1277" customFormat="false" ht="12.8" hidden="false" customHeight="false" outlineLevel="0" collapsed="false">
      <c r="A1277" s="0" t="s">
        <v>2264</v>
      </c>
      <c r="B1277" s="0" t="s">
        <v>2340</v>
      </c>
      <c r="C1277" s="0" t="s">
        <v>360</v>
      </c>
      <c r="D1277" s="0" t="s">
        <v>20</v>
      </c>
      <c r="E1277" s="0" t="s">
        <v>2341</v>
      </c>
      <c r="I1277" s="0" t="n">
        <v>135</v>
      </c>
      <c r="J1277" s="0" t="n">
        <v>600.24</v>
      </c>
      <c r="M1277" s="0" t="n">
        <v>735.24</v>
      </c>
      <c r="N1277" s="0" t="s">
        <v>22</v>
      </c>
      <c r="O1277" s="1" t="n">
        <f aca="false">SUM(G1277:L1277)</f>
        <v>735.24</v>
      </c>
      <c r="P1277" s="4" t="n">
        <f aca="false">IF(M1277=O1277,1,0)</f>
        <v>1</v>
      </c>
      <c r="Q1277" s="2" t="n">
        <v>1</v>
      </c>
    </row>
    <row r="1278" customFormat="false" ht="12.8" hidden="false" customHeight="false" outlineLevel="0" collapsed="false">
      <c r="A1278" s="0" t="s">
        <v>2264</v>
      </c>
      <c r="B1278" s="0" t="s">
        <v>2342</v>
      </c>
      <c r="C1278" s="0" t="s">
        <v>386</v>
      </c>
      <c r="D1278" s="0" t="s">
        <v>20</v>
      </c>
      <c r="E1278" s="0" t="s">
        <v>387</v>
      </c>
      <c r="I1278" s="0" t="n">
        <v>731.2</v>
      </c>
      <c r="J1278" s="0" t="n">
        <v>348.1</v>
      </c>
      <c r="M1278" s="0" t="n">
        <v>1079.3</v>
      </c>
      <c r="N1278" s="0" t="s">
        <v>22</v>
      </c>
      <c r="O1278" s="1" t="n">
        <f aca="false">SUM(G1278:L1278)</f>
        <v>1079.3</v>
      </c>
      <c r="P1278" s="4" t="n">
        <f aca="false">IF(M1278=O1278,1,0)</f>
        <v>1</v>
      </c>
      <c r="Q1278" s="2" t="n">
        <v>1</v>
      </c>
    </row>
    <row r="1279" customFormat="false" ht="12.8" hidden="false" customHeight="false" outlineLevel="0" collapsed="false">
      <c r="A1279" s="0" t="s">
        <v>2264</v>
      </c>
      <c r="B1279" s="0" t="s">
        <v>2343</v>
      </c>
      <c r="C1279" s="0" t="s">
        <v>657</v>
      </c>
      <c r="D1279" s="0" t="s">
        <v>20</v>
      </c>
      <c r="E1279" s="0" t="s">
        <v>2344</v>
      </c>
      <c r="I1279" s="0" t="n">
        <v>365.6</v>
      </c>
      <c r="J1279" s="0" t="n">
        <v>208.85</v>
      </c>
      <c r="M1279" s="0" t="n">
        <v>574.45</v>
      </c>
      <c r="N1279" s="0" t="s">
        <v>22</v>
      </c>
      <c r="O1279" s="1" t="n">
        <f aca="false">SUM(G1279:L1279)</f>
        <v>574.45</v>
      </c>
      <c r="P1279" s="4" t="n">
        <f aca="false">IF(M1279=O1279,1,0)</f>
        <v>1</v>
      </c>
      <c r="Q1279" s="2" t="n">
        <v>1</v>
      </c>
    </row>
    <row r="1280" customFormat="false" ht="12.8" hidden="false" customHeight="false" outlineLevel="0" collapsed="false">
      <c r="A1280" s="0" t="s">
        <v>2264</v>
      </c>
      <c r="B1280" s="0" t="s">
        <v>148</v>
      </c>
      <c r="C1280" s="0" t="s">
        <v>85</v>
      </c>
      <c r="D1280" s="0" t="s">
        <v>20</v>
      </c>
      <c r="E1280" s="0" t="s">
        <v>2294</v>
      </c>
      <c r="H1280" s="0" t="n">
        <v>93500</v>
      </c>
      <c r="I1280" s="0" t="n">
        <v>6899.23</v>
      </c>
      <c r="J1280" s="0" t="n">
        <v>27658.06</v>
      </c>
      <c r="K1280" s="0" t="n">
        <v>5050</v>
      </c>
      <c r="L1280" s="0" t="n">
        <v>186</v>
      </c>
      <c r="M1280" s="0" t="n">
        <v>133293.29</v>
      </c>
      <c r="N1280" s="0" t="s">
        <v>22</v>
      </c>
      <c r="O1280" s="1" t="n">
        <f aca="false">SUM(G1280:L1280)</f>
        <v>133293.29</v>
      </c>
      <c r="P1280" s="4" t="n">
        <f aca="false">IF(M1280=O1280,1,0)</f>
        <v>1</v>
      </c>
      <c r="Q1280" s="2" t="n">
        <v>1</v>
      </c>
    </row>
    <row r="1281" customFormat="false" ht="12.8" hidden="false" customHeight="false" outlineLevel="0" collapsed="false">
      <c r="A1281" s="0" t="s">
        <v>2264</v>
      </c>
      <c r="B1281" s="0" t="s">
        <v>2345</v>
      </c>
      <c r="C1281" s="0" t="s">
        <v>1503</v>
      </c>
      <c r="D1281" s="0" t="s">
        <v>20</v>
      </c>
      <c r="E1281" s="0" t="s">
        <v>2346</v>
      </c>
      <c r="H1281" s="0" t="n">
        <v>20000</v>
      </c>
      <c r="M1281" s="0" t="n">
        <v>20000</v>
      </c>
      <c r="N1281" s="0" t="s">
        <v>22</v>
      </c>
      <c r="O1281" s="1" t="n">
        <f aca="false">SUM(G1281:L1281)</f>
        <v>20000</v>
      </c>
      <c r="P1281" s="4" t="n">
        <f aca="false">IF(M1281=O1281,1,0)</f>
        <v>1</v>
      </c>
      <c r="Q1281" s="2" t="n">
        <v>1</v>
      </c>
    </row>
    <row r="1282" customFormat="false" ht="12.8" hidden="false" customHeight="false" outlineLevel="0" collapsed="false">
      <c r="A1282" s="0" t="s">
        <v>2264</v>
      </c>
      <c r="B1282" s="0" t="s">
        <v>967</v>
      </c>
      <c r="C1282" s="0" t="s">
        <v>128</v>
      </c>
      <c r="D1282" s="0" t="s">
        <v>20</v>
      </c>
      <c r="E1282" s="0" t="s">
        <v>153</v>
      </c>
      <c r="G1282" s="0" t="n">
        <v>1000</v>
      </c>
      <c r="H1282" s="0" t="n">
        <v>31000</v>
      </c>
      <c r="I1282" s="0" t="n">
        <v>482.28</v>
      </c>
      <c r="J1282" s="0" t="n">
        <v>5189.51</v>
      </c>
      <c r="K1282" s="0" t="n">
        <v>13385</v>
      </c>
      <c r="M1282" s="0" t="n">
        <v>51056.79</v>
      </c>
      <c r="N1282" s="0" t="s">
        <v>22</v>
      </c>
      <c r="O1282" s="1" t="n">
        <f aca="false">SUM(G1282:L1282)</f>
        <v>51056.79</v>
      </c>
      <c r="P1282" s="4" t="n">
        <f aca="false">IF(M1282=O1282,1,0)</f>
        <v>1</v>
      </c>
      <c r="Q1282" s="2" t="n">
        <v>1</v>
      </c>
    </row>
    <row r="1283" customFormat="false" ht="12.8" hidden="false" customHeight="false" outlineLevel="0" collapsed="false">
      <c r="A1283" s="0" t="s">
        <v>2264</v>
      </c>
      <c r="B1283" s="0" t="s">
        <v>2347</v>
      </c>
      <c r="C1283" s="0" t="s">
        <v>72</v>
      </c>
      <c r="D1283" s="0" t="s">
        <v>20</v>
      </c>
      <c r="E1283" s="0" t="s">
        <v>2348</v>
      </c>
      <c r="I1283" s="0" t="n">
        <v>365.6</v>
      </c>
      <c r="J1283" s="0" t="n">
        <v>235.6</v>
      </c>
      <c r="M1283" s="0" t="n">
        <v>601.2</v>
      </c>
      <c r="N1283" s="0" t="s">
        <v>22</v>
      </c>
      <c r="O1283" s="1" t="n">
        <f aca="false">SUM(G1283:L1283)</f>
        <v>601.2</v>
      </c>
      <c r="P1283" s="4" t="n">
        <f aca="false">IF(M1283=O1283,1,0)</f>
        <v>1</v>
      </c>
      <c r="Q1283" s="2" t="n">
        <v>1</v>
      </c>
    </row>
    <row r="1284" customFormat="false" ht="12.8" hidden="false" customHeight="false" outlineLevel="0" collapsed="false">
      <c r="A1284" s="0" t="s">
        <v>2264</v>
      </c>
      <c r="B1284" s="0" t="s">
        <v>2349</v>
      </c>
      <c r="C1284" s="0" t="s">
        <v>629</v>
      </c>
      <c r="D1284" s="0" t="s">
        <v>20</v>
      </c>
      <c r="E1284" s="0" t="s">
        <v>2350</v>
      </c>
      <c r="H1284" s="0" t="n">
        <v>441673.41</v>
      </c>
      <c r="M1284" s="0" t="n">
        <v>441673.41</v>
      </c>
      <c r="N1284" s="0" t="s">
        <v>22</v>
      </c>
      <c r="O1284" s="1" t="n">
        <f aca="false">SUM(G1284:L1284)</f>
        <v>441673.41</v>
      </c>
      <c r="P1284" s="4" t="n">
        <f aca="false">IF(M1284=O1284,1,0)</f>
        <v>1</v>
      </c>
      <c r="Q1284" s="2" t="n">
        <v>1</v>
      </c>
    </row>
    <row r="1285" customFormat="false" ht="12.8" hidden="false" customHeight="false" outlineLevel="0" collapsed="false">
      <c r="A1285" s="0" t="s">
        <v>2264</v>
      </c>
      <c r="B1285" s="0" t="s">
        <v>156</v>
      </c>
      <c r="C1285" s="0" t="s">
        <v>2351</v>
      </c>
      <c r="D1285" s="0" t="s">
        <v>20</v>
      </c>
      <c r="E1285" s="0" t="s">
        <v>158</v>
      </c>
      <c r="H1285" s="0" t="n">
        <v>9678.1</v>
      </c>
      <c r="M1285" s="0" t="n">
        <v>9678.1</v>
      </c>
      <c r="N1285" s="0" t="s">
        <v>22</v>
      </c>
      <c r="O1285" s="1" t="n">
        <f aca="false">SUM(G1285:L1285)</f>
        <v>9678.1</v>
      </c>
      <c r="P1285" s="4" t="n">
        <f aca="false">IF(M1285=O1285,1,0)</f>
        <v>1</v>
      </c>
      <c r="Q1285" s="2" t="n">
        <v>1</v>
      </c>
    </row>
    <row r="1286" customFormat="false" ht="12.8" hidden="false" customHeight="false" outlineLevel="0" collapsed="false">
      <c r="A1286" s="0" t="s">
        <v>2264</v>
      </c>
      <c r="B1286" s="0" t="s">
        <v>2352</v>
      </c>
      <c r="C1286" s="0" t="s">
        <v>1523</v>
      </c>
      <c r="D1286" s="0" t="s">
        <v>20</v>
      </c>
      <c r="E1286" s="0" t="s">
        <v>2353</v>
      </c>
      <c r="H1286" s="0" t="n">
        <v>3000</v>
      </c>
      <c r="M1286" s="0" t="n">
        <v>3000</v>
      </c>
      <c r="N1286" s="0" t="s">
        <v>22</v>
      </c>
      <c r="O1286" s="1" t="n">
        <f aca="false">SUM(G1286:L1286)</f>
        <v>3000</v>
      </c>
      <c r="P1286" s="4" t="n">
        <f aca="false">IF(M1286=O1286,1,0)</f>
        <v>1</v>
      </c>
      <c r="Q1286" s="2" t="n">
        <v>1</v>
      </c>
    </row>
    <row r="1287" customFormat="false" ht="12.8" hidden="false" customHeight="false" outlineLevel="0" collapsed="false">
      <c r="A1287" s="0" t="s">
        <v>2264</v>
      </c>
      <c r="B1287" s="0" t="s">
        <v>2354</v>
      </c>
      <c r="C1287" s="0" t="s">
        <v>414</v>
      </c>
      <c r="D1287" s="0" t="s">
        <v>20</v>
      </c>
      <c r="E1287" s="0" t="s">
        <v>2355</v>
      </c>
      <c r="G1287" s="0" t="n">
        <v>567</v>
      </c>
      <c r="K1287" s="0" t="n">
        <v>1320</v>
      </c>
      <c r="L1287" s="0" t="n">
        <v>124</v>
      </c>
      <c r="M1287" s="0" t="n">
        <v>2011</v>
      </c>
      <c r="N1287" s="0" t="s">
        <v>22</v>
      </c>
      <c r="O1287" s="1" t="n">
        <f aca="false">SUM(G1287:L1287)</f>
        <v>2011</v>
      </c>
      <c r="P1287" s="4" t="n">
        <f aca="false">IF(M1287=O1287,1,0)</f>
        <v>1</v>
      </c>
      <c r="Q1287" s="2" t="n">
        <v>1</v>
      </c>
    </row>
    <row r="1288" customFormat="false" ht="12.8" hidden="false" customHeight="false" outlineLevel="0" collapsed="false">
      <c r="A1288" s="0" t="s">
        <v>2264</v>
      </c>
      <c r="B1288" s="0" t="s">
        <v>161</v>
      </c>
      <c r="C1288" s="0" t="s">
        <v>162</v>
      </c>
      <c r="D1288" s="0" t="s">
        <v>20</v>
      </c>
      <c r="E1288" s="0" t="s">
        <v>163</v>
      </c>
      <c r="H1288" s="0" t="n">
        <v>3200</v>
      </c>
      <c r="I1288" s="0" t="n">
        <v>4067.5</v>
      </c>
      <c r="J1288" s="0" t="n">
        <v>17603.09</v>
      </c>
      <c r="K1288" s="0" t="n">
        <v>2000</v>
      </c>
      <c r="M1288" s="0" t="n">
        <v>26870.59</v>
      </c>
      <c r="N1288" s="0" t="s">
        <v>22</v>
      </c>
      <c r="O1288" s="1" t="n">
        <f aca="false">SUM(G1288:L1288)</f>
        <v>26870.59</v>
      </c>
      <c r="P1288" s="4" t="n">
        <f aca="false">IF(M1288=O1288,1,0)</f>
        <v>1</v>
      </c>
      <c r="Q1288" s="2" t="n">
        <v>1</v>
      </c>
    </row>
    <row r="1289" customFormat="false" ht="12.8" hidden="false" customHeight="false" outlineLevel="0" collapsed="false">
      <c r="A1289" s="0" t="s">
        <v>2264</v>
      </c>
      <c r="B1289" s="0" t="s">
        <v>164</v>
      </c>
      <c r="C1289" s="0" t="s">
        <v>165</v>
      </c>
      <c r="D1289" s="0" t="s">
        <v>20</v>
      </c>
      <c r="E1289" s="0" t="s">
        <v>2356</v>
      </c>
      <c r="H1289" s="0" t="n">
        <v>1000</v>
      </c>
      <c r="I1289" s="0" t="n">
        <v>1661</v>
      </c>
      <c r="J1289" s="0" t="n">
        <v>3737.13</v>
      </c>
      <c r="M1289" s="0" t="n">
        <v>6398.13</v>
      </c>
      <c r="N1289" s="0" t="s">
        <v>22</v>
      </c>
      <c r="O1289" s="1" t="n">
        <f aca="false">SUM(G1289:L1289)</f>
        <v>6398.13</v>
      </c>
      <c r="P1289" s="4" t="n">
        <f aca="false">IF(M1289=O1289,1,0)</f>
        <v>1</v>
      </c>
      <c r="Q1289" s="2" t="n">
        <v>1</v>
      </c>
    </row>
    <row r="1290" customFormat="false" ht="12.8" hidden="false" customHeight="false" outlineLevel="0" collapsed="false">
      <c r="A1290" s="0" t="s">
        <v>2264</v>
      </c>
      <c r="B1290" s="0" t="s">
        <v>98</v>
      </c>
      <c r="C1290" s="0" t="s">
        <v>45</v>
      </c>
      <c r="D1290" s="0" t="s">
        <v>20</v>
      </c>
      <c r="E1290" s="0" t="s">
        <v>168</v>
      </c>
      <c r="I1290" s="0" t="n">
        <v>499.74</v>
      </c>
      <c r="J1290" s="0" t="n">
        <v>543.12</v>
      </c>
      <c r="M1290" s="0" t="n">
        <v>1042.86</v>
      </c>
      <c r="N1290" s="0" t="s">
        <v>22</v>
      </c>
      <c r="O1290" s="1" t="n">
        <f aca="false">SUM(G1290:L1290)</f>
        <v>1042.86</v>
      </c>
      <c r="P1290" s="4" t="n">
        <f aca="false">IF(M1290=O1290,1,0)</f>
        <v>1</v>
      </c>
      <c r="Q1290" s="2" t="n">
        <v>1</v>
      </c>
    </row>
    <row r="1291" customFormat="false" ht="12.8" hidden="false" customHeight="false" outlineLevel="0" collapsed="false">
      <c r="A1291" s="0" t="s">
        <v>2264</v>
      </c>
      <c r="B1291" s="0" t="s">
        <v>2357</v>
      </c>
      <c r="C1291" s="0" t="s">
        <v>2358</v>
      </c>
      <c r="D1291" s="0" t="s">
        <v>20</v>
      </c>
      <c r="E1291" s="0" t="s">
        <v>2359</v>
      </c>
      <c r="K1291" s="0" t="n">
        <v>2570</v>
      </c>
      <c r="L1291" s="0" t="n">
        <v>35</v>
      </c>
      <c r="M1291" s="0" t="n">
        <v>2605</v>
      </c>
      <c r="N1291" s="0" t="s">
        <v>22</v>
      </c>
      <c r="O1291" s="1" t="n">
        <f aca="false">SUM(G1291:L1291)</f>
        <v>2605</v>
      </c>
      <c r="P1291" s="4" t="n">
        <f aca="false">IF(M1291=O1291,1,0)</f>
        <v>1</v>
      </c>
      <c r="Q1291" s="2" t="n">
        <v>1</v>
      </c>
    </row>
    <row r="1292" customFormat="false" ht="12.8" hidden="false" customHeight="false" outlineLevel="0" collapsed="false">
      <c r="A1292" s="0" t="s">
        <v>2264</v>
      </c>
      <c r="B1292" s="0" t="s">
        <v>2360</v>
      </c>
      <c r="C1292" s="0" t="s">
        <v>293</v>
      </c>
      <c r="D1292" s="0" t="s">
        <v>20</v>
      </c>
      <c r="E1292" s="0" t="s">
        <v>405</v>
      </c>
      <c r="I1292" s="0" t="n">
        <v>1184.31</v>
      </c>
      <c r="J1292" s="0" t="n">
        <v>7145.76</v>
      </c>
      <c r="M1292" s="0" t="n">
        <v>8330.07</v>
      </c>
      <c r="N1292" s="0" t="s">
        <v>22</v>
      </c>
      <c r="O1292" s="1" t="n">
        <f aca="false">SUM(G1292:L1292)</f>
        <v>8330.07</v>
      </c>
      <c r="P1292" s="4" t="n">
        <f aca="false">IF(M1292=O1292,1,0)</f>
        <v>1</v>
      </c>
      <c r="Q1292" s="2" t="n">
        <v>1</v>
      </c>
    </row>
    <row r="1293" customFormat="false" ht="12.8" hidden="false" customHeight="false" outlineLevel="0" collapsed="false">
      <c r="A1293" s="0" t="s">
        <v>2264</v>
      </c>
      <c r="B1293" s="0" t="s">
        <v>169</v>
      </c>
      <c r="C1293" s="0" t="s">
        <v>51</v>
      </c>
      <c r="D1293" s="0" t="s">
        <v>20</v>
      </c>
      <c r="E1293" s="0" t="s">
        <v>2361</v>
      </c>
      <c r="H1293" s="0" t="n">
        <v>5000</v>
      </c>
      <c r="I1293" s="0" t="n">
        <v>987</v>
      </c>
      <c r="J1293" s="0" t="n">
        <v>3623.33</v>
      </c>
      <c r="K1293" s="0" t="n">
        <v>2205</v>
      </c>
      <c r="M1293" s="0" t="n">
        <v>11815.33</v>
      </c>
      <c r="N1293" s="0" t="s">
        <v>22</v>
      </c>
      <c r="O1293" s="1" t="n">
        <f aca="false">SUM(G1293:L1293)</f>
        <v>11815.33</v>
      </c>
      <c r="P1293" s="4" t="n">
        <f aca="false">IF(M1293=O1293,1,0)</f>
        <v>1</v>
      </c>
      <c r="Q1293" s="2" t="n">
        <v>1</v>
      </c>
    </row>
    <row r="1294" customFormat="false" ht="12.8" hidden="false" customHeight="false" outlineLevel="0" collapsed="false">
      <c r="A1294" s="0" t="s">
        <v>2264</v>
      </c>
      <c r="B1294" s="0" t="s">
        <v>1363</v>
      </c>
      <c r="C1294" s="0" t="s">
        <v>578</v>
      </c>
      <c r="D1294" s="0" t="s">
        <v>20</v>
      </c>
      <c r="E1294" s="0" t="s">
        <v>579</v>
      </c>
      <c r="I1294" s="0" t="n">
        <v>347.28</v>
      </c>
      <c r="J1294" s="0" t="n">
        <v>3786.86</v>
      </c>
      <c r="K1294" s="0" t="n">
        <v>2600</v>
      </c>
      <c r="M1294" s="0" t="n">
        <v>6734.14</v>
      </c>
      <c r="N1294" s="0" t="s">
        <v>22</v>
      </c>
      <c r="O1294" s="1" t="n">
        <f aca="false">SUM(G1294:L1294)</f>
        <v>6734.14</v>
      </c>
      <c r="P1294" s="4" t="n">
        <f aca="false">IF(M1294=O1294,1,0)</f>
        <v>1</v>
      </c>
      <c r="Q1294" s="2" t="n">
        <v>1</v>
      </c>
    </row>
    <row r="1295" customFormat="false" ht="12.8" hidden="false" customHeight="false" outlineLevel="0" collapsed="false">
      <c r="A1295" s="0" t="s">
        <v>2264</v>
      </c>
      <c r="B1295" s="0" t="s">
        <v>171</v>
      </c>
      <c r="C1295" s="0" t="s">
        <v>80</v>
      </c>
      <c r="D1295" s="0" t="s">
        <v>20</v>
      </c>
      <c r="E1295" s="0" t="s">
        <v>2362</v>
      </c>
      <c r="G1295" s="0" t="n">
        <v>3711.07</v>
      </c>
      <c r="H1295" s="0" t="n">
        <v>44542.77</v>
      </c>
      <c r="I1295" s="0" t="n">
        <v>1597.61</v>
      </c>
      <c r="J1295" s="0" t="n">
        <v>9877.72</v>
      </c>
      <c r="K1295" s="0" t="n">
        <v>450</v>
      </c>
      <c r="M1295" s="0" t="n">
        <v>60179.17</v>
      </c>
      <c r="N1295" s="0" t="s">
        <v>22</v>
      </c>
      <c r="O1295" s="1" t="n">
        <f aca="false">SUM(G1295:L1295)</f>
        <v>60179.17</v>
      </c>
      <c r="P1295" s="4" t="n">
        <f aca="false">IF(M1295=O1295,1,0)</f>
        <v>1</v>
      </c>
      <c r="Q1295" s="2" t="n">
        <v>1</v>
      </c>
    </row>
    <row r="1296" customFormat="false" ht="12.8" hidden="false" customHeight="false" outlineLevel="0" collapsed="false">
      <c r="A1296" s="0" t="s">
        <v>2264</v>
      </c>
      <c r="B1296" s="0" t="s">
        <v>2363</v>
      </c>
      <c r="C1296" s="0" t="s">
        <v>2364</v>
      </c>
      <c r="D1296" s="0" t="s">
        <v>20</v>
      </c>
      <c r="E1296" s="0" t="s">
        <v>2365</v>
      </c>
      <c r="I1296" s="0" t="n">
        <v>420.72</v>
      </c>
      <c r="J1296" s="0" t="n">
        <v>1459.62</v>
      </c>
      <c r="M1296" s="0" t="n">
        <v>1880.34</v>
      </c>
      <c r="N1296" s="0" t="s">
        <v>22</v>
      </c>
      <c r="O1296" s="1" t="n">
        <f aca="false">SUM(G1296:L1296)</f>
        <v>1880.34</v>
      </c>
      <c r="P1296" s="4" t="n">
        <f aca="false">IF(M1296=O1296,1,0)</f>
        <v>1</v>
      </c>
      <c r="Q1296" s="2" t="n">
        <v>1</v>
      </c>
    </row>
    <row r="1297" customFormat="false" ht="12.8" hidden="false" customHeight="false" outlineLevel="0" collapsed="false">
      <c r="A1297" s="0" t="s">
        <v>2264</v>
      </c>
      <c r="B1297" s="0" t="s">
        <v>173</v>
      </c>
      <c r="C1297" s="0" t="s">
        <v>174</v>
      </c>
      <c r="D1297" s="0" t="s">
        <v>20</v>
      </c>
      <c r="E1297" s="0" t="s">
        <v>175</v>
      </c>
      <c r="H1297" s="0" t="n">
        <v>6040</v>
      </c>
      <c r="K1297" s="0" t="n">
        <v>1000</v>
      </c>
      <c r="M1297" s="0" t="n">
        <v>7040</v>
      </c>
      <c r="N1297" s="0" t="s">
        <v>22</v>
      </c>
      <c r="O1297" s="1" t="n">
        <f aca="false">SUM(G1297:L1297)</f>
        <v>7040</v>
      </c>
      <c r="P1297" s="4" t="n">
        <f aca="false">IF(M1297=O1297,1,0)</f>
        <v>1</v>
      </c>
      <c r="Q1297" s="2" t="n">
        <v>1</v>
      </c>
    </row>
    <row r="1298" customFormat="false" ht="12.8" hidden="false" customHeight="false" outlineLevel="0" collapsed="false">
      <c r="A1298" s="0" t="s">
        <v>2264</v>
      </c>
      <c r="B1298" s="0" t="s">
        <v>1119</v>
      </c>
      <c r="C1298" s="0" t="s">
        <v>75</v>
      </c>
      <c r="D1298" s="0" t="s">
        <v>20</v>
      </c>
      <c r="E1298" s="0" t="s">
        <v>203</v>
      </c>
      <c r="I1298" s="0" t="n">
        <v>1031.65</v>
      </c>
      <c r="J1298" s="0" t="n">
        <v>6346.67</v>
      </c>
      <c r="M1298" s="0" t="n">
        <v>7378.32</v>
      </c>
      <c r="N1298" s="0" t="s">
        <v>22</v>
      </c>
      <c r="O1298" s="1" t="n">
        <f aca="false">SUM(G1298:L1298)</f>
        <v>7378.32</v>
      </c>
      <c r="P1298" s="4" t="n">
        <f aca="false">IF(M1298=O1298,1,0)</f>
        <v>1</v>
      </c>
      <c r="Q1298" s="2" t="n">
        <v>1</v>
      </c>
    </row>
    <row r="1299" customFormat="false" ht="12.8" hidden="false" customHeight="false" outlineLevel="0" collapsed="false">
      <c r="A1299" s="0" t="s">
        <v>2264</v>
      </c>
      <c r="B1299" s="0" t="s">
        <v>1573</v>
      </c>
      <c r="C1299" s="0" t="s">
        <v>67</v>
      </c>
      <c r="D1299" s="0" t="s">
        <v>20</v>
      </c>
      <c r="E1299" s="0" t="s">
        <v>2366</v>
      </c>
      <c r="H1299" s="0" t="n">
        <v>7920</v>
      </c>
      <c r="M1299" s="0" t="n">
        <v>7920</v>
      </c>
      <c r="N1299" s="0" t="s">
        <v>22</v>
      </c>
      <c r="O1299" s="1" t="n">
        <f aca="false">SUM(G1299:L1299)</f>
        <v>7920</v>
      </c>
      <c r="P1299" s="4" t="n">
        <f aca="false">IF(M1299=O1299,1,0)</f>
        <v>1</v>
      </c>
      <c r="Q1299" s="2" t="n">
        <v>1</v>
      </c>
    </row>
    <row r="1300" customFormat="false" ht="12.8" hidden="false" customHeight="false" outlineLevel="0" collapsed="false">
      <c r="A1300" s="0" t="s">
        <v>2264</v>
      </c>
      <c r="B1300" s="0" t="s">
        <v>2367</v>
      </c>
      <c r="C1300" s="0" t="s">
        <v>128</v>
      </c>
      <c r="D1300" s="0" t="s">
        <v>20</v>
      </c>
      <c r="E1300" s="0" t="s">
        <v>1146</v>
      </c>
      <c r="I1300" s="0" t="n">
        <v>819.84</v>
      </c>
      <c r="J1300" s="0" t="n">
        <v>1493.04</v>
      </c>
      <c r="M1300" s="0" t="n">
        <v>2312.88</v>
      </c>
      <c r="N1300" s="0" t="s">
        <v>22</v>
      </c>
      <c r="O1300" s="1" t="n">
        <f aca="false">SUM(G1300:L1300)</f>
        <v>2312.88</v>
      </c>
      <c r="P1300" s="4" t="n">
        <f aca="false">IF(M1300=O1300,1,0)</f>
        <v>1</v>
      </c>
      <c r="Q1300" s="2" t="n">
        <v>1</v>
      </c>
    </row>
    <row r="1301" customFormat="false" ht="12.8" hidden="false" customHeight="false" outlineLevel="0" collapsed="false">
      <c r="A1301" s="0" t="s">
        <v>2264</v>
      </c>
      <c r="B1301" s="0" t="s">
        <v>188</v>
      </c>
      <c r="C1301" s="0" t="s">
        <v>189</v>
      </c>
      <c r="D1301" s="0" t="s">
        <v>20</v>
      </c>
      <c r="E1301" s="0" t="s">
        <v>190</v>
      </c>
      <c r="G1301" s="0" t="n">
        <v>1500</v>
      </c>
      <c r="H1301" s="0" t="n">
        <v>8400</v>
      </c>
      <c r="I1301" s="0" t="n">
        <v>4428.53</v>
      </c>
      <c r="J1301" s="0" t="n">
        <v>12446.84</v>
      </c>
      <c r="K1301" s="0" t="n">
        <v>3560</v>
      </c>
      <c r="L1301" s="0" t="n">
        <v>26.8</v>
      </c>
      <c r="M1301" s="0" t="n">
        <v>30362.17</v>
      </c>
      <c r="N1301" s="0" t="s">
        <v>22</v>
      </c>
      <c r="O1301" s="1" t="n">
        <f aca="false">SUM(G1301:L1301)</f>
        <v>30362.17</v>
      </c>
      <c r="P1301" s="4" t="n">
        <f aca="false">IF(M1301=O1301,1,0)</f>
        <v>1</v>
      </c>
      <c r="Q1301" s="2" t="n">
        <v>1</v>
      </c>
    </row>
    <row r="1302" customFormat="false" ht="12.8" hidden="false" customHeight="false" outlineLevel="0" collapsed="false">
      <c r="A1302" s="0" t="s">
        <v>2264</v>
      </c>
      <c r="B1302" s="0" t="s">
        <v>2368</v>
      </c>
      <c r="C1302" s="0" t="s">
        <v>273</v>
      </c>
      <c r="D1302" s="0" t="s">
        <v>20</v>
      </c>
      <c r="E1302" s="0" t="s">
        <v>1455</v>
      </c>
      <c r="I1302" s="0" t="n">
        <v>249.87</v>
      </c>
      <c r="J1302" s="0" t="n">
        <v>405.58</v>
      </c>
      <c r="M1302" s="0" t="n">
        <v>655.45</v>
      </c>
      <c r="N1302" s="0" t="s">
        <v>22</v>
      </c>
      <c r="O1302" s="1" t="n">
        <f aca="false">SUM(G1302:L1302)</f>
        <v>655.45</v>
      </c>
      <c r="P1302" s="4" t="n">
        <f aca="false">IF(M1302=O1302,1,0)</f>
        <v>1</v>
      </c>
      <c r="Q1302" s="2" t="n">
        <v>1</v>
      </c>
    </row>
    <row r="1303" customFormat="false" ht="12.8" hidden="false" customHeight="false" outlineLevel="0" collapsed="false">
      <c r="A1303" s="0" t="s">
        <v>2264</v>
      </c>
      <c r="B1303" s="0" t="s">
        <v>2369</v>
      </c>
      <c r="C1303" s="0" t="s">
        <v>1762</v>
      </c>
      <c r="D1303" s="0" t="s">
        <v>20</v>
      </c>
      <c r="E1303" s="0" t="s">
        <v>2370</v>
      </c>
      <c r="K1303" s="0" t="n">
        <v>15400</v>
      </c>
      <c r="M1303" s="0" t="n">
        <v>15400</v>
      </c>
      <c r="N1303" s="0" t="s">
        <v>22</v>
      </c>
      <c r="O1303" s="1" t="n">
        <f aca="false">SUM(G1303:L1303)</f>
        <v>15400</v>
      </c>
      <c r="P1303" s="4" t="n">
        <f aca="false">IF(M1303=O1303,1,0)</f>
        <v>1</v>
      </c>
      <c r="Q1303" s="2" t="n">
        <v>1</v>
      </c>
    </row>
    <row r="1304" customFormat="false" ht="12.8" hidden="false" customHeight="false" outlineLevel="0" collapsed="false">
      <c r="A1304" s="0" t="s">
        <v>2264</v>
      </c>
      <c r="B1304" s="0" t="s">
        <v>2371</v>
      </c>
      <c r="C1304" s="0" t="s">
        <v>916</v>
      </c>
      <c r="D1304" s="0" t="s">
        <v>20</v>
      </c>
      <c r="E1304" s="0" t="s">
        <v>2372</v>
      </c>
      <c r="H1304" s="0" t="n">
        <v>2000</v>
      </c>
      <c r="M1304" s="0" t="n">
        <v>2000</v>
      </c>
      <c r="N1304" s="0" t="s">
        <v>22</v>
      </c>
      <c r="O1304" s="1" t="n">
        <f aca="false">SUM(G1304:L1304)</f>
        <v>2000</v>
      </c>
      <c r="P1304" s="4" t="n">
        <f aca="false">IF(M1304=O1304,1,0)</f>
        <v>1</v>
      </c>
      <c r="Q1304" s="2" t="n">
        <v>1</v>
      </c>
    </row>
    <row r="1305" customFormat="false" ht="12.8" hidden="false" customHeight="false" outlineLevel="0" collapsed="false">
      <c r="A1305" s="0" t="s">
        <v>2264</v>
      </c>
      <c r="B1305" s="0" t="s">
        <v>199</v>
      </c>
      <c r="C1305" s="0" t="s">
        <v>200</v>
      </c>
      <c r="D1305" s="0" t="s">
        <v>20</v>
      </c>
      <c r="E1305" s="0" t="s">
        <v>201</v>
      </c>
      <c r="H1305" s="0" t="n">
        <v>16500</v>
      </c>
      <c r="M1305" s="0" t="n">
        <v>16500</v>
      </c>
      <c r="N1305" s="0" t="s">
        <v>22</v>
      </c>
      <c r="O1305" s="1" t="n">
        <f aca="false">SUM(G1305:L1305)</f>
        <v>16500</v>
      </c>
      <c r="P1305" s="4" t="n">
        <f aca="false">IF(M1305=O1305,1,0)</f>
        <v>1</v>
      </c>
      <c r="Q1305" s="2" t="n">
        <v>1</v>
      </c>
    </row>
    <row r="1306" customFormat="false" ht="12.8" hidden="false" customHeight="false" outlineLevel="0" collapsed="false">
      <c r="A1306" s="0" t="s">
        <v>2264</v>
      </c>
      <c r="B1306" s="0" t="s">
        <v>2373</v>
      </c>
      <c r="C1306" s="0" t="s">
        <v>75</v>
      </c>
      <c r="D1306" s="0" t="s">
        <v>20</v>
      </c>
      <c r="E1306" s="0" t="s">
        <v>2324</v>
      </c>
      <c r="I1306" s="0" t="n">
        <v>135</v>
      </c>
      <c r="J1306" s="0" t="n">
        <v>67.5</v>
      </c>
      <c r="M1306" s="0" t="n">
        <v>202.5</v>
      </c>
      <c r="N1306" s="0" t="s">
        <v>22</v>
      </c>
      <c r="O1306" s="1" t="n">
        <f aca="false">SUM(G1306:L1306)</f>
        <v>202.5</v>
      </c>
      <c r="P1306" s="4" t="n">
        <f aca="false">IF(M1306=O1306,1,0)</f>
        <v>1</v>
      </c>
      <c r="Q1306" s="2" t="n">
        <v>1</v>
      </c>
    </row>
    <row r="1307" customFormat="false" ht="12.8" hidden="false" customHeight="false" outlineLevel="0" collapsed="false">
      <c r="A1307" s="0" t="s">
        <v>2264</v>
      </c>
      <c r="B1307" s="0" t="s">
        <v>202</v>
      </c>
      <c r="C1307" s="0" t="s">
        <v>75</v>
      </c>
      <c r="D1307" s="0" t="s">
        <v>20</v>
      </c>
      <c r="E1307" s="0" t="s">
        <v>203</v>
      </c>
      <c r="I1307" s="0" t="n">
        <v>384.87</v>
      </c>
      <c r="J1307" s="0" t="n">
        <v>475.39</v>
      </c>
      <c r="K1307" s="0" t="n">
        <v>5450</v>
      </c>
      <c r="M1307" s="0" t="n">
        <v>6310.26</v>
      </c>
      <c r="N1307" s="0" t="s">
        <v>22</v>
      </c>
      <c r="O1307" s="1" t="n">
        <f aca="false">SUM(G1307:L1307)</f>
        <v>6310.26</v>
      </c>
      <c r="P1307" s="4" t="n">
        <f aca="false">IF(M1307=O1307,1,0)</f>
        <v>1</v>
      </c>
      <c r="Q1307" s="2" t="n">
        <v>1</v>
      </c>
    </row>
    <row r="1308" customFormat="false" ht="12.8" hidden="false" customHeight="false" outlineLevel="0" collapsed="false">
      <c r="A1308" s="0" t="s">
        <v>2264</v>
      </c>
      <c r="B1308" s="0" t="s">
        <v>2374</v>
      </c>
      <c r="C1308" s="0" t="s">
        <v>827</v>
      </c>
      <c r="D1308" s="0" t="s">
        <v>20</v>
      </c>
      <c r="E1308" s="0" t="s">
        <v>2375</v>
      </c>
      <c r="H1308" s="0" t="n">
        <v>49000</v>
      </c>
      <c r="M1308" s="0" t="n">
        <v>49000</v>
      </c>
      <c r="N1308" s="0" t="s">
        <v>22</v>
      </c>
      <c r="O1308" s="1" t="n">
        <f aca="false">SUM(G1308:L1308)</f>
        <v>49000</v>
      </c>
      <c r="P1308" s="4" t="n">
        <f aca="false">IF(M1308=O1308,1,0)</f>
        <v>1</v>
      </c>
      <c r="Q1308" s="2" t="n">
        <v>1</v>
      </c>
    </row>
    <row r="1309" customFormat="false" ht="12.8" hidden="false" customHeight="false" outlineLevel="0" collapsed="false">
      <c r="A1309" s="0" t="s">
        <v>2264</v>
      </c>
      <c r="B1309" s="0" t="s">
        <v>2376</v>
      </c>
      <c r="C1309" s="0" t="s">
        <v>827</v>
      </c>
      <c r="D1309" s="0" t="s">
        <v>20</v>
      </c>
      <c r="E1309" s="0" t="s">
        <v>2375</v>
      </c>
      <c r="H1309" s="0" t="n">
        <v>39500</v>
      </c>
      <c r="M1309" s="0" t="n">
        <v>39500</v>
      </c>
      <c r="N1309" s="0" t="s">
        <v>22</v>
      </c>
      <c r="O1309" s="1" t="n">
        <f aca="false">SUM(G1309:L1309)</f>
        <v>39500</v>
      </c>
      <c r="P1309" s="4" t="n">
        <f aca="false">IF(M1309=O1309,1,0)</f>
        <v>1</v>
      </c>
      <c r="Q1309" s="2" t="n">
        <v>1</v>
      </c>
    </row>
    <row r="1310" customFormat="false" ht="12.8" hidden="false" customHeight="false" outlineLevel="0" collapsed="false">
      <c r="A1310" s="0" t="s">
        <v>2264</v>
      </c>
      <c r="B1310" s="0" t="s">
        <v>2377</v>
      </c>
      <c r="C1310" s="0" t="s">
        <v>911</v>
      </c>
      <c r="D1310" s="0" t="s">
        <v>20</v>
      </c>
      <c r="E1310" s="0" t="s">
        <v>2378</v>
      </c>
      <c r="G1310" s="0" t="n">
        <v>1500</v>
      </c>
      <c r="M1310" s="0" t="n">
        <v>1500</v>
      </c>
      <c r="N1310" s="0" t="s">
        <v>22</v>
      </c>
      <c r="O1310" s="1" t="n">
        <f aca="false">SUM(G1310:L1310)</f>
        <v>1500</v>
      </c>
      <c r="P1310" s="4" t="n">
        <f aca="false">IF(M1310=O1310,1,0)</f>
        <v>1</v>
      </c>
      <c r="Q1310" s="2" t="n">
        <v>1</v>
      </c>
    </row>
    <row r="1311" customFormat="false" ht="12.8" hidden="false" customHeight="false" outlineLevel="0" collapsed="false">
      <c r="A1311" s="0" t="s">
        <v>2264</v>
      </c>
      <c r="B1311" s="0" t="s">
        <v>2379</v>
      </c>
      <c r="C1311" s="0" t="s">
        <v>72</v>
      </c>
      <c r="D1311" s="0" t="s">
        <v>20</v>
      </c>
      <c r="E1311" s="0" t="s">
        <v>2380</v>
      </c>
      <c r="H1311" s="0" t="n">
        <v>1000</v>
      </c>
      <c r="M1311" s="0" t="n">
        <v>1000</v>
      </c>
      <c r="N1311" s="0" t="s">
        <v>22</v>
      </c>
      <c r="O1311" s="1" t="n">
        <f aca="false">SUM(G1311:L1311)</f>
        <v>1000</v>
      </c>
      <c r="P1311" s="4" t="n">
        <f aca="false">IF(M1311=O1311,1,0)</f>
        <v>1</v>
      </c>
      <c r="Q1311" s="2" t="n">
        <v>1</v>
      </c>
    </row>
    <row r="1312" customFormat="false" ht="12.8" hidden="false" customHeight="false" outlineLevel="0" collapsed="false">
      <c r="A1312" s="0" t="s">
        <v>2264</v>
      </c>
      <c r="B1312" s="0" t="s">
        <v>2381</v>
      </c>
      <c r="C1312" s="0" t="s">
        <v>85</v>
      </c>
      <c r="D1312" s="0" t="s">
        <v>20</v>
      </c>
      <c r="E1312" s="0" t="s">
        <v>2382</v>
      </c>
      <c r="H1312" s="0" t="n">
        <v>5442.55</v>
      </c>
      <c r="M1312" s="0" t="n">
        <v>5442.55</v>
      </c>
      <c r="N1312" s="0" t="s">
        <v>22</v>
      </c>
      <c r="O1312" s="1" t="n">
        <f aca="false">SUM(G1312:L1312)</f>
        <v>5442.55</v>
      </c>
      <c r="P1312" s="4" t="n">
        <f aca="false">IF(M1312=O1312,1,0)</f>
        <v>1</v>
      </c>
      <c r="Q1312" s="2" t="n">
        <v>1</v>
      </c>
    </row>
    <row r="1313" customFormat="false" ht="12.8" hidden="false" customHeight="false" outlineLevel="0" collapsed="false">
      <c r="A1313" s="0" t="s">
        <v>2264</v>
      </c>
      <c r="B1313" s="0" t="s">
        <v>2383</v>
      </c>
      <c r="C1313" s="0" t="s">
        <v>36</v>
      </c>
      <c r="D1313" s="0" t="s">
        <v>20</v>
      </c>
      <c r="E1313" s="0" t="s">
        <v>883</v>
      </c>
      <c r="K1313" s="0" t="n">
        <v>1000</v>
      </c>
      <c r="M1313" s="0" t="n">
        <v>1000</v>
      </c>
      <c r="N1313" s="0" t="s">
        <v>22</v>
      </c>
      <c r="O1313" s="1" t="n">
        <f aca="false">SUM(G1313:L1313)</f>
        <v>1000</v>
      </c>
      <c r="P1313" s="4" t="n">
        <f aca="false">IF(M1313=O1313,1,0)</f>
        <v>1</v>
      </c>
      <c r="Q1313" s="2" t="n">
        <v>1</v>
      </c>
    </row>
    <row r="1314" customFormat="false" ht="12.8" hidden="false" customHeight="false" outlineLevel="0" collapsed="false">
      <c r="A1314" s="0" t="s">
        <v>2264</v>
      </c>
      <c r="B1314" s="0" t="s">
        <v>2384</v>
      </c>
      <c r="C1314" s="0" t="s">
        <v>2385</v>
      </c>
      <c r="D1314" s="0" t="s">
        <v>20</v>
      </c>
      <c r="E1314" s="0" t="s">
        <v>2386</v>
      </c>
      <c r="H1314" s="0" t="n">
        <v>850</v>
      </c>
      <c r="M1314" s="0" t="n">
        <v>850</v>
      </c>
      <c r="N1314" s="0" t="s">
        <v>22</v>
      </c>
      <c r="O1314" s="1" t="n">
        <f aca="false">SUM(G1314:L1314)</f>
        <v>850</v>
      </c>
      <c r="P1314" s="4" t="n">
        <f aca="false">IF(M1314=O1314,1,0)</f>
        <v>1</v>
      </c>
      <c r="Q1314" s="2" t="n">
        <v>1</v>
      </c>
    </row>
    <row r="1315" customFormat="false" ht="12.8" hidden="false" customHeight="false" outlineLevel="0" collapsed="false">
      <c r="A1315" s="0" t="s">
        <v>2264</v>
      </c>
      <c r="B1315" s="0" t="s">
        <v>2387</v>
      </c>
      <c r="C1315" s="0" t="s">
        <v>30</v>
      </c>
      <c r="D1315" s="0" t="s">
        <v>20</v>
      </c>
      <c r="E1315" s="0" t="s">
        <v>2313</v>
      </c>
      <c r="H1315" s="0" t="n">
        <v>700</v>
      </c>
      <c r="M1315" s="0" t="n">
        <v>700</v>
      </c>
      <c r="N1315" s="0" t="s">
        <v>22</v>
      </c>
      <c r="O1315" s="1" t="n">
        <f aca="false">SUM(G1315:L1315)</f>
        <v>700</v>
      </c>
      <c r="P1315" s="4" t="n">
        <f aca="false">IF(M1315=O1315,1,0)</f>
        <v>1</v>
      </c>
      <c r="Q1315" s="2" t="n">
        <v>1</v>
      </c>
    </row>
    <row r="1316" customFormat="false" ht="12.8" hidden="false" customHeight="false" outlineLevel="0" collapsed="false">
      <c r="A1316" s="0" t="s">
        <v>2264</v>
      </c>
      <c r="B1316" s="0" t="s">
        <v>2388</v>
      </c>
      <c r="C1316" s="0" t="s">
        <v>36</v>
      </c>
      <c r="D1316" s="0" t="s">
        <v>20</v>
      </c>
      <c r="E1316" s="0" t="s">
        <v>713</v>
      </c>
      <c r="H1316" s="0" t="n">
        <v>2000</v>
      </c>
      <c r="M1316" s="0" t="n">
        <v>2000</v>
      </c>
      <c r="N1316" s="0" t="s">
        <v>22</v>
      </c>
      <c r="O1316" s="1" t="n">
        <f aca="false">SUM(G1316:L1316)</f>
        <v>2000</v>
      </c>
      <c r="P1316" s="4" t="n">
        <f aca="false">IF(M1316=O1316,1,0)</f>
        <v>1</v>
      </c>
      <c r="Q1316" s="2" t="n">
        <v>1</v>
      </c>
    </row>
    <row r="1317" customFormat="false" ht="12.8" hidden="false" customHeight="false" outlineLevel="0" collapsed="false">
      <c r="A1317" s="0" t="s">
        <v>2264</v>
      </c>
      <c r="B1317" s="0" t="s">
        <v>2389</v>
      </c>
      <c r="C1317" s="0" t="s">
        <v>162</v>
      </c>
      <c r="D1317" s="0" t="s">
        <v>20</v>
      </c>
      <c r="E1317" s="0" t="s">
        <v>2390</v>
      </c>
      <c r="H1317" s="0" t="n">
        <v>1500</v>
      </c>
      <c r="M1317" s="0" t="n">
        <v>1500</v>
      </c>
      <c r="N1317" s="0" t="s">
        <v>22</v>
      </c>
      <c r="O1317" s="1" t="n">
        <f aca="false">SUM(G1317:L1317)</f>
        <v>1500</v>
      </c>
      <c r="P1317" s="4" t="n">
        <f aca="false">IF(M1317=O1317,1,0)</f>
        <v>1</v>
      </c>
      <c r="Q1317" s="2" t="n">
        <v>1</v>
      </c>
    </row>
    <row r="1318" customFormat="false" ht="12.8" hidden="false" customHeight="false" outlineLevel="0" collapsed="false">
      <c r="A1318" s="0" t="s">
        <v>2264</v>
      </c>
      <c r="B1318" s="0" t="s">
        <v>2391</v>
      </c>
      <c r="C1318" s="0" t="s">
        <v>1617</v>
      </c>
      <c r="D1318" s="0" t="s">
        <v>20</v>
      </c>
      <c r="E1318" s="0" t="s">
        <v>2392</v>
      </c>
      <c r="H1318" s="0" t="n">
        <v>1000</v>
      </c>
      <c r="M1318" s="0" t="n">
        <v>1000</v>
      </c>
      <c r="N1318" s="0" t="s">
        <v>22</v>
      </c>
      <c r="O1318" s="1" t="n">
        <f aca="false">SUM(G1318:L1318)</f>
        <v>1000</v>
      </c>
      <c r="P1318" s="4" t="n">
        <f aca="false">IF(M1318=O1318,1,0)</f>
        <v>1</v>
      </c>
      <c r="Q1318" s="2" t="n">
        <v>1</v>
      </c>
    </row>
    <row r="1319" customFormat="false" ht="12.8" hidden="false" customHeight="false" outlineLevel="0" collapsed="false">
      <c r="A1319" s="0" t="s">
        <v>2264</v>
      </c>
      <c r="B1319" s="0" t="s">
        <v>246</v>
      </c>
      <c r="C1319" s="0" t="s">
        <v>128</v>
      </c>
      <c r="D1319" s="0" t="s">
        <v>20</v>
      </c>
      <c r="E1319" s="0" t="s">
        <v>247</v>
      </c>
      <c r="H1319" s="0" t="n">
        <v>13000</v>
      </c>
      <c r="M1319" s="0" t="n">
        <v>13000</v>
      </c>
      <c r="N1319" s="0" t="s">
        <v>22</v>
      </c>
      <c r="O1319" s="1" t="n">
        <f aca="false">SUM(G1319:L1319)</f>
        <v>13000</v>
      </c>
      <c r="P1319" s="4" t="n">
        <f aca="false">IF(M1319=O1319,1,0)</f>
        <v>1</v>
      </c>
      <c r="Q1319" s="2" t="n">
        <v>1</v>
      </c>
    </row>
    <row r="1320" customFormat="false" ht="12.8" hidden="false" customHeight="false" outlineLevel="0" collapsed="false">
      <c r="A1320" s="0" t="s">
        <v>2264</v>
      </c>
      <c r="B1320" s="0" t="s">
        <v>2393</v>
      </c>
      <c r="C1320" s="0" t="s">
        <v>128</v>
      </c>
      <c r="D1320" s="0" t="s">
        <v>20</v>
      </c>
      <c r="E1320" s="0" t="s">
        <v>2276</v>
      </c>
      <c r="H1320" s="0" t="n">
        <v>9500</v>
      </c>
      <c r="M1320" s="0" t="n">
        <v>9500</v>
      </c>
      <c r="N1320" s="0" t="s">
        <v>22</v>
      </c>
      <c r="O1320" s="1" t="n">
        <f aca="false">SUM(G1320:L1320)</f>
        <v>9500</v>
      </c>
      <c r="P1320" s="4" t="n">
        <f aca="false">IF(M1320=O1320,1,0)</f>
        <v>1</v>
      </c>
      <c r="Q1320" s="2" t="n">
        <v>1</v>
      </c>
    </row>
    <row r="1321" customFormat="false" ht="12.8" hidden="false" customHeight="false" outlineLevel="0" collapsed="false">
      <c r="A1321" s="0" t="s">
        <v>2264</v>
      </c>
      <c r="B1321" s="0" t="s">
        <v>2394</v>
      </c>
      <c r="C1321" s="0" t="s">
        <v>85</v>
      </c>
      <c r="D1321" s="0" t="s">
        <v>20</v>
      </c>
      <c r="E1321" s="0" t="s">
        <v>2294</v>
      </c>
      <c r="G1321" s="0" t="n">
        <v>5000</v>
      </c>
      <c r="M1321" s="0" t="n">
        <v>5000</v>
      </c>
      <c r="N1321" s="0" t="s">
        <v>22</v>
      </c>
      <c r="O1321" s="1" t="n">
        <f aca="false">SUM(G1321:L1321)</f>
        <v>5000</v>
      </c>
      <c r="P1321" s="4" t="n">
        <f aca="false">IF(M1321=O1321,1,0)</f>
        <v>1</v>
      </c>
      <c r="Q1321" s="2" t="n">
        <v>1</v>
      </c>
    </row>
    <row r="1322" customFormat="false" ht="12.8" hidden="false" customHeight="false" outlineLevel="0" collapsed="false">
      <c r="A1322" s="0" t="s">
        <v>2264</v>
      </c>
      <c r="B1322" s="0" t="s">
        <v>1134</v>
      </c>
      <c r="C1322" s="0" t="s">
        <v>1135</v>
      </c>
      <c r="D1322" s="0" t="s">
        <v>20</v>
      </c>
      <c r="E1322" s="0" t="s">
        <v>2395</v>
      </c>
      <c r="H1322" s="0" t="n">
        <v>1400</v>
      </c>
      <c r="M1322" s="0" t="n">
        <v>1400</v>
      </c>
      <c r="N1322" s="0" t="s">
        <v>22</v>
      </c>
      <c r="O1322" s="1" t="n">
        <f aca="false">SUM(G1322:L1322)</f>
        <v>1400</v>
      </c>
      <c r="P1322" s="4" t="n">
        <f aca="false">IF(M1322=O1322,1,0)</f>
        <v>1</v>
      </c>
      <c r="Q1322" s="2" t="n">
        <v>1</v>
      </c>
    </row>
    <row r="1323" customFormat="false" ht="12.8" hidden="false" customHeight="false" outlineLevel="0" collapsed="false">
      <c r="A1323" s="0" t="s">
        <v>2264</v>
      </c>
      <c r="B1323" s="0" t="s">
        <v>1619</v>
      </c>
      <c r="C1323" s="0" t="s">
        <v>80</v>
      </c>
      <c r="D1323" s="0" t="s">
        <v>20</v>
      </c>
      <c r="E1323" s="0" t="s">
        <v>1444</v>
      </c>
      <c r="H1323" s="0" t="n">
        <v>2550</v>
      </c>
      <c r="M1323" s="0" t="n">
        <v>2550</v>
      </c>
      <c r="N1323" s="0" t="s">
        <v>22</v>
      </c>
      <c r="O1323" s="1" t="n">
        <f aca="false">SUM(G1323:L1323)</f>
        <v>2550</v>
      </c>
      <c r="P1323" s="4" t="n">
        <f aca="false">IF(M1323=O1323,1,0)</f>
        <v>1</v>
      </c>
      <c r="Q1323" s="2" t="n">
        <v>1</v>
      </c>
    </row>
    <row r="1324" customFormat="false" ht="12.8" hidden="false" customHeight="false" outlineLevel="0" collapsed="false">
      <c r="A1324" s="0" t="s">
        <v>2264</v>
      </c>
      <c r="B1324" s="0" t="s">
        <v>2396</v>
      </c>
      <c r="C1324" s="0" t="s">
        <v>2397</v>
      </c>
      <c r="D1324" s="0" t="s">
        <v>20</v>
      </c>
      <c r="E1324" s="0" t="s">
        <v>2398</v>
      </c>
      <c r="H1324" s="0" t="n">
        <v>8000</v>
      </c>
      <c r="M1324" s="0" t="n">
        <v>8000</v>
      </c>
      <c r="N1324" s="0" t="s">
        <v>22</v>
      </c>
      <c r="O1324" s="1" t="n">
        <f aca="false">SUM(G1324:L1324)</f>
        <v>8000</v>
      </c>
      <c r="P1324" s="4" t="n">
        <f aca="false">IF(M1324=O1324,1,0)</f>
        <v>1</v>
      </c>
      <c r="Q1324" s="2" t="n">
        <v>1</v>
      </c>
    </row>
    <row r="1325" customFormat="false" ht="12.8" hidden="false" customHeight="false" outlineLevel="0" collapsed="false">
      <c r="A1325" s="0" t="s">
        <v>2264</v>
      </c>
      <c r="B1325" s="0" t="s">
        <v>983</v>
      </c>
      <c r="C1325" s="0" t="s">
        <v>128</v>
      </c>
      <c r="D1325" s="0" t="s">
        <v>20</v>
      </c>
      <c r="E1325" s="0" t="s">
        <v>1643</v>
      </c>
      <c r="H1325" s="0" t="n">
        <v>13689.98</v>
      </c>
      <c r="M1325" s="0" t="n">
        <v>13689.98</v>
      </c>
      <c r="N1325" s="0" t="s">
        <v>22</v>
      </c>
      <c r="O1325" s="1" t="n">
        <f aca="false">SUM(G1325:L1325)</f>
        <v>13689.98</v>
      </c>
      <c r="P1325" s="4" t="n">
        <f aca="false">IF(M1325=O1325,1,0)</f>
        <v>1</v>
      </c>
      <c r="Q1325" s="2" t="n">
        <v>1</v>
      </c>
    </row>
    <row r="1326" customFormat="false" ht="12.8" hidden="false" customHeight="false" outlineLevel="0" collapsed="false">
      <c r="A1326" s="0" t="s">
        <v>2264</v>
      </c>
      <c r="B1326" s="0" t="s">
        <v>258</v>
      </c>
      <c r="C1326" s="0" t="s">
        <v>259</v>
      </c>
      <c r="D1326" s="0" t="s">
        <v>20</v>
      </c>
      <c r="E1326" s="0" t="s">
        <v>260</v>
      </c>
      <c r="H1326" s="0" t="n">
        <v>3240</v>
      </c>
      <c r="M1326" s="0" t="n">
        <v>3240</v>
      </c>
      <c r="N1326" s="0" t="s">
        <v>22</v>
      </c>
      <c r="O1326" s="1" t="n">
        <f aca="false">SUM(G1326:L1326)</f>
        <v>3240</v>
      </c>
      <c r="P1326" s="4" t="n">
        <f aca="false">IF(M1326=O1326,1,0)</f>
        <v>1</v>
      </c>
      <c r="Q1326" s="2" t="n">
        <v>1</v>
      </c>
    </row>
    <row r="1327" customFormat="false" ht="12.8" hidden="false" customHeight="false" outlineLevel="0" collapsed="false">
      <c r="A1327" s="0" t="s">
        <v>2264</v>
      </c>
      <c r="B1327" s="0" t="s">
        <v>1624</v>
      </c>
      <c r="C1327" s="0" t="s">
        <v>128</v>
      </c>
      <c r="D1327" s="0" t="s">
        <v>20</v>
      </c>
      <c r="E1327" s="0" t="s">
        <v>1623</v>
      </c>
      <c r="G1327" s="0" t="n">
        <v>10000</v>
      </c>
      <c r="H1327" s="0" t="n">
        <v>10000</v>
      </c>
      <c r="K1327" s="0" t="n">
        <v>8800</v>
      </c>
      <c r="M1327" s="0" t="n">
        <v>28800</v>
      </c>
      <c r="N1327" s="0" t="s">
        <v>22</v>
      </c>
      <c r="O1327" s="1" t="n">
        <f aca="false">SUM(G1327:L1327)</f>
        <v>28800</v>
      </c>
      <c r="P1327" s="4" t="n">
        <f aca="false">IF(M1327=O1327,1,0)</f>
        <v>1</v>
      </c>
      <c r="Q1327" s="2" t="n">
        <v>1</v>
      </c>
    </row>
    <row r="1328" customFormat="false" ht="12.8" hidden="false" customHeight="false" outlineLevel="0" collapsed="false">
      <c r="A1328" s="0" t="s">
        <v>2264</v>
      </c>
      <c r="B1328" s="0" t="s">
        <v>2399</v>
      </c>
      <c r="C1328" s="0" t="s">
        <v>2400</v>
      </c>
      <c r="D1328" s="0" t="s">
        <v>20</v>
      </c>
      <c r="E1328" s="0" t="s">
        <v>2401</v>
      </c>
      <c r="L1328" s="0" t="n">
        <v>25.2</v>
      </c>
      <c r="M1328" s="0" t="n">
        <v>25.2</v>
      </c>
      <c r="N1328" s="0" t="s">
        <v>22</v>
      </c>
      <c r="O1328" s="1" t="n">
        <f aca="false">SUM(G1328:L1328)</f>
        <v>25.2</v>
      </c>
      <c r="P1328" s="4" t="n">
        <f aca="false">IF(M1328=O1328,1,0)</f>
        <v>1</v>
      </c>
      <c r="Q1328" s="2" t="n">
        <v>1</v>
      </c>
    </row>
    <row r="1329" customFormat="false" ht="12.8" hidden="false" customHeight="false" outlineLevel="0" collapsed="false">
      <c r="A1329" s="0" t="s">
        <v>2264</v>
      </c>
      <c r="B1329" s="0" t="s">
        <v>2402</v>
      </c>
      <c r="C1329" s="0" t="s">
        <v>128</v>
      </c>
      <c r="D1329" s="0" t="s">
        <v>20</v>
      </c>
      <c r="E1329" s="0" t="s">
        <v>1642</v>
      </c>
      <c r="H1329" s="0" t="n">
        <v>13689.98</v>
      </c>
      <c r="M1329" s="0" t="n">
        <v>13689.98</v>
      </c>
      <c r="N1329" s="0" t="s">
        <v>22</v>
      </c>
      <c r="O1329" s="1" t="n">
        <f aca="false">SUM(G1329:L1329)</f>
        <v>13689.98</v>
      </c>
      <c r="P1329" s="4" t="n">
        <f aca="false">IF(M1329=O1329,1,0)</f>
        <v>1</v>
      </c>
      <c r="Q1329" s="2" t="n">
        <v>1</v>
      </c>
    </row>
    <row r="1330" customFormat="false" ht="12.8" hidden="false" customHeight="false" outlineLevel="0" collapsed="false">
      <c r="A1330" s="0" t="s">
        <v>2264</v>
      </c>
      <c r="B1330" s="0" t="s">
        <v>1630</v>
      </c>
      <c r="C1330" s="0" t="s">
        <v>128</v>
      </c>
      <c r="D1330" s="0" t="s">
        <v>20</v>
      </c>
      <c r="E1330" s="0" t="s">
        <v>2403</v>
      </c>
      <c r="H1330" s="0" t="n">
        <v>15680</v>
      </c>
      <c r="M1330" s="0" t="n">
        <v>15680</v>
      </c>
      <c r="N1330" s="0" t="s">
        <v>22</v>
      </c>
      <c r="O1330" s="1" t="n">
        <f aca="false">SUM(G1330:L1330)</f>
        <v>15680</v>
      </c>
      <c r="P1330" s="4" t="n">
        <f aca="false">IF(M1330=O1330,1,0)</f>
        <v>1</v>
      </c>
      <c r="Q1330" s="2" t="n">
        <v>1</v>
      </c>
    </row>
    <row r="1331" customFormat="false" ht="12.8" hidden="false" customHeight="false" outlineLevel="0" collapsed="false">
      <c r="A1331" s="0" t="s">
        <v>2264</v>
      </c>
      <c r="B1331" s="0" t="s">
        <v>2404</v>
      </c>
      <c r="C1331" s="0" t="s">
        <v>128</v>
      </c>
      <c r="D1331" s="0" t="s">
        <v>20</v>
      </c>
      <c r="E1331" s="0" t="s">
        <v>255</v>
      </c>
      <c r="H1331" s="0" t="n">
        <v>12230</v>
      </c>
      <c r="M1331" s="0" t="n">
        <v>12230</v>
      </c>
      <c r="N1331" s="0" t="s">
        <v>22</v>
      </c>
      <c r="O1331" s="1" t="n">
        <f aca="false">SUM(G1331:L1331)</f>
        <v>12230</v>
      </c>
      <c r="P1331" s="4" t="n">
        <f aca="false">IF(M1331=O1331,1,0)</f>
        <v>1</v>
      </c>
      <c r="Q1331" s="2" t="n">
        <v>1</v>
      </c>
    </row>
    <row r="1332" customFormat="false" ht="12.8" hidden="false" customHeight="false" outlineLevel="0" collapsed="false">
      <c r="A1332" s="0" t="s">
        <v>2264</v>
      </c>
      <c r="B1332" s="0" t="s">
        <v>2405</v>
      </c>
      <c r="C1332" s="0" t="s">
        <v>2406</v>
      </c>
      <c r="D1332" s="0" t="s">
        <v>20</v>
      </c>
      <c r="E1332" s="0" t="s">
        <v>2407</v>
      </c>
      <c r="G1332" s="0" t="n">
        <v>3000</v>
      </c>
      <c r="M1332" s="0" t="n">
        <v>3000</v>
      </c>
      <c r="N1332" s="0" t="s">
        <v>22</v>
      </c>
      <c r="O1332" s="1" t="n">
        <f aca="false">SUM(G1332:L1332)</f>
        <v>3000</v>
      </c>
      <c r="P1332" s="4" t="n">
        <f aca="false">IF(M1332=O1332,1,0)</f>
        <v>1</v>
      </c>
      <c r="Q1332" s="2" t="n">
        <v>1</v>
      </c>
    </row>
    <row r="1333" customFormat="false" ht="12.8" hidden="false" customHeight="false" outlineLevel="0" collapsed="false">
      <c r="A1333" s="0" t="s">
        <v>2264</v>
      </c>
      <c r="B1333" s="0" t="s">
        <v>2408</v>
      </c>
      <c r="C1333" s="0" t="s">
        <v>42</v>
      </c>
      <c r="D1333" s="0" t="s">
        <v>20</v>
      </c>
      <c r="E1333" s="0" t="s">
        <v>1139</v>
      </c>
      <c r="H1333" s="0" t="n">
        <v>4410</v>
      </c>
      <c r="M1333" s="0" t="n">
        <v>4410</v>
      </c>
      <c r="N1333" s="0" t="s">
        <v>22</v>
      </c>
      <c r="O1333" s="1" t="n">
        <f aca="false">SUM(G1333:L1333)</f>
        <v>4410</v>
      </c>
      <c r="P1333" s="4" t="n">
        <f aca="false">IF(M1333=O1333,1,0)</f>
        <v>1</v>
      </c>
      <c r="Q1333" s="2" t="n">
        <v>1</v>
      </c>
    </row>
    <row r="1334" customFormat="false" ht="12.8" hidden="false" customHeight="false" outlineLevel="0" collapsed="false">
      <c r="A1334" s="0" t="s">
        <v>2264</v>
      </c>
      <c r="B1334" s="0" t="s">
        <v>1622</v>
      </c>
      <c r="C1334" s="0" t="s">
        <v>128</v>
      </c>
      <c r="D1334" s="0" t="s">
        <v>20</v>
      </c>
      <c r="E1334" s="0" t="s">
        <v>1623</v>
      </c>
      <c r="H1334" s="0" t="n">
        <v>30000</v>
      </c>
      <c r="M1334" s="0" t="n">
        <v>30000</v>
      </c>
      <c r="N1334" s="0" t="s">
        <v>22</v>
      </c>
      <c r="O1334" s="1" t="n">
        <f aca="false">SUM(G1334:L1334)</f>
        <v>30000</v>
      </c>
      <c r="P1334" s="4" t="n">
        <f aca="false">IF(M1334=O1334,1,0)</f>
        <v>1</v>
      </c>
      <c r="Q1334" s="2" t="n">
        <v>1</v>
      </c>
    </row>
    <row r="1335" customFormat="false" ht="12.8" hidden="false" customHeight="false" outlineLevel="0" collapsed="false">
      <c r="A1335" s="0" t="s">
        <v>2264</v>
      </c>
      <c r="B1335" s="0" t="s">
        <v>2409</v>
      </c>
      <c r="C1335" s="0" t="s">
        <v>128</v>
      </c>
      <c r="D1335" s="0" t="s">
        <v>20</v>
      </c>
      <c r="E1335" s="0" t="s">
        <v>1626</v>
      </c>
      <c r="H1335" s="0" t="n">
        <v>19689.98</v>
      </c>
      <c r="M1335" s="0" t="n">
        <v>19689.98</v>
      </c>
      <c r="N1335" s="0" t="s">
        <v>22</v>
      </c>
      <c r="O1335" s="1" t="n">
        <f aca="false">SUM(G1335:L1335)</f>
        <v>19689.98</v>
      </c>
      <c r="P1335" s="4" t="n">
        <f aca="false">IF(M1335=O1335,1,0)</f>
        <v>1</v>
      </c>
      <c r="Q1335" s="2" t="n">
        <v>1</v>
      </c>
    </row>
    <row r="1336" customFormat="false" ht="12.8" hidden="false" customHeight="false" outlineLevel="0" collapsed="false">
      <c r="A1336" s="0" t="s">
        <v>2264</v>
      </c>
      <c r="B1336" s="0" t="s">
        <v>2410</v>
      </c>
      <c r="C1336" s="0" t="s">
        <v>75</v>
      </c>
      <c r="D1336" s="0" t="s">
        <v>20</v>
      </c>
      <c r="E1336" s="0" t="s">
        <v>251</v>
      </c>
      <c r="H1336" s="0" t="n">
        <v>9240</v>
      </c>
      <c r="M1336" s="0" t="n">
        <v>9240</v>
      </c>
      <c r="N1336" s="0" t="s">
        <v>22</v>
      </c>
      <c r="O1336" s="1" t="n">
        <f aca="false">SUM(G1336:L1336)</f>
        <v>9240</v>
      </c>
      <c r="P1336" s="4" t="n">
        <f aca="false">IF(M1336=O1336,1,0)</f>
        <v>1</v>
      </c>
      <c r="Q1336" s="2" t="n">
        <v>1</v>
      </c>
    </row>
    <row r="1337" customFormat="false" ht="12.8" hidden="false" customHeight="false" outlineLevel="0" collapsed="false">
      <c r="A1337" s="0" t="s">
        <v>2264</v>
      </c>
      <c r="B1337" s="0" t="s">
        <v>1630</v>
      </c>
      <c r="C1337" s="0" t="s">
        <v>2411</v>
      </c>
      <c r="D1337" s="0" t="s">
        <v>20</v>
      </c>
      <c r="E1337" s="0" t="s">
        <v>2412</v>
      </c>
      <c r="H1337" s="0" t="n">
        <v>3840</v>
      </c>
      <c r="M1337" s="0" t="n">
        <v>3840</v>
      </c>
      <c r="N1337" s="0" t="s">
        <v>22</v>
      </c>
      <c r="O1337" s="1" t="n">
        <f aca="false">SUM(G1337:L1337)</f>
        <v>3840</v>
      </c>
      <c r="P1337" s="4" t="n">
        <f aca="false">IF(M1337=O1337,1,0)</f>
        <v>1</v>
      </c>
      <c r="Q1337" s="2" t="n">
        <v>1</v>
      </c>
    </row>
    <row r="1338" customFormat="false" ht="12.8" hidden="false" customHeight="false" outlineLevel="0" collapsed="false">
      <c r="A1338" s="0" t="s">
        <v>2264</v>
      </c>
      <c r="B1338" s="0" t="s">
        <v>2413</v>
      </c>
      <c r="C1338" s="0" t="s">
        <v>174</v>
      </c>
      <c r="D1338" s="0" t="s">
        <v>20</v>
      </c>
      <c r="E1338" s="0" t="s">
        <v>253</v>
      </c>
      <c r="H1338" s="0" t="n">
        <v>25000</v>
      </c>
      <c r="M1338" s="0" t="n">
        <v>25000</v>
      </c>
      <c r="N1338" s="0" t="s">
        <v>22</v>
      </c>
      <c r="O1338" s="1" t="n">
        <f aca="false">SUM(G1338:L1338)</f>
        <v>25000</v>
      </c>
      <c r="P1338" s="4" t="n">
        <f aca="false">IF(M1338=O1338,1,0)</f>
        <v>1</v>
      </c>
      <c r="Q1338" s="2" t="n">
        <v>1</v>
      </c>
    </row>
    <row r="1339" customFormat="false" ht="12.8" hidden="false" customHeight="false" outlineLevel="0" collapsed="false">
      <c r="A1339" s="0" t="s">
        <v>2264</v>
      </c>
      <c r="B1339" s="0" t="s">
        <v>2414</v>
      </c>
      <c r="C1339" s="0" t="s">
        <v>145</v>
      </c>
      <c r="D1339" s="0" t="s">
        <v>20</v>
      </c>
      <c r="E1339" s="0" t="s">
        <v>2415</v>
      </c>
      <c r="H1339" s="0" t="n">
        <v>2500</v>
      </c>
      <c r="M1339" s="0" t="n">
        <v>2500</v>
      </c>
      <c r="N1339" s="0" t="s">
        <v>22</v>
      </c>
      <c r="O1339" s="1" t="n">
        <f aca="false">SUM(G1339:L1339)</f>
        <v>2500</v>
      </c>
      <c r="P1339" s="4" t="n">
        <f aca="false">IF(M1339=O1339,1,0)</f>
        <v>1</v>
      </c>
      <c r="Q1339" s="2" t="n">
        <v>1</v>
      </c>
    </row>
    <row r="1340" customFormat="false" ht="12.8" hidden="false" customHeight="false" outlineLevel="0" collapsed="false">
      <c r="A1340" s="0" t="s">
        <v>2264</v>
      </c>
      <c r="B1340" s="0" t="s">
        <v>279</v>
      </c>
      <c r="C1340" s="0" t="s">
        <v>280</v>
      </c>
      <c r="D1340" s="0" t="s">
        <v>20</v>
      </c>
      <c r="E1340" s="0" t="s">
        <v>281</v>
      </c>
      <c r="H1340" s="0" t="n">
        <v>1851.85</v>
      </c>
      <c r="I1340" s="0" t="n">
        <v>576.75</v>
      </c>
      <c r="J1340" s="0" t="n">
        <v>4691.85</v>
      </c>
      <c r="M1340" s="0" t="n">
        <v>7120.45</v>
      </c>
      <c r="N1340" s="0" t="s">
        <v>22</v>
      </c>
      <c r="O1340" s="1" t="n">
        <f aca="false">SUM(G1340:L1340)</f>
        <v>7120.45</v>
      </c>
      <c r="P1340" s="4" t="n">
        <f aca="false">IF(M1340=O1340,1,0)</f>
        <v>1</v>
      </c>
      <c r="Q1340" s="2" t="n">
        <v>1</v>
      </c>
    </row>
    <row r="1341" customFormat="false" ht="12.8" hidden="false" customHeight="false" outlineLevel="0" collapsed="false">
      <c r="A1341" s="0" t="s">
        <v>2264</v>
      </c>
      <c r="B1341" s="0" t="s">
        <v>2416</v>
      </c>
      <c r="C1341" s="0" t="s">
        <v>1409</v>
      </c>
      <c r="D1341" s="0" t="s">
        <v>20</v>
      </c>
      <c r="E1341" s="0" t="s">
        <v>1326</v>
      </c>
      <c r="H1341" s="0" t="n">
        <v>1000</v>
      </c>
      <c r="M1341" s="0" t="n">
        <v>1000</v>
      </c>
      <c r="N1341" s="0" t="s">
        <v>22</v>
      </c>
      <c r="O1341" s="1" t="n">
        <f aca="false">SUM(G1341:L1341)</f>
        <v>1000</v>
      </c>
      <c r="P1341" s="4" t="n">
        <f aca="false">IF(M1341=O1341,1,0)</f>
        <v>1</v>
      </c>
      <c r="Q1341" s="2" t="n">
        <v>1</v>
      </c>
    </row>
    <row r="1342" customFormat="false" ht="12.8" hidden="false" customHeight="false" outlineLevel="0" collapsed="false">
      <c r="A1342" s="0" t="s">
        <v>2264</v>
      </c>
      <c r="B1342" s="0" t="s">
        <v>286</v>
      </c>
      <c r="C1342" s="0" t="s">
        <v>287</v>
      </c>
      <c r="D1342" s="0" t="s">
        <v>20</v>
      </c>
      <c r="E1342" s="0" t="s">
        <v>288</v>
      </c>
      <c r="H1342" s="0" t="n">
        <v>2500</v>
      </c>
      <c r="M1342" s="0" t="n">
        <v>2500</v>
      </c>
      <c r="N1342" s="0" t="s">
        <v>22</v>
      </c>
      <c r="O1342" s="1" t="n">
        <f aca="false">SUM(G1342:L1342)</f>
        <v>2500</v>
      </c>
      <c r="P1342" s="4" t="n">
        <f aca="false">IF(M1342=O1342,1,0)</f>
        <v>1</v>
      </c>
      <c r="Q1342" s="2" t="n">
        <v>1</v>
      </c>
    </row>
    <row r="1343" customFormat="false" ht="12.8" hidden="false" customHeight="false" outlineLevel="0" collapsed="false">
      <c r="A1343" s="0" t="s">
        <v>2264</v>
      </c>
      <c r="B1343" s="0" t="s">
        <v>289</v>
      </c>
      <c r="C1343" s="0" t="s">
        <v>290</v>
      </c>
      <c r="D1343" s="0" t="s">
        <v>20</v>
      </c>
      <c r="E1343" s="0" t="s">
        <v>291</v>
      </c>
      <c r="I1343" s="0" t="n">
        <v>554.4</v>
      </c>
      <c r="J1343" s="0" t="n">
        <v>1134.01</v>
      </c>
      <c r="M1343" s="0" t="n">
        <v>1688.41</v>
      </c>
      <c r="N1343" s="0" t="s">
        <v>22</v>
      </c>
      <c r="O1343" s="1" t="n">
        <f aca="false">SUM(G1343:L1343)</f>
        <v>1688.41</v>
      </c>
      <c r="P1343" s="4" t="n">
        <f aca="false">IF(M1343=O1343,1,0)</f>
        <v>1</v>
      </c>
      <c r="Q1343" s="2" t="n">
        <v>1</v>
      </c>
    </row>
    <row r="1344" customFormat="false" ht="12.8" hidden="false" customHeight="false" outlineLevel="0" collapsed="false">
      <c r="A1344" s="0" t="s">
        <v>2264</v>
      </c>
      <c r="B1344" s="0" t="s">
        <v>2417</v>
      </c>
      <c r="C1344" s="0" t="s">
        <v>222</v>
      </c>
      <c r="D1344" s="0" t="s">
        <v>20</v>
      </c>
      <c r="E1344" s="0" t="s">
        <v>401</v>
      </c>
      <c r="I1344" s="0" t="n">
        <v>1803.73</v>
      </c>
      <c r="J1344" s="0" t="n">
        <v>4110.61</v>
      </c>
      <c r="M1344" s="0" t="n">
        <v>5914.34</v>
      </c>
      <c r="N1344" s="0" t="s">
        <v>22</v>
      </c>
      <c r="O1344" s="1" t="n">
        <f aca="false">SUM(G1344:L1344)</f>
        <v>5914.34</v>
      </c>
      <c r="P1344" s="4" t="n">
        <f aca="false">IF(M1344=O1344,1,0)</f>
        <v>1</v>
      </c>
      <c r="Q1344" s="2" t="n">
        <v>1</v>
      </c>
    </row>
    <row r="1345" customFormat="false" ht="12.8" hidden="false" customHeight="false" outlineLevel="0" collapsed="false">
      <c r="A1345" s="0" t="s">
        <v>2264</v>
      </c>
      <c r="B1345" s="0" t="s">
        <v>292</v>
      </c>
      <c r="C1345" s="0" t="s">
        <v>293</v>
      </c>
      <c r="D1345" s="0" t="s">
        <v>20</v>
      </c>
      <c r="E1345" s="0" t="s">
        <v>294</v>
      </c>
      <c r="H1345" s="0" t="n">
        <v>2500</v>
      </c>
      <c r="K1345" s="0" t="n">
        <v>1250</v>
      </c>
      <c r="M1345" s="0" t="n">
        <v>3750</v>
      </c>
      <c r="N1345" s="0" t="s">
        <v>22</v>
      </c>
      <c r="O1345" s="1" t="n">
        <f aca="false">SUM(G1345:L1345)</f>
        <v>3750</v>
      </c>
      <c r="P1345" s="4" t="n">
        <f aca="false">IF(M1345=O1345,1,0)</f>
        <v>1</v>
      </c>
      <c r="Q1345" s="2" t="n">
        <v>1</v>
      </c>
    </row>
    <row r="1346" customFormat="false" ht="12.8" hidden="false" customHeight="false" outlineLevel="0" collapsed="false">
      <c r="A1346" s="0" t="s">
        <v>2264</v>
      </c>
      <c r="B1346" s="0" t="s">
        <v>2418</v>
      </c>
      <c r="C1346" s="0" t="s">
        <v>594</v>
      </c>
      <c r="D1346" s="0" t="s">
        <v>20</v>
      </c>
      <c r="E1346" s="0" t="s">
        <v>297</v>
      </c>
      <c r="I1346" s="0" t="n">
        <v>555.8</v>
      </c>
      <c r="J1346" s="0" t="n">
        <v>5307.94</v>
      </c>
      <c r="M1346" s="0" t="n">
        <v>5863.74</v>
      </c>
      <c r="N1346" s="0" t="s">
        <v>22</v>
      </c>
      <c r="O1346" s="1" t="n">
        <f aca="false">SUM(G1346:L1346)</f>
        <v>5863.74</v>
      </c>
      <c r="P1346" s="4" t="n">
        <f aca="false">IF(M1346=O1346,1,0)</f>
        <v>1</v>
      </c>
      <c r="Q1346" s="2" t="n">
        <v>1</v>
      </c>
    </row>
    <row r="1347" customFormat="false" ht="12.8" hidden="false" customHeight="false" outlineLevel="0" collapsed="false">
      <c r="A1347" s="0" t="s">
        <v>2264</v>
      </c>
      <c r="B1347" s="0" t="s">
        <v>301</v>
      </c>
      <c r="C1347" s="0" t="s">
        <v>302</v>
      </c>
      <c r="D1347" s="0" t="s">
        <v>20</v>
      </c>
      <c r="E1347" s="0" t="s">
        <v>303</v>
      </c>
      <c r="I1347" s="0" t="n">
        <v>1635.59</v>
      </c>
      <c r="J1347" s="0" t="n">
        <v>6025.51</v>
      </c>
      <c r="M1347" s="0" t="n">
        <v>7661.1</v>
      </c>
      <c r="N1347" s="0" t="s">
        <v>22</v>
      </c>
      <c r="O1347" s="1" t="n">
        <f aca="false">SUM(G1347:L1347)</f>
        <v>7661.1</v>
      </c>
      <c r="P1347" s="4" t="n">
        <f aca="false">IF(M1347=O1347,1,0)</f>
        <v>1</v>
      </c>
      <c r="Q1347" s="2" t="n">
        <v>1</v>
      </c>
    </row>
    <row r="1348" customFormat="false" ht="12.8" hidden="false" customHeight="false" outlineLevel="0" collapsed="false">
      <c r="A1348" s="0" t="s">
        <v>2264</v>
      </c>
      <c r="B1348" s="0" t="s">
        <v>2419</v>
      </c>
      <c r="C1348" s="0" t="s">
        <v>2420</v>
      </c>
      <c r="D1348" s="0" t="s">
        <v>20</v>
      </c>
      <c r="E1348" s="0" t="s">
        <v>2421</v>
      </c>
      <c r="H1348" s="0" t="n">
        <v>1200</v>
      </c>
      <c r="M1348" s="0" t="n">
        <v>1200</v>
      </c>
      <c r="N1348" s="0" t="s">
        <v>22</v>
      </c>
      <c r="O1348" s="1" t="n">
        <f aca="false">SUM(G1348:L1348)</f>
        <v>1200</v>
      </c>
      <c r="P1348" s="4" t="n">
        <f aca="false">IF(M1348=O1348,1,0)</f>
        <v>1</v>
      </c>
      <c r="Q1348" s="2" t="n">
        <v>1</v>
      </c>
    </row>
    <row r="1349" customFormat="false" ht="12.8" hidden="false" customHeight="false" outlineLevel="0" collapsed="false">
      <c r="A1349" s="0" t="s">
        <v>2264</v>
      </c>
      <c r="B1349" s="0" t="s">
        <v>2422</v>
      </c>
      <c r="C1349" s="0" t="s">
        <v>197</v>
      </c>
      <c r="D1349" s="0" t="s">
        <v>20</v>
      </c>
      <c r="E1349" s="0" t="s">
        <v>198</v>
      </c>
      <c r="I1349" s="0" t="n">
        <v>270.2</v>
      </c>
      <c r="J1349" s="0" t="n">
        <v>755.66</v>
      </c>
      <c r="M1349" s="0" t="n">
        <v>1025.86</v>
      </c>
      <c r="N1349" s="0" t="s">
        <v>22</v>
      </c>
      <c r="O1349" s="1" t="n">
        <f aca="false">SUM(G1349:L1349)</f>
        <v>1025.86</v>
      </c>
      <c r="P1349" s="4" t="n">
        <f aca="false">IF(M1349=O1349,1,0)</f>
        <v>1</v>
      </c>
      <c r="Q1349" s="2" t="n">
        <v>1</v>
      </c>
    </row>
    <row r="1350" customFormat="false" ht="12.8" hidden="false" customHeight="false" outlineLevel="0" collapsed="false">
      <c r="A1350" s="0" t="s">
        <v>2264</v>
      </c>
      <c r="B1350" s="0" t="s">
        <v>308</v>
      </c>
      <c r="C1350" s="0" t="s">
        <v>42</v>
      </c>
      <c r="D1350" s="0" t="s">
        <v>20</v>
      </c>
      <c r="E1350" s="0" t="s">
        <v>309</v>
      </c>
      <c r="I1350" s="0" t="n">
        <v>991.52</v>
      </c>
      <c r="J1350" s="0" t="n">
        <v>2037.42</v>
      </c>
      <c r="K1350" s="0" t="n">
        <v>1825</v>
      </c>
      <c r="M1350" s="0" t="n">
        <v>4853.94</v>
      </c>
      <c r="N1350" s="0" t="s">
        <v>22</v>
      </c>
      <c r="O1350" s="1" t="n">
        <f aca="false">SUM(G1350:L1350)</f>
        <v>4853.94</v>
      </c>
      <c r="P1350" s="4" t="n">
        <f aca="false">IF(M1350=O1350,1,0)</f>
        <v>1</v>
      </c>
      <c r="Q1350" s="2" t="n">
        <v>1</v>
      </c>
    </row>
    <row r="1351" customFormat="false" ht="12.8" hidden="false" customHeight="false" outlineLevel="0" collapsed="false">
      <c r="A1351" s="0" t="s">
        <v>2264</v>
      </c>
      <c r="B1351" s="0" t="s">
        <v>310</v>
      </c>
      <c r="C1351" s="0" t="s">
        <v>75</v>
      </c>
      <c r="D1351" s="0" t="s">
        <v>20</v>
      </c>
      <c r="E1351" s="0" t="s">
        <v>2423</v>
      </c>
      <c r="H1351" s="0" t="n">
        <v>7500</v>
      </c>
      <c r="I1351" s="0" t="n">
        <v>1331.6</v>
      </c>
      <c r="J1351" s="0" t="n">
        <v>5315.11</v>
      </c>
      <c r="K1351" s="0" t="n">
        <v>2760</v>
      </c>
      <c r="M1351" s="0" t="n">
        <v>16906.71</v>
      </c>
      <c r="N1351" s="0" t="s">
        <v>22</v>
      </c>
      <c r="O1351" s="1" t="n">
        <f aca="false">SUM(G1351:L1351)</f>
        <v>16906.71</v>
      </c>
      <c r="P1351" s="4" t="n">
        <f aca="false">IF(M1351=O1351,1,0)</f>
        <v>1</v>
      </c>
      <c r="Q1351" s="2" t="n">
        <v>1</v>
      </c>
    </row>
    <row r="1352" customFormat="false" ht="12.8" hidden="false" customHeight="false" outlineLevel="0" collapsed="false">
      <c r="A1352" s="0" t="s">
        <v>2264</v>
      </c>
      <c r="B1352" s="0" t="s">
        <v>2424</v>
      </c>
      <c r="C1352" s="0" t="s">
        <v>75</v>
      </c>
      <c r="D1352" s="0" t="s">
        <v>20</v>
      </c>
      <c r="E1352" s="0" t="s">
        <v>507</v>
      </c>
      <c r="H1352" s="0" t="n">
        <v>2500</v>
      </c>
      <c r="M1352" s="0" t="n">
        <v>2500</v>
      </c>
      <c r="N1352" s="0" t="s">
        <v>22</v>
      </c>
      <c r="O1352" s="1" t="n">
        <f aca="false">SUM(G1352:L1352)</f>
        <v>2500</v>
      </c>
      <c r="P1352" s="4" t="n">
        <f aca="false">IF(M1352=O1352,1,0)</f>
        <v>1</v>
      </c>
      <c r="Q1352" s="2" t="n">
        <v>1</v>
      </c>
    </row>
    <row r="1353" customFormat="false" ht="12.8" hidden="false" customHeight="false" outlineLevel="0" collapsed="false">
      <c r="A1353" s="0" t="s">
        <v>2264</v>
      </c>
      <c r="B1353" s="0" t="s">
        <v>988</v>
      </c>
      <c r="C1353" s="0" t="s">
        <v>75</v>
      </c>
      <c r="D1353" s="0" t="s">
        <v>20</v>
      </c>
      <c r="E1353" s="0" t="s">
        <v>989</v>
      </c>
      <c r="G1353" s="0" t="n">
        <v>15000</v>
      </c>
      <c r="H1353" s="0" t="n">
        <v>92000</v>
      </c>
      <c r="M1353" s="0" t="n">
        <v>107000</v>
      </c>
      <c r="N1353" s="0" t="s">
        <v>22</v>
      </c>
      <c r="O1353" s="1" t="n">
        <f aca="false">SUM(G1353:L1353)</f>
        <v>107000</v>
      </c>
      <c r="P1353" s="4" t="n">
        <f aca="false">IF(M1353=O1353,1,0)</f>
        <v>1</v>
      </c>
      <c r="Q1353" s="2" t="n">
        <v>1</v>
      </c>
    </row>
    <row r="1354" customFormat="false" ht="12.8" hidden="false" customHeight="false" outlineLevel="0" collapsed="false">
      <c r="A1354" s="0" t="s">
        <v>2264</v>
      </c>
      <c r="B1354" s="0" t="s">
        <v>2425</v>
      </c>
      <c r="C1354" s="0" t="s">
        <v>75</v>
      </c>
      <c r="D1354" s="0" t="s">
        <v>20</v>
      </c>
      <c r="E1354" s="0" t="s">
        <v>2426</v>
      </c>
      <c r="K1354" s="0" t="n">
        <v>1380</v>
      </c>
      <c r="L1354" s="0" t="n">
        <v>88</v>
      </c>
      <c r="M1354" s="0" t="n">
        <v>1468</v>
      </c>
      <c r="N1354" s="0" t="s">
        <v>22</v>
      </c>
      <c r="O1354" s="1" t="n">
        <f aca="false">SUM(G1354:L1354)</f>
        <v>1468</v>
      </c>
      <c r="P1354" s="4" t="n">
        <f aca="false">IF(M1354=O1354,1,0)</f>
        <v>1</v>
      </c>
      <c r="Q1354" s="2" t="n">
        <v>1</v>
      </c>
    </row>
    <row r="1355" customFormat="false" ht="12.8" hidden="false" customHeight="false" outlineLevel="0" collapsed="false">
      <c r="A1355" s="0" t="s">
        <v>2264</v>
      </c>
      <c r="B1355" s="0" t="s">
        <v>2427</v>
      </c>
      <c r="C1355" s="0" t="s">
        <v>75</v>
      </c>
      <c r="D1355" s="0" t="s">
        <v>20</v>
      </c>
      <c r="E1355" s="0" t="s">
        <v>1186</v>
      </c>
      <c r="G1355" s="0" t="n">
        <v>19000</v>
      </c>
      <c r="M1355" s="0" t="n">
        <v>19000</v>
      </c>
      <c r="N1355" s="0" t="s">
        <v>22</v>
      </c>
      <c r="O1355" s="1" t="n">
        <f aca="false">SUM(G1355:L1355)</f>
        <v>19000</v>
      </c>
      <c r="P1355" s="4" t="n">
        <f aca="false">IF(M1355=O1355,1,0)</f>
        <v>1</v>
      </c>
      <c r="Q1355" s="2" t="n">
        <v>1</v>
      </c>
    </row>
    <row r="1356" customFormat="false" ht="12.8" hidden="false" customHeight="false" outlineLevel="0" collapsed="false">
      <c r="A1356" s="0" t="s">
        <v>2264</v>
      </c>
      <c r="B1356" s="0" t="s">
        <v>2428</v>
      </c>
      <c r="C1356" s="0" t="s">
        <v>162</v>
      </c>
      <c r="D1356" s="0" t="s">
        <v>20</v>
      </c>
      <c r="E1356" s="0" t="s">
        <v>1671</v>
      </c>
      <c r="H1356" s="0" t="n">
        <v>20000</v>
      </c>
      <c r="M1356" s="0" t="n">
        <v>20000</v>
      </c>
      <c r="N1356" s="0" t="s">
        <v>22</v>
      </c>
      <c r="O1356" s="1" t="n">
        <f aca="false">SUM(G1356:L1356)</f>
        <v>20000</v>
      </c>
      <c r="P1356" s="4" t="n">
        <f aca="false">IF(M1356=O1356,1,0)</f>
        <v>1</v>
      </c>
      <c r="Q1356" s="2" t="n">
        <v>1</v>
      </c>
    </row>
    <row r="1357" customFormat="false" ht="12.8" hidden="false" customHeight="false" outlineLevel="0" collapsed="false">
      <c r="A1357" s="0" t="s">
        <v>2264</v>
      </c>
      <c r="B1357" s="0" t="s">
        <v>2429</v>
      </c>
      <c r="C1357" s="0" t="s">
        <v>80</v>
      </c>
      <c r="D1357" s="0" t="s">
        <v>20</v>
      </c>
      <c r="E1357" s="0" t="s">
        <v>2430</v>
      </c>
      <c r="H1357" s="0" t="n">
        <v>8700</v>
      </c>
      <c r="M1357" s="0" t="n">
        <v>8700</v>
      </c>
      <c r="N1357" s="0" t="s">
        <v>22</v>
      </c>
      <c r="O1357" s="1" t="n">
        <f aca="false">SUM(G1357:L1357)</f>
        <v>8700</v>
      </c>
      <c r="P1357" s="4" t="n">
        <f aca="false">IF(M1357=O1357,1,0)</f>
        <v>1</v>
      </c>
      <c r="Q1357" s="2" t="n">
        <v>1</v>
      </c>
    </row>
    <row r="1358" customFormat="false" ht="12.8" hidden="false" customHeight="false" outlineLevel="0" collapsed="false">
      <c r="A1358" s="0" t="s">
        <v>2264</v>
      </c>
      <c r="B1358" s="0" t="s">
        <v>2431</v>
      </c>
      <c r="C1358" s="0" t="s">
        <v>2432</v>
      </c>
      <c r="D1358" s="0" t="s">
        <v>20</v>
      </c>
      <c r="E1358" s="0" t="s">
        <v>2433</v>
      </c>
      <c r="I1358" s="0" t="n">
        <v>966.29</v>
      </c>
      <c r="J1358" s="0" t="n">
        <v>958.42</v>
      </c>
      <c r="K1358" s="0" t="n">
        <v>85768.02</v>
      </c>
      <c r="L1358" s="0" t="n">
        <v>10549.9</v>
      </c>
      <c r="M1358" s="0" t="n">
        <v>98242.63</v>
      </c>
      <c r="N1358" s="0" t="s">
        <v>22</v>
      </c>
      <c r="O1358" s="1" t="n">
        <f aca="false">SUM(G1358:L1358)</f>
        <v>98242.63</v>
      </c>
      <c r="P1358" s="4" t="n">
        <f aca="false">IF(M1358=O1358,1,0)</f>
        <v>1</v>
      </c>
      <c r="Q1358" s="2" t="n">
        <v>1</v>
      </c>
    </row>
    <row r="1359" customFormat="false" ht="12.8" hidden="false" customHeight="false" outlineLevel="0" collapsed="false">
      <c r="A1359" s="0" t="s">
        <v>2264</v>
      </c>
      <c r="B1359" s="0" t="s">
        <v>2434</v>
      </c>
      <c r="C1359" s="0" t="s">
        <v>42</v>
      </c>
      <c r="D1359" s="0" t="s">
        <v>20</v>
      </c>
      <c r="E1359" s="0" t="s">
        <v>2435</v>
      </c>
      <c r="H1359" s="0" t="n">
        <v>4000</v>
      </c>
      <c r="M1359" s="0" t="n">
        <v>4000</v>
      </c>
      <c r="N1359" s="0" t="s">
        <v>22</v>
      </c>
      <c r="O1359" s="1" t="n">
        <f aca="false">SUM(G1359:L1359)</f>
        <v>4000</v>
      </c>
      <c r="P1359" s="4" t="n">
        <f aca="false">IF(M1359=O1359,1,0)</f>
        <v>1</v>
      </c>
      <c r="Q1359" s="2" t="n">
        <v>1</v>
      </c>
    </row>
    <row r="1360" customFormat="false" ht="12.8" hidden="false" customHeight="false" outlineLevel="0" collapsed="false">
      <c r="A1360" s="0" t="s">
        <v>2264</v>
      </c>
      <c r="B1360" s="0" t="s">
        <v>1660</v>
      </c>
      <c r="C1360" s="0" t="s">
        <v>2436</v>
      </c>
      <c r="D1360" s="0" t="s">
        <v>20</v>
      </c>
      <c r="E1360" s="0" t="s">
        <v>2437</v>
      </c>
      <c r="H1360" s="0" t="n">
        <v>1000</v>
      </c>
      <c r="M1360" s="0" t="n">
        <v>1000</v>
      </c>
      <c r="N1360" s="0" t="s">
        <v>22</v>
      </c>
      <c r="O1360" s="1" t="n">
        <f aca="false">SUM(G1360:L1360)</f>
        <v>1000</v>
      </c>
      <c r="P1360" s="4" t="n">
        <f aca="false">IF(M1360=O1360,1,0)</f>
        <v>1</v>
      </c>
      <c r="Q1360" s="2" t="n">
        <v>1</v>
      </c>
    </row>
    <row r="1361" customFormat="false" ht="12.8" hidden="false" customHeight="false" outlineLevel="0" collapsed="false">
      <c r="A1361" s="0" t="s">
        <v>2264</v>
      </c>
      <c r="B1361" s="0" t="s">
        <v>2438</v>
      </c>
      <c r="C1361" s="0" t="s">
        <v>75</v>
      </c>
      <c r="D1361" s="0" t="s">
        <v>20</v>
      </c>
      <c r="E1361" s="0" t="s">
        <v>2324</v>
      </c>
      <c r="K1361" s="0" t="n">
        <v>450</v>
      </c>
      <c r="M1361" s="0" t="n">
        <v>450</v>
      </c>
      <c r="N1361" s="0" t="s">
        <v>22</v>
      </c>
      <c r="O1361" s="1" t="n">
        <f aca="false">SUM(G1361:L1361)</f>
        <v>450</v>
      </c>
      <c r="P1361" s="4" t="n">
        <f aca="false">IF(M1361=O1361,1,0)</f>
        <v>1</v>
      </c>
      <c r="Q1361" s="2" t="n">
        <v>1</v>
      </c>
    </row>
    <row r="1362" customFormat="false" ht="12.8" hidden="false" customHeight="false" outlineLevel="0" collapsed="false">
      <c r="A1362" s="0" t="s">
        <v>2264</v>
      </c>
      <c r="B1362" s="0" t="s">
        <v>2439</v>
      </c>
      <c r="C1362" s="0" t="s">
        <v>75</v>
      </c>
      <c r="D1362" s="0" t="s">
        <v>20</v>
      </c>
      <c r="E1362" s="0" t="s">
        <v>2440</v>
      </c>
      <c r="H1362" s="0" t="n">
        <v>23700</v>
      </c>
      <c r="M1362" s="0" t="n">
        <v>23700</v>
      </c>
      <c r="N1362" s="0" t="s">
        <v>22</v>
      </c>
      <c r="O1362" s="1" t="n">
        <f aca="false">SUM(G1362:L1362)</f>
        <v>23700</v>
      </c>
      <c r="P1362" s="4" t="n">
        <f aca="false">IF(M1362=O1362,1,0)</f>
        <v>1</v>
      </c>
      <c r="Q1362" s="2" t="n">
        <v>1</v>
      </c>
    </row>
    <row r="1363" customFormat="false" ht="12.8" hidden="false" customHeight="false" outlineLevel="0" collapsed="false">
      <c r="A1363" s="0" t="s">
        <v>2264</v>
      </c>
      <c r="B1363" s="0" t="s">
        <v>2441</v>
      </c>
      <c r="C1363" s="0" t="s">
        <v>162</v>
      </c>
      <c r="D1363" s="0" t="s">
        <v>20</v>
      </c>
      <c r="E1363" s="0" t="s">
        <v>2390</v>
      </c>
      <c r="I1363" s="0" t="n">
        <v>357.8</v>
      </c>
      <c r="J1363" s="0" t="n">
        <v>6442.2</v>
      </c>
      <c r="M1363" s="0" t="n">
        <v>6800</v>
      </c>
      <c r="N1363" s="0" t="s">
        <v>22</v>
      </c>
      <c r="O1363" s="1" t="n">
        <f aca="false">SUM(G1363:L1363)</f>
        <v>6800</v>
      </c>
      <c r="P1363" s="4" t="n">
        <f aca="false">IF(M1363=O1363,1,0)</f>
        <v>1</v>
      </c>
      <c r="Q1363" s="2" t="n">
        <v>1</v>
      </c>
    </row>
    <row r="1364" customFormat="false" ht="12.8" hidden="false" customHeight="false" outlineLevel="0" collapsed="false">
      <c r="A1364" s="0" t="s">
        <v>2264</v>
      </c>
      <c r="B1364" s="0" t="s">
        <v>2442</v>
      </c>
      <c r="C1364" s="0" t="s">
        <v>2062</v>
      </c>
      <c r="D1364" s="0" t="s">
        <v>20</v>
      </c>
      <c r="E1364" s="0" t="s">
        <v>2443</v>
      </c>
      <c r="H1364" s="0" t="n">
        <v>2000</v>
      </c>
      <c r="I1364" s="0" t="n">
        <v>135</v>
      </c>
      <c r="J1364" s="0" t="n">
        <v>67.5</v>
      </c>
      <c r="M1364" s="0" t="n">
        <v>2202.5</v>
      </c>
      <c r="N1364" s="0" t="s">
        <v>22</v>
      </c>
      <c r="O1364" s="1" t="n">
        <f aca="false">SUM(G1364:L1364)</f>
        <v>2202.5</v>
      </c>
      <c r="P1364" s="4" t="n">
        <f aca="false">IF(M1364=O1364,1,0)</f>
        <v>1</v>
      </c>
      <c r="Q1364" s="2" t="n">
        <v>1</v>
      </c>
    </row>
    <row r="1365" customFormat="false" ht="12.8" hidden="false" customHeight="false" outlineLevel="0" collapsed="false">
      <c r="A1365" s="0" t="s">
        <v>2264</v>
      </c>
      <c r="B1365" s="0" t="s">
        <v>2444</v>
      </c>
      <c r="C1365" s="0" t="s">
        <v>85</v>
      </c>
      <c r="D1365" s="0" t="s">
        <v>20</v>
      </c>
      <c r="E1365" s="0" t="s">
        <v>2445</v>
      </c>
      <c r="G1365" s="0" t="n">
        <v>24292.75</v>
      </c>
      <c r="H1365" s="0" t="n">
        <v>226458.43</v>
      </c>
      <c r="M1365" s="0" t="n">
        <v>250751.18</v>
      </c>
      <c r="N1365" s="0" t="s">
        <v>22</v>
      </c>
      <c r="O1365" s="1" t="n">
        <f aca="false">SUM(G1365:L1365)</f>
        <v>250751.18</v>
      </c>
      <c r="P1365" s="4" t="n">
        <f aca="false">IF(M1365=O1365,1,0)</f>
        <v>1</v>
      </c>
      <c r="Q1365" s="2" t="n">
        <v>1</v>
      </c>
    </row>
    <row r="1366" customFormat="false" ht="12.8" hidden="false" customHeight="false" outlineLevel="0" collapsed="false">
      <c r="A1366" s="0" t="s">
        <v>2264</v>
      </c>
      <c r="B1366" s="0" t="s">
        <v>332</v>
      </c>
      <c r="C1366" s="0" t="s">
        <v>42</v>
      </c>
      <c r="D1366" s="0" t="s">
        <v>20</v>
      </c>
      <c r="E1366" s="0" t="s">
        <v>333</v>
      </c>
      <c r="G1366" s="0" t="n">
        <v>25000</v>
      </c>
      <c r="M1366" s="0" t="n">
        <v>25000</v>
      </c>
      <c r="N1366" s="0" t="s">
        <v>22</v>
      </c>
      <c r="O1366" s="1" t="n">
        <f aca="false">SUM(G1366:L1366)</f>
        <v>25000</v>
      </c>
      <c r="P1366" s="4" t="n">
        <f aca="false">IF(M1366=O1366,1,0)</f>
        <v>1</v>
      </c>
      <c r="Q1366" s="2" t="n">
        <v>1</v>
      </c>
    </row>
    <row r="1367" customFormat="false" ht="12.8" hidden="false" customHeight="false" outlineLevel="0" collapsed="false">
      <c r="A1367" s="0" t="s">
        <v>2264</v>
      </c>
      <c r="B1367" s="0" t="s">
        <v>334</v>
      </c>
      <c r="C1367" s="0" t="s">
        <v>128</v>
      </c>
      <c r="D1367" s="0" t="s">
        <v>20</v>
      </c>
      <c r="E1367" s="0" t="s">
        <v>335</v>
      </c>
      <c r="H1367" s="0" t="n">
        <v>5000</v>
      </c>
      <c r="K1367" s="0" t="n">
        <v>1320</v>
      </c>
      <c r="M1367" s="0" t="n">
        <v>6320</v>
      </c>
      <c r="N1367" s="0" t="s">
        <v>22</v>
      </c>
      <c r="O1367" s="1" t="n">
        <f aca="false">SUM(G1367:L1367)</f>
        <v>6320</v>
      </c>
      <c r="P1367" s="4" t="n">
        <f aca="false">IF(M1367=O1367,1,0)</f>
        <v>1</v>
      </c>
      <c r="Q1367" s="2" t="n">
        <v>1</v>
      </c>
    </row>
    <row r="1368" customFormat="false" ht="12.8" hidden="false" customHeight="false" outlineLevel="0" collapsed="false">
      <c r="A1368" s="0" t="s">
        <v>2264</v>
      </c>
      <c r="B1368" s="0" t="s">
        <v>336</v>
      </c>
      <c r="C1368" s="0" t="s">
        <v>75</v>
      </c>
      <c r="D1368" s="0" t="s">
        <v>20</v>
      </c>
      <c r="E1368" s="0" t="s">
        <v>337</v>
      </c>
      <c r="H1368" s="0" t="n">
        <v>18000</v>
      </c>
      <c r="M1368" s="0" t="n">
        <v>18000</v>
      </c>
      <c r="N1368" s="0" t="s">
        <v>22</v>
      </c>
      <c r="O1368" s="1" t="n">
        <f aca="false">SUM(G1368:L1368)</f>
        <v>18000</v>
      </c>
      <c r="P1368" s="4" t="n">
        <f aca="false">IF(M1368=O1368,1,0)</f>
        <v>1</v>
      </c>
      <c r="Q1368" s="2" t="n">
        <v>1</v>
      </c>
    </row>
    <row r="1369" customFormat="false" ht="12.8" hidden="false" customHeight="false" outlineLevel="0" collapsed="false">
      <c r="A1369" s="0" t="s">
        <v>2264</v>
      </c>
      <c r="B1369" s="0" t="s">
        <v>338</v>
      </c>
      <c r="C1369" s="0" t="s">
        <v>42</v>
      </c>
      <c r="D1369" s="0" t="s">
        <v>20</v>
      </c>
      <c r="E1369" s="0" t="s">
        <v>339</v>
      </c>
      <c r="H1369" s="0" t="n">
        <v>52324.21</v>
      </c>
      <c r="I1369" s="0" t="n">
        <v>1517.12</v>
      </c>
      <c r="J1369" s="0" t="n">
        <v>6881.34</v>
      </c>
      <c r="K1369" s="0" t="n">
        <v>6360</v>
      </c>
      <c r="L1369" s="0" t="n">
        <v>70</v>
      </c>
      <c r="M1369" s="0" t="n">
        <v>67152.67</v>
      </c>
      <c r="N1369" s="0" t="s">
        <v>22</v>
      </c>
      <c r="O1369" s="1" t="n">
        <f aca="false">SUM(G1369:L1369)</f>
        <v>67152.67</v>
      </c>
      <c r="P1369" s="4" t="n">
        <f aca="false">IF(M1369=O1369,1,0)</f>
        <v>1</v>
      </c>
      <c r="Q1369" s="2" t="n">
        <v>1</v>
      </c>
    </row>
    <row r="1370" customFormat="false" ht="12.8" hidden="false" customHeight="false" outlineLevel="0" collapsed="false">
      <c r="A1370" s="0" t="s">
        <v>2264</v>
      </c>
      <c r="B1370" s="0" t="s">
        <v>340</v>
      </c>
      <c r="C1370" s="0" t="s">
        <v>75</v>
      </c>
      <c r="D1370" s="0" t="s">
        <v>20</v>
      </c>
      <c r="E1370" s="0" t="s">
        <v>182</v>
      </c>
      <c r="G1370" s="0" t="n">
        <v>51100</v>
      </c>
      <c r="H1370" s="0" t="n">
        <v>37651.85</v>
      </c>
      <c r="I1370" s="0" t="n">
        <v>4234.76</v>
      </c>
      <c r="J1370" s="0" t="n">
        <v>23279.16</v>
      </c>
      <c r="K1370" s="0" t="n">
        <v>2840</v>
      </c>
      <c r="M1370" s="0" t="n">
        <v>119105.77</v>
      </c>
      <c r="N1370" s="0" t="s">
        <v>22</v>
      </c>
      <c r="O1370" s="1" t="n">
        <f aca="false">SUM(G1370:L1370)</f>
        <v>119105.77</v>
      </c>
      <c r="P1370" s="4" t="n">
        <f aca="false">IF(M1370=O1370,1,0)</f>
        <v>1</v>
      </c>
      <c r="Q1370" s="2" t="n">
        <v>1</v>
      </c>
    </row>
    <row r="1371" customFormat="false" ht="12.8" hidden="false" customHeight="false" outlineLevel="0" collapsed="false">
      <c r="A1371" s="0" t="s">
        <v>2264</v>
      </c>
      <c r="B1371" s="0" t="s">
        <v>2446</v>
      </c>
      <c r="C1371" s="0" t="s">
        <v>75</v>
      </c>
      <c r="D1371" s="0" t="s">
        <v>20</v>
      </c>
      <c r="E1371" s="0" t="s">
        <v>2447</v>
      </c>
      <c r="G1371" s="0" t="n">
        <v>10000</v>
      </c>
      <c r="M1371" s="0" t="n">
        <v>10000</v>
      </c>
      <c r="N1371" s="0" t="s">
        <v>22</v>
      </c>
      <c r="O1371" s="1" t="n">
        <f aca="false">SUM(G1371:L1371)</f>
        <v>10000</v>
      </c>
      <c r="P1371" s="4" t="n">
        <f aca="false">IF(M1371=O1371,1,0)</f>
        <v>1</v>
      </c>
      <c r="Q1371" s="2" t="n">
        <v>1</v>
      </c>
    </row>
    <row r="1372" customFormat="false" ht="12.8" hidden="false" customHeight="false" outlineLevel="0" collapsed="false">
      <c r="A1372" s="0" t="s">
        <v>2264</v>
      </c>
      <c r="B1372" s="0" t="s">
        <v>2448</v>
      </c>
      <c r="C1372" s="0" t="s">
        <v>916</v>
      </c>
      <c r="D1372" s="0" t="s">
        <v>20</v>
      </c>
      <c r="E1372" s="0" t="s">
        <v>2449</v>
      </c>
      <c r="H1372" s="0" t="n">
        <v>25517</v>
      </c>
      <c r="M1372" s="0" t="n">
        <v>25517</v>
      </c>
      <c r="N1372" s="0" t="s">
        <v>22</v>
      </c>
      <c r="O1372" s="1" t="n">
        <f aca="false">SUM(G1372:L1372)</f>
        <v>25517</v>
      </c>
      <c r="P1372" s="4" t="n">
        <f aca="false">IF(M1372=O1372,1,0)</f>
        <v>1</v>
      </c>
      <c r="Q1372" s="2" t="n">
        <v>1</v>
      </c>
    </row>
    <row r="1373" customFormat="false" ht="12.8" hidden="false" customHeight="false" outlineLevel="0" collapsed="false">
      <c r="A1373" s="0" t="s">
        <v>2264</v>
      </c>
      <c r="B1373" s="0" t="s">
        <v>2450</v>
      </c>
      <c r="C1373" s="0" t="s">
        <v>85</v>
      </c>
      <c r="D1373" s="0" t="s">
        <v>20</v>
      </c>
      <c r="E1373" s="0" t="s">
        <v>2451</v>
      </c>
      <c r="G1373" s="0" t="n">
        <v>171794.76</v>
      </c>
      <c r="M1373" s="0" t="n">
        <v>171794.76</v>
      </c>
      <c r="N1373" s="0" t="s">
        <v>22</v>
      </c>
      <c r="O1373" s="1" t="n">
        <f aca="false">SUM(G1373:L1373)</f>
        <v>171794.76</v>
      </c>
      <c r="P1373" s="4" t="n">
        <f aca="false">IF(M1373=O1373,1,0)</f>
        <v>1</v>
      </c>
      <c r="Q1373" s="2" t="n">
        <v>1</v>
      </c>
    </row>
    <row r="1374" customFormat="false" ht="12.8" hidden="false" customHeight="false" outlineLevel="0" collapsed="false">
      <c r="A1374" s="0" t="s">
        <v>2264</v>
      </c>
      <c r="B1374" s="0" t="s">
        <v>2452</v>
      </c>
      <c r="C1374" s="0" t="s">
        <v>75</v>
      </c>
      <c r="D1374" s="0" t="s">
        <v>20</v>
      </c>
      <c r="E1374" s="0" t="s">
        <v>2453</v>
      </c>
      <c r="I1374" s="0" t="n">
        <v>409.05</v>
      </c>
      <c r="J1374" s="0" t="n">
        <v>606.92</v>
      </c>
      <c r="M1374" s="0" t="n">
        <v>1015.97</v>
      </c>
      <c r="N1374" s="0" t="s">
        <v>22</v>
      </c>
      <c r="O1374" s="1" t="n">
        <f aca="false">SUM(G1374:L1374)</f>
        <v>1015.97</v>
      </c>
      <c r="P1374" s="4" t="n">
        <f aca="false">IF(M1374=O1374,1,0)</f>
        <v>1</v>
      </c>
      <c r="Q1374" s="2" t="n">
        <v>1</v>
      </c>
    </row>
    <row r="1375" customFormat="false" ht="12.8" hidden="false" customHeight="false" outlineLevel="0" collapsed="false">
      <c r="A1375" s="0" t="s">
        <v>2264</v>
      </c>
      <c r="B1375" s="0" t="s">
        <v>2454</v>
      </c>
      <c r="C1375" s="0" t="s">
        <v>911</v>
      </c>
      <c r="D1375" s="0" t="s">
        <v>20</v>
      </c>
      <c r="E1375" s="0" t="s">
        <v>912</v>
      </c>
      <c r="I1375" s="0" t="n">
        <v>1026.53</v>
      </c>
      <c r="J1375" s="0" t="n">
        <v>5352.55</v>
      </c>
      <c r="M1375" s="0" t="n">
        <v>6379.08</v>
      </c>
      <c r="N1375" s="0" t="s">
        <v>22</v>
      </c>
      <c r="O1375" s="1" t="n">
        <f aca="false">SUM(G1375:L1375)</f>
        <v>6379.08</v>
      </c>
      <c r="P1375" s="4" t="n">
        <f aca="false">IF(M1375=O1375,1,0)</f>
        <v>1</v>
      </c>
      <c r="Q1375" s="2" t="n">
        <v>1</v>
      </c>
    </row>
    <row r="1376" customFormat="false" ht="12.8" hidden="false" customHeight="false" outlineLevel="0" collapsed="false">
      <c r="A1376" s="0" t="s">
        <v>2264</v>
      </c>
      <c r="B1376" s="0" t="s">
        <v>2455</v>
      </c>
      <c r="C1376" s="0" t="s">
        <v>36</v>
      </c>
      <c r="D1376" s="0" t="s">
        <v>20</v>
      </c>
      <c r="E1376" s="0" t="s">
        <v>70</v>
      </c>
      <c r="I1376" s="0" t="n">
        <v>135</v>
      </c>
      <c r="J1376" s="0" t="n">
        <v>67.5</v>
      </c>
      <c r="M1376" s="0" t="n">
        <v>202.5</v>
      </c>
      <c r="N1376" s="0" t="s">
        <v>351</v>
      </c>
      <c r="O1376" s="1" t="n">
        <f aca="false">SUM(G1376:L1376)</f>
        <v>202.5</v>
      </c>
      <c r="P1376" s="4" t="n">
        <f aca="false">IF(M1376=O1376,1,0)</f>
        <v>1</v>
      </c>
      <c r="Q1376" s="2" t="n">
        <v>1</v>
      </c>
    </row>
    <row r="1377" customFormat="false" ht="12.8" hidden="false" customHeight="false" outlineLevel="0" collapsed="false">
      <c r="A1377" s="0" t="s">
        <v>2264</v>
      </c>
      <c r="B1377" s="0" t="s">
        <v>2456</v>
      </c>
      <c r="C1377" s="0" t="s">
        <v>36</v>
      </c>
      <c r="D1377" s="0" t="s">
        <v>20</v>
      </c>
      <c r="E1377" s="0" t="s">
        <v>138</v>
      </c>
      <c r="I1377" s="0" t="n">
        <v>270.2</v>
      </c>
      <c r="J1377" s="0" t="n">
        <v>961.12</v>
      </c>
      <c r="M1377" s="0" t="n">
        <v>1231.32</v>
      </c>
      <c r="N1377" s="0" t="s">
        <v>351</v>
      </c>
      <c r="O1377" s="1" t="n">
        <f aca="false">SUM(G1377:L1377)</f>
        <v>1231.32</v>
      </c>
      <c r="P1377" s="4" t="n">
        <f aca="false">IF(M1377=O1377,1,0)</f>
        <v>1</v>
      </c>
      <c r="Q1377" s="2" t="n">
        <v>1</v>
      </c>
    </row>
    <row r="1378" customFormat="false" ht="12.8" hidden="false" customHeight="false" outlineLevel="0" collapsed="false">
      <c r="A1378" s="0" t="s">
        <v>2264</v>
      </c>
      <c r="B1378" s="0" t="s">
        <v>2457</v>
      </c>
      <c r="C1378" s="0" t="s">
        <v>414</v>
      </c>
      <c r="D1378" s="0" t="s">
        <v>20</v>
      </c>
      <c r="E1378" s="0" t="s">
        <v>449</v>
      </c>
      <c r="K1378" s="0" t="n">
        <v>2400</v>
      </c>
      <c r="L1378" s="0" t="n">
        <v>700.22</v>
      </c>
      <c r="M1378" s="0" t="n">
        <v>3100.22</v>
      </c>
      <c r="N1378" s="0" t="s">
        <v>351</v>
      </c>
      <c r="O1378" s="1" t="n">
        <f aca="false">SUM(G1378:L1378)</f>
        <v>3100.22</v>
      </c>
      <c r="P1378" s="4" t="n">
        <f aca="false">IF(M1378=O1378,1,0)</f>
        <v>1</v>
      </c>
      <c r="Q1378" s="2" t="n">
        <v>1</v>
      </c>
    </row>
    <row r="1379" customFormat="false" ht="12.8" hidden="false" customHeight="false" outlineLevel="0" collapsed="false">
      <c r="A1379" s="0" t="s">
        <v>2264</v>
      </c>
      <c r="B1379" s="0" t="s">
        <v>2458</v>
      </c>
      <c r="C1379" s="0" t="s">
        <v>39</v>
      </c>
      <c r="D1379" s="0" t="s">
        <v>20</v>
      </c>
      <c r="E1379" s="0" t="s">
        <v>2459</v>
      </c>
      <c r="I1379" s="0" t="n">
        <v>135</v>
      </c>
      <c r="J1379" s="0" t="n">
        <v>67.5</v>
      </c>
      <c r="M1379" s="0" t="n">
        <v>202.5</v>
      </c>
      <c r="N1379" s="0" t="s">
        <v>351</v>
      </c>
      <c r="O1379" s="1" t="n">
        <f aca="false">SUM(G1379:L1379)</f>
        <v>202.5</v>
      </c>
      <c r="P1379" s="4" t="n">
        <f aca="false">IF(M1379=O1379,1,0)</f>
        <v>1</v>
      </c>
      <c r="Q1379" s="2" t="n">
        <v>1</v>
      </c>
    </row>
    <row r="1380" customFormat="false" ht="12.8" hidden="false" customHeight="false" outlineLevel="0" collapsed="false">
      <c r="A1380" s="0" t="s">
        <v>2264</v>
      </c>
      <c r="B1380" s="0" t="s">
        <v>2460</v>
      </c>
      <c r="C1380" s="0" t="s">
        <v>75</v>
      </c>
      <c r="D1380" s="0" t="s">
        <v>20</v>
      </c>
      <c r="E1380" s="0" t="s">
        <v>507</v>
      </c>
      <c r="I1380" s="0" t="n">
        <v>513.46</v>
      </c>
      <c r="J1380" s="0" t="n">
        <v>891.47</v>
      </c>
      <c r="K1380" s="0" t="n">
        <v>1350</v>
      </c>
      <c r="M1380" s="0" t="n">
        <v>2754.93</v>
      </c>
      <c r="N1380" s="0" t="s">
        <v>351</v>
      </c>
      <c r="O1380" s="1" t="n">
        <f aca="false">SUM(G1380:L1380)</f>
        <v>2754.93</v>
      </c>
      <c r="P1380" s="4" t="n">
        <f aca="false">IF(M1380=O1380,1,0)</f>
        <v>1</v>
      </c>
      <c r="Q1380" s="2" t="n">
        <v>1</v>
      </c>
    </row>
    <row r="1381" customFormat="false" ht="12.8" hidden="false" customHeight="false" outlineLevel="0" collapsed="false">
      <c r="A1381" s="0" t="s">
        <v>2264</v>
      </c>
      <c r="B1381" s="0" t="s">
        <v>2461</v>
      </c>
      <c r="C1381" s="0" t="s">
        <v>75</v>
      </c>
      <c r="D1381" s="0" t="s">
        <v>20</v>
      </c>
      <c r="E1381" s="0" t="s">
        <v>182</v>
      </c>
      <c r="I1381" s="0" t="n">
        <v>135</v>
      </c>
      <c r="J1381" s="0" t="n">
        <v>67.5</v>
      </c>
      <c r="M1381" s="0" t="n">
        <v>202.5</v>
      </c>
      <c r="N1381" s="0" t="s">
        <v>351</v>
      </c>
      <c r="O1381" s="1" t="n">
        <f aca="false">SUM(G1381:L1381)</f>
        <v>202.5</v>
      </c>
      <c r="P1381" s="4" t="n">
        <f aca="false">IF(M1381=O1381,1,0)</f>
        <v>1</v>
      </c>
      <c r="Q1381" s="2" t="n">
        <v>1</v>
      </c>
    </row>
    <row r="1382" customFormat="false" ht="12.8" hidden="false" customHeight="false" outlineLevel="0" collapsed="false">
      <c r="A1382" s="0" t="s">
        <v>2264</v>
      </c>
      <c r="B1382" s="0" t="s">
        <v>2462</v>
      </c>
      <c r="C1382" s="0" t="s">
        <v>128</v>
      </c>
      <c r="D1382" s="0" t="s">
        <v>20</v>
      </c>
      <c r="E1382" s="0" t="s">
        <v>153</v>
      </c>
      <c r="K1382" s="0" t="n">
        <v>2250</v>
      </c>
      <c r="L1382" s="0" t="n">
        <v>607.25</v>
      </c>
      <c r="M1382" s="0" t="n">
        <v>2857.25</v>
      </c>
      <c r="N1382" s="0" t="s">
        <v>351</v>
      </c>
      <c r="O1382" s="1" t="n">
        <f aca="false">SUM(G1382:L1382)</f>
        <v>2857.25</v>
      </c>
      <c r="P1382" s="4" t="n">
        <f aca="false">IF(M1382=O1382,1,0)</f>
        <v>1</v>
      </c>
      <c r="Q1382" s="2" t="n">
        <v>1</v>
      </c>
    </row>
    <row r="1383" customFormat="false" ht="12.8" hidden="false" customHeight="false" outlineLevel="0" collapsed="false">
      <c r="A1383" s="0" t="s">
        <v>2264</v>
      </c>
      <c r="B1383" s="0" t="s">
        <v>2463</v>
      </c>
      <c r="C1383" s="0" t="s">
        <v>145</v>
      </c>
      <c r="D1383" s="0" t="s">
        <v>20</v>
      </c>
      <c r="E1383" s="0" t="s">
        <v>146</v>
      </c>
      <c r="I1383" s="0" t="n">
        <v>410.79</v>
      </c>
      <c r="J1383" s="0" t="n">
        <v>882.77</v>
      </c>
      <c r="M1383" s="0" t="n">
        <v>1293.56</v>
      </c>
      <c r="N1383" s="0" t="s">
        <v>351</v>
      </c>
      <c r="O1383" s="1" t="n">
        <f aca="false">SUM(G1383:L1383)</f>
        <v>1293.56</v>
      </c>
      <c r="P1383" s="4" t="n">
        <f aca="false">IF(M1383=O1383,1,0)</f>
        <v>1</v>
      </c>
      <c r="Q1383" s="2" t="n">
        <v>1</v>
      </c>
    </row>
    <row r="1384" customFormat="false" ht="12.8" hidden="false" customHeight="false" outlineLevel="0" collapsed="false">
      <c r="A1384" s="0" t="s">
        <v>2264</v>
      </c>
      <c r="B1384" s="0" t="s">
        <v>2464</v>
      </c>
      <c r="C1384" s="0" t="s">
        <v>1485</v>
      </c>
      <c r="D1384" s="0" t="s">
        <v>20</v>
      </c>
      <c r="E1384" s="0" t="s">
        <v>2284</v>
      </c>
      <c r="I1384" s="0" t="n">
        <v>551.26</v>
      </c>
      <c r="J1384" s="0" t="n">
        <v>1155.28</v>
      </c>
      <c r="M1384" s="0" t="n">
        <v>1706.54</v>
      </c>
      <c r="N1384" s="0" t="s">
        <v>351</v>
      </c>
      <c r="O1384" s="1" t="n">
        <f aca="false">SUM(G1384:L1384)</f>
        <v>1706.54</v>
      </c>
      <c r="P1384" s="4" t="n">
        <f aca="false">IF(M1384=O1384,1,0)</f>
        <v>1</v>
      </c>
      <c r="Q1384" s="2" t="n">
        <v>1</v>
      </c>
    </row>
    <row r="1385" customFormat="false" ht="12.8" hidden="false" customHeight="false" outlineLevel="0" collapsed="false">
      <c r="A1385" s="0" t="s">
        <v>2264</v>
      </c>
      <c r="B1385" s="0" t="s">
        <v>2465</v>
      </c>
      <c r="C1385" s="0" t="s">
        <v>80</v>
      </c>
      <c r="D1385" s="0" t="s">
        <v>20</v>
      </c>
      <c r="E1385" s="0" t="s">
        <v>2362</v>
      </c>
      <c r="I1385" s="0" t="n">
        <v>135</v>
      </c>
      <c r="J1385" s="0" t="n">
        <v>67.5</v>
      </c>
      <c r="M1385" s="0" t="n">
        <v>202.5</v>
      </c>
      <c r="N1385" s="0" t="s">
        <v>351</v>
      </c>
      <c r="O1385" s="1" t="n">
        <f aca="false">SUM(G1385:L1385)</f>
        <v>202.5</v>
      </c>
      <c r="P1385" s="4" t="n">
        <f aca="false">IF(M1385=O1385,1,0)</f>
        <v>1</v>
      </c>
      <c r="Q1385" s="2" t="n">
        <v>1</v>
      </c>
    </row>
    <row r="1386" customFormat="false" ht="12.8" hidden="false" customHeight="false" outlineLevel="0" collapsed="false">
      <c r="A1386" s="0" t="s">
        <v>2264</v>
      </c>
      <c r="B1386" s="0" t="s">
        <v>2466</v>
      </c>
      <c r="C1386" s="0" t="s">
        <v>128</v>
      </c>
      <c r="D1386" s="0" t="s">
        <v>20</v>
      </c>
      <c r="E1386" s="0" t="s">
        <v>2467</v>
      </c>
      <c r="I1386" s="0" t="n">
        <v>183.65</v>
      </c>
      <c r="J1386" s="0" t="n">
        <v>389.14</v>
      </c>
      <c r="M1386" s="0" t="n">
        <v>572.79</v>
      </c>
      <c r="N1386" s="0" t="s">
        <v>351</v>
      </c>
      <c r="O1386" s="1" t="n">
        <f aca="false">SUM(G1386:L1386)</f>
        <v>572.79</v>
      </c>
      <c r="P1386" s="4" t="n">
        <f aca="false">IF(M1386=O1386,1,0)</f>
        <v>1</v>
      </c>
      <c r="Q1386" s="2" t="n">
        <v>1</v>
      </c>
    </row>
    <row r="1387" customFormat="false" ht="12.8" hidden="false" customHeight="false" outlineLevel="0" collapsed="false">
      <c r="A1387" s="0" t="s">
        <v>2264</v>
      </c>
      <c r="B1387" s="0" t="s">
        <v>2468</v>
      </c>
      <c r="C1387" s="0" t="s">
        <v>174</v>
      </c>
      <c r="D1387" s="0" t="s">
        <v>20</v>
      </c>
      <c r="E1387" s="0" t="s">
        <v>175</v>
      </c>
      <c r="I1387" s="0" t="n">
        <v>135</v>
      </c>
      <c r="J1387" s="0" t="n">
        <v>67.5</v>
      </c>
      <c r="M1387" s="0" t="n">
        <v>202.5</v>
      </c>
      <c r="N1387" s="0" t="s">
        <v>351</v>
      </c>
      <c r="O1387" s="1" t="n">
        <f aca="false">SUM(G1387:L1387)</f>
        <v>202.5</v>
      </c>
      <c r="P1387" s="4" t="n">
        <f aca="false">IF(M1387=O1387,1,0)</f>
        <v>1</v>
      </c>
      <c r="Q1387" s="2" t="n">
        <v>1</v>
      </c>
    </row>
    <row r="1388" customFormat="false" ht="12.8" hidden="false" customHeight="false" outlineLevel="0" collapsed="false">
      <c r="A1388" s="0" t="s">
        <v>2264</v>
      </c>
      <c r="B1388" s="0" t="s">
        <v>2469</v>
      </c>
      <c r="C1388" s="0" t="s">
        <v>67</v>
      </c>
      <c r="D1388" s="0" t="s">
        <v>20</v>
      </c>
      <c r="E1388" s="0" t="s">
        <v>136</v>
      </c>
      <c r="I1388" s="0" t="n">
        <v>694.56</v>
      </c>
      <c r="J1388" s="0" t="n">
        <v>3783.51</v>
      </c>
      <c r="M1388" s="0" t="n">
        <v>4478.07</v>
      </c>
      <c r="N1388" s="0" t="s">
        <v>351</v>
      </c>
      <c r="O1388" s="1" t="n">
        <f aca="false">SUM(G1388:L1388)</f>
        <v>4478.07</v>
      </c>
      <c r="P1388" s="4" t="n">
        <f aca="false">IF(M1388=O1388,1,0)</f>
        <v>1</v>
      </c>
      <c r="Q1388" s="2" t="n">
        <v>1</v>
      </c>
    </row>
    <row r="1389" customFormat="false" ht="12.8" hidden="false" customHeight="false" outlineLevel="0" collapsed="false">
      <c r="A1389" s="0" t="s">
        <v>2264</v>
      </c>
      <c r="B1389" s="0" t="s">
        <v>2470</v>
      </c>
      <c r="C1389" s="0" t="s">
        <v>75</v>
      </c>
      <c r="D1389" s="0" t="s">
        <v>20</v>
      </c>
      <c r="E1389" s="0" t="s">
        <v>76</v>
      </c>
      <c r="I1389" s="0" t="n">
        <v>367.82</v>
      </c>
      <c r="J1389" s="0" t="n">
        <v>2346.79</v>
      </c>
      <c r="M1389" s="0" t="n">
        <v>2714.61</v>
      </c>
      <c r="N1389" s="0" t="s">
        <v>351</v>
      </c>
      <c r="O1389" s="1" t="n">
        <f aca="false">SUM(G1389:L1389)</f>
        <v>2714.61</v>
      </c>
      <c r="P1389" s="4" t="n">
        <f aca="false">IF(M1389=O1389,1,0)</f>
        <v>1</v>
      </c>
      <c r="Q1389" s="2" t="n">
        <v>1</v>
      </c>
    </row>
    <row r="1390" customFormat="false" ht="12.8" hidden="false" customHeight="false" outlineLevel="0" collapsed="false">
      <c r="A1390" s="0" t="s">
        <v>2264</v>
      </c>
      <c r="B1390" s="0" t="s">
        <v>2471</v>
      </c>
      <c r="C1390" s="0" t="s">
        <v>36</v>
      </c>
      <c r="D1390" s="0" t="s">
        <v>20</v>
      </c>
      <c r="E1390" s="0" t="s">
        <v>2472</v>
      </c>
      <c r="I1390" s="0" t="n">
        <v>255.95</v>
      </c>
      <c r="J1390" s="0" t="n">
        <v>630.37</v>
      </c>
      <c r="M1390" s="0" t="n">
        <v>886.32</v>
      </c>
      <c r="N1390" s="0" t="s">
        <v>351</v>
      </c>
      <c r="O1390" s="1" t="n">
        <f aca="false">SUM(G1390:L1390)</f>
        <v>886.32</v>
      </c>
      <c r="P1390" s="4" t="n">
        <f aca="false">IF(M1390=O1390,1,0)</f>
        <v>1</v>
      </c>
      <c r="Q1390" s="2" t="n">
        <v>1</v>
      </c>
    </row>
    <row r="1391" customFormat="false" ht="12.8" hidden="false" customHeight="false" outlineLevel="0" collapsed="false">
      <c r="A1391" s="0" t="s">
        <v>2264</v>
      </c>
      <c r="B1391" s="0" t="s">
        <v>2473</v>
      </c>
      <c r="C1391" s="0" t="s">
        <v>280</v>
      </c>
      <c r="D1391" s="0" t="s">
        <v>20</v>
      </c>
      <c r="E1391" s="0" t="s">
        <v>281</v>
      </c>
      <c r="I1391" s="0" t="n">
        <v>183.63</v>
      </c>
      <c r="J1391" s="0" t="n">
        <v>389.14</v>
      </c>
      <c r="M1391" s="0" t="n">
        <v>572.77</v>
      </c>
      <c r="N1391" s="0" t="s">
        <v>351</v>
      </c>
      <c r="O1391" s="1" t="n">
        <f aca="false">SUM(G1391:L1391)</f>
        <v>572.77</v>
      </c>
      <c r="P1391" s="4" t="n">
        <f aca="false">IF(M1391=O1391,1,0)</f>
        <v>1</v>
      </c>
      <c r="Q1391" s="2" t="n">
        <v>1</v>
      </c>
    </row>
    <row r="1392" customFormat="false" ht="12.8" hidden="false" customHeight="false" outlineLevel="0" collapsed="false">
      <c r="A1392" s="0" t="s">
        <v>2264</v>
      </c>
      <c r="B1392" s="0" t="s">
        <v>2474</v>
      </c>
      <c r="C1392" s="0" t="s">
        <v>1485</v>
      </c>
      <c r="D1392" s="0" t="s">
        <v>20</v>
      </c>
      <c r="E1392" s="0" t="s">
        <v>2475</v>
      </c>
      <c r="I1392" s="0" t="n">
        <v>323.5</v>
      </c>
      <c r="J1392" s="0" t="n">
        <v>272.18</v>
      </c>
      <c r="M1392" s="0" t="n">
        <v>595.68</v>
      </c>
      <c r="N1392" s="0" t="s">
        <v>351</v>
      </c>
      <c r="O1392" s="1" t="n">
        <f aca="false">SUM(G1392:L1392)</f>
        <v>595.68</v>
      </c>
      <c r="P1392" s="4" t="n">
        <f aca="false">IF(M1392=O1392,1,0)</f>
        <v>1</v>
      </c>
      <c r="Q1392" s="2" t="n">
        <v>1</v>
      </c>
    </row>
    <row r="1393" customFormat="false" ht="12.8" hidden="false" customHeight="false" outlineLevel="0" collapsed="false">
      <c r="A1393" s="0" t="s">
        <v>2264</v>
      </c>
      <c r="B1393" s="0" t="s">
        <v>2476</v>
      </c>
      <c r="C1393" s="0" t="s">
        <v>85</v>
      </c>
      <c r="D1393" s="0" t="s">
        <v>20</v>
      </c>
      <c r="E1393" s="0" t="s">
        <v>2294</v>
      </c>
      <c r="I1393" s="0" t="n">
        <v>323.5</v>
      </c>
      <c r="J1393" s="0" t="n">
        <v>600.28</v>
      </c>
      <c r="M1393" s="0" t="n">
        <v>923.78</v>
      </c>
      <c r="N1393" s="0" t="s">
        <v>351</v>
      </c>
      <c r="O1393" s="1" t="n">
        <f aca="false">SUM(G1393:L1393)</f>
        <v>923.78</v>
      </c>
      <c r="P1393" s="4" t="n">
        <f aca="false">IF(M1393=O1393,1,0)</f>
        <v>1</v>
      </c>
      <c r="Q1393" s="2" t="n">
        <v>1</v>
      </c>
    </row>
    <row r="1394" customFormat="false" ht="12.8" hidden="false" customHeight="false" outlineLevel="0" collapsed="false">
      <c r="A1394" s="0" t="s">
        <v>2264</v>
      </c>
      <c r="B1394" s="0" t="s">
        <v>2477</v>
      </c>
      <c r="C1394" s="0" t="s">
        <v>85</v>
      </c>
      <c r="D1394" s="0" t="s">
        <v>20</v>
      </c>
      <c r="E1394" s="0" t="s">
        <v>319</v>
      </c>
      <c r="I1394" s="0" t="n">
        <v>361.15</v>
      </c>
      <c r="J1394" s="0" t="n">
        <v>1302.35</v>
      </c>
      <c r="M1394" s="0" t="n">
        <v>1663.5</v>
      </c>
      <c r="N1394" s="0" t="s">
        <v>351</v>
      </c>
      <c r="O1394" s="1" t="n">
        <f aca="false">SUM(G1394:L1394)</f>
        <v>1663.5</v>
      </c>
      <c r="P1394" s="4" t="n">
        <f aca="false">IF(M1394=O1394,1,0)</f>
        <v>1</v>
      </c>
      <c r="Q1394" s="2" t="n">
        <v>1</v>
      </c>
    </row>
    <row r="1395" customFormat="false" ht="12.8" hidden="false" customHeight="false" outlineLevel="0" collapsed="false">
      <c r="A1395" s="0" t="s">
        <v>2264</v>
      </c>
      <c r="B1395" s="0" t="s">
        <v>2478</v>
      </c>
      <c r="C1395" s="0" t="s">
        <v>360</v>
      </c>
      <c r="D1395" s="0" t="s">
        <v>20</v>
      </c>
      <c r="E1395" s="0" t="s">
        <v>2336</v>
      </c>
      <c r="J1395" s="0" t="n">
        <v>481.48</v>
      </c>
      <c r="M1395" s="0" t="n">
        <v>481.48</v>
      </c>
      <c r="N1395" s="0" t="s">
        <v>351</v>
      </c>
      <c r="O1395" s="1" t="n">
        <f aca="false">SUM(G1395:L1395)</f>
        <v>481.48</v>
      </c>
      <c r="P1395" s="4" t="n">
        <f aca="false">IF(M1395=O1395,1,0)</f>
        <v>1</v>
      </c>
      <c r="Q1395" s="2" t="n">
        <v>1</v>
      </c>
    </row>
    <row r="1396" customFormat="false" ht="12.8" hidden="false" customHeight="false" outlineLevel="0" collapsed="false">
      <c r="A1396" s="0" t="s">
        <v>2264</v>
      </c>
      <c r="B1396" s="0" t="s">
        <v>2479</v>
      </c>
      <c r="C1396" s="0" t="s">
        <v>30</v>
      </c>
      <c r="D1396" s="0" t="s">
        <v>20</v>
      </c>
      <c r="E1396" s="0" t="s">
        <v>2313</v>
      </c>
      <c r="I1396" s="0" t="n">
        <v>350.66</v>
      </c>
      <c r="J1396" s="0" t="n">
        <v>3893.34</v>
      </c>
      <c r="M1396" s="0" t="n">
        <v>4244</v>
      </c>
      <c r="N1396" s="0" t="s">
        <v>351</v>
      </c>
      <c r="O1396" s="1" t="n">
        <f aca="false">SUM(G1396:L1396)</f>
        <v>4244</v>
      </c>
      <c r="P1396" s="4" t="n">
        <f aca="false">IF(M1396=O1396,1,0)</f>
        <v>1</v>
      </c>
      <c r="Q1396" s="2" t="n">
        <v>1</v>
      </c>
    </row>
    <row r="1397" customFormat="false" ht="12.8" hidden="false" customHeight="false" outlineLevel="0" collapsed="false">
      <c r="A1397" s="0" t="s">
        <v>2264</v>
      </c>
      <c r="B1397" s="0" t="s">
        <v>1006</v>
      </c>
      <c r="C1397" s="0" t="s">
        <v>75</v>
      </c>
      <c r="D1397" s="0" t="s">
        <v>20</v>
      </c>
      <c r="E1397" s="0" t="s">
        <v>2423</v>
      </c>
      <c r="I1397" s="0" t="n">
        <v>128.85</v>
      </c>
      <c r="J1397" s="0" t="n">
        <v>554.14</v>
      </c>
      <c r="M1397" s="0" t="n">
        <v>682.99</v>
      </c>
      <c r="N1397" s="0" t="s">
        <v>351</v>
      </c>
      <c r="O1397" s="1" t="n">
        <f aca="false">SUM(G1397:L1397)</f>
        <v>682.99</v>
      </c>
      <c r="P1397" s="4" t="n">
        <f aca="false">IF(M1397=O1397,1,0)</f>
        <v>1</v>
      </c>
      <c r="Q1397" s="2" t="n">
        <v>1</v>
      </c>
    </row>
    <row r="1398" customFormat="false" ht="12.8" hidden="false" customHeight="false" outlineLevel="0" collapsed="false">
      <c r="A1398" s="0" t="s">
        <v>2264</v>
      </c>
      <c r="B1398" s="0" t="s">
        <v>2480</v>
      </c>
      <c r="C1398" s="0" t="s">
        <v>85</v>
      </c>
      <c r="D1398" s="0" t="s">
        <v>20</v>
      </c>
      <c r="E1398" s="0" t="s">
        <v>2481</v>
      </c>
      <c r="I1398" s="0" t="n">
        <v>551.26</v>
      </c>
      <c r="J1398" s="0" t="n">
        <v>1105.28</v>
      </c>
      <c r="M1398" s="0" t="n">
        <v>1656.54</v>
      </c>
      <c r="N1398" s="0" t="s">
        <v>351</v>
      </c>
      <c r="O1398" s="1" t="n">
        <f aca="false">SUM(G1398:L1398)</f>
        <v>1656.54</v>
      </c>
      <c r="P1398" s="4" t="n">
        <f aca="false">IF(M1398=O1398,1,0)</f>
        <v>1</v>
      </c>
      <c r="Q1398" s="2" t="n">
        <v>1</v>
      </c>
    </row>
    <row r="1399" customFormat="false" ht="12.8" hidden="false" customHeight="false" outlineLevel="0" collapsed="false">
      <c r="A1399" s="0" t="s">
        <v>2264</v>
      </c>
      <c r="B1399" s="0" t="s">
        <v>2482</v>
      </c>
      <c r="C1399" s="0" t="s">
        <v>75</v>
      </c>
      <c r="D1399" s="0" t="s">
        <v>20</v>
      </c>
      <c r="E1399" s="0" t="s">
        <v>2423</v>
      </c>
      <c r="I1399" s="0" t="n">
        <v>579.51</v>
      </c>
      <c r="J1399" s="0" t="n">
        <v>991.96</v>
      </c>
      <c r="M1399" s="0" t="n">
        <v>1571.47</v>
      </c>
      <c r="N1399" s="0" t="s">
        <v>351</v>
      </c>
      <c r="O1399" s="1" t="n">
        <f aca="false">SUM(G1399:L1399)</f>
        <v>1571.47</v>
      </c>
      <c r="P1399" s="4" t="n">
        <f aca="false">IF(M1399=O1399,1,0)</f>
        <v>1</v>
      </c>
      <c r="Q1399" s="2" t="n">
        <v>1</v>
      </c>
    </row>
    <row r="1400" customFormat="false" ht="12.8" hidden="false" customHeight="false" outlineLevel="0" collapsed="false">
      <c r="A1400" s="0" t="s">
        <v>2264</v>
      </c>
      <c r="B1400" s="0" t="s">
        <v>2483</v>
      </c>
      <c r="C1400" s="0" t="s">
        <v>85</v>
      </c>
      <c r="D1400" s="0" t="s">
        <v>20</v>
      </c>
      <c r="E1400" s="0" t="s">
        <v>319</v>
      </c>
      <c r="J1400" s="0" t="n">
        <v>299.67</v>
      </c>
      <c r="M1400" s="0" t="n">
        <v>299.67</v>
      </c>
      <c r="N1400" s="0" t="s">
        <v>351</v>
      </c>
      <c r="O1400" s="1" t="n">
        <f aca="false">SUM(G1400:L1400)</f>
        <v>299.67</v>
      </c>
      <c r="P1400" s="4" t="n">
        <f aca="false">IF(M1400=O1400,1,0)</f>
        <v>1</v>
      </c>
      <c r="Q1400" s="2" t="n">
        <v>1</v>
      </c>
    </row>
    <row r="1401" customFormat="false" ht="12.8" hidden="false" customHeight="false" outlineLevel="0" collapsed="false">
      <c r="A1401" s="0" t="s">
        <v>2264</v>
      </c>
      <c r="B1401" s="0" t="s">
        <v>2484</v>
      </c>
      <c r="C1401" s="0" t="s">
        <v>290</v>
      </c>
      <c r="D1401" s="0" t="s">
        <v>20</v>
      </c>
      <c r="E1401" s="0" t="s">
        <v>291</v>
      </c>
      <c r="I1401" s="0" t="n">
        <v>135</v>
      </c>
      <c r="J1401" s="0" t="n">
        <v>67.5</v>
      </c>
      <c r="M1401" s="0" t="n">
        <v>202.5</v>
      </c>
      <c r="N1401" s="0" t="s">
        <v>351</v>
      </c>
      <c r="O1401" s="1" t="n">
        <f aca="false">SUM(G1401:L1401)</f>
        <v>202.5</v>
      </c>
      <c r="P1401" s="4" t="n">
        <f aca="false">IF(M1401=O1401,1,0)</f>
        <v>1</v>
      </c>
      <c r="Q1401" s="2" t="n">
        <v>1</v>
      </c>
    </row>
    <row r="1402" customFormat="false" ht="12.8" hidden="false" customHeight="false" outlineLevel="0" collapsed="false">
      <c r="A1402" s="0" t="s">
        <v>2264</v>
      </c>
      <c r="B1402" s="0" t="s">
        <v>2485</v>
      </c>
      <c r="C1402" s="0" t="s">
        <v>222</v>
      </c>
      <c r="D1402" s="0" t="s">
        <v>20</v>
      </c>
      <c r="E1402" s="0" t="s">
        <v>2486</v>
      </c>
      <c r="I1402" s="0" t="n">
        <v>87.65</v>
      </c>
      <c r="J1402" s="0" t="n">
        <v>498.86</v>
      </c>
      <c r="M1402" s="0" t="n">
        <v>586.51</v>
      </c>
      <c r="N1402" s="0" t="s">
        <v>351</v>
      </c>
      <c r="O1402" s="1" t="n">
        <f aca="false">SUM(G1402:L1402)</f>
        <v>586.51</v>
      </c>
      <c r="P1402" s="4" t="n">
        <f aca="false">IF(M1402=O1402,1,0)</f>
        <v>1</v>
      </c>
      <c r="Q1402" s="2" t="n">
        <v>1</v>
      </c>
    </row>
    <row r="1403" customFormat="false" ht="12.8" hidden="false" customHeight="false" outlineLevel="0" collapsed="false">
      <c r="A1403" s="0" t="s">
        <v>2264</v>
      </c>
      <c r="B1403" s="0" t="s">
        <v>2487</v>
      </c>
      <c r="C1403" s="0" t="s">
        <v>484</v>
      </c>
      <c r="D1403" s="0" t="s">
        <v>20</v>
      </c>
      <c r="E1403" s="0" t="s">
        <v>2488</v>
      </c>
      <c r="I1403" s="0" t="n">
        <v>307.04</v>
      </c>
      <c r="J1403" s="0" t="n">
        <v>1024.67</v>
      </c>
      <c r="M1403" s="0" t="n">
        <v>1331.71</v>
      </c>
      <c r="N1403" s="0" t="s">
        <v>351</v>
      </c>
      <c r="O1403" s="1" t="n">
        <f aca="false">SUM(G1403:L1403)</f>
        <v>1331.71</v>
      </c>
      <c r="P1403" s="4" t="n">
        <f aca="false">IF(M1403=O1403,1,0)</f>
        <v>1</v>
      </c>
      <c r="Q1403" s="2" t="n">
        <v>1</v>
      </c>
    </row>
    <row r="1404" customFormat="false" ht="12.8" hidden="false" customHeight="false" outlineLevel="0" collapsed="false">
      <c r="A1404" s="0" t="s">
        <v>2264</v>
      </c>
      <c r="B1404" s="0" t="s">
        <v>2489</v>
      </c>
      <c r="C1404" s="0" t="s">
        <v>128</v>
      </c>
      <c r="D1404" s="0" t="s">
        <v>20</v>
      </c>
      <c r="E1404" s="0" t="s">
        <v>2490</v>
      </c>
      <c r="I1404" s="0" t="n">
        <v>135</v>
      </c>
      <c r="J1404" s="0" t="n">
        <v>90</v>
      </c>
      <c r="M1404" s="0" t="n">
        <v>225</v>
      </c>
      <c r="N1404" s="0" t="s">
        <v>351</v>
      </c>
      <c r="O1404" s="1" t="n">
        <f aca="false">SUM(G1404:L1404)</f>
        <v>225</v>
      </c>
      <c r="P1404" s="4" t="n">
        <f aca="false">IF(M1404=O1404,1,0)</f>
        <v>1</v>
      </c>
      <c r="Q1404" s="2" t="n">
        <v>1</v>
      </c>
    </row>
    <row r="1405" customFormat="false" ht="12.8" hidden="false" customHeight="false" outlineLevel="0" collapsed="false">
      <c r="A1405" s="0" t="s">
        <v>2264</v>
      </c>
      <c r="B1405" s="0" t="s">
        <v>2491</v>
      </c>
      <c r="C1405" s="0" t="s">
        <v>1485</v>
      </c>
      <c r="D1405" s="0" t="s">
        <v>20</v>
      </c>
      <c r="E1405" s="0" t="s">
        <v>2284</v>
      </c>
      <c r="I1405" s="0" t="n">
        <v>803.38</v>
      </c>
      <c r="J1405" s="0" t="n">
        <v>4863.1</v>
      </c>
      <c r="M1405" s="0" t="n">
        <v>5666.48</v>
      </c>
      <c r="N1405" s="0" t="s">
        <v>351</v>
      </c>
      <c r="O1405" s="1" t="n">
        <f aca="false">SUM(G1405:L1405)</f>
        <v>5666.48</v>
      </c>
      <c r="P1405" s="4" t="n">
        <f aca="false">IF(M1405=O1405,1,0)</f>
        <v>1</v>
      </c>
      <c r="Q1405" s="2" t="n">
        <v>1</v>
      </c>
    </row>
    <row r="1406" customFormat="false" ht="12.8" hidden="false" customHeight="false" outlineLevel="0" collapsed="false">
      <c r="A1406" s="0" t="s">
        <v>2264</v>
      </c>
      <c r="B1406" s="0" t="s">
        <v>2492</v>
      </c>
      <c r="C1406" s="0" t="s">
        <v>189</v>
      </c>
      <c r="D1406" s="0" t="s">
        <v>20</v>
      </c>
      <c r="E1406" s="0" t="s">
        <v>205</v>
      </c>
      <c r="I1406" s="0" t="n">
        <v>486.13</v>
      </c>
      <c r="J1406" s="0" t="n">
        <v>916.32</v>
      </c>
      <c r="M1406" s="0" t="n">
        <v>1402.45</v>
      </c>
      <c r="N1406" s="0" t="s">
        <v>351</v>
      </c>
      <c r="O1406" s="1" t="n">
        <f aca="false">SUM(G1406:L1406)</f>
        <v>1402.45</v>
      </c>
      <c r="P1406" s="4" t="n">
        <f aca="false">IF(M1406=O1406,1,0)</f>
        <v>1</v>
      </c>
      <c r="Q1406" s="2" t="n">
        <v>1</v>
      </c>
    </row>
    <row r="1407" customFormat="false" ht="12.8" hidden="false" customHeight="false" outlineLevel="0" collapsed="false">
      <c r="A1407" s="0" t="s">
        <v>2264</v>
      </c>
      <c r="B1407" s="0" t="s">
        <v>2493</v>
      </c>
      <c r="C1407" s="0" t="s">
        <v>128</v>
      </c>
      <c r="D1407" s="0" t="s">
        <v>20</v>
      </c>
      <c r="E1407" s="0" t="s">
        <v>153</v>
      </c>
      <c r="K1407" s="0" t="n">
        <v>1250</v>
      </c>
      <c r="M1407" s="0" t="n">
        <v>1250</v>
      </c>
      <c r="N1407" s="0" t="s">
        <v>351</v>
      </c>
      <c r="O1407" s="1" t="n">
        <f aca="false">SUM(G1407:L1407)</f>
        <v>1250</v>
      </c>
      <c r="P1407" s="4" t="n">
        <f aca="false">IF(M1407=O1407,1,0)</f>
        <v>1</v>
      </c>
      <c r="Q1407" s="2" t="n">
        <v>1</v>
      </c>
    </row>
    <row r="1408" customFormat="false" ht="12.8" hidden="false" customHeight="false" outlineLevel="0" collapsed="false">
      <c r="A1408" s="0" t="s">
        <v>2264</v>
      </c>
      <c r="B1408" s="0" t="s">
        <v>2494</v>
      </c>
      <c r="C1408" s="0" t="s">
        <v>75</v>
      </c>
      <c r="D1408" s="0" t="s">
        <v>20</v>
      </c>
      <c r="E1408" s="0" t="s">
        <v>182</v>
      </c>
      <c r="I1408" s="0" t="n">
        <v>135</v>
      </c>
      <c r="J1408" s="0" t="n">
        <v>67.5</v>
      </c>
      <c r="M1408" s="0" t="n">
        <v>202.5</v>
      </c>
      <c r="N1408" s="0" t="s">
        <v>351</v>
      </c>
      <c r="O1408" s="1" t="n">
        <f aca="false">SUM(G1408:L1408)</f>
        <v>202.5</v>
      </c>
      <c r="P1408" s="4" t="n">
        <f aca="false">IF(M1408=O1408,1,0)</f>
        <v>1</v>
      </c>
      <c r="Q1408" s="2" t="n">
        <v>1</v>
      </c>
    </row>
    <row r="1409" customFormat="false" ht="12.8" hidden="false" customHeight="false" outlineLevel="0" collapsed="false">
      <c r="A1409" s="0" t="s">
        <v>2264</v>
      </c>
      <c r="B1409" s="0" t="s">
        <v>2495</v>
      </c>
      <c r="C1409" s="0" t="s">
        <v>36</v>
      </c>
      <c r="D1409" s="0" t="s">
        <v>20</v>
      </c>
      <c r="E1409" s="0" t="s">
        <v>408</v>
      </c>
      <c r="I1409" s="0" t="n">
        <v>135</v>
      </c>
      <c r="J1409" s="0" t="n">
        <v>67.5</v>
      </c>
      <c r="M1409" s="0" t="n">
        <v>202.5</v>
      </c>
      <c r="N1409" s="0" t="s">
        <v>351</v>
      </c>
      <c r="O1409" s="1" t="n">
        <f aca="false">SUM(G1409:L1409)</f>
        <v>202.5</v>
      </c>
      <c r="P1409" s="4" t="n">
        <f aca="false">IF(M1409=O1409,1,0)</f>
        <v>1</v>
      </c>
      <c r="Q1409" s="2" t="n">
        <v>1</v>
      </c>
    </row>
    <row r="1410" customFormat="false" ht="12.8" hidden="false" customHeight="false" outlineLevel="0" collapsed="false">
      <c r="A1410" s="0" t="s">
        <v>2264</v>
      </c>
      <c r="B1410" s="0" t="s">
        <v>2496</v>
      </c>
      <c r="C1410" s="0" t="s">
        <v>293</v>
      </c>
      <c r="D1410" s="0" t="s">
        <v>20</v>
      </c>
      <c r="E1410" s="0" t="s">
        <v>405</v>
      </c>
      <c r="I1410" s="0" t="n">
        <v>219.28</v>
      </c>
      <c r="J1410" s="0" t="n">
        <v>464.69</v>
      </c>
      <c r="M1410" s="0" t="n">
        <v>683.97</v>
      </c>
      <c r="N1410" s="0" t="s">
        <v>351</v>
      </c>
      <c r="O1410" s="1" t="n">
        <f aca="false">SUM(G1410:L1410)</f>
        <v>683.97</v>
      </c>
      <c r="P1410" s="4" t="n">
        <f aca="false">IF(M1410=O1410,1,0)</f>
        <v>1</v>
      </c>
      <c r="Q1410" s="2" t="n">
        <v>1</v>
      </c>
    </row>
    <row r="1411" customFormat="false" ht="12.8" hidden="false" customHeight="false" outlineLevel="0" collapsed="false">
      <c r="A1411" s="0" t="s">
        <v>2264</v>
      </c>
      <c r="B1411" s="0" t="s">
        <v>2497</v>
      </c>
      <c r="C1411" s="0" t="s">
        <v>128</v>
      </c>
      <c r="D1411" s="0" t="s">
        <v>20</v>
      </c>
      <c r="E1411" s="0" t="s">
        <v>2498</v>
      </c>
      <c r="K1411" s="0" t="n">
        <v>4500</v>
      </c>
      <c r="M1411" s="0" t="n">
        <v>4500</v>
      </c>
      <c r="N1411" s="0" t="s">
        <v>351</v>
      </c>
      <c r="O1411" s="1" t="n">
        <f aca="false">SUM(G1411:L1411)</f>
        <v>4500</v>
      </c>
      <c r="P1411" s="4" t="n">
        <f aca="false">IF(M1411=O1411,1,0)</f>
        <v>1</v>
      </c>
      <c r="Q1411" s="2" t="n">
        <v>1</v>
      </c>
    </row>
    <row r="1412" customFormat="false" ht="12.8" hidden="false" customHeight="false" outlineLevel="0" collapsed="false">
      <c r="A1412" s="0" t="s">
        <v>2264</v>
      </c>
      <c r="B1412" s="0" t="s">
        <v>2499</v>
      </c>
      <c r="C1412" s="0" t="s">
        <v>30</v>
      </c>
      <c r="D1412" s="0" t="s">
        <v>20</v>
      </c>
      <c r="E1412" s="0" t="s">
        <v>195</v>
      </c>
      <c r="J1412" s="0" t="n">
        <v>287.42</v>
      </c>
      <c r="M1412" s="0" t="n">
        <v>287.42</v>
      </c>
      <c r="N1412" s="0" t="s">
        <v>351</v>
      </c>
      <c r="O1412" s="1" t="n">
        <f aca="false">SUM(G1412:L1412)</f>
        <v>287.42</v>
      </c>
      <c r="P1412" s="4" t="n">
        <f aca="false">IF(M1412=O1412,1,0)</f>
        <v>1</v>
      </c>
      <c r="Q1412" s="2" t="n">
        <v>1</v>
      </c>
    </row>
    <row r="1413" customFormat="false" ht="12.8" hidden="false" customHeight="false" outlineLevel="0" collapsed="false">
      <c r="A1413" s="0" t="s">
        <v>2264</v>
      </c>
      <c r="B1413" s="0" t="s">
        <v>2500</v>
      </c>
      <c r="C1413" s="0" t="s">
        <v>42</v>
      </c>
      <c r="D1413" s="0" t="s">
        <v>20</v>
      </c>
      <c r="E1413" s="0" t="s">
        <v>715</v>
      </c>
      <c r="I1413" s="0" t="n">
        <v>276.88</v>
      </c>
      <c r="J1413" s="0" t="n">
        <v>275.52</v>
      </c>
      <c r="M1413" s="0" t="n">
        <v>552.4</v>
      </c>
      <c r="N1413" s="0" t="s">
        <v>351</v>
      </c>
      <c r="O1413" s="1" t="n">
        <f aca="false">SUM(G1413:L1413)</f>
        <v>552.4</v>
      </c>
      <c r="P1413" s="4" t="n">
        <f aca="false">IF(M1413=O1413,1,0)</f>
        <v>1</v>
      </c>
      <c r="Q1413" s="2" t="n">
        <v>1</v>
      </c>
    </row>
    <row r="1414" customFormat="false" ht="12.8" hidden="false" customHeight="false" outlineLevel="0" collapsed="false">
      <c r="A1414" s="0" t="s">
        <v>2264</v>
      </c>
      <c r="B1414" s="0" t="s">
        <v>2501</v>
      </c>
      <c r="C1414" s="0" t="s">
        <v>67</v>
      </c>
      <c r="D1414" s="0" t="s">
        <v>20</v>
      </c>
      <c r="E1414" s="0" t="s">
        <v>2502</v>
      </c>
      <c r="I1414" s="0" t="n">
        <v>135</v>
      </c>
      <c r="J1414" s="0" t="n">
        <v>90</v>
      </c>
      <c r="M1414" s="0" t="n">
        <v>225</v>
      </c>
      <c r="N1414" s="0" t="s">
        <v>351</v>
      </c>
      <c r="O1414" s="1" t="n">
        <f aca="false">SUM(G1414:L1414)</f>
        <v>225</v>
      </c>
      <c r="P1414" s="4" t="n">
        <f aca="false">IF(M1414=O1414,1,0)</f>
        <v>1</v>
      </c>
      <c r="Q1414" s="2" t="n">
        <v>1</v>
      </c>
    </row>
    <row r="1415" customFormat="false" ht="12.8" hidden="false" customHeight="false" outlineLevel="0" collapsed="false">
      <c r="A1415" s="0" t="s">
        <v>2264</v>
      </c>
      <c r="B1415" s="0" t="s">
        <v>2503</v>
      </c>
      <c r="C1415" s="0" t="s">
        <v>484</v>
      </c>
      <c r="D1415" s="0" t="s">
        <v>20</v>
      </c>
      <c r="E1415" s="0" t="s">
        <v>1648</v>
      </c>
      <c r="I1415" s="0" t="n">
        <v>135</v>
      </c>
      <c r="J1415" s="0" t="n">
        <v>67.5</v>
      </c>
      <c r="M1415" s="0" t="n">
        <v>202.5</v>
      </c>
      <c r="N1415" s="0" t="s">
        <v>351</v>
      </c>
      <c r="O1415" s="1" t="n">
        <f aca="false">SUM(G1415:L1415)</f>
        <v>202.5</v>
      </c>
      <c r="P1415" s="4" t="n">
        <f aca="false">IF(M1415=O1415,1,0)</f>
        <v>1</v>
      </c>
      <c r="Q1415" s="2" t="n">
        <v>1</v>
      </c>
    </row>
    <row r="1416" customFormat="false" ht="12.8" hidden="false" customHeight="false" outlineLevel="0" collapsed="false">
      <c r="A1416" s="0" t="s">
        <v>2264</v>
      </c>
      <c r="B1416" s="0" t="s">
        <v>2504</v>
      </c>
      <c r="C1416" s="0" t="s">
        <v>2505</v>
      </c>
      <c r="D1416" s="0" t="s">
        <v>20</v>
      </c>
      <c r="E1416" s="0" t="s">
        <v>2506</v>
      </c>
      <c r="I1416" s="0" t="n">
        <v>612.22</v>
      </c>
      <c r="J1416" s="0" t="n">
        <v>5307.94</v>
      </c>
      <c r="M1416" s="0" t="n">
        <v>5920.16</v>
      </c>
      <c r="N1416" s="0" t="s">
        <v>351</v>
      </c>
      <c r="O1416" s="1" t="n">
        <f aca="false">SUM(G1416:L1416)</f>
        <v>5920.16</v>
      </c>
      <c r="P1416" s="4" t="n">
        <f aca="false">IF(M1416=O1416,1,0)</f>
        <v>1</v>
      </c>
      <c r="Q1416" s="2" t="n">
        <v>1</v>
      </c>
    </row>
    <row r="1417" customFormat="false" ht="12.8" hidden="false" customHeight="false" outlineLevel="0" collapsed="false">
      <c r="A1417" s="0" t="s">
        <v>2264</v>
      </c>
      <c r="B1417" s="0" t="s">
        <v>2507</v>
      </c>
      <c r="C1417" s="0" t="s">
        <v>75</v>
      </c>
      <c r="D1417" s="0" t="s">
        <v>20</v>
      </c>
      <c r="E1417" s="0" t="s">
        <v>182</v>
      </c>
      <c r="K1417" s="0" t="n">
        <v>1000</v>
      </c>
      <c r="M1417" s="0" t="n">
        <v>1000</v>
      </c>
      <c r="N1417" s="0" t="s">
        <v>351</v>
      </c>
      <c r="O1417" s="1" t="n">
        <f aca="false">SUM(G1417:L1417)</f>
        <v>1000</v>
      </c>
      <c r="P1417" s="4" t="n">
        <f aca="false">IF(M1417=O1417,1,0)</f>
        <v>1</v>
      </c>
      <c r="Q1417" s="2" t="n">
        <v>1</v>
      </c>
    </row>
    <row r="1418" customFormat="false" ht="12.8" hidden="false" customHeight="false" outlineLevel="0" collapsed="false">
      <c r="A1418" s="0" t="s">
        <v>2264</v>
      </c>
      <c r="B1418" s="0" t="s">
        <v>2508</v>
      </c>
      <c r="C1418" s="0" t="s">
        <v>75</v>
      </c>
      <c r="D1418" s="0" t="s">
        <v>20</v>
      </c>
      <c r="E1418" s="0" t="s">
        <v>182</v>
      </c>
      <c r="J1418" s="0" t="n">
        <v>961.87</v>
      </c>
      <c r="K1418" s="0" t="n">
        <v>1000</v>
      </c>
      <c r="M1418" s="0" t="n">
        <v>1961.87</v>
      </c>
      <c r="N1418" s="0" t="s">
        <v>351</v>
      </c>
      <c r="O1418" s="1" t="n">
        <f aca="false">SUM(G1418:L1418)</f>
        <v>1961.87</v>
      </c>
      <c r="P1418" s="4" t="n">
        <f aca="false">IF(M1418=O1418,1,0)</f>
        <v>1</v>
      </c>
      <c r="Q1418" s="2" t="n">
        <v>1</v>
      </c>
    </row>
    <row r="1419" customFormat="false" ht="12.8" hidden="false" customHeight="false" outlineLevel="0" collapsed="false">
      <c r="A1419" s="0" t="s">
        <v>2264</v>
      </c>
      <c r="B1419" s="0" t="s">
        <v>2509</v>
      </c>
      <c r="C1419" s="0" t="s">
        <v>189</v>
      </c>
      <c r="D1419" s="0" t="s">
        <v>20</v>
      </c>
      <c r="E1419" s="0" t="s">
        <v>205</v>
      </c>
      <c r="I1419" s="0" t="n">
        <v>513.46</v>
      </c>
      <c r="J1419" s="0" t="n">
        <v>891.47</v>
      </c>
      <c r="M1419" s="0" t="n">
        <v>1404.93</v>
      </c>
      <c r="N1419" s="0" t="s">
        <v>351</v>
      </c>
      <c r="O1419" s="1" t="n">
        <f aca="false">SUM(G1419:L1419)</f>
        <v>1404.93</v>
      </c>
      <c r="P1419" s="4" t="n">
        <f aca="false">IF(M1419=O1419,1,0)</f>
        <v>1</v>
      </c>
      <c r="Q1419" s="2" t="n">
        <v>1</v>
      </c>
    </row>
    <row r="1420" customFormat="false" ht="12.8" hidden="false" customHeight="false" outlineLevel="0" collapsed="false">
      <c r="A1420" s="0" t="s">
        <v>2264</v>
      </c>
      <c r="B1420" s="0" t="s">
        <v>2510</v>
      </c>
      <c r="C1420" s="0" t="s">
        <v>51</v>
      </c>
      <c r="D1420" s="0" t="s">
        <v>20</v>
      </c>
      <c r="E1420" s="0" t="s">
        <v>1758</v>
      </c>
      <c r="I1420" s="0" t="n">
        <v>128.85</v>
      </c>
      <c r="J1420" s="0" t="n">
        <v>554.14</v>
      </c>
      <c r="M1420" s="0" t="n">
        <v>682.99</v>
      </c>
      <c r="N1420" s="0" t="s">
        <v>351</v>
      </c>
      <c r="O1420" s="1" t="n">
        <f aca="false">SUM(G1420:L1420)</f>
        <v>682.99</v>
      </c>
      <c r="P1420" s="4" t="n">
        <f aca="false">IF(M1420=O1420,1,0)</f>
        <v>1</v>
      </c>
      <c r="Q1420" s="2" t="n">
        <v>1</v>
      </c>
    </row>
    <row r="1421" customFormat="false" ht="12.8" hidden="false" customHeight="false" outlineLevel="0" collapsed="false">
      <c r="A1421" s="0" t="s">
        <v>2264</v>
      </c>
      <c r="B1421" s="0" t="s">
        <v>2511</v>
      </c>
      <c r="C1421" s="0" t="s">
        <v>162</v>
      </c>
      <c r="D1421" s="0" t="s">
        <v>20</v>
      </c>
      <c r="E1421" s="0" t="s">
        <v>2512</v>
      </c>
      <c r="I1421" s="0" t="n">
        <v>350.66</v>
      </c>
      <c r="J1421" s="0" t="n">
        <v>1965.49</v>
      </c>
      <c r="M1421" s="0" t="n">
        <v>2316.15</v>
      </c>
      <c r="N1421" s="0" t="s">
        <v>351</v>
      </c>
      <c r="O1421" s="1" t="n">
        <f aca="false">SUM(G1421:L1421)</f>
        <v>2316.15</v>
      </c>
      <c r="P1421" s="4" t="n">
        <f aca="false">IF(M1421=O1421,1,0)</f>
        <v>1</v>
      </c>
      <c r="Q1421" s="2" t="n">
        <v>1</v>
      </c>
    </row>
    <row r="1422" customFormat="false" ht="12.8" hidden="false" customHeight="false" outlineLevel="0" collapsed="false">
      <c r="A1422" s="0" t="s">
        <v>2264</v>
      </c>
      <c r="B1422" s="0" t="s">
        <v>2513</v>
      </c>
      <c r="C1422" s="0" t="s">
        <v>2514</v>
      </c>
      <c r="D1422" s="0" t="s">
        <v>20</v>
      </c>
      <c r="E1422" s="0" t="s">
        <v>2515</v>
      </c>
      <c r="I1422" s="0" t="n">
        <v>323.5</v>
      </c>
      <c r="J1422" s="0" t="n">
        <v>697.53</v>
      </c>
      <c r="M1422" s="0" t="n">
        <v>1021.03</v>
      </c>
      <c r="N1422" s="0" t="s">
        <v>351</v>
      </c>
      <c r="O1422" s="1" t="n">
        <f aca="false">SUM(G1422:L1422)</f>
        <v>1021.03</v>
      </c>
      <c r="P1422" s="4" t="n">
        <f aca="false">IF(M1422=O1422,1,0)</f>
        <v>1</v>
      </c>
      <c r="Q1422" s="2" t="n">
        <v>1</v>
      </c>
    </row>
    <row r="1423" customFormat="false" ht="12.8" hidden="false" customHeight="false" outlineLevel="0" collapsed="false">
      <c r="A1423" s="0" t="s">
        <v>2264</v>
      </c>
      <c r="B1423" s="0" t="s">
        <v>2516</v>
      </c>
      <c r="C1423" s="0" t="s">
        <v>564</v>
      </c>
      <c r="D1423" s="0" t="s">
        <v>20</v>
      </c>
      <c r="E1423" s="0" t="s">
        <v>565</v>
      </c>
      <c r="I1423" s="0" t="n">
        <v>410.79</v>
      </c>
      <c r="J1423" s="0" t="n">
        <v>611.16</v>
      </c>
      <c r="M1423" s="0" t="n">
        <v>1021.95</v>
      </c>
      <c r="N1423" s="0" t="s">
        <v>351</v>
      </c>
      <c r="O1423" s="1" t="n">
        <f aca="false">SUM(G1423:L1423)</f>
        <v>1021.95</v>
      </c>
      <c r="P1423" s="4" t="n">
        <f aca="false">IF(M1423=O1423,1,0)</f>
        <v>1</v>
      </c>
      <c r="Q1423" s="2" t="n">
        <v>1</v>
      </c>
    </row>
    <row r="1424" customFormat="false" ht="12.8" hidden="false" customHeight="false" outlineLevel="0" collapsed="false">
      <c r="A1424" s="0" t="s">
        <v>2264</v>
      </c>
      <c r="B1424" s="0" t="s">
        <v>2517</v>
      </c>
      <c r="C1424" s="0" t="s">
        <v>558</v>
      </c>
      <c r="D1424" s="0" t="s">
        <v>20</v>
      </c>
      <c r="E1424" s="0" t="s">
        <v>858</v>
      </c>
      <c r="I1424" s="0" t="n">
        <v>350.66</v>
      </c>
      <c r="J1424" s="0" t="n">
        <v>4103.66</v>
      </c>
      <c r="M1424" s="0" t="n">
        <v>4454.32</v>
      </c>
      <c r="N1424" s="0" t="s">
        <v>351</v>
      </c>
      <c r="O1424" s="1" t="n">
        <f aca="false">SUM(G1424:L1424)</f>
        <v>4454.32</v>
      </c>
      <c r="P1424" s="4" t="n">
        <f aca="false">IF(M1424=O1424,1,0)</f>
        <v>1</v>
      </c>
      <c r="Q1424" s="2" t="n">
        <v>1</v>
      </c>
    </row>
    <row r="1425" customFormat="false" ht="12.8" hidden="false" customHeight="false" outlineLevel="0" collapsed="false">
      <c r="A1425" s="0" t="s">
        <v>2264</v>
      </c>
      <c r="B1425" s="0" t="s">
        <v>2518</v>
      </c>
      <c r="C1425" s="0" t="s">
        <v>916</v>
      </c>
      <c r="D1425" s="0" t="s">
        <v>20</v>
      </c>
      <c r="E1425" s="0" t="s">
        <v>2519</v>
      </c>
      <c r="J1425" s="0" t="n">
        <v>922.2</v>
      </c>
      <c r="M1425" s="0" t="n">
        <v>922.2</v>
      </c>
      <c r="N1425" s="0" t="s">
        <v>351</v>
      </c>
      <c r="O1425" s="1" t="n">
        <f aca="false">SUM(G1425:L1425)</f>
        <v>922.2</v>
      </c>
      <c r="P1425" s="4" t="n">
        <f aca="false">IF(M1425=O1425,1,0)</f>
        <v>1</v>
      </c>
      <c r="Q1425" s="2" t="n">
        <v>1</v>
      </c>
    </row>
    <row r="1426" customFormat="false" ht="12.8" hidden="false" customHeight="false" outlineLevel="0" collapsed="false">
      <c r="A1426" s="0" t="s">
        <v>2264</v>
      </c>
      <c r="B1426" s="0" t="s">
        <v>2520</v>
      </c>
      <c r="C1426" s="0" t="s">
        <v>80</v>
      </c>
      <c r="D1426" s="0" t="s">
        <v>20</v>
      </c>
      <c r="E1426" s="0" t="s">
        <v>2521</v>
      </c>
      <c r="I1426" s="0" t="n">
        <v>519.6</v>
      </c>
      <c r="J1426" s="0" t="n">
        <v>894.95</v>
      </c>
      <c r="M1426" s="0" t="n">
        <v>1414.55</v>
      </c>
      <c r="N1426" s="0" t="s">
        <v>351</v>
      </c>
      <c r="O1426" s="1" t="n">
        <f aca="false">SUM(G1426:L1426)</f>
        <v>1414.55</v>
      </c>
      <c r="P1426" s="4" t="n">
        <f aca="false">IF(M1426=O1426,1,0)</f>
        <v>1</v>
      </c>
      <c r="Q1426" s="2" t="n">
        <v>1</v>
      </c>
    </row>
    <row r="1427" customFormat="false" ht="12.8" hidden="false" customHeight="false" outlineLevel="0" collapsed="false">
      <c r="A1427" s="0" t="s">
        <v>2264</v>
      </c>
      <c r="B1427" s="0" t="s">
        <v>2522</v>
      </c>
      <c r="C1427" s="0" t="s">
        <v>60</v>
      </c>
      <c r="D1427" s="0" t="s">
        <v>20</v>
      </c>
      <c r="E1427" s="0" t="s">
        <v>120</v>
      </c>
      <c r="K1427" s="0" t="n">
        <v>225</v>
      </c>
      <c r="M1427" s="0" t="n">
        <v>225</v>
      </c>
      <c r="N1427" s="0" t="s">
        <v>351</v>
      </c>
      <c r="O1427" s="1" t="n">
        <f aca="false">SUM(G1427:L1427)</f>
        <v>225</v>
      </c>
      <c r="P1427" s="4" t="n">
        <f aca="false">IF(M1427=O1427,1,0)</f>
        <v>1</v>
      </c>
      <c r="Q1427" s="2" t="n">
        <v>1</v>
      </c>
    </row>
    <row r="1428" customFormat="false" ht="12.8" hidden="false" customHeight="false" outlineLevel="0" collapsed="false">
      <c r="A1428" s="0" t="s">
        <v>2264</v>
      </c>
      <c r="B1428" s="0" t="s">
        <v>2523</v>
      </c>
      <c r="C1428" s="0" t="s">
        <v>72</v>
      </c>
      <c r="D1428" s="0" t="s">
        <v>20</v>
      </c>
      <c r="E1428" s="0" t="s">
        <v>140</v>
      </c>
      <c r="I1428" s="0" t="n">
        <v>270.2</v>
      </c>
      <c r="J1428" s="0" t="n">
        <v>997.97</v>
      </c>
      <c r="M1428" s="0" t="n">
        <v>1268.17</v>
      </c>
      <c r="N1428" s="0" t="s">
        <v>351</v>
      </c>
      <c r="O1428" s="1" t="n">
        <f aca="false">SUM(G1428:L1428)</f>
        <v>1268.17</v>
      </c>
      <c r="P1428" s="4" t="n">
        <f aca="false">IF(M1428=O1428,1,0)</f>
        <v>1</v>
      </c>
      <c r="Q1428" s="2" t="n">
        <v>1</v>
      </c>
    </row>
    <row r="1429" customFormat="false" ht="12.8" hidden="false" customHeight="false" outlineLevel="0" collapsed="false">
      <c r="A1429" s="0" t="s">
        <v>2264</v>
      </c>
      <c r="B1429" s="0" t="s">
        <v>2524</v>
      </c>
      <c r="C1429" s="0" t="s">
        <v>174</v>
      </c>
      <c r="D1429" s="0" t="s">
        <v>20</v>
      </c>
      <c r="E1429" s="0" t="s">
        <v>175</v>
      </c>
      <c r="I1429" s="0" t="n">
        <v>347.28</v>
      </c>
      <c r="J1429" s="0" t="n">
        <v>3281.03</v>
      </c>
      <c r="M1429" s="0" t="n">
        <v>3628.31</v>
      </c>
      <c r="N1429" s="0" t="s">
        <v>351</v>
      </c>
      <c r="O1429" s="1" t="n">
        <f aca="false">SUM(G1429:L1429)</f>
        <v>3628.31</v>
      </c>
      <c r="P1429" s="4" t="n">
        <f aca="false">IF(M1429=O1429,1,0)</f>
        <v>1</v>
      </c>
      <c r="Q1429" s="2" t="n">
        <v>1</v>
      </c>
    </row>
    <row r="1430" customFormat="false" ht="12.8" hidden="false" customHeight="false" outlineLevel="0" collapsed="false">
      <c r="A1430" s="0" t="s">
        <v>2264</v>
      </c>
      <c r="B1430" s="0" t="s">
        <v>2525</v>
      </c>
      <c r="C1430" s="0" t="s">
        <v>128</v>
      </c>
      <c r="D1430" s="0" t="s">
        <v>20</v>
      </c>
      <c r="E1430" s="0" t="s">
        <v>451</v>
      </c>
      <c r="J1430" s="0" t="n">
        <v>1679.54</v>
      </c>
      <c r="M1430" s="0" t="n">
        <v>1679.54</v>
      </c>
      <c r="N1430" s="0" t="s">
        <v>351</v>
      </c>
      <c r="O1430" s="1" t="n">
        <f aca="false">SUM(G1430:L1430)</f>
        <v>1679.54</v>
      </c>
      <c r="P1430" s="4" t="n">
        <f aca="false">IF(M1430=O1430,1,0)</f>
        <v>1</v>
      </c>
      <c r="Q1430" s="2" t="n">
        <v>1</v>
      </c>
    </row>
    <row r="1431" customFormat="false" ht="12.8" hidden="false" customHeight="false" outlineLevel="0" collapsed="false">
      <c r="A1431" s="0" t="s">
        <v>2264</v>
      </c>
      <c r="B1431" s="0" t="s">
        <v>2526</v>
      </c>
      <c r="C1431" s="0" t="s">
        <v>174</v>
      </c>
      <c r="D1431" s="0" t="s">
        <v>20</v>
      </c>
      <c r="E1431" s="0" t="s">
        <v>175</v>
      </c>
      <c r="I1431" s="0" t="n">
        <v>128.85</v>
      </c>
      <c r="J1431" s="0" t="n">
        <v>554.14</v>
      </c>
      <c r="M1431" s="0" t="n">
        <v>682.99</v>
      </c>
      <c r="N1431" s="0" t="s">
        <v>351</v>
      </c>
      <c r="O1431" s="1" t="n">
        <f aca="false">SUM(G1431:L1431)</f>
        <v>682.99</v>
      </c>
      <c r="P1431" s="4" t="n">
        <f aca="false">IF(M1431=O1431,1,0)</f>
        <v>1</v>
      </c>
      <c r="Q1431" s="2" t="n">
        <v>1</v>
      </c>
    </row>
    <row r="1432" customFormat="false" ht="12.8" hidden="false" customHeight="false" outlineLevel="0" collapsed="false">
      <c r="A1432" s="0" t="s">
        <v>2264</v>
      </c>
      <c r="B1432" s="0" t="s">
        <v>2527</v>
      </c>
      <c r="C1432" s="0" t="s">
        <v>36</v>
      </c>
      <c r="D1432" s="0" t="s">
        <v>20</v>
      </c>
      <c r="E1432" s="0" t="s">
        <v>408</v>
      </c>
      <c r="I1432" s="0" t="n">
        <v>409.05</v>
      </c>
      <c r="J1432" s="0" t="n">
        <v>795.92</v>
      </c>
      <c r="M1432" s="0" t="n">
        <v>1204.97</v>
      </c>
      <c r="N1432" s="0" t="s">
        <v>351</v>
      </c>
      <c r="O1432" s="1" t="n">
        <f aca="false">SUM(G1432:L1432)</f>
        <v>1204.97</v>
      </c>
      <c r="P1432" s="4" t="n">
        <f aca="false">IF(M1432=O1432,1,0)</f>
        <v>1</v>
      </c>
      <c r="Q1432" s="2" t="n">
        <v>1</v>
      </c>
    </row>
    <row r="1433" customFormat="false" ht="12.8" hidden="false" customHeight="false" outlineLevel="0" collapsed="false">
      <c r="A1433" s="0" t="s">
        <v>2264</v>
      </c>
      <c r="B1433" s="0" t="s">
        <v>2528</v>
      </c>
      <c r="C1433" s="0" t="s">
        <v>75</v>
      </c>
      <c r="D1433" s="0" t="s">
        <v>20</v>
      </c>
      <c r="E1433" s="0" t="s">
        <v>2529</v>
      </c>
      <c r="K1433" s="0" t="n">
        <v>1320</v>
      </c>
      <c r="L1433" s="0" t="n">
        <v>88</v>
      </c>
      <c r="M1433" s="0" t="n">
        <v>1408</v>
      </c>
      <c r="N1433" s="0" t="s">
        <v>351</v>
      </c>
      <c r="O1433" s="1" t="n">
        <f aca="false">SUM(G1433:L1433)</f>
        <v>1408</v>
      </c>
      <c r="P1433" s="4" t="n">
        <f aca="false">IF(M1433=O1433,1,0)</f>
        <v>1</v>
      </c>
      <c r="Q1433" s="2" t="n">
        <v>1</v>
      </c>
    </row>
    <row r="1434" customFormat="false" ht="12.8" hidden="false" customHeight="false" outlineLevel="0" collapsed="false">
      <c r="A1434" s="0" t="s">
        <v>2264</v>
      </c>
      <c r="B1434" s="0" t="s">
        <v>2530</v>
      </c>
      <c r="C1434" s="0" t="s">
        <v>128</v>
      </c>
      <c r="D1434" s="0" t="s">
        <v>20</v>
      </c>
      <c r="E1434" s="0" t="s">
        <v>451</v>
      </c>
      <c r="I1434" s="0" t="n">
        <v>186.11</v>
      </c>
      <c r="J1434" s="0" t="n">
        <v>612.31</v>
      </c>
      <c r="M1434" s="0" t="n">
        <v>798.42</v>
      </c>
      <c r="N1434" s="0" t="s">
        <v>351</v>
      </c>
      <c r="O1434" s="1" t="n">
        <f aca="false">SUM(G1434:L1434)</f>
        <v>798.42</v>
      </c>
      <c r="P1434" s="4" t="n">
        <f aca="false">IF(M1434=O1434,1,0)</f>
        <v>1</v>
      </c>
      <c r="Q1434" s="2" t="n">
        <v>1</v>
      </c>
    </row>
    <row r="1435" customFormat="false" ht="12.8" hidden="false" customHeight="false" outlineLevel="0" collapsed="false">
      <c r="A1435" s="0" t="s">
        <v>2264</v>
      </c>
      <c r="B1435" s="0" t="s">
        <v>529</v>
      </c>
      <c r="C1435" s="0" t="s">
        <v>280</v>
      </c>
      <c r="D1435" s="0" t="s">
        <v>20</v>
      </c>
      <c r="E1435" s="0" t="s">
        <v>2531</v>
      </c>
      <c r="I1435" s="0" t="n">
        <v>579.51</v>
      </c>
      <c r="J1435" s="0" t="n">
        <v>790.96</v>
      </c>
      <c r="M1435" s="0" t="n">
        <v>1370.47</v>
      </c>
      <c r="N1435" s="0" t="s">
        <v>351</v>
      </c>
      <c r="O1435" s="1" t="n">
        <f aca="false">SUM(G1435:L1435)</f>
        <v>1370.47</v>
      </c>
      <c r="P1435" s="4" t="n">
        <f aca="false">IF(M1435=O1435,1,0)</f>
        <v>1</v>
      </c>
      <c r="Q1435" s="2" t="n">
        <v>1</v>
      </c>
    </row>
    <row r="1436" customFormat="false" ht="12.8" hidden="false" customHeight="false" outlineLevel="0" collapsed="false">
      <c r="A1436" s="0" t="s">
        <v>2264</v>
      </c>
      <c r="B1436" s="0" t="s">
        <v>2532</v>
      </c>
      <c r="C1436" s="0" t="s">
        <v>887</v>
      </c>
      <c r="D1436" s="0" t="s">
        <v>20</v>
      </c>
      <c r="E1436" s="0" t="s">
        <v>888</v>
      </c>
      <c r="J1436" s="0" t="n">
        <v>639.66</v>
      </c>
      <c r="M1436" s="0" t="n">
        <v>639.66</v>
      </c>
      <c r="N1436" s="0" t="s">
        <v>351</v>
      </c>
      <c r="O1436" s="1" t="n">
        <f aca="false">SUM(G1436:L1436)</f>
        <v>639.66</v>
      </c>
      <c r="P1436" s="4" t="n">
        <f aca="false">IF(M1436=O1436,1,0)</f>
        <v>1</v>
      </c>
      <c r="Q1436" s="2" t="n">
        <v>1</v>
      </c>
    </row>
    <row r="1437" customFormat="false" ht="12.8" hidden="false" customHeight="false" outlineLevel="0" collapsed="false">
      <c r="A1437" s="0" t="s">
        <v>2264</v>
      </c>
      <c r="B1437" s="0" t="s">
        <v>2533</v>
      </c>
      <c r="C1437" s="0" t="s">
        <v>360</v>
      </c>
      <c r="D1437" s="0" t="s">
        <v>20</v>
      </c>
      <c r="E1437" s="0" t="s">
        <v>2534</v>
      </c>
      <c r="I1437" s="0" t="n">
        <v>202.65</v>
      </c>
      <c r="J1437" s="0" t="n">
        <v>988.8</v>
      </c>
      <c r="M1437" s="0" t="n">
        <v>1191.45</v>
      </c>
      <c r="N1437" s="0" t="s">
        <v>351</v>
      </c>
      <c r="O1437" s="1" t="n">
        <f aca="false">SUM(G1437:L1437)</f>
        <v>1191.45</v>
      </c>
      <c r="P1437" s="4" t="n">
        <f aca="false">IF(M1437=O1437,1,0)</f>
        <v>1</v>
      </c>
      <c r="Q1437" s="2" t="n">
        <v>1</v>
      </c>
    </row>
    <row r="1438" customFormat="false" ht="12.8" hidden="false" customHeight="false" outlineLevel="0" collapsed="false">
      <c r="A1438" s="0" t="s">
        <v>2264</v>
      </c>
      <c r="B1438" s="0" t="s">
        <v>2535</v>
      </c>
      <c r="C1438" s="0" t="s">
        <v>128</v>
      </c>
      <c r="D1438" s="0" t="s">
        <v>20</v>
      </c>
      <c r="E1438" s="0" t="s">
        <v>153</v>
      </c>
      <c r="I1438" s="0" t="n">
        <v>202.65</v>
      </c>
      <c r="M1438" s="0" t="n">
        <v>202.65</v>
      </c>
      <c r="N1438" s="0" t="s">
        <v>351</v>
      </c>
      <c r="O1438" s="1" t="n">
        <f aca="false">SUM(G1438:L1438)</f>
        <v>202.65</v>
      </c>
      <c r="P1438" s="4" t="n">
        <f aca="false">IF(M1438=O1438,1,0)</f>
        <v>1</v>
      </c>
      <c r="Q1438" s="2" t="n">
        <v>1</v>
      </c>
    </row>
    <row r="1439" customFormat="false" ht="12.8" hidden="false" customHeight="false" outlineLevel="0" collapsed="false">
      <c r="A1439" s="0" t="s">
        <v>2264</v>
      </c>
      <c r="B1439" s="0" t="s">
        <v>2536</v>
      </c>
      <c r="C1439" s="0" t="s">
        <v>629</v>
      </c>
      <c r="D1439" s="0" t="s">
        <v>20</v>
      </c>
      <c r="E1439" s="0" t="s">
        <v>2143</v>
      </c>
      <c r="I1439" s="0" t="n">
        <v>641.2</v>
      </c>
      <c r="J1439" s="0" t="n">
        <v>774.23</v>
      </c>
      <c r="M1439" s="0" t="n">
        <v>1415.43</v>
      </c>
      <c r="N1439" s="0" t="s">
        <v>351</v>
      </c>
      <c r="O1439" s="1" t="n">
        <f aca="false">SUM(G1439:L1439)</f>
        <v>1415.43</v>
      </c>
      <c r="P1439" s="4" t="n">
        <f aca="false">IF(M1439=O1439,1,0)</f>
        <v>1</v>
      </c>
      <c r="Q1439" s="2" t="n">
        <v>1</v>
      </c>
    </row>
    <row r="1440" customFormat="false" ht="12.8" hidden="false" customHeight="false" outlineLevel="0" collapsed="false">
      <c r="A1440" s="0" t="s">
        <v>2264</v>
      </c>
      <c r="B1440" s="0" t="s">
        <v>2537</v>
      </c>
      <c r="C1440" s="0" t="s">
        <v>42</v>
      </c>
      <c r="D1440" s="0" t="s">
        <v>20</v>
      </c>
      <c r="E1440" s="0" t="s">
        <v>715</v>
      </c>
      <c r="K1440" s="0" t="n">
        <v>1500</v>
      </c>
      <c r="M1440" s="0" t="n">
        <v>1500</v>
      </c>
      <c r="N1440" s="0" t="s">
        <v>351</v>
      </c>
      <c r="O1440" s="1" t="n">
        <f aca="false">SUM(G1440:L1440)</f>
        <v>1500</v>
      </c>
      <c r="P1440" s="4" t="n">
        <f aca="false">IF(M1440=O1440,1,0)</f>
        <v>1</v>
      </c>
      <c r="Q1440" s="2" t="n">
        <v>1</v>
      </c>
    </row>
    <row r="1441" customFormat="false" ht="12.8" hidden="false" customHeight="false" outlineLevel="0" collapsed="false">
      <c r="A1441" s="0" t="s">
        <v>2264</v>
      </c>
      <c r="B1441" s="0" t="s">
        <v>2538</v>
      </c>
      <c r="C1441" s="0" t="s">
        <v>75</v>
      </c>
      <c r="D1441" s="0" t="s">
        <v>20</v>
      </c>
      <c r="E1441" s="0" t="s">
        <v>76</v>
      </c>
      <c r="J1441" s="0" t="n">
        <v>496.7</v>
      </c>
      <c r="K1441" s="0" t="n">
        <v>900</v>
      </c>
      <c r="L1441" s="0" t="n">
        <v>29.8</v>
      </c>
      <c r="M1441" s="0" t="n">
        <v>1426.5</v>
      </c>
      <c r="N1441" s="0" t="s">
        <v>351</v>
      </c>
      <c r="O1441" s="1" t="n">
        <f aca="false">SUM(G1441:L1441)</f>
        <v>1426.5</v>
      </c>
      <c r="P1441" s="4" t="n">
        <f aca="false">IF(M1441=O1441,1,0)</f>
        <v>1</v>
      </c>
      <c r="Q1441" s="2" t="n">
        <v>1</v>
      </c>
    </row>
    <row r="1442" customFormat="false" ht="12.8" hidden="false" customHeight="false" outlineLevel="0" collapsed="false">
      <c r="A1442" s="0" t="s">
        <v>2264</v>
      </c>
      <c r="B1442" s="0" t="s">
        <v>2539</v>
      </c>
      <c r="C1442" s="0" t="s">
        <v>30</v>
      </c>
      <c r="D1442" s="0" t="s">
        <v>20</v>
      </c>
      <c r="E1442" s="0" t="s">
        <v>2313</v>
      </c>
      <c r="I1442" s="0" t="n">
        <v>202.65</v>
      </c>
      <c r="J1442" s="0" t="n">
        <v>1205.2</v>
      </c>
      <c r="M1442" s="0" t="n">
        <v>1407.85</v>
      </c>
      <c r="N1442" s="0" t="s">
        <v>351</v>
      </c>
      <c r="O1442" s="1" t="n">
        <f aca="false">SUM(G1442:L1442)</f>
        <v>1407.85</v>
      </c>
      <c r="P1442" s="4" t="n">
        <f aca="false">IF(M1442=O1442,1,0)</f>
        <v>1</v>
      </c>
      <c r="Q1442" s="2" t="n">
        <v>1</v>
      </c>
    </row>
    <row r="1443" customFormat="false" ht="12.8" hidden="false" customHeight="false" outlineLevel="0" collapsed="false">
      <c r="A1443" s="0" t="s">
        <v>2264</v>
      </c>
      <c r="B1443" s="0" t="s">
        <v>2540</v>
      </c>
      <c r="C1443" s="0" t="s">
        <v>75</v>
      </c>
      <c r="D1443" s="0" t="s">
        <v>20</v>
      </c>
      <c r="E1443" s="0" t="s">
        <v>182</v>
      </c>
      <c r="I1443" s="0" t="n">
        <v>570.1</v>
      </c>
      <c r="J1443" s="0" t="n">
        <v>2861.25</v>
      </c>
      <c r="M1443" s="0" t="n">
        <v>3431.35</v>
      </c>
      <c r="N1443" s="0" t="s">
        <v>351</v>
      </c>
      <c r="O1443" s="1" t="n">
        <f aca="false">SUM(G1443:L1443)</f>
        <v>3431.35</v>
      </c>
      <c r="P1443" s="4" t="n">
        <f aca="false">IF(M1443=O1443,1,0)</f>
        <v>1</v>
      </c>
      <c r="Q1443" s="2" t="n">
        <v>1</v>
      </c>
    </row>
    <row r="1444" customFormat="false" ht="12.8" hidden="false" customHeight="false" outlineLevel="0" collapsed="false">
      <c r="A1444" s="0" t="s">
        <v>2264</v>
      </c>
      <c r="B1444" s="0" t="s">
        <v>2541</v>
      </c>
      <c r="C1444" s="0" t="s">
        <v>2542</v>
      </c>
      <c r="D1444" s="0" t="s">
        <v>20</v>
      </c>
      <c r="E1444" s="0" t="s">
        <v>2543</v>
      </c>
      <c r="I1444" s="0" t="n">
        <v>128.85</v>
      </c>
      <c r="J1444" s="0" t="n">
        <v>290.38</v>
      </c>
      <c r="M1444" s="0" t="n">
        <v>419.23</v>
      </c>
      <c r="N1444" s="0" t="s">
        <v>351</v>
      </c>
      <c r="O1444" s="1" t="n">
        <f aca="false">SUM(G1444:L1444)</f>
        <v>419.23</v>
      </c>
      <c r="P1444" s="4" t="n">
        <f aca="false">IF(M1444=O1444,1,0)</f>
        <v>1</v>
      </c>
      <c r="Q1444" s="2" t="n">
        <v>1</v>
      </c>
    </row>
    <row r="1445" customFormat="false" ht="12.8" hidden="false" customHeight="false" outlineLevel="0" collapsed="false">
      <c r="A1445" s="0" t="s">
        <v>2264</v>
      </c>
      <c r="B1445" s="0" t="s">
        <v>2544</v>
      </c>
      <c r="C1445" s="0" t="s">
        <v>222</v>
      </c>
      <c r="D1445" s="0" t="s">
        <v>20</v>
      </c>
      <c r="E1445" s="0" t="s">
        <v>401</v>
      </c>
      <c r="I1445" s="0" t="n">
        <v>247.36</v>
      </c>
      <c r="J1445" s="0" t="n">
        <v>189.4</v>
      </c>
      <c r="M1445" s="0" t="n">
        <v>436.76</v>
      </c>
      <c r="N1445" s="0" t="s">
        <v>351</v>
      </c>
      <c r="O1445" s="1" t="n">
        <f aca="false">SUM(G1445:L1445)</f>
        <v>436.76</v>
      </c>
      <c r="P1445" s="4" t="n">
        <f aca="false">IF(M1445=O1445,1,0)</f>
        <v>1</v>
      </c>
      <c r="Q1445" s="2" t="n">
        <v>1</v>
      </c>
    </row>
    <row r="1446" customFormat="false" ht="12.8" hidden="false" customHeight="false" outlineLevel="0" collapsed="false">
      <c r="A1446" s="0" t="s">
        <v>2264</v>
      </c>
      <c r="B1446" s="0" t="s">
        <v>2545</v>
      </c>
      <c r="C1446" s="0" t="s">
        <v>85</v>
      </c>
      <c r="D1446" s="0" t="s">
        <v>20</v>
      </c>
      <c r="E1446" s="0" t="s">
        <v>319</v>
      </c>
      <c r="K1446" s="0" t="n">
        <v>1300</v>
      </c>
      <c r="L1446" s="0" t="n">
        <v>105.6</v>
      </c>
      <c r="M1446" s="0" t="n">
        <v>1405.6</v>
      </c>
      <c r="N1446" s="0" t="s">
        <v>351</v>
      </c>
      <c r="O1446" s="1" t="n">
        <f aca="false">SUM(G1446:L1446)</f>
        <v>1405.6</v>
      </c>
      <c r="P1446" s="4" t="n">
        <f aca="false">IF(M1446=O1446,1,0)</f>
        <v>1</v>
      </c>
      <c r="Q1446" s="2" t="n">
        <v>1</v>
      </c>
    </row>
    <row r="1447" customFormat="false" ht="12.8" hidden="false" customHeight="false" outlineLevel="0" collapsed="false">
      <c r="A1447" s="0" t="s">
        <v>2264</v>
      </c>
      <c r="B1447" s="0" t="s">
        <v>2546</v>
      </c>
      <c r="C1447" s="0" t="s">
        <v>290</v>
      </c>
      <c r="D1447" s="0" t="s">
        <v>20</v>
      </c>
      <c r="E1447" s="0" t="s">
        <v>291</v>
      </c>
      <c r="I1447" s="0" t="n">
        <v>135</v>
      </c>
      <c r="J1447" s="0" t="n">
        <v>90</v>
      </c>
      <c r="M1447" s="0" t="n">
        <v>225</v>
      </c>
      <c r="N1447" s="0" t="s">
        <v>351</v>
      </c>
      <c r="O1447" s="1" t="n">
        <f aca="false">SUM(G1447:L1447)</f>
        <v>225</v>
      </c>
      <c r="P1447" s="4" t="n">
        <f aca="false">IF(M1447=O1447,1,0)</f>
        <v>1</v>
      </c>
      <c r="Q1447" s="2" t="n">
        <v>1</v>
      </c>
    </row>
    <row r="1448" customFormat="false" ht="12.8" hidden="false" customHeight="false" outlineLevel="0" collapsed="false">
      <c r="A1448" s="0" t="s">
        <v>2264</v>
      </c>
      <c r="B1448" s="0" t="s">
        <v>2547</v>
      </c>
      <c r="C1448" s="0" t="s">
        <v>474</v>
      </c>
      <c r="D1448" s="0" t="s">
        <v>20</v>
      </c>
      <c r="E1448" s="0" t="s">
        <v>475</v>
      </c>
      <c r="I1448" s="0" t="n">
        <v>215.56</v>
      </c>
      <c r="J1448" s="0" t="n">
        <v>649.2</v>
      </c>
      <c r="M1448" s="0" t="n">
        <v>864.76</v>
      </c>
      <c r="N1448" s="0" t="s">
        <v>351</v>
      </c>
      <c r="O1448" s="1" t="n">
        <f aca="false">SUM(G1448:L1448)</f>
        <v>864.76</v>
      </c>
      <c r="P1448" s="4" t="n">
        <f aca="false">IF(M1448=O1448,1,0)</f>
        <v>1</v>
      </c>
      <c r="Q1448" s="2" t="n">
        <v>1</v>
      </c>
    </row>
    <row r="1449" customFormat="false" ht="12.8" hidden="false" customHeight="false" outlineLevel="0" collapsed="false">
      <c r="A1449" s="0" t="s">
        <v>2264</v>
      </c>
      <c r="B1449" s="0" t="s">
        <v>2548</v>
      </c>
      <c r="C1449" s="0" t="s">
        <v>75</v>
      </c>
      <c r="D1449" s="0" t="s">
        <v>20</v>
      </c>
      <c r="E1449" s="0" t="s">
        <v>182</v>
      </c>
      <c r="J1449" s="0" t="n">
        <v>5307.94</v>
      </c>
      <c r="M1449" s="0" t="n">
        <v>5307.94</v>
      </c>
      <c r="N1449" s="0" t="s">
        <v>351</v>
      </c>
      <c r="O1449" s="1" t="n">
        <f aca="false">SUM(G1449:L1449)</f>
        <v>5307.94</v>
      </c>
      <c r="P1449" s="4" t="n">
        <f aca="false">IF(M1449=O1449,1,0)</f>
        <v>1</v>
      </c>
      <c r="Q1449" s="2" t="n">
        <v>1</v>
      </c>
    </row>
    <row r="1450" customFormat="false" ht="12.8" hidden="false" customHeight="false" outlineLevel="0" collapsed="false">
      <c r="A1450" s="0" t="s">
        <v>2264</v>
      </c>
      <c r="B1450" s="0" t="s">
        <v>2549</v>
      </c>
      <c r="C1450" s="0" t="s">
        <v>1485</v>
      </c>
      <c r="D1450" s="0" t="s">
        <v>20</v>
      </c>
      <c r="E1450" s="0" t="s">
        <v>1683</v>
      </c>
      <c r="I1450" s="0" t="n">
        <v>1026.92</v>
      </c>
      <c r="J1450" s="0" t="n">
        <v>1715.38</v>
      </c>
      <c r="M1450" s="0" t="n">
        <v>2742.3</v>
      </c>
      <c r="N1450" s="0" t="s">
        <v>351</v>
      </c>
      <c r="O1450" s="1" t="n">
        <f aca="false">SUM(G1450:L1450)</f>
        <v>2742.3</v>
      </c>
      <c r="P1450" s="4" t="n">
        <f aca="false">IF(M1450=O1450,1,0)</f>
        <v>1</v>
      </c>
      <c r="Q1450" s="2" t="n">
        <v>1</v>
      </c>
    </row>
    <row r="1451" customFormat="false" ht="12.8" hidden="false" customHeight="false" outlineLevel="0" collapsed="false">
      <c r="A1451" s="0" t="s">
        <v>2264</v>
      </c>
      <c r="B1451" s="0" t="s">
        <v>2550</v>
      </c>
      <c r="C1451" s="0" t="s">
        <v>60</v>
      </c>
      <c r="D1451" s="0" t="s">
        <v>20</v>
      </c>
      <c r="E1451" s="0" t="s">
        <v>2551</v>
      </c>
      <c r="I1451" s="0" t="n">
        <v>355.05</v>
      </c>
      <c r="J1451" s="0" t="n">
        <v>2075.75</v>
      </c>
      <c r="M1451" s="0" t="n">
        <v>2430.8</v>
      </c>
      <c r="N1451" s="0" t="s">
        <v>351</v>
      </c>
      <c r="O1451" s="1" t="n">
        <f aca="false">SUM(G1451:L1451)</f>
        <v>2430.8</v>
      </c>
      <c r="P1451" s="4" t="n">
        <f aca="false">IF(M1451=O1451,1,0)</f>
        <v>1</v>
      </c>
      <c r="Q1451" s="2" t="n">
        <v>1</v>
      </c>
    </row>
    <row r="1452" customFormat="false" ht="12.8" hidden="false" customHeight="false" outlineLevel="0" collapsed="false">
      <c r="A1452" s="0" t="s">
        <v>2264</v>
      </c>
      <c r="B1452" s="0" t="s">
        <v>2552</v>
      </c>
      <c r="C1452" s="0" t="s">
        <v>75</v>
      </c>
      <c r="D1452" s="0" t="s">
        <v>20</v>
      </c>
      <c r="E1452" s="0" t="s">
        <v>182</v>
      </c>
      <c r="I1452" s="0" t="n">
        <v>555.8</v>
      </c>
      <c r="J1452" s="0" t="n">
        <v>6005.74</v>
      </c>
      <c r="M1452" s="0" t="n">
        <v>6561.54</v>
      </c>
      <c r="N1452" s="0" t="s">
        <v>351</v>
      </c>
      <c r="O1452" s="1" t="n">
        <f aca="false">SUM(G1452:L1452)</f>
        <v>6561.54</v>
      </c>
      <c r="P1452" s="4" t="n">
        <f aca="false">IF(M1452=O1452,1,0)</f>
        <v>1</v>
      </c>
      <c r="Q1452" s="2" t="n">
        <v>1</v>
      </c>
    </row>
    <row r="1453" customFormat="false" ht="12.8" hidden="false" customHeight="false" outlineLevel="0" collapsed="false">
      <c r="A1453" s="0" t="s">
        <v>2264</v>
      </c>
      <c r="B1453" s="0" t="s">
        <v>2553</v>
      </c>
      <c r="C1453" s="0" t="s">
        <v>85</v>
      </c>
      <c r="D1453" s="0" t="s">
        <v>20</v>
      </c>
      <c r="E1453" s="0" t="s">
        <v>2554</v>
      </c>
      <c r="I1453" s="0" t="n">
        <v>803.38</v>
      </c>
      <c r="J1453" s="0" t="n">
        <v>4863.1</v>
      </c>
      <c r="M1453" s="0" t="n">
        <v>5666.48</v>
      </c>
      <c r="N1453" s="0" t="s">
        <v>351</v>
      </c>
      <c r="O1453" s="1" t="n">
        <f aca="false">SUM(G1453:L1453)</f>
        <v>5666.48</v>
      </c>
      <c r="P1453" s="4" t="n">
        <f aca="false">IF(M1453=O1453,1,0)</f>
        <v>1</v>
      </c>
      <c r="Q1453" s="2" t="n">
        <v>1</v>
      </c>
    </row>
    <row r="1454" customFormat="false" ht="12.8" hidden="false" customHeight="false" outlineLevel="0" collapsed="false">
      <c r="A1454" s="0" t="s">
        <v>2264</v>
      </c>
      <c r="B1454" s="0" t="s">
        <v>2555</v>
      </c>
      <c r="C1454" s="0" t="s">
        <v>36</v>
      </c>
      <c r="D1454" s="0" t="s">
        <v>20</v>
      </c>
      <c r="E1454" s="0" t="s">
        <v>2278</v>
      </c>
      <c r="I1454" s="0" t="n">
        <v>350.66</v>
      </c>
      <c r="J1454" s="0" t="n">
        <v>1994.64</v>
      </c>
      <c r="M1454" s="0" t="n">
        <v>2345.3</v>
      </c>
      <c r="N1454" s="0" t="s">
        <v>351</v>
      </c>
      <c r="O1454" s="1" t="n">
        <f aca="false">SUM(G1454:L1454)</f>
        <v>2345.3</v>
      </c>
      <c r="P1454" s="4" t="n">
        <f aca="false">IF(M1454=O1454,1,0)</f>
        <v>1</v>
      </c>
      <c r="Q1454" s="2" t="n">
        <v>1</v>
      </c>
    </row>
    <row r="1455" customFormat="false" ht="12.8" hidden="false" customHeight="false" outlineLevel="0" collapsed="false">
      <c r="A1455" s="0" t="s">
        <v>2264</v>
      </c>
      <c r="B1455" s="0" t="s">
        <v>2556</v>
      </c>
      <c r="C1455" s="0" t="s">
        <v>85</v>
      </c>
      <c r="D1455" s="0" t="s">
        <v>20</v>
      </c>
      <c r="E1455" s="0" t="s">
        <v>319</v>
      </c>
      <c r="K1455" s="0" t="n">
        <v>8334.89</v>
      </c>
      <c r="L1455" s="0" t="n">
        <v>1664.02</v>
      </c>
      <c r="M1455" s="0" t="n">
        <v>9998.91</v>
      </c>
      <c r="N1455" s="0" t="s">
        <v>351</v>
      </c>
      <c r="O1455" s="1" t="n">
        <f aca="false">SUM(G1455:L1455)</f>
        <v>9998.91</v>
      </c>
      <c r="P1455" s="4" t="n">
        <f aca="false">IF(M1455=O1455,1,0)</f>
        <v>1</v>
      </c>
      <c r="Q1455" s="2" t="n">
        <v>1</v>
      </c>
    </row>
    <row r="1456" customFormat="false" ht="12.8" hidden="false" customHeight="false" outlineLevel="0" collapsed="false">
      <c r="A1456" s="0" t="s">
        <v>2264</v>
      </c>
      <c r="B1456" s="0" t="s">
        <v>2557</v>
      </c>
      <c r="C1456" s="0" t="s">
        <v>85</v>
      </c>
      <c r="D1456" s="0" t="s">
        <v>20</v>
      </c>
      <c r="E1456" s="0" t="s">
        <v>2558</v>
      </c>
      <c r="I1456" s="0" t="n">
        <v>486.13</v>
      </c>
      <c r="J1456" s="0" t="n">
        <v>802.05</v>
      </c>
      <c r="M1456" s="0" t="n">
        <v>1288.18</v>
      </c>
      <c r="N1456" s="0" t="s">
        <v>351</v>
      </c>
      <c r="O1456" s="1" t="n">
        <f aca="false">SUM(G1456:L1456)</f>
        <v>1288.18</v>
      </c>
      <c r="P1456" s="4" t="n">
        <f aca="false">IF(M1456=O1456,1,0)</f>
        <v>1</v>
      </c>
      <c r="Q1456" s="2" t="n">
        <v>1</v>
      </c>
    </row>
    <row r="1457" customFormat="false" ht="12.8" hidden="false" customHeight="false" outlineLevel="0" collapsed="false">
      <c r="A1457" s="0" t="s">
        <v>2264</v>
      </c>
      <c r="B1457" s="0" t="s">
        <v>2559</v>
      </c>
      <c r="C1457" s="0" t="s">
        <v>2560</v>
      </c>
      <c r="D1457" s="0" t="s">
        <v>20</v>
      </c>
      <c r="E1457" s="0" t="s">
        <v>2561</v>
      </c>
      <c r="I1457" s="0" t="n">
        <v>579.51</v>
      </c>
      <c r="J1457" s="0" t="n">
        <v>824.46</v>
      </c>
      <c r="M1457" s="0" t="n">
        <v>1403.97</v>
      </c>
      <c r="N1457" s="0" t="s">
        <v>351</v>
      </c>
      <c r="O1457" s="1" t="n">
        <f aca="false">SUM(G1457:L1457)</f>
        <v>1403.97</v>
      </c>
      <c r="P1457" s="4" t="n">
        <f aca="false">IF(M1457=O1457,1,0)</f>
        <v>1</v>
      </c>
      <c r="Q1457" s="2" t="n">
        <v>1</v>
      </c>
    </row>
    <row r="1458" customFormat="false" ht="12.8" hidden="false" customHeight="false" outlineLevel="0" collapsed="false">
      <c r="A1458" s="0" t="s">
        <v>2264</v>
      </c>
      <c r="B1458" s="0" t="s">
        <v>2562</v>
      </c>
      <c r="C1458" s="0" t="s">
        <v>2563</v>
      </c>
      <c r="D1458" s="0" t="s">
        <v>20</v>
      </c>
      <c r="E1458" s="0" t="s">
        <v>2564</v>
      </c>
      <c r="I1458" s="0" t="n">
        <v>712.77</v>
      </c>
      <c r="J1458" s="0" t="n">
        <v>853.43</v>
      </c>
      <c r="M1458" s="0" t="n">
        <v>1566.2</v>
      </c>
      <c r="N1458" s="0" t="s">
        <v>351</v>
      </c>
      <c r="O1458" s="1" t="n">
        <f aca="false">SUM(G1458:L1458)</f>
        <v>1566.2</v>
      </c>
      <c r="P1458" s="4" t="n">
        <f aca="false">IF(M1458=O1458,1,0)</f>
        <v>1</v>
      </c>
      <c r="Q1458" s="2" t="n">
        <v>1</v>
      </c>
    </row>
    <row r="1459" customFormat="false" ht="12.8" hidden="false" customHeight="false" outlineLevel="0" collapsed="false">
      <c r="A1459" s="0" t="s">
        <v>2264</v>
      </c>
      <c r="B1459" s="0" t="s">
        <v>2565</v>
      </c>
      <c r="C1459" s="0" t="s">
        <v>128</v>
      </c>
      <c r="D1459" s="0" t="s">
        <v>20</v>
      </c>
      <c r="E1459" s="0" t="s">
        <v>1146</v>
      </c>
      <c r="I1459" s="0" t="n">
        <v>111.49</v>
      </c>
      <c r="J1459" s="0" t="n">
        <v>891.79</v>
      </c>
      <c r="M1459" s="0" t="n">
        <v>1003.28</v>
      </c>
      <c r="N1459" s="0" t="s">
        <v>351</v>
      </c>
      <c r="O1459" s="1" t="n">
        <f aca="false">SUM(G1459:L1459)</f>
        <v>1003.28</v>
      </c>
      <c r="P1459" s="4" t="n">
        <f aca="false">IF(M1459=O1459,1,0)</f>
        <v>1</v>
      </c>
      <c r="Q1459" s="2" t="n">
        <v>1</v>
      </c>
    </row>
    <row r="1460" customFormat="false" ht="12.8" hidden="false" customHeight="false" outlineLevel="0" collapsed="false">
      <c r="A1460" s="0" t="s">
        <v>2264</v>
      </c>
      <c r="B1460" s="0" t="s">
        <v>2566</v>
      </c>
      <c r="C1460" s="0" t="s">
        <v>128</v>
      </c>
      <c r="D1460" s="0" t="s">
        <v>20</v>
      </c>
      <c r="E1460" s="0" t="s">
        <v>2467</v>
      </c>
      <c r="I1460" s="0" t="n">
        <v>123.41</v>
      </c>
      <c r="J1460" s="0" t="n">
        <v>344.85</v>
      </c>
      <c r="M1460" s="0" t="n">
        <v>468.26</v>
      </c>
      <c r="N1460" s="0" t="s">
        <v>351</v>
      </c>
      <c r="O1460" s="1" t="n">
        <f aca="false">SUM(G1460:L1460)</f>
        <v>468.26</v>
      </c>
      <c r="P1460" s="4" t="n">
        <f aca="false">IF(M1460=O1460,1,0)</f>
        <v>1</v>
      </c>
      <c r="Q1460" s="2" t="n">
        <v>1</v>
      </c>
    </row>
    <row r="1461" customFormat="false" ht="12.8" hidden="false" customHeight="false" outlineLevel="0" collapsed="false">
      <c r="A1461" s="0" t="s">
        <v>2264</v>
      </c>
      <c r="B1461" s="0" t="s">
        <v>2567</v>
      </c>
      <c r="C1461" s="0" t="s">
        <v>36</v>
      </c>
      <c r="D1461" s="0" t="s">
        <v>20</v>
      </c>
      <c r="E1461" s="0" t="s">
        <v>2568</v>
      </c>
      <c r="I1461" s="0" t="n">
        <v>375.65</v>
      </c>
      <c r="J1461" s="0" t="n">
        <v>3624.35</v>
      </c>
      <c r="M1461" s="0" t="n">
        <v>4000</v>
      </c>
      <c r="N1461" s="0" t="s">
        <v>351</v>
      </c>
      <c r="O1461" s="1" t="n">
        <f aca="false">SUM(G1461:L1461)</f>
        <v>4000</v>
      </c>
      <c r="P1461" s="4" t="n">
        <f aca="false">IF(M1461=O1461,1,0)</f>
        <v>1</v>
      </c>
      <c r="Q1461" s="2" t="n">
        <v>1</v>
      </c>
    </row>
    <row r="1462" customFormat="false" ht="12.8" hidden="false" customHeight="false" outlineLevel="0" collapsed="false">
      <c r="A1462" s="0" t="s">
        <v>2264</v>
      </c>
      <c r="B1462" s="0" t="s">
        <v>2569</v>
      </c>
      <c r="C1462" s="0" t="s">
        <v>60</v>
      </c>
      <c r="D1462" s="0" t="s">
        <v>20</v>
      </c>
      <c r="E1462" s="0" t="s">
        <v>120</v>
      </c>
      <c r="I1462" s="0" t="n">
        <v>135</v>
      </c>
      <c r="J1462" s="0" t="n">
        <v>67.5</v>
      </c>
      <c r="M1462" s="0" t="n">
        <v>202.5</v>
      </c>
      <c r="N1462" s="0" t="s">
        <v>351</v>
      </c>
      <c r="O1462" s="1" t="n">
        <f aca="false">SUM(G1462:L1462)</f>
        <v>202.5</v>
      </c>
      <c r="P1462" s="4" t="n">
        <f aca="false">IF(M1462=O1462,1,0)</f>
        <v>1</v>
      </c>
      <c r="Q1462" s="2" t="n">
        <v>1</v>
      </c>
    </row>
    <row r="1463" customFormat="false" ht="12.8" hidden="false" customHeight="false" outlineLevel="0" collapsed="false">
      <c r="A1463" s="0" t="s">
        <v>2264</v>
      </c>
      <c r="B1463" s="0" t="s">
        <v>2570</v>
      </c>
      <c r="C1463" s="0" t="s">
        <v>916</v>
      </c>
      <c r="D1463" s="0" t="s">
        <v>20</v>
      </c>
      <c r="E1463" s="0" t="s">
        <v>917</v>
      </c>
      <c r="I1463" s="0" t="n">
        <v>545.79</v>
      </c>
      <c r="J1463" s="0" t="n">
        <v>958.97</v>
      </c>
      <c r="M1463" s="0" t="n">
        <v>1504.76</v>
      </c>
      <c r="N1463" s="0" t="s">
        <v>351</v>
      </c>
      <c r="O1463" s="1" t="n">
        <f aca="false">SUM(G1463:L1463)</f>
        <v>1504.76</v>
      </c>
      <c r="P1463" s="4" t="n">
        <f aca="false">IF(M1463=O1463,1,0)</f>
        <v>1</v>
      </c>
      <c r="Q1463" s="2" t="n">
        <v>1</v>
      </c>
    </row>
    <row r="1464" customFormat="false" ht="12.8" hidden="false" customHeight="false" outlineLevel="0" collapsed="false">
      <c r="A1464" s="0" t="s">
        <v>2264</v>
      </c>
      <c r="B1464" s="0" t="s">
        <v>2571</v>
      </c>
      <c r="C1464" s="0" t="s">
        <v>33</v>
      </c>
      <c r="D1464" s="0" t="s">
        <v>20</v>
      </c>
      <c r="E1464" s="0" t="s">
        <v>978</v>
      </c>
      <c r="I1464" s="0" t="n">
        <v>525.8</v>
      </c>
      <c r="J1464" s="0" t="n">
        <v>922.58</v>
      </c>
      <c r="M1464" s="0" t="n">
        <v>1448.38</v>
      </c>
      <c r="N1464" s="0" t="s">
        <v>351</v>
      </c>
      <c r="O1464" s="1" t="n">
        <f aca="false">SUM(G1464:L1464)</f>
        <v>1448.38</v>
      </c>
      <c r="P1464" s="4" t="n">
        <f aca="false">IF(M1464=O1464,1,0)</f>
        <v>1</v>
      </c>
      <c r="Q1464" s="2" t="n">
        <v>1</v>
      </c>
    </row>
    <row r="1465" customFormat="false" ht="12.8" hidden="false" customHeight="false" outlineLevel="0" collapsed="false">
      <c r="A1465" s="0" t="s">
        <v>2264</v>
      </c>
      <c r="B1465" s="0" t="s">
        <v>2572</v>
      </c>
      <c r="C1465" s="0" t="s">
        <v>75</v>
      </c>
      <c r="D1465" s="0" t="s">
        <v>20</v>
      </c>
      <c r="E1465" s="0" t="s">
        <v>182</v>
      </c>
      <c r="I1465" s="0" t="n">
        <v>1098.35</v>
      </c>
      <c r="J1465" s="0" t="n">
        <v>6352.2</v>
      </c>
      <c r="M1465" s="0" t="n">
        <v>7450.55</v>
      </c>
      <c r="N1465" s="0" t="s">
        <v>351</v>
      </c>
      <c r="O1465" s="1" t="n">
        <f aca="false">SUM(G1465:L1465)</f>
        <v>7450.55</v>
      </c>
      <c r="P1465" s="4" t="n">
        <f aca="false">IF(M1465=O1465,1,0)</f>
        <v>1</v>
      </c>
      <c r="Q1465" s="2" t="n">
        <v>1</v>
      </c>
    </row>
    <row r="1466" customFormat="false" ht="12.8" hidden="false" customHeight="false" outlineLevel="0" collapsed="false">
      <c r="A1466" s="0" t="s">
        <v>2264</v>
      </c>
      <c r="B1466" s="0" t="s">
        <v>2573</v>
      </c>
      <c r="C1466" s="0" t="s">
        <v>189</v>
      </c>
      <c r="D1466" s="0" t="s">
        <v>20</v>
      </c>
      <c r="E1466" s="0" t="s">
        <v>2574</v>
      </c>
      <c r="I1466" s="0" t="n">
        <v>128.85</v>
      </c>
      <c r="J1466" s="0" t="n">
        <v>554.14</v>
      </c>
      <c r="M1466" s="0" t="n">
        <v>682.99</v>
      </c>
      <c r="N1466" s="0" t="s">
        <v>351</v>
      </c>
      <c r="O1466" s="1" t="n">
        <f aca="false">SUM(G1466:L1466)</f>
        <v>682.99</v>
      </c>
      <c r="P1466" s="4" t="n">
        <f aca="false">IF(M1466=O1466,1,0)</f>
        <v>1</v>
      </c>
      <c r="Q1466" s="2" t="n">
        <v>1</v>
      </c>
    </row>
    <row r="1467" customFormat="false" ht="12.8" hidden="false" customHeight="false" outlineLevel="0" collapsed="false">
      <c r="A1467" s="0" t="s">
        <v>2264</v>
      </c>
      <c r="B1467" s="0" t="s">
        <v>2575</v>
      </c>
      <c r="C1467" s="0" t="s">
        <v>128</v>
      </c>
      <c r="D1467" s="0" t="s">
        <v>20</v>
      </c>
      <c r="E1467" s="0" t="s">
        <v>2276</v>
      </c>
      <c r="I1467" s="0" t="n">
        <v>135</v>
      </c>
      <c r="J1467" s="0" t="n">
        <v>67.5</v>
      </c>
      <c r="M1467" s="0" t="n">
        <v>202.5</v>
      </c>
      <c r="N1467" s="0" t="s">
        <v>351</v>
      </c>
      <c r="O1467" s="1" t="n">
        <f aca="false">SUM(G1467:L1467)</f>
        <v>202.5</v>
      </c>
      <c r="P1467" s="4" t="n">
        <f aca="false">IF(M1467=O1467,1,0)</f>
        <v>1</v>
      </c>
      <c r="Q1467" s="2" t="n">
        <v>1</v>
      </c>
    </row>
    <row r="1468" customFormat="false" ht="12.8" hidden="false" customHeight="false" outlineLevel="0" collapsed="false">
      <c r="A1468" s="0" t="s">
        <v>2264</v>
      </c>
      <c r="B1468" s="0" t="s">
        <v>2576</v>
      </c>
      <c r="C1468" s="0" t="s">
        <v>2577</v>
      </c>
      <c r="D1468" s="0" t="s">
        <v>20</v>
      </c>
      <c r="E1468" s="0" t="s">
        <v>2578</v>
      </c>
      <c r="I1468" s="0" t="n">
        <v>564.3</v>
      </c>
      <c r="J1468" s="0" t="n">
        <v>5311.72</v>
      </c>
      <c r="M1468" s="0" t="n">
        <v>5876.02</v>
      </c>
      <c r="N1468" s="0" t="s">
        <v>351</v>
      </c>
      <c r="O1468" s="1" t="n">
        <f aca="false">SUM(G1468:L1468)</f>
        <v>5876.02</v>
      </c>
      <c r="P1468" s="4" t="n">
        <f aca="false">IF(M1468=O1468,1,0)</f>
        <v>1</v>
      </c>
      <c r="Q1468" s="2" t="n">
        <v>1</v>
      </c>
    </row>
    <row r="1469" customFormat="false" ht="12.8" hidden="false" customHeight="false" outlineLevel="0" collapsed="false">
      <c r="A1469" s="0" t="s">
        <v>2264</v>
      </c>
      <c r="B1469" s="0" t="s">
        <v>2579</v>
      </c>
      <c r="C1469" s="0" t="s">
        <v>916</v>
      </c>
      <c r="D1469" s="0" t="s">
        <v>20</v>
      </c>
      <c r="E1469" s="0" t="s">
        <v>2580</v>
      </c>
      <c r="I1469" s="0" t="n">
        <v>128.85</v>
      </c>
      <c r="J1469" s="0" t="n">
        <v>554.14</v>
      </c>
      <c r="M1469" s="0" t="n">
        <v>682.99</v>
      </c>
      <c r="N1469" s="0" t="s">
        <v>351</v>
      </c>
      <c r="O1469" s="1" t="n">
        <f aca="false">SUM(G1469:L1469)</f>
        <v>682.99</v>
      </c>
      <c r="P1469" s="4" t="n">
        <f aca="false">IF(M1469=O1469,1,0)</f>
        <v>1</v>
      </c>
      <c r="Q1469" s="2" t="n">
        <v>1</v>
      </c>
    </row>
    <row r="1470" customFormat="false" ht="12.8" hidden="false" customHeight="false" outlineLevel="0" collapsed="false">
      <c r="A1470" s="0" t="s">
        <v>2264</v>
      </c>
      <c r="B1470" s="0" t="s">
        <v>2581</v>
      </c>
      <c r="C1470" s="0" t="s">
        <v>916</v>
      </c>
      <c r="D1470" s="0" t="s">
        <v>20</v>
      </c>
      <c r="E1470" s="0" t="s">
        <v>2582</v>
      </c>
      <c r="I1470" s="0" t="n">
        <v>203.65</v>
      </c>
      <c r="J1470" s="0" t="n">
        <v>5121.26</v>
      </c>
      <c r="M1470" s="0" t="n">
        <v>5324.91</v>
      </c>
      <c r="N1470" s="0" t="s">
        <v>351</v>
      </c>
      <c r="O1470" s="1" t="n">
        <f aca="false">SUM(G1470:L1470)</f>
        <v>5324.91</v>
      </c>
      <c r="P1470" s="4" t="n">
        <f aca="false">IF(M1470=O1470,1,0)</f>
        <v>1</v>
      </c>
      <c r="Q1470" s="2" t="n">
        <v>1</v>
      </c>
    </row>
    <row r="1471" customFormat="false" ht="12.8" hidden="false" customHeight="false" outlineLevel="0" collapsed="false">
      <c r="A1471" s="0" t="s">
        <v>2264</v>
      </c>
      <c r="B1471" s="0" t="s">
        <v>2583</v>
      </c>
      <c r="C1471" s="0" t="s">
        <v>293</v>
      </c>
      <c r="D1471" s="0" t="s">
        <v>20</v>
      </c>
      <c r="E1471" s="0" t="s">
        <v>405</v>
      </c>
      <c r="I1471" s="0" t="n">
        <v>555.8</v>
      </c>
      <c r="J1471" s="0" t="n">
        <v>5307.94</v>
      </c>
      <c r="M1471" s="0" t="n">
        <v>5863.74</v>
      </c>
      <c r="N1471" s="0" t="s">
        <v>351</v>
      </c>
      <c r="O1471" s="1" t="n">
        <f aca="false">SUM(G1471:L1471)</f>
        <v>5863.74</v>
      </c>
      <c r="P1471" s="4" t="n">
        <f aca="false">IF(M1471=O1471,1,0)</f>
        <v>1</v>
      </c>
      <c r="Q1471" s="2" t="n">
        <v>1</v>
      </c>
    </row>
    <row r="1472" customFormat="false" ht="12.8" hidden="false" customHeight="false" outlineLevel="0" collapsed="false">
      <c r="A1472" s="0" t="s">
        <v>2264</v>
      </c>
      <c r="B1472" s="0" t="s">
        <v>2584</v>
      </c>
      <c r="C1472" s="0" t="s">
        <v>80</v>
      </c>
      <c r="D1472" s="0" t="s">
        <v>20</v>
      </c>
      <c r="E1472" s="0" t="s">
        <v>2362</v>
      </c>
      <c r="K1472" s="0" t="n">
        <v>1350</v>
      </c>
      <c r="M1472" s="0" t="n">
        <v>1350</v>
      </c>
      <c r="N1472" s="0" t="s">
        <v>351</v>
      </c>
      <c r="O1472" s="1" t="n">
        <f aca="false">SUM(G1472:L1472)</f>
        <v>1350</v>
      </c>
      <c r="P1472" s="4" t="n">
        <f aca="false">IF(M1472=O1472,1,0)</f>
        <v>1</v>
      </c>
      <c r="Q1472" s="2" t="n">
        <v>1</v>
      </c>
    </row>
    <row r="1473" customFormat="false" ht="12.8" hidden="false" customHeight="false" outlineLevel="0" collapsed="false">
      <c r="A1473" s="0" t="s">
        <v>2264</v>
      </c>
      <c r="B1473" s="0" t="s">
        <v>2585</v>
      </c>
      <c r="C1473" s="0" t="s">
        <v>2586</v>
      </c>
      <c r="D1473" s="0" t="s">
        <v>20</v>
      </c>
      <c r="E1473" s="0" t="s">
        <v>2587</v>
      </c>
      <c r="I1473" s="0" t="n">
        <v>519.6</v>
      </c>
      <c r="J1473" s="0" t="n">
        <v>880.55</v>
      </c>
      <c r="M1473" s="0" t="n">
        <v>1400.15</v>
      </c>
      <c r="N1473" s="0" t="s">
        <v>351</v>
      </c>
      <c r="O1473" s="1" t="n">
        <f aca="false">SUM(G1473:L1473)</f>
        <v>1400.15</v>
      </c>
      <c r="P1473" s="4" t="n">
        <f aca="false">IF(M1473=O1473,1,0)</f>
        <v>1</v>
      </c>
      <c r="Q1473" s="2" t="n">
        <v>1</v>
      </c>
    </row>
    <row r="1474" customFormat="false" ht="12.8" hidden="false" customHeight="false" outlineLevel="0" collapsed="false">
      <c r="A1474" s="0" t="s">
        <v>2264</v>
      </c>
      <c r="B1474" s="0" t="s">
        <v>1900</v>
      </c>
      <c r="C1474" s="0" t="s">
        <v>1901</v>
      </c>
      <c r="D1474" s="0" t="s">
        <v>20</v>
      </c>
      <c r="E1474" s="0" t="s">
        <v>2588</v>
      </c>
      <c r="I1474" s="0" t="n">
        <v>433.81</v>
      </c>
      <c r="J1474" s="0" t="n">
        <v>2465.22</v>
      </c>
      <c r="M1474" s="0" t="n">
        <v>2899.03</v>
      </c>
      <c r="N1474" s="0" t="s">
        <v>351</v>
      </c>
      <c r="O1474" s="1" t="n">
        <f aca="false">SUM(G1474:L1474)</f>
        <v>2899.03</v>
      </c>
      <c r="P1474" s="4" t="n">
        <f aca="false">IF(M1474=O1474,1,0)</f>
        <v>1</v>
      </c>
      <c r="Q1474" s="2" t="n">
        <v>1</v>
      </c>
    </row>
    <row r="1475" customFormat="false" ht="12.8" hidden="false" customHeight="false" outlineLevel="0" collapsed="false">
      <c r="A1475" s="0" t="s">
        <v>2264</v>
      </c>
      <c r="B1475" s="0" t="s">
        <v>2589</v>
      </c>
      <c r="C1475" s="0" t="s">
        <v>145</v>
      </c>
      <c r="D1475" s="0" t="s">
        <v>20</v>
      </c>
      <c r="E1475" s="0" t="s">
        <v>146</v>
      </c>
      <c r="I1475" s="0" t="n">
        <v>478.61</v>
      </c>
      <c r="J1475" s="0" t="n">
        <v>1792.75</v>
      </c>
      <c r="M1475" s="0" t="n">
        <v>2271.36</v>
      </c>
      <c r="N1475" s="0" t="s">
        <v>351</v>
      </c>
      <c r="O1475" s="1" t="n">
        <f aca="false">SUM(G1475:L1475)</f>
        <v>2271.36</v>
      </c>
      <c r="P1475" s="4" t="n">
        <f aca="false">IF(M1475=O1475,1,0)</f>
        <v>1</v>
      </c>
      <c r="Q1475" s="2" t="n">
        <v>1</v>
      </c>
    </row>
    <row r="1476" customFormat="false" ht="12.8" hidden="false" customHeight="false" outlineLevel="0" collapsed="false">
      <c r="A1476" s="0" t="s">
        <v>2264</v>
      </c>
      <c r="B1476" s="0" t="s">
        <v>2590</v>
      </c>
      <c r="C1476" s="0" t="s">
        <v>189</v>
      </c>
      <c r="D1476" s="0" t="s">
        <v>20</v>
      </c>
      <c r="E1476" s="0" t="s">
        <v>205</v>
      </c>
      <c r="I1476" s="0" t="n">
        <v>235.36</v>
      </c>
      <c r="J1476" s="0" t="n">
        <v>853.44</v>
      </c>
      <c r="M1476" s="0" t="n">
        <v>1088.8</v>
      </c>
      <c r="N1476" s="0" t="s">
        <v>351</v>
      </c>
      <c r="O1476" s="1" t="n">
        <f aca="false">SUM(G1476:L1476)</f>
        <v>1088.8</v>
      </c>
      <c r="P1476" s="4" t="n">
        <f aca="false">IF(M1476=O1476,1,0)</f>
        <v>1</v>
      </c>
      <c r="Q1476" s="2" t="n">
        <v>1</v>
      </c>
    </row>
    <row r="1477" customFormat="false" ht="12.8" hidden="false" customHeight="false" outlineLevel="0" collapsed="false">
      <c r="A1477" s="0" t="s">
        <v>2264</v>
      </c>
      <c r="B1477" s="0" t="s">
        <v>2591</v>
      </c>
      <c r="C1477" s="0" t="s">
        <v>174</v>
      </c>
      <c r="D1477" s="0" t="s">
        <v>20</v>
      </c>
      <c r="E1477" s="0" t="s">
        <v>175</v>
      </c>
      <c r="I1477" s="0" t="n">
        <v>135</v>
      </c>
      <c r="J1477" s="0" t="n">
        <v>90</v>
      </c>
      <c r="M1477" s="0" t="n">
        <v>225</v>
      </c>
      <c r="N1477" s="0" t="s">
        <v>351</v>
      </c>
      <c r="O1477" s="1" t="n">
        <f aca="false">SUM(G1477:L1477)</f>
        <v>225</v>
      </c>
      <c r="P1477" s="4" t="n">
        <f aca="false">IF(M1477=O1477,1,0)</f>
        <v>1</v>
      </c>
      <c r="Q1477" s="2" t="n">
        <v>1</v>
      </c>
    </row>
    <row r="1478" customFormat="false" ht="12.8" hidden="false" customHeight="false" outlineLevel="0" collapsed="false">
      <c r="A1478" s="0" t="s">
        <v>2264</v>
      </c>
      <c r="B1478" s="0" t="s">
        <v>2592</v>
      </c>
      <c r="C1478" s="0" t="s">
        <v>128</v>
      </c>
      <c r="D1478" s="0" t="s">
        <v>20</v>
      </c>
      <c r="E1478" s="0" t="s">
        <v>1558</v>
      </c>
      <c r="K1478" s="0" t="n">
        <v>2300</v>
      </c>
      <c r="L1478" s="0" t="n">
        <v>152.07</v>
      </c>
      <c r="M1478" s="0" t="n">
        <v>2452.07</v>
      </c>
      <c r="N1478" s="0" t="s">
        <v>351</v>
      </c>
      <c r="O1478" s="1" t="n">
        <f aca="false">SUM(G1478:L1478)</f>
        <v>2452.07</v>
      </c>
      <c r="P1478" s="4" t="n">
        <f aca="false">IF(M1478=O1478,1,0)</f>
        <v>1</v>
      </c>
      <c r="Q1478" s="2" t="n">
        <v>1</v>
      </c>
    </row>
    <row r="1479" customFormat="false" ht="12.8" hidden="false" customHeight="false" outlineLevel="0" collapsed="false">
      <c r="A1479" s="0" t="s">
        <v>2264</v>
      </c>
      <c r="B1479" s="0" t="s">
        <v>2593</v>
      </c>
      <c r="C1479" s="0" t="s">
        <v>2062</v>
      </c>
      <c r="D1479" s="0" t="s">
        <v>20</v>
      </c>
      <c r="E1479" s="0" t="s">
        <v>2443</v>
      </c>
      <c r="I1479" s="0" t="n">
        <v>235.36</v>
      </c>
      <c r="J1479" s="0" t="n">
        <v>741.16</v>
      </c>
      <c r="M1479" s="0" t="n">
        <v>976.52</v>
      </c>
      <c r="N1479" s="0" t="s">
        <v>351</v>
      </c>
      <c r="O1479" s="1" t="n">
        <f aca="false">SUM(G1479:L1479)</f>
        <v>976.52</v>
      </c>
      <c r="P1479" s="4" t="n">
        <f aca="false">IF(M1479=O1479,1,0)</f>
        <v>1</v>
      </c>
      <c r="Q1479" s="2" t="n">
        <v>1</v>
      </c>
    </row>
    <row r="1480" customFormat="false" ht="12.8" hidden="false" customHeight="false" outlineLevel="0" collapsed="false">
      <c r="A1480" s="0" t="s">
        <v>2264</v>
      </c>
      <c r="B1480" s="0" t="s">
        <v>2594</v>
      </c>
      <c r="C1480" s="0" t="s">
        <v>80</v>
      </c>
      <c r="D1480" s="0" t="s">
        <v>20</v>
      </c>
      <c r="E1480" s="0" t="s">
        <v>2595</v>
      </c>
      <c r="I1480" s="0" t="n">
        <v>405.2</v>
      </c>
      <c r="J1480" s="0" t="n">
        <v>862.86</v>
      </c>
      <c r="M1480" s="0" t="n">
        <v>1268.06</v>
      </c>
      <c r="N1480" s="0" t="s">
        <v>351</v>
      </c>
      <c r="O1480" s="1" t="n">
        <f aca="false">SUM(G1480:L1480)</f>
        <v>1268.06</v>
      </c>
      <c r="P1480" s="4" t="n">
        <f aca="false">IF(M1480=O1480,1,0)</f>
        <v>1</v>
      </c>
      <c r="Q1480" s="2" t="n">
        <v>1</v>
      </c>
    </row>
    <row r="1481" customFormat="false" ht="12.8" hidden="false" customHeight="false" outlineLevel="0" collapsed="false">
      <c r="A1481" s="0" t="s">
        <v>2264</v>
      </c>
      <c r="B1481" s="0" t="s">
        <v>2596</v>
      </c>
      <c r="C1481" s="0" t="s">
        <v>657</v>
      </c>
      <c r="D1481" s="0" t="s">
        <v>20</v>
      </c>
      <c r="E1481" s="0" t="s">
        <v>2344</v>
      </c>
      <c r="I1481" s="0" t="n">
        <v>365.6</v>
      </c>
      <c r="J1481" s="0" t="n">
        <v>309.6</v>
      </c>
      <c r="M1481" s="0" t="n">
        <v>675.2</v>
      </c>
      <c r="N1481" s="0" t="s">
        <v>351</v>
      </c>
      <c r="O1481" s="1" t="n">
        <f aca="false">SUM(G1481:L1481)</f>
        <v>675.2</v>
      </c>
      <c r="P1481" s="4" t="n">
        <f aca="false">IF(M1481=O1481,1,0)</f>
        <v>1</v>
      </c>
      <c r="Q1481" s="2" t="n">
        <v>1</v>
      </c>
    </row>
    <row r="1482" customFormat="false" ht="12.8" hidden="false" customHeight="false" outlineLevel="0" collapsed="false">
      <c r="A1482" s="0" t="s">
        <v>2264</v>
      </c>
      <c r="B1482" s="0" t="s">
        <v>2597</v>
      </c>
      <c r="C1482" s="0" t="s">
        <v>30</v>
      </c>
      <c r="D1482" s="0" t="s">
        <v>20</v>
      </c>
      <c r="E1482" s="0" t="s">
        <v>2311</v>
      </c>
      <c r="J1482" s="0" t="n">
        <v>438.15</v>
      </c>
      <c r="M1482" s="0" t="n">
        <v>438.15</v>
      </c>
      <c r="N1482" s="0" t="s">
        <v>351</v>
      </c>
      <c r="O1482" s="1" t="n">
        <f aca="false">SUM(G1482:L1482)</f>
        <v>438.15</v>
      </c>
      <c r="P1482" s="4" t="n">
        <f aca="false">IF(M1482=O1482,1,0)</f>
        <v>1</v>
      </c>
      <c r="Q1482" s="2" t="n">
        <v>1</v>
      </c>
    </row>
    <row r="1483" customFormat="false" ht="12.8" hidden="false" customHeight="false" outlineLevel="0" collapsed="false">
      <c r="A1483" s="0" t="s">
        <v>2264</v>
      </c>
      <c r="B1483" s="0" t="s">
        <v>2598</v>
      </c>
      <c r="C1483" s="0" t="s">
        <v>227</v>
      </c>
      <c r="D1483" s="0" t="s">
        <v>20</v>
      </c>
      <c r="E1483" s="0" t="s">
        <v>2599</v>
      </c>
      <c r="I1483" s="0" t="n">
        <v>551.26</v>
      </c>
      <c r="J1483" s="0" t="n">
        <v>1131.48</v>
      </c>
      <c r="M1483" s="0" t="n">
        <v>1682.74</v>
      </c>
      <c r="N1483" s="0" t="s">
        <v>351</v>
      </c>
      <c r="O1483" s="1" t="n">
        <f aca="false">SUM(G1483:L1483)</f>
        <v>1682.74</v>
      </c>
      <c r="P1483" s="4" t="n">
        <f aca="false">IF(M1483=O1483,1,0)</f>
        <v>1</v>
      </c>
      <c r="Q1483" s="2" t="n">
        <v>1</v>
      </c>
    </row>
    <row r="1484" customFormat="false" ht="12.8" hidden="false" customHeight="false" outlineLevel="0" collapsed="false">
      <c r="A1484" s="0" t="s">
        <v>2264</v>
      </c>
      <c r="B1484" s="0" t="s">
        <v>2600</v>
      </c>
      <c r="C1484" s="0" t="s">
        <v>75</v>
      </c>
      <c r="D1484" s="0" t="s">
        <v>20</v>
      </c>
      <c r="E1484" s="0" t="s">
        <v>2423</v>
      </c>
      <c r="I1484" s="0" t="n">
        <v>433.81</v>
      </c>
      <c r="J1484" s="0" t="n">
        <v>5311.72</v>
      </c>
      <c r="M1484" s="0" t="n">
        <v>5745.53</v>
      </c>
      <c r="N1484" s="0" t="s">
        <v>351</v>
      </c>
      <c r="O1484" s="1" t="n">
        <f aca="false">SUM(G1484:L1484)</f>
        <v>5745.53</v>
      </c>
      <c r="P1484" s="4" t="n">
        <f aca="false">IF(M1484=O1484,1,0)</f>
        <v>1</v>
      </c>
      <c r="Q1484" s="2" t="n">
        <v>1</v>
      </c>
    </row>
    <row r="1485" customFormat="false" ht="12.8" hidden="false" customHeight="false" outlineLevel="0" collapsed="false">
      <c r="A1485" s="0" t="s">
        <v>2264</v>
      </c>
      <c r="B1485" s="0" t="s">
        <v>633</v>
      </c>
      <c r="C1485" s="0" t="s">
        <v>67</v>
      </c>
      <c r="D1485" s="0" t="s">
        <v>20</v>
      </c>
      <c r="E1485" s="0" t="s">
        <v>136</v>
      </c>
      <c r="K1485" s="0" t="n">
        <v>1350</v>
      </c>
      <c r="M1485" s="0" t="n">
        <v>1350</v>
      </c>
      <c r="N1485" s="0" t="s">
        <v>351</v>
      </c>
      <c r="O1485" s="1" t="n">
        <f aca="false">SUM(G1485:L1485)</f>
        <v>1350</v>
      </c>
      <c r="P1485" s="4" t="n">
        <f aca="false">IF(M1485=O1485,1,0)</f>
        <v>1</v>
      </c>
      <c r="Q1485" s="2" t="n">
        <v>1</v>
      </c>
    </row>
    <row r="1486" customFormat="false" ht="12.8" hidden="false" customHeight="false" outlineLevel="0" collapsed="false">
      <c r="A1486" s="0" t="s">
        <v>2264</v>
      </c>
      <c r="B1486" s="0" t="s">
        <v>2601</v>
      </c>
      <c r="C1486" s="0" t="s">
        <v>75</v>
      </c>
      <c r="D1486" s="0" t="s">
        <v>20</v>
      </c>
      <c r="E1486" s="0" t="s">
        <v>177</v>
      </c>
      <c r="I1486" s="0" t="n">
        <v>347.28</v>
      </c>
      <c r="J1486" s="0" t="n">
        <v>1500.46</v>
      </c>
      <c r="M1486" s="0" t="n">
        <v>1847.74</v>
      </c>
      <c r="N1486" s="0" t="s">
        <v>351</v>
      </c>
      <c r="O1486" s="1" t="n">
        <f aca="false">SUM(G1486:L1486)</f>
        <v>1847.74</v>
      </c>
      <c r="P1486" s="4" t="n">
        <f aca="false">IF(M1486=O1486,1,0)</f>
        <v>1</v>
      </c>
      <c r="Q1486" s="2" t="n">
        <v>1</v>
      </c>
    </row>
    <row r="1487" customFormat="false" ht="12.8" hidden="false" customHeight="false" outlineLevel="0" collapsed="false">
      <c r="A1487" s="0" t="s">
        <v>2264</v>
      </c>
      <c r="B1487" s="0" t="s">
        <v>2602</v>
      </c>
      <c r="C1487" s="0" t="s">
        <v>128</v>
      </c>
      <c r="D1487" s="0" t="s">
        <v>20</v>
      </c>
      <c r="E1487" s="0" t="s">
        <v>813</v>
      </c>
      <c r="K1487" s="0" t="n">
        <v>1000</v>
      </c>
      <c r="M1487" s="0" t="n">
        <v>1000</v>
      </c>
      <c r="N1487" s="0" t="s">
        <v>351</v>
      </c>
      <c r="O1487" s="1" t="n">
        <f aca="false">SUM(G1487:L1487)</f>
        <v>1000</v>
      </c>
      <c r="P1487" s="4" t="n">
        <f aca="false">IF(M1487=O1487,1,0)</f>
        <v>1</v>
      </c>
      <c r="Q1487" s="2" t="n">
        <v>1</v>
      </c>
    </row>
    <row r="1488" customFormat="false" ht="12.8" hidden="false" customHeight="false" outlineLevel="0" collapsed="false">
      <c r="A1488" s="0" t="s">
        <v>2264</v>
      </c>
      <c r="B1488" s="0" t="s">
        <v>653</v>
      </c>
      <c r="C1488" s="0" t="s">
        <v>174</v>
      </c>
      <c r="D1488" s="0" t="s">
        <v>20</v>
      </c>
      <c r="E1488" s="0" t="s">
        <v>175</v>
      </c>
      <c r="I1488" s="0" t="n">
        <v>202.65</v>
      </c>
      <c r="J1488" s="0" t="n">
        <v>1404.6</v>
      </c>
      <c r="K1488" s="0" t="n">
        <v>4060</v>
      </c>
      <c r="L1488" s="0" t="n">
        <v>387.07</v>
      </c>
      <c r="M1488" s="0" t="n">
        <v>6054.32</v>
      </c>
      <c r="N1488" s="0" t="s">
        <v>351</v>
      </c>
      <c r="O1488" s="1" t="n">
        <f aca="false">SUM(G1488:L1488)</f>
        <v>6054.32</v>
      </c>
      <c r="P1488" s="4" t="n">
        <f aca="false">IF(M1488=O1488,1,0)</f>
        <v>1</v>
      </c>
      <c r="Q1488" s="2" t="n">
        <v>1</v>
      </c>
    </row>
    <row r="1489" customFormat="false" ht="12.8" hidden="false" customHeight="false" outlineLevel="0" collapsed="false">
      <c r="A1489" s="0" t="s">
        <v>2264</v>
      </c>
      <c r="B1489" s="0" t="s">
        <v>2603</v>
      </c>
      <c r="C1489" s="0" t="s">
        <v>189</v>
      </c>
      <c r="D1489" s="0" t="s">
        <v>20</v>
      </c>
      <c r="E1489" s="0" t="s">
        <v>2604</v>
      </c>
      <c r="I1489" s="0" t="n">
        <v>135</v>
      </c>
      <c r="J1489" s="0" t="n">
        <v>90</v>
      </c>
      <c r="M1489" s="0" t="n">
        <v>225</v>
      </c>
      <c r="N1489" s="0" t="s">
        <v>351</v>
      </c>
      <c r="O1489" s="1" t="n">
        <f aca="false">SUM(G1489:L1489)</f>
        <v>225</v>
      </c>
      <c r="P1489" s="4" t="n">
        <f aca="false">IF(M1489=O1489,1,0)</f>
        <v>1</v>
      </c>
      <c r="Q1489" s="2" t="n">
        <v>1</v>
      </c>
    </row>
    <row r="1490" customFormat="false" ht="12.8" hidden="false" customHeight="false" outlineLevel="0" collapsed="false">
      <c r="A1490" s="0" t="s">
        <v>2264</v>
      </c>
      <c r="B1490" s="0" t="s">
        <v>2605</v>
      </c>
      <c r="C1490" s="0" t="s">
        <v>189</v>
      </c>
      <c r="D1490" s="0" t="s">
        <v>20</v>
      </c>
      <c r="E1490" s="0" t="s">
        <v>2604</v>
      </c>
      <c r="I1490" s="0" t="n">
        <v>135</v>
      </c>
      <c r="J1490" s="0" t="n">
        <v>90</v>
      </c>
      <c r="M1490" s="0" t="n">
        <v>225</v>
      </c>
      <c r="N1490" s="0" t="s">
        <v>351</v>
      </c>
      <c r="O1490" s="1" t="n">
        <f aca="false">SUM(G1490:L1490)</f>
        <v>225</v>
      </c>
      <c r="P1490" s="4" t="n">
        <f aca="false">IF(M1490=O1490,1,0)</f>
        <v>1</v>
      </c>
      <c r="Q1490" s="2" t="n">
        <v>1</v>
      </c>
    </row>
    <row r="1491" customFormat="false" ht="12.8" hidden="false" customHeight="false" outlineLevel="0" collapsed="false">
      <c r="A1491" s="0" t="s">
        <v>2264</v>
      </c>
      <c r="B1491" s="0" t="s">
        <v>2606</v>
      </c>
      <c r="C1491" s="0" t="s">
        <v>75</v>
      </c>
      <c r="D1491" s="0" t="s">
        <v>20</v>
      </c>
      <c r="E1491" s="0" t="s">
        <v>2607</v>
      </c>
      <c r="I1491" s="0" t="n">
        <v>65.75</v>
      </c>
      <c r="J1491" s="0" t="n">
        <v>498.86</v>
      </c>
      <c r="M1491" s="0" t="n">
        <v>564.61</v>
      </c>
      <c r="N1491" s="0" t="s">
        <v>351</v>
      </c>
      <c r="O1491" s="1" t="n">
        <f aca="false">SUM(G1491:L1491)</f>
        <v>564.61</v>
      </c>
      <c r="P1491" s="4" t="n">
        <f aca="false">IF(M1491=O1491,1,0)</f>
        <v>1</v>
      </c>
      <c r="Q1491" s="2" t="n">
        <v>1</v>
      </c>
    </row>
    <row r="1492" customFormat="false" ht="12.8" hidden="false" customHeight="false" outlineLevel="0" collapsed="false">
      <c r="A1492" s="0" t="s">
        <v>2264</v>
      </c>
      <c r="B1492" s="0" t="s">
        <v>2608</v>
      </c>
      <c r="C1492" s="0" t="s">
        <v>75</v>
      </c>
      <c r="D1492" s="0" t="s">
        <v>20</v>
      </c>
      <c r="E1492" s="0" t="s">
        <v>2609</v>
      </c>
      <c r="K1492" s="0" t="n">
        <v>1500</v>
      </c>
      <c r="M1492" s="0" t="n">
        <v>1500</v>
      </c>
      <c r="N1492" s="0" t="s">
        <v>351</v>
      </c>
      <c r="O1492" s="1" t="n">
        <f aca="false">SUM(G1492:L1492)</f>
        <v>1500</v>
      </c>
      <c r="P1492" s="4" t="n">
        <f aca="false">IF(M1492=O1492,1,0)</f>
        <v>1</v>
      </c>
      <c r="Q1492" s="2" t="n">
        <v>1</v>
      </c>
    </row>
    <row r="1493" customFormat="false" ht="12.8" hidden="false" customHeight="false" outlineLevel="0" collapsed="false">
      <c r="A1493" s="0" t="s">
        <v>2264</v>
      </c>
      <c r="B1493" s="0" t="s">
        <v>2610</v>
      </c>
      <c r="C1493" s="0" t="s">
        <v>174</v>
      </c>
      <c r="D1493" s="0" t="s">
        <v>20</v>
      </c>
      <c r="E1493" s="0" t="s">
        <v>175</v>
      </c>
      <c r="I1493" s="0" t="n">
        <v>247.36</v>
      </c>
      <c r="J1493" s="0" t="n">
        <v>339.67</v>
      </c>
      <c r="M1493" s="0" t="n">
        <v>587.03</v>
      </c>
      <c r="N1493" s="0" t="s">
        <v>351</v>
      </c>
      <c r="O1493" s="1" t="n">
        <f aca="false">SUM(G1493:L1493)</f>
        <v>587.03</v>
      </c>
      <c r="P1493" s="4" t="n">
        <f aca="false">IF(M1493=O1493,1,0)</f>
        <v>1</v>
      </c>
      <c r="Q1493" s="2" t="n">
        <v>1</v>
      </c>
    </row>
    <row r="1494" customFormat="false" ht="12.8" hidden="false" customHeight="false" outlineLevel="0" collapsed="false">
      <c r="A1494" s="0" t="s">
        <v>2264</v>
      </c>
      <c r="B1494" s="0" t="s">
        <v>1048</v>
      </c>
      <c r="C1494" s="0" t="s">
        <v>42</v>
      </c>
      <c r="D1494" s="0" t="s">
        <v>20</v>
      </c>
      <c r="E1494" s="0" t="s">
        <v>2611</v>
      </c>
      <c r="I1494" s="0" t="n">
        <v>551.26</v>
      </c>
      <c r="J1494" s="0" t="n">
        <v>1131.48</v>
      </c>
      <c r="M1494" s="0" t="n">
        <v>1682.74</v>
      </c>
      <c r="N1494" s="0" t="s">
        <v>351</v>
      </c>
      <c r="O1494" s="1" t="n">
        <f aca="false">SUM(G1494:L1494)</f>
        <v>1682.74</v>
      </c>
      <c r="P1494" s="4" t="n">
        <f aca="false">IF(M1494=O1494,1,0)</f>
        <v>1</v>
      </c>
      <c r="Q1494" s="2" t="n">
        <v>1</v>
      </c>
    </row>
    <row r="1495" customFormat="false" ht="12.8" hidden="false" customHeight="false" outlineLevel="0" collapsed="false">
      <c r="A1495" s="0" t="s">
        <v>2264</v>
      </c>
      <c r="B1495" s="0" t="s">
        <v>2612</v>
      </c>
      <c r="C1495" s="0" t="s">
        <v>85</v>
      </c>
      <c r="D1495" s="0" t="s">
        <v>20</v>
      </c>
      <c r="E1495" s="0" t="s">
        <v>2294</v>
      </c>
      <c r="I1495" s="0" t="n">
        <v>519.6</v>
      </c>
      <c r="J1495" s="0" t="n">
        <v>979.2</v>
      </c>
      <c r="M1495" s="0" t="n">
        <v>1498.8</v>
      </c>
      <c r="N1495" s="0" t="s">
        <v>351</v>
      </c>
      <c r="O1495" s="1" t="n">
        <f aca="false">SUM(G1495:L1495)</f>
        <v>1498.8</v>
      </c>
      <c r="P1495" s="4" t="n">
        <f aca="false">IF(M1495=O1495,1,0)</f>
        <v>1</v>
      </c>
      <c r="Q1495" s="2" t="n">
        <v>1</v>
      </c>
    </row>
    <row r="1496" customFormat="false" ht="12.8" hidden="false" customHeight="false" outlineLevel="0" collapsed="false">
      <c r="A1496" s="0" t="s">
        <v>2264</v>
      </c>
      <c r="B1496" s="0" t="s">
        <v>2613</v>
      </c>
      <c r="C1496" s="0" t="s">
        <v>36</v>
      </c>
      <c r="D1496" s="0" t="s">
        <v>20</v>
      </c>
      <c r="E1496" s="0" t="s">
        <v>70</v>
      </c>
      <c r="J1496" s="0" t="n">
        <v>972.85</v>
      </c>
      <c r="M1496" s="0" t="n">
        <v>972.85</v>
      </c>
      <c r="N1496" s="0" t="s">
        <v>351</v>
      </c>
      <c r="O1496" s="1" t="n">
        <f aca="false">SUM(G1496:L1496)</f>
        <v>972.85</v>
      </c>
      <c r="P1496" s="4" t="n">
        <f aca="false">IF(M1496=O1496,1,0)</f>
        <v>1</v>
      </c>
      <c r="Q1496" s="2" t="n">
        <v>1</v>
      </c>
    </row>
    <row r="1497" customFormat="false" ht="12.8" hidden="false" customHeight="false" outlineLevel="0" collapsed="false">
      <c r="A1497" s="0" t="s">
        <v>2264</v>
      </c>
      <c r="B1497" s="0" t="s">
        <v>2614</v>
      </c>
      <c r="C1497" s="0" t="s">
        <v>2615</v>
      </c>
      <c r="D1497" s="0" t="s">
        <v>20</v>
      </c>
      <c r="E1497" s="0" t="s">
        <v>2616</v>
      </c>
      <c r="I1497" s="0" t="n">
        <v>442.2</v>
      </c>
      <c r="J1497" s="0" t="n">
        <v>552.75</v>
      </c>
      <c r="M1497" s="0" t="n">
        <v>994.95</v>
      </c>
      <c r="N1497" s="0" t="s">
        <v>351</v>
      </c>
      <c r="O1497" s="1" t="n">
        <f aca="false">SUM(G1497:L1497)</f>
        <v>994.95</v>
      </c>
      <c r="P1497" s="4" t="n">
        <f aca="false">IF(M1497=O1497,1,0)</f>
        <v>1</v>
      </c>
      <c r="Q1497" s="2" t="n">
        <v>1</v>
      </c>
    </row>
    <row r="1498" customFormat="false" ht="12.8" hidden="false" customHeight="false" outlineLevel="0" collapsed="false">
      <c r="A1498" s="0" t="s">
        <v>2264</v>
      </c>
      <c r="B1498" s="0" t="s">
        <v>2617</v>
      </c>
      <c r="C1498" s="0" t="s">
        <v>48</v>
      </c>
      <c r="D1498" s="0" t="s">
        <v>20</v>
      </c>
      <c r="E1498" s="0" t="s">
        <v>49</v>
      </c>
      <c r="I1498" s="0" t="n">
        <v>370.36</v>
      </c>
      <c r="J1498" s="0" t="n">
        <v>887.86</v>
      </c>
      <c r="M1498" s="0" t="n">
        <v>1258.22</v>
      </c>
      <c r="N1498" s="0" t="s">
        <v>351</v>
      </c>
      <c r="O1498" s="1" t="n">
        <f aca="false">SUM(G1498:L1498)</f>
        <v>1258.22</v>
      </c>
      <c r="P1498" s="4" t="n">
        <f aca="false">IF(M1498=O1498,1,0)</f>
        <v>1</v>
      </c>
      <c r="Q1498" s="2" t="n">
        <v>1</v>
      </c>
    </row>
    <row r="1499" customFormat="false" ht="12.8" hidden="false" customHeight="false" outlineLevel="0" collapsed="false">
      <c r="A1499" s="0" t="s">
        <v>2264</v>
      </c>
      <c r="B1499" s="0" t="s">
        <v>2618</v>
      </c>
      <c r="C1499" s="0" t="s">
        <v>128</v>
      </c>
      <c r="D1499" s="0" t="s">
        <v>20</v>
      </c>
      <c r="E1499" s="0" t="s">
        <v>451</v>
      </c>
      <c r="I1499" s="0" t="n">
        <v>364.43</v>
      </c>
      <c r="J1499" s="0" t="n">
        <v>773.56</v>
      </c>
      <c r="M1499" s="0" t="n">
        <v>1137.99</v>
      </c>
      <c r="N1499" s="0" t="s">
        <v>351</v>
      </c>
      <c r="O1499" s="1" t="n">
        <f aca="false">SUM(G1499:L1499)</f>
        <v>1137.99</v>
      </c>
      <c r="P1499" s="4" t="n">
        <f aca="false">IF(M1499=O1499,1,0)</f>
        <v>1</v>
      </c>
      <c r="Q1499" s="2" t="n">
        <v>1</v>
      </c>
    </row>
    <row r="1500" customFormat="false" ht="12.8" hidden="false" customHeight="false" outlineLevel="0" collapsed="false">
      <c r="A1500" s="0" t="s">
        <v>2264</v>
      </c>
      <c r="B1500" s="0" t="s">
        <v>2619</v>
      </c>
      <c r="C1500" s="0" t="s">
        <v>302</v>
      </c>
      <c r="D1500" s="0" t="s">
        <v>20</v>
      </c>
      <c r="E1500" s="0" t="s">
        <v>303</v>
      </c>
      <c r="I1500" s="0" t="n">
        <v>247.36</v>
      </c>
      <c r="J1500" s="0" t="n">
        <v>313.17</v>
      </c>
      <c r="M1500" s="0" t="n">
        <v>560.53</v>
      </c>
      <c r="N1500" s="0" t="s">
        <v>351</v>
      </c>
      <c r="O1500" s="1" t="n">
        <f aca="false">SUM(G1500:L1500)</f>
        <v>560.53</v>
      </c>
      <c r="P1500" s="4" t="n">
        <f aca="false">IF(M1500=O1500,1,0)</f>
        <v>1</v>
      </c>
      <c r="Q1500" s="2" t="n">
        <v>1</v>
      </c>
    </row>
    <row r="1501" customFormat="false" ht="12.8" hidden="false" customHeight="false" outlineLevel="0" collapsed="false">
      <c r="A1501" s="0" t="s">
        <v>2264</v>
      </c>
      <c r="B1501" s="0" t="s">
        <v>2620</v>
      </c>
      <c r="C1501" s="0" t="s">
        <v>128</v>
      </c>
      <c r="D1501" s="0" t="s">
        <v>20</v>
      </c>
      <c r="E1501" s="0" t="s">
        <v>2621</v>
      </c>
      <c r="I1501" s="0" t="n">
        <v>247.36</v>
      </c>
      <c r="J1501" s="0" t="n">
        <v>319.87</v>
      </c>
      <c r="M1501" s="0" t="n">
        <v>567.23</v>
      </c>
      <c r="N1501" s="0" t="s">
        <v>351</v>
      </c>
      <c r="O1501" s="1" t="n">
        <f aca="false">SUM(G1501:L1501)</f>
        <v>567.23</v>
      </c>
      <c r="P1501" s="4" t="n">
        <f aca="false">IF(M1501=O1501,1,0)</f>
        <v>1</v>
      </c>
      <c r="Q1501" s="2" t="n">
        <v>1</v>
      </c>
    </row>
    <row r="1502" customFormat="false" ht="12.8" hidden="false" customHeight="false" outlineLevel="0" collapsed="false">
      <c r="A1502" s="0" t="s">
        <v>2264</v>
      </c>
      <c r="B1502" s="0" t="s">
        <v>2622</v>
      </c>
      <c r="C1502" s="0" t="s">
        <v>85</v>
      </c>
      <c r="D1502" s="0" t="s">
        <v>20</v>
      </c>
      <c r="E1502" s="0" t="s">
        <v>319</v>
      </c>
      <c r="I1502" s="0" t="n">
        <v>83.61</v>
      </c>
      <c r="J1502" s="0" t="n">
        <v>298.67</v>
      </c>
      <c r="M1502" s="0" t="n">
        <v>382.28</v>
      </c>
      <c r="N1502" s="0" t="s">
        <v>351</v>
      </c>
      <c r="O1502" s="1" t="n">
        <f aca="false">SUM(G1502:L1502)</f>
        <v>382.28</v>
      </c>
      <c r="P1502" s="4" t="n">
        <f aca="false">IF(M1502=O1502,1,0)</f>
        <v>1</v>
      </c>
      <c r="Q1502" s="2" t="n">
        <v>1</v>
      </c>
    </row>
    <row r="1503" customFormat="false" ht="12.8" hidden="false" customHeight="false" outlineLevel="0" collapsed="false">
      <c r="A1503" s="0" t="s">
        <v>2264</v>
      </c>
      <c r="B1503" s="0" t="s">
        <v>2623</v>
      </c>
      <c r="C1503" s="0" t="s">
        <v>162</v>
      </c>
      <c r="D1503" s="0" t="s">
        <v>20</v>
      </c>
      <c r="E1503" s="0" t="s">
        <v>2390</v>
      </c>
      <c r="I1503" s="0" t="n">
        <v>694.56</v>
      </c>
      <c r="J1503" s="0" t="n">
        <v>3783.51</v>
      </c>
      <c r="M1503" s="0" t="n">
        <v>4478.07</v>
      </c>
      <c r="N1503" s="0" t="s">
        <v>351</v>
      </c>
      <c r="O1503" s="1" t="n">
        <f aca="false">SUM(G1503:L1503)</f>
        <v>4478.07</v>
      </c>
      <c r="P1503" s="4" t="n">
        <f aca="false">IF(M1503=O1503,1,0)</f>
        <v>1</v>
      </c>
      <c r="Q1503" s="2" t="n">
        <v>1</v>
      </c>
    </row>
    <row r="1504" customFormat="false" ht="12.8" hidden="false" customHeight="false" outlineLevel="0" collapsed="false">
      <c r="A1504" s="0" t="s">
        <v>2264</v>
      </c>
      <c r="B1504" s="0" t="s">
        <v>2624</v>
      </c>
      <c r="C1504" s="0" t="s">
        <v>128</v>
      </c>
      <c r="D1504" s="0" t="s">
        <v>20</v>
      </c>
      <c r="E1504" s="0" t="s">
        <v>2625</v>
      </c>
      <c r="J1504" s="0" t="n">
        <v>464.81</v>
      </c>
      <c r="M1504" s="0" t="n">
        <v>464.81</v>
      </c>
      <c r="N1504" s="0" t="s">
        <v>351</v>
      </c>
      <c r="O1504" s="1" t="n">
        <f aca="false">SUM(G1504:L1504)</f>
        <v>464.81</v>
      </c>
      <c r="P1504" s="4" t="n">
        <f aca="false">IF(M1504=O1504,1,0)</f>
        <v>1</v>
      </c>
      <c r="Q1504" s="2" t="n">
        <v>1</v>
      </c>
    </row>
    <row r="1505" customFormat="false" ht="12.8" hidden="false" customHeight="false" outlineLevel="0" collapsed="false">
      <c r="A1505" s="0" t="s">
        <v>2264</v>
      </c>
      <c r="B1505" s="0" t="s">
        <v>2626</v>
      </c>
      <c r="C1505" s="0" t="s">
        <v>189</v>
      </c>
      <c r="D1505" s="0" t="s">
        <v>20</v>
      </c>
      <c r="E1505" s="0" t="s">
        <v>190</v>
      </c>
      <c r="I1505" s="0" t="n">
        <v>135</v>
      </c>
      <c r="J1505" s="0" t="n">
        <v>67.5</v>
      </c>
      <c r="M1505" s="0" t="n">
        <v>202.5</v>
      </c>
      <c r="N1505" s="0" t="s">
        <v>351</v>
      </c>
      <c r="O1505" s="1" t="n">
        <f aca="false">SUM(G1505:L1505)</f>
        <v>202.5</v>
      </c>
      <c r="P1505" s="4" t="n">
        <f aca="false">IF(M1505=O1505,1,0)</f>
        <v>1</v>
      </c>
      <c r="Q1505" s="2" t="n">
        <v>1</v>
      </c>
    </row>
    <row r="1506" customFormat="false" ht="12.8" hidden="false" customHeight="false" outlineLevel="0" collapsed="false">
      <c r="A1506" s="0" t="s">
        <v>2264</v>
      </c>
      <c r="B1506" s="0" t="s">
        <v>2627</v>
      </c>
      <c r="C1506" s="0" t="s">
        <v>36</v>
      </c>
      <c r="D1506" s="0" t="s">
        <v>20</v>
      </c>
      <c r="E1506" s="0" t="s">
        <v>58</v>
      </c>
      <c r="I1506" s="0" t="n">
        <v>366.63</v>
      </c>
      <c r="J1506" s="0" t="n">
        <v>663.68</v>
      </c>
      <c r="M1506" s="0" t="n">
        <v>1030.31</v>
      </c>
      <c r="N1506" s="0" t="s">
        <v>351</v>
      </c>
      <c r="O1506" s="1" t="n">
        <f aca="false">SUM(G1506:L1506)</f>
        <v>1030.31</v>
      </c>
      <c r="P1506" s="4" t="n">
        <f aca="false">IF(M1506=O1506,1,0)</f>
        <v>1</v>
      </c>
      <c r="Q1506" s="2" t="n">
        <v>1</v>
      </c>
    </row>
    <row r="1507" customFormat="false" ht="12.8" hidden="false" customHeight="false" outlineLevel="0" collapsed="false">
      <c r="A1507" s="0" t="s">
        <v>2264</v>
      </c>
      <c r="B1507" s="0" t="s">
        <v>2628</v>
      </c>
      <c r="C1507" s="0" t="s">
        <v>85</v>
      </c>
      <c r="D1507" s="0" t="s">
        <v>20</v>
      </c>
      <c r="E1507" s="0" t="s">
        <v>2629</v>
      </c>
      <c r="I1507" s="0" t="n">
        <v>186.11</v>
      </c>
      <c r="J1507" s="0" t="n">
        <v>401.01</v>
      </c>
      <c r="M1507" s="0" t="n">
        <v>587.12</v>
      </c>
      <c r="N1507" s="0" t="s">
        <v>351</v>
      </c>
      <c r="O1507" s="1" t="n">
        <f aca="false">SUM(G1507:L1507)</f>
        <v>587.12</v>
      </c>
      <c r="P1507" s="4" t="n">
        <f aca="false">IF(M1507=O1507,1,0)</f>
        <v>1</v>
      </c>
      <c r="Q1507" s="2" t="n">
        <v>1</v>
      </c>
    </row>
    <row r="1508" customFormat="false" ht="12.8" hidden="false" customHeight="false" outlineLevel="0" collapsed="false">
      <c r="A1508" s="0" t="s">
        <v>2264</v>
      </c>
      <c r="B1508" s="0" t="s">
        <v>2630</v>
      </c>
      <c r="C1508" s="0" t="s">
        <v>67</v>
      </c>
      <c r="D1508" s="0" t="s">
        <v>20</v>
      </c>
      <c r="E1508" s="0" t="s">
        <v>2631</v>
      </c>
      <c r="I1508" s="0" t="n">
        <v>545.79</v>
      </c>
      <c r="J1508" s="0" t="n">
        <v>938.66</v>
      </c>
      <c r="M1508" s="0" t="n">
        <v>1484.45</v>
      </c>
      <c r="N1508" s="0" t="s">
        <v>351</v>
      </c>
      <c r="O1508" s="1" t="n">
        <f aca="false">SUM(G1508:L1508)</f>
        <v>1484.45</v>
      </c>
      <c r="P1508" s="4" t="n">
        <f aca="false">IF(M1508=O1508,1,0)</f>
        <v>1</v>
      </c>
      <c r="Q1508" s="2" t="n">
        <v>1</v>
      </c>
    </row>
    <row r="1509" customFormat="false" ht="12.8" hidden="false" customHeight="false" outlineLevel="0" collapsed="false">
      <c r="A1509" s="0" t="s">
        <v>2264</v>
      </c>
      <c r="B1509" s="0" t="s">
        <v>2632</v>
      </c>
      <c r="C1509" s="0" t="s">
        <v>360</v>
      </c>
      <c r="D1509" s="0" t="s">
        <v>20</v>
      </c>
      <c r="E1509" s="0" t="s">
        <v>2341</v>
      </c>
      <c r="I1509" s="0" t="n">
        <v>135</v>
      </c>
      <c r="J1509" s="0" t="n">
        <v>67.5</v>
      </c>
      <c r="M1509" s="0" t="n">
        <v>202.5</v>
      </c>
      <c r="N1509" s="0" t="s">
        <v>351</v>
      </c>
      <c r="O1509" s="1" t="n">
        <f aca="false">SUM(G1509:L1509)</f>
        <v>202.5</v>
      </c>
      <c r="P1509" s="4" t="n">
        <f aca="false">IF(M1509=O1509,1,0)</f>
        <v>1</v>
      </c>
      <c r="Q1509" s="2" t="n">
        <v>1</v>
      </c>
    </row>
    <row r="1510" customFormat="false" ht="12.8" hidden="false" customHeight="false" outlineLevel="0" collapsed="false">
      <c r="A1510" s="0" t="s">
        <v>2264</v>
      </c>
      <c r="B1510" s="0" t="s">
        <v>2633</v>
      </c>
      <c r="C1510" s="0" t="s">
        <v>75</v>
      </c>
      <c r="D1510" s="0" t="s">
        <v>20</v>
      </c>
      <c r="E1510" s="0" t="s">
        <v>2242</v>
      </c>
      <c r="I1510" s="0" t="n">
        <v>128.85</v>
      </c>
      <c r="J1510" s="0" t="n">
        <v>554.14</v>
      </c>
      <c r="M1510" s="0" t="n">
        <v>682.99</v>
      </c>
      <c r="N1510" s="0" t="s">
        <v>351</v>
      </c>
      <c r="O1510" s="1" t="n">
        <f aca="false">SUM(G1510:L1510)</f>
        <v>682.99</v>
      </c>
      <c r="P1510" s="4" t="n">
        <f aca="false">IF(M1510=O1510,1,0)</f>
        <v>1</v>
      </c>
      <c r="Q1510" s="2" t="n">
        <v>1</v>
      </c>
    </row>
    <row r="1511" customFormat="false" ht="12.8" hidden="false" customHeight="false" outlineLevel="0" collapsed="false">
      <c r="A1511" s="0" t="s">
        <v>2264</v>
      </c>
      <c r="B1511" s="0" t="s">
        <v>2634</v>
      </c>
      <c r="C1511" s="0" t="s">
        <v>60</v>
      </c>
      <c r="D1511" s="0" t="s">
        <v>20</v>
      </c>
      <c r="E1511" s="0" t="s">
        <v>120</v>
      </c>
      <c r="I1511" s="0" t="n">
        <v>299.84</v>
      </c>
      <c r="J1511" s="0" t="n">
        <v>643.07</v>
      </c>
      <c r="M1511" s="0" t="n">
        <v>942.91</v>
      </c>
      <c r="N1511" s="0" t="s">
        <v>351</v>
      </c>
      <c r="O1511" s="1" t="n">
        <f aca="false">SUM(G1511:L1511)</f>
        <v>942.91</v>
      </c>
      <c r="P1511" s="4" t="n">
        <f aca="false">IF(M1511=O1511,1,0)</f>
        <v>1</v>
      </c>
      <c r="Q1511" s="2" t="n">
        <v>1</v>
      </c>
    </row>
    <row r="1512" customFormat="false" ht="12.8" hidden="false" customHeight="false" outlineLevel="0" collapsed="false">
      <c r="A1512" s="0" t="s">
        <v>2264</v>
      </c>
      <c r="B1512" s="0" t="s">
        <v>2635</v>
      </c>
      <c r="C1512" s="0" t="s">
        <v>302</v>
      </c>
      <c r="D1512" s="0" t="s">
        <v>20</v>
      </c>
      <c r="E1512" s="0" t="s">
        <v>2636</v>
      </c>
      <c r="I1512" s="0" t="n">
        <v>613.44</v>
      </c>
      <c r="J1512" s="0" t="n">
        <v>2070.13</v>
      </c>
      <c r="M1512" s="0" t="n">
        <v>2683.57</v>
      </c>
      <c r="N1512" s="0" t="s">
        <v>351</v>
      </c>
      <c r="O1512" s="1" t="n">
        <f aca="false">SUM(G1512:L1512)</f>
        <v>2683.57</v>
      </c>
      <c r="P1512" s="4" t="n">
        <f aca="false">IF(M1512=O1512,1,0)</f>
        <v>1</v>
      </c>
      <c r="Q1512" s="2" t="n">
        <v>1</v>
      </c>
    </row>
    <row r="1513" customFormat="false" ht="12.8" hidden="false" customHeight="false" outlineLevel="0" collapsed="false">
      <c r="A1513" s="0" t="s">
        <v>2264</v>
      </c>
      <c r="B1513" s="0" t="s">
        <v>2637</v>
      </c>
      <c r="C1513" s="0" t="s">
        <v>42</v>
      </c>
      <c r="D1513" s="0" t="s">
        <v>20</v>
      </c>
      <c r="E1513" s="0" t="s">
        <v>2638</v>
      </c>
      <c r="K1513" s="0" t="n">
        <v>1320</v>
      </c>
      <c r="L1513" s="0" t="n">
        <v>75.6</v>
      </c>
      <c r="M1513" s="0" t="n">
        <v>1395.6</v>
      </c>
      <c r="N1513" s="0" t="s">
        <v>351</v>
      </c>
      <c r="O1513" s="1" t="n">
        <f aca="false">SUM(G1513:L1513)</f>
        <v>1395.6</v>
      </c>
      <c r="P1513" s="4" t="n">
        <f aca="false">IF(M1513=O1513,1,0)</f>
        <v>1</v>
      </c>
      <c r="Q1513" s="2" t="n">
        <v>1</v>
      </c>
    </row>
    <row r="1514" customFormat="false" ht="12.8" hidden="false" customHeight="false" outlineLevel="0" collapsed="false">
      <c r="A1514" s="0" t="s">
        <v>2264</v>
      </c>
      <c r="B1514" s="0" t="s">
        <v>2639</v>
      </c>
      <c r="C1514" s="0" t="s">
        <v>75</v>
      </c>
      <c r="D1514" s="0" t="s">
        <v>20</v>
      </c>
      <c r="E1514" s="0" t="s">
        <v>2423</v>
      </c>
      <c r="J1514" s="0" t="n">
        <v>388.19</v>
      </c>
      <c r="M1514" s="0" t="n">
        <v>388.19</v>
      </c>
      <c r="N1514" s="0" t="s">
        <v>351</v>
      </c>
      <c r="O1514" s="1" t="n">
        <f aca="false">SUM(G1514:L1514)</f>
        <v>388.19</v>
      </c>
      <c r="P1514" s="4" t="n">
        <f aca="false">IF(M1514=O1514,1,0)</f>
        <v>1</v>
      </c>
      <c r="Q1514" s="2" t="n">
        <v>1</v>
      </c>
    </row>
    <row r="1515" customFormat="false" ht="12.8" hidden="false" customHeight="false" outlineLevel="0" collapsed="false">
      <c r="A1515" s="0" t="s">
        <v>2264</v>
      </c>
      <c r="B1515" s="0" t="s">
        <v>2640</v>
      </c>
      <c r="C1515" s="0" t="s">
        <v>227</v>
      </c>
      <c r="D1515" s="0" t="s">
        <v>20</v>
      </c>
      <c r="E1515" s="0" t="s">
        <v>228</v>
      </c>
      <c r="I1515" s="0" t="n">
        <v>247.36</v>
      </c>
      <c r="J1515" s="0" t="n">
        <v>363.42</v>
      </c>
      <c r="M1515" s="0" t="n">
        <v>610.78</v>
      </c>
      <c r="N1515" s="0" t="s">
        <v>351</v>
      </c>
      <c r="O1515" s="1" t="n">
        <f aca="false">SUM(G1515:L1515)</f>
        <v>610.78</v>
      </c>
      <c r="P1515" s="4" t="n">
        <f aca="false">IF(M1515=O1515,1,0)</f>
        <v>1</v>
      </c>
      <c r="Q1515" s="2" t="n">
        <v>1</v>
      </c>
    </row>
    <row r="1516" customFormat="false" ht="12.8" hidden="false" customHeight="false" outlineLevel="0" collapsed="false">
      <c r="A1516" s="0" t="s">
        <v>2264</v>
      </c>
      <c r="B1516" s="0" t="s">
        <v>2641</v>
      </c>
      <c r="C1516" s="0" t="s">
        <v>162</v>
      </c>
      <c r="D1516" s="0" t="s">
        <v>20</v>
      </c>
      <c r="E1516" s="0" t="s">
        <v>163</v>
      </c>
      <c r="K1516" s="0" t="n">
        <v>1010</v>
      </c>
      <c r="M1516" s="0" t="n">
        <v>1010</v>
      </c>
      <c r="N1516" s="0" t="s">
        <v>351</v>
      </c>
      <c r="O1516" s="1" t="n">
        <f aca="false">SUM(G1516:L1516)</f>
        <v>1010</v>
      </c>
      <c r="P1516" s="4" t="n">
        <f aca="false">IF(M1516=O1516,1,0)</f>
        <v>1</v>
      </c>
      <c r="Q1516" s="2" t="n">
        <v>1</v>
      </c>
    </row>
    <row r="1517" customFormat="false" ht="12.8" hidden="false" customHeight="false" outlineLevel="0" collapsed="false">
      <c r="A1517" s="0" t="s">
        <v>2264</v>
      </c>
      <c r="B1517" s="0" t="s">
        <v>2642</v>
      </c>
      <c r="C1517" s="0" t="s">
        <v>85</v>
      </c>
      <c r="D1517" s="0" t="s">
        <v>20</v>
      </c>
      <c r="E1517" s="0" t="s">
        <v>2643</v>
      </c>
      <c r="I1517" s="0" t="n">
        <v>175.53</v>
      </c>
      <c r="J1517" s="0" t="n">
        <v>643.07</v>
      </c>
      <c r="M1517" s="0" t="n">
        <v>818.6</v>
      </c>
      <c r="N1517" s="0" t="s">
        <v>351</v>
      </c>
      <c r="O1517" s="1" t="n">
        <f aca="false">SUM(G1517:L1517)</f>
        <v>818.6</v>
      </c>
      <c r="P1517" s="4" t="n">
        <f aca="false">IF(M1517=O1517,1,0)</f>
        <v>1</v>
      </c>
      <c r="Q1517" s="2" t="n">
        <v>1</v>
      </c>
    </row>
    <row r="1518" customFormat="false" ht="12.8" hidden="false" customHeight="false" outlineLevel="0" collapsed="false">
      <c r="A1518" s="0" t="s">
        <v>2264</v>
      </c>
      <c r="B1518" s="0" t="s">
        <v>2644</v>
      </c>
      <c r="C1518" s="0" t="s">
        <v>273</v>
      </c>
      <c r="D1518" s="0" t="s">
        <v>20</v>
      </c>
      <c r="E1518" s="0" t="s">
        <v>1455</v>
      </c>
      <c r="I1518" s="0" t="n">
        <v>826.62</v>
      </c>
      <c r="J1518" s="0" t="n">
        <v>2477.44</v>
      </c>
      <c r="M1518" s="0" t="n">
        <v>3304.06</v>
      </c>
      <c r="N1518" s="0" t="s">
        <v>351</v>
      </c>
      <c r="O1518" s="1" t="n">
        <f aca="false">SUM(G1518:L1518)</f>
        <v>3304.06</v>
      </c>
      <c r="P1518" s="4" t="n">
        <f aca="false">IF(M1518=O1518,1,0)</f>
        <v>1</v>
      </c>
      <c r="Q1518" s="2" t="n">
        <v>1</v>
      </c>
    </row>
    <row r="1519" customFormat="false" ht="12.8" hidden="false" customHeight="false" outlineLevel="0" collapsed="false">
      <c r="A1519" s="0" t="s">
        <v>2264</v>
      </c>
      <c r="B1519" s="0" t="s">
        <v>2645</v>
      </c>
      <c r="C1519" s="0" t="s">
        <v>30</v>
      </c>
      <c r="D1519" s="0" t="s">
        <v>20</v>
      </c>
      <c r="E1519" s="0" t="s">
        <v>2313</v>
      </c>
      <c r="I1519" s="0" t="n">
        <v>350.66</v>
      </c>
      <c r="J1519" s="0" t="n">
        <v>7411.49</v>
      </c>
      <c r="M1519" s="0" t="n">
        <v>7762.15</v>
      </c>
      <c r="N1519" s="0" t="s">
        <v>351</v>
      </c>
      <c r="O1519" s="1" t="n">
        <f aca="false">SUM(G1519:L1519)</f>
        <v>7762.15</v>
      </c>
      <c r="P1519" s="4" t="n">
        <f aca="false">IF(M1519=O1519,1,0)</f>
        <v>1</v>
      </c>
      <c r="Q1519" s="2" t="n">
        <v>1</v>
      </c>
    </row>
    <row r="1520" customFormat="false" ht="12.8" hidden="false" customHeight="false" outlineLevel="0" collapsed="false">
      <c r="A1520" s="0" t="s">
        <v>2264</v>
      </c>
      <c r="B1520" s="0" t="s">
        <v>2646</v>
      </c>
      <c r="C1520" s="0" t="s">
        <v>1416</v>
      </c>
      <c r="D1520" s="0" t="s">
        <v>20</v>
      </c>
      <c r="E1520" s="0" t="s">
        <v>2647</v>
      </c>
      <c r="I1520" s="0" t="n">
        <v>135</v>
      </c>
      <c r="J1520" s="0" t="n">
        <v>67.5</v>
      </c>
      <c r="M1520" s="0" t="n">
        <v>202.5</v>
      </c>
      <c r="N1520" s="0" t="s">
        <v>351</v>
      </c>
      <c r="O1520" s="1" t="n">
        <f aca="false">SUM(G1520:L1520)</f>
        <v>202.5</v>
      </c>
      <c r="P1520" s="4" t="n">
        <f aca="false">IF(M1520=O1520,1,0)</f>
        <v>1</v>
      </c>
      <c r="Q1520" s="2" t="n">
        <v>1</v>
      </c>
    </row>
    <row r="1521" customFormat="false" ht="12.8" hidden="false" customHeight="false" outlineLevel="0" collapsed="false">
      <c r="A1521" s="0" t="s">
        <v>2264</v>
      </c>
      <c r="B1521" s="0" t="s">
        <v>2648</v>
      </c>
      <c r="C1521" s="0" t="s">
        <v>85</v>
      </c>
      <c r="D1521" s="0" t="s">
        <v>20</v>
      </c>
      <c r="E1521" s="0" t="s">
        <v>319</v>
      </c>
      <c r="I1521" s="0" t="n">
        <v>217.1</v>
      </c>
      <c r="J1521" s="0" t="n">
        <v>1091.95</v>
      </c>
      <c r="M1521" s="0" t="n">
        <v>1309.05</v>
      </c>
      <c r="N1521" s="0" t="s">
        <v>351</v>
      </c>
      <c r="O1521" s="1" t="n">
        <f aca="false">SUM(G1521:L1521)</f>
        <v>1309.05</v>
      </c>
      <c r="P1521" s="4" t="n">
        <f aca="false">IF(M1521=O1521,1,0)</f>
        <v>1</v>
      </c>
      <c r="Q1521" s="2" t="n">
        <v>1</v>
      </c>
    </row>
    <row r="1522" customFormat="false" ht="12.8" hidden="false" customHeight="false" outlineLevel="0" collapsed="false">
      <c r="A1522" s="0" t="s">
        <v>2264</v>
      </c>
      <c r="B1522" s="0" t="s">
        <v>2649</v>
      </c>
      <c r="C1522" s="0" t="s">
        <v>594</v>
      </c>
      <c r="D1522" s="0" t="s">
        <v>20</v>
      </c>
      <c r="E1522" s="0" t="s">
        <v>2650</v>
      </c>
      <c r="I1522" s="0" t="n">
        <v>463.6</v>
      </c>
      <c r="J1522" s="0" t="n">
        <v>319.87</v>
      </c>
      <c r="M1522" s="0" t="n">
        <v>783.47</v>
      </c>
      <c r="N1522" s="0" t="s">
        <v>351</v>
      </c>
      <c r="O1522" s="1" t="n">
        <f aca="false">SUM(G1522:L1522)</f>
        <v>783.47</v>
      </c>
      <c r="P1522" s="4" t="n">
        <f aca="false">IF(M1522=O1522,1,0)</f>
        <v>1</v>
      </c>
      <c r="Q1522" s="2" t="n">
        <v>1</v>
      </c>
    </row>
    <row r="1523" customFormat="false" ht="12.8" hidden="false" customHeight="false" outlineLevel="0" collapsed="false">
      <c r="A1523" s="0" t="s">
        <v>2264</v>
      </c>
      <c r="B1523" s="0" t="s">
        <v>2651</v>
      </c>
      <c r="C1523" s="0" t="s">
        <v>911</v>
      </c>
      <c r="D1523" s="0" t="s">
        <v>20</v>
      </c>
      <c r="E1523" s="0" t="s">
        <v>2652</v>
      </c>
      <c r="I1523" s="0" t="n">
        <v>135</v>
      </c>
      <c r="J1523" s="0" t="n">
        <v>67.5</v>
      </c>
      <c r="M1523" s="0" t="n">
        <v>202.5</v>
      </c>
      <c r="N1523" s="0" t="s">
        <v>351</v>
      </c>
      <c r="O1523" s="1" t="n">
        <f aca="false">SUM(G1523:L1523)</f>
        <v>202.5</v>
      </c>
      <c r="P1523" s="4" t="n">
        <f aca="false">IF(M1523=O1523,1,0)</f>
        <v>1</v>
      </c>
      <c r="Q1523" s="2" t="n">
        <v>1</v>
      </c>
    </row>
    <row r="1524" customFormat="false" ht="12.8" hidden="false" customHeight="false" outlineLevel="0" collapsed="false">
      <c r="A1524" s="0" t="s">
        <v>2264</v>
      </c>
      <c r="B1524" s="0" t="s">
        <v>2653</v>
      </c>
      <c r="C1524" s="0" t="s">
        <v>2654</v>
      </c>
      <c r="D1524" s="0" t="s">
        <v>20</v>
      </c>
      <c r="E1524" s="0" t="s">
        <v>2655</v>
      </c>
      <c r="I1524" s="0" t="n">
        <v>564.3</v>
      </c>
      <c r="J1524" s="0" t="n">
        <v>5311.72</v>
      </c>
      <c r="M1524" s="0" t="n">
        <v>5876.02</v>
      </c>
      <c r="N1524" s="0" t="s">
        <v>351</v>
      </c>
      <c r="O1524" s="1" t="n">
        <f aca="false">SUM(G1524:L1524)</f>
        <v>5876.02</v>
      </c>
      <c r="P1524" s="4" t="n">
        <f aca="false">IF(M1524=O1524,1,0)</f>
        <v>1</v>
      </c>
      <c r="Q1524" s="2" t="n">
        <v>1</v>
      </c>
    </row>
    <row r="1525" customFormat="false" ht="12.8" hidden="false" customHeight="false" outlineLevel="0" collapsed="false">
      <c r="A1525" s="0" t="s">
        <v>2264</v>
      </c>
      <c r="B1525" s="0" t="s">
        <v>2656</v>
      </c>
      <c r="C1525" s="0" t="s">
        <v>75</v>
      </c>
      <c r="D1525" s="0" t="s">
        <v>20</v>
      </c>
      <c r="E1525" s="0" t="s">
        <v>2657</v>
      </c>
      <c r="I1525" s="0" t="n">
        <v>579.51</v>
      </c>
      <c r="J1525" s="0" t="n">
        <v>552.51</v>
      </c>
      <c r="M1525" s="0" t="n">
        <v>1132.02</v>
      </c>
      <c r="N1525" s="0" t="s">
        <v>351</v>
      </c>
      <c r="O1525" s="1" t="n">
        <f aca="false">SUM(G1525:L1525)</f>
        <v>1132.02</v>
      </c>
      <c r="P1525" s="4" t="n">
        <f aca="false">IF(M1525=O1525,1,0)</f>
        <v>1</v>
      </c>
      <c r="Q1525" s="2" t="n">
        <v>1</v>
      </c>
    </row>
    <row r="1526" customFormat="false" ht="12.8" hidden="false" customHeight="false" outlineLevel="0" collapsed="false">
      <c r="A1526" s="0" t="s">
        <v>2264</v>
      </c>
      <c r="B1526" s="0" t="s">
        <v>2658</v>
      </c>
      <c r="C1526" s="0" t="s">
        <v>75</v>
      </c>
      <c r="D1526" s="0" t="s">
        <v>20</v>
      </c>
      <c r="E1526" s="0" t="s">
        <v>182</v>
      </c>
      <c r="K1526" s="0" t="n">
        <v>3200</v>
      </c>
      <c r="M1526" s="0" t="n">
        <v>3200</v>
      </c>
      <c r="N1526" s="0" t="s">
        <v>351</v>
      </c>
      <c r="O1526" s="1" t="n">
        <f aca="false">SUM(G1526:L1526)</f>
        <v>3200</v>
      </c>
      <c r="P1526" s="4" t="n">
        <f aca="false">IF(M1526=O1526,1,0)</f>
        <v>1</v>
      </c>
      <c r="Q1526" s="2" t="n">
        <v>1</v>
      </c>
    </row>
    <row r="1527" customFormat="false" ht="12.8" hidden="false" customHeight="false" outlineLevel="0" collapsed="false">
      <c r="A1527" s="0" t="s">
        <v>2264</v>
      </c>
      <c r="B1527" s="0" t="s">
        <v>2659</v>
      </c>
      <c r="C1527" s="0" t="s">
        <v>128</v>
      </c>
      <c r="D1527" s="0" t="s">
        <v>20</v>
      </c>
      <c r="E1527" s="0" t="s">
        <v>2660</v>
      </c>
      <c r="I1527" s="0" t="n">
        <v>433.81</v>
      </c>
      <c r="J1527" s="0" t="n">
        <v>5311.72</v>
      </c>
      <c r="M1527" s="0" t="n">
        <v>5745.53</v>
      </c>
      <c r="N1527" s="0" t="s">
        <v>351</v>
      </c>
      <c r="O1527" s="1" t="n">
        <f aca="false">SUM(G1527:L1527)</f>
        <v>5745.53</v>
      </c>
      <c r="P1527" s="4" t="n">
        <f aca="false">IF(M1527=O1527,1,0)</f>
        <v>1</v>
      </c>
      <c r="Q1527" s="2" t="n">
        <v>1</v>
      </c>
    </row>
    <row r="1528" customFormat="false" ht="12.8" hidden="false" customHeight="false" outlineLevel="0" collapsed="false">
      <c r="A1528" s="0" t="s">
        <v>2264</v>
      </c>
      <c r="B1528" s="0" t="s">
        <v>2661</v>
      </c>
      <c r="C1528" s="0" t="s">
        <v>1712</v>
      </c>
      <c r="D1528" s="0" t="s">
        <v>20</v>
      </c>
      <c r="E1528" s="0" t="s">
        <v>2153</v>
      </c>
      <c r="I1528" s="0" t="n">
        <v>135</v>
      </c>
      <c r="J1528" s="0" t="n">
        <v>67.5</v>
      </c>
      <c r="M1528" s="0" t="n">
        <v>202.5</v>
      </c>
      <c r="N1528" s="0" t="s">
        <v>351</v>
      </c>
      <c r="O1528" s="1" t="n">
        <f aca="false">SUM(G1528:L1528)</f>
        <v>202.5</v>
      </c>
      <c r="P1528" s="4" t="n">
        <f aca="false">IF(M1528=O1528,1,0)</f>
        <v>1</v>
      </c>
      <c r="Q1528" s="2" t="n">
        <v>1</v>
      </c>
    </row>
    <row r="1529" customFormat="false" ht="12.8" hidden="false" customHeight="false" outlineLevel="0" collapsed="false">
      <c r="A1529" s="0" t="s">
        <v>2264</v>
      </c>
      <c r="B1529" s="0" t="s">
        <v>2662</v>
      </c>
      <c r="C1529" s="0" t="s">
        <v>2663</v>
      </c>
      <c r="D1529" s="0" t="s">
        <v>20</v>
      </c>
      <c r="E1529" s="0" t="s">
        <v>2664</v>
      </c>
      <c r="I1529" s="0" t="n">
        <v>486.13</v>
      </c>
      <c r="J1529" s="0" t="n">
        <v>597.13</v>
      </c>
      <c r="M1529" s="0" t="n">
        <v>1083.26</v>
      </c>
      <c r="N1529" s="0" t="s">
        <v>351</v>
      </c>
      <c r="O1529" s="1" t="n">
        <f aca="false">SUM(G1529:L1529)</f>
        <v>1083.26</v>
      </c>
      <c r="P1529" s="4" t="n">
        <f aca="false">IF(M1529=O1529,1,0)</f>
        <v>1</v>
      </c>
      <c r="Q1529" s="2" t="n">
        <v>1</v>
      </c>
    </row>
    <row r="1530" customFormat="false" ht="12.8" hidden="false" customHeight="false" outlineLevel="0" collapsed="false">
      <c r="A1530" s="0" t="s">
        <v>2264</v>
      </c>
      <c r="B1530" s="0" t="s">
        <v>2037</v>
      </c>
      <c r="C1530" s="0" t="s">
        <v>75</v>
      </c>
      <c r="D1530" s="0" t="s">
        <v>20</v>
      </c>
      <c r="E1530" s="0" t="s">
        <v>2038</v>
      </c>
      <c r="I1530" s="0" t="n">
        <v>551.26</v>
      </c>
      <c r="J1530" s="0" t="n">
        <v>1173.94</v>
      </c>
      <c r="M1530" s="0" t="n">
        <v>1725.2</v>
      </c>
      <c r="N1530" s="0" t="s">
        <v>351</v>
      </c>
      <c r="O1530" s="1" t="n">
        <f aca="false">SUM(G1530:L1530)</f>
        <v>1725.2</v>
      </c>
      <c r="P1530" s="4" t="n">
        <f aca="false">IF(M1530=O1530,1,0)</f>
        <v>1</v>
      </c>
      <c r="Q1530" s="2" t="n">
        <v>1</v>
      </c>
    </row>
    <row r="1531" customFormat="false" ht="12.8" hidden="false" customHeight="false" outlineLevel="0" collapsed="false">
      <c r="A1531" s="0" t="s">
        <v>2264</v>
      </c>
      <c r="B1531" s="0" t="s">
        <v>2665</v>
      </c>
      <c r="C1531" s="0" t="s">
        <v>128</v>
      </c>
      <c r="D1531" s="0" t="s">
        <v>20</v>
      </c>
      <c r="E1531" s="0" t="s">
        <v>153</v>
      </c>
      <c r="J1531" s="0" t="n">
        <v>545.89</v>
      </c>
      <c r="M1531" s="0" t="n">
        <v>545.89</v>
      </c>
      <c r="N1531" s="0" t="s">
        <v>351</v>
      </c>
      <c r="O1531" s="1" t="n">
        <f aca="false">SUM(G1531:L1531)</f>
        <v>545.89</v>
      </c>
      <c r="P1531" s="4" t="n">
        <f aca="false">IF(M1531=O1531,1,0)</f>
        <v>1</v>
      </c>
      <c r="Q1531" s="2" t="n">
        <v>1</v>
      </c>
    </row>
    <row r="1532" customFormat="false" ht="12.8" hidden="false" customHeight="false" outlineLevel="0" collapsed="false">
      <c r="A1532" s="0" t="s">
        <v>2264</v>
      </c>
      <c r="B1532" s="0" t="s">
        <v>2666</v>
      </c>
      <c r="C1532" s="0" t="s">
        <v>42</v>
      </c>
      <c r="D1532" s="0" t="s">
        <v>20</v>
      </c>
      <c r="E1532" s="0" t="s">
        <v>2667</v>
      </c>
      <c r="I1532" s="0" t="n">
        <v>278.67</v>
      </c>
      <c r="J1532" s="0" t="n">
        <v>319.33</v>
      </c>
      <c r="M1532" s="0" t="n">
        <v>598</v>
      </c>
      <c r="N1532" s="0" t="s">
        <v>351</v>
      </c>
      <c r="O1532" s="1" t="n">
        <f aca="false">SUM(G1532:L1532)</f>
        <v>598</v>
      </c>
      <c r="P1532" s="4" t="n">
        <f aca="false">IF(M1532=O1532,1,0)</f>
        <v>1</v>
      </c>
      <c r="Q1532" s="2" t="n">
        <v>1</v>
      </c>
    </row>
    <row r="1533" customFormat="false" ht="12.8" hidden="false" customHeight="false" outlineLevel="0" collapsed="false">
      <c r="A1533" s="0" t="s">
        <v>2264</v>
      </c>
      <c r="B1533" s="0" t="s">
        <v>2668</v>
      </c>
      <c r="C1533" s="0" t="s">
        <v>128</v>
      </c>
      <c r="D1533" s="0" t="s">
        <v>20</v>
      </c>
      <c r="E1533" s="0" t="s">
        <v>1558</v>
      </c>
      <c r="I1533" s="0" t="n">
        <v>327.2</v>
      </c>
      <c r="J1533" s="0" t="n">
        <v>5307.94</v>
      </c>
      <c r="M1533" s="0" t="n">
        <v>5635.14</v>
      </c>
      <c r="N1533" s="0" t="s">
        <v>351</v>
      </c>
      <c r="O1533" s="1" t="n">
        <f aca="false">SUM(G1533:L1533)</f>
        <v>5635.14</v>
      </c>
      <c r="P1533" s="4" t="n">
        <f aca="false">IF(M1533=O1533,1,0)</f>
        <v>1</v>
      </c>
      <c r="Q1533" s="2" t="n">
        <v>1</v>
      </c>
    </row>
    <row r="1534" customFormat="false" ht="12.8" hidden="false" customHeight="false" outlineLevel="0" collapsed="false">
      <c r="A1534" s="0" t="s">
        <v>2264</v>
      </c>
      <c r="B1534" s="0" t="s">
        <v>2669</v>
      </c>
      <c r="C1534" s="0" t="s">
        <v>174</v>
      </c>
      <c r="D1534" s="0" t="s">
        <v>20</v>
      </c>
      <c r="E1534" s="0" t="s">
        <v>175</v>
      </c>
      <c r="I1534" s="0" t="n">
        <v>249.87</v>
      </c>
      <c r="J1534" s="0" t="n">
        <v>409.15</v>
      </c>
      <c r="M1534" s="0" t="n">
        <v>659.02</v>
      </c>
      <c r="N1534" s="0" t="s">
        <v>351</v>
      </c>
      <c r="O1534" s="1" t="n">
        <f aca="false">SUM(G1534:L1534)</f>
        <v>659.02</v>
      </c>
      <c r="P1534" s="4" t="n">
        <f aca="false">IF(M1534=O1534,1,0)</f>
        <v>1</v>
      </c>
      <c r="Q1534" s="2" t="n">
        <v>1</v>
      </c>
    </row>
    <row r="1535" customFormat="false" ht="12.8" hidden="false" customHeight="false" outlineLevel="0" collapsed="false">
      <c r="A1535" s="0" t="s">
        <v>2264</v>
      </c>
      <c r="B1535" s="0" t="s">
        <v>2670</v>
      </c>
      <c r="C1535" s="0" t="s">
        <v>186</v>
      </c>
      <c r="D1535" s="0" t="s">
        <v>20</v>
      </c>
      <c r="E1535" s="0" t="s">
        <v>1109</v>
      </c>
      <c r="I1535" s="0" t="n">
        <v>247.36</v>
      </c>
      <c r="J1535" s="0" t="n">
        <v>369.47</v>
      </c>
      <c r="M1535" s="0" t="n">
        <v>616.83</v>
      </c>
      <c r="N1535" s="0" t="s">
        <v>351</v>
      </c>
      <c r="O1535" s="1" t="n">
        <f aca="false">SUM(G1535:L1535)</f>
        <v>616.83</v>
      </c>
      <c r="P1535" s="4" t="n">
        <f aca="false">IF(M1535=O1535,1,0)</f>
        <v>1</v>
      </c>
      <c r="Q1535" s="2" t="n">
        <v>1</v>
      </c>
    </row>
    <row r="1536" customFormat="false" ht="12.8" hidden="false" customHeight="false" outlineLevel="0" collapsed="false">
      <c r="A1536" s="0" t="s">
        <v>2264</v>
      </c>
      <c r="B1536" s="0" t="s">
        <v>2671</v>
      </c>
      <c r="C1536" s="0" t="s">
        <v>162</v>
      </c>
      <c r="D1536" s="0" t="s">
        <v>20</v>
      </c>
      <c r="E1536" s="0" t="s">
        <v>163</v>
      </c>
      <c r="I1536" s="0" t="n">
        <v>221.1</v>
      </c>
      <c r="J1536" s="0" t="n">
        <v>317.98</v>
      </c>
      <c r="M1536" s="0" t="n">
        <v>539.08</v>
      </c>
      <c r="N1536" s="0" t="s">
        <v>351</v>
      </c>
      <c r="O1536" s="1" t="n">
        <f aca="false">SUM(G1536:L1536)</f>
        <v>539.08</v>
      </c>
      <c r="P1536" s="4" t="n">
        <f aca="false">IF(M1536=O1536,1,0)</f>
        <v>1</v>
      </c>
      <c r="Q1536" s="2" t="n">
        <v>1</v>
      </c>
    </row>
    <row r="1537" customFormat="false" ht="12.8" hidden="false" customHeight="false" outlineLevel="0" collapsed="false">
      <c r="A1537" s="0" t="s">
        <v>2264</v>
      </c>
      <c r="B1537" s="0" t="s">
        <v>2672</v>
      </c>
      <c r="C1537" s="0" t="s">
        <v>42</v>
      </c>
      <c r="D1537" s="0" t="s">
        <v>20</v>
      </c>
      <c r="E1537" s="0" t="s">
        <v>715</v>
      </c>
      <c r="I1537" s="0" t="n">
        <v>410.79</v>
      </c>
      <c r="J1537" s="0" t="n">
        <v>682.62</v>
      </c>
      <c r="M1537" s="0" t="n">
        <v>1093.41</v>
      </c>
      <c r="N1537" s="0" t="s">
        <v>351</v>
      </c>
      <c r="O1537" s="1" t="n">
        <f aca="false">SUM(G1537:L1537)</f>
        <v>1093.41</v>
      </c>
      <c r="P1537" s="4" t="n">
        <f aca="false">IF(M1537=O1537,1,0)</f>
        <v>1</v>
      </c>
      <c r="Q1537" s="2" t="n">
        <v>1</v>
      </c>
    </row>
    <row r="1538" customFormat="false" ht="12.8" hidden="false" customHeight="false" outlineLevel="0" collapsed="false">
      <c r="A1538" s="0" t="s">
        <v>2264</v>
      </c>
      <c r="B1538" s="0" t="s">
        <v>2673</v>
      </c>
      <c r="C1538" s="0" t="s">
        <v>75</v>
      </c>
      <c r="D1538" s="0" t="s">
        <v>20</v>
      </c>
      <c r="E1538" s="0" t="s">
        <v>182</v>
      </c>
      <c r="I1538" s="0" t="n">
        <v>135</v>
      </c>
      <c r="J1538" s="0" t="n">
        <v>67.5</v>
      </c>
      <c r="M1538" s="0" t="n">
        <v>202.5</v>
      </c>
      <c r="N1538" s="0" t="s">
        <v>351</v>
      </c>
      <c r="O1538" s="1" t="n">
        <f aca="false">SUM(G1538:L1538)</f>
        <v>202.5</v>
      </c>
      <c r="P1538" s="4" t="n">
        <f aca="false">IF(M1538=O1538,1,0)</f>
        <v>1</v>
      </c>
      <c r="Q1538" s="2" t="n">
        <v>1</v>
      </c>
    </row>
    <row r="1539" customFormat="false" ht="12.8" hidden="false" customHeight="false" outlineLevel="0" collapsed="false">
      <c r="A1539" s="0" t="s">
        <v>2264</v>
      </c>
      <c r="B1539" s="0" t="s">
        <v>2674</v>
      </c>
      <c r="C1539" s="0" t="s">
        <v>51</v>
      </c>
      <c r="D1539" s="0" t="s">
        <v>20</v>
      </c>
      <c r="E1539" s="0" t="s">
        <v>170</v>
      </c>
      <c r="I1539" s="0" t="n">
        <v>397.48</v>
      </c>
      <c r="J1539" s="0" t="n">
        <v>1506.27</v>
      </c>
      <c r="M1539" s="0" t="n">
        <v>1903.75</v>
      </c>
      <c r="N1539" s="0" t="s">
        <v>351</v>
      </c>
      <c r="O1539" s="1" t="n">
        <f aca="false">SUM(G1539:L1539)</f>
        <v>1903.75</v>
      </c>
      <c r="P1539" s="4" t="n">
        <f aca="false">IF(M1539=O1539,1,0)</f>
        <v>1</v>
      </c>
      <c r="Q1539" s="2" t="n">
        <v>1</v>
      </c>
    </row>
    <row r="1540" customFormat="false" ht="12.8" hidden="false" customHeight="false" outlineLevel="0" collapsed="false">
      <c r="A1540" s="0" t="s">
        <v>2264</v>
      </c>
      <c r="B1540" s="0" t="s">
        <v>2675</v>
      </c>
      <c r="C1540" s="0" t="s">
        <v>575</v>
      </c>
      <c r="D1540" s="0" t="s">
        <v>20</v>
      </c>
      <c r="E1540" s="0" t="s">
        <v>2676</v>
      </c>
      <c r="I1540" s="0" t="n">
        <v>347.28</v>
      </c>
      <c r="J1540" s="0" t="n">
        <v>4672.33</v>
      </c>
      <c r="M1540" s="0" t="n">
        <v>5019.61</v>
      </c>
      <c r="N1540" s="0" t="s">
        <v>351</v>
      </c>
      <c r="O1540" s="1" t="n">
        <f aca="false">SUM(G1540:L1540)</f>
        <v>5019.61</v>
      </c>
      <c r="P1540" s="4" t="n">
        <f aca="false">IF(M1540=O1540,1,0)</f>
        <v>1</v>
      </c>
      <c r="Q1540" s="2" t="n">
        <v>1</v>
      </c>
    </row>
    <row r="1541" customFormat="false" ht="12.8" hidden="false" customHeight="false" outlineLevel="0" collapsed="false">
      <c r="A1541" s="0" t="s">
        <v>2264</v>
      </c>
      <c r="B1541" s="0" t="s">
        <v>2677</v>
      </c>
      <c r="C1541" s="0" t="s">
        <v>128</v>
      </c>
      <c r="D1541" s="0" t="s">
        <v>20</v>
      </c>
      <c r="E1541" s="0" t="s">
        <v>2678</v>
      </c>
      <c r="I1541" s="0" t="n">
        <v>350.66</v>
      </c>
      <c r="J1541" s="0" t="n">
        <v>3854.77</v>
      </c>
      <c r="M1541" s="0" t="n">
        <v>4205.43</v>
      </c>
      <c r="N1541" s="0" t="s">
        <v>351</v>
      </c>
      <c r="O1541" s="1" t="n">
        <f aca="false">SUM(G1541:L1541)</f>
        <v>4205.43</v>
      </c>
      <c r="P1541" s="4" t="n">
        <f aca="false">IF(M1541=O1541,1,0)</f>
        <v>1</v>
      </c>
      <c r="Q1541" s="2" t="n">
        <v>1</v>
      </c>
    </row>
    <row r="1542" customFormat="false" ht="12.8" hidden="false" customHeight="false" outlineLevel="0" collapsed="false">
      <c r="A1542" s="0" t="s">
        <v>2264</v>
      </c>
      <c r="B1542" s="0" t="s">
        <v>2679</v>
      </c>
      <c r="C1542" s="0" t="s">
        <v>219</v>
      </c>
      <c r="D1542" s="0" t="s">
        <v>20</v>
      </c>
      <c r="E1542" s="0" t="s">
        <v>2680</v>
      </c>
      <c r="I1542" s="0" t="n">
        <v>486.13</v>
      </c>
      <c r="J1542" s="0" t="n">
        <v>1231.56</v>
      </c>
      <c r="M1542" s="0" t="n">
        <v>1717.69</v>
      </c>
      <c r="N1542" s="0" t="s">
        <v>351</v>
      </c>
      <c r="O1542" s="1" t="n">
        <f aca="false">SUM(G1542:L1542)</f>
        <v>1717.69</v>
      </c>
      <c r="P1542" s="4" t="n">
        <f aca="false">IF(M1542=O1542,1,0)</f>
        <v>1</v>
      </c>
      <c r="Q1542" s="2" t="n">
        <v>1</v>
      </c>
    </row>
    <row r="1543" customFormat="false" ht="12.8" hidden="false" customHeight="false" outlineLevel="0" collapsed="false">
      <c r="A1543" s="0" t="s">
        <v>2264</v>
      </c>
      <c r="B1543" s="0" t="s">
        <v>2681</v>
      </c>
      <c r="C1543" s="0" t="s">
        <v>67</v>
      </c>
      <c r="D1543" s="0" t="s">
        <v>20</v>
      </c>
      <c r="E1543" s="0" t="s">
        <v>136</v>
      </c>
      <c r="I1543" s="0" t="n">
        <v>135</v>
      </c>
      <c r="J1543" s="0" t="n">
        <v>67.5</v>
      </c>
      <c r="M1543" s="0" t="n">
        <v>202.5</v>
      </c>
      <c r="N1543" s="0" t="s">
        <v>351</v>
      </c>
      <c r="O1543" s="1" t="n">
        <f aca="false">SUM(G1543:L1543)</f>
        <v>202.5</v>
      </c>
      <c r="P1543" s="4" t="n">
        <f aca="false">IF(M1543=O1543,1,0)</f>
        <v>1</v>
      </c>
      <c r="Q1543" s="2" t="n">
        <v>1</v>
      </c>
    </row>
    <row r="1544" customFormat="false" ht="12.8" hidden="false" customHeight="false" outlineLevel="0" collapsed="false">
      <c r="A1544" s="0" t="s">
        <v>2264</v>
      </c>
      <c r="B1544" s="0" t="s">
        <v>2682</v>
      </c>
      <c r="C1544" s="0" t="s">
        <v>42</v>
      </c>
      <c r="D1544" s="0" t="s">
        <v>20</v>
      </c>
      <c r="E1544" s="0" t="s">
        <v>339</v>
      </c>
      <c r="K1544" s="0" t="n">
        <v>1300</v>
      </c>
      <c r="M1544" s="0" t="n">
        <v>1300</v>
      </c>
      <c r="N1544" s="0" t="s">
        <v>351</v>
      </c>
      <c r="O1544" s="1" t="n">
        <f aca="false">SUM(G1544:L1544)</f>
        <v>1300</v>
      </c>
      <c r="P1544" s="4" t="n">
        <f aca="false">IF(M1544=O1544,1,0)</f>
        <v>1</v>
      </c>
      <c r="Q1544" s="2" t="n">
        <v>1</v>
      </c>
    </row>
    <row r="1545" customFormat="false" ht="12.8" hidden="false" customHeight="false" outlineLevel="0" collapsed="false">
      <c r="A1545" s="0" t="s">
        <v>2264</v>
      </c>
      <c r="B1545" s="0" t="s">
        <v>2683</v>
      </c>
      <c r="C1545" s="0" t="s">
        <v>75</v>
      </c>
      <c r="D1545" s="0" t="s">
        <v>20</v>
      </c>
      <c r="E1545" s="0" t="s">
        <v>2684</v>
      </c>
      <c r="I1545" s="0" t="n">
        <v>135</v>
      </c>
      <c r="J1545" s="0" t="n">
        <v>67.5</v>
      </c>
      <c r="M1545" s="0" t="n">
        <v>202.5</v>
      </c>
      <c r="N1545" s="0" t="s">
        <v>351</v>
      </c>
      <c r="O1545" s="1" t="n">
        <f aca="false">SUM(G1545:L1545)</f>
        <v>202.5</v>
      </c>
      <c r="P1545" s="4" t="n">
        <f aca="false">IF(M1545=O1545,1,0)</f>
        <v>1</v>
      </c>
      <c r="Q1545" s="2" t="n">
        <v>1</v>
      </c>
    </row>
    <row r="1546" customFormat="false" ht="12.8" hidden="false" customHeight="false" outlineLevel="0" collapsed="false">
      <c r="A1546" s="0" t="s">
        <v>2264</v>
      </c>
      <c r="B1546" s="0" t="s">
        <v>2685</v>
      </c>
      <c r="C1546" s="0" t="s">
        <v>67</v>
      </c>
      <c r="D1546" s="0" t="s">
        <v>20</v>
      </c>
      <c r="E1546" s="0" t="s">
        <v>136</v>
      </c>
      <c r="I1546" s="0" t="n">
        <v>576.75</v>
      </c>
      <c r="J1546" s="0" t="n">
        <v>1906.3</v>
      </c>
      <c r="M1546" s="0" t="n">
        <v>2483.05</v>
      </c>
      <c r="N1546" s="0" t="s">
        <v>351</v>
      </c>
      <c r="O1546" s="1" t="n">
        <f aca="false">SUM(G1546:L1546)</f>
        <v>2483.05</v>
      </c>
      <c r="P1546" s="4" t="n">
        <f aca="false">IF(M1546=O1546,1,0)</f>
        <v>1</v>
      </c>
      <c r="Q1546" s="2" t="n">
        <v>1</v>
      </c>
    </row>
    <row r="1547" customFormat="false" ht="12.8" hidden="false" customHeight="false" outlineLevel="0" collapsed="false">
      <c r="A1547" s="0" t="s">
        <v>2264</v>
      </c>
      <c r="B1547" s="0" t="s">
        <v>2686</v>
      </c>
      <c r="C1547" s="0" t="s">
        <v>230</v>
      </c>
      <c r="D1547" s="0" t="s">
        <v>20</v>
      </c>
      <c r="E1547" s="0" t="s">
        <v>2687</v>
      </c>
      <c r="I1547" s="0" t="n">
        <v>128.85</v>
      </c>
      <c r="J1547" s="0" t="n">
        <v>554.14</v>
      </c>
      <c r="M1547" s="0" t="n">
        <v>682.99</v>
      </c>
      <c r="N1547" s="0" t="s">
        <v>351</v>
      </c>
      <c r="O1547" s="1" t="n">
        <f aca="false">SUM(G1547:L1547)</f>
        <v>682.99</v>
      </c>
      <c r="P1547" s="4" t="n">
        <f aca="false">IF(M1547=O1547,1,0)</f>
        <v>1</v>
      </c>
      <c r="Q1547" s="2" t="n">
        <v>1</v>
      </c>
    </row>
    <row r="1548" customFormat="false" ht="12.8" hidden="false" customHeight="false" outlineLevel="0" collapsed="false">
      <c r="A1548" s="0" t="s">
        <v>2264</v>
      </c>
      <c r="B1548" s="0" t="s">
        <v>2688</v>
      </c>
      <c r="C1548" s="0" t="s">
        <v>85</v>
      </c>
      <c r="D1548" s="0" t="s">
        <v>20</v>
      </c>
      <c r="E1548" s="0" t="s">
        <v>2558</v>
      </c>
      <c r="I1548" s="0" t="n">
        <v>83.61</v>
      </c>
      <c r="J1548" s="0" t="n">
        <v>369.9</v>
      </c>
      <c r="M1548" s="0" t="n">
        <v>453.51</v>
      </c>
      <c r="N1548" s="0" t="s">
        <v>351</v>
      </c>
      <c r="O1548" s="1" t="n">
        <f aca="false">SUM(G1548:L1548)</f>
        <v>453.51</v>
      </c>
      <c r="P1548" s="4" t="n">
        <f aca="false">IF(M1548=O1548,1,0)</f>
        <v>1</v>
      </c>
      <c r="Q1548" s="2" t="n">
        <v>1</v>
      </c>
    </row>
    <row r="1549" customFormat="false" ht="12.8" hidden="false" customHeight="false" outlineLevel="0" collapsed="false">
      <c r="A1549" s="0" t="s">
        <v>2264</v>
      </c>
      <c r="B1549" s="0" t="s">
        <v>2689</v>
      </c>
      <c r="C1549" s="0" t="s">
        <v>189</v>
      </c>
      <c r="D1549" s="0" t="s">
        <v>20</v>
      </c>
      <c r="E1549" s="0" t="s">
        <v>976</v>
      </c>
      <c r="I1549" s="0" t="n">
        <v>135</v>
      </c>
      <c r="J1549" s="0" t="n">
        <v>67.5</v>
      </c>
      <c r="M1549" s="0" t="n">
        <v>202.5</v>
      </c>
      <c r="N1549" s="0" t="s">
        <v>351</v>
      </c>
      <c r="O1549" s="1" t="n">
        <f aca="false">SUM(G1549:L1549)</f>
        <v>202.5</v>
      </c>
      <c r="P1549" s="4" t="n">
        <f aca="false">IF(M1549=O1549,1,0)</f>
        <v>1</v>
      </c>
      <c r="Q1549" s="2" t="n">
        <v>1</v>
      </c>
    </row>
    <row r="1550" customFormat="false" ht="12.8" hidden="false" customHeight="false" outlineLevel="0" collapsed="false">
      <c r="A1550" s="0" t="s">
        <v>2264</v>
      </c>
      <c r="B1550" s="0" t="s">
        <v>2690</v>
      </c>
      <c r="C1550" s="0" t="s">
        <v>75</v>
      </c>
      <c r="D1550" s="0" t="s">
        <v>20</v>
      </c>
      <c r="E1550" s="0" t="s">
        <v>2423</v>
      </c>
      <c r="I1550" s="0" t="n">
        <v>135</v>
      </c>
      <c r="J1550" s="0" t="n">
        <v>67.5</v>
      </c>
      <c r="M1550" s="0" t="n">
        <v>202.5</v>
      </c>
      <c r="N1550" s="0" t="s">
        <v>351</v>
      </c>
      <c r="O1550" s="1" t="n">
        <f aca="false">SUM(G1550:L1550)</f>
        <v>202.5</v>
      </c>
      <c r="P1550" s="4" t="n">
        <f aca="false">IF(M1550=O1550,1,0)</f>
        <v>1</v>
      </c>
      <c r="Q1550" s="2" t="n">
        <v>1</v>
      </c>
    </row>
    <row r="1551" customFormat="false" ht="12.8" hidden="false" customHeight="false" outlineLevel="0" collapsed="false">
      <c r="A1551" s="0" t="s">
        <v>2264</v>
      </c>
      <c r="B1551" s="0" t="s">
        <v>2691</v>
      </c>
      <c r="C1551" s="0" t="s">
        <v>75</v>
      </c>
      <c r="D1551" s="0" t="s">
        <v>20</v>
      </c>
      <c r="E1551" s="0" t="s">
        <v>182</v>
      </c>
      <c r="I1551" s="0" t="n">
        <v>790.81</v>
      </c>
      <c r="J1551" s="0" t="n">
        <v>5379.89</v>
      </c>
      <c r="M1551" s="0" t="n">
        <v>6170.7</v>
      </c>
      <c r="N1551" s="0" t="s">
        <v>351</v>
      </c>
      <c r="O1551" s="1" t="n">
        <f aca="false">SUM(G1551:L1551)</f>
        <v>6170.7</v>
      </c>
      <c r="P1551" s="4" t="n">
        <f aca="false">IF(M1551=O1551,1,0)</f>
        <v>1</v>
      </c>
      <c r="Q1551" s="2" t="n">
        <v>1</v>
      </c>
    </row>
    <row r="1552" customFormat="false" ht="12.8" hidden="false" customHeight="false" outlineLevel="0" collapsed="false">
      <c r="A1552" s="0" t="s">
        <v>2264</v>
      </c>
      <c r="B1552" s="0" t="s">
        <v>2692</v>
      </c>
      <c r="C1552" s="0" t="s">
        <v>33</v>
      </c>
      <c r="D1552" s="0" t="s">
        <v>20</v>
      </c>
      <c r="E1552" s="0" t="s">
        <v>978</v>
      </c>
      <c r="I1552" s="0" t="n">
        <v>183.63</v>
      </c>
      <c r="J1552" s="0" t="n">
        <v>501.66</v>
      </c>
      <c r="M1552" s="0" t="n">
        <v>685.29</v>
      </c>
      <c r="N1552" s="0" t="s">
        <v>351</v>
      </c>
      <c r="O1552" s="1" t="n">
        <f aca="false">SUM(G1552:L1552)</f>
        <v>685.29</v>
      </c>
      <c r="P1552" s="4" t="n">
        <f aca="false">IF(M1552=O1552,1,0)</f>
        <v>1</v>
      </c>
      <c r="Q1552" s="2" t="n">
        <v>1</v>
      </c>
    </row>
    <row r="1553" customFormat="false" ht="12.8" hidden="false" customHeight="false" outlineLevel="0" collapsed="false">
      <c r="A1553" s="0" t="s">
        <v>2264</v>
      </c>
      <c r="B1553" s="0" t="s">
        <v>2693</v>
      </c>
      <c r="C1553" s="0" t="s">
        <v>2542</v>
      </c>
      <c r="D1553" s="0" t="s">
        <v>20</v>
      </c>
      <c r="E1553" s="0" t="s">
        <v>2543</v>
      </c>
      <c r="I1553" s="0" t="n">
        <v>128.85</v>
      </c>
      <c r="J1553" s="0" t="n">
        <v>290.38</v>
      </c>
      <c r="M1553" s="0" t="n">
        <v>419.23</v>
      </c>
      <c r="N1553" s="0" t="s">
        <v>351</v>
      </c>
      <c r="O1553" s="1" t="n">
        <f aca="false">SUM(G1553:L1553)</f>
        <v>419.23</v>
      </c>
      <c r="P1553" s="4" t="n">
        <f aca="false">IF(M1553=O1553,1,0)</f>
        <v>1</v>
      </c>
      <c r="Q1553" s="2" t="n">
        <v>1</v>
      </c>
    </row>
    <row r="1554" customFormat="false" ht="12.8" hidden="false" customHeight="false" outlineLevel="0" collapsed="false">
      <c r="A1554" s="0" t="s">
        <v>2264</v>
      </c>
      <c r="B1554" s="0" t="s">
        <v>2694</v>
      </c>
      <c r="C1554" s="0" t="s">
        <v>128</v>
      </c>
      <c r="D1554" s="0" t="s">
        <v>20</v>
      </c>
      <c r="E1554" s="0" t="s">
        <v>129</v>
      </c>
      <c r="I1554" s="0" t="n">
        <v>231.88</v>
      </c>
      <c r="J1554" s="0" t="n">
        <v>363.42</v>
      </c>
      <c r="M1554" s="0" t="n">
        <v>595.3</v>
      </c>
      <c r="N1554" s="0" t="s">
        <v>351</v>
      </c>
      <c r="O1554" s="1" t="n">
        <f aca="false">SUM(G1554:L1554)</f>
        <v>595.3</v>
      </c>
      <c r="P1554" s="4" t="n">
        <f aca="false">IF(M1554=O1554,1,0)</f>
        <v>1</v>
      </c>
      <c r="Q1554" s="2" t="n">
        <v>1</v>
      </c>
    </row>
    <row r="1555" customFormat="false" ht="12.8" hidden="false" customHeight="false" outlineLevel="0" collapsed="false">
      <c r="A1555" s="0" t="s">
        <v>2264</v>
      </c>
      <c r="B1555" s="0" t="s">
        <v>2695</v>
      </c>
      <c r="C1555" s="0" t="s">
        <v>42</v>
      </c>
      <c r="D1555" s="0" t="s">
        <v>20</v>
      </c>
      <c r="E1555" s="0" t="s">
        <v>715</v>
      </c>
      <c r="I1555" s="0" t="n">
        <v>123.41</v>
      </c>
      <c r="J1555" s="0" t="n">
        <v>462.5</v>
      </c>
      <c r="M1555" s="0" t="n">
        <v>585.91</v>
      </c>
      <c r="N1555" s="0" t="s">
        <v>351</v>
      </c>
      <c r="O1555" s="1" t="n">
        <f aca="false">SUM(G1555:L1555)</f>
        <v>585.91</v>
      </c>
      <c r="P1555" s="4" t="n">
        <f aca="false">IF(M1555=O1555,1,0)</f>
        <v>1</v>
      </c>
      <c r="Q1555" s="2" t="n">
        <v>1</v>
      </c>
    </row>
    <row r="1556" customFormat="false" ht="12.8" hidden="false" customHeight="false" outlineLevel="0" collapsed="false">
      <c r="A1556" s="0" t="s">
        <v>2264</v>
      </c>
      <c r="B1556" s="0" t="s">
        <v>2696</v>
      </c>
      <c r="C1556" s="0" t="s">
        <v>85</v>
      </c>
      <c r="D1556" s="0" t="s">
        <v>20</v>
      </c>
      <c r="E1556" s="0" t="s">
        <v>2697</v>
      </c>
      <c r="I1556" s="0" t="n">
        <v>83.61</v>
      </c>
      <c r="J1556" s="0" t="n">
        <v>237.85</v>
      </c>
      <c r="M1556" s="0" t="n">
        <v>321.46</v>
      </c>
      <c r="N1556" s="0" t="s">
        <v>351</v>
      </c>
      <c r="O1556" s="1" t="n">
        <f aca="false">SUM(G1556:L1556)</f>
        <v>321.46</v>
      </c>
      <c r="P1556" s="4" t="n">
        <f aca="false">IF(M1556=O1556,1,0)</f>
        <v>1</v>
      </c>
      <c r="Q1556" s="2" t="n">
        <v>1</v>
      </c>
    </row>
    <row r="1557" customFormat="false" ht="12.8" hidden="false" customHeight="false" outlineLevel="0" collapsed="false">
      <c r="A1557" s="0" t="s">
        <v>2264</v>
      </c>
      <c r="B1557" s="0" t="s">
        <v>2698</v>
      </c>
      <c r="C1557" s="0" t="s">
        <v>42</v>
      </c>
      <c r="D1557" s="0" t="s">
        <v>20</v>
      </c>
      <c r="E1557" s="0" t="s">
        <v>2699</v>
      </c>
      <c r="I1557" s="0" t="n">
        <v>579.51</v>
      </c>
      <c r="J1557" s="0" t="n">
        <v>926.31</v>
      </c>
      <c r="M1557" s="0" t="n">
        <v>1505.82</v>
      </c>
      <c r="N1557" s="0" t="s">
        <v>351</v>
      </c>
      <c r="O1557" s="1" t="n">
        <f aca="false">SUM(G1557:L1557)</f>
        <v>1505.82</v>
      </c>
      <c r="P1557" s="4" t="n">
        <f aca="false">IF(M1557=O1557,1,0)</f>
        <v>1</v>
      </c>
      <c r="Q1557" s="2" t="n">
        <v>1</v>
      </c>
    </row>
    <row r="1558" customFormat="false" ht="12.8" hidden="false" customHeight="false" outlineLevel="0" collapsed="false">
      <c r="A1558" s="0" t="s">
        <v>2264</v>
      </c>
      <c r="B1558" s="0" t="s">
        <v>2700</v>
      </c>
      <c r="C1558" s="0" t="s">
        <v>165</v>
      </c>
      <c r="D1558" s="0" t="s">
        <v>20</v>
      </c>
      <c r="E1558" s="0" t="s">
        <v>2701</v>
      </c>
      <c r="I1558" s="0" t="n">
        <v>551.26</v>
      </c>
      <c r="J1558" s="0" t="n">
        <v>1148.49</v>
      </c>
      <c r="M1558" s="0" t="n">
        <v>1699.75</v>
      </c>
      <c r="N1558" s="0" t="s">
        <v>351</v>
      </c>
      <c r="O1558" s="1" t="n">
        <f aca="false">SUM(G1558:L1558)</f>
        <v>1699.75</v>
      </c>
      <c r="P1558" s="4" t="n">
        <f aca="false">IF(M1558=O1558,1,0)</f>
        <v>1</v>
      </c>
      <c r="Q1558" s="2" t="n">
        <v>1</v>
      </c>
    </row>
    <row r="1559" customFormat="false" ht="12.8" hidden="false" customHeight="false" outlineLevel="0" collapsed="false">
      <c r="A1559" s="0" t="s">
        <v>2264</v>
      </c>
      <c r="B1559" s="0" t="s">
        <v>2702</v>
      </c>
      <c r="C1559" s="0" t="s">
        <v>75</v>
      </c>
      <c r="D1559" s="0" t="s">
        <v>20</v>
      </c>
      <c r="E1559" s="0" t="s">
        <v>507</v>
      </c>
      <c r="I1559" s="0" t="n">
        <v>247.36</v>
      </c>
      <c r="J1559" s="0" t="n">
        <v>369.47</v>
      </c>
      <c r="M1559" s="0" t="n">
        <v>616.83</v>
      </c>
      <c r="N1559" s="0" t="s">
        <v>351</v>
      </c>
      <c r="O1559" s="1" t="n">
        <f aca="false">SUM(G1559:L1559)</f>
        <v>616.83</v>
      </c>
      <c r="P1559" s="4" t="n">
        <f aca="false">IF(M1559=O1559,1,0)</f>
        <v>1</v>
      </c>
      <c r="Q1559" s="2" t="n">
        <v>1</v>
      </c>
    </row>
    <row r="1560" customFormat="false" ht="12.8" hidden="false" customHeight="false" outlineLevel="0" collapsed="false">
      <c r="A1560" s="0" t="s">
        <v>2264</v>
      </c>
      <c r="B1560" s="0" t="s">
        <v>2703</v>
      </c>
      <c r="C1560" s="0" t="s">
        <v>2704</v>
      </c>
      <c r="D1560" s="0" t="s">
        <v>20</v>
      </c>
      <c r="E1560" s="0" t="s">
        <v>2705</v>
      </c>
      <c r="I1560" s="0" t="n">
        <v>576.75</v>
      </c>
      <c r="J1560" s="0" t="n">
        <v>1899.41</v>
      </c>
      <c r="M1560" s="0" t="n">
        <v>2476.16</v>
      </c>
      <c r="N1560" s="0" t="s">
        <v>351</v>
      </c>
      <c r="O1560" s="1" t="n">
        <f aca="false">SUM(G1560:L1560)</f>
        <v>2476.16</v>
      </c>
      <c r="P1560" s="4" t="n">
        <f aca="false">IF(M1560=O1560,1,0)</f>
        <v>1</v>
      </c>
      <c r="Q1560" s="2" t="n">
        <v>1</v>
      </c>
    </row>
    <row r="1561" customFormat="false" ht="12.8" hidden="false" customHeight="false" outlineLevel="0" collapsed="false">
      <c r="A1561" s="0" t="s">
        <v>2264</v>
      </c>
      <c r="B1561" s="0" t="s">
        <v>2706</v>
      </c>
      <c r="C1561" s="0" t="s">
        <v>189</v>
      </c>
      <c r="D1561" s="0" t="s">
        <v>20</v>
      </c>
      <c r="E1561" s="0" t="s">
        <v>2707</v>
      </c>
      <c r="I1561" s="0" t="n">
        <v>579.51</v>
      </c>
      <c r="J1561" s="0" t="n">
        <v>857.96</v>
      </c>
      <c r="M1561" s="0" t="n">
        <v>1437.47</v>
      </c>
      <c r="N1561" s="0" t="s">
        <v>351</v>
      </c>
      <c r="O1561" s="1" t="n">
        <f aca="false">SUM(G1561:L1561)</f>
        <v>1437.47</v>
      </c>
      <c r="P1561" s="4" t="n">
        <f aca="false">IF(M1561=O1561,1,0)</f>
        <v>1</v>
      </c>
      <c r="Q1561" s="2" t="n">
        <v>1</v>
      </c>
    </row>
    <row r="1562" customFormat="false" ht="12.8" hidden="false" customHeight="false" outlineLevel="0" collapsed="false">
      <c r="A1562" s="0" t="s">
        <v>2264</v>
      </c>
      <c r="B1562" s="0" t="s">
        <v>2708</v>
      </c>
      <c r="C1562" s="0" t="s">
        <v>36</v>
      </c>
      <c r="D1562" s="0" t="s">
        <v>20</v>
      </c>
      <c r="E1562" s="0" t="s">
        <v>2709</v>
      </c>
      <c r="I1562" s="0" t="n">
        <v>350.66</v>
      </c>
      <c r="J1562" s="0" t="n">
        <v>5047.31</v>
      </c>
      <c r="M1562" s="0" t="n">
        <v>5397.97</v>
      </c>
      <c r="N1562" s="0" t="s">
        <v>351</v>
      </c>
      <c r="O1562" s="1" t="n">
        <f aca="false">SUM(G1562:L1562)</f>
        <v>5397.97</v>
      </c>
      <c r="P1562" s="4" t="n">
        <f aca="false">IF(M1562=O1562,1,0)</f>
        <v>1</v>
      </c>
      <c r="Q1562" s="2" t="n">
        <v>1</v>
      </c>
    </row>
    <row r="1563" customFormat="false" ht="12.8" hidden="false" customHeight="false" outlineLevel="0" collapsed="false">
      <c r="A1563" s="0" t="s">
        <v>2264</v>
      </c>
      <c r="B1563" s="0" t="s">
        <v>2710</v>
      </c>
      <c r="C1563" s="0" t="s">
        <v>657</v>
      </c>
      <c r="D1563" s="0" t="s">
        <v>20</v>
      </c>
      <c r="E1563" s="0" t="s">
        <v>2344</v>
      </c>
      <c r="I1563" s="0" t="n">
        <v>350.66</v>
      </c>
      <c r="J1563" s="0" t="n">
        <v>3297.85</v>
      </c>
      <c r="M1563" s="0" t="n">
        <v>3648.51</v>
      </c>
      <c r="N1563" s="0" t="s">
        <v>351</v>
      </c>
      <c r="O1563" s="1" t="n">
        <f aca="false">SUM(G1563:L1563)</f>
        <v>3648.51</v>
      </c>
      <c r="P1563" s="4" t="n">
        <f aca="false">IF(M1563=O1563,1,0)</f>
        <v>1</v>
      </c>
      <c r="Q1563" s="2" t="n">
        <v>1</v>
      </c>
    </row>
    <row r="1564" customFormat="false" ht="12.8" hidden="false" customHeight="false" outlineLevel="0" collapsed="false">
      <c r="A1564" s="0" t="s">
        <v>2264</v>
      </c>
      <c r="B1564" s="0" t="s">
        <v>837</v>
      </c>
      <c r="C1564" s="0" t="s">
        <v>838</v>
      </c>
      <c r="D1564" s="0" t="s">
        <v>20</v>
      </c>
      <c r="E1564" s="0" t="s">
        <v>839</v>
      </c>
      <c r="I1564" s="0" t="n">
        <v>551.26</v>
      </c>
      <c r="J1564" s="0" t="n">
        <v>1194.79</v>
      </c>
      <c r="M1564" s="0" t="n">
        <v>1746.05</v>
      </c>
      <c r="N1564" s="0" t="s">
        <v>351</v>
      </c>
      <c r="O1564" s="1" t="n">
        <f aca="false">SUM(G1564:L1564)</f>
        <v>1746.05</v>
      </c>
      <c r="P1564" s="4" t="n">
        <f aca="false">IF(M1564=O1564,1,0)</f>
        <v>1</v>
      </c>
      <c r="Q1564" s="2" t="n">
        <v>1</v>
      </c>
    </row>
    <row r="1565" customFormat="false" ht="12.8" hidden="false" customHeight="false" outlineLevel="0" collapsed="false">
      <c r="A1565" s="0" t="s">
        <v>2264</v>
      </c>
      <c r="B1565" s="0" t="s">
        <v>2711</v>
      </c>
      <c r="C1565" s="0" t="s">
        <v>85</v>
      </c>
      <c r="D1565" s="0" t="s">
        <v>20</v>
      </c>
      <c r="E1565" s="0" t="s">
        <v>319</v>
      </c>
      <c r="K1565" s="0" t="n">
        <v>1300</v>
      </c>
      <c r="M1565" s="0" t="n">
        <v>1300</v>
      </c>
      <c r="N1565" s="0" t="s">
        <v>351</v>
      </c>
      <c r="O1565" s="1" t="n">
        <f aca="false">SUM(G1565:L1565)</f>
        <v>1300</v>
      </c>
      <c r="P1565" s="4" t="n">
        <f aca="false">IF(M1565=O1565,1,0)</f>
        <v>1</v>
      </c>
      <c r="Q1565" s="2" t="n">
        <v>1</v>
      </c>
    </row>
    <row r="1566" customFormat="false" ht="12.8" hidden="false" customHeight="false" outlineLevel="0" collapsed="false">
      <c r="A1566" s="0" t="s">
        <v>2264</v>
      </c>
      <c r="B1566" s="0" t="s">
        <v>2712</v>
      </c>
      <c r="C1566" s="0" t="s">
        <v>80</v>
      </c>
      <c r="D1566" s="0" t="s">
        <v>20</v>
      </c>
      <c r="E1566" s="0" t="s">
        <v>2595</v>
      </c>
      <c r="J1566" s="0" t="n">
        <v>757.91</v>
      </c>
      <c r="M1566" s="0" t="n">
        <v>757.91</v>
      </c>
      <c r="N1566" s="0" t="s">
        <v>351</v>
      </c>
      <c r="O1566" s="1" t="n">
        <f aca="false">SUM(G1566:L1566)</f>
        <v>757.91</v>
      </c>
      <c r="P1566" s="4" t="n">
        <f aca="false">IF(M1566=O1566,1,0)</f>
        <v>1</v>
      </c>
      <c r="Q1566" s="2" t="n">
        <v>1</v>
      </c>
    </row>
    <row r="1567" customFormat="false" ht="12.8" hidden="false" customHeight="false" outlineLevel="0" collapsed="false">
      <c r="A1567" s="0" t="s">
        <v>2264</v>
      </c>
      <c r="B1567" s="0" t="s">
        <v>2713</v>
      </c>
      <c r="C1567" s="0" t="s">
        <v>85</v>
      </c>
      <c r="D1567" s="0" t="s">
        <v>20</v>
      </c>
      <c r="E1567" s="0" t="s">
        <v>319</v>
      </c>
      <c r="K1567" s="0" t="n">
        <v>1300</v>
      </c>
      <c r="M1567" s="0" t="n">
        <v>1300</v>
      </c>
      <c r="N1567" s="0" t="s">
        <v>351</v>
      </c>
      <c r="O1567" s="1" t="n">
        <f aca="false">SUM(G1567:L1567)</f>
        <v>1300</v>
      </c>
      <c r="P1567" s="4" t="n">
        <f aca="false">IF(M1567=O1567,1,0)</f>
        <v>1</v>
      </c>
      <c r="Q1567" s="2" t="n">
        <v>1</v>
      </c>
    </row>
    <row r="1568" customFormat="false" ht="12.8" hidden="false" customHeight="false" outlineLevel="0" collapsed="false">
      <c r="A1568" s="0" t="s">
        <v>2264</v>
      </c>
      <c r="B1568" s="0" t="s">
        <v>2714</v>
      </c>
      <c r="C1568" s="0" t="s">
        <v>75</v>
      </c>
      <c r="D1568" s="0" t="s">
        <v>20</v>
      </c>
      <c r="E1568" s="0" t="s">
        <v>2715</v>
      </c>
      <c r="I1568" s="0" t="n">
        <v>708.36</v>
      </c>
      <c r="J1568" s="0" t="n">
        <v>779.31</v>
      </c>
      <c r="M1568" s="0" t="n">
        <v>1487.67</v>
      </c>
      <c r="N1568" s="0" t="s">
        <v>351</v>
      </c>
      <c r="O1568" s="1" t="n">
        <f aca="false">SUM(G1568:L1568)</f>
        <v>1487.67</v>
      </c>
      <c r="P1568" s="4" t="n">
        <f aca="false">IF(M1568=O1568,1,0)</f>
        <v>1</v>
      </c>
      <c r="Q1568" s="2" t="n">
        <v>1</v>
      </c>
    </row>
    <row r="1569" customFormat="false" ht="12.8" hidden="false" customHeight="false" outlineLevel="0" collapsed="false">
      <c r="A1569" s="0" t="s">
        <v>2264</v>
      </c>
      <c r="B1569" s="0" t="s">
        <v>2716</v>
      </c>
      <c r="C1569" s="0" t="s">
        <v>734</v>
      </c>
      <c r="D1569" s="0" t="s">
        <v>20</v>
      </c>
      <c r="E1569" s="0" t="s">
        <v>735</v>
      </c>
      <c r="I1569" s="0" t="n">
        <v>123.41</v>
      </c>
      <c r="J1569" s="0" t="n">
        <v>463.75</v>
      </c>
      <c r="M1569" s="0" t="n">
        <v>587.16</v>
      </c>
      <c r="N1569" s="0" t="s">
        <v>351</v>
      </c>
      <c r="O1569" s="1" t="n">
        <f aca="false">SUM(G1569:L1569)</f>
        <v>587.16</v>
      </c>
      <c r="P1569" s="4" t="n">
        <f aca="false">IF(M1569=O1569,1,0)</f>
        <v>1</v>
      </c>
      <c r="Q1569" s="2" t="n">
        <v>1</v>
      </c>
    </row>
    <row r="1570" customFormat="false" ht="12.8" hidden="false" customHeight="false" outlineLevel="0" collapsed="false">
      <c r="A1570" s="0" t="s">
        <v>2264</v>
      </c>
      <c r="B1570" s="0" t="s">
        <v>2717</v>
      </c>
      <c r="C1570" s="0" t="s">
        <v>174</v>
      </c>
      <c r="D1570" s="0" t="s">
        <v>20</v>
      </c>
      <c r="E1570" s="0" t="s">
        <v>175</v>
      </c>
      <c r="I1570" s="0" t="n">
        <v>409.05</v>
      </c>
      <c r="J1570" s="0" t="n">
        <v>704.27</v>
      </c>
      <c r="M1570" s="0" t="n">
        <v>1113.32</v>
      </c>
      <c r="N1570" s="0" t="s">
        <v>351</v>
      </c>
      <c r="O1570" s="1" t="n">
        <f aca="false">SUM(G1570:L1570)</f>
        <v>1113.32</v>
      </c>
      <c r="P1570" s="4" t="n">
        <f aca="false">IF(M1570=O1570,1,0)</f>
        <v>1</v>
      </c>
      <c r="Q1570" s="2" t="n">
        <v>1</v>
      </c>
    </row>
    <row r="1571" customFormat="false" ht="12.8" hidden="false" customHeight="false" outlineLevel="0" collapsed="false">
      <c r="A1571" s="0" t="s">
        <v>2264</v>
      </c>
      <c r="B1571" s="0" t="s">
        <v>2718</v>
      </c>
      <c r="C1571" s="0" t="s">
        <v>189</v>
      </c>
      <c r="D1571" s="0" t="s">
        <v>20</v>
      </c>
      <c r="E1571" s="0" t="s">
        <v>885</v>
      </c>
      <c r="I1571" s="0" t="n">
        <v>551.26</v>
      </c>
      <c r="J1571" s="0" t="n">
        <v>1131.48</v>
      </c>
      <c r="M1571" s="0" t="n">
        <v>1682.74</v>
      </c>
      <c r="N1571" s="0" t="s">
        <v>351</v>
      </c>
      <c r="O1571" s="1" t="n">
        <f aca="false">SUM(G1571:L1571)</f>
        <v>1682.74</v>
      </c>
      <c r="P1571" s="4" t="n">
        <f aca="false">IF(M1571=O1571,1,0)</f>
        <v>1</v>
      </c>
      <c r="Q1571" s="2" t="n">
        <v>1</v>
      </c>
    </row>
    <row r="1572" customFormat="false" ht="12.8" hidden="false" customHeight="false" outlineLevel="0" collapsed="false">
      <c r="A1572" s="0" t="s">
        <v>2264</v>
      </c>
      <c r="B1572" s="0" t="s">
        <v>868</v>
      </c>
      <c r="C1572" s="0" t="s">
        <v>75</v>
      </c>
      <c r="D1572" s="0" t="s">
        <v>20</v>
      </c>
      <c r="E1572" s="0" t="s">
        <v>182</v>
      </c>
      <c r="K1572" s="0" t="n">
        <v>1550</v>
      </c>
      <c r="M1572" s="0" t="n">
        <v>1550</v>
      </c>
      <c r="N1572" s="0" t="s">
        <v>351</v>
      </c>
      <c r="O1572" s="1" t="n">
        <f aca="false">SUM(G1572:L1572)</f>
        <v>1550</v>
      </c>
      <c r="P1572" s="4" t="n">
        <f aca="false">IF(M1572=O1572,1,0)</f>
        <v>1</v>
      </c>
      <c r="Q1572" s="2" t="n">
        <v>1</v>
      </c>
    </row>
    <row r="1573" customFormat="false" ht="12.8" hidden="false" customHeight="false" outlineLevel="0" collapsed="false">
      <c r="A1573" s="0" t="s">
        <v>2264</v>
      </c>
      <c r="B1573" s="0" t="s">
        <v>2719</v>
      </c>
      <c r="C1573" s="0" t="s">
        <v>578</v>
      </c>
      <c r="D1573" s="0" t="s">
        <v>20</v>
      </c>
      <c r="E1573" s="0" t="s">
        <v>579</v>
      </c>
      <c r="I1573" s="0" t="n">
        <v>135</v>
      </c>
      <c r="J1573" s="0" t="n">
        <v>67.5</v>
      </c>
      <c r="M1573" s="0" t="n">
        <v>202.5</v>
      </c>
      <c r="N1573" s="0" t="s">
        <v>351</v>
      </c>
      <c r="O1573" s="1" t="n">
        <f aca="false">SUM(G1573:L1573)</f>
        <v>202.5</v>
      </c>
      <c r="P1573" s="4" t="n">
        <f aca="false">IF(M1573=O1573,1,0)</f>
        <v>1</v>
      </c>
      <c r="Q1573" s="2" t="n">
        <v>1</v>
      </c>
    </row>
    <row r="1574" customFormat="false" ht="12.8" hidden="false" customHeight="false" outlineLevel="0" collapsed="false">
      <c r="A1574" s="0" t="s">
        <v>2264</v>
      </c>
      <c r="B1574" s="0" t="s">
        <v>2720</v>
      </c>
      <c r="C1574" s="0" t="s">
        <v>128</v>
      </c>
      <c r="D1574" s="0" t="s">
        <v>20</v>
      </c>
      <c r="E1574" s="0" t="s">
        <v>2721</v>
      </c>
      <c r="I1574" s="0" t="n">
        <v>486.13</v>
      </c>
      <c r="J1574" s="0" t="n">
        <v>788.54</v>
      </c>
      <c r="K1574" s="0" t="n">
        <v>1000</v>
      </c>
      <c r="M1574" s="0" t="n">
        <v>2274.67</v>
      </c>
      <c r="N1574" s="0" t="s">
        <v>351</v>
      </c>
      <c r="O1574" s="1" t="n">
        <f aca="false">SUM(G1574:L1574)</f>
        <v>2274.67</v>
      </c>
      <c r="P1574" s="4" t="n">
        <f aca="false">IF(M1574=O1574,1,0)</f>
        <v>1</v>
      </c>
      <c r="Q1574" s="2" t="n">
        <v>1</v>
      </c>
    </row>
    <row r="1575" customFormat="false" ht="12.8" hidden="false" customHeight="false" outlineLevel="0" collapsed="false">
      <c r="A1575" s="0" t="s">
        <v>2264</v>
      </c>
      <c r="B1575" s="0" t="s">
        <v>2722</v>
      </c>
      <c r="C1575" s="0" t="s">
        <v>2062</v>
      </c>
      <c r="D1575" s="0" t="s">
        <v>20</v>
      </c>
      <c r="E1575" s="0" t="s">
        <v>2443</v>
      </c>
      <c r="I1575" s="0" t="n">
        <v>270.2</v>
      </c>
      <c r="J1575" s="0" t="n">
        <v>971.27</v>
      </c>
      <c r="M1575" s="0" t="n">
        <v>1241.47</v>
      </c>
      <c r="N1575" s="0" t="s">
        <v>351</v>
      </c>
      <c r="O1575" s="1" t="n">
        <f aca="false">SUM(G1575:L1575)</f>
        <v>1241.47</v>
      </c>
      <c r="P1575" s="4" t="n">
        <f aca="false">IF(M1575=O1575,1,0)</f>
        <v>1</v>
      </c>
      <c r="Q1575" s="2" t="n">
        <v>1</v>
      </c>
    </row>
    <row r="1576" customFormat="false" ht="12.8" hidden="false" customHeight="false" outlineLevel="0" collapsed="false">
      <c r="A1576" s="0" t="s">
        <v>2264</v>
      </c>
      <c r="B1576" s="0" t="s">
        <v>871</v>
      </c>
      <c r="C1576" s="0" t="s">
        <v>75</v>
      </c>
      <c r="D1576" s="0" t="s">
        <v>20</v>
      </c>
      <c r="E1576" s="0" t="s">
        <v>182</v>
      </c>
      <c r="I1576" s="0" t="n">
        <v>306.68</v>
      </c>
      <c r="J1576" s="0" t="n">
        <v>3693.29</v>
      </c>
      <c r="M1576" s="0" t="n">
        <v>3999.97</v>
      </c>
      <c r="N1576" s="0" t="s">
        <v>351</v>
      </c>
      <c r="O1576" s="1" t="n">
        <f aca="false">SUM(G1576:L1576)</f>
        <v>3999.97</v>
      </c>
      <c r="P1576" s="4" t="n">
        <f aca="false">IF(M1576=O1576,1,0)</f>
        <v>1</v>
      </c>
      <c r="Q1576" s="2" t="n">
        <v>1</v>
      </c>
    </row>
    <row r="1577" customFormat="false" ht="12.8" hidden="false" customHeight="false" outlineLevel="0" collapsed="false">
      <c r="A1577" s="0" t="s">
        <v>2264</v>
      </c>
      <c r="B1577" s="0" t="s">
        <v>2723</v>
      </c>
      <c r="C1577" s="0" t="s">
        <v>42</v>
      </c>
      <c r="D1577" s="0" t="s">
        <v>20</v>
      </c>
      <c r="E1577" s="0" t="s">
        <v>715</v>
      </c>
      <c r="J1577" s="0" t="n">
        <v>526.01</v>
      </c>
      <c r="M1577" s="0" t="n">
        <v>526.01</v>
      </c>
      <c r="N1577" s="0" t="s">
        <v>351</v>
      </c>
      <c r="O1577" s="1" t="n">
        <f aca="false">SUM(G1577:L1577)</f>
        <v>526.01</v>
      </c>
      <c r="P1577" s="4" t="n">
        <f aca="false">IF(M1577=O1577,1,0)</f>
        <v>1</v>
      </c>
      <c r="Q1577" s="2" t="n">
        <v>1</v>
      </c>
    </row>
    <row r="1578" customFormat="false" ht="12.8" hidden="false" customHeight="false" outlineLevel="0" collapsed="false">
      <c r="A1578" s="0" t="s">
        <v>2264</v>
      </c>
      <c r="B1578" s="0" t="s">
        <v>2724</v>
      </c>
      <c r="C1578" s="0" t="s">
        <v>360</v>
      </c>
      <c r="D1578" s="0" t="s">
        <v>20</v>
      </c>
      <c r="E1578" s="0" t="s">
        <v>2341</v>
      </c>
      <c r="I1578" s="0" t="n">
        <v>513.46</v>
      </c>
      <c r="J1578" s="0" t="n">
        <v>838.72</v>
      </c>
      <c r="M1578" s="0" t="n">
        <v>1352.18</v>
      </c>
      <c r="N1578" s="0" t="s">
        <v>351</v>
      </c>
      <c r="O1578" s="1" t="n">
        <f aca="false">SUM(G1578:L1578)</f>
        <v>1352.18</v>
      </c>
      <c r="P1578" s="4" t="n">
        <f aca="false">IF(M1578=O1578,1,0)</f>
        <v>1</v>
      </c>
      <c r="Q1578" s="2" t="n">
        <v>1</v>
      </c>
    </row>
    <row r="1579" customFormat="false" ht="12.8" hidden="false" customHeight="false" outlineLevel="0" collapsed="false">
      <c r="A1579" s="0" t="s">
        <v>2264</v>
      </c>
      <c r="B1579" s="0" t="s">
        <v>2725</v>
      </c>
      <c r="C1579" s="0" t="s">
        <v>75</v>
      </c>
      <c r="D1579" s="0" t="s">
        <v>20</v>
      </c>
      <c r="E1579" s="0" t="s">
        <v>76</v>
      </c>
      <c r="I1579" s="0" t="n">
        <v>470.8</v>
      </c>
      <c r="J1579" s="0" t="n">
        <v>873.98</v>
      </c>
      <c r="M1579" s="0" t="n">
        <v>1344.78</v>
      </c>
      <c r="N1579" s="0" t="s">
        <v>351</v>
      </c>
      <c r="O1579" s="1" t="n">
        <f aca="false">SUM(G1579:L1579)</f>
        <v>1344.78</v>
      </c>
      <c r="P1579" s="4" t="n">
        <f aca="false">IF(M1579=O1579,1,0)</f>
        <v>1</v>
      </c>
      <c r="Q1579" s="2" t="n">
        <v>1</v>
      </c>
    </row>
    <row r="1580" customFormat="false" ht="12.8" hidden="false" customHeight="false" outlineLevel="0" collapsed="false">
      <c r="A1580" s="0" t="s">
        <v>2264</v>
      </c>
      <c r="B1580" s="0" t="s">
        <v>2726</v>
      </c>
      <c r="C1580" s="0" t="s">
        <v>85</v>
      </c>
      <c r="D1580" s="0" t="s">
        <v>20</v>
      </c>
      <c r="E1580" s="0" t="s">
        <v>2727</v>
      </c>
      <c r="I1580" s="0" t="n">
        <v>525.8</v>
      </c>
      <c r="J1580" s="0" t="n">
        <v>657.41</v>
      </c>
      <c r="M1580" s="0" t="n">
        <v>1183.21</v>
      </c>
      <c r="N1580" s="0" t="s">
        <v>351</v>
      </c>
      <c r="O1580" s="1" t="n">
        <f aca="false">SUM(G1580:L1580)</f>
        <v>1183.21</v>
      </c>
      <c r="P1580" s="4" t="n">
        <f aca="false">IF(M1580=O1580,1,0)</f>
        <v>1</v>
      </c>
      <c r="Q1580" s="2" t="n">
        <v>1</v>
      </c>
    </row>
    <row r="1581" customFormat="false" ht="12.8" hidden="false" customHeight="false" outlineLevel="0" collapsed="false">
      <c r="A1581" s="0" t="s">
        <v>2264</v>
      </c>
      <c r="B1581" s="0" t="s">
        <v>2728</v>
      </c>
      <c r="C1581" s="0" t="s">
        <v>85</v>
      </c>
      <c r="D1581" s="0" t="s">
        <v>20</v>
      </c>
      <c r="E1581" s="0" t="s">
        <v>2294</v>
      </c>
      <c r="I1581" s="0" t="n">
        <v>135</v>
      </c>
      <c r="J1581" s="0" t="n">
        <v>90</v>
      </c>
      <c r="M1581" s="0" t="n">
        <v>225</v>
      </c>
      <c r="N1581" s="0" t="s">
        <v>351</v>
      </c>
      <c r="O1581" s="1" t="n">
        <f aca="false">SUM(G1581:L1581)</f>
        <v>225</v>
      </c>
      <c r="P1581" s="4" t="n">
        <f aca="false">IF(M1581=O1581,1,0)</f>
        <v>1</v>
      </c>
      <c r="Q1581" s="2" t="n">
        <v>1</v>
      </c>
    </row>
    <row r="1582" customFormat="false" ht="12.8" hidden="false" customHeight="false" outlineLevel="0" collapsed="false">
      <c r="A1582" s="0" t="s">
        <v>2264</v>
      </c>
      <c r="B1582" s="0" t="s">
        <v>2729</v>
      </c>
      <c r="C1582" s="0" t="s">
        <v>85</v>
      </c>
      <c r="D1582" s="0" t="s">
        <v>20</v>
      </c>
      <c r="E1582" s="0" t="s">
        <v>319</v>
      </c>
      <c r="I1582" s="0" t="n">
        <v>361.15</v>
      </c>
      <c r="J1582" s="0" t="n">
        <v>1283.55</v>
      </c>
      <c r="M1582" s="0" t="n">
        <v>1644.7</v>
      </c>
      <c r="N1582" s="0" t="s">
        <v>351</v>
      </c>
      <c r="O1582" s="1" t="n">
        <f aca="false">SUM(G1582:L1582)</f>
        <v>1644.7</v>
      </c>
      <c r="P1582" s="4" t="n">
        <f aca="false">IF(M1582=O1582,1,0)</f>
        <v>1</v>
      </c>
      <c r="Q1582" s="2" t="n">
        <v>1</v>
      </c>
    </row>
    <row r="1583" customFormat="false" ht="12.8" hidden="false" customHeight="false" outlineLevel="0" collapsed="false">
      <c r="A1583" s="0" t="s">
        <v>2264</v>
      </c>
      <c r="B1583" s="0" t="s">
        <v>2730</v>
      </c>
      <c r="C1583" s="0" t="s">
        <v>75</v>
      </c>
      <c r="D1583" s="0" t="s">
        <v>20</v>
      </c>
      <c r="E1583" s="0" t="s">
        <v>76</v>
      </c>
      <c r="I1583" s="0" t="n">
        <v>394.3</v>
      </c>
      <c r="J1583" s="0" t="n">
        <v>531.37</v>
      </c>
      <c r="M1583" s="0" t="n">
        <v>925.67</v>
      </c>
      <c r="N1583" s="0" t="s">
        <v>351</v>
      </c>
      <c r="O1583" s="1" t="n">
        <f aca="false">SUM(G1583:L1583)</f>
        <v>925.67</v>
      </c>
      <c r="P1583" s="4" t="n">
        <f aca="false">IF(M1583=O1583,1,0)</f>
        <v>1</v>
      </c>
      <c r="Q1583" s="2" t="n">
        <v>1</v>
      </c>
    </row>
    <row r="1584" customFormat="false" ht="12.8" hidden="false" customHeight="false" outlineLevel="0" collapsed="false">
      <c r="A1584" s="0" t="s">
        <v>2264</v>
      </c>
      <c r="B1584" s="0" t="s">
        <v>2731</v>
      </c>
      <c r="C1584" s="0" t="s">
        <v>142</v>
      </c>
      <c r="D1584" s="0" t="s">
        <v>20</v>
      </c>
      <c r="E1584" s="0" t="s">
        <v>2732</v>
      </c>
      <c r="I1584" s="0" t="n">
        <v>551.26</v>
      </c>
      <c r="J1584" s="0" t="n">
        <v>1051.03</v>
      </c>
      <c r="M1584" s="0" t="n">
        <v>1602.29</v>
      </c>
      <c r="N1584" s="0" t="s">
        <v>351</v>
      </c>
      <c r="O1584" s="1" t="n">
        <f aca="false">SUM(G1584:L1584)</f>
        <v>1602.29</v>
      </c>
      <c r="P1584" s="4" t="n">
        <f aca="false">IF(M1584=O1584,1,0)</f>
        <v>1</v>
      </c>
      <c r="Q1584" s="2" t="n">
        <v>1</v>
      </c>
    </row>
    <row r="1585" customFormat="false" ht="12.8" hidden="false" customHeight="false" outlineLevel="0" collapsed="false">
      <c r="A1585" s="0" t="s">
        <v>2264</v>
      </c>
      <c r="B1585" s="0" t="s">
        <v>2733</v>
      </c>
      <c r="C1585" s="0" t="s">
        <v>128</v>
      </c>
      <c r="D1585" s="0" t="s">
        <v>20</v>
      </c>
      <c r="E1585" s="0" t="s">
        <v>451</v>
      </c>
      <c r="I1585" s="0" t="n">
        <v>123.41</v>
      </c>
      <c r="J1585" s="0" t="n">
        <v>375.32</v>
      </c>
      <c r="M1585" s="0" t="n">
        <v>498.73</v>
      </c>
      <c r="N1585" s="0" t="s">
        <v>351</v>
      </c>
      <c r="O1585" s="1" t="n">
        <f aca="false">SUM(G1585:L1585)</f>
        <v>498.73</v>
      </c>
      <c r="P1585" s="4" t="n">
        <f aca="false">IF(M1585=O1585,1,0)</f>
        <v>1</v>
      </c>
      <c r="Q1585" s="2" t="n">
        <v>1</v>
      </c>
    </row>
    <row r="1586" customFormat="false" ht="12.8" hidden="false" customHeight="false" outlineLevel="0" collapsed="false">
      <c r="A1586" s="0" t="s">
        <v>2264</v>
      </c>
      <c r="B1586" s="0" t="s">
        <v>2734</v>
      </c>
      <c r="C1586" s="0" t="s">
        <v>189</v>
      </c>
      <c r="D1586" s="0" t="s">
        <v>20</v>
      </c>
      <c r="E1586" s="0" t="s">
        <v>885</v>
      </c>
      <c r="I1586" s="0" t="n">
        <v>128.85</v>
      </c>
      <c r="J1586" s="0" t="n">
        <v>554.14</v>
      </c>
      <c r="K1586" s="0" t="n">
        <v>1350</v>
      </c>
      <c r="M1586" s="0" t="n">
        <v>2032.99</v>
      </c>
      <c r="N1586" s="0" t="s">
        <v>351</v>
      </c>
      <c r="O1586" s="1" t="n">
        <f aca="false">SUM(G1586:L1586)</f>
        <v>2032.99</v>
      </c>
      <c r="P1586" s="4" t="n">
        <f aca="false">IF(M1586=O1586,1,0)</f>
        <v>1</v>
      </c>
      <c r="Q1586" s="2" t="n">
        <v>1</v>
      </c>
    </row>
    <row r="1587" customFormat="false" ht="12.8" hidden="false" customHeight="false" outlineLevel="0" collapsed="false">
      <c r="A1587" s="0" t="s">
        <v>2264</v>
      </c>
      <c r="B1587" s="0" t="s">
        <v>2735</v>
      </c>
      <c r="C1587" s="0" t="s">
        <v>128</v>
      </c>
      <c r="D1587" s="0" t="s">
        <v>20</v>
      </c>
      <c r="E1587" s="0" t="s">
        <v>153</v>
      </c>
      <c r="I1587" s="0" t="n">
        <v>365.6</v>
      </c>
      <c r="J1587" s="0" t="n">
        <v>368.17</v>
      </c>
      <c r="M1587" s="0" t="n">
        <v>733.77</v>
      </c>
      <c r="N1587" s="0" t="s">
        <v>351</v>
      </c>
      <c r="O1587" s="1" t="n">
        <f aca="false">SUM(G1587:L1587)</f>
        <v>733.77</v>
      </c>
      <c r="P1587" s="4" t="n">
        <f aca="false">IF(M1587=O1587,1,0)</f>
        <v>1</v>
      </c>
      <c r="Q1587" s="2" t="n">
        <v>1</v>
      </c>
    </row>
    <row r="1588" customFormat="false" ht="12.8" hidden="false" customHeight="false" outlineLevel="0" collapsed="false">
      <c r="A1588" s="0" t="s">
        <v>2264</v>
      </c>
      <c r="B1588" s="0" t="s">
        <v>2736</v>
      </c>
      <c r="C1588" s="0" t="s">
        <v>75</v>
      </c>
      <c r="D1588" s="0" t="s">
        <v>20</v>
      </c>
      <c r="E1588" s="0" t="s">
        <v>182</v>
      </c>
      <c r="I1588" s="0" t="n">
        <v>486.15</v>
      </c>
      <c r="J1588" s="0" t="n">
        <v>916.3</v>
      </c>
      <c r="M1588" s="0" t="n">
        <v>1402.45</v>
      </c>
      <c r="N1588" s="0" t="s">
        <v>351</v>
      </c>
      <c r="O1588" s="1" t="n">
        <f aca="false">SUM(G1588:L1588)</f>
        <v>1402.45</v>
      </c>
      <c r="P1588" s="4" t="n">
        <f aca="false">IF(M1588=O1588,1,0)</f>
        <v>1</v>
      </c>
      <c r="Q1588" s="2" t="n">
        <v>1</v>
      </c>
    </row>
    <row r="1589" customFormat="false" ht="12.8" hidden="false" customHeight="false" outlineLevel="0" collapsed="false">
      <c r="A1589" s="0" t="s">
        <v>2264</v>
      </c>
      <c r="B1589" s="0" t="s">
        <v>2737</v>
      </c>
      <c r="C1589" s="0" t="s">
        <v>222</v>
      </c>
      <c r="D1589" s="0" t="s">
        <v>20</v>
      </c>
      <c r="E1589" s="0" t="s">
        <v>401</v>
      </c>
      <c r="I1589" s="0" t="n">
        <v>247.36</v>
      </c>
      <c r="J1589" s="0" t="n">
        <v>210.75</v>
      </c>
      <c r="M1589" s="0" t="n">
        <v>458.11</v>
      </c>
      <c r="N1589" s="0" t="s">
        <v>351</v>
      </c>
      <c r="O1589" s="1" t="n">
        <f aca="false">SUM(G1589:L1589)</f>
        <v>458.11</v>
      </c>
      <c r="P1589" s="4" t="n">
        <f aca="false">IF(M1589=O1589,1,0)</f>
        <v>1</v>
      </c>
      <c r="Q1589" s="2" t="n">
        <v>1</v>
      </c>
    </row>
    <row r="1590" customFormat="false" ht="12.8" hidden="false" customHeight="false" outlineLevel="0" collapsed="false">
      <c r="A1590" s="0" t="s">
        <v>2264</v>
      </c>
      <c r="B1590" s="0" t="s">
        <v>2738</v>
      </c>
      <c r="C1590" s="0" t="s">
        <v>75</v>
      </c>
      <c r="D1590" s="0" t="s">
        <v>20</v>
      </c>
      <c r="E1590" s="0" t="s">
        <v>182</v>
      </c>
      <c r="I1590" s="0" t="n">
        <v>803.38</v>
      </c>
      <c r="J1590" s="0" t="n">
        <v>4846</v>
      </c>
      <c r="M1590" s="0" t="n">
        <v>5649.38</v>
      </c>
      <c r="N1590" s="0" t="s">
        <v>351</v>
      </c>
      <c r="O1590" s="1" t="n">
        <f aca="false">SUM(G1590:L1590)</f>
        <v>5649.38</v>
      </c>
      <c r="P1590" s="4" t="n">
        <f aca="false">IF(M1590=O1590,1,0)</f>
        <v>1</v>
      </c>
      <c r="Q1590" s="2" t="n">
        <v>1</v>
      </c>
    </row>
    <row r="1591" customFormat="false" ht="12.8" hidden="false" customHeight="false" outlineLevel="0" collapsed="false">
      <c r="A1591" s="0" t="s">
        <v>2264</v>
      </c>
      <c r="B1591" s="0" t="s">
        <v>2739</v>
      </c>
      <c r="C1591" s="0" t="s">
        <v>75</v>
      </c>
      <c r="D1591" s="0" t="s">
        <v>20</v>
      </c>
      <c r="E1591" s="0" t="s">
        <v>182</v>
      </c>
      <c r="J1591" s="0" t="n">
        <v>146.75</v>
      </c>
      <c r="K1591" s="0" t="n">
        <v>1250</v>
      </c>
      <c r="M1591" s="0" t="n">
        <v>1396.75</v>
      </c>
      <c r="N1591" s="0" t="s">
        <v>351</v>
      </c>
      <c r="O1591" s="1" t="n">
        <f aca="false">SUM(G1591:L1591)</f>
        <v>1396.75</v>
      </c>
      <c r="P1591" s="4" t="n">
        <f aca="false">IF(M1591=O1591,1,0)</f>
        <v>1</v>
      </c>
      <c r="Q1591" s="2" t="n">
        <v>1</v>
      </c>
    </row>
    <row r="1592" customFormat="false" ht="12.8" hidden="false" customHeight="false" outlineLevel="0" collapsed="false">
      <c r="A1592" s="0" t="s">
        <v>2264</v>
      </c>
      <c r="B1592" s="0" t="s">
        <v>2740</v>
      </c>
      <c r="C1592" s="0" t="s">
        <v>80</v>
      </c>
      <c r="D1592" s="0" t="s">
        <v>20</v>
      </c>
      <c r="E1592" s="0" t="s">
        <v>2362</v>
      </c>
      <c r="K1592" s="0" t="n">
        <v>1500</v>
      </c>
      <c r="M1592" s="0" t="n">
        <v>1500</v>
      </c>
      <c r="N1592" s="0" t="s">
        <v>351</v>
      </c>
      <c r="O1592" s="1" t="n">
        <f aca="false">SUM(G1592:L1592)</f>
        <v>1500</v>
      </c>
      <c r="P1592" s="4" t="n">
        <f aca="false">IF(M1592=O1592,1,0)</f>
        <v>1</v>
      </c>
      <c r="Q1592" s="2" t="n">
        <v>1</v>
      </c>
    </row>
    <row r="1593" customFormat="false" ht="12.8" hidden="false" customHeight="false" outlineLevel="0" collapsed="false">
      <c r="A1593" s="0" t="s">
        <v>2264</v>
      </c>
      <c r="B1593" s="0" t="s">
        <v>2741</v>
      </c>
      <c r="C1593" s="0" t="s">
        <v>216</v>
      </c>
      <c r="D1593" s="0" t="s">
        <v>20</v>
      </c>
      <c r="E1593" s="0" t="s">
        <v>2742</v>
      </c>
      <c r="I1593" s="0" t="n">
        <v>956.58</v>
      </c>
      <c r="J1593" s="0" t="n">
        <v>1850.44</v>
      </c>
      <c r="M1593" s="0" t="n">
        <v>2807.02</v>
      </c>
      <c r="N1593" s="0" t="s">
        <v>351</v>
      </c>
      <c r="O1593" s="1" t="n">
        <f aca="false">SUM(G1593:L1593)</f>
        <v>2807.02</v>
      </c>
      <c r="P1593" s="4" t="n">
        <f aca="false">IF(M1593=O1593,1,0)</f>
        <v>1</v>
      </c>
      <c r="Q1593" s="2" t="n">
        <v>1</v>
      </c>
    </row>
    <row r="1594" customFormat="false" ht="12.8" hidden="false" customHeight="false" outlineLevel="0" collapsed="false">
      <c r="A1594" s="0" t="s">
        <v>2264</v>
      </c>
      <c r="B1594" s="0" t="s">
        <v>2743</v>
      </c>
      <c r="C1594" s="0" t="s">
        <v>980</v>
      </c>
      <c r="D1594" s="0" t="s">
        <v>20</v>
      </c>
      <c r="E1594" s="0" t="s">
        <v>2744</v>
      </c>
      <c r="J1594" s="0" t="n">
        <v>413.69</v>
      </c>
      <c r="M1594" s="0" t="n">
        <v>413.69</v>
      </c>
      <c r="N1594" s="0" t="s">
        <v>351</v>
      </c>
      <c r="O1594" s="1" t="n">
        <f aca="false">SUM(G1594:L1594)</f>
        <v>413.69</v>
      </c>
      <c r="P1594" s="4" t="n">
        <f aca="false">IF(M1594=O1594,1,0)</f>
        <v>1</v>
      </c>
      <c r="Q1594" s="2" t="n">
        <v>1</v>
      </c>
    </row>
    <row r="1595" customFormat="false" ht="12.8" hidden="false" customHeight="false" outlineLevel="0" collapsed="false">
      <c r="A1595" s="0" t="s">
        <v>2264</v>
      </c>
      <c r="B1595" s="0" t="s">
        <v>2745</v>
      </c>
      <c r="C1595" s="0" t="s">
        <v>67</v>
      </c>
      <c r="D1595" s="0" t="s">
        <v>20</v>
      </c>
      <c r="E1595" s="0" t="s">
        <v>136</v>
      </c>
      <c r="J1595" s="0" t="n">
        <v>101.25</v>
      </c>
      <c r="K1595" s="0" t="n">
        <v>630</v>
      </c>
      <c r="M1595" s="0" t="n">
        <v>731.25</v>
      </c>
      <c r="N1595" s="0" t="s">
        <v>351</v>
      </c>
      <c r="O1595" s="1" t="n">
        <f aca="false">SUM(G1595:L1595)</f>
        <v>731.25</v>
      </c>
      <c r="P1595" s="4" t="n">
        <f aca="false">IF(M1595=O1595,1,0)</f>
        <v>1</v>
      </c>
      <c r="Q1595" s="2" t="n">
        <v>1</v>
      </c>
    </row>
    <row r="1596" customFormat="false" ht="12.8" hidden="false" customHeight="false" outlineLevel="0" collapsed="false">
      <c r="A1596" s="0" t="s">
        <v>2264</v>
      </c>
      <c r="B1596" s="0" t="s">
        <v>2746</v>
      </c>
      <c r="C1596" s="0" t="s">
        <v>2747</v>
      </c>
      <c r="D1596" s="0" t="s">
        <v>20</v>
      </c>
      <c r="E1596" s="0" t="s">
        <v>2748</v>
      </c>
      <c r="I1596" s="0" t="n">
        <v>433.81</v>
      </c>
      <c r="J1596" s="0" t="n">
        <v>5311.72</v>
      </c>
      <c r="M1596" s="0" t="n">
        <v>5745.53</v>
      </c>
      <c r="N1596" s="0" t="s">
        <v>351</v>
      </c>
      <c r="O1596" s="1" t="n">
        <f aca="false">SUM(G1596:L1596)</f>
        <v>5745.53</v>
      </c>
      <c r="P1596" s="4" t="n">
        <f aca="false">IF(M1596=O1596,1,0)</f>
        <v>1</v>
      </c>
      <c r="Q1596" s="2" t="n">
        <v>1</v>
      </c>
    </row>
    <row r="1597" customFormat="false" ht="12.8" hidden="false" customHeight="false" outlineLevel="0" collapsed="false">
      <c r="A1597" s="0" t="s">
        <v>2264</v>
      </c>
      <c r="B1597" s="0" t="s">
        <v>2749</v>
      </c>
      <c r="C1597" s="0" t="s">
        <v>85</v>
      </c>
      <c r="D1597" s="0" t="s">
        <v>20</v>
      </c>
      <c r="E1597" s="0" t="s">
        <v>319</v>
      </c>
      <c r="I1597" s="0" t="n">
        <v>694.56</v>
      </c>
      <c r="J1597" s="0" t="n">
        <v>3299.31</v>
      </c>
      <c r="M1597" s="0" t="n">
        <v>3993.87</v>
      </c>
      <c r="N1597" s="0" t="s">
        <v>351</v>
      </c>
      <c r="O1597" s="1" t="n">
        <f aca="false">SUM(G1597:L1597)</f>
        <v>3993.87</v>
      </c>
      <c r="P1597" s="4" t="n">
        <f aca="false">IF(M1597=O1597,1,0)</f>
        <v>1</v>
      </c>
      <c r="Q1597" s="2" t="n">
        <v>1</v>
      </c>
    </row>
    <row r="1598" customFormat="false" ht="12.8" hidden="false" customHeight="false" outlineLevel="0" collapsed="false">
      <c r="A1598" s="0" t="s">
        <v>2264</v>
      </c>
      <c r="B1598" s="0" t="s">
        <v>2750</v>
      </c>
      <c r="C1598" s="0" t="s">
        <v>128</v>
      </c>
      <c r="D1598" s="0" t="s">
        <v>20</v>
      </c>
      <c r="E1598" s="0" t="s">
        <v>153</v>
      </c>
      <c r="I1598" s="0" t="n">
        <v>135</v>
      </c>
      <c r="J1598" s="0" t="n">
        <v>67.5</v>
      </c>
      <c r="M1598" s="0" t="n">
        <v>202.5</v>
      </c>
      <c r="N1598" s="0" t="s">
        <v>351</v>
      </c>
      <c r="O1598" s="1" t="n">
        <f aca="false">SUM(G1598:L1598)</f>
        <v>202.5</v>
      </c>
      <c r="P1598" s="4" t="n">
        <f aca="false">IF(M1598=O1598,1,0)</f>
        <v>1</v>
      </c>
      <c r="Q1598" s="2" t="n">
        <v>1</v>
      </c>
    </row>
    <row r="1599" customFormat="false" ht="12.8" hidden="false" customHeight="false" outlineLevel="0" collapsed="false">
      <c r="A1599" s="0" t="s">
        <v>2264</v>
      </c>
      <c r="B1599" s="0" t="s">
        <v>2751</v>
      </c>
      <c r="C1599" s="0" t="s">
        <v>174</v>
      </c>
      <c r="D1599" s="0" t="s">
        <v>20</v>
      </c>
      <c r="E1599" s="0" t="s">
        <v>2752</v>
      </c>
      <c r="I1599" s="0" t="n">
        <v>361.15</v>
      </c>
      <c r="J1599" s="0" t="n">
        <v>1404.6</v>
      </c>
      <c r="M1599" s="0" t="n">
        <v>1765.75</v>
      </c>
      <c r="N1599" s="0" t="s">
        <v>351</v>
      </c>
      <c r="O1599" s="1" t="n">
        <f aca="false">SUM(G1599:L1599)</f>
        <v>1765.75</v>
      </c>
      <c r="P1599" s="4" t="n">
        <f aca="false">IF(M1599=O1599,1,0)</f>
        <v>1</v>
      </c>
      <c r="Q1599" s="2" t="n">
        <v>1</v>
      </c>
    </row>
    <row r="1600" customFormat="false" ht="12.8" hidden="false" customHeight="false" outlineLevel="0" collapsed="false">
      <c r="A1600" s="0" t="s">
        <v>2264</v>
      </c>
      <c r="B1600" s="0" t="s">
        <v>2753</v>
      </c>
      <c r="C1600" s="0" t="s">
        <v>75</v>
      </c>
      <c r="D1600" s="0" t="s">
        <v>20</v>
      </c>
      <c r="E1600" s="0" t="s">
        <v>182</v>
      </c>
      <c r="K1600" s="0" t="n">
        <v>2840</v>
      </c>
      <c r="L1600" s="0" t="n">
        <v>1437.42</v>
      </c>
      <c r="M1600" s="0" t="n">
        <v>4277.42</v>
      </c>
      <c r="N1600" s="0" t="s">
        <v>351</v>
      </c>
      <c r="O1600" s="1" t="n">
        <f aca="false">SUM(G1600:L1600)</f>
        <v>4277.42</v>
      </c>
      <c r="P1600" s="4" t="n">
        <f aca="false">IF(M1600=O1600,1,0)</f>
        <v>1</v>
      </c>
      <c r="Q1600" s="2" t="n">
        <v>1</v>
      </c>
    </row>
    <row r="1601" customFormat="false" ht="12.8" hidden="false" customHeight="false" outlineLevel="0" collapsed="false">
      <c r="A1601" s="0" t="s">
        <v>2264</v>
      </c>
      <c r="B1601" s="0" t="s">
        <v>2754</v>
      </c>
      <c r="C1601" s="0" t="s">
        <v>128</v>
      </c>
      <c r="D1601" s="0" t="s">
        <v>20</v>
      </c>
      <c r="E1601" s="0" t="s">
        <v>1795</v>
      </c>
      <c r="I1601" s="0" t="n">
        <v>202.65</v>
      </c>
      <c r="J1601" s="0" t="n">
        <v>1157.44</v>
      </c>
      <c r="M1601" s="0" t="n">
        <v>1360.09</v>
      </c>
      <c r="N1601" s="0" t="s">
        <v>351</v>
      </c>
      <c r="O1601" s="1" t="n">
        <f aca="false">SUM(G1601:L1601)</f>
        <v>1360.09</v>
      </c>
      <c r="P1601" s="4" t="n">
        <f aca="false">IF(M1601=O1601,1,0)</f>
        <v>1</v>
      </c>
      <c r="Q1601" s="2" t="n">
        <v>1</v>
      </c>
    </row>
    <row r="1602" customFormat="false" ht="12.8" hidden="false" customHeight="false" outlineLevel="0" collapsed="false">
      <c r="A1602" s="0" t="s">
        <v>2264</v>
      </c>
      <c r="B1602" s="0" t="s">
        <v>2755</v>
      </c>
      <c r="C1602" s="0" t="s">
        <v>42</v>
      </c>
      <c r="D1602" s="0" t="s">
        <v>20</v>
      </c>
      <c r="E1602" s="0" t="s">
        <v>1008</v>
      </c>
      <c r="K1602" s="0" t="n">
        <v>2840</v>
      </c>
      <c r="L1602" s="0" t="n">
        <v>873.81</v>
      </c>
      <c r="M1602" s="0" t="n">
        <v>3713.81</v>
      </c>
      <c r="N1602" s="0" t="s">
        <v>351</v>
      </c>
      <c r="O1602" s="1" t="n">
        <f aca="false">SUM(G1602:L1602)</f>
        <v>3713.81</v>
      </c>
      <c r="P1602" s="4" t="n">
        <f aca="false">IF(M1602=O1602,1,0)</f>
        <v>1</v>
      </c>
      <c r="Q1602" s="2" t="n">
        <v>1</v>
      </c>
    </row>
    <row r="1603" customFormat="false" ht="12.8" hidden="false" customHeight="false" outlineLevel="0" collapsed="false">
      <c r="A1603" s="0" t="s">
        <v>2264</v>
      </c>
      <c r="B1603" s="0" t="s">
        <v>910</v>
      </c>
      <c r="C1603" s="0" t="s">
        <v>911</v>
      </c>
      <c r="D1603" s="0" t="s">
        <v>20</v>
      </c>
      <c r="E1603" s="0" t="s">
        <v>2652</v>
      </c>
      <c r="K1603" s="0" t="n">
        <v>1350</v>
      </c>
      <c r="M1603" s="0" t="n">
        <v>1350</v>
      </c>
      <c r="N1603" s="0" t="s">
        <v>351</v>
      </c>
      <c r="O1603" s="1" t="n">
        <f aca="false">SUM(G1603:L1603)</f>
        <v>1350</v>
      </c>
      <c r="P1603" s="4" t="n">
        <f aca="false">IF(M1603=O1603,1,0)</f>
        <v>1</v>
      </c>
      <c r="Q1603" s="2" t="n">
        <v>1</v>
      </c>
    </row>
    <row r="1604" customFormat="false" ht="12.8" hidden="false" customHeight="false" outlineLevel="0" collapsed="false">
      <c r="A1604" s="0" t="s">
        <v>2264</v>
      </c>
      <c r="B1604" s="0" t="s">
        <v>2756</v>
      </c>
      <c r="C1604" s="0" t="s">
        <v>85</v>
      </c>
      <c r="D1604" s="0" t="s">
        <v>20</v>
      </c>
      <c r="E1604" s="0" t="s">
        <v>319</v>
      </c>
      <c r="K1604" s="0" t="n">
        <v>1250</v>
      </c>
      <c r="M1604" s="0" t="n">
        <v>1250</v>
      </c>
      <c r="N1604" s="0" t="s">
        <v>351</v>
      </c>
      <c r="O1604" s="1" t="n">
        <f aca="false">SUM(G1604:L1604)</f>
        <v>1250</v>
      </c>
      <c r="P1604" s="4" t="n">
        <f aca="false">IF(M1604=O1604,1,0)</f>
        <v>1</v>
      </c>
      <c r="Q1604" s="2" t="n">
        <v>1</v>
      </c>
    </row>
    <row r="1605" customFormat="false" ht="12.8" hidden="false" customHeight="false" outlineLevel="0" collapsed="false">
      <c r="A1605" s="0" t="s">
        <v>2264</v>
      </c>
      <c r="B1605" s="0" t="s">
        <v>2757</v>
      </c>
      <c r="C1605" s="0" t="s">
        <v>80</v>
      </c>
      <c r="D1605" s="0" t="s">
        <v>20</v>
      </c>
      <c r="E1605" s="0" t="s">
        <v>2362</v>
      </c>
      <c r="K1605" s="0" t="n">
        <v>630</v>
      </c>
      <c r="M1605" s="0" t="n">
        <v>630</v>
      </c>
      <c r="N1605" s="0" t="s">
        <v>351</v>
      </c>
      <c r="O1605" s="1" t="n">
        <f aca="false">SUM(G1605:L1605)</f>
        <v>630</v>
      </c>
      <c r="P1605" s="4" t="n">
        <f aca="false">IF(M1605=O1605,1,0)</f>
        <v>1</v>
      </c>
      <c r="Q1605" s="2" t="n">
        <v>1</v>
      </c>
    </row>
    <row r="1606" customFormat="false" ht="12.8" hidden="false" customHeight="false" outlineLevel="0" collapsed="false">
      <c r="A1606" s="0" t="s">
        <v>2264</v>
      </c>
      <c r="B1606" s="0" t="s">
        <v>920</v>
      </c>
      <c r="C1606" s="0" t="s">
        <v>545</v>
      </c>
      <c r="D1606" s="0" t="s">
        <v>20</v>
      </c>
      <c r="E1606" s="0" t="s">
        <v>546</v>
      </c>
      <c r="I1606" s="0" t="n">
        <v>519.6</v>
      </c>
      <c r="J1606" s="0" t="n">
        <v>921.1</v>
      </c>
      <c r="M1606" s="0" t="n">
        <v>1440.7</v>
      </c>
      <c r="N1606" s="0" t="s">
        <v>351</v>
      </c>
      <c r="O1606" s="1" t="n">
        <f aca="false">SUM(G1606:L1606)</f>
        <v>1440.7</v>
      </c>
      <c r="P1606" s="4" t="n">
        <f aca="false">IF(M1606=O1606,1,0)</f>
        <v>1</v>
      </c>
      <c r="Q1606" s="2" t="n">
        <v>1</v>
      </c>
    </row>
    <row r="1607" customFormat="false" ht="12.8" hidden="false" customHeight="false" outlineLevel="0" collapsed="false">
      <c r="A1607" s="0" t="s">
        <v>2264</v>
      </c>
      <c r="B1607" s="0" t="s">
        <v>2758</v>
      </c>
      <c r="C1607" s="0" t="s">
        <v>487</v>
      </c>
      <c r="D1607" s="0" t="s">
        <v>20</v>
      </c>
      <c r="E1607" s="0" t="s">
        <v>848</v>
      </c>
      <c r="I1607" s="0" t="n">
        <v>551.26</v>
      </c>
      <c r="J1607" s="0" t="n">
        <v>1156.54</v>
      </c>
      <c r="M1607" s="0" t="n">
        <v>1707.8</v>
      </c>
      <c r="N1607" s="0" t="s">
        <v>351</v>
      </c>
      <c r="O1607" s="1" t="n">
        <f aca="false">SUM(G1607:L1607)</f>
        <v>1707.8</v>
      </c>
      <c r="P1607" s="4" t="n">
        <f aca="false">IF(M1607=O1607,1,0)</f>
        <v>1</v>
      </c>
      <c r="Q1607" s="2" t="n">
        <v>1</v>
      </c>
    </row>
    <row r="1608" customFormat="false" ht="12.8" hidden="false" customHeight="false" outlineLevel="0" collapsed="false">
      <c r="A1608" s="0" t="s">
        <v>2264</v>
      </c>
      <c r="B1608" s="0" t="s">
        <v>2759</v>
      </c>
      <c r="C1608" s="0" t="s">
        <v>75</v>
      </c>
      <c r="D1608" s="0" t="s">
        <v>20</v>
      </c>
      <c r="E1608" s="0" t="s">
        <v>182</v>
      </c>
      <c r="I1608" s="0" t="n">
        <v>83.61</v>
      </c>
      <c r="J1608" s="0" t="n">
        <v>370.1</v>
      </c>
      <c r="M1608" s="0" t="n">
        <v>453.71</v>
      </c>
      <c r="N1608" s="0" t="s">
        <v>351</v>
      </c>
      <c r="O1608" s="1" t="n">
        <f aca="false">SUM(G1608:L1608)</f>
        <v>453.71</v>
      </c>
      <c r="P1608" s="4" t="n">
        <f aca="false">IF(M1608=O1608,1,0)</f>
        <v>1</v>
      </c>
      <c r="Q1608" s="2" t="n">
        <v>1</v>
      </c>
    </row>
    <row r="1609" customFormat="false" ht="12.8" hidden="false" customHeight="false" outlineLevel="0" collapsed="false">
      <c r="A1609" s="0" t="s">
        <v>2264</v>
      </c>
      <c r="B1609" s="0" t="s">
        <v>2760</v>
      </c>
      <c r="C1609" s="0" t="s">
        <v>165</v>
      </c>
      <c r="D1609" s="0" t="s">
        <v>20</v>
      </c>
      <c r="E1609" s="0" t="s">
        <v>166</v>
      </c>
      <c r="J1609" s="0" t="n">
        <v>482.84</v>
      </c>
      <c r="M1609" s="0" t="n">
        <v>482.84</v>
      </c>
      <c r="N1609" s="0" t="s">
        <v>351</v>
      </c>
      <c r="O1609" s="1" t="n">
        <f aca="false">SUM(G1609:L1609)</f>
        <v>482.84</v>
      </c>
      <c r="P1609" s="4" t="n">
        <f aca="false">IF(M1609=O1609,1,0)</f>
        <v>1</v>
      </c>
      <c r="Q1609" s="2" t="n">
        <v>1</v>
      </c>
    </row>
    <row r="1610" customFormat="false" ht="12.8" hidden="false" customHeight="false" outlineLevel="0" collapsed="false">
      <c r="A1610" s="0" t="s">
        <v>2264</v>
      </c>
      <c r="B1610" s="0" t="s">
        <v>2761</v>
      </c>
      <c r="C1610" s="0" t="s">
        <v>128</v>
      </c>
      <c r="D1610" s="0" t="s">
        <v>20</v>
      </c>
      <c r="E1610" s="0" t="s">
        <v>451</v>
      </c>
      <c r="K1610" s="0" t="n">
        <v>1250</v>
      </c>
      <c r="M1610" s="0" t="n">
        <v>1250</v>
      </c>
      <c r="N1610" s="0" t="s">
        <v>351</v>
      </c>
      <c r="O1610" s="1" t="n">
        <f aca="false">SUM(G1610:L1610)</f>
        <v>1250</v>
      </c>
      <c r="P1610" s="4" t="n">
        <f aca="false">IF(M1610=O1610,1,0)</f>
        <v>1</v>
      </c>
      <c r="Q1610" s="2" t="n">
        <v>1</v>
      </c>
    </row>
    <row r="1611" customFormat="false" ht="12.8" hidden="false" customHeight="false" outlineLevel="0" collapsed="false">
      <c r="A1611" s="0" t="s">
        <v>2264</v>
      </c>
      <c r="B1611" s="0" t="s">
        <v>2762</v>
      </c>
      <c r="C1611" s="0" t="s">
        <v>386</v>
      </c>
      <c r="D1611" s="0" t="s">
        <v>20</v>
      </c>
      <c r="E1611" s="0" t="s">
        <v>2763</v>
      </c>
      <c r="I1611" s="0" t="n">
        <v>270.2</v>
      </c>
      <c r="J1611" s="0" t="n">
        <v>1471.97</v>
      </c>
      <c r="M1611" s="0" t="n">
        <v>1742.17</v>
      </c>
      <c r="N1611" s="0" t="s">
        <v>351</v>
      </c>
      <c r="O1611" s="1" t="n">
        <f aca="false">SUM(G1611:L1611)</f>
        <v>1742.17</v>
      </c>
      <c r="P1611" s="4" t="n">
        <f aca="false">IF(M1611=O1611,1,0)</f>
        <v>1</v>
      </c>
      <c r="Q1611" s="2" t="n">
        <v>1</v>
      </c>
    </row>
    <row r="1612" customFormat="false" ht="12.8" hidden="false" customHeight="false" outlineLevel="0" collapsed="false">
      <c r="A1612" s="0" t="s">
        <v>2264</v>
      </c>
      <c r="B1612" s="0" t="s">
        <v>2764</v>
      </c>
      <c r="C1612" s="0" t="s">
        <v>75</v>
      </c>
      <c r="D1612" s="0" t="s">
        <v>20</v>
      </c>
      <c r="E1612" s="0" t="s">
        <v>2765</v>
      </c>
      <c r="I1612" s="0" t="n">
        <v>305.23</v>
      </c>
      <c r="J1612" s="0" t="n">
        <v>588.21</v>
      </c>
      <c r="M1612" s="0" t="n">
        <v>893.44</v>
      </c>
      <c r="N1612" s="0" t="s">
        <v>351</v>
      </c>
      <c r="O1612" s="1" t="n">
        <f aca="false">SUM(G1612:L1612)</f>
        <v>893.44</v>
      </c>
      <c r="P1612" s="4" t="n">
        <f aca="false">IF(M1612=O1612,1,0)</f>
        <v>1</v>
      </c>
      <c r="Q1612" s="2" t="n">
        <v>1</v>
      </c>
    </row>
    <row r="1613" customFormat="false" ht="12.8" hidden="false" customHeight="false" outlineLevel="0" collapsed="false">
      <c r="A1613" s="0" t="s">
        <v>2264</v>
      </c>
      <c r="B1613" s="0" t="s">
        <v>2766</v>
      </c>
      <c r="C1613" s="0" t="s">
        <v>174</v>
      </c>
      <c r="D1613" s="0" t="s">
        <v>20</v>
      </c>
      <c r="E1613" s="0" t="s">
        <v>175</v>
      </c>
      <c r="I1613" s="0" t="n">
        <v>135</v>
      </c>
      <c r="J1613" s="0" t="n">
        <v>67.5</v>
      </c>
      <c r="M1613" s="0" t="n">
        <v>202.5</v>
      </c>
      <c r="N1613" s="0" t="s">
        <v>351</v>
      </c>
      <c r="O1613" s="1" t="n">
        <f aca="false">SUM(G1613:L1613)</f>
        <v>202.5</v>
      </c>
      <c r="P1613" s="4" t="n">
        <f aca="false">IF(M1613=O1613,1,0)</f>
        <v>1</v>
      </c>
      <c r="Q1613" s="2" t="n">
        <v>1</v>
      </c>
    </row>
    <row r="1614" customFormat="false" ht="12.8" hidden="false" customHeight="false" outlineLevel="0" collapsed="false">
      <c r="A1614" s="0" t="s">
        <v>2264</v>
      </c>
      <c r="B1614" s="0" t="s">
        <v>2767</v>
      </c>
      <c r="C1614" s="0" t="s">
        <v>509</v>
      </c>
      <c r="D1614" s="0" t="s">
        <v>20</v>
      </c>
      <c r="E1614" s="0" t="s">
        <v>2768</v>
      </c>
      <c r="I1614" s="0" t="n">
        <v>525.8</v>
      </c>
      <c r="J1614" s="0" t="n">
        <v>1138.67</v>
      </c>
      <c r="M1614" s="0" t="n">
        <v>1664.47</v>
      </c>
      <c r="N1614" s="0" t="s">
        <v>351</v>
      </c>
      <c r="O1614" s="1" t="n">
        <f aca="false">SUM(G1614:L1614)</f>
        <v>1664.47</v>
      </c>
      <c r="P1614" s="4" t="n">
        <f aca="false">IF(M1614=O1614,1,0)</f>
        <v>1</v>
      </c>
      <c r="Q1614" s="2" t="n">
        <v>1</v>
      </c>
    </row>
    <row r="1615" customFormat="false" ht="12.8" hidden="false" customHeight="false" outlineLevel="0" collapsed="false">
      <c r="A1615" s="0" t="s">
        <v>2264</v>
      </c>
      <c r="B1615" s="0" t="s">
        <v>2769</v>
      </c>
      <c r="C1615" s="0" t="s">
        <v>60</v>
      </c>
      <c r="D1615" s="0" t="s">
        <v>20</v>
      </c>
      <c r="E1615" s="0" t="s">
        <v>120</v>
      </c>
      <c r="K1615" s="0" t="n">
        <v>1300</v>
      </c>
      <c r="M1615" s="0" t="n">
        <v>1300</v>
      </c>
      <c r="N1615" s="0" t="s">
        <v>351</v>
      </c>
      <c r="O1615" s="1" t="n">
        <f aca="false">SUM(G1615:L1615)</f>
        <v>1300</v>
      </c>
      <c r="P1615" s="4" t="n">
        <f aca="false">IF(M1615=O1615,1,0)</f>
        <v>1</v>
      </c>
      <c r="Q1615" s="2" t="n">
        <v>1</v>
      </c>
    </row>
    <row r="1616" customFormat="false" ht="12.8" hidden="false" customHeight="false" outlineLevel="0" collapsed="false">
      <c r="A1616" s="0" t="s">
        <v>2264</v>
      </c>
      <c r="B1616" s="0" t="s">
        <v>2770</v>
      </c>
      <c r="C1616" s="0" t="s">
        <v>363</v>
      </c>
      <c r="D1616" s="0" t="s">
        <v>20</v>
      </c>
      <c r="E1616" s="0" t="s">
        <v>364</v>
      </c>
      <c r="I1616" s="0" t="n">
        <v>350.66</v>
      </c>
      <c r="M1616" s="0" t="n">
        <v>350.66</v>
      </c>
      <c r="N1616" s="0" t="s">
        <v>351</v>
      </c>
      <c r="O1616" s="1" t="n">
        <f aca="false">SUM(G1616:L1616)</f>
        <v>350.66</v>
      </c>
      <c r="P1616" s="4" t="n">
        <f aca="false">IF(M1616=O1616,1,0)</f>
        <v>1</v>
      </c>
      <c r="Q1616" s="2" t="n">
        <v>1</v>
      </c>
    </row>
    <row r="1617" customFormat="false" ht="12.8" hidden="false" customHeight="false" outlineLevel="0" collapsed="false">
      <c r="A1617" s="0" t="s">
        <v>2264</v>
      </c>
      <c r="B1617" s="0" t="s">
        <v>2771</v>
      </c>
      <c r="C1617" s="0" t="s">
        <v>2772</v>
      </c>
      <c r="D1617" s="0" t="s">
        <v>20</v>
      </c>
      <c r="E1617" s="0" t="s">
        <v>2773</v>
      </c>
      <c r="I1617" s="0" t="n">
        <v>128.85</v>
      </c>
      <c r="J1617" s="0" t="n">
        <v>554.14</v>
      </c>
      <c r="M1617" s="0" t="n">
        <v>682.99</v>
      </c>
      <c r="N1617" s="0" t="s">
        <v>351</v>
      </c>
      <c r="O1617" s="1" t="n">
        <f aca="false">SUM(G1617:L1617)</f>
        <v>682.99</v>
      </c>
      <c r="P1617" s="4" t="n">
        <f aca="false">IF(M1617=O1617,1,0)</f>
        <v>1</v>
      </c>
      <c r="Q1617" s="2" t="n">
        <v>1</v>
      </c>
    </row>
    <row r="1618" customFormat="false" ht="12.8" hidden="false" customHeight="false" outlineLevel="0" collapsed="false">
      <c r="A1618" s="0" t="s">
        <v>2264</v>
      </c>
      <c r="B1618" s="0" t="s">
        <v>2774</v>
      </c>
      <c r="C1618" s="0" t="s">
        <v>235</v>
      </c>
      <c r="D1618" s="0" t="s">
        <v>20</v>
      </c>
      <c r="E1618" s="0" t="s">
        <v>2775</v>
      </c>
      <c r="I1618" s="0" t="n">
        <v>551.26</v>
      </c>
      <c r="J1618" s="0" t="n">
        <v>1131.48</v>
      </c>
      <c r="M1618" s="0" t="n">
        <v>1682.74</v>
      </c>
      <c r="N1618" s="0" t="s">
        <v>351</v>
      </c>
      <c r="O1618" s="1" t="n">
        <f aca="false">SUM(G1618:L1618)</f>
        <v>1682.74</v>
      </c>
      <c r="P1618" s="4" t="n">
        <f aca="false">IF(M1618=O1618,1,0)</f>
        <v>1</v>
      </c>
      <c r="Q1618" s="2" t="n">
        <v>1</v>
      </c>
    </row>
    <row r="1619" customFormat="false" ht="12.8" hidden="false" customHeight="false" outlineLevel="0" collapsed="false">
      <c r="A1619" s="0" t="s">
        <v>2264</v>
      </c>
      <c r="B1619" s="0" t="s">
        <v>2776</v>
      </c>
      <c r="C1619" s="0" t="s">
        <v>85</v>
      </c>
      <c r="D1619" s="0" t="s">
        <v>20</v>
      </c>
      <c r="E1619" s="0" t="s">
        <v>2777</v>
      </c>
      <c r="I1619" s="0" t="n">
        <v>803.38</v>
      </c>
      <c r="J1619" s="0" t="n">
        <v>4863.1</v>
      </c>
      <c r="M1619" s="0" t="n">
        <v>5666.48</v>
      </c>
      <c r="N1619" s="0" t="s">
        <v>351</v>
      </c>
      <c r="O1619" s="1" t="n">
        <f aca="false">SUM(G1619:L1619)</f>
        <v>5666.48</v>
      </c>
      <c r="P1619" s="4" t="n">
        <f aca="false">IF(M1619=O1619,1,0)</f>
        <v>1</v>
      </c>
      <c r="Q1619" s="2" t="n">
        <v>1</v>
      </c>
    </row>
    <row r="1620" customFormat="false" ht="12.8" hidden="false" customHeight="false" outlineLevel="0" collapsed="false">
      <c r="A1620" s="0" t="s">
        <v>2264</v>
      </c>
      <c r="B1620" s="0" t="s">
        <v>2258</v>
      </c>
      <c r="C1620" s="0" t="s">
        <v>821</v>
      </c>
      <c r="D1620" s="0" t="s">
        <v>20</v>
      </c>
      <c r="E1620" s="0" t="s">
        <v>2259</v>
      </c>
      <c r="I1620" s="0" t="n">
        <v>519.6</v>
      </c>
      <c r="J1620" s="0" t="n">
        <v>429.58</v>
      </c>
      <c r="M1620" s="0" t="n">
        <v>949.18</v>
      </c>
      <c r="N1620" s="0" t="s">
        <v>351</v>
      </c>
      <c r="O1620" s="1" t="n">
        <f aca="false">SUM(G1620:L1620)</f>
        <v>949.18</v>
      </c>
      <c r="P1620" s="4" t="n">
        <f aca="false">IF(M1620=O1620,1,0)</f>
        <v>1</v>
      </c>
      <c r="Q1620" s="2" t="n">
        <v>1</v>
      </c>
    </row>
    <row r="1621" customFormat="false" ht="12.8" hidden="false" customHeight="false" outlineLevel="0" collapsed="false">
      <c r="A1621" s="0" t="s">
        <v>2264</v>
      </c>
      <c r="B1621" s="0" t="s">
        <v>2778</v>
      </c>
      <c r="C1621" s="0" t="s">
        <v>75</v>
      </c>
      <c r="D1621" s="0" t="s">
        <v>20</v>
      </c>
      <c r="E1621" s="0" t="s">
        <v>2779</v>
      </c>
      <c r="I1621" s="0" t="n">
        <v>135</v>
      </c>
      <c r="J1621" s="0" t="n">
        <v>67.5</v>
      </c>
      <c r="M1621" s="0" t="n">
        <v>202.5</v>
      </c>
      <c r="N1621" s="0" t="s">
        <v>351</v>
      </c>
      <c r="O1621" s="1" t="n">
        <f aca="false">SUM(G1621:L1621)</f>
        <v>202.5</v>
      </c>
      <c r="P1621" s="4" t="n">
        <f aca="false">IF(M1621=O1621,1,0)</f>
        <v>1</v>
      </c>
      <c r="Q1621" s="2" t="n">
        <v>1</v>
      </c>
    </row>
    <row r="1622" customFormat="false" ht="12.8" hidden="false" customHeight="false" outlineLevel="0" collapsed="false">
      <c r="A1622" s="0" t="s">
        <v>2780</v>
      </c>
      <c r="B1622" s="0" t="s">
        <v>2781</v>
      </c>
      <c r="C1622" s="0" t="s">
        <v>280</v>
      </c>
      <c r="D1622" s="0" t="s">
        <v>20</v>
      </c>
      <c r="E1622" s="0" t="s">
        <v>2782</v>
      </c>
      <c r="H1622" s="0" t="n">
        <v>1000</v>
      </c>
      <c r="M1622" s="0" t="n">
        <v>1000</v>
      </c>
      <c r="N1622" s="0" t="s">
        <v>22</v>
      </c>
      <c r="O1622" s="1" t="n">
        <f aca="false">SUM(G1622:L1622)</f>
        <v>1000</v>
      </c>
      <c r="P1622" s="4" t="n">
        <f aca="false">IF(M1622=O1622,1,0)</f>
        <v>1</v>
      </c>
      <c r="Q1622" s="2" t="n">
        <v>1</v>
      </c>
    </row>
    <row r="1623" customFormat="false" ht="12.8" hidden="false" customHeight="false" outlineLevel="0" collapsed="false">
      <c r="A1623" s="0" t="s">
        <v>2780</v>
      </c>
      <c r="B1623" s="0" t="s">
        <v>2783</v>
      </c>
      <c r="C1623" s="0" t="s">
        <v>36</v>
      </c>
      <c r="D1623" s="0" t="s">
        <v>20</v>
      </c>
      <c r="E1623" s="0" t="s">
        <v>2784</v>
      </c>
      <c r="H1623" s="0" t="n">
        <v>1000</v>
      </c>
      <c r="M1623" s="0" t="n">
        <v>1000</v>
      </c>
      <c r="N1623" s="0" t="s">
        <v>22</v>
      </c>
      <c r="O1623" s="1" t="n">
        <f aca="false">SUM(G1623:L1623)</f>
        <v>1000</v>
      </c>
      <c r="P1623" s="4" t="n">
        <f aca="false">IF(M1623=O1623,1,0)</f>
        <v>1</v>
      </c>
      <c r="Q1623" s="2" t="n">
        <v>1</v>
      </c>
    </row>
    <row r="1624" customFormat="false" ht="12.8" hidden="false" customHeight="false" outlineLevel="0" collapsed="false">
      <c r="A1624" s="0" t="s">
        <v>2780</v>
      </c>
      <c r="B1624" s="0" t="s">
        <v>57</v>
      </c>
      <c r="C1624" s="0" t="s">
        <v>36</v>
      </c>
      <c r="D1624" s="0" t="s">
        <v>20</v>
      </c>
      <c r="E1624" s="0" t="s">
        <v>2785</v>
      </c>
      <c r="G1624" s="0" t="n">
        <v>2500</v>
      </c>
      <c r="H1624" s="0" t="n">
        <v>12000</v>
      </c>
      <c r="I1624" s="0" t="n">
        <v>6439.4</v>
      </c>
      <c r="J1624" s="0" t="n">
        <v>17771.8</v>
      </c>
      <c r="K1624" s="0" t="n">
        <v>4500</v>
      </c>
      <c r="M1624" s="0" t="n">
        <v>43211.2</v>
      </c>
      <c r="N1624" s="0" t="s">
        <v>22</v>
      </c>
      <c r="O1624" s="1" t="n">
        <f aca="false">SUM(G1624:L1624)</f>
        <v>43211.2</v>
      </c>
      <c r="P1624" s="4" t="n">
        <f aca="false">IF(M1624=O1624,1,0)</f>
        <v>1</v>
      </c>
      <c r="Q1624" s="2" t="n">
        <v>1</v>
      </c>
    </row>
    <row r="1625" customFormat="false" ht="12.8" hidden="false" customHeight="false" outlineLevel="0" collapsed="false">
      <c r="A1625" s="0" t="s">
        <v>2780</v>
      </c>
      <c r="B1625" s="0" t="s">
        <v>2786</v>
      </c>
      <c r="C1625" s="0" t="s">
        <v>42</v>
      </c>
      <c r="D1625" s="0" t="s">
        <v>20</v>
      </c>
      <c r="E1625" s="0" t="s">
        <v>894</v>
      </c>
      <c r="H1625" s="0" t="n">
        <v>207407</v>
      </c>
      <c r="M1625" s="0" t="n">
        <v>207407</v>
      </c>
      <c r="N1625" s="0" t="s">
        <v>22</v>
      </c>
      <c r="O1625" s="1" t="n">
        <f aca="false">SUM(G1625:L1625)</f>
        <v>207407</v>
      </c>
      <c r="P1625" s="4" t="n">
        <f aca="false">IF(M1625=O1625,1,0)</f>
        <v>1</v>
      </c>
      <c r="Q1625" s="2" t="n">
        <v>1</v>
      </c>
    </row>
    <row r="1626" customFormat="false" ht="12.8" hidden="false" customHeight="false" outlineLevel="0" collapsed="false">
      <c r="A1626" s="0" t="s">
        <v>2780</v>
      </c>
      <c r="B1626" s="0" t="s">
        <v>91</v>
      </c>
      <c r="C1626" s="0" t="s">
        <v>92</v>
      </c>
      <c r="D1626" s="0" t="s">
        <v>20</v>
      </c>
      <c r="E1626" s="0" t="s">
        <v>2787</v>
      </c>
      <c r="G1626" s="0" t="n">
        <v>244246.6</v>
      </c>
      <c r="H1626" s="0" t="n">
        <v>357333.3</v>
      </c>
      <c r="M1626" s="0" t="n">
        <v>601579.9</v>
      </c>
      <c r="N1626" s="0" t="s">
        <v>22</v>
      </c>
      <c r="O1626" s="1" t="n">
        <f aca="false">SUM(G1626:L1626)</f>
        <v>601579.9</v>
      </c>
      <c r="P1626" s="4" t="n">
        <f aca="false">IF(M1626=O1626,1,0)</f>
        <v>1</v>
      </c>
      <c r="Q1626" s="2" t="n">
        <v>1</v>
      </c>
    </row>
    <row r="1627" customFormat="false" ht="12.8" hidden="false" customHeight="false" outlineLevel="0" collapsed="false">
      <c r="A1627" s="0" t="s">
        <v>2780</v>
      </c>
      <c r="B1627" s="0" t="s">
        <v>2788</v>
      </c>
      <c r="C1627" s="0" t="s">
        <v>2305</v>
      </c>
      <c r="D1627" s="0" t="s">
        <v>20</v>
      </c>
      <c r="E1627" s="0" t="s">
        <v>2789</v>
      </c>
      <c r="H1627" s="0" t="n">
        <v>1000</v>
      </c>
      <c r="M1627" s="0" t="n">
        <v>1000</v>
      </c>
      <c r="N1627" s="0" t="s">
        <v>22</v>
      </c>
      <c r="O1627" s="1" t="n">
        <f aca="false">SUM(G1627:L1627)</f>
        <v>1000</v>
      </c>
      <c r="P1627" s="4" t="n">
        <f aca="false">IF(M1627=O1627,1,0)</f>
        <v>1</v>
      </c>
      <c r="Q1627" s="2" t="n">
        <v>1</v>
      </c>
    </row>
    <row r="1628" customFormat="false" ht="12.8" hidden="false" customHeight="false" outlineLevel="0" collapsed="false">
      <c r="A1628" s="0" t="s">
        <v>2780</v>
      </c>
      <c r="B1628" s="0" t="s">
        <v>2790</v>
      </c>
      <c r="C1628" s="0" t="s">
        <v>85</v>
      </c>
      <c r="D1628" s="0" t="s">
        <v>20</v>
      </c>
      <c r="E1628" s="0" t="s">
        <v>2791</v>
      </c>
      <c r="H1628" s="0" t="n">
        <v>2500</v>
      </c>
      <c r="M1628" s="0" t="n">
        <v>2500</v>
      </c>
      <c r="N1628" s="0" t="s">
        <v>22</v>
      </c>
      <c r="O1628" s="1" t="n">
        <f aca="false">SUM(G1628:L1628)</f>
        <v>2500</v>
      </c>
      <c r="P1628" s="4" t="n">
        <f aca="false">IF(M1628=O1628,1,0)</f>
        <v>1</v>
      </c>
      <c r="Q1628" s="2" t="n">
        <v>1</v>
      </c>
    </row>
    <row r="1629" customFormat="false" ht="12.8" hidden="false" customHeight="false" outlineLevel="0" collapsed="false">
      <c r="A1629" s="0" t="s">
        <v>2780</v>
      </c>
      <c r="B1629" s="0" t="s">
        <v>117</v>
      </c>
      <c r="C1629" s="0" t="s">
        <v>30</v>
      </c>
      <c r="D1629" s="0" t="s">
        <v>20</v>
      </c>
      <c r="E1629" s="0" t="s">
        <v>2792</v>
      </c>
      <c r="H1629" s="0" t="n">
        <v>2500</v>
      </c>
      <c r="M1629" s="0" t="n">
        <v>2500</v>
      </c>
      <c r="N1629" s="0" t="s">
        <v>22</v>
      </c>
      <c r="O1629" s="1" t="n">
        <f aca="false">SUM(G1629:L1629)</f>
        <v>2500</v>
      </c>
      <c r="P1629" s="4" t="n">
        <f aca="false">IF(M1629=O1629,1,0)</f>
        <v>1</v>
      </c>
      <c r="Q1629" s="2" t="n">
        <v>1</v>
      </c>
    </row>
    <row r="1630" customFormat="false" ht="12.8" hidden="false" customHeight="false" outlineLevel="0" collapsed="false">
      <c r="A1630" s="0" t="s">
        <v>2780</v>
      </c>
      <c r="B1630" s="0" t="s">
        <v>2318</v>
      </c>
      <c r="C1630" s="0" t="s">
        <v>235</v>
      </c>
      <c r="D1630" s="0" t="s">
        <v>20</v>
      </c>
      <c r="E1630" s="0" t="s">
        <v>2793</v>
      </c>
      <c r="H1630" s="0" t="n">
        <v>87000</v>
      </c>
      <c r="M1630" s="0" t="n">
        <v>87000</v>
      </c>
      <c r="N1630" s="0" t="s">
        <v>22</v>
      </c>
      <c r="O1630" s="1" t="n">
        <f aca="false">SUM(G1630:L1630)</f>
        <v>87000</v>
      </c>
      <c r="P1630" s="4" t="n">
        <f aca="false">IF(M1630=O1630,1,0)</f>
        <v>1</v>
      </c>
      <c r="Q1630" s="2" t="n">
        <v>1</v>
      </c>
    </row>
    <row r="1631" customFormat="false" ht="12.8" hidden="false" customHeight="false" outlineLevel="0" collapsed="false">
      <c r="A1631" s="0" t="s">
        <v>2780</v>
      </c>
      <c r="B1631" s="0" t="s">
        <v>2794</v>
      </c>
      <c r="C1631" s="0" t="s">
        <v>328</v>
      </c>
      <c r="D1631" s="0" t="s">
        <v>20</v>
      </c>
      <c r="E1631" s="0" t="s">
        <v>2795</v>
      </c>
      <c r="H1631" s="0" t="n">
        <v>6000</v>
      </c>
      <c r="M1631" s="0" t="n">
        <v>6000</v>
      </c>
      <c r="N1631" s="0" t="s">
        <v>22</v>
      </c>
      <c r="O1631" s="1" t="n">
        <f aca="false">SUM(G1631:L1631)</f>
        <v>6000</v>
      </c>
      <c r="P1631" s="4" t="n">
        <f aca="false">IF(M1631=O1631,1,0)</f>
        <v>1</v>
      </c>
      <c r="Q1631" s="2" t="n">
        <v>1</v>
      </c>
    </row>
    <row r="1632" customFormat="false" ht="12.8" hidden="false" customHeight="false" outlineLevel="0" collapsed="false">
      <c r="A1632" s="0" t="s">
        <v>2780</v>
      </c>
      <c r="B1632" s="0" t="s">
        <v>2796</v>
      </c>
      <c r="C1632" s="0" t="s">
        <v>2797</v>
      </c>
      <c r="D1632" s="0" t="s">
        <v>20</v>
      </c>
      <c r="E1632" s="0" t="s">
        <v>2798</v>
      </c>
      <c r="H1632" s="0" t="n">
        <v>1200</v>
      </c>
      <c r="M1632" s="0" t="n">
        <v>1200</v>
      </c>
      <c r="N1632" s="0" t="s">
        <v>22</v>
      </c>
      <c r="O1632" s="1" t="n">
        <f aca="false">SUM(G1632:L1632)</f>
        <v>1200</v>
      </c>
      <c r="P1632" s="4" t="n">
        <f aca="false">IF(M1632=O1632,1,0)</f>
        <v>1</v>
      </c>
      <c r="Q1632" s="2" t="n">
        <v>1</v>
      </c>
    </row>
    <row r="1633" customFormat="false" ht="12.8" hidden="false" customHeight="false" outlineLevel="0" collapsed="false">
      <c r="A1633" s="0" t="s">
        <v>2780</v>
      </c>
      <c r="B1633" s="0" t="s">
        <v>1140</v>
      </c>
      <c r="C1633" s="0" t="s">
        <v>128</v>
      </c>
      <c r="D1633" s="0" t="s">
        <v>20</v>
      </c>
      <c r="E1633" s="0" t="s">
        <v>2799</v>
      </c>
      <c r="H1633" s="0" t="n">
        <v>18530</v>
      </c>
      <c r="M1633" s="0" t="n">
        <v>18530</v>
      </c>
      <c r="N1633" s="0" t="s">
        <v>22</v>
      </c>
      <c r="O1633" s="1" t="n">
        <f aca="false">SUM(G1633:L1633)</f>
        <v>18530</v>
      </c>
      <c r="P1633" s="4" t="n">
        <f aca="false">IF(M1633=O1633,1,0)</f>
        <v>1</v>
      </c>
      <c r="Q1633" s="2" t="n">
        <v>1</v>
      </c>
    </row>
    <row r="1634" customFormat="false" ht="12.8" hidden="false" customHeight="false" outlineLevel="0" collapsed="false">
      <c r="A1634" s="0" t="s">
        <v>2780</v>
      </c>
      <c r="B1634" s="0" t="s">
        <v>139</v>
      </c>
      <c r="C1634" s="0" t="s">
        <v>72</v>
      </c>
      <c r="D1634" s="0" t="s">
        <v>20</v>
      </c>
      <c r="E1634" s="0" t="s">
        <v>2800</v>
      </c>
      <c r="H1634" s="0" t="n">
        <v>2000</v>
      </c>
      <c r="M1634" s="0" t="n">
        <v>2000</v>
      </c>
      <c r="N1634" s="0" t="s">
        <v>22</v>
      </c>
      <c r="O1634" s="1" t="n">
        <f aca="false">SUM(G1634:L1634)</f>
        <v>2000</v>
      </c>
      <c r="P1634" s="4" t="n">
        <f aca="false">IF(M1634=O1634,1,0)</f>
        <v>1</v>
      </c>
      <c r="Q1634" s="2" t="n">
        <v>1</v>
      </c>
    </row>
    <row r="1635" customFormat="false" ht="12.8" hidden="false" customHeight="false" outlineLevel="0" collapsed="false">
      <c r="A1635" s="0" t="s">
        <v>2780</v>
      </c>
      <c r="B1635" s="0" t="s">
        <v>148</v>
      </c>
      <c r="C1635" s="0" t="s">
        <v>85</v>
      </c>
      <c r="D1635" s="0" t="s">
        <v>20</v>
      </c>
      <c r="E1635" s="0" t="s">
        <v>2801</v>
      </c>
      <c r="G1635" s="0" t="n">
        <v>0</v>
      </c>
      <c r="H1635" s="0" t="n">
        <v>15500</v>
      </c>
      <c r="M1635" s="0" t="n">
        <v>15500</v>
      </c>
      <c r="N1635" s="0" t="s">
        <v>22</v>
      </c>
      <c r="O1635" s="1" t="n">
        <f aca="false">SUM(G1635:L1635)</f>
        <v>15500</v>
      </c>
      <c r="P1635" s="4" t="n">
        <f aca="false">IF(M1635=O1635,1,0)</f>
        <v>1</v>
      </c>
      <c r="Q1635" s="2" t="n">
        <v>1</v>
      </c>
    </row>
    <row r="1636" customFormat="false" ht="12.8" hidden="false" customHeight="false" outlineLevel="0" collapsed="false">
      <c r="A1636" s="0" t="s">
        <v>2780</v>
      </c>
      <c r="B1636" s="0" t="s">
        <v>148</v>
      </c>
      <c r="C1636" s="0" t="s">
        <v>85</v>
      </c>
      <c r="D1636" s="0" t="s">
        <v>20</v>
      </c>
      <c r="E1636" s="0" t="s">
        <v>2801</v>
      </c>
      <c r="G1636" s="0" t="n">
        <v>0</v>
      </c>
      <c r="H1636" s="0" t="n">
        <v>800</v>
      </c>
      <c r="M1636" s="0" t="n">
        <v>800</v>
      </c>
      <c r="N1636" s="0" t="s">
        <v>22</v>
      </c>
      <c r="O1636" s="1" t="n">
        <f aca="false">SUM(G1636:L1636)</f>
        <v>800</v>
      </c>
      <c r="P1636" s="4" t="n">
        <f aca="false">IF(M1636=O1636,1,0)</f>
        <v>1</v>
      </c>
      <c r="Q1636" s="2" t="n">
        <v>1</v>
      </c>
    </row>
    <row r="1637" customFormat="false" ht="12.8" hidden="false" customHeight="false" outlineLevel="0" collapsed="false">
      <c r="A1637" s="0" t="s">
        <v>2780</v>
      </c>
      <c r="B1637" s="0" t="s">
        <v>967</v>
      </c>
      <c r="C1637" s="0" t="s">
        <v>128</v>
      </c>
      <c r="D1637" s="0" t="s">
        <v>20</v>
      </c>
      <c r="E1637" s="0" t="s">
        <v>2802</v>
      </c>
      <c r="G1637" s="0" t="n">
        <v>6500</v>
      </c>
      <c r="H1637" s="0" t="n">
        <v>16000</v>
      </c>
      <c r="I1637" s="0" t="n">
        <v>1023.4</v>
      </c>
      <c r="J1637" s="0" t="n">
        <v>4964.8</v>
      </c>
      <c r="K1637" s="0" t="n">
        <v>2500</v>
      </c>
      <c r="M1637" s="0" t="n">
        <v>30988.2</v>
      </c>
      <c r="N1637" s="0" t="s">
        <v>22</v>
      </c>
      <c r="O1637" s="1" t="n">
        <f aca="false">SUM(G1637:L1637)</f>
        <v>30988.2</v>
      </c>
      <c r="P1637" s="4" t="n">
        <f aca="false">IF(M1637=O1637,1,0)</f>
        <v>1</v>
      </c>
      <c r="Q1637" s="2" t="n">
        <v>1</v>
      </c>
    </row>
    <row r="1638" customFormat="false" ht="12.8" hidden="false" customHeight="false" outlineLevel="0" collapsed="false">
      <c r="A1638" s="0" t="s">
        <v>2780</v>
      </c>
      <c r="B1638" s="0" t="s">
        <v>161</v>
      </c>
      <c r="C1638" s="0" t="s">
        <v>162</v>
      </c>
      <c r="D1638" s="0" t="s">
        <v>20</v>
      </c>
      <c r="E1638" s="0" t="s">
        <v>163</v>
      </c>
      <c r="H1638" s="0" t="n">
        <v>4200</v>
      </c>
      <c r="I1638" s="0" t="n">
        <v>580.8</v>
      </c>
      <c r="J1638" s="0" t="n">
        <v>1863.2</v>
      </c>
      <c r="M1638" s="0" t="n">
        <v>6644</v>
      </c>
      <c r="N1638" s="0" t="s">
        <v>22</v>
      </c>
      <c r="O1638" s="1" t="n">
        <f aca="false">SUM(G1638:L1638)</f>
        <v>6644</v>
      </c>
      <c r="P1638" s="4" t="n">
        <f aca="false">IF(M1638=O1638,1,0)</f>
        <v>1</v>
      </c>
      <c r="Q1638" s="2" t="n">
        <v>1</v>
      </c>
    </row>
    <row r="1639" customFormat="false" ht="12.8" hidden="false" customHeight="false" outlineLevel="0" collapsed="false">
      <c r="A1639" s="0" t="s">
        <v>2780</v>
      </c>
      <c r="B1639" s="0" t="s">
        <v>164</v>
      </c>
      <c r="C1639" s="0" t="s">
        <v>165</v>
      </c>
      <c r="D1639" s="0" t="s">
        <v>20</v>
      </c>
      <c r="E1639" s="0" t="s">
        <v>2803</v>
      </c>
      <c r="H1639" s="0" t="n">
        <v>2500</v>
      </c>
      <c r="M1639" s="0" t="n">
        <v>2500</v>
      </c>
      <c r="N1639" s="0" t="s">
        <v>22</v>
      </c>
      <c r="O1639" s="1" t="n">
        <f aca="false">SUM(G1639:L1639)</f>
        <v>2500</v>
      </c>
      <c r="P1639" s="4" t="n">
        <f aca="false">IF(M1639=O1639,1,0)</f>
        <v>1</v>
      </c>
      <c r="Q1639" s="2" t="n">
        <v>1</v>
      </c>
    </row>
    <row r="1640" customFormat="false" ht="12.8" hidden="false" customHeight="false" outlineLevel="0" collapsed="false">
      <c r="A1640" s="0" t="s">
        <v>2780</v>
      </c>
      <c r="B1640" s="0" t="s">
        <v>98</v>
      </c>
      <c r="C1640" s="0" t="s">
        <v>45</v>
      </c>
      <c r="D1640" s="0" t="s">
        <v>20</v>
      </c>
      <c r="E1640" s="0" t="s">
        <v>167</v>
      </c>
      <c r="H1640" s="0" t="n">
        <v>648.2</v>
      </c>
      <c r="I1640" s="0" t="n">
        <v>508.8</v>
      </c>
      <c r="J1640" s="0" t="n">
        <v>1014.5</v>
      </c>
      <c r="M1640" s="0" t="n">
        <v>2171.5</v>
      </c>
      <c r="N1640" s="0" t="s">
        <v>22</v>
      </c>
      <c r="O1640" s="1" t="n">
        <f aca="false">SUM(G1640:L1640)</f>
        <v>2171.5</v>
      </c>
      <c r="P1640" s="4" t="n">
        <f aca="false">IF(M1640=O1640,1,0)</f>
        <v>1</v>
      </c>
      <c r="Q1640" s="2" t="n">
        <v>1</v>
      </c>
    </row>
    <row r="1641" customFormat="false" ht="12.8" hidden="false" customHeight="false" outlineLevel="0" collapsed="false">
      <c r="A1641" s="0" t="s">
        <v>2780</v>
      </c>
      <c r="B1641" s="0" t="s">
        <v>169</v>
      </c>
      <c r="C1641" s="0" t="s">
        <v>51</v>
      </c>
      <c r="D1641" s="0" t="s">
        <v>20</v>
      </c>
      <c r="E1641" s="0" t="s">
        <v>2804</v>
      </c>
      <c r="H1641" s="0" t="n">
        <v>3000</v>
      </c>
      <c r="M1641" s="0" t="n">
        <v>3000</v>
      </c>
      <c r="N1641" s="0" t="s">
        <v>22</v>
      </c>
      <c r="O1641" s="1" t="n">
        <f aca="false">SUM(G1641:L1641)</f>
        <v>3000</v>
      </c>
      <c r="P1641" s="4" t="n">
        <f aca="false">IF(M1641=O1641,1,0)</f>
        <v>1</v>
      </c>
      <c r="Q1641" s="2" t="n">
        <v>1</v>
      </c>
    </row>
    <row r="1642" customFormat="false" ht="12.8" hidden="false" customHeight="false" outlineLevel="0" collapsed="false">
      <c r="A1642" s="0" t="s">
        <v>2780</v>
      </c>
      <c r="B1642" s="0" t="s">
        <v>2805</v>
      </c>
      <c r="C1642" s="0" t="s">
        <v>578</v>
      </c>
      <c r="D1642" s="0" t="s">
        <v>20</v>
      </c>
      <c r="E1642" s="0" t="s">
        <v>2806</v>
      </c>
      <c r="H1642" s="0" t="n">
        <v>1000</v>
      </c>
      <c r="M1642" s="0" t="n">
        <v>1000</v>
      </c>
      <c r="N1642" s="0" t="s">
        <v>22</v>
      </c>
      <c r="O1642" s="1" t="n">
        <f aca="false">SUM(G1642:L1642)</f>
        <v>1000</v>
      </c>
      <c r="P1642" s="4" t="n">
        <f aca="false">IF(M1642=O1642,1,0)</f>
        <v>1</v>
      </c>
      <c r="Q1642" s="2" t="n">
        <v>1</v>
      </c>
    </row>
    <row r="1643" customFormat="false" ht="12.8" hidden="false" customHeight="false" outlineLevel="0" collapsed="false">
      <c r="A1643" s="0" t="s">
        <v>2780</v>
      </c>
      <c r="B1643" s="0" t="s">
        <v>171</v>
      </c>
      <c r="C1643" s="0" t="s">
        <v>80</v>
      </c>
      <c r="D1643" s="0" t="s">
        <v>20</v>
      </c>
      <c r="E1643" s="0" t="s">
        <v>2807</v>
      </c>
      <c r="H1643" s="0" t="n">
        <v>13325.9</v>
      </c>
      <c r="K1643" s="0" t="n">
        <v>5950</v>
      </c>
      <c r="M1643" s="0" t="n">
        <v>19275.9</v>
      </c>
      <c r="N1643" s="0" t="s">
        <v>22</v>
      </c>
      <c r="O1643" s="1" t="n">
        <f aca="false">SUM(G1643:L1643)</f>
        <v>19275.9</v>
      </c>
      <c r="P1643" s="4" t="n">
        <f aca="false">IF(M1643=O1643,1,0)</f>
        <v>1</v>
      </c>
      <c r="Q1643" s="2" t="n">
        <v>1</v>
      </c>
    </row>
    <row r="1644" customFormat="false" ht="12.8" hidden="false" customHeight="false" outlineLevel="0" collapsed="false">
      <c r="A1644" s="0" t="s">
        <v>2780</v>
      </c>
      <c r="B1644" s="0" t="s">
        <v>173</v>
      </c>
      <c r="C1644" s="0" t="s">
        <v>174</v>
      </c>
      <c r="D1644" s="0" t="s">
        <v>20</v>
      </c>
      <c r="E1644" s="0" t="s">
        <v>2808</v>
      </c>
      <c r="H1644" s="0" t="n">
        <v>7000</v>
      </c>
      <c r="M1644" s="0" t="n">
        <v>7000</v>
      </c>
      <c r="N1644" s="0" t="s">
        <v>22</v>
      </c>
      <c r="O1644" s="1" t="n">
        <f aca="false">SUM(G1644:L1644)</f>
        <v>7000</v>
      </c>
      <c r="P1644" s="4" t="n">
        <f aca="false">IF(M1644=O1644,1,0)</f>
        <v>1</v>
      </c>
      <c r="Q1644" s="2" t="n">
        <v>1</v>
      </c>
    </row>
    <row r="1645" customFormat="false" ht="12.8" hidden="false" customHeight="false" outlineLevel="0" collapsed="false">
      <c r="A1645" s="0" t="s">
        <v>2780</v>
      </c>
      <c r="B1645" s="0" t="s">
        <v>173</v>
      </c>
      <c r="C1645" s="0" t="s">
        <v>174</v>
      </c>
      <c r="D1645" s="0" t="s">
        <v>20</v>
      </c>
      <c r="E1645" s="0" t="s">
        <v>2808</v>
      </c>
      <c r="H1645" s="0" t="n">
        <v>2500</v>
      </c>
      <c r="M1645" s="0" t="n">
        <v>2500</v>
      </c>
      <c r="N1645" s="0" t="s">
        <v>22</v>
      </c>
      <c r="O1645" s="1" t="n">
        <f aca="false">SUM(G1645:L1645)</f>
        <v>2500</v>
      </c>
      <c r="P1645" s="4" t="n">
        <f aca="false">IF(M1645=O1645,1,0)</f>
        <v>1</v>
      </c>
      <c r="Q1645" s="2" t="n">
        <v>1</v>
      </c>
    </row>
    <row r="1646" customFormat="false" ht="12.8" hidden="false" customHeight="false" outlineLevel="0" collapsed="false">
      <c r="A1646" s="0" t="s">
        <v>2780</v>
      </c>
      <c r="B1646" s="0" t="s">
        <v>176</v>
      </c>
      <c r="C1646" s="0" t="s">
        <v>75</v>
      </c>
      <c r="D1646" s="0" t="s">
        <v>20</v>
      </c>
      <c r="E1646" s="0" t="s">
        <v>177</v>
      </c>
      <c r="H1646" s="0" t="n">
        <v>1000</v>
      </c>
      <c r="M1646" s="0" t="n">
        <v>1000</v>
      </c>
      <c r="N1646" s="0" t="s">
        <v>22</v>
      </c>
      <c r="O1646" s="1" t="n">
        <f aca="false">SUM(G1646:L1646)</f>
        <v>1000</v>
      </c>
      <c r="P1646" s="4" t="n">
        <f aca="false">IF(M1646=O1646,1,0)</f>
        <v>1</v>
      </c>
      <c r="Q1646" s="2" t="n">
        <v>1</v>
      </c>
    </row>
    <row r="1647" customFormat="false" ht="12.8" hidden="false" customHeight="false" outlineLevel="0" collapsed="false">
      <c r="A1647" s="0" t="s">
        <v>2780</v>
      </c>
      <c r="B1647" s="0" t="s">
        <v>1568</v>
      </c>
      <c r="C1647" s="0" t="s">
        <v>230</v>
      </c>
      <c r="D1647" s="0" t="s">
        <v>20</v>
      </c>
      <c r="E1647" s="0" t="s">
        <v>2809</v>
      </c>
      <c r="H1647" s="0" t="n">
        <v>2500</v>
      </c>
      <c r="M1647" s="0" t="n">
        <v>2500</v>
      </c>
      <c r="N1647" s="0" t="s">
        <v>22</v>
      </c>
      <c r="O1647" s="1" t="n">
        <f aca="false">SUM(G1647:L1647)</f>
        <v>2500</v>
      </c>
      <c r="P1647" s="4" t="n">
        <f aca="false">IF(M1647=O1647,1,0)</f>
        <v>1</v>
      </c>
      <c r="Q1647" s="2" t="n">
        <v>1</v>
      </c>
    </row>
    <row r="1648" customFormat="false" ht="12.8" hidden="false" customHeight="false" outlineLevel="0" collapsed="false">
      <c r="A1648" s="0" t="s">
        <v>2780</v>
      </c>
      <c r="B1648" s="0" t="s">
        <v>2810</v>
      </c>
      <c r="C1648" s="0" t="s">
        <v>45</v>
      </c>
      <c r="D1648" s="0" t="s">
        <v>20</v>
      </c>
      <c r="E1648" s="0" t="s">
        <v>2811</v>
      </c>
      <c r="H1648" s="0" t="n">
        <v>1900</v>
      </c>
      <c r="M1648" s="0" t="n">
        <v>1900</v>
      </c>
      <c r="N1648" s="0" t="s">
        <v>22</v>
      </c>
      <c r="O1648" s="1" t="n">
        <f aca="false">SUM(G1648:L1648)</f>
        <v>1900</v>
      </c>
      <c r="P1648" s="4" t="n">
        <f aca="false">IF(M1648=O1648,1,0)</f>
        <v>1</v>
      </c>
      <c r="Q1648" s="2" t="n">
        <v>1</v>
      </c>
    </row>
    <row r="1649" customFormat="false" ht="12.8" hidden="false" customHeight="false" outlineLevel="0" collapsed="false">
      <c r="A1649" s="0" t="s">
        <v>2780</v>
      </c>
      <c r="B1649" s="0" t="s">
        <v>188</v>
      </c>
      <c r="C1649" s="0" t="s">
        <v>189</v>
      </c>
      <c r="D1649" s="0" t="s">
        <v>20</v>
      </c>
      <c r="E1649" s="0" t="s">
        <v>2812</v>
      </c>
      <c r="H1649" s="0" t="n">
        <v>1400</v>
      </c>
      <c r="I1649" s="0" t="n">
        <v>1525</v>
      </c>
      <c r="J1649" s="0" t="n">
        <v>821.7</v>
      </c>
      <c r="M1649" s="0" t="n">
        <v>3746.7</v>
      </c>
      <c r="N1649" s="0" t="s">
        <v>22</v>
      </c>
      <c r="O1649" s="1" t="n">
        <f aca="false">SUM(G1649:L1649)</f>
        <v>3746.7</v>
      </c>
      <c r="P1649" s="4" t="n">
        <f aca="false">IF(M1649=O1649,1,0)</f>
        <v>1</v>
      </c>
      <c r="Q1649" s="2" t="n">
        <v>1</v>
      </c>
    </row>
    <row r="1650" customFormat="false" ht="12.8" hidden="false" customHeight="false" outlineLevel="0" collapsed="false">
      <c r="A1650" s="0" t="s">
        <v>2780</v>
      </c>
      <c r="B1650" s="0" t="s">
        <v>199</v>
      </c>
      <c r="C1650" s="0" t="s">
        <v>200</v>
      </c>
      <c r="D1650" s="0" t="s">
        <v>20</v>
      </c>
      <c r="E1650" s="0" t="s">
        <v>2813</v>
      </c>
      <c r="G1650" s="0" t="n">
        <v>2750</v>
      </c>
      <c r="H1650" s="0" t="n">
        <v>2500</v>
      </c>
      <c r="M1650" s="0" t="n">
        <v>5250</v>
      </c>
      <c r="N1650" s="0" t="s">
        <v>22</v>
      </c>
      <c r="O1650" s="1" t="n">
        <f aca="false">SUM(G1650:L1650)</f>
        <v>5250</v>
      </c>
      <c r="P1650" s="4" t="n">
        <f aca="false">IF(M1650=O1650,1,0)</f>
        <v>1</v>
      </c>
      <c r="Q1650" s="2" t="n">
        <v>1</v>
      </c>
    </row>
    <row r="1651" customFormat="false" ht="12.8" hidden="false" customHeight="false" outlineLevel="0" collapsed="false">
      <c r="A1651" s="0" t="s">
        <v>2780</v>
      </c>
      <c r="B1651" s="0" t="s">
        <v>1369</v>
      </c>
      <c r="C1651" s="0" t="s">
        <v>60</v>
      </c>
      <c r="D1651" s="0" t="s">
        <v>20</v>
      </c>
      <c r="E1651" s="0" t="s">
        <v>2814</v>
      </c>
      <c r="H1651" s="0" t="n">
        <v>4500</v>
      </c>
      <c r="M1651" s="0" t="n">
        <v>4500</v>
      </c>
      <c r="N1651" s="0" t="s">
        <v>22</v>
      </c>
      <c r="O1651" s="1" t="n">
        <f aca="false">SUM(G1651:L1651)</f>
        <v>4500</v>
      </c>
      <c r="P1651" s="4" t="n">
        <f aca="false">IF(M1651=O1651,1,0)</f>
        <v>1</v>
      </c>
      <c r="Q1651" s="2" t="n">
        <v>1</v>
      </c>
    </row>
    <row r="1652" customFormat="false" ht="12.8" hidden="false" customHeight="false" outlineLevel="0" collapsed="false">
      <c r="A1652" s="0" t="s">
        <v>2780</v>
      </c>
      <c r="B1652" s="0" t="s">
        <v>2815</v>
      </c>
      <c r="C1652" s="0" t="s">
        <v>414</v>
      </c>
      <c r="D1652" s="0" t="s">
        <v>20</v>
      </c>
      <c r="E1652" s="0" t="s">
        <v>2816</v>
      </c>
      <c r="I1652" s="0" t="n">
        <v>1282.8</v>
      </c>
      <c r="J1652" s="0" t="n">
        <v>1714.8</v>
      </c>
      <c r="M1652" s="0" t="n">
        <v>2997.6</v>
      </c>
      <c r="N1652" s="0" t="s">
        <v>22</v>
      </c>
      <c r="O1652" s="1" t="n">
        <f aca="false">SUM(G1652:L1652)</f>
        <v>2997.6</v>
      </c>
      <c r="P1652" s="4" t="n">
        <f aca="false">IF(M1652=O1652,1,0)</f>
        <v>1</v>
      </c>
      <c r="Q1652" s="2" t="n">
        <v>1</v>
      </c>
    </row>
    <row r="1653" customFormat="false" ht="12.8" hidden="false" customHeight="false" outlineLevel="0" collapsed="false">
      <c r="A1653" s="0" t="s">
        <v>2780</v>
      </c>
      <c r="B1653" s="0" t="s">
        <v>1129</v>
      </c>
      <c r="C1653" s="0" t="s">
        <v>1033</v>
      </c>
      <c r="D1653" s="0" t="s">
        <v>20</v>
      </c>
      <c r="E1653" s="0" t="s">
        <v>2817</v>
      </c>
      <c r="H1653" s="0" t="n">
        <v>7584</v>
      </c>
      <c r="M1653" s="0" t="n">
        <v>7584</v>
      </c>
      <c r="N1653" s="0" t="s">
        <v>22</v>
      </c>
      <c r="O1653" s="1" t="n">
        <f aca="false">SUM(G1653:L1653)</f>
        <v>7584</v>
      </c>
      <c r="P1653" s="4" t="n">
        <f aca="false">IF(M1653=O1653,1,0)</f>
        <v>1</v>
      </c>
      <c r="Q1653" s="2" t="n">
        <v>1</v>
      </c>
    </row>
    <row r="1654" customFormat="false" ht="12.8" hidden="false" customHeight="false" outlineLevel="0" collapsed="false">
      <c r="A1654" s="0" t="s">
        <v>2780</v>
      </c>
      <c r="B1654" s="0" t="s">
        <v>237</v>
      </c>
      <c r="C1654" s="0" t="s">
        <v>238</v>
      </c>
      <c r="D1654" s="0" t="s">
        <v>20</v>
      </c>
      <c r="E1654" s="0" t="s">
        <v>2818</v>
      </c>
      <c r="H1654" s="0" t="n">
        <v>10300</v>
      </c>
      <c r="M1654" s="0" t="n">
        <v>10300</v>
      </c>
      <c r="N1654" s="0" t="s">
        <v>22</v>
      </c>
      <c r="O1654" s="1" t="n">
        <f aca="false">SUM(G1654:L1654)</f>
        <v>10300</v>
      </c>
      <c r="P1654" s="4" t="n">
        <f aca="false">IF(M1654=O1654,1,0)</f>
        <v>1</v>
      </c>
      <c r="Q1654" s="2" t="n">
        <v>1</v>
      </c>
    </row>
    <row r="1655" customFormat="false" ht="12.8" hidden="false" customHeight="false" outlineLevel="0" collapsed="false">
      <c r="A1655" s="0" t="s">
        <v>2780</v>
      </c>
      <c r="B1655" s="0" t="s">
        <v>246</v>
      </c>
      <c r="C1655" s="0" t="s">
        <v>128</v>
      </c>
      <c r="D1655" s="0" t="s">
        <v>20</v>
      </c>
      <c r="E1655" s="0" t="s">
        <v>247</v>
      </c>
      <c r="G1655" s="0" t="n">
        <v>30000</v>
      </c>
      <c r="H1655" s="0" t="n">
        <v>51000</v>
      </c>
      <c r="M1655" s="0" t="n">
        <v>81000</v>
      </c>
      <c r="N1655" s="0" t="s">
        <v>22</v>
      </c>
      <c r="O1655" s="1" t="n">
        <f aca="false">SUM(G1655:L1655)</f>
        <v>81000</v>
      </c>
      <c r="P1655" s="4" t="n">
        <f aca="false">IF(M1655=O1655,1,0)</f>
        <v>1</v>
      </c>
      <c r="Q1655" s="2" t="n">
        <v>1</v>
      </c>
    </row>
    <row r="1656" customFormat="false" ht="12.8" hidden="false" customHeight="false" outlineLevel="0" collapsed="false">
      <c r="A1656" s="0" t="s">
        <v>2780</v>
      </c>
      <c r="B1656" s="0" t="s">
        <v>2393</v>
      </c>
      <c r="C1656" s="0" t="s">
        <v>128</v>
      </c>
      <c r="D1656" s="0" t="s">
        <v>20</v>
      </c>
      <c r="E1656" s="0" t="s">
        <v>2819</v>
      </c>
      <c r="G1656" s="0" t="n">
        <v>1500</v>
      </c>
      <c r="H1656" s="0" t="n">
        <v>8000</v>
      </c>
      <c r="M1656" s="0" t="n">
        <v>9500</v>
      </c>
      <c r="N1656" s="0" t="s">
        <v>22</v>
      </c>
      <c r="O1656" s="1" t="n">
        <f aca="false">SUM(G1656:L1656)</f>
        <v>9500</v>
      </c>
      <c r="P1656" s="4" t="n">
        <f aca="false">IF(M1656=O1656,1,0)</f>
        <v>1</v>
      </c>
      <c r="Q1656" s="2" t="n">
        <v>1</v>
      </c>
    </row>
    <row r="1657" customFormat="false" ht="12.8" hidden="false" customHeight="false" outlineLevel="0" collapsed="false">
      <c r="A1657" s="0" t="s">
        <v>2780</v>
      </c>
      <c r="B1657" s="0" t="s">
        <v>2820</v>
      </c>
      <c r="C1657" s="0" t="s">
        <v>128</v>
      </c>
      <c r="D1657" s="0" t="s">
        <v>20</v>
      </c>
      <c r="E1657" s="0" t="s">
        <v>2821</v>
      </c>
      <c r="H1657" s="0" t="n">
        <v>19500</v>
      </c>
      <c r="M1657" s="0" t="n">
        <v>19500</v>
      </c>
      <c r="N1657" s="0" t="s">
        <v>22</v>
      </c>
      <c r="O1657" s="1" t="n">
        <f aca="false">SUM(G1657:L1657)</f>
        <v>19500</v>
      </c>
      <c r="P1657" s="4" t="n">
        <f aca="false">IF(M1657=O1657,1,0)</f>
        <v>1</v>
      </c>
      <c r="Q1657" s="2" t="n">
        <v>1</v>
      </c>
    </row>
    <row r="1658" customFormat="false" ht="12.8" hidden="false" customHeight="false" outlineLevel="0" collapsed="false">
      <c r="A1658" s="0" t="s">
        <v>2780</v>
      </c>
      <c r="B1658" s="0" t="s">
        <v>2822</v>
      </c>
      <c r="C1658" s="0" t="s">
        <v>478</v>
      </c>
      <c r="D1658" s="0" t="s">
        <v>20</v>
      </c>
      <c r="E1658" s="0" t="s">
        <v>2823</v>
      </c>
      <c r="H1658" s="0" t="n">
        <v>500</v>
      </c>
      <c r="M1658" s="0" t="n">
        <v>500</v>
      </c>
      <c r="N1658" s="0" t="s">
        <v>22</v>
      </c>
      <c r="O1658" s="1" t="n">
        <f aca="false">SUM(G1658:L1658)</f>
        <v>500</v>
      </c>
      <c r="P1658" s="4" t="n">
        <f aca="false">IF(M1658=O1658,1,0)</f>
        <v>1</v>
      </c>
      <c r="Q1658" s="2" t="n">
        <v>1</v>
      </c>
    </row>
    <row r="1659" customFormat="false" ht="12.8" hidden="false" customHeight="false" outlineLevel="0" collapsed="false">
      <c r="A1659" s="0" t="s">
        <v>2780</v>
      </c>
      <c r="B1659" s="0" t="s">
        <v>1630</v>
      </c>
      <c r="C1659" s="0" t="s">
        <v>128</v>
      </c>
      <c r="D1659" s="0" t="s">
        <v>20</v>
      </c>
      <c r="E1659" s="0" t="s">
        <v>2824</v>
      </c>
      <c r="H1659" s="0" t="n">
        <v>17640</v>
      </c>
      <c r="M1659" s="0" t="n">
        <v>17640</v>
      </c>
      <c r="N1659" s="0" t="s">
        <v>22</v>
      </c>
      <c r="O1659" s="1" t="n">
        <f aca="false">SUM(G1659:L1659)</f>
        <v>17640</v>
      </c>
      <c r="P1659" s="4" t="n">
        <f aca="false">IF(M1659=O1659,1,0)</f>
        <v>1</v>
      </c>
      <c r="Q1659" s="2" t="n">
        <v>1</v>
      </c>
    </row>
    <row r="1660" customFormat="false" ht="12.8" hidden="false" customHeight="false" outlineLevel="0" collapsed="false">
      <c r="A1660" s="0" t="s">
        <v>2780</v>
      </c>
      <c r="B1660" s="0" t="s">
        <v>2825</v>
      </c>
      <c r="C1660" s="0" t="s">
        <v>42</v>
      </c>
      <c r="D1660" s="0" t="s">
        <v>20</v>
      </c>
      <c r="E1660" s="0" t="s">
        <v>2826</v>
      </c>
      <c r="H1660" s="0" t="n">
        <v>3500</v>
      </c>
      <c r="M1660" s="0" t="n">
        <v>3500</v>
      </c>
      <c r="N1660" s="0" t="s">
        <v>22</v>
      </c>
      <c r="O1660" s="1" t="n">
        <f aca="false">SUM(G1660:L1660)</f>
        <v>3500</v>
      </c>
      <c r="P1660" s="4" t="n">
        <f aca="false">IF(M1660=O1660,1,0)</f>
        <v>1</v>
      </c>
      <c r="Q1660" s="2" t="n">
        <v>1</v>
      </c>
    </row>
    <row r="1661" customFormat="false" ht="12.8" hidden="false" customHeight="false" outlineLevel="0" collapsed="false">
      <c r="A1661" s="0" t="s">
        <v>2780</v>
      </c>
      <c r="B1661" s="0" t="s">
        <v>2827</v>
      </c>
      <c r="C1661" s="0" t="s">
        <v>270</v>
      </c>
      <c r="D1661" s="0" t="s">
        <v>20</v>
      </c>
      <c r="E1661" s="0" t="s">
        <v>2828</v>
      </c>
      <c r="H1661" s="0" t="n">
        <v>6240</v>
      </c>
      <c r="M1661" s="0" t="n">
        <v>6240</v>
      </c>
      <c r="N1661" s="0" t="s">
        <v>22</v>
      </c>
      <c r="O1661" s="1" t="n">
        <f aca="false">SUM(G1661:L1661)</f>
        <v>6240</v>
      </c>
      <c r="P1661" s="4" t="n">
        <f aca="false">IF(M1661=O1661,1,0)</f>
        <v>1</v>
      </c>
      <c r="Q1661" s="2" t="n">
        <v>1</v>
      </c>
    </row>
    <row r="1662" customFormat="false" ht="12.8" hidden="false" customHeight="false" outlineLevel="0" collapsed="false">
      <c r="A1662" s="0" t="s">
        <v>2780</v>
      </c>
      <c r="B1662" s="0" t="s">
        <v>2829</v>
      </c>
      <c r="C1662" s="0" t="s">
        <v>259</v>
      </c>
      <c r="D1662" s="0" t="s">
        <v>20</v>
      </c>
      <c r="E1662" s="0" t="s">
        <v>2830</v>
      </c>
      <c r="H1662" s="0" t="n">
        <v>52600</v>
      </c>
      <c r="M1662" s="0" t="n">
        <v>52600</v>
      </c>
      <c r="N1662" s="0" t="s">
        <v>22</v>
      </c>
      <c r="O1662" s="1" t="n">
        <f aca="false">SUM(G1662:L1662)</f>
        <v>52600</v>
      </c>
      <c r="P1662" s="4" t="n">
        <f aca="false">IF(M1662=O1662,1,0)</f>
        <v>1</v>
      </c>
      <c r="Q1662" s="2" t="n">
        <v>1</v>
      </c>
    </row>
    <row r="1663" customFormat="false" ht="12.8" hidden="false" customHeight="false" outlineLevel="0" collapsed="false">
      <c r="A1663" s="0" t="s">
        <v>2780</v>
      </c>
      <c r="B1663" s="0" t="s">
        <v>310</v>
      </c>
      <c r="C1663" s="0" t="s">
        <v>75</v>
      </c>
      <c r="D1663" s="0" t="s">
        <v>20</v>
      </c>
      <c r="E1663" s="0" t="s">
        <v>2831</v>
      </c>
      <c r="H1663" s="0" t="n">
        <v>2700</v>
      </c>
      <c r="M1663" s="0" t="n">
        <v>2700</v>
      </c>
      <c r="N1663" s="0" t="s">
        <v>22</v>
      </c>
      <c r="O1663" s="1" t="n">
        <f aca="false">SUM(G1663:L1663)</f>
        <v>2700</v>
      </c>
      <c r="P1663" s="4" t="n">
        <f aca="false">IF(M1663=O1663,1,0)</f>
        <v>1</v>
      </c>
      <c r="Q1663" s="2" t="n">
        <v>1</v>
      </c>
    </row>
    <row r="1664" customFormat="false" ht="12.8" hidden="false" customHeight="false" outlineLevel="0" collapsed="false">
      <c r="A1664" s="0" t="s">
        <v>2780</v>
      </c>
      <c r="B1664" s="0" t="s">
        <v>2429</v>
      </c>
      <c r="C1664" s="0" t="s">
        <v>80</v>
      </c>
      <c r="D1664" s="0" t="s">
        <v>20</v>
      </c>
      <c r="E1664" s="0" t="s">
        <v>2832</v>
      </c>
      <c r="G1664" s="0" t="n">
        <v>4437</v>
      </c>
      <c r="M1664" s="0" t="n">
        <v>4437</v>
      </c>
      <c r="N1664" s="0" t="s">
        <v>22</v>
      </c>
      <c r="O1664" s="1" t="n">
        <f aca="false">SUM(G1664:L1664)</f>
        <v>4437</v>
      </c>
      <c r="P1664" s="4" t="n">
        <f aca="false">IF(M1664=O1664,1,0)</f>
        <v>1</v>
      </c>
      <c r="Q1664" s="2" t="n">
        <v>1</v>
      </c>
    </row>
    <row r="1665" customFormat="false" ht="12.8" hidden="false" customHeight="false" outlineLevel="0" collapsed="false">
      <c r="A1665" s="0" t="s">
        <v>2780</v>
      </c>
      <c r="B1665" s="0" t="s">
        <v>2833</v>
      </c>
      <c r="C1665" s="0" t="s">
        <v>75</v>
      </c>
      <c r="D1665" s="0" t="s">
        <v>20</v>
      </c>
      <c r="E1665" s="0" t="s">
        <v>2834</v>
      </c>
      <c r="H1665" s="0" t="n">
        <v>7000</v>
      </c>
      <c r="M1665" s="0" t="n">
        <v>7000</v>
      </c>
      <c r="N1665" s="0" t="s">
        <v>22</v>
      </c>
      <c r="O1665" s="1" t="n">
        <f aca="false">SUM(G1665:L1665)</f>
        <v>7000</v>
      </c>
      <c r="P1665" s="4" t="n">
        <f aca="false">IF(M1665=O1665,1,0)</f>
        <v>1</v>
      </c>
      <c r="Q1665" s="2" t="n">
        <v>1</v>
      </c>
    </row>
    <row r="1666" customFormat="false" ht="12.8" hidden="false" customHeight="false" outlineLevel="0" collapsed="false">
      <c r="A1666" s="0" t="s">
        <v>2780</v>
      </c>
      <c r="B1666" s="0" t="s">
        <v>2835</v>
      </c>
      <c r="C1666" s="0" t="s">
        <v>328</v>
      </c>
      <c r="D1666" s="0" t="s">
        <v>20</v>
      </c>
      <c r="E1666" s="0" t="s">
        <v>2836</v>
      </c>
      <c r="G1666" s="0" t="n">
        <v>35000</v>
      </c>
      <c r="H1666" s="0" t="n">
        <v>25000</v>
      </c>
      <c r="M1666" s="0" t="n">
        <v>60000</v>
      </c>
      <c r="N1666" s="0" t="s">
        <v>22</v>
      </c>
      <c r="O1666" s="1" t="n">
        <f aca="false">SUM(G1666:L1666)</f>
        <v>60000</v>
      </c>
      <c r="P1666" s="4" t="n">
        <f aca="false">IF(M1666=O1666,1,0)</f>
        <v>1</v>
      </c>
      <c r="Q1666" s="2" t="n">
        <v>1</v>
      </c>
    </row>
    <row r="1667" customFormat="false" ht="12.8" hidden="false" customHeight="false" outlineLevel="0" collapsed="false">
      <c r="A1667" s="0" t="s">
        <v>2780</v>
      </c>
      <c r="B1667" s="0" t="s">
        <v>2439</v>
      </c>
      <c r="C1667" s="0" t="s">
        <v>75</v>
      </c>
      <c r="D1667" s="0" t="s">
        <v>20</v>
      </c>
      <c r="E1667" s="0" t="s">
        <v>2440</v>
      </c>
      <c r="H1667" s="0" t="n">
        <v>24600</v>
      </c>
      <c r="M1667" s="0" t="n">
        <v>24600</v>
      </c>
      <c r="N1667" s="0" t="s">
        <v>22</v>
      </c>
      <c r="O1667" s="1" t="n">
        <f aca="false">SUM(G1667:L1667)</f>
        <v>24600</v>
      </c>
      <c r="P1667" s="4" t="n">
        <f aca="false">IF(M1667=O1667,1,0)</f>
        <v>1</v>
      </c>
      <c r="Q1667" s="2" t="n">
        <v>1</v>
      </c>
    </row>
    <row r="1668" customFormat="false" ht="12.8" hidden="false" customHeight="false" outlineLevel="0" collapsed="false">
      <c r="A1668" s="0" t="s">
        <v>2780</v>
      </c>
      <c r="B1668" s="0" t="s">
        <v>2444</v>
      </c>
      <c r="C1668" s="0" t="s">
        <v>85</v>
      </c>
      <c r="D1668" s="0" t="s">
        <v>20</v>
      </c>
      <c r="E1668" s="0" t="s">
        <v>2837</v>
      </c>
      <c r="H1668" s="0" t="n">
        <v>136278.3</v>
      </c>
      <c r="M1668" s="0" t="n">
        <v>136278.3</v>
      </c>
      <c r="N1668" s="0" t="s">
        <v>22</v>
      </c>
      <c r="O1668" s="1" t="n">
        <f aca="false">SUM(G1668:L1668)</f>
        <v>136278.3</v>
      </c>
      <c r="P1668" s="4" t="n">
        <f aca="false">IF(M1668=O1668,1,0)</f>
        <v>1</v>
      </c>
      <c r="Q1668" s="2" t="n">
        <v>1</v>
      </c>
    </row>
    <row r="1669" customFormat="false" ht="12.8" hidden="false" customHeight="false" outlineLevel="0" collapsed="false">
      <c r="A1669" s="0" t="s">
        <v>2780</v>
      </c>
      <c r="B1669" s="0" t="s">
        <v>2838</v>
      </c>
      <c r="C1669" s="0" t="s">
        <v>42</v>
      </c>
      <c r="D1669" s="0" t="s">
        <v>20</v>
      </c>
      <c r="E1669" s="0" t="s">
        <v>2839</v>
      </c>
      <c r="K1669" s="0" t="n">
        <v>2251</v>
      </c>
      <c r="M1669" s="0" t="n">
        <v>2251</v>
      </c>
      <c r="N1669" s="0" t="s">
        <v>22</v>
      </c>
      <c r="O1669" s="1" t="n">
        <f aca="false">SUM(G1669:L1669)</f>
        <v>2251</v>
      </c>
      <c r="P1669" s="4" t="n">
        <f aca="false">IF(M1669=O1669,1,0)</f>
        <v>1</v>
      </c>
      <c r="Q1669" s="2" t="n">
        <v>1</v>
      </c>
    </row>
    <row r="1670" customFormat="false" ht="12.8" hidden="false" customHeight="false" outlineLevel="0" collapsed="false">
      <c r="A1670" s="0" t="s">
        <v>2780</v>
      </c>
      <c r="B1670" s="0" t="s">
        <v>338</v>
      </c>
      <c r="C1670" s="0" t="s">
        <v>42</v>
      </c>
      <c r="D1670" s="0" t="s">
        <v>20</v>
      </c>
      <c r="E1670" s="0" t="s">
        <v>2840</v>
      </c>
      <c r="G1670" s="0" t="n">
        <v>21000</v>
      </c>
      <c r="H1670" s="0" t="n">
        <v>2500</v>
      </c>
      <c r="M1670" s="0" t="n">
        <v>23500</v>
      </c>
      <c r="N1670" s="0" t="s">
        <v>22</v>
      </c>
      <c r="O1670" s="1" t="n">
        <f aca="false">SUM(G1670:L1670)</f>
        <v>23500</v>
      </c>
      <c r="P1670" s="4" t="n">
        <f aca="false">IF(M1670=O1670,1,0)</f>
        <v>1</v>
      </c>
      <c r="Q1670" s="2" t="n">
        <v>1</v>
      </c>
    </row>
    <row r="1671" customFormat="false" ht="12.8" hidden="false" customHeight="false" outlineLevel="0" collapsed="false">
      <c r="A1671" s="0" t="s">
        <v>2780</v>
      </c>
      <c r="B1671" s="0" t="s">
        <v>338</v>
      </c>
      <c r="C1671" s="0" t="s">
        <v>42</v>
      </c>
      <c r="D1671" s="0" t="s">
        <v>20</v>
      </c>
      <c r="E1671" s="0" t="s">
        <v>2840</v>
      </c>
      <c r="G1671" s="0" t="n">
        <v>0</v>
      </c>
      <c r="H1671" s="0" t="n">
        <v>5450</v>
      </c>
      <c r="K1671" s="0" t="n">
        <v>1200</v>
      </c>
      <c r="M1671" s="0" t="n">
        <v>6650</v>
      </c>
      <c r="N1671" s="0" t="s">
        <v>22</v>
      </c>
      <c r="O1671" s="1" t="n">
        <f aca="false">SUM(G1671:L1671)</f>
        <v>6650</v>
      </c>
      <c r="P1671" s="4" t="n">
        <f aca="false">IF(M1671=O1671,1,0)</f>
        <v>1</v>
      </c>
      <c r="Q1671" s="2" t="n">
        <v>1</v>
      </c>
    </row>
    <row r="1672" customFormat="false" ht="12.8" hidden="false" customHeight="false" outlineLevel="0" collapsed="false">
      <c r="A1672" s="0" t="s">
        <v>2780</v>
      </c>
      <c r="B1672" s="0" t="s">
        <v>338</v>
      </c>
      <c r="C1672" s="0" t="s">
        <v>42</v>
      </c>
      <c r="D1672" s="0" t="s">
        <v>20</v>
      </c>
      <c r="E1672" s="0" t="s">
        <v>2840</v>
      </c>
      <c r="H1672" s="0" t="n">
        <v>2000</v>
      </c>
      <c r="K1672" s="0" t="n">
        <v>1750</v>
      </c>
      <c r="M1672" s="0" t="n">
        <v>3750</v>
      </c>
      <c r="N1672" s="0" t="s">
        <v>22</v>
      </c>
      <c r="O1672" s="1" t="n">
        <f aca="false">SUM(G1672:L1672)</f>
        <v>3750</v>
      </c>
      <c r="P1672" s="4" t="n">
        <f aca="false">IF(M1672=O1672,1,0)</f>
        <v>1</v>
      </c>
      <c r="Q1672" s="2" t="n">
        <v>1</v>
      </c>
    </row>
    <row r="1673" customFormat="false" ht="12.8" hidden="false" customHeight="false" outlineLevel="0" collapsed="false">
      <c r="A1673" s="0" t="s">
        <v>2780</v>
      </c>
      <c r="B1673" s="0" t="s">
        <v>338</v>
      </c>
      <c r="C1673" s="0" t="s">
        <v>42</v>
      </c>
      <c r="D1673" s="0" t="s">
        <v>20</v>
      </c>
      <c r="E1673" s="0" t="s">
        <v>2840</v>
      </c>
      <c r="I1673" s="0" t="n">
        <v>1525</v>
      </c>
      <c r="J1673" s="0" t="n">
        <v>1664.5</v>
      </c>
      <c r="K1673" s="0" t="n">
        <v>1200</v>
      </c>
      <c r="M1673" s="0" t="n">
        <v>4389.5</v>
      </c>
      <c r="N1673" s="0" t="s">
        <v>22</v>
      </c>
      <c r="O1673" s="1" t="n">
        <f aca="false">SUM(G1673:L1673)</f>
        <v>4389.5</v>
      </c>
      <c r="P1673" s="4" t="n">
        <f aca="false">IF(M1673=O1673,1,0)</f>
        <v>1</v>
      </c>
      <c r="Q1673" s="2" t="n">
        <v>1</v>
      </c>
    </row>
    <row r="1674" customFormat="false" ht="12.8" hidden="false" customHeight="false" outlineLevel="0" collapsed="false">
      <c r="A1674" s="0" t="s">
        <v>2780</v>
      </c>
      <c r="B1674" s="0" t="s">
        <v>340</v>
      </c>
      <c r="C1674" s="0" t="s">
        <v>75</v>
      </c>
      <c r="D1674" s="0" t="s">
        <v>20</v>
      </c>
      <c r="E1674" s="0" t="s">
        <v>2841</v>
      </c>
      <c r="G1674" s="0" t="n">
        <v>43500</v>
      </c>
      <c r="H1674" s="0" t="n">
        <v>25500</v>
      </c>
      <c r="I1674" s="0" t="n">
        <v>344.7</v>
      </c>
      <c r="J1674" s="0" t="n">
        <v>2574.3</v>
      </c>
      <c r="K1674" s="0" t="n">
        <v>2582.5</v>
      </c>
      <c r="M1674" s="0" t="n">
        <v>74501.5</v>
      </c>
      <c r="N1674" s="0" t="s">
        <v>22</v>
      </c>
      <c r="O1674" s="1" t="n">
        <f aca="false">SUM(G1674:L1674)</f>
        <v>74501.5</v>
      </c>
      <c r="P1674" s="4" t="n">
        <f aca="false">IF(M1674=O1674,1,0)</f>
        <v>1</v>
      </c>
      <c r="Q1674" s="2" t="n">
        <v>1</v>
      </c>
    </row>
    <row r="1675" customFormat="false" ht="12.8" hidden="false" customHeight="false" outlineLevel="0" collapsed="false">
      <c r="A1675" s="0" t="s">
        <v>2780</v>
      </c>
      <c r="B1675" s="0" t="s">
        <v>1668</v>
      </c>
      <c r="C1675" s="0" t="s">
        <v>75</v>
      </c>
      <c r="D1675" s="0" t="s">
        <v>20</v>
      </c>
      <c r="E1675" s="0" t="s">
        <v>2842</v>
      </c>
      <c r="H1675" s="0" t="n">
        <v>4000</v>
      </c>
      <c r="M1675" s="0" t="n">
        <v>4000</v>
      </c>
      <c r="N1675" s="0" t="s">
        <v>22</v>
      </c>
      <c r="O1675" s="1" t="n">
        <f aca="false">SUM(G1675:L1675)</f>
        <v>4000</v>
      </c>
      <c r="P1675" s="4" t="n">
        <f aca="false">IF(M1675=O1675,1,0)</f>
        <v>1</v>
      </c>
      <c r="Q1675" s="2" t="n">
        <v>1</v>
      </c>
    </row>
    <row r="1676" customFormat="false" ht="12.8" hidden="false" customHeight="false" outlineLevel="0" collapsed="false">
      <c r="A1676" s="0" t="s">
        <v>2780</v>
      </c>
      <c r="B1676" s="0" t="s">
        <v>2843</v>
      </c>
      <c r="C1676" s="0" t="s">
        <v>85</v>
      </c>
      <c r="D1676" s="0" t="s">
        <v>20</v>
      </c>
      <c r="E1676" s="0" t="s">
        <v>2844</v>
      </c>
      <c r="K1676" s="0" t="n">
        <v>1200</v>
      </c>
      <c r="M1676" s="0" t="n">
        <v>1200</v>
      </c>
      <c r="N1676" s="0" t="s">
        <v>351</v>
      </c>
      <c r="O1676" s="1" t="n">
        <f aca="false">SUM(G1676:L1676)</f>
        <v>1200</v>
      </c>
      <c r="P1676" s="4" t="n">
        <f aca="false">IF(M1676=O1676,1,0)</f>
        <v>1</v>
      </c>
      <c r="Q1676" s="2" t="n">
        <v>1</v>
      </c>
    </row>
    <row r="1677" customFormat="false" ht="12.8" hidden="false" customHeight="false" outlineLevel="0" collapsed="false">
      <c r="A1677" s="0" t="s">
        <v>2780</v>
      </c>
      <c r="B1677" s="0" t="s">
        <v>2845</v>
      </c>
      <c r="C1677" s="0" t="s">
        <v>36</v>
      </c>
      <c r="D1677" s="0" t="s">
        <v>20</v>
      </c>
      <c r="E1677" s="0" t="s">
        <v>2846</v>
      </c>
      <c r="K1677" s="0" t="n">
        <v>750</v>
      </c>
      <c r="M1677" s="0" t="n">
        <v>750</v>
      </c>
      <c r="N1677" s="0" t="s">
        <v>351</v>
      </c>
      <c r="O1677" s="1" t="n">
        <f aca="false">SUM(G1677:L1677)</f>
        <v>750</v>
      </c>
      <c r="P1677" s="4" t="n">
        <f aca="false">IF(M1677=O1677,1,0)</f>
        <v>1</v>
      </c>
      <c r="Q1677" s="2" t="n">
        <v>1</v>
      </c>
    </row>
    <row r="1678" customFormat="false" ht="12.8" hidden="false" customHeight="false" outlineLevel="0" collapsed="false">
      <c r="A1678" s="0" t="s">
        <v>2780</v>
      </c>
      <c r="B1678" s="0" t="s">
        <v>2463</v>
      </c>
      <c r="C1678" s="0" t="s">
        <v>145</v>
      </c>
      <c r="D1678" s="0" t="s">
        <v>20</v>
      </c>
      <c r="E1678" s="0" t="s">
        <v>2847</v>
      </c>
      <c r="I1678" s="0" t="n">
        <v>268.9</v>
      </c>
      <c r="J1678" s="0" t="n">
        <v>978</v>
      </c>
      <c r="M1678" s="0" t="n">
        <v>1246.9</v>
      </c>
      <c r="N1678" s="0" t="s">
        <v>351</v>
      </c>
      <c r="O1678" s="1" t="n">
        <f aca="false">SUM(G1678:L1678)</f>
        <v>1246.9</v>
      </c>
      <c r="P1678" s="4" t="n">
        <f aca="false">IF(M1678=O1678,1,0)</f>
        <v>1</v>
      </c>
      <c r="Q1678" s="2" t="n">
        <v>1</v>
      </c>
    </row>
    <row r="1679" customFormat="false" ht="12.8" hidden="false" customHeight="false" outlineLevel="0" collapsed="false">
      <c r="A1679" s="0" t="s">
        <v>2780</v>
      </c>
      <c r="B1679" s="0" t="s">
        <v>2848</v>
      </c>
      <c r="C1679" s="0" t="s">
        <v>386</v>
      </c>
      <c r="D1679" s="0" t="s">
        <v>20</v>
      </c>
      <c r="E1679" s="0" t="s">
        <v>2849</v>
      </c>
      <c r="I1679" s="0" t="n">
        <v>580.8</v>
      </c>
      <c r="J1679" s="0" t="n">
        <v>1924.4</v>
      </c>
      <c r="M1679" s="0" t="n">
        <v>2505.2</v>
      </c>
      <c r="N1679" s="0" t="s">
        <v>351</v>
      </c>
      <c r="O1679" s="1" t="n">
        <f aca="false">SUM(G1679:L1679)</f>
        <v>2505.2</v>
      </c>
      <c r="P1679" s="4" t="n">
        <f aca="false">IF(M1679=O1679,1,0)</f>
        <v>1</v>
      </c>
      <c r="Q1679" s="2" t="n">
        <v>1</v>
      </c>
    </row>
    <row r="1680" customFormat="false" ht="12.8" hidden="false" customHeight="false" outlineLevel="0" collapsed="false">
      <c r="A1680" s="0" t="s">
        <v>2780</v>
      </c>
      <c r="B1680" s="0" t="s">
        <v>2850</v>
      </c>
      <c r="C1680" s="0" t="s">
        <v>75</v>
      </c>
      <c r="D1680" s="0" t="s">
        <v>20</v>
      </c>
      <c r="E1680" s="0" t="s">
        <v>2831</v>
      </c>
      <c r="I1680" s="0" t="n">
        <v>257.5</v>
      </c>
      <c r="J1680" s="0" t="n">
        <v>927.6</v>
      </c>
      <c r="K1680" s="0" t="n">
        <v>750</v>
      </c>
      <c r="M1680" s="0" t="n">
        <v>1935.1</v>
      </c>
      <c r="N1680" s="0" t="s">
        <v>351</v>
      </c>
      <c r="O1680" s="1" t="n">
        <f aca="false">SUM(G1680:L1680)</f>
        <v>1935.1</v>
      </c>
      <c r="P1680" s="4" t="n">
        <f aca="false">IF(M1680=O1680,1,0)</f>
        <v>1</v>
      </c>
      <c r="Q1680" s="2" t="n">
        <v>1</v>
      </c>
    </row>
    <row r="1681" customFormat="false" ht="12.8" hidden="false" customHeight="false" outlineLevel="0" collapsed="false">
      <c r="A1681" s="0" t="s">
        <v>2780</v>
      </c>
      <c r="B1681" s="0" t="s">
        <v>2851</v>
      </c>
      <c r="C1681" s="0" t="s">
        <v>30</v>
      </c>
      <c r="D1681" s="0" t="s">
        <v>20</v>
      </c>
      <c r="E1681" s="0" t="s">
        <v>2852</v>
      </c>
      <c r="I1681" s="0" t="n">
        <v>432.7</v>
      </c>
      <c r="J1681" s="0" t="n">
        <v>1093.3</v>
      </c>
      <c r="M1681" s="0" t="n">
        <v>1526</v>
      </c>
      <c r="N1681" s="0" t="s">
        <v>351</v>
      </c>
      <c r="O1681" s="1" t="n">
        <f aca="false">SUM(G1681:L1681)</f>
        <v>1526</v>
      </c>
      <c r="P1681" s="4" t="n">
        <f aca="false">IF(M1681=O1681,1,0)</f>
        <v>1</v>
      </c>
      <c r="Q1681" s="2" t="n">
        <v>1</v>
      </c>
    </row>
    <row r="1682" customFormat="false" ht="12.8" hidden="false" customHeight="false" outlineLevel="0" collapsed="false">
      <c r="A1682" s="0" t="s">
        <v>2780</v>
      </c>
      <c r="B1682" s="0" t="s">
        <v>2853</v>
      </c>
      <c r="C1682" s="0" t="s">
        <v>85</v>
      </c>
      <c r="D1682" s="0" t="s">
        <v>20</v>
      </c>
      <c r="E1682" s="0" t="s">
        <v>2854</v>
      </c>
      <c r="K1682" s="0" t="n">
        <v>750</v>
      </c>
      <c r="M1682" s="0" t="n">
        <v>750</v>
      </c>
      <c r="N1682" s="0" t="s">
        <v>351</v>
      </c>
      <c r="O1682" s="1" t="n">
        <f aca="false">SUM(G1682:L1682)</f>
        <v>750</v>
      </c>
      <c r="P1682" s="4" t="n">
        <f aca="false">IF(M1682=O1682,1,0)</f>
        <v>1</v>
      </c>
      <c r="Q1682" s="2" t="n">
        <v>1</v>
      </c>
    </row>
    <row r="1683" customFormat="false" ht="12.8" hidden="false" customHeight="false" outlineLevel="0" collapsed="false">
      <c r="A1683" s="0" t="s">
        <v>2780</v>
      </c>
      <c r="B1683" s="0" t="s">
        <v>462</v>
      </c>
      <c r="C1683" s="0" t="s">
        <v>85</v>
      </c>
      <c r="D1683" s="0" t="s">
        <v>20</v>
      </c>
      <c r="E1683" s="0" t="s">
        <v>2855</v>
      </c>
      <c r="I1683" s="0" t="n">
        <v>268.9</v>
      </c>
      <c r="J1683" s="0" t="n">
        <v>1044.2</v>
      </c>
      <c r="M1683" s="0" t="n">
        <v>1313.1</v>
      </c>
      <c r="N1683" s="0" t="s">
        <v>351</v>
      </c>
      <c r="O1683" s="1" t="n">
        <f aca="false">SUM(G1683:L1683)</f>
        <v>1313.1</v>
      </c>
      <c r="P1683" s="4" t="n">
        <f aca="false">IF(M1683=O1683,1,0)</f>
        <v>1</v>
      </c>
      <c r="Q1683" s="2" t="n">
        <v>1</v>
      </c>
    </row>
    <row r="1684" customFormat="false" ht="12.8" hidden="false" customHeight="false" outlineLevel="0" collapsed="false">
      <c r="A1684" s="0" t="s">
        <v>2780</v>
      </c>
      <c r="B1684" s="0" t="s">
        <v>2856</v>
      </c>
      <c r="C1684" s="0" t="s">
        <v>85</v>
      </c>
      <c r="D1684" s="0" t="s">
        <v>20</v>
      </c>
      <c r="E1684" s="0" t="s">
        <v>2801</v>
      </c>
      <c r="L1684" s="0" t="n">
        <v>817.7</v>
      </c>
      <c r="M1684" s="0" t="n">
        <v>817.7</v>
      </c>
      <c r="N1684" s="0" t="s">
        <v>351</v>
      </c>
      <c r="O1684" s="1" t="n">
        <f aca="false">SUM(G1684:L1684)</f>
        <v>817.7</v>
      </c>
      <c r="P1684" s="4" t="n">
        <f aca="false">IF(M1684=O1684,1,0)</f>
        <v>1</v>
      </c>
      <c r="Q1684" s="2" t="n">
        <v>1</v>
      </c>
    </row>
    <row r="1685" customFormat="false" ht="12.8" hidden="false" customHeight="false" outlineLevel="0" collapsed="false">
      <c r="A1685" s="0" t="s">
        <v>2780</v>
      </c>
      <c r="B1685" s="0" t="s">
        <v>2857</v>
      </c>
      <c r="C1685" s="0" t="s">
        <v>85</v>
      </c>
      <c r="D1685" s="0" t="s">
        <v>20</v>
      </c>
      <c r="E1685" s="0" t="s">
        <v>2801</v>
      </c>
      <c r="I1685" s="0" t="n">
        <v>1386.4</v>
      </c>
      <c r="J1685" s="0" t="n">
        <v>1605.9</v>
      </c>
      <c r="M1685" s="0" t="n">
        <v>2992.3</v>
      </c>
      <c r="N1685" s="0" t="s">
        <v>351</v>
      </c>
      <c r="O1685" s="1" t="n">
        <f aca="false">SUM(G1685:L1685)</f>
        <v>2992.3</v>
      </c>
      <c r="P1685" s="4" t="n">
        <f aca="false">IF(M1685=O1685,1,0)</f>
        <v>1</v>
      </c>
      <c r="Q1685" s="2" t="n">
        <v>1</v>
      </c>
    </row>
    <row r="1686" customFormat="false" ht="12.8" hidden="false" customHeight="false" outlineLevel="0" collapsed="false">
      <c r="A1686" s="0" t="s">
        <v>2780</v>
      </c>
      <c r="B1686" s="0" t="s">
        <v>2858</v>
      </c>
      <c r="C1686" s="0" t="s">
        <v>67</v>
      </c>
      <c r="D1686" s="0" t="s">
        <v>20</v>
      </c>
      <c r="E1686" s="0" t="s">
        <v>2859</v>
      </c>
      <c r="K1686" s="0" t="n">
        <v>1500</v>
      </c>
      <c r="M1686" s="0" t="n">
        <v>1500</v>
      </c>
      <c r="N1686" s="0" t="s">
        <v>351</v>
      </c>
      <c r="O1686" s="1" t="n">
        <f aca="false">SUM(G1686:L1686)</f>
        <v>1500</v>
      </c>
      <c r="P1686" s="4" t="n">
        <f aca="false">IF(M1686=O1686,1,0)</f>
        <v>1</v>
      </c>
      <c r="Q1686" s="2" t="n">
        <v>1</v>
      </c>
    </row>
    <row r="1687" customFormat="false" ht="12.8" hidden="false" customHeight="false" outlineLevel="0" collapsed="false">
      <c r="A1687" s="0" t="s">
        <v>2780</v>
      </c>
      <c r="B1687" s="0" t="s">
        <v>2860</v>
      </c>
      <c r="C1687" s="0" t="s">
        <v>80</v>
      </c>
      <c r="D1687" s="0" t="s">
        <v>20</v>
      </c>
      <c r="E1687" s="0" t="s">
        <v>2807</v>
      </c>
      <c r="K1687" s="0" t="n">
        <v>1000</v>
      </c>
      <c r="M1687" s="0" t="n">
        <v>1000</v>
      </c>
      <c r="N1687" s="0" t="s">
        <v>351</v>
      </c>
      <c r="O1687" s="1" t="n">
        <f aca="false">SUM(G1687:L1687)</f>
        <v>1000</v>
      </c>
      <c r="P1687" s="4" t="n">
        <f aca="false">IF(M1687=O1687,1,0)</f>
        <v>1</v>
      </c>
      <c r="Q1687" s="2" t="n">
        <v>1</v>
      </c>
    </row>
    <row r="1688" customFormat="false" ht="12.8" hidden="false" customHeight="false" outlineLevel="0" collapsed="false">
      <c r="A1688" s="0" t="s">
        <v>2780</v>
      </c>
      <c r="B1688" s="0" t="s">
        <v>2861</v>
      </c>
      <c r="C1688" s="0" t="s">
        <v>75</v>
      </c>
      <c r="D1688" s="0" t="s">
        <v>20</v>
      </c>
      <c r="E1688" s="0" t="s">
        <v>2862</v>
      </c>
      <c r="I1688" s="0" t="n">
        <v>357.5</v>
      </c>
      <c r="J1688" s="0" t="n">
        <v>740.9</v>
      </c>
      <c r="K1688" s="0" t="n">
        <v>1750</v>
      </c>
      <c r="M1688" s="0" t="n">
        <v>2848.4</v>
      </c>
      <c r="N1688" s="0" t="s">
        <v>351</v>
      </c>
      <c r="O1688" s="1" t="n">
        <f aca="false">SUM(G1688:L1688)</f>
        <v>2848.4</v>
      </c>
      <c r="P1688" s="4" t="n">
        <f aca="false">IF(M1688=O1688,1,0)</f>
        <v>1</v>
      </c>
      <c r="Q1688" s="2" t="n">
        <v>1</v>
      </c>
    </row>
    <row r="1689" customFormat="false" ht="12.8" hidden="false" customHeight="false" outlineLevel="0" collapsed="false">
      <c r="A1689" s="0" t="s">
        <v>2780</v>
      </c>
      <c r="B1689" s="0" t="s">
        <v>2863</v>
      </c>
      <c r="C1689" s="0" t="s">
        <v>75</v>
      </c>
      <c r="D1689" s="0" t="s">
        <v>20</v>
      </c>
      <c r="E1689" s="0" t="s">
        <v>2841</v>
      </c>
      <c r="I1689" s="0" t="n">
        <v>493.5</v>
      </c>
      <c r="J1689" s="0" t="n">
        <v>936.1</v>
      </c>
      <c r="M1689" s="0" t="n">
        <v>1429.6</v>
      </c>
      <c r="N1689" s="0" t="s">
        <v>351</v>
      </c>
      <c r="O1689" s="1" t="n">
        <f aca="false">SUM(G1689:L1689)</f>
        <v>1429.6</v>
      </c>
      <c r="P1689" s="4" t="n">
        <f aca="false">IF(M1689=O1689,1,0)</f>
        <v>1</v>
      </c>
      <c r="Q1689" s="2" t="n">
        <v>1</v>
      </c>
    </row>
    <row r="1690" customFormat="false" ht="12.8" hidden="false" customHeight="false" outlineLevel="0" collapsed="false">
      <c r="A1690" s="0" t="s">
        <v>2780</v>
      </c>
      <c r="B1690" s="0" t="s">
        <v>544</v>
      </c>
      <c r="C1690" s="0" t="s">
        <v>545</v>
      </c>
      <c r="D1690" s="0" t="s">
        <v>20</v>
      </c>
      <c r="E1690" s="0" t="s">
        <v>2864</v>
      </c>
      <c r="K1690" s="0" t="n">
        <v>1250</v>
      </c>
      <c r="M1690" s="0" t="n">
        <v>1250</v>
      </c>
      <c r="N1690" s="0" t="s">
        <v>351</v>
      </c>
      <c r="O1690" s="1" t="n">
        <f aca="false">SUM(G1690:L1690)</f>
        <v>1250</v>
      </c>
      <c r="P1690" s="4" t="n">
        <f aca="false">IF(M1690=O1690,1,0)</f>
        <v>1</v>
      </c>
      <c r="Q1690" s="2" t="n">
        <v>1</v>
      </c>
    </row>
    <row r="1691" customFormat="false" ht="12.8" hidden="false" customHeight="false" outlineLevel="0" collapsed="false">
      <c r="A1691" s="0" t="s">
        <v>2780</v>
      </c>
      <c r="B1691" s="0" t="s">
        <v>547</v>
      </c>
      <c r="C1691" s="0" t="s">
        <v>30</v>
      </c>
      <c r="D1691" s="0" t="s">
        <v>20</v>
      </c>
      <c r="E1691" s="0" t="s">
        <v>2865</v>
      </c>
      <c r="I1691" s="0" t="n">
        <v>308</v>
      </c>
      <c r="J1691" s="0" t="n">
        <v>1131.1</v>
      </c>
      <c r="M1691" s="0" t="n">
        <v>1439.1</v>
      </c>
      <c r="N1691" s="0" t="s">
        <v>351</v>
      </c>
      <c r="O1691" s="1" t="n">
        <f aca="false">SUM(G1691:L1691)</f>
        <v>1439.1</v>
      </c>
      <c r="P1691" s="4" t="n">
        <f aca="false">IF(M1691=O1691,1,0)</f>
        <v>1</v>
      </c>
      <c r="Q1691" s="2" t="n">
        <v>1</v>
      </c>
    </row>
    <row r="1692" customFormat="false" ht="12.8" hidden="false" customHeight="false" outlineLevel="0" collapsed="false">
      <c r="A1692" s="0" t="s">
        <v>2780</v>
      </c>
      <c r="B1692" s="0" t="s">
        <v>2866</v>
      </c>
      <c r="C1692" s="0" t="s">
        <v>564</v>
      </c>
      <c r="D1692" s="0" t="s">
        <v>20</v>
      </c>
      <c r="E1692" s="0" t="s">
        <v>2867</v>
      </c>
      <c r="I1692" s="0" t="n">
        <v>198</v>
      </c>
      <c r="J1692" s="0" t="n">
        <v>1059.7</v>
      </c>
      <c r="M1692" s="0" t="n">
        <v>1257.7</v>
      </c>
      <c r="N1692" s="0" t="s">
        <v>351</v>
      </c>
      <c r="O1692" s="1" t="n">
        <f aca="false">SUM(G1692:L1692)</f>
        <v>1257.7</v>
      </c>
      <c r="P1692" s="4" t="n">
        <f aca="false">IF(M1692=O1692,1,0)</f>
        <v>1</v>
      </c>
      <c r="Q1692" s="2" t="n">
        <v>1</v>
      </c>
    </row>
    <row r="1693" customFormat="false" ht="12.8" hidden="false" customHeight="false" outlineLevel="0" collapsed="false">
      <c r="A1693" s="0" t="s">
        <v>2780</v>
      </c>
      <c r="B1693" s="0" t="s">
        <v>2868</v>
      </c>
      <c r="C1693" s="0" t="s">
        <v>558</v>
      </c>
      <c r="D1693" s="0" t="s">
        <v>20</v>
      </c>
      <c r="E1693" s="0" t="s">
        <v>2869</v>
      </c>
      <c r="K1693" s="0" t="n">
        <v>750</v>
      </c>
      <c r="M1693" s="0" t="n">
        <v>750</v>
      </c>
      <c r="N1693" s="0" t="s">
        <v>351</v>
      </c>
      <c r="O1693" s="1" t="n">
        <f aca="false">SUM(G1693:L1693)</f>
        <v>750</v>
      </c>
      <c r="P1693" s="4" t="n">
        <f aca="false">IF(M1693=O1693,1,0)</f>
        <v>1</v>
      </c>
      <c r="Q1693" s="2" t="n">
        <v>1</v>
      </c>
    </row>
    <row r="1694" customFormat="false" ht="12.8" hidden="false" customHeight="false" outlineLevel="0" collapsed="false">
      <c r="A1694" s="0" t="s">
        <v>2780</v>
      </c>
      <c r="B1694" s="0" t="s">
        <v>2870</v>
      </c>
      <c r="C1694" s="0" t="s">
        <v>302</v>
      </c>
      <c r="D1694" s="0" t="s">
        <v>20</v>
      </c>
      <c r="E1694" s="0" t="s">
        <v>2871</v>
      </c>
      <c r="K1694" s="0" t="n">
        <v>1000</v>
      </c>
      <c r="M1694" s="0" t="n">
        <v>1000</v>
      </c>
      <c r="N1694" s="0" t="s">
        <v>351</v>
      </c>
      <c r="O1694" s="1" t="n">
        <f aca="false">SUM(G1694:L1694)</f>
        <v>1000</v>
      </c>
      <c r="P1694" s="4" t="n">
        <f aca="false">IF(M1694=O1694,1,0)</f>
        <v>1</v>
      </c>
      <c r="Q1694" s="2" t="n">
        <v>1</v>
      </c>
    </row>
    <row r="1695" customFormat="false" ht="12.8" hidden="false" customHeight="false" outlineLevel="0" collapsed="false">
      <c r="A1695" s="0" t="s">
        <v>2780</v>
      </c>
      <c r="B1695" s="0" t="s">
        <v>2872</v>
      </c>
      <c r="C1695" s="0" t="s">
        <v>2062</v>
      </c>
      <c r="D1695" s="0" t="s">
        <v>20</v>
      </c>
      <c r="E1695" s="0" t="s">
        <v>2873</v>
      </c>
      <c r="I1695" s="0" t="n">
        <v>580.8</v>
      </c>
      <c r="J1695" s="0" t="n">
        <v>1930.5</v>
      </c>
      <c r="M1695" s="0" t="n">
        <v>2511.3</v>
      </c>
      <c r="N1695" s="0" t="s">
        <v>351</v>
      </c>
      <c r="O1695" s="1" t="n">
        <f aca="false">SUM(G1695:L1695)</f>
        <v>2511.3</v>
      </c>
      <c r="P1695" s="4" t="n">
        <f aca="false">IF(M1695=O1695,1,0)</f>
        <v>1</v>
      </c>
      <c r="Q1695" s="2" t="n">
        <v>1</v>
      </c>
    </row>
    <row r="1696" customFormat="false" ht="12.8" hidden="false" customHeight="false" outlineLevel="0" collapsed="false">
      <c r="A1696" s="0" t="s">
        <v>2780</v>
      </c>
      <c r="B1696" s="0" t="s">
        <v>2874</v>
      </c>
      <c r="C1696" s="0" t="s">
        <v>389</v>
      </c>
      <c r="D1696" s="0" t="s">
        <v>20</v>
      </c>
      <c r="E1696" s="0" t="s">
        <v>2875</v>
      </c>
      <c r="I1696" s="0" t="n">
        <v>493.5</v>
      </c>
      <c r="J1696" s="0" t="n">
        <v>692.6</v>
      </c>
      <c r="M1696" s="0" t="n">
        <v>1186.1</v>
      </c>
      <c r="N1696" s="0" t="s">
        <v>351</v>
      </c>
      <c r="O1696" s="1" t="n">
        <f aca="false">SUM(G1696:L1696)</f>
        <v>1186.1</v>
      </c>
      <c r="P1696" s="4" t="n">
        <f aca="false">IF(M1696=O1696,1,0)</f>
        <v>1</v>
      </c>
      <c r="Q1696" s="2" t="n">
        <v>1</v>
      </c>
    </row>
    <row r="1697" customFormat="false" ht="12.8" hidden="false" customHeight="false" outlineLevel="0" collapsed="false">
      <c r="A1697" s="0" t="s">
        <v>2780</v>
      </c>
      <c r="B1697" s="0" t="s">
        <v>2876</v>
      </c>
      <c r="C1697" s="0" t="s">
        <v>85</v>
      </c>
      <c r="D1697" s="0" t="s">
        <v>20</v>
      </c>
      <c r="E1697" s="0" t="s">
        <v>2877</v>
      </c>
      <c r="H1697" s="0" t="n">
        <v>327</v>
      </c>
      <c r="I1697" s="0" t="n">
        <v>346.5</v>
      </c>
      <c r="M1697" s="0" t="n">
        <v>673.5</v>
      </c>
      <c r="N1697" s="0" t="s">
        <v>351</v>
      </c>
      <c r="O1697" s="1" t="n">
        <f aca="false">SUM(G1697:L1697)</f>
        <v>673.5</v>
      </c>
      <c r="P1697" s="4" t="n">
        <f aca="false">IF(M1697=O1697,1,0)</f>
        <v>1</v>
      </c>
      <c r="Q1697" s="2" t="n">
        <v>1</v>
      </c>
    </row>
    <row r="1698" customFormat="false" ht="12.8" hidden="false" customHeight="false" outlineLevel="0" collapsed="false">
      <c r="A1698" s="0" t="s">
        <v>2780</v>
      </c>
      <c r="B1698" s="0" t="s">
        <v>2583</v>
      </c>
      <c r="C1698" s="0" t="s">
        <v>80</v>
      </c>
      <c r="D1698" s="0" t="s">
        <v>20</v>
      </c>
      <c r="E1698" s="0" t="s">
        <v>2807</v>
      </c>
      <c r="K1698" s="0" t="n">
        <v>1500</v>
      </c>
      <c r="M1698" s="0" t="n">
        <v>1500</v>
      </c>
      <c r="N1698" s="0" t="s">
        <v>351</v>
      </c>
      <c r="O1698" s="1" t="n">
        <f aca="false">SUM(G1698:L1698)</f>
        <v>1500</v>
      </c>
      <c r="P1698" s="4" t="n">
        <f aca="false">IF(M1698=O1698,1,0)</f>
        <v>1</v>
      </c>
      <c r="Q1698" s="2" t="n">
        <v>1</v>
      </c>
    </row>
    <row r="1699" customFormat="false" ht="12.8" hidden="false" customHeight="false" outlineLevel="0" collapsed="false">
      <c r="A1699" s="0" t="s">
        <v>2780</v>
      </c>
      <c r="B1699" s="0" t="s">
        <v>2878</v>
      </c>
      <c r="C1699" s="0" t="s">
        <v>189</v>
      </c>
      <c r="D1699" s="0" t="s">
        <v>20</v>
      </c>
      <c r="E1699" s="0" t="s">
        <v>2812</v>
      </c>
      <c r="I1699" s="0" t="n">
        <v>198</v>
      </c>
      <c r="J1699" s="0" t="n">
        <v>1063.7</v>
      </c>
      <c r="M1699" s="0" t="n">
        <v>1261.7</v>
      </c>
      <c r="N1699" s="0" t="s">
        <v>351</v>
      </c>
      <c r="O1699" s="1" t="n">
        <f aca="false">SUM(G1699:L1699)</f>
        <v>1261.7</v>
      </c>
      <c r="P1699" s="4" t="n">
        <f aca="false">IF(M1699=O1699,1,0)</f>
        <v>1</v>
      </c>
      <c r="Q1699" s="2" t="n">
        <v>1</v>
      </c>
    </row>
    <row r="1700" customFormat="false" ht="12.8" hidden="false" customHeight="false" outlineLevel="0" collapsed="false">
      <c r="A1700" s="0" t="s">
        <v>2780</v>
      </c>
      <c r="B1700" s="0" t="s">
        <v>2585</v>
      </c>
      <c r="C1700" s="0" t="s">
        <v>2586</v>
      </c>
      <c r="D1700" s="0" t="s">
        <v>20</v>
      </c>
      <c r="E1700" s="0" t="s">
        <v>2879</v>
      </c>
      <c r="K1700" s="0" t="n">
        <v>750</v>
      </c>
      <c r="M1700" s="0" t="n">
        <v>750</v>
      </c>
      <c r="N1700" s="0" t="s">
        <v>351</v>
      </c>
      <c r="O1700" s="1" t="n">
        <f aca="false">SUM(G1700:L1700)</f>
        <v>750</v>
      </c>
      <c r="P1700" s="4" t="n">
        <f aca="false">IF(M1700=O1700,1,0)</f>
        <v>1</v>
      </c>
      <c r="Q1700" s="2" t="n">
        <v>1</v>
      </c>
    </row>
    <row r="1701" customFormat="false" ht="12.8" hidden="false" customHeight="false" outlineLevel="0" collapsed="false">
      <c r="A1701" s="0" t="s">
        <v>2780</v>
      </c>
      <c r="B1701" s="0" t="s">
        <v>2880</v>
      </c>
      <c r="C1701" s="0" t="s">
        <v>219</v>
      </c>
      <c r="D1701" s="0" t="s">
        <v>20</v>
      </c>
      <c r="E1701" s="0" t="s">
        <v>2881</v>
      </c>
      <c r="K1701" s="0" t="n">
        <v>750</v>
      </c>
      <c r="M1701" s="0" t="n">
        <v>750</v>
      </c>
      <c r="N1701" s="0" t="s">
        <v>351</v>
      </c>
      <c r="O1701" s="1" t="n">
        <f aca="false">SUM(G1701:L1701)</f>
        <v>750</v>
      </c>
      <c r="P1701" s="4" t="n">
        <f aca="false">IF(M1701=O1701,1,0)</f>
        <v>1</v>
      </c>
      <c r="Q1701" s="2" t="n">
        <v>1</v>
      </c>
    </row>
    <row r="1702" customFormat="false" ht="12.8" hidden="false" customHeight="false" outlineLevel="0" collapsed="false">
      <c r="A1702" s="0" t="s">
        <v>2780</v>
      </c>
      <c r="B1702" s="0" t="s">
        <v>2882</v>
      </c>
      <c r="C1702" s="0" t="s">
        <v>916</v>
      </c>
      <c r="D1702" s="0" t="s">
        <v>20</v>
      </c>
      <c r="E1702" s="0" t="s">
        <v>2883</v>
      </c>
      <c r="K1702" s="0" t="n">
        <v>1000</v>
      </c>
      <c r="M1702" s="0" t="n">
        <v>1000</v>
      </c>
      <c r="N1702" s="0" t="s">
        <v>351</v>
      </c>
      <c r="O1702" s="1" t="n">
        <f aca="false">SUM(G1702:L1702)</f>
        <v>1000</v>
      </c>
      <c r="P1702" s="4" t="n">
        <f aca="false">IF(M1702=O1702,1,0)</f>
        <v>1</v>
      </c>
      <c r="Q1702" s="2" t="n">
        <v>1</v>
      </c>
    </row>
    <row r="1703" customFormat="false" ht="12.8" hidden="false" customHeight="false" outlineLevel="0" collapsed="false">
      <c r="A1703" s="0" t="s">
        <v>2780</v>
      </c>
      <c r="B1703" s="0" t="s">
        <v>631</v>
      </c>
      <c r="C1703" s="0" t="s">
        <v>597</v>
      </c>
      <c r="D1703" s="0" t="s">
        <v>20</v>
      </c>
      <c r="E1703" s="0" t="s">
        <v>2884</v>
      </c>
      <c r="I1703" s="0" t="n">
        <v>493.5</v>
      </c>
      <c r="J1703" s="0" t="n">
        <v>503.7</v>
      </c>
      <c r="M1703" s="0" t="n">
        <v>997.2</v>
      </c>
      <c r="N1703" s="0" t="s">
        <v>351</v>
      </c>
      <c r="O1703" s="1" t="n">
        <f aca="false">SUM(G1703:L1703)</f>
        <v>997.2</v>
      </c>
      <c r="P1703" s="4" t="n">
        <f aca="false">IF(M1703=O1703,1,0)</f>
        <v>1</v>
      </c>
      <c r="Q1703" s="2" t="n">
        <v>1</v>
      </c>
    </row>
    <row r="1704" customFormat="false" ht="12.8" hidden="false" customHeight="false" outlineLevel="0" collapsed="false">
      <c r="A1704" s="0" t="s">
        <v>2780</v>
      </c>
      <c r="B1704" s="0" t="s">
        <v>2885</v>
      </c>
      <c r="C1704" s="0" t="s">
        <v>85</v>
      </c>
      <c r="D1704" s="0" t="s">
        <v>20</v>
      </c>
      <c r="E1704" s="0" t="s">
        <v>2877</v>
      </c>
      <c r="J1704" s="0" t="n">
        <v>1000</v>
      </c>
      <c r="M1704" s="0" t="n">
        <v>1000</v>
      </c>
      <c r="N1704" s="0" t="s">
        <v>351</v>
      </c>
      <c r="O1704" s="1" t="n">
        <f aca="false">SUM(G1704:L1704)</f>
        <v>1000</v>
      </c>
      <c r="P1704" s="4" t="n">
        <f aca="false">IF(M1704=O1704,1,0)</f>
        <v>1</v>
      </c>
      <c r="Q1704" s="2" t="n">
        <v>1</v>
      </c>
    </row>
    <row r="1705" customFormat="false" ht="12.8" hidden="false" customHeight="false" outlineLevel="0" collapsed="false">
      <c r="A1705" s="0" t="s">
        <v>2780</v>
      </c>
      <c r="B1705" s="0" t="s">
        <v>2886</v>
      </c>
      <c r="C1705" s="0" t="s">
        <v>980</v>
      </c>
      <c r="D1705" s="0" t="s">
        <v>20</v>
      </c>
      <c r="E1705" s="0" t="s">
        <v>2887</v>
      </c>
      <c r="K1705" s="0" t="n">
        <v>750</v>
      </c>
      <c r="M1705" s="0" t="n">
        <v>750</v>
      </c>
      <c r="N1705" s="0" t="s">
        <v>351</v>
      </c>
      <c r="O1705" s="1" t="n">
        <f aca="false">SUM(G1705:L1705)</f>
        <v>750</v>
      </c>
      <c r="P1705" s="4" t="n">
        <f aca="false">IF(M1705=O1705,1,0)</f>
        <v>1</v>
      </c>
      <c r="Q1705" s="2" t="n">
        <v>1</v>
      </c>
    </row>
    <row r="1706" customFormat="false" ht="12.8" hidden="false" customHeight="false" outlineLevel="0" collapsed="false">
      <c r="A1706" s="0" t="s">
        <v>2780</v>
      </c>
      <c r="B1706" s="0" t="s">
        <v>2888</v>
      </c>
      <c r="C1706" s="0" t="s">
        <v>128</v>
      </c>
      <c r="D1706" s="0" t="s">
        <v>20</v>
      </c>
      <c r="E1706" s="0" t="s">
        <v>2889</v>
      </c>
      <c r="K1706" s="0" t="n">
        <v>750</v>
      </c>
      <c r="M1706" s="0" t="n">
        <v>750</v>
      </c>
      <c r="N1706" s="0" t="s">
        <v>351</v>
      </c>
      <c r="O1706" s="1" t="n">
        <f aca="false">SUM(G1706:L1706)</f>
        <v>750</v>
      </c>
      <c r="P1706" s="4" t="n">
        <f aca="false">IF(M1706=O1706,1,0)</f>
        <v>1</v>
      </c>
      <c r="Q1706" s="2" t="n">
        <v>1</v>
      </c>
    </row>
    <row r="1707" customFormat="false" ht="12.8" hidden="false" customHeight="false" outlineLevel="0" collapsed="false">
      <c r="A1707" s="0" t="s">
        <v>2780</v>
      </c>
      <c r="B1707" s="0" t="s">
        <v>2890</v>
      </c>
      <c r="C1707" s="0" t="s">
        <v>85</v>
      </c>
      <c r="D1707" s="0" t="s">
        <v>20</v>
      </c>
      <c r="E1707" s="0" t="s">
        <v>2801</v>
      </c>
      <c r="K1707" s="0" t="n">
        <v>1000</v>
      </c>
      <c r="M1707" s="0" t="n">
        <v>1000</v>
      </c>
      <c r="N1707" s="0" t="s">
        <v>351</v>
      </c>
      <c r="O1707" s="1" t="n">
        <f aca="false">SUM(G1707:L1707)</f>
        <v>1000</v>
      </c>
      <c r="P1707" s="4" t="n">
        <f aca="false">IF(M1707=O1707,1,0)</f>
        <v>1</v>
      </c>
      <c r="Q1707" s="2" t="n">
        <v>1</v>
      </c>
    </row>
    <row r="1708" customFormat="false" ht="12.8" hidden="false" customHeight="false" outlineLevel="0" collapsed="false">
      <c r="A1708" s="0" t="s">
        <v>2780</v>
      </c>
      <c r="B1708" s="0" t="s">
        <v>2891</v>
      </c>
      <c r="C1708" s="0" t="s">
        <v>505</v>
      </c>
      <c r="D1708" s="0" t="s">
        <v>20</v>
      </c>
      <c r="E1708" s="0" t="s">
        <v>2892</v>
      </c>
      <c r="K1708" s="0" t="n">
        <v>750</v>
      </c>
      <c r="M1708" s="0" t="n">
        <v>750</v>
      </c>
      <c r="N1708" s="0" t="s">
        <v>351</v>
      </c>
      <c r="O1708" s="1" t="n">
        <f aca="false">SUM(G1708:L1708)</f>
        <v>750</v>
      </c>
      <c r="P1708" s="4" t="n">
        <f aca="false">IF(M1708=O1708,1,0)</f>
        <v>1</v>
      </c>
      <c r="Q1708" s="2" t="n">
        <v>1</v>
      </c>
    </row>
    <row r="1709" customFormat="false" ht="12.8" hidden="false" customHeight="false" outlineLevel="0" collapsed="false">
      <c r="A1709" s="0" t="s">
        <v>2780</v>
      </c>
      <c r="B1709" s="0" t="s">
        <v>699</v>
      </c>
      <c r="C1709" s="0" t="s">
        <v>222</v>
      </c>
      <c r="D1709" s="0" t="s">
        <v>20</v>
      </c>
      <c r="E1709" s="0" t="s">
        <v>2893</v>
      </c>
      <c r="J1709" s="0" t="n">
        <v>923.6</v>
      </c>
      <c r="M1709" s="0" t="n">
        <v>923.6</v>
      </c>
      <c r="N1709" s="0" t="s">
        <v>351</v>
      </c>
      <c r="O1709" s="1" t="n">
        <f aca="false">SUM(G1709:L1709)</f>
        <v>923.6</v>
      </c>
      <c r="P1709" s="4" t="n">
        <f aca="false">IF(M1709=O1709,1,0)</f>
        <v>1</v>
      </c>
      <c r="Q1709" s="2" t="n">
        <v>1</v>
      </c>
    </row>
    <row r="1710" customFormat="false" ht="12.8" hidden="false" customHeight="false" outlineLevel="0" collapsed="false">
      <c r="A1710" s="0" t="s">
        <v>2780</v>
      </c>
      <c r="B1710" s="0" t="s">
        <v>2894</v>
      </c>
      <c r="C1710" s="0" t="s">
        <v>75</v>
      </c>
      <c r="D1710" s="0" t="s">
        <v>20</v>
      </c>
      <c r="E1710" s="0" t="s">
        <v>2841</v>
      </c>
      <c r="J1710" s="0" t="n">
        <v>88</v>
      </c>
      <c r="K1710" s="0" t="n">
        <v>1000</v>
      </c>
      <c r="M1710" s="0" t="n">
        <v>1088</v>
      </c>
      <c r="N1710" s="0" t="s">
        <v>351</v>
      </c>
      <c r="O1710" s="1" t="n">
        <f aca="false">SUM(G1710:L1710)</f>
        <v>1088</v>
      </c>
      <c r="P1710" s="4" t="n">
        <f aca="false">IF(M1710=O1710,1,0)</f>
        <v>1</v>
      </c>
      <c r="Q1710" s="2" t="n">
        <v>1</v>
      </c>
    </row>
    <row r="1711" customFormat="false" ht="12.8" hidden="false" customHeight="false" outlineLevel="0" collapsed="false">
      <c r="A1711" s="0" t="s">
        <v>2780</v>
      </c>
      <c r="B1711" s="0" t="s">
        <v>722</v>
      </c>
      <c r="C1711" s="0" t="s">
        <v>293</v>
      </c>
      <c r="D1711" s="0" t="s">
        <v>20</v>
      </c>
      <c r="E1711" s="0" t="s">
        <v>2895</v>
      </c>
      <c r="J1711" s="0" t="n">
        <v>500</v>
      </c>
      <c r="M1711" s="0" t="n">
        <v>500</v>
      </c>
      <c r="N1711" s="0" t="s">
        <v>351</v>
      </c>
      <c r="O1711" s="1" t="n">
        <f aca="false">SUM(G1711:L1711)</f>
        <v>500</v>
      </c>
      <c r="P1711" s="4" t="n">
        <f aca="false">IF(M1711=O1711,1,0)</f>
        <v>1</v>
      </c>
      <c r="Q1711" s="2" t="n">
        <v>1</v>
      </c>
    </row>
    <row r="1712" customFormat="false" ht="12.8" hidden="false" customHeight="false" outlineLevel="0" collapsed="false">
      <c r="A1712" s="0" t="s">
        <v>2780</v>
      </c>
      <c r="B1712" s="0" t="s">
        <v>2896</v>
      </c>
      <c r="C1712" s="0" t="s">
        <v>731</v>
      </c>
      <c r="D1712" s="0" t="s">
        <v>20</v>
      </c>
      <c r="E1712" s="0" t="s">
        <v>2897</v>
      </c>
      <c r="H1712" s="0" t="n">
        <v>1138.8</v>
      </c>
      <c r="I1712" s="0" t="n">
        <v>1096.6</v>
      </c>
      <c r="M1712" s="0" t="n">
        <v>2235.4</v>
      </c>
      <c r="N1712" s="0" t="s">
        <v>351</v>
      </c>
      <c r="O1712" s="1" t="n">
        <f aca="false">SUM(G1712:L1712)</f>
        <v>2235.4</v>
      </c>
      <c r="P1712" s="4" t="n">
        <f aca="false">IF(M1712=O1712,1,0)</f>
        <v>1</v>
      </c>
      <c r="Q1712" s="2" t="n">
        <v>1</v>
      </c>
    </row>
    <row r="1713" customFormat="false" ht="12.8" hidden="false" customHeight="false" outlineLevel="0" collapsed="false">
      <c r="A1713" s="0" t="s">
        <v>2780</v>
      </c>
      <c r="B1713" s="0" t="s">
        <v>2898</v>
      </c>
      <c r="C1713" s="0" t="s">
        <v>2899</v>
      </c>
      <c r="D1713" s="0" t="s">
        <v>20</v>
      </c>
      <c r="E1713" s="0" t="s">
        <v>2900</v>
      </c>
      <c r="I1713" s="0" t="n">
        <v>493.5</v>
      </c>
      <c r="J1713" s="0" t="n">
        <v>735.6</v>
      </c>
      <c r="M1713" s="0" t="n">
        <v>1229.1</v>
      </c>
      <c r="N1713" s="0" t="s">
        <v>351</v>
      </c>
      <c r="O1713" s="1" t="n">
        <f aca="false">SUM(G1713:L1713)</f>
        <v>1229.1</v>
      </c>
      <c r="P1713" s="4" t="n">
        <f aca="false">IF(M1713=O1713,1,0)</f>
        <v>1</v>
      </c>
      <c r="Q1713" s="2" t="n">
        <v>1</v>
      </c>
    </row>
    <row r="1714" customFormat="false" ht="12.8" hidden="false" customHeight="false" outlineLevel="0" collapsed="false">
      <c r="A1714" s="0" t="s">
        <v>2780</v>
      </c>
      <c r="B1714" s="0" t="s">
        <v>2901</v>
      </c>
      <c r="C1714" s="0" t="s">
        <v>75</v>
      </c>
      <c r="D1714" s="0" t="s">
        <v>20</v>
      </c>
      <c r="E1714" s="0" t="s">
        <v>2831</v>
      </c>
      <c r="K1714" s="0" t="n">
        <v>750</v>
      </c>
      <c r="M1714" s="0" t="n">
        <v>750</v>
      </c>
      <c r="N1714" s="0" t="s">
        <v>351</v>
      </c>
      <c r="O1714" s="1" t="n">
        <f aca="false">SUM(G1714:L1714)</f>
        <v>750</v>
      </c>
      <c r="P1714" s="4" t="n">
        <f aca="false">IF(M1714=O1714,1,0)</f>
        <v>1</v>
      </c>
      <c r="Q1714" s="2" t="n">
        <v>1</v>
      </c>
    </row>
    <row r="1715" customFormat="false" ht="12.8" hidden="false" customHeight="false" outlineLevel="0" collapsed="false">
      <c r="A1715" s="0" t="s">
        <v>2780</v>
      </c>
      <c r="B1715" s="0" t="s">
        <v>2902</v>
      </c>
      <c r="C1715" s="0" t="s">
        <v>302</v>
      </c>
      <c r="D1715" s="0" t="s">
        <v>20</v>
      </c>
      <c r="E1715" s="0" t="s">
        <v>2871</v>
      </c>
      <c r="I1715" s="0" t="n">
        <v>320</v>
      </c>
      <c r="J1715" s="0" t="n">
        <v>4637.3</v>
      </c>
      <c r="K1715" s="0" t="n">
        <v>1500</v>
      </c>
      <c r="M1715" s="0" t="n">
        <v>6457.3</v>
      </c>
      <c r="N1715" s="0" t="s">
        <v>351</v>
      </c>
      <c r="O1715" s="1" t="n">
        <f aca="false">SUM(G1715:L1715)</f>
        <v>6457.3</v>
      </c>
      <c r="P1715" s="4" t="n">
        <f aca="false">IF(M1715=O1715,1,0)</f>
        <v>1</v>
      </c>
      <c r="Q1715" s="2" t="n">
        <v>1</v>
      </c>
    </row>
    <row r="1716" customFormat="false" ht="12.8" hidden="false" customHeight="false" outlineLevel="0" collapsed="false">
      <c r="A1716" s="0" t="s">
        <v>2780</v>
      </c>
      <c r="B1716" s="0" t="s">
        <v>2903</v>
      </c>
      <c r="C1716" s="0" t="s">
        <v>75</v>
      </c>
      <c r="D1716" s="0" t="s">
        <v>20</v>
      </c>
      <c r="E1716" s="0" t="s">
        <v>2831</v>
      </c>
      <c r="K1716" s="0" t="n">
        <v>750</v>
      </c>
      <c r="M1716" s="0" t="n">
        <v>750</v>
      </c>
      <c r="N1716" s="0" t="s">
        <v>351</v>
      </c>
      <c r="O1716" s="1" t="n">
        <f aca="false">SUM(G1716:L1716)</f>
        <v>750</v>
      </c>
      <c r="P1716" s="4" t="n">
        <f aca="false">IF(M1716=O1716,1,0)</f>
        <v>1</v>
      </c>
      <c r="Q1716" s="2" t="n">
        <v>1</v>
      </c>
    </row>
    <row r="1717" customFormat="false" ht="12.8" hidden="false" customHeight="false" outlineLevel="0" collapsed="false">
      <c r="A1717" s="0" t="s">
        <v>2780</v>
      </c>
      <c r="B1717" s="0" t="s">
        <v>2904</v>
      </c>
      <c r="C1717" s="0" t="s">
        <v>189</v>
      </c>
      <c r="D1717" s="0" t="s">
        <v>20</v>
      </c>
      <c r="E1717" s="0" t="s">
        <v>2905</v>
      </c>
      <c r="I1717" s="0" t="n">
        <v>751</v>
      </c>
      <c r="J1717" s="0" t="n">
        <v>1010.9</v>
      </c>
      <c r="M1717" s="0" t="n">
        <v>1761.9</v>
      </c>
      <c r="N1717" s="0" t="s">
        <v>351</v>
      </c>
      <c r="O1717" s="1" t="n">
        <f aca="false">SUM(G1717:L1717)</f>
        <v>1761.9</v>
      </c>
      <c r="P1717" s="4" t="n">
        <f aca="false">IF(M1717=O1717,1,0)</f>
        <v>1</v>
      </c>
      <c r="Q1717" s="2" t="n">
        <v>1</v>
      </c>
    </row>
    <row r="1718" customFormat="false" ht="12.8" hidden="false" customHeight="false" outlineLevel="0" collapsed="false">
      <c r="A1718" s="0" t="s">
        <v>2780</v>
      </c>
      <c r="B1718" s="0" t="s">
        <v>2683</v>
      </c>
      <c r="C1718" s="0" t="s">
        <v>75</v>
      </c>
      <c r="D1718" s="0" t="s">
        <v>20</v>
      </c>
      <c r="E1718" s="0" t="s">
        <v>2906</v>
      </c>
      <c r="I1718" s="0" t="n">
        <v>523.2</v>
      </c>
      <c r="J1718" s="0" t="n">
        <v>725.6</v>
      </c>
      <c r="M1718" s="0" t="n">
        <v>1248.8</v>
      </c>
      <c r="N1718" s="0" t="s">
        <v>351</v>
      </c>
      <c r="O1718" s="1" t="n">
        <f aca="false">SUM(G1718:L1718)</f>
        <v>1248.8</v>
      </c>
      <c r="P1718" s="4" t="n">
        <f aca="false">IF(M1718=O1718,1,0)</f>
        <v>1</v>
      </c>
      <c r="Q1718" s="2" t="n">
        <v>1</v>
      </c>
    </row>
    <row r="1719" customFormat="false" ht="12.8" hidden="false" customHeight="false" outlineLevel="0" collapsed="false">
      <c r="A1719" s="0" t="s">
        <v>2780</v>
      </c>
      <c r="B1719" s="0" t="s">
        <v>2907</v>
      </c>
      <c r="C1719" s="0" t="s">
        <v>75</v>
      </c>
      <c r="D1719" s="0" t="s">
        <v>20</v>
      </c>
      <c r="E1719" s="0" t="s">
        <v>2841</v>
      </c>
      <c r="K1719" s="0" t="n">
        <v>1500</v>
      </c>
      <c r="M1719" s="0" t="n">
        <v>1500</v>
      </c>
      <c r="N1719" s="0" t="s">
        <v>351</v>
      </c>
      <c r="O1719" s="1" t="n">
        <f aca="false">SUM(G1719:L1719)</f>
        <v>1500</v>
      </c>
      <c r="P1719" s="4" t="n">
        <f aca="false">IF(M1719=O1719,1,0)</f>
        <v>1</v>
      </c>
      <c r="Q1719" s="2" t="n">
        <v>1</v>
      </c>
    </row>
    <row r="1720" customFormat="false" ht="12.8" hidden="false" customHeight="false" outlineLevel="0" collapsed="false">
      <c r="A1720" s="0" t="s">
        <v>2780</v>
      </c>
      <c r="B1720" s="0" t="s">
        <v>2908</v>
      </c>
      <c r="C1720" s="0" t="s">
        <v>72</v>
      </c>
      <c r="D1720" s="0" t="s">
        <v>20</v>
      </c>
      <c r="E1720" s="0" t="s">
        <v>2909</v>
      </c>
      <c r="I1720" s="0" t="n">
        <v>493.5</v>
      </c>
      <c r="J1720" s="0" t="n">
        <v>764.2</v>
      </c>
      <c r="M1720" s="0" t="n">
        <v>1257.7</v>
      </c>
      <c r="N1720" s="0" t="s">
        <v>351</v>
      </c>
      <c r="O1720" s="1" t="n">
        <f aca="false">SUM(G1720:L1720)</f>
        <v>1257.7</v>
      </c>
      <c r="P1720" s="4" t="n">
        <f aca="false">IF(M1720=O1720,1,0)</f>
        <v>1</v>
      </c>
      <c r="Q1720" s="2" t="n">
        <v>1</v>
      </c>
    </row>
    <row r="1721" customFormat="false" ht="12.8" hidden="false" customHeight="false" outlineLevel="0" collapsed="false">
      <c r="A1721" s="0" t="s">
        <v>2780</v>
      </c>
      <c r="B1721" s="0" t="s">
        <v>2910</v>
      </c>
      <c r="C1721" s="0" t="s">
        <v>85</v>
      </c>
      <c r="D1721" s="0" t="s">
        <v>20</v>
      </c>
      <c r="E1721" s="0" t="s">
        <v>2911</v>
      </c>
      <c r="H1721" s="0" t="n">
        <v>432.7</v>
      </c>
      <c r="I1721" s="0" t="n">
        <v>1113.9</v>
      </c>
      <c r="M1721" s="0" t="n">
        <v>1546.6</v>
      </c>
      <c r="N1721" s="0" t="s">
        <v>351</v>
      </c>
      <c r="O1721" s="1" t="n">
        <f aca="false">SUM(G1721:L1721)</f>
        <v>1546.6</v>
      </c>
      <c r="P1721" s="4" t="n">
        <f aca="false">IF(M1721=O1721,1,0)</f>
        <v>1</v>
      </c>
      <c r="Q1721" s="2" t="n">
        <v>1</v>
      </c>
    </row>
    <row r="1722" customFormat="false" ht="12.8" hidden="false" customHeight="false" outlineLevel="0" collapsed="false">
      <c r="A1722" s="0" t="s">
        <v>2780</v>
      </c>
      <c r="B1722" s="0" t="s">
        <v>2912</v>
      </c>
      <c r="C1722" s="0" t="s">
        <v>2586</v>
      </c>
      <c r="D1722" s="0" t="s">
        <v>20</v>
      </c>
      <c r="E1722" s="0" t="s">
        <v>2879</v>
      </c>
      <c r="I1722" s="0" t="n">
        <v>357.5</v>
      </c>
      <c r="J1722" s="0" t="n">
        <v>880</v>
      </c>
      <c r="M1722" s="0" t="n">
        <v>1237.5</v>
      </c>
      <c r="N1722" s="0" t="s">
        <v>351</v>
      </c>
      <c r="O1722" s="1" t="n">
        <f aca="false">SUM(G1722:L1722)</f>
        <v>1237.5</v>
      </c>
      <c r="P1722" s="4" t="n">
        <f aca="false">IF(M1722=O1722,1,0)</f>
        <v>1</v>
      </c>
      <c r="Q1722" s="2" t="n">
        <v>1</v>
      </c>
    </row>
    <row r="1723" customFormat="false" ht="12.8" hidden="false" customHeight="false" outlineLevel="0" collapsed="false">
      <c r="A1723" s="0" t="s">
        <v>2780</v>
      </c>
      <c r="B1723" s="0" t="s">
        <v>2913</v>
      </c>
      <c r="C1723" s="0" t="s">
        <v>85</v>
      </c>
      <c r="D1723" s="0" t="s">
        <v>20</v>
      </c>
      <c r="E1723" s="0" t="s">
        <v>2914</v>
      </c>
      <c r="I1723" s="0" t="n">
        <v>922.9</v>
      </c>
      <c r="J1723" s="0" t="n">
        <v>1688.6</v>
      </c>
      <c r="M1723" s="0" t="n">
        <v>2611.5</v>
      </c>
      <c r="N1723" s="0" t="s">
        <v>351</v>
      </c>
      <c r="O1723" s="1" t="n">
        <f aca="false">SUM(G1723:L1723)</f>
        <v>2611.5</v>
      </c>
      <c r="P1723" s="4" t="n">
        <f aca="false">IF(M1723=O1723,1,0)</f>
        <v>1</v>
      </c>
      <c r="Q1723" s="2" t="n">
        <v>1</v>
      </c>
    </row>
    <row r="1724" customFormat="false" ht="12.8" hidden="false" customHeight="false" outlineLevel="0" collapsed="false">
      <c r="A1724" s="0" t="s">
        <v>2780</v>
      </c>
      <c r="B1724" s="0" t="s">
        <v>862</v>
      </c>
      <c r="C1724" s="0" t="s">
        <v>863</v>
      </c>
      <c r="D1724" s="0" t="s">
        <v>20</v>
      </c>
      <c r="E1724" s="0" t="s">
        <v>2915</v>
      </c>
      <c r="I1724" s="0" t="n">
        <v>922.9</v>
      </c>
      <c r="J1724" s="0" t="n">
        <v>1713.4</v>
      </c>
      <c r="M1724" s="0" t="n">
        <v>2636.3</v>
      </c>
      <c r="N1724" s="0" t="s">
        <v>351</v>
      </c>
      <c r="O1724" s="1" t="n">
        <f aca="false">SUM(G1724:L1724)</f>
        <v>2636.3</v>
      </c>
      <c r="P1724" s="4" t="n">
        <f aca="false">IF(M1724=O1724,1,0)</f>
        <v>1</v>
      </c>
      <c r="Q1724" s="2" t="n">
        <v>1</v>
      </c>
    </row>
    <row r="1725" customFormat="false" ht="12.8" hidden="false" customHeight="false" outlineLevel="0" collapsed="false">
      <c r="A1725" s="0" t="s">
        <v>2780</v>
      </c>
      <c r="B1725" s="0" t="s">
        <v>2916</v>
      </c>
      <c r="C1725" s="0" t="s">
        <v>165</v>
      </c>
      <c r="D1725" s="0" t="s">
        <v>20</v>
      </c>
      <c r="E1725" s="0" t="s">
        <v>2803</v>
      </c>
      <c r="I1725" s="0" t="n">
        <v>493.5</v>
      </c>
      <c r="J1725" s="0" t="n">
        <v>903.1</v>
      </c>
      <c r="M1725" s="0" t="n">
        <v>1396.6</v>
      </c>
      <c r="N1725" s="0" t="s">
        <v>351</v>
      </c>
      <c r="O1725" s="1" t="n">
        <f aca="false">SUM(G1725:L1725)</f>
        <v>1396.6</v>
      </c>
      <c r="P1725" s="4" t="n">
        <f aca="false">IF(M1725=O1725,1,0)</f>
        <v>1</v>
      </c>
      <c r="Q1725" s="2" t="n">
        <v>1</v>
      </c>
    </row>
    <row r="1726" customFormat="false" ht="12.8" hidden="false" customHeight="false" outlineLevel="0" collapsed="false">
      <c r="A1726" s="0" t="s">
        <v>2780</v>
      </c>
      <c r="B1726" s="0" t="s">
        <v>871</v>
      </c>
      <c r="C1726" s="0" t="s">
        <v>75</v>
      </c>
      <c r="D1726" s="0" t="s">
        <v>20</v>
      </c>
      <c r="E1726" s="0" t="s">
        <v>2841</v>
      </c>
      <c r="H1726" s="0" t="n">
        <v>590.7</v>
      </c>
      <c r="I1726" s="0" t="n">
        <v>1603.4</v>
      </c>
      <c r="J1726" s="0" t="n">
        <v>1200</v>
      </c>
      <c r="K1726" s="0" t="n">
        <v>88</v>
      </c>
      <c r="M1726" s="0" t="n">
        <v>3482.1</v>
      </c>
      <c r="N1726" s="0" t="s">
        <v>351</v>
      </c>
      <c r="O1726" s="1" t="n">
        <f aca="false">SUM(G1726:L1726)</f>
        <v>3482.1</v>
      </c>
      <c r="P1726" s="4" t="n">
        <f aca="false">IF(M1726=O1726,1,0)</f>
        <v>1</v>
      </c>
      <c r="Q1726" s="2" t="n">
        <v>1</v>
      </c>
    </row>
    <row r="1727" customFormat="false" ht="12.8" hidden="false" customHeight="false" outlineLevel="0" collapsed="false">
      <c r="A1727" s="0" t="s">
        <v>2780</v>
      </c>
      <c r="B1727" s="0" t="s">
        <v>1307</v>
      </c>
      <c r="C1727" s="0" t="s">
        <v>75</v>
      </c>
      <c r="D1727" s="0" t="s">
        <v>20</v>
      </c>
      <c r="E1727" s="0" t="s">
        <v>2917</v>
      </c>
      <c r="I1727" s="0" t="n">
        <v>922.9</v>
      </c>
      <c r="J1727" s="0" t="n">
        <v>1718.9</v>
      </c>
      <c r="M1727" s="0" t="n">
        <v>2641.8</v>
      </c>
      <c r="N1727" s="0" t="s">
        <v>351</v>
      </c>
      <c r="O1727" s="1" t="n">
        <f aca="false">SUM(G1727:L1727)</f>
        <v>2641.8</v>
      </c>
      <c r="P1727" s="4" t="n">
        <f aca="false">IF(M1727=O1727,1,0)</f>
        <v>1</v>
      </c>
      <c r="Q1727" s="2" t="n">
        <v>1</v>
      </c>
    </row>
    <row r="1728" customFormat="false" ht="12.8" hidden="false" customHeight="false" outlineLevel="0" collapsed="false">
      <c r="A1728" s="0" t="s">
        <v>2780</v>
      </c>
      <c r="B1728" s="0" t="s">
        <v>2918</v>
      </c>
      <c r="C1728" s="0" t="s">
        <v>302</v>
      </c>
      <c r="D1728" s="0" t="s">
        <v>20</v>
      </c>
      <c r="E1728" s="0" t="s">
        <v>2919</v>
      </c>
      <c r="K1728" s="0" t="n">
        <v>750</v>
      </c>
      <c r="M1728" s="0" t="n">
        <v>750</v>
      </c>
      <c r="N1728" s="0" t="s">
        <v>351</v>
      </c>
      <c r="O1728" s="1" t="n">
        <f aca="false">SUM(G1728:L1728)</f>
        <v>750</v>
      </c>
      <c r="P1728" s="4" t="n">
        <f aca="false">IF(M1728=O1728,1,0)</f>
        <v>1</v>
      </c>
      <c r="Q1728" s="2" t="n">
        <v>1</v>
      </c>
    </row>
    <row r="1729" customFormat="false" ht="12.8" hidden="false" customHeight="false" outlineLevel="0" collapsed="false">
      <c r="A1729" s="0" t="s">
        <v>2780</v>
      </c>
      <c r="B1729" s="0" t="s">
        <v>898</v>
      </c>
      <c r="C1729" s="0" t="s">
        <v>505</v>
      </c>
      <c r="D1729" s="0" t="s">
        <v>20</v>
      </c>
      <c r="E1729" s="0" t="s">
        <v>2920</v>
      </c>
      <c r="I1729" s="0" t="n">
        <v>839</v>
      </c>
      <c r="J1729" s="0" t="n">
        <v>1530</v>
      </c>
      <c r="M1729" s="0" t="n">
        <v>2369</v>
      </c>
      <c r="N1729" s="0" t="s">
        <v>351</v>
      </c>
      <c r="O1729" s="1" t="n">
        <f aca="false">SUM(G1729:L1729)</f>
        <v>2369</v>
      </c>
      <c r="P1729" s="4" t="n">
        <f aca="false">IF(M1729=O1729,1,0)</f>
        <v>1</v>
      </c>
      <c r="Q1729" s="2" t="n">
        <v>1</v>
      </c>
    </row>
    <row r="1730" customFormat="false" ht="12.8" hidden="false" customHeight="false" outlineLevel="0" collapsed="false">
      <c r="A1730" s="0" t="s">
        <v>2780</v>
      </c>
      <c r="B1730" s="0" t="s">
        <v>2921</v>
      </c>
      <c r="C1730" s="0" t="s">
        <v>80</v>
      </c>
      <c r="D1730" s="0" t="s">
        <v>20</v>
      </c>
      <c r="E1730" s="0" t="s">
        <v>2922</v>
      </c>
      <c r="I1730" s="0" t="n">
        <v>1138.8</v>
      </c>
      <c r="J1730" s="0" t="n">
        <v>1533.8</v>
      </c>
      <c r="M1730" s="0" t="n">
        <v>2672.6</v>
      </c>
      <c r="N1730" s="0" t="s">
        <v>351</v>
      </c>
      <c r="O1730" s="1" t="n">
        <f aca="false">SUM(G1730:L1730)</f>
        <v>2672.6</v>
      </c>
      <c r="P1730" s="4" t="n">
        <f aca="false">IF(M1730=O1730,1,0)</f>
        <v>1</v>
      </c>
      <c r="Q1730" s="2" t="n">
        <v>1</v>
      </c>
    </row>
    <row r="1731" customFormat="false" ht="12.8" hidden="false" customHeight="false" outlineLevel="0" collapsed="false">
      <c r="A1731" s="0" t="s">
        <v>2780</v>
      </c>
      <c r="B1731" s="0" t="s">
        <v>2923</v>
      </c>
      <c r="C1731" s="0" t="s">
        <v>280</v>
      </c>
      <c r="D1731" s="0" t="s">
        <v>20</v>
      </c>
      <c r="E1731" s="0" t="s">
        <v>2924</v>
      </c>
      <c r="I1731" s="0" t="n">
        <v>268.9</v>
      </c>
      <c r="J1731" s="0" t="n">
        <v>854.3</v>
      </c>
      <c r="M1731" s="0" t="n">
        <v>1123.2</v>
      </c>
      <c r="N1731" s="0" t="s">
        <v>351</v>
      </c>
      <c r="O1731" s="1" t="n">
        <f aca="false">SUM(G1731:L1731)</f>
        <v>1123.2</v>
      </c>
      <c r="P1731" s="4" t="n">
        <f aca="false">IF(M1731=O1731,1,0)</f>
        <v>1</v>
      </c>
      <c r="Q1731" s="2" t="n">
        <v>1</v>
      </c>
    </row>
    <row r="1732" customFormat="false" ht="12.8" hidden="false" customHeight="false" outlineLevel="0" collapsed="false">
      <c r="A1732" s="0" t="s">
        <v>2780</v>
      </c>
      <c r="B1732" s="0" t="s">
        <v>914</v>
      </c>
      <c r="C1732" s="0" t="s">
        <v>2062</v>
      </c>
      <c r="D1732" s="0" t="s">
        <v>20</v>
      </c>
      <c r="E1732" s="0" t="s">
        <v>2925</v>
      </c>
      <c r="K1732" s="0" t="n">
        <v>750</v>
      </c>
      <c r="M1732" s="0" t="n">
        <v>750</v>
      </c>
      <c r="N1732" s="0" t="s">
        <v>351</v>
      </c>
      <c r="O1732" s="1" t="n">
        <f aca="false">SUM(G1732:L1732)</f>
        <v>750</v>
      </c>
      <c r="P1732" s="4" t="n">
        <f aca="false">IF(M1732=O1732,1,0)</f>
        <v>1</v>
      </c>
      <c r="Q1732" s="2" t="n">
        <v>1</v>
      </c>
    </row>
    <row r="1733" customFormat="false" ht="12.8" hidden="false" customHeight="false" outlineLevel="0" collapsed="false">
      <c r="A1733" s="0" t="s">
        <v>2780</v>
      </c>
      <c r="B1733" s="0" t="s">
        <v>2926</v>
      </c>
      <c r="C1733" s="0" t="s">
        <v>75</v>
      </c>
      <c r="D1733" s="0" t="s">
        <v>20</v>
      </c>
      <c r="E1733" s="0" t="s">
        <v>2927</v>
      </c>
      <c r="I1733" s="0" t="n">
        <v>268.9</v>
      </c>
      <c r="J1733" s="0" t="n">
        <v>816.8</v>
      </c>
      <c r="M1733" s="0" t="n">
        <v>1085.7</v>
      </c>
      <c r="N1733" s="0" t="s">
        <v>351</v>
      </c>
      <c r="O1733" s="1" t="n">
        <f aca="false">SUM(G1733:L1733)</f>
        <v>1085.7</v>
      </c>
      <c r="P1733" s="4" t="n">
        <f aca="false">IF(M1733=O1733,1,0)</f>
        <v>1</v>
      </c>
      <c r="Q1733" s="2" t="n">
        <v>1</v>
      </c>
    </row>
    <row r="1734" customFormat="false" ht="12.8" hidden="false" customHeight="false" outlineLevel="0" collapsed="false">
      <c r="A1734" s="0" t="s">
        <v>2780</v>
      </c>
      <c r="B1734" s="0" t="s">
        <v>920</v>
      </c>
      <c r="C1734" s="0" t="s">
        <v>545</v>
      </c>
      <c r="D1734" s="0" t="s">
        <v>20</v>
      </c>
      <c r="E1734" s="0" t="s">
        <v>2928</v>
      </c>
      <c r="K1734" s="0" t="n">
        <v>750</v>
      </c>
      <c r="M1734" s="0" t="n">
        <v>750</v>
      </c>
      <c r="N1734" s="0" t="s">
        <v>351</v>
      </c>
      <c r="O1734" s="1" t="n">
        <f aca="false">SUM(G1734:L1734)</f>
        <v>750</v>
      </c>
      <c r="P1734" s="4" t="n">
        <f aca="false">IF(M1734=O1734,1,0)</f>
        <v>1</v>
      </c>
      <c r="Q1734" s="2" t="n">
        <v>1</v>
      </c>
    </row>
    <row r="1735" customFormat="false" ht="12.8" hidden="false" customHeight="false" outlineLevel="0" collapsed="false">
      <c r="A1735" s="0" t="s">
        <v>2780</v>
      </c>
      <c r="B1735" s="0" t="s">
        <v>2929</v>
      </c>
      <c r="C1735" s="0" t="s">
        <v>380</v>
      </c>
      <c r="D1735" s="0" t="s">
        <v>20</v>
      </c>
      <c r="E1735" s="0" t="s">
        <v>2930</v>
      </c>
      <c r="K1735" s="0" t="n">
        <v>1500</v>
      </c>
      <c r="M1735" s="0" t="n">
        <v>1500</v>
      </c>
      <c r="N1735" s="0" t="s">
        <v>351</v>
      </c>
      <c r="O1735" s="1" t="n">
        <f aca="false">SUM(G1735:L1735)</f>
        <v>1500</v>
      </c>
      <c r="P1735" s="4" t="n">
        <f aca="false">IF(M1735=O1735,1,0)</f>
        <v>1</v>
      </c>
      <c r="Q1735" s="2" t="n">
        <v>1</v>
      </c>
    </row>
    <row r="1736" customFormat="false" ht="12.8" hidden="false" customHeight="false" outlineLevel="0" collapsed="false">
      <c r="A1736" s="0" t="s">
        <v>2780</v>
      </c>
      <c r="B1736" s="0" t="s">
        <v>2931</v>
      </c>
      <c r="C1736" s="0" t="s">
        <v>186</v>
      </c>
      <c r="D1736" s="0" t="s">
        <v>20</v>
      </c>
      <c r="E1736" s="0" t="s">
        <v>2932</v>
      </c>
      <c r="I1736" s="0" t="n">
        <v>268.9</v>
      </c>
      <c r="J1736" s="0" t="n">
        <v>902</v>
      </c>
      <c r="M1736" s="0" t="n">
        <v>1170.9</v>
      </c>
      <c r="N1736" s="0" t="s">
        <v>351</v>
      </c>
      <c r="O1736" s="1" t="n">
        <f aca="false">SUM(G1736:L1736)</f>
        <v>1170.9</v>
      </c>
      <c r="P1736" s="4" t="n">
        <f aca="false">IF(M1736=O1736,1,0)</f>
        <v>1</v>
      </c>
      <c r="Q1736" s="2" t="n">
        <v>1</v>
      </c>
    </row>
    <row r="1737" customFormat="false" ht="12.8" hidden="false" customHeight="false" outlineLevel="0" collapsed="false">
      <c r="A1737" s="0" t="s">
        <v>2780</v>
      </c>
      <c r="B1737" s="0" t="s">
        <v>2933</v>
      </c>
      <c r="C1737" s="0" t="s">
        <v>165</v>
      </c>
      <c r="D1737" s="0" t="s">
        <v>20</v>
      </c>
      <c r="E1737" s="0" t="s">
        <v>2803</v>
      </c>
      <c r="I1737" s="0" t="n">
        <v>268.9</v>
      </c>
      <c r="J1737" s="0" t="n">
        <v>725.6</v>
      </c>
      <c r="M1737" s="0" t="n">
        <v>994.5</v>
      </c>
      <c r="N1737" s="0" t="s">
        <v>351</v>
      </c>
      <c r="O1737" s="1" t="n">
        <f aca="false">SUM(G1737:L1737)</f>
        <v>994.5</v>
      </c>
      <c r="P1737" s="4" t="n">
        <f aca="false">IF(M1737=O1737,1,0)</f>
        <v>1</v>
      </c>
      <c r="Q1737" s="2" t="n">
        <v>1</v>
      </c>
    </row>
    <row r="1738" customFormat="false" ht="12.8" hidden="false" customHeight="false" outlineLevel="0" collapsed="false">
      <c r="A1738" s="0" t="s">
        <v>2780</v>
      </c>
      <c r="B1738" s="0" t="s">
        <v>2767</v>
      </c>
      <c r="C1738" s="0" t="s">
        <v>509</v>
      </c>
      <c r="D1738" s="0" t="s">
        <v>20</v>
      </c>
      <c r="E1738" s="0" t="s">
        <v>2934</v>
      </c>
      <c r="I1738" s="0" t="n">
        <v>353.1</v>
      </c>
      <c r="J1738" s="0" t="n">
        <v>1924.4</v>
      </c>
      <c r="M1738" s="0" t="n">
        <v>2277.5</v>
      </c>
      <c r="N1738" s="0" t="s">
        <v>351</v>
      </c>
      <c r="O1738" s="1" t="n">
        <f aca="false">SUM(G1738:L1738)</f>
        <v>2277.5</v>
      </c>
      <c r="P1738" s="4" t="n">
        <f aca="false">IF(M1738=O1738,1,0)</f>
        <v>1</v>
      </c>
      <c r="Q1738" s="2" t="n">
        <v>1</v>
      </c>
    </row>
    <row r="1739" customFormat="false" ht="12.8" hidden="false" customHeight="false" outlineLevel="0" collapsed="false">
      <c r="A1739" s="0" t="s">
        <v>2780</v>
      </c>
      <c r="B1739" s="0" t="s">
        <v>2935</v>
      </c>
      <c r="C1739" s="0" t="s">
        <v>2420</v>
      </c>
      <c r="D1739" s="0" t="s">
        <v>20</v>
      </c>
      <c r="E1739" s="0" t="s">
        <v>2936</v>
      </c>
      <c r="K1739" s="0" t="n">
        <v>750</v>
      </c>
      <c r="M1739" s="0" t="n">
        <v>750</v>
      </c>
      <c r="N1739" s="0" t="s">
        <v>351</v>
      </c>
      <c r="O1739" s="1" t="n">
        <f aca="false">SUM(G1739:L1739)</f>
        <v>750</v>
      </c>
      <c r="P1739" s="4" t="n">
        <f aca="false">IF(M1739=O1739,1,0)</f>
        <v>1</v>
      </c>
      <c r="Q1739" s="2" t="n">
        <v>1</v>
      </c>
    </row>
    <row r="1740" customFormat="false" ht="12.8" hidden="false" customHeight="false" outlineLevel="0" collapsed="false">
      <c r="A1740" s="0" t="s">
        <v>2780</v>
      </c>
      <c r="B1740" s="0" t="s">
        <v>2937</v>
      </c>
      <c r="C1740" s="0" t="s">
        <v>85</v>
      </c>
      <c r="D1740" s="0" t="s">
        <v>20</v>
      </c>
      <c r="E1740" s="0" t="s">
        <v>2938</v>
      </c>
      <c r="K1740" s="0" t="n">
        <v>750</v>
      </c>
      <c r="M1740" s="0" t="n">
        <v>750</v>
      </c>
      <c r="N1740" s="0" t="s">
        <v>351</v>
      </c>
      <c r="O1740" s="1" t="n">
        <f aca="false">SUM(G1740:L1740)</f>
        <v>750</v>
      </c>
      <c r="P1740" s="4" t="n">
        <f aca="false">IF(M1740=O1740,1,0)</f>
        <v>1</v>
      </c>
      <c r="Q1740" s="2" t="n">
        <v>1</v>
      </c>
    </row>
    <row r="1741" customFormat="false" ht="12.8" hidden="false" customHeight="false" outlineLevel="0" collapsed="false">
      <c r="A1741" s="0" t="s">
        <v>2939</v>
      </c>
      <c r="B1741" s="0" t="s">
        <v>2940</v>
      </c>
      <c r="C1741" s="0" t="s">
        <v>75</v>
      </c>
      <c r="D1741" s="0" t="s">
        <v>20</v>
      </c>
      <c r="E1741" s="0" t="s">
        <v>2941</v>
      </c>
      <c r="H1741" s="0" t="n">
        <v>39000</v>
      </c>
      <c r="M1741" s="0" t="n">
        <v>39000</v>
      </c>
      <c r="N1741" s="0" t="s">
        <v>22</v>
      </c>
      <c r="O1741" s="1" t="n">
        <f aca="false">SUM(G1741:L1741)</f>
        <v>39000</v>
      </c>
      <c r="P1741" s="4" t="n">
        <f aca="false">IF(M1741=O1741,1,0)</f>
        <v>1</v>
      </c>
      <c r="Q1741" s="2" t="n">
        <v>1</v>
      </c>
    </row>
    <row r="1742" customFormat="false" ht="12.8" hidden="false" customHeight="false" outlineLevel="0" collapsed="false">
      <c r="A1742" s="0" t="s">
        <v>2939</v>
      </c>
      <c r="B1742" s="0" t="s">
        <v>1445</v>
      </c>
      <c r="C1742" s="0" t="s">
        <v>1446</v>
      </c>
      <c r="D1742" s="0" t="s">
        <v>20</v>
      </c>
      <c r="E1742" s="0" t="s">
        <v>1447</v>
      </c>
      <c r="H1742" s="0" t="n">
        <v>2000</v>
      </c>
      <c r="M1742" s="0" t="n">
        <v>2000</v>
      </c>
      <c r="N1742" s="0" t="s">
        <v>22</v>
      </c>
      <c r="O1742" s="1" t="n">
        <f aca="false">SUM(G1742:L1742)</f>
        <v>2000</v>
      </c>
      <c r="P1742" s="4" t="n">
        <f aca="false">IF(M1742=O1742,1,0)</f>
        <v>1</v>
      </c>
      <c r="Q1742" s="2" t="n">
        <v>1</v>
      </c>
    </row>
    <row r="1743" customFormat="false" ht="12.8" hidden="false" customHeight="false" outlineLevel="0" collapsed="false">
      <c r="A1743" s="0" t="s">
        <v>2939</v>
      </c>
      <c r="B1743" s="0" t="s">
        <v>1448</v>
      </c>
      <c r="C1743" s="0" t="s">
        <v>36</v>
      </c>
      <c r="D1743" s="0" t="s">
        <v>20</v>
      </c>
      <c r="H1743" s="0" t="n">
        <v>500</v>
      </c>
      <c r="M1743" s="0" t="n">
        <v>500</v>
      </c>
      <c r="N1743" s="0" t="s">
        <v>22</v>
      </c>
      <c r="O1743" s="1" t="n">
        <f aca="false">SUM(G1743:L1743)</f>
        <v>500</v>
      </c>
      <c r="P1743" s="4" t="n">
        <f aca="false">IF(M1743=O1743,1,0)</f>
        <v>1</v>
      </c>
      <c r="Q1743" s="2" t="n">
        <v>1</v>
      </c>
    </row>
    <row r="1744" customFormat="false" ht="12.8" hidden="false" customHeight="false" outlineLevel="0" collapsed="false">
      <c r="A1744" s="0" t="s">
        <v>2939</v>
      </c>
      <c r="B1744" s="0" t="s">
        <v>2942</v>
      </c>
      <c r="C1744" s="0" t="s">
        <v>128</v>
      </c>
      <c r="D1744" s="0" t="s">
        <v>20</v>
      </c>
      <c r="E1744" s="0" t="s">
        <v>2943</v>
      </c>
      <c r="H1744" s="0" t="n">
        <v>3300</v>
      </c>
      <c r="M1744" s="0" t="n">
        <v>3300</v>
      </c>
      <c r="N1744" s="0" t="s">
        <v>22</v>
      </c>
      <c r="O1744" s="1" t="n">
        <f aca="false">SUM(G1744:L1744)</f>
        <v>3300</v>
      </c>
      <c r="P1744" s="4" t="n">
        <f aca="false">IF(M1744=O1744,1,0)</f>
        <v>1</v>
      </c>
      <c r="Q1744" s="2" t="n">
        <v>1</v>
      </c>
    </row>
    <row r="1745" customFormat="false" ht="12.8" hidden="false" customHeight="false" outlineLevel="0" collapsed="false">
      <c r="A1745" s="0" t="s">
        <v>2939</v>
      </c>
      <c r="B1745" s="0" t="s">
        <v>2944</v>
      </c>
      <c r="C1745" s="0" t="s">
        <v>2266</v>
      </c>
      <c r="D1745" s="0" t="s">
        <v>20</v>
      </c>
      <c r="E1745" s="0" t="s">
        <v>2267</v>
      </c>
      <c r="H1745" s="0" t="n">
        <v>20800</v>
      </c>
      <c r="M1745" s="0" t="n">
        <v>20800</v>
      </c>
      <c r="N1745" s="0" t="s">
        <v>22</v>
      </c>
      <c r="O1745" s="1" t="n">
        <f aca="false">SUM(G1745:L1745)</f>
        <v>20800</v>
      </c>
      <c r="P1745" s="4" t="n">
        <f aca="false">IF(M1745=O1745,1,0)</f>
        <v>1</v>
      </c>
      <c r="Q1745" s="2" t="n">
        <v>1</v>
      </c>
    </row>
    <row r="1746" customFormat="false" ht="12.8" hidden="false" customHeight="false" outlineLevel="0" collapsed="false">
      <c r="A1746" s="0" t="s">
        <v>2939</v>
      </c>
      <c r="B1746" s="0" t="s">
        <v>2945</v>
      </c>
      <c r="C1746" s="0" t="s">
        <v>80</v>
      </c>
      <c r="D1746" s="0" t="s">
        <v>20</v>
      </c>
      <c r="E1746" s="0" t="s">
        <v>1444</v>
      </c>
      <c r="K1746" s="0" t="n">
        <v>400</v>
      </c>
      <c r="M1746" s="0" t="n">
        <v>400</v>
      </c>
      <c r="N1746" s="0" t="s">
        <v>22</v>
      </c>
      <c r="O1746" s="1" t="n">
        <f aca="false">SUM(G1746:L1746)</f>
        <v>400</v>
      </c>
      <c r="P1746" s="4" t="n">
        <f aca="false">IF(M1746=O1746,1,0)</f>
        <v>1</v>
      </c>
      <c r="Q1746" s="2" t="n">
        <v>1</v>
      </c>
    </row>
    <row r="1747" customFormat="false" ht="12.8" hidden="false" customHeight="false" outlineLevel="0" collapsed="false">
      <c r="A1747" s="0" t="s">
        <v>2939</v>
      </c>
      <c r="B1747" s="0" t="s">
        <v>2946</v>
      </c>
      <c r="C1747" s="0" t="s">
        <v>845</v>
      </c>
      <c r="D1747" s="0" t="s">
        <v>20</v>
      </c>
      <c r="E1747" s="0" t="s">
        <v>2947</v>
      </c>
      <c r="H1747" s="0" t="n">
        <v>3750</v>
      </c>
      <c r="M1747" s="0" t="n">
        <v>3750</v>
      </c>
      <c r="N1747" s="0" t="s">
        <v>22</v>
      </c>
      <c r="O1747" s="1" t="n">
        <f aca="false">SUM(G1747:L1747)</f>
        <v>3750</v>
      </c>
      <c r="P1747" s="4" t="n">
        <f aca="false">IF(M1747=O1747,1,0)</f>
        <v>1</v>
      </c>
      <c r="Q1747" s="2" t="n">
        <v>1</v>
      </c>
    </row>
    <row r="1748" customFormat="false" ht="12.8" hidden="false" customHeight="false" outlineLevel="0" collapsed="false">
      <c r="A1748" s="0" t="s">
        <v>2939</v>
      </c>
      <c r="B1748" s="0" t="s">
        <v>2948</v>
      </c>
      <c r="C1748" s="0" t="s">
        <v>293</v>
      </c>
      <c r="D1748" s="0" t="s">
        <v>20</v>
      </c>
      <c r="E1748" s="0" t="s">
        <v>2949</v>
      </c>
      <c r="H1748" s="0" t="n">
        <v>2200</v>
      </c>
      <c r="M1748" s="0" t="n">
        <v>2200</v>
      </c>
      <c r="N1748" s="0" t="s">
        <v>22</v>
      </c>
      <c r="O1748" s="1" t="n">
        <f aca="false">SUM(G1748:L1748)</f>
        <v>2200</v>
      </c>
      <c r="P1748" s="4" t="n">
        <f aca="false">IF(M1748=O1748,1,0)</f>
        <v>1</v>
      </c>
      <c r="Q1748" s="2" t="n">
        <v>1</v>
      </c>
    </row>
    <row r="1749" customFormat="false" ht="12.8" hidden="false" customHeight="false" outlineLevel="0" collapsed="false">
      <c r="A1749" s="0" t="s">
        <v>2939</v>
      </c>
      <c r="B1749" s="0" t="s">
        <v>1346</v>
      </c>
      <c r="C1749" s="0" t="s">
        <v>1347</v>
      </c>
      <c r="D1749" s="0" t="s">
        <v>20</v>
      </c>
      <c r="E1749" s="0" t="s">
        <v>1671</v>
      </c>
      <c r="H1749" s="0" t="n">
        <v>4680</v>
      </c>
      <c r="M1749" s="0" t="n">
        <v>4680</v>
      </c>
      <c r="N1749" s="0" t="s">
        <v>22</v>
      </c>
      <c r="O1749" s="1" t="n">
        <f aca="false">SUM(G1749:L1749)</f>
        <v>4680</v>
      </c>
      <c r="P1749" s="4" t="n">
        <f aca="false">IF(M1749=O1749,1,0)</f>
        <v>1</v>
      </c>
      <c r="Q1749" s="2" t="n">
        <v>1</v>
      </c>
    </row>
    <row r="1750" customFormat="false" ht="12.8" hidden="false" customHeight="false" outlineLevel="0" collapsed="false">
      <c r="A1750" s="0" t="s">
        <v>2939</v>
      </c>
      <c r="B1750" s="0" t="s">
        <v>1459</v>
      </c>
      <c r="C1750" s="0" t="s">
        <v>1460</v>
      </c>
      <c r="D1750" s="0" t="s">
        <v>20</v>
      </c>
      <c r="E1750" s="0" t="s">
        <v>2950</v>
      </c>
      <c r="H1750" s="0" t="n">
        <v>2000</v>
      </c>
      <c r="M1750" s="0" t="n">
        <v>2000</v>
      </c>
      <c r="N1750" s="0" t="s">
        <v>22</v>
      </c>
      <c r="O1750" s="1" t="n">
        <f aca="false">SUM(G1750:L1750)</f>
        <v>2000</v>
      </c>
      <c r="P1750" s="4" t="n">
        <f aca="false">IF(M1750=O1750,1,0)</f>
        <v>1</v>
      </c>
      <c r="Q1750" s="2" t="n">
        <v>1</v>
      </c>
    </row>
    <row r="1751" customFormat="false" ht="12.8" hidden="false" customHeight="false" outlineLevel="0" collapsed="false">
      <c r="A1751" s="0" t="s">
        <v>2939</v>
      </c>
      <c r="B1751" s="0" t="s">
        <v>2946</v>
      </c>
      <c r="C1751" s="0" t="s">
        <v>845</v>
      </c>
      <c r="D1751" s="0" t="s">
        <v>20</v>
      </c>
      <c r="E1751" s="0" t="s">
        <v>2951</v>
      </c>
      <c r="H1751" s="0" t="n">
        <v>3000</v>
      </c>
      <c r="M1751" s="0" t="n">
        <v>3000</v>
      </c>
      <c r="N1751" s="0" t="s">
        <v>22</v>
      </c>
      <c r="O1751" s="1" t="n">
        <f aca="false">SUM(G1751:L1751)</f>
        <v>3000</v>
      </c>
      <c r="P1751" s="4" t="n">
        <f aca="false">IF(M1751=O1751,1,0)</f>
        <v>1</v>
      </c>
      <c r="Q1751" s="2" t="n">
        <v>1</v>
      </c>
    </row>
    <row r="1752" customFormat="false" ht="12.8" hidden="false" customHeight="false" outlineLevel="0" collapsed="false">
      <c r="A1752" s="0" t="s">
        <v>2939</v>
      </c>
      <c r="B1752" s="0" t="s">
        <v>2952</v>
      </c>
      <c r="C1752" s="0" t="s">
        <v>2953</v>
      </c>
      <c r="D1752" s="0" t="s">
        <v>20</v>
      </c>
      <c r="E1752" s="0" t="s">
        <v>2386</v>
      </c>
      <c r="K1752" s="0" t="n">
        <v>800</v>
      </c>
      <c r="M1752" s="0" t="n">
        <v>800</v>
      </c>
      <c r="N1752" s="0" t="s">
        <v>22</v>
      </c>
      <c r="O1752" s="1" t="n">
        <f aca="false">SUM(G1752:L1752)</f>
        <v>800</v>
      </c>
      <c r="P1752" s="4" t="n">
        <f aca="false">IF(M1752=O1752,1,0)</f>
        <v>1</v>
      </c>
      <c r="Q1752" s="2" t="n">
        <v>1</v>
      </c>
    </row>
    <row r="1753" customFormat="false" ht="12.8" hidden="false" customHeight="false" outlineLevel="0" collapsed="false">
      <c r="A1753" s="0" t="s">
        <v>2939</v>
      </c>
      <c r="B1753" s="0" t="s">
        <v>2954</v>
      </c>
      <c r="C1753" s="0" t="s">
        <v>863</v>
      </c>
      <c r="D1753" s="0" t="s">
        <v>20</v>
      </c>
      <c r="E1753" s="0" t="s">
        <v>2955</v>
      </c>
      <c r="H1753" s="0" t="n">
        <v>1500</v>
      </c>
      <c r="M1753" s="0" t="n">
        <v>1500</v>
      </c>
      <c r="N1753" s="0" t="s">
        <v>22</v>
      </c>
      <c r="O1753" s="1" t="n">
        <f aca="false">SUM(G1753:L1753)</f>
        <v>1500</v>
      </c>
      <c r="P1753" s="4" t="n">
        <f aca="false">IF(M1753=O1753,1,0)</f>
        <v>1</v>
      </c>
      <c r="Q1753" s="2" t="n">
        <v>1</v>
      </c>
    </row>
    <row r="1754" customFormat="false" ht="12.8" hidden="false" customHeight="false" outlineLevel="0" collapsed="false">
      <c r="A1754" s="0" t="s">
        <v>2939</v>
      </c>
      <c r="B1754" s="0" t="s">
        <v>2956</v>
      </c>
      <c r="C1754" s="0" t="s">
        <v>67</v>
      </c>
      <c r="D1754" s="0" t="s">
        <v>20</v>
      </c>
      <c r="E1754" s="0" t="s">
        <v>2957</v>
      </c>
      <c r="H1754" s="0" t="n">
        <v>278</v>
      </c>
      <c r="M1754" s="0" t="n">
        <v>278</v>
      </c>
      <c r="N1754" s="0" t="s">
        <v>22</v>
      </c>
      <c r="O1754" s="1" t="n">
        <f aca="false">SUM(G1754:L1754)</f>
        <v>278</v>
      </c>
      <c r="P1754" s="4" t="n">
        <f aca="false">IF(M1754=O1754,1,0)</f>
        <v>1</v>
      </c>
      <c r="Q1754" s="2" t="n">
        <v>1</v>
      </c>
    </row>
    <row r="1755" customFormat="false" ht="12.8" hidden="false" customHeight="false" outlineLevel="0" collapsed="false">
      <c r="A1755" s="0" t="s">
        <v>2939</v>
      </c>
      <c r="B1755" s="0" t="s">
        <v>2958</v>
      </c>
      <c r="C1755" s="0" t="s">
        <v>85</v>
      </c>
      <c r="D1755" s="0" t="s">
        <v>20</v>
      </c>
      <c r="E1755" s="0" t="s">
        <v>2959</v>
      </c>
      <c r="H1755" s="0" t="n">
        <v>1000</v>
      </c>
      <c r="M1755" s="0" t="n">
        <v>1000</v>
      </c>
      <c r="N1755" s="0" t="s">
        <v>22</v>
      </c>
      <c r="O1755" s="1" t="n">
        <f aca="false">SUM(G1755:L1755)</f>
        <v>1000</v>
      </c>
      <c r="P1755" s="4" t="n">
        <f aca="false">IF(M1755=O1755,1,0)</f>
        <v>1</v>
      </c>
      <c r="Q1755" s="2" t="n">
        <v>1</v>
      </c>
    </row>
    <row r="1756" customFormat="false" ht="12.8" hidden="false" customHeight="false" outlineLevel="0" collapsed="false">
      <c r="A1756" s="0" t="s">
        <v>2939</v>
      </c>
      <c r="B1756" s="0" t="s">
        <v>2960</v>
      </c>
      <c r="C1756" s="0" t="s">
        <v>80</v>
      </c>
      <c r="D1756" s="0" t="s">
        <v>20</v>
      </c>
      <c r="E1756" s="0" t="s">
        <v>1021</v>
      </c>
      <c r="H1756" s="0" t="n">
        <v>3500</v>
      </c>
      <c r="K1756" s="0" t="n">
        <v>600</v>
      </c>
      <c r="M1756" s="0" t="n">
        <v>4100</v>
      </c>
      <c r="N1756" s="0" t="s">
        <v>22</v>
      </c>
      <c r="O1756" s="1" t="n">
        <f aca="false">SUM(G1756:L1756)</f>
        <v>4100</v>
      </c>
      <c r="P1756" s="4" t="n">
        <f aca="false">IF(M1756=O1756,1,0)</f>
        <v>1</v>
      </c>
      <c r="Q1756" s="2" t="n">
        <v>1</v>
      </c>
    </row>
    <row r="1757" customFormat="false" ht="12.8" hidden="false" customHeight="false" outlineLevel="0" collapsed="false">
      <c r="A1757" s="0" t="s">
        <v>2939</v>
      </c>
      <c r="B1757" s="0" t="s">
        <v>2961</v>
      </c>
      <c r="C1757" s="0" t="s">
        <v>293</v>
      </c>
      <c r="D1757" s="0" t="s">
        <v>20</v>
      </c>
      <c r="E1757" s="0" t="s">
        <v>294</v>
      </c>
      <c r="H1757" s="0" t="n">
        <v>3000</v>
      </c>
      <c r="M1757" s="0" t="n">
        <v>3000</v>
      </c>
      <c r="N1757" s="0" t="s">
        <v>22</v>
      </c>
      <c r="O1757" s="1" t="n">
        <f aca="false">SUM(G1757:L1757)</f>
        <v>3000</v>
      </c>
      <c r="P1757" s="4" t="n">
        <f aca="false">IF(M1757=O1757,1,0)</f>
        <v>1</v>
      </c>
      <c r="Q1757" s="2" t="n">
        <v>1</v>
      </c>
    </row>
    <row r="1758" customFormat="false" ht="12.8" hidden="false" customHeight="false" outlineLevel="0" collapsed="false">
      <c r="A1758" s="0" t="s">
        <v>2939</v>
      </c>
      <c r="B1758" s="0" t="s">
        <v>50</v>
      </c>
      <c r="C1758" s="0" t="s">
        <v>2962</v>
      </c>
      <c r="D1758" s="0" t="s">
        <v>20</v>
      </c>
      <c r="E1758" s="0" t="s">
        <v>2963</v>
      </c>
      <c r="H1758" s="0" t="n">
        <v>3000</v>
      </c>
      <c r="M1758" s="0" t="n">
        <v>3000</v>
      </c>
      <c r="N1758" s="0" t="s">
        <v>22</v>
      </c>
      <c r="O1758" s="1" t="n">
        <f aca="false">SUM(G1758:L1758)</f>
        <v>3000</v>
      </c>
      <c r="P1758" s="4" t="n">
        <f aca="false">IF(M1758=O1758,1,0)</f>
        <v>1</v>
      </c>
      <c r="Q1758" s="2" t="n">
        <v>1</v>
      </c>
    </row>
    <row r="1759" customFormat="false" ht="12.8" hidden="false" customHeight="false" outlineLevel="0" collapsed="false">
      <c r="A1759" s="0" t="s">
        <v>2939</v>
      </c>
      <c r="B1759" s="0" t="s">
        <v>2964</v>
      </c>
      <c r="C1759" s="0" t="s">
        <v>30</v>
      </c>
      <c r="D1759" s="0" t="s">
        <v>20</v>
      </c>
      <c r="E1759" s="0" t="s">
        <v>2311</v>
      </c>
      <c r="H1759" s="0" t="n">
        <v>8800</v>
      </c>
      <c r="M1759" s="0" t="n">
        <v>8800</v>
      </c>
      <c r="N1759" s="0" t="s">
        <v>22</v>
      </c>
      <c r="O1759" s="1" t="n">
        <f aca="false">SUM(G1759:L1759)</f>
        <v>8800</v>
      </c>
      <c r="P1759" s="4" t="n">
        <f aca="false">IF(M1759=O1759,1,0)</f>
        <v>1</v>
      </c>
      <c r="Q1759" s="2" t="n">
        <v>1</v>
      </c>
    </row>
    <row r="1760" customFormat="false" ht="12.8" hidden="false" customHeight="false" outlineLevel="0" collapsed="false">
      <c r="A1760" s="0" t="s">
        <v>2939</v>
      </c>
      <c r="B1760" s="0" t="s">
        <v>57</v>
      </c>
      <c r="C1760" s="0" t="s">
        <v>36</v>
      </c>
      <c r="D1760" s="0" t="s">
        <v>20</v>
      </c>
      <c r="E1760" s="0" t="s">
        <v>70</v>
      </c>
      <c r="H1760" s="0" t="n">
        <v>2000</v>
      </c>
      <c r="M1760" s="0" t="n">
        <v>2000</v>
      </c>
      <c r="N1760" s="0" t="s">
        <v>22</v>
      </c>
      <c r="O1760" s="1" t="n">
        <f aca="false">SUM(G1760:L1760)</f>
        <v>2000</v>
      </c>
      <c r="P1760" s="4" t="n">
        <f aca="false">IF(M1760=O1760,1,0)</f>
        <v>1</v>
      </c>
      <c r="Q1760" s="2" t="n">
        <v>1</v>
      </c>
    </row>
    <row r="1761" customFormat="false" ht="12.8" hidden="false" customHeight="false" outlineLevel="0" collapsed="false">
      <c r="A1761" s="0" t="s">
        <v>2939</v>
      </c>
      <c r="B1761" s="0" t="s">
        <v>57</v>
      </c>
      <c r="C1761" s="0" t="s">
        <v>36</v>
      </c>
      <c r="D1761" s="0" t="s">
        <v>20</v>
      </c>
      <c r="E1761" s="0" t="s">
        <v>70</v>
      </c>
      <c r="H1761" s="0" t="n">
        <v>4000</v>
      </c>
      <c r="K1761" s="0" t="n">
        <v>5222</v>
      </c>
      <c r="M1761" s="0" t="n">
        <v>9222</v>
      </c>
      <c r="N1761" s="0" t="s">
        <v>22</v>
      </c>
      <c r="O1761" s="1" t="n">
        <f aca="false">SUM(G1761:L1761)</f>
        <v>9222</v>
      </c>
      <c r="P1761" s="4" t="n">
        <f aca="false">IF(M1761=O1761,1,0)</f>
        <v>1</v>
      </c>
      <c r="Q1761" s="2" t="n">
        <v>1</v>
      </c>
    </row>
    <row r="1762" customFormat="false" ht="12.8" hidden="false" customHeight="false" outlineLevel="0" collapsed="false">
      <c r="A1762" s="0" t="s">
        <v>2939</v>
      </c>
      <c r="B1762" s="0" t="s">
        <v>57</v>
      </c>
      <c r="C1762" s="0" t="s">
        <v>36</v>
      </c>
      <c r="D1762" s="0" t="s">
        <v>20</v>
      </c>
      <c r="E1762" s="0" t="s">
        <v>70</v>
      </c>
      <c r="H1762" s="0" t="n">
        <v>1389</v>
      </c>
      <c r="M1762" s="0" t="n">
        <v>1389</v>
      </c>
      <c r="N1762" s="0" t="s">
        <v>22</v>
      </c>
      <c r="O1762" s="1" t="n">
        <f aca="false">SUM(G1762:L1762)</f>
        <v>1389</v>
      </c>
      <c r="P1762" s="4" t="n">
        <f aca="false">IF(M1762=O1762,1,0)</f>
        <v>1</v>
      </c>
      <c r="Q1762" s="2" t="n">
        <v>1</v>
      </c>
    </row>
    <row r="1763" customFormat="false" ht="12.8" hidden="false" customHeight="false" outlineLevel="0" collapsed="false">
      <c r="A1763" s="0" t="s">
        <v>2939</v>
      </c>
      <c r="B1763" s="0" t="s">
        <v>57</v>
      </c>
      <c r="C1763" s="0" t="s">
        <v>36</v>
      </c>
      <c r="D1763" s="0" t="s">
        <v>20</v>
      </c>
      <c r="E1763" s="0" t="s">
        <v>70</v>
      </c>
      <c r="H1763" s="0" t="n">
        <v>5093</v>
      </c>
      <c r="K1763" s="0" t="n">
        <v>2300</v>
      </c>
      <c r="M1763" s="0" t="n">
        <v>7393</v>
      </c>
      <c r="N1763" s="0" t="s">
        <v>22</v>
      </c>
      <c r="O1763" s="1" t="n">
        <f aca="false">SUM(G1763:L1763)</f>
        <v>7393</v>
      </c>
      <c r="P1763" s="4" t="n">
        <f aca="false">IF(M1763=O1763,1,0)</f>
        <v>1</v>
      </c>
      <c r="Q1763" s="2" t="n">
        <v>1</v>
      </c>
    </row>
    <row r="1764" customFormat="false" ht="12.8" hidden="false" customHeight="false" outlineLevel="0" collapsed="false">
      <c r="A1764" s="0" t="s">
        <v>2939</v>
      </c>
      <c r="B1764" s="0" t="s">
        <v>57</v>
      </c>
      <c r="C1764" s="0" t="s">
        <v>36</v>
      </c>
      <c r="D1764" s="0" t="s">
        <v>20</v>
      </c>
      <c r="E1764" s="0" t="s">
        <v>70</v>
      </c>
      <c r="K1764" s="0" t="n">
        <v>1111</v>
      </c>
      <c r="M1764" s="0" t="n">
        <v>1111</v>
      </c>
      <c r="N1764" s="0" t="s">
        <v>22</v>
      </c>
      <c r="O1764" s="1" t="n">
        <f aca="false">SUM(G1764:L1764)</f>
        <v>1111</v>
      </c>
      <c r="P1764" s="4" t="n">
        <f aca="false">IF(M1764=O1764,1,0)</f>
        <v>1</v>
      </c>
      <c r="Q1764" s="2" t="n">
        <v>1</v>
      </c>
    </row>
    <row r="1765" customFormat="false" ht="12.8" hidden="false" customHeight="false" outlineLevel="0" collapsed="false">
      <c r="A1765" s="0" t="s">
        <v>2939</v>
      </c>
      <c r="B1765" s="0" t="s">
        <v>57</v>
      </c>
      <c r="C1765" s="0" t="s">
        <v>36</v>
      </c>
      <c r="D1765" s="0" t="s">
        <v>20</v>
      </c>
      <c r="E1765" s="0" t="s">
        <v>70</v>
      </c>
      <c r="H1765" s="0" t="n">
        <v>1000</v>
      </c>
      <c r="K1765" s="0" t="n">
        <v>2000</v>
      </c>
      <c r="M1765" s="0" t="n">
        <v>3000</v>
      </c>
      <c r="N1765" s="0" t="s">
        <v>22</v>
      </c>
      <c r="O1765" s="1" t="n">
        <f aca="false">SUM(G1765:L1765)</f>
        <v>3000</v>
      </c>
      <c r="P1765" s="4" t="n">
        <f aca="false">IF(M1765=O1765,1,0)</f>
        <v>1</v>
      </c>
      <c r="Q1765" s="2" t="n">
        <v>1</v>
      </c>
    </row>
    <row r="1766" customFormat="false" ht="12.8" hidden="false" customHeight="false" outlineLevel="0" collapsed="false">
      <c r="A1766" s="0" t="s">
        <v>2939</v>
      </c>
      <c r="B1766" s="0" t="s">
        <v>57</v>
      </c>
      <c r="C1766" s="0" t="s">
        <v>36</v>
      </c>
      <c r="D1766" s="0" t="s">
        <v>20</v>
      </c>
      <c r="E1766" s="0" t="s">
        <v>70</v>
      </c>
      <c r="H1766" s="0" t="n">
        <v>7630</v>
      </c>
      <c r="K1766" s="0" t="n">
        <v>9830</v>
      </c>
      <c r="L1766" s="0" t="n">
        <v>96</v>
      </c>
      <c r="M1766" s="0" t="n">
        <v>17556</v>
      </c>
      <c r="N1766" s="0" t="s">
        <v>22</v>
      </c>
      <c r="O1766" s="1" t="n">
        <f aca="false">SUM(G1766:L1766)</f>
        <v>17556</v>
      </c>
      <c r="P1766" s="4" t="n">
        <f aca="false">IF(M1766=O1766,1,0)</f>
        <v>1</v>
      </c>
      <c r="Q1766" s="2" t="n">
        <v>1</v>
      </c>
    </row>
    <row r="1767" customFormat="false" ht="12.8" hidden="false" customHeight="false" outlineLevel="0" collapsed="false">
      <c r="A1767" s="0" t="s">
        <v>2939</v>
      </c>
      <c r="B1767" s="0" t="s">
        <v>57</v>
      </c>
      <c r="C1767" s="0" t="s">
        <v>36</v>
      </c>
      <c r="D1767" s="0" t="s">
        <v>20</v>
      </c>
      <c r="E1767" s="0" t="s">
        <v>70</v>
      </c>
      <c r="H1767" s="0" t="n">
        <v>4000</v>
      </c>
      <c r="M1767" s="0" t="n">
        <v>4000</v>
      </c>
      <c r="N1767" s="0" t="s">
        <v>22</v>
      </c>
      <c r="O1767" s="1" t="n">
        <f aca="false">SUM(G1767:L1767)</f>
        <v>4000</v>
      </c>
      <c r="P1767" s="4" t="n">
        <f aca="false">IF(M1767=O1767,1,0)</f>
        <v>1</v>
      </c>
      <c r="Q1767" s="2" t="n">
        <v>1</v>
      </c>
    </row>
    <row r="1768" customFormat="false" ht="12.8" hidden="false" customHeight="false" outlineLevel="0" collapsed="false">
      <c r="A1768" s="0" t="s">
        <v>2939</v>
      </c>
      <c r="B1768" s="0" t="s">
        <v>57</v>
      </c>
      <c r="C1768" s="0" t="s">
        <v>36</v>
      </c>
      <c r="D1768" s="0" t="s">
        <v>20</v>
      </c>
      <c r="E1768" s="0" t="s">
        <v>70</v>
      </c>
      <c r="H1768" s="0" t="n">
        <v>1000</v>
      </c>
      <c r="M1768" s="0" t="n">
        <v>1000</v>
      </c>
      <c r="N1768" s="0" t="s">
        <v>22</v>
      </c>
      <c r="O1768" s="1" t="n">
        <f aca="false">SUM(G1768:L1768)</f>
        <v>1000</v>
      </c>
      <c r="P1768" s="4" t="n">
        <f aca="false">IF(M1768=O1768,1,0)</f>
        <v>1</v>
      </c>
      <c r="Q1768" s="2" t="n">
        <v>1</v>
      </c>
    </row>
    <row r="1769" customFormat="false" ht="12.8" hidden="false" customHeight="false" outlineLevel="0" collapsed="false">
      <c r="A1769" s="0" t="s">
        <v>2939</v>
      </c>
      <c r="B1769" s="0" t="s">
        <v>57</v>
      </c>
      <c r="C1769" s="0" t="s">
        <v>36</v>
      </c>
      <c r="D1769" s="0" t="s">
        <v>20</v>
      </c>
      <c r="E1769" s="0" t="s">
        <v>70</v>
      </c>
      <c r="H1769" s="0" t="n">
        <v>20100</v>
      </c>
      <c r="K1769" s="0" t="n">
        <v>500</v>
      </c>
      <c r="M1769" s="0" t="n">
        <v>20600</v>
      </c>
      <c r="N1769" s="0" t="s">
        <v>22</v>
      </c>
      <c r="O1769" s="1" t="n">
        <f aca="false">SUM(G1769:L1769)</f>
        <v>20600</v>
      </c>
      <c r="P1769" s="4" t="n">
        <f aca="false">IF(M1769=O1769,1,0)</f>
        <v>1</v>
      </c>
      <c r="Q1769" s="2" t="n">
        <v>1</v>
      </c>
    </row>
    <row r="1770" customFormat="false" ht="12.8" hidden="false" customHeight="false" outlineLevel="0" collapsed="false">
      <c r="A1770" s="0" t="s">
        <v>2939</v>
      </c>
      <c r="B1770" s="0" t="s">
        <v>2965</v>
      </c>
      <c r="C1770" s="0" t="s">
        <v>142</v>
      </c>
      <c r="D1770" s="0" t="s">
        <v>20</v>
      </c>
      <c r="E1770" s="0" t="s">
        <v>2732</v>
      </c>
      <c r="H1770" s="0" t="n">
        <v>5000</v>
      </c>
      <c r="M1770" s="0" t="n">
        <v>5000</v>
      </c>
      <c r="N1770" s="0" t="s">
        <v>22</v>
      </c>
      <c r="O1770" s="1" t="n">
        <f aca="false">SUM(G1770:L1770)</f>
        <v>5000</v>
      </c>
      <c r="P1770" s="4" t="n">
        <f aca="false">IF(M1770=O1770,1,0)</f>
        <v>1</v>
      </c>
      <c r="Q1770" s="2" t="n">
        <v>1</v>
      </c>
    </row>
    <row r="1771" customFormat="false" ht="12.8" hidden="false" customHeight="false" outlineLevel="0" collapsed="false">
      <c r="A1771" s="0" t="s">
        <v>2939</v>
      </c>
      <c r="B1771" s="0" t="s">
        <v>2966</v>
      </c>
      <c r="C1771" s="0" t="s">
        <v>1553</v>
      </c>
      <c r="D1771" s="0" t="s">
        <v>20</v>
      </c>
      <c r="E1771" s="0" t="s">
        <v>2967</v>
      </c>
      <c r="H1771" s="0" t="n">
        <v>463</v>
      </c>
      <c r="M1771" s="0" t="n">
        <v>463</v>
      </c>
      <c r="N1771" s="0" t="s">
        <v>22</v>
      </c>
      <c r="O1771" s="1" t="n">
        <f aca="false">SUM(G1771:L1771)</f>
        <v>463</v>
      </c>
      <c r="P1771" s="4" t="n">
        <f aca="false">IF(M1771=O1771,1,0)</f>
        <v>1</v>
      </c>
      <c r="Q1771" s="2" t="n">
        <v>1</v>
      </c>
    </row>
    <row r="1772" customFormat="false" ht="12.8" hidden="false" customHeight="false" outlineLevel="0" collapsed="false">
      <c r="A1772" s="0" t="s">
        <v>2939</v>
      </c>
      <c r="B1772" s="0" t="s">
        <v>1481</v>
      </c>
      <c r="C1772" s="0" t="s">
        <v>1482</v>
      </c>
      <c r="D1772" s="0" t="s">
        <v>20</v>
      </c>
      <c r="E1772" s="0" t="s">
        <v>2968</v>
      </c>
      <c r="H1772" s="0" t="n">
        <v>2500</v>
      </c>
      <c r="M1772" s="0" t="n">
        <v>2500</v>
      </c>
      <c r="N1772" s="0" t="s">
        <v>22</v>
      </c>
      <c r="O1772" s="1" t="n">
        <f aca="false">SUM(G1772:L1772)</f>
        <v>2500</v>
      </c>
      <c r="P1772" s="4" t="n">
        <f aca="false">IF(M1772=O1772,1,0)</f>
        <v>1</v>
      </c>
      <c r="Q1772" s="2" t="n">
        <v>1</v>
      </c>
    </row>
    <row r="1773" customFormat="false" ht="12.8" hidden="false" customHeight="false" outlineLevel="0" collapsed="false">
      <c r="A1773" s="0" t="s">
        <v>2939</v>
      </c>
      <c r="B1773" s="0" t="s">
        <v>62</v>
      </c>
      <c r="C1773" s="0" t="s">
        <v>30</v>
      </c>
      <c r="D1773" s="0" t="s">
        <v>20</v>
      </c>
      <c r="E1773" s="0" t="s">
        <v>63</v>
      </c>
      <c r="H1773" s="0" t="n">
        <v>700</v>
      </c>
      <c r="M1773" s="0" t="n">
        <v>700</v>
      </c>
      <c r="N1773" s="0" t="s">
        <v>22</v>
      </c>
      <c r="O1773" s="1" t="n">
        <f aca="false">SUM(G1773:L1773)</f>
        <v>700</v>
      </c>
      <c r="P1773" s="4" t="n">
        <f aca="false">IF(M1773=O1773,1,0)</f>
        <v>1</v>
      </c>
      <c r="Q1773" s="2" t="n">
        <v>1</v>
      </c>
    </row>
    <row r="1774" customFormat="false" ht="12.8" hidden="false" customHeight="false" outlineLevel="0" collapsed="false">
      <c r="A1774" s="0" t="s">
        <v>2939</v>
      </c>
      <c r="B1774" s="0" t="s">
        <v>2969</v>
      </c>
      <c r="C1774" s="0" t="s">
        <v>36</v>
      </c>
      <c r="D1774" s="0" t="s">
        <v>20</v>
      </c>
      <c r="E1774" s="0" t="s">
        <v>70</v>
      </c>
      <c r="H1774" s="0" t="n">
        <v>1000</v>
      </c>
      <c r="M1774" s="0" t="n">
        <v>1000</v>
      </c>
      <c r="N1774" s="0" t="s">
        <v>22</v>
      </c>
      <c r="O1774" s="1" t="n">
        <f aca="false">SUM(G1774:L1774)</f>
        <v>1000</v>
      </c>
      <c r="P1774" s="4" t="n">
        <f aca="false">IF(M1774=O1774,1,0)</f>
        <v>1</v>
      </c>
      <c r="Q1774" s="2" t="n">
        <v>1</v>
      </c>
    </row>
    <row r="1775" customFormat="false" ht="12.8" hidden="false" customHeight="false" outlineLevel="0" collapsed="false">
      <c r="A1775" s="0" t="s">
        <v>2939</v>
      </c>
      <c r="B1775" s="0" t="s">
        <v>2970</v>
      </c>
      <c r="C1775" s="0" t="s">
        <v>821</v>
      </c>
      <c r="D1775" s="0" t="s">
        <v>20</v>
      </c>
      <c r="E1775" s="0" t="s">
        <v>2971</v>
      </c>
      <c r="H1775" s="0" t="n">
        <v>3000</v>
      </c>
      <c r="M1775" s="0" t="n">
        <v>3000</v>
      </c>
      <c r="N1775" s="0" t="s">
        <v>22</v>
      </c>
      <c r="O1775" s="1" t="n">
        <f aca="false">SUM(G1775:L1775)</f>
        <v>3000</v>
      </c>
      <c r="P1775" s="4" t="n">
        <f aca="false">IF(M1775=O1775,1,0)</f>
        <v>1</v>
      </c>
      <c r="Q1775" s="2" t="n">
        <v>1</v>
      </c>
    </row>
    <row r="1776" customFormat="false" ht="12.8" hidden="false" customHeight="false" outlineLevel="0" collapsed="false">
      <c r="A1776" s="0" t="s">
        <v>2939</v>
      </c>
      <c r="B1776" s="0" t="s">
        <v>1129</v>
      </c>
      <c r="C1776" s="0" t="s">
        <v>1033</v>
      </c>
      <c r="D1776" s="0" t="s">
        <v>20</v>
      </c>
      <c r="E1776" s="0" t="s">
        <v>1130</v>
      </c>
      <c r="H1776" s="0" t="n">
        <v>3370</v>
      </c>
      <c r="M1776" s="0" t="n">
        <v>3370</v>
      </c>
      <c r="N1776" s="0" t="s">
        <v>22</v>
      </c>
      <c r="O1776" s="1" t="n">
        <f aca="false">SUM(G1776:L1776)</f>
        <v>3370</v>
      </c>
      <c r="P1776" s="4" t="n">
        <f aca="false">IF(M1776=O1776,1,0)</f>
        <v>1</v>
      </c>
      <c r="Q1776" s="2" t="n">
        <v>1</v>
      </c>
    </row>
    <row r="1777" customFormat="false" ht="12.8" hidden="false" customHeight="false" outlineLevel="0" collapsed="false">
      <c r="A1777" s="0" t="s">
        <v>2939</v>
      </c>
      <c r="B1777" s="0" t="s">
        <v>2972</v>
      </c>
      <c r="C1777" s="0" t="s">
        <v>2973</v>
      </c>
      <c r="D1777" s="0" t="s">
        <v>20</v>
      </c>
      <c r="E1777" s="0" t="s">
        <v>2974</v>
      </c>
      <c r="H1777" s="0" t="n">
        <v>2500</v>
      </c>
      <c r="M1777" s="0" t="n">
        <v>2500</v>
      </c>
      <c r="N1777" s="0" t="s">
        <v>22</v>
      </c>
      <c r="O1777" s="1" t="n">
        <f aca="false">SUM(G1777:L1777)</f>
        <v>2500</v>
      </c>
      <c r="P1777" s="4" t="n">
        <f aca="false">IF(M1777=O1777,1,0)</f>
        <v>1</v>
      </c>
      <c r="Q1777" s="2" t="n">
        <v>1</v>
      </c>
    </row>
    <row r="1778" customFormat="false" ht="12.8" hidden="false" customHeight="false" outlineLevel="0" collapsed="false">
      <c r="A1778" s="0" t="s">
        <v>2939</v>
      </c>
      <c r="B1778" s="0" t="s">
        <v>2333</v>
      </c>
      <c r="C1778" s="0" t="s">
        <v>2333</v>
      </c>
      <c r="D1778" s="0" t="s">
        <v>20</v>
      </c>
      <c r="E1778" s="0" t="s">
        <v>2975</v>
      </c>
      <c r="H1778" s="0" t="n">
        <v>1500</v>
      </c>
      <c r="M1778" s="0" t="n">
        <v>1500</v>
      </c>
      <c r="N1778" s="0" t="s">
        <v>22</v>
      </c>
      <c r="O1778" s="1" t="n">
        <f aca="false">SUM(G1778:L1778)</f>
        <v>1500</v>
      </c>
      <c r="P1778" s="4" t="n">
        <f aca="false">IF(M1778=O1778,1,0)</f>
        <v>1</v>
      </c>
      <c r="Q1778" s="2" t="n">
        <v>1</v>
      </c>
    </row>
    <row r="1779" customFormat="false" ht="12.8" hidden="false" customHeight="false" outlineLevel="0" collapsed="false">
      <c r="A1779" s="0" t="s">
        <v>2939</v>
      </c>
      <c r="B1779" s="0" t="s">
        <v>2976</v>
      </c>
      <c r="C1779" s="0" t="s">
        <v>128</v>
      </c>
      <c r="D1779" s="0" t="s">
        <v>20</v>
      </c>
      <c r="E1779" s="0" t="s">
        <v>2977</v>
      </c>
      <c r="H1779" s="0" t="n">
        <v>15000</v>
      </c>
      <c r="M1779" s="0" t="n">
        <v>15000</v>
      </c>
      <c r="N1779" s="0" t="s">
        <v>22</v>
      </c>
      <c r="O1779" s="1" t="n">
        <f aca="false">SUM(G1779:L1779)</f>
        <v>15000</v>
      </c>
      <c r="P1779" s="4" t="n">
        <f aca="false">IF(M1779=O1779,1,0)</f>
        <v>1</v>
      </c>
      <c r="Q1779" s="2" t="n">
        <v>1</v>
      </c>
    </row>
    <row r="1780" customFormat="false" ht="12.8" hidden="false" customHeight="false" outlineLevel="0" collapsed="false">
      <c r="A1780" s="0" t="s">
        <v>2939</v>
      </c>
      <c r="B1780" s="0" t="s">
        <v>2978</v>
      </c>
      <c r="C1780" s="0" t="s">
        <v>128</v>
      </c>
      <c r="D1780" s="0" t="s">
        <v>20</v>
      </c>
      <c r="E1780" s="0" t="s">
        <v>2979</v>
      </c>
      <c r="G1780" s="0" t="n">
        <v>5400</v>
      </c>
      <c r="M1780" s="0" t="n">
        <v>5400</v>
      </c>
      <c r="N1780" s="0" t="s">
        <v>22</v>
      </c>
      <c r="O1780" s="1" t="n">
        <f aca="false">SUM(G1780:L1780)</f>
        <v>5400</v>
      </c>
      <c r="P1780" s="4" t="n">
        <f aca="false">IF(M1780=O1780,1,0)</f>
        <v>1</v>
      </c>
      <c r="Q1780" s="2" t="n">
        <v>1</v>
      </c>
    </row>
    <row r="1781" customFormat="false" ht="12.8" hidden="false" customHeight="false" outlineLevel="0" collapsed="false">
      <c r="A1781" s="0" t="s">
        <v>2939</v>
      </c>
      <c r="B1781" s="0" t="s">
        <v>2980</v>
      </c>
      <c r="C1781" s="0" t="s">
        <v>207</v>
      </c>
      <c r="D1781" s="0" t="s">
        <v>20</v>
      </c>
      <c r="E1781" s="0" t="s">
        <v>2981</v>
      </c>
      <c r="H1781" s="0" t="n">
        <v>350</v>
      </c>
      <c r="M1781" s="0" t="n">
        <v>350</v>
      </c>
      <c r="N1781" s="0" t="s">
        <v>22</v>
      </c>
      <c r="O1781" s="1" t="n">
        <f aca="false">SUM(G1781:L1781)</f>
        <v>350</v>
      </c>
      <c r="P1781" s="4" t="n">
        <f aca="false">IF(M1781=O1781,1,0)</f>
        <v>1</v>
      </c>
      <c r="Q1781" s="2" t="n">
        <v>1</v>
      </c>
    </row>
    <row r="1782" customFormat="false" ht="12.8" hidden="false" customHeight="false" outlineLevel="0" collapsed="false">
      <c r="A1782" s="0" t="s">
        <v>2939</v>
      </c>
      <c r="B1782" s="0" t="s">
        <v>2982</v>
      </c>
      <c r="C1782" s="0" t="s">
        <v>36</v>
      </c>
      <c r="D1782" s="0" t="s">
        <v>20</v>
      </c>
      <c r="E1782" s="0" t="s">
        <v>408</v>
      </c>
      <c r="H1782" s="0" t="n">
        <v>2000</v>
      </c>
      <c r="M1782" s="0" t="n">
        <v>2000</v>
      </c>
      <c r="N1782" s="0" t="s">
        <v>22</v>
      </c>
      <c r="O1782" s="1" t="n">
        <f aca="false">SUM(G1782:L1782)</f>
        <v>2000</v>
      </c>
      <c r="P1782" s="4" t="n">
        <f aca="false">IF(M1782=O1782,1,0)</f>
        <v>1</v>
      </c>
      <c r="Q1782" s="2" t="n">
        <v>1</v>
      </c>
    </row>
    <row r="1783" customFormat="false" ht="12.8" hidden="false" customHeight="false" outlineLevel="0" collapsed="false">
      <c r="A1783" s="0" t="s">
        <v>2939</v>
      </c>
      <c r="B1783" s="0" t="s">
        <v>2983</v>
      </c>
      <c r="C1783" s="0" t="s">
        <v>80</v>
      </c>
      <c r="D1783" s="0" t="s">
        <v>20</v>
      </c>
      <c r="E1783" s="0" t="s">
        <v>2300</v>
      </c>
      <c r="H1783" s="0" t="n">
        <v>2500</v>
      </c>
      <c r="K1783" s="0" t="n">
        <v>1250</v>
      </c>
      <c r="L1783" s="0" t="n">
        <v>116</v>
      </c>
      <c r="M1783" s="0" t="n">
        <v>3866</v>
      </c>
      <c r="N1783" s="0" t="s">
        <v>22</v>
      </c>
      <c r="O1783" s="1" t="n">
        <f aca="false">SUM(G1783:L1783)</f>
        <v>3866</v>
      </c>
      <c r="P1783" s="4" t="n">
        <f aca="false">IF(M1783=O1783,1,0)</f>
        <v>1</v>
      </c>
      <c r="Q1783" s="2" t="n">
        <v>1</v>
      </c>
    </row>
    <row r="1784" customFormat="false" ht="12.8" hidden="false" customHeight="false" outlineLevel="0" collapsed="false">
      <c r="A1784" s="0" t="s">
        <v>2939</v>
      </c>
      <c r="B1784" s="0" t="s">
        <v>2984</v>
      </c>
      <c r="C1784" s="0" t="s">
        <v>60</v>
      </c>
      <c r="D1784" s="0" t="s">
        <v>20</v>
      </c>
      <c r="E1784" s="0" t="s">
        <v>2985</v>
      </c>
      <c r="H1784" s="0" t="n">
        <v>1950</v>
      </c>
      <c r="M1784" s="0" t="n">
        <v>1950</v>
      </c>
      <c r="N1784" s="0" t="s">
        <v>22</v>
      </c>
      <c r="O1784" s="1" t="n">
        <f aca="false">SUM(G1784:L1784)</f>
        <v>1950</v>
      </c>
      <c r="P1784" s="4" t="n">
        <f aca="false">IF(M1784=O1784,1,0)</f>
        <v>1</v>
      </c>
      <c r="Q1784" s="2" t="n">
        <v>1</v>
      </c>
    </row>
    <row r="1785" customFormat="false" ht="12.8" hidden="false" customHeight="false" outlineLevel="0" collapsed="false">
      <c r="A1785" s="0" t="s">
        <v>2939</v>
      </c>
      <c r="B1785" s="0" t="s">
        <v>91</v>
      </c>
      <c r="C1785" s="0" t="s">
        <v>30</v>
      </c>
      <c r="D1785" s="0" t="s">
        <v>20</v>
      </c>
      <c r="E1785" s="0" t="s">
        <v>93</v>
      </c>
      <c r="G1785" s="0" t="n">
        <v>82453</v>
      </c>
      <c r="H1785" s="0" t="n">
        <v>824631</v>
      </c>
      <c r="K1785" s="0" t="n">
        <v>32723</v>
      </c>
      <c r="M1785" s="0" t="n">
        <v>939807</v>
      </c>
      <c r="N1785" s="0" t="s">
        <v>22</v>
      </c>
      <c r="O1785" s="1" t="n">
        <f aca="false">SUM(G1785:L1785)</f>
        <v>939807</v>
      </c>
      <c r="P1785" s="4" t="n">
        <f aca="false">IF(M1785=O1785,1,0)</f>
        <v>1</v>
      </c>
      <c r="Q1785" s="2" t="n">
        <v>1</v>
      </c>
    </row>
    <row r="1786" customFormat="false" ht="12.8" hidden="false" customHeight="false" outlineLevel="0" collapsed="false">
      <c r="A1786" s="0" t="s">
        <v>2939</v>
      </c>
      <c r="B1786" s="0" t="s">
        <v>2986</v>
      </c>
      <c r="C1786" s="0" t="s">
        <v>85</v>
      </c>
      <c r="D1786" s="0" t="s">
        <v>20</v>
      </c>
      <c r="E1786" s="0" t="s">
        <v>2987</v>
      </c>
      <c r="H1786" s="0" t="n">
        <v>81808</v>
      </c>
      <c r="M1786" s="0" t="n">
        <v>81808</v>
      </c>
      <c r="N1786" s="0" t="s">
        <v>22</v>
      </c>
      <c r="O1786" s="1" t="n">
        <f aca="false">SUM(G1786:L1786)</f>
        <v>81808</v>
      </c>
      <c r="P1786" s="4" t="n">
        <f aca="false">IF(M1786=O1786,1,0)</f>
        <v>1</v>
      </c>
      <c r="Q1786" s="2" t="n">
        <v>1</v>
      </c>
    </row>
    <row r="1787" customFormat="false" ht="12.8" hidden="false" customHeight="false" outlineLevel="0" collapsed="false">
      <c r="A1787" s="0" t="s">
        <v>2939</v>
      </c>
      <c r="B1787" s="0" t="s">
        <v>2988</v>
      </c>
      <c r="C1787" s="0" t="s">
        <v>75</v>
      </c>
      <c r="D1787" s="0" t="s">
        <v>20</v>
      </c>
      <c r="E1787" s="0" t="s">
        <v>2989</v>
      </c>
      <c r="G1787" s="0" t="n">
        <v>8100</v>
      </c>
      <c r="M1787" s="0" t="n">
        <v>8100</v>
      </c>
      <c r="N1787" s="0" t="s">
        <v>22</v>
      </c>
      <c r="O1787" s="1" t="n">
        <f aca="false">SUM(G1787:L1787)</f>
        <v>8100</v>
      </c>
      <c r="P1787" s="4" t="n">
        <f aca="false">IF(M1787=O1787,1,0)</f>
        <v>1</v>
      </c>
      <c r="Q1787" s="2" t="n">
        <v>1</v>
      </c>
    </row>
    <row r="1788" customFormat="false" ht="12.8" hidden="false" customHeight="false" outlineLevel="0" collapsed="false">
      <c r="A1788" s="0" t="s">
        <v>2939</v>
      </c>
      <c r="B1788" s="0" t="s">
        <v>2788</v>
      </c>
      <c r="C1788" s="0" t="s">
        <v>2305</v>
      </c>
      <c r="D1788" s="0" t="s">
        <v>20</v>
      </c>
      <c r="E1788" s="0" t="s">
        <v>2306</v>
      </c>
      <c r="H1788" s="0" t="n">
        <v>7500</v>
      </c>
      <c r="M1788" s="0" t="n">
        <v>7500</v>
      </c>
      <c r="N1788" s="0" t="s">
        <v>22</v>
      </c>
      <c r="O1788" s="1" t="n">
        <f aca="false">SUM(G1788:L1788)</f>
        <v>7500</v>
      </c>
      <c r="P1788" s="4" t="n">
        <f aca="false">IF(M1788=O1788,1,0)</f>
        <v>1</v>
      </c>
      <c r="Q1788" s="2" t="n">
        <v>1</v>
      </c>
    </row>
    <row r="1789" customFormat="false" ht="12.8" hidden="false" customHeight="false" outlineLevel="0" collapsed="false">
      <c r="A1789" s="0" t="s">
        <v>2939</v>
      </c>
      <c r="B1789" s="0" t="s">
        <v>2990</v>
      </c>
      <c r="C1789" s="0" t="s">
        <v>85</v>
      </c>
      <c r="D1789" s="0" t="s">
        <v>20</v>
      </c>
      <c r="E1789" s="0" t="s">
        <v>1177</v>
      </c>
      <c r="H1789" s="0" t="n">
        <v>5500</v>
      </c>
      <c r="K1789" s="0" t="n">
        <v>2800</v>
      </c>
      <c r="M1789" s="0" t="n">
        <v>8300</v>
      </c>
      <c r="N1789" s="0" t="s">
        <v>22</v>
      </c>
      <c r="O1789" s="1" t="n">
        <f aca="false">SUM(G1789:L1789)</f>
        <v>8300</v>
      </c>
      <c r="P1789" s="4" t="n">
        <f aca="false">IF(M1789=O1789,1,0)</f>
        <v>1</v>
      </c>
      <c r="Q1789" s="2" t="n">
        <v>1</v>
      </c>
    </row>
    <row r="1790" customFormat="false" ht="12.8" hidden="false" customHeight="false" outlineLevel="0" collapsed="false">
      <c r="A1790" s="0" t="s">
        <v>2939</v>
      </c>
      <c r="B1790" s="0" t="s">
        <v>2991</v>
      </c>
      <c r="C1790" s="0" t="s">
        <v>30</v>
      </c>
      <c r="D1790" s="0" t="s">
        <v>20</v>
      </c>
      <c r="E1790" s="0" t="s">
        <v>2313</v>
      </c>
      <c r="H1790" s="0" t="n">
        <v>5000</v>
      </c>
      <c r="M1790" s="0" t="n">
        <v>5000</v>
      </c>
      <c r="N1790" s="0" t="s">
        <v>22</v>
      </c>
      <c r="O1790" s="1" t="n">
        <f aca="false">SUM(G1790:L1790)</f>
        <v>5000</v>
      </c>
      <c r="P1790" s="4" t="n">
        <f aca="false">IF(M1790=O1790,1,0)</f>
        <v>1</v>
      </c>
      <c r="Q1790" s="2" t="n">
        <v>1</v>
      </c>
    </row>
    <row r="1791" customFormat="false" ht="12.8" hidden="false" customHeight="false" outlineLevel="0" collapsed="false">
      <c r="A1791" s="0" t="s">
        <v>2939</v>
      </c>
      <c r="B1791" s="0" t="s">
        <v>2992</v>
      </c>
      <c r="C1791" s="0" t="s">
        <v>2993</v>
      </c>
      <c r="D1791" s="0" t="s">
        <v>20</v>
      </c>
      <c r="E1791" s="0" t="s">
        <v>2994</v>
      </c>
      <c r="K1791" s="0" t="n">
        <v>140</v>
      </c>
      <c r="M1791" s="0" t="n">
        <v>140</v>
      </c>
      <c r="N1791" s="0" t="s">
        <v>22</v>
      </c>
      <c r="O1791" s="1" t="n">
        <f aca="false">SUM(G1791:L1791)</f>
        <v>140</v>
      </c>
      <c r="P1791" s="4" t="n">
        <f aca="false">IF(M1791=O1791,1,0)</f>
        <v>1</v>
      </c>
      <c r="Q1791" s="2" t="n">
        <v>1</v>
      </c>
    </row>
    <row r="1792" customFormat="false" ht="12.8" hidden="false" customHeight="false" outlineLevel="0" collapsed="false">
      <c r="A1792" s="0" t="s">
        <v>2939</v>
      </c>
      <c r="B1792" s="0" t="s">
        <v>1522</v>
      </c>
      <c r="C1792" s="0" t="s">
        <v>1523</v>
      </c>
      <c r="D1792" s="0" t="s">
        <v>20</v>
      </c>
      <c r="E1792" s="0" t="s">
        <v>1524</v>
      </c>
      <c r="H1792" s="0" t="n">
        <v>2800</v>
      </c>
      <c r="M1792" s="0" t="n">
        <v>2800</v>
      </c>
      <c r="N1792" s="0" t="s">
        <v>22</v>
      </c>
      <c r="O1792" s="1" t="n">
        <f aca="false">SUM(G1792:L1792)</f>
        <v>2800</v>
      </c>
      <c r="P1792" s="4" t="n">
        <f aca="false">IF(M1792=O1792,1,0)</f>
        <v>1</v>
      </c>
      <c r="Q1792" s="2" t="n">
        <v>1</v>
      </c>
    </row>
    <row r="1793" customFormat="false" ht="12.8" hidden="false" customHeight="false" outlineLevel="0" collapsed="false">
      <c r="A1793" s="0" t="s">
        <v>2939</v>
      </c>
      <c r="B1793" s="0" t="s">
        <v>2995</v>
      </c>
      <c r="C1793" s="0" t="s">
        <v>2996</v>
      </c>
      <c r="D1793" s="0" t="s">
        <v>20</v>
      </c>
      <c r="E1793" s="0" t="s">
        <v>2997</v>
      </c>
      <c r="H1793" s="0" t="n">
        <v>1500</v>
      </c>
      <c r="M1793" s="0" t="n">
        <v>1500</v>
      </c>
      <c r="N1793" s="0" t="s">
        <v>22</v>
      </c>
      <c r="O1793" s="1" t="n">
        <f aca="false">SUM(G1793:L1793)</f>
        <v>1500</v>
      </c>
      <c r="P1793" s="4" t="n">
        <f aca="false">IF(M1793=O1793,1,0)</f>
        <v>1</v>
      </c>
      <c r="Q1793" s="2" t="n">
        <v>1</v>
      </c>
    </row>
    <row r="1794" customFormat="false" ht="12.8" hidden="false" customHeight="false" outlineLevel="0" collapsed="false">
      <c r="A1794" s="0" t="s">
        <v>2939</v>
      </c>
      <c r="B1794" s="0" t="s">
        <v>2998</v>
      </c>
      <c r="C1794" s="0" t="s">
        <v>36</v>
      </c>
      <c r="D1794" s="0" t="s">
        <v>20</v>
      </c>
      <c r="E1794" s="0" t="s">
        <v>2999</v>
      </c>
      <c r="H1794" s="0" t="n">
        <v>1000</v>
      </c>
      <c r="M1794" s="0" t="n">
        <v>1000</v>
      </c>
      <c r="N1794" s="0" t="s">
        <v>22</v>
      </c>
      <c r="O1794" s="1" t="n">
        <f aca="false">SUM(G1794:L1794)</f>
        <v>1000</v>
      </c>
      <c r="P1794" s="4" t="n">
        <f aca="false">IF(M1794=O1794,1,0)</f>
        <v>1</v>
      </c>
      <c r="Q1794" s="2" t="n">
        <v>1</v>
      </c>
    </row>
    <row r="1795" customFormat="false" ht="12.8" hidden="false" customHeight="false" outlineLevel="0" collapsed="false">
      <c r="A1795" s="0" t="s">
        <v>2939</v>
      </c>
      <c r="B1795" s="0" t="s">
        <v>1533</v>
      </c>
      <c r="C1795" s="0" t="s">
        <v>1534</v>
      </c>
      <c r="D1795" s="0" t="s">
        <v>20</v>
      </c>
      <c r="E1795" s="0" t="s">
        <v>1535</v>
      </c>
      <c r="H1795" s="0" t="n">
        <v>3300</v>
      </c>
      <c r="M1795" s="0" t="n">
        <v>3300</v>
      </c>
      <c r="N1795" s="0" t="s">
        <v>22</v>
      </c>
      <c r="O1795" s="1" t="n">
        <f aca="false">SUM(G1795:L1795)</f>
        <v>3300</v>
      </c>
      <c r="P1795" s="4" t="n">
        <f aca="false">IF(M1795=O1795,1,0)</f>
        <v>1</v>
      </c>
      <c r="Q1795" s="2" t="n">
        <v>1</v>
      </c>
    </row>
    <row r="1796" customFormat="false" ht="12.8" hidden="false" customHeight="false" outlineLevel="0" collapsed="false">
      <c r="A1796" s="0" t="s">
        <v>2939</v>
      </c>
      <c r="B1796" s="0" t="s">
        <v>133</v>
      </c>
      <c r="C1796" s="0" t="s">
        <v>128</v>
      </c>
      <c r="D1796" s="0" t="s">
        <v>20</v>
      </c>
      <c r="H1796" s="0" t="n">
        <v>21000</v>
      </c>
      <c r="M1796" s="0" t="n">
        <v>21000</v>
      </c>
      <c r="N1796" s="0" t="s">
        <v>22</v>
      </c>
      <c r="O1796" s="1" t="n">
        <f aca="false">SUM(G1796:L1796)</f>
        <v>21000</v>
      </c>
      <c r="P1796" s="4" t="n">
        <f aca="false">IF(M1796=O1796,1,0)</f>
        <v>1</v>
      </c>
      <c r="Q1796" s="2" t="n">
        <v>1</v>
      </c>
    </row>
    <row r="1797" customFormat="false" ht="12.8" hidden="false" customHeight="false" outlineLevel="0" collapsed="false">
      <c r="A1797" s="0" t="s">
        <v>2939</v>
      </c>
      <c r="B1797" s="0" t="s">
        <v>1110</v>
      </c>
      <c r="C1797" s="0" t="s">
        <v>67</v>
      </c>
      <c r="D1797" s="0" t="s">
        <v>20</v>
      </c>
      <c r="E1797" s="0" t="s">
        <v>1544</v>
      </c>
      <c r="H1797" s="0" t="n">
        <v>1500</v>
      </c>
      <c r="M1797" s="0" t="n">
        <v>1500</v>
      </c>
      <c r="N1797" s="0" t="s">
        <v>22</v>
      </c>
      <c r="O1797" s="1" t="n">
        <f aca="false">SUM(G1797:L1797)</f>
        <v>1500</v>
      </c>
      <c r="P1797" s="4" t="n">
        <f aca="false">IF(M1797=O1797,1,0)</f>
        <v>1</v>
      </c>
      <c r="Q1797" s="2" t="n">
        <v>1</v>
      </c>
    </row>
    <row r="1798" customFormat="false" ht="12.8" hidden="false" customHeight="false" outlineLevel="0" collapsed="false">
      <c r="A1798" s="0" t="s">
        <v>2939</v>
      </c>
      <c r="B1798" s="0" t="s">
        <v>1110</v>
      </c>
      <c r="C1798" s="0" t="s">
        <v>67</v>
      </c>
      <c r="D1798" s="0" t="s">
        <v>20</v>
      </c>
      <c r="E1798" s="0" t="s">
        <v>1544</v>
      </c>
      <c r="H1798" s="0" t="n">
        <v>1000</v>
      </c>
      <c r="M1798" s="0" t="n">
        <v>1000</v>
      </c>
      <c r="N1798" s="0" t="s">
        <v>22</v>
      </c>
      <c r="O1798" s="1" t="n">
        <f aca="false">SUM(G1798:L1798)</f>
        <v>1000</v>
      </c>
      <c r="P1798" s="4" t="n">
        <f aca="false">IF(M1798=O1798,1,0)</f>
        <v>1</v>
      </c>
      <c r="Q1798" s="2" t="n">
        <v>1</v>
      </c>
    </row>
    <row r="1799" customFormat="false" ht="12.8" hidden="false" customHeight="false" outlineLevel="0" collapsed="false">
      <c r="A1799" s="0" t="s">
        <v>2939</v>
      </c>
      <c r="B1799" s="0" t="s">
        <v>1110</v>
      </c>
      <c r="C1799" s="0" t="s">
        <v>67</v>
      </c>
      <c r="D1799" s="0" t="s">
        <v>20</v>
      </c>
      <c r="E1799" s="0" t="s">
        <v>1544</v>
      </c>
      <c r="H1799" s="0" t="n">
        <v>1500</v>
      </c>
      <c r="M1799" s="0" t="n">
        <v>1500</v>
      </c>
      <c r="N1799" s="0" t="s">
        <v>22</v>
      </c>
      <c r="O1799" s="1" t="n">
        <f aca="false">SUM(G1799:L1799)</f>
        <v>1500</v>
      </c>
      <c r="P1799" s="4" t="n">
        <f aca="false">IF(M1799=O1799,1,0)</f>
        <v>1</v>
      </c>
      <c r="Q1799" s="2" t="n">
        <v>1</v>
      </c>
    </row>
    <row r="1800" customFormat="false" ht="12.8" hidden="false" customHeight="false" outlineLevel="0" collapsed="false">
      <c r="A1800" s="0" t="s">
        <v>2939</v>
      </c>
      <c r="B1800" s="0" t="s">
        <v>3000</v>
      </c>
      <c r="C1800" s="0" t="s">
        <v>629</v>
      </c>
      <c r="D1800" s="0" t="s">
        <v>20</v>
      </c>
      <c r="E1800" s="0" t="s">
        <v>3001</v>
      </c>
      <c r="H1800" s="0" t="n">
        <v>1500</v>
      </c>
      <c r="M1800" s="0" t="n">
        <v>1500</v>
      </c>
      <c r="N1800" s="0" t="s">
        <v>22</v>
      </c>
      <c r="O1800" s="1" t="n">
        <f aca="false">SUM(G1800:L1800)</f>
        <v>1500</v>
      </c>
      <c r="P1800" s="4" t="n">
        <f aca="false">IF(M1800=O1800,1,0)</f>
        <v>1</v>
      </c>
      <c r="Q1800" s="2" t="n">
        <v>1</v>
      </c>
    </row>
    <row r="1801" customFormat="false" ht="12.8" hidden="false" customHeight="false" outlineLevel="0" collapsed="false">
      <c r="A1801" s="0" t="s">
        <v>2939</v>
      </c>
      <c r="B1801" s="0" t="s">
        <v>962</v>
      </c>
      <c r="C1801" s="0" t="s">
        <v>644</v>
      </c>
      <c r="D1801" s="0" t="s">
        <v>20</v>
      </c>
      <c r="E1801" s="0" t="s">
        <v>645</v>
      </c>
      <c r="H1801" s="0" t="n">
        <v>500</v>
      </c>
      <c r="M1801" s="0" t="n">
        <v>500</v>
      </c>
      <c r="N1801" s="0" t="s">
        <v>22</v>
      </c>
      <c r="O1801" s="1" t="n">
        <f aca="false">SUM(G1801:L1801)</f>
        <v>500</v>
      </c>
      <c r="P1801" s="4" t="n">
        <f aca="false">IF(M1801=O1801,1,0)</f>
        <v>1</v>
      </c>
      <c r="Q1801" s="2" t="n">
        <v>1</v>
      </c>
    </row>
    <row r="1802" customFormat="false" ht="12.8" hidden="false" customHeight="false" outlineLevel="0" collapsed="false">
      <c r="A1802" s="0" t="s">
        <v>2939</v>
      </c>
      <c r="B1802" s="0" t="s">
        <v>1545</v>
      </c>
      <c r="C1802" s="0" t="s">
        <v>838</v>
      </c>
      <c r="D1802" s="0" t="s">
        <v>20</v>
      </c>
      <c r="E1802" s="0" t="s">
        <v>2165</v>
      </c>
      <c r="H1802" s="0" t="n">
        <v>2700</v>
      </c>
      <c r="M1802" s="0" t="n">
        <v>2700</v>
      </c>
      <c r="N1802" s="0" t="s">
        <v>22</v>
      </c>
      <c r="O1802" s="1" t="n">
        <f aca="false">SUM(G1802:L1802)</f>
        <v>2700</v>
      </c>
      <c r="P1802" s="4" t="n">
        <f aca="false">IF(M1802=O1802,1,0)</f>
        <v>1</v>
      </c>
      <c r="Q1802" s="2" t="n">
        <v>1</v>
      </c>
    </row>
    <row r="1803" customFormat="false" ht="12.8" hidden="false" customHeight="false" outlineLevel="0" collapsed="false">
      <c r="A1803" s="0" t="s">
        <v>2939</v>
      </c>
      <c r="B1803" s="0" t="s">
        <v>141</v>
      </c>
      <c r="C1803" s="0" t="s">
        <v>1550</v>
      </c>
      <c r="D1803" s="0" t="s">
        <v>20</v>
      </c>
      <c r="E1803" s="0" t="s">
        <v>3002</v>
      </c>
      <c r="H1803" s="0" t="n">
        <v>2000</v>
      </c>
      <c r="M1803" s="0" t="n">
        <v>2000</v>
      </c>
      <c r="N1803" s="0" t="s">
        <v>22</v>
      </c>
      <c r="O1803" s="1" t="n">
        <f aca="false">SUM(G1803:L1803)</f>
        <v>2000</v>
      </c>
      <c r="P1803" s="4" t="n">
        <f aca="false">IF(M1803=O1803,1,0)</f>
        <v>1</v>
      </c>
      <c r="Q1803" s="2" t="n">
        <v>1</v>
      </c>
    </row>
    <row r="1804" customFormat="false" ht="12.8" hidden="false" customHeight="false" outlineLevel="0" collapsed="false">
      <c r="A1804" s="0" t="s">
        <v>2939</v>
      </c>
      <c r="B1804" s="0" t="s">
        <v>3003</v>
      </c>
      <c r="C1804" s="0" t="s">
        <v>558</v>
      </c>
      <c r="D1804" s="0" t="s">
        <v>20</v>
      </c>
      <c r="E1804" s="0" t="s">
        <v>1792</v>
      </c>
      <c r="H1804" s="0" t="n">
        <v>2000</v>
      </c>
      <c r="M1804" s="0" t="n">
        <v>2000</v>
      </c>
      <c r="N1804" s="0" t="s">
        <v>22</v>
      </c>
      <c r="O1804" s="1" t="n">
        <f aca="false">SUM(G1804:L1804)</f>
        <v>2000</v>
      </c>
      <c r="P1804" s="4" t="n">
        <f aca="false">IF(M1804=O1804,1,0)</f>
        <v>1</v>
      </c>
      <c r="Q1804" s="2" t="n">
        <v>1</v>
      </c>
    </row>
    <row r="1805" customFormat="false" ht="12.8" hidden="false" customHeight="false" outlineLevel="0" collapsed="false">
      <c r="A1805" s="0" t="s">
        <v>2939</v>
      </c>
      <c r="B1805" s="0" t="s">
        <v>2340</v>
      </c>
      <c r="C1805" s="0" t="s">
        <v>360</v>
      </c>
      <c r="D1805" s="0" t="s">
        <v>20</v>
      </c>
      <c r="E1805" s="0" t="s">
        <v>2341</v>
      </c>
      <c r="K1805" s="0" t="n">
        <v>203</v>
      </c>
      <c r="M1805" s="0" t="n">
        <v>203</v>
      </c>
      <c r="N1805" s="0" t="s">
        <v>22</v>
      </c>
      <c r="O1805" s="1" t="n">
        <f aca="false">SUM(G1805:L1805)</f>
        <v>203</v>
      </c>
      <c r="P1805" s="4" t="n">
        <f aca="false">IF(M1805=O1805,1,0)</f>
        <v>1</v>
      </c>
      <c r="Q1805" s="2" t="n">
        <v>1</v>
      </c>
    </row>
    <row r="1806" customFormat="false" ht="12.8" hidden="false" customHeight="false" outlineLevel="0" collapsed="false">
      <c r="A1806" s="0" t="s">
        <v>2939</v>
      </c>
      <c r="B1806" s="0" t="s">
        <v>3004</v>
      </c>
      <c r="C1806" s="0" t="s">
        <v>644</v>
      </c>
      <c r="D1806" s="0" t="s">
        <v>20</v>
      </c>
      <c r="E1806" s="0" t="s">
        <v>645</v>
      </c>
      <c r="H1806" s="0" t="n">
        <v>2000</v>
      </c>
      <c r="M1806" s="0" t="n">
        <v>2000</v>
      </c>
      <c r="N1806" s="0" t="s">
        <v>22</v>
      </c>
      <c r="O1806" s="1" t="n">
        <f aca="false">SUM(G1806:L1806)</f>
        <v>2000</v>
      </c>
      <c r="P1806" s="4" t="n">
        <f aca="false">IF(M1806=O1806,1,0)</f>
        <v>1</v>
      </c>
      <c r="Q1806" s="2" t="n">
        <v>1</v>
      </c>
    </row>
    <row r="1807" customFormat="false" ht="12.8" hidden="false" customHeight="false" outlineLevel="0" collapsed="false">
      <c r="A1807" s="0" t="s">
        <v>2939</v>
      </c>
      <c r="B1807" s="0" t="s">
        <v>3004</v>
      </c>
      <c r="C1807" s="0" t="s">
        <v>644</v>
      </c>
      <c r="D1807" s="0" t="s">
        <v>20</v>
      </c>
      <c r="E1807" s="0" t="s">
        <v>645</v>
      </c>
      <c r="H1807" s="0" t="n">
        <v>1000</v>
      </c>
      <c r="M1807" s="0" t="n">
        <v>1000</v>
      </c>
      <c r="N1807" s="0" t="s">
        <v>22</v>
      </c>
      <c r="O1807" s="1" t="n">
        <f aca="false">SUM(G1807:L1807)</f>
        <v>1000</v>
      </c>
      <c r="P1807" s="4" t="n">
        <f aca="false">IF(M1807=O1807,1,0)</f>
        <v>1</v>
      </c>
      <c r="Q1807" s="2" t="n">
        <v>1</v>
      </c>
    </row>
    <row r="1808" customFormat="false" ht="12.8" hidden="false" customHeight="false" outlineLevel="0" collapsed="false">
      <c r="A1808" s="0" t="s">
        <v>2939</v>
      </c>
      <c r="B1808" s="0" t="s">
        <v>3004</v>
      </c>
      <c r="C1808" s="0" t="s">
        <v>644</v>
      </c>
      <c r="D1808" s="0" t="s">
        <v>20</v>
      </c>
      <c r="E1808" s="0" t="s">
        <v>645</v>
      </c>
      <c r="H1808" s="0" t="n">
        <v>1500</v>
      </c>
      <c r="M1808" s="0" t="n">
        <v>1500</v>
      </c>
      <c r="N1808" s="0" t="s">
        <v>22</v>
      </c>
      <c r="O1808" s="1" t="n">
        <f aca="false">SUM(G1808:L1808)</f>
        <v>1500</v>
      </c>
      <c r="P1808" s="4" t="n">
        <f aca="false">IF(M1808=O1808,1,0)</f>
        <v>1</v>
      </c>
      <c r="Q1808" s="2" t="n">
        <v>1</v>
      </c>
    </row>
    <row r="1809" customFormat="false" ht="12.8" hidden="false" customHeight="false" outlineLevel="0" collapsed="false">
      <c r="A1809" s="0" t="s">
        <v>2939</v>
      </c>
      <c r="B1809" s="0" t="s">
        <v>3005</v>
      </c>
      <c r="C1809" s="0" t="s">
        <v>72</v>
      </c>
      <c r="D1809" s="0" t="s">
        <v>20</v>
      </c>
      <c r="E1809" s="0" t="s">
        <v>3006</v>
      </c>
      <c r="H1809" s="0" t="n">
        <v>2000</v>
      </c>
      <c r="M1809" s="0" t="n">
        <v>2000</v>
      </c>
      <c r="N1809" s="0" t="s">
        <v>22</v>
      </c>
      <c r="O1809" s="1" t="n">
        <f aca="false">SUM(G1809:L1809)</f>
        <v>2000</v>
      </c>
      <c r="P1809" s="4" t="n">
        <f aca="false">IF(M1809=O1809,1,0)</f>
        <v>1</v>
      </c>
      <c r="Q1809" s="2" t="n">
        <v>1</v>
      </c>
    </row>
    <row r="1810" customFormat="false" ht="12.8" hidden="false" customHeight="false" outlineLevel="0" collapsed="false">
      <c r="A1810" s="0" t="s">
        <v>2939</v>
      </c>
      <c r="B1810" s="0" t="s">
        <v>3005</v>
      </c>
      <c r="C1810" s="0" t="s">
        <v>72</v>
      </c>
      <c r="D1810" s="0" t="s">
        <v>20</v>
      </c>
      <c r="E1810" s="0" t="s">
        <v>3006</v>
      </c>
      <c r="H1810" s="0" t="n">
        <v>2000</v>
      </c>
      <c r="M1810" s="0" t="n">
        <v>2000</v>
      </c>
      <c r="N1810" s="0" t="s">
        <v>22</v>
      </c>
      <c r="O1810" s="1" t="n">
        <f aca="false">SUM(G1810:L1810)</f>
        <v>2000</v>
      </c>
      <c r="P1810" s="4" t="n">
        <f aca="false">IF(M1810=O1810,1,0)</f>
        <v>1</v>
      </c>
      <c r="Q1810" s="2" t="n">
        <v>1</v>
      </c>
    </row>
    <row r="1811" customFormat="false" ht="12.8" hidden="false" customHeight="false" outlineLevel="0" collapsed="false">
      <c r="A1811" s="0" t="s">
        <v>2939</v>
      </c>
      <c r="B1811" s="0" t="s">
        <v>3005</v>
      </c>
      <c r="C1811" s="0" t="s">
        <v>72</v>
      </c>
      <c r="D1811" s="0" t="s">
        <v>20</v>
      </c>
      <c r="E1811" s="0" t="s">
        <v>3006</v>
      </c>
      <c r="H1811" s="0" t="n">
        <v>2000</v>
      </c>
      <c r="M1811" s="0" t="n">
        <v>2000</v>
      </c>
      <c r="N1811" s="0" t="s">
        <v>22</v>
      </c>
      <c r="O1811" s="1" t="n">
        <f aca="false">SUM(G1811:L1811)</f>
        <v>2000</v>
      </c>
      <c r="P1811" s="4" t="n">
        <f aca="false">IF(M1811=O1811,1,0)</f>
        <v>1</v>
      </c>
      <c r="Q1811" s="2" t="n">
        <v>1</v>
      </c>
    </row>
    <row r="1812" customFormat="false" ht="12.8" hidden="false" customHeight="false" outlineLevel="0" collapsed="false">
      <c r="A1812" s="0" t="s">
        <v>2939</v>
      </c>
      <c r="B1812" s="0" t="s">
        <v>3005</v>
      </c>
      <c r="C1812" s="0" t="s">
        <v>72</v>
      </c>
      <c r="D1812" s="0" t="s">
        <v>20</v>
      </c>
      <c r="E1812" s="0" t="s">
        <v>3006</v>
      </c>
      <c r="H1812" s="0" t="n">
        <v>2000</v>
      </c>
      <c r="M1812" s="0" t="n">
        <v>2000</v>
      </c>
      <c r="N1812" s="0" t="s">
        <v>22</v>
      </c>
      <c r="O1812" s="1" t="n">
        <f aca="false">SUM(G1812:L1812)</f>
        <v>2000</v>
      </c>
      <c r="P1812" s="4" t="n">
        <f aca="false">IF(M1812=O1812,1,0)</f>
        <v>1</v>
      </c>
      <c r="Q1812" s="2" t="n">
        <v>1</v>
      </c>
    </row>
    <row r="1813" customFormat="false" ht="12.8" hidden="false" customHeight="false" outlineLevel="0" collapsed="false">
      <c r="A1813" s="0" t="s">
        <v>2939</v>
      </c>
      <c r="B1813" s="0" t="s">
        <v>3007</v>
      </c>
      <c r="C1813" s="0" t="s">
        <v>386</v>
      </c>
      <c r="D1813" s="0" t="s">
        <v>20</v>
      </c>
      <c r="E1813" s="0" t="s">
        <v>387</v>
      </c>
      <c r="H1813" s="0" t="n">
        <v>1000</v>
      </c>
      <c r="M1813" s="0" t="n">
        <v>1000</v>
      </c>
      <c r="N1813" s="0" t="s">
        <v>22</v>
      </c>
      <c r="O1813" s="1" t="n">
        <f aca="false">SUM(G1813:L1813)</f>
        <v>1000</v>
      </c>
      <c r="P1813" s="4" t="n">
        <f aca="false">IF(M1813=O1813,1,0)</f>
        <v>1</v>
      </c>
      <c r="Q1813" s="2" t="n">
        <v>1</v>
      </c>
    </row>
    <row r="1814" customFormat="false" ht="12.8" hidden="false" customHeight="false" outlineLevel="0" collapsed="false">
      <c r="A1814" s="0" t="s">
        <v>2939</v>
      </c>
      <c r="B1814" s="0" t="s">
        <v>148</v>
      </c>
      <c r="C1814" s="0" t="s">
        <v>85</v>
      </c>
      <c r="D1814" s="0" t="s">
        <v>20</v>
      </c>
      <c r="E1814" s="0" t="s">
        <v>319</v>
      </c>
      <c r="H1814" s="0" t="n">
        <v>2000</v>
      </c>
      <c r="M1814" s="0" t="n">
        <v>2000</v>
      </c>
      <c r="N1814" s="0" t="s">
        <v>22</v>
      </c>
      <c r="O1814" s="1" t="n">
        <f aca="false">SUM(G1814:L1814)</f>
        <v>2000</v>
      </c>
      <c r="P1814" s="4" t="n">
        <f aca="false">IF(M1814=O1814,1,0)</f>
        <v>1</v>
      </c>
      <c r="Q1814" s="2" t="n">
        <v>1</v>
      </c>
    </row>
    <row r="1815" customFormat="false" ht="12.8" hidden="false" customHeight="false" outlineLevel="0" collapsed="false">
      <c r="A1815" s="0" t="s">
        <v>2939</v>
      </c>
      <c r="B1815" s="0" t="s">
        <v>148</v>
      </c>
      <c r="C1815" s="0" t="s">
        <v>85</v>
      </c>
      <c r="D1815" s="0" t="s">
        <v>20</v>
      </c>
      <c r="E1815" s="0" t="s">
        <v>319</v>
      </c>
      <c r="H1815" s="0" t="n">
        <v>10000</v>
      </c>
      <c r="M1815" s="0" t="n">
        <v>10000</v>
      </c>
      <c r="N1815" s="0" t="s">
        <v>22</v>
      </c>
      <c r="O1815" s="1" t="n">
        <f aca="false">SUM(G1815:L1815)</f>
        <v>10000</v>
      </c>
      <c r="P1815" s="4" t="n">
        <f aca="false">IF(M1815=O1815,1,0)</f>
        <v>1</v>
      </c>
      <c r="Q1815" s="2" t="n">
        <v>1</v>
      </c>
    </row>
    <row r="1816" customFormat="false" ht="12.8" hidden="false" customHeight="false" outlineLevel="0" collapsed="false">
      <c r="A1816" s="0" t="s">
        <v>2939</v>
      </c>
      <c r="B1816" s="0" t="s">
        <v>148</v>
      </c>
      <c r="C1816" s="0" t="s">
        <v>85</v>
      </c>
      <c r="D1816" s="0" t="s">
        <v>20</v>
      </c>
      <c r="E1816" s="0" t="s">
        <v>319</v>
      </c>
      <c r="H1816" s="0" t="n">
        <v>4500</v>
      </c>
      <c r="M1816" s="0" t="n">
        <v>4500</v>
      </c>
      <c r="N1816" s="0" t="s">
        <v>22</v>
      </c>
      <c r="O1816" s="1" t="n">
        <f aca="false">SUM(G1816:L1816)</f>
        <v>4500</v>
      </c>
      <c r="P1816" s="4" t="n">
        <f aca="false">IF(M1816=O1816,1,0)</f>
        <v>1</v>
      </c>
      <c r="Q1816" s="2" t="n">
        <v>1</v>
      </c>
    </row>
    <row r="1817" customFormat="false" ht="12.8" hidden="false" customHeight="false" outlineLevel="0" collapsed="false">
      <c r="A1817" s="0" t="s">
        <v>2939</v>
      </c>
      <c r="B1817" s="0" t="s">
        <v>148</v>
      </c>
      <c r="C1817" s="0" t="s">
        <v>85</v>
      </c>
      <c r="D1817" s="0" t="s">
        <v>20</v>
      </c>
      <c r="E1817" s="0" t="s">
        <v>319</v>
      </c>
      <c r="H1817" s="0" t="n">
        <v>6000</v>
      </c>
      <c r="M1817" s="0" t="n">
        <v>6000</v>
      </c>
      <c r="N1817" s="0" t="s">
        <v>22</v>
      </c>
      <c r="O1817" s="1" t="n">
        <f aca="false">SUM(G1817:L1817)</f>
        <v>6000</v>
      </c>
      <c r="P1817" s="4" t="n">
        <f aca="false">IF(M1817=O1817,1,0)</f>
        <v>1</v>
      </c>
      <c r="Q1817" s="2" t="n">
        <v>1</v>
      </c>
    </row>
    <row r="1818" customFormat="false" ht="12.8" hidden="false" customHeight="false" outlineLevel="0" collapsed="false">
      <c r="A1818" s="0" t="s">
        <v>2939</v>
      </c>
      <c r="B1818" s="0" t="s">
        <v>1555</v>
      </c>
      <c r="C1818" s="0" t="s">
        <v>222</v>
      </c>
      <c r="D1818" s="0" t="s">
        <v>20</v>
      </c>
      <c r="E1818" s="0" t="s">
        <v>1556</v>
      </c>
      <c r="H1818" s="0" t="n">
        <v>2200</v>
      </c>
      <c r="M1818" s="0" t="n">
        <v>2200</v>
      </c>
      <c r="N1818" s="0" t="s">
        <v>22</v>
      </c>
      <c r="O1818" s="1" t="n">
        <f aca="false">SUM(G1818:L1818)</f>
        <v>2200</v>
      </c>
      <c r="P1818" s="4" t="n">
        <f aca="false">IF(M1818=O1818,1,0)</f>
        <v>1</v>
      </c>
      <c r="Q1818" s="2" t="n">
        <v>1</v>
      </c>
    </row>
    <row r="1819" customFormat="false" ht="12.8" hidden="false" customHeight="false" outlineLevel="0" collapsed="false">
      <c r="A1819" s="0" t="s">
        <v>2939</v>
      </c>
      <c r="B1819" s="0" t="s">
        <v>152</v>
      </c>
      <c r="C1819" s="0" t="s">
        <v>128</v>
      </c>
      <c r="D1819" s="0" t="s">
        <v>20</v>
      </c>
      <c r="E1819" s="0" t="s">
        <v>153</v>
      </c>
      <c r="H1819" s="0" t="n">
        <v>5000</v>
      </c>
      <c r="M1819" s="0" t="n">
        <v>5000</v>
      </c>
      <c r="N1819" s="0" t="s">
        <v>22</v>
      </c>
      <c r="O1819" s="1" t="n">
        <f aca="false">SUM(G1819:L1819)</f>
        <v>5000</v>
      </c>
      <c r="P1819" s="4" t="n">
        <f aca="false">IF(M1819=O1819,1,0)</f>
        <v>1</v>
      </c>
      <c r="Q1819" s="2" t="n">
        <v>1</v>
      </c>
    </row>
    <row r="1820" customFormat="false" ht="12.8" hidden="false" customHeight="false" outlineLevel="0" collapsed="false">
      <c r="A1820" s="0" t="s">
        <v>2939</v>
      </c>
      <c r="B1820" s="0" t="s">
        <v>152</v>
      </c>
      <c r="C1820" s="0" t="s">
        <v>128</v>
      </c>
      <c r="D1820" s="0" t="s">
        <v>20</v>
      </c>
      <c r="E1820" s="0" t="s">
        <v>153</v>
      </c>
      <c r="H1820" s="0" t="n">
        <v>3000</v>
      </c>
      <c r="M1820" s="0" t="n">
        <v>3000</v>
      </c>
      <c r="N1820" s="0" t="s">
        <v>22</v>
      </c>
      <c r="O1820" s="1" t="n">
        <f aca="false">SUM(G1820:L1820)</f>
        <v>3000</v>
      </c>
      <c r="P1820" s="4" t="n">
        <f aca="false">IF(M1820=O1820,1,0)</f>
        <v>1</v>
      </c>
      <c r="Q1820" s="2" t="n">
        <v>1</v>
      </c>
    </row>
    <row r="1821" customFormat="false" ht="12.8" hidden="false" customHeight="false" outlineLevel="0" collapsed="false">
      <c r="A1821" s="0" t="s">
        <v>2939</v>
      </c>
      <c r="B1821" s="0" t="s">
        <v>152</v>
      </c>
      <c r="C1821" s="0" t="s">
        <v>128</v>
      </c>
      <c r="D1821" s="0" t="s">
        <v>20</v>
      </c>
      <c r="E1821" s="0" t="s">
        <v>153</v>
      </c>
      <c r="H1821" s="0" t="n">
        <v>4320</v>
      </c>
      <c r="M1821" s="0" t="n">
        <v>4320</v>
      </c>
      <c r="N1821" s="0" t="s">
        <v>22</v>
      </c>
      <c r="O1821" s="1" t="n">
        <f aca="false">SUM(G1821:L1821)</f>
        <v>4320</v>
      </c>
      <c r="P1821" s="4" t="n">
        <f aca="false">IF(M1821=O1821,1,0)</f>
        <v>1</v>
      </c>
      <c r="Q1821" s="2" t="n">
        <v>1</v>
      </c>
    </row>
    <row r="1822" customFormat="false" ht="12.8" hidden="false" customHeight="false" outlineLevel="0" collapsed="false">
      <c r="A1822" s="0" t="s">
        <v>2939</v>
      </c>
      <c r="B1822" s="0" t="s">
        <v>152</v>
      </c>
      <c r="C1822" s="0" t="s">
        <v>128</v>
      </c>
      <c r="D1822" s="0" t="s">
        <v>20</v>
      </c>
      <c r="E1822" s="0" t="s">
        <v>153</v>
      </c>
      <c r="H1822" s="0" t="n">
        <v>15250</v>
      </c>
      <c r="K1822" s="0" t="n">
        <v>1250</v>
      </c>
      <c r="M1822" s="0" t="n">
        <v>16500</v>
      </c>
      <c r="N1822" s="0" t="s">
        <v>22</v>
      </c>
      <c r="O1822" s="1" t="n">
        <f aca="false">SUM(G1822:L1822)</f>
        <v>16500</v>
      </c>
      <c r="P1822" s="4" t="n">
        <f aca="false">IF(M1822=O1822,1,0)</f>
        <v>1</v>
      </c>
      <c r="Q1822" s="2" t="n">
        <v>1</v>
      </c>
    </row>
    <row r="1823" customFormat="false" ht="12.8" hidden="false" customHeight="false" outlineLevel="0" collapsed="false">
      <c r="A1823" s="0" t="s">
        <v>2939</v>
      </c>
      <c r="B1823" s="0" t="s">
        <v>152</v>
      </c>
      <c r="C1823" s="0" t="s">
        <v>128</v>
      </c>
      <c r="D1823" s="0" t="s">
        <v>20</v>
      </c>
      <c r="E1823" s="0" t="s">
        <v>153</v>
      </c>
      <c r="H1823" s="0" t="n">
        <v>3000</v>
      </c>
      <c r="M1823" s="0" t="n">
        <v>3000</v>
      </c>
      <c r="N1823" s="0" t="s">
        <v>22</v>
      </c>
      <c r="O1823" s="1" t="n">
        <f aca="false">SUM(G1823:L1823)</f>
        <v>3000</v>
      </c>
      <c r="P1823" s="4" t="n">
        <f aca="false">IF(M1823=O1823,1,0)</f>
        <v>1</v>
      </c>
      <c r="Q1823" s="2" t="n">
        <v>1</v>
      </c>
    </row>
    <row r="1824" customFormat="false" ht="12.8" hidden="false" customHeight="false" outlineLevel="0" collapsed="false">
      <c r="A1824" s="0" t="s">
        <v>2939</v>
      </c>
      <c r="B1824" s="0" t="s">
        <v>152</v>
      </c>
      <c r="C1824" s="0" t="s">
        <v>128</v>
      </c>
      <c r="D1824" s="0" t="s">
        <v>20</v>
      </c>
      <c r="E1824" s="0" t="s">
        <v>153</v>
      </c>
      <c r="K1824" s="0" t="n">
        <v>428</v>
      </c>
      <c r="M1824" s="0" t="n">
        <v>428</v>
      </c>
      <c r="N1824" s="0" t="s">
        <v>22</v>
      </c>
      <c r="O1824" s="1" t="n">
        <f aca="false">SUM(G1824:L1824)</f>
        <v>428</v>
      </c>
      <c r="P1824" s="4" t="n">
        <f aca="false">IF(M1824=O1824,1,0)</f>
        <v>1</v>
      </c>
      <c r="Q1824" s="2" t="n">
        <v>1</v>
      </c>
    </row>
    <row r="1825" customFormat="false" ht="12.8" hidden="false" customHeight="false" outlineLevel="0" collapsed="false">
      <c r="A1825" s="0" t="s">
        <v>2939</v>
      </c>
      <c r="B1825" s="0" t="s">
        <v>152</v>
      </c>
      <c r="C1825" s="0" t="s">
        <v>128</v>
      </c>
      <c r="D1825" s="0" t="s">
        <v>20</v>
      </c>
      <c r="E1825" s="0" t="s">
        <v>153</v>
      </c>
      <c r="H1825" s="0" t="n">
        <v>10000</v>
      </c>
      <c r="M1825" s="0" t="n">
        <v>10000</v>
      </c>
      <c r="N1825" s="0" t="s">
        <v>22</v>
      </c>
      <c r="O1825" s="1" t="n">
        <f aca="false">SUM(G1825:L1825)</f>
        <v>10000</v>
      </c>
      <c r="P1825" s="4" t="n">
        <f aca="false">IF(M1825=O1825,1,0)</f>
        <v>1</v>
      </c>
      <c r="Q1825" s="2" t="n">
        <v>1</v>
      </c>
    </row>
    <row r="1826" customFormat="false" ht="12.8" hidden="false" customHeight="false" outlineLevel="0" collapsed="false">
      <c r="A1826" s="0" t="s">
        <v>2939</v>
      </c>
      <c r="B1826" s="0" t="s">
        <v>152</v>
      </c>
      <c r="C1826" s="0" t="s">
        <v>128</v>
      </c>
      <c r="D1826" s="0" t="s">
        <v>20</v>
      </c>
      <c r="E1826" s="0" t="s">
        <v>153</v>
      </c>
      <c r="H1826" s="0" t="n">
        <v>2000</v>
      </c>
      <c r="M1826" s="0" t="n">
        <v>2000</v>
      </c>
      <c r="N1826" s="0" t="s">
        <v>22</v>
      </c>
      <c r="O1826" s="1" t="n">
        <f aca="false">SUM(G1826:L1826)</f>
        <v>2000</v>
      </c>
      <c r="P1826" s="4" t="n">
        <f aca="false">IF(M1826=O1826,1,0)</f>
        <v>1</v>
      </c>
      <c r="Q1826" s="2" t="n">
        <v>1</v>
      </c>
    </row>
    <row r="1827" customFormat="false" ht="12.8" hidden="false" customHeight="false" outlineLevel="0" collapsed="false">
      <c r="A1827" s="0" t="s">
        <v>2939</v>
      </c>
      <c r="B1827" s="0" t="s">
        <v>152</v>
      </c>
      <c r="C1827" s="0" t="s">
        <v>128</v>
      </c>
      <c r="D1827" s="0" t="s">
        <v>20</v>
      </c>
      <c r="E1827" s="0" t="s">
        <v>153</v>
      </c>
      <c r="K1827" s="0" t="n">
        <v>5400</v>
      </c>
      <c r="L1827" s="0" t="n">
        <v>176</v>
      </c>
      <c r="M1827" s="0" t="n">
        <v>5576</v>
      </c>
      <c r="N1827" s="0" t="s">
        <v>22</v>
      </c>
      <c r="O1827" s="1" t="n">
        <f aca="false">SUM(G1827:L1827)</f>
        <v>5576</v>
      </c>
      <c r="P1827" s="4" t="n">
        <f aca="false">IF(M1827=O1827,1,0)</f>
        <v>1</v>
      </c>
      <c r="Q1827" s="2" t="n">
        <v>1</v>
      </c>
    </row>
    <row r="1828" customFormat="false" ht="12.8" hidden="false" customHeight="false" outlineLevel="0" collapsed="false">
      <c r="A1828" s="0" t="s">
        <v>2939</v>
      </c>
      <c r="B1828" s="0" t="s">
        <v>967</v>
      </c>
      <c r="C1828" s="0" t="s">
        <v>128</v>
      </c>
      <c r="D1828" s="0" t="s">
        <v>20</v>
      </c>
      <c r="E1828" s="0" t="s">
        <v>153</v>
      </c>
      <c r="J1828" s="0" t="n">
        <v>86</v>
      </c>
      <c r="M1828" s="0" t="n">
        <v>86</v>
      </c>
      <c r="N1828" s="0" t="s">
        <v>22</v>
      </c>
      <c r="O1828" s="1" t="n">
        <f aca="false">SUM(G1828:L1828)</f>
        <v>86</v>
      </c>
      <c r="P1828" s="4" t="n">
        <f aca="false">IF(M1828=O1828,1,0)</f>
        <v>1</v>
      </c>
      <c r="Q1828" s="2" t="n">
        <v>1</v>
      </c>
    </row>
    <row r="1829" customFormat="false" ht="12.8" hidden="false" customHeight="false" outlineLevel="0" collapsed="false">
      <c r="A1829" s="0" t="s">
        <v>2939</v>
      </c>
      <c r="B1829" s="0" t="s">
        <v>3008</v>
      </c>
      <c r="C1829" s="0" t="s">
        <v>227</v>
      </c>
      <c r="D1829" s="0" t="s">
        <v>20</v>
      </c>
      <c r="E1829" s="0" t="s">
        <v>3009</v>
      </c>
      <c r="H1829" s="0" t="n">
        <v>1600</v>
      </c>
      <c r="M1829" s="0" t="n">
        <v>1600</v>
      </c>
      <c r="N1829" s="0" t="s">
        <v>22</v>
      </c>
      <c r="O1829" s="1" t="n">
        <f aca="false">SUM(G1829:L1829)</f>
        <v>1600</v>
      </c>
      <c r="P1829" s="4" t="n">
        <f aca="false">IF(M1829=O1829,1,0)</f>
        <v>1</v>
      </c>
      <c r="Q1829" s="2" t="n">
        <v>1</v>
      </c>
    </row>
    <row r="1830" customFormat="false" ht="12.8" hidden="false" customHeight="false" outlineLevel="0" collapsed="false">
      <c r="A1830" s="0" t="s">
        <v>2939</v>
      </c>
      <c r="B1830" s="0" t="s">
        <v>161</v>
      </c>
      <c r="C1830" s="0" t="s">
        <v>162</v>
      </c>
      <c r="D1830" s="0" t="s">
        <v>20</v>
      </c>
      <c r="E1830" s="0" t="s">
        <v>3010</v>
      </c>
      <c r="H1830" s="0" t="n">
        <v>6480</v>
      </c>
      <c r="M1830" s="0" t="n">
        <v>6480</v>
      </c>
      <c r="N1830" s="0" t="s">
        <v>22</v>
      </c>
      <c r="O1830" s="1" t="n">
        <f aca="false">SUM(G1830:L1830)</f>
        <v>6480</v>
      </c>
      <c r="P1830" s="4" t="n">
        <f aca="false">IF(M1830=O1830,1,0)</f>
        <v>1</v>
      </c>
      <c r="Q1830" s="2" t="n">
        <v>1</v>
      </c>
    </row>
    <row r="1831" customFormat="false" ht="12.8" hidden="false" customHeight="false" outlineLevel="0" collapsed="false">
      <c r="A1831" s="0" t="s">
        <v>2939</v>
      </c>
      <c r="B1831" s="0" t="s">
        <v>161</v>
      </c>
      <c r="C1831" s="0" t="s">
        <v>162</v>
      </c>
      <c r="D1831" s="0" t="s">
        <v>20</v>
      </c>
      <c r="E1831" s="0" t="s">
        <v>3010</v>
      </c>
      <c r="H1831" s="0" t="n">
        <v>2200</v>
      </c>
      <c r="M1831" s="0" t="n">
        <v>2200</v>
      </c>
      <c r="N1831" s="0" t="s">
        <v>22</v>
      </c>
      <c r="O1831" s="1" t="n">
        <f aca="false">SUM(G1831:L1831)</f>
        <v>2200</v>
      </c>
      <c r="P1831" s="4" t="n">
        <f aca="false">IF(M1831=O1831,1,0)</f>
        <v>1</v>
      </c>
      <c r="Q1831" s="2" t="n">
        <v>1</v>
      </c>
    </row>
    <row r="1832" customFormat="false" ht="12.8" hidden="false" customHeight="false" outlineLevel="0" collapsed="false">
      <c r="A1832" s="0" t="s">
        <v>2939</v>
      </c>
      <c r="B1832" s="0" t="s">
        <v>161</v>
      </c>
      <c r="C1832" s="0" t="s">
        <v>162</v>
      </c>
      <c r="D1832" s="0" t="s">
        <v>20</v>
      </c>
      <c r="E1832" s="0" t="s">
        <v>3010</v>
      </c>
      <c r="H1832" s="0" t="n">
        <v>10000</v>
      </c>
      <c r="M1832" s="0" t="n">
        <v>10000</v>
      </c>
      <c r="N1832" s="0" t="s">
        <v>22</v>
      </c>
      <c r="O1832" s="1" t="n">
        <f aca="false">SUM(G1832:L1832)</f>
        <v>10000</v>
      </c>
      <c r="P1832" s="4" t="n">
        <f aca="false">IF(M1832=O1832,1,0)</f>
        <v>1</v>
      </c>
      <c r="Q1832" s="2" t="n">
        <v>1</v>
      </c>
    </row>
    <row r="1833" customFormat="false" ht="12.8" hidden="false" customHeight="false" outlineLevel="0" collapsed="false">
      <c r="A1833" s="0" t="s">
        <v>2939</v>
      </c>
      <c r="B1833" s="0" t="s">
        <v>164</v>
      </c>
      <c r="C1833" s="0" t="s">
        <v>165</v>
      </c>
      <c r="D1833" s="0" t="s">
        <v>20</v>
      </c>
      <c r="E1833" s="0" t="s">
        <v>166</v>
      </c>
      <c r="H1833" s="0" t="n">
        <v>2852</v>
      </c>
      <c r="M1833" s="0" t="n">
        <v>2852</v>
      </c>
      <c r="N1833" s="0" t="s">
        <v>22</v>
      </c>
      <c r="O1833" s="1" t="n">
        <f aca="false">SUM(G1833:L1833)</f>
        <v>2852</v>
      </c>
      <c r="P1833" s="4" t="n">
        <f aca="false">IF(M1833=O1833,1,0)</f>
        <v>1</v>
      </c>
      <c r="Q1833" s="2" t="n">
        <v>1</v>
      </c>
    </row>
    <row r="1834" customFormat="false" ht="12.8" hidden="false" customHeight="false" outlineLevel="0" collapsed="false">
      <c r="A1834" s="0" t="s">
        <v>2939</v>
      </c>
      <c r="B1834" s="0" t="s">
        <v>164</v>
      </c>
      <c r="C1834" s="0" t="s">
        <v>165</v>
      </c>
      <c r="D1834" s="0" t="s">
        <v>20</v>
      </c>
      <c r="E1834" s="0" t="s">
        <v>166</v>
      </c>
      <c r="K1834" s="0" t="n">
        <v>608</v>
      </c>
      <c r="M1834" s="0" t="n">
        <v>608</v>
      </c>
      <c r="N1834" s="0" t="s">
        <v>22</v>
      </c>
      <c r="O1834" s="1" t="n">
        <f aca="false">SUM(G1834:L1834)</f>
        <v>608</v>
      </c>
      <c r="P1834" s="4" t="n">
        <f aca="false">IF(M1834=O1834,1,0)</f>
        <v>1</v>
      </c>
      <c r="Q1834" s="2" t="n">
        <v>1</v>
      </c>
    </row>
    <row r="1835" customFormat="false" ht="12.8" hidden="false" customHeight="false" outlineLevel="0" collapsed="false">
      <c r="A1835" s="0" t="s">
        <v>2939</v>
      </c>
      <c r="B1835" s="0" t="s">
        <v>98</v>
      </c>
      <c r="C1835" s="0" t="s">
        <v>45</v>
      </c>
      <c r="D1835" s="0" t="s">
        <v>20</v>
      </c>
      <c r="E1835" s="0" t="s">
        <v>167</v>
      </c>
      <c r="K1835" s="0" t="n">
        <v>500</v>
      </c>
      <c r="M1835" s="0" t="n">
        <v>500</v>
      </c>
      <c r="N1835" s="0" t="s">
        <v>22</v>
      </c>
      <c r="O1835" s="1" t="n">
        <f aca="false">SUM(G1835:L1835)</f>
        <v>500</v>
      </c>
      <c r="P1835" s="4" t="n">
        <f aca="false">IF(M1835=O1835,1,0)</f>
        <v>1</v>
      </c>
      <c r="Q1835" s="2" t="n">
        <v>1</v>
      </c>
    </row>
    <row r="1836" customFormat="false" ht="12.8" hidden="false" customHeight="false" outlineLevel="0" collapsed="false">
      <c r="A1836" s="0" t="s">
        <v>2939</v>
      </c>
      <c r="B1836" s="0" t="s">
        <v>98</v>
      </c>
      <c r="C1836" s="0" t="s">
        <v>45</v>
      </c>
      <c r="D1836" s="0" t="s">
        <v>20</v>
      </c>
      <c r="E1836" s="0" t="s">
        <v>167</v>
      </c>
      <c r="K1836" s="0" t="n">
        <v>6500</v>
      </c>
      <c r="M1836" s="0" t="n">
        <v>6500</v>
      </c>
      <c r="N1836" s="0" t="s">
        <v>22</v>
      </c>
      <c r="O1836" s="1" t="n">
        <f aca="false">SUM(G1836:L1836)</f>
        <v>6500</v>
      </c>
      <c r="P1836" s="4" t="n">
        <f aca="false">IF(M1836=O1836,1,0)</f>
        <v>1</v>
      </c>
      <c r="Q1836" s="2" t="n">
        <v>1</v>
      </c>
    </row>
    <row r="1837" customFormat="false" ht="12.8" hidden="false" customHeight="false" outlineLevel="0" collapsed="false">
      <c r="A1837" s="0" t="s">
        <v>2939</v>
      </c>
      <c r="B1837" s="0" t="s">
        <v>3011</v>
      </c>
      <c r="C1837" s="0" t="s">
        <v>3012</v>
      </c>
      <c r="D1837" s="0" t="s">
        <v>20</v>
      </c>
      <c r="E1837" s="0" t="s">
        <v>3013</v>
      </c>
      <c r="H1837" s="0" t="n">
        <v>1000</v>
      </c>
      <c r="M1837" s="0" t="n">
        <v>1000</v>
      </c>
      <c r="N1837" s="0" t="s">
        <v>22</v>
      </c>
      <c r="O1837" s="1" t="n">
        <f aca="false">SUM(G1837:L1837)</f>
        <v>1000</v>
      </c>
      <c r="P1837" s="4" t="n">
        <f aca="false">IF(M1837=O1837,1,0)</f>
        <v>1</v>
      </c>
      <c r="Q1837" s="2" t="n">
        <v>1</v>
      </c>
    </row>
    <row r="1838" customFormat="false" ht="12.8" hidden="false" customHeight="false" outlineLevel="0" collapsed="false">
      <c r="A1838" s="0" t="s">
        <v>2939</v>
      </c>
      <c r="B1838" s="0" t="s">
        <v>169</v>
      </c>
      <c r="C1838" s="0" t="s">
        <v>51</v>
      </c>
      <c r="D1838" s="0" t="s">
        <v>20</v>
      </c>
      <c r="E1838" s="0" t="s">
        <v>170</v>
      </c>
      <c r="H1838" s="0" t="n">
        <v>5000</v>
      </c>
      <c r="K1838" s="0" t="n">
        <v>1455</v>
      </c>
      <c r="M1838" s="0" t="n">
        <v>6455</v>
      </c>
      <c r="N1838" s="0" t="s">
        <v>22</v>
      </c>
      <c r="O1838" s="1" t="n">
        <f aca="false">SUM(G1838:L1838)</f>
        <v>6455</v>
      </c>
      <c r="P1838" s="4" t="n">
        <f aca="false">IF(M1838=O1838,1,0)</f>
        <v>1</v>
      </c>
      <c r="Q1838" s="2" t="n">
        <v>1</v>
      </c>
    </row>
    <row r="1839" customFormat="false" ht="12.8" hidden="false" customHeight="false" outlineLevel="0" collapsed="false">
      <c r="A1839" s="0" t="s">
        <v>2939</v>
      </c>
      <c r="B1839" s="0" t="s">
        <v>1363</v>
      </c>
      <c r="C1839" s="0" t="s">
        <v>578</v>
      </c>
      <c r="D1839" s="0" t="s">
        <v>20</v>
      </c>
      <c r="E1839" s="0" t="s">
        <v>579</v>
      </c>
      <c r="H1839" s="0" t="n">
        <v>1000</v>
      </c>
      <c r="M1839" s="0" t="n">
        <v>1000</v>
      </c>
      <c r="N1839" s="0" t="s">
        <v>22</v>
      </c>
      <c r="O1839" s="1" t="n">
        <f aca="false">SUM(G1839:L1839)</f>
        <v>1000</v>
      </c>
      <c r="P1839" s="4" t="n">
        <f aca="false">IF(M1839=O1839,1,0)</f>
        <v>1</v>
      </c>
      <c r="Q1839" s="2" t="n">
        <v>1</v>
      </c>
    </row>
    <row r="1840" customFormat="false" ht="12.8" hidden="false" customHeight="false" outlineLevel="0" collapsed="false">
      <c r="A1840" s="0" t="s">
        <v>2939</v>
      </c>
      <c r="B1840" s="0" t="s">
        <v>1363</v>
      </c>
      <c r="C1840" s="0" t="s">
        <v>578</v>
      </c>
      <c r="D1840" s="0" t="s">
        <v>20</v>
      </c>
      <c r="E1840" s="0" t="s">
        <v>579</v>
      </c>
      <c r="H1840" s="0" t="n">
        <v>1000</v>
      </c>
      <c r="M1840" s="0" t="n">
        <v>1000</v>
      </c>
      <c r="N1840" s="0" t="s">
        <v>22</v>
      </c>
      <c r="O1840" s="1" t="n">
        <f aca="false">SUM(G1840:L1840)</f>
        <v>1000</v>
      </c>
      <c r="P1840" s="4" t="n">
        <f aca="false">IF(M1840=O1840,1,0)</f>
        <v>1</v>
      </c>
      <c r="Q1840" s="2" t="n">
        <v>1</v>
      </c>
    </row>
    <row r="1841" customFormat="false" ht="12.8" hidden="false" customHeight="false" outlineLevel="0" collapsed="false">
      <c r="A1841" s="0" t="s">
        <v>2939</v>
      </c>
      <c r="B1841" s="0" t="s">
        <v>1563</v>
      </c>
      <c r="C1841" s="0" t="s">
        <v>1564</v>
      </c>
      <c r="D1841" s="0" t="s">
        <v>20</v>
      </c>
      <c r="E1841" s="0" t="s">
        <v>1565</v>
      </c>
      <c r="H1841" s="0" t="n">
        <v>8000</v>
      </c>
      <c r="M1841" s="0" t="n">
        <v>8000</v>
      </c>
      <c r="N1841" s="0" t="s">
        <v>22</v>
      </c>
      <c r="O1841" s="1" t="n">
        <f aca="false">SUM(G1841:L1841)</f>
        <v>8000</v>
      </c>
      <c r="P1841" s="4" t="n">
        <f aca="false">IF(M1841=O1841,1,0)</f>
        <v>1</v>
      </c>
      <c r="Q1841" s="2" t="n">
        <v>1</v>
      </c>
    </row>
    <row r="1842" customFormat="false" ht="12.8" hidden="false" customHeight="false" outlineLevel="0" collapsed="false">
      <c r="A1842" s="0" t="s">
        <v>2939</v>
      </c>
      <c r="B1842" s="0" t="s">
        <v>3014</v>
      </c>
      <c r="C1842" s="0" t="s">
        <v>484</v>
      </c>
      <c r="D1842" s="0" t="s">
        <v>20</v>
      </c>
      <c r="E1842" s="0" t="s">
        <v>1648</v>
      </c>
      <c r="H1842" s="0" t="n">
        <v>800</v>
      </c>
      <c r="M1842" s="0" t="n">
        <v>800</v>
      </c>
      <c r="N1842" s="0" t="s">
        <v>22</v>
      </c>
      <c r="O1842" s="1" t="n">
        <f aca="false">SUM(G1842:L1842)</f>
        <v>800</v>
      </c>
      <c r="P1842" s="4" t="n">
        <f aca="false">IF(M1842=O1842,1,0)</f>
        <v>1</v>
      </c>
      <c r="Q1842" s="2" t="n">
        <v>1</v>
      </c>
    </row>
    <row r="1843" customFormat="false" ht="12.8" hidden="false" customHeight="false" outlineLevel="0" collapsed="false">
      <c r="A1843" s="0" t="s">
        <v>2939</v>
      </c>
      <c r="B1843" s="0" t="s">
        <v>3014</v>
      </c>
      <c r="C1843" s="0" t="s">
        <v>484</v>
      </c>
      <c r="D1843" s="0" t="s">
        <v>20</v>
      </c>
      <c r="E1843" s="0" t="s">
        <v>1648</v>
      </c>
      <c r="H1843" s="0" t="n">
        <v>1600</v>
      </c>
      <c r="M1843" s="0" t="n">
        <v>1600</v>
      </c>
      <c r="N1843" s="0" t="s">
        <v>22</v>
      </c>
      <c r="O1843" s="1" t="n">
        <f aca="false">SUM(G1843:L1843)</f>
        <v>1600</v>
      </c>
      <c r="P1843" s="4" t="n">
        <f aca="false">IF(M1843=O1843,1,0)</f>
        <v>1</v>
      </c>
      <c r="Q1843" s="2" t="n">
        <v>1</v>
      </c>
    </row>
    <row r="1844" customFormat="false" ht="12.8" hidden="false" customHeight="false" outlineLevel="0" collapsed="false">
      <c r="A1844" s="0" t="s">
        <v>2939</v>
      </c>
      <c r="B1844" s="0" t="s">
        <v>171</v>
      </c>
      <c r="C1844" s="0" t="s">
        <v>80</v>
      </c>
      <c r="D1844" s="0" t="s">
        <v>20</v>
      </c>
      <c r="E1844" s="0" t="s">
        <v>1021</v>
      </c>
      <c r="H1844" s="0" t="n">
        <v>2000</v>
      </c>
      <c r="M1844" s="0" t="n">
        <v>2000</v>
      </c>
      <c r="N1844" s="0" t="s">
        <v>22</v>
      </c>
      <c r="O1844" s="1" t="n">
        <f aca="false">SUM(G1844:L1844)</f>
        <v>2000</v>
      </c>
      <c r="P1844" s="4" t="n">
        <f aca="false">IF(M1844=O1844,1,0)</f>
        <v>1</v>
      </c>
      <c r="Q1844" s="2" t="n">
        <v>1</v>
      </c>
    </row>
    <row r="1845" customFormat="false" ht="12.8" hidden="false" customHeight="false" outlineLevel="0" collapsed="false">
      <c r="A1845" s="0" t="s">
        <v>2939</v>
      </c>
      <c r="B1845" s="0" t="s">
        <v>171</v>
      </c>
      <c r="C1845" s="0" t="s">
        <v>80</v>
      </c>
      <c r="D1845" s="0" t="s">
        <v>20</v>
      </c>
      <c r="E1845" s="0" t="s">
        <v>1021</v>
      </c>
      <c r="K1845" s="0" t="n">
        <v>675</v>
      </c>
      <c r="M1845" s="0" t="n">
        <v>675</v>
      </c>
      <c r="N1845" s="0" t="s">
        <v>22</v>
      </c>
      <c r="O1845" s="1" t="n">
        <f aca="false">SUM(G1845:L1845)</f>
        <v>675</v>
      </c>
      <c r="P1845" s="4" t="n">
        <f aca="false">IF(M1845=O1845,1,0)</f>
        <v>1</v>
      </c>
      <c r="Q1845" s="2" t="n">
        <v>1</v>
      </c>
    </row>
    <row r="1846" customFormat="false" ht="12.8" hidden="false" customHeight="false" outlineLevel="0" collapsed="false">
      <c r="A1846" s="0" t="s">
        <v>2939</v>
      </c>
      <c r="B1846" s="0" t="s">
        <v>171</v>
      </c>
      <c r="C1846" s="0" t="s">
        <v>80</v>
      </c>
      <c r="D1846" s="0" t="s">
        <v>20</v>
      </c>
      <c r="E1846" s="0" t="s">
        <v>1021</v>
      </c>
      <c r="H1846" s="0" t="n">
        <v>4500</v>
      </c>
      <c r="M1846" s="0" t="n">
        <v>4500</v>
      </c>
      <c r="N1846" s="0" t="s">
        <v>22</v>
      </c>
      <c r="O1846" s="1" t="n">
        <f aca="false">SUM(G1846:L1846)</f>
        <v>4500</v>
      </c>
      <c r="P1846" s="4" t="n">
        <f aca="false">IF(M1846=O1846,1,0)</f>
        <v>1</v>
      </c>
      <c r="Q1846" s="2" t="n">
        <v>1</v>
      </c>
    </row>
    <row r="1847" customFormat="false" ht="12.8" hidden="false" customHeight="false" outlineLevel="0" collapsed="false">
      <c r="A1847" s="0" t="s">
        <v>2939</v>
      </c>
      <c r="B1847" s="0" t="s">
        <v>171</v>
      </c>
      <c r="C1847" s="0" t="s">
        <v>80</v>
      </c>
      <c r="D1847" s="0" t="s">
        <v>20</v>
      </c>
      <c r="E1847" s="0" t="s">
        <v>1021</v>
      </c>
      <c r="H1847" s="0" t="n">
        <v>3000</v>
      </c>
      <c r="M1847" s="0" t="n">
        <v>3000</v>
      </c>
      <c r="N1847" s="0" t="s">
        <v>22</v>
      </c>
      <c r="O1847" s="1" t="n">
        <f aca="false">SUM(G1847:L1847)</f>
        <v>3000</v>
      </c>
      <c r="P1847" s="4" t="n">
        <f aca="false">IF(M1847=O1847,1,0)</f>
        <v>1</v>
      </c>
      <c r="Q1847" s="2" t="n">
        <v>1</v>
      </c>
    </row>
    <row r="1848" customFormat="false" ht="12.8" hidden="false" customHeight="false" outlineLevel="0" collapsed="false">
      <c r="A1848" s="0" t="s">
        <v>2939</v>
      </c>
      <c r="B1848" s="0" t="s">
        <v>171</v>
      </c>
      <c r="C1848" s="0" t="s">
        <v>80</v>
      </c>
      <c r="D1848" s="0" t="s">
        <v>20</v>
      </c>
      <c r="E1848" s="0" t="s">
        <v>1021</v>
      </c>
      <c r="H1848" s="0" t="n">
        <v>8000</v>
      </c>
      <c r="M1848" s="0" t="n">
        <v>8000</v>
      </c>
      <c r="N1848" s="0" t="s">
        <v>22</v>
      </c>
      <c r="O1848" s="1" t="n">
        <f aca="false">SUM(G1848:L1848)</f>
        <v>8000</v>
      </c>
      <c r="P1848" s="4" t="n">
        <f aca="false">IF(M1848=O1848,1,0)</f>
        <v>1</v>
      </c>
      <c r="Q1848" s="2" t="n">
        <v>1</v>
      </c>
    </row>
    <row r="1849" customFormat="false" ht="12.8" hidden="false" customHeight="false" outlineLevel="0" collapsed="false">
      <c r="A1849" s="0" t="s">
        <v>2939</v>
      </c>
      <c r="B1849" s="0" t="s">
        <v>171</v>
      </c>
      <c r="C1849" s="0" t="s">
        <v>80</v>
      </c>
      <c r="D1849" s="0" t="s">
        <v>20</v>
      </c>
      <c r="E1849" s="0" t="s">
        <v>1021</v>
      </c>
      <c r="K1849" s="0" t="n">
        <v>203</v>
      </c>
      <c r="M1849" s="0" t="n">
        <v>203</v>
      </c>
      <c r="N1849" s="0" t="s">
        <v>22</v>
      </c>
      <c r="O1849" s="1" t="n">
        <f aca="false">SUM(G1849:L1849)</f>
        <v>203</v>
      </c>
      <c r="P1849" s="4" t="n">
        <f aca="false">IF(M1849=O1849,1,0)</f>
        <v>1</v>
      </c>
      <c r="Q1849" s="2" t="n">
        <v>1</v>
      </c>
    </row>
    <row r="1850" customFormat="false" ht="12.8" hidden="false" customHeight="false" outlineLevel="0" collapsed="false">
      <c r="A1850" s="0" t="s">
        <v>2939</v>
      </c>
      <c r="B1850" s="0" t="s">
        <v>171</v>
      </c>
      <c r="C1850" s="0" t="s">
        <v>80</v>
      </c>
      <c r="D1850" s="0" t="s">
        <v>20</v>
      </c>
      <c r="E1850" s="0" t="s">
        <v>1021</v>
      </c>
      <c r="H1850" s="0" t="n">
        <v>11400</v>
      </c>
      <c r="I1850" s="0" t="n">
        <v>250</v>
      </c>
      <c r="K1850" s="0" t="n">
        <v>3037</v>
      </c>
      <c r="M1850" s="0" t="n">
        <v>14687</v>
      </c>
      <c r="N1850" s="0" t="s">
        <v>22</v>
      </c>
      <c r="O1850" s="1" t="n">
        <f aca="false">SUM(G1850:L1850)</f>
        <v>14687</v>
      </c>
      <c r="P1850" s="4" t="n">
        <f aca="false">IF(M1850=O1850,1,0)</f>
        <v>1</v>
      </c>
      <c r="Q1850" s="2" t="n">
        <v>1</v>
      </c>
    </row>
    <row r="1851" customFormat="false" ht="12.8" hidden="false" customHeight="false" outlineLevel="0" collapsed="false">
      <c r="A1851" s="0" t="s">
        <v>2939</v>
      </c>
      <c r="B1851" s="0" t="s">
        <v>171</v>
      </c>
      <c r="C1851" s="0" t="s">
        <v>80</v>
      </c>
      <c r="D1851" s="0" t="s">
        <v>20</v>
      </c>
      <c r="E1851" s="0" t="s">
        <v>1021</v>
      </c>
      <c r="K1851" s="0" t="n">
        <v>135</v>
      </c>
      <c r="M1851" s="0" t="n">
        <v>135</v>
      </c>
      <c r="N1851" s="0" t="s">
        <v>22</v>
      </c>
      <c r="O1851" s="1" t="n">
        <f aca="false">SUM(G1851:L1851)</f>
        <v>135</v>
      </c>
      <c r="P1851" s="4" t="n">
        <f aca="false">IF(M1851=O1851,1,0)</f>
        <v>1</v>
      </c>
      <c r="Q1851" s="2" t="n">
        <v>1</v>
      </c>
    </row>
    <row r="1852" customFormat="false" ht="12.8" hidden="false" customHeight="false" outlineLevel="0" collapsed="false">
      <c r="A1852" s="0" t="s">
        <v>2939</v>
      </c>
      <c r="B1852" s="0" t="s">
        <v>173</v>
      </c>
      <c r="C1852" s="0" t="s">
        <v>174</v>
      </c>
      <c r="D1852" s="0" t="s">
        <v>20</v>
      </c>
      <c r="E1852" s="0" t="s">
        <v>175</v>
      </c>
      <c r="H1852" s="0" t="n">
        <v>7000</v>
      </c>
      <c r="M1852" s="0" t="n">
        <v>7000</v>
      </c>
      <c r="N1852" s="0" t="s">
        <v>22</v>
      </c>
      <c r="O1852" s="1" t="n">
        <f aca="false">SUM(G1852:L1852)</f>
        <v>7000</v>
      </c>
      <c r="P1852" s="4" t="n">
        <f aca="false">IF(M1852=O1852,1,0)</f>
        <v>1</v>
      </c>
      <c r="Q1852" s="2" t="n">
        <v>1</v>
      </c>
    </row>
    <row r="1853" customFormat="false" ht="12.8" hidden="false" customHeight="false" outlineLevel="0" collapsed="false">
      <c r="A1853" s="0" t="s">
        <v>2939</v>
      </c>
      <c r="B1853" s="0" t="s">
        <v>972</v>
      </c>
      <c r="C1853" s="0" t="s">
        <v>973</v>
      </c>
      <c r="D1853" s="0" t="s">
        <v>20</v>
      </c>
      <c r="E1853" s="0" t="s">
        <v>973</v>
      </c>
      <c r="H1853" s="0" t="n">
        <v>2000</v>
      </c>
      <c r="M1853" s="0" t="n">
        <v>2000</v>
      </c>
      <c r="N1853" s="0" t="s">
        <v>22</v>
      </c>
      <c r="O1853" s="1" t="n">
        <f aca="false">SUM(G1853:L1853)</f>
        <v>2000</v>
      </c>
      <c r="P1853" s="4" t="n">
        <f aca="false">IF(M1853=O1853,1,0)</f>
        <v>1</v>
      </c>
      <c r="Q1853" s="2" t="n">
        <v>1</v>
      </c>
    </row>
    <row r="1854" customFormat="false" ht="12.8" hidden="false" customHeight="false" outlineLevel="0" collapsed="false">
      <c r="A1854" s="0" t="s">
        <v>2939</v>
      </c>
      <c r="B1854" s="0" t="s">
        <v>1573</v>
      </c>
      <c r="C1854" s="0" t="s">
        <v>67</v>
      </c>
      <c r="D1854" s="0" t="s">
        <v>20</v>
      </c>
      <c r="E1854" s="0" t="s">
        <v>307</v>
      </c>
      <c r="H1854" s="0" t="n">
        <v>10000</v>
      </c>
      <c r="M1854" s="0" t="n">
        <v>10000</v>
      </c>
      <c r="N1854" s="0" t="s">
        <v>22</v>
      </c>
      <c r="O1854" s="1" t="n">
        <f aca="false">SUM(G1854:L1854)</f>
        <v>10000</v>
      </c>
      <c r="P1854" s="4" t="n">
        <f aca="false">IF(M1854=O1854,1,0)</f>
        <v>1</v>
      </c>
      <c r="Q1854" s="2" t="n">
        <v>1</v>
      </c>
    </row>
    <row r="1855" customFormat="false" ht="12.8" hidden="false" customHeight="false" outlineLevel="0" collapsed="false">
      <c r="A1855" s="0" t="s">
        <v>2939</v>
      </c>
      <c r="B1855" s="0" t="s">
        <v>3015</v>
      </c>
      <c r="C1855" s="0" t="s">
        <v>42</v>
      </c>
      <c r="D1855" s="0" t="s">
        <v>20</v>
      </c>
      <c r="E1855" s="0" t="s">
        <v>2435</v>
      </c>
      <c r="H1855" s="0" t="n">
        <v>1000</v>
      </c>
      <c r="M1855" s="0" t="n">
        <v>1000</v>
      </c>
      <c r="N1855" s="0" t="s">
        <v>22</v>
      </c>
      <c r="O1855" s="1" t="n">
        <f aca="false">SUM(G1855:L1855)</f>
        <v>1000</v>
      </c>
      <c r="P1855" s="4" t="n">
        <f aca="false">IF(M1855=O1855,1,0)</f>
        <v>1</v>
      </c>
      <c r="Q1855" s="2" t="n">
        <v>1</v>
      </c>
    </row>
    <row r="1856" customFormat="false" ht="12.8" hidden="false" customHeight="false" outlineLevel="0" collapsed="false">
      <c r="A1856" s="0" t="s">
        <v>2939</v>
      </c>
      <c r="B1856" s="0" t="s">
        <v>3016</v>
      </c>
      <c r="C1856" s="0" t="s">
        <v>2436</v>
      </c>
      <c r="D1856" s="0" t="s">
        <v>20</v>
      </c>
      <c r="E1856" s="0" t="s">
        <v>3017</v>
      </c>
      <c r="H1856" s="0" t="n">
        <v>1500</v>
      </c>
      <c r="M1856" s="0" t="n">
        <v>1500</v>
      </c>
      <c r="N1856" s="0" t="s">
        <v>22</v>
      </c>
      <c r="O1856" s="1" t="n">
        <f aca="false">SUM(G1856:L1856)</f>
        <v>1500</v>
      </c>
      <c r="P1856" s="4" t="n">
        <f aca="false">IF(M1856=O1856,1,0)</f>
        <v>1</v>
      </c>
      <c r="Q1856" s="2" t="n">
        <v>1</v>
      </c>
    </row>
    <row r="1857" customFormat="false" ht="12.8" hidden="false" customHeight="false" outlineLevel="0" collapsed="false">
      <c r="A1857" s="0" t="s">
        <v>2939</v>
      </c>
      <c r="B1857" s="0" t="s">
        <v>3018</v>
      </c>
      <c r="C1857" s="0" t="s">
        <v>280</v>
      </c>
      <c r="D1857" s="0" t="s">
        <v>20</v>
      </c>
      <c r="E1857" s="0" t="s">
        <v>3019</v>
      </c>
      <c r="H1857" s="0" t="n">
        <v>1000</v>
      </c>
      <c r="M1857" s="0" t="n">
        <v>1000</v>
      </c>
      <c r="N1857" s="0" t="s">
        <v>22</v>
      </c>
      <c r="O1857" s="1" t="n">
        <f aca="false">SUM(G1857:L1857)</f>
        <v>1000</v>
      </c>
      <c r="P1857" s="4" t="n">
        <f aca="false">IF(M1857=O1857,1,0)</f>
        <v>1</v>
      </c>
      <c r="Q1857" s="2" t="n">
        <v>1</v>
      </c>
    </row>
    <row r="1858" customFormat="false" ht="12.8" hidden="false" customHeight="false" outlineLevel="0" collapsed="false">
      <c r="A1858" s="0" t="s">
        <v>2939</v>
      </c>
      <c r="B1858" s="0" t="s">
        <v>188</v>
      </c>
      <c r="C1858" s="0" t="s">
        <v>189</v>
      </c>
      <c r="D1858" s="0" t="s">
        <v>20</v>
      </c>
      <c r="E1858" s="0" t="s">
        <v>976</v>
      </c>
      <c r="H1858" s="0" t="n">
        <v>11500</v>
      </c>
      <c r="K1858" s="0" t="n">
        <v>1250</v>
      </c>
      <c r="M1858" s="0" t="n">
        <v>12750</v>
      </c>
      <c r="N1858" s="0" t="s">
        <v>22</v>
      </c>
      <c r="O1858" s="1" t="n">
        <f aca="false">SUM(G1858:L1858)</f>
        <v>12750</v>
      </c>
      <c r="P1858" s="4" t="n">
        <f aca="false">IF(M1858=O1858,1,0)</f>
        <v>1</v>
      </c>
      <c r="Q1858" s="2" t="n">
        <v>1</v>
      </c>
    </row>
    <row r="1859" customFormat="false" ht="12.8" hidden="false" customHeight="false" outlineLevel="0" collapsed="false">
      <c r="A1859" s="0" t="s">
        <v>2939</v>
      </c>
      <c r="B1859" s="0" t="s">
        <v>188</v>
      </c>
      <c r="C1859" s="0" t="s">
        <v>189</v>
      </c>
      <c r="D1859" s="0" t="s">
        <v>20</v>
      </c>
      <c r="E1859" s="0" t="s">
        <v>976</v>
      </c>
      <c r="H1859" s="0" t="n">
        <v>500</v>
      </c>
      <c r="M1859" s="0" t="n">
        <v>500</v>
      </c>
      <c r="N1859" s="0" t="s">
        <v>22</v>
      </c>
      <c r="O1859" s="1" t="n">
        <f aca="false">SUM(G1859:L1859)</f>
        <v>500</v>
      </c>
      <c r="P1859" s="4" t="n">
        <f aca="false">IF(M1859=O1859,1,0)</f>
        <v>1</v>
      </c>
      <c r="Q1859" s="2" t="n">
        <v>1</v>
      </c>
    </row>
    <row r="1860" customFormat="false" ht="12.8" hidden="false" customHeight="false" outlineLevel="0" collapsed="false">
      <c r="A1860" s="0" t="s">
        <v>2939</v>
      </c>
      <c r="B1860" s="0" t="s">
        <v>188</v>
      </c>
      <c r="C1860" s="0" t="s">
        <v>189</v>
      </c>
      <c r="D1860" s="0" t="s">
        <v>20</v>
      </c>
      <c r="E1860" s="0" t="s">
        <v>976</v>
      </c>
      <c r="H1860" s="0" t="n">
        <v>5000</v>
      </c>
      <c r="M1860" s="0" t="n">
        <v>5000</v>
      </c>
      <c r="N1860" s="0" t="s">
        <v>22</v>
      </c>
      <c r="O1860" s="1" t="n">
        <f aca="false">SUM(G1860:L1860)</f>
        <v>5000</v>
      </c>
      <c r="P1860" s="4" t="n">
        <f aca="false">IF(M1860=O1860,1,0)</f>
        <v>1</v>
      </c>
      <c r="Q1860" s="2" t="n">
        <v>1</v>
      </c>
    </row>
    <row r="1861" customFormat="false" ht="12.8" hidden="false" customHeight="false" outlineLevel="0" collapsed="false">
      <c r="A1861" s="0" t="s">
        <v>2939</v>
      </c>
      <c r="B1861" s="0" t="s">
        <v>2368</v>
      </c>
      <c r="C1861" s="0" t="s">
        <v>273</v>
      </c>
      <c r="D1861" s="0" t="s">
        <v>20</v>
      </c>
      <c r="E1861" s="0" t="s">
        <v>1455</v>
      </c>
      <c r="K1861" s="0" t="n">
        <v>203</v>
      </c>
      <c r="M1861" s="0" t="n">
        <v>203</v>
      </c>
      <c r="N1861" s="0" t="s">
        <v>22</v>
      </c>
      <c r="O1861" s="1" t="n">
        <f aca="false">SUM(G1861:L1861)</f>
        <v>203</v>
      </c>
      <c r="P1861" s="4" t="n">
        <f aca="false">IF(M1861=O1861,1,0)</f>
        <v>1</v>
      </c>
      <c r="Q1861" s="2" t="n">
        <v>1</v>
      </c>
    </row>
    <row r="1862" customFormat="false" ht="12.8" hidden="false" customHeight="false" outlineLevel="0" collapsed="false">
      <c r="A1862" s="0" t="s">
        <v>2939</v>
      </c>
      <c r="B1862" s="0" t="s">
        <v>3020</v>
      </c>
      <c r="C1862" s="0" t="s">
        <v>756</v>
      </c>
      <c r="D1862" s="0" t="s">
        <v>20</v>
      </c>
      <c r="E1862" s="0" t="s">
        <v>3021</v>
      </c>
      <c r="H1862" s="0" t="n">
        <v>6000</v>
      </c>
      <c r="M1862" s="0" t="n">
        <v>6000</v>
      </c>
      <c r="N1862" s="0" t="s">
        <v>22</v>
      </c>
      <c r="O1862" s="1" t="n">
        <f aca="false">SUM(G1862:L1862)</f>
        <v>6000</v>
      </c>
      <c r="P1862" s="4" t="n">
        <f aca="false">IF(M1862=O1862,1,0)</f>
        <v>1</v>
      </c>
      <c r="Q1862" s="2" t="n">
        <v>1</v>
      </c>
    </row>
    <row r="1863" customFormat="false" ht="12.8" hidden="false" customHeight="false" outlineLevel="0" collapsed="false">
      <c r="A1863" s="0" t="s">
        <v>2939</v>
      </c>
      <c r="B1863" s="0" t="s">
        <v>3022</v>
      </c>
      <c r="C1863" s="0" t="s">
        <v>75</v>
      </c>
      <c r="D1863" s="0" t="s">
        <v>20</v>
      </c>
      <c r="E1863" s="0" t="s">
        <v>2324</v>
      </c>
      <c r="K1863" s="0" t="n">
        <v>1384</v>
      </c>
      <c r="M1863" s="0" t="n">
        <v>1384</v>
      </c>
      <c r="N1863" s="0" t="s">
        <v>22</v>
      </c>
      <c r="O1863" s="1" t="n">
        <f aca="false">SUM(G1863:L1863)</f>
        <v>1384</v>
      </c>
      <c r="P1863" s="4" t="n">
        <f aca="false">IF(M1863=O1863,1,0)</f>
        <v>1</v>
      </c>
      <c r="Q1863" s="2" t="n">
        <v>1</v>
      </c>
    </row>
    <row r="1864" customFormat="false" ht="12.8" hidden="false" customHeight="false" outlineLevel="0" collapsed="false">
      <c r="A1864" s="0" t="s">
        <v>2939</v>
      </c>
      <c r="B1864" s="0" t="s">
        <v>1588</v>
      </c>
      <c r="C1864" s="0" t="s">
        <v>1589</v>
      </c>
      <c r="D1864" s="0" t="s">
        <v>20</v>
      </c>
      <c r="E1864" s="0" t="s">
        <v>1590</v>
      </c>
      <c r="H1864" s="0" t="n">
        <v>1600</v>
      </c>
      <c r="M1864" s="0" t="n">
        <v>1600</v>
      </c>
      <c r="N1864" s="0" t="s">
        <v>22</v>
      </c>
      <c r="O1864" s="1" t="n">
        <f aca="false">SUM(G1864:L1864)</f>
        <v>1600</v>
      </c>
      <c r="P1864" s="4" t="n">
        <f aca="false">IF(M1864=O1864,1,0)</f>
        <v>1</v>
      </c>
      <c r="Q1864" s="2" t="n">
        <v>1</v>
      </c>
    </row>
    <row r="1865" customFormat="false" ht="12.8" hidden="false" customHeight="false" outlineLevel="0" collapsed="false">
      <c r="A1865" s="0" t="s">
        <v>2939</v>
      </c>
      <c r="B1865" s="0" t="s">
        <v>1128</v>
      </c>
      <c r="C1865" s="0" t="s">
        <v>30</v>
      </c>
      <c r="D1865" s="0" t="s">
        <v>20</v>
      </c>
      <c r="E1865" s="0" t="s">
        <v>195</v>
      </c>
      <c r="H1865" s="0" t="n">
        <v>600</v>
      </c>
      <c r="M1865" s="0" t="n">
        <v>600</v>
      </c>
      <c r="N1865" s="0" t="s">
        <v>22</v>
      </c>
      <c r="O1865" s="1" t="n">
        <f aca="false">SUM(G1865:L1865)</f>
        <v>600</v>
      </c>
      <c r="P1865" s="4" t="n">
        <f aca="false">IF(M1865=O1865,1,0)</f>
        <v>1</v>
      </c>
      <c r="Q1865" s="2" t="n">
        <v>1</v>
      </c>
    </row>
    <row r="1866" customFormat="false" ht="12.8" hidden="false" customHeight="false" outlineLevel="0" collapsed="false">
      <c r="A1866" s="0" t="s">
        <v>2939</v>
      </c>
      <c r="B1866" s="0" t="s">
        <v>3023</v>
      </c>
      <c r="C1866" s="0" t="s">
        <v>92</v>
      </c>
      <c r="D1866" s="0" t="s">
        <v>20</v>
      </c>
      <c r="E1866" s="0" t="s">
        <v>2080</v>
      </c>
      <c r="H1866" s="0" t="n">
        <v>2000</v>
      </c>
      <c r="M1866" s="0" t="n">
        <v>2000</v>
      </c>
      <c r="N1866" s="0" t="s">
        <v>22</v>
      </c>
      <c r="O1866" s="1" t="n">
        <f aca="false">SUM(G1866:L1866)</f>
        <v>2000</v>
      </c>
      <c r="P1866" s="4" t="n">
        <f aca="false">IF(M1866=O1866,1,0)</f>
        <v>1</v>
      </c>
      <c r="Q1866" s="2" t="n">
        <v>1</v>
      </c>
    </row>
    <row r="1867" customFormat="false" ht="12.8" hidden="false" customHeight="false" outlineLevel="0" collapsed="false">
      <c r="A1867" s="0" t="s">
        <v>2939</v>
      </c>
      <c r="B1867" s="0" t="s">
        <v>1369</v>
      </c>
      <c r="C1867" s="0" t="s">
        <v>60</v>
      </c>
      <c r="D1867" s="0" t="s">
        <v>20</v>
      </c>
      <c r="E1867" s="0" t="s">
        <v>120</v>
      </c>
      <c r="H1867" s="0" t="n">
        <v>1250</v>
      </c>
      <c r="K1867" s="0" t="n">
        <v>1600</v>
      </c>
      <c r="M1867" s="0" t="n">
        <v>2850</v>
      </c>
      <c r="N1867" s="0" t="s">
        <v>22</v>
      </c>
      <c r="O1867" s="1" t="n">
        <f aca="false">SUM(G1867:L1867)</f>
        <v>2850</v>
      </c>
      <c r="P1867" s="4" t="n">
        <f aca="false">IF(M1867=O1867,1,0)</f>
        <v>1</v>
      </c>
      <c r="Q1867" s="2" t="n">
        <v>1</v>
      </c>
    </row>
    <row r="1868" customFormat="false" ht="12.8" hidden="false" customHeight="false" outlineLevel="0" collapsed="false">
      <c r="A1868" s="0" t="s">
        <v>2939</v>
      </c>
      <c r="B1868" s="0" t="s">
        <v>1369</v>
      </c>
      <c r="C1868" s="0" t="s">
        <v>60</v>
      </c>
      <c r="D1868" s="0" t="s">
        <v>20</v>
      </c>
      <c r="E1868" s="0" t="s">
        <v>120</v>
      </c>
      <c r="H1868" s="0" t="n">
        <v>6778</v>
      </c>
      <c r="K1868" s="0" t="n">
        <v>750</v>
      </c>
      <c r="M1868" s="0" t="n">
        <v>7528</v>
      </c>
      <c r="N1868" s="0" t="s">
        <v>22</v>
      </c>
      <c r="O1868" s="1" t="n">
        <f aca="false">SUM(G1868:L1868)</f>
        <v>7528</v>
      </c>
      <c r="P1868" s="4" t="n">
        <f aca="false">IF(M1868=O1868,1,0)</f>
        <v>1</v>
      </c>
      <c r="Q1868" s="2" t="n">
        <v>1</v>
      </c>
    </row>
    <row r="1869" customFormat="false" ht="12.8" hidden="false" customHeight="false" outlineLevel="0" collapsed="false">
      <c r="A1869" s="0" t="s">
        <v>2939</v>
      </c>
      <c r="B1869" s="0" t="s">
        <v>1369</v>
      </c>
      <c r="C1869" s="0" t="s">
        <v>60</v>
      </c>
      <c r="D1869" s="0" t="s">
        <v>20</v>
      </c>
      <c r="E1869" s="0" t="s">
        <v>120</v>
      </c>
      <c r="H1869" s="0" t="n">
        <v>500</v>
      </c>
      <c r="M1869" s="0" t="n">
        <v>500</v>
      </c>
      <c r="N1869" s="0" t="s">
        <v>22</v>
      </c>
      <c r="O1869" s="1" t="n">
        <f aca="false">SUM(G1869:L1869)</f>
        <v>500</v>
      </c>
      <c r="P1869" s="4" t="n">
        <f aca="false">IF(M1869=O1869,1,0)</f>
        <v>1</v>
      </c>
      <c r="Q1869" s="2" t="n">
        <v>1</v>
      </c>
    </row>
    <row r="1870" customFormat="false" ht="12.8" hidden="false" customHeight="false" outlineLevel="0" collapsed="false">
      <c r="A1870" s="0" t="s">
        <v>2939</v>
      </c>
      <c r="B1870" s="0" t="s">
        <v>3024</v>
      </c>
      <c r="C1870" s="0" t="s">
        <v>928</v>
      </c>
      <c r="D1870" s="0" t="s">
        <v>20</v>
      </c>
      <c r="E1870" s="0" t="s">
        <v>3025</v>
      </c>
      <c r="H1870" s="0" t="n">
        <v>2000</v>
      </c>
      <c r="M1870" s="0" t="n">
        <v>2000</v>
      </c>
      <c r="N1870" s="0" t="s">
        <v>22</v>
      </c>
      <c r="O1870" s="1" t="n">
        <f aca="false">SUM(G1870:L1870)</f>
        <v>2000</v>
      </c>
      <c r="P1870" s="4" t="n">
        <f aca="false">IF(M1870=O1870,1,0)</f>
        <v>1</v>
      </c>
      <c r="Q1870" s="2" t="n">
        <v>1</v>
      </c>
    </row>
    <row r="1871" customFormat="false" ht="12.8" hidden="false" customHeight="false" outlineLevel="0" collapsed="false">
      <c r="A1871" s="0" t="s">
        <v>2939</v>
      </c>
      <c r="B1871" s="0" t="s">
        <v>3026</v>
      </c>
      <c r="C1871" s="0" t="s">
        <v>1611</v>
      </c>
      <c r="D1871" s="0" t="s">
        <v>20</v>
      </c>
      <c r="E1871" s="0" t="s">
        <v>3027</v>
      </c>
      <c r="H1871" s="0" t="n">
        <v>9000</v>
      </c>
      <c r="M1871" s="0" t="n">
        <v>9000</v>
      </c>
      <c r="N1871" s="0" t="s">
        <v>22</v>
      </c>
      <c r="O1871" s="1" t="n">
        <f aca="false">SUM(G1871:L1871)</f>
        <v>9000</v>
      </c>
      <c r="P1871" s="4" t="n">
        <f aca="false">IF(M1871=O1871,1,0)</f>
        <v>1</v>
      </c>
      <c r="Q1871" s="2" t="n">
        <v>1</v>
      </c>
    </row>
    <row r="1872" customFormat="false" ht="12.8" hidden="false" customHeight="false" outlineLevel="0" collapsed="false">
      <c r="A1872" s="0" t="s">
        <v>2939</v>
      </c>
      <c r="B1872" s="0" t="s">
        <v>3028</v>
      </c>
      <c r="C1872" s="0" t="s">
        <v>380</v>
      </c>
      <c r="D1872" s="0" t="s">
        <v>20</v>
      </c>
      <c r="E1872" s="0" t="s">
        <v>381</v>
      </c>
      <c r="K1872" s="0" t="n">
        <v>1530</v>
      </c>
      <c r="M1872" s="0" t="n">
        <v>1530</v>
      </c>
      <c r="N1872" s="0" t="s">
        <v>22</v>
      </c>
      <c r="O1872" s="1" t="n">
        <f aca="false">SUM(G1872:L1872)</f>
        <v>1530</v>
      </c>
      <c r="P1872" s="4" t="n">
        <f aca="false">IF(M1872=O1872,1,0)</f>
        <v>1</v>
      </c>
      <c r="Q1872" s="2" t="n">
        <v>1</v>
      </c>
    </row>
    <row r="1873" customFormat="false" ht="12.8" hidden="false" customHeight="false" outlineLevel="0" collapsed="false">
      <c r="A1873" s="0" t="s">
        <v>2939</v>
      </c>
      <c r="B1873" s="0" t="s">
        <v>3029</v>
      </c>
      <c r="C1873" s="0" t="s">
        <v>36</v>
      </c>
      <c r="D1873" s="0" t="s">
        <v>20</v>
      </c>
      <c r="E1873" s="0" t="s">
        <v>3030</v>
      </c>
      <c r="H1873" s="0" t="n">
        <v>3000</v>
      </c>
      <c r="M1873" s="0" t="n">
        <v>3000</v>
      </c>
      <c r="N1873" s="0" t="s">
        <v>22</v>
      </c>
      <c r="O1873" s="1" t="n">
        <f aca="false">SUM(G1873:L1873)</f>
        <v>3000</v>
      </c>
      <c r="P1873" s="4" t="n">
        <f aca="false">IF(M1873=O1873,1,0)</f>
        <v>1</v>
      </c>
      <c r="Q1873" s="2" t="n">
        <v>1</v>
      </c>
    </row>
    <row r="1874" customFormat="false" ht="12.8" hidden="false" customHeight="false" outlineLevel="0" collapsed="false">
      <c r="A1874" s="0" t="s">
        <v>2939</v>
      </c>
      <c r="B1874" s="0" t="s">
        <v>226</v>
      </c>
      <c r="C1874" s="0" t="s">
        <v>227</v>
      </c>
      <c r="D1874" s="0" t="s">
        <v>20</v>
      </c>
      <c r="E1874" s="0" t="s">
        <v>228</v>
      </c>
      <c r="H1874" s="0" t="n">
        <v>1000</v>
      </c>
      <c r="M1874" s="0" t="n">
        <v>1000</v>
      </c>
      <c r="N1874" s="0" t="s">
        <v>22</v>
      </c>
      <c r="O1874" s="1" t="n">
        <f aca="false">SUM(G1874:L1874)</f>
        <v>1000</v>
      </c>
      <c r="P1874" s="4" t="n">
        <f aca="false">IF(M1874=O1874,1,0)</f>
        <v>1</v>
      </c>
      <c r="Q1874" s="2" t="n">
        <v>1</v>
      </c>
    </row>
    <row r="1875" customFormat="false" ht="12.8" hidden="false" customHeight="false" outlineLevel="0" collapsed="false">
      <c r="A1875" s="0" t="s">
        <v>2939</v>
      </c>
      <c r="B1875" s="0" t="s">
        <v>3031</v>
      </c>
      <c r="C1875" s="0" t="s">
        <v>3032</v>
      </c>
      <c r="D1875" s="0" t="s">
        <v>20</v>
      </c>
      <c r="E1875" s="0" t="s">
        <v>1326</v>
      </c>
      <c r="H1875" s="0" t="n">
        <v>503</v>
      </c>
      <c r="M1875" s="0" t="n">
        <v>503</v>
      </c>
      <c r="N1875" s="0" t="s">
        <v>22</v>
      </c>
      <c r="O1875" s="1" t="n">
        <f aca="false">SUM(G1875:L1875)</f>
        <v>503</v>
      </c>
      <c r="P1875" s="4" t="n">
        <f aca="false">IF(M1875=O1875,1,0)</f>
        <v>1</v>
      </c>
      <c r="Q1875" s="2" t="n">
        <v>1</v>
      </c>
    </row>
    <row r="1876" customFormat="false" ht="12.8" hidden="false" customHeight="false" outlineLevel="0" collapsed="false">
      <c r="A1876" s="0" t="s">
        <v>2939</v>
      </c>
      <c r="B1876" s="0" t="s">
        <v>1615</v>
      </c>
      <c r="C1876" s="0" t="s">
        <v>85</v>
      </c>
      <c r="D1876" s="0" t="s">
        <v>20</v>
      </c>
      <c r="E1876" s="0" t="s">
        <v>1576</v>
      </c>
      <c r="H1876" s="0" t="n">
        <v>4000</v>
      </c>
      <c r="M1876" s="0" t="n">
        <v>4000</v>
      </c>
      <c r="N1876" s="0" t="s">
        <v>22</v>
      </c>
      <c r="O1876" s="1" t="n">
        <f aca="false">SUM(G1876:L1876)</f>
        <v>4000</v>
      </c>
      <c r="P1876" s="4" t="n">
        <f aca="false">IF(M1876=O1876,1,0)</f>
        <v>1</v>
      </c>
      <c r="Q1876" s="2" t="n">
        <v>1</v>
      </c>
    </row>
    <row r="1877" customFormat="false" ht="12.8" hidden="false" customHeight="false" outlineLevel="0" collapsed="false">
      <c r="A1877" s="0" t="s">
        <v>2939</v>
      </c>
      <c r="B1877" s="0" t="s">
        <v>3033</v>
      </c>
      <c r="C1877" s="0" t="s">
        <v>128</v>
      </c>
      <c r="D1877" s="0" t="s">
        <v>20</v>
      </c>
      <c r="E1877" s="0" t="s">
        <v>2276</v>
      </c>
      <c r="H1877" s="0" t="n">
        <v>49500</v>
      </c>
      <c r="M1877" s="0" t="n">
        <v>49500</v>
      </c>
      <c r="N1877" s="0" t="s">
        <v>22</v>
      </c>
      <c r="O1877" s="1" t="n">
        <f aca="false">SUM(G1877:L1877)</f>
        <v>49500</v>
      </c>
      <c r="P1877" s="4" t="n">
        <f aca="false">IF(M1877=O1877,1,0)</f>
        <v>1</v>
      </c>
      <c r="Q1877" s="2" t="n">
        <v>1</v>
      </c>
    </row>
    <row r="1878" customFormat="false" ht="12.8" hidden="false" customHeight="false" outlineLevel="0" collapsed="false">
      <c r="A1878" s="0" t="s">
        <v>2939</v>
      </c>
      <c r="B1878" s="0" t="s">
        <v>246</v>
      </c>
      <c r="C1878" s="0" t="s">
        <v>128</v>
      </c>
      <c r="D1878" s="0" t="s">
        <v>20</v>
      </c>
      <c r="E1878" s="0" t="s">
        <v>2276</v>
      </c>
      <c r="H1878" s="0" t="n">
        <v>18500</v>
      </c>
      <c r="M1878" s="0" t="n">
        <v>18500</v>
      </c>
      <c r="N1878" s="0" t="s">
        <v>22</v>
      </c>
      <c r="O1878" s="1" t="n">
        <f aca="false">SUM(G1878:L1878)</f>
        <v>18500</v>
      </c>
      <c r="P1878" s="4" t="n">
        <f aca="false">IF(M1878=O1878,1,0)</f>
        <v>1</v>
      </c>
      <c r="Q1878" s="2" t="n">
        <v>1</v>
      </c>
    </row>
    <row r="1879" customFormat="false" ht="12.8" hidden="false" customHeight="false" outlineLevel="0" collapsed="false">
      <c r="A1879" s="0" t="s">
        <v>2939</v>
      </c>
      <c r="B1879" s="0" t="s">
        <v>3034</v>
      </c>
      <c r="C1879" s="0" t="s">
        <v>165</v>
      </c>
      <c r="D1879" s="0" t="s">
        <v>20</v>
      </c>
      <c r="E1879" s="0" t="s">
        <v>3035</v>
      </c>
      <c r="H1879" s="0" t="n">
        <v>22695</v>
      </c>
      <c r="K1879" s="0" t="n">
        <v>1166</v>
      </c>
      <c r="M1879" s="0" t="n">
        <v>23861</v>
      </c>
      <c r="N1879" s="0" t="s">
        <v>22</v>
      </c>
      <c r="O1879" s="1" t="n">
        <f aca="false">SUM(G1879:L1879)</f>
        <v>23861</v>
      </c>
      <c r="P1879" s="4" t="n">
        <f aca="false">IF(M1879=O1879,1,0)</f>
        <v>1</v>
      </c>
      <c r="Q1879" s="2" t="n">
        <v>1</v>
      </c>
    </row>
    <row r="1880" customFormat="false" ht="12.8" hidden="false" customHeight="false" outlineLevel="0" collapsed="false">
      <c r="A1880" s="0" t="s">
        <v>2939</v>
      </c>
      <c r="B1880" s="0" t="s">
        <v>1138</v>
      </c>
      <c r="C1880" s="0" t="s">
        <v>42</v>
      </c>
      <c r="D1880" s="0" t="s">
        <v>20</v>
      </c>
      <c r="E1880" s="0" t="s">
        <v>2403</v>
      </c>
      <c r="H1880" s="0" t="n">
        <v>6860</v>
      </c>
      <c r="M1880" s="0" t="n">
        <v>6860</v>
      </c>
      <c r="N1880" s="0" t="s">
        <v>22</v>
      </c>
      <c r="O1880" s="1" t="n">
        <f aca="false">SUM(G1880:L1880)</f>
        <v>6860</v>
      </c>
      <c r="P1880" s="4" t="n">
        <f aca="false">IF(M1880=O1880,1,0)</f>
        <v>1</v>
      </c>
      <c r="Q1880" s="2" t="n">
        <v>1</v>
      </c>
    </row>
    <row r="1881" customFormat="false" ht="12.8" hidden="false" customHeight="false" outlineLevel="0" collapsed="false">
      <c r="A1881" s="0" t="s">
        <v>2939</v>
      </c>
      <c r="B1881" s="0" t="s">
        <v>3036</v>
      </c>
      <c r="C1881" s="0" t="s">
        <v>165</v>
      </c>
      <c r="D1881" s="0" t="s">
        <v>20</v>
      </c>
      <c r="E1881" s="0" t="s">
        <v>3035</v>
      </c>
      <c r="H1881" s="0" t="n">
        <v>64300</v>
      </c>
      <c r="M1881" s="0" t="n">
        <v>64300</v>
      </c>
      <c r="N1881" s="0" t="s">
        <v>22</v>
      </c>
      <c r="O1881" s="1" t="n">
        <f aca="false">SUM(G1881:L1881)</f>
        <v>64300</v>
      </c>
      <c r="P1881" s="4" t="n">
        <f aca="false">IF(M1881=O1881,1,0)</f>
        <v>1</v>
      </c>
      <c r="Q1881" s="2" t="n">
        <v>1</v>
      </c>
    </row>
    <row r="1882" customFormat="false" ht="12.8" hidden="false" customHeight="false" outlineLevel="0" collapsed="false">
      <c r="A1882" s="0" t="s">
        <v>2939</v>
      </c>
      <c r="B1882" s="0" t="s">
        <v>3037</v>
      </c>
      <c r="C1882" s="0" t="s">
        <v>128</v>
      </c>
      <c r="D1882" s="0" t="s">
        <v>20</v>
      </c>
      <c r="E1882" s="0" t="s">
        <v>1141</v>
      </c>
      <c r="H1882" s="0" t="n">
        <v>6350</v>
      </c>
      <c r="M1882" s="0" t="n">
        <v>6350</v>
      </c>
      <c r="N1882" s="0" t="s">
        <v>22</v>
      </c>
      <c r="O1882" s="1" t="n">
        <f aca="false">SUM(G1882:L1882)</f>
        <v>6350</v>
      </c>
      <c r="P1882" s="4" t="n">
        <f aca="false">IF(M1882=O1882,1,0)</f>
        <v>1</v>
      </c>
      <c r="Q1882" s="2" t="n">
        <v>1</v>
      </c>
    </row>
    <row r="1883" customFormat="false" ht="12.8" hidden="false" customHeight="false" outlineLevel="0" collapsed="false">
      <c r="A1883" s="0" t="s">
        <v>2939</v>
      </c>
      <c r="B1883" s="0" t="s">
        <v>3038</v>
      </c>
      <c r="C1883" s="0" t="s">
        <v>75</v>
      </c>
      <c r="D1883" s="0" t="s">
        <v>20</v>
      </c>
      <c r="E1883" s="0" t="s">
        <v>311</v>
      </c>
      <c r="H1883" s="0" t="n">
        <v>5000</v>
      </c>
      <c r="M1883" s="0" t="n">
        <v>5000</v>
      </c>
      <c r="N1883" s="0" t="s">
        <v>22</v>
      </c>
      <c r="O1883" s="1" t="n">
        <f aca="false">SUM(G1883:L1883)</f>
        <v>5000</v>
      </c>
      <c r="P1883" s="4" t="n">
        <f aca="false">IF(M1883=O1883,1,0)</f>
        <v>1</v>
      </c>
      <c r="Q1883" s="2" t="n">
        <v>1</v>
      </c>
    </row>
    <row r="1884" customFormat="false" ht="12.8" hidden="false" customHeight="false" outlineLevel="0" collapsed="false">
      <c r="A1884" s="0" t="s">
        <v>2939</v>
      </c>
      <c r="B1884" s="0" t="s">
        <v>1622</v>
      </c>
      <c r="C1884" s="0" t="s">
        <v>128</v>
      </c>
      <c r="D1884" s="0" t="s">
        <v>20</v>
      </c>
      <c r="E1884" s="0" t="s">
        <v>1623</v>
      </c>
      <c r="H1884" s="0" t="n">
        <v>33360</v>
      </c>
      <c r="M1884" s="0" t="n">
        <v>33360</v>
      </c>
      <c r="N1884" s="0" t="s">
        <v>22</v>
      </c>
      <c r="O1884" s="1" t="n">
        <f aca="false">SUM(G1884:L1884)</f>
        <v>33360</v>
      </c>
      <c r="P1884" s="4" t="n">
        <f aca="false">IF(M1884=O1884,1,0)</f>
        <v>1</v>
      </c>
      <c r="Q1884" s="2" t="n">
        <v>1</v>
      </c>
    </row>
    <row r="1885" customFormat="false" ht="12.8" hidden="false" customHeight="false" outlineLevel="0" collapsed="false">
      <c r="A1885" s="0" t="s">
        <v>2939</v>
      </c>
      <c r="B1885" s="0" t="s">
        <v>3039</v>
      </c>
      <c r="C1885" s="0" t="s">
        <v>128</v>
      </c>
      <c r="D1885" s="0" t="s">
        <v>20</v>
      </c>
      <c r="E1885" s="0" t="s">
        <v>257</v>
      </c>
      <c r="H1885" s="0" t="n">
        <v>500</v>
      </c>
      <c r="M1885" s="0" t="n">
        <v>500</v>
      </c>
      <c r="N1885" s="0" t="s">
        <v>22</v>
      </c>
      <c r="O1885" s="1" t="n">
        <f aca="false">SUM(G1885:L1885)</f>
        <v>500</v>
      </c>
      <c r="P1885" s="4" t="n">
        <f aca="false">IF(M1885=O1885,1,0)</f>
        <v>1</v>
      </c>
      <c r="Q1885" s="2" t="n">
        <v>1</v>
      </c>
    </row>
    <row r="1886" customFormat="false" ht="12.8" hidden="false" customHeight="false" outlineLevel="0" collapsed="false">
      <c r="A1886" s="0" t="s">
        <v>2939</v>
      </c>
      <c r="B1886" s="0" t="s">
        <v>258</v>
      </c>
      <c r="C1886" s="0" t="s">
        <v>259</v>
      </c>
      <c r="D1886" s="0" t="s">
        <v>20</v>
      </c>
      <c r="E1886" s="0" t="s">
        <v>260</v>
      </c>
      <c r="H1886" s="0" t="n">
        <v>3500</v>
      </c>
      <c r="M1886" s="0" t="n">
        <v>3500</v>
      </c>
      <c r="N1886" s="0" t="s">
        <v>22</v>
      </c>
      <c r="O1886" s="1" t="n">
        <f aca="false">SUM(G1886:L1886)</f>
        <v>3500</v>
      </c>
      <c r="P1886" s="4" t="n">
        <f aca="false">IF(M1886=O1886,1,0)</f>
        <v>1</v>
      </c>
      <c r="Q1886" s="2" t="n">
        <v>1</v>
      </c>
    </row>
    <row r="1887" customFormat="false" ht="12.8" hidden="false" customHeight="false" outlineLevel="0" collapsed="false">
      <c r="A1887" s="0" t="s">
        <v>2939</v>
      </c>
      <c r="B1887" s="0" t="s">
        <v>1625</v>
      </c>
      <c r="C1887" s="0" t="s">
        <v>128</v>
      </c>
      <c r="D1887" s="0" t="s">
        <v>20</v>
      </c>
      <c r="E1887" s="0" t="s">
        <v>1623</v>
      </c>
      <c r="H1887" s="0" t="n">
        <v>6000</v>
      </c>
      <c r="M1887" s="0" t="n">
        <v>6000</v>
      </c>
      <c r="N1887" s="0" t="s">
        <v>22</v>
      </c>
      <c r="O1887" s="1" t="n">
        <f aca="false">SUM(G1887:L1887)</f>
        <v>6000</v>
      </c>
      <c r="P1887" s="4" t="n">
        <f aca="false">IF(M1887=O1887,1,0)</f>
        <v>1</v>
      </c>
      <c r="Q1887" s="2" t="n">
        <v>1</v>
      </c>
    </row>
    <row r="1888" customFormat="false" ht="12.8" hidden="false" customHeight="false" outlineLevel="0" collapsed="false">
      <c r="A1888" s="0" t="s">
        <v>2939</v>
      </c>
      <c r="B1888" s="0" t="s">
        <v>3040</v>
      </c>
      <c r="C1888" s="0" t="s">
        <v>128</v>
      </c>
      <c r="D1888" s="0" t="s">
        <v>20</v>
      </c>
      <c r="E1888" s="0" t="s">
        <v>2276</v>
      </c>
      <c r="H1888" s="0" t="n">
        <v>2000</v>
      </c>
      <c r="M1888" s="0" t="n">
        <v>2000</v>
      </c>
      <c r="N1888" s="0" t="s">
        <v>22</v>
      </c>
      <c r="O1888" s="1" t="n">
        <f aca="false">SUM(G1888:L1888)</f>
        <v>2000</v>
      </c>
      <c r="P1888" s="4" t="n">
        <f aca="false">IF(M1888=O1888,1,0)</f>
        <v>1</v>
      </c>
      <c r="Q1888" s="2" t="n">
        <v>1</v>
      </c>
    </row>
    <row r="1889" customFormat="false" ht="12.8" hidden="false" customHeight="false" outlineLevel="0" collapsed="false">
      <c r="A1889" s="0" t="s">
        <v>2939</v>
      </c>
      <c r="B1889" s="0" t="s">
        <v>3041</v>
      </c>
      <c r="C1889" s="0" t="s">
        <v>51</v>
      </c>
      <c r="D1889" s="0" t="s">
        <v>20</v>
      </c>
      <c r="E1889" s="0" t="s">
        <v>3042</v>
      </c>
      <c r="H1889" s="0" t="n">
        <v>1700</v>
      </c>
      <c r="M1889" s="0" t="n">
        <v>1700</v>
      </c>
      <c r="N1889" s="0" t="s">
        <v>22</v>
      </c>
      <c r="O1889" s="1" t="n">
        <f aca="false">SUM(G1889:L1889)</f>
        <v>1700</v>
      </c>
      <c r="P1889" s="4" t="n">
        <f aca="false">IF(M1889=O1889,1,0)</f>
        <v>1</v>
      </c>
      <c r="Q1889" s="2" t="n">
        <v>1</v>
      </c>
    </row>
    <row r="1890" customFormat="false" ht="12.8" hidden="false" customHeight="false" outlineLevel="0" collapsed="false">
      <c r="A1890" s="0" t="s">
        <v>2939</v>
      </c>
      <c r="B1890" s="0" t="s">
        <v>3043</v>
      </c>
      <c r="C1890" s="0" t="s">
        <v>85</v>
      </c>
      <c r="D1890" s="0" t="s">
        <v>20</v>
      </c>
      <c r="E1890" s="0" t="s">
        <v>3044</v>
      </c>
      <c r="H1890" s="0" t="n">
        <v>4000</v>
      </c>
      <c r="M1890" s="0" t="n">
        <v>4000</v>
      </c>
      <c r="N1890" s="0" t="s">
        <v>22</v>
      </c>
      <c r="O1890" s="1" t="n">
        <f aca="false">SUM(G1890:L1890)</f>
        <v>4000</v>
      </c>
      <c r="P1890" s="4" t="n">
        <f aca="false">IF(M1890=O1890,1,0)</f>
        <v>1</v>
      </c>
      <c r="Q1890" s="2" t="n">
        <v>1</v>
      </c>
    </row>
    <row r="1891" customFormat="false" ht="12.8" hidden="false" customHeight="false" outlineLevel="0" collapsed="false">
      <c r="A1891" s="0" t="s">
        <v>2939</v>
      </c>
      <c r="B1891" s="0" t="s">
        <v>2408</v>
      </c>
      <c r="C1891" s="0" t="s">
        <v>42</v>
      </c>
      <c r="D1891" s="0" t="s">
        <v>20</v>
      </c>
      <c r="E1891" s="0" t="s">
        <v>3045</v>
      </c>
      <c r="H1891" s="0" t="n">
        <v>9800</v>
      </c>
      <c r="M1891" s="0" t="n">
        <v>9800</v>
      </c>
      <c r="N1891" s="0" t="s">
        <v>22</v>
      </c>
      <c r="O1891" s="1" t="n">
        <f aca="false">SUM(G1891:L1891)</f>
        <v>9800</v>
      </c>
      <c r="P1891" s="4" t="n">
        <f aca="false">IF(M1891=O1891,1,0)</f>
        <v>1</v>
      </c>
      <c r="Q1891" s="2" t="n">
        <v>1</v>
      </c>
    </row>
    <row r="1892" customFormat="false" ht="12.8" hidden="false" customHeight="false" outlineLevel="0" collapsed="false">
      <c r="A1892" s="0" t="s">
        <v>2939</v>
      </c>
      <c r="B1892" s="0" t="s">
        <v>3046</v>
      </c>
      <c r="C1892" s="0" t="s">
        <v>174</v>
      </c>
      <c r="D1892" s="0" t="s">
        <v>20</v>
      </c>
      <c r="E1892" s="0" t="s">
        <v>175</v>
      </c>
      <c r="H1892" s="0" t="n">
        <v>500</v>
      </c>
      <c r="M1892" s="0" t="n">
        <v>500</v>
      </c>
      <c r="N1892" s="0" t="s">
        <v>22</v>
      </c>
      <c r="O1892" s="1" t="n">
        <f aca="false">SUM(G1892:L1892)</f>
        <v>500</v>
      </c>
      <c r="P1892" s="4" t="n">
        <f aca="false">IF(M1892=O1892,1,0)</f>
        <v>1</v>
      </c>
      <c r="Q1892" s="2" t="n">
        <v>1</v>
      </c>
    </row>
    <row r="1893" customFormat="false" ht="12.8" hidden="false" customHeight="false" outlineLevel="0" collapsed="false">
      <c r="A1893" s="0" t="s">
        <v>2939</v>
      </c>
      <c r="B1893" s="0" t="s">
        <v>3047</v>
      </c>
      <c r="C1893" s="0" t="s">
        <v>174</v>
      </c>
      <c r="D1893" s="0" t="s">
        <v>20</v>
      </c>
      <c r="E1893" s="0" t="s">
        <v>253</v>
      </c>
      <c r="H1893" s="0" t="n">
        <v>25000</v>
      </c>
      <c r="M1893" s="0" t="n">
        <v>25000</v>
      </c>
      <c r="N1893" s="0" t="s">
        <v>22</v>
      </c>
      <c r="O1893" s="1" t="n">
        <f aca="false">SUM(G1893:L1893)</f>
        <v>25000</v>
      </c>
      <c r="P1893" s="4" t="n">
        <f aca="false">IF(M1893=O1893,1,0)</f>
        <v>1</v>
      </c>
      <c r="Q1893" s="2" t="n">
        <v>1</v>
      </c>
    </row>
    <row r="1894" customFormat="false" ht="12.8" hidden="false" customHeight="false" outlineLevel="0" collapsed="false">
      <c r="A1894" s="0" t="s">
        <v>2939</v>
      </c>
      <c r="B1894" s="0" t="s">
        <v>1635</v>
      </c>
      <c r="C1894" s="0" t="s">
        <v>3048</v>
      </c>
      <c r="D1894" s="0" t="s">
        <v>20</v>
      </c>
      <c r="E1894" s="0" t="s">
        <v>3049</v>
      </c>
      <c r="H1894" s="0" t="n">
        <v>2500</v>
      </c>
      <c r="M1894" s="0" t="n">
        <v>2500</v>
      </c>
      <c r="N1894" s="0" t="s">
        <v>22</v>
      </c>
      <c r="O1894" s="1" t="n">
        <f aca="false">SUM(G1894:L1894)</f>
        <v>2500</v>
      </c>
      <c r="P1894" s="4" t="n">
        <f aca="false">IF(M1894=O1894,1,0)</f>
        <v>1</v>
      </c>
      <c r="Q1894" s="2" t="n">
        <v>1</v>
      </c>
    </row>
    <row r="1895" customFormat="false" ht="12.8" hidden="false" customHeight="false" outlineLevel="0" collapsed="false">
      <c r="A1895" s="0" t="s">
        <v>2939</v>
      </c>
      <c r="B1895" s="0" t="s">
        <v>1646</v>
      </c>
      <c r="C1895" s="0" t="s">
        <v>280</v>
      </c>
      <c r="D1895" s="0" t="s">
        <v>20</v>
      </c>
      <c r="E1895" s="0" t="s">
        <v>281</v>
      </c>
      <c r="H1895" s="0" t="n">
        <v>1852</v>
      </c>
      <c r="M1895" s="0" t="n">
        <v>1852</v>
      </c>
      <c r="N1895" s="0" t="s">
        <v>22</v>
      </c>
      <c r="O1895" s="1" t="n">
        <f aca="false">SUM(G1895:L1895)</f>
        <v>1852</v>
      </c>
      <c r="P1895" s="4" t="n">
        <f aca="false">IF(M1895=O1895,1,0)</f>
        <v>1</v>
      </c>
      <c r="Q1895" s="2" t="n">
        <v>1</v>
      </c>
    </row>
    <row r="1896" customFormat="false" ht="12.8" hidden="false" customHeight="false" outlineLevel="0" collapsed="false">
      <c r="A1896" s="0" t="s">
        <v>2939</v>
      </c>
      <c r="B1896" s="0" t="s">
        <v>3050</v>
      </c>
      <c r="C1896" s="0" t="s">
        <v>845</v>
      </c>
      <c r="D1896" s="0" t="s">
        <v>20</v>
      </c>
      <c r="E1896" s="0" t="s">
        <v>2951</v>
      </c>
      <c r="H1896" s="0" t="n">
        <v>3000</v>
      </c>
      <c r="M1896" s="0" t="n">
        <v>3000</v>
      </c>
      <c r="N1896" s="0" t="s">
        <v>22</v>
      </c>
      <c r="O1896" s="1" t="n">
        <f aca="false">SUM(G1896:L1896)</f>
        <v>3000</v>
      </c>
      <c r="P1896" s="4" t="n">
        <f aca="false">IF(M1896=O1896,1,0)</f>
        <v>1</v>
      </c>
      <c r="Q1896" s="2" t="n">
        <v>1</v>
      </c>
    </row>
    <row r="1897" customFormat="false" ht="12.8" hidden="false" customHeight="false" outlineLevel="0" collapsed="false">
      <c r="A1897" s="0" t="s">
        <v>2939</v>
      </c>
      <c r="B1897" s="0" t="s">
        <v>3050</v>
      </c>
      <c r="C1897" s="0" t="s">
        <v>845</v>
      </c>
      <c r="D1897" s="0" t="s">
        <v>20</v>
      </c>
      <c r="E1897" s="0" t="s">
        <v>2951</v>
      </c>
      <c r="H1897" s="0" t="n">
        <v>3000</v>
      </c>
      <c r="M1897" s="0" t="n">
        <v>3000</v>
      </c>
      <c r="N1897" s="0" t="s">
        <v>22</v>
      </c>
      <c r="O1897" s="1" t="n">
        <f aca="false">SUM(G1897:L1897)</f>
        <v>3000</v>
      </c>
      <c r="P1897" s="4" t="n">
        <f aca="false">IF(M1897=O1897,1,0)</f>
        <v>1</v>
      </c>
      <c r="Q1897" s="2" t="n">
        <v>1</v>
      </c>
    </row>
    <row r="1898" customFormat="false" ht="12.8" hidden="false" customHeight="false" outlineLevel="0" collapsed="false">
      <c r="A1898" s="0" t="s">
        <v>2939</v>
      </c>
      <c r="B1898" s="0" t="s">
        <v>2416</v>
      </c>
      <c r="C1898" s="0" t="s">
        <v>1409</v>
      </c>
      <c r="D1898" s="0" t="s">
        <v>20</v>
      </c>
      <c r="E1898" s="0" t="s">
        <v>1326</v>
      </c>
      <c r="H1898" s="0" t="n">
        <v>1000</v>
      </c>
      <c r="M1898" s="0" t="n">
        <v>1000</v>
      </c>
      <c r="N1898" s="0" t="s">
        <v>22</v>
      </c>
      <c r="O1898" s="1" t="n">
        <f aca="false">SUM(G1898:L1898)</f>
        <v>1000</v>
      </c>
      <c r="P1898" s="4" t="n">
        <f aca="false">IF(M1898=O1898,1,0)</f>
        <v>1</v>
      </c>
      <c r="Q1898" s="2" t="n">
        <v>1</v>
      </c>
    </row>
    <row r="1899" customFormat="false" ht="12.8" hidden="false" customHeight="false" outlineLevel="0" collapsed="false">
      <c r="A1899" s="0" t="s">
        <v>2939</v>
      </c>
      <c r="B1899" s="0" t="s">
        <v>3051</v>
      </c>
      <c r="C1899" s="0" t="s">
        <v>1405</v>
      </c>
      <c r="D1899" s="0" t="s">
        <v>20</v>
      </c>
      <c r="E1899" s="0" t="s">
        <v>3052</v>
      </c>
      <c r="H1899" s="0" t="n">
        <v>4000</v>
      </c>
      <c r="M1899" s="0" t="n">
        <v>4000</v>
      </c>
      <c r="N1899" s="0" t="s">
        <v>22</v>
      </c>
      <c r="O1899" s="1" t="n">
        <f aca="false">SUM(G1899:L1899)</f>
        <v>4000</v>
      </c>
      <c r="P1899" s="4" t="n">
        <f aca="false">IF(M1899=O1899,1,0)</f>
        <v>1</v>
      </c>
      <c r="Q1899" s="2" t="n">
        <v>1</v>
      </c>
    </row>
    <row r="1900" customFormat="false" ht="12.8" hidden="false" customHeight="false" outlineLevel="0" collapsed="false">
      <c r="A1900" s="0" t="s">
        <v>2939</v>
      </c>
      <c r="B1900" s="0" t="s">
        <v>3053</v>
      </c>
      <c r="C1900" s="0" t="s">
        <v>3054</v>
      </c>
      <c r="D1900" s="0" t="s">
        <v>20</v>
      </c>
      <c r="E1900" s="0" t="s">
        <v>3055</v>
      </c>
      <c r="H1900" s="0" t="n">
        <v>2000</v>
      </c>
      <c r="M1900" s="0" t="n">
        <v>2000</v>
      </c>
      <c r="N1900" s="0" t="s">
        <v>22</v>
      </c>
      <c r="O1900" s="1" t="n">
        <f aca="false">SUM(G1900:L1900)</f>
        <v>2000</v>
      </c>
      <c r="P1900" s="4" t="n">
        <f aca="false">IF(M1900=O1900,1,0)</f>
        <v>1</v>
      </c>
      <c r="Q1900" s="2" t="n">
        <v>1</v>
      </c>
    </row>
    <row r="1901" customFormat="false" ht="12.8" hidden="false" customHeight="false" outlineLevel="0" collapsed="false">
      <c r="A1901" s="0" t="s">
        <v>2939</v>
      </c>
      <c r="B1901" s="0" t="s">
        <v>3056</v>
      </c>
      <c r="C1901" s="0" t="s">
        <v>1367</v>
      </c>
      <c r="D1901" s="0" t="s">
        <v>20</v>
      </c>
      <c r="E1901" s="0" t="s">
        <v>3057</v>
      </c>
      <c r="H1901" s="0" t="n">
        <v>2000</v>
      </c>
      <c r="M1901" s="0" t="n">
        <v>2000</v>
      </c>
      <c r="N1901" s="0" t="s">
        <v>22</v>
      </c>
      <c r="O1901" s="1" t="n">
        <f aca="false">SUM(G1901:L1901)</f>
        <v>2000</v>
      </c>
      <c r="P1901" s="4" t="n">
        <f aca="false">IF(M1901=O1901,1,0)</f>
        <v>1</v>
      </c>
      <c r="Q1901" s="2" t="n">
        <v>1</v>
      </c>
    </row>
    <row r="1902" customFormat="false" ht="12.8" hidden="false" customHeight="false" outlineLevel="0" collapsed="false">
      <c r="A1902" s="0" t="s">
        <v>2939</v>
      </c>
      <c r="B1902" s="0" t="s">
        <v>308</v>
      </c>
      <c r="C1902" s="0" t="s">
        <v>42</v>
      </c>
      <c r="D1902" s="0" t="s">
        <v>20</v>
      </c>
      <c r="E1902" s="0" t="s">
        <v>309</v>
      </c>
      <c r="H1902" s="0" t="n">
        <v>1000</v>
      </c>
      <c r="K1902" s="0" t="n">
        <v>825</v>
      </c>
      <c r="M1902" s="0" t="n">
        <v>1825</v>
      </c>
      <c r="N1902" s="0" t="s">
        <v>22</v>
      </c>
      <c r="O1902" s="1" t="n">
        <f aca="false">SUM(G1902:L1902)</f>
        <v>1825</v>
      </c>
      <c r="P1902" s="4" t="n">
        <f aca="false">IF(M1902=O1902,1,0)</f>
        <v>1</v>
      </c>
      <c r="Q1902" s="2" t="n">
        <v>1</v>
      </c>
    </row>
    <row r="1903" customFormat="false" ht="12.8" hidden="false" customHeight="false" outlineLevel="0" collapsed="false">
      <c r="A1903" s="0" t="s">
        <v>2939</v>
      </c>
      <c r="B1903" s="0" t="s">
        <v>308</v>
      </c>
      <c r="C1903" s="0" t="s">
        <v>42</v>
      </c>
      <c r="D1903" s="0" t="s">
        <v>20</v>
      </c>
      <c r="E1903" s="0" t="s">
        <v>309</v>
      </c>
      <c r="H1903" s="0" t="n">
        <v>4000</v>
      </c>
      <c r="M1903" s="0" t="n">
        <v>4000</v>
      </c>
      <c r="N1903" s="0" t="s">
        <v>22</v>
      </c>
      <c r="O1903" s="1" t="n">
        <f aca="false">SUM(G1903:L1903)</f>
        <v>4000</v>
      </c>
      <c r="P1903" s="4" t="n">
        <f aca="false">IF(M1903=O1903,1,0)</f>
        <v>1</v>
      </c>
      <c r="Q1903" s="2" t="n">
        <v>1</v>
      </c>
    </row>
    <row r="1904" customFormat="false" ht="12.8" hidden="false" customHeight="false" outlineLevel="0" collapsed="false">
      <c r="A1904" s="0" t="s">
        <v>2939</v>
      </c>
      <c r="B1904" s="0" t="s">
        <v>310</v>
      </c>
      <c r="C1904" s="0" t="s">
        <v>75</v>
      </c>
      <c r="D1904" s="0" t="s">
        <v>20</v>
      </c>
      <c r="E1904" s="0" t="s">
        <v>311</v>
      </c>
      <c r="H1904" s="0" t="n">
        <v>3500</v>
      </c>
      <c r="K1904" s="0" t="n">
        <v>600</v>
      </c>
      <c r="M1904" s="0" t="n">
        <v>4100</v>
      </c>
      <c r="N1904" s="0" t="s">
        <v>22</v>
      </c>
      <c r="O1904" s="1" t="n">
        <f aca="false">SUM(G1904:L1904)</f>
        <v>4100</v>
      </c>
      <c r="P1904" s="4" t="n">
        <f aca="false">IF(M1904=O1904,1,0)</f>
        <v>1</v>
      </c>
      <c r="Q1904" s="2" t="n">
        <v>1</v>
      </c>
    </row>
    <row r="1905" customFormat="false" ht="12.8" hidden="false" customHeight="false" outlineLevel="0" collapsed="false">
      <c r="A1905" s="0" t="s">
        <v>2939</v>
      </c>
      <c r="B1905" s="0" t="s">
        <v>3058</v>
      </c>
      <c r="C1905" s="0" t="s">
        <v>1617</v>
      </c>
      <c r="D1905" s="0" t="s">
        <v>20</v>
      </c>
      <c r="E1905" s="0" t="s">
        <v>2392</v>
      </c>
      <c r="H1905" s="0" t="n">
        <v>2000</v>
      </c>
      <c r="M1905" s="0" t="n">
        <v>2000</v>
      </c>
      <c r="N1905" s="0" t="s">
        <v>22</v>
      </c>
      <c r="O1905" s="1" t="n">
        <f aca="false">SUM(G1905:L1905)</f>
        <v>2000</v>
      </c>
      <c r="P1905" s="4" t="n">
        <f aca="false">IF(M1905=O1905,1,0)</f>
        <v>1</v>
      </c>
      <c r="Q1905" s="2" t="n">
        <v>1</v>
      </c>
    </row>
    <row r="1906" customFormat="false" ht="12.8" hidden="false" customHeight="false" outlineLevel="0" collapsed="false">
      <c r="A1906" s="0" t="s">
        <v>2939</v>
      </c>
      <c r="B1906" s="0" t="s">
        <v>988</v>
      </c>
      <c r="C1906" s="0" t="s">
        <v>75</v>
      </c>
      <c r="D1906" s="0" t="s">
        <v>20</v>
      </c>
      <c r="E1906" s="0" t="s">
        <v>989</v>
      </c>
      <c r="G1906" s="0" t="n">
        <v>200000</v>
      </c>
      <c r="H1906" s="0" t="n">
        <v>51500</v>
      </c>
      <c r="M1906" s="0" t="n">
        <v>251500</v>
      </c>
      <c r="N1906" s="0" t="s">
        <v>22</v>
      </c>
      <c r="O1906" s="1" t="n">
        <f aca="false">SUM(G1906:L1906)</f>
        <v>251500</v>
      </c>
      <c r="P1906" s="4" t="n">
        <f aca="false">IF(M1906=O1906,1,0)</f>
        <v>1</v>
      </c>
      <c r="Q1906" s="2" t="n">
        <v>1</v>
      </c>
    </row>
    <row r="1907" customFormat="false" ht="12.8" hidden="false" customHeight="false" outlineLevel="0" collapsed="false">
      <c r="A1907" s="0" t="s">
        <v>2939</v>
      </c>
      <c r="B1907" s="0" t="s">
        <v>310</v>
      </c>
      <c r="C1907" s="0" t="s">
        <v>75</v>
      </c>
      <c r="D1907" s="0" t="s">
        <v>20</v>
      </c>
      <c r="E1907" s="0" t="s">
        <v>311</v>
      </c>
      <c r="H1907" s="0" t="n">
        <v>300</v>
      </c>
      <c r="K1907" s="0" t="n">
        <v>3500</v>
      </c>
      <c r="M1907" s="0" t="n">
        <v>3800</v>
      </c>
      <c r="N1907" s="0" t="s">
        <v>22</v>
      </c>
      <c r="O1907" s="1" t="n">
        <f aca="false">SUM(G1907:L1907)</f>
        <v>3800</v>
      </c>
      <c r="P1907" s="4" t="n">
        <f aca="false">IF(M1907=O1907,1,0)</f>
        <v>1</v>
      </c>
      <c r="Q1907" s="2" t="n">
        <v>1</v>
      </c>
    </row>
    <row r="1908" customFormat="false" ht="12.8" hidden="false" customHeight="false" outlineLevel="0" collapsed="false">
      <c r="A1908" s="0" t="s">
        <v>2939</v>
      </c>
      <c r="B1908" s="0" t="s">
        <v>2428</v>
      </c>
      <c r="C1908" s="0" t="s">
        <v>162</v>
      </c>
      <c r="D1908" s="0" t="s">
        <v>20</v>
      </c>
      <c r="E1908" s="0" t="s">
        <v>1671</v>
      </c>
      <c r="H1908" s="0" t="n">
        <v>8100</v>
      </c>
      <c r="M1908" s="0" t="n">
        <v>8100</v>
      </c>
      <c r="N1908" s="0" t="s">
        <v>22</v>
      </c>
      <c r="O1908" s="1" t="n">
        <f aca="false">SUM(G1908:L1908)</f>
        <v>8100</v>
      </c>
      <c r="P1908" s="4" t="n">
        <f aca="false">IF(M1908=O1908,1,0)</f>
        <v>1</v>
      </c>
      <c r="Q1908" s="2" t="n">
        <v>1</v>
      </c>
    </row>
    <row r="1909" customFormat="false" ht="12.8" hidden="false" customHeight="false" outlineLevel="0" collapsed="false">
      <c r="A1909" s="0" t="s">
        <v>2939</v>
      </c>
      <c r="B1909" s="0" t="s">
        <v>2429</v>
      </c>
      <c r="C1909" s="0" t="s">
        <v>80</v>
      </c>
      <c r="D1909" s="0" t="s">
        <v>20</v>
      </c>
      <c r="E1909" s="0" t="s">
        <v>2430</v>
      </c>
      <c r="H1909" s="0" t="n">
        <v>5214</v>
      </c>
      <c r="M1909" s="0" t="n">
        <v>5214</v>
      </c>
      <c r="N1909" s="0" t="s">
        <v>22</v>
      </c>
      <c r="O1909" s="1" t="n">
        <f aca="false">SUM(G1909:L1909)</f>
        <v>5214</v>
      </c>
      <c r="P1909" s="4" t="n">
        <f aca="false">IF(M1909=O1909,1,0)</f>
        <v>1</v>
      </c>
      <c r="Q1909" s="2" t="n">
        <v>1</v>
      </c>
    </row>
    <row r="1910" customFormat="false" ht="12.8" hidden="false" customHeight="false" outlineLevel="0" collapsed="false">
      <c r="A1910" s="0" t="s">
        <v>2939</v>
      </c>
      <c r="B1910" s="0" t="s">
        <v>3059</v>
      </c>
      <c r="C1910" s="0" t="s">
        <v>128</v>
      </c>
      <c r="D1910" s="0" t="s">
        <v>20</v>
      </c>
      <c r="E1910" s="0" t="s">
        <v>3060</v>
      </c>
      <c r="H1910" s="0" t="n">
        <v>5000</v>
      </c>
      <c r="M1910" s="0" t="n">
        <v>5000</v>
      </c>
      <c r="N1910" s="0" t="s">
        <v>22</v>
      </c>
      <c r="O1910" s="1" t="n">
        <f aca="false">SUM(G1910:L1910)</f>
        <v>5000</v>
      </c>
      <c r="P1910" s="4" t="n">
        <f aca="false">IF(M1910=O1910,1,0)</f>
        <v>1</v>
      </c>
      <c r="Q1910" s="2" t="n">
        <v>1</v>
      </c>
    </row>
    <row r="1911" customFormat="false" ht="12.8" hidden="false" customHeight="false" outlineLevel="0" collapsed="false">
      <c r="A1911" s="0" t="s">
        <v>2939</v>
      </c>
      <c r="B1911" s="0" t="s">
        <v>3061</v>
      </c>
      <c r="C1911" s="0" t="s">
        <v>238</v>
      </c>
      <c r="D1911" s="0" t="s">
        <v>20</v>
      </c>
      <c r="E1911" s="0" t="s">
        <v>239</v>
      </c>
      <c r="H1911" s="0" t="n">
        <v>1000</v>
      </c>
      <c r="M1911" s="0" t="n">
        <v>1000</v>
      </c>
      <c r="N1911" s="0" t="s">
        <v>22</v>
      </c>
      <c r="O1911" s="1" t="n">
        <f aca="false">SUM(G1911:L1911)</f>
        <v>1000</v>
      </c>
      <c r="P1911" s="4" t="n">
        <f aca="false">IF(M1911=O1911,1,0)</f>
        <v>1</v>
      </c>
      <c r="Q1911" s="2" t="n">
        <v>1</v>
      </c>
    </row>
    <row r="1912" customFormat="false" ht="12.8" hidden="false" customHeight="false" outlineLevel="0" collapsed="false">
      <c r="A1912" s="0" t="s">
        <v>2939</v>
      </c>
      <c r="B1912" s="0" t="s">
        <v>2438</v>
      </c>
      <c r="C1912" s="0" t="s">
        <v>75</v>
      </c>
      <c r="D1912" s="0" t="s">
        <v>20</v>
      </c>
      <c r="E1912" s="0" t="s">
        <v>2324</v>
      </c>
      <c r="H1912" s="0" t="n">
        <v>10000</v>
      </c>
      <c r="M1912" s="0" t="n">
        <v>10000</v>
      </c>
      <c r="N1912" s="0" t="s">
        <v>22</v>
      </c>
      <c r="O1912" s="1" t="n">
        <f aca="false">SUM(G1912:L1912)</f>
        <v>10000</v>
      </c>
      <c r="P1912" s="4" t="n">
        <f aca="false">IF(M1912=O1912,1,0)</f>
        <v>1</v>
      </c>
      <c r="Q1912" s="2" t="n">
        <v>1</v>
      </c>
    </row>
    <row r="1913" customFormat="false" ht="12.8" hidden="false" customHeight="false" outlineLevel="0" collapsed="false">
      <c r="A1913" s="0" t="s">
        <v>2939</v>
      </c>
      <c r="B1913" s="0" t="s">
        <v>2439</v>
      </c>
      <c r="C1913" s="0" t="s">
        <v>75</v>
      </c>
      <c r="D1913" s="0" t="s">
        <v>20</v>
      </c>
      <c r="E1913" s="0" t="s">
        <v>2440</v>
      </c>
      <c r="H1913" s="0" t="n">
        <v>10200</v>
      </c>
      <c r="M1913" s="0" t="n">
        <v>10200</v>
      </c>
      <c r="N1913" s="0" t="s">
        <v>22</v>
      </c>
      <c r="O1913" s="1" t="n">
        <f aca="false">SUM(G1913:L1913)</f>
        <v>10200</v>
      </c>
      <c r="P1913" s="4" t="n">
        <f aca="false">IF(M1913=O1913,1,0)</f>
        <v>1</v>
      </c>
      <c r="Q1913" s="2" t="n">
        <v>1</v>
      </c>
    </row>
    <row r="1914" customFormat="false" ht="12.8" hidden="false" customHeight="false" outlineLevel="0" collapsed="false">
      <c r="A1914" s="0" t="s">
        <v>2939</v>
      </c>
      <c r="B1914" s="0" t="s">
        <v>3062</v>
      </c>
      <c r="C1914" s="0" t="s">
        <v>80</v>
      </c>
      <c r="D1914" s="0" t="s">
        <v>20</v>
      </c>
      <c r="E1914" s="0" t="s">
        <v>3063</v>
      </c>
      <c r="H1914" s="0" t="n">
        <v>15000</v>
      </c>
      <c r="M1914" s="0" t="n">
        <v>15000</v>
      </c>
      <c r="N1914" s="0" t="s">
        <v>22</v>
      </c>
      <c r="O1914" s="1" t="n">
        <f aca="false">SUM(G1914:L1914)</f>
        <v>15000</v>
      </c>
      <c r="P1914" s="4" t="n">
        <f aca="false">IF(M1914=O1914,1,0)</f>
        <v>1</v>
      </c>
      <c r="Q1914" s="2" t="n">
        <v>1</v>
      </c>
    </row>
    <row r="1915" customFormat="false" ht="12.8" hidden="false" customHeight="false" outlineLevel="0" collapsed="false">
      <c r="A1915" s="0" t="s">
        <v>2939</v>
      </c>
      <c r="B1915" s="0" t="s">
        <v>3064</v>
      </c>
      <c r="C1915" s="0" t="s">
        <v>219</v>
      </c>
      <c r="D1915" s="0" t="s">
        <v>20</v>
      </c>
      <c r="E1915" s="0" t="s">
        <v>220</v>
      </c>
      <c r="K1915" s="0" t="n">
        <v>600</v>
      </c>
      <c r="M1915" s="0" t="n">
        <v>600</v>
      </c>
      <c r="N1915" s="0" t="s">
        <v>22</v>
      </c>
      <c r="O1915" s="1" t="n">
        <f aca="false">SUM(G1915:L1915)</f>
        <v>600</v>
      </c>
      <c r="P1915" s="4" t="n">
        <f aca="false">IF(M1915=O1915,1,0)</f>
        <v>1</v>
      </c>
      <c r="Q1915" s="2" t="n">
        <v>1</v>
      </c>
    </row>
    <row r="1916" customFormat="false" ht="12.8" hidden="false" customHeight="false" outlineLevel="0" collapsed="false">
      <c r="A1916" s="0" t="s">
        <v>2939</v>
      </c>
      <c r="B1916" s="0" t="s">
        <v>2442</v>
      </c>
      <c r="C1916" s="0" t="s">
        <v>2062</v>
      </c>
      <c r="D1916" s="0" t="s">
        <v>20</v>
      </c>
      <c r="E1916" s="0" t="s">
        <v>2443</v>
      </c>
      <c r="H1916" s="0" t="n">
        <v>500</v>
      </c>
      <c r="K1916" s="0" t="n">
        <v>203</v>
      </c>
      <c r="M1916" s="0" t="n">
        <v>703</v>
      </c>
      <c r="N1916" s="0" t="s">
        <v>22</v>
      </c>
      <c r="O1916" s="1" t="n">
        <f aca="false">SUM(G1916:L1916)</f>
        <v>703</v>
      </c>
      <c r="P1916" s="4" t="n">
        <f aca="false">IF(M1916=O1916,1,0)</f>
        <v>1</v>
      </c>
      <c r="Q1916" s="2" t="n">
        <v>1</v>
      </c>
    </row>
    <row r="1917" customFormat="false" ht="12.8" hidden="false" customHeight="false" outlineLevel="0" collapsed="false">
      <c r="A1917" s="0" t="s">
        <v>2939</v>
      </c>
      <c r="B1917" s="0" t="s">
        <v>3065</v>
      </c>
      <c r="C1917" s="0" t="s">
        <v>80</v>
      </c>
      <c r="D1917" s="0" t="s">
        <v>20</v>
      </c>
      <c r="E1917" s="0" t="s">
        <v>3066</v>
      </c>
      <c r="K1917" s="0" t="n">
        <v>1159</v>
      </c>
      <c r="L1917" s="0" t="n">
        <v>1222</v>
      </c>
      <c r="M1917" s="0" t="n">
        <v>2381</v>
      </c>
      <c r="N1917" s="0" t="s">
        <v>22</v>
      </c>
      <c r="O1917" s="1" t="n">
        <f aca="false">SUM(G1917:L1917)</f>
        <v>2381</v>
      </c>
      <c r="P1917" s="4" t="n">
        <f aca="false">IF(M1917=O1917,1,0)</f>
        <v>1</v>
      </c>
      <c r="Q1917" s="2" t="n">
        <v>1</v>
      </c>
    </row>
    <row r="1918" customFormat="false" ht="12.8" hidden="false" customHeight="false" outlineLevel="0" collapsed="false">
      <c r="A1918" s="0" t="s">
        <v>2939</v>
      </c>
      <c r="B1918" s="0" t="s">
        <v>338</v>
      </c>
      <c r="C1918" s="0" t="s">
        <v>42</v>
      </c>
      <c r="D1918" s="0" t="s">
        <v>20</v>
      </c>
      <c r="E1918" s="0" t="s">
        <v>715</v>
      </c>
      <c r="H1918" s="0" t="n">
        <v>4640</v>
      </c>
      <c r="K1918" s="0" t="n">
        <v>1100</v>
      </c>
      <c r="M1918" s="0" t="n">
        <v>5740</v>
      </c>
      <c r="N1918" s="0" t="s">
        <v>22</v>
      </c>
      <c r="O1918" s="1" t="n">
        <f aca="false">SUM(G1918:L1918)</f>
        <v>5740</v>
      </c>
      <c r="P1918" s="4" t="n">
        <f aca="false">IF(M1918=O1918,1,0)</f>
        <v>1</v>
      </c>
      <c r="Q1918" s="2" t="n">
        <v>1</v>
      </c>
    </row>
    <row r="1919" customFormat="false" ht="12.8" hidden="false" customHeight="false" outlineLevel="0" collapsed="false">
      <c r="A1919" s="0" t="s">
        <v>2939</v>
      </c>
      <c r="B1919" s="0" t="s">
        <v>338</v>
      </c>
      <c r="C1919" s="0" t="s">
        <v>42</v>
      </c>
      <c r="D1919" s="0" t="s">
        <v>20</v>
      </c>
      <c r="E1919" s="0" t="s">
        <v>715</v>
      </c>
      <c r="K1919" s="0" t="n">
        <v>1500</v>
      </c>
      <c r="M1919" s="0" t="n">
        <v>1500</v>
      </c>
      <c r="N1919" s="0" t="s">
        <v>22</v>
      </c>
      <c r="O1919" s="1" t="n">
        <f aca="false">SUM(G1919:L1919)</f>
        <v>1500</v>
      </c>
      <c r="P1919" s="4" t="n">
        <f aca="false">IF(M1919=O1919,1,0)</f>
        <v>1</v>
      </c>
      <c r="Q1919" s="2" t="n">
        <v>1</v>
      </c>
    </row>
    <row r="1920" customFormat="false" ht="12.8" hidden="false" customHeight="false" outlineLevel="0" collapsed="false">
      <c r="A1920" s="0" t="s">
        <v>2939</v>
      </c>
      <c r="B1920" s="0" t="s">
        <v>338</v>
      </c>
      <c r="C1920" s="0" t="s">
        <v>42</v>
      </c>
      <c r="D1920" s="0" t="s">
        <v>20</v>
      </c>
      <c r="E1920" s="0" t="s">
        <v>715</v>
      </c>
      <c r="H1920" s="0" t="n">
        <v>27500</v>
      </c>
      <c r="K1920" s="0" t="n">
        <v>1500</v>
      </c>
      <c r="M1920" s="0" t="n">
        <v>29000</v>
      </c>
      <c r="N1920" s="0" t="s">
        <v>22</v>
      </c>
      <c r="O1920" s="1" t="n">
        <f aca="false">SUM(G1920:L1920)</f>
        <v>29000</v>
      </c>
      <c r="P1920" s="4" t="n">
        <f aca="false">IF(M1920=O1920,1,0)</f>
        <v>1</v>
      </c>
      <c r="Q1920" s="2" t="n">
        <v>1</v>
      </c>
    </row>
    <row r="1921" customFormat="false" ht="12.8" hidden="false" customHeight="false" outlineLevel="0" collapsed="false">
      <c r="A1921" s="0" t="s">
        <v>2939</v>
      </c>
      <c r="B1921" s="0" t="s">
        <v>338</v>
      </c>
      <c r="C1921" s="0" t="s">
        <v>42</v>
      </c>
      <c r="D1921" s="0" t="s">
        <v>20</v>
      </c>
      <c r="E1921" s="0" t="s">
        <v>715</v>
      </c>
      <c r="H1921" s="0" t="n">
        <v>6000</v>
      </c>
      <c r="K1921" s="0" t="n">
        <v>800</v>
      </c>
      <c r="M1921" s="0" t="n">
        <v>6800</v>
      </c>
      <c r="N1921" s="0" t="s">
        <v>22</v>
      </c>
      <c r="O1921" s="1" t="n">
        <f aca="false">SUM(G1921:L1921)</f>
        <v>6800</v>
      </c>
      <c r="P1921" s="4" t="n">
        <f aca="false">IF(M1921=O1921,1,0)</f>
        <v>1</v>
      </c>
      <c r="Q1921" s="2" t="n">
        <v>1</v>
      </c>
    </row>
    <row r="1922" customFormat="false" ht="12.8" hidden="false" customHeight="false" outlineLevel="0" collapsed="false">
      <c r="A1922" s="0" t="s">
        <v>2939</v>
      </c>
      <c r="B1922" s="0" t="s">
        <v>338</v>
      </c>
      <c r="C1922" s="0" t="s">
        <v>42</v>
      </c>
      <c r="D1922" s="0" t="s">
        <v>20</v>
      </c>
      <c r="E1922" s="0" t="s">
        <v>715</v>
      </c>
      <c r="H1922" s="0" t="n">
        <v>1000</v>
      </c>
      <c r="K1922" s="0" t="n">
        <v>750</v>
      </c>
      <c r="M1922" s="0" t="n">
        <v>1750</v>
      </c>
      <c r="N1922" s="0" t="s">
        <v>22</v>
      </c>
      <c r="O1922" s="1" t="n">
        <f aca="false">SUM(G1922:L1922)</f>
        <v>1750</v>
      </c>
      <c r="P1922" s="4" t="n">
        <f aca="false">IF(M1922=O1922,1,0)</f>
        <v>1</v>
      </c>
      <c r="Q1922" s="2" t="n">
        <v>1</v>
      </c>
    </row>
    <row r="1923" customFormat="false" ht="12.8" hidden="false" customHeight="false" outlineLevel="0" collapsed="false">
      <c r="A1923" s="0" t="s">
        <v>2939</v>
      </c>
      <c r="B1923" s="0" t="s">
        <v>338</v>
      </c>
      <c r="C1923" s="0" t="s">
        <v>42</v>
      </c>
      <c r="D1923" s="0" t="s">
        <v>20</v>
      </c>
      <c r="E1923" s="0" t="s">
        <v>715</v>
      </c>
      <c r="H1923" s="0" t="n">
        <v>2000</v>
      </c>
      <c r="M1923" s="0" t="n">
        <v>2000</v>
      </c>
      <c r="N1923" s="0" t="s">
        <v>22</v>
      </c>
      <c r="O1923" s="1" t="n">
        <f aca="false">SUM(G1923:L1923)</f>
        <v>2000</v>
      </c>
      <c r="P1923" s="4" t="n">
        <f aca="false">IF(M1923=O1923,1,0)</f>
        <v>1</v>
      </c>
      <c r="Q1923" s="2" t="n">
        <v>1</v>
      </c>
    </row>
    <row r="1924" customFormat="false" ht="12.8" hidden="false" customHeight="false" outlineLevel="0" collapsed="false">
      <c r="A1924" s="0" t="s">
        <v>2939</v>
      </c>
      <c r="B1924" s="0" t="s">
        <v>340</v>
      </c>
      <c r="C1924" s="0" t="s">
        <v>75</v>
      </c>
      <c r="D1924" s="0" t="s">
        <v>20</v>
      </c>
      <c r="E1924" s="0" t="s">
        <v>182</v>
      </c>
      <c r="H1924" s="0" t="n">
        <v>20000</v>
      </c>
      <c r="M1924" s="0" t="n">
        <v>20000</v>
      </c>
      <c r="N1924" s="0" t="s">
        <v>22</v>
      </c>
      <c r="O1924" s="1" t="n">
        <f aca="false">SUM(G1924:L1924)</f>
        <v>20000</v>
      </c>
      <c r="P1924" s="4" t="n">
        <f aca="false">IF(M1924=O1924,1,0)</f>
        <v>1</v>
      </c>
      <c r="Q1924" s="2" t="n">
        <v>1</v>
      </c>
    </row>
    <row r="1925" customFormat="false" ht="12.8" hidden="false" customHeight="false" outlineLevel="0" collapsed="false">
      <c r="A1925" s="0" t="s">
        <v>2939</v>
      </c>
      <c r="B1925" s="0" t="s">
        <v>340</v>
      </c>
      <c r="C1925" s="0" t="s">
        <v>75</v>
      </c>
      <c r="D1925" s="0" t="s">
        <v>20</v>
      </c>
      <c r="E1925" s="0" t="s">
        <v>182</v>
      </c>
      <c r="H1925" s="0" t="n">
        <v>20000</v>
      </c>
      <c r="M1925" s="0" t="n">
        <v>20000</v>
      </c>
      <c r="N1925" s="0" t="s">
        <v>22</v>
      </c>
      <c r="O1925" s="1" t="n">
        <f aca="false">SUM(G1925:L1925)</f>
        <v>20000</v>
      </c>
      <c r="P1925" s="4" t="n">
        <f aca="false">IF(M1925=O1925,1,0)</f>
        <v>1</v>
      </c>
      <c r="Q1925" s="2" t="n">
        <v>1</v>
      </c>
    </row>
    <row r="1926" customFormat="false" ht="12.8" hidden="false" customHeight="false" outlineLevel="0" collapsed="false">
      <c r="A1926" s="0" t="s">
        <v>2939</v>
      </c>
      <c r="B1926" s="0" t="s">
        <v>340</v>
      </c>
      <c r="C1926" s="0" t="s">
        <v>75</v>
      </c>
      <c r="D1926" s="0" t="s">
        <v>20</v>
      </c>
      <c r="E1926" s="0" t="s">
        <v>182</v>
      </c>
      <c r="H1926" s="0" t="n">
        <v>2500</v>
      </c>
      <c r="K1926" s="0" t="n">
        <v>3031</v>
      </c>
      <c r="M1926" s="0" t="n">
        <v>5531</v>
      </c>
      <c r="N1926" s="0" t="s">
        <v>22</v>
      </c>
      <c r="O1926" s="1" t="n">
        <f aca="false">SUM(G1926:L1926)</f>
        <v>5531</v>
      </c>
      <c r="P1926" s="4" t="n">
        <f aca="false">IF(M1926=O1926,1,0)</f>
        <v>1</v>
      </c>
      <c r="Q1926" s="2" t="n">
        <v>1</v>
      </c>
    </row>
    <row r="1927" customFormat="false" ht="12.8" hidden="false" customHeight="false" outlineLevel="0" collapsed="false">
      <c r="A1927" s="0" t="s">
        <v>2939</v>
      </c>
      <c r="B1927" s="0" t="s">
        <v>1155</v>
      </c>
      <c r="C1927" s="0" t="s">
        <v>75</v>
      </c>
      <c r="D1927" s="0" t="s">
        <v>20</v>
      </c>
      <c r="E1927" s="0" t="s">
        <v>719</v>
      </c>
      <c r="H1927" s="0" t="n">
        <v>1500</v>
      </c>
      <c r="M1927" s="0" t="n">
        <v>1500</v>
      </c>
      <c r="N1927" s="0" t="s">
        <v>22</v>
      </c>
      <c r="O1927" s="1" t="n">
        <f aca="false">SUM(G1927:L1927)</f>
        <v>1500</v>
      </c>
      <c r="P1927" s="4" t="n">
        <f aca="false">IF(M1927=O1927,1,0)</f>
        <v>1</v>
      </c>
      <c r="Q1927" s="2" t="n">
        <v>1</v>
      </c>
    </row>
    <row r="1928" customFormat="false" ht="12.8" hidden="false" customHeight="false" outlineLevel="0" collapsed="false">
      <c r="A1928" s="0" t="s">
        <v>2939</v>
      </c>
      <c r="B1928" s="0" t="s">
        <v>3067</v>
      </c>
      <c r="C1928" s="0" t="s">
        <v>75</v>
      </c>
      <c r="D1928" s="0" t="s">
        <v>20</v>
      </c>
      <c r="E1928" s="0" t="s">
        <v>3068</v>
      </c>
      <c r="H1928" s="0" t="n">
        <v>6480</v>
      </c>
      <c r="K1928" s="0" t="n">
        <v>5000</v>
      </c>
      <c r="M1928" s="0" t="n">
        <v>11480</v>
      </c>
      <c r="N1928" s="0" t="s">
        <v>22</v>
      </c>
      <c r="O1928" s="1" t="n">
        <f aca="false">SUM(G1928:L1928)</f>
        <v>11480</v>
      </c>
      <c r="P1928" s="4" t="n">
        <f aca="false">IF(M1928=O1928,1,0)</f>
        <v>1</v>
      </c>
      <c r="Q1928" s="2" t="n">
        <v>1</v>
      </c>
    </row>
    <row r="1929" customFormat="false" ht="12.8" hidden="false" customHeight="false" outlineLevel="0" collapsed="false">
      <c r="A1929" s="0" t="s">
        <v>2939</v>
      </c>
      <c r="B1929" s="0" t="s">
        <v>3069</v>
      </c>
      <c r="C1929" s="0" t="s">
        <v>273</v>
      </c>
      <c r="D1929" s="0" t="s">
        <v>20</v>
      </c>
      <c r="E1929" s="0" t="s">
        <v>274</v>
      </c>
      <c r="H1929" s="0" t="n">
        <v>500</v>
      </c>
      <c r="M1929" s="0" t="n">
        <v>500</v>
      </c>
      <c r="N1929" s="0" t="s">
        <v>22</v>
      </c>
      <c r="O1929" s="1" t="n">
        <f aca="false">SUM(G1929:L1929)</f>
        <v>500</v>
      </c>
      <c r="P1929" s="4" t="n">
        <f aca="false">IF(M1929=O1929,1,0)</f>
        <v>1</v>
      </c>
      <c r="Q1929" s="2" t="n">
        <v>1</v>
      </c>
    </row>
    <row r="1930" customFormat="false" ht="12.8" hidden="false" customHeight="false" outlineLevel="0" collapsed="false">
      <c r="A1930" s="0" t="s">
        <v>2939</v>
      </c>
      <c r="B1930" s="0" t="s">
        <v>3070</v>
      </c>
      <c r="C1930" s="0" t="s">
        <v>75</v>
      </c>
      <c r="D1930" s="0" t="s">
        <v>20</v>
      </c>
      <c r="E1930" s="0" t="s">
        <v>311</v>
      </c>
      <c r="H1930" s="0" t="n">
        <v>3800</v>
      </c>
      <c r="M1930" s="0" t="n">
        <v>3800</v>
      </c>
      <c r="N1930" s="0" t="s">
        <v>22</v>
      </c>
      <c r="O1930" s="1" t="n">
        <f aca="false">SUM(G1930:L1930)</f>
        <v>3800</v>
      </c>
      <c r="P1930" s="4" t="n">
        <f aca="false">IF(M1930=O1930,1,0)</f>
        <v>1</v>
      </c>
      <c r="Q1930" s="2" t="n">
        <v>1</v>
      </c>
    </row>
    <row r="1931" customFormat="false" ht="12.8" hidden="false" customHeight="false" outlineLevel="0" collapsed="false">
      <c r="A1931" s="0" t="s">
        <v>2939</v>
      </c>
      <c r="B1931" s="0" t="s">
        <v>347</v>
      </c>
      <c r="C1931" s="0" t="s">
        <v>75</v>
      </c>
      <c r="D1931" s="0" t="s">
        <v>20</v>
      </c>
      <c r="E1931" s="0" t="s">
        <v>348</v>
      </c>
      <c r="H1931" s="0" t="n">
        <v>1000</v>
      </c>
      <c r="M1931" s="0" t="n">
        <v>1000</v>
      </c>
      <c r="N1931" s="0" t="s">
        <v>22</v>
      </c>
      <c r="O1931" s="1" t="n">
        <f aca="false">SUM(G1931:L1931)</f>
        <v>1000</v>
      </c>
      <c r="P1931" s="4" t="n">
        <f aca="false">IF(M1931=O1931,1,0)</f>
        <v>1</v>
      </c>
      <c r="Q1931" s="2" t="n">
        <v>1</v>
      </c>
    </row>
    <row r="1932" customFormat="false" ht="12.8" hidden="false" customHeight="false" outlineLevel="0" collapsed="false">
      <c r="A1932" s="0" t="s">
        <v>2939</v>
      </c>
      <c r="B1932" s="0" t="s">
        <v>3071</v>
      </c>
      <c r="C1932" s="0" t="s">
        <v>75</v>
      </c>
      <c r="D1932" s="0" t="s">
        <v>20</v>
      </c>
      <c r="E1932" s="0" t="s">
        <v>3072</v>
      </c>
      <c r="H1932" s="0" t="n">
        <v>1500</v>
      </c>
      <c r="M1932" s="0" t="n">
        <v>1500</v>
      </c>
      <c r="N1932" s="0" t="s">
        <v>22</v>
      </c>
      <c r="O1932" s="1" t="n">
        <f aca="false">SUM(G1932:L1932)</f>
        <v>1500</v>
      </c>
      <c r="P1932" s="4" t="n">
        <f aca="false">IF(M1932=O1932,1,0)</f>
        <v>1</v>
      </c>
      <c r="Q1932" s="2" t="n">
        <v>1</v>
      </c>
    </row>
    <row r="1933" customFormat="false" ht="12.8" hidden="false" customHeight="false" outlineLevel="0" collapsed="false">
      <c r="A1933" s="0" t="s">
        <v>2939</v>
      </c>
      <c r="B1933" s="0" t="s">
        <v>968</v>
      </c>
      <c r="C1933" s="0" t="s">
        <v>75</v>
      </c>
      <c r="D1933" s="0" t="s">
        <v>20</v>
      </c>
      <c r="E1933" s="0" t="s">
        <v>3073</v>
      </c>
      <c r="H1933" s="0" t="n">
        <v>4000</v>
      </c>
      <c r="M1933" s="0" t="n">
        <v>4000</v>
      </c>
      <c r="N1933" s="0" t="s">
        <v>22</v>
      </c>
      <c r="O1933" s="1" t="n">
        <f aca="false">SUM(G1933:L1933)</f>
        <v>4000</v>
      </c>
      <c r="P1933" s="4" t="n">
        <f aca="false">IF(M1933=O1933,1,0)</f>
        <v>1</v>
      </c>
      <c r="Q1933" s="2" t="n">
        <v>1</v>
      </c>
    </row>
    <row r="1934" customFormat="false" ht="12.8" hidden="false" customHeight="false" outlineLevel="0" collapsed="false">
      <c r="A1934" s="0" t="s">
        <v>2939</v>
      </c>
      <c r="B1934" s="0" t="s">
        <v>995</v>
      </c>
      <c r="C1934" s="0" t="s">
        <v>75</v>
      </c>
      <c r="D1934" s="0" t="s">
        <v>20</v>
      </c>
      <c r="E1934" s="0" t="s">
        <v>989</v>
      </c>
      <c r="H1934" s="0" t="n">
        <v>4000</v>
      </c>
      <c r="M1934" s="0" t="n">
        <v>4000</v>
      </c>
      <c r="N1934" s="0" t="s">
        <v>22</v>
      </c>
      <c r="O1934" s="1" t="n">
        <f aca="false">SUM(G1934:L1934)</f>
        <v>4000</v>
      </c>
      <c r="P1934" s="4" t="n">
        <f aca="false">IF(M1934=O1934,1,0)</f>
        <v>1</v>
      </c>
      <c r="Q1934" s="2" t="n">
        <v>1</v>
      </c>
    </row>
    <row r="1935" customFormat="false" ht="12.8" hidden="false" customHeight="false" outlineLevel="0" collapsed="false">
      <c r="A1935" s="0" t="s">
        <v>2939</v>
      </c>
      <c r="B1935" s="0" t="s">
        <v>2455</v>
      </c>
      <c r="C1935" s="0" t="s">
        <v>145</v>
      </c>
      <c r="D1935" s="0" t="s">
        <v>20</v>
      </c>
      <c r="E1935" s="0" t="s">
        <v>3074</v>
      </c>
      <c r="I1935" s="0" t="n">
        <v>203</v>
      </c>
      <c r="M1935" s="0" t="n">
        <v>203</v>
      </c>
      <c r="N1935" s="0" t="s">
        <v>351</v>
      </c>
      <c r="O1935" s="1" t="n">
        <f aca="false">SUM(G1935:L1935)</f>
        <v>203</v>
      </c>
      <c r="P1935" s="4" t="n">
        <f aca="false">IF(M1935=O1935,1,0)</f>
        <v>1</v>
      </c>
      <c r="Q1935" s="2" t="n">
        <v>1</v>
      </c>
    </row>
    <row r="1936" customFormat="false" ht="12.8" hidden="false" customHeight="false" outlineLevel="0" collapsed="false">
      <c r="A1936" s="0" t="s">
        <v>2939</v>
      </c>
      <c r="B1936" s="0" t="s">
        <v>2458</v>
      </c>
      <c r="C1936" s="0" t="s">
        <v>39</v>
      </c>
      <c r="D1936" s="0" t="s">
        <v>20</v>
      </c>
      <c r="E1936" s="0" t="s">
        <v>2459</v>
      </c>
      <c r="I1936" s="0" t="n">
        <v>203</v>
      </c>
      <c r="M1936" s="0" t="n">
        <v>203</v>
      </c>
      <c r="N1936" s="0" t="s">
        <v>351</v>
      </c>
      <c r="O1936" s="1" t="n">
        <f aca="false">SUM(G1936:L1936)</f>
        <v>203</v>
      </c>
      <c r="P1936" s="4" t="n">
        <f aca="false">IF(M1936=O1936,1,0)</f>
        <v>1</v>
      </c>
      <c r="Q1936" s="2" t="n">
        <v>1</v>
      </c>
    </row>
    <row r="1937" customFormat="false" ht="12.8" hidden="false" customHeight="false" outlineLevel="0" collapsed="false">
      <c r="A1937" s="0" t="s">
        <v>2939</v>
      </c>
      <c r="B1937" s="0" t="s">
        <v>372</v>
      </c>
      <c r="C1937" s="0" t="s">
        <v>75</v>
      </c>
      <c r="D1937" s="0" t="s">
        <v>20</v>
      </c>
      <c r="E1937" s="0" t="s">
        <v>3075</v>
      </c>
      <c r="K1937" s="0" t="n">
        <v>2400</v>
      </c>
      <c r="M1937" s="0" t="n">
        <v>2400</v>
      </c>
      <c r="N1937" s="0" t="s">
        <v>351</v>
      </c>
      <c r="O1937" s="1" t="n">
        <f aca="false">SUM(G1937:L1937)</f>
        <v>2400</v>
      </c>
      <c r="P1937" s="4" t="n">
        <f aca="false">IF(M1937=O1937,1,0)</f>
        <v>1</v>
      </c>
      <c r="Q1937" s="2" t="n">
        <v>1</v>
      </c>
    </row>
    <row r="1938" customFormat="false" ht="12.8" hidden="false" customHeight="false" outlineLevel="0" collapsed="false">
      <c r="A1938" s="0" t="s">
        <v>2939</v>
      </c>
      <c r="B1938" s="0" t="s">
        <v>3076</v>
      </c>
      <c r="C1938" s="0" t="s">
        <v>505</v>
      </c>
      <c r="D1938" s="0" t="s">
        <v>20</v>
      </c>
      <c r="E1938" s="0" t="s">
        <v>3077</v>
      </c>
      <c r="K1938" s="0" t="n">
        <v>1100</v>
      </c>
      <c r="M1938" s="0" t="n">
        <v>1100</v>
      </c>
      <c r="N1938" s="0" t="s">
        <v>351</v>
      </c>
      <c r="O1938" s="1" t="n">
        <f aca="false">SUM(G1938:L1938)</f>
        <v>1100</v>
      </c>
      <c r="P1938" s="4" t="n">
        <f aca="false">IF(M1938=O1938,1,0)</f>
        <v>1</v>
      </c>
      <c r="Q1938" s="2" t="n">
        <v>1</v>
      </c>
    </row>
    <row r="1939" customFormat="false" ht="12.8" hidden="false" customHeight="false" outlineLevel="0" collapsed="false">
      <c r="A1939" s="0" t="s">
        <v>2939</v>
      </c>
      <c r="B1939" s="0" t="s">
        <v>3078</v>
      </c>
      <c r="C1939" s="0" t="s">
        <v>75</v>
      </c>
      <c r="D1939" s="0" t="s">
        <v>20</v>
      </c>
      <c r="E1939" s="0" t="s">
        <v>3079</v>
      </c>
      <c r="I1939" s="0" t="n">
        <v>825</v>
      </c>
      <c r="J1939" s="0" t="n">
        <v>260</v>
      </c>
      <c r="M1939" s="0" t="n">
        <v>1085</v>
      </c>
      <c r="N1939" s="0" t="s">
        <v>351</v>
      </c>
      <c r="O1939" s="1" t="n">
        <f aca="false">SUM(G1939:L1939)</f>
        <v>1085</v>
      </c>
      <c r="P1939" s="4" t="n">
        <f aca="false">IF(M1939=O1939,1,0)</f>
        <v>1</v>
      </c>
      <c r="Q1939" s="2" t="n">
        <v>1</v>
      </c>
    </row>
    <row r="1940" customFormat="false" ht="12.8" hidden="false" customHeight="false" outlineLevel="0" collapsed="false">
      <c r="A1940" s="0" t="s">
        <v>2939</v>
      </c>
      <c r="B1940" s="0" t="s">
        <v>3080</v>
      </c>
      <c r="C1940" s="0" t="s">
        <v>414</v>
      </c>
      <c r="D1940" s="0" t="s">
        <v>20</v>
      </c>
      <c r="E1940" s="0" t="s">
        <v>2355</v>
      </c>
      <c r="J1940" s="0" t="n">
        <v>1143</v>
      </c>
      <c r="K1940" s="0" t="n">
        <v>500</v>
      </c>
      <c r="M1940" s="0" t="n">
        <v>1643</v>
      </c>
      <c r="N1940" s="0" t="s">
        <v>351</v>
      </c>
      <c r="O1940" s="1" t="n">
        <f aca="false">SUM(G1940:L1940)</f>
        <v>1643</v>
      </c>
      <c r="P1940" s="4" t="n">
        <f aca="false">IF(M1940=O1940,1,0)</f>
        <v>1</v>
      </c>
      <c r="Q1940" s="2" t="n">
        <v>1</v>
      </c>
    </row>
    <row r="1941" customFormat="false" ht="12.8" hidden="false" customHeight="false" outlineLevel="0" collapsed="false">
      <c r="A1941" s="0" t="s">
        <v>2939</v>
      </c>
      <c r="B1941" s="0" t="s">
        <v>3081</v>
      </c>
      <c r="C1941" s="0" t="s">
        <v>629</v>
      </c>
      <c r="D1941" s="0" t="s">
        <v>20</v>
      </c>
      <c r="E1941" s="0" t="s">
        <v>3082</v>
      </c>
      <c r="K1941" s="0" t="n">
        <v>500</v>
      </c>
      <c r="M1941" s="0" t="n">
        <v>500</v>
      </c>
      <c r="N1941" s="0" t="s">
        <v>351</v>
      </c>
      <c r="O1941" s="1" t="n">
        <f aca="false">SUM(G1941:L1941)</f>
        <v>500</v>
      </c>
      <c r="P1941" s="4" t="n">
        <f aca="false">IF(M1941=O1941,1,0)</f>
        <v>1</v>
      </c>
      <c r="Q1941" s="2" t="n">
        <v>1</v>
      </c>
    </row>
    <row r="1942" customFormat="false" ht="12.8" hidden="false" customHeight="false" outlineLevel="0" collapsed="false">
      <c r="A1942" s="0" t="s">
        <v>2939</v>
      </c>
      <c r="B1942" s="0" t="s">
        <v>3083</v>
      </c>
      <c r="C1942" s="0" t="s">
        <v>3084</v>
      </c>
      <c r="D1942" s="0" t="s">
        <v>20</v>
      </c>
      <c r="E1942" s="0" t="s">
        <v>3085</v>
      </c>
      <c r="K1942" s="0" t="n">
        <v>600</v>
      </c>
      <c r="M1942" s="0" t="n">
        <v>600</v>
      </c>
      <c r="N1942" s="0" t="s">
        <v>351</v>
      </c>
      <c r="O1942" s="1" t="n">
        <f aca="false">SUM(G1942:L1942)</f>
        <v>600</v>
      </c>
      <c r="P1942" s="4" t="n">
        <f aca="false">IF(M1942=O1942,1,0)</f>
        <v>1</v>
      </c>
      <c r="Q1942" s="2" t="n">
        <v>1</v>
      </c>
    </row>
    <row r="1943" customFormat="false" ht="12.8" hidden="false" customHeight="false" outlineLevel="0" collapsed="false">
      <c r="A1943" s="0" t="s">
        <v>2939</v>
      </c>
      <c r="B1943" s="0" t="s">
        <v>3086</v>
      </c>
      <c r="C1943" s="0" t="s">
        <v>380</v>
      </c>
      <c r="D1943" s="0" t="s">
        <v>20</v>
      </c>
      <c r="E1943" s="0" t="s">
        <v>381</v>
      </c>
      <c r="K1943" s="0" t="n">
        <v>700</v>
      </c>
      <c r="M1943" s="0" t="n">
        <v>700</v>
      </c>
      <c r="N1943" s="0" t="s">
        <v>351</v>
      </c>
      <c r="O1943" s="1" t="n">
        <f aca="false">SUM(G1943:L1943)</f>
        <v>700</v>
      </c>
      <c r="P1943" s="4" t="n">
        <f aca="false">IF(M1943=O1943,1,0)</f>
        <v>1</v>
      </c>
      <c r="Q1943" s="2" t="n">
        <v>1</v>
      </c>
    </row>
    <row r="1944" customFormat="false" ht="12.8" hidden="false" customHeight="false" outlineLevel="0" collapsed="false">
      <c r="A1944" s="0" t="s">
        <v>2939</v>
      </c>
      <c r="B1944" s="0" t="s">
        <v>2465</v>
      </c>
      <c r="C1944" s="0" t="s">
        <v>493</v>
      </c>
      <c r="D1944" s="0" t="s">
        <v>20</v>
      </c>
      <c r="E1944" s="0" t="s">
        <v>3087</v>
      </c>
      <c r="I1944" s="0" t="n">
        <v>203</v>
      </c>
      <c r="M1944" s="0" t="n">
        <v>203</v>
      </c>
      <c r="N1944" s="0" t="s">
        <v>351</v>
      </c>
      <c r="O1944" s="1" t="n">
        <f aca="false">SUM(G1944:L1944)</f>
        <v>203</v>
      </c>
      <c r="P1944" s="4" t="n">
        <f aca="false">IF(M1944=O1944,1,0)</f>
        <v>1</v>
      </c>
      <c r="Q1944" s="2" t="n">
        <v>1</v>
      </c>
    </row>
    <row r="1945" customFormat="false" ht="12.8" hidden="false" customHeight="false" outlineLevel="0" collapsed="false">
      <c r="A1945" s="0" t="s">
        <v>2939</v>
      </c>
      <c r="B1945" s="0" t="s">
        <v>1170</v>
      </c>
      <c r="C1945" s="0" t="s">
        <v>174</v>
      </c>
      <c r="D1945" s="0" t="s">
        <v>20</v>
      </c>
      <c r="E1945" s="0" t="s">
        <v>3088</v>
      </c>
      <c r="I1945" s="0" t="n">
        <v>599</v>
      </c>
      <c r="J1945" s="0" t="n">
        <v>6629</v>
      </c>
      <c r="M1945" s="0" t="n">
        <v>7228</v>
      </c>
      <c r="N1945" s="0" t="s">
        <v>351</v>
      </c>
      <c r="O1945" s="1" t="n">
        <f aca="false">SUM(G1945:L1945)</f>
        <v>7228</v>
      </c>
      <c r="P1945" s="4" t="n">
        <f aca="false">IF(M1945=O1945,1,0)</f>
        <v>1</v>
      </c>
      <c r="Q1945" s="2" t="n">
        <v>1</v>
      </c>
    </row>
    <row r="1946" customFormat="false" ht="12.8" hidden="false" customHeight="false" outlineLevel="0" collapsed="false">
      <c r="A1946" s="0" t="s">
        <v>2939</v>
      </c>
      <c r="B1946" s="0" t="s">
        <v>3089</v>
      </c>
      <c r="C1946" s="0" t="s">
        <v>75</v>
      </c>
      <c r="D1946" s="0" t="s">
        <v>20</v>
      </c>
      <c r="E1946" s="0" t="s">
        <v>3090</v>
      </c>
      <c r="K1946" s="0" t="n">
        <v>1250</v>
      </c>
      <c r="M1946" s="0" t="n">
        <v>1250</v>
      </c>
      <c r="N1946" s="0" t="s">
        <v>351</v>
      </c>
      <c r="O1946" s="1" t="n">
        <f aca="false">SUM(G1946:L1946)</f>
        <v>1250</v>
      </c>
      <c r="P1946" s="4" t="n">
        <f aca="false">IF(M1946=O1946,1,0)</f>
        <v>1</v>
      </c>
      <c r="Q1946" s="2" t="n">
        <v>1</v>
      </c>
    </row>
    <row r="1947" customFormat="false" ht="12.8" hidden="false" customHeight="false" outlineLevel="0" collapsed="false">
      <c r="A1947" s="0" t="s">
        <v>2939</v>
      </c>
      <c r="B1947" s="0" t="s">
        <v>3091</v>
      </c>
      <c r="C1947" s="0" t="s">
        <v>42</v>
      </c>
      <c r="D1947" s="0" t="s">
        <v>20</v>
      </c>
      <c r="E1947" s="0" t="s">
        <v>3092</v>
      </c>
      <c r="K1947" s="0" t="n">
        <v>500</v>
      </c>
      <c r="M1947" s="0" t="n">
        <v>500</v>
      </c>
      <c r="N1947" s="0" t="s">
        <v>351</v>
      </c>
      <c r="O1947" s="1" t="n">
        <f aca="false">SUM(G1947:L1947)</f>
        <v>500</v>
      </c>
      <c r="P1947" s="4" t="n">
        <f aca="false">IF(M1947=O1947,1,0)</f>
        <v>1</v>
      </c>
      <c r="Q1947" s="2" t="n">
        <v>1</v>
      </c>
    </row>
    <row r="1948" customFormat="false" ht="12.8" hidden="false" customHeight="false" outlineLevel="0" collapsed="false">
      <c r="A1948" s="0" t="s">
        <v>2939</v>
      </c>
      <c r="B1948" s="0" t="s">
        <v>3093</v>
      </c>
      <c r="C1948" s="0" t="s">
        <v>165</v>
      </c>
      <c r="D1948" s="0" t="s">
        <v>20</v>
      </c>
      <c r="E1948" s="0" t="s">
        <v>3094</v>
      </c>
      <c r="K1948" s="0" t="n">
        <v>800</v>
      </c>
      <c r="M1948" s="0" t="n">
        <v>800</v>
      </c>
      <c r="N1948" s="0" t="s">
        <v>351</v>
      </c>
      <c r="O1948" s="1" t="n">
        <f aca="false">SUM(G1948:L1948)</f>
        <v>800</v>
      </c>
      <c r="P1948" s="4" t="n">
        <f aca="false">IF(M1948=O1948,1,0)</f>
        <v>1</v>
      </c>
      <c r="Q1948" s="2" t="n">
        <v>1</v>
      </c>
    </row>
    <row r="1949" customFormat="false" ht="12.8" hidden="false" customHeight="false" outlineLevel="0" collapsed="false">
      <c r="A1949" s="0" t="s">
        <v>2939</v>
      </c>
      <c r="B1949" s="0" t="s">
        <v>3095</v>
      </c>
      <c r="C1949" s="0" t="s">
        <v>42</v>
      </c>
      <c r="D1949" s="0" t="s">
        <v>20</v>
      </c>
      <c r="E1949" s="0" t="s">
        <v>3096</v>
      </c>
      <c r="K1949" s="0" t="n">
        <v>1500</v>
      </c>
      <c r="M1949" s="0" t="n">
        <v>1500</v>
      </c>
      <c r="N1949" s="0" t="s">
        <v>351</v>
      </c>
      <c r="O1949" s="1" t="n">
        <f aca="false">SUM(G1949:L1949)</f>
        <v>1500</v>
      </c>
      <c r="P1949" s="4" t="n">
        <f aca="false">IF(M1949=O1949,1,0)</f>
        <v>1</v>
      </c>
      <c r="Q1949" s="2" t="n">
        <v>1</v>
      </c>
    </row>
    <row r="1950" customFormat="false" ht="12.8" hidden="false" customHeight="false" outlineLevel="0" collapsed="false">
      <c r="A1950" s="0" t="s">
        <v>2939</v>
      </c>
      <c r="B1950" s="0" t="s">
        <v>3097</v>
      </c>
      <c r="C1950" s="0" t="s">
        <v>1405</v>
      </c>
      <c r="D1950" s="0" t="s">
        <v>20</v>
      </c>
      <c r="E1950" s="0" t="s">
        <v>3098</v>
      </c>
      <c r="K1950" s="0" t="n">
        <v>600</v>
      </c>
      <c r="M1950" s="0" t="n">
        <v>600</v>
      </c>
      <c r="N1950" s="0" t="s">
        <v>351</v>
      </c>
      <c r="O1950" s="1" t="n">
        <f aca="false">SUM(G1950:L1950)</f>
        <v>600</v>
      </c>
      <c r="P1950" s="4" t="n">
        <f aca="false">IF(M1950=O1950,1,0)</f>
        <v>1</v>
      </c>
      <c r="Q1950" s="2" t="n">
        <v>1</v>
      </c>
    </row>
    <row r="1951" customFormat="false" ht="12.8" hidden="false" customHeight="false" outlineLevel="0" collapsed="false">
      <c r="A1951" s="0" t="s">
        <v>2939</v>
      </c>
      <c r="B1951" s="0" t="s">
        <v>3099</v>
      </c>
      <c r="C1951" s="0" t="s">
        <v>174</v>
      </c>
      <c r="D1951" s="0" t="s">
        <v>20</v>
      </c>
      <c r="E1951" s="0" t="s">
        <v>3088</v>
      </c>
      <c r="I1951" s="0" t="n">
        <v>203</v>
      </c>
      <c r="M1951" s="0" t="n">
        <v>203</v>
      </c>
      <c r="N1951" s="0" t="s">
        <v>351</v>
      </c>
      <c r="O1951" s="1" t="n">
        <f aca="false">SUM(G1951:L1951)</f>
        <v>203</v>
      </c>
      <c r="P1951" s="4" t="n">
        <f aca="false">IF(M1951=O1951,1,0)</f>
        <v>1</v>
      </c>
      <c r="Q1951" s="2" t="n">
        <v>1</v>
      </c>
    </row>
    <row r="1952" customFormat="false" ht="12.8" hidden="false" customHeight="false" outlineLevel="0" collapsed="false">
      <c r="A1952" s="0" t="s">
        <v>2939</v>
      </c>
      <c r="B1952" s="0" t="s">
        <v>3100</v>
      </c>
      <c r="C1952" s="0" t="s">
        <v>3101</v>
      </c>
      <c r="D1952" s="0" t="s">
        <v>20</v>
      </c>
      <c r="E1952" s="0" t="s">
        <v>3102</v>
      </c>
      <c r="K1952" s="0" t="n">
        <v>500</v>
      </c>
      <c r="M1952" s="0" t="n">
        <v>500</v>
      </c>
      <c r="N1952" s="0" t="s">
        <v>351</v>
      </c>
      <c r="O1952" s="1" t="n">
        <f aca="false">SUM(G1952:L1952)</f>
        <v>500</v>
      </c>
      <c r="P1952" s="4" t="n">
        <f aca="false">IF(M1952=O1952,1,0)</f>
        <v>1</v>
      </c>
      <c r="Q1952" s="2" t="n">
        <v>1</v>
      </c>
    </row>
    <row r="1953" customFormat="false" ht="12.8" hidden="false" customHeight="false" outlineLevel="0" collapsed="false">
      <c r="A1953" s="0" t="s">
        <v>2939</v>
      </c>
      <c r="B1953" s="0" t="s">
        <v>3103</v>
      </c>
      <c r="C1953" s="0" t="s">
        <v>115</v>
      </c>
      <c r="D1953" s="0" t="s">
        <v>20</v>
      </c>
      <c r="E1953" s="0" t="s">
        <v>116</v>
      </c>
      <c r="K1953" s="0" t="n">
        <v>600</v>
      </c>
      <c r="M1953" s="0" t="n">
        <v>600</v>
      </c>
      <c r="N1953" s="0" t="s">
        <v>351</v>
      </c>
      <c r="O1953" s="1" t="n">
        <f aca="false">SUM(G1953:L1953)</f>
        <v>600</v>
      </c>
      <c r="P1953" s="4" t="n">
        <f aca="false">IF(M1953=O1953,1,0)</f>
        <v>1</v>
      </c>
      <c r="Q1953" s="2" t="n">
        <v>1</v>
      </c>
    </row>
    <row r="1954" customFormat="false" ht="12.8" hidden="false" customHeight="false" outlineLevel="0" collapsed="false">
      <c r="A1954" s="0" t="s">
        <v>2939</v>
      </c>
      <c r="B1954" s="0" t="s">
        <v>3104</v>
      </c>
      <c r="C1954" s="0" t="s">
        <v>42</v>
      </c>
      <c r="D1954" s="0" t="s">
        <v>20</v>
      </c>
      <c r="E1954" s="0" t="s">
        <v>3105</v>
      </c>
      <c r="K1954" s="0" t="n">
        <v>1637</v>
      </c>
      <c r="L1954" s="0" t="n">
        <v>13</v>
      </c>
      <c r="M1954" s="0" t="n">
        <v>1650</v>
      </c>
      <c r="N1954" s="0" t="s">
        <v>351</v>
      </c>
      <c r="O1954" s="1" t="n">
        <f aca="false">SUM(G1954:L1954)</f>
        <v>1650</v>
      </c>
      <c r="P1954" s="4" t="n">
        <f aca="false">IF(M1954=O1954,1,0)</f>
        <v>1</v>
      </c>
      <c r="Q1954" s="2" t="n">
        <v>1</v>
      </c>
    </row>
    <row r="1955" customFormat="false" ht="12.8" hidden="false" customHeight="false" outlineLevel="0" collapsed="false">
      <c r="A1955" s="0" t="s">
        <v>2939</v>
      </c>
      <c r="B1955" s="0" t="s">
        <v>3106</v>
      </c>
      <c r="C1955" s="0" t="s">
        <v>1564</v>
      </c>
      <c r="D1955" s="0" t="s">
        <v>20</v>
      </c>
      <c r="E1955" s="0" t="s">
        <v>3107</v>
      </c>
      <c r="K1955" s="0" t="n">
        <v>1000</v>
      </c>
      <c r="M1955" s="0" t="n">
        <v>1000</v>
      </c>
      <c r="N1955" s="0" t="s">
        <v>351</v>
      </c>
      <c r="O1955" s="1" t="n">
        <f aca="false">SUM(G1955:L1955)</f>
        <v>1000</v>
      </c>
      <c r="P1955" s="4" t="n">
        <f aca="false">IF(M1955=O1955,1,0)</f>
        <v>1</v>
      </c>
      <c r="Q1955" s="2" t="n">
        <v>1</v>
      </c>
    </row>
    <row r="1956" customFormat="false" ht="12.8" hidden="false" customHeight="false" outlineLevel="0" collapsed="false">
      <c r="A1956" s="0" t="s">
        <v>2939</v>
      </c>
      <c r="B1956" s="0" t="s">
        <v>3108</v>
      </c>
      <c r="C1956" s="0" t="s">
        <v>60</v>
      </c>
      <c r="D1956" s="0" t="s">
        <v>20</v>
      </c>
      <c r="E1956" s="0" t="s">
        <v>3109</v>
      </c>
      <c r="K1956" s="0" t="n">
        <v>800</v>
      </c>
      <c r="M1956" s="0" t="n">
        <v>800</v>
      </c>
      <c r="N1956" s="0" t="s">
        <v>351</v>
      </c>
      <c r="O1956" s="1" t="n">
        <f aca="false">SUM(G1956:L1956)</f>
        <v>800</v>
      </c>
      <c r="P1956" s="4" t="n">
        <f aca="false">IF(M1956=O1956,1,0)</f>
        <v>1</v>
      </c>
      <c r="Q1956" s="2" t="n">
        <v>1</v>
      </c>
    </row>
    <row r="1957" customFormat="false" ht="12.8" hidden="false" customHeight="false" outlineLevel="0" collapsed="false">
      <c r="A1957" s="0" t="s">
        <v>2939</v>
      </c>
      <c r="B1957" s="0" t="s">
        <v>3110</v>
      </c>
      <c r="C1957" s="0" t="s">
        <v>189</v>
      </c>
      <c r="D1957" s="0" t="s">
        <v>20</v>
      </c>
      <c r="E1957" s="0" t="s">
        <v>3111</v>
      </c>
      <c r="K1957" s="0" t="n">
        <v>1000</v>
      </c>
      <c r="M1957" s="0" t="n">
        <v>1000</v>
      </c>
      <c r="N1957" s="0" t="s">
        <v>351</v>
      </c>
      <c r="O1957" s="1" t="n">
        <f aca="false">SUM(G1957:L1957)</f>
        <v>1000</v>
      </c>
      <c r="P1957" s="4" t="n">
        <f aca="false">IF(M1957=O1957,1,0)</f>
        <v>1</v>
      </c>
      <c r="Q1957" s="2" t="n">
        <v>1</v>
      </c>
    </row>
    <row r="1958" customFormat="false" ht="12.8" hidden="false" customHeight="false" outlineLevel="0" collapsed="false">
      <c r="A1958" s="0" t="s">
        <v>2939</v>
      </c>
      <c r="B1958" s="0" t="s">
        <v>2489</v>
      </c>
      <c r="C1958" s="0" t="s">
        <v>128</v>
      </c>
      <c r="D1958" s="0" t="s">
        <v>20</v>
      </c>
      <c r="E1958" s="0" t="s">
        <v>2490</v>
      </c>
      <c r="I1958" s="0" t="n">
        <v>225</v>
      </c>
      <c r="M1958" s="0" t="n">
        <v>225</v>
      </c>
      <c r="N1958" s="0" t="s">
        <v>351</v>
      </c>
      <c r="O1958" s="1" t="n">
        <f aca="false">SUM(G1958:L1958)</f>
        <v>225</v>
      </c>
      <c r="P1958" s="4" t="n">
        <f aca="false">IF(M1958=O1958,1,0)</f>
        <v>1</v>
      </c>
      <c r="Q1958" s="2" t="n">
        <v>1</v>
      </c>
    </row>
    <row r="1959" customFormat="false" ht="12.8" hidden="false" customHeight="false" outlineLevel="0" collapsed="false">
      <c r="A1959" s="0" t="s">
        <v>2939</v>
      </c>
      <c r="B1959" s="0" t="s">
        <v>3112</v>
      </c>
      <c r="C1959" s="0" t="s">
        <v>290</v>
      </c>
      <c r="D1959" s="0" t="s">
        <v>20</v>
      </c>
      <c r="E1959" s="0" t="s">
        <v>3113</v>
      </c>
      <c r="I1959" s="0" t="n">
        <v>203</v>
      </c>
      <c r="M1959" s="0" t="n">
        <v>203</v>
      </c>
      <c r="N1959" s="0" t="s">
        <v>351</v>
      </c>
      <c r="O1959" s="1" t="n">
        <f aca="false">SUM(G1959:L1959)</f>
        <v>203</v>
      </c>
      <c r="P1959" s="4" t="n">
        <f aca="false">IF(M1959=O1959,1,0)</f>
        <v>1</v>
      </c>
      <c r="Q1959" s="2" t="n">
        <v>1</v>
      </c>
    </row>
    <row r="1960" customFormat="false" ht="12.8" hidden="false" customHeight="false" outlineLevel="0" collapsed="false">
      <c r="A1960" s="0" t="s">
        <v>2939</v>
      </c>
      <c r="B1960" s="0" t="s">
        <v>3114</v>
      </c>
      <c r="C1960" s="0" t="s">
        <v>497</v>
      </c>
      <c r="D1960" s="0" t="s">
        <v>20</v>
      </c>
      <c r="E1960" s="0" t="s">
        <v>3115</v>
      </c>
      <c r="K1960" s="0" t="n">
        <v>1250</v>
      </c>
      <c r="M1960" s="0" t="n">
        <v>1250</v>
      </c>
      <c r="N1960" s="0" t="s">
        <v>351</v>
      </c>
      <c r="O1960" s="1" t="n">
        <f aca="false">SUM(G1960:L1960)</f>
        <v>1250</v>
      </c>
      <c r="P1960" s="4" t="n">
        <f aca="false">IF(M1960=O1960,1,0)</f>
        <v>1</v>
      </c>
      <c r="Q1960" s="2" t="n">
        <v>1</v>
      </c>
    </row>
    <row r="1961" customFormat="false" ht="12.8" hidden="false" customHeight="false" outlineLevel="0" collapsed="false">
      <c r="A1961" s="0" t="s">
        <v>2939</v>
      </c>
      <c r="B1961" s="0" t="s">
        <v>3116</v>
      </c>
      <c r="C1961" s="0" t="s">
        <v>162</v>
      </c>
      <c r="D1961" s="0" t="s">
        <v>20</v>
      </c>
      <c r="E1961" s="0" t="s">
        <v>3117</v>
      </c>
      <c r="K1961" s="0" t="n">
        <v>1200</v>
      </c>
      <c r="M1961" s="0" t="n">
        <v>1200</v>
      </c>
      <c r="N1961" s="0" t="s">
        <v>351</v>
      </c>
      <c r="O1961" s="1" t="n">
        <f aca="false">SUM(G1961:L1961)</f>
        <v>1200</v>
      </c>
      <c r="P1961" s="4" t="n">
        <f aca="false">IF(M1961=O1961,1,0)</f>
        <v>1</v>
      </c>
      <c r="Q1961" s="2" t="n">
        <v>1</v>
      </c>
    </row>
    <row r="1962" customFormat="false" ht="12.8" hidden="false" customHeight="false" outlineLevel="0" collapsed="false">
      <c r="A1962" s="0" t="s">
        <v>2939</v>
      </c>
      <c r="B1962" s="0" t="s">
        <v>2494</v>
      </c>
      <c r="C1962" s="0" t="s">
        <v>75</v>
      </c>
      <c r="D1962" s="0" t="s">
        <v>20</v>
      </c>
      <c r="E1962" s="0" t="s">
        <v>3118</v>
      </c>
      <c r="I1962" s="0" t="n">
        <v>203</v>
      </c>
      <c r="M1962" s="0" t="n">
        <v>203</v>
      </c>
      <c r="N1962" s="0" t="s">
        <v>351</v>
      </c>
      <c r="O1962" s="1" t="n">
        <f aca="false">SUM(G1962:L1962)</f>
        <v>203</v>
      </c>
      <c r="P1962" s="4" t="n">
        <f aca="false">IF(M1962=O1962,1,0)</f>
        <v>1</v>
      </c>
      <c r="Q1962" s="2" t="n">
        <v>1</v>
      </c>
    </row>
    <row r="1963" customFormat="false" ht="12.8" hidden="false" customHeight="false" outlineLevel="0" collapsed="false">
      <c r="A1963" s="0" t="s">
        <v>2939</v>
      </c>
      <c r="B1963" s="0" t="s">
        <v>1729</v>
      </c>
      <c r="C1963" s="0" t="s">
        <v>850</v>
      </c>
      <c r="D1963" s="0" t="s">
        <v>20</v>
      </c>
      <c r="E1963" s="0" t="s">
        <v>1730</v>
      </c>
      <c r="K1963" s="0" t="n">
        <v>800</v>
      </c>
      <c r="M1963" s="0" t="n">
        <v>800</v>
      </c>
      <c r="N1963" s="0" t="s">
        <v>351</v>
      </c>
      <c r="O1963" s="1" t="n">
        <f aca="false">SUM(G1963:L1963)</f>
        <v>800</v>
      </c>
      <c r="P1963" s="4" t="n">
        <f aca="false">IF(M1963=O1963,1,0)</f>
        <v>1</v>
      </c>
      <c r="Q1963" s="2" t="n">
        <v>1</v>
      </c>
    </row>
    <row r="1964" customFormat="false" ht="12.8" hidden="false" customHeight="false" outlineLevel="0" collapsed="false">
      <c r="A1964" s="0" t="s">
        <v>2939</v>
      </c>
      <c r="B1964" s="0" t="s">
        <v>2495</v>
      </c>
      <c r="C1964" s="0" t="s">
        <v>36</v>
      </c>
      <c r="D1964" s="0" t="s">
        <v>20</v>
      </c>
      <c r="E1964" s="0" t="s">
        <v>408</v>
      </c>
      <c r="I1964" s="0" t="n">
        <v>203</v>
      </c>
      <c r="M1964" s="0" t="n">
        <v>203</v>
      </c>
      <c r="N1964" s="0" t="s">
        <v>351</v>
      </c>
      <c r="O1964" s="1" t="n">
        <f aca="false">SUM(G1964:L1964)</f>
        <v>203</v>
      </c>
      <c r="P1964" s="4" t="n">
        <f aca="false">IF(M1964=O1964,1,0)</f>
        <v>1</v>
      </c>
      <c r="Q1964" s="2" t="n">
        <v>1</v>
      </c>
    </row>
    <row r="1965" customFormat="false" ht="12.8" hidden="false" customHeight="false" outlineLevel="0" collapsed="false">
      <c r="A1965" s="0" t="s">
        <v>2939</v>
      </c>
      <c r="B1965" s="0" t="s">
        <v>3119</v>
      </c>
      <c r="C1965" s="0" t="s">
        <v>80</v>
      </c>
      <c r="D1965" s="0" t="s">
        <v>20</v>
      </c>
      <c r="E1965" s="0" t="s">
        <v>3120</v>
      </c>
      <c r="K1965" s="0" t="n">
        <v>1400</v>
      </c>
      <c r="M1965" s="0" t="n">
        <v>1400</v>
      </c>
      <c r="N1965" s="0" t="s">
        <v>351</v>
      </c>
      <c r="O1965" s="1" t="n">
        <f aca="false">SUM(G1965:L1965)</f>
        <v>1400</v>
      </c>
      <c r="P1965" s="4" t="n">
        <f aca="false">IF(M1965=O1965,1,0)</f>
        <v>1</v>
      </c>
      <c r="Q1965" s="2" t="n">
        <v>1</v>
      </c>
    </row>
    <row r="1966" customFormat="false" ht="12.8" hidden="false" customHeight="false" outlineLevel="0" collapsed="false">
      <c r="A1966" s="0" t="s">
        <v>2939</v>
      </c>
      <c r="B1966" s="0" t="s">
        <v>2501</v>
      </c>
      <c r="C1966" s="0" t="s">
        <v>67</v>
      </c>
      <c r="D1966" s="0" t="s">
        <v>20</v>
      </c>
      <c r="E1966" s="0" t="s">
        <v>68</v>
      </c>
      <c r="I1966" s="0" t="n">
        <v>225</v>
      </c>
      <c r="M1966" s="0" t="n">
        <v>225</v>
      </c>
      <c r="N1966" s="0" t="s">
        <v>351</v>
      </c>
      <c r="O1966" s="1" t="n">
        <f aca="false">SUM(G1966:L1966)</f>
        <v>225</v>
      </c>
      <c r="P1966" s="4" t="n">
        <f aca="false">IF(M1966=O1966,1,0)</f>
        <v>1</v>
      </c>
      <c r="Q1966" s="2" t="n">
        <v>1</v>
      </c>
    </row>
    <row r="1967" customFormat="false" ht="12.8" hidden="false" customHeight="false" outlineLevel="0" collapsed="false">
      <c r="A1967" s="0" t="s">
        <v>2939</v>
      </c>
      <c r="B1967" s="0" t="s">
        <v>2503</v>
      </c>
      <c r="C1967" s="0" t="s">
        <v>484</v>
      </c>
      <c r="D1967" s="0" t="s">
        <v>20</v>
      </c>
      <c r="E1967" s="0" t="s">
        <v>3121</v>
      </c>
      <c r="I1967" s="0" t="n">
        <v>203</v>
      </c>
      <c r="K1967" s="0" t="n">
        <v>500</v>
      </c>
      <c r="M1967" s="0" t="n">
        <v>703</v>
      </c>
      <c r="N1967" s="0" t="s">
        <v>351</v>
      </c>
      <c r="O1967" s="1" t="n">
        <f aca="false">SUM(G1967:L1967)</f>
        <v>703</v>
      </c>
      <c r="P1967" s="4" t="n">
        <f aca="false">IF(M1967=O1967,1,0)</f>
        <v>1</v>
      </c>
      <c r="Q1967" s="2" t="n">
        <v>1</v>
      </c>
    </row>
    <row r="1968" customFormat="false" ht="12.8" hidden="false" customHeight="false" outlineLevel="0" collapsed="false">
      <c r="A1968" s="0" t="s">
        <v>2939</v>
      </c>
      <c r="B1968" s="0" t="s">
        <v>3122</v>
      </c>
      <c r="C1968" s="0" t="s">
        <v>3123</v>
      </c>
      <c r="D1968" s="0" t="s">
        <v>20</v>
      </c>
      <c r="E1968" s="0" t="s">
        <v>3124</v>
      </c>
      <c r="K1968" s="0" t="n">
        <v>1500</v>
      </c>
      <c r="M1968" s="0" t="n">
        <v>1500</v>
      </c>
      <c r="N1968" s="0" t="s">
        <v>351</v>
      </c>
      <c r="O1968" s="1" t="n">
        <f aca="false">SUM(G1968:L1968)</f>
        <v>1500</v>
      </c>
      <c r="P1968" s="4" t="n">
        <f aca="false">IF(M1968=O1968,1,0)</f>
        <v>1</v>
      </c>
      <c r="Q1968" s="2" t="n">
        <v>1</v>
      </c>
    </row>
    <row r="1969" customFormat="false" ht="12.8" hidden="false" customHeight="false" outlineLevel="0" collapsed="false">
      <c r="A1969" s="0" t="s">
        <v>2939</v>
      </c>
      <c r="B1969" s="0" t="s">
        <v>3125</v>
      </c>
      <c r="C1969" s="0" t="s">
        <v>1409</v>
      </c>
      <c r="D1969" s="0" t="s">
        <v>20</v>
      </c>
      <c r="E1969" s="0" t="s">
        <v>3126</v>
      </c>
      <c r="K1969" s="0" t="n">
        <v>600</v>
      </c>
      <c r="M1969" s="0" t="n">
        <v>600</v>
      </c>
      <c r="N1969" s="0" t="s">
        <v>351</v>
      </c>
      <c r="O1969" s="1" t="n">
        <f aca="false">SUM(G1969:L1969)</f>
        <v>600</v>
      </c>
      <c r="P1969" s="4" t="n">
        <f aca="false">IF(M1969=O1969,1,0)</f>
        <v>1</v>
      </c>
      <c r="Q1969" s="2" t="n">
        <v>1</v>
      </c>
    </row>
    <row r="1970" customFormat="false" ht="12.8" hidden="false" customHeight="false" outlineLevel="0" collapsed="false">
      <c r="A1970" s="0" t="s">
        <v>2939</v>
      </c>
      <c r="B1970" s="0" t="s">
        <v>2507</v>
      </c>
      <c r="C1970" s="0" t="s">
        <v>75</v>
      </c>
      <c r="D1970" s="0" t="s">
        <v>20</v>
      </c>
      <c r="E1970" s="0" t="s">
        <v>3127</v>
      </c>
      <c r="K1970" s="0" t="n">
        <v>500</v>
      </c>
      <c r="M1970" s="0" t="n">
        <v>500</v>
      </c>
      <c r="N1970" s="0" t="s">
        <v>351</v>
      </c>
      <c r="O1970" s="1" t="n">
        <f aca="false">SUM(G1970:L1970)</f>
        <v>500</v>
      </c>
      <c r="P1970" s="4" t="n">
        <f aca="false">IF(M1970=O1970,1,0)</f>
        <v>1</v>
      </c>
      <c r="Q1970" s="2" t="n">
        <v>1</v>
      </c>
    </row>
    <row r="1971" customFormat="false" ht="12.8" hidden="false" customHeight="false" outlineLevel="0" collapsed="false">
      <c r="A1971" s="0" t="s">
        <v>2939</v>
      </c>
      <c r="B1971" s="0" t="s">
        <v>3128</v>
      </c>
      <c r="C1971" s="0" t="s">
        <v>75</v>
      </c>
      <c r="D1971" s="0" t="s">
        <v>20</v>
      </c>
      <c r="E1971" s="0" t="s">
        <v>3127</v>
      </c>
      <c r="K1971" s="0" t="n">
        <v>1250</v>
      </c>
      <c r="L1971" s="0" t="n">
        <v>122</v>
      </c>
      <c r="M1971" s="0" t="n">
        <v>1372</v>
      </c>
      <c r="N1971" s="0" t="s">
        <v>351</v>
      </c>
      <c r="O1971" s="1" t="n">
        <f aca="false">SUM(G1971:L1971)</f>
        <v>1372</v>
      </c>
      <c r="P1971" s="4" t="n">
        <f aca="false">IF(M1971=O1971,1,0)</f>
        <v>1</v>
      </c>
      <c r="Q1971" s="2" t="n">
        <v>1</v>
      </c>
    </row>
    <row r="1972" customFormat="false" ht="12.8" hidden="false" customHeight="false" outlineLevel="0" collapsed="false">
      <c r="A1972" s="0" t="s">
        <v>2939</v>
      </c>
      <c r="B1972" s="0" t="s">
        <v>3129</v>
      </c>
      <c r="C1972" s="0" t="s">
        <v>42</v>
      </c>
      <c r="D1972" s="0" t="s">
        <v>20</v>
      </c>
      <c r="E1972" s="0" t="s">
        <v>3130</v>
      </c>
      <c r="K1972" s="0" t="n">
        <v>1500</v>
      </c>
      <c r="M1972" s="0" t="n">
        <v>1500</v>
      </c>
      <c r="N1972" s="0" t="s">
        <v>351</v>
      </c>
      <c r="O1972" s="1" t="n">
        <f aca="false">SUM(G1972:L1972)</f>
        <v>1500</v>
      </c>
      <c r="P1972" s="4" t="n">
        <f aca="false">IF(M1972=O1972,1,0)</f>
        <v>1</v>
      </c>
      <c r="Q1972" s="2" t="n">
        <v>1</v>
      </c>
    </row>
    <row r="1973" customFormat="false" ht="12.8" hidden="false" customHeight="false" outlineLevel="0" collapsed="false">
      <c r="A1973" s="0" t="s">
        <v>2939</v>
      </c>
      <c r="B1973" s="0" t="s">
        <v>3131</v>
      </c>
      <c r="C1973" s="0" t="s">
        <v>3132</v>
      </c>
      <c r="D1973" s="0" t="s">
        <v>20</v>
      </c>
      <c r="E1973" s="0" t="s">
        <v>3133</v>
      </c>
      <c r="K1973" s="0" t="n">
        <v>1500</v>
      </c>
      <c r="M1973" s="0" t="n">
        <v>1500</v>
      </c>
      <c r="N1973" s="0" t="s">
        <v>351</v>
      </c>
      <c r="O1973" s="1" t="n">
        <f aca="false">SUM(G1973:L1973)</f>
        <v>1500</v>
      </c>
      <c r="P1973" s="4" t="n">
        <f aca="false">IF(M1973=O1973,1,0)</f>
        <v>1</v>
      </c>
      <c r="Q1973" s="2" t="n">
        <v>1</v>
      </c>
    </row>
    <row r="1974" customFormat="false" ht="12.8" hidden="false" customHeight="false" outlineLevel="0" collapsed="false">
      <c r="A1974" s="0" t="s">
        <v>2939</v>
      </c>
      <c r="B1974" s="0" t="s">
        <v>3134</v>
      </c>
      <c r="C1974" s="0" t="s">
        <v>72</v>
      </c>
      <c r="D1974" s="0" t="s">
        <v>20</v>
      </c>
      <c r="E1974" s="0" t="s">
        <v>3135</v>
      </c>
      <c r="K1974" s="0" t="n">
        <v>800</v>
      </c>
      <c r="M1974" s="0" t="n">
        <v>800</v>
      </c>
      <c r="N1974" s="0" t="s">
        <v>351</v>
      </c>
      <c r="O1974" s="1" t="n">
        <f aca="false">SUM(G1974:L1974)</f>
        <v>800</v>
      </c>
      <c r="P1974" s="4" t="n">
        <f aca="false">IF(M1974=O1974,1,0)</f>
        <v>1</v>
      </c>
      <c r="Q1974" s="2" t="n">
        <v>1</v>
      </c>
    </row>
    <row r="1975" customFormat="false" ht="12.8" hidden="false" customHeight="false" outlineLevel="0" collapsed="false">
      <c r="A1975" s="0" t="s">
        <v>2939</v>
      </c>
      <c r="B1975" s="0" t="s">
        <v>3136</v>
      </c>
      <c r="C1975" s="0" t="s">
        <v>75</v>
      </c>
      <c r="D1975" s="0" t="s">
        <v>20</v>
      </c>
      <c r="E1975" s="0" t="s">
        <v>203</v>
      </c>
      <c r="K1975" s="0" t="n">
        <v>500</v>
      </c>
      <c r="M1975" s="0" t="n">
        <v>500</v>
      </c>
      <c r="N1975" s="0" t="s">
        <v>351</v>
      </c>
      <c r="O1975" s="1" t="n">
        <f aca="false">SUM(G1975:L1975)</f>
        <v>500</v>
      </c>
      <c r="P1975" s="4" t="n">
        <f aca="false">IF(M1975=O1975,1,0)</f>
        <v>1</v>
      </c>
      <c r="Q1975" s="2" t="n">
        <v>1</v>
      </c>
    </row>
    <row r="1976" customFormat="false" ht="12.8" hidden="false" customHeight="false" outlineLevel="0" collapsed="false">
      <c r="A1976" s="0" t="s">
        <v>2939</v>
      </c>
      <c r="B1976" s="0" t="s">
        <v>3137</v>
      </c>
      <c r="C1976" s="0" t="s">
        <v>75</v>
      </c>
      <c r="D1976" s="0" t="s">
        <v>20</v>
      </c>
      <c r="E1976" s="0" t="s">
        <v>3138</v>
      </c>
      <c r="K1976" s="0" t="n">
        <v>8400</v>
      </c>
      <c r="M1976" s="0" t="n">
        <v>8400</v>
      </c>
      <c r="N1976" s="0" t="s">
        <v>351</v>
      </c>
      <c r="O1976" s="1" t="n">
        <f aca="false">SUM(G1976:L1976)</f>
        <v>8400</v>
      </c>
      <c r="P1976" s="4" t="n">
        <f aca="false">IF(M1976=O1976,1,0)</f>
        <v>1</v>
      </c>
      <c r="Q1976" s="2" t="n">
        <v>1</v>
      </c>
    </row>
    <row r="1977" customFormat="false" ht="12.8" hidden="false" customHeight="false" outlineLevel="0" collapsed="false">
      <c r="A1977" s="0" t="s">
        <v>2939</v>
      </c>
      <c r="B1977" s="0" t="s">
        <v>3139</v>
      </c>
      <c r="C1977" s="0" t="s">
        <v>189</v>
      </c>
      <c r="D1977" s="0" t="s">
        <v>20</v>
      </c>
      <c r="E1977" s="0" t="s">
        <v>2707</v>
      </c>
      <c r="K1977" s="0" t="n">
        <v>1000</v>
      </c>
      <c r="M1977" s="0" t="n">
        <v>1000</v>
      </c>
      <c r="N1977" s="0" t="s">
        <v>351</v>
      </c>
      <c r="O1977" s="1" t="n">
        <f aca="false">SUM(G1977:L1977)</f>
        <v>1000</v>
      </c>
      <c r="P1977" s="4" t="n">
        <f aca="false">IF(M1977=O1977,1,0)</f>
        <v>1</v>
      </c>
      <c r="Q1977" s="2" t="n">
        <v>1</v>
      </c>
    </row>
    <row r="1978" customFormat="false" ht="12.8" hidden="false" customHeight="false" outlineLevel="0" collapsed="false">
      <c r="A1978" s="0" t="s">
        <v>2939</v>
      </c>
      <c r="B1978" s="0" t="s">
        <v>2522</v>
      </c>
      <c r="C1978" s="0" t="s">
        <v>60</v>
      </c>
      <c r="D1978" s="0" t="s">
        <v>20</v>
      </c>
      <c r="E1978" s="0" t="s">
        <v>3140</v>
      </c>
      <c r="I1978" s="0" t="n">
        <v>225</v>
      </c>
      <c r="M1978" s="0" t="n">
        <v>225</v>
      </c>
      <c r="N1978" s="0" t="s">
        <v>351</v>
      </c>
      <c r="O1978" s="1" t="n">
        <f aca="false">SUM(G1978:L1978)</f>
        <v>225</v>
      </c>
      <c r="P1978" s="4" t="n">
        <f aca="false">IF(M1978=O1978,1,0)</f>
        <v>1</v>
      </c>
      <c r="Q1978" s="2" t="n">
        <v>1</v>
      </c>
    </row>
    <row r="1979" customFormat="false" ht="12.8" hidden="false" customHeight="false" outlineLevel="0" collapsed="false">
      <c r="A1979" s="0" t="s">
        <v>2939</v>
      </c>
      <c r="B1979" s="0" t="s">
        <v>3141</v>
      </c>
      <c r="C1979" s="0" t="s">
        <v>222</v>
      </c>
      <c r="D1979" s="0" t="s">
        <v>20</v>
      </c>
      <c r="E1979" s="0" t="s">
        <v>3142</v>
      </c>
      <c r="K1979" s="0" t="n">
        <v>600</v>
      </c>
      <c r="M1979" s="0" t="n">
        <v>600</v>
      </c>
      <c r="N1979" s="0" t="s">
        <v>351</v>
      </c>
      <c r="O1979" s="1" t="n">
        <f aca="false">SUM(G1979:L1979)</f>
        <v>600</v>
      </c>
      <c r="P1979" s="4" t="n">
        <f aca="false">IF(M1979=O1979,1,0)</f>
        <v>1</v>
      </c>
      <c r="Q1979" s="2" t="n">
        <v>1</v>
      </c>
    </row>
    <row r="1980" customFormat="false" ht="12.8" hidden="false" customHeight="false" outlineLevel="0" collapsed="false">
      <c r="A1980" s="0" t="s">
        <v>2939</v>
      </c>
      <c r="B1980" s="0" t="s">
        <v>3143</v>
      </c>
      <c r="C1980" s="0" t="s">
        <v>75</v>
      </c>
      <c r="D1980" s="0" t="s">
        <v>20</v>
      </c>
      <c r="E1980" s="0" t="s">
        <v>2440</v>
      </c>
      <c r="K1980" s="0" t="n">
        <v>1000</v>
      </c>
      <c r="M1980" s="0" t="n">
        <v>1000</v>
      </c>
      <c r="N1980" s="0" t="s">
        <v>351</v>
      </c>
      <c r="O1980" s="1" t="n">
        <f aca="false">SUM(G1980:L1980)</f>
        <v>1000</v>
      </c>
      <c r="P1980" s="4" t="n">
        <f aca="false">IF(M1980=O1980,1,0)</f>
        <v>1</v>
      </c>
      <c r="Q1980" s="2" t="n">
        <v>1</v>
      </c>
    </row>
    <row r="1981" customFormat="false" ht="12.8" hidden="false" customHeight="false" outlineLevel="0" collapsed="false">
      <c r="A1981" s="0" t="s">
        <v>2939</v>
      </c>
      <c r="B1981" s="0" t="s">
        <v>3144</v>
      </c>
      <c r="C1981" s="0" t="s">
        <v>75</v>
      </c>
      <c r="D1981" s="0" t="s">
        <v>20</v>
      </c>
      <c r="E1981" s="0" t="s">
        <v>3145</v>
      </c>
      <c r="K1981" s="0" t="n">
        <v>1000</v>
      </c>
      <c r="M1981" s="0" t="n">
        <v>1000</v>
      </c>
      <c r="N1981" s="0" t="s">
        <v>351</v>
      </c>
      <c r="O1981" s="1" t="n">
        <f aca="false">SUM(G1981:L1981)</f>
        <v>1000</v>
      </c>
      <c r="P1981" s="4" t="n">
        <f aca="false">IF(M1981=O1981,1,0)</f>
        <v>1</v>
      </c>
      <c r="Q1981" s="2" t="n">
        <v>1</v>
      </c>
    </row>
    <row r="1982" customFormat="false" ht="12.8" hidden="false" customHeight="false" outlineLevel="0" collapsed="false">
      <c r="A1982" s="0" t="s">
        <v>2939</v>
      </c>
      <c r="B1982" s="0" t="s">
        <v>3146</v>
      </c>
      <c r="C1982" s="0" t="s">
        <v>911</v>
      </c>
      <c r="D1982" s="0" t="s">
        <v>20</v>
      </c>
      <c r="E1982" s="0" t="s">
        <v>3147</v>
      </c>
      <c r="K1982" s="0" t="n">
        <v>600</v>
      </c>
      <c r="M1982" s="0" t="n">
        <v>600</v>
      </c>
      <c r="N1982" s="0" t="s">
        <v>351</v>
      </c>
      <c r="O1982" s="1" t="n">
        <f aca="false">SUM(G1982:L1982)</f>
        <v>600</v>
      </c>
      <c r="P1982" s="4" t="n">
        <f aca="false">IF(M1982=O1982,1,0)</f>
        <v>1</v>
      </c>
      <c r="Q1982" s="2" t="n">
        <v>1</v>
      </c>
    </row>
    <row r="1983" customFormat="false" ht="12.8" hidden="false" customHeight="false" outlineLevel="0" collapsed="false">
      <c r="A1983" s="0" t="s">
        <v>2939</v>
      </c>
      <c r="B1983" s="0" t="s">
        <v>3148</v>
      </c>
      <c r="C1983" s="0" t="s">
        <v>36</v>
      </c>
      <c r="D1983" s="0" t="s">
        <v>20</v>
      </c>
      <c r="E1983" s="0" t="s">
        <v>3149</v>
      </c>
      <c r="K1983" s="0" t="n">
        <v>500</v>
      </c>
      <c r="M1983" s="0" t="n">
        <v>500</v>
      </c>
      <c r="N1983" s="0" t="s">
        <v>351</v>
      </c>
      <c r="O1983" s="1" t="n">
        <f aca="false">SUM(G1983:L1983)</f>
        <v>500</v>
      </c>
      <c r="P1983" s="4" t="n">
        <f aca="false">IF(M1983=O1983,1,0)</f>
        <v>1</v>
      </c>
      <c r="Q1983" s="2" t="n">
        <v>1</v>
      </c>
    </row>
    <row r="1984" customFormat="false" ht="12.8" hidden="false" customHeight="false" outlineLevel="0" collapsed="false">
      <c r="A1984" s="0" t="s">
        <v>2939</v>
      </c>
      <c r="B1984" s="0" t="s">
        <v>3150</v>
      </c>
      <c r="C1984" s="0" t="s">
        <v>3151</v>
      </c>
      <c r="D1984" s="0" t="s">
        <v>20</v>
      </c>
      <c r="E1984" s="0" t="s">
        <v>3152</v>
      </c>
      <c r="K1984" s="0" t="n">
        <v>600</v>
      </c>
      <c r="M1984" s="0" t="n">
        <v>600</v>
      </c>
      <c r="N1984" s="0" t="s">
        <v>351</v>
      </c>
      <c r="O1984" s="1" t="n">
        <f aca="false">SUM(G1984:L1984)</f>
        <v>600</v>
      </c>
      <c r="P1984" s="4" t="n">
        <f aca="false">IF(M1984=O1984,1,0)</f>
        <v>1</v>
      </c>
      <c r="Q1984" s="2" t="n">
        <v>1</v>
      </c>
    </row>
    <row r="1985" customFormat="false" ht="12.8" hidden="false" customHeight="false" outlineLevel="0" collapsed="false">
      <c r="A1985" s="0" t="s">
        <v>2939</v>
      </c>
      <c r="B1985" s="0" t="s">
        <v>3153</v>
      </c>
      <c r="C1985" s="0" t="s">
        <v>75</v>
      </c>
      <c r="D1985" s="0" t="s">
        <v>20</v>
      </c>
      <c r="E1985" s="0" t="s">
        <v>3154</v>
      </c>
      <c r="K1985" s="0" t="n">
        <v>600</v>
      </c>
      <c r="M1985" s="0" t="n">
        <v>600</v>
      </c>
      <c r="N1985" s="0" t="s">
        <v>351</v>
      </c>
      <c r="O1985" s="1" t="n">
        <f aca="false">SUM(G1985:L1985)</f>
        <v>600</v>
      </c>
      <c r="P1985" s="4" t="n">
        <f aca="false">IF(M1985=O1985,1,0)</f>
        <v>1</v>
      </c>
      <c r="Q1985" s="2" t="n">
        <v>1</v>
      </c>
    </row>
    <row r="1986" customFormat="false" ht="12.8" hidden="false" customHeight="false" outlineLevel="0" collapsed="false">
      <c r="A1986" s="0" t="s">
        <v>2939</v>
      </c>
      <c r="B1986" s="0" t="s">
        <v>3155</v>
      </c>
      <c r="C1986" s="0" t="s">
        <v>75</v>
      </c>
      <c r="D1986" s="0" t="s">
        <v>20</v>
      </c>
      <c r="E1986" s="0" t="s">
        <v>3156</v>
      </c>
      <c r="K1986" s="0" t="n">
        <v>1000</v>
      </c>
      <c r="M1986" s="0" t="n">
        <v>1000</v>
      </c>
      <c r="N1986" s="0" t="s">
        <v>351</v>
      </c>
      <c r="O1986" s="1" t="n">
        <f aca="false">SUM(G1986:L1986)</f>
        <v>1000</v>
      </c>
      <c r="P1986" s="4" t="n">
        <f aca="false">IF(M1986=O1986,1,0)</f>
        <v>1</v>
      </c>
      <c r="Q1986" s="2" t="n">
        <v>1</v>
      </c>
    </row>
    <row r="1987" customFormat="false" ht="12.8" hidden="false" customHeight="false" outlineLevel="0" collapsed="false">
      <c r="A1987" s="0" t="s">
        <v>2939</v>
      </c>
      <c r="B1987" s="0" t="s">
        <v>3157</v>
      </c>
      <c r="C1987" s="0" t="s">
        <v>80</v>
      </c>
      <c r="D1987" s="0" t="s">
        <v>20</v>
      </c>
      <c r="E1987" s="0" t="s">
        <v>3158</v>
      </c>
      <c r="K1987" s="0" t="n">
        <v>1000</v>
      </c>
      <c r="M1987" s="0" t="n">
        <v>1000</v>
      </c>
      <c r="N1987" s="0" t="s">
        <v>351</v>
      </c>
      <c r="O1987" s="1" t="n">
        <f aca="false">SUM(G1987:L1987)</f>
        <v>1000</v>
      </c>
      <c r="P1987" s="4" t="n">
        <f aca="false">IF(M1987=O1987,1,0)</f>
        <v>1</v>
      </c>
      <c r="Q1987" s="2" t="n">
        <v>1</v>
      </c>
    </row>
    <row r="1988" customFormat="false" ht="12.8" hidden="false" customHeight="false" outlineLevel="0" collapsed="false">
      <c r="A1988" s="0" t="s">
        <v>2939</v>
      </c>
      <c r="B1988" s="0" t="s">
        <v>3159</v>
      </c>
      <c r="C1988" s="0" t="s">
        <v>60</v>
      </c>
      <c r="D1988" s="0" t="s">
        <v>20</v>
      </c>
      <c r="E1988" s="0" t="s">
        <v>3160</v>
      </c>
      <c r="K1988" s="0" t="n">
        <v>1200</v>
      </c>
      <c r="M1988" s="0" t="n">
        <v>1200</v>
      </c>
      <c r="N1988" s="0" t="s">
        <v>351</v>
      </c>
      <c r="O1988" s="1" t="n">
        <f aca="false">SUM(G1988:L1988)</f>
        <v>1200</v>
      </c>
      <c r="P1988" s="4" t="n">
        <f aca="false">IF(M1988=O1988,1,0)</f>
        <v>1</v>
      </c>
      <c r="Q1988" s="2" t="n">
        <v>1</v>
      </c>
    </row>
    <row r="1989" customFormat="false" ht="12.8" hidden="false" customHeight="false" outlineLevel="0" collapsed="false">
      <c r="A1989" s="0" t="s">
        <v>2939</v>
      </c>
      <c r="B1989" s="0" t="s">
        <v>3161</v>
      </c>
      <c r="C1989" s="0" t="s">
        <v>75</v>
      </c>
      <c r="D1989" s="0" t="s">
        <v>20</v>
      </c>
      <c r="E1989" s="0" t="s">
        <v>809</v>
      </c>
      <c r="K1989" s="0" t="n">
        <v>3000</v>
      </c>
      <c r="L1989" s="0" t="n">
        <v>254</v>
      </c>
      <c r="M1989" s="0" t="n">
        <v>3254</v>
      </c>
      <c r="N1989" s="0" t="s">
        <v>351</v>
      </c>
      <c r="O1989" s="1" t="n">
        <f aca="false">SUM(G1989:L1989)</f>
        <v>3254</v>
      </c>
      <c r="P1989" s="4" t="n">
        <f aca="false">IF(M1989=O1989,1,0)</f>
        <v>1</v>
      </c>
      <c r="Q1989" s="2" t="n">
        <v>1</v>
      </c>
    </row>
    <row r="1990" customFormat="false" ht="12.8" hidden="false" customHeight="false" outlineLevel="0" collapsed="false">
      <c r="A1990" s="0" t="s">
        <v>2939</v>
      </c>
      <c r="B1990" s="0" t="s">
        <v>3162</v>
      </c>
      <c r="C1990" s="0" t="s">
        <v>1405</v>
      </c>
      <c r="D1990" s="0" t="s">
        <v>20</v>
      </c>
      <c r="E1990" s="0" t="s">
        <v>3163</v>
      </c>
      <c r="K1990" s="0" t="n">
        <v>800</v>
      </c>
      <c r="M1990" s="0" t="n">
        <v>800</v>
      </c>
      <c r="N1990" s="0" t="s">
        <v>351</v>
      </c>
      <c r="O1990" s="1" t="n">
        <f aca="false">SUM(G1990:L1990)</f>
        <v>800</v>
      </c>
      <c r="P1990" s="4" t="n">
        <f aca="false">IF(M1990=O1990,1,0)</f>
        <v>1</v>
      </c>
      <c r="Q1990" s="2" t="n">
        <v>1</v>
      </c>
    </row>
    <row r="1991" customFormat="false" ht="12.8" hidden="false" customHeight="false" outlineLevel="0" collapsed="false">
      <c r="A1991" s="0" t="s">
        <v>2939</v>
      </c>
      <c r="B1991" s="0" t="s">
        <v>2546</v>
      </c>
      <c r="C1991" s="0" t="s">
        <v>290</v>
      </c>
      <c r="D1991" s="0" t="s">
        <v>20</v>
      </c>
      <c r="E1991" s="0" t="s">
        <v>3113</v>
      </c>
      <c r="I1991" s="0" t="n">
        <v>225</v>
      </c>
      <c r="M1991" s="0" t="n">
        <v>225</v>
      </c>
      <c r="N1991" s="0" t="s">
        <v>351</v>
      </c>
      <c r="O1991" s="1" t="n">
        <f aca="false">SUM(G1991:L1991)</f>
        <v>225</v>
      </c>
      <c r="P1991" s="4" t="n">
        <f aca="false">IF(M1991=O1991,1,0)</f>
        <v>1</v>
      </c>
      <c r="Q1991" s="2" t="n">
        <v>1</v>
      </c>
    </row>
    <row r="1992" customFormat="false" ht="12.8" hidden="false" customHeight="false" outlineLevel="0" collapsed="false">
      <c r="A1992" s="0" t="s">
        <v>2939</v>
      </c>
      <c r="B1992" s="0" t="s">
        <v>3164</v>
      </c>
      <c r="C1992" s="0" t="s">
        <v>42</v>
      </c>
      <c r="D1992" s="0" t="s">
        <v>20</v>
      </c>
      <c r="E1992" s="0" t="s">
        <v>3165</v>
      </c>
      <c r="K1992" s="0" t="n">
        <v>1250</v>
      </c>
      <c r="M1992" s="0" t="n">
        <v>1250</v>
      </c>
      <c r="N1992" s="0" t="s">
        <v>351</v>
      </c>
      <c r="O1992" s="1" t="n">
        <f aca="false">SUM(G1992:L1992)</f>
        <v>1250</v>
      </c>
      <c r="P1992" s="4" t="n">
        <f aca="false">IF(M1992=O1992,1,0)</f>
        <v>1</v>
      </c>
      <c r="Q1992" s="2" t="n">
        <v>1</v>
      </c>
    </row>
    <row r="1993" customFormat="false" ht="12.8" hidden="false" customHeight="false" outlineLevel="0" collapsed="false">
      <c r="A1993" s="0" t="s">
        <v>2939</v>
      </c>
      <c r="B1993" s="0" t="s">
        <v>3166</v>
      </c>
      <c r="C1993" s="0" t="s">
        <v>75</v>
      </c>
      <c r="D1993" s="0" t="s">
        <v>20</v>
      </c>
      <c r="E1993" s="0" t="s">
        <v>3167</v>
      </c>
      <c r="K1993" s="0" t="n">
        <v>1000</v>
      </c>
      <c r="M1993" s="0" t="n">
        <v>1000</v>
      </c>
      <c r="N1993" s="0" t="s">
        <v>351</v>
      </c>
      <c r="O1993" s="1" t="n">
        <f aca="false">SUM(G1993:L1993)</f>
        <v>1000</v>
      </c>
      <c r="P1993" s="4" t="n">
        <f aca="false">IF(M1993=O1993,1,0)</f>
        <v>1</v>
      </c>
      <c r="Q1993" s="2" t="n">
        <v>1</v>
      </c>
    </row>
    <row r="1994" customFormat="false" ht="12.8" hidden="false" customHeight="false" outlineLevel="0" collapsed="false">
      <c r="A1994" s="0" t="s">
        <v>2939</v>
      </c>
      <c r="B1994" s="0" t="s">
        <v>3168</v>
      </c>
      <c r="C1994" s="0" t="s">
        <v>3169</v>
      </c>
      <c r="D1994" s="0" t="s">
        <v>20</v>
      </c>
      <c r="E1994" s="0" t="s">
        <v>3170</v>
      </c>
      <c r="K1994" s="0" t="n">
        <v>400</v>
      </c>
      <c r="M1994" s="0" t="n">
        <v>400</v>
      </c>
      <c r="N1994" s="0" t="s">
        <v>351</v>
      </c>
      <c r="O1994" s="1" t="n">
        <f aca="false">SUM(G1994:L1994)</f>
        <v>400</v>
      </c>
      <c r="P1994" s="4" t="n">
        <f aca="false">IF(M1994=O1994,1,0)</f>
        <v>1</v>
      </c>
      <c r="Q1994" s="2" t="n">
        <v>1</v>
      </c>
    </row>
    <row r="1995" customFormat="false" ht="12.8" hidden="false" customHeight="false" outlineLevel="0" collapsed="false">
      <c r="A1995" s="0" t="s">
        <v>2939</v>
      </c>
      <c r="B1995" s="0" t="s">
        <v>3171</v>
      </c>
      <c r="C1995" s="0" t="s">
        <v>30</v>
      </c>
      <c r="D1995" s="0" t="s">
        <v>20</v>
      </c>
      <c r="E1995" s="0" t="s">
        <v>3172</v>
      </c>
      <c r="K1995" s="0" t="n">
        <v>500</v>
      </c>
      <c r="M1995" s="0" t="n">
        <v>500</v>
      </c>
      <c r="N1995" s="0" t="s">
        <v>351</v>
      </c>
      <c r="O1995" s="1" t="n">
        <f aca="false">SUM(G1995:L1995)</f>
        <v>500</v>
      </c>
      <c r="P1995" s="4" t="n">
        <f aca="false">IF(M1995=O1995,1,0)</f>
        <v>1</v>
      </c>
      <c r="Q1995" s="2" t="n">
        <v>1</v>
      </c>
    </row>
    <row r="1996" customFormat="false" ht="12.8" hidden="false" customHeight="false" outlineLevel="0" collapsed="false">
      <c r="A1996" s="0" t="s">
        <v>2939</v>
      </c>
      <c r="B1996" s="0" t="s">
        <v>3173</v>
      </c>
      <c r="C1996" s="0" t="s">
        <v>85</v>
      </c>
      <c r="D1996" s="0" t="s">
        <v>20</v>
      </c>
      <c r="E1996" s="0" t="s">
        <v>3174</v>
      </c>
      <c r="K1996" s="0" t="n">
        <v>800</v>
      </c>
      <c r="M1996" s="0" t="n">
        <v>800</v>
      </c>
      <c r="N1996" s="0" t="s">
        <v>351</v>
      </c>
      <c r="O1996" s="1" t="n">
        <f aca="false">SUM(G1996:L1996)</f>
        <v>800</v>
      </c>
      <c r="P1996" s="4" t="n">
        <f aca="false">IF(M1996=O1996,1,0)</f>
        <v>1</v>
      </c>
      <c r="Q1996" s="2" t="n">
        <v>1</v>
      </c>
    </row>
    <row r="1997" customFormat="false" ht="12.8" hidden="false" customHeight="false" outlineLevel="0" collapsed="false">
      <c r="A1997" s="0" t="s">
        <v>2939</v>
      </c>
      <c r="B1997" s="0" t="s">
        <v>3175</v>
      </c>
      <c r="C1997" s="0" t="s">
        <v>30</v>
      </c>
      <c r="D1997" s="0" t="s">
        <v>20</v>
      </c>
      <c r="E1997" s="0" t="s">
        <v>2311</v>
      </c>
      <c r="K1997" s="0" t="n">
        <v>800</v>
      </c>
      <c r="M1997" s="0" t="n">
        <v>800</v>
      </c>
      <c r="N1997" s="0" t="s">
        <v>351</v>
      </c>
      <c r="O1997" s="1" t="n">
        <f aca="false">SUM(G1997:L1997)</f>
        <v>800</v>
      </c>
      <c r="P1997" s="4" t="n">
        <f aca="false">IF(M1997=O1997,1,0)</f>
        <v>1</v>
      </c>
      <c r="Q1997" s="2" t="n">
        <v>1</v>
      </c>
    </row>
    <row r="1998" customFormat="false" ht="12.8" hidden="false" customHeight="false" outlineLevel="0" collapsed="false">
      <c r="A1998" s="0" t="s">
        <v>2939</v>
      </c>
      <c r="B1998" s="0" t="s">
        <v>583</v>
      </c>
      <c r="C1998" s="0" t="s">
        <v>75</v>
      </c>
      <c r="D1998" s="0" t="s">
        <v>20</v>
      </c>
      <c r="E1998" s="0" t="s">
        <v>3145</v>
      </c>
      <c r="K1998" s="0" t="n">
        <v>2500</v>
      </c>
      <c r="M1998" s="0" t="n">
        <v>2500</v>
      </c>
      <c r="N1998" s="0" t="s">
        <v>351</v>
      </c>
      <c r="O1998" s="1" t="n">
        <f aca="false">SUM(G1998:L1998)</f>
        <v>2500</v>
      </c>
      <c r="P1998" s="4" t="n">
        <f aca="false">IF(M1998=O1998,1,0)</f>
        <v>1</v>
      </c>
      <c r="Q1998" s="2" t="n">
        <v>1</v>
      </c>
    </row>
    <row r="1999" customFormat="false" ht="12.8" hidden="false" customHeight="false" outlineLevel="0" collapsed="false">
      <c r="A1999" s="0" t="s">
        <v>2939</v>
      </c>
      <c r="B1999" s="0" t="s">
        <v>2569</v>
      </c>
      <c r="C1999" s="0" t="s">
        <v>60</v>
      </c>
      <c r="D1999" s="0" t="s">
        <v>20</v>
      </c>
      <c r="E1999" s="0" t="s">
        <v>3176</v>
      </c>
      <c r="I1999" s="0" t="n">
        <v>203</v>
      </c>
      <c r="M1999" s="0" t="n">
        <v>203</v>
      </c>
      <c r="N1999" s="0" t="s">
        <v>351</v>
      </c>
      <c r="O1999" s="1" t="n">
        <f aca="false">SUM(G1999:L1999)</f>
        <v>203</v>
      </c>
      <c r="P1999" s="4" t="n">
        <f aca="false">IF(M1999=O1999,1,0)</f>
        <v>1</v>
      </c>
      <c r="Q1999" s="2" t="n">
        <v>1</v>
      </c>
    </row>
    <row r="2000" customFormat="false" ht="12.8" hidden="false" customHeight="false" outlineLevel="0" collapsed="false">
      <c r="A2000" s="0" t="s">
        <v>2939</v>
      </c>
      <c r="B2000" s="0" t="s">
        <v>2570</v>
      </c>
      <c r="C2000" s="0" t="s">
        <v>916</v>
      </c>
      <c r="D2000" s="0" t="s">
        <v>20</v>
      </c>
      <c r="E2000" s="0" t="s">
        <v>3177</v>
      </c>
      <c r="I2000" s="0" t="n">
        <v>203</v>
      </c>
      <c r="K2000" s="0" t="n">
        <v>600</v>
      </c>
      <c r="M2000" s="0" t="n">
        <v>803</v>
      </c>
      <c r="N2000" s="0" t="s">
        <v>351</v>
      </c>
      <c r="O2000" s="1" t="n">
        <f aca="false">SUM(G2000:L2000)</f>
        <v>803</v>
      </c>
      <c r="P2000" s="4" t="n">
        <f aca="false">IF(M2000=O2000,1,0)</f>
        <v>1</v>
      </c>
      <c r="Q2000" s="2" t="n">
        <v>1</v>
      </c>
    </row>
    <row r="2001" customFormat="false" ht="12.8" hidden="false" customHeight="false" outlineLevel="0" collapsed="false">
      <c r="A2001" s="0" t="s">
        <v>2939</v>
      </c>
      <c r="B2001" s="0" t="s">
        <v>3178</v>
      </c>
      <c r="C2001" s="0" t="s">
        <v>75</v>
      </c>
      <c r="D2001" s="0" t="s">
        <v>20</v>
      </c>
      <c r="E2001" s="0" t="s">
        <v>3179</v>
      </c>
      <c r="K2001" s="0" t="n">
        <v>2750</v>
      </c>
      <c r="M2001" s="0" t="n">
        <v>2750</v>
      </c>
      <c r="N2001" s="0" t="s">
        <v>351</v>
      </c>
      <c r="O2001" s="1" t="n">
        <f aca="false">SUM(G2001:L2001)</f>
        <v>2750</v>
      </c>
      <c r="P2001" s="4" t="n">
        <f aca="false">IF(M2001=O2001,1,0)</f>
        <v>1</v>
      </c>
      <c r="Q2001" s="2" t="n">
        <v>1</v>
      </c>
    </row>
    <row r="2002" customFormat="false" ht="12.8" hidden="false" customHeight="false" outlineLevel="0" collapsed="false">
      <c r="A2002" s="0" t="s">
        <v>2939</v>
      </c>
      <c r="B2002" s="0" t="s">
        <v>3180</v>
      </c>
      <c r="C2002" s="0" t="s">
        <v>30</v>
      </c>
      <c r="D2002" s="0" t="s">
        <v>20</v>
      </c>
      <c r="E2002" s="0" t="s">
        <v>2311</v>
      </c>
      <c r="K2002" s="0" t="n">
        <v>1000</v>
      </c>
      <c r="M2002" s="0" t="n">
        <v>1000</v>
      </c>
      <c r="N2002" s="0" t="s">
        <v>351</v>
      </c>
      <c r="O2002" s="1" t="n">
        <f aca="false">SUM(G2002:L2002)</f>
        <v>1000</v>
      </c>
      <c r="P2002" s="4" t="n">
        <f aca="false">IF(M2002=O2002,1,0)</f>
        <v>1</v>
      </c>
      <c r="Q2002" s="2" t="n">
        <v>1</v>
      </c>
    </row>
    <row r="2003" customFormat="false" ht="12.8" hidden="false" customHeight="false" outlineLevel="0" collapsed="false">
      <c r="A2003" s="0" t="s">
        <v>2939</v>
      </c>
      <c r="B2003" s="0" t="s">
        <v>3181</v>
      </c>
      <c r="C2003" s="0" t="s">
        <v>189</v>
      </c>
      <c r="D2003" s="0" t="s">
        <v>20</v>
      </c>
      <c r="E2003" s="0" t="s">
        <v>3182</v>
      </c>
      <c r="K2003" s="0" t="n">
        <v>1500</v>
      </c>
      <c r="M2003" s="0" t="n">
        <v>1500</v>
      </c>
      <c r="N2003" s="0" t="s">
        <v>351</v>
      </c>
      <c r="O2003" s="1" t="n">
        <f aca="false">SUM(G2003:L2003)</f>
        <v>1500</v>
      </c>
      <c r="P2003" s="4" t="n">
        <f aca="false">IF(M2003=O2003,1,0)</f>
        <v>1</v>
      </c>
      <c r="Q2003" s="2" t="n">
        <v>1</v>
      </c>
    </row>
    <row r="2004" customFormat="false" ht="12.8" hidden="false" customHeight="false" outlineLevel="0" collapsed="false">
      <c r="A2004" s="0" t="s">
        <v>2939</v>
      </c>
      <c r="B2004" s="0" t="s">
        <v>2575</v>
      </c>
      <c r="C2004" s="0" t="s">
        <v>128</v>
      </c>
      <c r="D2004" s="0" t="s">
        <v>20</v>
      </c>
      <c r="E2004" s="0" t="s">
        <v>247</v>
      </c>
      <c r="I2004" s="0" t="n">
        <v>203</v>
      </c>
      <c r="M2004" s="0" t="n">
        <v>203</v>
      </c>
      <c r="N2004" s="0" t="s">
        <v>351</v>
      </c>
      <c r="O2004" s="1" t="n">
        <f aca="false">SUM(G2004:L2004)</f>
        <v>203</v>
      </c>
      <c r="P2004" s="4" t="n">
        <f aca="false">IF(M2004=O2004,1,0)</f>
        <v>1</v>
      </c>
      <c r="Q2004" s="2" t="n">
        <v>1</v>
      </c>
    </row>
    <row r="2005" customFormat="false" ht="12.8" hidden="false" customHeight="false" outlineLevel="0" collapsed="false">
      <c r="A2005" s="0" t="s">
        <v>2939</v>
      </c>
      <c r="B2005" s="0" t="s">
        <v>601</v>
      </c>
      <c r="C2005" s="0" t="s">
        <v>602</v>
      </c>
      <c r="D2005" s="0" t="s">
        <v>20</v>
      </c>
      <c r="E2005" s="0" t="s">
        <v>603</v>
      </c>
      <c r="K2005" s="0" t="n">
        <v>1000</v>
      </c>
      <c r="M2005" s="0" t="n">
        <v>1000</v>
      </c>
      <c r="N2005" s="0" t="s">
        <v>351</v>
      </c>
      <c r="O2005" s="1" t="n">
        <f aca="false">SUM(G2005:L2005)</f>
        <v>1000</v>
      </c>
      <c r="P2005" s="4" t="n">
        <f aca="false">IF(M2005=O2005,1,0)</f>
        <v>1</v>
      </c>
      <c r="Q2005" s="2" t="n">
        <v>1</v>
      </c>
    </row>
    <row r="2006" customFormat="false" ht="12.8" hidden="false" customHeight="false" outlineLevel="0" collapsed="false">
      <c r="A2006" s="0" t="s">
        <v>2939</v>
      </c>
      <c r="B2006" s="0" t="s">
        <v>3183</v>
      </c>
      <c r="C2006" s="0" t="s">
        <v>128</v>
      </c>
      <c r="D2006" s="0" t="s">
        <v>20</v>
      </c>
      <c r="E2006" s="0" t="s">
        <v>3184</v>
      </c>
      <c r="K2006" s="0" t="n">
        <v>1000</v>
      </c>
      <c r="M2006" s="0" t="n">
        <v>1000</v>
      </c>
      <c r="N2006" s="0" t="s">
        <v>351</v>
      </c>
      <c r="O2006" s="1" t="n">
        <f aca="false">SUM(G2006:L2006)</f>
        <v>1000</v>
      </c>
      <c r="P2006" s="4" t="n">
        <f aca="false">IF(M2006=O2006,1,0)</f>
        <v>1</v>
      </c>
      <c r="Q2006" s="2" t="n">
        <v>1</v>
      </c>
    </row>
    <row r="2007" customFormat="false" ht="12.8" hidden="false" customHeight="false" outlineLevel="0" collapsed="false">
      <c r="A2007" s="0" t="s">
        <v>2939</v>
      </c>
      <c r="B2007" s="0" t="s">
        <v>3185</v>
      </c>
      <c r="C2007" s="0" t="s">
        <v>51</v>
      </c>
      <c r="D2007" s="0" t="s">
        <v>20</v>
      </c>
      <c r="E2007" s="0" t="s">
        <v>3186</v>
      </c>
      <c r="K2007" s="0" t="n">
        <v>3500</v>
      </c>
      <c r="M2007" s="0" t="n">
        <v>3500</v>
      </c>
      <c r="N2007" s="0" t="s">
        <v>351</v>
      </c>
      <c r="O2007" s="1" t="n">
        <f aca="false">SUM(G2007:L2007)</f>
        <v>3500</v>
      </c>
      <c r="P2007" s="4" t="n">
        <f aca="false">IF(M2007=O2007,1,0)</f>
        <v>1</v>
      </c>
      <c r="Q2007" s="2" t="n">
        <v>1</v>
      </c>
    </row>
    <row r="2008" customFormat="false" ht="12.8" hidden="false" customHeight="false" outlineLevel="0" collapsed="false">
      <c r="A2008" s="0" t="s">
        <v>2939</v>
      </c>
      <c r="B2008" s="0" t="s">
        <v>3187</v>
      </c>
      <c r="C2008" s="0" t="s">
        <v>2333</v>
      </c>
      <c r="D2008" s="0" t="s">
        <v>20</v>
      </c>
      <c r="E2008" s="0" t="s">
        <v>3188</v>
      </c>
      <c r="K2008" s="0" t="n">
        <v>1000</v>
      </c>
      <c r="L2008" s="0" t="n">
        <v>209</v>
      </c>
      <c r="M2008" s="0" t="n">
        <v>1209</v>
      </c>
      <c r="N2008" s="0" t="s">
        <v>351</v>
      </c>
      <c r="O2008" s="1" t="n">
        <f aca="false">SUM(G2008:L2008)</f>
        <v>1209</v>
      </c>
      <c r="P2008" s="4" t="n">
        <f aca="false">IF(M2008=O2008,1,0)</f>
        <v>1</v>
      </c>
      <c r="Q2008" s="2" t="n">
        <v>1</v>
      </c>
    </row>
    <row r="2009" customFormat="false" ht="12.8" hidden="false" customHeight="false" outlineLevel="0" collapsed="false">
      <c r="A2009" s="0" t="s">
        <v>2939</v>
      </c>
      <c r="B2009" s="0" t="s">
        <v>3189</v>
      </c>
      <c r="C2009" s="0" t="s">
        <v>42</v>
      </c>
      <c r="D2009" s="0" t="s">
        <v>20</v>
      </c>
      <c r="E2009" s="0" t="s">
        <v>3190</v>
      </c>
      <c r="K2009" s="0" t="n">
        <v>1000</v>
      </c>
      <c r="M2009" s="0" t="n">
        <v>1000</v>
      </c>
      <c r="N2009" s="0" t="s">
        <v>351</v>
      </c>
      <c r="O2009" s="1" t="n">
        <f aca="false">SUM(G2009:L2009)</f>
        <v>1000</v>
      </c>
      <c r="P2009" s="4" t="n">
        <f aca="false">IF(M2009=O2009,1,0)</f>
        <v>1</v>
      </c>
      <c r="Q2009" s="2" t="n">
        <v>1</v>
      </c>
    </row>
    <row r="2010" customFormat="false" ht="12.8" hidden="false" customHeight="false" outlineLevel="0" collapsed="false">
      <c r="A2010" s="0" t="s">
        <v>2939</v>
      </c>
      <c r="B2010" s="0" t="s">
        <v>3191</v>
      </c>
      <c r="C2010" s="0" t="s">
        <v>75</v>
      </c>
      <c r="D2010" s="0" t="s">
        <v>20</v>
      </c>
      <c r="E2010" s="0" t="s">
        <v>3192</v>
      </c>
      <c r="K2010" s="0" t="n">
        <v>1040</v>
      </c>
      <c r="L2010" s="0" t="n">
        <v>7525</v>
      </c>
      <c r="M2010" s="0" t="n">
        <v>8565</v>
      </c>
      <c r="N2010" s="0" t="s">
        <v>351</v>
      </c>
      <c r="O2010" s="1" t="n">
        <f aca="false">SUM(G2010:L2010)</f>
        <v>8565</v>
      </c>
      <c r="P2010" s="4" t="n">
        <f aca="false">IF(M2010=O2010,1,0)</f>
        <v>1</v>
      </c>
      <c r="Q2010" s="2" t="n">
        <v>1</v>
      </c>
    </row>
    <row r="2011" customFormat="false" ht="12.8" hidden="false" customHeight="false" outlineLevel="0" collapsed="false">
      <c r="A2011" s="0" t="s">
        <v>2939</v>
      </c>
      <c r="B2011" s="0" t="s">
        <v>2591</v>
      </c>
      <c r="C2011" s="0" t="s">
        <v>174</v>
      </c>
      <c r="D2011" s="0" t="s">
        <v>20</v>
      </c>
      <c r="E2011" s="0" t="s">
        <v>3193</v>
      </c>
      <c r="I2011" s="0" t="n">
        <v>225</v>
      </c>
      <c r="M2011" s="0" t="n">
        <v>225</v>
      </c>
      <c r="N2011" s="0" t="s">
        <v>351</v>
      </c>
      <c r="O2011" s="1" t="n">
        <f aca="false">SUM(G2011:L2011)</f>
        <v>225</v>
      </c>
      <c r="P2011" s="4" t="n">
        <f aca="false">IF(M2011=O2011,1,0)</f>
        <v>1</v>
      </c>
      <c r="Q2011" s="2" t="n">
        <v>1</v>
      </c>
    </row>
    <row r="2012" customFormat="false" ht="12.8" hidden="false" customHeight="false" outlineLevel="0" collapsed="false">
      <c r="A2012" s="0" t="s">
        <v>2939</v>
      </c>
      <c r="B2012" s="0" t="s">
        <v>2592</v>
      </c>
      <c r="C2012" s="0" t="s">
        <v>128</v>
      </c>
      <c r="D2012" s="0" t="s">
        <v>20</v>
      </c>
      <c r="E2012" s="0" t="s">
        <v>3194</v>
      </c>
      <c r="K2012" s="0" t="n">
        <v>3500</v>
      </c>
      <c r="M2012" s="0" t="n">
        <v>3500</v>
      </c>
      <c r="N2012" s="0" t="s">
        <v>351</v>
      </c>
      <c r="O2012" s="1" t="n">
        <f aca="false">SUM(G2012:L2012)</f>
        <v>3500</v>
      </c>
      <c r="P2012" s="4" t="n">
        <f aca="false">IF(M2012=O2012,1,0)</f>
        <v>1</v>
      </c>
      <c r="Q2012" s="2" t="n">
        <v>1</v>
      </c>
    </row>
    <row r="2013" customFormat="false" ht="12.8" hidden="false" customHeight="false" outlineLevel="0" collapsed="false">
      <c r="A2013" s="0" t="s">
        <v>2939</v>
      </c>
      <c r="B2013" s="0" t="s">
        <v>3195</v>
      </c>
      <c r="C2013" s="0" t="s">
        <v>3196</v>
      </c>
      <c r="D2013" s="0" t="s">
        <v>20</v>
      </c>
      <c r="E2013" s="0" t="s">
        <v>3197</v>
      </c>
      <c r="K2013" s="0" t="n">
        <v>600</v>
      </c>
      <c r="M2013" s="0" t="n">
        <v>600</v>
      </c>
      <c r="N2013" s="0" t="s">
        <v>351</v>
      </c>
      <c r="O2013" s="1" t="n">
        <f aca="false">SUM(G2013:L2013)</f>
        <v>600</v>
      </c>
      <c r="P2013" s="4" t="n">
        <f aca="false">IF(M2013=O2013,1,0)</f>
        <v>1</v>
      </c>
      <c r="Q2013" s="2" t="n">
        <v>1</v>
      </c>
    </row>
    <row r="2014" customFormat="false" ht="12.8" hidden="false" customHeight="false" outlineLevel="0" collapsed="false">
      <c r="A2014" s="0" t="s">
        <v>2939</v>
      </c>
      <c r="B2014" s="0" t="s">
        <v>3198</v>
      </c>
      <c r="C2014" s="0" t="s">
        <v>115</v>
      </c>
      <c r="D2014" s="0" t="s">
        <v>20</v>
      </c>
      <c r="E2014" s="0" t="s">
        <v>3199</v>
      </c>
      <c r="K2014" s="0" t="n">
        <v>500</v>
      </c>
      <c r="M2014" s="0" t="n">
        <v>500</v>
      </c>
      <c r="N2014" s="0" t="s">
        <v>351</v>
      </c>
      <c r="O2014" s="1" t="n">
        <f aca="false">SUM(G2014:L2014)</f>
        <v>500</v>
      </c>
      <c r="P2014" s="4" t="n">
        <f aca="false">IF(M2014=O2014,1,0)</f>
        <v>1</v>
      </c>
      <c r="Q2014" s="2" t="n">
        <v>1</v>
      </c>
    </row>
    <row r="2015" customFormat="false" ht="12.8" hidden="false" customHeight="false" outlineLevel="0" collapsed="false">
      <c r="A2015" s="0" t="s">
        <v>2939</v>
      </c>
      <c r="B2015" s="0" t="s">
        <v>2602</v>
      </c>
      <c r="C2015" s="0" t="s">
        <v>973</v>
      </c>
      <c r="D2015" s="0" t="s">
        <v>20</v>
      </c>
      <c r="E2015" s="0" t="s">
        <v>3200</v>
      </c>
      <c r="K2015" s="0" t="n">
        <v>800</v>
      </c>
      <c r="M2015" s="0" t="n">
        <v>800</v>
      </c>
      <c r="N2015" s="0" t="s">
        <v>351</v>
      </c>
      <c r="O2015" s="1" t="n">
        <f aca="false">SUM(G2015:L2015)</f>
        <v>800</v>
      </c>
      <c r="P2015" s="4" t="n">
        <f aca="false">IF(M2015=O2015,1,0)</f>
        <v>1</v>
      </c>
      <c r="Q2015" s="2" t="n">
        <v>1</v>
      </c>
    </row>
    <row r="2016" customFormat="false" ht="12.8" hidden="false" customHeight="false" outlineLevel="0" collapsed="false">
      <c r="A2016" s="0" t="s">
        <v>2939</v>
      </c>
      <c r="B2016" s="0" t="s">
        <v>3201</v>
      </c>
      <c r="C2016" s="0" t="s">
        <v>273</v>
      </c>
      <c r="D2016" s="0" t="s">
        <v>20</v>
      </c>
      <c r="E2016" s="0" t="s">
        <v>3202</v>
      </c>
      <c r="K2016" s="0" t="n">
        <v>800</v>
      </c>
      <c r="M2016" s="0" t="n">
        <v>800</v>
      </c>
      <c r="N2016" s="0" t="s">
        <v>351</v>
      </c>
      <c r="O2016" s="1" t="n">
        <f aca="false">SUM(G2016:L2016)</f>
        <v>800</v>
      </c>
      <c r="P2016" s="4" t="n">
        <f aca="false">IF(M2016=O2016,1,0)</f>
        <v>1</v>
      </c>
      <c r="Q2016" s="2" t="n">
        <v>1</v>
      </c>
    </row>
    <row r="2017" customFormat="false" ht="12.8" hidden="false" customHeight="false" outlineLevel="0" collapsed="false">
      <c r="A2017" s="0" t="s">
        <v>2939</v>
      </c>
      <c r="B2017" s="0" t="s">
        <v>2605</v>
      </c>
      <c r="C2017" s="0" t="s">
        <v>3203</v>
      </c>
      <c r="D2017" s="0" t="s">
        <v>20</v>
      </c>
      <c r="E2017" s="0" t="s">
        <v>3204</v>
      </c>
      <c r="I2017" s="0" t="n">
        <v>225</v>
      </c>
      <c r="M2017" s="0" t="n">
        <v>225</v>
      </c>
      <c r="N2017" s="0" t="s">
        <v>351</v>
      </c>
      <c r="O2017" s="1" t="n">
        <f aca="false">SUM(G2017:L2017)</f>
        <v>225</v>
      </c>
      <c r="P2017" s="4" t="n">
        <f aca="false">IF(M2017=O2017,1,0)</f>
        <v>1</v>
      </c>
      <c r="Q2017" s="2" t="n">
        <v>1</v>
      </c>
    </row>
    <row r="2018" customFormat="false" ht="12.8" hidden="false" customHeight="false" outlineLevel="0" collapsed="false">
      <c r="A2018" s="0" t="s">
        <v>2939</v>
      </c>
      <c r="B2018" s="0" t="s">
        <v>3205</v>
      </c>
      <c r="C2018" s="0" t="s">
        <v>380</v>
      </c>
      <c r="D2018" s="0" t="s">
        <v>20</v>
      </c>
      <c r="E2018" s="0" t="s">
        <v>381</v>
      </c>
      <c r="K2018" s="0" t="n">
        <v>830</v>
      </c>
      <c r="M2018" s="0" t="n">
        <v>830</v>
      </c>
      <c r="N2018" s="0" t="s">
        <v>351</v>
      </c>
      <c r="O2018" s="1" t="n">
        <f aca="false">SUM(G2018:L2018)</f>
        <v>830</v>
      </c>
      <c r="P2018" s="4" t="n">
        <f aca="false">IF(M2018=O2018,1,0)</f>
        <v>1</v>
      </c>
      <c r="Q2018" s="2" t="n">
        <v>1</v>
      </c>
    </row>
    <row r="2019" customFormat="false" ht="12.8" hidden="false" customHeight="false" outlineLevel="0" collapsed="false">
      <c r="A2019" s="0" t="s">
        <v>2939</v>
      </c>
      <c r="B2019" s="0" t="s">
        <v>3206</v>
      </c>
      <c r="C2019" s="0" t="s">
        <v>1571</v>
      </c>
      <c r="D2019" s="0" t="s">
        <v>20</v>
      </c>
      <c r="E2019" s="0" t="s">
        <v>3207</v>
      </c>
      <c r="K2019" s="0" t="n">
        <v>500</v>
      </c>
      <c r="L2019" s="0" t="n">
        <v>70</v>
      </c>
      <c r="M2019" s="0" t="n">
        <v>570</v>
      </c>
      <c r="N2019" s="0" t="s">
        <v>351</v>
      </c>
      <c r="O2019" s="1" t="n">
        <f aca="false">SUM(G2019:L2019)</f>
        <v>570</v>
      </c>
      <c r="P2019" s="4" t="n">
        <f aca="false">IF(M2019=O2019,1,0)</f>
        <v>1</v>
      </c>
      <c r="Q2019" s="2" t="n">
        <v>1</v>
      </c>
    </row>
    <row r="2020" customFormat="false" ht="12.8" hidden="false" customHeight="false" outlineLevel="0" collapsed="false">
      <c r="A2020" s="0" t="s">
        <v>2939</v>
      </c>
      <c r="B2020" s="0" t="s">
        <v>3208</v>
      </c>
      <c r="C2020" s="0" t="s">
        <v>165</v>
      </c>
      <c r="D2020" s="0" t="s">
        <v>20</v>
      </c>
      <c r="E2020" s="0" t="s">
        <v>283</v>
      </c>
      <c r="K2020" s="0" t="n">
        <v>800</v>
      </c>
      <c r="M2020" s="0" t="n">
        <v>800</v>
      </c>
      <c r="N2020" s="0" t="s">
        <v>351</v>
      </c>
      <c r="O2020" s="1" t="n">
        <f aca="false">SUM(G2020:L2020)</f>
        <v>800</v>
      </c>
      <c r="P2020" s="4" t="n">
        <f aca="false">IF(M2020=O2020,1,0)</f>
        <v>1</v>
      </c>
      <c r="Q2020" s="2" t="n">
        <v>1</v>
      </c>
    </row>
    <row r="2021" customFormat="false" ht="12.8" hidden="false" customHeight="false" outlineLevel="0" collapsed="false">
      <c r="A2021" s="0" t="s">
        <v>2939</v>
      </c>
      <c r="B2021" s="0" t="s">
        <v>3209</v>
      </c>
      <c r="C2021" s="0" t="s">
        <v>629</v>
      </c>
      <c r="D2021" s="0" t="s">
        <v>20</v>
      </c>
      <c r="E2021" s="0" t="s">
        <v>3210</v>
      </c>
      <c r="K2021" s="0" t="n">
        <v>500</v>
      </c>
      <c r="M2021" s="0" t="n">
        <v>500</v>
      </c>
      <c r="N2021" s="0" t="s">
        <v>351</v>
      </c>
      <c r="O2021" s="1" t="n">
        <f aca="false">SUM(G2021:L2021)</f>
        <v>500</v>
      </c>
      <c r="P2021" s="4" t="n">
        <f aca="false">IF(M2021=O2021,1,0)</f>
        <v>1</v>
      </c>
      <c r="Q2021" s="2" t="n">
        <v>1</v>
      </c>
    </row>
    <row r="2022" customFormat="false" ht="12.8" hidden="false" customHeight="false" outlineLevel="0" collapsed="false">
      <c r="A2022" s="0" t="s">
        <v>2939</v>
      </c>
      <c r="B2022" s="0" t="s">
        <v>3211</v>
      </c>
      <c r="C2022" s="0" t="s">
        <v>1004</v>
      </c>
      <c r="D2022" s="0" t="s">
        <v>20</v>
      </c>
      <c r="E2022" s="0" t="s">
        <v>3212</v>
      </c>
      <c r="K2022" s="0" t="n">
        <v>1000</v>
      </c>
      <c r="M2022" s="0" t="n">
        <v>1000</v>
      </c>
      <c r="N2022" s="0" t="s">
        <v>351</v>
      </c>
      <c r="O2022" s="1" t="n">
        <f aca="false">SUM(G2022:L2022)</f>
        <v>1000</v>
      </c>
      <c r="P2022" s="4" t="n">
        <f aca="false">IF(M2022=O2022,1,0)</f>
        <v>1</v>
      </c>
      <c r="Q2022" s="2" t="n">
        <v>1</v>
      </c>
    </row>
    <row r="2023" customFormat="false" ht="12.8" hidden="false" customHeight="false" outlineLevel="0" collapsed="false">
      <c r="A2023" s="0" t="s">
        <v>2939</v>
      </c>
      <c r="B2023" s="0" t="s">
        <v>2617</v>
      </c>
      <c r="C2023" s="0" t="s">
        <v>48</v>
      </c>
      <c r="D2023" s="0" t="s">
        <v>20</v>
      </c>
      <c r="E2023" s="0" t="s">
        <v>49</v>
      </c>
      <c r="I2023" s="0" t="n">
        <v>203</v>
      </c>
      <c r="M2023" s="0" t="n">
        <v>203</v>
      </c>
      <c r="N2023" s="0" t="s">
        <v>351</v>
      </c>
      <c r="O2023" s="1" t="n">
        <f aca="false">SUM(G2023:L2023)</f>
        <v>203</v>
      </c>
      <c r="P2023" s="4" t="n">
        <f aca="false">IF(M2023=O2023,1,0)</f>
        <v>1</v>
      </c>
      <c r="Q2023" s="2" t="n">
        <v>1</v>
      </c>
    </row>
    <row r="2024" customFormat="false" ht="12.8" hidden="false" customHeight="false" outlineLevel="0" collapsed="false">
      <c r="A2024" s="0" t="s">
        <v>2939</v>
      </c>
      <c r="B2024" s="0" t="s">
        <v>3213</v>
      </c>
      <c r="C2024" s="0" t="s">
        <v>75</v>
      </c>
      <c r="D2024" s="0" t="s">
        <v>20</v>
      </c>
      <c r="E2024" s="0" t="s">
        <v>3214</v>
      </c>
      <c r="K2024" s="0" t="n">
        <v>600</v>
      </c>
      <c r="M2024" s="0" t="n">
        <v>600</v>
      </c>
      <c r="N2024" s="0" t="s">
        <v>351</v>
      </c>
      <c r="O2024" s="1" t="n">
        <f aca="false">SUM(G2024:L2024)</f>
        <v>600</v>
      </c>
      <c r="P2024" s="4" t="n">
        <f aca="false">IF(M2024=O2024,1,0)</f>
        <v>1</v>
      </c>
      <c r="Q2024" s="2" t="n">
        <v>1</v>
      </c>
    </row>
    <row r="2025" customFormat="false" ht="12.8" hidden="false" customHeight="false" outlineLevel="0" collapsed="false">
      <c r="A2025" s="0" t="s">
        <v>2939</v>
      </c>
      <c r="B2025" s="0" t="s">
        <v>3215</v>
      </c>
      <c r="C2025" s="0" t="s">
        <v>174</v>
      </c>
      <c r="D2025" s="0" t="s">
        <v>20</v>
      </c>
      <c r="E2025" s="0" t="s">
        <v>3216</v>
      </c>
      <c r="K2025" s="0" t="n">
        <v>800</v>
      </c>
      <c r="M2025" s="0" t="n">
        <v>800</v>
      </c>
      <c r="N2025" s="0" t="s">
        <v>351</v>
      </c>
      <c r="O2025" s="1" t="n">
        <f aca="false">SUM(G2025:L2025)</f>
        <v>800</v>
      </c>
      <c r="P2025" s="4" t="n">
        <f aca="false">IF(M2025=O2025,1,0)</f>
        <v>1</v>
      </c>
      <c r="Q2025" s="2" t="n">
        <v>1</v>
      </c>
    </row>
    <row r="2026" customFormat="false" ht="12.8" hidden="false" customHeight="false" outlineLevel="0" collapsed="false">
      <c r="A2026" s="0" t="s">
        <v>2939</v>
      </c>
      <c r="B2026" s="0" t="s">
        <v>3217</v>
      </c>
      <c r="C2026" s="0" t="s">
        <v>75</v>
      </c>
      <c r="D2026" s="0" t="s">
        <v>20</v>
      </c>
      <c r="E2026" s="0" t="s">
        <v>3218</v>
      </c>
      <c r="K2026" s="0" t="n">
        <v>600</v>
      </c>
      <c r="M2026" s="0" t="n">
        <v>600</v>
      </c>
      <c r="N2026" s="0" t="s">
        <v>351</v>
      </c>
      <c r="O2026" s="1" t="n">
        <f aca="false">SUM(G2026:L2026)</f>
        <v>600</v>
      </c>
      <c r="P2026" s="4" t="n">
        <f aca="false">IF(M2026=O2026,1,0)</f>
        <v>1</v>
      </c>
      <c r="Q2026" s="2" t="n">
        <v>1</v>
      </c>
    </row>
    <row r="2027" customFormat="false" ht="12.8" hidden="false" customHeight="false" outlineLevel="0" collapsed="false">
      <c r="A2027" s="0" t="s">
        <v>2939</v>
      </c>
      <c r="B2027" s="0" t="s">
        <v>2626</v>
      </c>
      <c r="C2027" s="0" t="s">
        <v>1564</v>
      </c>
      <c r="D2027" s="0" t="s">
        <v>20</v>
      </c>
      <c r="E2027" s="0" t="s">
        <v>3219</v>
      </c>
      <c r="I2027" s="0" t="n">
        <v>203</v>
      </c>
      <c r="M2027" s="0" t="n">
        <v>203</v>
      </c>
      <c r="N2027" s="0" t="s">
        <v>351</v>
      </c>
      <c r="O2027" s="1" t="n">
        <f aca="false">SUM(G2027:L2027)</f>
        <v>203</v>
      </c>
      <c r="P2027" s="4" t="n">
        <f aca="false">IF(M2027=O2027,1,0)</f>
        <v>1</v>
      </c>
      <c r="Q2027" s="2" t="n">
        <v>1</v>
      </c>
    </row>
    <row r="2028" customFormat="false" ht="12.8" hidden="false" customHeight="false" outlineLevel="0" collapsed="false">
      <c r="A2028" s="0" t="s">
        <v>2939</v>
      </c>
      <c r="B2028" s="0" t="s">
        <v>3220</v>
      </c>
      <c r="C2028" s="0" t="s">
        <v>174</v>
      </c>
      <c r="D2028" s="0" t="s">
        <v>20</v>
      </c>
      <c r="E2028" s="0" t="s">
        <v>3088</v>
      </c>
      <c r="K2028" s="0" t="n">
        <v>800</v>
      </c>
      <c r="M2028" s="0" t="n">
        <v>800</v>
      </c>
      <c r="N2028" s="0" t="s">
        <v>351</v>
      </c>
      <c r="O2028" s="1" t="n">
        <f aca="false">SUM(G2028:L2028)</f>
        <v>800</v>
      </c>
      <c r="P2028" s="4" t="n">
        <f aca="false">IF(M2028=O2028,1,0)</f>
        <v>1</v>
      </c>
      <c r="Q2028" s="2" t="n">
        <v>1</v>
      </c>
    </row>
    <row r="2029" customFormat="false" ht="12.8" hidden="false" customHeight="false" outlineLevel="0" collapsed="false">
      <c r="A2029" s="0" t="s">
        <v>2939</v>
      </c>
      <c r="B2029" s="0" t="s">
        <v>1975</v>
      </c>
      <c r="C2029" s="0" t="s">
        <v>259</v>
      </c>
      <c r="D2029" s="0" t="s">
        <v>20</v>
      </c>
      <c r="E2029" s="0" t="s">
        <v>1976</v>
      </c>
      <c r="K2029" s="0" t="n">
        <v>600</v>
      </c>
      <c r="M2029" s="0" t="n">
        <v>600</v>
      </c>
      <c r="N2029" s="0" t="s">
        <v>351</v>
      </c>
      <c r="O2029" s="1" t="n">
        <f aca="false">SUM(G2029:L2029)</f>
        <v>600</v>
      </c>
      <c r="P2029" s="4" t="n">
        <f aca="false">IF(M2029=O2029,1,0)</f>
        <v>1</v>
      </c>
      <c r="Q2029" s="2" t="n">
        <v>1</v>
      </c>
    </row>
    <row r="2030" customFormat="false" ht="12.8" hidden="false" customHeight="false" outlineLevel="0" collapsed="false">
      <c r="A2030" s="0" t="s">
        <v>2939</v>
      </c>
      <c r="B2030" s="0" t="s">
        <v>2632</v>
      </c>
      <c r="C2030" s="0" t="s">
        <v>360</v>
      </c>
      <c r="D2030" s="0" t="s">
        <v>20</v>
      </c>
      <c r="E2030" s="0" t="s">
        <v>3221</v>
      </c>
      <c r="I2030" s="0" t="n">
        <v>203</v>
      </c>
      <c r="M2030" s="0" t="n">
        <v>203</v>
      </c>
      <c r="N2030" s="0" t="s">
        <v>351</v>
      </c>
      <c r="O2030" s="1" t="n">
        <f aca="false">SUM(G2030:L2030)</f>
        <v>203</v>
      </c>
      <c r="P2030" s="4" t="n">
        <f aca="false">IF(M2030=O2030,1,0)</f>
        <v>1</v>
      </c>
      <c r="Q2030" s="2" t="n">
        <v>1</v>
      </c>
    </row>
    <row r="2031" customFormat="false" ht="12.8" hidden="false" customHeight="false" outlineLevel="0" collapsed="false">
      <c r="A2031" s="0" t="s">
        <v>2939</v>
      </c>
      <c r="B2031" s="0" t="s">
        <v>3222</v>
      </c>
      <c r="C2031" s="0" t="s">
        <v>42</v>
      </c>
      <c r="D2031" s="0" t="s">
        <v>20</v>
      </c>
      <c r="E2031" s="0" t="s">
        <v>3223</v>
      </c>
      <c r="K2031" s="0" t="n">
        <v>500</v>
      </c>
      <c r="M2031" s="0" t="n">
        <v>500</v>
      </c>
      <c r="N2031" s="0" t="s">
        <v>351</v>
      </c>
      <c r="O2031" s="1" t="n">
        <f aca="false">SUM(G2031:L2031)</f>
        <v>500</v>
      </c>
      <c r="P2031" s="4" t="n">
        <f aca="false">IF(M2031=O2031,1,0)</f>
        <v>1</v>
      </c>
      <c r="Q2031" s="2" t="n">
        <v>1</v>
      </c>
    </row>
    <row r="2032" customFormat="false" ht="12.8" hidden="false" customHeight="false" outlineLevel="0" collapsed="false">
      <c r="A2032" s="0" t="s">
        <v>2939</v>
      </c>
      <c r="B2032" s="0" t="s">
        <v>3224</v>
      </c>
      <c r="C2032" s="0" t="s">
        <v>302</v>
      </c>
      <c r="D2032" s="0" t="s">
        <v>20</v>
      </c>
      <c r="E2032" s="0" t="s">
        <v>3225</v>
      </c>
      <c r="K2032" s="0" t="n">
        <v>500</v>
      </c>
      <c r="M2032" s="0" t="n">
        <v>500</v>
      </c>
      <c r="N2032" s="0" t="s">
        <v>351</v>
      </c>
      <c r="O2032" s="1" t="n">
        <f aca="false">SUM(G2032:L2032)</f>
        <v>500</v>
      </c>
      <c r="P2032" s="4" t="n">
        <f aca="false">IF(M2032=O2032,1,0)</f>
        <v>1</v>
      </c>
      <c r="Q2032" s="2" t="n">
        <v>1</v>
      </c>
    </row>
    <row r="2033" customFormat="false" ht="12.8" hidden="false" customHeight="false" outlineLevel="0" collapsed="false">
      <c r="A2033" s="0" t="s">
        <v>2939</v>
      </c>
      <c r="B2033" s="0" t="s">
        <v>3226</v>
      </c>
      <c r="C2033" s="0" t="s">
        <v>42</v>
      </c>
      <c r="D2033" s="0" t="s">
        <v>20</v>
      </c>
      <c r="E2033" s="0" t="s">
        <v>3165</v>
      </c>
      <c r="K2033" s="0" t="n">
        <v>1250</v>
      </c>
      <c r="M2033" s="0" t="n">
        <v>1250</v>
      </c>
      <c r="N2033" s="0" t="s">
        <v>351</v>
      </c>
      <c r="O2033" s="1" t="n">
        <f aca="false">SUM(G2033:L2033)</f>
        <v>1250</v>
      </c>
      <c r="P2033" s="4" t="n">
        <f aca="false">IF(M2033=O2033,1,0)</f>
        <v>1</v>
      </c>
      <c r="Q2033" s="2" t="n">
        <v>1</v>
      </c>
    </row>
    <row r="2034" customFormat="false" ht="12.8" hidden="false" customHeight="false" outlineLevel="0" collapsed="false">
      <c r="A2034" s="0" t="s">
        <v>2939</v>
      </c>
      <c r="B2034" s="0" t="s">
        <v>3227</v>
      </c>
      <c r="C2034" s="0" t="s">
        <v>60</v>
      </c>
      <c r="D2034" s="0" t="s">
        <v>20</v>
      </c>
      <c r="E2034" s="0" t="s">
        <v>3109</v>
      </c>
      <c r="K2034" s="0" t="n">
        <v>600</v>
      </c>
      <c r="M2034" s="0" t="n">
        <v>600</v>
      </c>
      <c r="N2034" s="0" t="s">
        <v>351</v>
      </c>
      <c r="O2034" s="1" t="n">
        <f aca="false">SUM(G2034:L2034)</f>
        <v>600</v>
      </c>
      <c r="P2034" s="4" t="n">
        <f aca="false">IF(M2034=O2034,1,0)</f>
        <v>1</v>
      </c>
      <c r="Q2034" s="2" t="n">
        <v>1</v>
      </c>
    </row>
    <row r="2035" customFormat="false" ht="12.8" hidden="false" customHeight="false" outlineLevel="0" collapsed="false">
      <c r="A2035" s="0" t="s">
        <v>2939</v>
      </c>
      <c r="B2035" s="0" t="s">
        <v>3228</v>
      </c>
      <c r="C2035" s="0" t="s">
        <v>30</v>
      </c>
      <c r="D2035" s="0" t="s">
        <v>20</v>
      </c>
      <c r="E2035" s="0" t="s">
        <v>2311</v>
      </c>
      <c r="K2035" s="0" t="n">
        <v>800</v>
      </c>
      <c r="M2035" s="0" t="n">
        <v>800</v>
      </c>
      <c r="N2035" s="0" t="s">
        <v>351</v>
      </c>
      <c r="O2035" s="1" t="n">
        <f aca="false">SUM(G2035:L2035)</f>
        <v>800</v>
      </c>
      <c r="P2035" s="4" t="n">
        <f aca="false">IF(M2035=O2035,1,0)</f>
        <v>1</v>
      </c>
      <c r="Q2035" s="2" t="n">
        <v>1</v>
      </c>
    </row>
    <row r="2036" customFormat="false" ht="12.8" hidden="false" customHeight="false" outlineLevel="0" collapsed="false">
      <c r="A2036" s="0" t="s">
        <v>2939</v>
      </c>
      <c r="B2036" s="0" t="s">
        <v>3229</v>
      </c>
      <c r="C2036" s="0" t="s">
        <v>85</v>
      </c>
      <c r="D2036" s="0" t="s">
        <v>20</v>
      </c>
      <c r="E2036" s="0" t="s">
        <v>3174</v>
      </c>
      <c r="K2036" s="0" t="n">
        <v>3434</v>
      </c>
      <c r="M2036" s="0" t="n">
        <v>3434</v>
      </c>
      <c r="N2036" s="0" t="s">
        <v>351</v>
      </c>
      <c r="O2036" s="1" t="n">
        <f aca="false">SUM(G2036:L2036)</f>
        <v>3434</v>
      </c>
      <c r="P2036" s="4" t="n">
        <f aca="false">IF(M2036=O2036,1,0)</f>
        <v>1</v>
      </c>
      <c r="Q2036" s="2" t="n">
        <v>1</v>
      </c>
    </row>
    <row r="2037" customFormat="false" ht="12.8" hidden="false" customHeight="false" outlineLevel="0" collapsed="false">
      <c r="A2037" s="0" t="s">
        <v>2939</v>
      </c>
      <c r="B2037" s="0" t="s">
        <v>3230</v>
      </c>
      <c r="C2037" s="0" t="s">
        <v>42</v>
      </c>
      <c r="D2037" s="0" t="s">
        <v>20</v>
      </c>
      <c r="E2037" s="0" t="s">
        <v>3231</v>
      </c>
      <c r="K2037" s="0" t="n">
        <v>1300</v>
      </c>
      <c r="M2037" s="0" t="n">
        <v>1300</v>
      </c>
      <c r="N2037" s="0" t="s">
        <v>351</v>
      </c>
      <c r="O2037" s="1" t="n">
        <f aca="false">SUM(G2037:L2037)</f>
        <v>1300</v>
      </c>
      <c r="P2037" s="4" t="n">
        <f aca="false">IF(M2037=O2037,1,0)</f>
        <v>1</v>
      </c>
      <c r="Q2037" s="2" t="n">
        <v>1</v>
      </c>
    </row>
    <row r="2038" customFormat="false" ht="12.8" hidden="false" customHeight="false" outlineLevel="0" collapsed="false">
      <c r="A2038" s="0" t="s">
        <v>2939</v>
      </c>
      <c r="B2038" s="0" t="s">
        <v>2646</v>
      </c>
      <c r="C2038" s="0" t="s">
        <v>1416</v>
      </c>
      <c r="D2038" s="0" t="s">
        <v>20</v>
      </c>
      <c r="E2038" s="0" t="s">
        <v>3232</v>
      </c>
      <c r="I2038" s="0" t="n">
        <v>203</v>
      </c>
      <c r="M2038" s="0" t="n">
        <v>203</v>
      </c>
      <c r="N2038" s="0" t="s">
        <v>351</v>
      </c>
      <c r="O2038" s="1" t="n">
        <f aca="false">SUM(G2038:L2038)</f>
        <v>203</v>
      </c>
      <c r="P2038" s="4" t="n">
        <f aca="false">IF(M2038=O2038,1,0)</f>
        <v>1</v>
      </c>
      <c r="Q2038" s="2" t="n">
        <v>1</v>
      </c>
    </row>
    <row r="2039" customFormat="false" ht="12.8" hidden="false" customHeight="false" outlineLevel="0" collapsed="false">
      <c r="A2039" s="0" t="s">
        <v>2939</v>
      </c>
      <c r="B2039" s="0" t="s">
        <v>3233</v>
      </c>
      <c r="C2039" s="0" t="s">
        <v>3234</v>
      </c>
      <c r="D2039" s="0" t="s">
        <v>20</v>
      </c>
      <c r="E2039" s="0" t="s">
        <v>3235</v>
      </c>
      <c r="K2039" s="0" t="n">
        <v>1200</v>
      </c>
      <c r="M2039" s="0" t="n">
        <v>1200</v>
      </c>
      <c r="N2039" s="0" t="s">
        <v>351</v>
      </c>
      <c r="O2039" s="1" t="n">
        <f aca="false">SUM(G2039:L2039)</f>
        <v>1200</v>
      </c>
      <c r="P2039" s="4" t="n">
        <f aca="false">IF(M2039=O2039,1,0)</f>
        <v>1</v>
      </c>
      <c r="Q2039" s="2" t="n">
        <v>1</v>
      </c>
    </row>
    <row r="2040" customFormat="false" ht="12.8" hidden="false" customHeight="false" outlineLevel="0" collapsed="false">
      <c r="A2040" s="0" t="s">
        <v>2939</v>
      </c>
      <c r="B2040" s="0" t="s">
        <v>2661</v>
      </c>
      <c r="C2040" s="0" t="s">
        <v>1712</v>
      </c>
      <c r="D2040" s="0" t="s">
        <v>20</v>
      </c>
      <c r="E2040" s="0" t="s">
        <v>2153</v>
      </c>
      <c r="I2040" s="0" t="n">
        <v>203</v>
      </c>
      <c r="M2040" s="0" t="n">
        <v>203</v>
      </c>
      <c r="N2040" s="0" t="s">
        <v>351</v>
      </c>
      <c r="O2040" s="1" t="n">
        <f aca="false">SUM(G2040:L2040)</f>
        <v>203</v>
      </c>
      <c r="P2040" s="4" t="n">
        <f aca="false">IF(M2040=O2040,1,0)</f>
        <v>1</v>
      </c>
      <c r="Q2040" s="2" t="n">
        <v>1</v>
      </c>
    </row>
    <row r="2041" customFormat="false" ht="12.8" hidden="false" customHeight="false" outlineLevel="0" collapsed="false">
      <c r="A2041" s="0" t="s">
        <v>2939</v>
      </c>
      <c r="B2041" s="0" t="s">
        <v>3236</v>
      </c>
      <c r="C2041" s="0" t="s">
        <v>3237</v>
      </c>
      <c r="D2041" s="0" t="s">
        <v>20</v>
      </c>
      <c r="E2041" s="0" t="s">
        <v>3238</v>
      </c>
      <c r="K2041" s="0" t="n">
        <v>600</v>
      </c>
      <c r="M2041" s="0" t="n">
        <v>600</v>
      </c>
      <c r="N2041" s="0" t="s">
        <v>351</v>
      </c>
      <c r="O2041" s="1" t="n">
        <f aca="false">SUM(G2041:L2041)</f>
        <v>600</v>
      </c>
      <c r="P2041" s="4" t="n">
        <f aca="false">IF(M2041=O2041,1,0)</f>
        <v>1</v>
      </c>
      <c r="Q2041" s="2" t="n">
        <v>1</v>
      </c>
    </row>
    <row r="2042" customFormat="false" ht="12.8" hidden="false" customHeight="false" outlineLevel="0" collapsed="false">
      <c r="A2042" s="0" t="s">
        <v>2939</v>
      </c>
      <c r="B2042" s="0" t="s">
        <v>3239</v>
      </c>
      <c r="C2042" s="0" t="s">
        <v>75</v>
      </c>
      <c r="D2042" s="0" t="s">
        <v>20</v>
      </c>
      <c r="E2042" s="0" t="s">
        <v>3240</v>
      </c>
      <c r="K2042" s="0" t="n">
        <v>1000</v>
      </c>
      <c r="M2042" s="0" t="n">
        <v>1000</v>
      </c>
      <c r="N2042" s="0" t="s">
        <v>351</v>
      </c>
      <c r="O2042" s="1" t="n">
        <f aca="false">SUM(G2042:L2042)</f>
        <v>1000</v>
      </c>
      <c r="P2042" s="4" t="n">
        <f aca="false">IF(M2042=O2042,1,0)</f>
        <v>1</v>
      </c>
      <c r="Q2042" s="2" t="n">
        <v>1</v>
      </c>
    </row>
    <row r="2043" customFormat="false" ht="12.8" hidden="false" customHeight="false" outlineLevel="0" collapsed="false">
      <c r="A2043" s="0" t="s">
        <v>2939</v>
      </c>
      <c r="B2043" s="0" t="s">
        <v>1053</v>
      </c>
      <c r="C2043" s="0" t="s">
        <v>973</v>
      </c>
      <c r="D2043" s="0" t="s">
        <v>20</v>
      </c>
      <c r="E2043" s="0" t="s">
        <v>3241</v>
      </c>
      <c r="K2043" s="0" t="n">
        <v>1000</v>
      </c>
      <c r="M2043" s="0" t="n">
        <v>1000</v>
      </c>
      <c r="N2043" s="0" t="s">
        <v>351</v>
      </c>
      <c r="O2043" s="1" t="n">
        <f aca="false">SUM(G2043:L2043)</f>
        <v>1000</v>
      </c>
      <c r="P2043" s="4" t="n">
        <f aca="false">IF(M2043=O2043,1,0)</f>
        <v>1</v>
      </c>
      <c r="Q2043" s="2" t="n">
        <v>1</v>
      </c>
    </row>
    <row r="2044" customFormat="false" ht="12.8" hidden="false" customHeight="false" outlineLevel="0" collapsed="false">
      <c r="A2044" s="0" t="s">
        <v>2939</v>
      </c>
      <c r="B2044" s="0" t="s">
        <v>3242</v>
      </c>
      <c r="C2044" s="0" t="s">
        <v>80</v>
      </c>
      <c r="D2044" s="0" t="s">
        <v>20</v>
      </c>
      <c r="E2044" s="0" t="s">
        <v>3243</v>
      </c>
      <c r="K2044" s="0" t="n">
        <v>600</v>
      </c>
      <c r="M2044" s="0" t="n">
        <v>600</v>
      </c>
      <c r="N2044" s="0" t="s">
        <v>351</v>
      </c>
      <c r="O2044" s="1" t="n">
        <f aca="false">SUM(G2044:L2044)</f>
        <v>600</v>
      </c>
      <c r="P2044" s="4" t="n">
        <f aca="false">IF(M2044=O2044,1,0)</f>
        <v>1</v>
      </c>
      <c r="Q2044" s="2" t="n">
        <v>1</v>
      </c>
    </row>
    <row r="2045" customFormat="false" ht="12.8" hidden="false" customHeight="false" outlineLevel="0" collapsed="false">
      <c r="A2045" s="0" t="s">
        <v>2939</v>
      </c>
      <c r="B2045" s="0" t="s">
        <v>3244</v>
      </c>
      <c r="C2045" s="0" t="s">
        <v>3151</v>
      </c>
      <c r="D2045" s="0" t="s">
        <v>20</v>
      </c>
      <c r="E2045" s="0" t="s">
        <v>3245</v>
      </c>
      <c r="K2045" s="0" t="n">
        <v>500</v>
      </c>
      <c r="M2045" s="0" t="n">
        <v>500</v>
      </c>
      <c r="N2045" s="0" t="s">
        <v>351</v>
      </c>
      <c r="O2045" s="1" t="n">
        <f aca="false">SUM(G2045:L2045)</f>
        <v>500</v>
      </c>
      <c r="P2045" s="4" t="n">
        <f aca="false">IF(M2045=O2045,1,0)</f>
        <v>1</v>
      </c>
      <c r="Q2045" s="2" t="n">
        <v>1</v>
      </c>
    </row>
    <row r="2046" customFormat="false" ht="12.8" hidden="false" customHeight="false" outlineLevel="0" collapsed="false">
      <c r="A2046" s="0" t="s">
        <v>2939</v>
      </c>
      <c r="B2046" s="0" t="s">
        <v>3246</v>
      </c>
      <c r="C2046" s="0" t="s">
        <v>3247</v>
      </c>
      <c r="D2046" s="0" t="s">
        <v>20</v>
      </c>
      <c r="E2046" s="0" t="s">
        <v>3248</v>
      </c>
      <c r="K2046" s="0" t="n">
        <v>800</v>
      </c>
      <c r="M2046" s="0" t="n">
        <v>800</v>
      </c>
      <c r="N2046" s="0" t="s">
        <v>351</v>
      </c>
      <c r="O2046" s="1" t="n">
        <f aca="false">SUM(G2046:L2046)</f>
        <v>800</v>
      </c>
      <c r="P2046" s="4" t="n">
        <f aca="false">IF(M2046=O2046,1,0)</f>
        <v>1</v>
      </c>
      <c r="Q2046" s="2" t="n">
        <v>1</v>
      </c>
    </row>
    <row r="2047" customFormat="false" ht="12.8" hidden="false" customHeight="false" outlineLevel="0" collapsed="false">
      <c r="A2047" s="0" t="s">
        <v>2939</v>
      </c>
      <c r="B2047" s="0" t="s">
        <v>3249</v>
      </c>
      <c r="C2047" s="0" t="s">
        <v>80</v>
      </c>
      <c r="D2047" s="0" t="s">
        <v>20</v>
      </c>
      <c r="E2047" s="0" t="s">
        <v>3250</v>
      </c>
      <c r="K2047" s="0" t="n">
        <v>1000</v>
      </c>
      <c r="M2047" s="0" t="n">
        <v>1000</v>
      </c>
      <c r="N2047" s="0" t="s">
        <v>351</v>
      </c>
      <c r="O2047" s="1" t="n">
        <f aca="false">SUM(G2047:L2047)</f>
        <v>1000</v>
      </c>
      <c r="P2047" s="4" t="n">
        <f aca="false">IF(M2047=O2047,1,0)</f>
        <v>1</v>
      </c>
      <c r="Q2047" s="2" t="n">
        <v>1</v>
      </c>
    </row>
    <row r="2048" customFormat="false" ht="12.8" hidden="false" customHeight="false" outlineLevel="0" collapsed="false">
      <c r="A2048" s="0" t="s">
        <v>2939</v>
      </c>
      <c r="B2048" s="0" t="s">
        <v>3251</v>
      </c>
      <c r="C2048" s="0" t="s">
        <v>1512</v>
      </c>
      <c r="D2048" s="0" t="s">
        <v>20</v>
      </c>
      <c r="E2048" s="0" t="s">
        <v>3252</v>
      </c>
      <c r="K2048" s="0" t="n">
        <v>1500</v>
      </c>
      <c r="M2048" s="0" t="n">
        <v>1500</v>
      </c>
      <c r="N2048" s="0" t="s">
        <v>351</v>
      </c>
      <c r="O2048" s="1" t="n">
        <f aca="false">SUM(G2048:L2048)</f>
        <v>1500</v>
      </c>
      <c r="P2048" s="4" t="n">
        <f aca="false">IF(M2048=O2048,1,0)</f>
        <v>1</v>
      </c>
      <c r="Q2048" s="2" t="n">
        <v>1</v>
      </c>
    </row>
    <row r="2049" customFormat="false" ht="12.8" hidden="false" customHeight="false" outlineLevel="0" collapsed="false">
      <c r="A2049" s="0" t="s">
        <v>2939</v>
      </c>
      <c r="B2049" s="0" t="s">
        <v>2903</v>
      </c>
      <c r="C2049" s="0" t="s">
        <v>75</v>
      </c>
      <c r="D2049" s="0" t="s">
        <v>20</v>
      </c>
      <c r="E2049" s="0" t="s">
        <v>3253</v>
      </c>
      <c r="I2049" s="0" t="n">
        <v>412</v>
      </c>
      <c r="J2049" s="0" t="n">
        <v>2413</v>
      </c>
      <c r="K2049" s="0" t="n">
        <v>800</v>
      </c>
      <c r="M2049" s="0" t="n">
        <v>3625</v>
      </c>
      <c r="N2049" s="0" t="s">
        <v>351</v>
      </c>
      <c r="O2049" s="1" t="n">
        <f aca="false">SUM(G2049:L2049)</f>
        <v>3625</v>
      </c>
      <c r="P2049" s="4" t="n">
        <f aca="false">IF(M2049=O2049,1,0)</f>
        <v>1</v>
      </c>
      <c r="Q2049" s="2" t="n">
        <v>1</v>
      </c>
    </row>
    <row r="2050" customFormat="false" ht="12.8" hidden="false" customHeight="false" outlineLevel="0" collapsed="false">
      <c r="A2050" s="0" t="s">
        <v>2939</v>
      </c>
      <c r="B2050" s="0" t="s">
        <v>3254</v>
      </c>
      <c r="C2050" s="0" t="s">
        <v>2615</v>
      </c>
      <c r="D2050" s="0" t="s">
        <v>20</v>
      </c>
      <c r="E2050" s="0" t="s">
        <v>2616</v>
      </c>
      <c r="K2050" s="0" t="n">
        <v>1250</v>
      </c>
      <c r="M2050" s="0" t="n">
        <v>1250</v>
      </c>
      <c r="N2050" s="0" t="s">
        <v>351</v>
      </c>
      <c r="O2050" s="1" t="n">
        <f aca="false">SUM(G2050:L2050)</f>
        <v>1250</v>
      </c>
      <c r="P2050" s="4" t="n">
        <f aca="false">IF(M2050=O2050,1,0)</f>
        <v>1</v>
      </c>
      <c r="Q2050" s="2" t="n">
        <v>1</v>
      </c>
    </row>
    <row r="2051" customFormat="false" ht="12.8" hidden="false" customHeight="false" outlineLevel="0" collapsed="false">
      <c r="A2051" s="0" t="s">
        <v>2939</v>
      </c>
      <c r="B2051" s="0" t="s">
        <v>3255</v>
      </c>
      <c r="C2051" s="0" t="s">
        <v>36</v>
      </c>
      <c r="D2051" s="0" t="s">
        <v>20</v>
      </c>
      <c r="E2051" s="0" t="s">
        <v>3256</v>
      </c>
      <c r="K2051" s="0" t="n">
        <v>600</v>
      </c>
      <c r="M2051" s="0" t="n">
        <v>600</v>
      </c>
      <c r="N2051" s="0" t="s">
        <v>351</v>
      </c>
      <c r="O2051" s="1" t="n">
        <f aca="false">SUM(G2051:L2051)</f>
        <v>600</v>
      </c>
      <c r="P2051" s="4" t="n">
        <f aca="false">IF(M2051=O2051,1,0)</f>
        <v>1</v>
      </c>
      <c r="Q2051" s="2" t="n">
        <v>1</v>
      </c>
    </row>
    <row r="2052" customFormat="false" ht="12.8" hidden="false" customHeight="false" outlineLevel="0" collapsed="false">
      <c r="A2052" s="0" t="s">
        <v>2939</v>
      </c>
      <c r="B2052" s="0" t="s">
        <v>3257</v>
      </c>
      <c r="C2052" s="0" t="s">
        <v>414</v>
      </c>
      <c r="D2052" s="0" t="s">
        <v>20</v>
      </c>
      <c r="E2052" s="0" t="s">
        <v>2355</v>
      </c>
      <c r="J2052" s="0" t="n">
        <v>1120</v>
      </c>
      <c r="K2052" s="0" t="n">
        <v>500</v>
      </c>
      <c r="M2052" s="0" t="n">
        <v>1620</v>
      </c>
      <c r="N2052" s="0" t="s">
        <v>351</v>
      </c>
      <c r="O2052" s="1" t="n">
        <f aca="false">SUM(G2052:L2052)</f>
        <v>1620</v>
      </c>
      <c r="P2052" s="4" t="n">
        <f aca="false">IF(M2052=O2052,1,0)</f>
        <v>1</v>
      </c>
      <c r="Q2052" s="2" t="n">
        <v>1</v>
      </c>
    </row>
    <row r="2053" customFormat="false" ht="12.8" hidden="false" customHeight="false" outlineLevel="0" collapsed="false">
      <c r="A2053" s="0" t="s">
        <v>2939</v>
      </c>
      <c r="B2053" s="0" t="s">
        <v>2904</v>
      </c>
      <c r="C2053" s="0" t="s">
        <v>189</v>
      </c>
      <c r="D2053" s="0" t="s">
        <v>20</v>
      </c>
      <c r="E2053" s="0" t="s">
        <v>3258</v>
      </c>
      <c r="I2053" s="0" t="n">
        <v>971</v>
      </c>
      <c r="J2053" s="0" t="n">
        <v>2018</v>
      </c>
      <c r="K2053" s="0" t="n">
        <v>800</v>
      </c>
      <c r="M2053" s="0" t="n">
        <v>3789</v>
      </c>
      <c r="N2053" s="0" t="s">
        <v>351</v>
      </c>
      <c r="O2053" s="1" t="n">
        <f aca="false">SUM(G2053:L2053)</f>
        <v>3789</v>
      </c>
      <c r="P2053" s="4" t="n">
        <f aca="false">IF(M2053=O2053,1,0)</f>
        <v>1</v>
      </c>
      <c r="Q2053" s="2" t="n">
        <v>1</v>
      </c>
    </row>
    <row r="2054" customFormat="false" ht="12.8" hidden="false" customHeight="false" outlineLevel="0" collapsed="false">
      <c r="A2054" s="0" t="s">
        <v>2939</v>
      </c>
      <c r="B2054" s="0" t="s">
        <v>3259</v>
      </c>
      <c r="C2054" s="0" t="s">
        <v>60</v>
      </c>
      <c r="D2054" s="0" t="s">
        <v>20</v>
      </c>
      <c r="E2054" s="0" t="s">
        <v>3109</v>
      </c>
      <c r="K2054" s="0" t="n">
        <v>500</v>
      </c>
      <c r="M2054" s="0" t="n">
        <v>500</v>
      </c>
      <c r="N2054" s="0" t="s">
        <v>351</v>
      </c>
      <c r="O2054" s="1" t="n">
        <f aca="false">SUM(G2054:L2054)</f>
        <v>500</v>
      </c>
      <c r="P2054" s="4" t="n">
        <f aca="false">IF(M2054=O2054,1,0)</f>
        <v>1</v>
      </c>
      <c r="Q2054" s="2" t="n">
        <v>1</v>
      </c>
    </row>
    <row r="2055" customFormat="false" ht="12.8" hidden="false" customHeight="false" outlineLevel="0" collapsed="false">
      <c r="A2055" s="0" t="s">
        <v>2939</v>
      </c>
      <c r="B2055" s="0" t="s">
        <v>3260</v>
      </c>
      <c r="C2055" s="0" t="s">
        <v>75</v>
      </c>
      <c r="D2055" s="0" t="s">
        <v>20</v>
      </c>
      <c r="E2055" s="0" t="s">
        <v>3261</v>
      </c>
      <c r="I2055" s="0" t="n">
        <v>225</v>
      </c>
      <c r="M2055" s="0" t="n">
        <v>225</v>
      </c>
      <c r="N2055" s="0" t="s">
        <v>351</v>
      </c>
      <c r="O2055" s="1" t="n">
        <f aca="false">SUM(G2055:L2055)</f>
        <v>225</v>
      </c>
      <c r="P2055" s="4" t="n">
        <f aca="false">IF(M2055=O2055,1,0)</f>
        <v>1</v>
      </c>
      <c r="Q2055" s="2" t="n">
        <v>1</v>
      </c>
    </row>
    <row r="2056" customFormat="false" ht="12.8" hidden="false" customHeight="false" outlineLevel="0" collapsed="false">
      <c r="A2056" s="0" t="s">
        <v>2939</v>
      </c>
      <c r="B2056" s="0" t="s">
        <v>3262</v>
      </c>
      <c r="C2056" s="0" t="s">
        <v>380</v>
      </c>
      <c r="D2056" s="0" t="s">
        <v>20</v>
      </c>
      <c r="E2056" s="0" t="s">
        <v>3263</v>
      </c>
      <c r="I2056" s="0" t="n">
        <v>203</v>
      </c>
      <c r="M2056" s="0" t="n">
        <v>203</v>
      </c>
      <c r="N2056" s="0" t="s">
        <v>351</v>
      </c>
      <c r="O2056" s="1" t="n">
        <f aca="false">SUM(G2056:L2056)</f>
        <v>203</v>
      </c>
      <c r="P2056" s="4" t="n">
        <f aca="false">IF(M2056=O2056,1,0)</f>
        <v>1</v>
      </c>
      <c r="Q2056" s="2" t="n">
        <v>1</v>
      </c>
    </row>
    <row r="2057" customFormat="false" ht="12.8" hidden="false" customHeight="false" outlineLevel="0" collapsed="false">
      <c r="A2057" s="0" t="s">
        <v>2939</v>
      </c>
      <c r="B2057" s="0" t="s">
        <v>2690</v>
      </c>
      <c r="C2057" s="0" t="s">
        <v>75</v>
      </c>
      <c r="D2057" s="0" t="s">
        <v>20</v>
      </c>
      <c r="E2057" s="0" t="s">
        <v>3264</v>
      </c>
      <c r="I2057" s="0" t="n">
        <v>203</v>
      </c>
      <c r="M2057" s="0" t="n">
        <v>203</v>
      </c>
      <c r="N2057" s="0" t="s">
        <v>351</v>
      </c>
      <c r="O2057" s="1" t="n">
        <f aca="false">SUM(G2057:L2057)</f>
        <v>203</v>
      </c>
      <c r="P2057" s="4" t="n">
        <f aca="false">IF(M2057=O2057,1,0)</f>
        <v>1</v>
      </c>
      <c r="Q2057" s="2" t="n">
        <v>1</v>
      </c>
    </row>
    <row r="2058" customFormat="false" ht="12.8" hidden="false" customHeight="false" outlineLevel="0" collapsed="false">
      <c r="A2058" s="0" t="s">
        <v>2939</v>
      </c>
      <c r="B2058" s="0" t="s">
        <v>3265</v>
      </c>
      <c r="C2058" s="0" t="s">
        <v>2074</v>
      </c>
      <c r="D2058" s="0" t="s">
        <v>20</v>
      </c>
      <c r="E2058" s="0" t="s">
        <v>2075</v>
      </c>
      <c r="K2058" s="0" t="n">
        <v>600</v>
      </c>
      <c r="M2058" s="0" t="n">
        <v>600</v>
      </c>
      <c r="N2058" s="0" t="s">
        <v>351</v>
      </c>
      <c r="O2058" s="1" t="n">
        <f aca="false">SUM(G2058:L2058)</f>
        <v>600</v>
      </c>
      <c r="P2058" s="4" t="n">
        <f aca="false">IF(M2058=O2058,1,0)</f>
        <v>1</v>
      </c>
      <c r="Q2058" s="2" t="n">
        <v>1</v>
      </c>
    </row>
    <row r="2059" customFormat="false" ht="12.8" hidden="false" customHeight="false" outlineLevel="0" collapsed="false">
      <c r="A2059" s="0" t="s">
        <v>2939</v>
      </c>
      <c r="B2059" s="0" t="s">
        <v>3266</v>
      </c>
      <c r="C2059" s="0" t="s">
        <v>75</v>
      </c>
      <c r="D2059" s="0" t="s">
        <v>20</v>
      </c>
      <c r="E2059" s="0" t="s">
        <v>3267</v>
      </c>
      <c r="K2059" s="0" t="n">
        <v>1000</v>
      </c>
      <c r="M2059" s="0" t="n">
        <v>1000</v>
      </c>
      <c r="N2059" s="0" t="s">
        <v>351</v>
      </c>
      <c r="O2059" s="1" t="n">
        <f aca="false">SUM(G2059:L2059)</f>
        <v>1000</v>
      </c>
      <c r="P2059" s="4" t="n">
        <f aca="false">IF(M2059=O2059,1,0)</f>
        <v>1</v>
      </c>
      <c r="Q2059" s="2" t="n">
        <v>1</v>
      </c>
    </row>
    <row r="2060" customFormat="false" ht="12.8" hidden="false" customHeight="false" outlineLevel="0" collapsed="false">
      <c r="A2060" s="0" t="s">
        <v>2939</v>
      </c>
      <c r="B2060" s="0" t="s">
        <v>3268</v>
      </c>
      <c r="C2060" s="0" t="s">
        <v>80</v>
      </c>
      <c r="D2060" s="0" t="s">
        <v>20</v>
      </c>
      <c r="E2060" s="0" t="s">
        <v>3269</v>
      </c>
      <c r="K2060" s="0" t="n">
        <v>1000</v>
      </c>
      <c r="M2060" s="0" t="n">
        <v>1000</v>
      </c>
      <c r="N2060" s="0" t="s">
        <v>351</v>
      </c>
      <c r="O2060" s="1" t="n">
        <f aca="false">SUM(G2060:L2060)</f>
        <v>1000</v>
      </c>
      <c r="P2060" s="4" t="n">
        <f aca="false">IF(M2060=O2060,1,0)</f>
        <v>1</v>
      </c>
      <c r="Q2060" s="2" t="n">
        <v>1</v>
      </c>
    </row>
    <row r="2061" customFormat="false" ht="12.8" hidden="false" customHeight="false" outlineLevel="0" collapsed="false">
      <c r="A2061" s="0" t="s">
        <v>2939</v>
      </c>
      <c r="B2061" s="0" t="s">
        <v>3270</v>
      </c>
      <c r="C2061" s="0" t="s">
        <v>2130</v>
      </c>
      <c r="D2061" s="0" t="s">
        <v>20</v>
      </c>
      <c r="E2061" s="0" t="s">
        <v>3271</v>
      </c>
      <c r="K2061" s="0" t="n">
        <v>600</v>
      </c>
      <c r="M2061" s="0" t="n">
        <v>600</v>
      </c>
      <c r="N2061" s="0" t="s">
        <v>351</v>
      </c>
      <c r="O2061" s="1" t="n">
        <f aca="false">SUM(G2061:L2061)</f>
        <v>600</v>
      </c>
      <c r="P2061" s="4" t="n">
        <f aca="false">IF(M2061=O2061,1,0)</f>
        <v>1</v>
      </c>
      <c r="Q2061" s="2" t="n">
        <v>1</v>
      </c>
    </row>
    <row r="2062" customFormat="false" ht="12.8" hidden="false" customHeight="false" outlineLevel="0" collapsed="false">
      <c r="A2062" s="0" t="s">
        <v>2939</v>
      </c>
      <c r="B2062" s="0" t="s">
        <v>3272</v>
      </c>
      <c r="C2062" s="0" t="s">
        <v>3273</v>
      </c>
      <c r="D2062" s="0" t="s">
        <v>20</v>
      </c>
      <c r="E2062" s="0" t="s">
        <v>3274</v>
      </c>
      <c r="K2062" s="0" t="n">
        <v>600</v>
      </c>
      <c r="M2062" s="0" t="n">
        <v>600</v>
      </c>
      <c r="N2062" s="0" t="s">
        <v>351</v>
      </c>
      <c r="O2062" s="1" t="n">
        <f aca="false">SUM(G2062:L2062)</f>
        <v>600</v>
      </c>
      <c r="P2062" s="4" t="n">
        <f aca="false">IF(M2062=O2062,1,0)</f>
        <v>1</v>
      </c>
      <c r="Q2062" s="2" t="n">
        <v>1</v>
      </c>
    </row>
    <row r="2063" customFormat="false" ht="12.8" hidden="false" customHeight="false" outlineLevel="0" collapsed="false">
      <c r="A2063" s="0" t="s">
        <v>2939</v>
      </c>
      <c r="B2063" s="0" t="s">
        <v>3275</v>
      </c>
      <c r="C2063" s="0" t="s">
        <v>75</v>
      </c>
      <c r="D2063" s="0" t="s">
        <v>20</v>
      </c>
      <c r="E2063" s="0" t="s">
        <v>3192</v>
      </c>
      <c r="I2063" s="0" t="n">
        <v>758</v>
      </c>
      <c r="J2063" s="0" t="n">
        <v>230</v>
      </c>
      <c r="K2063" s="0" t="n">
        <v>600</v>
      </c>
      <c r="M2063" s="0" t="n">
        <v>1588</v>
      </c>
      <c r="N2063" s="0" t="s">
        <v>351</v>
      </c>
      <c r="O2063" s="1" t="n">
        <f aca="false">SUM(G2063:L2063)</f>
        <v>1588</v>
      </c>
      <c r="P2063" s="4" t="n">
        <f aca="false">IF(M2063=O2063,1,0)</f>
        <v>1</v>
      </c>
      <c r="Q2063" s="2" t="n">
        <v>1</v>
      </c>
    </row>
    <row r="2064" customFormat="false" ht="12.8" hidden="false" customHeight="false" outlineLevel="0" collapsed="false">
      <c r="A2064" s="0" t="s">
        <v>2939</v>
      </c>
      <c r="B2064" s="0" t="s">
        <v>3276</v>
      </c>
      <c r="C2064" s="0" t="s">
        <v>1677</v>
      </c>
      <c r="D2064" s="0" t="s">
        <v>20</v>
      </c>
      <c r="E2064" s="0" t="s">
        <v>3277</v>
      </c>
      <c r="K2064" s="0" t="n">
        <v>1000</v>
      </c>
      <c r="M2064" s="0" t="n">
        <v>1000</v>
      </c>
      <c r="N2064" s="0" t="s">
        <v>351</v>
      </c>
      <c r="O2064" s="1" t="n">
        <f aca="false">SUM(G2064:L2064)</f>
        <v>1000</v>
      </c>
      <c r="P2064" s="4" t="n">
        <f aca="false">IF(M2064=O2064,1,0)</f>
        <v>1</v>
      </c>
      <c r="Q2064" s="2" t="n">
        <v>1</v>
      </c>
    </row>
    <row r="2065" customFormat="false" ht="12.8" hidden="false" customHeight="false" outlineLevel="0" collapsed="false">
      <c r="A2065" s="0" t="s">
        <v>2939</v>
      </c>
      <c r="B2065" s="0" t="s">
        <v>1414</v>
      </c>
      <c r="C2065" s="0" t="s">
        <v>75</v>
      </c>
      <c r="D2065" s="0" t="s">
        <v>20</v>
      </c>
      <c r="E2065" s="0" t="s">
        <v>3278</v>
      </c>
      <c r="K2065" s="0" t="n">
        <v>1500</v>
      </c>
      <c r="M2065" s="0" t="n">
        <v>1500</v>
      </c>
      <c r="N2065" s="0" t="s">
        <v>351</v>
      </c>
      <c r="O2065" s="1" t="n">
        <f aca="false">SUM(G2065:L2065)</f>
        <v>1500</v>
      </c>
      <c r="P2065" s="4" t="n">
        <f aca="false">IF(M2065=O2065,1,0)</f>
        <v>1</v>
      </c>
      <c r="Q2065" s="2" t="n">
        <v>1</v>
      </c>
    </row>
    <row r="2066" customFormat="false" ht="12.8" hidden="false" customHeight="false" outlineLevel="0" collapsed="false">
      <c r="A2066" s="0" t="s">
        <v>2939</v>
      </c>
      <c r="B2066" s="0" t="s">
        <v>3279</v>
      </c>
      <c r="C2066" s="0" t="s">
        <v>75</v>
      </c>
      <c r="D2066" s="0" t="s">
        <v>20</v>
      </c>
      <c r="E2066" s="0" t="s">
        <v>3280</v>
      </c>
      <c r="K2066" s="0" t="n">
        <v>600</v>
      </c>
      <c r="M2066" s="0" t="n">
        <v>600</v>
      </c>
      <c r="N2066" s="0" t="s">
        <v>351</v>
      </c>
      <c r="O2066" s="1" t="n">
        <f aca="false">SUM(G2066:L2066)</f>
        <v>600</v>
      </c>
      <c r="P2066" s="4" t="n">
        <f aca="false">IF(M2066=O2066,1,0)</f>
        <v>1</v>
      </c>
      <c r="Q2066" s="2" t="n">
        <v>1</v>
      </c>
    </row>
    <row r="2067" customFormat="false" ht="12.8" hidden="false" customHeight="false" outlineLevel="0" collapsed="false">
      <c r="A2067" s="0" t="s">
        <v>2939</v>
      </c>
      <c r="B2067" s="0" t="s">
        <v>3281</v>
      </c>
      <c r="C2067" s="0" t="s">
        <v>558</v>
      </c>
      <c r="D2067" s="0" t="s">
        <v>20</v>
      </c>
      <c r="E2067" s="0" t="s">
        <v>3282</v>
      </c>
      <c r="K2067" s="0" t="n">
        <v>1000</v>
      </c>
      <c r="M2067" s="0" t="n">
        <v>1000</v>
      </c>
      <c r="N2067" s="0" t="s">
        <v>351</v>
      </c>
      <c r="O2067" s="1" t="n">
        <f aca="false">SUM(G2067:L2067)</f>
        <v>1000</v>
      </c>
      <c r="P2067" s="4" t="n">
        <f aca="false">IF(M2067=O2067,1,0)</f>
        <v>1</v>
      </c>
      <c r="Q2067" s="2" t="n">
        <v>1</v>
      </c>
    </row>
    <row r="2068" customFormat="false" ht="12.8" hidden="false" customHeight="false" outlineLevel="0" collapsed="false">
      <c r="A2068" s="0" t="s">
        <v>2939</v>
      </c>
      <c r="B2068" s="0" t="s">
        <v>3283</v>
      </c>
      <c r="C2068" s="0" t="s">
        <v>280</v>
      </c>
      <c r="D2068" s="0" t="s">
        <v>20</v>
      </c>
      <c r="E2068" s="0" t="s">
        <v>3284</v>
      </c>
      <c r="K2068" s="0" t="n">
        <v>600</v>
      </c>
      <c r="M2068" s="0" t="n">
        <v>600</v>
      </c>
      <c r="N2068" s="0" t="s">
        <v>351</v>
      </c>
      <c r="O2068" s="1" t="n">
        <f aca="false">SUM(G2068:L2068)</f>
        <v>600</v>
      </c>
      <c r="P2068" s="4" t="n">
        <f aca="false">IF(M2068=O2068,1,0)</f>
        <v>1</v>
      </c>
      <c r="Q2068" s="2" t="n">
        <v>1</v>
      </c>
    </row>
    <row r="2069" customFormat="false" ht="12.8" hidden="false" customHeight="false" outlineLevel="0" collapsed="false">
      <c r="A2069" s="0" t="s">
        <v>2939</v>
      </c>
      <c r="B2069" s="0" t="s">
        <v>3285</v>
      </c>
      <c r="C2069" s="0" t="s">
        <v>75</v>
      </c>
      <c r="D2069" s="0" t="s">
        <v>20</v>
      </c>
      <c r="E2069" s="0" t="s">
        <v>3286</v>
      </c>
      <c r="K2069" s="0" t="n">
        <v>600</v>
      </c>
      <c r="M2069" s="0" t="n">
        <v>600</v>
      </c>
      <c r="N2069" s="0" t="s">
        <v>351</v>
      </c>
      <c r="O2069" s="1" t="n">
        <f aca="false">SUM(G2069:L2069)</f>
        <v>600</v>
      </c>
      <c r="P2069" s="4" t="n">
        <f aca="false">IF(M2069=O2069,1,0)</f>
        <v>1</v>
      </c>
      <c r="Q2069" s="2" t="n">
        <v>1</v>
      </c>
    </row>
    <row r="2070" customFormat="false" ht="12.8" hidden="false" customHeight="false" outlineLevel="0" collapsed="false">
      <c r="A2070" s="0" t="s">
        <v>2939</v>
      </c>
      <c r="B2070" s="0" t="s">
        <v>1285</v>
      </c>
      <c r="C2070" s="0" t="s">
        <v>128</v>
      </c>
      <c r="D2070" s="0" t="s">
        <v>20</v>
      </c>
      <c r="E2070" s="0" t="s">
        <v>3287</v>
      </c>
      <c r="K2070" s="0" t="n">
        <v>1000</v>
      </c>
      <c r="M2070" s="0" t="n">
        <v>1000</v>
      </c>
      <c r="N2070" s="0" t="s">
        <v>351</v>
      </c>
      <c r="O2070" s="1" t="n">
        <f aca="false">SUM(G2070:L2070)</f>
        <v>1000</v>
      </c>
      <c r="P2070" s="4" t="n">
        <f aca="false">IF(M2070=O2070,1,0)</f>
        <v>1</v>
      </c>
      <c r="Q2070" s="2" t="n">
        <v>1</v>
      </c>
    </row>
    <row r="2071" customFormat="false" ht="12.8" hidden="false" customHeight="false" outlineLevel="0" collapsed="false">
      <c r="A2071" s="0" t="s">
        <v>2939</v>
      </c>
      <c r="B2071" s="0" t="s">
        <v>3288</v>
      </c>
      <c r="C2071" s="0" t="s">
        <v>42</v>
      </c>
      <c r="D2071" s="0" t="s">
        <v>20</v>
      </c>
      <c r="E2071" s="0" t="s">
        <v>3289</v>
      </c>
      <c r="K2071" s="0" t="n">
        <v>1500</v>
      </c>
      <c r="M2071" s="0" t="n">
        <v>1500</v>
      </c>
      <c r="N2071" s="0" t="s">
        <v>351</v>
      </c>
      <c r="O2071" s="1" t="n">
        <f aca="false">SUM(G2071:L2071)</f>
        <v>1500</v>
      </c>
      <c r="P2071" s="4" t="n">
        <f aca="false">IF(M2071=O2071,1,0)</f>
        <v>1</v>
      </c>
      <c r="Q2071" s="2" t="n">
        <v>1</v>
      </c>
    </row>
    <row r="2072" customFormat="false" ht="12.8" hidden="false" customHeight="false" outlineLevel="0" collapsed="false">
      <c r="A2072" s="0" t="s">
        <v>2939</v>
      </c>
      <c r="B2072" s="0" t="s">
        <v>3290</v>
      </c>
      <c r="C2072" s="0" t="s">
        <v>75</v>
      </c>
      <c r="D2072" s="0" t="s">
        <v>20</v>
      </c>
      <c r="E2072" s="0" t="s">
        <v>3179</v>
      </c>
      <c r="K2072" s="0" t="n">
        <v>7200</v>
      </c>
      <c r="L2072" s="0" t="n">
        <v>379</v>
      </c>
      <c r="M2072" s="0" t="n">
        <v>7579</v>
      </c>
      <c r="N2072" s="0" t="s">
        <v>351</v>
      </c>
      <c r="O2072" s="1" t="n">
        <f aca="false">SUM(G2072:L2072)</f>
        <v>7579</v>
      </c>
      <c r="P2072" s="4" t="n">
        <f aca="false">IF(M2072=O2072,1,0)</f>
        <v>1</v>
      </c>
      <c r="Q2072" s="2" t="n">
        <v>1</v>
      </c>
    </row>
    <row r="2073" customFormat="false" ht="12.8" hidden="false" customHeight="false" outlineLevel="0" collapsed="false">
      <c r="A2073" s="0" t="s">
        <v>2939</v>
      </c>
      <c r="B2073" s="0" t="s">
        <v>3291</v>
      </c>
      <c r="C2073" s="0" t="s">
        <v>75</v>
      </c>
      <c r="D2073" s="0" t="s">
        <v>20</v>
      </c>
      <c r="E2073" s="0" t="s">
        <v>3179</v>
      </c>
      <c r="J2073" s="0" t="n">
        <v>376</v>
      </c>
      <c r="K2073" s="0" t="n">
        <v>1300</v>
      </c>
      <c r="M2073" s="0" t="n">
        <v>1676</v>
      </c>
      <c r="N2073" s="0" t="s">
        <v>351</v>
      </c>
      <c r="O2073" s="1" t="n">
        <f aca="false">SUM(G2073:L2073)</f>
        <v>1676</v>
      </c>
      <c r="P2073" s="4" t="n">
        <f aca="false">IF(M2073=O2073,1,0)</f>
        <v>1</v>
      </c>
      <c r="Q2073" s="2" t="n">
        <v>1</v>
      </c>
    </row>
    <row r="2074" customFormat="false" ht="12.8" hidden="false" customHeight="false" outlineLevel="0" collapsed="false">
      <c r="A2074" s="0" t="s">
        <v>2939</v>
      </c>
      <c r="B2074" s="0" t="s">
        <v>868</v>
      </c>
      <c r="C2074" s="0" t="s">
        <v>75</v>
      </c>
      <c r="D2074" s="0" t="s">
        <v>20</v>
      </c>
      <c r="E2074" s="0" t="s">
        <v>3118</v>
      </c>
      <c r="K2074" s="0" t="n">
        <v>1200</v>
      </c>
      <c r="L2074" s="0" t="n">
        <v>88</v>
      </c>
      <c r="M2074" s="0" t="n">
        <v>1288</v>
      </c>
      <c r="N2074" s="0" t="s">
        <v>351</v>
      </c>
      <c r="O2074" s="1" t="n">
        <f aca="false">SUM(G2074:L2074)</f>
        <v>1288</v>
      </c>
      <c r="P2074" s="4" t="n">
        <f aca="false">IF(M2074=O2074,1,0)</f>
        <v>1</v>
      </c>
      <c r="Q2074" s="2" t="n">
        <v>1</v>
      </c>
    </row>
    <row r="2075" customFormat="false" ht="12.8" hidden="false" customHeight="false" outlineLevel="0" collapsed="false">
      <c r="A2075" s="0" t="s">
        <v>2939</v>
      </c>
      <c r="B2075" s="0" t="s">
        <v>2719</v>
      </c>
      <c r="C2075" s="0" t="s">
        <v>578</v>
      </c>
      <c r="D2075" s="0" t="s">
        <v>20</v>
      </c>
      <c r="E2075" s="0" t="s">
        <v>3292</v>
      </c>
      <c r="I2075" s="0" t="n">
        <v>203</v>
      </c>
      <c r="M2075" s="0" t="n">
        <v>203</v>
      </c>
      <c r="N2075" s="0" t="s">
        <v>351</v>
      </c>
      <c r="O2075" s="1" t="n">
        <f aca="false">SUM(G2075:L2075)</f>
        <v>203</v>
      </c>
      <c r="P2075" s="4" t="n">
        <f aca="false">IF(M2075=O2075,1,0)</f>
        <v>1</v>
      </c>
      <c r="Q2075" s="2" t="n">
        <v>1</v>
      </c>
    </row>
    <row r="2076" customFormat="false" ht="12.8" hidden="false" customHeight="false" outlineLevel="0" collapsed="false">
      <c r="A2076" s="0" t="s">
        <v>2939</v>
      </c>
      <c r="B2076" s="0" t="s">
        <v>2722</v>
      </c>
      <c r="C2076" s="0" t="s">
        <v>80</v>
      </c>
      <c r="D2076" s="0" t="s">
        <v>20</v>
      </c>
      <c r="E2076" s="0" t="s">
        <v>3293</v>
      </c>
      <c r="K2076" s="0" t="n">
        <v>1200</v>
      </c>
      <c r="M2076" s="0" t="n">
        <v>1200</v>
      </c>
      <c r="N2076" s="0" t="s">
        <v>351</v>
      </c>
      <c r="O2076" s="1" t="n">
        <f aca="false">SUM(G2076:L2076)</f>
        <v>1200</v>
      </c>
      <c r="P2076" s="4" t="n">
        <f aca="false">IF(M2076=O2076,1,0)</f>
        <v>1</v>
      </c>
      <c r="Q2076" s="2" t="n">
        <v>1</v>
      </c>
    </row>
    <row r="2077" customFormat="false" ht="12.8" hidden="false" customHeight="false" outlineLevel="0" collapsed="false">
      <c r="A2077" s="0" t="s">
        <v>2939</v>
      </c>
      <c r="B2077" s="0" t="s">
        <v>3294</v>
      </c>
      <c r="C2077" s="0" t="s">
        <v>42</v>
      </c>
      <c r="D2077" s="0" t="s">
        <v>20</v>
      </c>
      <c r="E2077" s="0" t="s">
        <v>3295</v>
      </c>
      <c r="J2077" s="0" t="n">
        <v>129</v>
      </c>
      <c r="M2077" s="0" t="n">
        <v>129</v>
      </c>
      <c r="N2077" s="0" t="s">
        <v>351</v>
      </c>
      <c r="O2077" s="1" t="n">
        <f aca="false">SUM(G2077:L2077)</f>
        <v>129</v>
      </c>
      <c r="P2077" s="4" t="n">
        <f aca="false">IF(M2077=O2077,1,0)</f>
        <v>1</v>
      </c>
      <c r="Q2077" s="2" t="n">
        <v>1</v>
      </c>
    </row>
    <row r="2078" customFormat="false" ht="12.8" hidden="false" customHeight="false" outlineLevel="0" collapsed="false">
      <c r="A2078" s="0" t="s">
        <v>2939</v>
      </c>
      <c r="B2078" s="0" t="s">
        <v>3296</v>
      </c>
      <c r="C2078" s="0" t="s">
        <v>75</v>
      </c>
      <c r="D2078" s="0" t="s">
        <v>20</v>
      </c>
      <c r="E2078" s="0" t="s">
        <v>3297</v>
      </c>
      <c r="K2078" s="0" t="n">
        <v>1600</v>
      </c>
      <c r="M2078" s="0" t="n">
        <v>1600</v>
      </c>
      <c r="N2078" s="0" t="s">
        <v>351</v>
      </c>
      <c r="O2078" s="1" t="n">
        <f aca="false">SUM(G2078:L2078)</f>
        <v>1600</v>
      </c>
      <c r="P2078" s="4" t="n">
        <f aca="false">IF(M2078=O2078,1,0)</f>
        <v>1</v>
      </c>
      <c r="Q2078" s="2" t="n">
        <v>1</v>
      </c>
    </row>
    <row r="2079" customFormat="false" ht="12.8" hidden="false" customHeight="false" outlineLevel="0" collapsed="false">
      <c r="A2079" s="0" t="s">
        <v>2939</v>
      </c>
      <c r="B2079" s="0" t="s">
        <v>3298</v>
      </c>
      <c r="C2079" s="0" t="s">
        <v>227</v>
      </c>
      <c r="D2079" s="0" t="s">
        <v>20</v>
      </c>
      <c r="E2079" s="0" t="s">
        <v>3299</v>
      </c>
      <c r="K2079" s="0" t="n">
        <v>800</v>
      </c>
      <c r="M2079" s="0" t="n">
        <v>800</v>
      </c>
      <c r="N2079" s="0" t="s">
        <v>351</v>
      </c>
      <c r="O2079" s="1" t="n">
        <f aca="false">SUM(G2079:L2079)</f>
        <v>800</v>
      </c>
      <c r="P2079" s="4" t="n">
        <f aca="false">IF(M2079=O2079,1,0)</f>
        <v>1</v>
      </c>
      <c r="Q2079" s="2" t="n">
        <v>1</v>
      </c>
    </row>
    <row r="2080" customFormat="false" ht="12.8" hidden="false" customHeight="false" outlineLevel="0" collapsed="false">
      <c r="A2080" s="0" t="s">
        <v>2939</v>
      </c>
      <c r="B2080" s="0" t="s">
        <v>3300</v>
      </c>
      <c r="C2080" s="0" t="s">
        <v>3301</v>
      </c>
      <c r="D2080" s="0" t="s">
        <v>20</v>
      </c>
      <c r="E2080" s="0" t="s">
        <v>3302</v>
      </c>
      <c r="K2080" s="0" t="n">
        <v>600</v>
      </c>
      <c r="M2080" s="0" t="n">
        <v>600</v>
      </c>
      <c r="N2080" s="0" t="s">
        <v>351</v>
      </c>
      <c r="O2080" s="1" t="n">
        <f aca="false">SUM(G2080:L2080)</f>
        <v>600</v>
      </c>
      <c r="P2080" s="4" t="n">
        <f aca="false">IF(M2080=O2080,1,0)</f>
        <v>1</v>
      </c>
      <c r="Q2080" s="2" t="n">
        <v>1</v>
      </c>
    </row>
    <row r="2081" customFormat="false" ht="12.8" hidden="false" customHeight="false" outlineLevel="0" collapsed="false">
      <c r="A2081" s="0" t="s">
        <v>2939</v>
      </c>
      <c r="B2081" s="0" t="s">
        <v>3303</v>
      </c>
      <c r="C2081" s="0" t="s">
        <v>734</v>
      </c>
      <c r="D2081" s="0" t="s">
        <v>20</v>
      </c>
      <c r="E2081" s="0" t="s">
        <v>3304</v>
      </c>
      <c r="K2081" s="0" t="n">
        <v>800</v>
      </c>
      <c r="M2081" s="0" t="n">
        <v>800</v>
      </c>
      <c r="N2081" s="0" t="s">
        <v>351</v>
      </c>
      <c r="O2081" s="1" t="n">
        <f aca="false">SUM(G2081:L2081)</f>
        <v>800</v>
      </c>
      <c r="P2081" s="4" t="n">
        <f aca="false">IF(M2081=O2081,1,0)</f>
        <v>1</v>
      </c>
      <c r="Q2081" s="2" t="n">
        <v>1</v>
      </c>
    </row>
    <row r="2082" customFormat="false" ht="12.8" hidden="false" customHeight="false" outlineLevel="0" collapsed="false">
      <c r="A2082" s="0" t="s">
        <v>2939</v>
      </c>
      <c r="B2082" s="0" t="s">
        <v>2741</v>
      </c>
      <c r="C2082" s="0" t="s">
        <v>216</v>
      </c>
      <c r="D2082" s="0" t="s">
        <v>20</v>
      </c>
      <c r="E2082" s="0" t="s">
        <v>2742</v>
      </c>
      <c r="I2082" s="0" t="n">
        <v>203</v>
      </c>
      <c r="K2082" s="0" t="n">
        <v>600</v>
      </c>
      <c r="M2082" s="0" t="n">
        <v>803</v>
      </c>
      <c r="N2082" s="0" t="s">
        <v>351</v>
      </c>
      <c r="O2082" s="1" t="n">
        <f aca="false">SUM(G2082:L2082)</f>
        <v>803</v>
      </c>
      <c r="P2082" s="4" t="n">
        <f aca="false">IF(M2082=O2082,1,0)</f>
        <v>1</v>
      </c>
      <c r="Q2082" s="2" t="n">
        <v>1</v>
      </c>
    </row>
    <row r="2083" customFormat="false" ht="12.8" hidden="false" customHeight="false" outlineLevel="0" collapsed="false">
      <c r="A2083" s="0" t="s">
        <v>2939</v>
      </c>
      <c r="B2083" s="0" t="s">
        <v>3305</v>
      </c>
      <c r="C2083" s="0" t="s">
        <v>189</v>
      </c>
      <c r="D2083" s="0" t="s">
        <v>20</v>
      </c>
      <c r="E2083" s="0" t="s">
        <v>3306</v>
      </c>
      <c r="K2083" s="0" t="n">
        <v>1200</v>
      </c>
      <c r="M2083" s="0" t="n">
        <v>1200</v>
      </c>
      <c r="N2083" s="0" t="s">
        <v>351</v>
      </c>
      <c r="O2083" s="1" t="n">
        <f aca="false">SUM(G2083:L2083)</f>
        <v>1200</v>
      </c>
      <c r="P2083" s="4" t="n">
        <f aca="false">IF(M2083=O2083,1,0)</f>
        <v>1</v>
      </c>
      <c r="Q2083" s="2" t="n">
        <v>1</v>
      </c>
    </row>
    <row r="2084" customFormat="false" ht="12.8" hidden="false" customHeight="false" outlineLevel="0" collapsed="false">
      <c r="A2084" s="0" t="s">
        <v>2939</v>
      </c>
      <c r="B2084" s="0" t="s">
        <v>3307</v>
      </c>
      <c r="C2084" s="0" t="s">
        <v>911</v>
      </c>
      <c r="D2084" s="0" t="s">
        <v>20</v>
      </c>
      <c r="E2084" s="0" t="s">
        <v>3308</v>
      </c>
      <c r="K2084" s="0" t="n">
        <v>800</v>
      </c>
      <c r="M2084" s="0" t="n">
        <v>800</v>
      </c>
      <c r="N2084" s="0" t="s">
        <v>351</v>
      </c>
      <c r="O2084" s="1" t="n">
        <f aca="false">SUM(G2084:L2084)</f>
        <v>800</v>
      </c>
      <c r="P2084" s="4" t="n">
        <f aca="false">IF(M2084=O2084,1,0)</f>
        <v>1</v>
      </c>
      <c r="Q2084" s="2" t="n">
        <v>1</v>
      </c>
    </row>
    <row r="2085" customFormat="false" ht="12.8" hidden="false" customHeight="false" outlineLevel="0" collapsed="false">
      <c r="A2085" s="0" t="s">
        <v>2939</v>
      </c>
      <c r="B2085" s="0" t="s">
        <v>3309</v>
      </c>
      <c r="C2085" s="0" t="s">
        <v>75</v>
      </c>
      <c r="D2085" s="0" t="s">
        <v>20</v>
      </c>
      <c r="E2085" s="0" t="s">
        <v>3310</v>
      </c>
      <c r="K2085" s="0" t="n">
        <v>600</v>
      </c>
      <c r="M2085" s="0" t="n">
        <v>600</v>
      </c>
      <c r="N2085" s="0" t="s">
        <v>351</v>
      </c>
      <c r="O2085" s="1" t="n">
        <f aca="false">SUM(G2085:L2085)</f>
        <v>600</v>
      </c>
      <c r="P2085" s="4" t="n">
        <f aca="false">IF(M2085=O2085,1,0)</f>
        <v>1</v>
      </c>
      <c r="Q2085" s="2" t="n">
        <v>1</v>
      </c>
    </row>
    <row r="2086" customFormat="false" ht="12.8" hidden="false" customHeight="false" outlineLevel="0" collapsed="false">
      <c r="A2086" s="0" t="s">
        <v>2939</v>
      </c>
      <c r="B2086" s="0" t="s">
        <v>3311</v>
      </c>
      <c r="C2086" s="0" t="s">
        <v>80</v>
      </c>
      <c r="D2086" s="0" t="s">
        <v>20</v>
      </c>
      <c r="E2086" s="0" t="s">
        <v>3312</v>
      </c>
      <c r="K2086" s="0" t="n">
        <v>600</v>
      </c>
      <c r="M2086" s="0" t="n">
        <v>600</v>
      </c>
      <c r="N2086" s="0" t="s">
        <v>351</v>
      </c>
      <c r="O2086" s="1" t="n">
        <f aca="false">SUM(G2086:L2086)</f>
        <v>600</v>
      </c>
      <c r="P2086" s="4" t="n">
        <f aca="false">IF(M2086=O2086,1,0)</f>
        <v>1</v>
      </c>
      <c r="Q2086" s="2" t="n">
        <v>1</v>
      </c>
    </row>
    <row r="2087" customFormat="false" ht="12.8" hidden="false" customHeight="false" outlineLevel="0" collapsed="false">
      <c r="A2087" s="0" t="s">
        <v>2939</v>
      </c>
      <c r="B2087" s="0" t="s">
        <v>3313</v>
      </c>
      <c r="C2087" s="0" t="s">
        <v>1482</v>
      </c>
      <c r="D2087" s="0" t="s">
        <v>20</v>
      </c>
      <c r="E2087" s="0" t="s">
        <v>3314</v>
      </c>
      <c r="I2087" s="0" t="n">
        <v>1664</v>
      </c>
      <c r="J2087" s="0" t="n">
        <v>3656</v>
      </c>
      <c r="K2087" s="0" t="n">
        <v>2750</v>
      </c>
      <c r="M2087" s="0" t="n">
        <v>8070</v>
      </c>
      <c r="N2087" s="0" t="s">
        <v>351</v>
      </c>
      <c r="O2087" s="1" t="n">
        <f aca="false">SUM(G2087:L2087)</f>
        <v>8070</v>
      </c>
      <c r="P2087" s="4" t="n">
        <f aca="false">IF(M2087=O2087,1,0)</f>
        <v>1</v>
      </c>
      <c r="Q2087" s="2" t="n">
        <v>1</v>
      </c>
    </row>
    <row r="2088" customFormat="false" ht="12.8" hidden="false" customHeight="false" outlineLevel="0" collapsed="false">
      <c r="A2088" s="0" t="s">
        <v>2939</v>
      </c>
      <c r="B2088" s="0" t="s">
        <v>3315</v>
      </c>
      <c r="C2088" s="0" t="s">
        <v>42</v>
      </c>
      <c r="D2088" s="0" t="s">
        <v>20</v>
      </c>
      <c r="E2088" s="0" t="s">
        <v>3316</v>
      </c>
      <c r="K2088" s="0" t="n">
        <v>1500</v>
      </c>
      <c r="M2088" s="0" t="n">
        <v>1500</v>
      </c>
      <c r="N2088" s="0" t="s">
        <v>351</v>
      </c>
      <c r="O2088" s="1" t="n">
        <f aca="false">SUM(G2088:L2088)</f>
        <v>1500</v>
      </c>
      <c r="P2088" s="4" t="n">
        <f aca="false">IF(M2088=O2088,1,0)</f>
        <v>1</v>
      </c>
      <c r="Q2088" s="2" t="n">
        <v>1</v>
      </c>
    </row>
    <row r="2089" customFormat="false" ht="12.8" hidden="false" customHeight="false" outlineLevel="0" collapsed="false">
      <c r="A2089" s="0" t="s">
        <v>2939</v>
      </c>
      <c r="B2089" s="0" t="s">
        <v>3317</v>
      </c>
      <c r="C2089" s="0" t="s">
        <v>75</v>
      </c>
      <c r="D2089" s="0" t="s">
        <v>20</v>
      </c>
      <c r="E2089" s="0" t="s">
        <v>3214</v>
      </c>
      <c r="K2089" s="0" t="n">
        <v>800</v>
      </c>
      <c r="M2089" s="0" t="n">
        <v>800</v>
      </c>
      <c r="N2089" s="0" t="s">
        <v>351</v>
      </c>
      <c r="O2089" s="1" t="n">
        <f aca="false">SUM(G2089:L2089)</f>
        <v>800</v>
      </c>
      <c r="P2089" s="4" t="n">
        <f aca="false">IF(M2089=O2089,1,0)</f>
        <v>1</v>
      </c>
      <c r="Q2089" s="2" t="n">
        <v>1</v>
      </c>
    </row>
    <row r="2090" customFormat="false" ht="12.8" hidden="false" customHeight="false" outlineLevel="0" collapsed="false">
      <c r="A2090" s="0" t="s">
        <v>2939</v>
      </c>
      <c r="B2090" s="0" t="s">
        <v>3318</v>
      </c>
      <c r="C2090" s="0" t="s">
        <v>75</v>
      </c>
      <c r="D2090" s="0" t="s">
        <v>20</v>
      </c>
      <c r="E2090" s="0" t="s">
        <v>3127</v>
      </c>
      <c r="K2090" s="0" t="n">
        <v>1000</v>
      </c>
      <c r="M2090" s="0" t="n">
        <v>1000</v>
      </c>
      <c r="N2090" s="0" t="s">
        <v>351</v>
      </c>
      <c r="O2090" s="1" t="n">
        <f aca="false">SUM(G2090:L2090)</f>
        <v>1000</v>
      </c>
      <c r="P2090" s="4" t="n">
        <f aca="false">IF(M2090=O2090,1,0)</f>
        <v>1</v>
      </c>
      <c r="Q2090" s="2" t="n">
        <v>1</v>
      </c>
    </row>
    <row r="2091" customFormat="false" ht="12.8" hidden="false" customHeight="false" outlineLevel="0" collapsed="false">
      <c r="A2091" s="0" t="s">
        <v>2939</v>
      </c>
      <c r="B2091" s="0" t="s">
        <v>3319</v>
      </c>
      <c r="C2091" s="0" t="s">
        <v>3320</v>
      </c>
      <c r="D2091" s="0" t="s">
        <v>20</v>
      </c>
      <c r="E2091" s="0" t="s">
        <v>3321</v>
      </c>
      <c r="I2091" s="0" t="n">
        <v>825</v>
      </c>
      <c r="J2091" s="0" t="n">
        <v>363</v>
      </c>
      <c r="K2091" s="0" t="n">
        <v>4861</v>
      </c>
      <c r="M2091" s="0" t="n">
        <v>6048</v>
      </c>
      <c r="N2091" s="0" t="s">
        <v>351</v>
      </c>
      <c r="O2091" s="1" t="n">
        <f aca="false">SUM(G2091:L2091)</f>
        <v>6049</v>
      </c>
      <c r="P2091" s="4" t="n">
        <f aca="false">IF(M2091=O2091,1,0)</f>
        <v>0</v>
      </c>
      <c r="Q2091" s="2" t="n">
        <v>1</v>
      </c>
    </row>
    <row r="2092" customFormat="false" ht="12.8" hidden="false" customHeight="false" outlineLevel="0" collapsed="false">
      <c r="A2092" s="0" t="s">
        <v>2939</v>
      </c>
      <c r="B2092" s="0" t="s">
        <v>2757</v>
      </c>
      <c r="C2092" s="0" t="s">
        <v>80</v>
      </c>
      <c r="D2092" s="0" t="s">
        <v>20</v>
      </c>
      <c r="E2092" s="0" t="s">
        <v>3322</v>
      </c>
      <c r="I2092" s="0" t="n">
        <v>360</v>
      </c>
      <c r="M2092" s="0" t="n">
        <v>360</v>
      </c>
      <c r="N2092" s="0" t="s">
        <v>351</v>
      </c>
      <c r="O2092" s="1" t="n">
        <f aca="false">SUM(G2092:L2092)</f>
        <v>360</v>
      </c>
      <c r="P2092" s="4" t="n">
        <f aca="false">IF(M2092=O2092,1,0)</f>
        <v>1</v>
      </c>
      <c r="Q2092" s="2" t="n">
        <v>1</v>
      </c>
    </row>
    <row r="2093" customFormat="false" ht="12.8" hidden="false" customHeight="false" outlineLevel="0" collapsed="false">
      <c r="A2093" s="0" t="s">
        <v>2939</v>
      </c>
      <c r="B2093" s="0" t="s">
        <v>3323</v>
      </c>
      <c r="C2093" s="0" t="s">
        <v>75</v>
      </c>
      <c r="D2093" s="0" t="s">
        <v>20</v>
      </c>
      <c r="E2093" s="0" t="s">
        <v>3324</v>
      </c>
      <c r="K2093" s="0" t="n">
        <v>600</v>
      </c>
      <c r="M2093" s="0" t="n">
        <v>600</v>
      </c>
      <c r="N2093" s="0" t="s">
        <v>351</v>
      </c>
      <c r="O2093" s="1" t="n">
        <f aca="false">SUM(G2093:L2093)</f>
        <v>600</v>
      </c>
      <c r="P2093" s="4" t="n">
        <f aca="false">IF(M2093=O2093,1,0)</f>
        <v>1</v>
      </c>
      <c r="Q2093" s="2" t="n">
        <v>1</v>
      </c>
    </row>
    <row r="2094" customFormat="false" ht="12.8" hidden="false" customHeight="false" outlineLevel="0" collapsed="false">
      <c r="A2094" s="0" t="s">
        <v>2939</v>
      </c>
      <c r="B2094" s="0" t="s">
        <v>3325</v>
      </c>
      <c r="C2094" s="0" t="s">
        <v>3326</v>
      </c>
      <c r="D2094" s="0" t="s">
        <v>20</v>
      </c>
      <c r="E2094" s="0" t="s">
        <v>3327</v>
      </c>
      <c r="K2094" s="0" t="n">
        <v>1500</v>
      </c>
      <c r="M2094" s="0" t="n">
        <v>1500</v>
      </c>
      <c r="N2094" s="0" t="s">
        <v>351</v>
      </c>
      <c r="O2094" s="1" t="n">
        <f aca="false">SUM(G2094:L2094)</f>
        <v>1500</v>
      </c>
      <c r="P2094" s="4" t="n">
        <f aca="false">IF(M2094=O2094,1,0)</f>
        <v>1</v>
      </c>
      <c r="Q2094" s="2" t="n">
        <v>1</v>
      </c>
    </row>
    <row r="2095" customFormat="false" ht="12.8" hidden="false" customHeight="false" outlineLevel="0" collapsed="false">
      <c r="A2095" s="0" t="s">
        <v>2939</v>
      </c>
      <c r="B2095" s="0" t="s">
        <v>3328</v>
      </c>
      <c r="C2095" s="0" t="s">
        <v>3329</v>
      </c>
      <c r="D2095" s="0" t="s">
        <v>20</v>
      </c>
      <c r="E2095" s="0" t="s">
        <v>3330</v>
      </c>
      <c r="K2095" s="0" t="n">
        <v>600</v>
      </c>
      <c r="M2095" s="0" t="n">
        <v>600</v>
      </c>
      <c r="N2095" s="0" t="s">
        <v>351</v>
      </c>
      <c r="O2095" s="1" t="n">
        <f aca="false">SUM(G2095:L2095)</f>
        <v>600</v>
      </c>
      <c r="P2095" s="4" t="n">
        <f aca="false">IF(M2095=O2095,1,0)</f>
        <v>1</v>
      </c>
      <c r="Q2095" s="2" t="n">
        <v>1</v>
      </c>
    </row>
    <row r="2096" customFormat="false" ht="12.8" hidden="false" customHeight="false" outlineLevel="0" collapsed="false">
      <c r="A2096" s="0" t="s">
        <v>2939</v>
      </c>
      <c r="B2096" s="0" t="s">
        <v>2229</v>
      </c>
      <c r="C2096" s="0" t="s">
        <v>749</v>
      </c>
      <c r="D2096" s="0" t="s">
        <v>20</v>
      </c>
      <c r="E2096" s="0" t="s">
        <v>2230</v>
      </c>
      <c r="K2096" s="0" t="n">
        <v>1900</v>
      </c>
      <c r="M2096" s="0" t="n">
        <v>1900</v>
      </c>
      <c r="N2096" s="0" t="s">
        <v>351</v>
      </c>
      <c r="O2096" s="1" t="n">
        <f aca="false">SUM(G2096:L2096)</f>
        <v>1900</v>
      </c>
      <c r="P2096" s="4" t="n">
        <f aca="false">IF(M2096=O2096,1,0)</f>
        <v>1</v>
      </c>
      <c r="Q2096" s="2" t="n">
        <v>1</v>
      </c>
    </row>
    <row r="2097" customFormat="false" ht="12.8" hidden="false" customHeight="false" outlineLevel="0" collapsed="false">
      <c r="A2097" s="0" t="s">
        <v>2939</v>
      </c>
      <c r="B2097" s="0" t="s">
        <v>3331</v>
      </c>
      <c r="C2097" s="0" t="s">
        <v>3332</v>
      </c>
      <c r="D2097" s="0" t="s">
        <v>20</v>
      </c>
      <c r="E2097" s="0" t="s">
        <v>3333</v>
      </c>
      <c r="K2097" s="0" t="n">
        <v>600</v>
      </c>
      <c r="M2097" s="0" t="n">
        <v>600</v>
      </c>
      <c r="N2097" s="0" t="s">
        <v>351</v>
      </c>
      <c r="O2097" s="1" t="n">
        <f aca="false">SUM(G2097:L2097)</f>
        <v>600</v>
      </c>
      <c r="P2097" s="4" t="n">
        <f aca="false">IF(M2097=O2097,1,0)</f>
        <v>1</v>
      </c>
      <c r="Q2097" s="2" t="n">
        <v>1</v>
      </c>
    </row>
    <row r="2098" customFormat="false" ht="12.8" hidden="false" customHeight="false" outlineLevel="0" collapsed="false">
      <c r="A2098" s="0" t="s">
        <v>2939</v>
      </c>
      <c r="B2098" s="0" t="s">
        <v>2766</v>
      </c>
      <c r="C2098" s="0" t="s">
        <v>174</v>
      </c>
      <c r="D2098" s="0" t="s">
        <v>20</v>
      </c>
      <c r="E2098" s="0" t="s">
        <v>3088</v>
      </c>
      <c r="I2098" s="0" t="n">
        <v>203</v>
      </c>
      <c r="M2098" s="0" t="n">
        <v>203</v>
      </c>
      <c r="N2098" s="0" t="s">
        <v>351</v>
      </c>
      <c r="O2098" s="1" t="n">
        <f aca="false">SUM(G2098:L2098)</f>
        <v>203</v>
      </c>
      <c r="P2098" s="4" t="n">
        <f aca="false">IF(M2098=O2098,1,0)</f>
        <v>1</v>
      </c>
      <c r="Q2098" s="2" t="n">
        <v>1</v>
      </c>
    </row>
    <row r="2099" customFormat="false" ht="12.8" hidden="false" customHeight="false" outlineLevel="0" collapsed="false">
      <c r="A2099" s="0" t="s">
        <v>2939</v>
      </c>
      <c r="B2099" s="0" t="s">
        <v>3334</v>
      </c>
      <c r="C2099" s="0" t="s">
        <v>42</v>
      </c>
      <c r="D2099" s="0" t="s">
        <v>20</v>
      </c>
      <c r="E2099" s="0" t="s">
        <v>3335</v>
      </c>
      <c r="K2099" s="0" t="n">
        <v>500</v>
      </c>
      <c r="M2099" s="0" t="n">
        <v>500</v>
      </c>
      <c r="N2099" s="0" t="s">
        <v>351</v>
      </c>
      <c r="O2099" s="1" t="n">
        <f aca="false">SUM(G2099:L2099)</f>
        <v>500</v>
      </c>
      <c r="P2099" s="4" t="n">
        <f aca="false">IF(M2099=O2099,1,0)</f>
        <v>1</v>
      </c>
      <c r="Q2099" s="2" t="n">
        <v>1</v>
      </c>
    </row>
    <row r="2100" customFormat="false" ht="12.8" hidden="false" customHeight="false" outlineLevel="0" collapsed="false">
      <c r="A2100" s="0" t="s">
        <v>2939</v>
      </c>
      <c r="B2100" s="0" t="s">
        <v>3336</v>
      </c>
      <c r="C2100" s="0" t="s">
        <v>80</v>
      </c>
      <c r="D2100" s="0" t="s">
        <v>20</v>
      </c>
      <c r="E2100" s="0" t="s">
        <v>3337</v>
      </c>
      <c r="K2100" s="0" t="n">
        <v>1500</v>
      </c>
      <c r="M2100" s="0" t="n">
        <v>1500</v>
      </c>
      <c r="N2100" s="0" t="s">
        <v>351</v>
      </c>
      <c r="O2100" s="1" t="n">
        <f aca="false">SUM(G2100:L2100)</f>
        <v>1500</v>
      </c>
      <c r="P2100" s="4" t="n">
        <f aca="false">IF(M2100=O2100,1,0)</f>
        <v>1</v>
      </c>
      <c r="Q2100" s="2" t="n">
        <v>1</v>
      </c>
    </row>
    <row r="2101" customFormat="false" ht="12.8" hidden="false" customHeight="false" outlineLevel="0" collapsed="false">
      <c r="A2101" s="0" t="s">
        <v>2939</v>
      </c>
      <c r="B2101" s="0" t="s">
        <v>3338</v>
      </c>
      <c r="C2101" s="0" t="s">
        <v>75</v>
      </c>
      <c r="D2101" s="0" t="s">
        <v>20</v>
      </c>
      <c r="E2101" s="0" t="s">
        <v>3339</v>
      </c>
      <c r="K2101" s="0" t="n">
        <v>500</v>
      </c>
      <c r="M2101" s="0" t="n">
        <v>500</v>
      </c>
      <c r="N2101" s="0" t="s">
        <v>351</v>
      </c>
      <c r="O2101" s="1" t="n">
        <f aca="false">SUM(G2101:L2101)</f>
        <v>500</v>
      </c>
      <c r="P2101" s="4" t="n">
        <f aca="false">IF(M2101=O2101,1,0)</f>
        <v>1</v>
      </c>
      <c r="Q2101" s="2" t="n">
        <v>1</v>
      </c>
    </row>
    <row r="2102" customFormat="false" ht="12.8" hidden="false" customHeight="false" outlineLevel="0" collapsed="false">
      <c r="A2102" s="0" t="s">
        <v>2939</v>
      </c>
      <c r="B2102" s="0" t="s">
        <v>3340</v>
      </c>
      <c r="C2102" s="0" t="s">
        <v>222</v>
      </c>
      <c r="D2102" s="0" t="s">
        <v>20</v>
      </c>
      <c r="E2102" s="0" t="s">
        <v>3341</v>
      </c>
      <c r="K2102" s="0" t="n">
        <v>600</v>
      </c>
      <c r="M2102" s="0" t="n">
        <v>600</v>
      </c>
      <c r="N2102" s="0" t="s">
        <v>351</v>
      </c>
      <c r="O2102" s="1" t="n">
        <f aca="false">SUM(G2102:L2102)</f>
        <v>600</v>
      </c>
      <c r="P2102" s="4" t="n">
        <f aca="false">IF(M2102=O2102,1,0)</f>
        <v>1</v>
      </c>
      <c r="Q2102" s="2" t="n">
        <v>1</v>
      </c>
    </row>
    <row r="2103" customFormat="false" ht="12.8" hidden="false" customHeight="false" outlineLevel="0" collapsed="false">
      <c r="A2103" s="0" t="s">
        <v>2939</v>
      </c>
      <c r="B2103" s="0" t="s">
        <v>3342</v>
      </c>
      <c r="C2103" s="0" t="s">
        <v>75</v>
      </c>
      <c r="D2103" s="0" t="s">
        <v>20</v>
      </c>
      <c r="E2103" s="0" t="s">
        <v>3343</v>
      </c>
      <c r="K2103" s="0" t="n">
        <v>3500</v>
      </c>
      <c r="M2103" s="0" t="n">
        <v>3500</v>
      </c>
      <c r="N2103" s="0" t="s">
        <v>351</v>
      </c>
      <c r="O2103" s="1" t="n">
        <f aca="false">SUM(G2103:L2103)</f>
        <v>3500</v>
      </c>
      <c r="P2103" s="4" t="n">
        <f aca="false">IF(M2103=O2103,1,0)</f>
        <v>1</v>
      </c>
      <c r="Q2103" s="2" t="n">
        <v>1</v>
      </c>
    </row>
    <row r="2104" customFormat="false" ht="12.8" hidden="false" customHeight="false" outlineLevel="0" collapsed="false">
      <c r="A2104" s="0" t="s">
        <v>2939</v>
      </c>
      <c r="B2104" s="0" t="s">
        <v>3344</v>
      </c>
      <c r="C2104" s="0" t="s">
        <v>162</v>
      </c>
      <c r="D2104" s="0" t="s">
        <v>20</v>
      </c>
      <c r="E2104" s="0" t="s">
        <v>3345</v>
      </c>
      <c r="K2104" s="0" t="n">
        <v>600</v>
      </c>
      <c r="M2104" s="0" t="n">
        <v>600</v>
      </c>
      <c r="N2104" s="0" t="s">
        <v>351</v>
      </c>
      <c r="O2104" s="1" t="n">
        <f aca="false">SUM(G2104:L2104)</f>
        <v>600</v>
      </c>
      <c r="P2104" s="4" t="n">
        <f aca="false">IF(M2104=O2104,1,0)</f>
        <v>1</v>
      </c>
      <c r="Q2104" s="2" t="n">
        <v>1</v>
      </c>
    </row>
    <row r="2105" customFormat="false" ht="12.8" hidden="false" customHeight="false" outlineLevel="0" collapsed="false">
      <c r="A2105" s="0" t="s">
        <v>2939</v>
      </c>
      <c r="B2105" s="0" t="s">
        <v>3346</v>
      </c>
      <c r="C2105" s="0" t="s">
        <v>80</v>
      </c>
      <c r="D2105" s="0" t="s">
        <v>20</v>
      </c>
      <c r="E2105" s="0" t="s">
        <v>3347</v>
      </c>
      <c r="I2105" s="0" t="n">
        <v>225</v>
      </c>
      <c r="M2105" s="0" t="n">
        <v>225</v>
      </c>
      <c r="N2105" s="0" t="s">
        <v>351</v>
      </c>
      <c r="O2105" s="1" t="n">
        <f aca="false">SUM(G2105:L2105)</f>
        <v>225</v>
      </c>
      <c r="P2105" s="4" t="n">
        <f aca="false">IF(M2105=O2105,1,0)</f>
        <v>1</v>
      </c>
      <c r="Q2105" s="2" t="n">
        <v>1</v>
      </c>
    </row>
    <row r="2106" customFormat="false" ht="12.8" hidden="false" customHeight="false" outlineLevel="0" collapsed="false">
      <c r="A2106" s="0" t="s">
        <v>3348</v>
      </c>
      <c r="B2106" s="0" t="s">
        <v>2273</v>
      </c>
      <c r="C2106" s="0" t="s">
        <v>128</v>
      </c>
      <c r="D2106" s="0" t="s">
        <v>20</v>
      </c>
      <c r="E2106" s="0" t="s">
        <v>3349</v>
      </c>
      <c r="H2106" s="0" t="n">
        <v>1000</v>
      </c>
      <c r="M2106" s="0" t="n">
        <v>1000</v>
      </c>
      <c r="N2106" s="0" t="s">
        <v>22</v>
      </c>
      <c r="O2106" s="1" t="n">
        <f aca="false">SUM(G2106:L2106)</f>
        <v>1000</v>
      </c>
      <c r="P2106" s="4" t="n">
        <f aca="false">IF(M2106=O2106,1,0)</f>
        <v>1</v>
      </c>
      <c r="Q2106" s="2" t="n">
        <v>1</v>
      </c>
    </row>
    <row r="2107" customFormat="false" ht="12.8" hidden="false" customHeight="false" outlineLevel="0" collapsed="false">
      <c r="A2107" s="0" t="s">
        <v>3348</v>
      </c>
      <c r="B2107" s="0" t="s">
        <v>57</v>
      </c>
      <c r="C2107" s="0" t="s">
        <v>36</v>
      </c>
      <c r="D2107" s="0" t="s">
        <v>20</v>
      </c>
      <c r="E2107" s="0" t="s">
        <v>70</v>
      </c>
      <c r="K2107" s="0" t="n">
        <v>1050</v>
      </c>
      <c r="L2107" s="0" t="n">
        <v>64.6</v>
      </c>
      <c r="M2107" s="0" t="n">
        <v>1114.6</v>
      </c>
      <c r="N2107" s="0" t="s">
        <v>22</v>
      </c>
      <c r="O2107" s="1" t="n">
        <f aca="false">SUM(G2107:L2107)</f>
        <v>1114.6</v>
      </c>
      <c r="P2107" s="4" t="n">
        <f aca="false">IF(M2107=O2107,1,0)</f>
        <v>1</v>
      </c>
      <c r="Q2107" s="2" t="n">
        <v>1</v>
      </c>
    </row>
    <row r="2108" customFormat="false" ht="12.8" hidden="false" customHeight="false" outlineLevel="0" collapsed="false">
      <c r="A2108" s="0" t="s">
        <v>3348</v>
      </c>
      <c r="B2108" s="0" t="s">
        <v>57</v>
      </c>
      <c r="C2108" s="0" t="s">
        <v>36</v>
      </c>
      <c r="D2108" s="0" t="s">
        <v>20</v>
      </c>
      <c r="E2108" s="0" t="s">
        <v>58</v>
      </c>
      <c r="G2108" s="0" t="n">
        <v>29692</v>
      </c>
      <c r="H2108" s="0" t="n">
        <v>10303.7</v>
      </c>
      <c r="K2108" s="0" t="n">
        <v>4451.9</v>
      </c>
      <c r="L2108" s="0" t="n">
        <v>167.9</v>
      </c>
      <c r="M2108" s="0" t="n">
        <v>44615.5</v>
      </c>
      <c r="N2108" s="0" t="s">
        <v>22</v>
      </c>
      <c r="O2108" s="1" t="n">
        <f aca="false">SUM(G2108:L2108)</f>
        <v>44615.5</v>
      </c>
      <c r="P2108" s="4" t="n">
        <f aca="false">IF(M2108=O2108,1,0)</f>
        <v>1</v>
      </c>
      <c r="Q2108" s="2" t="n">
        <v>1</v>
      </c>
    </row>
    <row r="2109" customFormat="false" ht="12.8" hidden="false" customHeight="false" outlineLevel="0" collapsed="false">
      <c r="A2109" s="0" t="s">
        <v>3348</v>
      </c>
      <c r="B2109" s="0" t="s">
        <v>3350</v>
      </c>
      <c r="C2109" s="0" t="s">
        <v>1523</v>
      </c>
      <c r="D2109" s="0" t="s">
        <v>20</v>
      </c>
      <c r="E2109" s="0" t="s">
        <v>3351</v>
      </c>
      <c r="H2109" s="0" t="n">
        <v>2500</v>
      </c>
      <c r="M2109" s="0" t="n">
        <v>2500</v>
      </c>
      <c r="N2109" s="0" t="s">
        <v>22</v>
      </c>
      <c r="O2109" s="1" t="n">
        <f aca="false">SUM(G2109:L2109)</f>
        <v>2500</v>
      </c>
      <c r="P2109" s="4" t="n">
        <f aca="false">IF(M2109=O2109,1,0)</f>
        <v>1</v>
      </c>
      <c r="Q2109" s="2" t="n">
        <v>1</v>
      </c>
    </row>
    <row r="2110" customFormat="false" ht="12.8" hidden="false" customHeight="false" outlineLevel="0" collapsed="false">
      <c r="A2110" s="0" t="s">
        <v>3348</v>
      </c>
      <c r="B2110" s="0" t="s">
        <v>2969</v>
      </c>
      <c r="C2110" s="0" t="s">
        <v>36</v>
      </c>
      <c r="D2110" s="0" t="s">
        <v>20</v>
      </c>
      <c r="E2110" s="0" t="s">
        <v>70</v>
      </c>
      <c r="H2110" s="0" t="n">
        <v>5000</v>
      </c>
      <c r="M2110" s="0" t="n">
        <v>5000</v>
      </c>
      <c r="N2110" s="0" t="s">
        <v>22</v>
      </c>
      <c r="O2110" s="1" t="n">
        <f aca="false">SUM(G2110:L2110)</f>
        <v>5000</v>
      </c>
      <c r="P2110" s="4" t="n">
        <f aca="false">IF(M2110=O2110,1,0)</f>
        <v>1</v>
      </c>
      <c r="Q2110" s="2" t="n">
        <v>1</v>
      </c>
    </row>
    <row r="2111" customFormat="false" ht="12.8" hidden="false" customHeight="false" outlineLevel="0" collapsed="false">
      <c r="A2111" s="0" t="s">
        <v>3348</v>
      </c>
      <c r="B2111" s="0" t="s">
        <v>89</v>
      </c>
      <c r="C2111" s="0" t="s">
        <v>60</v>
      </c>
      <c r="D2111" s="0" t="s">
        <v>20</v>
      </c>
      <c r="E2111" s="0" t="s">
        <v>90</v>
      </c>
      <c r="H2111" s="0" t="n">
        <v>2500</v>
      </c>
      <c r="M2111" s="0" t="n">
        <v>2500</v>
      </c>
      <c r="N2111" s="0" t="s">
        <v>22</v>
      </c>
      <c r="O2111" s="1" t="n">
        <f aca="false">SUM(G2111:L2111)</f>
        <v>2500</v>
      </c>
      <c r="P2111" s="4" t="n">
        <f aca="false">IF(M2111=O2111,1,0)</f>
        <v>1</v>
      </c>
      <c r="Q2111" s="2" t="n">
        <v>1</v>
      </c>
    </row>
    <row r="2112" customFormat="false" ht="12.8" hidden="false" customHeight="false" outlineLevel="0" collapsed="false">
      <c r="A2112" s="0" t="s">
        <v>3348</v>
      </c>
      <c r="B2112" s="0" t="s">
        <v>91</v>
      </c>
      <c r="C2112" s="0" t="s">
        <v>92</v>
      </c>
      <c r="D2112" s="0" t="s">
        <v>20</v>
      </c>
      <c r="E2112" s="0" t="s">
        <v>93</v>
      </c>
      <c r="G2112" s="0" t="n">
        <v>5536.45</v>
      </c>
      <c r="M2112" s="0" t="n">
        <v>5536.45</v>
      </c>
      <c r="N2112" s="0" t="s">
        <v>22</v>
      </c>
      <c r="O2112" s="1" t="n">
        <f aca="false">SUM(G2112:L2112)</f>
        <v>5536.45</v>
      </c>
      <c r="P2112" s="4" t="n">
        <f aca="false">IF(M2112=O2112,1,0)</f>
        <v>1</v>
      </c>
      <c r="Q2112" s="2" t="n">
        <v>1</v>
      </c>
    </row>
    <row r="2113" customFormat="false" ht="12.8" hidden="false" customHeight="false" outlineLevel="0" collapsed="false">
      <c r="A2113" s="0" t="s">
        <v>3348</v>
      </c>
      <c r="B2113" s="0" t="s">
        <v>3352</v>
      </c>
      <c r="C2113" s="0" t="s">
        <v>527</v>
      </c>
      <c r="D2113" s="0" t="s">
        <v>20</v>
      </c>
      <c r="E2113" s="0" t="s">
        <v>1362</v>
      </c>
      <c r="H2113" s="0" t="n">
        <v>2500</v>
      </c>
      <c r="M2113" s="0" t="n">
        <v>2500</v>
      </c>
      <c r="N2113" s="0" t="s">
        <v>22</v>
      </c>
      <c r="O2113" s="1" t="n">
        <f aca="false">SUM(G2113:L2113)</f>
        <v>2500</v>
      </c>
      <c r="P2113" s="4" t="n">
        <f aca="false">IF(M2113=O2113,1,0)</f>
        <v>1</v>
      </c>
      <c r="Q2113" s="2" t="n">
        <v>1</v>
      </c>
    </row>
    <row r="2114" customFormat="false" ht="12.8" hidden="false" customHeight="false" outlineLevel="0" collapsed="false">
      <c r="A2114" s="0" t="s">
        <v>3348</v>
      </c>
      <c r="B2114" s="0" t="s">
        <v>967</v>
      </c>
      <c r="C2114" s="0" t="s">
        <v>128</v>
      </c>
      <c r="D2114" s="0" t="s">
        <v>20</v>
      </c>
      <c r="E2114" s="0" t="s">
        <v>1173</v>
      </c>
      <c r="K2114" s="0" t="n">
        <v>1000</v>
      </c>
      <c r="L2114" s="0" t="n">
        <v>13</v>
      </c>
      <c r="M2114" s="0" t="n">
        <v>1013</v>
      </c>
      <c r="N2114" s="0" t="s">
        <v>22</v>
      </c>
      <c r="O2114" s="1" t="n">
        <f aca="false">SUM(G2114:L2114)</f>
        <v>1013</v>
      </c>
      <c r="P2114" s="4" t="n">
        <f aca="false">IF(M2114=O2114,1,0)</f>
        <v>1</v>
      </c>
      <c r="Q2114" s="2" t="n">
        <v>1</v>
      </c>
    </row>
    <row r="2115" customFormat="false" ht="12.8" hidden="false" customHeight="false" outlineLevel="0" collapsed="false">
      <c r="A2115" s="0" t="s">
        <v>3348</v>
      </c>
      <c r="B2115" s="0" t="s">
        <v>148</v>
      </c>
      <c r="C2115" s="0" t="s">
        <v>85</v>
      </c>
      <c r="D2115" s="0" t="s">
        <v>20</v>
      </c>
      <c r="E2115" s="0" t="s">
        <v>319</v>
      </c>
      <c r="J2115" s="0" t="n">
        <v>1356.75</v>
      </c>
      <c r="M2115" s="0" t="n">
        <v>1356.75</v>
      </c>
      <c r="N2115" s="0" t="s">
        <v>22</v>
      </c>
      <c r="O2115" s="1" t="n">
        <f aca="false">SUM(G2115:L2115)</f>
        <v>1356.75</v>
      </c>
      <c r="P2115" s="4" t="n">
        <f aca="false">IF(M2115=O2115,1,0)</f>
        <v>1</v>
      </c>
      <c r="Q2115" s="2" t="n">
        <v>1</v>
      </c>
    </row>
    <row r="2116" customFormat="false" ht="12.8" hidden="false" customHeight="false" outlineLevel="0" collapsed="false">
      <c r="A2116" s="0" t="s">
        <v>3348</v>
      </c>
      <c r="B2116" s="0" t="s">
        <v>3353</v>
      </c>
      <c r="C2116" s="0" t="s">
        <v>174</v>
      </c>
      <c r="D2116" s="0" t="s">
        <v>20</v>
      </c>
      <c r="E2116" s="0" t="s">
        <v>2328</v>
      </c>
      <c r="G2116" s="0" t="n">
        <v>5831.37</v>
      </c>
      <c r="M2116" s="0" t="n">
        <v>5831.37</v>
      </c>
      <c r="N2116" s="0" t="s">
        <v>22</v>
      </c>
      <c r="O2116" s="1" t="n">
        <f aca="false">SUM(G2116:L2116)</f>
        <v>5831.37</v>
      </c>
      <c r="P2116" s="4" t="n">
        <f aca="false">IF(M2116=O2116,1,0)</f>
        <v>1</v>
      </c>
      <c r="Q2116" s="2" t="n">
        <v>1</v>
      </c>
    </row>
    <row r="2117" customFormat="false" ht="12.8" hidden="false" customHeight="false" outlineLevel="0" collapsed="false">
      <c r="A2117" s="0" t="s">
        <v>3348</v>
      </c>
      <c r="B2117" s="0" t="s">
        <v>3354</v>
      </c>
      <c r="C2117" s="0" t="s">
        <v>67</v>
      </c>
      <c r="D2117" s="0" t="s">
        <v>20</v>
      </c>
      <c r="E2117" s="0" t="s">
        <v>136</v>
      </c>
      <c r="G2117" s="0" t="n">
        <v>2000</v>
      </c>
      <c r="M2117" s="0" t="n">
        <v>2000</v>
      </c>
      <c r="N2117" s="0" t="s">
        <v>22</v>
      </c>
      <c r="O2117" s="1" t="n">
        <f aca="false">SUM(G2117:L2117)</f>
        <v>2000</v>
      </c>
      <c r="P2117" s="4" t="n">
        <f aca="false">IF(M2117=O2117,1,0)</f>
        <v>1</v>
      </c>
      <c r="Q2117" s="2" t="n">
        <v>1</v>
      </c>
    </row>
    <row r="2118" customFormat="false" ht="12.8" hidden="false" customHeight="false" outlineLevel="0" collapsed="false">
      <c r="A2118" s="0" t="s">
        <v>3348</v>
      </c>
      <c r="B2118" s="0" t="s">
        <v>148</v>
      </c>
      <c r="C2118" s="0" t="s">
        <v>85</v>
      </c>
      <c r="D2118" s="0" t="s">
        <v>20</v>
      </c>
      <c r="E2118" s="0" t="s">
        <v>3355</v>
      </c>
      <c r="K2118" s="0" t="n">
        <v>1500</v>
      </c>
      <c r="L2118" s="0" t="n">
        <v>108</v>
      </c>
      <c r="M2118" s="0" t="n">
        <v>1608</v>
      </c>
      <c r="N2118" s="0" t="s">
        <v>22</v>
      </c>
      <c r="O2118" s="1" t="n">
        <f aca="false">SUM(G2118:L2118)</f>
        <v>1608</v>
      </c>
      <c r="P2118" s="4" t="n">
        <f aca="false">IF(M2118=O2118,1,0)</f>
        <v>1</v>
      </c>
      <c r="Q2118" s="2" t="n">
        <v>1</v>
      </c>
    </row>
    <row r="2119" customFormat="false" ht="12.8" hidden="false" customHeight="false" outlineLevel="0" collapsed="false">
      <c r="A2119" s="0" t="s">
        <v>3348</v>
      </c>
      <c r="B2119" s="0" t="s">
        <v>148</v>
      </c>
      <c r="C2119" s="0" t="s">
        <v>85</v>
      </c>
      <c r="D2119" s="0" t="s">
        <v>20</v>
      </c>
      <c r="E2119" s="0" t="s">
        <v>149</v>
      </c>
      <c r="G2119" s="0" t="n">
        <v>71988.25</v>
      </c>
      <c r="H2119" s="0" t="n">
        <v>4500</v>
      </c>
      <c r="K2119" s="0" t="n">
        <v>2888</v>
      </c>
      <c r="M2119" s="0" t="n">
        <v>79376.25</v>
      </c>
      <c r="N2119" s="0" t="s">
        <v>22</v>
      </c>
      <c r="O2119" s="1" t="n">
        <f aca="false">SUM(G2119:L2119)</f>
        <v>79376.25</v>
      </c>
      <c r="P2119" s="4" t="n">
        <f aca="false">IF(M2119=O2119,1,0)</f>
        <v>1</v>
      </c>
      <c r="Q2119" s="2" t="n">
        <v>1</v>
      </c>
    </row>
    <row r="2120" customFormat="false" ht="12.8" hidden="false" customHeight="false" outlineLevel="0" collapsed="false">
      <c r="A2120" s="0" t="s">
        <v>3348</v>
      </c>
      <c r="B2120" s="0" t="s">
        <v>967</v>
      </c>
      <c r="C2120" s="0" t="s">
        <v>128</v>
      </c>
      <c r="D2120" s="0" t="s">
        <v>20</v>
      </c>
      <c r="E2120" s="0" t="s">
        <v>153</v>
      </c>
      <c r="G2120" s="0" t="n">
        <v>32500</v>
      </c>
      <c r="H2120" s="0" t="n">
        <v>12100</v>
      </c>
      <c r="K2120" s="0" t="n">
        <v>1500</v>
      </c>
      <c r="M2120" s="0" t="n">
        <v>46100</v>
      </c>
      <c r="N2120" s="0" t="s">
        <v>22</v>
      </c>
      <c r="O2120" s="1" t="n">
        <f aca="false">SUM(G2120:L2120)</f>
        <v>46100</v>
      </c>
      <c r="P2120" s="4" t="n">
        <f aca="false">IF(M2120=O2120,1,0)</f>
        <v>1</v>
      </c>
      <c r="Q2120" s="2" t="n">
        <v>1</v>
      </c>
    </row>
    <row r="2121" customFormat="false" ht="12.8" hidden="false" customHeight="false" outlineLevel="0" collapsed="false">
      <c r="A2121" s="0" t="s">
        <v>3348</v>
      </c>
      <c r="B2121" s="0" t="s">
        <v>967</v>
      </c>
      <c r="C2121" s="0" t="s">
        <v>128</v>
      </c>
      <c r="D2121" s="0" t="s">
        <v>20</v>
      </c>
      <c r="E2121" s="0" t="s">
        <v>153</v>
      </c>
      <c r="H2121" s="0" t="n">
        <v>224</v>
      </c>
      <c r="J2121" s="0" t="n">
        <v>1669.85</v>
      </c>
      <c r="K2121" s="0" t="n">
        <v>1900</v>
      </c>
      <c r="M2121" s="0" t="n">
        <v>3793.85</v>
      </c>
      <c r="N2121" s="0" t="s">
        <v>22</v>
      </c>
      <c r="O2121" s="1" t="n">
        <f aca="false">SUM(G2121:L2121)</f>
        <v>3793.85</v>
      </c>
      <c r="P2121" s="4" t="n">
        <f aca="false">IF(M2121=O2121,1,0)</f>
        <v>1</v>
      </c>
      <c r="Q2121" s="2" t="n">
        <v>1</v>
      </c>
    </row>
    <row r="2122" customFormat="false" ht="12.8" hidden="false" customHeight="false" outlineLevel="0" collapsed="false">
      <c r="A2122" s="0" t="s">
        <v>3348</v>
      </c>
      <c r="B2122" s="0" t="s">
        <v>967</v>
      </c>
      <c r="C2122" s="0" t="s">
        <v>128</v>
      </c>
      <c r="D2122" s="0" t="s">
        <v>20</v>
      </c>
      <c r="E2122" s="0" t="s">
        <v>3356</v>
      </c>
      <c r="H2122" s="0" t="n">
        <v>5975</v>
      </c>
      <c r="K2122" s="0" t="n">
        <v>1000</v>
      </c>
      <c r="M2122" s="0" t="n">
        <v>6975</v>
      </c>
      <c r="N2122" s="0" t="s">
        <v>22</v>
      </c>
      <c r="O2122" s="1" t="n">
        <f aca="false">SUM(G2122:L2122)</f>
        <v>6975</v>
      </c>
      <c r="P2122" s="4" t="n">
        <f aca="false">IF(M2122=O2122,1,0)</f>
        <v>1</v>
      </c>
      <c r="Q2122" s="2" t="n">
        <v>1</v>
      </c>
    </row>
    <row r="2123" customFormat="false" ht="12.8" hidden="false" customHeight="false" outlineLevel="0" collapsed="false">
      <c r="A2123" s="0" t="s">
        <v>3348</v>
      </c>
      <c r="B2123" s="0" t="s">
        <v>3357</v>
      </c>
      <c r="C2123" s="0" t="s">
        <v>293</v>
      </c>
      <c r="D2123" s="0" t="s">
        <v>20</v>
      </c>
      <c r="E2123" s="0" t="s">
        <v>405</v>
      </c>
      <c r="K2123" s="0" t="n">
        <v>1500</v>
      </c>
      <c r="M2123" s="0" t="n">
        <v>1500</v>
      </c>
      <c r="N2123" s="0" t="s">
        <v>22</v>
      </c>
      <c r="O2123" s="1" t="n">
        <f aca="false">SUM(G2123:L2123)</f>
        <v>1500</v>
      </c>
      <c r="P2123" s="4" t="n">
        <f aca="false">IF(M2123=O2123,1,0)</f>
        <v>1</v>
      </c>
      <c r="Q2123" s="2" t="n">
        <v>1</v>
      </c>
    </row>
    <row r="2124" customFormat="false" ht="12.8" hidden="false" customHeight="false" outlineLevel="0" collapsed="false">
      <c r="A2124" s="0" t="s">
        <v>3348</v>
      </c>
      <c r="B2124" s="0" t="s">
        <v>1363</v>
      </c>
      <c r="C2124" s="0" t="s">
        <v>578</v>
      </c>
      <c r="D2124" s="0" t="s">
        <v>20</v>
      </c>
      <c r="E2124" s="0" t="s">
        <v>579</v>
      </c>
      <c r="L2124" s="0" t="n">
        <v>41</v>
      </c>
      <c r="M2124" s="0" t="n">
        <v>41</v>
      </c>
      <c r="N2124" s="0" t="s">
        <v>22</v>
      </c>
      <c r="O2124" s="1" t="n">
        <f aca="false">SUM(G2124:L2124)</f>
        <v>41</v>
      </c>
      <c r="P2124" s="4" t="n">
        <f aca="false">IF(M2124=O2124,1,0)</f>
        <v>1</v>
      </c>
      <c r="Q2124" s="2" t="n">
        <v>1</v>
      </c>
    </row>
    <row r="2125" customFormat="false" ht="12.8" hidden="false" customHeight="false" outlineLevel="0" collapsed="false">
      <c r="A2125" s="0" t="s">
        <v>3348</v>
      </c>
      <c r="B2125" s="0" t="s">
        <v>161</v>
      </c>
      <c r="C2125" s="0" t="s">
        <v>162</v>
      </c>
      <c r="D2125" s="0" t="s">
        <v>20</v>
      </c>
      <c r="E2125" s="0" t="s">
        <v>163</v>
      </c>
      <c r="H2125" s="0" t="n">
        <v>81</v>
      </c>
      <c r="J2125" s="0" t="n">
        <v>448.1</v>
      </c>
      <c r="K2125" s="0" t="n">
        <v>1432</v>
      </c>
      <c r="L2125" s="0" t="n">
        <v>465.5</v>
      </c>
      <c r="M2125" s="0" t="n">
        <v>2426.6</v>
      </c>
      <c r="N2125" s="0" t="s">
        <v>22</v>
      </c>
      <c r="O2125" s="1" t="n">
        <f aca="false">SUM(G2125:L2125)</f>
        <v>2426.6</v>
      </c>
      <c r="P2125" s="4" t="n">
        <f aca="false">IF(M2125=O2125,1,0)</f>
        <v>1</v>
      </c>
      <c r="Q2125" s="2" t="n">
        <v>1</v>
      </c>
    </row>
    <row r="2126" customFormat="false" ht="12.8" hidden="false" customHeight="false" outlineLevel="0" collapsed="false">
      <c r="A2126" s="0" t="s">
        <v>3348</v>
      </c>
      <c r="B2126" s="0" t="s">
        <v>176</v>
      </c>
      <c r="C2126" s="0" t="s">
        <v>75</v>
      </c>
      <c r="D2126" s="0" t="s">
        <v>20</v>
      </c>
      <c r="E2126" s="0" t="s">
        <v>177</v>
      </c>
      <c r="G2126" s="0" t="n">
        <v>39131.99</v>
      </c>
      <c r="H2126" s="0" t="n">
        <v>1000</v>
      </c>
      <c r="M2126" s="0" t="n">
        <v>40131.99</v>
      </c>
      <c r="N2126" s="0" t="s">
        <v>22</v>
      </c>
      <c r="O2126" s="1" t="n">
        <f aca="false">SUM(G2126:L2126)</f>
        <v>40131.99</v>
      </c>
      <c r="P2126" s="4" t="n">
        <f aca="false">IF(M2126=O2126,1,0)</f>
        <v>1</v>
      </c>
      <c r="Q2126" s="2" t="n">
        <v>1</v>
      </c>
    </row>
    <row r="2127" customFormat="false" ht="12.8" hidden="false" customHeight="false" outlineLevel="0" collapsed="false">
      <c r="A2127" s="0" t="s">
        <v>3348</v>
      </c>
      <c r="B2127" s="0" t="s">
        <v>178</v>
      </c>
      <c r="C2127" s="0" t="s">
        <v>179</v>
      </c>
      <c r="D2127" s="0" t="s">
        <v>20</v>
      </c>
      <c r="E2127" s="0" t="s">
        <v>180</v>
      </c>
      <c r="H2127" s="0" t="n">
        <v>1000</v>
      </c>
      <c r="M2127" s="0" t="n">
        <v>1000</v>
      </c>
      <c r="N2127" s="0" t="s">
        <v>22</v>
      </c>
      <c r="O2127" s="1" t="n">
        <f aca="false">SUM(G2127:L2127)</f>
        <v>1000</v>
      </c>
      <c r="P2127" s="4" t="n">
        <f aca="false">IF(M2127=O2127,1,0)</f>
        <v>1</v>
      </c>
      <c r="Q2127" s="2" t="n">
        <v>1</v>
      </c>
    </row>
    <row r="2128" customFormat="false" ht="12.8" hidden="false" customHeight="false" outlineLevel="0" collapsed="false">
      <c r="A2128" s="0" t="s">
        <v>3348</v>
      </c>
      <c r="B2128" s="0" t="s">
        <v>188</v>
      </c>
      <c r="C2128" s="0" t="s">
        <v>189</v>
      </c>
      <c r="D2128" s="0" t="s">
        <v>20</v>
      </c>
      <c r="E2128" s="0" t="s">
        <v>976</v>
      </c>
      <c r="H2128" s="0" t="n">
        <v>445.5</v>
      </c>
      <c r="J2128" s="0" t="n">
        <v>487.7</v>
      </c>
      <c r="K2128" s="0" t="n">
        <v>1375</v>
      </c>
      <c r="M2128" s="0" t="n">
        <v>2308.2</v>
      </c>
      <c r="N2128" s="0" t="s">
        <v>22</v>
      </c>
      <c r="O2128" s="1" t="n">
        <f aca="false">SUM(G2128:L2128)</f>
        <v>2308.2</v>
      </c>
      <c r="P2128" s="4" t="n">
        <f aca="false">IF(M2128=O2128,1,0)</f>
        <v>1</v>
      </c>
      <c r="Q2128" s="2" t="n">
        <v>1</v>
      </c>
    </row>
    <row r="2129" customFormat="false" ht="12.8" hidden="false" customHeight="false" outlineLevel="0" collapsed="false">
      <c r="A2129" s="0" t="s">
        <v>3348</v>
      </c>
      <c r="B2129" s="0" t="s">
        <v>1128</v>
      </c>
      <c r="C2129" s="0" t="s">
        <v>30</v>
      </c>
      <c r="D2129" s="0" t="s">
        <v>20</v>
      </c>
      <c r="E2129" s="0" t="s">
        <v>195</v>
      </c>
      <c r="H2129" s="0" t="n">
        <v>1980</v>
      </c>
      <c r="L2129" s="0" t="n">
        <v>145.8</v>
      </c>
      <c r="M2129" s="0" t="n">
        <v>2125.8</v>
      </c>
      <c r="N2129" s="0" t="s">
        <v>22</v>
      </c>
      <c r="O2129" s="1" t="n">
        <f aca="false">SUM(G2129:L2129)</f>
        <v>2125.8</v>
      </c>
      <c r="P2129" s="4" t="n">
        <f aca="false">IF(M2129=O2129,1,0)</f>
        <v>1</v>
      </c>
      <c r="Q2129" s="2" t="n">
        <v>1</v>
      </c>
    </row>
    <row r="2130" customFormat="false" ht="12.8" hidden="false" customHeight="false" outlineLevel="0" collapsed="false">
      <c r="A2130" s="0" t="s">
        <v>3348</v>
      </c>
      <c r="B2130" s="0" t="s">
        <v>3358</v>
      </c>
      <c r="C2130" s="0" t="s">
        <v>80</v>
      </c>
      <c r="D2130" s="0" t="s">
        <v>20</v>
      </c>
      <c r="E2130" s="0" t="s">
        <v>3359</v>
      </c>
      <c r="H2130" s="0" t="n">
        <v>169.8</v>
      </c>
      <c r="J2130" s="0" t="n">
        <v>1269.92</v>
      </c>
      <c r="M2130" s="0" t="n">
        <v>1439.72</v>
      </c>
      <c r="N2130" s="0" t="s">
        <v>22</v>
      </c>
      <c r="O2130" s="1" t="n">
        <f aca="false">SUM(G2130:L2130)</f>
        <v>1439.72</v>
      </c>
      <c r="P2130" s="4" t="n">
        <f aca="false">IF(M2130=O2130,1,0)</f>
        <v>1</v>
      </c>
      <c r="Q2130" s="2" t="n">
        <v>1</v>
      </c>
    </row>
    <row r="2131" customFormat="false" ht="12.8" hidden="false" customHeight="false" outlineLevel="0" collapsed="false">
      <c r="A2131" s="0" t="s">
        <v>3348</v>
      </c>
      <c r="B2131" s="0" t="s">
        <v>246</v>
      </c>
      <c r="C2131" s="0" t="s">
        <v>128</v>
      </c>
      <c r="D2131" s="0" t="s">
        <v>20</v>
      </c>
      <c r="E2131" s="0" t="s">
        <v>247</v>
      </c>
      <c r="H2131" s="0" t="n">
        <v>43000</v>
      </c>
      <c r="M2131" s="0" t="n">
        <v>43000</v>
      </c>
      <c r="N2131" s="0" t="s">
        <v>22</v>
      </c>
      <c r="O2131" s="1" t="n">
        <f aca="false">SUM(G2131:L2131)</f>
        <v>43000</v>
      </c>
      <c r="P2131" s="4" t="n">
        <f aca="false">IF(M2131=O2131,1,0)</f>
        <v>1</v>
      </c>
      <c r="Q2131" s="2" t="n">
        <v>1</v>
      </c>
    </row>
    <row r="2132" customFormat="false" ht="12.8" hidden="false" customHeight="false" outlineLevel="0" collapsed="false">
      <c r="A2132" s="0" t="s">
        <v>3348</v>
      </c>
      <c r="B2132" s="0" t="s">
        <v>3360</v>
      </c>
      <c r="C2132" s="0" t="s">
        <v>174</v>
      </c>
      <c r="D2132" s="0" t="s">
        <v>20</v>
      </c>
      <c r="E2132" s="0" t="s">
        <v>3361</v>
      </c>
      <c r="H2132" s="0" t="n">
        <v>10000</v>
      </c>
      <c r="M2132" s="0" t="n">
        <v>10000</v>
      </c>
      <c r="N2132" s="0" t="s">
        <v>22</v>
      </c>
      <c r="O2132" s="1" t="n">
        <f aca="false">SUM(G2132:L2132)</f>
        <v>10000</v>
      </c>
      <c r="P2132" s="4" t="n">
        <f aca="false">IF(M2132=O2132,1,0)</f>
        <v>1</v>
      </c>
      <c r="Q2132" s="2" t="n">
        <v>1</v>
      </c>
    </row>
    <row r="2133" customFormat="false" ht="12.8" hidden="false" customHeight="false" outlineLevel="0" collapsed="false">
      <c r="A2133" s="0" t="s">
        <v>3348</v>
      </c>
      <c r="B2133" s="0" t="s">
        <v>2396</v>
      </c>
      <c r="C2133" s="0" t="s">
        <v>2397</v>
      </c>
      <c r="D2133" s="0" t="s">
        <v>20</v>
      </c>
      <c r="E2133" s="0" t="s">
        <v>2398</v>
      </c>
      <c r="H2133" s="0" t="n">
        <v>4500</v>
      </c>
      <c r="M2133" s="0" t="n">
        <v>4500</v>
      </c>
      <c r="N2133" s="0" t="s">
        <v>22</v>
      </c>
      <c r="O2133" s="1" t="n">
        <f aca="false">SUM(G2133:L2133)</f>
        <v>4500</v>
      </c>
      <c r="P2133" s="4" t="n">
        <f aca="false">IF(M2133=O2133,1,0)</f>
        <v>1</v>
      </c>
      <c r="Q2133" s="2" t="n">
        <v>1</v>
      </c>
    </row>
    <row r="2134" customFormat="false" ht="12.8" hidden="false" customHeight="false" outlineLevel="0" collapsed="false">
      <c r="A2134" s="0" t="s">
        <v>3348</v>
      </c>
      <c r="B2134" s="0" t="s">
        <v>3362</v>
      </c>
      <c r="C2134" s="0" t="s">
        <v>75</v>
      </c>
      <c r="D2134" s="0" t="s">
        <v>20</v>
      </c>
      <c r="E2134" s="0" t="s">
        <v>3363</v>
      </c>
      <c r="G2134" s="0" t="n">
        <v>30000</v>
      </c>
      <c r="M2134" s="0" t="n">
        <v>30000</v>
      </c>
      <c r="N2134" s="0" t="s">
        <v>22</v>
      </c>
      <c r="O2134" s="1" t="n">
        <f aca="false">SUM(G2134:L2134)</f>
        <v>30000</v>
      </c>
      <c r="P2134" s="4" t="n">
        <f aca="false">IF(M2134=O2134,1,0)</f>
        <v>1</v>
      </c>
      <c r="Q2134" s="2" t="n">
        <v>1</v>
      </c>
    </row>
    <row r="2135" customFormat="false" ht="12.8" hidden="false" customHeight="false" outlineLevel="0" collapsed="false">
      <c r="A2135" s="0" t="s">
        <v>3348</v>
      </c>
      <c r="B2135" s="0" t="s">
        <v>171</v>
      </c>
      <c r="C2135" s="0" t="s">
        <v>80</v>
      </c>
      <c r="D2135" s="0" t="s">
        <v>20</v>
      </c>
      <c r="E2135" s="0" t="s">
        <v>1021</v>
      </c>
      <c r="H2135" s="0" t="n">
        <v>10300</v>
      </c>
      <c r="K2135" s="0" t="n">
        <v>1000</v>
      </c>
      <c r="L2135" s="0" t="n">
        <v>124</v>
      </c>
      <c r="M2135" s="0" t="n">
        <v>11424</v>
      </c>
      <c r="N2135" s="0" t="s">
        <v>22</v>
      </c>
      <c r="O2135" s="1" t="n">
        <f aca="false">SUM(G2135:L2135)</f>
        <v>11424</v>
      </c>
      <c r="P2135" s="4" t="n">
        <f aca="false">IF(M2135=O2135,1,0)</f>
        <v>1</v>
      </c>
      <c r="Q2135" s="2" t="n">
        <v>1</v>
      </c>
    </row>
    <row r="2136" customFormat="false" ht="12.8" hidden="false" customHeight="false" outlineLevel="0" collapsed="false">
      <c r="A2136" s="0" t="s">
        <v>3348</v>
      </c>
      <c r="B2136" s="0" t="s">
        <v>310</v>
      </c>
      <c r="C2136" s="0" t="s">
        <v>75</v>
      </c>
      <c r="D2136" s="0" t="s">
        <v>20</v>
      </c>
      <c r="E2136" s="0" t="s">
        <v>3364</v>
      </c>
      <c r="H2136" s="0" t="n">
        <v>634.95</v>
      </c>
      <c r="J2136" s="0" t="n">
        <v>1841</v>
      </c>
      <c r="M2136" s="0" t="n">
        <v>2475.95</v>
      </c>
      <c r="N2136" s="0" t="s">
        <v>22</v>
      </c>
      <c r="O2136" s="1" t="n">
        <f aca="false">SUM(G2136:L2136)</f>
        <v>2475.95</v>
      </c>
      <c r="P2136" s="4" t="n">
        <f aca="false">IF(M2136=O2136,1,0)</f>
        <v>1</v>
      </c>
      <c r="Q2136" s="2" t="n">
        <v>1</v>
      </c>
    </row>
    <row r="2137" customFormat="false" ht="12.8" hidden="false" customHeight="false" outlineLevel="0" collapsed="false">
      <c r="A2137" s="0" t="s">
        <v>3348</v>
      </c>
      <c r="B2137" s="0" t="s">
        <v>310</v>
      </c>
      <c r="C2137" s="0" t="s">
        <v>75</v>
      </c>
      <c r="D2137" s="0" t="s">
        <v>20</v>
      </c>
      <c r="E2137" s="0" t="s">
        <v>311</v>
      </c>
      <c r="H2137" s="0" t="n">
        <v>4500</v>
      </c>
      <c r="M2137" s="0" t="n">
        <v>4500</v>
      </c>
      <c r="N2137" s="0" t="s">
        <v>22</v>
      </c>
      <c r="O2137" s="1" t="n">
        <f aca="false">SUM(G2137:L2137)</f>
        <v>4500</v>
      </c>
      <c r="P2137" s="4" t="n">
        <f aca="false">IF(M2137=O2137,1,0)</f>
        <v>1</v>
      </c>
      <c r="Q2137" s="2" t="n">
        <v>1</v>
      </c>
    </row>
    <row r="2138" customFormat="false" ht="12.8" hidden="false" customHeight="false" outlineLevel="0" collapsed="false">
      <c r="A2138" s="0" t="s">
        <v>3348</v>
      </c>
      <c r="B2138" s="0" t="s">
        <v>3365</v>
      </c>
      <c r="C2138" s="0" t="s">
        <v>75</v>
      </c>
      <c r="D2138" s="0" t="s">
        <v>20</v>
      </c>
      <c r="E2138" s="0" t="s">
        <v>3366</v>
      </c>
      <c r="H2138" s="0" t="n">
        <v>2000</v>
      </c>
      <c r="M2138" s="0" t="n">
        <v>2000</v>
      </c>
      <c r="N2138" s="0" t="s">
        <v>22</v>
      </c>
      <c r="O2138" s="1" t="n">
        <f aca="false">SUM(G2138:L2138)</f>
        <v>2000</v>
      </c>
      <c r="P2138" s="4" t="n">
        <f aca="false">IF(M2138=O2138,1,0)</f>
        <v>1</v>
      </c>
      <c r="Q2138" s="2" t="n">
        <v>1</v>
      </c>
    </row>
    <row r="2139" customFormat="false" ht="12.8" hidden="false" customHeight="false" outlineLevel="0" collapsed="false">
      <c r="A2139" s="0" t="s">
        <v>3348</v>
      </c>
      <c r="B2139" s="0" t="s">
        <v>3367</v>
      </c>
      <c r="C2139" s="0" t="s">
        <v>42</v>
      </c>
      <c r="D2139" s="0" t="s">
        <v>20</v>
      </c>
      <c r="E2139" s="0" t="s">
        <v>151</v>
      </c>
      <c r="H2139" s="0" t="n">
        <v>5000</v>
      </c>
      <c r="M2139" s="0" t="n">
        <v>5000</v>
      </c>
      <c r="N2139" s="0" t="s">
        <v>22</v>
      </c>
      <c r="O2139" s="1" t="n">
        <f aca="false">SUM(G2139:L2139)</f>
        <v>5000</v>
      </c>
      <c r="P2139" s="4" t="n">
        <f aca="false">IF(M2139=O2139,1,0)</f>
        <v>1</v>
      </c>
      <c r="Q2139" s="2" t="n">
        <v>1</v>
      </c>
    </row>
    <row r="2140" customFormat="false" ht="12.8" hidden="false" customHeight="false" outlineLevel="0" collapsed="false">
      <c r="A2140" s="0" t="s">
        <v>3348</v>
      </c>
      <c r="B2140" s="0" t="s">
        <v>2439</v>
      </c>
      <c r="C2140" s="0" t="s">
        <v>75</v>
      </c>
      <c r="D2140" s="0" t="s">
        <v>20</v>
      </c>
      <c r="E2140" s="0" t="s">
        <v>2440</v>
      </c>
      <c r="H2140" s="0" t="n">
        <v>8300</v>
      </c>
      <c r="M2140" s="0" t="n">
        <v>8300</v>
      </c>
      <c r="N2140" s="0" t="s">
        <v>22</v>
      </c>
      <c r="O2140" s="1" t="n">
        <f aca="false">SUM(G2140:L2140)</f>
        <v>8300</v>
      </c>
      <c r="P2140" s="4" t="n">
        <f aca="false">IF(M2140=O2140,1,0)</f>
        <v>1</v>
      </c>
      <c r="Q2140" s="2" t="n">
        <v>1</v>
      </c>
    </row>
    <row r="2141" customFormat="false" ht="12.8" hidden="false" customHeight="false" outlineLevel="0" collapsed="false">
      <c r="A2141" s="0" t="s">
        <v>3348</v>
      </c>
      <c r="B2141" s="0" t="s">
        <v>176</v>
      </c>
      <c r="C2141" s="0" t="s">
        <v>75</v>
      </c>
      <c r="D2141" s="0" t="s">
        <v>20</v>
      </c>
      <c r="E2141" s="0" t="s">
        <v>3368</v>
      </c>
      <c r="H2141" s="0" t="n">
        <v>207.9</v>
      </c>
      <c r="J2141" s="0" t="n">
        <v>1365.02</v>
      </c>
      <c r="M2141" s="0" t="n">
        <v>1572.92</v>
      </c>
      <c r="N2141" s="0" t="s">
        <v>22</v>
      </c>
      <c r="O2141" s="1" t="n">
        <f aca="false">SUM(G2141:L2141)</f>
        <v>1572.92</v>
      </c>
      <c r="P2141" s="4" t="n">
        <f aca="false">IF(M2141=O2141,1,0)</f>
        <v>1</v>
      </c>
      <c r="Q2141" s="2" t="n">
        <v>1</v>
      </c>
    </row>
    <row r="2142" customFormat="false" ht="12.8" hidden="false" customHeight="false" outlineLevel="0" collapsed="false">
      <c r="A2142" s="0" t="s">
        <v>3348</v>
      </c>
      <c r="B2142" s="0" t="s">
        <v>3369</v>
      </c>
      <c r="C2142" s="0" t="s">
        <v>42</v>
      </c>
      <c r="D2142" s="0" t="s">
        <v>20</v>
      </c>
      <c r="E2142" s="0" t="s">
        <v>1008</v>
      </c>
      <c r="H2142" s="0" t="n">
        <v>257.95</v>
      </c>
      <c r="J2142" s="0" t="n">
        <v>1040.9</v>
      </c>
      <c r="M2142" s="0" t="n">
        <v>1298.85</v>
      </c>
      <c r="N2142" s="0" t="s">
        <v>22</v>
      </c>
      <c r="O2142" s="1" t="n">
        <f aca="false">SUM(G2142:L2142)</f>
        <v>1298.85</v>
      </c>
      <c r="P2142" s="4" t="n">
        <f aca="false">IF(M2142=O2142,1,0)</f>
        <v>1</v>
      </c>
      <c r="Q2142" s="2" t="n">
        <v>1</v>
      </c>
    </row>
    <row r="2143" customFormat="false" ht="12.8" hidden="false" customHeight="false" outlineLevel="0" collapsed="false">
      <c r="A2143" s="0" t="s">
        <v>3348</v>
      </c>
      <c r="B2143" s="0" t="s">
        <v>3370</v>
      </c>
      <c r="C2143" s="0" t="s">
        <v>42</v>
      </c>
      <c r="D2143" s="0" t="s">
        <v>20</v>
      </c>
      <c r="E2143" s="0" t="s">
        <v>3371</v>
      </c>
      <c r="H2143" s="0" t="n">
        <v>92.4</v>
      </c>
      <c r="J2143" s="0" t="n">
        <v>505.9</v>
      </c>
      <c r="M2143" s="0" t="n">
        <v>598.3</v>
      </c>
      <c r="N2143" s="0" t="s">
        <v>22</v>
      </c>
      <c r="O2143" s="1" t="n">
        <f aca="false">SUM(G2143:L2143)</f>
        <v>598.3</v>
      </c>
      <c r="P2143" s="4" t="n">
        <f aca="false">IF(M2143=O2143,1,0)</f>
        <v>1</v>
      </c>
      <c r="Q2143" s="2" t="n">
        <v>1</v>
      </c>
    </row>
    <row r="2144" customFormat="false" ht="12.8" hidden="false" customHeight="false" outlineLevel="0" collapsed="false">
      <c r="A2144" s="0" t="s">
        <v>3348</v>
      </c>
      <c r="B2144" s="0" t="s">
        <v>338</v>
      </c>
      <c r="C2144" s="0" t="s">
        <v>42</v>
      </c>
      <c r="D2144" s="0" t="s">
        <v>20</v>
      </c>
      <c r="E2144" s="0" t="s">
        <v>3372</v>
      </c>
      <c r="G2144" s="0" t="n">
        <v>25000</v>
      </c>
      <c r="H2144" s="0" t="n">
        <v>2115.5</v>
      </c>
      <c r="J2144" s="0" t="n">
        <v>721.2</v>
      </c>
      <c r="K2144" s="0" t="n">
        <v>2900</v>
      </c>
      <c r="L2144" s="0" t="n">
        <v>70</v>
      </c>
      <c r="M2144" s="0" t="n">
        <v>30806.7</v>
      </c>
      <c r="N2144" s="0" t="s">
        <v>22</v>
      </c>
      <c r="O2144" s="1" t="n">
        <f aca="false">SUM(G2144:L2144)</f>
        <v>30806.7</v>
      </c>
      <c r="P2144" s="4" t="n">
        <f aca="false">IF(M2144=O2144,1,0)</f>
        <v>1</v>
      </c>
      <c r="Q2144" s="2" t="n">
        <v>1</v>
      </c>
    </row>
    <row r="2145" customFormat="false" ht="12.8" hidden="false" customHeight="false" outlineLevel="0" collapsed="false">
      <c r="A2145" s="0" t="s">
        <v>3348</v>
      </c>
      <c r="B2145" s="0" t="s">
        <v>340</v>
      </c>
      <c r="C2145" s="0" t="s">
        <v>75</v>
      </c>
      <c r="D2145" s="0" t="s">
        <v>20</v>
      </c>
      <c r="E2145" s="0" t="s">
        <v>182</v>
      </c>
      <c r="H2145" s="0" t="n">
        <v>1577.4</v>
      </c>
      <c r="J2145" s="0" t="n">
        <v>429</v>
      </c>
      <c r="K2145" s="0" t="n">
        <v>4148</v>
      </c>
      <c r="M2145" s="0" t="n">
        <v>6154.4</v>
      </c>
      <c r="N2145" s="0" t="s">
        <v>22</v>
      </c>
      <c r="O2145" s="1" t="n">
        <f aca="false">SUM(G2145:L2145)</f>
        <v>6154.4</v>
      </c>
      <c r="P2145" s="4" t="n">
        <f aca="false">IF(M2145=O2145,1,0)</f>
        <v>1</v>
      </c>
      <c r="Q2145" s="2" t="n">
        <v>1</v>
      </c>
    </row>
    <row r="2146" customFormat="false" ht="12.8" hidden="false" customHeight="false" outlineLevel="0" collapsed="false">
      <c r="A2146" s="0" t="s">
        <v>3348</v>
      </c>
      <c r="B2146" s="0" t="s">
        <v>3373</v>
      </c>
      <c r="C2146" s="0" t="s">
        <v>75</v>
      </c>
      <c r="D2146" s="0" t="s">
        <v>20</v>
      </c>
      <c r="E2146" s="0" t="s">
        <v>3374</v>
      </c>
      <c r="K2146" s="0" t="n">
        <v>1000</v>
      </c>
      <c r="M2146" s="0" t="n">
        <v>1000</v>
      </c>
      <c r="N2146" s="0" t="s">
        <v>22</v>
      </c>
      <c r="O2146" s="1" t="n">
        <f aca="false">SUM(G2146:L2146)</f>
        <v>1000</v>
      </c>
      <c r="P2146" s="4" t="n">
        <f aca="false">IF(M2146=O2146,1,0)</f>
        <v>1</v>
      </c>
      <c r="Q2146" s="2" t="n">
        <v>1</v>
      </c>
    </row>
    <row r="2147" customFormat="false" ht="12.8" hidden="false" customHeight="false" outlineLevel="0" collapsed="false">
      <c r="A2147" s="0" t="s">
        <v>3348</v>
      </c>
      <c r="B2147" s="0" t="s">
        <v>3375</v>
      </c>
      <c r="C2147" s="0" t="s">
        <v>197</v>
      </c>
      <c r="D2147" s="0" t="s">
        <v>20</v>
      </c>
      <c r="E2147" s="0" t="s">
        <v>1978</v>
      </c>
      <c r="K2147" s="0" t="n">
        <v>1500</v>
      </c>
      <c r="M2147" s="0" t="n">
        <v>1500</v>
      </c>
      <c r="N2147" s="0" t="s">
        <v>351</v>
      </c>
      <c r="O2147" s="1" t="n">
        <f aca="false">SUM(G2147:L2147)</f>
        <v>1500</v>
      </c>
      <c r="P2147" s="4" t="n">
        <f aca="false">IF(M2147=O2147,1,0)</f>
        <v>1</v>
      </c>
      <c r="Q2147" s="2" t="n">
        <v>1</v>
      </c>
    </row>
    <row r="2148" customFormat="false" ht="12.8" hidden="false" customHeight="false" outlineLevel="0" collapsed="false">
      <c r="A2148" s="0" t="s">
        <v>3348</v>
      </c>
      <c r="B2148" s="0" t="s">
        <v>3376</v>
      </c>
      <c r="C2148" s="0" t="s">
        <v>42</v>
      </c>
      <c r="D2148" s="0" t="s">
        <v>20</v>
      </c>
      <c r="E2148" s="0" t="s">
        <v>715</v>
      </c>
      <c r="K2148" s="0" t="n">
        <v>544.07</v>
      </c>
      <c r="M2148" s="0" t="n">
        <v>544.07</v>
      </c>
      <c r="N2148" s="0" t="s">
        <v>351</v>
      </c>
      <c r="O2148" s="1" t="n">
        <f aca="false">SUM(G2148:L2148)</f>
        <v>544.07</v>
      </c>
      <c r="P2148" s="4" t="n">
        <f aca="false">IF(M2148=O2148,1,0)</f>
        <v>1</v>
      </c>
      <c r="Q2148" s="2" t="n">
        <v>1</v>
      </c>
    </row>
    <row r="2149" customFormat="false" ht="12.8" hidden="false" customHeight="false" outlineLevel="0" collapsed="false">
      <c r="A2149" s="0" t="s">
        <v>3348</v>
      </c>
      <c r="B2149" s="0" t="s">
        <v>3377</v>
      </c>
      <c r="C2149" s="0" t="s">
        <v>189</v>
      </c>
      <c r="D2149" s="0" t="s">
        <v>20</v>
      </c>
      <c r="E2149" s="0" t="s">
        <v>3378</v>
      </c>
      <c r="K2149" s="0" t="n">
        <v>1800</v>
      </c>
      <c r="M2149" s="0" t="n">
        <v>1800</v>
      </c>
      <c r="N2149" s="0" t="s">
        <v>351</v>
      </c>
      <c r="O2149" s="1" t="n">
        <f aca="false">SUM(G2149:L2149)</f>
        <v>1800</v>
      </c>
      <c r="P2149" s="4" t="n">
        <f aca="false">IF(M2149=O2149,1,0)</f>
        <v>1</v>
      </c>
      <c r="Q2149" s="2" t="n">
        <v>1</v>
      </c>
    </row>
    <row r="2150" customFormat="false" ht="12.8" hidden="false" customHeight="false" outlineLevel="0" collapsed="false">
      <c r="A2150" s="0" t="s">
        <v>3348</v>
      </c>
      <c r="B2150" s="0" t="s">
        <v>3379</v>
      </c>
      <c r="C2150" s="0" t="s">
        <v>3380</v>
      </c>
      <c r="D2150" s="0" t="s">
        <v>20</v>
      </c>
      <c r="E2150" s="0" t="s">
        <v>3381</v>
      </c>
      <c r="J2150" s="0" t="n">
        <v>307.8</v>
      </c>
      <c r="M2150" s="0" t="n">
        <v>307.8</v>
      </c>
      <c r="N2150" s="0" t="s">
        <v>351</v>
      </c>
      <c r="O2150" s="1" t="n">
        <f aca="false">SUM(G2150:L2150)</f>
        <v>307.8</v>
      </c>
      <c r="P2150" s="4" t="n">
        <f aca="false">IF(M2150=O2150,1,0)</f>
        <v>1</v>
      </c>
      <c r="Q2150" s="2" t="n">
        <v>1</v>
      </c>
    </row>
    <row r="2151" customFormat="false" ht="12.8" hidden="false" customHeight="false" outlineLevel="0" collapsed="false">
      <c r="A2151" s="0" t="s">
        <v>3348</v>
      </c>
      <c r="B2151" s="0" t="s">
        <v>3382</v>
      </c>
      <c r="C2151" s="0" t="s">
        <v>42</v>
      </c>
      <c r="D2151" s="0" t="s">
        <v>20</v>
      </c>
      <c r="E2151" s="0" t="s">
        <v>715</v>
      </c>
      <c r="K2151" s="0" t="n">
        <v>1100</v>
      </c>
      <c r="M2151" s="0" t="n">
        <v>1100</v>
      </c>
      <c r="N2151" s="0" t="s">
        <v>351</v>
      </c>
      <c r="O2151" s="1" t="n">
        <f aca="false">SUM(G2151:L2151)</f>
        <v>1100</v>
      </c>
      <c r="P2151" s="4" t="n">
        <f aca="false">IF(M2151=O2151,1,0)</f>
        <v>1</v>
      </c>
      <c r="Q2151" s="2" t="n">
        <v>1</v>
      </c>
    </row>
    <row r="2152" customFormat="false" ht="12.8" hidden="false" customHeight="false" outlineLevel="0" collapsed="false">
      <c r="A2152" s="0" t="s">
        <v>3348</v>
      </c>
      <c r="B2152" s="0" t="s">
        <v>3383</v>
      </c>
      <c r="C2152" s="0" t="s">
        <v>75</v>
      </c>
      <c r="D2152" s="0" t="s">
        <v>20</v>
      </c>
      <c r="E2152" s="0" t="s">
        <v>3384</v>
      </c>
      <c r="K2152" s="0" t="n">
        <v>710.61</v>
      </c>
      <c r="M2152" s="0" t="n">
        <v>710.61</v>
      </c>
      <c r="N2152" s="0" t="s">
        <v>351</v>
      </c>
      <c r="O2152" s="1" t="n">
        <f aca="false">SUM(G2152:L2152)</f>
        <v>710.61</v>
      </c>
      <c r="P2152" s="4" t="n">
        <f aca="false">IF(M2152=O2152,1,0)</f>
        <v>1</v>
      </c>
      <c r="Q2152" s="2" t="n">
        <v>1</v>
      </c>
    </row>
    <row r="2153" customFormat="false" ht="12.8" hidden="false" customHeight="false" outlineLevel="0" collapsed="false">
      <c r="A2153" s="0" t="s">
        <v>3348</v>
      </c>
      <c r="B2153" s="0" t="s">
        <v>3385</v>
      </c>
      <c r="C2153" s="0" t="s">
        <v>75</v>
      </c>
      <c r="D2153" s="0" t="s">
        <v>20</v>
      </c>
      <c r="E2153" s="0" t="s">
        <v>3386</v>
      </c>
      <c r="K2153" s="0" t="n">
        <v>720.59</v>
      </c>
      <c r="M2153" s="0" t="n">
        <v>720.59</v>
      </c>
      <c r="N2153" s="0" t="s">
        <v>351</v>
      </c>
      <c r="O2153" s="1" t="n">
        <f aca="false">SUM(G2153:L2153)</f>
        <v>720.59</v>
      </c>
      <c r="P2153" s="4" t="n">
        <f aca="false">IF(M2153=O2153,1,0)</f>
        <v>1</v>
      </c>
      <c r="Q2153" s="2" t="n">
        <v>1</v>
      </c>
    </row>
    <row r="2154" customFormat="false" ht="12.8" hidden="false" customHeight="false" outlineLevel="0" collapsed="false">
      <c r="A2154" s="0" t="s">
        <v>3387</v>
      </c>
      <c r="B2154" s="0" t="s">
        <v>3388</v>
      </c>
      <c r="C2154" s="0" t="s">
        <v>30</v>
      </c>
      <c r="D2154" s="0" t="s">
        <v>20</v>
      </c>
      <c r="E2154" s="0" t="s">
        <v>2311</v>
      </c>
      <c r="G2154" s="0" t="n">
        <v>2500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2500</v>
      </c>
      <c r="N2154" s="0" t="s">
        <v>22</v>
      </c>
      <c r="O2154" s="1" t="n">
        <f aca="false">SUM(G2154:L2154)</f>
        <v>2500</v>
      </c>
      <c r="P2154" s="4" t="n">
        <f aca="false">IF(M2154=O2154,1,0)</f>
        <v>1</v>
      </c>
      <c r="Q2154" s="2" t="n">
        <v>1</v>
      </c>
    </row>
    <row r="2155" customFormat="false" ht="12.8" hidden="false" customHeight="false" outlineLevel="0" collapsed="false">
      <c r="A2155" s="0" t="s">
        <v>3387</v>
      </c>
      <c r="B2155" s="0" t="s">
        <v>57</v>
      </c>
      <c r="C2155" s="0" t="s">
        <v>36</v>
      </c>
      <c r="D2155" s="0" t="s">
        <v>20</v>
      </c>
      <c r="E2155" s="0" t="s">
        <v>70</v>
      </c>
      <c r="G2155" s="0" t="n">
        <v>18169.51</v>
      </c>
      <c r="H2155" s="0" t="n">
        <v>173.75</v>
      </c>
      <c r="I2155" s="0" t="n">
        <v>960.16</v>
      </c>
      <c r="J2155" s="0" t="n">
        <v>746.4</v>
      </c>
      <c r="K2155" s="0" t="n">
        <v>0</v>
      </c>
      <c r="L2155" s="0" t="n">
        <v>0</v>
      </c>
      <c r="M2155" s="0" t="n">
        <v>20049.82</v>
      </c>
      <c r="N2155" s="0" t="s">
        <v>22</v>
      </c>
      <c r="O2155" s="1" t="n">
        <f aca="false">SUM(G2155:L2155)</f>
        <v>20049.82</v>
      </c>
      <c r="P2155" s="4" t="n">
        <f aca="false">IF(M2155=O2155,1,0)</f>
        <v>1</v>
      </c>
      <c r="Q2155" s="2" t="n">
        <v>1</v>
      </c>
    </row>
    <row r="2156" customFormat="false" ht="12.8" hidden="false" customHeight="false" outlineLevel="0" collapsed="false">
      <c r="A2156" s="0" t="s">
        <v>3387</v>
      </c>
      <c r="B2156" s="0" t="s">
        <v>139</v>
      </c>
      <c r="C2156" s="0" t="s">
        <v>72</v>
      </c>
      <c r="D2156" s="0" t="s">
        <v>20</v>
      </c>
      <c r="E2156" s="0" t="s">
        <v>3389</v>
      </c>
      <c r="G2156" s="0" t="n">
        <v>500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500</v>
      </c>
      <c r="N2156" s="0" t="s">
        <v>22</v>
      </c>
      <c r="O2156" s="1" t="n">
        <f aca="false">SUM(G2156:L2156)</f>
        <v>500</v>
      </c>
      <c r="P2156" s="4" t="n">
        <f aca="false">IF(M2156=O2156,1,0)</f>
        <v>1</v>
      </c>
      <c r="Q2156" s="2" t="n">
        <v>1</v>
      </c>
    </row>
    <row r="2157" customFormat="false" ht="12.8" hidden="false" customHeight="false" outlineLevel="0" collapsed="false">
      <c r="A2157" s="0" t="s">
        <v>3387</v>
      </c>
      <c r="B2157" s="0" t="s">
        <v>3390</v>
      </c>
      <c r="C2157" s="0" t="s">
        <v>42</v>
      </c>
      <c r="D2157" s="0" t="s">
        <v>20</v>
      </c>
      <c r="E2157" s="0" t="s">
        <v>308</v>
      </c>
      <c r="G2157" s="0" t="n">
        <v>500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500</v>
      </c>
      <c r="N2157" s="0" t="s">
        <v>22</v>
      </c>
      <c r="O2157" s="1" t="n">
        <f aca="false">SUM(G2157:L2157)</f>
        <v>500</v>
      </c>
      <c r="P2157" s="4" t="n">
        <f aca="false">IF(M2157=O2157,1,0)</f>
        <v>1</v>
      </c>
      <c r="Q2157" s="2" t="n">
        <v>1</v>
      </c>
    </row>
    <row r="2158" customFormat="false" ht="12.8" hidden="false" customHeight="false" outlineLevel="0" collapsed="false">
      <c r="A2158" s="0" t="s">
        <v>3387</v>
      </c>
      <c r="B2158" s="0" t="s">
        <v>3391</v>
      </c>
      <c r="C2158" s="0" t="s">
        <v>3234</v>
      </c>
      <c r="D2158" s="0" t="s">
        <v>20</v>
      </c>
      <c r="E2158" s="0" t="s">
        <v>3392</v>
      </c>
      <c r="G2158" s="0" t="n">
        <v>23400</v>
      </c>
      <c r="H2158" s="0" t="n">
        <v>4552.2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27952.2</v>
      </c>
      <c r="N2158" s="0" t="s">
        <v>22</v>
      </c>
      <c r="O2158" s="1" t="n">
        <f aca="false">SUM(G2158:L2158)</f>
        <v>27952.2</v>
      </c>
      <c r="P2158" s="4" t="n">
        <f aca="false">IF(M2158=O2158,1,0)</f>
        <v>1</v>
      </c>
      <c r="Q2158" s="2" t="n">
        <v>1</v>
      </c>
    </row>
    <row r="2159" customFormat="false" ht="12.8" hidden="false" customHeight="false" outlineLevel="0" collapsed="false">
      <c r="A2159" s="0" t="s">
        <v>3387</v>
      </c>
      <c r="B2159" s="0" t="s">
        <v>3393</v>
      </c>
      <c r="C2159" s="0" t="s">
        <v>36</v>
      </c>
      <c r="D2159" s="0" t="s">
        <v>20</v>
      </c>
      <c r="E2159" s="0" t="s">
        <v>70</v>
      </c>
      <c r="G2159" s="0" t="n">
        <v>10000</v>
      </c>
      <c r="H2159" s="0" t="n">
        <v>0</v>
      </c>
      <c r="I2159" s="0" t="n">
        <v>0</v>
      </c>
      <c r="J2159" s="0" t="n">
        <v>0</v>
      </c>
      <c r="K2159" s="0" t="n">
        <v>0</v>
      </c>
      <c r="L2159" s="0" t="n">
        <v>0</v>
      </c>
      <c r="M2159" s="0" t="n">
        <v>10000</v>
      </c>
      <c r="N2159" s="0" t="s">
        <v>22</v>
      </c>
      <c r="O2159" s="1" t="n">
        <f aca="false">SUM(G2159:L2159)</f>
        <v>10000</v>
      </c>
      <c r="P2159" s="4" t="n">
        <f aca="false">IF(M2159=O2159,1,0)</f>
        <v>1</v>
      </c>
      <c r="Q2159" s="2" t="n">
        <v>1</v>
      </c>
    </row>
    <row r="2160" customFormat="false" ht="12.8" hidden="false" customHeight="false" outlineLevel="0" collapsed="false">
      <c r="A2160" s="0" t="s">
        <v>3387</v>
      </c>
      <c r="B2160" s="0" t="s">
        <v>3394</v>
      </c>
      <c r="C2160" s="0" t="s">
        <v>85</v>
      </c>
      <c r="D2160" s="0" t="s">
        <v>20</v>
      </c>
      <c r="E2160" s="0" t="s">
        <v>3395</v>
      </c>
      <c r="G2160" s="0" t="n">
        <v>300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  <c r="M2160" s="0" t="n">
        <v>300</v>
      </c>
      <c r="N2160" s="0" t="s">
        <v>22</v>
      </c>
      <c r="O2160" s="1" t="n">
        <f aca="false">SUM(G2160:L2160)</f>
        <v>300</v>
      </c>
      <c r="P2160" s="4" t="n">
        <f aca="false">IF(M2160=O2160,1,0)</f>
        <v>1</v>
      </c>
      <c r="Q2160" s="2" t="n">
        <v>1</v>
      </c>
    </row>
    <row r="2161" customFormat="false" ht="12.8" hidden="false" customHeight="false" outlineLevel="0" collapsed="false">
      <c r="A2161" s="0" t="s">
        <v>3387</v>
      </c>
      <c r="B2161" s="0" t="s">
        <v>139</v>
      </c>
      <c r="C2161" s="0" t="s">
        <v>72</v>
      </c>
      <c r="D2161" s="0" t="s">
        <v>20</v>
      </c>
      <c r="E2161" s="0" t="s">
        <v>3006</v>
      </c>
      <c r="G2161" s="0" t="n">
        <v>2000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2000</v>
      </c>
      <c r="N2161" s="0" t="s">
        <v>22</v>
      </c>
      <c r="O2161" s="1" t="n">
        <f aca="false">SUM(G2161:L2161)</f>
        <v>2000</v>
      </c>
      <c r="P2161" s="4" t="n">
        <f aca="false">IF(M2161=O2161,1,0)</f>
        <v>1</v>
      </c>
      <c r="Q2161" s="2" t="n">
        <v>1</v>
      </c>
    </row>
    <row r="2162" customFormat="false" ht="12.8" hidden="false" customHeight="false" outlineLevel="0" collapsed="false">
      <c r="A2162" s="0" t="s">
        <v>3387</v>
      </c>
      <c r="B2162" s="0" t="s">
        <v>148</v>
      </c>
      <c r="C2162" s="0" t="s">
        <v>85</v>
      </c>
      <c r="D2162" s="0" t="s">
        <v>20</v>
      </c>
      <c r="E2162" s="0" t="s">
        <v>319</v>
      </c>
      <c r="G2162" s="0" t="n">
        <v>18879.24</v>
      </c>
      <c r="H2162" s="0" t="n">
        <v>5579.26</v>
      </c>
      <c r="I2162" s="0" t="n">
        <v>17414.67</v>
      </c>
      <c r="J2162" s="0" t="n">
        <v>7095.15</v>
      </c>
      <c r="K2162" s="0" t="n">
        <v>0</v>
      </c>
      <c r="L2162" s="0" t="n">
        <v>0</v>
      </c>
      <c r="M2162" s="0" t="n">
        <v>48968.32</v>
      </c>
      <c r="N2162" s="0" t="s">
        <v>22</v>
      </c>
      <c r="O2162" s="1" t="n">
        <f aca="false">SUM(G2162:L2162)</f>
        <v>48968.32</v>
      </c>
      <c r="P2162" s="4" t="n">
        <f aca="false">IF(M2162=O2162,1,0)</f>
        <v>1</v>
      </c>
      <c r="Q2162" s="2" t="n">
        <v>1</v>
      </c>
    </row>
    <row r="2163" customFormat="false" ht="12.8" hidden="false" customHeight="false" outlineLevel="0" collapsed="false">
      <c r="A2163" s="0" t="s">
        <v>3387</v>
      </c>
      <c r="B2163" s="0" t="s">
        <v>2345</v>
      </c>
      <c r="C2163" s="0" t="s">
        <v>1503</v>
      </c>
      <c r="D2163" s="0" t="s">
        <v>20</v>
      </c>
      <c r="E2163" s="0" t="s">
        <v>2346</v>
      </c>
      <c r="G2163" s="0" t="n">
        <v>7000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7000</v>
      </c>
      <c r="N2163" s="0" t="s">
        <v>22</v>
      </c>
      <c r="O2163" s="1" t="n">
        <f aca="false">SUM(G2163:L2163)</f>
        <v>7000</v>
      </c>
      <c r="P2163" s="4" t="n">
        <f aca="false">IF(M2163=O2163,1,0)</f>
        <v>1</v>
      </c>
      <c r="Q2163" s="2" t="n">
        <v>1</v>
      </c>
    </row>
    <row r="2164" customFormat="false" ht="12.8" hidden="false" customHeight="false" outlineLevel="0" collapsed="false">
      <c r="A2164" s="0" t="s">
        <v>3387</v>
      </c>
      <c r="B2164" s="0" t="s">
        <v>967</v>
      </c>
      <c r="C2164" s="0" t="s">
        <v>128</v>
      </c>
      <c r="D2164" s="0" t="s">
        <v>20</v>
      </c>
      <c r="E2164" s="0" t="s">
        <v>153</v>
      </c>
      <c r="G2164" s="0" t="n">
        <v>7000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7000</v>
      </c>
      <c r="N2164" s="0" t="s">
        <v>22</v>
      </c>
      <c r="O2164" s="1" t="n">
        <f aca="false">SUM(G2164:L2164)</f>
        <v>7000</v>
      </c>
      <c r="P2164" s="4" t="n">
        <f aca="false">IF(M2164=O2164,1,0)</f>
        <v>1</v>
      </c>
      <c r="Q2164" s="2" t="n">
        <v>1</v>
      </c>
    </row>
    <row r="2165" customFormat="false" ht="12.8" hidden="false" customHeight="false" outlineLevel="0" collapsed="false">
      <c r="A2165" s="0" t="s">
        <v>3387</v>
      </c>
      <c r="B2165" s="0" t="s">
        <v>1363</v>
      </c>
      <c r="C2165" s="0" t="s">
        <v>578</v>
      </c>
      <c r="D2165" s="0" t="s">
        <v>20</v>
      </c>
      <c r="E2165" s="0" t="s">
        <v>579</v>
      </c>
      <c r="G2165" s="0" t="n">
        <v>600</v>
      </c>
      <c r="H2165" s="0" t="n">
        <v>0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600</v>
      </c>
      <c r="N2165" s="0" t="s">
        <v>22</v>
      </c>
      <c r="O2165" s="1" t="n">
        <f aca="false">SUM(G2165:L2165)</f>
        <v>600</v>
      </c>
      <c r="P2165" s="4" t="n">
        <f aca="false">IF(M2165=O2165,1,0)</f>
        <v>1</v>
      </c>
      <c r="Q2165" s="2" t="n">
        <v>1</v>
      </c>
    </row>
    <row r="2166" customFormat="false" ht="12.8" hidden="false" customHeight="false" outlineLevel="0" collapsed="false">
      <c r="A2166" s="0" t="s">
        <v>3387</v>
      </c>
      <c r="B2166" s="0" t="s">
        <v>3014</v>
      </c>
      <c r="C2166" s="0" t="s">
        <v>484</v>
      </c>
      <c r="D2166" s="0" t="s">
        <v>20</v>
      </c>
      <c r="E2166" s="0" t="s">
        <v>1648</v>
      </c>
      <c r="G2166" s="0" t="n">
        <v>500</v>
      </c>
      <c r="H2166" s="0" t="n">
        <v>0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500</v>
      </c>
      <c r="N2166" s="0" t="s">
        <v>22</v>
      </c>
      <c r="O2166" s="1" t="n">
        <f aca="false">SUM(G2166:L2166)</f>
        <v>500</v>
      </c>
      <c r="P2166" s="4" t="n">
        <f aca="false">IF(M2166=O2166,1,0)</f>
        <v>1</v>
      </c>
      <c r="Q2166" s="2" t="n">
        <v>1</v>
      </c>
    </row>
    <row r="2167" customFormat="false" ht="12.8" hidden="false" customHeight="false" outlineLevel="0" collapsed="false">
      <c r="A2167" s="0" t="s">
        <v>3387</v>
      </c>
      <c r="B2167" s="0" t="s">
        <v>171</v>
      </c>
      <c r="C2167" s="0" t="s">
        <v>80</v>
      </c>
      <c r="D2167" s="0" t="s">
        <v>20</v>
      </c>
      <c r="E2167" s="0" t="s">
        <v>1021</v>
      </c>
      <c r="G2167" s="0" t="n">
        <v>6907.25</v>
      </c>
      <c r="H2167" s="0" t="n">
        <v>275.54</v>
      </c>
      <c r="I2167" s="0" t="n">
        <v>3544.64</v>
      </c>
      <c r="J2167" s="0" t="n">
        <v>1849.8</v>
      </c>
      <c r="K2167" s="0" t="n">
        <v>0</v>
      </c>
      <c r="L2167" s="0" t="n">
        <v>15</v>
      </c>
      <c r="M2167" s="0" t="n">
        <v>12592.23</v>
      </c>
      <c r="N2167" s="0" t="s">
        <v>22</v>
      </c>
      <c r="O2167" s="1" t="n">
        <f aca="false">SUM(G2167:L2167)</f>
        <v>12592.23</v>
      </c>
      <c r="P2167" s="4" t="n">
        <f aca="false">IF(M2167=O2167,1,0)</f>
        <v>1</v>
      </c>
      <c r="Q2167" s="2" t="n">
        <v>1</v>
      </c>
    </row>
    <row r="2168" customFormat="false" ht="12.8" hidden="false" customHeight="false" outlineLevel="0" collapsed="false">
      <c r="A2168" s="0" t="s">
        <v>3387</v>
      </c>
      <c r="B2168" s="0" t="s">
        <v>173</v>
      </c>
      <c r="C2168" s="0" t="s">
        <v>174</v>
      </c>
      <c r="D2168" s="0" t="s">
        <v>20</v>
      </c>
      <c r="E2168" s="0" t="s">
        <v>175</v>
      </c>
      <c r="G2168" s="0" t="n">
        <v>7000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7000</v>
      </c>
      <c r="N2168" s="0" t="s">
        <v>22</v>
      </c>
      <c r="O2168" s="1" t="n">
        <f aca="false">SUM(G2168:L2168)</f>
        <v>7000</v>
      </c>
      <c r="P2168" s="4" t="n">
        <f aca="false">IF(M2168=O2168,1,0)</f>
        <v>1</v>
      </c>
      <c r="Q2168" s="2" t="n">
        <v>1</v>
      </c>
    </row>
    <row r="2169" customFormat="false" ht="12.8" hidden="false" customHeight="false" outlineLevel="0" collapsed="false">
      <c r="A2169" s="0" t="s">
        <v>3387</v>
      </c>
      <c r="B2169" s="0" t="s">
        <v>1119</v>
      </c>
      <c r="C2169" s="0" t="s">
        <v>75</v>
      </c>
      <c r="D2169" s="0" t="s">
        <v>20</v>
      </c>
      <c r="E2169" s="0" t="s">
        <v>203</v>
      </c>
      <c r="G2169" s="0" t="n">
        <v>3200</v>
      </c>
      <c r="H2169" s="0" t="n">
        <v>0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3200</v>
      </c>
      <c r="N2169" s="0" t="s">
        <v>22</v>
      </c>
      <c r="O2169" s="1" t="n">
        <f aca="false">SUM(G2169:L2169)</f>
        <v>3200</v>
      </c>
      <c r="P2169" s="4" t="n">
        <f aca="false">IF(M2169=O2169,1,0)</f>
        <v>1</v>
      </c>
      <c r="Q2169" s="2" t="n">
        <v>1</v>
      </c>
    </row>
    <row r="2170" customFormat="false" ht="12.8" hidden="false" customHeight="false" outlineLevel="0" collapsed="false">
      <c r="A2170" s="0" t="s">
        <v>3387</v>
      </c>
      <c r="B2170" s="0" t="s">
        <v>169</v>
      </c>
      <c r="C2170" s="0" t="s">
        <v>51</v>
      </c>
      <c r="D2170" s="0" t="s">
        <v>20</v>
      </c>
      <c r="E2170" s="0" t="s">
        <v>170</v>
      </c>
      <c r="G2170" s="0" t="n">
        <v>2000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2000</v>
      </c>
      <c r="N2170" s="0" t="s">
        <v>22</v>
      </c>
      <c r="O2170" s="1" t="n">
        <f aca="false">SUM(G2170:L2170)</f>
        <v>2000</v>
      </c>
      <c r="P2170" s="4" t="n">
        <f aca="false">IF(M2170=O2170,1,0)</f>
        <v>1</v>
      </c>
      <c r="Q2170" s="2" t="n">
        <v>1</v>
      </c>
    </row>
    <row r="2171" customFormat="false" ht="12.8" hidden="false" customHeight="false" outlineLevel="0" collapsed="false">
      <c r="A2171" s="0" t="s">
        <v>3387</v>
      </c>
      <c r="B2171" s="0" t="s">
        <v>2810</v>
      </c>
      <c r="C2171" s="0" t="s">
        <v>45</v>
      </c>
      <c r="D2171" s="0" t="s">
        <v>20</v>
      </c>
      <c r="E2171" s="0" t="s">
        <v>3396</v>
      </c>
      <c r="G2171" s="0" t="n">
        <v>1900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1900</v>
      </c>
      <c r="N2171" s="0" t="s">
        <v>22</v>
      </c>
      <c r="O2171" s="1" t="n">
        <f aca="false">SUM(G2171:L2171)</f>
        <v>1900</v>
      </c>
      <c r="P2171" s="4" t="n">
        <f aca="false">IF(M2171=O2171,1,0)</f>
        <v>1</v>
      </c>
      <c r="Q2171" s="2" t="n">
        <v>1</v>
      </c>
    </row>
    <row r="2172" customFormat="false" ht="12.8" hidden="false" customHeight="false" outlineLevel="0" collapsed="false">
      <c r="A2172" s="0" t="s">
        <v>3387</v>
      </c>
      <c r="B2172" s="0" t="s">
        <v>3397</v>
      </c>
      <c r="C2172" s="0" t="s">
        <v>3398</v>
      </c>
      <c r="D2172" s="0" t="s">
        <v>20</v>
      </c>
      <c r="E2172" s="0" t="s">
        <v>3399</v>
      </c>
      <c r="G2172" s="0" t="n">
        <v>1500</v>
      </c>
      <c r="H2172" s="0" t="n">
        <v>0</v>
      </c>
      <c r="I2172" s="0" t="n">
        <v>0</v>
      </c>
      <c r="J2172" s="0" t="n">
        <v>0</v>
      </c>
      <c r="K2172" s="0" t="n">
        <v>0</v>
      </c>
      <c r="L2172" s="0" t="n">
        <v>0</v>
      </c>
      <c r="M2172" s="0" t="n">
        <v>1500</v>
      </c>
      <c r="N2172" s="0" t="s">
        <v>22</v>
      </c>
      <c r="O2172" s="1" t="n">
        <f aca="false">SUM(G2172:L2172)</f>
        <v>1500</v>
      </c>
      <c r="P2172" s="4" t="n">
        <f aca="false">IF(M2172=O2172,1,0)</f>
        <v>1</v>
      </c>
      <c r="Q2172" s="2" t="n">
        <v>1</v>
      </c>
    </row>
    <row r="2173" customFormat="false" ht="12.8" hidden="false" customHeight="false" outlineLevel="0" collapsed="false">
      <c r="A2173" s="0" t="s">
        <v>3387</v>
      </c>
      <c r="B2173" s="0" t="s">
        <v>3400</v>
      </c>
      <c r="C2173" s="0" t="s">
        <v>75</v>
      </c>
      <c r="D2173" s="0" t="s">
        <v>20</v>
      </c>
      <c r="E2173" s="0" t="s">
        <v>3401</v>
      </c>
      <c r="G2173" s="0" t="n">
        <v>2400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2400</v>
      </c>
      <c r="N2173" s="0" t="s">
        <v>22</v>
      </c>
      <c r="O2173" s="1" t="n">
        <f aca="false">SUM(G2173:L2173)</f>
        <v>2400</v>
      </c>
      <c r="P2173" s="4" t="n">
        <f aca="false">IF(M2173=O2173,1,0)</f>
        <v>1</v>
      </c>
      <c r="Q2173" s="2" t="n">
        <v>1</v>
      </c>
    </row>
    <row r="2174" customFormat="false" ht="12.8" hidden="false" customHeight="false" outlineLevel="0" collapsed="false">
      <c r="A2174" s="0" t="s">
        <v>3387</v>
      </c>
      <c r="B2174" s="0" t="s">
        <v>1134</v>
      </c>
      <c r="C2174" s="0" t="s">
        <v>1135</v>
      </c>
      <c r="D2174" s="0" t="s">
        <v>20</v>
      </c>
      <c r="E2174" s="0" t="s">
        <v>2395</v>
      </c>
      <c r="G2174" s="0" t="n">
        <v>2500</v>
      </c>
      <c r="H2174" s="0" t="n">
        <v>0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2500</v>
      </c>
      <c r="N2174" s="0" t="s">
        <v>22</v>
      </c>
      <c r="O2174" s="1" t="n">
        <f aca="false">SUM(G2174:L2174)</f>
        <v>2500</v>
      </c>
      <c r="P2174" s="4" t="n">
        <f aca="false">IF(M2174=O2174,1,0)</f>
        <v>1</v>
      </c>
      <c r="Q2174" s="2" t="n">
        <v>1</v>
      </c>
    </row>
    <row r="2175" customFormat="false" ht="12.8" hidden="false" customHeight="false" outlineLevel="0" collapsed="false">
      <c r="A2175" s="0" t="s">
        <v>3387</v>
      </c>
      <c r="B2175" s="0" t="s">
        <v>3402</v>
      </c>
      <c r="C2175" s="0" t="s">
        <v>270</v>
      </c>
      <c r="D2175" s="0" t="s">
        <v>20</v>
      </c>
      <c r="E2175" s="0" t="s">
        <v>3403</v>
      </c>
      <c r="G2175" s="0" t="n">
        <v>3000</v>
      </c>
      <c r="H2175" s="0" t="n">
        <v>0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3000</v>
      </c>
      <c r="N2175" s="0" t="s">
        <v>22</v>
      </c>
      <c r="O2175" s="1" t="n">
        <f aca="false">SUM(G2175:L2175)</f>
        <v>3000</v>
      </c>
      <c r="P2175" s="4" t="n">
        <f aca="false">IF(M2175=O2175,1,0)</f>
        <v>1</v>
      </c>
      <c r="Q2175" s="2" t="n">
        <v>1</v>
      </c>
    </row>
    <row r="2176" customFormat="false" ht="12.8" hidden="false" customHeight="false" outlineLevel="0" collapsed="false">
      <c r="A2176" s="0" t="s">
        <v>3387</v>
      </c>
      <c r="B2176" s="0" t="s">
        <v>3404</v>
      </c>
      <c r="C2176" s="0" t="s">
        <v>128</v>
      </c>
      <c r="D2176" s="0" t="s">
        <v>20</v>
      </c>
      <c r="E2176" s="0" t="s">
        <v>266</v>
      </c>
      <c r="G2176" s="0" t="n">
        <v>6100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6100</v>
      </c>
      <c r="N2176" s="0" t="s">
        <v>22</v>
      </c>
      <c r="O2176" s="1" t="n">
        <f aca="false">SUM(G2176:L2176)</f>
        <v>6100</v>
      </c>
      <c r="P2176" s="4" t="n">
        <f aca="false">IF(M2176=O2176,1,0)</f>
        <v>1</v>
      </c>
      <c r="Q2176" s="2" t="n">
        <v>1</v>
      </c>
    </row>
    <row r="2177" customFormat="false" ht="12.8" hidden="false" customHeight="false" outlineLevel="0" collapsed="false">
      <c r="A2177" s="0" t="s">
        <v>3387</v>
      </c>
      <c r="B2177" s="0" t="s">
        <v>3405</v>
      </c>
      <c r="C2177" s="0" t="s">
        <v>273</v>
      </c>
      <c r="D2177" s="0" t="s">
        <v>20</v>
      </c>
      <c r="E2177" s="0" t="s">
        <v>274</v>
      </c>
      <c r="G2177" s="0" t="n">
        <v>2230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2230</v>
      </c>
      <c r="N2177" s="0" t="s">
        <v>22</v>
      </c>
      <c r="O2177" s="1" t="n">
        <f aca="false">SUM(G2177:L2177)</f>
        <v>2230</v>
      </c>
      <c r="P2177" s="4" t="n">
        <f aca="false">IF(M2177=O2177,1,0)</f>
        <v>1</v>
      </c>
      <c r="Q2177" s="2" t="n">
        <v>1</v>
      </c>
    </row>
    <row r="2178" customFormat="false" ht="12.8" hidden="false" customHeight="false" outlineLevel="0" collapsed="false">
      <c r="A2178" s="0" t="s">
        <v>3387</v>
      </c>
      <c r="B2178" s="0" t="s">
        <v>3406</v>
      </c>
      <c r="C2178" s="0" t="s">
        <v>85</v>
      </c>
      <c r="D2178" s="0" t="s">
        <v>20</v>
      </c>
      <c r="E2178" s="0" t="s">
        <v>3407</v>
      </c>
      <c r="G2178" s="0" t="n">
        <v>1000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1000</v>
      </c>
      <c r="N2178" s="0" t="s">
        <v>22</v>
      </c>
      <c r="O2178" s="1" t="n">
        <f aca="false">SUM(G2178:L2178)</f>
        <v>1000</v>
      </c>
      <c r="P2178" s="4" t="n">
        <f aca="false">IF(M2178=O2178,1,0)</f>
        <v>1</v>
      </c>
      <c r="Q2178" s="2" t="n">
        <v>1</v>
      </c>
    </row>
    <row r="2179" customFormat="false" ht="12.8" hidden="false" customHeight="false" outlineLevel="0" collapsed="false">
      <c r="A2179" s="0" t="s">
        <v>3387</v>
      </c>
      <c r="B2179" s="0" t="s">
        <v>3408</v>
      </c>
      <c r="C2179" s="0" t="s">
        <v>3409</v>
      </c>
      <c r="D2179" s="0" t="s">
        <v>20</v>
      </c>
      <c r="E2179" s="0" t="s">
        <v>3410</v>
      </c>
      <c r="G2179" s="0" t="n">
        <v>1000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1000</v>
      </c>
      <c r="N2179" s="0" t="s">
        <v>22</v>
      </c>
      <c r="O2179" s="1" t="n">
        <f aca="false">SUM(G2179:L2179)</f>
        <v>1000</v>
      </c>
      <c r="P2179" s="4" t="n">
        <f aca="false">IF(M2179=O2179,1,0)</f>
        <v>1</v>
      </c>
      <c r="Q2179" s="2" t="n">
        <v>1</v>
      </c>
    </row>
    <row r="2180" customFormat="false" ht="12.8" hidden="false" customHeight="false" outlineLevel="0" collapsed="false">
      <c r="A2180" s="0" t="s">
        <v>3387</v>
      </c>
      <c r="B2180" s="0" t="s">
        <v>3411</v>
      </c>
      <c r="C2180" s="0" t="s">
        <v>3412</v>
      </c>
      <c r="D2180" s="0" t="s">
        <v>20</v>
      </c>
      <c r="E2180" s="0" t="s">
        <v>3413</v>
      </c>
      <c r="G2180" s="0" t="n">
        <v>500</v>
      </c>
      <c r="H2180" s="0" t="n">
        <v>0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500</v>
      </c>
      <c r="N2180" s="0" t="s">
        <v>22</v>
      </c>
      <c r="O2180" s="1" t="n">
        <f aca="false">SUM(G2180:L2180)</f>
        <v>500</v>
      </c>
      <c r="P2180" s="4" t="n">
        <f aca="false">IF(M2180=O2180,1,0)</f>
        <v>1</v>
      </c>
      <c r="Q2180" s="2" t="n">
        <v>1</v>
      </c>
    </row>
    <row r="2181" customFormat="false" ht="12.8" hidden="false" customHeight="false" outlineLevel="0" collapsed="false">
      <c r="A2181" s="0" t="s">
        <v>3387</v>
      </c>
      <c r="B2181" s="0" t="s">
        <v>310</v>
      </c>
      <c r="C2181" s="0" t="s">
        <v>75</v>
      </c>
      <c r="D2181" s="0" t="s">
        <v>20</v>
      </c>
      <c r="E2181" s="0" t="s">
        <v>311</v>
      </c>
      <c r="G2181" s="0" t="n">
        <v>2000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2000</v>
      </c>
      <c r="N2181" s="0" t="s">
        <v>22</v>
      </c>
      <c r="O2181" s="1" t="n">
        <f aca="false">SUM(G2181:L2181)</f>
        <v>2000</v>
      </c>
      <c r="P2181" s="4" t="n">
        <f aca="false">IF(M2181=O2181,1,0)</f>
        <v>1</v>
      </c>
      <c r="Q2181" s="2" t="n">
        <v>1</v>
      </c>
    </row>
    <row r="2182" customFormat="false" ht="12.8" hidden="false" customHeight="false" outlineLevel="0" collapsed="false">
      <c r="A2182" s="0" t="s">
        <v>3387</v>
      </c>
      <c r="B2182" s="0" t="s">
        <v>176</v>
      </c>
      <c r="C2182" s="0" t="s">
        <v>75</v>
      </c>
      <c r="D2182" s="0" t="s">
        <v>20</v>
      </c>
      <c r="E2182" s="0" t="s">
        <v>177</v>
      </c>
      <c r="G2182" s="0" t="n">
        <v>2000</v>
      </c>
      <c r="H2182" s="0" t="n">
        <v>0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2000</v>
      </c>
      <c r="N2182" s="0" t="s">
        <v>22</v>
      </c>
      <c r="O2182" s="1" t="n">
        <f aca="false">SUM(G2182:L2182)</f>
        <v>2000</v>
      </c>
      <c r="P2182" s="4" t="n">
        <f aca="false">IF(M2182=O2182,1,0)</f>
        <v>1</v>
      </c>
      <c r="Q2182" s="2" t="n">
        <v>1</v>
      </c>
    </row>
    <row r="2183" customFormat="false" ht="12.8" hidden="false" customHeight="false" outlineLevel="0" collapsed="false">
      <c r="A2183" s="0" t="s">
        <v>3387</v>
      </c>
      <c r="B2183" s="0" t="s">
        <v>338</v>
      </c>
      <c r="C2183" s="0" t="s">
        <v>42</v>
      </c>
      <c r="D2183" s="0" t="s">
        <v>20</v>
      </c>
      <c r="E2183" s="0" t="s">
        <v>339</v>
      </c>
      <c r="G2183" s="0" t="n">
        <v>11920</v>
      </c>
      <c r="H2183" s="0" t="n">
        <v>11420</v>
      </c>
      <c r="I2183" s="0" t="n">
        <v>0</v>
      </c>
      <c r="J2183" s="0" t="n">
        <v>0</v>
      </c>
      <c r="K2183" s="0" t="n">
        <v>0</v>
      </c>
      <c r="L2183" s="0" t="n">
        <v>0</v>
      </c>
      <c r="M2183" s="0" t="n">
        <v>23340</v>
      </c>
      <c r="N2183" s="0" t="s">
        <v>22</v>
      </c>
      <c r="O2183" s="1" t="n">
        <f aca="false">SUM(G2183:L2183)</f>
        <v>23340</v>
      </c>
      <c r="P2183" s="4" t="n">
        <f aca="false">IF(M2183=O2183,1,0)</f>
        <v>1</v>
      </c>
      <c r="Q2183" s="2" t="n">
        <v>1</v>
      </c>
    </row>
    <row r="2184" customFormat="false" ht="12.8" hidden="false" customHeight="false" outlineLevel="0" collapsed="false">
      <c r="A2184" s="0" t="s">
        <v>3387</v>
      </c>
      <c r="B2184" s="0" t="s">
        <v>340</v>
      </c>
      <c r="C2184" s="0" t="s">
        <v>75</v>
      </c>
      <c r="D2184" s="0" t="s">
        <v>20</v>
      </c>
      <c r="E2184" s="0" t="s">
        <v>182</v>
      </c>
      <c r="G2184" s="0" t="n">
        <v>17000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17000</v>
      </c>
      <c r="N2184" s="0" t="s">
        <v>22</v>
      </c>
      <c r="O2184" s="1" t="n">
        <f aca="false">SUM(G2184:L2184)</f>
        <v>17000</v>
      </c>
      <c r="P2184" s="4" t="n">
        <f aca="false">IF(M2184=O2184,1,0)</f>
        <v>1</v>
      </c>
      <c r="Q2184" s="2" t="n">
        <v>1</v>
      </c>
    </row>
    <row r="2185" customFormat="false" ht="12.8" hidden="false" customHeight="false" outlineLevel="0" collapsed="false">
      <c r="A2185" s="0" t="s">
        <v>3387</v>
      </c>
      <c r="B2185" s="0" t="s">
        <v>3414</v>
      </c>
      <c r="C2185" s="0" t="s">
        <v>3415</v>
      </c>
      <c r="D2185" s="0" t="s">
        <v>20</v>
      </c>
      <c r="E2185" s="0" t="s">
        <v>3416</v>
      </c>
      <c r="G2185" s="0" t="n">
        <v>3000</v>
      </c>
      <c r="H2185" s="0" t="n">
        <v>0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3000</v>
      </c>
      <c r="N2185" s="0" t="s">
        <v>22</v>
      </c>
      <c r="O2185" s="1" t="n">
        <f aca="false">SUM(G2185:L2185)</f>
        <v>3000</v>
      </c>
      <c r="P2185" s="4" t="n">
        <f aca="false">IF(M2185=O2185,1,0)</f>
        <v>1</v>
      </c>
      <c r="Q2185" s="2" t="n">
        <v>1</v>
      </c>
    </row>
    <row r="2186" customFormat="false" ht="12.8" hidden="false" customHeight="false" outlineLevel="0" collapsed="false">
      <c r="A2186" s="0" t="s">
        <v>3387</v>
      </c>
      <c r="B2186" s="0" t="s">
        <v>3417</v>
      </c>
      <c r="C2186" s="0" t="s">
        <v>75</v>
      </c>
      <c r="D2186" s="0" t="s">
        <v>20</v>
      </c>
      <c r="E2186" s="0" t="s">
        <v>311</v>
      </c>
      <c r="G2186" s="0" t="n">
        <v>0</v>
      </c>
      <c r="H2186" s="0" t="n">
        <v>0</v>
      </c>
      <c r="I2186" s="0" t="n">
        <v>0</v>
      </c>
      <c r="J2186" s="0" t="n">
        <v>354.98</v>
      </c>
      <c r="K2186" s="0" t="n">
        <v>0</v>
      </c>
      <c r="L2186" s="0" t="n">
        <v>0</v>
      </c>
      <c r="M2186" s="0" t="n">
        <v>354.98</v>
      </c>
      <c r="N2186" s="0" t="s">
        <v>351</v>
      </c>
      <c r="O2186" s="1" t="n">
        <f aca="false">SUM(G2186:L2186)</f>
        <v>354.98</v>
      </c>
      <c r="P2186" s="4" t="n">
        <f aca="false">IF(M2186=O2186,1,0)</f>
        <v>1</v>
      </c>
      <c r="Q2186" s="2" t="n">
        <v>1</v>
      </c>
    </row>
    <row r="2187" customFormat="false" ht="12.8" hidden="false" customHeight="false" outlineLevel="0" collapsed="false">
      <c r="A2187" s="0" t="s">
        <v>3387</v>
      </c>
      <c r="B2187" s="0" t="s">
        <v>3418</v>
      </c>
      <c r="C2187" s="0" t="s">
        <v>75</v>
      </c>
      <c r="D2187" s="0" t="s">
        <v>20</v>
      </c>
      <c r="E2187" s="0" t="s">
        <v>182</v>
      </c>
      <c r="G2187" s="0" t="n">
        <v>0</v>
      </c>
      <c r="H2187" s="0" t="n">
        <v>0</v>
      </c>
      <c r="I2187" s="0" t="n">
        <v>0</v>
      </c>
      <c r="J2187" s="0" t="n">
        <v>259.34</v>
      </c>
      <c r="K2187" s="0" t="n">
        <v>0</v>
      </c>
      <c r="L2187" s="0" t="n">
        <v>0</v>
      </c>
      <c r="M2187" s="0" t="n">
        <v>259.34</v>
      </c>
      <c r="N2187" s="0" t="s">
        <v>351</v>
      </c>
      <c r="O2187" s="1" t="n">
        <f aca="false">SUM(G2187:L2187)</f>
        <v>259.34</v>
      </c>
      <c r="P2187" s="4" t="n">
        <f aca="false">IF(M2187=O2187,1,0)</f>
        <v>1</v>
      </c>
      <c r="Q2187" s="2" t="n">
        <v>1</v>
      </c>
    </row>
    <row r="2188" customFormat="false" ht="12.8" hidden="false" customHeight="false" outlineLevel="0" collapsed="false">
      <c r="A2188" s="0" t="s">
        <v>3387</v>
      </c>
      <c r="B2188" s="0" t="s">
        <v>3419</v>
      </c>
      <c r="C2188" s="0" t="s">
        <v>293</v>
      </c>
      <c r="D2188" s="0" t="s">
        <v>20</v>
      </c>
      <c r="E2188" s="0" t="s">
        <v>1671</v>
      </c>
      <c r="G2188" s="0" t="n">
        <v>0</v>
      </c>
      <c r="H2188" s="0" t="n">
        <v>0</v>
      </c>
      <c r="I2188" s="0" t="n">
        <v>393.75</v>
      </c>
      <c r="J2188" s="0" t="n">
        <v>877.5</v>
      </c>
      <c r="K2188" s="0" t="n">
        <v>0</v>
      </c>
      <c r="L2188" s="0" t="n">
        <v>0</v>
      </c>
      <c r="M2188" s="0" t="n">
        <v>1271.25</v>
      </c>
      <c r="N2188" s="0" t="s">
        <v>351</v>
      </c>
      <c r="O2188" s="1" t="n">
        <f aca="false">SUM(G2188:L2188)</f>
        <v>1271.25</v>
      </c>
      <c r="P2188" s="4" t="n">
        <f aca="false">IF(M2188=O2188,1,0)</f>
        <v>1</v>
      </c>
      <c r="Q2188" s="2" t="n">
        <v>1</v>
      </c>
    </row>
    <row r="2189" customFormat="false" ht="12.8" hidden="false" customHeight="false" outlineLevel="0" collapsed="false">
      <c r="A2189" s="0" t="s">
        <v>3387</v>
      </c>
      <c r="B2189" s="0" t="s">
        <v>3420</v>
      </c>
      <c r="C2189" s="0" t="s">
        <v>75</v>
      </c>
      <c r="D2189" s="0" t="s">
        <v>20</v>
      </c>
      <c r="E2189" s="0" t="s">
        <v>311</v>
      </c>
      <c r="G2189" s="0" t="n">
        <v>0</v>
      </c>
      <c r="H2189" s="0" t="n">
        <v>0</v>
      </c>
      <c r="I2189" s="0" t="n">
        <v>0</v>
      </c>
      <c r="J2189" s="0" t="n">
        <v>305.61</v>
      </c>
      <c r="K2189" s="0" t="n">
        <v>0</v>
      </c>
      <c r="L2189" s="0" t="n">
        <v>0</v>
      </c>
      <c r="M2189" s="0" t="n">
        <v>305.61</v>
      </c>
      <c r="N2189" s="0" t="s">
        <v>351</v>
      </c>
      <c r="O2189" s="1" t="n">
        <f aca="false">SUM(G2189:L2189)</f>
        <v>305.61</v>
      </c>
      <c r="P2189" s="4" t="n">
        <f aca="false">IF(M2189=O2189,1,0)</f>
        <v>1</v>
      </c>
      <c r="Q2189" s="2" t="n">
        <v>1</v>
      </c>
    </row>
    <row r="2190" customFormat="false" ht="12.8" hidden="false" customHeight="false" outlineLevel="0" collapsed="false">
      <c r="A2190" s="0" t="s">
        <v>3387</v>
      </c>
      <c r="B2190" s="0" t="s">
        <v>3421</v>
      </c>
      <c r="C2190" s="0" t="s">
        <v>75</v>
      </c>
      <c r="D2190" s="0" t="s">
        <v>20</v>
      </c>
      <c r="E2190" s="0" t="s">
        <v>182</v>
      </c>
      <c r="G2190" s="0" t="n">
        <v>0</v>
      </c>
      <c r="H2190" s="0" t="n">
        <v>0</v>
      </c>
      <c r="I2190" s="0" t="n">
        <v>160</v>
      </c>
      <c r="J2190" s="0" t="n">
        <v>224</v>
      </c>
      <c r="K2190" s="0" t="n">
        <v>0</v>
      </c>
      <c r="L2190" s="0" t="n">
        <v>0</v>
      </c>
      <c r="M2190" s="0" t="n">
        <v>384</v>
      </c>
      <c r="N2190" s="0" t="s">
        <v>351</v>
      </c>
      <c r="O2190" s="1" t="n">
        <f aca="false">SUM(G2190:L2190)</f>
        <v>384</v>
      </c>
      <c r="P2190" s="4" t="n">
        <f aca="false">IF(M2190=O2190,1,0)</f>
        <v>1</v>
      </c>
      <c r="Q2190" s="2" t="n">
        <v>1</v>
      </c>
    </row>
    <row r="2191" customFormat="false" ht="12.8" hidden="false" customHeight="false" outlineLevel="0" collapsed="false">
      <c r="A2191" s="0" t="s">
        <v>3387</v>
      </c>
      <c r="B2191" s="0" t="s">
        <v>3422</v>
      </c>
      <c r="C2191" s="0" t="s">
        <v>3423</v>
      </c>
      <c r="D2191" s="0" t="s">
        <v>20</v>
      </c>
      <c r="E2191" s="0" t="s">
        <v>735</v>
      </c>
      <c r="G2191" s="0" t="n">
        <v>0</v>
      </c>
      <c r="H2191" s="0" t="n">
        <v>0</v>
      </c>
      <c r="I2191" s="0" t="n">
        <v>0</v>
      </c>
      <c r="J2191" s="0" t="n">
        <v>81.3</v>
      </c>
      <c r="K2191" s="0" t="n">
        <v>0</v>
      </c>
      <c r="L2191" s="0" t="n">
        <v>15</v>
      </c>
      <c r="M2191" s="0" t="n">
        <v>96.3</v>
      </c>
      <c r="N2191" s="0" t="s">
        <v>351</v>
      </c>
      <c r="O2191" s="1" t="n">
        <f aca="false">SUM(G2191:L2191)</f>
        <v>96.3</v>
      </c>
      <c r="P2191" s="4" t="n">
        <f aca="false">IF(M2191=O2191,1,0)</f>
        <v>1</v>
      </c>
      <c r="Q2191" s="2" t="n">
        <v>1</v>
      </c>
    </row>
    <row r="2192" customFormat="false" ht="12.8" hidden="false" customHeight="false" outlineLevel="0" collapsed="false">
      <c r="A2192" s="0" t="s">
        <v>3387</v>
      </c>
      <c r="B2192" s="0" t="s">
        <v>2466</v>
      </c>
      <c r="C2192" s="0" t="s">
        <v>128</v>
      </c>
      <c r="D2192" s="0" t="s">
        <v>20</v>
      </c>
      <c r="E2192" s="0" t="s">
        <v>1671</v>
      </c>
      <c r="G2192" s="0" t="n">
        <v>0</v>
      </c>
      <c r="H2192" s="0" t="n">
        <v>0</v>
      </c>
      <c r="I2192" s="0" t="n">
        <v>666</v>
      </c>
      <c r="J2192" s="0" t="n">
        <v>1155.4</v>
      </c>
      <c r="K2192" s="0" t="n">
        <v>0</v>
      </c>
      <c r="L2192" s="0" t="n">
        <v>0</v>
      </c>
      <c r="M2192" s="0" t="n">
        <v>1821.4</v>
      </c>
      <c r="N2192" s="0" t="s">
        <v>351</v>
      </c>
      <c r="O2192" s="1" t="n">
        <f aca="false">SUM(G2192:L2192)</f>
        <v>1821.4</v>
      </c>
      <c r="P2192" s="4" t="n">
        <f aca="false">IF(M2192=O2192,1,0)</f>
        <v>1</v>
      </c>
      <c r="Q2192" s="2" t="n">
        <v>1</v>
      </c>
    </row>
    <row r="2193" customFormat="false" ht="12.8" hidden="false" customHeight="false" outlineLevel="0" collapsed="false">
      <c r="A2193" s="0" t="s">
        <v>3387</v>
      </c>
      <c r="B2193" s="0" t="s">
        <v>3424</v>
      </c>
      <c r="C2193" s="0" t="s">
        <v>67</v>
      </c>
      <c r="D2193" s="0" t="s">
        <v>20</v>
      </c>
      <c r="E2193" s="0" t="s">
        <v>3425</v>
      </c>
      <c r="G2193" s="0" t="n">
        <v>0</v>
      </c>
      <c r="H2193" s="0" t="n">
        <v>0</v>
      </c>
      <c r="I2193" s="0" t="n">
        <v>0</v>
      </c>
      <c r="J2193" s="0" t="n">
        <v>1145</v>
      </c>
      <c r="K2193" s="0" t="n">
        <v>0</v>
      </c>
      <c r="L2193" s="0" t="n">
        <v>0</v>
      </c>
      <c r="M2193" s="0" t="n">
        <v>1145</v>
      </c>
      <c r="N2193" s="0" t="s">
        <v>351</v>
      </c>
      <c r="O2193" s="1" t="n">
        <f aca="false">SUM(G2193:L2193)</f>
        <v>1145</v>
      </c>
      <c r="P2193" s="4" t="n">
        <f aca="false">IF(M2193=O2193,1,0)</f>
        <v>1</v>
      </c>
      <c r="Q2193" s="2" t="n">
        <v>1</v>
      </c>
    </row>
    <row r="2194" customFormat="false" ht="12.8" hidden="false" customHeight="false" outlineLevel="0" collapsed="false">
      <c r="A2194" s="0" t="s">
        <v>3387</v>
      </c>
      <c r="B2194" s="0" t="s">
        <v>3426</v>
      </c>
      <c r="C2194" s="0" t="s">
        <v>128</v>
      </c>
      <c r="D2194" s="0" t="s">
        <v>20</v>
      </c>
      <c r="E2194" s="0" t="s">
        <v>129</v>
      </c>
      <c r="G2194" s="0" t="n">
        <v>0</v>
      </c>
      <c r="H2194" s="0" t="n">
        <v>0</v>
      </c>
      <c r="I2194" s="0" t="n">
        <v>0</v>
      </c>
      <c r="J2194" s="0" t="n">
        <v>766</v>
      </c>
      <c r="K2194" s="0" t="n">
        <v>0</v>
      </c>
      <c r="L2194" s="0" t="n">
        <v>0</v>
      </c>
      <c r="M2194" s="0" t="n">
        <v>766</v>
      </c>
      <c r="N2194" s="0" t="s">
        <v>351</v>
      </c>
      <c r="O2194" s="1" t="n">
        <f aca="false">SUM(G2194:L2194)</f>
        <v>766</v>
      </c>
      <c r="P2194" s="4" t="n">
        <f aca="false">IF(M2194=O2194,1,0)</f>
        <v>1</v>
      </c>
      <c r="Q2194" s="2" t="n">
        <v>1</v>
      </c>
    </row>
    <row r="2195" customFormat="false" ht="12.8" hidden="false" customHeight="false" outlineLevel="0" collapsed="false">
      <c r="A2195" s="0" t="s">
        <v>3387</v>
      </c>
      <c r="B2195" s="0" t="s">
        <v>3427</v>
      </c>
      <c r="C2195" s="0" t="s">
        <v>72</v>
      </c>
      <c r="D2195" s="0" t="s">
        <v>20</v>
      </c>
      <c r="E2195" s="0" t="s">
        <v>3006</v>
      </c>
      <c r="G2195" s="0" t="n">
        <v>0</v>
      </c>
      <c r="H2195" s="0" t="n">
        <v>0</v>
      </c>
      <c r="I2195" s="0" t="n">
        <v>0</v>
      </c>
      <c r="J2195" s="0" t="n">
        <v>2145</v>
      </c>
      <c r="K2195" s="0" t="n">
        <v>0</v>
      </c>
      <c r="L2195" s="0" t="n">
        <v>1000</v>
      </c>
      <c r="M2195" s="0" t="n">
        <v>3145</v>
      </c>
      <c r="N2195" s="0" t="s">
        <v>351</v>
      </c>
      <c r="O2195" s="1" t="n">
        <f aca="false">SUM(G2195:L2195)</f>
        <v>3145</v>
      </c>
      <c r="P2195" s="4" t="n">
        <f aca="false">IF(M2195=O2195,1,0)</f>
        <v>1</v>
      </c>
      <c r="Q2195" s="2" t="n">
        <v>1</v>
      </c>
    </row>
    <row r="2196" customFormat="false" ht="12.8" hidden="false" customHeight="false" outlineLevel="0" collapsed="false">
      <c r="A2196" s="0" t="s">
        <v>3387</v>
      </c>
      <c r="B2196" s="0" t="s">
        <v>3428</v>
      </c>
      <c r="C2196" s="0" t="s">
        <v>189</v>
      </c>
      <c r="D2196" s="0" t="s">
        <v>20</v>
      </c>
      <c r="E2196" s="0" t="s">
        <v>976</v>
      </c>
      <c r="G2196" s="0" t="n">
        <v>0</v>
      </c>
      <c r="H2196" s="0" t="n">
        <v>0</v>
      </c>
      <c r="I2196" s="0" t="n">
        <v>0</v>
      </c>
      <c r="J2196" s="0" t="n">
        <v>259.34</v>
      </c>
      <c r="K2196" s="0" t="n">
        <v>0</v>
      </c>
      <c r="L2196" s="0" t="n">
        <v>0</v>
      </c>
      <c r="M2196" s="0" t="n">
        <v>259.34</v>
      </c>
      <c r="N2196" s="0" t="s">
        <v>351</v>
      </c>
      <c r="O2196" s="1" t="n">
        <f aca="false">SUM(G2196:L2196)</f>
        <v>259.34</v>
      </c>
      <c r="P2196" s="4" t="n">
        <f aca="false">IF(M2196=O2196,1,0)</f>
        <v>1</v>
      </c>
      <c r="Q2196" s="2" t="n">
        <v>1</v>
      </c>
    </row>
    <row r="2197" customFormat="false" ht="12.8" hidden="false" customHeight="false" outlineLevel="0" collapsed="false">
      <c r="A2197" s="0" t="s">
        <v>3387</v>
      </c>
      <c r="B2197" s="0" t="s">
        <v>3429</v>
      </c>
      <c r="C2197" s="0" t="s">
        <v>72</v>
      </c>
      <c r="D2197" s="0" t="s">
        <v>20</v>
      </c>
      <c r="E2197" s="0" t="s">
        <v>3006</v>
      </c>
      <c r="G2197" s="0" t="n">
        <v>0</v>
      </c>
      <c r="H2197" s="0" t="n">
        <v>0</v>
      </c>
      <c r="I2197" s="0" t="n">
        <v>250</v>
      </c>
      <c r="J2197" s="0" t="n">
        <v>210</v>
      </c>
      <c r="K2197" s="0" t="n">
        <v>0</v>
      </c>
      <c r="L2197" s="0" t="n">
        <v>0</v>
      </c>
      <c r="M2197" s="0" t="n">
        <v>460</v>
      </c>
      <c r="N2197" s="0" t="s">
        <v>351</v>
      </c>
      <c r="O2197" s="1" t="n">
        <f aca="false">SUM(G2197:L2197)</f>
        <v>460</v>
      </c>
      <c r="P2197" s="4" t="n">
        <f aca="false">IF(M2197=O2197,1,0)</f>
        <v>1</v>
      </c>
      <c r="Q2197" s="2" t="n">
        <v>1</v>
      </c>
    </row>
    <row r="2198" customFormat="false" ht="12.8" hidden="false" customHeight="false" outlineLevel="0" collapsed="false">
      <c r="A2198" s="0" t="s">
        <v>3387</v>
      </c>
      <c r="B2198" s="0" t="s">
        <v>3430</v>
      </c>
      <c r="C2198" s="0" t="s">
        <v>72</v>
      </c>
      <c r="D2198" s="0" t="s">
        <v>20</v>
      </c>
      <c r="E2198" s="0" t="s">
        <v>3006</v>
      </c>
      <c r="G2198" s="0" t="n">
        <v>0</v>
      </c>
      <c r="H2198" s="0" t="n">
        <v>0</v>
      </c>
      <c r="I2198" s="0" t="n">
        <v>0</v>
      </c>
      <c r="J2198" s="0" t="n">
        <v>70</v>
      </c>
      <c r="K2198" s="0" t="n">
        <v>0</v>
      </c>
      <c r="L2198" s="0" t="n">
        <v>0</v>
      </c>
      <c r="M2198" s="0" t="n">
        <v>70</v>
      </c>
      <c r="N2198" s="0" t="s">
        <v>351</v>
      </c>
      <c r="O2198" s="1" t="n">
        <f aca="false">SUM(G2198:L2198)</f>
        <v>70</v>
      </c>
      <c r="P2198" s="4" t="n">
        <f aca="false">IF(M2198=O2198,1,0)</f>
        <v>1</v>
      </c>
      <c r="Q2198" s="2" t="n">
        <v>1</v>
      </c>
    </row>
    <row r="2199" customFormat="false" ht="12.8" hidden="false" customHeight="false" outlineLevel="0" collapsed="false">
      <c r="A2199" s="0" t="s">
        <v>3387</v>
      </c>
      <c r="B2199" s="0" t="s">
        <v>3431</v>
      </c>
      <c r="C2199" s="0" t="s">
        <v>42</v>
      </c>
      <c r="D2199" s="0" t="s">
        <v>20</v>
      </c>
      <c r="E2199" s="0" t="s">
        <v>715</v>
      </c>
      <c r="G2199" s="0" t="n">
        <v>0</v>
      </c>
      <c r="H2199" s="0" t="n">
        <v>0</v>
      </c>
      <c r="I2199" s="0" t="n">
        <v>160</v>
      </c>
      <c r="J2199" s="0" t="n">
        <v>10335</v>
      </c>
      <c r="K2199" s="0" t="n">
        <v>0</v>
      </c>
      <c r="L2199" s="0" t="n">
        <v>0</v>
      </c>
      <c r="M2199" s="0" t="n">
        <v>10495</v>
      </c>
      <c r="N2199" s="0" t="s">
        <v>351</v>
      </c>
      <c r="O2199" s="1" t="n">
        <f aca="false">SUM(G2199:L2199)</f>
        <v>10495</v>
      </c>
      <c r="P2199" s="4" t="n">
        <f aca="false">IF(M2199=O2199,1,0)</f>
        <v>1</v>
      </c>
      <c r="Q2199" s="2" t="n">
        <v>1</v>
      </c>
    </row>
    <row r="2200" customFormat="false" ht="12.8" hidden="false" customHeight="false" outlineLevel="0" collapsed="false">
      <c r="A2200" s="0" t="s">
        <v>3387</v>
      </c>
      <c r="B2200" s="0" t="s">
        <v>3432</v>
      </c>
      <c r="C2200" s="0" t="s">
        <v>42</v>
      </c>
      <c r="D2200" s="0" t="s">
        <v>20</v>
      </c>
      <c r="E2200" s="0" t="s">
        <v>715</v>
      </c>
      <c r="G2200" s="0" t="n">
        <v>0</v>
      </c>
      <c r="H2200" s="0" t="n">
        <v>0</v>
      </c>
      <c r="I2200" s="0" t="n">
        <v>184.8</v>
      </c>
      <c r="J2200" s="0" t="n">
        <v>2477.1</v>
      </c>
      <c r="K2200" s="0" t="n">
        <v>0</v>
      </c>
      <c r="L2200" s="0" t="n">
        <v>0</v>
      </c>
      <c r="M2200" s="0" t="n">
        <v>2661.9</v>
      </c>
      <c r="N2200" s="0" t="s">
        <v>351</v>
      </c>
      <c r="O2200" s="1" t="n">
        <f aca="false">SUM(G2200:L2200)</f>
        <v>2661.9</v>
      </c>
      <c r="P2200" s="4" t="n">
        <f aca="false">IF(M2200=O2200,1,0)</f>
        <v>1</v>
      </c>
      <c r="Q2200" s="2" t="n">
        <v>1</v>
      </c>
    </row>
    <row r="2201" customFormat="false" ht="12.8" hidden="false" customHeight="false" outlineLevel="0" collapsed="false">
      <c r="A2201" s="0" t="s">
        <v>3387</v>
      </c>
      <c r="B2201" s="0" t="s">
        <v>3433</v>
      </c>
      <c r="C2201" s="0" t="s">
        <v>42</v>
      </c>
      <c r="D2201" s="0" t="s">
        <v>20</v>
      </c>
      <c r="E2201" s="0" t="s">
        <v>339</v>
      </c>
      <c r="G2201" s="0" t="n">
        <v>0</v>
      </c>
      <c r="H2201" s="0" t="n">
        <v>0</v>
      </c>
      <c r="I2201" s="0" t="n">
        <v>184.8</v>
      </c>
      <c r="J2201" s="0" t="n">
        <v>2477.1</v>
      </c>
      <c r="K2201" s="0" t="n">
        <v>0</v>
      </c>
      <c r="L2201" s="0" t="n">
        <v>0</v>
      </c>
      <c r="M2201" s="0" t="n">
        <v>2661.9</v>
      </c>
      <c r="N2201" s="0" t="s">
        <v>351</v>
      </c>
      <c r="O2201" s="1" t="n">
        <f aca="false">SUM(G2201:L2201)</f>
        <v>2661.9</v>
      </c>
      <c r="P2201" s="4" t="n">
        <f aca="false">IF(M2201=O2201,1,0)</f>
        <v>1</v>
      </c>
      <c r="Q2201" s="2" t="n">
        <v>1</v>
      </c>
    </row>
    <row r="2202" customFormat="false" ht="12.8" hidden="false" customHeight="false" outlineLevel="0" collapsed="false">
      <c r="A2202" s="0" t="s">
        <v>3387</v>
      </c>
      <c r="B2202" s="0" t="s">
        <v>3434</v>
      </c>
      <c r="C2202" s="0" t="s">
        <v>42</v>
      </c>
      <c r="D2202" s="0" t="s">
        <v>20</v>
      </c>
      <c r="E2202" s="0" t="s">
        <v>715</v>
      </c>
      <c r="G2202" s="0" t="n">
        <v>0</v>
      </c>
      <c r="H2202" s="0" t="n">
        <v>0</v>
      </c>
      <c r="I2202" s="0" t="n">
        <v>160</v>
      </c>
      <c r="J2202" s="0" t="n">
        <v>224</v>
      </c>
      <c r="K2202" s="0" t="n">
        <v>0</v>
      </c>
      <c r="L2202" s="0" t="n">
        <v>0</v>
      </c>
      <c r="M2202" s="0" t="n">
        <v>384</v>
      </c>
      <c r="N2202" s="0" t="s">
        <v>351</v>
      </c>
      <c r="O2202" s="1" t="n">
        <f aca="false">SUM(G2202:L2202)</f>
        <v>384</v>
      </c>
      <c r="P2202" s="4" t="n">
        <f aca="false">IF(M2202=O2202,1,0)</f>
        <v>1</v>
      </c>
      <c r="Q2202" s="2" t="n">
        <v>1</v>
      </c>
    </row>
    <row r="2203" customFormat="false" ht="12.8" hidden="false" customHeight="false" outlineLevel="0" collapsed="false">
      <c r="A2203" s="0" t="s">
        <v>3387</v>
      </c>
      <c r="B2203" s="0" t="s">
        <v>3435</v>
      </c>
      <c r="C2203" s="0" t="s">
        <v>72</v>
      </c>
      <c r="D2203" s="0" t="s">
        <v>20</v>
      </c>
      <c r="E2203" s="0" t="s">
        <v>3436</v>
      </c>
      <c r="G2203" s="0" t="n">
        <v>0</v>
      </c>
      <c r="H2203" s="0" t="n">
        <v>0</v>
      </c>
      <c r="I2203" s="0" t="n">
        <v>0</v>
      </c>
      <c r="J2203" s="0" t="n">
        <v>1920</v>
      </c>
      <c r="K2203" s="0" t="n">
        <v>0</v>
      </c>
      <c r="L2203" s="0" t="n">
        <v>0</v>
      </c>
      <c r="M2203" s="0" t="n">
        <v>1920</v>
      </c>
      <c r="N2203" s="0" t="s">
        <v>351</v>
      </c>
      <c r="O2203" s="1" t="n">
        <f aca="false">SUM(G2203:L2203)</f>
        <v>1920</v>
      </c>
      <c r="P2203" s="4" t="n">
        <f aca="false">IF(M2203=O2203,1,0)</f>
        <v>1</v>
      </c>
      <c r="Q2203" s="2" t="n">
        <v>1</v>
      </c>
    </row>
    <row r="2204" customFormat="false" ht="12.8" hidden="false" customHeight="false" outlineLevel="0" collapsed="false">
      <c r="A2204" s="0" t="s">
        <v>3387</v>
      </c>
      <c r="B2204" s="0" t="s">
        <v>3437</v>
      </c>
      <c r="C2204" s="0" t="s">
        <v>75</v>
      </c>
      <c r="D2204" s="0" t="s">
        <v>20</v>
      </c>
      <c r="E2204" s="0" t="s">
        <v>182</v>
      </c>
      <c r="G2204" s="0" t="n">
        <v>0</v>
      </c>
      <c r="H2204" s="0" t="n">
        <v>0</v>
      </c>
      <c r="I2204" s="0" t="n">
        <v>0</v>
      </c>
      <c r="J2204" s="0" t="n">
        <v>259.34</v>
      </c>
      <c r="K2204" s="0" t="n">
        <v>0</v>
      </c>
      <c r="L2204" s="0" t="n">
        <v>0</v>
      </c>
      <c r="M2204" s="0" t="n">
        <v>259.34</v>
      </c>
      <c r="N2204" s="0" t="s">
        <v>351</v>
      </c>
      <c r="O2204" s="1" t="n">
        <f aca="false">SUM(G2204:L2204)</f>
        <v>259.34</v>
      </c>
      <c r="P2204" s="4" t="n">
        <f aca="false">IF(M2204=O2204,1,0)</f>
        <v>1</v>
      </c>
      <c r="Q2204" s="2" t="n">
        <v>1</v>
      </c>
    </row>
    <row r="2205" customFormat="false" ht="12.8" hidden="false" customHeight="false" outlineLevel="0" collapsed="false">
      <c r="A2205" s="0" t="s">
        <v>3387</v>
      </c>
      <c r="B2205" s="0" t="s">
        <v>3438</v>
      </c>
      <c r="C2205" s="0" t="s">
        <v>174</v>
      </c>
      <c r="D2205" s="0" t="s">
        <v>20</v>
      </c>
      <c r="E2205" s="0" t="s">
        <v>175</v>
      </c>
      <c r="G2205" s="0" t="n">
        <v>0</v>
      </c>
      <c r="H2205" s="0" t="n">
        <v>0</v>
      </c>
      <c r="I2205" s="0" t="n">
        <v>550</v>
      </c>
      <c r="J2205" s="0" t="n">
        <v>2077</v>
      </c>
      <c r="K2205" s="0" t="n">
        <v>0</v>
      </c>
      <c r="L2205" s="0" t="n">
        <v>0</v>
      </c>
      <c r="M2205" s="0" t="n">
        <v>2627</v>
      </c>
      <c r="N2205" s="0" t="s">
        <v>351</v>
      </c>
      <c r="O2205" s="1" t="n">
        <f aca="false">SUM(G2205:L2205)</f>
        <v>2627</v>
      </c>
      <c r="P2205" s="4" t="n">
        <f aca="false">IF(M2205=O2205,1,0)</f>
        <v>1</v>
      </c>
      <c r="Q2205" s="2" t="n">
        <v>1</v>
      </c>
    </row>
    <row r="2206" customFormat="false" ht="12.8" hidden="false" customHeight="false" outlineLevel="0" collapsed="false">
      <c r="A2206" s="0" t="s">
        <v>3387</v>
      </c>
      <c r="B2206" s="0" t="s">
        <v>3439</v>
      </c>
      <c r="C2206" s="0" t="s">
        <v>75</v>
      </c>
      <c r="D2206" s="0" t="s">
        <v>20</v>
      </c>
      <c r="E2206" s="0" t="s">
        <v>182</v>
      </c>
      <c r="G2206" s="0" t="n">
        <v>0</v>
      </c>
      <c r="H2206" s="0" t="n">
        <v>0</v>
      </c>
      <c r="I2206" s="0" t="n">
        <v>0</v>
      </c>
      <c r="J2206" s="0" t="n">
        <v>81.3</v>
      </c>
      <c r="K2206" s="0" t="n">
        <v>0</v>
      </c>
      <c r="L2206" s="0" t="n">
        <v>15</v>
      </c>
      <c r="M2206" s="0" t="n">
        <v>96.3</v>
      </c>
      <c r="N2206" s="0" t="s">
        <v>351</v>
      </c>
      <c r="O2206" s="1" t="n">
        <f aca="false">SUM(G2206:L2206)</f>
        <v>96.3</v>
      </c>
      <c r="P2206" s="4" t="n">
        <f aca="false">IF(M2206=O2206,1,0)</f>
        <v>1</v>
      </c>
      <c r="Q2206" s="2" t="n">
        <v>1</v>
      </c>
    </row>
    <row r="2207" customFormat="false" ht="12.8" hidden="false" customHeight="false" outlineLevel="0" collapsed="false">
      <c r="A2207" s="0" t="s">
        <v>3387</v>
      </c>
      <c r="B2207" s="0" t="s">
        <v>3440</v>
      </c>
      <c r="C2207" s="0" t="s">
        <v>75</v>
      </c>
      <c r="D2207" s="0" t="s">
        <v>20</v>
      </c>
      <c r="E2207" s="0" t="s">
        <v>203</v>
      </c>
      <c r="G2207" s="0" t="n">
        <v>0</v>
      </c>
      <c r="H2207" s="0" t="n">
        <v>0</v>
      </c>
      <c r="I2207" s="0" t="n">
        <v>0</v>
      </c>
      <c r="J2207" s="0" t="n">
        <v>305.61</v>
      </c>
      <c r="K2207" s="0" t="n">
        <v>0</v>
      </c>
      <c r="L2207" s="0" t="n">
        <v>0</v>
      </c>
      <c r="M2207" s="0" t="n">
        <v>305.61</v>
      </c>
      <c r="N2207" s="0" t="s">
        <v>351</v>
      </c>
      <c r="O2207" s="1" t="n">
        <f aca="false">SUM(G2207:L2207)</f>
        <v>305.61</v>
      </c>
      <c r="P2207" s="4" t="n">
        <f aca="false">IF(M2207=O2207,1,0)</f>
        <v>1</v>
      </c>
      <c r="Q2207" s="2" t="n">
        <v>1</v>
      </c>
    </row>
    <row r="2208" customFormat="false" ht="12.8" hidden="false" customHeight="false" outlineLevel="0" collapsed="false">
      <c r="A2208" s="0" t="s">
        <v>3387</v>
      </c>
      <c r="B2208" s="0" t="s">
        <v>3441</v>
      </c>
      <c r="C2208" s="0" t="s">
        <v>128</v>
      </c>
      <c r="D2208" s="0" t="s">
        <v>20</v>
      </c>
      <c r="E2208" s="0" t="s">
        <v>3442</v>
      </c>
      <c r="G2208" s="0" t="n">
        <v>0</v>
      </c>
      <c r="H2208" s="0" t="n">
        <v>0</v>
      </c>
      <c r="I2208" s="0" t="n">
        <v>0</v>
      </c>
      <c r="J2208" s="0" t="n">
        <v>259.34</v>
      </c>
      <c r="K2208" s="0" t="n">
        <v>0</v>
      </c>
      <c r="L2208" s="0" t="n">
        <v>0</v>
      </c>
      <c r="M2208" s="0" t="n">
        <v>259.34</v>
      </c>
      <c r="N2208" s="0" t="s">
        <v>351</v>
      </c>
      <c r="O2208" s="1" t="n">
        <f aca="false">SUM(G2208:L2208)</f>
        <v>259.34</v>
      </c>
      <c r="P2208" s="4" t="n">
        <f aca="false">IF(M2208=O2208,1,0)</f>
        <v>1</v>
      </c>
      <c r="Q2208" s="2" t="n">
        <v>1</v>
      </c>
    </row>
    <row r="2209" customFormat="false" ht="12.8" hidden="false" customHeight="false" outlineLevel="0" collapsed="false">
      <c r="A2209" s="0" t="s">
        <v>3387</v>
      </c>
      <c r="B2209" s="0" t="s">
        <v>3443</v>
      </c>
      <c r="C2209" s="0" t="s">
        <v>165</v>
      </c>
      <c r="D2209" s="0" t="s">
        <v>20</v>
      </c>
      <c r="E2209" s="0" t="s">
        <v>166</v>
      </c>
      <c r="G2209" s="0" t="n">
        <v>0</v>
      </c>
      <c r="H2209" s="0" t="n">
        <v>0</v>
      </c>
      <c r="I2209" s="0" t="n">
        <v>0</v>
      </c>
      <c r="J2209" s="0" t="n">
        <v>81.3</v>
      </c>
      <c r="K2209" s="0" t="n">
        <v>0</v>
      </c>
      <c r="L2209" s="0" t="n">
        <v>15</v>
      </c>
      <c r="M2209" s="0" t="n">
        <v>96.3</v>
      </c>
      <c r="N2209" s="0" t="s">
        <v>351</v>
      </c>
      <c r="O2209" s="1" t="n">
        <f aca="false">SUM(G2209:L2209)</f>
        <v>96.3</v>
      </c>
      <c r="P2209" s="4" t="n">
        <f aca="false">IF(M2209=O2209,1,0)</f>
        <v>1</v>
      </c>
      <c r="Q2209" s="2" t="n">
        <v>1</v>
      </c>
    </row>
    <row r="2210" customFormat="false" ht="12.8" hidden="false" customHeight="false" outlineLevel="0" collapsed="false">
      <c r="A2210" s="0" t="s">
        <v>3387</v>
      </c>
      <c r="B2210" s="0" t="s">
        <v>3444</v>
      </c>
      <c r="C2210" s="0" t="s">
        <v>165</v>
      </c>
      <c r="D2210" s="0" t="s">
        <v>20</v>
      </c>
      <c r="E2210" s="0" t="s">
        <v>166</v>
      </c>
      <c r="G2210" s="0" t="n">
        <v>0</v>
      </c>
      <c r="H2210" s="0" t="n">
        <v>0</v>
      </c>
      <c r="I2210" s="0" t="n">
        <v>160</v>
      </c>
      <c r="J2210" s="0" t="n">
        <v>224</v>
      </c>
      <c r="K2210" s="0" t="n">
        <v>0</v>
      </c>
      <c r="L2210" s="0" t="n">
        <v>0</v>
      </c>
      <c r="M2210" s="0" t="n">
        <v>384</v>
      </c>
      <c r="N2210" s="0" t="s">
        <v>351</v>
      </c>
      <c r="O2210" s="1" t="n">
        <f aca="false">SUM(G2210:L2210)</f>
        <v>384</v>
      </c>
      <c r="P2210" s="4" t="n">
        <f aca="false">IF(M2210=O2210,1,0)</f>
        <v>1</v>
      </c>
      <c r="Q2210" s="2" t="n">
        <v>1</v>
      </c>
    </row>
    <row r="2211" customFormat="false" ht="12.8" hidden="false" customHeight="false" outlineLevel="0" collapsed="false">
      <c r="A2211" s="0" t="s">
        <v>3387</v>
      </c>
      <c r="B2211" s="0" t="s">
        <v>3445</v>
      </c>
      <c r="C2211" s="0" t="s">
        <v>478</v>
      </c>
      <c r="D2211" s="0" t="s">
        <v>20</v>
      </c>
      <c r="E2211" s="0" t="s">
        <v>479</v>
      </c>
      <c r="G2211" s="0" t="n">
        <v>0</v>
      </c>
      <c r="H2211" s="0" t="n">
        <v>0</v>
      </c>
      <c r="I2211" s="0" t="n">
        <v>0</v>
      </c>
      <c r="J2211" s="0" t="n">
        <v>259.34</v>
      </c>
      <c r="K2211" s="0" t="n">
        <v>0</v>
      </c>
      <c r="L2211" s="0" t="n">
        <v>0</v>
      </c>
      <c r="M2211" s="0" t="n">
        <v>259.34</v>
      </c>
      <c r="N2211" s="0" t="s">
        <v>351</v>
      </c>
      <c r="O2211" s="1" t="n">
        <f aca="false">SUM(G2211:L2211)</f>
        <v>259.34</v>
      </c>
      <c r="P2211" s="4" t="n">
        <f aca="false">IF(M2211=O2211,1,0)</f>
        <v>1</v>
      </c>
      <c r="Q2211" s="2" t="n">
        <v>1</v>
      </c>
    </row>
    <row r="2212" customFormat="false" ht="12.8" hidden="false" customHeight="false" outlineLevel="0" collapsed="false">
      <c r="A2212" s="0" t="s">
        <v>3387</v>
      </c>
      <c r="B2212" s="0" t="s">
        <v>3446</v>
      </c>
      <c r="C2212" s="0" t="s">
        <v>3447</v>
      </c>
      <c r="D2212" s="0" t="s">
        <v>20</v>
      </c>
      <c r="E2212" s="0" t="s">
        <v>3448</v>
      </c>
      <c r="G2212" s="0" t="n">
        <v>0</v>
      </c>
      <c r="H2212" s="0" t="n">
        <v>0</v>
      </c>
      <c r="I2212" s="0" t="n">
        <v>936.36</v>
      </c>
      <c r="J2212" s="0" t="n">
        <v>1085.7</v>
      </c>
      <c r="K2212" s="0" t="n">
        <v>0</v>
      </c>
      <c r="L2212" s="0" t="n">
        <v>0</v>
      </c>
      <c r="M2212" s="0" t="n">
        <v>2022.06</v>
      </c>
      <c r="N2212" s="0" t="s">
        <v>351</v>
      </c>
      <c r="O2212" s="1" t="n">
        <f aca="false">SUM(G2212:L2212)</f>
        <v>2022.06</v>
      </c>
      <c r="P2212" s="4" t="n">
        <f aca="false">IF(M2212=O2212,1,0)</f>
        <v>1</v>
      </c>
      <c r="Q2212" s="2" t="n">
        <v>1</v>
      </c>
    </row>
    <row r="2213" customFormat="false" ht="12.8" hidden="false" customHeight="false" outlineLevel="0" collapsed="false">
      <c r="A2213" s="0" t="s">
        <v>3387</v>
      </c>
      <c r="B2213" s="0" t="s">
        <v>3449</v>
      </c>
      <c r="C2213" s="0" t="s">
        <v>360</v>
      </c>
      <c r="D2213" s="0" t="s">
        <v>20</v>
      </c>
      <c r="G2213" s="0" t="n">
        <v>0</v>
      </c>
      <c r="H2213" s="0" t="n">
        <v>0</v>
      </c>
      <c r="I2213" s="0" t="n">
        <v>0</v>
      </c>
      <c r="J2213" s="0" t="n">
        <v>940.31</v>
      </c>
      <c r="K2213" s="0" t="n">
        <v>0</v>
      </c>
      <c r="L2213" s="0" t="n">
        <v>0</v>
      </c>
      <c r="M2213" s="0" t="n">
        <v>940.31</v>
      </c>
      <c r="N2213" s="0" t="s">
        <v>351</v>
      </c>
      <c r="O2213" s="1" t="n">
        <f aca="false">SUM(G2213:L2213)</f>
        <v>940.31</v>
      </c>
      <c r="P2213" s="4" t="n">
        <f aca="false">IF(M2213=O2213,1,0)</f>
        <v>1</v>
      </c>
      <c r="Q2213" s="2" t="n">
        <v>1</v>
      </c>
    </row>
    <row r="2214" customFormat="false" ht="12.8" hidden="false" customHeight="false" outlineLevel="0" collapsed="false">
      <c r="A2214" s="0" t="s">
        <v>3387</v>
      </c>
      <c r="B2214" s="0" t="s">
        <v>3450</v>
      </c>
      <c r="C2214" s="0" t="s">
        <v>189</v>
      </c>
      <c r="D2214" s="0" t="s">
        <v>20</v>
      </c>
      <c r="E2214" s="0" t="s">
        <v>976</v>
      </c>
      <c r="G2214" s="0" t="n">
        <v>0</v>
      </c>
      <c r="H2214" s="0" t="n">
        <v>0</v>
      </c>
      <c r="I2214" s="0" t="n">
        <v>0</v>
      </c>
      <c r="J2214" s="0" t="n">
        <v>305.61</v>
      </c>
      <c r="K2214" s="0" t="n">
        <v>0</v>
      </c>
      <c r="L2214" s="0" t="n">
        <v>0</v>
      </c>
      <c r="M2214" s="0" t="n">
        <v>305.61</v>
      </c>
      <c r="N2214" s="0" t="s">
        <v>351</v>
      </c>
      <c r="O2214" s="1" t="n">
        <f aca="false">SUM(G2214:L2214)</f>
        <v>305.61</v>
      </c>
      <c r="P2214" s="4" t="n">
        <f aca="false">IF(M2214=O2214,1,0)</f>
        <v>1</v>
      </c>
      <c r="Q2214" s="2" t="n">
        <v>1</v>
      </c>
    </row>
    <row r="2215" customFormat="false" ht="12.8" hidden="false" customHeight="false" outlineLevel="0" collapsed="false">
      <c r="A2215" s="0" t="s">
        <v>3387</v>
      </c>
      <c r="B2215" s="0" t="s">
        <v>3451</v>
      </c>
      <c r="C2215" s="0" t="s">
        <v>128</v>
      </c>
      <c r="D2215" s="0" t="s">
        <v>20</v>
      </c>
      <c r="E2215" s="0" t="s">
        <v>3356</v>
      </c>
      <c r="G2215" s="0" t="n">
        <v>0</v>
      </c>
      <c r="H2215" s="0" t="n">
        <v>0</v>
      </c>
      <c r="I2215" s="0" t="n">
        <v>0</v>
      </c>
      <c r="J2215" s="0" t="n">
        <v>305.61</v>
      </c>
      <c r="K2215" s="0" t="n">
        <v>0</v>
      </c>
      <c r="L2215" s="0" t="n">
        <v>0</v>
      </c>
      <c r="M2215" s="0" t="n">
        <v>305.61</v>
      </c>
      <c r="N2215" s="0" t="s">
        <v>351</v>
      </c>
      <c r="O2215" s="1" t="n">
        <f aca="false">SUM(G2215:L2215)</f>
        <v>305.61</v>
      </c>
      <c r="P2215" s="4" t="n">
        <f aca="false">IF(M2215=O2215,1,0)</f>
        <v>1</v>
      </c>
      <c r="Q2215" s="2" t="n">
        <v>1</v>
      </c>
    </row>
    <row r="2216" customFormat="false" ht="12.8" hidden="false" customHeight="false" outlineLevel="0" collapsed="false">
      <c r="A2216" s="0" t="s">
        <v>3387</v>
      </c>
      <c r="B2216" s="0" t="s">
        <v>3452</v>
      </c>
      <c r="C2216" s="0" t="s">
        <v>3423</v>
      </c>
      <c r="D2216" s="0" t="s">
        <v>20</v>
      </c>
      <c r="E2216" s="0" t="s">
        <v>735</v>
      </c>
      <c r="G2216" s="0" t="n">
        <v>0</v>
      </c>
      <c r="H2216" s="0" t="n">
        <v>0</v>
      </c>
      <c r="I2216" s="0" t="n">
        <v>0</v>
      </c>
      <c r="J2216" s="0" t="n">
        <v>81.3</v>
      </c>
      <c r="K2216" s="0" t="n">
        <v>0</v>
      </c>
      <c r="L2216" s="0" t="n">
        <v>15</v>
      </c>
      <c r="M2216" s="0" t="n">
        <v>96.3</v>
      </c>
      <c r="N2216" s="0" t="s">
        <v>351</v>
      </c>
      <c r="O2216" s="1" t="n">
        <f aca="false">SUM(G2216:L2216)</f>
        <v>96.3</v>
      </c>
      <c r="P2216" s="4" t="n">
        <f aca="false">IF(M2216=O2216,1,0)</f>
        <v>1</v>
      </c>
      <c r="Q2216" s="2" t="n">
        <v>1</v>
      </c>
    </row>
    <row r="2217" customFormat="false" ht="12.8" hidden="false" customHeight="false" outlineLevel="0" collapsed="false">
      <c r="A2217" s="0" t="s">
        <v>3387</v>
      </c>
      <c r="B2217" s="0" t="s">
        <v>3453</v>
      </c>
      <c r="C2217" s="0" t="s">
        <v>42</v>
      </c>
      <c r="D2217" s="0" t="s">
        <v>20</v>
      </c>
      <c r="E2217" s="0" t="s">
        <v>715</v>
      </c>
      <c r="G2217" s="0" t="n">
        <v>0</v>
      </c>
      <c r="H2217" s="0" t="n">
        <v>0</v>
      </c>
      <c r="I2217" s="0" t="n">
        <v>184.8</v>
      </c>
      <c r="J2217" s="0" t="n">
        <v>2477.1</v>
      </c>
      <c r="K2217" s="0" t="n">
        <v>0</v>
      </c>
      <c r="L2217" s="0" t="n">
        <v>0</v>
      </c>
      <c r="M2217" s="0" t="n">
        <v>2661.9</v>
      </c>
      <c r="N2217" s="0" t="s">
        <v>351</v>
      </c>
      <c r="O2217" s="1" t="n">
        <f aca="false">SUM(G2217:L2217)</f>
        <v>2661.9</v>
      </c>
      <c r="P2217" s="4" t="n">
        <f aca="false">IF(M2217=O2217,1,0)</f>
        <v>1</v>
      </c>
      <c r="Q2217" s="2" t="n">
        <v>1</v>
      </c>
    </row>
    <row r="2218" customFormat="false" ht="12.8" hidden="false" customHeight="false" outlineLevel="0" collapsed="false">
      <c r="A2218" s="0" t="s">
        <v>3387</v>
      </c>
      <c r="B2218" s="0" t="s">
        <v>3454</v>
      </c>
      <c r="C2218" s="0" t="s">
        <v>1409</v>
      </c>
      <c r="D2218" s="0" t="s">
        <v>20</v>
      </c>
      <c r="E2218" s="0" t="s">
        <v>1326</v>
      </c>
      <c r="G2218" s="0" t="n">
        <v>0</v>
      </c>
      <c r="H2218" s="0" t="n">
        <v>0</v>
      </c>
      <c r="I2218" s="0" t="n">
        <v>0</v>
      </c>
      <c r="J2218" s="0" t="n">
        <v>81.3</v>
      </c>
      <c r="K2218" s="0" t="n">
        <v>0</v>
      </c>
      <c r="L2218" s="0" t="n">
        <v>15</v>
      </c>
      <c r="M2218" s="0" t="n">
        <v>96.3</v>
      </c>
      <c r="N2218" s="0" t="s">
        <v>351</v>
      </c>
      <c r="O2218" s="1" t="n">
        <f aca="false">SUM(G2218:L2218)</f>
        <v>96.3</v>
      </c>
      <c r="P2218" s="4" t="n">
        <f aca="false">IF(M2218=O2218,1,0)</f>
        <v>1</v>
      </c>
      <c r="Q2218" s="2" t="n">
        <v>1</v>
      </c>
    </row>
    <row r="2219" customFormat="false" ht="12.8" hidden="false" customHeight="false" outlineLevel="0" collapsed="false">
      <c r="A2219" s="0" t="s">
        <v>3387</v>
      </c>
      <c r="B2219" s="0" t="s">
        <v>3455</v>
      </c>
      <c r="C2219" s="0" t="s">
        <v>1103</v>
      </c>
      <c r="D2219" s="0" t="s">
        <v>20</v>
      </c>
      <c r="E2219" s="0" t="s">
        <v>3456</v>
      </c>
      <c r="G2219" s="0" t="n">
        <v>0</v>
      </c>
      <c r="H2219" s="0" t="n">
        <v>0</v>
      </c>
      <c r="I2219" s="0" t="n">
        <v>0</v>
      </c>
      <c r="J2219" s="0" t="n">
        <v>1920</v>
      </c>
      <c r="K2219" s="0" t="n">
        <v>0</v>
      </c>
      <c r="L2219" s="0" t="n">
        <v>0</v>
      </c>
      <c r="M2219" s="0" t="n">
        <v>1920</v>
      </c>
      <c r="N2219" s="0" t="s">
        <v>351</v>
      </c>
      <c r="O2219" s="1" t="n">
        <f aca="false">SUM(G2219:L2219)</f>
        <v>1920</v>
      </c>
      <c r="P2219" s="4" t="n">
        <f aca="false">IF(M2219=O2219,1,0)</f>
        <v>1</v>
      </c>
      <c r="Q2219" s="2" t="n">
        <v>1</v>
      </c>
    </row>
    <row r="2220" customFormat="false" ht="12.8" hidden="false" customHeight="false" outlineLevel="0" collapsed="false">
      <c r="A2220" s="0" t="s">
        <v>3387</v>
      </c>
      <c r="B2220" s="0" t="s">
        <v>3457</v>
      </c>
      <c r="C2220" s="0" t="s">
        <v>128</v>
      </c>
      <c r="D2220" s="0" t="s">
        <v>20</v>
      </c>
      <c r="E2220" s="0" t="s">
        <v>153</v>
      </c>
      <c r="G2220" s="0" t="n">
        <v>0</v>
      </c>
      <c r="H2220" s="0" t="n">
        <v>0</v>
      </c>
      <c r="I2220" s="0" t="n">
        <v>0</v>
      </c>
      <c r="J2220" s="0" t="n">
        <v>746</v>
      </c>
      <c r="K2220" s="0" t="n">
        <v>0</v>
      </c>
      <c r="L2220" s="0" t="n">
        <v>0</v>
      </c>
      <c r="M2220" s="0" t="n">
        <v>746</v>
      </c>
      <c r="N2220" s="0" t="s">
        <v>351</v>
      </c>
      <c r="O2220" s="1" t="n">
        <f aca="false">SUM(G2220:L2220)</f>
        <v>746</v>
      </c>
      <c r="P2220" s="4" t="n">
        <f aca="false">IF(M2220=O2220,1,0)</f>
        <v>1</v>
      </c>
      <c r="Q2220" s="2" t="n">
        <v>1</v>
      </c>
    </row>
    <row r="2221" customFormat="false" ht="12.8" hidden="false" customHeight="false" outlineLevel="0" collapsed="false">
      <c r="A2221" s="0" t="s">
        <v>3387</v>
      </c>
      <c r="B2221" s="0" t="s">
        <v>3458</v>
      </c>
      <c r="C2221" s="0" t="s">
        <v>1409</v>
      </c>
      <c r="D2221" s="0" t="s">
        <v>20</v>
      </c>
      <c r="E2221" s="0" t="s">
        <v>1326</v>
      </c>
      <c r="G2221" s="0" t="n">
        <v>0</v>
      </c>
      <c r="H2221" s="0" t="n">
        <v>0</v>
      </c>
      <c r="I2221" s="0" t="n">
        <v>160</v>
      </c>
      <c r="J2221" s="0" t="n">
        <v>224</v>
      </c>
      <c r="K2221" s="0" t="n">
        <v>0</v>
      </c>
      <c r="L2221" s="0" t="n">
        <v>0</v>
      </c>
      <c r="M2221" s="0" t="n">
        <v>384</v>
      </c>
      <c r="N2221" s="0" t="s">
        <v>351</v>
      </c>
      <c r="O2221" s="1" t="n">
        <f aca="false">SUM(G2221:L2221)</f>
        <v>384</v>
      </c>
      <c r="P2221" s="4" t="n">
        <f aca="false">IF(M2221=O2221,1,0)</f>
        <v>1</v>
      </c>
      <c r="Q2221" s="2" t="n">
        <v>1</v>
      </c>
    </row>
    <row r="2222" customFormat="false" ht="12.8" hidden="false" customHeight="false" outlineLevel="0" collapsed="false">
      <c r="A2222" s="0" t="s">
        <v>3387</v>
      </c>
      <c r="B2222" s="0" t="s">
        <v>3459</v>
      </c>
      <c r="C2222" s="0" t="s">
        <v>629</v>
      </c>
      <c r="D2222" s="0" t="s">
        <v>20</v>
      </c>
      <c r="E2222" s="0" t="s">
        <v>3460</v>
      </c>
      <c r="G2222" s="0" t="n">
        <v>0</v>
      </c>
      <c r="H2222" s="0" t="n">
        <v>0</v>
      </c>
      <c r="I2222" s="0" t="n">
        <v>0</v>
      </c>
      <c r="J2222" s="0" t="n">
        <v>1500</v>
      </c>
      <c r="K2222" s="0" t="n">
        <v>0</v>
      </c>
      <c r="L2222" s="0" t="n">
        <v>0</v>
      </c>
      <c r="M2222" s="0" t="n">
        <v>1500</v>
      </c>
      <c r="N2222" s="0" t="s">
        <v>351</v>
      </c>
      <c r="O2222" s="1" t="n">
        <f aca="false">SUM(G2222:L2222)</f>
        <v>1500</v>
      </c>
      <c r="P2222" s="4" t="n">
        <f aca="false">IF(M2222=O2222,1,0)</f>
        <v>1</v>
      </c>
      <c r="Q2222" s="2" t="n">
        <v>1</v>
      </c>
    </row>
    <row r="2223" customFormat="false" ht="12.8" hidden="false" customHeight="false" outlineLevel="0" collapsed="false">
      <c r="A2223" s="0" t="s">
        <v>3387</v>
      </c>
      <c r="B2223" s="0" t="s">
        <v>3461</v>
      </c>
      <c r="C2223" s="0" t="s">
        <v>33</v>
      </c>
      <c r="D2223" s="0" t="s">
        <v>20</v>
      </c>
      <c r="E2223" s="0" t="s">
        <v>3462</v>
      </c>
      <c r="G2223" s="0" t="n">
        <v>0</v>
      </c>
      <c r="H2223" s="0" t="n">
        <v>0</v>
      </c>
      <c r="I2223" s="0" t="n">
        <v>0</v>
      </c>
      <c r="J2223" s="0" t="n">
        <v>372.5</v>
      </c>
      <c r="K2223" s="0" t="n">
        <v>0</v>
      </c>
      <c r="L2223" s="0" t="n">
        <v>0</v>
      </c>
      <c r="M2223" s="0" t="n">
        <v>372.5</v>
      </c>
      <c r="N2223" s="0" t="s">
        <v>351</v>
      </c>
      <c r="O2223" s="1" t="n">
        <f aca="false">SUM(G2223:L2223)</f>
        <v>372.5</v>
      </c>
      <c r="P2223" s="4" t="n">
        <f aca="false">IF(M2223=O2223,1,0)</f>
        <v>1</v>
      </c>
      <c r="Q2223" s="2" t="n">
        <v>1</v>
      </c>
    </row>
    <row r="2224" customFormat="false" ht="12.8" hidden="false" customHeight="false" outlineLevel="0" collapsed="false">
      <c r="A2224" s="0" t="s">
        <v>3387</v>
      </c>
      <c r="B2224" s="0" t="s">
        <v>3463</v>
      </c>
      <c r="C2224" s="0" t="s">
        <v>916</v>
      </c>
      <c r="D2224" s="0" t="s">
        <v>20</v>
      </c>
      <c r="E2224" s="0" t="s">
        <v>3464</v>
      </c>
      <c r="G2224" s="0" t="n">
        <v>0</v>
      </c>
      <c r="H2224" s="0" t="n">
        <v>0</v>
      </c>
      <c r="I2224" s="0" t="n">
        <v>0</v>
      </c>
      <c r="J2224" s="0" t="n">
        <v>305.61</v>
      </c>
      <c r="K2224" s="0" t="n">
        <v>0</v>
      </c>
      <c r="L2224" s="0" t="n">
        <v>0</v>
      </c>
      <c r="M2224" s="0" t="n">
        <v>305.61</v>
      </c>
      <c r="N2224" s="0" t="s">
        <v>351</v>
      </c>
      <c r="O2224" s="1" t="n">
        <f aca="false">SUM(G2224:L2224)</f>
        <v>305.61</v>
      </c>
      <c r="P2224" s="4" t="n">
        <f aca="false">IF(M2224=O2224,1,0)</f>
        <v>1</v>
      </c>
      <c r="Q2224" s="2" t="n">
        <v>1</v>
      </c>
    </row>
    <row r="2225" customFormat="false" ht="12.8" hidden="false" customHeight="false" outlineLevel="0" collapsed="false">
      <c r="A2225" s="0" t="s">
        <v>3387</v>
      </c>
      <c r="B2225" s="0" t="s">
        <v>3465</v>
      </c>
      <c r="C2225" s="0" t="s">
        <v>75</v>
      </c>
      <c r="D2225" s="0" t="s">
        <v>20</v>
      </c>
      <c r="E2225" s="0" t="s">
        <v>182</v>
      </c>
      <c r="G2225" s="0" t="n">
        <v>0</v>
      </c>
      <c r="H2225" s="0" t="n">
        <v>0</v>
      </c>
      <c r="I2225" s="0" t="n">
        <v>666</v>
      </c>
      <c r="J2225" s="0" t="n">
        <v>1155.4</v>
      </c>
      <c r="K2225" s="0" t="n">
        <v>0</v>
      </c>
      <c r="L2225" s="0" t="n">
        <v>1500</v>
      </c>
      <c r="M2225" s="0" t="n">
        <v>3321.4</v>
      </c>
      <c r="N2225" s="0" t="s">
        <v>351</v>
      </c>
      <c r="O2225" s="1" t="n">
        <f aca="false">SUM(G2225:L2225)</f>
        <v>3321.4</v>
      </c>
      <c r="P2225" s="4" t="n">
        <f aca="false">IF(M2225=O2225,1,0)</f>
        <v>1</v>
      </c>
      <c r="Q2225" s="2" t="n">
        <v>1</v>
      </c>
    </row>
    <row r="2226" customFormat="false" ht="12.8" hidden="false" customHeight="false" outlineLevel="0" collapsed="false">
      <c r="A2226" s="0" t="s">
        <v>3387</v>
      </c>
      <c r="B2226" s="0" t="s">
        <v>3466</v>
      </c>
      <c r="C2226" s="0" t="s">
        <v>67</v>
      </c>
      <c r="D2226" s="0" t="s">
        <v>20</v>
      </c>
      <c r="E2226" s="0" t="s">
        <v>1544</v>
      </c>
      <c r="G2226" s="0" t="n">
        <v>0</v>
      </c>
      <c r="H2226" s="0" t="n">
        <v>0</v>
      </c>
      <c r="I2226" s="0" t="n">
        <v>797.04</v>
      </c>
      <c r="J2226" s="0" t="n">
        <v>313.47</v>
      </c>
      <c r="K2226" s="0" t="n">
        <v>0</v>
      </c>
      <c r="L2226" s="0" t="n">
        <v>0</v>
      </c>
      <c r="M2226" s="0" t="n">
        <v>1110.51</v>
      </c>
      <c r="N2226" s="0" t="s">
        <v>351</v>
      </c>
      <c r="O2226" s="1" t="n">
        <f aca="false">SUM(G2226:L2226)</f>
        <v>1110.51</v>
      </c>
      <c r="P2226" s="4" t="n">
        <f aca="false">IF(M2226=O2226,1,0)</f>
        <v>1</v>
      </c>
      <c r="Q2226" s="2" t="n">
        <v>1</v>
      </c>
    </row>
    <row r="2227" customFormat="false" ht="12.8" hidden="false" customHeight="false" outlineLevel="0" collapsed="false">
      <c r="A2227" s="0" t="s">
        <v>3387</v>
      </c>
      <c r="B2227" s="0" t="s">
        <v>3467</v>
      </c>
      <c r="C2227" s="0" t="s">
        <v>128</v>
      </c>
      <c r="D2227" s="0" t="s">
        <v>20</v>
      </c>
      <c r="E2227" s="0" t="s">
        <v>129</v>
      </c>
      <c r="G2227" s="0" t="n">
        <v>0</v>
      </c>
      <c r="H2227" s="0" t="n">
        <v>0</v>
      </c>
      <c r="I2227" s="0" t="n">
        <v>666</v>
      </c>
      <c r="J2227" s="0" t="n">
        <v>1155.4</v>
      </c>
      <c r="K2227" s="0" t="n">
        <v>0</v>
      </c>
      <c r="L2227" s="0" t="n">
        <v>0</v>
      </c>
      <c r="M2227" s="0" t="n">
        <v>1821.4</v>
      </c>
      <c r="N2227" s="0" t="s">
        <v>351</v>
      </c>
      <c r="O2227" s="1" t="n">
        <f aca="false">SUM(G2227:L2227)</f>
        <v>1821.4</v>
      </c>
      <c r="P2227" s="4" t="n">
        <f aca="false">IF(M2227=O2227,1,0)</f>
        <v>1</v>
      </c>
      <c r="Q2227" s="2" t="n">
        <v>1</v>
      </c>
    </row>
    <row r="2228" customFormat="false" ht="12.8" hidden="false" customHeight="false" outlineLevel="0" collapsed="false">
      <c r="A2228" s="0" t="s">
        <v>3387</v>
      </c>
      <c r="B2228" s="0" t="s">
        <v>3468</v>
      </c>
      <c r="C2228" s="0" t="s">
        <v>75</v>
      </c>
      <c r="D2228" s="0" t="s">
        <v>20</v>
      </c>
      <c r="E2228" s="0" t="s">
        <v>182</v>
      </c>
      <c r="G2228" s="0" t="n">
        <v>0</v>
      </c>
      <c r="H2228" s="0" t="n">
        <v>0</v>
      </c>
      <c r="I2228" s="0" t="n">
        <v>0</v>
      </c>
      <c r="J2228" s="0" t="n">
        <v>259.34</v>
      </c>
      <c r="K2228" s="0" t="n">
        <v>0</v>
      </c>
      <c r="L2228" s="0" t="n">
        <v>0</v>
      </c>
      <c r="M2228" s="0" t="n">
        <v>259.34</v>
      </c>
      <c r="N2228" s="0" t="s">
        <v>351</v>
      </c>
      <c r="O2228" s="1" t="n">
        <f aca="false">SUM(G2228:L2228)</f>
        <v>259.34</v>
      </c>
      <c r="P2228" s="4" t="n">
        <f aca="false">IF(M2228=O2228,1,0)</f>
        <v>1</v>
      </c>
      <c r="Q2228" s="2" t="n">
        <v>1</v>
      </c>
    </row>
    <row r="2229" customFormat="false" ht="12.8" hidden="false" customHeight="false" outlineLevel="0" collapsed="false">
      <c r="A2229" s="0" t="s">
        <v>3387</v>
      </c>
      <c r="B2229" s="0" t="s">
        <v>3469</v>
      </c>
      <c r="C2229" s="0" t="s">
        <v>67</v>
      </c>
      <c r="D2229" s="0" t="s">
        <v>20</v>
      </c>
      <c r="E2229" s="0" t="s">
        <v>1544</v>
      </c>
      <c r="G2229" s="0" t="n">
        <v>0</v>
      </c>
      <c r="H2229" s="0" t="n">
        <v>0</v>
      </c>
      <c r="I2229" s="0" t="n">
        <v>0</v>
      </c>
      <c r="J2229" s="0" t="n">
        <v>2022.06</v>
      </c>
      <c r="K2229" s="0" t="n">
        <v>0</v>
      </c>
      <c r="L2229" s="0" t="n">
        <v>0</v>
      </c>
      <c r="M2229" s="0" t="n">
        <v>2022.06</v>
      </c>
      <c r="N2229" s="0" t="s">
        <v>351</v>
      </c>
      <c r="O2229" s="1" t="n">
        <f aca="false">SUM(G2229:L2229)</f>
        <v>2022.06</v>
      </c>
      <c r="P2229" s="4" t="n">
        <f aca="false">IF(M2229=O2229,1,0)</f>
        <v>1</v>
      </c>
      <c r="Q2229" s="2" t="n">
        <v>1</v>
      </c>
    </row>
    <row r="2230" customFormat="false" ht="12.8" hidden="false" customHeight="false" outlineLevel="0" collapsed="false">
      <c r="A2230" s="0" t="s">
        <v>3387</v>
      </c>
      <c r="B2230" s="0" t="s">
        <v>3470</v>
      </c>
      <c r="C2230" s="0" t="s">
        <v>128</v>
      </c>
      <c r="D2230" s="0" t="s">
        <v>20</v>
      </c>
      <c r="E2230" s="0" t="s">
        <v>153</v>
      </c>
      <c r="G2230" s="0" t="n">
        <v>0</v>
      </c>
      <c r="H2230" s="0" t="n">
        <v>0</v>
      </c>
      <c r="I2230" s="0" t="n">
        <v>184.8</v>
      </c>
      <c r="J2230" s="0" t="n">
        <v>2477.1</v>
      </c>
      <c r="K2230" s="0" t="n">
        <v>0</v>
      </c>
      <c r="L2230" s="0" t="n">
        <v>0</v>
      </c>
      <c r="M2230" s="0" t="n">
        <v>2661.9</v>
      </c>
      <c r="N2230" s="0" t="s">
        <v>351</v>
      </c>
      <c r="O2230" s="1" t="n">
        <f aca="false">SUM(G2230:L2230)</f>
        <v>2661.9</v>
      </c>
      <c r="P2230" s="4" t="n">
        <f aca="false">IF(M2230=O2230,1,0)</f>
        <v>1</v>
      </c>
      <c r="Q2230" s="2" t="n">
        <v>1</v>
      </c>
    </row>
    <row r="2231" customFormat="false" ht="12.8" hidden="false" customHeight="false" outlineLevel="0" collapsed="false">
      <c r="A2231" s="0" t="s">
        <v>3387</v>
      </c>
      <c r="B2231" s="0" t="s">
        <v>3471</v>
      </c>
      <c r="C2231" s="0" t="s">
        <v>293</v>
      </c>
      <c r="D2231" s="0" t="s">
        <v>20</v>
      </c>
      <c r="E2231" s="0" t="s">
        <v>405</v>
      </c>
      <c r="G2231" s="0" t="n">
        <v>0</v>
      </c>
      <c r="H2231" s="0" t="n">
        <v>0</v>
      </c>
      <c r="I2231" s="0" t="n">
        <v>0</v>
      </c>
      <c r="J2231" s="0" t="n">
        <v>1251.49</v>
      </c>
      <c r="K2231" s="0" t="n">
        <v>0</v>
      </c>
      <c r="L2231" s="0" t="n">
        <v>0</v>
      </c>
      <c r="M2231" s="0" t="n">
        <v>1251.49</v>
      </c>
      <c r="N2231" s="0" t="s">
        <v>351</v>
      </c>
      <c r="O2231" s="1" t="n">
        <f aca="false">SUM(G2231:L2231)</f>
        <v>1251.49</v>
      </c>
      <c r="P2231" s="4" t="n">
        <f aca="false">IF(M2231=O2231,1,0)</f>
        <v>1</v>
      </c>
      <c r="Q2231" s="2" t="n">
        <v>1</v>
      </c>
    </row>
    <row r="2232" customFormat="false" ht="12.8" hidden="false" customHeight="false" outlineLevel="0" collapsed="false">
      <c r="A2232" s="0" t="s">
        <v>3387</v>
      </c>
      <c r="B2232" s="0" t="s">
        <v>3472</v>
      </c>
      <c r="C2232" s="0" t="s">
        <v>75</v>
      </c>
      <c r="D2232" s="0" t="s">
        <v>20</v>
      </c>
      <c r="E2232" s="0" t="s">
        <v>311</v>
      </c>
      <c r="G2232" s="0" t="n">
        <v>0</v>
      </c>
      <c r="H2232" s="0" t="n">
        <v>0</v>
      </c>
      <c r="I2232" s="0" t="n">
        <v>0</v>
      </c>
      <c r="J2232" s="0" t="n">
        <v>500</v>
      </c>
      <c r="K2232" s="0" t="n">
        <v>0</v>
      </c>
      <c r="L2232" s="0" t="n">
        <v>500</v>
      </c>
      <c r="M2232" s="0" t="n">
        <v>1000</v>
      </c>
      <c r="N2232" s="0" t="s">
        <v>351</v>
      </c>
      <c r="O2232" s="1" t="n">
        <f aca="false">SUM(G2232:L2232)</f>
        <v>1000</v>
      </c>
      <c r="P2232" s="4" t="n">
        <f aca="false">IF(M2232=O2232,1,0)</f>
        <v>1</v>
      </c>
      <c r="Q2232" s="2" t="n">
        <v>1</v>
      </c>
    </row>
    <row r="2233" customFormat="false" ht="12.8" hidden="false" customHeight="false" outlineLevel="0" collapsed="false">
      <c r="A2233" s="0" t="s">
        <v>3387</v>
      </c>
      <c r="B2233" s="0" t="s">
        <v>2618</v>
      </c>
      <c r="C2233" s="0" t="s">
        <v>128</v>
      </c>
      <c r="D2233" s="0" t="s">
        <v>20</v>
      </c>
      <c r="E2233" s="0" t="s">
        <v>153</v>
      </c>
      <c r="G2233" s="0" t="n">
        <v>0</v>
      </c>
      <c r="H2233" s="0" t="n">
        <v>0</v>
      </c>
      <c r="I2233" s="0" t="n">
        <v>115.54</v>
      </c>
      <c r="J2233" s="0" t="n">
        <v>648.83</v>
      </c>
      <c r="K2233" s="0" t="n">
        <v>0</v>
      </c>
      <c r="L2233" s="0" t="n">
        <v>0</v>
      </c>
      <c r="M2233" s="0" t="n">
        <v>764.37</v>
      </c>
      <c r="N2233" s="0" t="s">
        <v>351</v>
      </c>
      <c r="O2233" s="1" t="n">
        <f aca="false">SUM(G2233:L2233)</f>
        <v>764.37</v>
      </c>
      <c r="P2233" s="4" t="n">
        <f aca="false">IF(M2233=O2233,1,0)</f>
        <v>1</v>
      </c>
      <c r="Q2233" s="2" t="n">
        <v>1</v>
      </c>
    </row>
    <row r="2234" customFormat="false" ht="12.8" hidden="false" customHeight="false" outlineLevel="0" collapsed="false">
      <c r="A2234" s="0" t="s">
        <v>3387</v>
      </c>
      <c r="B2234" s="0" t="s">
        <v>3473</v>
      </c>
      <c r="C2234" s="0" t="s">
        <v>360</v>
      </c>
      <c r="D2234" s="0" t="s">
        <v>20</v>
      </c>
      <c r="E2234" s="0" t="s">
        <v>3474</v>
      </c>
      <c r="G2234" s="0" t="n">
        <v>0</v>
      </c>
      <c r="H2234" s="0" t="n">
        <v>0</v>
      </c>
      <c r="I2234" s="0" t="n">
        <v>0</v>
      </c>
      <c r="J2234" s="0" t="n">
        <v>70</v>
      </c>
      <c r="K2234" s="0" t="n">
        <v>0</v>
      </c>
      <c r="L2234" s="0" t="n">
        <v>0</v>
      </c>
      <c r="M2234" s="0" t="n">
        <v>70</v>
      </c>
      <c r="N2234" s="0" t="s">
        <v>351</v>
      </c>
      <c r="O2234" s="1" t="n">
        <f aca="false">SUM(G2234:L2234)</f>
        <v>70</v>
      </c>
      <c r="P2234" s="4" t="n">
        <f aca="false">IF(M2234=O2234,1,0)</f>
        <v>1</v>
      </c>
      <c r="Q2234" s="2" t="n">
        <v>1</v>
      </c>
    </row>
    <row r="2235" customFormat="false" ht="12.8" hidden="false" customHeight="false" outlineLevel="0" collapsed="false">
      <c r="A2235" s="0" t="s">
        <v>3387</v>
      </c>
      <c r="B2235" s="0" t="s">
        <v>3475</v>
      </c>
      <c r="C2235" s="0" t="s">
        <v>3476</v>
      </c>
      <c r="D2235" s="0" t="s">
        <v>20</v>
      </c>
      <c r="G2235" s="0" t="n">
        <v>0</v>
      </c>
      <c r="H2235" s="0" t="n">
        <v>0</v>
      </c>
      <c r="I2235" s="0" t="n">
        <v>0</v>
      </c>
      <c r="J2235" s="0" t="n">
        <v>1920</v>
      </c>
      <c r="K2235" s="0" t="n">
        <v>0</v>
      </c>
      <c r="L2235" s="0" t="n">
        <v>0</v>
      </c>
      <c r="M2235" s="0" t="n">
        <v>1920</v>
      </c>
      <c r="N2235" s="0" t="s">
        <v>351</v>
      </c>
      <c r="O2235" s="1" t="n">
        <f aca="false">SUM(G2235:L2235)</f>
        <v>1920</v>
      </c>
      <c r="P2235" s="4" t="n">
        <f aca="false">IF(M2235=O2235,1,0)</f>
        <v>1</v>
      </c>
      <c r="Q2235" s="2" t="n">
        <v>1</v>
      </c>
    </row>
    <row r="2236" customFormat="false" ht="12.8" hidden="false" customHeight="false" outlineLevel="0" collapsed="false">
      <c r="A2236" s="0" t="s">
        <v>3387</v>
      </c>
      <c r="B2236" s="0" t="s">
        <v>3477</v>
      </c>
      <c r="C2236" s="0" t="s">
        <v>3423</v>
      </c>
      <c r="D2236" s="0" t="s">
        <v>20</v>
      </c>
      <c r="E2236" s="0" t="s">
        <v>3478</v>
      </c>
      <c r="G2236" s="0" t="n">
        <v>0</v>
      </c>
      <c r="H2236" s="0" t="n">
        <v>0</v>
      </c>
      <c r="I2236" s="0" t="n">
        <v>0</v>
      </c>
      <c r="J2236" s="0" t="n">
        <v>81.3</v>
      </c>
      <c r="K2236" s="0" t="n">
        <v>0</v>
      </c>
      <c r="L2236" s="0" t="n">
        <v>15</v>
      </c>
      <c r="M2236" s="0" t="n">
        <v>96.3</v>
      </c>
      <c r="N2236" s="0" t="s">
        <v>351</v>
      </c>
      <c r="O2236" s="1" t="n">
        <f aca="false">SUM(G2236:L2236)</f>
        <v>96.3</v>
      </c>
      <c r="P2236" s="4" t="n">
        <f aca="false">IF(M2236=O2236,1,0)</f>
        <v>1</v>
      </c>
      <c r="Q2236" s="2" t="n">
        <v>1</v>
      </c>
    </row>
    <row r="2237" customFormat="false" ht="12.8" hidden="false" customHeight="false" outlineLevel="0" collapsed="false">
      <c r="A2237" s="0" t="s">
        <v>3387</v>
      </c>
      <c r="B2237" s="0" t="s">
        <v>2634</v>
      </c>
      <c r="C2237" s="0" t="s">
        <v>60</v>
      </c>
      <c r="D2237" s="0" t="s">
        <v>20</v>
      </c>
      <c r="E2237" s="0" t="s">
        <v>120</v>
      </c>
      <c r="G2237" s="0" t="n">
        <v>0</v>
      </c>
      <c r="H2237" s="0" t="n">
        <v>0</v>
      </c>
      <c r="I2237" s="0" t="n">
        <v>275</v>
      </c>
      <c r="J2237" s="0" t="n">
        <v>838.3</v>
      </c>
      <c r="K2237" s="0" t="n">
        <v>0</v>
      </c>
      <c r="L2237" s="0" t="n">
        <v>0</v>
      </c>
      <c r="M2237" s="0" t="n">
        <v>1113.3</v>
      </c>
      <c r="N2237" s="0" t="s">
        <v>351</v>
      </c>
      <c r="O2237" s="1" t="n">
        <f aca="false">SUM(G2237:L2237)</f>
        <v>1113.3</v>
      </c>
      <c r="P2237" s="4" t="n">
        <f aca="false">IF(M2237=O2237,1,0)</f>
        <v>1</v>
      </c>
      <c r="Q2237" s="2" t="n">
        <v>1</v>
      </c>
    </row>
    <row r="2238" customFormat="false" ht="12.8" hidden="false" customHeight="false" outlineLevel="0" collapsed="false">
      <c r="A2238" s="0" t="s">
        <v>3387</v>
      </c>
      <c r="B2238" s="0" t="s">
        <v>3479</v>
      </c>
      <c r="C2238" s="0" t="s">
        <v>72</v>
      </c>
      <c r="D2238" s="0" t="s">
        <v>20</v>
      </c>
      <c r="E2238" s="0" t="s">
        <v>3006</v>
      </c>
      <c r="G2238" s="0" t="n">
        <v>0</v>
      </c>
      <c r="H2238" s="0" t="n">
        <v>0</v>
      </c>
      <c r="I2238" s="0" t="n">
        <v>0</v>
      </c>
      <c r="J2238" s="0" t="n">
        <v>40</v>
      </c>
      <c r="K2238" s="0" t="n">
        <v>0</v>
      </c>
      <c r="L2238" s="0" t="n">
        <v>0</v>
      </c>
      <c r="M2238" s="0" t="n">
        <v>40</v>
      </c>
      <c r="N2238" s="0" t="s">
        <v>351</v>
      </c>
      <c r="O2238" s="1" t="n">
        <f aca="false">SUM(G2238:L2238)</f>
        <v>40</v>
      </c>
      <c r="P2238" s="4" t="n">
        <f aca="false">IF(M2238=O2238,1,0)</f>
        <v>1</v>
      </c>
      <c r="Q2238" s="2" t="n">
        <v>1</v>
      </c>
    </row>
    <row r="2239" customFormat="false" ht="12.8" hidden="false" customHeight="false" outlineLevel="0" collapsed="false">
      <c r="A2239" s="0" t="s">
        <v>3387</v>
      </c>
      <c r="B2239" s="0" t="s">
        <v>3480</v>
      </c>
      <c r="C2239" s="0" t="s">
        <v>293</v>
      </c>
      <c r="D2239" s="0" t="s">
        <v>20</v>
      </c>
      <c r="E2239" s="0" t="s">
        <v>1671</v>
      </c>
      <c r="G2239" s="0" t="n">
        <v>0</v>
      </c>
      <c r="H2239" s="0" t="n">
        <v>0</v>
      </c>
      <c r="I2239" s="0" t="n">
        <v>666</v>
      </c>
      <c r="J2239" s="0" t="n">
        <v>1155.4</v>
      </c>
      <c r="K2239" s="0" t="n">
        <v>0</v>
      </c>
      <c r="L2239" s="0" t="n">
        <v>0</v>
      </c>
      <c r="M2239" s="0" t="n">
        <v>1821.4</v>
      </c>
      <c r="N2239" s="0" t="s">
        <v>351</v>
      </c>
      <c r="O2239" s="1" t="n">
        <f aca="false">SUM(G2239:L2239)</f>
        <v>1821.4</v>
      </c>
      <c r="P2239" s="4" t="n">
        <f aca="false">IF(M2239=O2239,1,0)</f>
        <v>1</v>
      </c>
      <c r="Q2239" s="2" t="n">
        <v>1</v>
      </c>
    </row>
    <row r="2240" customFormat="false" ht="12.8" hidden="false" customHeight="false" outlineLevel="0" collapsed="false">
      <c r="A2240" s="0" t="s">
        <v>3387</v>
      </c>
      <c r="B2240" s="0" t="s">
        <v>3481</v>
      </c>
      <c r="C2240" s="0" t="s">
        <v>189</v>
      </c>
      <c r="D2240" s="0" t="s">
        <v>20</v>
      </c>
      <c r="E2240" s="0" t="s">
        <v>3482</v>
      </c>
      <c r="G2240" s="0" t="n">
        <v>0</v>
      </c>
      <c r="H2240" s="0" t="n">
        <v>0</v>
      </c>
      <c r="I2240" s="0" t="n">
        <v>184.8</v>
      </c>
      <c r="J2240" s="0" t="n">
        <v>2477.1</v>
      </c>
      <c r="K2240" s="0" t="n">
        <v>0</v>
      </c>
      <c r="L2240" s="0" t="n">
        <v>0</v>
      </c>
      <c r="M2240" s="0" t="n">
        <v>2661.9</v>
      </c>
      <c r="N2240" s="0" t="s">
        <v>351</v>
      </c>
      <c r="O2240" s="1" t="n">
        <f aca="false">SUM(G2240:L2240)</f>
        <v>2661.9</v>
      </c>
      <c r="P2240" s="4" t="n">
        <f aca="false">IF(M2240=O2240,1,0)</f>
        <v>1</v>
      </c>
      <c r="Q2240" s="2" t="n">
        <v>1</v>
      </c>
    </row>
    <row r="2241" customFormat="false" ht="12.8" hidden="false" customHeight="false" outlineLevel="0" collapsed="false">
      <c r="A2241" s="0" t="s">
        <v>3387</v>
      </c>
      <c r="B2241" s="0" t="s">
        <v>3483</v>
      </c>
      <c r="C2241" s="0" t="s">
        <v>165</v>
      </c>
      <c r="D2241" s="0" t="s">
        <v>20</v>
      </c>
      <c r="E2241" s="0" t="s">
        <v>166</v>
      </c>
      <c r="G2241" s="0" t="n">
        <v>0</v>
      </c>
      <c r="H2241" s="0" t="n">
        <v>0</v>
      </c>
      <c r="I2241" s="0" t="n">
        <v>781.54</v>
      </c>
      <c r="J2241" s="0" t="n">
        <v>1804.23</v>
      </c>
      <c r="K2241" s="0" t="n">
        <v>0</v>
      </c>
      <c r="L2241" s="0" t="n">
        <v>0</v>
      </c>
      <c r="M2241" s="0" t="n">
        <v>2585.77</v>
      </c>
      <c r="N2241" s="0" t="s">
        <v>351</v>
      </c>
      <c r="O2241" s="1" t="n">
        <f aca="false">SUM(G2241:L2241)</f>
        <v>2585.77</v>
      </c>
      <c r="P2241" s="4" t="n">
        <f aca="false">IF(M2241=O2241,1,0)</f>
        <v>1</v>
      </c>
      <c r="Q2241" s="2" t="n">
        <v>1</v>
      </c>
    </row>
    <row r="2242" customFormat="false" ht="12.8" hidden="false" customHeight="false" outlineLevel="0" collapsed="false">
      <c r="A2242" s="0" t="s">
        <v>3387</v>
      </c>
      <c r="B2242" s="0" t="s">
        <v>3484</v>
      </c>
      <c r="C2242" s="0" t="s">
        <v>165</v>
      </c>
      <c r="D2242" s="0" t="s">
        <v>20</v>
      </c>
      <c r="E2242" s="0" t="s">
        <v>166</v>
      </c>
      <c r="G2242" s="0" t="n">
        <v>0</v>
      </c>
      <c r="H2242" s="0" t="n">
        <v>0</v>
      </c>
      <c r="I2242" s="0" t="n">
        <v>0</v>
      </c>
      <c r="J2242" s="0" t="n">
        <v>81.3</v>
      </c>
      <c r="K2242" s="0" t="n">
        <v>0</v>
      </c>
      <c r="L2242" s="0" t="n">
        <v>15</v>
      </c>
      <c r="M2242" s="0" t="n">
        <v>96.3</v>
      </c>
      <c r="N2242" s="0" t="s">
        <v>351</v>
      </c>
      <c r="O2242" s="1" t="n">
        <f aca="false">SUM(G2242:L2242)</f>
        <v>96.3</v>
      </c>
      <c r="P2242" s="4" t="n">
        <f aca="false">IF(M2242=O2242,1,0)</f>
        <v>1</v>
      </c>
      <c r="Q2242" s="2" t="n">
        <v>1</v>
      </c>
    </row>
    <row r="2243" customFormat="false" ht="12.8" hidden="false" customHeight="false" outlineLevel="0" collapsed="false">
      <c r="A2243" s="0" t="s">
        <v>3387</v>
      </c>
      <c r="B2243" s="0" t="s">
        <v>3485</v>
      </c>
      <c r="C2243" s="0" t="s">
        <v>75</v>
      </c>
      <c r="D2243" s="0" t="s">
        <v>20</v>
      </c>
      <c r="E2243" s="0" t="s">
        <v>203</v>
      </c>
      <c r="G2243" s="0" t="n">
        <v>0</v>
      </c>
      <c r="H2243" s="0" t="n">
        <v>0</v>
      </c>
      <c r="I2243" s="0" t="n">
        <v>0</v>
      </c>
      <c r="J2243" s="0" t="n">
        <v>259.34</v>
      </c>
      <c r="K2243" s="0" t="n">
        <v>0</v>
      </c>
      <c r="L2243" s="0" t="n">
        <v>0</v>
      </c>
      <c r="M2243" s="0" t="n">
        <v>259.34</v>
      </c>
      <c r="N2243" s="0" t="s">
        <v>351</v>
      </c>
      <c r="O2243" s="1" t="n">
        <f aca="false">SUM(G2243:L2243)</f>
        <v>259.34</v>
      </c>
      <c r="P2243" s="4" t="n">
        <f aca="false">IF(M2243=O2243,1,0)</f>
        <v>1</v>
      </c>
      <c r="Q2243" s="2" t="n">
        <v>1</v>
      </c>
    </row>
    <row r="2244" customFormat="false" ht="12.8" hidden="false" customHeight="false" outlineLevel="0" collapsed="false">
      <c r="A2244" s="0" t="s">
        <v>3387</v>
      </c>
      <c r="B2244" s="0" t="s">
        <v>3486</v>
      </c>
      <c r="C2244" s="0" t="s">
        <v>128</v>
      </c>
      <c r="D2244" s="0" t="s">
        <v>20</v>
      </c>
      <c r="E2244" s="0" t="s">
        <v>153</v>
      </c>
      <c r="G2244" s="0" t="n">
        <v>0</v>
      </c>
      <c r="H2244" s="0" t="n">
        <v>0</v>
      </c>
      <c r="I2244" s="0" t="n">
        <v>115.54</v>
      </c>
      <c r="J2244" s="0" t="n">
        <v>561.83</v>
      </c>
      <c r="K2244" s="0" t="n">
        <v>0</v>
      </c>
      <c r="L2244" s="0" t="n">
        <v>0</v>
      </c>
      <c r="M2244" s="0" t="n">
        <v>677.37</v>
      </c>
      <c r="N2244" s="0" t="s">
        <v>351</v>
      </c>
      <c r="O2244" s="1" t="n">
        <f aca="false">SUM(G2244:L2244)</f>
        <v>677.37</v>
      </c>
      <c r="P2244" s="4" t="n">
        <f aca="false">IF(M2244=O2244,1,0)</f>
        <v>1</v>
      </c>
      <c r="Q2244" s="2" t="n">
        <v>1</v>
      </c>
    </row>
    <row r="2245" customFormat="false" ht="12.8" hidden="false" customHeight="false" outlineLevel="0" collapsed="false">
      <c r="A2245" s="0" t="s">
        <v>3387</v>
      </c>
      <c r="B2245" s="0" t="s">
        <v>3487</v>
      </c>
      <c r="C2245" s="0" t="s">
        <v>165</v>
      </c>
      <c r="D2245" s="0" t="s">
        <v>20</v>
      </c>
      <c r="E2245" s="0" t="s">
        <v>166</v>
      </c>
      <c r="G2245" s="0" t="n">
        <v>0</v>
      </c>
      <c r="H2245" s="0" t="n">
        <v>0</v>
      </c>
      <c r="I2245" s="0" t="n">
        <v>0</v>
      </c>
      <c r="J2245" s="0" t="n">
        <v>81.3</v>
      </c>
      <c r="K2245" s="0" t="n">
        <v>0</v>
      </c>
      <c r="L2245" s="0" t="n">
        <v>15</v>
      </c>
      <c r="M2245" s="0" t="n">
        <v>96.3</v>
      </c>
      <c r="N2245" s="0" t="s">
        <v>351</v>
      </c>
      <c r="O2245" s="1" t="n">
        <f aca="false">SUM(G2245:L2245)</f>
        <v>96.3</v>
      </c>
      <c r="P2245" s="4" t="n">
        <f aca="false">IF(M2245=O2245,1,0)</f>
        <v>1</v>
      </c>
      <c r="Q2245" s="2" t="n">
        <v>1</v>
      </c>
    </row>
    <row r="2246" customFormat="false" ht="12.8" hidden="false" customHeight="false" outlineLevel="0" collapsed="false">
      <c r="A2246" s="0" t="s">
        <v>3387</v>
      </c>
      <c r="B2246" s="0" t="s">
        <v>3488</v>
      </c>
      <c r="C2246" s="0" t="s">
        <v>3423</v>
      </c>
      <c r="D2246" s="0" t="s">
        <v>20</v>
      </c>
      <c r="E2246" s="0" t="s">
        <v>735</v>
      </c>
      <c r="G2246" s="0" t="n">
        <v>0</v>
      </c>
      <c r="H2246" s="0" t="n">
        <v>0</v>
      </c>
      <c r="I2246" s="0" t="n">
        <v>0</v>
      </c>
      <c r="J2246" s="0" t="n">
        <v>81.3</v>
      </c>
      <c r="K2246" s="0" t="n">
        <v>0</v>
      </c>
      <c r="L2246" s="0" t="n">
        <v>15</v>
      </c>
      <c r="M2246" s="0" t="n">
        <v>96.3</v>
      </c>
      <c r="N2246" s="0" t="s">
        <v>351</v>
      </c>
      <c r="O2246" s="1" t="n">
        <f aca="false">SUM(G2246:L2246)</f>
        <v>96.3</v>
      </c>
      <c r="P2246" s="4" t="n">
        <f aca="false">IF(M2246=O2246,1,0)</f>
        <v>1</v>
      </c>
      <c r="Q2246" s="2" t="n">
        <v>1</v>
      </c>
    </row>
    <row r="2247" customFormat="false" ht="12.8" hidden="false" customHeight="false" outlineLevel="0" collapsed="false">
      <c r="A2247" s="0" t="s">
        <v>3387</v>
      </c>
      <c r="B2247" s="0" t="s">
        <v>3489</v>
      </c>
      <c r="C2247" s="0" t="s">
        <v>1712</v>
      </c>
      <c r="D2247" s="0" t="s">
        <v>20</v>
      </c>
      <c r="E2247" s="0" t="s">
        <v>1713</v>
      </c>
      <c r="G2247" s="0" t="n">
        <v>0</v>
      </c>
      <c r="H2247" s="0" t="n">
        <v>0</v>
      </c>
      <c r="I2247" s="0" t="n">
        <v>0</v>
      </c>
      <c r="J2247" s="0" t="n">
        <v>1132.71</v>
      </c>
      <c r="K2247" s="0" t="n">
        <v>0</v>
      </c>
      <c r="L2247" s="0" t="n">
        <v>15</v>
      </c>
      <c r="M2247" s="0" t="n">
        <v>1147.71</v>
      </c>
      <c r="N2247" s="0" t="s">
        <v>351</v>
      </c>
      <c r="O2247" s="1" t="n">
        <f aca="false">SUM(G2247:L2247)</f>
        <v>1147.71</v>
      </c>
      <c r="P2247" s="4" t="n">
        <f aca="false">IF(M2247=O2247,1,0)</f>
        <v>1</v>
      </c>
      <c r="Q2247" s="2" t="n">
        <v>1</v>
      </c>
    </row>
    <row r="2248" customFormat="false" ht="12.8" hidden="false" customHeight="false" outlineLevel="0" collapsed="false">
      <c r="A2248" s="0" t="s">
        <v>3387</v>
      </c>
      <c r="B2248" s="0" t="s">
        <v>3490</v>
      </c>
      <c r="C2248" s="0" t="s">
        <v>293</v>
      </c>
      <c r="D2248" s="0" t="s">
        <v>20</v>
      </c>
      <c r="E2248" s="0" t="s">
        <v>1671</v>
      </c>
      <c r="G2248" s="0" t="n">
        <v>0</v>
      </c>
      <c r="H2248" s="0" t="n">
        <v>0</v>
      </c>
      <c r="I2248" s="0" t="n">
        <v>160</v>
      </c>
      <c r="J2248" s="0" t="n">
        <v>224</v>
      </c>
      <c r="K2248" s="0" t="n">
        <v>0</v>
      </c>
      <c r="L2248" s="0" t="n">
        <v>0</v>
      </c>
      <c r="M2248" s="0" t="n">
        <v>384</v>
      </c>
      <c r="N2248" s="0" t="s">
        <v>351</v>
      </c>
      <c r="O2248" s="1" t="n">
        <f aca="false">SUM(G2248:L2248)</f>
        <v>384</v>
      </c>
      <c r="P2248" s="4" t="n">
        <f aca="false">IF(M2248=O2248,1,0)</f>
        <v>1</v>
      </c>
      <c r="Q2248" s="2" t="n">
        <v>1</v>
      </c>
    </row>
    <row r="2249" customFormat="false" ht="12.8" hidden="false" customHeight="false" outlineLevel="0" collapsed="false">
      <c r="A2249" s="0" t="s">
        <v>3387</v>
      </c>
      <c r="B2249" s="0" t="s">
        <v>3491</v>
      </c>
      <c r="C2249" s="0" t="s">
        <v>75</v>
      </c>
      <c r="D2249" s="0" t="s">
        <v>20</v>
      </c>
      <c r="E2249" s="0" t="s">
        <v>203</v>
      </c>
      <c r="G2249" s="0" t="n">
        <v>0</v>
      </c>
      <c r="H2249" s="0" t="n">
        <v>0</v>
      </c>
      <c r="I2249" s="0" t="n">
        <v>0</v>
      </c>
      <c r="J2249" s="0" t="n">
        <v>305.61</v>
      </c>
      <c r="K2249" s="0" t="n">
        <v>0</v>
      </c>
      <c r="L2249" s="0" t="n">
        <v>0</v>
      </c>
      <c r="M2249" s="0" t="n">
        <v>305.61</v>
      </c>
      <c r="N2249" s="0" t="s">
        <v>351</v>
      </c>
      <c r="O2249" s="1" t="n">
        <f aca="false">SUM(G2249:L2249)</f>
        <v>305.61</v>
      </c>
      <c r="P2249" s="4" t="n">
        <f aca="false">IF(M2249=O2249,1,0)</f>
        <v>1</v>
      </c>
      <c r="Q2249" s="2" t="n">
        <v>1</v>
      </c>
    </row>
    <row r="2250" customFormat="false" ht="12.8" hidden="false" customHeight="false" outlineLevel="0" collapsed="false">
      <c r="A2250" s="0" t="s">
        <v>3387</v>
      </c>
      <c r="B2250" s="0" t="s">
        <v>3492</v>
      </c>
      <c r="C2250" s="0" t="s">
        <v>293</v>
      </c>
      <c r="D2250" s="0" t="s">
        <v>20</v>
      </c>
      <c r="E2250" s="0" t="s">
        <v>405</v>
      </c>
      <c r="G2250" s="0" t="n">
        <v>0</v>
      </c>
      <c r="H2250" s="0" t="n">
        <v>0</v>
      </c>
      <c r="I2250" s="0" t="n">
        <v>0</v>
      </c>
      <c r="J2250" s="0" t="n">
        <v>1000</v>
      </c>
      <c r="K2250" s="0" t="n">
        <v>0</v>
      </c>
      <c r="L2250" s="0" t="n">
        <v>0</v>
      </c>
      <c r="M2250" s="0" t="n">
        <v>1000</v>
      </c>
      <c r="N2250" s="0" t="s">
        <v>351</v>
      </c>
      <c r="O2250" s="1" t="n">
        <f aca="false">SUM(G2250:L2250)</f>
        <v>1000</v>
      </c>
      <c r="P2250" s="4" t="n">
        <f aca="false">IF(M2250=O2250,1,0)</f>
        <v>1</v>
      </c>
      <c r="Q2250" s="2" t="n">
        <v>1</v>
      </c>
    </row>
    <row r="2251" customFormat="false" ht="12.8" hidden="false" customHeight="false" outlineLevel="0" collapsed="false">
      <c r="A2251" s="0" t="s">
        <v>3387</v>
      </c>
      <c r="B2251" s="0" t="s">
        <v>3493</v>
      </c>
      <c r="C2251" s="0" t="s">
        <v>60</v>
      </c>
      <c r="D2251" s="0" t="s">
        <v>20</v>
      </c>
      <c r="E2251" s="0" t="s">
        <v>90</v>
      </c>
      <c r="G2251" s="0" t="n">
        <v>0</v>
      </c>
      <c r="H2251" s="0" t="n">
        <v>0</v>
      </c>
      <c r="I2251" s="0" t="n">
        <v>0</v>
      </c>
      <c r="J2251" s="0" t="n">
        <v>1266.33</v>
      </c>
      <c r="K2251" s="0" t="n">
        <v>0</v>
      </c>
      <c r="L2251" s="0" t="n">
        <v>0</v>
      </c>
      <c r="M2251" s="0" t="n">
        <v>1266.33</v>
      </c>
      <c r="N2251" s="0" t="s">
        <v>351</v>
      </c>
      <c r="O2251" s="1" t="n">
        <f aca="false">SUM(G2251:L2251)</f>
        <v>1266.33</v>
      </c>
      <c r="P2251" s="4" t="n">
        <f aca="false">IF(M2251=O2251,1,0)</f>
        <v>1</v>
      </c>
      <c r="Q2251" s="2" t="n">
        <v>1</v>
      </c>
    </row>
    <row r="2252" customFormat="false" ht="12.8" hidden="false" customHeight="false" outlineLevel="0" collapsed="false">
      <c r="A2252" s="0" t="s">
        <v>3387</v>
      </c>
      <c r="B2252" s="0" t="s">
        <v>3494</v>
      </c>
      <c r="C2252" s="0" t="s">
        <v>980</v>
      </c>
      <c r="D2252" s="0" t="s">
        <v>20</v>
      </c>
      <c r="E2252" s="0" t="s">
        <v>303</v>
      </c>
      <c r="G2252" s="0" t="n">
        <v>0</v>
      </c>
      <c r="H2252" s="0" t="n">
        <v>0</v>
      </c>
      <c r="I2252" s="0" t="n">
        <v>0</v>
      </c>
      <c r="J2252" s="0" t="n">
        <v>81.3</v>
      </c>
      <c r="K2252" s="0" t="n">
        <v>0</v>
      </c>
      <c r="L2252" s="0" t="n">
        <v>15</v>
      </c>
      <c r="M2252" s="0" t="n">
        <v>96.3</v>
      </c>
      <c r="N2252" s="0" t="s">
        <v>351</v>
      </c>
      <c r="O2252" s="1" t="n">
        <f aca="false">SUM(G2252:L2252)</f>
        <v>96.3</v>
      </c>
      <c r="P2252" s="4" t="n">
        <f aca="false">IF(M2252=O2252,1,0)</f>
        <v>1</v>
      </c>
      <c r="Q2252" s="2" t="n">
        <v>1</v>
      </c>
    </row>
    <row r="2253" customFormat="false" ht="12.8" hidden="false" customHeight="false" outlineLevel="0" collapsed="false">
      <c r="A2253" s="0" t="s">
        <v>3387</v>
      </c>
      <c r="B2253" s="0" t="s">
        <v>3495</v>
      </c>
      <c r="C2253" s="0" t="s">
        <v>916</v>
      </c>
      <c r="D2253" s="0" t="s">
        <v>20</v>
      </c>
      <c r="E2253" s="0" t="s">
        <v>917</v>
      </c>
      <c r="G2253" s="0" t="n">
        <v>0</v>
      </c>
      <c r="H2253" s="0" t="n">
        <v>0</v>
      </c>
      <c r="I2253" s="0" t="n">
        <v>0</v>
      </c>
      <c r="J2253" s="0" t="n">
        <v>259.34</v>
      </c>
      <c r="K2253" s="0" t="n">
        <v>0</v>
      </c>
      <c r="L2253" s="0" t="n">
        <v>0</v>
      </c>
      <c r="M2253" s="0" t="n">
        <v>259.34</v>
      </c>
      <c r="N2253" s="0" t="s">
        <v>351</v>
      </c>
      <c r="O2253" s="1" t="n">
        <f aca="false">SUM(G2253:L2253)</f>
        <v>259.34</v>
      </c>
      <c r="P2253" s="4" t="n">
        <f aca="false">IF(M2253=O2253,1,0)</f>
        <v>1</v>
      </c>
      <c r="Q2253" s="2" t="n">
        <v>1</v>
      </c>
    </row>
    <row r="2254" customFormat="false" ht="12.8" hidden="false" customHeight="false" outlineLevel="0" collapsed="false">
      <c r="A2254" s="0" t="s">
        <v>3387</v>
      </c>
      <c r="B2254" s="0" t="s">
        <v>3496</v>
      </c>
      <c r="C2254" s="0" t="s">
        <v>75</v>
      </c>
      <c r="D2254" s="0" t="s">
        <v>20</v>
      </c>
      <c r="E2254" s="0" t="s">
        <v>182</v>
      </c>
      <c r="G2254" s="0" t="n">
        <v>0</v>
      </c>
      <c r="H2254" s="0" t="n">
        <v>0</v>
      </c>
      <c r="I2254" s="0" t="n">
        <v>2484</v>
      </c>
      <c r="J2254" s="0" t="n">
        <v>0</v>
      </c>
      <c r="K2254" s="0" t="n">
        <v>0</v>
      </c>
      <c r="L2254" s="0" t="n">
        <v>0</v>
      </c>
      <c r="M2254" s="0" t="n">
        <v>2484</v>
      </c>
      <c r="N2254" s="0" t="s">
        <v>351</v>
      </c>
      <c r="O2254" s="1" t="n">
        <f aca="false">SUM(G2254:L2254)</f>
        <v>2484</v>
      </c>
      <c r="P2254" s="4" t="n">
        <f aca="false">IF(M2254=O2254,1,0)</f>
        <v>1</v>
      </c>
      <c r="Q2254" s="2" t="n">
        <v>1</v>
      </c>
    </row>
    <row r="2255" customFormat="false" ht="12.8" hidden="false" customHeight="false" outlineLevel="0" collapsed="false">
      <c r="A2255" s="0" t="s">
        <v>3387</v>
      </c>
      <c r="B2255" s="0" t="s">
        <v>3497</v>
      </c>
      <c r="C2255" s="0" t="s">
        <v>481</v>
      </c>
      <c r="D2255" s="0" t="s">
        <v>20</v>
      </c>
      <c r="E2255" s="0" t="s">
        <v>491</v>
      </c>
      <c r="G2255" s="0" t="n">
        <v>0</v>
      </c>
      <c r="H2255" s="0" t="n">
        <v>0</v>
      </c>
      <c r="I2255" s="0" t="n">
        <v>0</v>
      </c>
      <c r="J2255" s="0" t="n">
        <v>81.3</v>
      </c>
      <c r="K2255" s="0" t="n">
        <v>0</v>
      </c>
      <c r="L2255" s="0" t="n">
        <v>15</v>
      </c>
      <c r="M2255" s="0" t="n">
        <v>96.3</v>
      </c>
      <c r="N2255" s="0" t="s">
        <v>351</v>
      </c>
      <c r="O2255" s="1" t="n">
        <f aca="false">SUM(G2255:L2255)</f>
        <v>96.3</v>
      </c>
      <c r="P2255" s="4" t="n">
        <f aca="false">IF(M2255=O2255,1,0)</f>
        <v>1</v>
      </c>
      <c r="Q2255" s="2" t="n">
        <v>1</v>
      </c>
    </row>
    <row r="2256" customFormat="false" ht="12.8" hidden="false" customHeight="false" outlineLevel="0" collapsed="false">
      <c r="A2256" s="0" t="s">
        <v>3387</v>
      </c>
      <c r="B2256" s="0" t="s">
        <v>3498</v>
      </c>
      <c r="C2256" s="0" t="s">
        <v>189</v>
      </c>
      <c r="D2256" s="0" t="s">
        <v>20</v>
      </c>
      <c r="E2256" s="0" t="s">
        <v>976</v>
      </c>
      <c r="G2256" s="0" t="n">
        <v>0</v>
      </c>
      <c r="H2256" s="0" t="n">
        <v>0</v>
      </c>
      <c r="I2256" s="0" t="n">
        <v>0</v>
      </c>
      <c r="J2256" s="0" t="n">
        <v>305.61</v>
      </c>
      <c r="K2256" s="0" t="n">
        <v>0</v>
      </c>
      <c r="L2256" s="0" t="n">
        <v>0</v>
      </c>
      <c r="M2256" s="0" t="n">
        <v>305.61</v>
      </c>
      <c r="N2256" s="0" t="s">
        <v>351</v>
      </c>
      <c r="O2256" s="1" t="n">
        <f aca="false">SUM(G2256:L2256)</f>
        <v>305.61</v>
      </c>
      <c r="P2256" s="4" t="n">
        <f aca="false">IF(M2256=O2256,1,0)</f>
        <v>1</v>
      </c>
      <c r="Q2256" s="2" t="n">
        <v>1</v>
      </c>
    </row>
    <row r="2257" customFormat="false" ht="12.8" hidden="false" customHeight="false" outlineLevel="0" collapsed="false">
      <c r="A2257" s="0" t="s">
        <v>3387</v>
      </c>
      <c r="B2257" s="0" t="s">
        <v>3499</v>
      </c>
      <c r="C2257" s="0" t="s">
        <v>42</v>
      </c>
      <c r="D2257" s="0" t="s">
        <v>20</v>
      </c>
      <c r="E2257" s="0" t="s">
        <v>715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1500</v>
      </c>
      <c r="M2257" s="0" t="n">
        <v>1500</v>
      </c>
      <c r="N2257" s="0" t="s">
        <v>351</v>
      </c>
      <c r="O2257" s="1" t="n">
        <f aca="false">SUM(G2257:L2257)</f>
        <v>1500</v>
      </c>
      <c r="P2257" s="4" t="n">
        <f aca="false">IF(M2257=O2257,1,0)</f>
        <v>1</v>
      </c>
      <c r="Q2257" s="2" t="n">
        <v>1</v>
      </c>
    </row>
    <row r="2258" customFormat="false" ht="12.8" hidden="false" customHeight="false" outlineLevel="0" collapsed="false">
      <c r="A2258" s="0" t="s">
        <v>3387</v>
      </c>
      <c r="B2258" s="0" t="s">
        <v>3500</v>
      </c>
      <c r="C2258" s="0" t="s">
        <v>128</v>
      </c>
      <c r="D2258" s="0" t="s">
        <v>20</v>
      </c>
      <c r="E2258" s="0" t="s">
        <v>3356</v>
      </c>
      <c r="G2258" s="0" t="n">
        <v>0</v>
      </c>
      <c r="H2258" s="0" t="n">
        <v>0</v>
      </c>
      <c r="I2258" s="0" t="n">
        <v>0</v>
      </c>
      <c r="J2258" s="0" t="n">
        <v>305.61</v>
      </c>
      <c r="K2258" s="0" t="n">
        <v>0</v>
      </c>
      <c r="L2258" s="0" t="n">
        <v>0</v>
      </c>
      <c r="M2258" s="0" t="n">
        <v>305.61</v>
      </c>
      <c r="N2258" s="0" t="s">
        <v>351</v>
      </c>
      <c r="O2258" s="1" t="n">
        <f aca="false">SUM(G2258:L2258)</f>
        <v>305.61</v>
      </c>
      <c r="P2258" s="4" t="n">
        <f aca="false">IF(M2258=O2258,1,0)</f>
        <v>1</v>
      </c>
      <c r="Q2258" s="2" t="n">
        <v>1</v>
      </c>
    </row>
    <row r="2259" customFormat="false" ht="12.8" hidden="false" customHeight="false" outlineLevel="0" collapsed="false">
      <c r="A2259" s="0" t="s">
        <v>3387</v>
      </c>
      <c r="B2259" s="0" t="s">
        <v>3501</v>
      </c>
      <c r="C2259" s="0" t="s">
        <v>1115</v>
      </c>
      <c r="D2259" s="0" t="s">
        <v>20</v>
      </c>
      <c r="E2259" s="0" t="s">
        <v>3502</v>
      </c>
      <c r="G2259" s="0" t="n">
        <v>0</v>
      </c>
      <c r="H2259" s="0" t="n">
        <v>0</v>
      </c>
      <c r="I2259" s="0" t="n">
        <v>0</v>
      </c>
      <c r="J2259" s="0" t="n">
        <v>70</v>
      </c>
      <c r="K2259" s="0" t="n">
        <v>0</v>
      </c>
      <c r="L2259" s="0" t="n">
        <v>0</v>
      </c>
      <c r="M2259" s="0" t="n">
        <v>70</v>
      </c>
      <c r="N2259" s="0" t="s">
        <v>351</v>
      </c>
      <c r="O2259" s="1" t="n">
        <f aca="false">SUM(G2259:L2259)</f>
        <v>70</v>
      </c>
      <c r="P2259" s="4" t="n">
        <f aca="false">IF(M2259=O2259,1,0)</f>
        <v>1</v>
      </c>
      <c r="Q2259" s="2" t="n">
        <v>1</v>
      </c>
    </row>
    <row r="2260" customFormat="false" ht="12.8" hidden="false" customHeight="false" outlineLevel="0" collapsed="false">
      <c r="A2260" s="0" t="s">
        <v>3387</v>
      </c>
      <c r="B2260" s="0" t="s">
        <v>3503</v>
      </c>
      <c r="C2260" s="0" t="s">
        <v>72</v>
      </c>
      <c r="D2260" s="0" t="s">
        <v>20</v>
      </c>
      <c r="E2260" s="0" t="s">
        <v>3006</v>
      </c>
      <c r="G2260" s="0" t="n">
        <v>0</v>
      </c>
      <c r="H2260" s="0" t="n">
        <v>0</v>
      </c>
      <c r="I2260" s="0" t="n">
        <v>0</v>
      </c>
      <c r="J2260" s="0" t="n">
        <v>70</v>
      </c>
      <c r="K2260" s="0" t="n">
        <v>0</v>
      </c>
      <c r="L2260" s="0" t="n">
        <v>0</v>
      </c>
      <c r="M2260" s="0" t="n">
        <v>70</v>
      </c>
      <c r="N2260" s="0" t="s">
        <v>351</v>
      </c>
      <c r="O2260" s="1" t="n">
        <f aca="false">SUM(G2260:L2260)</f>
        <v>70</v>
      </c>
      <c r="P2260" s="4" t="n">
        <f aca="false">IF(M2260=O2260,1,0)</f>
        <v>1</v>
      </c>
      <c r="Q2260" s="2" t="n">
        <v>1</v>
      </c>
    </row>
    <row r="2261" customFormat="false" ht="12.8" hidden="false" customHeight="false" outlineLevel="0" collapsed="false">
      <c r="A2261" s="0" t="s">
        <v>3387</v>
      </c>
      <c r="B2261" s="0" t="s">
        <v>3504</v>
      </c>
      <c r="C2261" s="0" t="s">
        <v>72</v>
      </c>
      <c r="D2261" s="0" t="s">
        <v>20</v>
      </c>
      <c r="E2261" s="0" t="s">
        <v>3006</v>
      </c>
      <c r="G2261" s="0" t="n">
        <v>0</v>
      </c>
      <c r="H2261" s="0" t="n">
        <v>0</v>
      </c>
      <c r="I2261" s="0" t="n">
        <v>0</v>
      </c>
      <c r="J2261" s="0" t="n">
        <v>70</v>
      </c>
      <c r="K2261" s="0" t="n">
        <v>0</v>
      </c>
      <c r="L2261" s="0" t="n">
        <v>0</v>
      </c>
      <c r="M2261" s="0" t="n">
        <v>70</v>
      </c>
      <c r="N2261" s="0" t="s">
        <v>351</v>
      </c>
      <c r="O2261" s="1" t="n">
        <f aca="false">SUM(G2261:L2261)</f>
        <v>70</v>
      </c>
      <c r="P2261" s="4" t="n">
        <f aca="false">IF(M2261=O2261,1,0)</f>
        <v>1</v>
      </c>
      <c r="Q2261" s="2" t="n">
        <v>1</v>
      </c>
    </row>
    <row r="2262" customFormat="false" ht="12.8" hidden="false" customHeight="false" outlineLevel="0" collapsed="false">
      <c r="A2262" s="0" t="s">
        <v>3387</v>
      </c>
      <c r="B2262" s="0" t="s">
        <v>3505</v>
      </c>
      <c r="C2262" s="0" t="s">
        <v>67</v>
      </c>
      <c r="D2262" s="0" t="s">
        <v>20</v>
      </c>
      <c r="E2262" s="0" t="s">
        <v>1544</v>
      </c>
      <c r="G2262" s="0" t="n">
        <v>0</v>
      </c>
      <c r="H2262" s="0" t="n">
        <v>0</v>
      </c>
      <c r="I2262" s="0" t="n">
        <v>605</v>
      </c>
      <c r="J2262" s="0" t="n">
        <v>484.1</v>
      </c>
      <c r="K2262" s="0" t="n">
        <v>0</v>
      </c>
      <c r="L2262" s="0" t="n">
        <v>0</v>
      </c>
      <c r="M2262" s="0" t="n">
        <v>1089.1</v>
      </c>
      <c r="N2262" s="0" t="s">
        <v>351</v>
      </c>
      <c r="O2262" s="1" t="n">
        <f aca="false">SUM(G2262:L2262)</f>
        <v>1089.1</v>
      </c>
      <c r="P2262" s="4" t="n">
        <f aca="false">IF(M2262=O2262,1,0)</f>
        <v>1</v>
      </c>
      <c r="Q2262" s="2" t="n">
        <v>1</v>
      </c>
    </row>
    <row r="2263" customFormat="false" ht="12.8" hidden="false" customHeight="false" outlineLevel="0" collapsed="false">
      <c r="A2263" s="0" t="s">
        <v>3387</v>
      </c>
      <c r="B2263" s="0" t="s">
        <v>3506</v>
      </c>
      <c r="C2263" s="0" t="s">
        <v>75</v>
      </c>
      <c r="D2263" s="0" t="s">
        <v>20</v>
      </c>
      <c r="E2263" s="0" t="s">
        <v>182</v>
      </c>
      <c r="G2263" s="0" t="n">
        <v>0</v>
      </c>
      <c r="H2263" s="0" t="n">
        <v>0</v>
      </c>
      <c r="I2263" s="0" t="n">
        <v>160</v>
      </c>
      <c r="J2263" s="0" t="n">
        <v>224</v>
      </c>
      <c r="K2263" s="0" t="n">
        <v>0</v>
      </c>
      <c r="L2263" s="0" t="n">
        <v>0</v>
      </c>
      <c r="M2263" s="0" t="n">
        <v>384</v>
      </c>
      <c r="N2263" s="0" t="s">
        <v>351</v>
      </c>
      <c r="O2263" s="1" t="n">
        <f aca="false">SUM(G2263:L2263)</f>
        <v>384</v>
      </c>
      <c r="P2263" s="4" t="n">
        <f aca="false">IF(M2263=O2263,1,0)</f>
        <v>1</v>
      </c>
      <c r="Q2263" s="2" t="n">
        <v>1</v>
      </c>
    </row>
    <row r="2264" customFormat="false" ht="12.8" hidden="false" customHeight="false" outlineLevel="0" collapsed="false">
      <c r="A2264" s="0" t="s">
        <v>3387</v>
      </c>
      <c r="B2264" s="0" t="s">
        <v>3507</v>
      </c>
      <c r="C2264" s="0" t="s">
        <v>128</v>
      </c>
      <c r="D2264" s="0" t="s">
        <v>20</v>
      </c>
      <c r="E2264" s="0" t="s">
        <v>153</v>
      </c>
      <c r="G2264" s="0" t="n">
        <v>0</v>
      </c>
      <c r="H2264" s="0" t="n">
        <v>0</v>
      </c>
      <c r="I2264" s="0" t="n">
        <v>184.8</v>
      </c>
      <c r="J2264" s="0" t="n">
        <v>2477.1</v>
      </c>
      <c r="K2264" s="0" t="n">
        <v>0</v>
      </c>
      <c r="L2264" s="0" t="n">
        <v>0</v>
      </c>
      <c r="M2264" s="0" t="n">
        <v>2661.9</v>
      </c>
      <c r="N2264" s="0" t="s">
        <v>351</v>
      </c>
      <c r="O2264" s="1" t="n">
        <f aca="false">SUM(G2264:L2264)</f>
        <v>2661.9</v>
      </c>
      <c r="P2264" s="4" t="n">
        <f aca="false">IF(M2264=O2264,1,0)</f>
        <v>1</v>
      </c>
      <c r="Q2264" s="2" t="n">
        <v>1</v>
      </c>
    </row>
    <row r="2265" customFormat="false" ht="12.8" hidden="false" customHeight="false" outlineLevel="0" collapsed="false">
      <c r="A2265" s="0" t="s">
        <v>3387</v>
      </c>
      <c r="B2265" s="0" t="s">
        <v>3508</v>
      </c>
      <c r="C2265" s="0" t="s">
        <v>3423</v>
      </c>
      <c r="D2265" s="0" t="s">
        <v>20</v>
      </c>
      <c r="E2265" s="0" t="s">
        <v>735</v>
      </c>
      <c r="G2265" s="0" t="n">
        <v>0</v>
      </c>
      <c r="H2265" s="0" t="n">
        <v>0</v>
      </c>
      <c r="I2265" s="0" t="n">
        <v>0</v>
      </c>
      <c r="J2265" s="0" t="n">
        <v>81.3</v>
      </c>
      <c r="K2265" s="0" t="n">
        <v>0</v>
      </c>
      <c r="L2265" s="0" t="n">
        <v>15</v>
      </c>
      <c r="M2265" s="0" t="n">
        <v>96.3</v>
      </c>
      <c r="N2265" s="0" t="s">
        <v>351</v>
      </c>
      <c r="O2265" s="1" t="n">
        <f aca="false">SUM(G2265:L2265)</f>
        <v>96.3</v>
      </c>
      <c r="P2265" s="4" t="n">
        <f aca="false">IF(M2265=O2265,1,0)</f>
        <v>1</v>
      </c>
      <c r="Q2265" s="2" t="n">
        <v>1</v>
      </c>
    </row>
    <row r="2266" customFormat="false" ht="12.8" hidden="false" customHeight="false" outlineLevel="0" collapsed="false">
      <c r="A2266" s="0" t="s">
        <v>3387</v>
      </c>
      <c r="B2266" s="0" t="s">
        <v>3509</v>
      </c>
      <c r="C2266" s="0" t="s">
        <v>128</v>
      </c>
      <c r="D2266" s="0" t="s">
        <v>20</v>
      </c>
      <c r="E2266" s="0" t="s">
        <v>3442</v>
      </c>
      <c r="G2266" s="0" t="n">
        <v>0</v>
      </c>
      <c r="H2266" s="0" t="n">
        <v>0</v>
      </c>
      <c r="I2266" s="0" t="n">
        <v>0</v>
      </c>
      <c r="J2266" s="0" t="n">
        <v>305.61</v>
      </c>
      <c r="K2266" s="0" t="n">
        <v>0</v>
      </c>
      <c r="L2266" s="0" t="n">
        <v>0</v>
      </c>
      <c r="M2266" s="0" t="n">
        <v>305.61</v>
      </c>
      <c r="N2266" s="0" t="s">
        <v>351</v>
      </c>
      <c r="O2266" s="1" t="n">
        <f aca="false">SUM(G2266:L2266)</f>
        <v>305.61</v>
      </c>
      <c r="P2266" s="4" t="n">
        <f aca="false">IF(M2266=O2266,1,0)</f>
        <v>1</v>
      </c>
      <c r="Q2266" s="2" t="n">
        <v>1</v>
      </c>
    </row>
    <row r="2267" customFormat="false" ht="12.8" hidden="false" customHeight="false" outlineLevel="0" collapsed="false">
      <c r="A2267" s="0" t="s">
        <v>3387</v>
      </c>
      <c r="B2267" s="0" t="s">
        <v>3510</v>
      </c>
      <c r="C2267" s="0" t="s">
        <v>558</v>
      </c>
      <c r="D2267" s="0" t="s">
        <v>20</v>
      </c>
      <c r="E2267" s="0" t="s">
        <v>1792</v>
      </c>
      <c r="G2267" s="0" t="n">
        <v>0</v>
      </c>
      <c r="H2267" s="0" t="n">
        <v>0</v>
      </c>
      <c r="I2267" s="0" t="n">
        <v>409</v>
      </c>
      <c r="J2267" s="0" t="n">
        <v>1671.95</v>
      </c>
      <c r="K2267" s="0" t="n">
        <v>0</v>
      </c>
      <c r="L2267" s="0" t="n">
        <v>0</v>
      </c>
      <c r="M2267" s="0" t="n">
        <v>2080.95</v>
      </c>
      <c r="N2267" s="0" t="s">
        <v>351</v>
      </c>
      <c r="O2267" s="1" t="n">
        <f aca="false">SUM(G2267:L2267)</f>
        <v>2080.95</v>
      </c>
      <c r="P2267" s="4" t="n">
        <f aca="false">IF(M2267=O2267,1,0)</f>
        <v>1</v>
      </c>
      <c r="Q2267" s="2" t="n">
        <v>1</v>
      </c>
    </row>
    <row r="2268" customFormat="false" ht="12.8" hidden="false" customHeight="false" outlineLevel="0" collapsed="false">
      <c r="A2268" s="0" t="s">
        <v>3387</v>
      </c>
      <c r="B2268" s="0" t="s">
        <v>3511</v>
      </c>
      <c r="C2268" s="0" t="s">
        <v>189</v>
      </c>
      <c r="D2268" s="0" t="s">
        <v>20</v>
      </c>
      <c r="E2268" s="0" t="s">
        <v>205</v>
      </c>
      <c r="G2268" s="0" t="n">
        <v>0</v>
      </c>
      <c r="H2268" s="0" t="n">
        <v>0</v>
      </c>
      <c r="I2268" s="0" t="n">
        <v>0</v>
      </c>
      <c r="J2268" s="0" t="n">
        <v>259.34</v>
      </c>
      <c r="K2268" s="0" t="n">
        <v>0</v>
      </c>
      <c r="L2268" s="0" t="n">
        <v>0</v>
      </c>
      <c r="M2268" s="0" t="n">
        <v>259.34</v>
      </c>
      <c r="N2268" s="0" t="s">
        <v>351</v>
      </c>
      <c r="O2268" s="1" t="n">
        <f aca="false">SUM(G2268:L2268)</f>
        <v>259.34</v>
      </c>
      <c r="P2268" s="4" t="n">
        <f aca="false">IF(M2268=O2268,1,0)</f>
        <v>1</v>
      </c>
      <c r="Q2268" s="2" t="n">
        <v>1</v>
      </c>
    </row>
    <row r="2269" customFormat="false" ht="12.8" hidden="false" customHeight="false" outlineLevel="0" collapsed="false">
      <c r="A2269" s="0" t="s">
        <v>3387</v>
      </c>
      <c r="B2269" s="0" t="s">
        <v>3512</v>
      </c>
      <c r="C2269" s="0" t="s">
        <v>75</v>
      </c>
      <c r="D2269" s="0" t="s">
        <v>20</v>
      </c>
      <c r="E2269" s="0" t="s">
        <v>182</v>
      </c>
      <c r="G2269" s="0" t="n">
        <v>0</v>
      </c>
      <c r="H2269" s="0" t="n">
        <v>0</v>
      </c>
      <c r="I2269" s="0" t="n">
        <v>160</v>
      </c>
      <c r="J2269" s="0" t="n">
        <v>224</v>
      </c>
      <c r="K2269" s="0" t="n">
        <v>0</v>
      </c>
      <c r="L2269" s="0" t="n">
        <v>0</v>
      </c>
      <c r="M2269" s="0" t="n">
        <v>384</v>
      </c>
      <c r="N2269" s="0" t="s">
        <v>351</v>
      </c>
      <c r="O2269" s="1" t="n">
        <f aca="false">SUM(G2269:L2269)</f>
        <v>384</v>
      </c>
      <c r="P2269" s="4" t="n">
        <f aca="false">IF(M2269=O2269,1,0)</f>
        <v>1</v>
      </c>
      <c r="Q2269" s="2" t="n">
        <v>1</v>
      </c>
    </row>
    <row r="2270" customFormat="false" ht="12.8" hidden="false" customHeight="false" outlineLevel="0" collapsed="false">
      <c r="A2270" s="0" t="s">
        <v>3387</v>
      </c>
      <c r="B2270" s="0" t="s">
        <v>3513</v>
      </c>
      <c r="C2270" s="0" t="s">
        <v>75</v>
      </c>
      <c r="D2270" s="0" t="s">
        <v>20</v>
      </c>
      <c r="E2270" s="0" t="s">
        <v>203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L2270" s="0" t="n">
        <v>1000</v>
      </c>
      <c r="M2270" s="0" t="n">
        <v>1000</v>
      </c>
      <c r="N2270" s="0" t="s">
        <v>351</v>
      </c>
      <c r="O2270" s="1" t="n">
        <f aca="false">SUM(G2270:L2270)</f>
        <v>1000</v>
      </c>
      <c r="P2270" s="4" t="n">
        <f aca="false">IF(M2270=O2270,1,0)</f>
        <v>1</v>
      </c>
      <c r="Q2270" s="2" t="n">
        <v>1</v>
      </c>
    </row>
    <row r="2271" customFormat="false" ht="12.8" hidden="false" customHeight="false" outlineLevel="0" collapsed="false">
      <c r="A2271" s="0" t="s">
        <v>3387</v>
      </c>
      <c r="B2271" s="0" t="s">
        <v>3514</v>
      </c>
      <c r="C2271" s="0" t="s">
        <v>30</v>
      </c>
      <c r="D2271" s="0" t="s">
        <v>20</v>
      </c>
      <c r="E2271" s="0" t="s">
        <v>195</v>
      </c>
      <c r="G2271" s="0" t="n">
        <v>0</v>
      </c>
      <c r="H2271" s="0" t="n">
        <v>0</v>
      </c>
      <c r="I2271" s="0" t="n">
        <v>0</v>
      </c>
      <c r="J2271" s="0" t="n">
        <v>975.71</v>
      </c>
      <c r="K2271" s="0" t="n">
        <v>0</v>
      </c>
      <c r="L2271" s="0" t="n">
        <v>0</v>
      </c>
      <c r="M2271" s="0" t="n">
        <v>975.71</v>
      </c>
      <c r="N2271" s="0" t="s">
        <v>351</v>
      </c>
      <c r="O2271" s="1" t="n">
        <f aca="false">SUM(G2271:L2271)</f>
        <v>975.71</v>
      </c>
      <c r="P2271" s="4" t="n">
        <f aca="false">IF(M2271=O2271,1,0)</f>
        <v>1</v>
      </c>
      <c r="Q2271" s="2" t="n">
        <v>1</v>
      </c>
    </row>
    <row r="2272" customFormat="false" ht="12.8" hidden="false" customHeight="false" outlineLevel="0" collapsed="false">
      <c r="A2272" s="0" t="s">
        <v>3387</v>
      </c>
      <c r="B2272" s="0" t="s">
        <v>3515</v>
      </c>
      <c r="C2272" s="0" t="s">
        <v>75</v>
      </c>
      <c r="D2272" s="0" t="s">
        <v>20</v>
      </c>
      <c r="E2272" s="0" t="s">
        <v>203</v>
      </c>
      <c r="G2272" s="0" t="n">
        <v>0</v>
      </c>
      <c r="H2272" s="0" t="n">
        <v>0</v>
      </c>
      <c r="I2272" s="0" t="n">
        <v>0</v>
      </c>
      <c r="J2272" s="0" t="n">
        <v>354.98</v>
      </c>
      <c r="K2272" s="0" t="n">
        <v>0</v>
      </c>
      <c r="L2272" s="0" t="n">
        <v>0</v>
      </c>
      <c r="M2272" s="0" t="n">
        <v>354.98</v>
      </c>
      <c r="N2272" s="0" t="s">
        <v>351</v>
      </c>
      <c r="O2272" s="1" t="n">
        <f aca="false">SUM(G2272:L2272)</f>
        <v>354.98</v>
      </c>
      <c r="P2272" s="4" t="n">
        <f aca="false">IF(M2272=O2272,1,0)</f>
        <v>1</v>
      </c>
      <c r="Q2272" s="2" t="n">
        <v>1</v>
      </c>
    </row>
    <row r="2273" customFormat="false" ht="12.8" hidden="false" customHeight="false" outlineLevel="0" collapsed="false">
      <c r="A2273" s="0" t="s">
        <v>3387</v>
      </c>
      <c r="B2273" s="0" t="s">
        <v>3516</v>
      </c>
      <c r="C2273" s="0" t="s">
        <v>293</v>
      </c>
      <c r="D2273" s="0" t="s">
        <v>20</v>
      </c>
      <c r="E2273" s="0" t="s">
        <v>405</v>
      </c>
      <c r="G2273" s="0" t="n">
        <v>0</v>
      </c>
      <c r="H2273" s="0" t="n">
        <v>0</v>
      </c>
      <c r="I2273" s="0" t="n">
        <v>0</v>
      </c>
      <c r="J2273" s="0" t="n">
        <v>81.3</v>
      </c>
      <c r="K2273" s="0" t="n">
        <v>0</v>
      </c>
      <c r="L2273" s="0" t="n">
        <v>15</v>
      </c>
      <c r="M2273" s="0" t="n">
        <v>96.3</v>
      </c>
      <c r="N2273" s="0" t="s">
        <v>351</v>
      </c>
      <c r="O2273" s="1" t="n">
        <f aca="false">SUM(G2273:L2273)</f>
        <v>96.3</v>
      </c>
      <c r="P2273" s="4" t="n">
        <f aca="false">IF(M2273=O2273,1,0)</f>
        <v>1</v>
      </c>
      <c r="Q2273" s="2" t="n">
        <v>1</v>
      </c>
    </row>
    <row r="2274" customFormat="false" ht="12.8" hidden="false" customHeight="false" outlineLevel="0" collapsed="false">
      <c r="A2274" s="0" t="s">
        <v>3387</v>
      </c>
      <c r="B2274" s="0" t="s">
        <v>3517</v>
      </c>
      <c r="C2274" s="0" t="s">
        <v>75</v>
      </c>
      <c r="D2274" s="0" t="s">
        <v>20</v>
      </c>
      <c r="E2274" s="0" t="s">
        <v>311</v>
      </c>
      <c r="G2274" s="0" t="n">
        <v>0</v>
      </c>
      <c r="H2274" s="0" t="n">
        <v>0</v>
      </c>
      <c r="I2274" s="0" t="n">
        <v>0</v>
      </c>
      <c r="J2274" s="0" t="n">
        <v>259.34</v>
      </c>
      <c r="K2274" s="0" t="n">
        <v>0</v>
      </c>
      <c r="L2274" s="0" t="n">
        <v>0</v>
      </c>
      <c r="M2274" s="0" t="n">
        <v>259.34</v>
      </c>
      <c r="N2274" s="0" t="s">
        <v>351</v>
      </c>
      <c r="O2274" s="1" t="n">
        <f aca="false">SUM(G2274:L2274)</f>
        <v>259.34</v>
      </c>
      <c r="P2274" s="4" t="n">
        <f aca="false">IF(M2274=O2274,1,0)</f>
        <v>1</v>
      </c>
      <c r="Q2274" s="2" t="n">
        <v>1</v>
      </c>
    </row>
    <row r="2275" customFormat="false" ht="12.8" hidden="false" customHeight="false" outlineLevel="0" collapsed="false">
      <c r="A2275" s="0" t="s">
        <v>3387</v>
      </c>
      <c r="B2275" s="0" t="s">
        <v>3518</v>
      </c>
      <c r="C2275" s="0" t="s">
        <v>174</v>
      </c>
      <c r="D2275" s="0" t="s">
        <v>20</v>
      </c>
      <c r="E2275" s="0" t="s">
        <v>3519</v>
      </c>
      <c r="G2275" s="0" t="n">
        <v>0</v>
      </c>
      <c r="H2275" s="0" t="n">
        <v>0</v>
      </c>
      <c r="I2275" s="0" t="n">
        <v>184.8</v>
      </c>
      <c r="J2275" s="0" t="n">
        <v>2477.1</v>
      </c>
      <c r="K2275" s="0" t="n">
        <v>0</v>
      </c>
      <c r="L2275" s="0" t="n">
        <v>0</v>
      </c>
      <c r="M2275" s="0" t="n">
        <v>2661.9</v>
      </c>
      <c r="N2275" s="0" t="s">
        <v>351</v>
      </c>
      <c r="O2275" s="1" t="n">
        <f aca="false">SUM(G2275:L2275)</f>
        <v>2661.9</v>
      </c>
      <c r="P2275" s="4" t="n">
        <f aca="false">IF(M2275=O2275,1,0)</f>
        <v>1</v>
      </c>
      <c r="Q2275" s="2" t="n">
        <v>1</v>
      </c>
    </row>
    <row r="2276" customFormat="false" ht="12.8" hidden="false" customHeight="false" outlineLevel="0" collapsed="false">
      <c r="A2276" s="0" t="s">
        <v>3387</v>
      </c>
      <c r="B2276" s="0" t="s">
        <v>3520</v>
      </c>
      <c r="C2276" s="0" t="s">
        <v>916</v>
      </c>
      <c r="D2276" s="0" t="s">
        <v>20</v>
      </c>
      <c r="E2276" s="0" t="s">
        <v>917</v>
      </c>
      <c r="G2276" s="0" t="n">
        <v>0</v>
      </c>
      <c r="H2276" s="0" t="n">
        <v>0</v>
      </c>
      <c r="I2276" s="0" t="n">
        <v>0</v>
      </c>
      <c r="J2276" s="0" t="n">
        <v>305.61</v>
      </c>
      <c r="K2276" s="0" t="n">
        <v>0</v>
      </c>
      <c r="L2276" s="0" t="n">
        <v>0</v>
      </c>
      <c r="M2276" s="0" t="n">
        <v>305.61</v>
      </c>
      <c r="N2276" s="0" t="s">
        <v>351</v>
      </c>
      <c r="O2276" s="1" t="n">
        <f aca="false">SUM(G2276:L2276)</f>
        <v>305.61</v>
      </c>
      <c r="P2276" s="4" t="n">
        <f aca="false">IF(M2276=O2276,1,0)</f>
        <v>1</v>
      </c>
      <c r="Q2276" s="2" t="n">
        <v>1</v>
      </c>
    </row>
    <row r="2277" customFormat="false" ht="12.8" hidden="false" customHeight="false" outlineLevel="0" collapsed="false">
      <c r="A2277" s="0" t="s">
        <v>3387</v>
      </c>
      <c r="B2277" s="0" t="s">
        <v>3521</v>
      </c>
      <c r="C2277" s="0" t="s">
        <v>165</v>
      </c>
      <c r="D2277" s="0" t="s">
        <v>20</v>
      </c>
      <c r="E2277" s="0" t="s">
        <v>166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1500</v>
      </c>
      <c r="M2277" s="0" t="n">
        <v>1500</v>
      </c>
      <c r="N2277" s="0" t="s">
        <v>351</v>
      </c>
      <c r="O2277" s="1" t="n">
        <f aca="false">SUM(G2277:L2277)</f>
        <v>1500</v>
      </c>
      <c r="P2277" s="4" t="n">
        <f aca="false">IF(M2277=O2277,1,0)</f>
        <v>1</v>
      </c>
      <c r="Q2277" s="2" t="n">
        <v>1</v>
      </c>
    </row>
    <row r="2278" customFormat="false" ht="12.8" hidden="false" customHeight="false" outlineLevel="0" collapsed="false">
      <c r="A2278" s="0" t="s">
        <v>3387</v>
      </c>
      <c r="B2278" s="0" t="s">
        <v>3522</v>
      </c>
      <c r="C2278" s="0" t="s">
        <v>128</v>
      </c>
      <c r="D2278" s="0" t="s">
        <v>20</v>
      </c>
      <c r="E2278" s="0" t="s">
        <v>3442</v>
      </c>
      <c r="G2278" s="0" t="n">
        <v>0</v>
      </c>
      <c r="H2278" s="0" t="n">
        <v>0</v>
      </c>
      <c r="I2278" s="0" t="n">
        <v>0</v>
      </c>
      <c r="J2278" s="0" t="n">
        <v>259.34</v>
      </c>
      <c r="K2278" s="0" t="n">
        <v>0</v>
      </c>
      <c r="L2278" s="0" t="n">
        <v>0</v>
      </c>
      <c r="M2278" s="0" t="n">
        <v>259.34</v>
      </c>
      <c r="N2278" s="0" t="s">
        <v>351</v>
      </c>
      <c r="O2278" s="1" t="n">
        <f aca="false">SUM(G2278:L2278)</f>
        <v>259.34</v>
      </c>
      <c r="P2278" s="4" t="n">
        <f aca="false">IF(M2278=O2278,1,0)</f>
        <v>1</v>
      </c>
      <c r="Q2278" s="2" t="n">
        <v>1</v>
      </c>
    </row>
    <row r="2279" customFormat="false" ht="12.8" hidden="false" customHeight="false" outlineLevel="0" collapsed="false">
      <c r="A2279" s="0" t="s">
        <v>3387</v>
      </c>
      <c r="B2279" s="0" t="s">
        <v>3523</v>
      </c>
      <c r="C2279" s="0" t="s">
        <v>30</v>
      </c>
      <c r="D2279" s="0" t="s">
        <v>20</v>
      </c>
      <c r="E2279" s="0" t="s">
        <v>195</v>
      </c>
      <c r="G2279" s="0" t="n">
        <v>0</v>
      </c>
      <c r="H2279" s="0" t="n">
        <v>0</v>
      </c>
      <c r="I2279" s="0" t="n">
        <v>605</v>
      </c>
      <c r="J2279" s="0" t="n">
        <v>451.95</v>
      </c>
      <c r="K2279" s="0" t="n">
        <v>0</v>
      </c>
      <c r="L2279" s="0" t="n">
        <v>0</v>
      </c>
      <c r="M2279" s="0" t="n">
        <v>1056.95</v>
      </c>
      <c r="N2279" s="0" t="s">
        <v>351</v>
      </c>
      <c r="O2279" s="1" t="n">
        <f aca="false">SUM(G2279:L2279)</f>
        <v>1056.95</v>
      </c>
      <c r="P2279" s="4" t="n">
        <f aca="false">IF(M2279=O2279,1,0)</f>
        <v>1</v>
      </c>
      <c r="Q2279" s="2" t="n">
        <v>1</v>
      </c>
    </row>
    <row r="2280" customFormat="false" ht="12.8" hidden="false" customHeight="false" outlineLevel="0" collapsed="false">
      <c r="A2280" s="0" t="s">
        <v>3387</v>
      </c>
      <c r="B2280" s="0" t="s">
        <v>3524</v>
      </c>
      <c r="C2280" s="0" t="s">
        <v>1409</v>
      </c>
      <c r="D2280" s="0" t="s">
        <v>20</v>
      </c>
      <c r="E2280" s="0" t="s">
        <v>1326</v>
      </c>
      <c r="G2280" s="0" t="n">
        <v>0</v>
      </c>
      <c r="H2280" s="0" t="n">
        <v>0</v>
      </c>
      <c r="I2280" s="0" t="n">
        <v>0</v>
      </c>
      <c r="J2280" s="0" t="n">
        <v>81.3</v>
      </c>
      <c r="K2280" s="0" t="n">
        <v>0</v>
      </c>
      <c r="L2280" s="0" t="n">
        <v>15</v>
      </c>
      <c r="M2280" s="0" t="n">
        <v>96.3</v>
      </c>
      <c r="N2280" s="0" t="s">
        <v>351</v>
      </c>
      <c r="O2280" s="1" t="n">
        <f aca="false">SUM(G2280:L2280)</f>
        <v>96.3</v>
      </c>
      <c r="P2280" s="4" t="n">
        <f aca="false">IF(M2280=O2280,1,0)</f>
        <v>1</v>
      </c>
      <c r="Q2280" s="2" t="n">
        <v>1</v>
      </c>
    </row>
    <row r="2281" customFormat="false" ht="12.8" hidden="false" customHeight="false" outlineLevel="0" collapsed="false">
      <c r="A2281" s="0" t="s">
        <v>3387</v>
      </c>
      <c r="B2281" s="0" t="s">
        <v>3525</v>
      </c>
      <c r="C2281" s="0" t="s">
        <v>72</v>
      </c>
      <c r="D2281" s="0" t="s">
        <v>20</v>
      </c>
      <c r="E2281" s="0" t="s">
        <v>3006</v>
      </c>
      <c r="G2281" s="0" t="n">
        <v>0</v>
      </c>
      <c r="H2281" s="0" t="n">
        <v>0</v>
      </c>
      <c r="I2281" s="0" t="n">
        <v>0</v>
      </c>
      <c r="J2281" s="0" t="n">
        <v>70</v>
      </c>
      <c r="K2281" s="0" t="n">
        <v>0</v>
      </c>
      <c r="L2281" s="0" t="n">
        <v>0</v>
      </c>
      <c r="M2281" s="0" t="n">
        <v>70</v>
      </c>
      <c r="N2281" s="0" t="s">
        <v>351</v>
      </c>
      <c r="O2281" s="1" t="n">
        <f aca="false">SUM(G2281:L2281)</f>
        <v>70</v>
      </c>
      <c r="P2281" s="4" t="n">
        <f aca="false">IF(M2281=O2281,1,0)</f>
        <v>1</v>
      </c>
      <c r="Q2281" s="2" t="n">
        <v>1</v>
      </c>
    </row>
    <row r="2282" customFormat="false" ht="12.8" hidden="false" customHeight="false" outlineLevel="0" collapsed="false">
      <c r="A2282" s="0" t="s">
        <v>3387</v>
      </c>
      <c r="B2282" s="0" t="s">
        <v>3526</v>
      </c>
      <c r="C2282" s="0" t="s">
        <v>128</v>
      </c>
      <c r="D2282" s="0" t="s">
        <v>20</v>
      </c>
      <c r="E2282" s="0" t="s">
        <v>3442</v>
      </c>
      <c r="G2282" s="0" t="n">
        <v>0</v>
      </c>
      <c r="H2282" s="0" t="n">
        <v>0</v>
      </c>
      <c r="I2282" s="0" t="n">
        <v>0</v>
      </c>
      <c r="J2282" s="0" t="n">
        <v>305.61</v>
      </c>
      <c r="K2282" s="0" t="n">
        <v>0</v>
      </c>
      <c r="L2282" s="0" t="n">
        <v>0</v>
      </c>
      <c r="M2282" s="0" t="n">
        <v>305.61</v>
      </c>
      <c r="N2282" s="0" t="s">
        <v>351</v>
      </c>
      <c r="O2282" s="1" t="n">
        <f aca="false">SUM(G2282:L2282)</f>
        <v>305.61</v>
      </c>
      <c r="P2282" s="4" t="n">
        <f aca="false">IF(M2282=O2282,1,0)</f>
        <v>1</v>
      </c>
      <c r="Q2282" s="2" t="n">
        <v>1</v>
      </c>
    </row>
    <row r="2283" customFormat="false" ht="12.8" hidden="false" customHeight="false" outlineLevel="0" collapsed="false">
      <c r="A2283" s="0" t="s">
        <v>3387</v>
      </c>
      <c r="B2283" s="0" t="s">
        <v>3527</v>
      </c>
      <c r="C2283" s="0" t="s">
        <v>75</v>
      </c>
      <c r="D2283" s="0" t="s">
        <v>20</v>
      </c>
      <c r="E2283" s="0" t="s">
        <v>182</v>
      </c>
      <c r="G2283" s="0" t="n">
        <v>0</v>
      </c>
      <c r="H2283" s="0" t="n">
        <v>0</v>
      </c>
      <c r="I2283" s="0" t="n">
        <v>0</v>
      </c>
      <c r="J2283" s="0" t="n">
        <v>81.3</v>
      </c>
      <c r="K2283" s="0" t="n">
        <v>0</v>
      </c>
      <c r="L2283" s="0" t="n">
        <v>15</v>
      </c>
      <c r="M2283" s="0" t="n">
        <v>96.3</v>
      </c>
      <c r="N2283" s="0" t="s">
        <v>351</v>
      </c>
      <c r="O2283" s="1" t="n">
        <f aca="false">SUM(G2283:L2283)</f>
        <v>96.3</v>
      </c>
      <c r="P2283" s="4" t="n">
        <f aca="false">IF(M2283=O2283,1,0)</f>
        <v>1</v>
      </c>
      <c r="Q2283" s="2" t="n">
        <v>1</v>
      </c>
    </row>
    <row r="2284" customFormat="false" ht="12.8" hidden="false" customHeight="false" outlineLevel="0" collapsed="false">
      <c r="A2284" s="0" t="s">
        <v>3387</v>
      </c>
      <c r="B2284" s="0" t="s">
        <v>3528</v>
      </c>
      <c r="C2284" s="0" t="s">
        <v>75</v>
      </c>
      <c r="D2284" s="0" t="s">
        <v>20</v>
      </c>
      <c r="E2284" s="0" t="s">
        <v>311</v>
      </c>
      <c r="G2284" s="0" t="n">
        <v>0</v>
      </c>
      <c r="H2284" s="0" t="n">
        <v>0</v>
      </c>
      <c r="I2284" s="0" t="n">
        <v>0</v>
      </c>
      <c r="J2284" s="0" t="n">
        <v>259.34</v>
      </c>
      <c r="K2284" s="0" t="n">
        <v>0</v>
      </c>
      <c r="L2284" s="0" t="n">
        <v>0</v>
      </c>
      <c r="M2284" s="0" t="n">
        <v>259.34</v>
      </c>
      <c r="N2284" s="0" t="s">
        <v>351</v>
      </c>
      <c r="O2284" s="1" t="n">
        <f aca="false">SUM(G2284:L2284)</f>
        <v>259.34</v>
      </c>
      <c r="P2284" s="4" t="n">
        <f aca="false">IF(M2284=O2284,1,0)</f>
        <v>1</v>
      </c>
      <c r="Q2284" s="2" t="n">
        <v>1</v>
      </c>
    </row>
    <row r="2285" customFormat="false" ht="12.8" hidden="false" customHeight="false" outlineLevel="0" collapsed="false">
      <c r="A2285" s="0" t="s">
        <v>3387</v>
      </c>
      <c r="B2285" s="0" t="s">
        <v>3529</v>
      </c>
      <c r="C2285" s="0" t="s">
        <v>75</v>
      </c>
      <c r="D2285" s="0" t="s">
        <v>20</v>
      </c>
      <c r="E2285" s="0" t="s">
        <v>311</v>
      </c>
      <c r="G2285" s="0" t="n">
        <v>0</v>
      </c>
      <c r="H2285" s="0" t="n">
        <v>0</v>
      </c>
      <c r="I2285" s="0" t="n">
        <v>0</v>
      </c>
      <c r="J2285" s="0" t="n">
        <v>305.61</v>
      </c>
      <c r="K2285" s="0" t="n">
        <v>0</v>
      </c>
      <c r="L2285" s="0" t="n">
        <v>0</v>
      </c>
      <c r="M2285" s="0" t="n">
        <v>305.61</v>
      </c>
      <c r="N2285" s="0" t="s">
        <v>351</v>
      </c>
      <c r="O2285" s="1" t="n">
        <f aca="false">SUM(G2285:L2285)</f>
        <v>305.61</v>
      </c>
      <c r="P2285" s="4" t="n">
        <f aca="false">IF(M2285=O2285,1,0)</f>
        <v>1</v>
      </c>
      <c r="Q2285" s="2" t="n">
        <v>1</v>
      </c>
    </row>
    <row r="2286" customFormat="false" ht="12.8" hidden="false" customHeight="false" outlineLevel="0" collapsed="false">
      <c r="A2286" s="0" t="s">
        <v>3387</v>
      </c>
      <c r="B2286" s="0" t="s">
        <v>3530</v>
      </c>
      <c r="C2286" s="0" t="s">
        <v>75</v>
      </c>
      <c r="D2286" s="0" t="s">
        <v>20</v>
      </c>
      <c r="E2286" s="0" t="s">
        <v>203</v>
      </c>
      <c r="G2286" s="0" t="n">
        <v>0</v>
      </c>
      <c r="H2286" s="0" t="n">
        <v>0</v>
      </c>
      <c r="I2286" s="0" t="n">
        <v>0</v>
      </c>
      <c r="J2286" s="0" t="n">
        <v>305.61</v>
      </c>
      <c r="K2286" s="0" t="n">
        <v>0</v>
      </c>
      <c r="L2286" s="0" t="n">
        <v>0</v>
      </c>
      <c r="M2286" s="0" t="n">
        <v>305.61</v>
      </c>
      <c r="N2286" s="0" t="s">
        <v>351</v>
      </c>
      <c r="O2286" s="1" t="n">
        <f aca="false">SUM(G2286:L2286)</f>
        <v>305.61</v>
      </c>
      <c r="P2286" s="4" t="n">
        <f aca="false">IF(M2286=O2286,1,0)</f>
        <v>1</v>
      </c>
      <c r="Q2286" s="2" t="n">
        <v>1</v>
      </c>
    </row>
    <row r="2287" customFormat="false" ht="12.8" hidden="false" customHeight="false" outlineLevel="0" collapsed="false">
      <c r="A2287" s="0" t="s">
        <v>3387</v>
      </c>
      <c r="B2287" s="0" t="s">
        <v>3531</v>
      </c>
      <c r="C2287" s="0" t="s">
        <v>75</v>
      </c>
      <c r="D2287" s="0" t="s">
        <v>20</v>
      </c>
      <c r="E2287" s="0" t="s">
        <v>203</v>
      </c>
      <c r="G2287" s="0" t="n">
        <v>0</v>
      </c>
      <c r="H2287" s="0" t="n">
        <v>0</v>
      </c>
      <c r="I2287" s="0" t="n">
        <v>0</v>
      </c>
      <c r="J2287" s="0" t="n">
        <v>259.34</v>
      </c>
      <c r="K2287" s="0" t="n">
        <v>0</v>
      </c>
      <c r="L2287" s="0" t="n">
        <v>0</v>
      </c>
      <c r="M2287" s="0" t="n">
        <v>259.34</v>
      </c>
      <c r="N2287" s="0" t="s">
        <v>351</v>
      </c>
      <c r="O2287" s="1" t="n">
        <f aca="false">SUM(G2287:L2287)</f>
        <v>259.34</v>
      </c>
      <c r="P2287" s="4" t="n">
        <f aca="false">IF(M2287=O2287,1,0)</f>
        <v>1</v>
      </c>
      <c r="Q2287" s="2" t="n">
        <v>1</v>
      </c>
    </row>
    <row r="2288" customFormat="false" ht="12.8" hidden="false" customHeight="false" outlineLevel="0" collapsed="false">
      <c r="A2288" s="0" t="s">
        <v>3532</v>
      </c>
      <c r="B2288" s="0" t="s">
        <v>3533</v>
      </c>
      <c r="C2288" s="0" t="s">
        <v>545</v>
      </c>
      <c r="D2288" s="0" t="s">
        <v>20</v>
      </c>
      <c r="E2288" s="0" t="s">
        <v>3534</v>
      </c>
      <c r="F2288" s="0" t="n">
        <v>40667597</v>
      </c>
      <c r="G2288" s="0" t="n">
        <v>0</v>
      </c>
      <c r="H2288" s="0" t="n">
        <v>600</v>
      </c>
      <c r="I2288" s="0" t="n">
        <v>0</v>
      </c>
      <c r="J2288" s="0" t="n">
        <v>0</v>
      </c>
      <c r="K2288" s="0" t="n">
        <v>0</v>
      </c>
      <c r="L2288" s="0" t="n">
        <v>0</v>
      </c>
      <c r="M2288" s="0" t="n">
        <v>600</v>
      </c>
      <c r="N2288" s="0" t="s">
        <v>22</v>
      </c>
      <c r="O2288" s="1" t="n">
        <f aca="false">SUM(G2288:L2288)</f>
        <v>600</v>
      </c>
      <c r="P2288" s="4" t="n">
        <f aca="false">IF(M2288=O2288,1,0)</f>
        <v>1</v>
      </c>
      <c r="Q2288" s="2" t="n">
        <v>1</v>
      </c>
    </row>
    <row r="2289" customFormat="false" ht="12.8" hidden="false" customHeight="false" outlineLevel="0" collapsed="false">
      <c r="A2289" s="0" t="s">
        <v>3532</v>
      </c>
      <c r="B2289" s="0" t="s">
        <v>18</v>
      </c>
      <c r="C2289" s="0" t="s">
        <v>19</v>
      </c>
      <c r="D2289" s="0" t="s">
        <v>20</v>
      </c>
      <c r="E2289" s="0" t="s">
        <v>21</v>
      </c>
      <c r="F2289" s="0" t="n">
        <v>40529319</v>
      </c>
      <c r="G2289" s="0" t="n">
        <v>0</v>
      </c>
      <c r="H2289" s="0" t="n">
        <v>500</v>
      </c>
      <c r="I2289" s="0" t="n">
        <v>0</v>
      </c>
      <c r="J2289" s="0" t="n">
        <v>0</v>
      </c>
      <c r="K2289" s="0" t="n">
        <v>0</v>
      </c>
      <c r="L2289" s="0" t="n">
        <v>0</v>
      </c>
      <c r="M2289" s="0" t="n">
        <v>500</v>
      </c>
      <c r="N2289" s="0" t="s">
        <v>22</v>
      </c>
      <c r="O2289" s="1" t="n">
        <f aca="false">SUM(G2289:L2289)</f>
        <v>500</v>
      </c>
      <c r="P2289" s="4" t="n">
        <f aca="false">IF(M2289=O2289,1,0)</f>
        <v>1</v>
      </c>
      <c r="Q2289" s="2" t="n">
        <v>1</v>
      </c>
    </row>
    <row r="2290" customFormat="false" ht="12.8" hidden="false" customHeight="false" outlineLevel="0" collapsed="false">
      <c r="A2290" s="0" t="s">
        <v>3532</v>
      </c>
      <c r="B2290" s="0" t="s">
        <v>1437</v>
      </c>
      <c r="C2290" s="0" t="s">
        <v>128</v>
      </c>
      <c r="D2290" s="0" t="s">
        <v>20</v>
      </c>
      <c r="E2290" s="0" t="s">
        <v>1438</v>
      </c>
      <c r="F2290" s="0" t="n">
        <v>1051547182</v>
      </c>
      <c r="G2290" s="0" t="n">
        <v>0</v>
      </c>
      <c r="H2290" s="0" t="n">
        <v>41000</v>
      </c>
      <c r="I2290" s="0" t="n">
        <v>0</v>
      </c>
      <c r="J2290" s="0" t="n">
        <v>0</v>
      </c>
      <c r="K2290" s="0" t="n">
        <v>0</v>
      </c>
      <c r="L2290" s="0" t="n">
        <v>0</v>
      </c>
      <c r="M2290" s="0" t="n">
        <v>41000</v>
      </c>
      <c r="N2290" s="0" t="s">
        <v>22</v>
      </c>
      <c r="O2290" s="1" t="n">
        <f aca="false">SUM(G2290:L2290)</f>
        <v>41000</v>
      </c>
      <c r="P2290" s="4" t="n">
        <f aca="false">IF(M2290=O2290,1,0)</f>
        <v>1</v>
      </c>
      <c r="Q2290" s="2" t="n">
        <v>1</v>
      </c>
    </row>
    <row r="2291" customFormat="false" ht="12.8" hidden="false" customHeight="false" outlineLevel="0" collapsed="false">
      <c r="A2291" s="0" t="s">
        <v>3532</v>
      </c>
      <c r="B2291" s="0" t="s">
        <v>3535</v>
      </c>
      <c r="C2291" s="0" t="s">
        <v>189</v>
      </c>
      <c r="D2291" s="0" t="s">
        <v>20</v>
      </c>
      <c r="E2291" s="0" t="s">
        <v>3536</v>
      </c>
      <c r="F2291" s="0" t="n">
        <v>40665419</v>
      </c>
      <c r="G2291" s="0" t="n">
        <v>0</v>
      </c>
      <c r="H2291" s="0" t="n">
        <v>1000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1000</v>
      </c>
      <c r="N2291" s="0" t="s">
        <v>22</v>
      </c>
      <c r="O2291" s="1" t="n">
        <f aca="false">SUM(G2291:L2291)</f>
        <v>1000</v>
      </c>
      <c r="P2291" s="4" t="n">
        <f aca="false">IF(M2291=O2291,1,0)</f>
        <v>1</v>
      </c>
      <c r="Q2291" s="2" t="n">
        <v>1</v>
      </c>
    </row>
    <row r="2292" customFormat="false" ht="12.8" hidden="false" customHeight="false" outlineLevel="0" collapsed="false">
      <c r="A2292" s="0" t="s">
        <v>3532</v>
      </c>
      <c r="B2292" s="0" t="s">
        <v>3537</v>
      </c>
      <c r="C2292" s="0" t="s">
        <v>3538</v>
      </c>
      <c r="D2292" s="0" t="s">
        <v>20</v>
      </c>
      <c r="E2292" s="0" t="s">
        <v>3539</v>
      </c>
      <c r="F2292" s="0" t="n">
        <v>40532540</v>
      </c>
      <c r="G2292" s="0" t="n">
        <v>0</v>
      </c>
      <c r="H2292" s="0" t="n">
        <v>500</v>
      </c>
      <c r="I2292" s="0" t="n">
        <v>0</v>
      </c>
      <c r="J2292" s="0" t="n">
        <v>0</v>
      </c>
      <c r="K2292" s="0" t="n">
        <v>0</v>
      </c>
      <c r="L2292" s="0" t="n">
        <v>0</v>
      </c>
      <c r="M2292" s="0" t="n">
        <v>500</v>
      </c>
      <c r="N2292" s="0" t="s">
        <v>22</v>
      </c>
      <c r="O2292" s="1" t="n">
        <f aca="false">SUM(G2292:L2292)</f>
        <v>500</v>
      </c>
      <c r="P2292" s="4" t="n">
        <f aca="false">IF(M2292=O2292,1,0)</f>
        <v>1</v>
      </c>
      <c r="Q2292" s="2" t="n">
        <v>1</v>
      </c>
    </row>
    <row r="2293" customFormat="false" ht="12.8" hidden="false" customHeight="false" outlineLevel="0" collapsed="false">
      <c r="A2293" s="0" t="s">
        <v>3532</v>
      </c>
      <c r="B2293" s="0" t="s">
        <v>3540</v>
      </c>
      <c r="C2293" s="0" t="s">
        <v>3541</v>
      </c>
      <c r="D2293" s="0" t="s">
        <v>20</v>
      </c>
      <c r="E2293" s="0" t="s">
        <v>3542</v>
      </c>
      <c r="F2293" s="0" t="n">
        <v>1055451634</v>
      </c>
      <c r="G2293" s="0" t="n">
        <v>0</v>
      </c>
      <c r="H2293" s="0" t="n">
        <v>3000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3000</v>
      </c>
      <c r="N2293" s="0" t="s">
        <v>22</v>
      </c>
      <c r="O2293" s="1" t="n">
        <f aca="false">SUM(G2293:L2293)</f>
        <v>3000</v>
      </c>
      <c r="P2293" s="4" t="n">
        <f aca="false">IF(M2293=O2293,1,0)</f>
        <v>1</v>
      </c>
      <c r="Q2293" s="2" t="n">
        <v>1</v>
      </c>
    </row>
    <row r="2294" customFormat="false" ht="12.8" hidden="false" customHeight="false" outlineLevel="0" collapsed="false">
      <c r="A2294" s="0" t="s">
        <v>3532</v>
      </c>
      <c r="B2294" s="0" t="s">
        <v>3543</v>
      </c>
      <c r="C2294" s="0" t="s">
        <v>2266</v>
      </c>
      <c r="D2294" s="0" t="s">
        <v>20</v>
      </c>
      <c r="E2294" s="0" t="s">
        <v>2267</v>
      </c>
      <c r="F2294" s="0" t="n">
        <v>1051562846</v>
      </c>
      <c r="G2294" s="0" t="n">
        <v>0</v>
      </c>
      <c r="H2294" s="0" t="n">
        <v>17000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17000</v>
      </c>
      <c r="N2294" s="0" t="s">
        <v>22</v>
      </c>
      <c r="O2294" s="1" t="n">
        <f aca="false">SUM(G2294:L2294)</f>
        <v>17000</v>
      </c>
      <c r="P2294" s="4" t="n">
        <f aca="false">IF(M2294=O2294,1,0)</f>
        <v>1</v>
      </c>
      <c r="Q2294" s="2" t="n">
        <v>1</v>
      </c>
    </row>
    <row r="2295" customFormat="false" ht="12.8" hidden="false" customHeight="false" outlineLevel="0" collapsed="false">
      <c r="A2295" s="0" t="s">
        <v>3532</v>
      </c>
      <c r="B2295" s="0" t="s">
        <v>3544</v>
      </c>
      <c r="C2295" s="0" t="s">
        <v>1441</v>
      </c>
      <c r="D2295" s="0" t="s">
        <v>20</v>
      </c>
      <c r="E2295" s="0" t="s">
        <v>1654</v>
      </c>
      <c r="F2295" s="0" t="n">
        <v>40529894</v>
      </c>
      <c r="G2295" s="0" t="n">
        <v>0</v>
      </c>
      <c r="H2295" s="0" t="n">
        <v>1000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1000</v>
      </c>
      <c r="N2295" s="0" t="s">
        <v>22</v>
      </c>
      <c r="O2295" s="1" t="n">
        <f aca="false">SUM(G2295:L2295)</f>
        <v>1000</v>
      </c>
      <c r="P2295" s="4" t="n">
        <f aca="false">IF(M2295=O2295,1,0)</f>
        <v>1</v>
      </c>
      <c r="Q2295" s="2" t="n">
        <v>1</v>
      </c>
    </row>
    <row r="2296" customFormat="false" ht="12.8" hidden="false" customHeight="false" outlineLevel="0" collapsed="false">
      <c r="A2296" s="0" t="s">
        <v>3532</v>
      </c>
      <c r="B2296" s="0" t="s">
        <v>1346</v>
      </c>
      <c r="C2296" s="0" t="s">
        <v>1347</v>
      </c>
      <c r="D2296" s="0" t="s">
        <v>20</v>
      </c>
      <c r="F2296" s="0" t="n">
        <v>40529612</v>
      </c>
      <c r="G2296" s="0" t="n">
        <v>0</v>
      </c>
      <c r="H2296" s="0" t="n">
        <v>3510</v>
      </c>
      <c r="I2296" s="0" t="n">
        <v>0</v>
      </c>
      <c r="J2296" s="0" t="n">
        <v>0</v>
      </c>
      <c r="K2296" s="0" t="n">
        <v>0</v>
      </c>
      <c r="L2296" s="0" t="n">
        <v>0</v>
      </c>
      <c r="M2296" s="0" t="n">
        <v>3510</v>
      </c>
      <c r="N2296" s="0" t="s">
        <v>22</v>
      </c>
      <c r="O2296" s="1" t="n">
        <f aca="false">SUM(G2296:L2296)</f>
        <v>3510</v>
      </c>
      <c r="P2296" s="4" t="n">
        <f aca="false">IF(M2296=O2296,1,0)</f>
        <v>1</v>
      </c>
      <c r="Q2296" s="2" t="n">
        <v>1</v>
      </c>
    </row>
    <row r="2297" customFormat="false" ht="12.8" hidden="false" customHeight="false" outlineLevel="0" collapsed="false">
      <c r="A2297" s="0" t="s">
        <v>3532</v>
      </c>
      <c r="B2297" s="0" t="s">
        <v>3545</v>
      </c>
      <c r="C2297" s="0" t="s">
        <v>3546</v>
      </c>
      <c r="D2297" s="0" t="s">
        <v>20</v>
      </c>
      <c r="E2297" s="0" t="s">
        <v>3547</v>
      </c>
      <c r="F2297" s="0" t="n">
        <v>40699987</v>
      </c>
      <c r="G2297" s="0" t="n">
        <v>0</v>
      </c>
      <c r="H2297" s="0" t="n">
        <v>2000</v>
      </c>
      <c r="I2297" s="0" t="n">
        <v>0</v>
      </c>
      <c r="J2297" s="0" t="n">
        <v>0</v>
      </c>
      <c r="K2297" s="0" t="n">
        <v>0</v>
      </c>
      <c r="L2297" s="0" t="n">
        <v>0</v>
      </c>
      <c r="M2297" s="0" t="n">
        <v>2000</v>
      </c>
      <c r="N2297" s="0" t="s">
        <v>22</v>
      </c>
      <c r="O2297" s="1" t="n">
        <f aca="false">SUM(G2297:L2297)</f>
        <v>2000</v>
      </c>
      <c r="P2297" s="4" t="n">
        <f aca="false">IF(M2297=O2297,1,0)</f>
        <v>1</v>
      </c>
      <c r="Q2297" s="2" t="n">
        <v>1</v>
      </c>
    </row>
    <row r="2298" customFormat="false" ht="12.8" hidden="false" customHeight="false" outlineLevel="0" collapsed="false">
      <c r="A2298" s="0" t="s">
        <v>3532</v>
      </c>
      <c r="B2298" s="0" t="s">
        <v>1348</v>
      </c>
      <c r="C2298" s="0" t="s">
        <v>1349</v>
      </c>
      <c r="D2298" s="0" t="s">
        <v>20</v>
      </c>
      <c r="E2298" s="0" t="s">
        <v>1476</v>
      </c>
      <c r="F2298" s="0" t="n">
        <v>40700162</v>
      </c>
      <c r="G2298" s="0" t="n">
        <v>0</v>
      </c>
      <c r="H2298" s="0" t="n">
        <v>6000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6000</v>
      </c>
      <c r="N2298" s="0" t="s">
        <v>22</v>
      </c>
      <c r="O2298" s="1" t="n">
        <f aca="false">SUM(G2298:L2298)</f>
        <v>6000</v>
      </c>
      <c r="P2298" s="4" t="n">
        <f aca="false">IF(M2298=O2298,1,0)</f>
        <v>1</v>
      </c>
      <c r="Q2298" s="2" t="n">
        <v>1</v>
      </c>
    </row>
    <row r="2299" customFormat="false" ht="12.8" hidden="false" customHeight="false" outlineLevel="0" collapsed="false">
      <c r="A2299" s="0" t="s">
        <v>3532</v>
      </c>
      <c r="B2299" s="0" t="s">
        <v>3548</v>
      </c>
      <c r="C2299" s="0" t="s">
        <v>75</v>
      </c>
      <c r="D2299" s="0" t="s">
        <v>20</v>
      </c>
      <c r="E2299" s="0" t="s">
        <v>1186</v>
      </c>
      <c r="F2299" s="0" t="n">
        <v>40701493</v>
      </c>
      <c r="G2299" s="0" t="n">
        <v>0</v>
      </c>
      <c r="H2299" s="0" t="n">
        <v>3500</v>
      </c>
      <c r="I2299" s="0" t="n">
        <v>0</v>
      </c>
      <c r="J2299" s="0" t="n">
        <v>0</v>
      </c>
      <c r="K2299" s="0" t="n">
        <v>0</v>
      </c>
      <c r="L2299" s="0" t="n">
        <v>0</v>
      </c>
      <c r="M2299" s="0" t="n">
        <v>3500</v>
      </c>
      <c r="N2299" s="0" t="s">
        <v>22</v>
      </c>
      <c r="O2299" s="1" t="n">
        <f aca="false">SUM(G2299:L2299)</f>
        <v>3500</v>
      </c>
      <c r="P2299" s="4" t="n">
        <f aca="false">IF(M2299=O2299,1,0)</f>
        <v>1</v>
      </c>
      <c r="Q2299" s="2" t="n">
        <v>1</v>
      </c>
    </row>
    <row r="2300" customFormat="false" ht="12.8" hidden="false" customHeight="false" outlineLevel="0" collapsed="false">
      <c r="A2300" s="0" t="s">
        <v>3532</v>
      </c>
      <c r="B2300" s="0" t="s">
        <v>1459</v>
      </c>
      <c r="C2300" s="0" t="s">
        <v>3546</v>
      </c>
      <c r="D2300" s="0" t="s">
        <v>20</v>
      </c>
      <c r="E2300" s="0" t="s">
        <v>3549</v>
      </c>
      <c r="F2300" s="0" t="n">
        <v>40699977</v>
      </c>
      <c r="G2300" s="0" t="n">
        <v>0</v>
      </c>
      <c r="H2300" s="0" t="n">
        <v>2000</v>
      </c>
      <c r="I2300" s="0" t="n">
        <v>0</v>
      </c>
      <c r="J2300" s="0" t="n">
        <v>0</v>
      </c>
      <c r="K2300" s="0" t="n">
        <v>0</v>
      </c>
      <c r="L2300" s="0" t="n">
        <v>0</v>
      </c>
      <c r="M2300" s="0" t="n">
        <v>2000</v>
      </c>
      <c r="N2300" s="0" t="s">
        <v>22</v>
      </c>
      <c r="O2300" s="1" t="n">
        <f aca="false">SUM(G2300:L2300)</f>
        <v>2000</v>
      </c>
      <c r="P2300" s="4" t="n">
        <f aca="false">IF(M2300=O2300,1,0)</f>
        <v>1</v>
      </c>
      <c r="Q2300" s="2" t="n">
        <v>1</v>
      </c>
    </row>
    <row r="2301" customFormat="false" ht="12.8" hidden="false" customHeight="false" outlineLevel="0" collapsed="false">
      <c r="A2301" s="0" t="s">
        <v>3532</v>
      </c>
      <c r="B2301" s="0" t="s">
        <v>3550</v>
      </c>
      <c r="C2301" s="0" t="s">
        <v>2577</v>
      </c>
      <c r="D2301" s="0" t="s">
        <v>20</v>
      </c>
      <c r="E2301" s="0" t="s">
        <v>3551</v>
      </c>
      <c r="F2301" s="0" t="n">
        <v>40534610</v>
      </c>
      <c r="G2301" s="0" t="n">
        <v>0</v>
      </c>
      <c r="H2301" s="0" t="n">
        <v>4250</v>
      </c>
      <c r="I2301" s="0" t="n">
        <v>0</v>
      </c>
      <c r="J2301" s="0" t="n">
        <v>0</v>
      </c>
      <c r="K2301" s="0" t="n">
        <v>0</v>
      </c>
      <c r="L2301" s="0" t="n">
        <v>0</v>
      </c>
      <c r="M2301" s="0" t="n">
        <v>4250</v>
      </c>
      <c r="N2301" s="0" t="s">
        <v>22</v>
      </c>
      <c r="O2301" s="1" t="n">
        <f aca="false">SUM(G2301:L2301)</f>
        <v>4250</v>
      </c>
      <c r="P2301" s="4" t="n">
        <f aca="false">IF(M2301=O2301,1,0)</f>
        <v>1</v>
      </c>
      <c r="Q2301" s="2" t="n">
        <v>1</v>
      </c>
    </row>
    <row r="2302" customFormat="false" ht="12.8" hidden="false" customHeight="false" outlineLevel="0" collapsed="false">
      <c r="A2302" s="0" t="s">
        <v>3532</v>
      </c>
      <c r="B2302" s="0" t="s">
        <v>2946</v>
      </c>
      <c r="C2302" s="0" t="s">
        <v>845</v>
      </c>
      <c r="D2302" s="0" t="s">
        <v>20</v>
      </c>
      <c r="E2302" s="0" t="s">
        <v>3552</v>
      </c>
      <c r="F2302" s="0" t="n">
        <v>1053070710</v>
      </c>
      <c r="G2302" s="0" t="n">
        <v>0</v>
      </c>
      <c r="H2302" s="0" t="n">
        <v>1500</v>
      </c>
      <c r="I2302" s="0" t="n">
        <v>0</v>
      </c>
      <c r="J2302" s="0" t="n">
        <v>0</v>
      </c>
      <c r="K2302" s="0" t="n">
        <v>0</v>
      </c>
      <c r="L2302" s="0" t="n">
        <v>0</v>
      </c>
      <c r="M2302" s="0" t="n">
        <v>1500</v>
      </c>
      <c r="N2302" s="0" t="s">
        <v>22</v>
      </c>
      <c r="O2302" s="1" t="n">
        <f aca="false">SUM(G2302:L2302)</f>
        <v>1500</v>
      </c>
      <c r="P2302" s="4" t="n">
        <f aca="false">IF(M2302=O2302,1,0)</f>
        <v>1</v>
      </c>
      <c r="Q2302" s="2" t="n">
        <v>1</v>
      </c>
    </row>
    <row r="2303" customFormat="false" ht="12.8" hidden="false" customHeight="false" outlineLevel="0" collapsed="false">
      <c r="A2303" s="0" t="s">
        <v>3532</v>
      </c>
      <c r="B2303" s="0" t="s">
        <v>3553</v>
      </c>
      <c r="C2303" s="0" t="s">
        <v>85</v>
      </c>
      <c r="D2303" s="0" t="s">
        <v>20</v>
      </c>
      <c r="E2303" s="0" t="s">
        <v>3554</v>
      </c>
      <c r="F2303" s="0" t="n">
        <v>1052313543</v>
      </c>
      <c r="G2303" s="0" t="n">
        <v>0</v>
      </c>
      <c r="H2303" s="0" t="n">
        <v>3000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3000</v>
      </c>
      <c r="N2303" s="0" t="s">
        <v>22</v>
      </c>
      <c r="O2303" s="1" t="n">
        <f aca="false">SUM(G2303:L2303)</f>
        <v>3000</v>
      </c>
      <c r="P2303" s="4" t="n">
        <f aca="false">IF(M2303=O2303,1,0)</f>
        <v>1</v>
      </c>
      <c r="Q2303" s="2" t="n">
        <v>1</v>
      </c>
    </row>
    <row r="2304" customFormat="false" ht="12.8" hidden="false" customHeight="false" outlineLevel="0" collapsed="false">
      <c r="A2304" s="0" t="s">
        <v>3532</v>
      </c>
      <c r="B2304" s="0" t="s">
        <v>1470</v>
      </c>
      <c r="C2304" s="0" t="s">
        <v>629</v>
      </c>
      <c r="D2304" s="0" t="s">
        <v>20</v>
      </c>
      <c r="E2304" s="0" t="s">
        <v>3555</v>
      </c>
      <c r="F2304" s="0" t="n">
        <v>1052796300</v>
      </c>
      <c r="G2304" s="0" t="n">
        <v>0</v>
      </c>
      <c r="H2304" s="0" t="n">
        <v>1500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1500</v>
      </c>
      <c r="N2304" s="0" t="s">
        <v>22</v>
      </c>
      <c r="O2304" s="1" t="n">
        <f aca="false">SUM(G2304:L2304)</f>
        <v>1500</v>
      </c>
      <c r="P2304" s="4" t="n">
        <f aca="false">IF(M2304=O2304,1,0)</f>
        <v>1</v>
      </c>
      <c r="Q2304" s="2" t="n">
        <v>1</v>
      </c>
    </row>
    <row r="2305" customFormat="false" ht="12.8" hidden="false" customHeight="false" outlineLevel="0" collapsed="false">
      <c r="A2305" s="0" t="s">
        <v>3532</v>
      </c>
      <c r="B2305" s="0" t="s">
        <v>3556</v>
      </c>
      <c r="C2305" s="0" t="s">
        <v>863</v>
      </c>
      <c r="D2305" s="0" t="s">
        <v>20</v>
      </c>
      <c r="E2305" s="0" t="s">
        <v>2955</v>
      </c>
      <c r="F2305" s="0" t="n">
        <v>1051680388</v>
      </c>
      <c r="G2305" s="0" t="n">
        <v>0</v>
      </c>
      <c r="H2305" s="0" t="n">
        <v>3000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3000</v>
      </c>
      <c r="N2305" s="0" t="s">
        <v>22</v>
      </c>
      <c r="O2305" s="1" t="n">
        <f aca="false">SUM(G2305:L2305)</f>
        <v>3000</v>
      </c>
      <c r="P2305" s="4" t="n">
        <f aca="false">IF(M2305=O2305,1,0)</f>
        <v>1</v>
      </c>
      <c r="Q2305" s="2" t="n">
        <v>1</v>
      </c>
    </row>
    <row r="2306" customFormat="false" ht="12.8" hidden="false" customHeight="false" outlineLevel="0" collapsed="false">
      <c r="A2306" s="0" t="s">
        <v>3532</v>
      </c>
      <c r="B2306" s="0" t="s">
        <v>3557</v>
      </c>
      <c r="C2306" s="0" t="s">
        <v>42</v>
      </c>
      <c r="D2306" s="0" t="s">
        <v>20</v>
      </c>
      <c r="E2306" s="0" t="s">
        <v>1212</v>
      </c>
      <c r="F2306" s="0" t="n">
        <v>40537051</v>
      </c>
      <c r="G2306" s="0" t="n">
        <v>0</v>
      </c>
      <c r="H2306" s="0" t="n">
        <v>8000</v>
      </c>
      <c r="I2306" s="0" t="n">
        <v>0</v>
      </c>
      <c r="J2306" s="0" t="n">
        <v>0</v>
      </c>
      <c r="K2306" s="0" t="n">
        <v>0</v>
      </c>
      <c r="L2306" s="0" t="n">
        <v>0</v>
      </c>
      <c r="M2306" s="0" t="n">
        <v>8000</v>
      </c>
      <c r="N2306" s="0" t="s">
        <v>22</v>
      </c>
      <c r="O2306" s="1" t="n">
        <f aca="false">SUM(G2306:L2306)</f>
        <v>8000</v>
      </c>
      <c r="P2306" s="4" t="n">
        <f aca="false">IF(M2306=O2306,1,0)</f>
        <v>1</v>
      </c>
      <c r="Q2306" s="2" t="n">
        <v>1</v>
      </c>
    </row>
    <row r="2307" customFormat="false" ht="12.8" hidden="false" customHeight="false" outlineLevel="0" collapsed="false">
      <c r="A2307" s="0" t="s">
        <v>3532</v>
      </c>
      <c r="B2307" s="0" t="s">
        <v>3558</v>
      </c>
      <c r="C2307" s="0" t="s">
        <v>594</v>
      </c>
      <c r="D2307" s="0" t="s">
        <v>20</v>
      </c>
      <c r="E2307" s="0" t="s">
        <v>3559</v>
      </c>
      <c r="F2307" s="0" t="n">
        <v>40528156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600</v>
      </c>
      <c r="L2307" s="0" t="n">
        <v>0</v>
      </c>
      <c r="M2307" s="0" t="n">
        <v>600</v>
      </c>
      <c r="N2307" s="0" t="s">
        <v>22</v>
      </c>
      <c r="O2307" s="1" t="n">
        <f aca="false">SUM(G2307:L2307)</f>
        <v>600</v>
      </c>
      <c r="P2307" s="4" t="n">
        <f aca="false">IF(M2307=O2307,1,0)</f>
        <v>1</v>
      </c>
      <c r="Q2307" s="2" t="n">
        <v>1</v>
      </c>
    </row>
    <row r="2308" customFormat="false" ht="12.8" hidden="false" customHeight="false" outlineLevel="0" collapsed="false">
      <c r="A2308" s="0" t="s">
        <v>3532</v>
      </c>
      <c r="B2308" s="0" t="s">
        <v>1097</v>
      </c>
      <c r="C2308" s="0" t="s">
        <v>128</v>
      </c>
      <c r="D2308" s="0" t="s">
        <v>20</v>
      </c>
      <c r="E2308" s="0" t="s">
        <v>129</v>
      </c>
      <c r="F2308" s="0" t="n">
        <v>1052323792</v>
      </c>
      <c r="G2308" s="0" t="n">
        <v>0</v>
      </c>
      <c r="H2308" s="0" t="n">
        <v>2000</v>
      </c>
      <c r="I2308" s="0" t="n">
        <v>0</v>
      </c>
      <c r="J2308" s="0" t="n">
        <v>0</v>
      </c>
      <c r="K2308" s="0" t="n">
        <v>0</v>
      </c>
      <c r="L2308" s="0" t="n">
        <v>0</v>
      </c>
      <c r="M2308" s="0" t="n">
        <v>2000</v>
      </c>
      <c r="N2308" s="0" t="s">
        <v>22</v>
      </c>
      <c r="O2308" s="1" t="n">
        <f aca="false">SUM(G2308:L2308)</f>
        <v>2000</v>
      </c>
      <c r="P2308" s="4" t="n">
        <f aca="false">IF(M2308=O2308,1,0)</f>
        <v>1</v>
      </c>
      <c r="Q2308" s="2" t="n">
        <v>1</v>
      </c>
    </row>
    <row r="2309" customFormat="false" ht="12.8" hidden="false" customHeight="false" outlineLevel="0" collapsed="false">
      <c r="A2309" s="0" t="s">
        <v>3532</v>
      </c>
      <c r="B2309" s="0" t="s">
        <v>3560</v>
      </c>
      <c r="C2309" s="0" t="s">
        <v>3561</v>
      </c>
      <c r="D2309" s="0" t="s">
        <v>20</v>
      </c>
      <c r="E2309" s="0" t="s">
        <v>3562</v>
      </c>
      <c r="F2309" s="0" t="n">
        <v>1052627719</v>
      </c>
      <c r="G2309" s="0" t="n">
        <v>0</v>
      </c>
      <c r="H2309" s="0" t="n">
        <v>2500</v>
      </c>
      <c r="I2309" s="0" t="n">
        <v>0</v>
      </c>
      <c r="J2309" s="0" t="n">
        <v>0</v>
      </c>
      <c r="K2309" s="0" t="n">
        <v>0</v>
      </c>
      <c r="L2309" s="0" t="n">
        <v>0</v>
      </c>
      <c r="M2309" s="0" t="n">
        <v>2500</v>
      </c>
      <c r="N2309" s="0" t="s">
        <v>22</v>
      </c>
      <c r="O2309" s="1" t="n">
        <f aca="false">SUM(G2309:L2309)</f>
        <v>2500</v>
      </c>
      <c r="P2309" s="4" t="n">
        <f aca="false">IF(M2309=O2309,1,0)</f>
        <v>1</v>
      </c>
      <c r="Q2309" s="2" t="n">
        <v>1</v>
      </c>
    </row>
    <row r="2310" customFormat="false" ht="12.8" hidden="false" customHeight="false" outlineLevel="0" collapsed="false">
      <c r="A2310" s="0" t="s">
        <v>3532</v>
      </c>
      <c r="B2310" s="0" t="s">
        <v>50</v>
      </c>
      <c r="C2310" s="0" t="s">
        <v>2962</v>
      </c>
      <c r="D2310" s="0" t="s">
        <v>20</v>
      </c>
      <c r="E2310" s="0" t="s">
        <v>2963</v>
      </c>
      <c r="F2310" s="0" t="n">
        <v>40529647</v>
      </c>
      <c r="G2310" s="0" t="n">
        <v>0</v>
      </c>
      <c r="H2310" s="0" t="n">
        <v>1000</v>
      </c>
      <c r="I2310" s="0" t="n">
        <v>0</v>
      </c>
      <c r="J2310" s="0" t="n">
        <v>0</v>
      </c>
      <c r="K2310" s="0" t="n">
        <v>0</v>
      </c>
      <c r="L2310" s="0" t="n">
        <v>0</v>
      </c>
      <c r="M2310" s="0" t="n">
        <v>1000</v>
      </c>
      <c r="N2310" s="0" t="s">
        <v>22</v>
      </c>
      <c r="O2310" s="1" t="n">
        <f aca="false">SUM(G2310:L2310)</f>
        <v>1000</v>
      </c>
      <c r="P2310" s="4" t="n">
        <f aca="false">IF(M2310=O2310,1,0)</f>
        <v>1</v>
      </c>
      <c r="Q2310" s="2" t="n">
        <v>1</v>
      </c>
    </row>
    <row r="2311" customFormat="false" ht="12.8" hidden="false" customHeight="false" outlineLevel="0" collapsed="false">
      <c r="A2311" s="0" t="s">
        <v>3532</v>
      </c>
      <c r="B2311" s="0" t="s">
        <v>3563</v>
      </c>
      <c r="C2311" s="0" t="s">
        <v>3564</v>
      </c>
      <c r="D2311" s="0" t="s">
        <v>20</v>
      </c>
      <c r="E2311" s="0" t="s">
        <v>3565</v>
      </c>
      <c r="F2311" s="0" t="n">
        <v>1053229400</v>
      </c>
      <c r="G2311" s="0" t="n">
        <v>0</v>
      </c>
      <c r="H2311" s="0" t="n">
        <v>0</v>
      </c>
      <c r="I2311" s="0" t="n">
        <v>0</v>
      </c>
      <c r="J2311" s="0" t="n">
        <v>0</v>
      </c>
      <c r="K2311" s="0" t="n">
        <v>1127.69</v>
      </c>
      <c r="L2311" s="0" t="n">
        <v>22.11</v>
      </c>
      <c r="M2311" s="0" t="n">
        <v>1149.8</v>
      </c>
      <c r="N2311" s="0" t="s">
        <v>22</v>
      </c>
      <c r="O2311" s="1" t="n">
        <f aca="false">SUM(G2311:L2311)</f>
        <v>1149.8</v>
      </c>
      <c r="P2311" s="4" t="n">
        <f aca="false">IF(M2311=O2311,1,0)</f>
        <v>1</v>
      </c>
      <c r="Q2311" s="2" t="n">
        <v>1</v>
      </c>
    </row>
    <row r="2312" customFormat="false" ht="12.8" hidden="false" customHeight="false" outlineLevel="0" collapsed="false">
      <c r="A2312" s="0" t="s">
        <v>3532</v>
      </c>
      <c r="B2312" s="0" t="s">
        <v>3566</v>
      </c>
      <c r="C2312" s="0" t="s">
        <v>36</v>
      </c>
      <c r="D2312" s="0" t="s">
        <v>20</v>
      </c>
      <c r="E2312" s="0" t="s">
        <v>3567</v>
      </c>
      <c r="F2312" s="0" t="s">
        <v>3568</v>
      </c>
      <c r="G2312" s="0" t="n">
        <v>0</v>
      </c>
      <c r="H2312" s="0" t="n">
        <v>4000</v>
      </c>
      <c r="I2312" s="0" t="n">
        <v>0</v>
      </c>
      <c r="J2312" s="0" t="n">
        <v>0</v>
      </c>
      <c r="K2312" s="0" t="n">
        <v>0</v>
      </c>
      <c r="L2312" s="0" t="n">
        <v>0</v>
      </c>
      <c r="M2312" s="0" t="n">
        <v>4000</v>
      </c>
      <c r="N2312" s="0" t="s">
        <v>22</v>
      </c>
      <c r="O2312" s="1" t="n">
        <f aca="false">SUM(G2312:L2312)</f>
        <v>4000</v>
      </c>
      <c r="P2312" s="4" t="n">
        <f aca="false">IF(M2312=O2312,1,0)</f>
        <v>1</v>
      </c>
      <c r="Q2312" s="2" t="n">
        <v>1</v>
      </c>
    </row>
    <row r="2313" customFormat="false" ht="12.8" hidden="false" customHeight="false" outlineLevel="0" collapsed="false">
      <c r="A2313" s="0" t="s">
        <v>3532</v>
      </c>
      <c r="B2313" s="0" t="s">
        <v>3569</v>
      </c>
      <c r="C2313" s="0" t="s">
        <v>1479</v>
      </c>
      <c r="D2313" s="0" t="s">
        <v>20</v>
      </c>
      <c r="E2313" s="0" t="s">
        <v>954</v>
      </c>
      <c r="F2313" s="0" t="s">
        <v>3570</v>
      </c>
      <c r="G2313" s="0" t="n">
        <v>0</v>
      </c>
      <c r="H2313" s="0" t="n">
        <v>1000</v>
      </c>
      <c r="I2313" s="0" t="n">
        <v>0</v>
      </c>
      <c r="J2313" s="0" t="n">
        <v>0</v>
      </c>
      <c r="K2313" s="0" t="n">
        <v>0</v>
      </c>
      <c r="L2313" s="0" t="n">
        <v>0</v>
      </c>
      <c r="M2313" s="0" t="n">
        <v>1000</v>
      </c>
      <c r="N2313" s="0" t="s">
        <v>22</v>
      </c>
      <c r="O2313" s="1" t="n">
        <f aca="false">SUM(G2313:L2313)</f>
        <v>1000</v>
      </c>
      <c r="P2313" s="4" t="n">
        <f aca="false">IF(M2313=O2313,1,0)</f>
        <v>1</v>
      </c>
      <c r="Q2313" s="2" t="n">
        <v>1</v>
      </c>
    </row>
    <row r="2314" customFormat="false" ht="12.8" hidden="false" customHeight="false" outlineLevel="0" collapsed="false">
      <c r="A2314" s="0" t="s">
        <v>3532</v>
      </c>
      <c r="B2314" s="0" t="s">
        <v>57</v>
      </c>
      <c r="C2314" s="0" t="s">
        <v>36</v>
      </c>
      <c r="D2314" s="0" t="s">
        <v>20</v>
      </c>
      <c r="E2314" s="0" t="s">
        <v>58</v>
      </c>
      <c r="F2314" s="0" t="n">
        <v>40523932</v>
      </c>
      <c r="G2314" s="0" t="n">
        <v>0</v>
      </c>
      <c r="H2314" s="0" t="n">
        <v>76009.4</v>
      </c>
      <c r="I2314" s="0" t="n">
        <v>290.1</v>
      </c>
      <c r="J2314" s="0" t="n">
        <v>746.7</v>
      </c>
      <c r="K2314" s="0" t="n">
        <v>11762.5</v>
      </c>
      <c r="L2314" s="0" t="n">
        <v>0</v>
      </c>
      <c r="M2314" s="0" t="n">
        <v>88808.7</v>
      </c>
      <c r="N2314" s="0" t="s">
        <v>22</v>
      </c>
      <c r="O2314" s="1" t="n">
        <f aca="false">SUM(G2314:L2314)</f>
        <v>88808.7</v>
      </c>
      <c r="P2314" s="4" t="n">
        <f aca="false">IF(M2314=O2314,1,0)</f>
        <v>1</v>
      </c>
      <c r="Q2314" s="2" t="n">
        <v>1</v>
      </c>
    </row>
    <row r="2315" customFormat="false" ht="12.8" hidden="false" customHeight="false" outlineLevel="0" collapsed="false">
      <c r="A2315" s="0" t="s">
        <v>3532</v>
      </c>
      <c r="B2315" s="0" t="s">
        <v>3571</v>
      </c>
      <c r="C2315" s="0" t="s">
        <v>1482</v>
      </c>
      <c r="D2315" s="0" t="s">
        <v>20</v>
      </c>
      <c r="E2315" s="0" t="s">
        <v>3572</v>
      </c>
      <c r="F2315" s="0" t="n">
        <v>40529109</v>
      </c>
      <c r="G2315" s="0" t="n">
        <v>0</v>
      </c>
      <c r="H2315" s="0" t="n">
        <v>1500</v>
      </c>
      <c r="I2315" s="0" t="n">
        <v>0</v>
      </c>
      <c r="J2315" s="0" t="n">
        <v>0</v>
      </c>
      <c r="K2315" s="0" t="n">
        <v>0</v>
      </c>
      <c r="L2315" s="0" t="n">
        <v>0</v>
      </c>
      <c r="M2315" s="0" t="n">
        <v>1500</v>
      </c>
      <c r="N2315" s="0" t="s">
        <v>22</v>
      </c>
      <c r="O2315" s="1" t="n">
        <f aca="false">SUM(G2315:L2315)</f>
        <v>1500</v>
      </c>
      <c r="P2315" s="4" t="n">
        <f aca="false">IF(M2315=O2315,1,0)</f>
        <v>1</v>
      </c>
      <c r="Q2315" s="2" t="n">
        <v>1</v>
      </c>
    </row>
    <row r="2316" customFormat="false" ht="12.8" hidden="false" customHeight="false" outlineLevel="0" collapsed="false">
      <c r="A2316" s="0" t="s">
        <v>3532</v>
      </c>
      <c r="B2316" s="0" t="s">
        <v>62</v>
      </c>
      <c r="C2316" s="0" t="s">
        <v>30</v>
      </c>
      <c r="D2316" s="0" t="s">
        <v>20</v>
      </c>
      <c r="E2316" s="0" t="s">
        <v>63</v>
      </c>
      <c r="F2316" s="0" t="n">
        <v>40535174</v>
      </c>
      <c r="G2316" s="0" t="n">
        <v>0</v>
      </c>
      <c r="H2316" s="0" t="n">
        <v>1000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1000</v>
      </c>
      <c r="N2316" s="0" t="s">
        <v>22</v>
      </c>
      <c r="O2316" s="1" t="n">
        <f aca="false">SUM(G2316:L2316)</f>
        <v>1000</v>
      </c>
      <c r="P2316" s="4" t="n">
        <f aca="false">IF(M2316=O2316,1,0)</f>
        <v>1</v>
      </c>
      <c r="Q2316" s="2" t="n">
        <v>1</v>
      </c>
    </row>
    <row r="2317" customFormat="false" ht="12.8" hidden="false" customHeight="false" outlineLevel="0" collapsed="false">
      <c r="A2317" s="0" t="s">
        <v>3532</v>
      </c>
      <c r="B2317" s="0" t="s">
        <v>1484</v>
      </c>
      <c r="C2317" s="0" t="s">
        <v>1485</v>
      </c>
      <c r="D2317" s="0" t="s">
        <v>20</v>
      </c>
      <c r="E2317" s="0" t="s">
        <v>3573</v>
      </c>
      <c r="F2317" s="0" t="n">
        <v>40699347</v>
      </c>
      <c r="G2317" s="0" t="n">
        <v>0</v>
      </c>
      <c r="H2317" s="0" t="n">
        <v>1000</v>
      </c>
      <c r="I2317" s="0" t="n">
        <v>0</v>
      </c>
      <c r="J2317" s="0" t="n">
        <v>0</v>
      </c>
      <c r="K2317" s="0" t="n">
        <v>0</v>
      </c>
      <c r="L2317" s="0" t="n">
        <v>0</v>
      </c>
      <c r="M2317" s="0" t="n">
        <v>1000</v>
      </c>
      <c r="N2317" s="0" t="s">
        <v>22</v>
      </c>
      <c r="O2317" s="1" t="n">
        <f aca="false">SUM(G2317:L2317)</f>
        <v>1000</v>
      </c>
      <c r="P2317" s="4" t="n">
        <f aca="false">IF(M2317=O2317,1,0)</f>
        <v>1</v>
      </c>
      <c r="Q2317" s="2" t="n">
        <v>1</v>
      </c>
    </row>
    <row r="2318" customFormat="false" ht="12.8" hidden="false" customHeight="false" outlineLevel="0" collapsed="false">
      <c r="A2318" s="0" t="s">
        <v>3532</v>
      </c>
      <c r="B2318" s="0" t="s">
        <v>3574</v>
      </c>
      <c r="C2318" s="0" t="s">
        <v>575</v>
      </c>
      <c r="D2318" s="0" t="s">
        <v>20</v>
      </c>
      <c r="E2318" s="0" t="s">
        <v>3575</v>
      </c>
      <c r="F2318" s="0" t="n">
        <v>40524318</v>
      </c>
      <c r="G2318" s="0" t="n">
        <v>0</v>
      </c>
      <c r="H2318" s="0" t="n">
        <v>600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600</v>
      </c>
      <c r="N2318" s="0" t="s">
        <v>22</v>
      </c>
      <c r="O2318" s="1" t="n">
        <f aca="false">SUM(G2318:L2318)</f>
        <v>600</v>
      </c>
      <c r="P2318" s="4" t="n">
        <f aca="false">IF(M2318=O2318,1,0)</f>
        <v>1</v>
      </c>
      <c r="Q2318" s="2" t="n">
        <v>1</v>
      </c>
    </row>
    <row r="2319" customFormat="false" ht="12.8" hidden="false" customHeight="false" outlineLevel="0" collapsed="false">
      <c r="A2319" s="0" t="s">
        <v>3532</v>
      </c>
      <c r="B2319" s="0" t="s">
        <v>2969</v>
      </c>
      <c r="C2319" s="0" t="s">
        <v>36</v>
      </c>
      <c r="D2319" s="0" t="s">
        <v>20</v>
      </c>
      <c r="E2319" s="0" t="s">
        <v>70</v>
      </c>
      <c r="F2319" s="0" t="n">
        <v>40535421</v>
      </c>
      <c r="G2319" s="0" t="n">
        <v>0</v>
      </c>
      <c r="H2319" s="0" t="n">
        <v>3000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3000</v>
      </c>
      <c r="N2319" s="0" t="s">
        <v>22</v>
      </c>
      <c r="O2319" s="1" t="n">
        <f aca="false">SUM(G2319:L2319)</f>
        <v>3000</v>
      </c>
      <c r="P2319" s="4" t="n">
        <f aca="false">IF(M2319=O2319,1,0)</f>
        <v>1</v>
      </c>
      <c r="Q2319" s="2" t="n">
        <v>1</v>
      </c>
    </row>
    <row r="2320" customFormat="false" ht="12.8" hidden="false" customHeight="false" outlineLevel="0" collapsed="false">
      <c r="A2320" s="0" t="s">
        <v>3532</v>
      </c>
      <c r="B2320" s="0" t="s">
        <v>3576</v>
      </c>
      <c r="C2320" s="0" t="s">
        <v>3577</v>
      </c>
      <c r="D2320" s="0" t="s">
        <v>20</v>
      </c>
      <c r="E2320" s="0" t="s">
        <v>3578</v>
      </c>
      <c r="F2320" s="0" t="n">
        <v>40537070</v>
      </c>
      <c r="G2320" s="0" t="n">
        <v>0</v>
      </c>
      <c r="H2320" s="0" t="n">
        <v>91889.03</v>
      </c>
      <c r="I2320" s="0" t="n">
        <v>0</v>
      </c>
      <c r="J2320" s="0" t="n">
        <v>0</v>
      </c>
      <c r="K2320" s="0" t="n">
        <v>0</v>
      </c>
      <c r="L2320" s="0" t="n">
        <v>0</v>
      </c>
      <c r="M2320" s="0" t="n">
        <v>91889.03</v>
      </c>
      <c r="N2320" s="0" t="s">
        <v>22</v>
      </c>
      <c r="O2320" s="1" t="n">
        <f aca="false">SUM(G2320:L2320)</f>
        <v>91889.03</v>
      </c>
      <c r="P2320" s="4" t="n">
        <f aca="false">IF(M2320=O2320,1,0)</f>
        <v>1</v>
      </c>
      <c r="Q2320" s="2" t="n">
        <v>1</v>
      </c>
    </row>
    <row r="2321" customFormat="false" ht="12.8" hidden="false" customHeight="false" outlineLevel="0" collapsed="false">
      <c r="A2321" s="0" t="s">
        <v>3532</v>
      </c>
      <c r="B2321" s="0" t="s">
        <v>3579</v>
      </c>
      <c r="C2321" s="0" t="s">
        <v>72</v>
      </c>
      <c r="D2321" s="0" t="s">
        <v>20</v>
      </c>
      <c r="E2321" s="0" t="s">
        <v>73</v>
      </c>
      <c r="F2321" s="0" t="n">
        <v>40526181</v>
      </c>
      <c r="G2321" s="0" t="n">
        <v>0</v>
      </c>
      <c r="H2321" s="0" t="n">
        <v>1500</v>
      </c>
      <c r="I2321" s="0" t="n">
        <v>0</v>
      </c>
      <c r="J2321" s="0" t="n">
        <v>0</v>
      </c>
      <c r="K2321" s="0" t="n">
        <v>0</v>
      </c>
      <c r="L2321" s="0" t="n">
        <v>0</v>
      </c>
      <c r="M2321" s="0" t="n">
        <v>1500</v>
      </c>
      <c r="N2321" s="0" t="s">
        <v>22</v>
      </c>
      <c r="O2321" s="1" t="n">
        <f aca="false">SUM(G2321:L2321)</f>
        <v>1500</v>
      </c>
      <c r="P2321" s="4" t="n">
        <f aca="false">IF(M2321=O2321,1,0)</f>
        <v>1</v>
      </c>
      <c r="Q2321" s="2" t="n">
        <v>1</v>
      </c>
    </row>
    <row r="2322" customFormat="false" ht="12.8" hidden="false" customHeight="false" outlineLevel="0" collapsed="false">
      <c r="A2322" s="0" t="s">
        <v>3532</v>
      </c>
      <c r="B2322" s="0" t="s">
        <v>1492</v>
      </c>
      <c r="C2322" s="0" t="s">
        <v>3580</v>
      </c>
      <c r="D2322" s="0" t="s">
        <v>20</v>
      </c>
      <c r="E2322" s="0" t="s">
        <v>3581</v>
      </c>
      <c r="F2322" s="0" t="n">
        <v>40519916</v>
      </c>
      <c r="G2322" s="0" t="n">
        <v>0</v>
      </c>
      <c r="H2322" s="0" t="n">
        <v>1000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1000</v>
      </c>
      <c r="N2322" s="0" t="s">
        <v>22</v>
      </c>
      <c r="O2322" s="1" t="n">
        <f aca="false">SUM(G2322:L2322)</f>
        <v>1000</v>
      </c>
      <c r="P2322" s="4" t="n">
        <f aca="false">IF(M2322=O2322,1,0)</f>
        <v>1</v>
      </c>
      <c r="Q2322" s="2" t="n">
        <v>1</v>
      </c>
    </row>
    <row r="2323" customFormat="false" ht="12.8" hidden="false" customHeight="false" outlineLevel="0" collapsed="false">
      <c r="A2323" s="0" t="s">
        <v>3532</v>
      </c>
      <c r="B2323" s="0" t="s">
        <v>1354</v>
      </c>
      <c r="C2323" s="0" t="s">
        <v>42</v>
      </c>
      <c r="D2323" s="0" t="s">
        <v>20</v>
      </c>
      <c r="E2323" s="0" t="s">
        <v>3582</v>
      </c>
      <c r="F2323" s="0" t="n">
        <v>40521747</v>
      </c>
      <c r="G2323" s="0" t="n">
        <v>0</v>
      </c>
      <c r="H2323" s="0" t="n">
        <v>92736.76</v>
      </c>
      <c r="I2323" s="0" t="n">
        <v>0</v>
      </c>
      <c r="J2323" s="0" t="n">
        <v>0</v>
      </c>
      <c r="K2323" s="0" t="n">
        <v>0</v>
      </c>
      <c r="L2323" s="0" t="n">
        <v>0</v>
      </c>
      <c r="M2323" s="0" t="n">
        <v>92736.76</v>
      </c>
      <c r="N2323" s="0" t="s">
        <v>22</v>
      </c>
      <c r="O2323" s="1" t="n">
        <f aca="false">SUM(G2323:L2323)</f>
        <v>92736.76</v>
      </c>
      <c r="P2323" s="4" t="n">
        <f aca="false">IF(M2323=O2323,1,0)</f>
        <v>1</v>
      </c>
      <c r="Q2323" s="2" t="n">
        <v>1</v>
      </c>
    </row>
    <row r="2324" customFormat="false" ht="12.8" hidden="false" customHeight="false" outlineLevel="0" collapsed="false">
      <c r="A2324" s="0" t="s">
        <v>3532</v>
      </c>
      <c r="B2324" s="0" t="s">
        <v>955</v>
      </c>
      <c r="C2324" s="0" t="s">
        <v>60</v>
      </c>
      <c r="D2324" s="0" t="s">
        <v>20</v>
      </c>
      <c r="E2324" s="0" t="s">
        <v>90</v>
      </c>
      <c r="F2324" s="0" t="n">
        <v>40702764</v>
      </c>
      <c r="G2324" s="0" t="n">
        <v>0</v>
      </c>
      <c r="H2324" s="0" t="n">
        <v>27118.53</v>
      </c>
      <c r="I2324" s="0" t="n">
        <v>0</v>
      </c>
      <c r="J2324" s="0" t="n">
        <v>0</v>
      </c>
      <c r="K2324" s="0" t="n">
        <v>0</v>
      </c>
      <c r="L2324" s="0" t="n">
        <v>0</v>
      </c>
      <c r="M2324" s="0" t="n">
        <v>27118.53</v>
      </c>
      <c r="N2324" s="0" t="s">
        <v>22</v>
      </c>
      <c r="O2324" s="1" t="n">
        <f aca="false">SUM(G2324:L2324)</f>
        <v>27118.53</v>
      </c>
      <c r="P2324" s="4" t="n">
        <f aca="false">IF(M2324=O2324,1,0)</f>
        <v>1</v>
      </c>
      <c r="Q2324" s="2" t="n">
        <v>1</v>
      </c>
    </row>
    <row r="2325" customFormat="false" ht="12.8" hidden="false" customHeight="false" outlineLevel="0" collapsed="false">
      <c r="A2325" s="0" t="s">
        <v>3532</v>
      </c>
      <c r="B2325" s="0" t="s">
        <v>3583</v>
      </c>
      <c r="C2325" s="0" t="s">
        <v>80</v>
      </c>
      <c r="D2325" s="0" t="s">
        <v>20</v>
      </c>
      <c r="E2325" s="0" t="s">
        <v>3584</v>
      </c>
      <c r="F2325" s="0" t="n">
        <v>1055093799</v>
      </c>
      <c r="G2325" s="0" t="n">
        <v>0</v>
      </c>
      <c r="H2325" s="0" t="n">
        <v>3705</v>
      </c>
      <c r="I2325" s="0" t="n">
        <v>0</v>
      </c>
      <c r="J2325" s="0" t="n">
        <v>0</v>
      </c>
      <c r="K2325" s="0" t="n">
        <v>0</v>
      </c>
      <c r="L2325" s="0" t="n">
        <v>0</v>
      </c>
      <c r="M2325" s="0" t="n">
        <v>3705</v>
      </c>
      <c r="N2325" s="0" t="s">
        <v>22</v>
      </c>
      <c r="O2325" s="1" t="n">
        <f aca="false">SUM(G2325:L2325)</f>
        <v>3705</v>
      </c>
      <c r="P2325" s="4" t="n">
        <f aca="false">IF(M2325=O2325,1,0)</f>
        <v>1</v>
      </c>
      <c r="Q2325" s="2" t="n">
        <v>1</v>
      </c>
    </row>
    <row r="2326" customFormat="false" ht="12.8" hidden="false" customHeight="false" outlineLevel="0" collapsed="false">
      <c r="A2326" s="0" t="s">
        <v>3532</v>
      </c>
      <c r="B2326" s="0" t="s">
        <v>1499</v>
      </c>
      <c r="C2326" s="0" t="s">
        <v>36</v>
      </c>
      <c r="D2326" s="0" t="s">
        <v>20</v>
      </c>
      <c r="E2326" s="0" t="s">
        <v>3585</v>
      </c>
      <c r="F2326" s="0" t="n">
        <v>40523949</v>
      </c>
      <c r="G2326" s="0" t="n">
        <v>0</v>
      </c>
      <c r="H2326" s="0" t="n">
        <v>219866.33</v>
      </c>
      <c r="I2326" s="0" t="n">
        <v>0</v>
      </c>
      <c r="J2326" s="0" t="n">
        <v>0</v>
      </c>
      <c r="K2326" s="0" t="n">
        <v>0</v>
      </c>
      <c r="L2326" s="0" t="n">
        <v>0</v>
      </c>
      <c r="M2326" s="0" t="n">
        <v>219866.33</v>
      </c>
      <c r="N2326" s="0" t="s">
        <v>22</v>
      </c>
      <c r="O2326" s="1" t="n">
        <f aca="false">SUM(G2326:L2326)</f>
        <v>219866.33</v>
      </c>
      <c r="P2326" s="4" t="n">
        <f aca="false">IF(M2326=O2326,1,0)</f>
        <v>1</v>
      </c>
      <c r="Q2326" s="2" t="n">
        <v>1</v>
      </c>
    </row>
    <row r="2327" customFormat="false" ht="12.8" hidden="false" customHeight="false" outlineLevel="0" collapsed="false">
      <c r="A2327" s="0" t="s">
        <v>3532</v>
      </c>
      <c r="B2327" s="0" t="s">
        <v>91</v>
      </c>
      <c r="C2327" s="0" t="s">
        <v>92</v>
      </c>
      <c r="D2327" s="0" t="s">
        <v>20</v>
      </c>
      <c r="E2327" s="0" t="s">
        <v>93</v>
      </c>
      <c r="F2327" s="0" t="n">
        <v>40523577</v>
      </c>
      <c r="G2327" s="0" t="n">
        <v>0</v>
      </c>
      <c r="H2327" s="0" t="n">
        <v>433030.43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433030.43</v>
      </c>
      <c r="N2327" s="0" t="s">
        <v>22</v>
      </c>
      <c r="O2327" s="1" t="n">
        <f aca="false">SUM(G2327:L2327)</f>
        <v>433030.43</v>
      </c>
      <c r="P2327" s="4" t="n">
        <f aca="false">IF(M2327=O2327,1,0)</f>
        <v>1</v>
      </c>
      <c r="Q2327" s="2" t="n">
        <v>1</v>
      </c>
    </row>
    <row r="2328" customFormat="false" ht="12.8" hidden="false" customHeight="false" outlineLevel="0" collapsed="false">
      <c r="A2328" s="0" t="s">
        <v>3532</v>
      </c>
      <c r="B2328" s="0" t="s">
        <v>3586</v>
      </c>
      <c r="C2328" s="0" t="s">
        <v>42</v>
      </c>
      <c r="D2328" s="0" t="s">
        <v>20</v>
      </c>
      <c r="E2328" s="0" t="s">
        <v>3582</v>
      </c>
      <c r="F2328" s="0" t="n">
        <v>40521749</v>
      </c>
      <c r="G2328" s="0" t="n">
        <v>0</v>
      </c>
      <c r="H2328" s="0" t="n">
        <v>97511.87</v>
      </c>
      <c r="I2328" s="0" t="n">
        <v>0</v>
      </c>
      <c r="J2328" s="0" t="n">
        <v>0</v>
      </c>
      <c r="K2328" s="0" t="n">
        <v>0</v>
      </c>
      <c r="L2328" s="0" t="n">
        <v>0</v>
      </c>
      <c r="M2328" s="0" t="n">
        <v>97511.87</v>
      </c>
      <c r="N2328" s="0" t="s">
        <v>22</v>
      </c>
      <c r="O2328" s="1" t="n">
        <f aca="false">SUM(G2328:L2328)</f>
        <v>97511.87</v>
      </c>
      <c r="P2328" s="4" t="n">
        <f aca="false">IF(M2328=O2328,1,0)</f>
        <v>1</v>
      </c>
      <c r="Q2328" s="2" t="n">
        <v>1</v>
      </c>
    </row>
    <row r="2329" customFormat="false" ht="12.8" hidden="false" customHeight="false" outlineLevel="0" collapsed="false">
      <c r="A2329" s="0" t="s">
        <v>3532</v>
      </c>
      <c r="B2329" s="0" t="s">
        <v>2299</v>
      </c>
      <c r="C2329" s="0" t="s">
        <v>80</v>
      </c>
      <c r="D2329" s="0" t="s">
        <v>20</v>
      </c>
      <c r="E2329" s="0" t="s">
        <v>2300</v>
      </c>
      <c r="F2329" s="0" t="n">
        <v>1055040521</v>
      </c>
      <c r="G2329" s="0" t="n">
        <v>0</v>
      </c>
      <c r="H2329" s="0" t="n">
        <v>2500</v>
      </c>
      <c r="I2329" s="0" t="n">
        <v>0</v>
      </c>
      <c r="J2329" s="0" t="n">
        <v>0</v>
      </c>
      <c r="K2329" s="0" t="n">
        <v>3385</v>
      </c>
      <c r="L2329" s="0" t="n">
        <v>0</v>
      </c>
      <c r="M2329" s="0" t="n">
        <v>5885</v>
      </c>
      <c r="N2329" s="0" t="s">
        <v>22</v>
      </c>
      <c r="O2329" s="1" t="n">
        <f aca="false">SUM(G2329:L2329)</f>
        <v>5885</v>
      </c>
      <c r="P2329" s="4" t="n">
        <f aca="false">IF(M2329=O2329,1,0)</f>
        <v>1</v>
      </c>
      <c r="Q2329" s="2" t="n">
        <v>1</v>
      </c>
    </row>
    <row r="2330" customFormat="false" ht="12.8" hidden="false" customHeight="false" outlineLevel="0" collapsed="false">
      <c r="A2330" s="0" t="s">
        <v>3532</v>
      </c>
      <c r="B2330" s="0" t="s">
        <v>94</v>
      </c>
      <c r="C2330" s="0" t="s">
        <v>95</v>
      </c>
      <c r="D2330" s="0" t="s">
        <v>20</v>
      </c>
      <c r="E2330" s="0" t="s">
        <v>96</v>
      </c>
      <c r="F2330" s="0" t="n">
        <v>40667782</v>
      </c>
      <c r="G2330" s="0" t="n">
        <v>0</v>
      </c>
      <c r="H2330" s="0" t="n">
        <v>67808.11</v>
      </c>
      <c r="I2330" s="0" t="n">
        <v>0</v>
      </c>
      <c r="J2330" s="0" t="n">
        <v>0</v>
      </c>
      <c r="K2330" s="0" t="n">
        <v>0</v>
      </c>
      <c r="L2330" s="0" t="n">
        <v>0</v>
      </c>
      <c r="M2330" s="0" t="n">
        <v>67808.11</v>
      </c>
      <c r="N2330" s="0" t="s">
        <v>22</v>
      </c>
      <c r="O2330" s="1" t="n">
        <f aca="false">SUM(G2330:L2330)</f>
        <v>67808.11</v>
      </c>
      <c r="P2330" s="4" t="n">
        <f aca="false">IF(M2330=O2330,1,0)</f>
        <v>1</v>
      </c>
      <c r="Q2330" s="2" t="n">
        <v>1</v>
      </c>
    </row>
    <row r="2331" customFormat="false" ht="12.8" hidden="false" customHeight="false" outlineLevel="0" collapsed="false">
      <c r="A2331" s="0" t="s">
        <v>3532</v>
      </c>
      <c r="B2331" s="0" t="s">
        <v>3587</v>
      </c>
      <c r="C2331" s="0" t="s">
        <v>42</v>
      </c>
      <c r="D2331" s="0" t="s">
        <v>20</v>
      </c>
      <c r="E2331" s="0" t="s">
        <v>3588</v>
      </c>
      <c r="F2331" s="0" t="n">
        <v>40526764</v>
      </c>
      <c r="G2331" s="0" t="n">
        <v>0</v>
      </c>
      <c r="H2331" s="0" t="n">
        <v>3000</v>
      </c>
      <c r="I2331" s="0" t="n">
        <v>0</v>
      </c>
      <c r="J2331" s="0" t="n">
        <v>0</v>
      </c>
      <c r="K2331" s="0" t="n">
        <v>0</v>
      </c>
      <c r="L2331" s="0" t="n">
        <v>0</v>
      </c>
      <c r="M2331" s="0" t="n">
        <v>3000</v>
      </c>
      <c r="N2331" s="0" t="s">
        <v>22</v>
      </c>
      <c r="O2331" s="1" t="n">
        <f aca="false">SUM(G2331:L2331)</f>
        <v>3000</v>
      </c>
      <c r="P2331" s="4" t="n">
        <f aca="false">IF(M2331=O2331,1,0)</f>
        <v>1</v>
      </c>
      <c r="Q2331" s="2" t="n">
        <v>1</v>
      </c>
    </row>
    <row r="2332" customFormat="false" ht="12.8" hidden="false" customHeight="false" outlineLevel="0" collapsed="false">
      <c r="A2332" s="0" t="s">
        <v>3532</v>
      </c>
      <c r="B2332" s="0" t="s">
        <v>3589</v>
      </c>
      <c r="C2332" s="0" t="s">
        <v>644</v>
      </c>
      <c r="D2332" s="0" t="s">
        <v>20</v>
      </c>
      <c r="E2332" s="0" t="s">
        <v>3590</v>
      </c>
      <c r="F2332" s="0" t="n">
        <v>1056522213</v>
      </c>
      <c r="G2332" s="0" t="n">
        <v>0</v>
      </c>
      <c r="H2332" s="0" t="n">
        <v>5000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5000</v>
      </c>
      <c r="N2332" s="0" t="s">
        <v>22</v>
      </c>
      <c r="O2332" s="1" t="n">
        <f aca="false">SUM(G2332:L2332)</f>
        <v>5000</v>
      </c>
      <c r="P2332" s="4" t="n">
        <f aca="false">IF(M2332=O2332,1,0)</f>
        <v>1</v>
      </c>
      <c r="Q2332" s="2" t="n">
        <v>1</v>
      </c>
    </row>
    <row r="2333" customFormat="false" ht="12.8" hidden="false" customHeight="false" outlineLevel="0" collapsed="false">
      <c r="A2333" s="0" t="s">
        <v>3532</v>
      </c>
      <c r="B2333" s="0" t="s">
        <v>3591</v>
      </c>
      <c r="C2333" s="0" t="s">
        <v>36</v>
      </c>
      <c r="D2333" s="0" t="s">
        <v>20</v>
      </c>
      <c r="E2333" s="0" t="s">
        <v>3592</v>
      </c>
      <c r="F2333" s="0" t="n">
        <v>1052956696</v>
      </c>
      <c r="G2333" s="0" t="n">
        <v>0</v>
      </c>
      <c r="H2333" s="0" t="n">
        <v>1000</v>
      </c>
      <c r="I2333" s="0" t="n">
        <v>0</v>
      </c>
      <c r="J2333" s="0" t="n">
        <v>0</v>
      </c>
      <c r="K2333" s="0" t="n">
        <v>0</v>
      </c>
      <c r="L2333" s="0" t="n">
        <v>0</v>
      </c>
      <c r="M2333" s="0" t="n">
        <v>1000</v>
      </c>
      <c r="N2333" s="0" t="s">
        <v>22</v>
      </c>
      <c r="O2333" s="1" t="n">
        <f aca="false">SUM(G2333:L2333)</f>
        <v>1000</v>
      </c>
      <c r="P2333" s="4" t="n">
        <f aca="false">IF(M2333=O2333,1,0)</f>
        <v>1</v>
      </c>
      <c r="Q2333" s="2" t="n">
        <v>1</v>
      </c>
    </row>
    <row r="2334" customFormat="false" ht="12.8" hidden="false" customHeight="false" outlineLevel="0" collapsed="false">
      <c r="A2334" s="0" t="s">
        <v>3532</v>
      </c>
      <c r="B2334" s="0" t="s">
        <v>2307</v>
      </c>
      <c r="C2334" s="0" t="s">
        <v>85</v>
      </c>
      <c r="D2334" s="0" t="s">
        <v>20</v>
      </c>
      <c r="E2334" s="0" t="s">
        <v>1177</v>
      </c>
      <c r="F2334" s="0" t="n">
        <v>40524306</v>
      </c>
      <c r="G2334" s="0" t="n">
        <v>0</v>
      </c>
      <c r="H2334" s="0" t="n">
        <v>7600</v>
      </c>
      <c r="I2334" s="0" t="n">
        <v>0</v>
      </c>
      <c r="J2334" s="0" t="n">
        <v>0</v>
      </c>
      <c r="K2334" s="0" t="n">
        <v>3000</v>
      </c>
      <c r="L2334" s="0" t="n">
        <v>0</v>
      </c>
      <c r="M2334" s="0" t="n">
        <v>10600</v>
      </c>
      <c r="N2334" s="0" t="s">
        <v>22</v>
      </c>
      <c r="O2334" s="1" t="n">
        <f aca="false">SUM(G2334:L2334)</f>
        <v>10600</v>
      </c>
      <c r="P2334" s="4" t="n">
        <f aca="false">IF(M2334=O2334,1,0)</f>
        <v>1</v>
      </c>
      <c r="Q2334" s="2" t="n">
        <v>1</v>
      </c>
    </row>
    <row r="2335" customFormat="false" ht="12.8" hidden="false" customHeight="false" outlineLevel="0" collapsed="false">
      <c r="A2335" s="0" t="s">
        <v>3532</v>
      </c>
      <c r="B2335" s="0" t="s">
        <v>2310</v>
      </c>
      <c r="C2335" s="0" t="s">
        <v>30</v>
      </c>
      <c r="D2335" s="0" t="s">
        <v>20</v>
      </c>
      <c r="E2335" s="0" t="s">
        <v>2311</v>
      </c>
      <c r="F2335" s="0" t="n">
        <v>40535235</v>
      </c>
      <c r="G2335" s="0" t="n">
        <v>0</v>
      </c>
      <c r="H2335" s="0" t="n">
        <v>2500</v>
      </c>
      <c r="I2335" s="0" t="n">
        <v>0</v>
      </c>
      <c r="J2335" s="0" t="n">
        <v>0</v>
      </c>
      <c r="K2335" s="0" t="n">
        <v>0</v>
      </c>
      <c r="L2335" s="0" t="n">
        <v>0</v>
      </c>
      <c r="M2335" s="0" t="n">
        <v>2500</v>
      </c>
      <c r="N2335" s="0" t="s">
        <v>22</v>
      </c>
      <c r="O2335" s="1" t="n">
        <f aca="false">SUM(G2335:L2335)</f>
        <v>2500</v>
      </c>
      <c r="P2335" s="4" t="n">
        <f aca="false">IF(M2335=O2335,1,0)</f>
        <v>1</v>
      </c>
      <c r="Q2335" s="2" t="n">
        <v>1</v>
      </c>
    </row>
    <row r="2336" customFormat="false" ht="12.8" hidden="false" customHeight="false" outlineLevel="0" collapsed="false">
      <c r="A2336" s="0" t="s">
        <v>3532</v>
      </c>
      <c r="B2336" s="0" t="s">
        <v>117</v>
      </c>
      <c r="C2336" s="0" t="s">
        <v>30</v>
      </c>
      <c r="D2336" s="0" t="s">
        <v>20</v>
      </c>
      <c r="E2336" s="0" t="s">
        <v>118</v>
      </c>
      <c r="F2336" s="0" t="n">
        <v>40535213</v>
      </c>
      <c r="G2336" s="0" t="n">
        <v>0</v>
      </c>
      <c r="H2336" s="0" t="n">
        <v>4500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4500</v>
      </c>
      <c r="N2336" s="0" t="s">
        <v>22</v>
      </c>
      <c r="O2336" s="1" t="n">
        <f aca="false">SUM(G2336:L2336)</f>
        <v>4500</v>
      </c>
      <c r="P2336" s="4" t="n">
        <f aca="false">IF(M2336=O2336,1,0)</f>
        <v>1</v>
      </c>
      <c r="Q2336" s="2" t="n">
        <v>1</v>
      </c>
    </row>
    <row r="2337" customFormat="false" ht="12.8" hidden="false" customHeight="false" outlineLevel="0" collapsed="false">
      <c r="A2337" s="0" t="s">
        <v>3532</v>
      </c>
      <c r="B2337" s="0" t="s">
        <v>3593</v>
      </c>
      <c r="C2337" s="0" t="s">
        <v>186</v>
      </c>
      <c r="D2337" s="0" t="s">
        <v>20</v>
      </c>
      <c r="E2337" s="0" t="s">
        <v>126</v>
      </c>
      <c r="F2337" s="0" t="n">
        <v>1055566392</v>
      </c>
      <c r="G2337" s="0" t="n">
        <v>0</v>
      </c>
      <c r="H2337" s="0" t="n">
        <v>1500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1500</v>
      </c>
      <c r="N2337" s="0" t="s">
        <v>22</v>
      </c>
      <c r="O2337" s="1" t="n">
        <f aca="false">SUM(G2337:L2337)</f>
        <v>1500</v>
      </c>
      <c r="P2337" s="4" t="n">
        <f aca="false">IF(M2337=O2337,1,0)</f>
        <v>1</v>
      </c>
      <c r="Q2337" s="2" t="n">
        <v>1</v>
      </c>
    </row>
    <row r="2338" customFormat="false" ht="12.8" hidden="false" customHeight="false" outlineLevel="0" collapsed="false">
      <c r="A2338" s="0" t="s">
        <v>3532</v>
      </c>
      <c r="B2338" s="0" t="s">
        <v>3594</v>
      </c>
      <c r="C2338" s="0" t="s">
        <v>273</v>
      </c>
      <c r="D2338" s="0" t="s">
        <v>20</v>
      </c>
      <c r="E2338" s="0" t="s">
        <v>3595</v>
      </c>
      <c r="F2338" s="0" t="n">
        <v>1051547142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1000</v>
      </c>
      <c r="L2338" s="0" t="n">
        <v>0</v>
      </c>
      <c r="M2338" s="0" t="n">
        <v>1000</v>
      </c>
      <c r="N2338" s="0" t="s">
        <v>22</v>
      </c>
      <c r="O2338" s="1" t="n">
        <f aca="false">SUM(G2338:L2338)</f>
        <v>1000</v>
      </c>
      <c r="P2338" s="4" t="n">
        <f aca="false">IF(M2338=O2338,1,0)</f>
        <v>1</v>
      </c>
      <c r="Q2338" s="2" t="n">
        <v>1</v>
      </c>
    </row>
    <row r="2339" customFormat="false" ht="12.8" hidden="false" customHeight="false" outlineLevel="0" collapsed="false">
      <c r="A2339" s="0" t="s">
        <v>3532</v>
      </c>
      <c r="B2339" s="0" t="s">
        <v>3596</v>
      </c>
      <c r="C2339" s="0" t="s">
        <v>629</v>
      </c>
      <c r="D2339" s="0" t="s">
        <v>20</v>
      </c>
      <c r="E2339" s="0" t="s">
        <v>2143</v>
      </c>
      <c r="F2339" s="0" t="n">
        <v>40518918</v>
      </c>
      <c r="G2339" s="0" t="n">
        <v>0</v>
      </c>
      <c r="H2339" s="0" t="n">
        <v>800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800</v>
      </c>
      <c r="N2339" s="0" t="s">
        <v>22</v>
      </c>
      <c r="O2339" s="1" t="n">
        <f aca="false">SUM(G2339:L2339)</f>
        <v>800</v>
      </c>
      <c r="P2339" s="4" t="n">
        <f aca="false">IF(M2339=O2339,1,0)</f>
        <v>1</v>
      </c>
      <c r="Q2339" s="2" t="n">
        <v>1</v>
      </c>
    </row>
    <row r="2340" customFormat="false" ht="12.8" hidden="false" customHeight="false" outlineLevel="0" collapsed="false">
      <c r="A2340" s="0" t="s">
        <v>3532</v>
      </c>
      <c r="B2340" s="0" t="s">
        <v>3597</v>
      </c>
      <c r="C2340" s="0" t="s">
        <v>3598</v>
      </c>
      <c r="D2340" s="0" t="s">
        <v>20</v>
      </c>
      <c r="E2340" s="0" t="s">
        <v>3599</v>
      </c>
      <c r="F2340" s="0" t="n">
        <v>1053044550</v>
      </c>
      <c r="G2340" s="0" t="n">
        <v>0</v>
      </c>
      <c r="H2340" s="0" t="n">
        <v>2000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2000</v>
      </c>
      <c r="N2340" s="0" t="s">
        <v>22</v>
      </c>
      <c r="O2340" s="1" t="n">
        <f aca="false">SUM(G2340:L2340)</f>
        <v>2000</v>
      </c>
      <c r="P2340" s="4" t="n">
        <f aca="false">IF(M2340=O2340,1,0)</f>
        <v>1</v>
      </c>
      <c r="Q2340" s="2" t="n">
        <v>1</v>
      </c>
    </row>
    <row r="2341" customFormat="false" ht="12.8" hidden="false" customHeight="false" outlineLevel="0" collapsed="false">
      <c r="A2341" s="0" t="s">
        <v>3532</v>
      </c>
      <c r="B2341" s="0" t="s">
        <v>2794</v>
      </c>
      <c r="C2341" s="0" t="s">
        <v>328</v>
      </c>
      <c r="D2341" s="0" t="s">
        <v>20</v>
      </c>
      <c r="E2341" s="0" t="s">
        <v>3600</v>
      </c>
      <c r="F2341" s="0" t="n">
        <v>1052346094</v>
      </c>
      <c r="G2341" s="0" t="n">
        <v>0</v>
      </c>
      <c r="H2341" s="0" t="n">
        <v>11021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11021</v>
      </c>
      <c r="N2341" s="0" t="s">
        <v>22</v>
      </c>
      <c r="O2341" s="1" t="n">
        <f aca="false">SUM(G2341:L2341)</f>
        <v>11021</v>
      </c>
      <c r="P2341" s="4" t="n">
        <f aca="false">IF(M2341=O2341,1,0)</f>
        <v>1</v>
      </c>
      <c r="Q2341" s="2" t="n">
        <v>1</v>
      </c>
    </row>
    <row r="2342" customFormat="false" ht="12.8" hidden="false" customHeight="false" outlineLevel="0" collapsed="false">
      <c r="A2342" s="0" t="s">
        <v>3532</v>
      </c>
      <c r="B2342" s="0" t="s">
        <v>1533</v>
      </c>
      <c r="C2342" s="0" t="s">
        <v>3601</v>
      </c>
      <c r="D2342" s="0" t="s">
        <v>20</v>
      </c>
      <c r="E2342" s="0" t="s">
        <v>3602</v>
      </c>
      <c r="F2342" s="0" t="n">
        <v>40529498</v>
      </c>
      <c r="G2342" s="0" t="n">
        <v>0</v>
      </c>
      <c r="H2342" s="0" t="n">
        <v>3300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3300</v>
      </c>
      <c r="N2342" s="0" t="s">
        <v>22</v>
      </c>
      <c r="O2342" s="1" t="n">
        <f aca="false">SUM(G2342:L2342)</f>
        <v>3300</v>
      </c>
      <c r="P2342" s="4" t="n">
        <f aca="false">IF(M2342=O2342,1,0)</f>
        <v>1</v>
      </c>
      <c r="Q2342" s="2" t="n">
        <v>1</v>
      </c>
    </row>
    <row r="2343" customFormat="false" ht="12.8" hidden="false" customHeight="false" outlineLevel="0" collapsed="false">
      <c r="A2343" s="0" t="s">
        <v>3532</v>
      </c>
      <c r="B2343" s="0" t="s">
        <v>2326</v>
      </c>
      <c r="C2343" s="0" t="s">
        <v>128</v>
      </c>
      <c r="D2343" s="0" t="s">
        <v>20</v>
      </c>
      <c r="F2343" s="0" t="n">
        <v>40523153</v>
      </c>
      <c r="G2343" s="0" t="n">
        <v>0</v>
      </c>
      <c r="H2343" s="0" t="n">
        <v>800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800</v>
      </c>
      <c r="N2343" s="0" t="s">
        <v>22</v>
      </c>
      <c r="O2343" s="1" t="n">
        <f aca="false">SUM(G2343:L2343)</f>
        <v>800</v>
      </c>
      <c r="P2343" s="4" t="n">
        <f aca="false">IF(M2343=O2343,1,0)</f>
        <v>1</v>
      </c>
      <c r="Q2343" s="2" t="n">
        <v>1</v>
      </c>
    </row>
    <row r="2344" customFormat="false" ht="12.8" hidden="false" customHeight="false" outlineLevel="0" collapsed="false">
      <c r="A2344" s="0" t="s">
        <v>3532</v>
      </c>
      <c r="B2344" s="0" t="s">
        <v>1108</v>
      </c>
      <c r="C2344" s="0" t="s">
        <v>186</v>
      </c>
      <c r="D2344" s="0" t="s">
        <v>20</v>
      </c>
      <c r="E2344" s="0" t="s">
        <v>1109</v>
      </c>
      <c r="F2344" s="0" t="n">
        <v>40533324</v>
      </c>
      <c r="G2344" s="0" t="n">
        <v>0</v>
      </c>
      <c r="H2344" s="0" t="n">
        <v>925.93</v>
      </c>
      <c r="I2344" s="0" t="n">
        <v>0</v>
      </c>
      <c r="J2344" s="0" t="n">
        <v>0</v>
      </c>
      <c r="K2344" s="0" t="n">
        <v>0</v>
      </c>
      <c r="L2344" s="0" t="n">
        <v>0</v>
      </c>
      <c r="M2344" s="0" t="n">
        <v>925.93</v>
      </c>
      <c r="N2344" s="0" t="s">
        <v>22</v>
      </c>
      <c r="O2344" s="1" t="n">
        <f aca="false">SUM(G2344:L2344)</f>
        <v>925.93</v>
      </c>
      <c r="P2344" s="4" t="n">
        <f aca="false">IF(M2344=O2344,1,0)</f>
        <v>1</v>
      </c>
      <c r="Q2344" s="2" t="n">
        <v>1</v>
      </c>
    </row>
    <row r="2345" customFormat="false" ht="12.8" hidden="false" customHeight="false" outlineLevel="0" collapsed="false">
      <c r="A2345" s="0" t="s">
        <v>3532</v>
      </c>
      <c r="B2345" s="0" t="s">
        <v>3603</v>
      </c>
      <c r="C2345" s="0" t="s">
        <v>280</v>
      </c>
      <c r="D2345" s="0" t="s">
        <v>20</v>
      </c>
      <c r="E2345" s="0" t="s">
        <v>3604</v>
      </c>
      <c r="F2345" s="0" t="n">
        <v>40528509</v>
      </c>
      <c r="G2345" s="0" t="n">
        <v>0</v>
      </c>
      <c r="H2345" s="0" t="n">
        <v>10000</v>
      </c>
      <c r="I2345" s="0" t="n">
        <v>0</v>
      </c>
      <c r="J2345" s="0" t="n">
        <v>0</v>
      </c>
      <c r="K2345" s="0" t="n">
        <v>600</v>
      </c>
      <c r="L2345" s="0" t="n">
        <v>0</v>
      </c>
      <c r="M2345" s="0" t="n">
        <v>10600</v>
      </c>
      <c r="N2345" s="0" t="s">
        <v>22</v>
      </c>
      <c r="O2345" s="1" t="n">
        <f aca="false">SUM(G2345:L2345)</f>
        <v>10600</v>
      </c>
      <c r="P2345" s="4" t="n">
        <f aca="false">IF(M2345=O2345,1,0)</f>
        <v>1</v>
      </c>
      <c r="Q2345" s="2" t="n">
        <v>1</v>
      </c>
    </row>
    <row r="2346" customFormat="false" ht="12.8" hidden="false" customHeight="false" outlineLevel="0" collapsed="false">
      <c r="A2346" s="0" t="s">
        <v>3532</v>
      </c>
      <c r="B2346" s="0" t="s">
        <v>3605</v>
      </c>
      <c r="C2346" s="0" t="s">
        <v>75</v>
      </c>
      <c r="D2346" s="0" t="s">
        <v>20</v>
      </c>
      <c r="E2346" s="0" t="s">
        <v>184</v>
      </c>
      <c r="F2346" s="0" t="n">
        <v>40536128</v>
      </c>
      <c r="G2346" s="0" t="n">
        <v>0</v>
      </c>
      <c r="H2346" s="0" t="n">
        <v>22500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22500</v>
      </c>
      <c r="N2346" s="0" t="s">
        <v>22</v>
      </c>
      <c r="O2346" s="1" t="n">
        <f aca="false">SUM(G2346:L2346)</f>
        <v>22500</v>
      </c>
      <c r="P2346" s="4" t="n">
        <f aca="false">IF(M2346=O2346,1,0)</f>
        <v>1</v>
      </c>
      <c r="Q2346" s="2" t="n">
        <v>1</v>
      </c>
    </row>
    <row r="2347" customFormat="false" ht="12.8" hidden="false" customHeight="false" outlineLevel="0" collapsed="false">
      <c r="A2347" s="0" t="s">
        <v>3532</v>
      </c>
      <c r="B2347" s="0" t="s">
        <v>962</v>
      </c>
      <c r="C2347" s="0" t="s">
        <v>1115</v>
      </c>
      <c r="D2347" s="0" t="s">
        <v>20</v>
      </c>
      <c r="E2347" s="0" t="s">
        <v>3606</v>
      </c>
      <c r="F2347" s="0" t="n">
        <v>40538227</v>
      </c>
      <c r="G2347" s="0" t="n">
        <v>0</v>
      </c>
      <c r="H2347" s="0" t="n">
        <v>2300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2300</v>
      </c>
      <c r="N2347" s="0" t="s">
        <v>22</v>
      </c>
      <c r="O2347" s="1" t="n">
        <f aca="false">SUM(G2347:L2347)</f>
        <v>2300</v>
      </c>
      <c r="P2347" s="4" t="n">
        <f aca="false">IF(M2347=O2347,1,0)</f>
        <v>1</v>
      </c>
      <c r="Q2347" s="2" t="n">
        <v>1</v>
      </c>
    </row>
    <row r="2348" customFormat="false" ht="12.8" hidden="false" customHeight="false" outlineLevel="0" collapsed="false">
      <c r="A2348" s="0" t="s">
        <v>3532</v>
      </c>
      <c r="B2348" s="0" t="s">
        <v>139</v>
      </c>
      <c r="C2348" s="0" t="s">
        <v>72</v>
      </c>
      <c r="D2348" s="0" t="s">
        <v>20</v>
      </c>
      <c r="E2348" s="0" t="s">
        <v>140</v>
      </c>
      <c r="F2348" s="0" t="n">
        <v>40520335</v>
      </c>
      <c r="G2348" s="0" t="n">
        <v>0</v>
      </c>
      <c r="H2348" s="0" t="n">
        <v>12080</v>
      </c>
      <c r="I2348" s="0" t="n">
        <v>2313.1</v>
      </c>
      <c r="J2348" s="0" t="n">
        <v>13335.25</v>
      </c>
      <c r="K2348" s="0" t="n">
        <v>0</v>
      </c>
      <c r="L2348" s="0" t="n">
        <v>0</v>
      </c>
      <c r="M2348" s="0" t="n">
        <v>27728.35</v>
      </c>
      <c r="N2348" s="0" t="s">
        <v>22</v>
      </c>
      <c r="O2348" s="1" t="n">
        <f aca="false">SUM(G2348:L2348)</f>
        <v>27728.35</v>
      </c>
      <c r="P2348" s="4" t="n">
        <f aca="false">IF(M2348=O2348,1,0)</f>
        <v>1</v>
      </c>
      <c r="Q2348" s="2" t="n">
        <v>1</v>
      </c>
    </row>
    <row r="2349" customFormat="false" ht="12.8" hidden="false" customHeight="false" outlineLevel="0" collapsed="false">
      <c r="A2349" s="0" t="s">
        <v>3532</v>
      </c>
      <c r="B2349" s="0" t="s">
        <v>141</v>
      </c>
      <c r="C2349" s="0" t="s">
        <v>1550</v>
      </c>
      <c r="D2349" s="0" t="s">
        <v>20</v>
      </c>
      <c r="E2349" s="0" t="s">
        <v>3002</v>
      </c>
      <c r="F2349" s="0" t="n">
        <v>40699479</v>
      </c>
      <c r="G2349" s="0" t="n">
        <v>0</v>
      </c>
      <c r="H2349" s="0" t="n">
        <v>2000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2000</v>
      </c>
      <c r="N2349" s="0" t="s">
        <v>22</v>
      </c>
      <c r="O2349" s="1" t="n">
        <f aca="false">SUM(G2349:L2349)</f>
        <v>2000</v>
      </c>
      <c r="P2349" s="4" t="n">
        <f aca="false">IF(M2349=O2349,1,0)</f>
        <v>1</v>
      </c>
      <c r="Q2349" s="2" t="n">
        <v>1</v>
      </c>
    </row>
    <row r="2350" customFormat="false" ht="12.8" hidden="false" customHeight="false" outlineLevel="0" collapsed="false">
      <c r="A2350" s="0" t="s">
        <v>3532</v>
      </c>
      <c r="B2350" s="0" t="s">
        <v>144</v>
      </c>
      <c r="C2350" s="0" t="s">
        <v>145</v>
      </c>
      <c r="D2350" s="0" t="s">
        <v>20</v>
      </c>
      <c r="E2350" s="0" t="s">
        <v>3607</v>
      </c>
      <c r="F2350" s="0" t="n">
        <v>40519124</v>
      </c>
      <c r="G2350" s="0" t="n">
        <v>0</v>
      </c>
      <c r="H2350" s="0" t="n">
        <v>9750</v>
      </c>
      <c r="I2350" s="0" t="n">
        <v>0</v>
      </c>
      <c r="J2350" s="0" t="n">
        <v>0</v>
      </c>
      <c r="K2350" s="0" t="n">
        <v>1500</v>
      </c>
      <c r="L2350" s="0" t="n">
        <v>0</v>
      </c>
      <c r="M2350" s="0" t="n">
        <v>11250</v>
      </c>
      <c r="N2350" s="0" t="s">
        <v>22</v>
      </c>
      <c r="O2350" s="1" t="n">
        <f aca="false">SUM(G2350:L2350)</f>
        <v>11250</v>
      </c>
      <c r="P2350" s="4" t="n">
        <f aca="false">IF(M2350=O2350,1,0)</f>
        <v>1</v>
      </c>
      <c r="Q2350" s="2" t="n">
        <v>1</v>
      </c>
    </row>
    <row r="2351" customFormat="false" ht="12.8" hidden="false" customHeight="false" outlineLevel="0" collapsed="false">
      <c r="A2351" s="0" t="s">
        <v>3532</v>
      </c>
      <c r="B2351" s="0" t="s">
        <v>148</v>
      </c>
      <c r="C2351" s="0" t="s">
        <v>85</v>
      </c>
      <c r="D2351" s="0" t="s">
        <v>20</v>
      </c>
      <c r="E2351" s="0" t="s">
        <v>149</v>
      </c>
      <c r="F2351" s="0" t="n">
        <v>40518666</v>
      </c>
      <c r="G2351" s="0" t="n">
        <v>0</v>
      </c>
      <c r="H2351" s="0" t="n">
        <v>55577.78</v>
      </c>
      <c r="I2351" s="0" t="n">
        <v>0</v>
      </c>
      <c r="J2351" s="0" t="n">
        <v>0</v>
      </c>
      <c r="K2351" s="0" t="n">
        <v>5975</v>
      </c>
      <c r="L2351" s="0" t="n">
        <v>1113.45</v>
      </c>
      <c r="M2351" s="0" t="n">
        <v>62666.23</v>
      </c>
      <c r="N2351" s="0" t="s">
        <v>22</v>
      </c>
      <c r="O2351" s="1" t="n">
        <f aca="false">SUM(G2351:L2351)</f>
        <v>62666.23</v>
      </c>
      <c r="P2351" s="4" t="n">
        <f aca="false">IF(M2351=O2351,1,0)</f>
        <v>1</v>
      </c>
      <c r="Q2351" s="2" t="n">
        <v>1</v>
      </c>
    </row>
    <row r="2352" customFormat="false" ht="12.8" hidden="false" customHeight="false" outlineLevel="0" collapsed="false">
      <c r="A2352" s="0" t="s">
        <v>3532</v>
      </c>
      <c r="B2352" s="0" t="s">
        <v>3608</v>
      </c>
      <c r="C2352" s="0" t="s">
        <v>227</v>
      </c>
      <c r="D2352" s="0" t="s">
        <v>20</v>
      </c>
      <c r="E2352" s="0" t="s">
        <v>3609</v>
      </c>
      <c r="F2352" s="0" t="n">
        <v>1051772183</v>
      </c>
      <c r="G2352" s="0" t="n">
        <v>0</v>
      </c>
      <c r="H2352" s="0" t="n">
        <v>1800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1800</v>
      </c>
      <c r="N2352" s="0" t="s">
        <v>22</v>
      </c>
      <c r="O2352" s="1" t="n">
        <f aca="false">SUM(G2352:L2352)</f>
        <v>1800</v>
      </c>
      <c r="P2352" s="4" t="n">
        <f aca="false">IF(M2352=O2352,1,0)</f>
        <v>1</v>
      </c>
      <c r="Q2352" s="2" t="n">
        <v>1</v>
      </c>
    </row>
    <row r="2353" customFormat="false" ht="12.8" hidden="false" customHeight="false" outlineLevel="0" collapsed="false">
      <c r="A2353" s="0" t="s">
        <v>3532</v>
      </c>
      <c r="B2353" s="0" t="s">
        <v>1555</v>
      </c>
      <c r="C2353" s="0" t="s">
        <v>222</v>
      </c>
      <c r="D2353" s="0" t="s">
        <v>20</v>
      </c>
      <c r="E2353" s="0" t="s">
        <v>3610</v>
      </c>
      <c r="F2353" s="0" t="n">
        <v>40700119</v>
      </c>
      <c r="G2353" s="0" t="n">
        <v>0</v>
      </c>
      <c r="H2353" s="0" t="n">
        <v>4200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4200</v>
      </c>
      <c r="N2353" s="0" t="s">
        <v>22</v>
      </c>
      <c r="O2353" s="1" t="n">
        <f aca="false">SUM(G2353:L2353)</f>
        <v>4200</v>
      </c>
      <c r="P2353" s="4" t="n">
        <f aca="false">IF(M2353=O2353,1,0)</f>
        <v>1</v>
      </c>
      <c r="Q2353" s="2" t="n">
        <v>1</v>
      </c>
    </row>
    <row r="2354" customFormat="false" ht="12.8" hidden="false" customHeight="false" outlineLevel="0" collapsed="false">
      <c r="A2354" s="0" t="s">
        <v>3532</v>
      </c>
      <c r="B2354" s="0" t="s">
        <v>3611</v>
      </c>
      <c r="C2354" s="0" t="s">
        <v>189</v>
      </c>
      <c r="D2354" s="0" t="s">
        <v>20</v>
      </c>
      <c r="E2354" s="0" t="s">
        <v>3536</v>
      </c>
      <c r="F2354" s="0" t="n">
        <v>1053309391</v>
      </c>
      <c r="G2354" s="0" t="n">
        <v>0</v>
      </c>
      <c r="H2354" s="0" t="n">
        <v>5000</v>
      </c>
      <c r="I2354" s="0" t="n">
        <v>0</v>
      </c>
      <c r="J2354" s="0" t="n">
        <v>0</v>
      </c>
      <c r="K2354" s="0" t="n">
        <v>0</v>
      </c>
      <c r="L2354" s="0" t="n">
        <v>0</v>
      </c>
      <c r="M2354" s="0" t="n">
        <v>5000</v>
      </c>
      <c r="N2354" s="0" t="s">
        <v>22</v>
      </c>
      <c r="O2354" s="1" t="n">
        <f aca="false">SUM(G2354:L2354)</f>
        <v>5000</v>
      </c>
      <c r="P2354" s="4" t="n">
        <f aca="false">IF(M2354=O2354,1,0)</f>
        <v>1</v>
      </c>
      <c r="Q2354" s="2" t="n">
        <v>1</v>
      </c>
    </row>
    <row r="2355" customFormat="false" ht="12.8" hidden="false" customHeight="false" outlineLevel="0" collapsed="false">
      <c r="A2355" s="0" t="s">
        <v>3532</v>
      </c>
      <c r="B2355" s="0" t="s">
        <v>152</v>
      </c>
      <c r="C2355" s="0" t="s">
        <v>128</v>
      </c>
      <c r="D2355" s="0" t="s">
        <v>20</v>
      </c>
      <c r="E2355" s="0" t="s">
        <v>1558</v>
      </c>
      <c r="F2355" s="0" t="n">
        <v>40531401</v>
      </c>
      <c r="G2355" s="0" t="n">
        <v>0</v>
      </c>
      <c r="H2355" s="0" t="n">
        <v>241930.3</v>
      </c>
      <c r="I2355" s="0" t="n">
        <v>110.4</v>
      </c>
      <c r="J2355" s="0" t="n">
        <v>1732.35</v>
      </c>
      <c r="K2355" s="0" t="n">
        <v>23994.46</v>
      </c>
      <c r="L2355" s="0" t="n">
        <v>1567.55</v>
      </c>
      <c r="M2355" s="0" t="n">
        <v>269335.06</v>
      </c>
      <c r="N2355" s="0" t="s">
        <v>22</v>
      </c>
      <c r="O2355" s="1" t="n">
        <f aca="false">SUM(G2355:L2355)</f>
        <v>269335.06</v>
      </c>
      <c r="P2355" s="4" t="n">
        <f aca="false">IF(M2355=O2355,1,0)</f>
        <v>1</v>
      </c>
      <c r="Q2355" s="2" t="n">
        <v>1</v>
      </c>
    </row>
    <row r="2356" customFormat="false" ht="12.8" hidden="false" customHeight="false" outlineLevel="0" collapsed="false">
      <c r="A2356" s="0" t="s">
        <v>3532</v>
      </c>
      <c r="B2356" s="0" t="s">
        <v>3612</v>
      </c>
      <c r="C2356" s="0" t="s">
        <v>75</v>
      </c>
      <c r="D2356" s="0" t="s">
        <v>20</v>
      </c>
      <c r="E2356" s="0" t="s">
        <v>3613</v>
      </c>
      <c r="F2356" s="0" t="n">
        <v>1055023338</v>
      </c>
      <c r="G2356" s="0" t="n">
        <v>0</v>
      </c>
      <c r="H2356" s="0" t="n">
        <v>1520.17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1520.17</v>
      </c>
      <c r="N2356" s="0" t="s">
        <v>22</v>
      </c>
      <c r="O2356" s="1" t="n">
        <f aca="false">SUM(G2356:L2356)</f>
        <v>1520.17</v>
      </c>
      <c r="P2356" s="4" t="n">
        <f aca="false">IF(M2356=O2356,1,0)</f>
        <v>1</v>
      </c>
      <c r="Q2356" s="2" t="n">
        <v>1</v>
      </c>
    </row>
    <row r="2357" customFormat="false" ht="12.8" hidden="false" customHeight="false" outlineLevel="0" collapsed="false">
      <c r="A2357" s="0" t="s">
        <v>3532</v>
      </c>
      <c r="B2357" s="0" t="s">
        <v>3614</v>
      </c>
      <c r="C2357" s="0" t="s">
        <v>644</v>
      </c>
      <c r="D2357" s="0" t="s">
        <v>20</v>
      </c>
      <c r="E2357" s="0" t="s">
        <v>3615</v>
      </c>
      <c r="F2357" s="0" t="n">
        <v>1053109088</v>
      </c>
      <c r="G2357" s="0" t="n">
        <v>0</v>
      </c>
      <c r="H2357" s="0" t="n">
        <v>2000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2000</v>
      </c>
      <c r="N2357" s="0" t="s">
        <v>22</v>
      </c>
      <c r="O2357" s="1" t="n">
        <f aca="false">SUM(G2357:L2357)</f>
        <v>2000</v>
      </c>
      <c r="P2357" s="4" t="n">
        <f aca="false">IF(M2357=O2357,1,0)</f>
        <v>1</v>
      </c>
      <c r="Q2357" s="2" t="n">
        <v>1</v>
      </c>
    </row>
    <row r="2358" customFormat="false" ht="12.8" hidden="false" customHeight="false" outlineLevel="0" collapsed="false">
      <c r="A2358" s="0" t="s">
        <v>3532</v>
      </c>
      <c r="B2358" s="0" t="s">
        <v>161</v>
      </c>
      <c r="C2358" s="0" t="s">
        <v>162</v>
      </c>
      <c r="D2358" s="0" t="s">
        <v>20</v>
      </c>
      <c r="E2358" s="0" t="s">
        <v>163</v>
      </c>
      <c r="F2358" s="0" t="n">
        <v>40522809</v>
      </c>
      <c r="G2358" s="0" t="n">
        <v>0</v>
      </c>
      <c r="H2358" s="0" t="n">
        <v>50275</v>
      </c>
      <c r="I2358" s="0" t="n">
        <v>358</v>
      </c>
      <c r="J2358" s="0" t="n">
        <v>677</v>
      </c>
      <c r="K2358" s="0" t="n">
        <v>2075.83</v>
      </c>
      <c r="L2358" s="0" t="n">
        <v>117.27</v>
      </c>
      <c r="M2358" s="0" t="n">
        <v>53503.1</v>
      </c>
      <c r="N2358" s="0" t="s">
        <v>22</v>
      </c>
      <c r="O2358" s="1" t="n">
        <f aca="false">SUM(G2358:L2358)</f>
        <v>53503.1</v>
      </c>
      <c r="P2358" s="4" t="n">
        <f aca="false">IF(M2358=O2358,1,0)</f>
        <v>1</v>
      </c>
      <c r="Q2358" s="2" t="n">
        <v>1</v>
      </c>
    </row>
    <row r="2359" customFormat="false" ht="12.8" hidden="false" customHeight="false" outlineLevel="0" collapsed="false">
      <c r="A2359" s="0" t="s">
        <v>3532</v>
      </c>
      <c r="B2359" s="0" t="s">
        <v>98</v>
      </c>
      <c r="C2359" s="0" t="s">
        <v>45</v>
      </c>
      <c r="D2359" s="0" t="s">
        <v>20</v>
      </c>
      <c r="E2359" s="0" t="s">
        <v>167</v>
      </c>
      <c r="F2359" s="0" t="n">
        <v>40522657</v>
      </c>
      <c r="G2359" s="0" t="n">
        <v>0</v>
      </c>
      <c r="H2359" s="0" t="n">
        <v>24000</v>
      </c>
      <c r="I2359" s="0" t="n">
        <v>0</v>
      </c>
      <c r="J2359" s="0" t="n">
        <v>932.91</v>
      </c>
      <c r="K2359" s="0" t="n">
        <v>600</v>
      </c>
      <c r="L2359" s="0" t="n">
        <v>0</v>
      </c>
      <c r="M2359" s="0" t="n">
        <v>25532.91</v>
      </c>
      <c r="N2359" s="0" t="s">
        <v>22</v>
      </c>
      <c r="O2359" s="1" t="n">
        <f aca="false">SUM(G2359:L2359)</f>
        <v>25532.91</v>
      </c>
      <c r="P2359" s="4" t="n">
        <f aca="false">IF(M2359=O2359,1,0)</f>
        <v>1</v>
      </c>
      <c r="Q2359" s="2" t="n">
        <v>1</v>
      </c>
    </row>
    <row r="2360" customFormat="false" ht="12.8" hidden="false" customHeight="false" outlineLevel="0" collapsed="false">
      <c r="A2360" s="0" t="s">
        <v>3532</v>
      </c>
      <c r="B2360" s="0" t="s">
        <v>3011</v>
      </c>
      <c r="C2360" s="0" t="s">
        <v>3012</v>
      </c>
      <c r="D2360" s="0" t="s">
        <v>20</v>
      </c>
      <c r="E2360" s="0" t="s">
        <v>3013</v>
      </c>
      <c r="F2360" s="0" t="n">
        <v>40533421</v>
      </c>
      <c r="G2360" s="0" t="n">
        <v>0</v>
      </c>
      <c r="H2360" s="0" t="n">
        <v>2000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2000</v>
      </c>
      <c r="N2360" s="0" t="s">
        <v>22</v>
      </c>
      <c r="O2360" s="1" t="n">
        <f aca="false">SUM(G2360:L2360)</f>
        <v>2000</v>
      </c>
      <c r="P2360" s="4" t="n">
        <f aca="false">IF(M2360=O2360,1,0)</f>
        <v>1</v>
      </c>
      <c r="Q2360" s="2" t="n">
        <v>1</v>
      </c>
    </row>
    <row r="2361" customFormat="false" ht="12.8" hidden="false" customHeight="false" outlineLevel="0" collapsed="false">
      <c r="A2361" s="0" t="s">
        <v>3532</v>
      </c>
      <c r="B2361" s="0" t="s">
        <v>169</v>
      </c>
      <c r="C2361" s="0" t="s">
        <v>51</v>
      </c>
      <c r="D2361" s="0" t="s">
        <v>20</v>
      </c>
      <c r="E2361" s="0" t="s">
        <v>170</v>
      </c>
      <c r="F2361" s="0" t="n">
        <v>40535054</v>
      </c>
      <c r="G2361" s="0" t="n">
        <v>0</v>
      </c>
      <c r="H2361" s="0" t="n">
        <v>8646.67</v>
      </c>
      <c r="I2361" s="0" t="n">
        <v>252</v>
      </c>
      <c r="J2361" s="0" t="n">
        <v>459.6</v>
      </c>
      <c r="K2361" s="0" t="n">
        <v>9004.23</v>
      </c>
      <c r="L2361" s="0" t="n">
        <v>0</v>
      </c>
      <c r="M2361" s="0" t="n">
        <v>18362.5</v>
      </c>
      <c r="N2361" s="0" t="s">
        <v>22</v>
      </c>
      <c r="O2361" s="1" t="n">
        <f aca="false">SUM(G2361:L2361)</f>
        <v>18362.5</v>
      </c>
      <c r="P2361" s="4" t="n">
        <f aca="false">IF(M2361=O2361,1,0)</f>
        <v>1</v>
      </c>
      <c r="Q2361" s="2" t="n">
        <v>1</v>
      </c>
    </row>
    <row r="2362" customFormat="false" ht="12.8" hidden="false" customHeight="false" outlineLevel="0" collapsed="false">
      <c r="A2362" s="0" t="s">
        <v>3532</v>
      </c>
      <c r="B2362" s="0" t="s">
        <v>171</v>
      </c>
      <c r="C2362" s="0" t="s">
        <v>80</v>
      </c>
      <c r="D2362" s="0" t="s">
        <v>20</v>
      </c>
      <c r="E2362" s="0" t="s">
        <v>3616</v>
      </c>
      <c r="F2362" s="0" t="n">
        <v>40538716</v>
      </c>
      <c r="G2362" s="0" t="n">
        <v>0</v>
      </c>
      <c r="H2362" s="0" t="n">
        <v>150078.66</v>
      </c>
      <c r="I2362" s="0" t="n">
        <v>2363</v>
      </c>
      <c r="J2362" s="0" t="n">
        <v>5188.43</v>
      </c>
      <c r="K2362" s="0" t="n">
        <v>4658.15</v>
      </c>
      <c r="L2362" s="0" t="n">
        <v>0</v>
      </c>
      <c r="M2362" s="0" t="n">
        <v>162288.24</v>
      </c>
      <c r="N2362" s="0" t="s">
        <v>22</v>
      </c>
      <c r="O2362" s="1" t="n">
        <f aca="false">SUM(G2362:L2362)</f>
        <v>162288.24</v>
      </c>
      <c r="P2362" s="4" t="n">
        <f aca="false">IF(M2362=O2362,1,0)</f>
        <v>1</v>
      </c>
      <c r="Q2362" s="2" t="n">
        <v>1</v>
      </c>
    </row>
    <row r="2363" customFormat="false" ht="12.8" hidden="false" customHeight="false" outlineLevel="0" collapsed="false">
      <c r="A2363" s="0" t="s">
        <v>3532</v>
      </c>
      <c r="B2363" s="0" t="s">
        <v>173</v>
      </c>
      <c r="C2363" s="0" t="s">
        <v>174</v>
      </c>
      <c r="D2363" s="0" t="s">
        <v>20</v>
      </c>
      <c r="E2363" s="0" t="s">
        <v>175</v>
      </c>
      <c r="F2363" s="0" t="n">
        <v>40516032</v>
      </c>
      <c r="G2363" s="0" t="n">
        <v>0</v>
      </c>
      <c r="H2363" s="0" t="n">
        <v>24814.81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24814.81</v>
      </c>
      <c r="N2363" s="0" t="s">
        <v>22</v>
      </c>
      <c r="O2363" s="1" t="n">
        <f aca="false">SUM(G2363:L2363)</f>
        <v>24814.81</v>
      </c>
      <c r="P2363" s="4" t="n">
        <f aca="false">IF(M2363=O2363,1,0)</f>
        <v>1</v>
      </c>
      <c r="Q2363" s="2" t="n">
        <v>1</v>
      </c>
    </row>
    <row r="2364" customFormat="false" ht="12.8" hidden="false" customHeight="false" outlineLevel="0" collapsed="false">
      <c r="A2364" s="0" t="s">
        <v>3532</v>
      </c>
      <c r="B2364" s="0" t="s">
        <v>3617</v>
      </c>
      <c r="C2364" s="0" t="s">
        <v>128</v>
      </c>
      <c r="D2364" s="0" t="s">
        <v>20</v>
      </c>
      <c r="E2364" s="0" t="s">
        <v>1567</v>
      </c>
      <c r="F2364" s="0" t="n">
        <v>40526445</v>
      </c>
      <c r="G2364" s="0" t="n">
        <v>0</v>
      </c>
      <c r="H2364" s="0" t="n">
        <v>7000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7000</v>
      </c>
      <c r="N2364" s="0" t="s">
        <v>22</v>
      </c>
      <c r="O2364" s="1" t="n">
        <f aca="false">SUM(G2364:L2364)</f>
        <v>7000</v>
      </c>
      <c r="P2364" s="4" t="n">
        <f aca="false">IF(M2364=O2364,1,0)</f>
        <v>1</v>
      </c>
      <c r="Q2364" s="2" t="n">
        <v>1</v>
      </c>
    </row>
    <row r="2365" customFormat="false" ht="12.8" hidden="false" customHeight="false" outlineLevel="0" collapsed="false">
      <c r="A2365" s="0" t="s">
        <v>3532</v>
      </c>
      <c r="B2365" s="0" t="s">
        <v>176</v>
      </c>
      <c r="C2365" s="0" t="s">
        <v>75</v>
      </c>
      <c r="D2365" s="0" t="s">
        <v>20</v>
      </c>
      <c r="E2365" s="0" t="s">
        <v>177</v>
      </c>
      <c r="F2365" s="0" t="n">
        <v>40532536</v>
      </c>
      <c r="G2365" s="0" t="n">
        <v>0</v>
      </c>
      <c r="H2365" s="0" t="n">
        <v>50925.93</v>
      </c>
      <c r="I2365" s="0" t="n">
        <v>0</v>
      </c>
      <c r="J2365" s="0" t="n">
        <v>0</v>
      </c>
      <c r="K2365" s="0" t="n">
        <v>1500</v>
      </c>
      <c r="L2365" s="0" t="n">
        <v>0</v>
      </c>
      <c r="M2365" s="0" t="n">
        <v>52425.93</v>
      </c>
      <c r="N2365" s="0" t="s">
        <v>22</v>
      </c>
      <c r="O2365" s="1" t="n">
        <f aca="false">SUM(G2365:L2365)</f>
        <v>52425.93</v>
      </c>
      <c r="P2365" s="4" t="n">
        <f aca="false">IF(M2365=O2365,1,0)</f>
        <v>1</v>
      </c>
      <c r="Q2365" s="2" t="n">
        <v>1</v>
      </c>
    </row>
    <row r="2366" customFormat="false" ht="12.8" hidden="false" customHeight="false" outlineLevel="0" collapsed="false">
      <c r="A2366" s="0" t="s">
        <v>3532</v>
      </c>
      <c r="B2366" s="0" t="s">
        <v>3618</v>
      </c>
      <c r="C2366" s="0" t="s">
        <v>1004</v>
      </c>
      <c r="D2366" s="0" t="s">
        <v>20</v>
      </c>
      <c r="E2366" s="0" t="s">
        <v>3619</v>
      </c>
      <c r="F2366" s="0" t="n">
        <v>40531954</v>
      </c>
      <c r="G2366" s="0" t="n">
        <v>0</v>
      </c>
      <c r="H2366" s="0" t="n">
        <v>1388.9</v>
      </c>
      <c r="I2366" s="0" t="n">
        <v>0</v>
      </c>
      <c r="J2366" s="0" t="n">
        <v>0</v>
      </c>
      <c r="K2366" s="0" t="n">
        <v>0</v>
      </c>
      <c r="L2366" s="0" t="n">
        <v>0</v>
      </c>
      <c r="M2366" s="0" t="n">
        <v>1388.9</v>
      </c>
      <c r="N2366" s="0" t="s">
        <v>22</v>
      </c>
      <c r="O2366" s="1" t="n">
        <f aca="false">SUM(G2366:L2366)</f>
        <v>1388.9</v>
      </c>
      <c r="P2366" s="4" t="n">
        <f aca="false">IF(M2366=O2366,1,0)</f>
        <v>1</v>
      </c>
      <c r="Q2366" s="2" t="n">
        <v>1</v>
      </c>
    </row>
    <row r="2367" customFormat="false" ht="12.8" hidden="false" customHeight="false" outlineLevel="0" collapsed="false">
      <c r="A2367" s="0" t="s">
        <v>3532</v>
      </c>
      <c r="B2367" s="0" t="s">
        <v>3620</v>
      </c>
      <c r="C2367" s="0" t="s">
        <v>75</v>
      </c>
      <c r="D2367" s="0" t="s">
        <v>20</v>
      </c>
      <c r="E2367" s="0" t="s">
        <v>443</v>
      </c>
      <c r="F2367" s="0" t="n">
        <v>40535508</v>
      </c>
      <c r="G2367" s="0" t="n">
        <v>0</v>
      </c>
      <c r="H2367" s="0" t="n">
        <v>29500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29500</v>
      </c>
      <c r="N2367" s="0" t="s">
        <v>22</v>
      </c>
      <c r="O2367" s="1" t="n">
        <f aca="false">SUM(G2367:L2367)</f>
        <v>29500</v>
      </c>
      <c r="P2367" s="4" t="n">
        <f aca="false">IF(M2367=O2367,1,0)</f>
        <v>1</v>
      </c>
      <c r="Q2367" s="2" t="n">
        <v>1</v>
      </c>
    </row>
    <row r="2368" customFormat="false" ht="12.8" hidden="false" customHeight="false" outlineLevel="0" collapsed="false">
      <c r="A2368" s="0" t="s">
        <v>3532</v>
      </c>
      <c r="B2368" s="0" t="s">
        <v>972</v>
      </c>
      <c r="C2368" s="0" t="s">
        <v>973</v>
      </c>
      <c r="D2368" s="0" t="s">
        <v>20</v>
      </c>
      <c r="F2368" s="0" t="n">
        <v>40522840</v>
      </c>
      <c r="G2368" s="0" t="n">
        <v>0</v>
      </c>
      <c r="H2368" s="0" t="n">
        <v>2000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2000</v>
      </c>
      <c r="N2368" s="0" t="s">
        <v>22</v>
      </c>
      <c r="O2368" s="1" t="n">
        <f aca="false">SUM(G2368:L2368)</f>
        <v>2000</v>
      </c>
      <c r="P2368" s="4" t="n">
        <f aca="false">IF(M2368=O2368,1,0)</f>
        <v>1</v>
      </c>
      <c r="Q2368" s="2" t="n">
        <v>1</v>
      </c>
    </row>
    <row r="2369" customFormat="false" ht="12.8" hidden="false" customHeight="false" outlineLevel="0" collapsed="false">
      <c r="A2369" s="0" t="s">
        <v>3532</v>
      </c>
      <c r="B2369" s="0" t="s">
        <v>178</v>
      </c>
      <c r="C2369" s="0" t="s">
        <v>179</v>
      </c>
      <c r="D2369" s="0" t="s">
        <v>20</v>
      </c>
      <c r="E2369" s="0" t="s">
        <v>180</v>
      </c>
      <c r="F2369" s="0" t="n">
        <v>40703101</v>
      </c>
      <c r="G2369" s="0" t="n">
        <v>0</v>
      </c>
      <c r="H2369" s="0" t="n">
        <v>2416.67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2416.67</v>
      </c>
      <c r="N2369" s="0" t="s">
        <v>22</v>
      </c>
      <c r="O2369" s="1" t="n">
        <f aca="false">SUM(G2369:L2369)</f>
        <v>2416.67</v>
      </c>
      <c r="P2369" s="4" t="n">
        <f aca="false">IF(M2369=O2369,1,0)</f>
        <v>1</v>
      </c>
      <c r="Q2369" s="2" t="n">
        <v>1</v>
      </c>
    </row>
    <row r="2370" customFormat="false" ht="12.8" hidden="false" customHeight="false" outlineLevel="0" collapsed="false">
      <c r="A2370" s="0" t="s">
        <v>3532</v>
      </c>
      <c r="B2370" s="0" t="s">
        <v>185</v>
      </c>
      <c r="C2370" s="0" t="s">
        <v>186</v>
      </c>
      <c r="D2370" s="0" t="s">
        <v>20</v>
      </c>
      <c r="E2370" s="0" t="s">
        <v>187</v>
      </c>
      <c r="F2370" s="0" t="n">
        <v>40703526</v>
      </c>
      <c r="G2370" s="0" t="n">
        <v>0</v>
      </c>
      <c r="H2370" s="0" t="n">
        <v>2000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2000</v>
      </c>
      <c r="N2370" s="0" t="s">
        <v>22</v>
      </c>
      <c r="O2370" s="1" t="n">
        <f aca="false">SUM(G2370:L2370)</f>
        <v>2000</v>
      </c>
      <c r="P2370" s="4" t="n">
        <f aca="false">IF(M2370=O2370,1,0)</f>
        <v>1</v>
      </c>
      <c r="Q2370" s="2" t="n">
        <v>1</v>
      </c>
    </row>
    <row r="2371" customFormat="false" ht="12.8" hidden="false" customHeight="false" outlineLevel="0" collapsed="false">
      <c r="A2371" s="0" t="s">
        <v>3532</v>
      </c>
      <c r="B2371" s="0" t="s">
        <v>3621</v>
      </c>
      <c r="C2371" s="0" t="s">
        <v>189</v>
      </c>
      <c r="D2371" s="0" t="s">
        <v>20</v>
      </c>
      <c r="E2371" s="0" t="s">
        <v>3378</v>
      </c>
      <c r="F2371" s="0" t="n">
        <v>40523484</v>
      </c>
      <c r="G2371" s="0" t="n">
        <v>0</v>
      </c>
      <c r="H2371" s="0" t="n">
        <v>2500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2500</v>
      </c>
      <c r="N2371" s="0" t="s">
        <v>22</v>
      </c>
      <c r="O2371" s="1" t="n">
        <f aca="false">SUM(G2371:L2371)</f>
        <v>2500</v>
      </c>
      <c r="P2371" s="4" t="n">
        <f aca="false">IF(M2371=O2371,1,0)</f>
        <v>1</v>
      </c>
      <c r="Q2371" s="2" t="n">
        <v>1</v>
      </c>
    </row>
    <row r="2372" customFormat="false" ht="12.8" hidden="false" customHeight="false" outlineLevel="0" collapsed="false">
      <c r="A2372" s="0" t="s">
        <v>3532</v>
      </c>
      <c r="B2372" s="0" t="s">
        <v>188</v>
      </c>
      <c r="C2372" s="0" t="s">
        <v>189</v>
      </c>
      <c r="D2372" s="0" t="s">
        <v>20</v>
      </c>
      <c r="E2372" s="0" t="s">
        <v>3622</v>
      </c>
      <c r="F2372" s="0" t="n">
        <v>1051697737</v>
      </c>
      <c r="G2372" s="0" t="n">
        <v>0</v>
      </c>
      <c r="H2372" s="0" t="n">
        <v>67500</v>
      </c>
      <c r="I2372" s="0" t="n">
        <v>0</v>
      </c>
      <c r="J2372" s="0" t="n">
        <v>0</v>
      </c>
      <c r="K2372" s="0" t="n">
        <v>14041.39</v>
      </c>
      <c r="L2372" s="0" t="n">
        <v>0</v>
      </c>
      <c r="M2372" s="0" t="n">
        <v>81541.39</v>
      </c>
      <c r="N2372" s="0" t="s">
        <v>22</v>
      </c>
      <c r="O2372" s="1" t="n">
        <f aca="false">SUM(G2372:L2372)</f>
        <v>81541.39</v>
      </c>
      <c r="P2372" s="4" t="n">
        <f aca="false">IF(M2372=O2372,1,0)</f>
        <v>1</v>
      </c>
      <c r="Q2372" s="2" t="n">
        <v>1</v>
      </c>
    </row>
    <row r="2373" customFormat="false" ht="12.8" hidden="false" customHeight="false" outlineLevel="0" collapsed="false">
      <c r="A2373" s="0" t="s">
        <v>3532</v>
      </c>
      <c r="B2373" s="0" t="s">
        <v>3623</v>
      </c>
      <c r="C2373" s="0" t="s">
        <v>1526</v>
      </c>
      <c r="D2373" s="0" t="s">
        <v>20</v>
      </c>
      <c r="E2373" s="0" t="s">
        <v>3624</v>
      </c>
      <c r="F2373" s="0" t="n">
        <v>40530980</v>
      </c>
      <c r="G2373" s="0" t="n">
        <v>0</v>
      </c>
      <c r="H2373" s="0" t="n">
        <v>1000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1000</v>
      </c>
      <c r="N2373" s="0" t="s">
        <v>22</v>
      </c>
      <c r="O2373" s="1" t="n">
        <f aca="false">SUM(G2373:L2373)</f>
        <v>1000</v>
      </c>
      <c r="P2373" s="4" t="n">
        <f aca="false">IF(M2373=O2373,1,0)</f>
        <v>1</v>
      </c>
      <c r="Q2373" s="2" t="n">
        <v>1</v>
      </c>
    </row>
    <row r="2374" customFormat="false" ht="12.8" hidden="false" customHeight="false" outlineLevel="0" collapsed="false">
      <c r="A2374" s="0" t="s">
        <v>3532</v>
      </c>
      <c r="B2374" s="0" t="s">
        <v>191</v>
      </c>
      <c r="C2374" s="0" t="s">
        <v>3625</v>
      </c>
      <c r="D2374" s="0" t="s">
        <v>20</v>
      </c>
      <c r="E2374" s="0" t="s">
        <v>2153</v>
      </c>
      <c r="F2374" s="0" t="n">
        <v>1052366744</v>
      </c>
      <c r="G2374" s="0" t="n">
        <v>0</v>
      </c>
      <c r="H2374" s="0" t="n">
        <v>1500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1500</v>
      </c>
      <c r="N2374" s="0" t="s">
        <v>22</v>
      </c>
      <c r="O2374" s="1" t="n">
        <f aca="false">SUM(G2374:L2374)</f>
        <v>1500</v>
      </c>
      <c r="P2374" s="4" t="n">
        <f aca="false">IF(M2374=O2374,1,0)</f>
        <v>1</v>
      </c>
      <c r="Q2374" s="2" t="n">
        <v>1</v>
      </c>
    </row>
    <row r="2375" customFormat="false" ht="12.8" hidden="false" customHeight="false" outlineLevel="0" collapsed="false">
      <c r="A2375" s="0" t="s">
        <v>3532</v>
      </c>
      <c r="B2375" s="0" t="s">
        <v>1124</v>
      </c>
      <c r="C2375" s="0" t="s">
        <v>726</v>
      </c>
      <c r="D2375" s="0" t="s">
        <v>20</v>
      </c>
      <c r="E2375" s="0" t="s">
        <v>1125</v>
      </c>
      <c r="F2375" s="0" t="n">
        <v>40522568</v>
      </c>
      <c r="G2375" s="0" t="n">
        <v>0</v>
      </c>
      <c r="H2375" s="0" t="n">
        <v>10000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10000</v>
      </c>
      <c r="N2375" s="0" t="s">
        <v>22</v>
      </c>
      <c r="O2375" s="1" t="n">
        <f aca="false">SUM(G2375:L2375)</f>
        <v>10000</v>
      </c>
      <c r="P2375" s="4" t="n">
        <f aca="false">IF(M2375=O2375,1,0)</f>
        <v>1</v>
      </c>
      <c r="Q2375" s="2" t="n">
        <v>1</v>
      </c>
    </row>
    <row r="2376" customFormat="false" ht="12.8" hidden="false" customHeight="false" outlineLevel="0" collapsed="false">
      <c r="A2376" s="0" t="s">
        <v>3532</v>
      </c>
      <c r="B2376" s="0" t="s">
        <v>3626</v>
      </c>
      <c r="C2376" s="0" t="s">
        <v>2040</v>
      </c>
      <c r="D2376" s="0" t="s">
        <v>20</v>
      </c>
      <c r="E2376" s="0" t="s">
        <v>3627</v>
      </c>
      <c r="F2376" s="0" t="n">
        <v>1057320027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1613.74</v>
      </c>
      <c r="L2376" s="0" t="n">
        <v>97.8</v>
      </c>
      <c r="M2376" s="0" t="n">
        <v>1711.54</v>
      </c>
      <c r="N2376" s="0" t="s">
        <v>22</v>
      </c>
      <c r="O2376" s="1" t="n">
        <f aca="false">SUM(G2376:L2376)</f>
        <v>1711.54</v>
      </c>
      <c r="P2376" s="4" t="n">
        <f aca="false">IF(M2376=O2376,1,0)</f>
        <v>1</v>
      </c>
      <c r="Q2376" s="2" t="n">
        <v>1</v>
      </c>
    </row>
    <row r="2377" customFormat="false" ht="12.8" hidden="false" customHeight="false" outlineLevel="0" collapsed="false">
      <c r="A2377" s="0" t="s">
        <v>3532</v>
      </c>
      <c r="B2377" s="0" t="s">
        <v>3628</v>
      </c>
      <c r="C2377" s="0" t="s">
        <v>1589</v>
      </c>
      <c r="D2377" s="0" t="s">
        <v>20</v>
      </c>
      <c r="E2377" s="0" t="s">
        <v>3456</v>
      </c>
      <c r="F2377" s="0" t="n">
        <v>40690789</v>
      </c>
      <c r="G2377" s="0" t="n">
        <v>0</v>
      </c>
      <c r="H2377" s="0" t="n">
        <v>1600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1600</v>
      </c>
      <c r="N2377" s="0" t="s">
        <v>22</v>
      </c>
      <c r="O2377" s="1" t="n">
        <f aca="false">SUM(G2377:L2377)</f>
        <v>1600</v>
      </c>
      <c r="P2377" s="4" t="n">
        <f aca="false">IF(M2377=O2377,1,0)</f>
        <v>1</v>
      </c>
      <c r="Q2377" s="2" t="n">
        <v>1</v>
      </c>
    </row>
    <row r="2378" customFormat="false" ht="12.8" hidden="false" customHeight="false" outlineLevel="0" collapsed="false">
      <c r="A2378" s="0" t="s">
        <v>3532</v>
      </c>
      <c r="B2378" s="0" t="s">
        <v>199</v>
      </c>
      <c r="C2378" s="0" t="s">
        <v>200</v>
      </c>
      <c r="D2378" s="0" t="s">
        <v>20</v>
      </c>
      <c r="E2378" s="0" t="s">
        <v>201</v>
      </c>
      <c r="F2378" s="0" t="n">
        <v>40526526</v>
      </c>
      <c r="G2378" s="0" t="n">
        <v>0</v>
      </c>
      <c r="H2378" s="0" t="n">
        <v>3250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3250</v>
      </c>
      <c r="N2378" s="0" t="s">
        <v>22</v>
      </c>
      <c r="O2378" s="1" t="n">
        <f aca="false">SUM(G2378:L2378)</f>
        <v>3250</v>
      </c>
      <c r="P2378" s="4" t="n">
        <f aca="false">IF(M2378=O2378,1,0)</f>
        <v>1</v>
      </c>
      <c r="Q2378" s="2" t="n">
        <v>1</v>
      </c>
    </row>
    <row r="2379" customFormat="false" ht="12.8" hidden="false" customHeight="false" outlineLevel="0" collapsed="false">
      <c r="A2379" s="0" t="s">
        <v>3532</v>
      </c>
      <c r="B2379" s="0" t="s">
        <v>1128</v>
      </c>
      <c r="C2379" s="0" t="s">
        <v>30</v>
      </c>
      <c r="D2379" s="0" t="s">
        <v>20</v>
      </c>
      <c r="E2379" s="0" t="s">
        <v>195</v>
      </c>
      <c r="F2379" s="0" t="n">
        <v>40701231</v>
      </c>
      <c r="G2379" s="0" t="n">
        <v>0</v>
      </c>
      <c r="H2379" s="0" t="n">
        <v>13500</v>
      </c>
      <c r="I2379" s="0" t="n">
        <v>0</v>
      </c>
      <c r="J2379" s="0" t="n">
        <v>0</v>
      </c>
      <c r="K2379" s="0" t="n">
        <v>2450</v>
      </c>
      <c r="L2379" s="0" t="n">
        <v>0</v>
      </c>
      <c r="M2379" s="0" t="n">
        <v>15950</v>
      </c>
      <c r="N2379" s="0" t="s">
        <v>22</v>
      </c>
      <c r="O2379" s="1" t="n">
        <f aca="false">SUM(G2379:L2379)</f>
        <v>15950</v>
      </c>
      <c r="P2379" s="4" t="n">
        <f aca="false">IF(M2379=O2379,1,0)</f>
        <v>1</v>
      </c>
      <c r="Q2379" s="2" t="n">
        <v>1</v>
      </c>
    </row>
    <row r="2380" customFormat="false" ht="12.8" hidden="false" customHeight="false" outlineLevel="0" collapsed="false">
      <c r="A2380" s="0" t="s">
        <v>3532</v>
      </c>
      <c r="B2380" s="0" t="s">
        <v>3629</v>
      </c>
      <c r="C2380" s="0" t="s">
        <v>484</v>
      </c>
      <c r="D2380" s="0" t="s">
        <v>20</v>
      </c>
      <c r="E2380" s="0" t="s">
        <v>3630</v>
      </c>
      <c r="F2380" s="0" t="n">
        <v>40672283</v>
      </c>
      <c r="G2380" s="0" t="n">
        <v>0</v>
      </c>
      <c r="H2380" s="0" t="n">
        <v>18000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18000</v>
      </c>
      <c r="N2380" s="0" t="s">
        <v>22</v>
      </c>
      <c r="O2380" s="1" t="n">
        <f aca="false">SUM(G2380:L2380)</f>
        <v>18000</v>
      </c>
      <c r="P2380" s="4" t="n">
        <f aca="false">IF(M2380=O2380,1,0)</f>
        <v>1</v>
      </c>
      <c r="Q2380" s="2" t="n">
        <v>1</v>
      </c>
    </row>
    <row r="2381" customFormat="false" ht="12.8" hidden="false" customHeight="false" outlineLevel="0" collapsed="false">
      <c r="A2381" s="0" t="s">
        <v>3532</v>
      </c>
      <c r="B2381" s="0" t="s">
        <v>3026</v>
      </c>
      <c r="C2381" s="0" t="s">
        <v>1611</v>
      </c>
      <c r="D2381" s="0" t="s">
        <v>20</v>
      </c>
      <c r="E2381" s="0" t="s">
        <v>3027</v>
      </c>
      <c r="F2381" s="0" t="n">
        <v>40702067</v>
      </c>
      <c r="G2381" s="0" t="n">
        <v>0</v>
      </c>
      <c r="H2381" s="0" t="n">
        <v>13500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13500</v>
      </c>
      <c r="N2381" s="0" t="s">
        <v>22</v>
      </c>
      <c r="O2381" s="1" t="n">
        <f aca="false">SUM(G2381:L2381)</f>
        <v>13500</v>
      </c>
      <c r="P2381" s="4" t="n">
        <f aca="false">IF(M2381=O2381,1,0)</f>
        <v>1</v>
      </c>
      <c r="Q2381" s="2" t="n">
        <v>1</v>
      </c>
    </row>
    <row r="2382" customFormat="false" ht="12.8" hidden="false" customHeight="false" outlineLevel="0" collapsed="false">
      <c r="A2382" s="0" t="s">
        <v>3532</v>
      </c>
      <c r="B2382" s="0" t="s">
        <v>3631</v>
      </c>
      <c r="C2382" s="0" t="s">
        <v>749</v>
      </c>
      <c r="D2382" s="0" t="s">
        <v>20</v>
      </c>
      <c r="E2382" s="0" t="s">
        <v>3632</v>
      </c>
      <c r="F2382" s="0" t="n">
        <v>40674998</v>
      </c>
      <c r="G2382" s="0" t="n">
        <v>0</v>
      </c>
      <c r="H2382" s="0" t="n">
        <v>3500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3500</v>
      </c>
      <c r="N2382" s="0" t="s">
        <v>22</v>
      </c>
      <c r="O2382" s="1" t="n">
        <f aca="false">SUM(G2382:L2382)</f>
        <v>3500</v>
      </c>
      <c r="P2382" s="4" t="n">
        <f aca="false">IF(M2382=O2382,1,0)</f>
        <v>1</v>
      </c>
      <c r="Q2382" s="2" t="n">
        <v>1</v>
      </c>
    </row>
    <row r="2383" customFormat="false" ht="12.8" hidden="false" customHeight="false" outlineLevel="0" collapsed="false">
      <c r="A2383" s="0" t="s">
        <v>3532</v>
      </c>
      <c r="B2383" s="0" t="s">
        <v>3633</v>
      </c>
      <c r="C2383" s="0" t="s">
        <v>280</v>
      </c>
      <c r="D2383" s="0" t="s">
        <v>20</v>
      </c>
      <c r="E2383" s="0" t="s">
        <v>3634</v>
      </c>
      <c r="F2383" s="0" t="n">
        <v>40534475</v>
      </c>
      <c r="G2383" s="0" t="n">
        <v>0</v>
      </c>
      <c r="H2383" s="0" t="n">
        <v>2000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2000</v>
      </c>
      <c r="N2383" s="0" t="s">
        <v>22</v>
      </c>
      <c r="O2383" s="1" t="n">
        <f aca="false">SUM(G2383:L2383)</f>
        <v>2000</v>
      </c>
      <c r="P2383" s="4" t="n">
        <f aca="false">IF(M2383=O2383,1,0)</f>
        <v>1</v>
      </c>
      <c r="Q2383" s="2" t="n">
        <v>1</v>
      </c>
    </row>
    <row r="2384" customFormat="false" ht="12.8" hidden="false" customHeight="false" outlineLevel="0" collapsed="false">
      <c r="A2384" s="0" t="s">
        <v>3532</v>
      </c>
      <c r="B2384" s="0" t="s">
        <v>3635</v>
      </c>
      <c r="C2384" s="0" t="s">
        <v>60</v>
      </c>
      <c r="D2384" s="0" t="s">
        <v>20</v>
      </c>
      <c r="E2384" s="0" t="s">
        <v>3636</v>
      </c>
      <c r="F2384" s="0" t="n">
        <v>40529744</v>
      </c>
      <c r="G2384" s="0" t="n">
        <v>0</v>
      </c>
      <c r="H2384" s="0" t="n">
        <v>2000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2000</v>
      </c>
      <c r="N2384" s="0" t="s">
        <v>22</v>
      </c>
      <c r="O2384" s="1" t="n">
        <f aca="false">SUM(G2384:L2384)</f>
        <v>2000</v>
      </c>
      <c r="P2384" s="4" t="n">
        <f aca="false">IF(M2384=O2384,1,0)</f>
        <v>1</v>
      </c>
      <c r="Q2384" s="2" t="n">
        <v>1</v>
      </c>
    </row>
    <row r="2385" customFormat="false" ht="12.8" hidden="false" customHeight="false" outlineLevel="0" collapsed="false">
      <c r="A2385" s="0" t="s">
        <v>3532</v>
      </c>
      <c r="B2385" s="0" t="s">
        <v>1129</v>
      </c>
      <c r="C2385" s="0" t="s">
        <v>1033</v>
      </c>
      <c r="D2385" s="0" t="s">
        <v>20</v>
      </c>
      <c r="F2385" s="0" t="n">
        <v>40688596</v>
      </c>
      <c r="G2385" s="0" t="n">
        <v>0</v>
      </c>
      <c r="H2385" s="0" t="n">
        <v>17476.85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17476.85</v>
      </c>
      <c r="N2385" s="0" t="s">
        <v>22</v>
      </c>
      <c r="O2385" s="1" t="n">
        <f aca="false">SUM(G2385:L2385)</f>
        <v>17476.85</v>
      </c>
      <c r="P2385" s="4" t="n">
        <f aca="false">IF(M2385=O2385,1,0)</f>
        <v>1</v>
      </c>
      <c r="Q2385" s="2" t="n">
        <v>1</v>
      </c>
    </row>
    <row r="2386" customFormat="false" ht="12.8" hidden="false" customHeight="false" outlineLevel="0" collapsed="false">
      <c r="A2386" s="0" t="s">
        <v>3532</v>
      </c>
      <c r="B2386" s="0" t="s">
        <v>226</v>
      </c>
      <c r="C2386" s="0" t="s">
        <v>227</v>
      </c>
      <c r="D2386" s="0" t="s">
        <v>20</v>
      </c>
      <c r="E2386" s="0" t="s">
        <v>228</v>
      </c>
      <c r="F2386" s="0" t="n">
        <v>40526142</v>
      </c>
      <c r="G2386" s="0" t="n">
        <v>0</v>
      </c>
      <c r="H2386" s="0" t="n">
        <v>1000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1000</v>
      </c>
      <c r="N2386" s="0" t="s">
        <v>22</v>
      </c>
      <c r="O2386" s="1" t="n">
        <f aca="false">SUM(G2386:L2386)</f>
        <v>1000</v>
      </c>
      <c r="P2386" s="4" t="n">
        <f aca="false">IF(M2386=O2386,1,0)</f>
        <v>1</v>
      </c>
      <c r="Q2386" s="2" t="n">
        <v>1</v>
      </c>
    </row>
    <row r="2387" customFormat="false" ht="12.8" hidden="false" customHeight="false" outlineLevel="0" collapsed="false">
      <c r="A2387" s="0" t="s">
        <v>3532</v>
      </c>
      <c r="B2387" s="0" t="s">
        <v>3031</v>
      </c>
      <c r="C2387" s="0" t="s">
        <v>3032</v>
      </c>
      <c r="D2387" s="0" t="s">
        <v>20</v>
      </c>
      <c r="E2387" s="0" t="s">
        <v>1326</v>
      </c>
      <c r="F2387" s="0" t="n">
        <v>40701314</v>
      </c>
      <c r="G2387" s="0" t="n">
        <v>0</v>
      </c>
      <c r="H2387" s="0" t="n">
        <v>1000</v>
      </c>
      <c r="I2387" s="0" t="n">
        <v>0</v>
      </c>
      <c r="J2387" s="0" t="n">
        <v>0</v>
      </c>
      <c r="K2387" s="0" t="n">
        <v>0</v>
      </c>
      <c r="L2387" s="0" t="n">
        <v>0</v>
      </c>
      <c r="M2387" s="0" t="n">
        <v>1000</v>
      </c>
      <c r="N2387" s="0" t="s">
        <v>22</v>
      </c>
      <c r="O2387" s="1" t="n">
        <f aca="false">SUM(G2387:L2387)</f>
        <v>1000</v>
      </c>
      <c r="P2387" s="4" t="n">
        <f aca="false">IF(M2387=O2387,1,0)</f>
        <v>1</v>
      </c>
      <c r="Q2387" s="2" t="n">
        <v>1</v>
      </c>
    </row>
    <row r="2388" customFormat="false" ht="12.8" hidden="false" customHeight="false" outlineLevel="0" collapsed="false">
      <c r="A2388" s="0" t="s">
        <v>3532</v>
      </c>
      <c r="B2388" s="0" t="s">
        <v>2391</v>
      </c>
      <c r="C2388" s="0" t="s">
        <v>1617</v>
      </c>
      <c r="D2388" s="0" t="s">
        <v>20</v>
      </c>
      <c r="E2388" s="0" t="s">
        <v>2392</v>
      </c>
      <c r="F2388" s="0" t="n">
        <v>40519475</v>
      </c>
      <c r="G2388" s="0" t="n">
        <v>0</v>
      </c>
      <c r="H2388" s="0" t="n">
        <v>1800</v>
      </c>
      <c r="I2388" s="0" t="n">
        <v>0</v>
      </c>
      <c r="J2388" s="0" t="n">
        <v>0</v>
      </c>
      <c r="K2388" s="0" t="n">
        <v>0</v>
      </c>
      <c r="L2388" s="0" t="n">
        <v>0</v>
      </c>
      <c r="M2388" s="0" t="n">
        <v>1800</v>
      </c>
      <c r="N2388" s="0" t="s">
        <v>22</v>
      </c>
      <c r="O2388" s="1" t="n">
        <f aca="false">SUM(G2388:L2388)</f>
        <v>1800</v>
      </c>
      <c r="P2388" s="4" t="n">
        <f aca="false">IF(M2388=O2388,1,0)</f>
        <v>1</v>
      </c>
      <c r="Q2388" s="2" t="n">
        <v>1</v>
      </c>
    </row>
    <row r="2389" customFormat="false" ht="12.8" hidden="false" customHeight="false" outlineLevel="0" collapsed="false">
      <c r="A2389" s="0" t="s">
        <v>3532</v>
      </c>
      <c r="B2389" s="0" t="s">
        <v>237</v>
      </c>
      <c r="C2389" s="0" t="s">
        <v>238</v>
      </c>
      <c r="D2389" s="0" t="s">
        <v>20</v>
      </c>
      <c r="E2389" s="0" t="s">
        <v>239</v>
      </c>
      <c r="F2389" s="0" t="n">
        <v>40521622</v>
      </c>
      <c r="G2389" s="0" t="n">
        <v>0</v>
      </c>
      <c r="H2389" s="0" t="n">
        <v>21401</v>
      </c>
      <c r="I2389" s="0" t="n">
        <v>0</v>
      </c>
      <c r="J2389" s="0" t="n">
        <v>0</v>
      </c>
      <c r="K2389" s="0" t="n">
        <v>0</v>
      </c>
      <c r="L2389" s="0" t="n">
        <v>0</v>
      </c>
      <c r="M2389" s="0" t="n">
        <v>21401</v>
      </c>
      <c r="N2389" s="0" t="s">
        <v>22</v>
      </c>
      <c r="O2389" s="1" t="n">
        <f aca="false">SUM(G2389:L2389)</f>
        <v>21401</v>
      </c>
      <c r="P2389" s="4" t="n">
        <f aca="false">IF(M2389=O2389,1,0)</f>
        <v>1</v>
      </c>
      <c r="Q2389" s="2" t="n">
        <v>1</v>
      </c>
    </row>
    <row r="2390" customFormat="false" ht="12.8" hidden="false" customHeight="false" outlineLevel="0" collapsed="false">
      <c r="A2390" s="0" t="s">
        <v>3532</v>
      </c>
      <c r="B2390" s="0" t="s">
        <v>246</v>
      </c>
      <c r="C2390" s="0" t="s">
        <v>128</v>
      </c>
      <c r="D2390" s="0" t="s">
        <v>20</v>
      </c>
      <c r="E2390" s="0" t="s">
        <v>247</v>
      </c>
      <c r="F2390" s="0" t="n">
        <v>1051509072</v>
      </c>
      <c r="G2390" s="0" t="n">
        <v>0</v>
      </c>
      <c r="H2390" s="0" t="n">
        <v>14000</v>
      </c>
      <c r="I2390" s="0" t="n">
        <v>3000</v>
      </c>
      <c r="J2390" s="0" t="n">
        <v>0</v>
      </c>
      <c r="K2390" s="0" t="n">
        <v>0</v>
      </c>
      <c r="L2390" s="0" t="n">
        <v>0</v>
      </c>
      <c r="M2390" s="0" t="n">
        <v>17000</v>
      </c>
      <c r="N2390" s="0" t="s">
        <v>22</v>
      </c>
      <c r="O2390" s="1" t="n">
        <f aca="false">SUM(G2390:L2390)</f>
        <v>17000</v>
      </c>
      <c r="P2390" s="4" t="n">
        <f aca="false">IF(M2390=O2390,1,0)</f>
        <v>1</v>
      </c>
      <c r="Q2390" s="2" t="n">
        <v>1</v>
      </c>
    </row>
    <row r="2391" customFormat="false" ht="12.8" hidden="false" customHeight="false" outlineLevel="0" collapsed="false">
      <c r="A2391" s="0" t="s">
        <v>3532</v>
      </c>
      <c r="B2391" s="0" t="s">
        <v>3637</v>
      </c>
      <c r="C2391" s="0" t="s">
        <v>80</v>
      </c>
      <c r="D2391" s="0" t="s">
        <v>20</v>
      </c>
      <c r="E2391" s="0" t="s">
        <v>1444</v>
      </c>
      <c r="F2391" s="0" t="n">
        <v>1051545282</v>
      </c>
      <c r="G2391" s="0" t="n">
        <v>0</v>
      </c>
      <c r="H2391" s="0" t="n">
        <v>11350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11350</v>
      </c>
      <c r="N2391" s="0" t="s">
        <v>22</v>
      </c>
      <c r="O2391" s="1" t="n">
        <f aca="false">SUM(G2391:L2391)</f>
        <v>11350</v>
      </c>
      <c r="P2391" s="4" t="n">
        <f aca="false">IF(M2391=O2391,1,0)</f>
        <v>1</v>
      </c>
      <c r="Q2391" s="2" t="n">
        <v>1</v>
      </c>
    </row>
    <row r="2392" customFormat="false" ht="12.8" hidden="false" customHeight="false" outlineLevel="0" collapsed="false">
      <c r="A2392" s="0" t="s">
        <v>3532</v>
      </c>
      <c r="B2392" s="0" t="s">
        <v>3033</v>
      </c>
      <c r="C2392" s="0" t="s">
        <v>128</v>
      </c>
      <c r="D2392" s="0" t="s">
        <v>20</v>
      </c>
      <c r="E2392" s="0" t="s">
        <v>2276</v>
      </c>
      <c r="F2392" s="0" t="n">
        <v>40524995</v>
      </c>
      <c r="G2392" s="0" t="n">
        <v>0</v>
      </c>
      <c r="H2392" s="0" t="n">
        <v>3000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3000</v>
      </c>
      <c r="N2392" s="0" t="s">
        <v>22</v>
      </c>
      <c r="O2392" s="1" t="n">
        <f aca="false">SUM(G2392:L2392)</f>
        <v>3000</v>
      </c>
      <c r="P2392" s="4" t="n">
        <f aca="false">IF(M2392=O2392,1,0)</f>
        <v>1</v>
      </c>
      <c r="Q2392" s="2" t="n">
        <v>1</v>
      </c>
    </row>
    <row r="2393" customFormat="false" ht="12.8" hidden="false" customHeight="false" outlineLevel="0" collapsed="false">
      <c r="A2393" s="0" t="s">
        <v>3532</v>
      </c>
      <c r="B2393" s="0" t="s">
        <v>3638</v>
      </c>
      <c r="C2393" s="0" t="s">
        <v>3639</v>
      </c>
      <c r="D2393" s="0" t="s">
        <v>20</v>
      </c>
      <c r="E2393" s="0" t="s">
        <v>3640</v>
      </c>
      <c r="F2393" s="0" t="n">
        <v>1051958839</v>
      </c>
      <c r="G2393" s="0" t="n">
        <v>0</v>
      </c>
      <c r="H2393" s="0" t="n">
        <v>99200</v>
      </c>
      <c r="I2393" s="0" t="n">
        <v>0</v>
      </c>
      <c r="J2393" s="0" t="n">
        <v>0</v>
      </c>
      <c r="K2393" s="0" t="n">
        <v>21000</v>
      </c>
      <c r="L2393" s="0" t="n">
        <v>0</v>
      </c>
      <c r="M2393" s="0" t="n">
        <v>120200</v>
      </c>
      <c r="N2393" s="0" t="s">
        <v>22</v>
      </c>
      <c r="O2393" s="1" t="n">
        <f aca="false">SUM(G2393:L2393)</f>
        <v>120200</v>
      </c>
      <c r="P2393" s="4" t="n">
        <f aca="false">IF(M2393=O2393,1,0)</f>
        <v>1</v>
      </c>
      <c r="Q2393" s="2" t="n">
        <v>1</v>
      </c>
    </row>
    <row r="2394" customFormat="false" ht="12.8" hidden="false" customHeight="false" outlineLevel="0" collapsed="false">
      <c r="A2394" s="0" t="s">
        <v>3532</v>
      </c>
      <c r="B2394" s="0" t="s">
        <v>3641</v>
      </c>
      <c r="C2394" s="0" t="s">
        <v>128</v>
      </c>
      <c r="D2394" s="0" t="s">
        <v>20</v>
      </c>
      <c r="E2394" s="0" t="s">
        <v>1567</v>
      </c>
      <c r="F2394" s="0" t="n">
        <v>1052642232</v>
      </c>
      <c r="G2394" s="0" t="n">
        <v>0</v>
      </c>
      <c r="H2394" s="0" t="n">
        <v>4000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4000</v>
      </c>
      <c r="N2394" s="0" t="s">
        <v>22</v>
      </c>
      <c r="O2394" s="1" t="n">
        <f aca="false">SUM(G2394:L2394)</f>
        <v>4000</v>
      </c>
      <c r="P2394" s="4" t="n">
        <f aca="false">IF(M2394=O2394,1,0)</f>
        <v>1</v>
      </c>
      <c r="Q2394" s="2" t="n">
        <v>1</v>
      </c>
    </row>
    <row r="2395" customFormat="false" ht="12.8" hidden="false" customHeight="false" outlineLevel="0" collapsed="false">
      <c r="A2395" s="0" t="s">
        <v>3532</v>
      </c>
      <c r="B2395" s="0" t="s">
        <v>3642</v>
      </c>
      <c r="C2395" s="0" t="s">
        <v>3643</v>
      </c>
      <c r="D2395" s="0" t="s">
        <v>20</v>
      </c>
      <c r="E2395" s="0" t="s">
        <v>3644</v>
      </c>
      <c r="F2395" s="0" t="n">
        <v>40700054</v>
      </c>
      <c r="G2395" s="0" t="n">
        <v>0</v>
      </c>
      <c r="H2395" s="0" t="n">
        <v>5000</v>
      </c>
      <c r="I2395" s="0" t="n">
        <v>0</v>
      </c>
      <c r="J2395" s="0" t="n">
        <v>0</v>
      </c>
      <c r="K2395" s="0" t="n">
        <v>600</v>
      </c>
      <c r="L2395" s="0" t="n">
        <v>0</v>
      </c>
      <c r="M2395" s="0" t="n">
        <v>5600</v>
      </c>
      <c r="N2395" s="0" t="s">
        <v>22</v>
      </c>
      <c r="O2395" s="1" t="n">
        <f aca="false">SUM(G2395:L2395)</f>
        <v>5600</v>
      </c>
      <c r="P2395" s="4" t="n">
        <f aca="false">IF(M2395=O2395,1,0)</f>
        <v>1</v>
      </c>
      <c r="Q2395" s="2" t="n">
        <v>1</v>
      </c>
    </row>
    <row r="2396" customFormat="false" ht="12.8" hidden="false" customHeight="false" outlineLevel="0" collapsed="false">
      <c r="A2396" s="0" t="s">
        <v>3532</v>
      </c>
      <c r="B2396" s="0" t="s">
        <v>3645</v>
      </c>
      <c r="C2396" s="0" t="s">
        <v>42</v>
      </c>
      <c r="D2396" s="0" t="s">
        <v>20</v>
      </c>
      <c r="E2396" s="0" t="s">
        <v>151</v>
      </c>
      <c r="F2396" s="0" t="n">
        <v>1055005173</v>
      </c>
      <c r="G2396" s="0" t="n">
        <v>0</v>
      </c>
      <c r="H2396" s="0" t="n">
        <v>54550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54550</v>
      </c>
      <c r="N2396" s="0" t="s">
        <v>22</v>
      </c>
      <c r="O2396" s="1" t="n">
        <f aca="false">SUM(G2396:L2396)</f>
        <v>54550</v>
      </c>
      <c r="P2396" s="4" t="n">
        <f aca="false">IF(M2396=O2396,1,0)</f>
        <v>1</v>
      </c>
      <c r="Q2396" s="2" t="n">
        <v>1</v>
      </c>
    </row>
    <row r="2397" customFormat="false" ht="12.8" hidden="false" customHeight="false" outlineLevel="0" collapsed="false">
      <c r="A2397" s="0" t="s">
        <v>3532</v>
      </c>
      <c r="B2397" s="0" t="s">
        <v>3646</v>
      </c>
      <c r="C2397" s="0" t="s">
        <v>1485</v>
      </c>
      <c r="D2397" s="0" t="s">
        <v>20</v>
      </c>
      <c r="E2397" s="0" t="s">
        <v>3647</v>
      </c>
      <c r="F2397" s="0" t="n">
        <v>1053070713</v>
      </c>
      <c r="G2397" s="0" t="n">
        <v>0</v>
      </c>
      <c r="H2397" s="0" t="n">
        <v>1000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1000</v>
      </c>
      <c r="N2397" s="0" t="s">
        <v>22</v>
      </c>
      <c r="O2397" s="1" t="n">
        <f aca="false">SUM(G2397:L2397)</f>
        <v>1000</v>
      </c>
      <c r="P2397" s="4" t="n">
        <f aca="false">IF(M2397=O2397,1,0)</f>
        <v>1</v>
      </c>
      <c r="Q2397" s="2" t="n">
        <v>1</v>
      </c>
    </row>
    <row r="2398" customFormat="false" ht="12.8" hidden="false" customHeight="false" outlineLevel="0" collapsed="false">
      <c r="A2398" s="0" t="s">
        <v>3532</v>
      </c>
      <c r="B2398" s="0" t="s">
        <v>3648</v>
      </c>
      <c r="C2398" s="0" t="s">
        <v>230</v>
      </c>
      <c r="D2398" s="0" t="s">
        <v>20</v>
      </c>
      <c r="E2398" s="0" t="s">
        <v>3649</v>
      </c>
      <c r="F2398" s="0" t="n">
        <v>1052933245</v>
      </c>
      <c r="G2398" s="0" t="n">
        <v>0</v>
      </c>
      <c r="H2398" s="0" t="n">
        <v>1500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1500</v>
      </c>
      <c r="N2398" s="0" t="s">
        <v>22</v>
      </c>
      <c r="O2398" s="1" t="n">
        <f aca="false">SUM(G2398:L2398)</f>
        <v>1500</v>
      </c>
      <c r="P2398" s="4" t="n">
        <f aca="false">IF(M2398=O2398,1,0)</f>
        <v>1</v>
      </c>
      <c r="Q2398" s="2" t="n">
        <v>1</v>
      </c>
    </row>
    <row r="2399" customFormat="false" ht="12.8" hidden="false" customHeight="false" outlineLevel="0" collapsed="false">
      <c r="A2399" s="0" t="s">
        <v>3532</v>
      </c>
      <c r="B2399" s="0" t="s">
        <v>1630</v>
      </c>
      <c r="C2399" s="0" t="s">
        <v>128</v>
      </c>
      <c r="D2399" s="0" t="s">
        <v>20</v>
      </c>
      <c r="E2399" s="0" t="s">
        <v>2403</v>
      </c>
      <c r="F2399" s="0" t="n">
        <v>1057207285</v>
      </c>
      <c r="G2399" s="0" t="n">
        <v>0</v>
      </c>
      <c r="H2399" s="0" t="n">
        <v>77170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77170</v>
      </c>
      <c r="N2399" s="0" t="s">
        <v>22</v>
      </c>
      <c r="O2399" s="1" t="n">
        <f aca="false">SUM(G2399:L2399)</f>
        <v>77170</v>
      </c>
      <c r="P2399" s="4" t="n">
        <f aca="false">IF(M2399=O2399,1,0)</f>
        <v>1</v>
      </c>
      <c r="Q2399" s="2" t="n">
        <v>1</v>
      </c>
    </row>
    <row r="2400" customFormat="false" ht="12.8" hidden="false" customHeight="false" outlineLevel="0" collapsed="false">
      <c r="A2400" s="0" t="s">
        <v>3532</v>
      </c>
      <c r="B2400" s="0" t="s">
        <v>3650</v>
      </c>
      <c r="C2400" s="0" t="s">
        <v>128</v>
      </c>
      <c r="D2400" s="0" t="s">
        <v>20</v>
      </c>
      <c r="E2400" s="0" t="s">
        <v>266</v>
      </c>
      <c r="F2400" s="0" t="n">
        <v>40519842</v>
      </c>
      <c r="G2400" s="0" t="n">
        <v>0</v>
      </c>
      <c r="H2400" s="0" t="n">
        <v>27280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27280</v>
      </c>
      <c r="N2400" s="0" t="s">
        <v>22</v>
      </c>
      <c r="O2400" s="1" t="n">
        <f aca="false">SUM(G2400:L2400)</f>
        <v>27280</v>
      </c>
      <c r="P2400" s="4" t="n">
        <f aca="false">IF(M2400=O2400,1,0)</f>
        <v>1</v>
      </c>
      <c r="Q2400" s="2" t="n">
        <v>1</v>
      </c>
    </row>
    <row r="2401" customFormat="false" ht="12.8" hidden="false" customHeight="false" outlineLevel="0" collapsed="false">
      <c r="A2401" s="0" t="s">
        <v>3532</v>
      </c>
      <c r="B2401" s="0" t="s">
        <v>3036</v>
      </c>
      <c r="C2401" s="0" t="s">
        <v>165</v>
      </c>
      <c r="D2401" s="0" t="s">
        <v>20</v>
      </c>
      <c r="E2401" s="0" t="s">
        <v>3651</v>
      </c>
      <c r="F2401" s="0" t="n">
        <v>40528710</v>
      </c>
      <c r="G2401" s="0" t="n">
        <v>0</v>
      </c>
      <c r="H2401" s="0" t="n">
        <v>7500</v>
      </c>
      <c r="I2401" s="0" t="n">
        <v>0</v>
      </c>
      <c r="J2401" s="0" t="n">
        <v>0</v>
      </c>
      <c r="K2401" s="0" t="n">
        <v>0</v>
      </c>
      <c r="L2401" s="0" t="n">
        <v>0</v>
      </c>
      <c r="M2401" s="0" t="n">
        <v>7500</v>
      </c>
      <c r="N2401" s="0" t="s">
        <v>22</v>
      </c>
      <c r="O2401" s="1" t="n">
        <f aca="false">SUM(G2401:L2401)</f>
        <v>7500</v>
      </c>
      <c r="P2401" s="4" t="n">
        <f aca="false">IF(M2401=O2401,1,0)</f>
        <v>1</v>
      </c>
      <c r="Q2401" s="2" t="n">
        <v>1</v>
      </c>
    </row>
    <row r="2402" customFormat="false" ht="12.8" hidden="false" customHeight="false" outlineLevel="0" collapsed="false">
      <c r="A2402" s="0" t="s">
        <v>3532</v>
      </c>
      <c r="B2402" s="0" t="s">
        <v>3652</v>
      </c>
      <c r="C2402" s="0" t="s">
        <v>2397</v>
      </c>
      <c r="D2402" s="0" t="s">
        <v>20</v>
      </c>
      <c r="E2402" s="0" t="s">
        <v>2398</v>
      </c>
      <c r="F2402" s="0" t="n">
        <v>40531250</v>
      </c>
      <c r="G2402" s="0" t="n">
        <v>0</v>
      </c>
      <c r="H2402" s="0" t="n">
        <v>3000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3000</v>
      </c>
      <c r="N2402" s="0" t="s">
        <v>22</v>
      </c>
      <c r="O2402" s="1" t="n">
        <f aca="false">SUM(G2402:L2402)</f>
        <v>3000</v>
      </c>
      <c r="P2402" s="4" t="n">
        <f aca="false">IF(M2402=O2402,1,0)</f>
        <v>1</v>
      </c>
      <c r="Q2402" s="2" t="n">
        <v>1</v>
      </c>
    </row>
    <row r="2403" customFormat="false" ht="12.8" hidden="false" customHeight="false" outlineLevel="0" collapsed="false">
      <c r="A2403" s="0" t="s">
        <v>3532</v>
      </c>
      <c r="B2403" s="0" t="s">
        <v>2409</v>
      </c>
      <c r="C2403" s="0" t="s">
        <v>128</v>
      </c>
      <c r="D2403" s="0" t="s">
        <v>20</v>
      </c>
      <c r="E2403" s="0" t="s">
        <v>1623</v>
      </c>
      <c r="F2403" s="0" t="n">
        <v>40674468</v>
      </c>
      <c r="G2403" s="0" t="n">
        <v>0</v>
      </c>
      <c r="H2403" s="0" t="n">
        <v>6000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6000</v>
      </c>
      <c r="N2403" s="0" t="s">
        <v>22</v>
      </c>
      <c r="O2403" s="1" t="n">
        <f aca="false">SUM(G2403:L2403)</f>
        <v>6000</v>
      </c>
      <c r="P2403" s="4" t="n">
        <f aca="false">IF(M2403=O2403,1,0)</f>
        <v>1</v>
      </c>
      <c r="Q2403" s="2" t="n">
        <v>1</v>
      </c>
    </row>
    <row r="2404" customFormat="false" ht="12.8" hidden="false" customHeight="false" outlineLevel="0" collapsed="false">
      <c r="A2404" s="0" t="s">
        <v>3532</v>
      </c>
      <c r="B2404" s="0" t="s">
        <v>2829</v>
      </c>
      <c r="C2404" s="0" t="s">
        <v>259</v>
      </c>
      <c r="D2404" s="0" t="s">
        <v>20</v>
      </c>
      <c r="E2404" s="0" t="s">
        <v>260</v>
      </c>
      <c r="F2404" s="0" t="n">
        <v>1051535312</v>
      </c>
      <c r="G2404" s="0" t="n">
        <v>0</v>
      </c>
      <c r="H2404" s="0" t="n">
        <v>13840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13840</v>
      </c>
      <c r="N2404" s="0" t="s">
        <v>22</v>
      </c>
      <c r="O2404" s="1" t="n">
        <f aca="false">SUM(G2404:L2404)</f>
        <v>13840</v>
      </c>
      <c r="P2404" s="4" t="n">
        <f aca="false">IF(M2404=O2404,1,0)</f>
        <v>1</v>
      </c>
      <c r="Q2404" s="2" t="n">
        <v>1</v>
      </c>
    </row>
    <row r="2405" customFormat="false" ht="12.8" hidden="false" customHeight="false" outlineLevel="0" collapsed="false">
      <c r="A2405" s="0" t="s">
        <v>3532</v>
      </c>
      <c r="B2405" s="0" t="s">
        <v>3653</v>
      </c>
      <c r="C2405" s="0" t="s">
        <v>162</v>
      </c>
      <c r="D2405" s="0" t="s">
        <v>20</v>
      </c>
      <c r="E2405" s="0" t="s">
        <v>3654</v>
      </c>
      <c r="F2405" s="0" t="n">
        <v>1052316170</v>
      </c>
      <c r="G2405" s="0" t="n">
        <v>0</v>
      </c>
      <c r="H2405" s="0" t="n">
        <v>1666.66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1666.66</v>
      </c>
      <c r="N2405" s="0" t="s">
        <v>22</v>
      </c>
      <c r="O2405" s="1" t="n">
        <f aca="false">SUM(G2405:L2405)</f>
        <v>1666.66</v>
      </c>
      <c r="P2405" s="4" t="n">
        <f aca="false">IF(M2405=O2405,1,0)</f>
        <v>1</v>
      </c>
      <c r="Q2405" s="2" t="n">
        <v>1</v>
      </c>
    </row>
    <row r="2406" customFormat="false" ht="12.8" hidden="false" customHeight="false" outlineLevel="0" collapsed="false">
      <c r="A2406" s="0" t="s">
        <v>3532</v>
      </c>
      <c r="B2406" s="0" t="s">
        <v>3655</v>
      </c>
      <c r="C2406" s="0" t="s">
        <v>85</v>
      </c>
      <c r="D2406" s="0" t="s">
        <v>20</v>
      </c>
      <c r="E2406" s="0" t="s">
        <v>3656</v>
      </c>
      <c r="F2406" s="0" t="n">
        <v>40519289</v>
      </c>
      <c r="G2406" s="0" t="n">
        <v>0</v>
      </c>
      <c r="H2406" s="0" t="n">
        <v>30974.44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30974.44</v>
      </c>
      <c r="N2406" s="0" t="s">
        <v>22</v>
      </c>
      <c r="O2406" s="1" t="n">
        <f aca="false">SUM(G2406:L2406)</f>
        <v>30974.44</v>
      </c>
      <c r="P2406" s="4" t="n">
        <f aca="false">IF(M2406=O2406,1,0)</f>
        <v>1</v>
      </c>
      <c r="Q2406" s="2" t="n">
        <v>1</v>
      </c>
    </row>
    <row r="2407" customFormat="false" ht="12.8" hidden="false" customHeight="false" outlineLevel="0" collapsed="false">
      <c r="A2407" s="0" t="s">
        <v>3532</v>
      </c>
      <c r="B2407" s="0" t="s">
        <v>3657</v>
      </c>
      <c r="C2407" s="0" t="s">
        <v>3048</v>
      </c>
      <c r="D2407" s="0" t="s">
        <v>20</v>
      </c>
      <c r="E2407" s="0" t="s">
        <v>3049</v>
      </c>
      <c r="F2407" s="0" t="n">
        <v>40524659</v>
      </c>
      <c r="G2407" s="0" t="n">
        <v>0</v>
      </c>
      <c r="H2407" s="0" t="n">
        <v>5000</v>
      </c>
      <c r="I2407" s="0" t="n">
        <v>0</v>
      </c>
      <c r="J2407" s="0" t="n">
        <v>0</v>
      </c>
      <c r="K2407" s="0" t="n">
        <v>0</v>
      </c>
      <c r="L2407" s="0" t="n">
        <v>0</v>
      </c>
      <c r="M2407" s="0" t="n">
        <v>5000</v>
      </c>
      <c r="N2407" s="0" t="s">
        <v>22</v>
      </c>
      <c r="O2407" s="1" t="n">
        <f aca="false">SUM(G2407:L2407)</f>
        <v>5000</v>
      </c>
      <c r="P2407" s="4" t="n">
        <f aca="false">IF(M2407=O2407,1,0)</f>
        <v>1</v>
      </c>
      <c r="Q2407" s="2" t="n">
        <v>1</v>
      </c>
    </row>
    <row r="2408" customFormat="false" ht="12.8" hidden="false" customHeight="false" outlineLevel="0" collapsed="false">
      <c r="A2408" s="0" t="s">
        <v>3532</v>
      </c>
      <c r="B2408" s="0" t="s">
        <v>279</v>
      </c>
      <c r="C2408" s="0" t="s">
        <v>280</v>
      </c>
      <c r="D2408" s="0" t="s">
        <v>20</v>
      </c>
      <c r="E2408" s="0" t="s">
        <v>281</v>
      </c>
      <c r="F2408" s="0" t="n">
        <v>40534500</v>
      </c>
      <c r="G2408" s="0" t="n">
        <v>0</v>
      </c>
      <c r="H2408" s="0" t="n">
        <v>2600</v>
      </c>
      <c r="I2408" s="0" t="n">
        <v>0</v>
      </c>
      <c r="J2408" s="0" t="n">
        <v>0</v>
      </c>
      <c r="K2408" s="0" t="n">
        <v>600</v>
      </c>
      <c r="L2408" s="0" t="n">
        <v>0</v>
      </c>
      <c r="M2408" s="0" t="n">
        <v>3200</v>
      </c>
      <c r="N2408" s="0" t="s">
        <v>22</v>
      </c>
      <c r="O2408" s="1" t="n">
        <f aca="false">SUM(G2408:L2408)</f>
        <v>3200</v>
      </c>
      <c r="P2408" s="4" t="n">
        <f aca="false">IF(M2408=O2408,1,0)</f>
        <v>1</v>
      </c>
      <c r="Q2408" s="2" t="n">
        <v>1</v>
      </c>
    </row>
    <row r="2409" customFormat="false" ht="12.8" hidden="false" customHeight="false" outlineLevel="0" collapsed="false">
      <c r="A2409" s="0" t="s">
        <v>3532</v>
      </c>
      <c r="B2409" s="0" t="s">
        <v>3658</v>
      </c>
      <c r="C2409" s="0" t="s">
        <v>3659</v>
      </c>
      <c r="D2409" s="0" t="s">
        <v>20</v>
      </c>
      <c r="E2409" s="0" t="s">
        <v>3660</v>
      </c>
      <c r="F2409" s="0" t="n">
        <v>1053067077</v>
      </c>
      <c r="G2409" s="0" t="n">
        <v>0</v>
      </c>
      <c r="H2409" s="0" t="n">
        <v>1000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1000</v>
      </c>
      <c r="N2409" s="0" t="s">
        <v>22</v>
      </c>
      <c r="O2409" s="1" t="n">
        <f aca="false">SUM(G2409:L2409)</f>
        <v>1000</v>
      </c>
      <c r="P2409" s="4" t="n">
        <f aca="false">IF(M2409=O2409,1,0)</f>
        <v>1</v>
      </c>
      <c r="Q2409" s="2" t="n">
        <v>1</v>
      </c>
    </row>
    <row r="2410" customFormat="false" ht="12.8" hidden="false" customHeight="false" outlineLevel="0" collapsed="false">
      <c r="A2410" s="0" t="s">
        <v>3532</v>
      </c>
      <c r="B2410" s="0" t="s">
        <v>3661</v>
      </c>
      <c r="C2410" s="0" t="s">
        <v>845</v>
      </c>
      <c r="D2410" s="0" t="s">
        <v>20</v>
      </c>
      <c r="E2410" s="0" t="s">
        <v>2951</v>
      </c>
      <c r="F2410" s="0" t="n">
        <v>40535882</v>
      </c>
      <c r="G2410" s="0" t="n">
        <v>0</v>
      </c>
      <c r="H2410" s="0" t="n">
        <v>2000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2000</v>
      </c>
      <c r="N2410" s="0" t="s">
        <v>22</v>
      </c>
      <c r="O2410" s="1" t="n">
        <f aca="false">SUM(G2410:L2410)</f>
        <v>2000</v>
      </c>
      <c r="P2410" s="4" t="n">
        <f aca="false">IF(M2410=O2410,1,0)</f>
        <v>1</v>
      </c>
      <c r="Q2410" s="2" t="n">
        <v>1</v>
      </c>
    </row>
    <row r="2411" customFormat="false" ht="12.8" hidden="false" customHeight="false" outlineLevel="0" collapsed="false">
      <c r="A2411" s="0" t="s">
        <v>3532</v>
      </c>
      <c r="B2411" s="0" t="s">
        <v>289</v>
      </c>
      <c r="C2411" s="0" t="s">
        <v>290</v>
      </c>
      <c r="D2411" s="0" t="s">
        <v>20</v>
      </c>
      <c r="E2411" s="0" t="s">
        <v>291</v>
      </c>
      <c r="F2411" s="0" t="n">
        <v>40535089</v>
      </c>
      <c r="G2411" s="0" t="n">
        <v>0</v>
      </c>
      <c r="H2411" s="0" t="n">
        <v>3000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3000</v>
      </c>
      <c r="N2411" s="0" t="s">
        <v>22</v>
      </c>
      <c r="O2411" s="1" t="n">
        <f aca="false">SUM(G2411:L2411)</f>
        <v>3000</v>
      </c>
      <c r="P2411" s="4" t="n">
        <f aca="false">IF(M2411=O2411,1,0)</f>
        <v>1</v>
      </c>
      <c r="Q2411" s="2" t="n">
        <v>1</v>
      </c>
    </row>
    <row r="2412" customFormat="false" ht="12.8" hidden="false" customHeight="false" outlineLevel="0" collapsed="false">
      <c r="A2412" s="0" t="s">
        <v>3532</v>
      </c>
      <c r="B2412" s="0" t="s">
        <v>292</v>
      </c>
      <c r="C2412" s="0" t="s">
        <v>293</v>
      </c>
      <c r="D2412" s="0" t="s">
        <v>20</v>
      </c>
      <c r="E2412" s="0" t="s">
        <v>294</v>
      </c>
      <c r="F2412" s="0" t="n">
        <v>40516137</v>
      </c>
      <c r="G2412" s="0" t="n">
        <v>0</v>
      </c>
      <c r="H2412" s="0" t="n">
        <v>10200</v>
      </c>
      <c r="I2412" s="0" t="n">
        <v>0</v>
      </c>
      <c r="J2412" s="0" t="n">
        <v>0</v>
      </c>
      <c r="K2412" s="0" t="n">
        <v>850</v>
      </c>
      <c r="L2412" s="0" t="n">
        <v>0</v>
      </c>
      <c r="M2412" s="0" t="n">
        <v>11050</v>
      </c>
      <c r="N2412" s="0" t="s">
        <v>22</v>
      </c>
      <c r="O2412" s="1" t="n">
        <f aca="false">SUM(G2412:L2412)</f>
        <v>11050</v>
      </c>
      <c r="P2412" s="4" t="n">
        <f aca="false">IF(M2412=O2412,1,0)</f>
        <v>1</v>
      </c>
      <c r="Q2412" s="2" t="n">
        <v>1</v>
      </c>
    </row>
    <row r="2413" customFormat="false" ht="12.8" hidden="false" customHeight="false" outlineLevel="0" collapsed="false">
      <c r="A2413" s="0" t="s">
        <v>3532</v>
      </c>
      <c r="B2413" s="0" t="s">
        <v>3662</v>
      </c>
      <c r="C2413" s="0" t="s">
        <v>3663</v>
      </c>
      <c r="D2413" s="0" t="s">
        <v>20</v>
      </c>
      <c r="E2413" s="0" t="s">
        <v>3664</v>
      </c>
      <c r="F2413" s="0" t="n">
        <v>40669076</v>
      </c>
      <c r="G2413" s="0" t="n">
        <v>0</v>
      </c>
      <c r="H2413" s="0" t="n">
        <v>2777.78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2777.78</v>
      </c>
      <c r="N2413" s="0" t="s">
        <v>22</v>
      </c>
      <c r="O2413" s="1" t="n">
        <f aca="false">SUM(G2413:L2413)</f>
        <v>2777.78</v>
      </c>
      <c r="P2413" s="4" t="n">
        <f aca="false">IF(M2413=O2413,1,0)</f>
        <v>1</v>
      </c>
      <c r="Q2413" s="2" t="n">
        <v>1</v>
      </c>
    </row>
    <row r="2414" customFormat="false" ht="12.8" hidden="false" customHeight="false" outlineLevel="0" collapsed="false">
      <c r="A2414" s="0" t="s">
        <v>3532</v>
      </c>
      <c r="B2414" s="0" t="s">
        <v>295</v>
      </c>
      <c r="C2414" s="0" t="s">
        <v>296</v>
      </c>
      <c r="D2414" s="0" t="s">
        <v>20</v>
      </c>
      <c r="E2414" s="0" t="s">
        <v>297</v>
      </c>
      <c r="F2414" s="0" t="n">
        <v>40528361</v>
      </c>
      <c r="G2414" s="0" t="n">
        <v>0</v>
      </c>
      <c r="H2414" s="0" t="n">
        <v>7000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7000</v>
      </c>
      <c r="N2414" s="0" t="s">
        <v>22</v>
      </c>
      <c r="O2414" s="1" t="n">
        <f aca="false">SUM(G2414:L2414)</f>
        <v>7000</v>
      </c>
      <c r="P2414" s="4" t="n">
        <f aca="false">IF(M2414=O2414,1,0)</f>
        <v>1</v>
      </c>
      <c r="Q2414" s="2" t="n">
        <v>1</v>
      </c>
    </row>
    <row r="2415" customFormat="false" ht="12.8" hidden="false" customHeight="false" outlineLevel="0" collapsed="false">
      <c r="A2415" s="0" t="s">
        <v>3532</v>
      </c>
      <c r="B2415" s="0" t="s">
        <v>3665</v>
      </c>
      <c r="C2415" s="0" t="s">
        <v>1409</v>
      </c>
      <c r="D2415" s="0" t="s">
        <v>20</v>
      </c>
      <c r="E2415" s="0" t="s">
        <v>3666</v>
      </c>
      <c r="F2415" s="0" t="n">
        <v>40516441</v>
      </c>
      <c r="G2415" s="0" t="n">
        <v>0</v>
      </c>
      <c r="H2415" s="0" t="n">
        <v>1000</v>
      </c>
      <c r="I2415" s="0" t="n">
        <v>0</v>
      </c>
      <c r="J2415" s="0" t="n">
        <v>0</v>
      </c>
      <c r="K2415" s="0" t="n">
        <v>0</v>
      </c>
      <c r="L2415" s="0" t="n">
        <v>0</v>
      </c>
      <c r="M2415" s="0" t="n">
        <v>1000</v>
      </c>
      <c r="N2415" s="0" t="s">
        <v>22</v>
      </c>
      <c r="O2415" s="1" t="n">
        <f aca="false">SUM(G2415:L2415)</f>
        <v>1000</v>
      </c>
      <c r="P2415" s="4" t="n">
        <f aca="false">IF(M2415=O2415,1,0)</f>
        <v>1</v>
      </c>
      <c r="Q2415" s="2" t="n">
        <v>1</v>
      </c>
    </row>
    <row r="2416" customFormat="false" ht="12.8" hidden="false" customHeight="false" outlineLevel="0" collapsed="false">
      <c r="A2416" s="0" t="s">
        <v>3532</v>
      </c>
      <c r="B2416" s="0" t="s">
        <v>301</v>
      </c>
      <c r="C2416" s="0" t="s">
        <v>980</v>
      </c>
      <c r="D2416" s="0" t="s">
        <v>20</v>
      </c>
      <c r="E2416" s="0" t="s">
        <v>303</v>
      </c>
      <c r="F2416" s="0" t="n">
        <v>40524892</v>
      </c>
      <c r="G2416" s="0" t="n">
        <v>0</v>
      </c>
      <c r="H2416" s="0" t="n">
        <v>4500</v>
      </c>
      <c r="I2416" s="0" t="n">
        <v>0</v>
      </c>
      <c r="J2416" s="0" t="n">
        <v>0</v>
      </c>
      <c r="K2416" s="0" t="n">
        <v>0</v>
      </c>
      <c r="L2416" s="0" t="n">
        <v>0</v>
      </c>
      <c r="M2416" s="0" t="n">
        <v>4500</v>
      </c>
      <c r="N2416" s="0" t="s">
        <v>22</v>
      </c>
      <c r="O2416" s="1" t="n">
        <f aca="false">SUM(G2416:L2416)</f>
        <v>4500</v>
      </c>
      <c r="P2416" s="4" t="n">
        <f aca="false">IF(M2416=O2416,1,0)</f>
        <v>1</v>
      </c>
      <c r="Q2416" s="2" t="n">
        <v>1</v>
      </c>
    </row>
    <row r="2417" customFormat="false" ht="12.8" hidden="false" customHeight="false" outlineLevel="0" collapsed="false">
      <c r="A2417" s="0" t="s">
        <v>3532</v>
      </c>
      <c r="B2417" s="0" t="s">
        <v>3667</v>
      </c>
      <c r="C2417" s="0" t="s">
        <v>128</v>
      </c>
      <c r="D2417" s="0" t="s">
        <v>20</v>
      </c>
      <c r="E2417" s="0" t="s">
        <v>247</v>
      </c>
      <c r="F2417" s="0" t="n">
        <v>1051512649</v>
      </c>
      <c r="G2417" s="0" t="n">
        <v>0</v>
      </c>
      <c r="H2417" s="0" t="n">
        <v>3000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3000</v>
      </c>
      <c r="N2417" s="0" t="s">
        <v>22</v>
      </c>
      <c r="O2417" s="1" t="n">
        <f aca="false">SUM(G2417:L2417)</f>
        <v>3000</v>
      </c>
      <c r="P2417" s="4" t="n">
        <f aca="false">IF(M2417=O2417,1,0)</f>
        <v>1</v>
      </c>
      <c r="Q2417" s="2" t="n">
        <v>1</v>
      </c>
    </row>
    <row r="2418" customFormat="false" ht="12.8" hidden="false" customHeight="false" outlineLevel="0" collapsed="false">
      <c r="A2418" s="0" t="s">
        <v>3532</v>
      </c>
      <c r="B2418" s="0" t="s">
        <v>3668</v>
      </c>
      <c r="C2418" s="0" t="s">
        <v>850</v>
      </c>
      <c r="D2418" s="0" t="s">
        <v>20</v>
      </c>
      <c r="E2418" s="0" t="s">
        <v>3669</v>
      </c>
      <c r="F2418" s="0" t="n">
        <v>1051391654</v>
      </c>
      <c r="G2418" s="0" t="n">
        <v>0</v>
      </c>
      <c r="H2418" s="0" t="n">
        <v>5500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5500</v>
      </c>
      <c r="N2418" s="0" t="s">
        <v>22</v>
      </c>
      <c r="O2418" s="1" t="n">
        <f aca="false">SUM(G2418:L2418)</f>
        <v>5500</v>
      </c>
      <c r="P2418" s="4" t="n">
        <f aca="false">IF(M2418=O2418,1,0)</f>
        <v>1</v>
      </c>
      <c r="Q2418" s="2" t="n">
        <v>1</v>
      </c>
    </row>
    <row r="2419" customFormat="false" ht="12.8" hidden="false" customHeight="false" outlineLevel="0" collapsed="false">
      <c r="A2419" s="0" t="s">
        <v>3532</v>
      </c>
      <c r="B2419" s="0" t="s">
        <v>2429</v>
      </c>
      <c r="C2419" s="0" t="s">
        <v>80</v>
      </c>
      <c r="D2419" s="0" t="s">
        <v>20</v>
      </c>
      <c r="E2419" s="0" t="s">
        <v>2430</v>
      </c>
      <c r="F2419" s="0" t="n">
        <v>40533679</v>
      </c>
      <c r="G2419" s="0" t="n">
        <v>0</v>
      </c>
      <c r="H2419" s="0" t="n">
        <v>0</v>
      </c>
      <c r="I2419" s="0" t="n">
        <v>8529.6</v>
      </c>
      <c r="J2419" s="0" t="n">
        <v>0</v>
      </c>
      <c r="K2419" s="0" t="n">
        <v>0</v>
      </c>
      <c r="L2419" s="0" t="n">
        <v>0</v>
      </c>
      <c r="M2419" s="0" t="n">
        <v>8529.6</v>
      </c>
      <c r="N2419" s="0" t="s">
        <v>22</v>
      </c>
      <c r="O2419" s="1" t="n">
        <f aca="false">SUM(G2419:L2419)</f>
        <v>8529.6</v>
      </c>
      <c r="P2419" s="4" t="n">
        <f aca="false">IF(M2419=O2419,1,0)</f>
        <v>1</v>
      </c>
      <c r="Q2419" s="2" t="n">
        <v>1</v>
      </c>
    </row>
    <row r="2420" customFormat="false" ht="12.8" hidden="false" customHeight="false" outlineLevel="0" collapsed="false">
      <c r="A2420" s="0" t="s">
        <v>3532</v>
      </c>
      <c r="B2420" s="0" t="s">
        <v>3670</v>
      </c>
      <c r="C2420" s="0" t="s">
        <v>165</v>
      </c>
      <c r="D2420" s="0" t="s">
        <v>20</v>
      </c>
      <c r="E2420" s="0" t="s">
        <v>1182</v>
      </c>
      <c r="F2420" s="0" t="n">
        <v>40517201</v>
      </c>
      <c r="G2420" s="0" t="n">
        <v>0</v>
      </c>
      <c r="H2420" s="0" t="n">
        <v>5000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5000</v>
      </c>
      <c r="N2420" s="0" t="s">
        <v>22</v>
      </c>
      <c r="O2420" s="1" t="n">
        <f aca="false">SUM(G2420:L2420)</f>
        <v>5000</v>
      </c>
      <c r="P2420" s="4" t="n">
        <f aca="false">IF(M2420=O2420,1,0)</f>
        <v>1</v>
      </c>
      <c r="Q2420" s="2" t="n">
        <v>1</v>
      </c>
    </row>
    <row r="2421" customFormat="false" ht="12.8" hidden="false" customHeight="false" outlineLevel="0" collapsed="false">
      <c r="A2421" s="0" t="s">
        <v>3532</v>
      </c>
      <c r="B2421" s="0" t="s">
        <v>3671</v>
      </c>
      <c r="C2421" s="0" t="s">
        <v>75</v>
      </c>
      <c r="D2421" s="0" t="s">
        <v>20</v>
      </c>
      <c r="E2421" s="0" t="s">
        <v>3672</v>
      </c>
      <c r="F2421" s="0" t="n">
        <v>1052611519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6000</v>
      </c>
      <c r="L2421" s="0" t="n">
        <v>0</v>
      </c>
      <c r="M2421" s="0" t="n">
        <v>6000</v>
      </c>
      <c r="N2421" s="0" t="s">
        <v>22</v>
      </c>
      <c r="O2421" s="1" t="n">
        <f aca="false">SUM(G2421:L2421)</f>
        <v>6000</v>
      </c>
      <c r="P2421" s="4" t="n">
        <f aca="false">IF(M2421=O2421,1,0)</f>
        <v>1</v>
      </c>
      <c r="Q2421" s="2" t="n">
        <v>1</v>
      </c>
    </row>
    <row r="2422" customFormat="false" ht="12.8" hidden="false" customHeight="false" outlineLevel="0" collapsed="false">
      <c r="A2422" s="0" t="s">
        <v>3532</v>
      </c>
      <c r="B2422" s="0" t="s">
        <v>310</v>
      </c>
      <c r="C2422" s="0" t="s">
        <v>75</v>
      </c>
      <c r="D2422" s="0" t="s">
        <v>20</v>
      </c>
      <c r="E2422" s="0" t="s">
        <v>311</v>
      </c>
      <c r="F2422" s="0" t="n">
        <v>40532684</v>
      </c>
      <c r="G2422" s="0" t="n">
        <v>0</v>
      </c>
      <c r="H2422" s="0" t="n">
        <v>17250</v>
      </c>
      <c r="I2422" s="0" t="n">
        <v>0</v>
      </c>
      <c r="J2422" s="0" t="n">
        <v>0</v>
      </c>
      <c r="K2422" s="0" t="n">
        <v>4687.71</v>
      </c>
      <c r="L2422" s="0" t="n">
        <v>0</v>
      </c>
      <c r="M2422" s="0" t="n">
        <v>21937.71</v>
      </c>
      <c r="N2422" s="0" t="s">
        <v>22</v>
      </c>
      <c r="O2422" s="1" t="n">
        <f aca="false">SUM(G2422:L2422)</f>
        <v>21937.71</v>
      </c>
      <c r="P2422" s="4" t="n">
        <f aca="false">IF(M2422=O2422,1,0)</f>
        <v>1</v>
      </c>
      <c r="Q2422" s="2" t="n">
        <v>1</v>
      </c>
    </row>
    <row r="2423" customFormat="false" ht="12.8" hidden="false" customHeight="false" outlineLevel="0" collapsed="false">
      <c r="A2423" s="0" t="s">
        <v>3532</v>
      </c>
      <c r="B2423" s="0" t="s">
        <v>3673</v>
      </c>
      <c r="C2423" s="0" t="s">
        <v>497</v>
      </c>
      <c r="D2423" s="0" t="s">
        <v>20</v>
      </c>
      <c r="E2423" s="0" t="s">
        <v>3674</v>
      </c>
      <c r="F2423" s="0" t="n">
        <v>1052939242</v>
      </c>
      <c r="G2423" s="0" t="n">
        <v>0</v>
      </c>
      <c r="H2423" s="0" t="n">
        <v>1000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1000</v>
      </c>
      <c r="N2423" s="0" t="s">
        <v>22</v>
      </c>
      <c r="O2423" s="1" t="n">
        <f aca="false">SUM(G2423:L2423)</f>
        <v>1000</v>
      </c>
      <c r="P2423" s="4" t="n">
        <f aca="false">IF(M2423=O2423,1,0)</f>
        <v>1</v>
      </c>
      <c r="Q2423" s="2" t="n">
        <v>1</v>
      </c>
    </row>
    <row r="2424" customFormat="false" ht="12.8" hidden="false" customHeight="false" outlineLevel="0" collapsed="false">
      <c r="A2424" s="0" t="s">
        <v>3532</v>
      </c>
      <c r="B2424" s="0" t="s">
        <v>3675</v>
      </c>
      <c r="C2424" s="0" t="s">
        <v>1589</v>
      </c>
      <c r="D2424" s="0" t="s">
        <v>20</v>
      </c>
      <c r="E2424" s="0" t="s">
        <v>3676</v>
      </c>
      <c r="F2424" s="0" t="n">
        <v>1052362378</v>
      </c>
      <c r="G2424" s="0" t="n">
        <v>0</v>
      </c>
      <c r="H2424" s="0" t="n">
        <v>500</v>
      </c>
      <c r="I2424" s="0" t="n">
        <v>0</v>
      </c>
      <c r="J2424" s="0" t="n">
        <v>0</v>
      </c>
      <c r="K2424" s="0" t="n">
        <v>0</v>
      </c>
      <c r="L2424" s="0" t="n">
        <v>0</v>
      </c>
      <c r="M2424" s="0" t="n">
        <v>500</v>
      </c>
      <c r="N2424" s="0" t="s">
        <v>22</v>
      </c>
      <c r="O2424" s="1" t="n">
        <f aca="false">SUM(G2424:L2424)</f>
        <v>500</v>
      </c>
      <c r="P2424" s="4" t="n">
        <f aca="false">IF(M2424=O2424,1,0)</f>
        <v>1</v>
      </c>
      <c r="Q2424" s="2" t="n">
        <v>1</v>
      </c>
    </row>
    <row r="2425" customFormat="false" ht="12.8" hidden="false" customHeight="false" outlineLevel="0" collapsed="false">
      <c r="A2425" s="0" t="s">
        <v>3532</v>
      </c>
      <c r="B2425" s="0" t="s">
        <v>3677</v>
      </c>
      <c r="C2425" s="0" t="s">
        <v>162</v>
      </c>
      <c r="D2425" s="0" t="s">
        <v>20</v>
      </c>
      <c r="E2425" s="0" t="s">
        <v>3678</v>
      </c>
      <c r="F2425" s="0" t="n">
        <v>1052420839</v>
      </c>
      <c r="G2425" s="0" t="n">
        <v>0</v>
      </c>
      <c r="H2425" s="0" t="n">
        <v>1000</v>
      </c>
      <c r="I2425" s="0" t="n">
        <v>0</v>
      </c>
      <c r="J2425" s="0" t="n">
        <v>0</v>
      </c>
      <c r="K2425" s="0" t="n">
        <v>0</v>
      </c>
      <c r="L2425" s="0" t="n">
        <v>0</v>
      </c>
      <c r="M2425" s="0" t="n">
        <v>1000</v>
      </c>
      <c r="N2425" s="0" t="s">
        <v>22</v>
      </c>
      <c r="O2425" s="1" t="n">
        <f aca="false">SUM(G2425:L2425)</f>
        <v>1000</v>
      </c>
      <c r="P2425" s="4" t="n">
        <f aca="false">IF(M2425=O2425,1,0)</f>
        <v>1</v>
      </c>
      <c r="Q2425" s="2" t="n">
        <v>1</v>
      </c>
    </row>
    <row r="2426" customFormat="false" ht="12.8" hidden="false" customHeight="false" outlineLevel="0" collapsed="false">
      <c r="A2426" s="0" t="s">
        <v>3532</v>
      </c>
      <c r="B2426" s="0" t="s">
        <v>3679</v>
      </c>
      <c r="C2426" s="0" t="s">
        <v>42</v>
      </c>
      <c r="D2426" s="0" t="s">
        <v>20</v>
      </c>
      <c r="E2426" s="0" t="s">
        <v>3680</v>
      </c>
      <c r="F2426" s="0" t="n">
        <v>1051720016</v>
      </c>
      <c r="G2426" s="0" t="n">
        <v>0</v>
      </c>
      <c r="H2426" s="0" t="n">
        <v>2000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2000</v>
      </c>
      <c r="N2426" s="0" t="s">
        <v>22</v>
      </c>
      <c r="O2426" s="1" t="n">
        <f aca="false">SUM(G2426:L2426)</f>
        <v>2000</v>
      </c>
      <c r="P2426" s="4" t="n">
        <f aca="false">IF(M2426=O2426,1,0)</f>
        <v>1</v>
      </c>
      <c r="Q2426" s="2" t="n">
        <v>1</v>
      </c>
    </row>
    <row r="2427" customFormat="false" ht="12.8" hidden="false" customHeight="false" outlineLevel="0" collapsed="false">
      <c r="A2427" s="0" t="s">
        <v>3532</v>
      </c>
      <c r="B2427" s="0" t="s">
        <v>3681</v>
      </c>
      <c r="C2427" s="0" t="s">
        <v>3682</v>
      </c>
      <c r="D2427" s="0" t="s">
        <v>20</v>
      </c>
      <c r="E2427" s="0" t="s">
        <v>3683</v>
      </c>
      <c r="F2427" s="0" t="n">
        <v>1051848220</v>
      </c>
      <c r="G2427" s="0" t="n">
        <v>0</v>
      </c>
      <c r="H2427" s="0" t="n">
        <v>1000</v>
      </c>
      <c r="I2427" s="0" t="n">
        <v>0</v>
      </c>
      <c r="J2427" s="0" t="n">
        <v>0</v>
      </c>
      <c r="K2427" s="0" t="n">
        <v>0</v>
      </c>
      <c r="L2427" s="0" t="n">
        <v>0</v>
      </c>
      <c r="M2427" s="0" t="n">
        <v>1000</v>
      </c>
      <c r="N2427" s="0" t="s">
        <v>22</v>
      </c>
      <c r="O2427" s="1" t="n">
        <f aca="false">SUM(G2427:L2427)</f>
        <v>1000</v>
      </c>
      <c r="P2427" s="4" t="n">
        <f aca="false">IF(M2427=O2427,1,0)</f>
        <v>1</v>
      </c>
      <c r="Q2427" s="2" t="n">
        <v>1</v>
      </c>
    </row>
    <row r="2428" customFormat="false" ht="12.8" hidden="false" customHeight="false" outlineLevel="0" collapsed="false">
      <c r="A2428" s="0" t="s">
        <v>3532</v>
      </c>
      <c r="B2428" s="0" t="s">
        <v>3684</v>
      </c>
      <c r="C2428" s="0" t="s">
        <v>3685</v>
      </c>
      <c r="D2428" s="0" t="s">
        <v>20</v>
      </c>
      <c r="E2428" s="0" t="s">
        <v>3686</v>
      </c>
      <c r="F2428" s="0" t="n">
        <v>40527947</v>
      </c>
      <c r="G2428" s="0" t="n">
        <v>0</v>
      </c>
      <c r="H2428" s="0" t="n">
        <v>1400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1400</v>
      </c>
      <c r="N2428" s="0" t="s">
        <v>22</v>
      </c>
      <c r="O2428" s="1" t="n">
        <f aca="false">SUM(G2428:L2428)</f>
        <v>1400</v>
      </c>
      <c r="P2428" s="4" t="n">
        <f aca="false">IF(M2428=O2428,1,0)</f>
        <v>1</v>
      </c>
      <c r="Q2428" s="2" t="n">
        <v>1</v>
      </c>
    </row>
    <row r="2429" customFormat="false" ht="12.8" hidden="false" customHeight="false" outlineLevel="0" collapsed="false">
      <c r="A2429" s="0" t="s">
        <v>3532</v>
      </c>
      <c r="B2429" s="0" t="s">
        <v>3687</v>
      </c>
      <c r="C2429" s="0" t="s">
        <v>273</v>
      </c>
      <c r="D2429" s="0" t="s">
        <v>20</v>
      </c>
      <c r="E2429" s="0" t="s">
        <v>274</v>
      </c>
      <c r="F2429" s="0" t="n">
        <v>40517675</v>
      </c>
      <c r="G2429" s="0" t="n">
        <v>0</v>
      </c>
      <c r="H2429" s="0" t="n">
        <v>10185.2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10185.2</v>
      </c>
      <c r="N2429" s="0" t="s">
        <v>22</v>
      </c>
      <c r="O2429" s="1" t="n">
        <f aca="false">SUM(G2429:L2429)</f>
        <v>10185.2</v>
      </c>
      <c r="P2429" s="4" t="n">
        <f aca="false">IF(M2429=O2429,1,0)</f>
        <v>1</v>
      </c>
      <c r="Q2429" s="2" t="n">
        <v>1</v>
      </c>
    </row>
    <row r="2430" customFormat="false" ht="12.8" hidden="false" customHeight="false" outlineLevel="0" collapsed="false">
      <c r="A2430" s="0" t="s">
        <v>3532</v>
      </c>
      <c r="B2430" s="0" t="s">
        <v>3688</v>
      </c>
      <c r="C2430" s="0" t="s">
        <v>3689</v>
      </c>
      <c r="D2430" s="0" t="s">
        <v>20</v>
      </c>
      <c r="E2430" s="0" t="s">
        <v>3690</v>
      </c>
      <c r="F2430" s="0" t="n">
        <v>40518147</v>
      </c>
      <c r="G2430" s="0" t="n">
        <v>0</v>
      </c>
      <c r="H2430" s="0" t="n">
        <v>0</v>
      </c>
      <c r="I2430" s="0" t="n">
        <v>0</v>
      </c>
      <c r="J2430" s="0" t="n">
        <v>452.66</v>
      </c>
      <c r="K2430" s="0" t="n">
        <v>33074.31</v>
      </c>
      <c r="L2430" s="0" t="n">
        <v>527.53</v>
      </c>
      <c r="M2430" s="0" t="n">
        <v>34054.5</v>
      </c>
      <c r="N2430" s="0" t="s">
        <v>22</v>
      </c>
      <c r="O2430" s="1" t="n">
        <f aca="false">SUM(G2430:L2430)</f>
        <v>34054.5</v>
      </c>
      <c r="P2430" s="4" t="n">
        <f aca="false">IF(M2430=O2430,1,0)</f>
        <v>1</v>
      </c>
      <c r="Q2430" s="2" t="n">
        <v>1</v>
      </c>
    </row>
    <row r="2431" customFormat="false" ht="12.8" hidden="false" customHeight="false" outlineLevel="0" collapsed="false">
      <c r="A2431" s="0" t="s">
        <v>3532</v>
      </c>
      <c r="B2431" s="0" t="s">
        <v>3691</v>
      </c>
      <c r="C2431" s="0" t="s">
        <v>3692</v>
      </c>
      <c r="D2431" s="0" t="s">
        <v>20</v>
      </c>
      <c r="E2431" s="0" t="s">
        <v>3693</v>
      </c>
      <c r="F2431" s="0" t="n">
        <v>40525295</v>
      </c>
      <c r="G2431" s="0" t="n">
        <v>0</v>
      </c>
      <c r="H2431" s="0" t="n">
        <v>43800</v>
      </c>
      <c r="I2431" s="0" t="n">
        <v>0</v>
      </c>
      <c r="J2431" s="0" t="n">
        <v>0</v>
      </c>
      <c r="K2431" s="0" t="n">
        <v>0</v>
      </c>
      <c r="L2431" s="0" t="n">
        <v>0</v>
      </c>
      <c r="M2431" s="0" t="n">
        <v>43800</v>
      </c>
      <c r="N2431" s="0" t="s">
        <v>22</v>
      </c>
      <c r="O2431" s="1" t="n">
        <f aca="false">SUM(G2431:L2431)</f>
        <v>43800</v>
      </c>
      <c r="P2431" s="4" t="n">
        <f aca="false">IF(M2431=O2431,1,0)</f>
        <v>1</v>
      </c>
      <c r="Q2431" s="2" t="n">
        <v>1</v>
      </c>
    </row>
    <row r="2432" customFormat="false" ht="12.8" hidden="false" customHeight="false" outlineLevel="0" collapsed="false">
      <c r="A2432" s="0" t="s">
        <v>3532</v>
      </c>
      <c r="B2432" s="0" t="s">
        <v>330</v>
      </c>
      <c r="C2432" s="0" t="s">
        <v>42</v>
      </c>
      <c r="D2432" s="0" t="s">
        <v>20</v>
      </c>
      <c r="E2432" s="0" t="s">
        <v>331</v>
      </c>
      <c r="F2432" s="0" t="n">
        <v>40521733</v>
      </c>
      <c r="G2432" s="0" t="n">
        <v>0</v>
      </c>
      <c r="H2432" s="0" t="n">
        <v>1500</v>
      </c>
      <c r="I2432" s="0" t="n">
        <v>0</v>
      </c>
      <c r="J2432" s="0" t="n">
        <v>0</v>
      </c>
      <c r="K2432" s="0" t="n">
        <v>0</v>
      </c>
      <c r="L2432" s="0" t="n">
        <v>0</v>
      </c>
      <c r="M2432" s="0" t="n">
        <v>1500</v>
      </c>
      <c r="N2432" s="0" t="s">
        <v>22</v>
      </c>
      <c r="O2432" s="1" t="n">
        <f aca="false">SUM(G2432:L2432)</f>
        <v>1500</v>
      </c>
      <c r="P2432" s="4" t="n">
        <f aca="false">IF(M2432=O2432,1,0)</f>
        <v>1</v>
      </c>
      <c r="Q2432" s="2" t="n">
        <v>1</v>
      </c>
    </row>
    <row r="2433" customFormat="false" ht="12.8" hidden="false" customHeight="false" outlineLevel="0" collapsed="false">
      <c r="A2433" s="0" t="s">
        <v>3532</v>
      </c>
      <c r="B2433" s="0" t="s">
        <v>3694</v>
      </c>
      <c r="C2433" s="0" t="s">
        <v>235</v>
      </c>
      <c r="D2433" s="0" t="s">
        <v>20</v>
      </c>
      <c r="E2433" s="0" t="s">
        <v>3695</v>
      </c>
      <c r="F2433" s="0" t="n">
        <v>40534171</v>
      </c>
      <c r="G2433" s="0" t="n">
        <v>0</v>
      </c>
      <c r="H2433" s="0" t="n">
        <v>2500</v>
      </c>
      <c r="I2433" s="0" t="n">
        <v>0</v>
      </c>
      <c r="J2433" s="0" t="n">
        <v>0</v>
      </c>
      <c r="K2433" s="0" t="n">
        <v>0</v>
      </c>
      <c r="L2433" s="0" t="n">
        <v>0</v>
      </c>
      <c r="M2433" s="0" t="n">
        <v>2500</v>
      </c>
      <c r="N2433" s="0" t="s">
        <v>22</v>
      </c>
      <c r="O2433" s="1" t="n">
        <f aca="false">SUM(G2433:L2433)</f>
        <v>2500</v>
      </c>
      <c r="P2433" s="4" t="n">
        <f aca="false">IF(M2433=O2433,1,0)</f>
        <v>1</v>
      </c>
      <c r="Q2433" s="2" t="n">
        <v>1</v>
      </c>
    </row>
    <row r="2434" customFormat="false" ht="12.8" hidden="false" customHeight="false" outlineLevel="0" collapsed="false">
      <c r="A2434" s="0" t="s">
        <v>3532</v>
      </c>
      <c r="B2434" s="0" t="s">
        <v>3696</v>
      </c>
      <c r="C2434" s="0" t="s">
        <v>2747</v>
      </c>
      <c r="D2434" s="0" t="s">
        <v>20</v>
      </c>
      <c r="E2434" s="0" t="s">
        <v>3697</v>
      </c>
      <c r="F2434" s="0" t="n">
        <v>40531910</v>
      </c>
      <c r="G2434" s="0" t="n">
        <v>0</v>
      </c>
      <c r="H2434" s="0" t="n">
        <v>32000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32000</v>
      </c>
      <c r="N2434" s="0" t="s">
        <v>22</v>
      </c>
      <c r="O2434" s="1" t="n">
        <f aca="false">SUM(G2434:L2434)</f>
        <v>32000</v>
      </c>
      <c r="P2434" s="4" t="n">
        <f aca="false">IF(M2434=O2434,1,0)</f>
        <v>1</v>
      </c>
      <c r="Q2434" s="2" t="n">
        <v>1</v>
      </c>
    </row>
    <row r="2435" customFormat="false" ht="12.8" hidden="false" customHeight="false" outlineLevel="0" collapsed="false">
      <c r="A2435" s="0" t="s">
        <v>3532</v>
      </c>
      <c r="B2435" s="0" t="s">
        <v>332</v>
      </c>
      <c r="C2435" s="0" t="s">
        <v>42</v>
      </c>
      <c r="D2435" s="0" t="s">
        <v>20</v>
      </c>
      <c r="E2435" s="0" t="s">
        <v>333</v>
      </c>
      <c r="F2435" s="0" t="n">
        <v>40521752</v>
      </c>
      <c r="G2435" s="0" t="n">
        <v>0</v>
      </c>
      <c r="H2435" s="0" t="n">
        <v>21000</v>
      </c>
      <c r="I2435" s="0" t="n">
        <v>0</v>
      </c>
      <c r="J2435" s="0" t="n">
        <v>0</v>
      </c>
      <c r="K2435" s="0" t="n">
        <v>20365.3</v>
      </c>
      <c r="L2435" s="0" t="n">
        <v>0</v>
      </c>
      <c r="M2435" s="0" t="n">
        <v>41365.3</v>
      </c>
      <c r="N2435" s="0" t="s">
        <v>22</v>
      </c>
      <c r="O2435" s="1" t="n">
        <f aca="false">SUM(G2435:L2435)</f>
        <v>41365.3</v>
      </c>
      <c r="P2435" s="4" t="n">
        <f aca="false">IF(M2435=O2435,1,0)</f>
        <v>1</v>
      </c>
      <c r="Q2435" s="2" t="n">
        <v>1</v>
      </c>
    </row>
    <row r="2436" customFormat="false" ht="12.8" hidden="false" customHeight="false" outlineLevel="0" collapsed="false">
      <c r="A2436" s="0" t="s">
        <v>3532</v>
      </c>
      <c r="B2436" s="0" t="s">
        <v>3370</v>
      </c>
      <c r="C2436" s="0" t="s">
        <v>42</v>
      </c>
      <c r="D2436" s="0" t="s">
        <v>20</v>
      </c>
      <c r="E2436" s="0" t="s">
        <v>1008</v>
      </c>
      <c r="F2436" s="0" t="n">
        <v>40531686</v>
      </c>
      <c r="G2436" s="0" t="n">
        <v>0</v>
      </c>
      <c r="H2436" s="0" t="n">
        <v>10000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10000</v>
      </c>
      <c r="N2436" s="0" t="s">
        <v>22</v>
      </c>
      <c r="O2436" s="1" t="n">
        <f aca="false">SUM(G2436:L2436)</f>
        <v>10000</v>
      </c>
      <c r="P2436" s="4" t="n">
        <f aca="false">IF(M2436=O2436,1,0)</f>
        <v>1</v>
      </c>
      <c r="Q2436" s="2" t="n">
        <v>1</v>
      </c>
    </row>
    <row r="2437" customFormat="false" ht="12.8" hidden="false" customHeight="false" outlineLevel="0" collapsed="false">
      <c r="A2437" s="0" t="s">
        <v>3532</v>
      </c>
      <c r="B2437" s="0" t="s">
        <v>340</v>
      </c>
      <c r="C2437" s="0" t="s">
        <v>75</v>
      </c>
      <c r="D2437" s="0" t="s">
        <v>20</v>
      </c>
      <c r="E2437" s="0" t="s">
        <v>182</v>
      </c>
      <c r="F2437" s="0" t="n">
        <v>40532605</v>
      </c>
      <c r="G2437" s="0" t="n">
        <v>0</v>
      </c>
      <c r="H2437" s="0" t="n">
        <v>55260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55260</v>
      </c>
      <c r="N2437" s="0" t="s">
        <v>22</v>
      </c>
      <c r="O2437" s="1" t="n">
        <f aca="false">SUM(G2437:L2437)</f>
        <v>55260</v>
      </c>
      <c r="P2437" s="4" t="n">
        <f aca="false">IF(M2437=O2437,1,0)</f>
        <v>1</v>
      </c>
      <c r="Q2437" s="2" t="n">
        <v>1</v>
      </c>
    </row>
    <row r="2438" customFormat="false" ht="12.8" hidden="false" customHeight="false" outlineLevel="0" collapsed="false">
      <c r="A2438" s="0" t="s">
        <v>3532</v>
      </c>
      <c r="B2438" s="0" t="s">
        <v>3698</v>
      </c>
      <c r="C2438" s="0" t="s">
        <v>80</v>
      </c>
      <c r="D2438" s="0" t="s">
        <v>20</v>
      </c>
      <c r="E2438" s="0" t="s">
        <v>3699</v>
      </c>
      <c r="F2438" s="0" t="n">
        <v>40698536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700</v>
      </c>
      <c r="L2438" s="0" t="n">
        <v>0</v>
      </c>
      <c r="M2438" s="0" t="n">
        <v>700</v>
      </c>
      <c r="N2438" s="0" t="s">
        <v>22</v>
      </c>
      <c r="O2438" s="1" t="n">
        <f aca="false">SUM(G2438:L2438)</f>
        <v>700</v>
      </c>
      <c r="P2438" s="4" t="n">
        <f aca="false">IF(M2438=O2438,1,0)</f>
        <v>1</v>
      </c>
      <c r="Q2438" s="2" t="n">
        <v>1</v>
      </c>
    </row>
    <row r="2439" customFormat="false" ht="12.8" hidden="false" customHeight="false" outlineLevel="0" collapsed="false">
      <c r="A2439" s="0" t="s">
        <v>3532</v>
      </c>
      <c r="B2439" s="0" t="s">
        <v>3414</v>
      </c>
      <c r="C2439" s="0" t="s">
        <v>3700</v>
      </c>
      <c r="D2439" s="0" t="s">
        <v>20</v>
      </c>
      <c r="E2439" s="0" t="s">
        <v>3416</v>
      </c>
      <c r="F2439" s="0" t="n">
        <v>40517595</v>
      </c>
      <c r="G2439" s="0" t="n">
        <v>0</v>
      </c>
      <c r="H2439" s="0" t="n">
        <v>2500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2500</v>
      </c>
      <c r="N2439" s="0" t="s">
        <v>22</v>
      </c>
      <c r="O2439" s="1" t="n">
        <f aca="false">SUM(G2439:L2439)</f>
        <v>2500</v>
      </c>
      <c r="P2439" s="4" t="n">
        <f aca="false">IF(M2439=O2439,1,0)</f>
        <v>1</v>
      </c>
      <c r="Q2439" s="2" t="n">
        <v>1</v>
      </c>
    </row>
    <row r="2440" customFormat="false" ht="12.8" hidden="false" customHeight="false" outlineLevel="0" collapsed="false">
      <c r="A2440" s="0" t="s">
        <v>3532</v>
      </c>
      <c r="B2440" s="0" t="s">
        <v>3701</v>
      </c>
      <c r="C2440" s="0" t="s">
        <v>128</v>
      </c>
      <c r="D2440" s="0" t="s">
        <v>20</v>
      </c>
      <c r="E2440" s="0" t="s">
        <v>1666</v>
      </c>
      <c r="F2440" s="0" t="n">
        <v>1052973001</v>
      </c>
      <c r="G2440" s="0" t="n">
        <v>0</v>
      </c>
      <c r="H2440" s="0" t="n">
        <v>3250</v>
      </c>
      <c r="I2440" s="0" t="n">
        <v>0</v>
      </c>
      <c r="J2440" s="0" t="n">
        <v>0</v>
      </c>
      <c r="K2440" s="0" t="n">
        <v>0</v>
      </c>
      <c r="L2440" s="0" t="n">
        <v>0</v>
      </c>
      <c r="M2440" s="0" t="n">
        <v>3250</v>
      </c>
      <c r="N2440" s="0" t="s">
        <v>22</v>
      </c>
      <c r="O2440" s="1" t="n">
        <f aca="false">SUM(G2440:L2440)</f>
        <v>3250</v>
      </c>
      <c r="P2440" s="4" t="n">
        <f aca="false">IF(M2440=O2440,1,0)</f>
        <v>1</v>
      </c>
      <c r="Q2440" s="2" t="n">
        <v>1</v>
      </c>
    </row>
    <row r="2441" customFormat="false" ht="12.8" hidden="false" customHeight="false" outlineLevel="0" collapsed="false">
      <c r="A2441" s="0" t="s">
        <v>3532</v>
      </c>
      <c r="B2441" s="0" t="s">
        <v>3702</v>
      </c>
      <c r="C2441" s="0" t="s">
        <v>189</v>
      </c>
      <c r="D2441" s="0" t="s">
        <v>20</v>
      </c>
      <c r="E2441" s="0" t="s">
        <v>190</v>
      </c>
      <c r="F2441" s="0" t="n">
        <v>1055027315</v>
      </c>
      <c r="G2441" s="0" t="n">
        <v>0</v>
      </c>
      <c r="H2441" s="0" t="n">
        <v>10000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10000</v>
      </c>
      <c r="N2441" s="0" t="s">
        <v>22</v>
      </c>
      <c r="O2441" s="1" t="n">
        <f aca="false">SUM(G2441:L2441)</f>
        <v>10000</v>
      </c>
      <c r="P2441" s="4" t="n">
        <f aca="false">IF(M2441=O2441,1,0)</f>
        <v>1</v>
      </c>
      <c r="Q2441" s="2" t="n">
        <v>1</v>
      </c>
    </row>
    <row r="2442" customFormat="false" ht="12.8" hidden="false" customHeight="false" outlineLevel="0" collapsed="false">
      <c r="A2442" s="0" t="s">
        <v>3532</v>
      </c>
      <c r="B2442" s="0" t="s">
        <v>3703</v>
      </c>
      <c r="C2442" s="0" t="s">
        <v>42</v>
      </c>
      <c r="D2442" s="0" t="s">
        <v>20</v>
      </c>
      <c r="E2442" s="0" t="s">
        <v>1152</v>
      </c>
      <c r="F2442" s="0" t="n">
        <v>40537595</v>
      </c>
      <c r="G2442" s="0" t="n">
        <v>0</v>
      </c>
      <c r="H2442" s="0" t="n">
        <v>7000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7000</v>
      </c>
      <c r="N2442" s="0" t="s">
        <v>22</v>
      </c>
      <c r="O2442" s="1" t="n">
        <f aca="false">SUM(G2442:L2442)</f>
        <v>7000</v>
      </c>
      <c r="P2442" s="4" t="n">
        <f aca="false">IF(M2442=O2442,1,0)</f>
        <v>1</v>
      </c>
      <c r="Q2442" s="2" t="n">
        <v>1</v>
      </c>
    </row>
    <row r="2443" customFormat="false" ht="12.8" hidden="false" customHeight="false" outlineLevel="0" collapsed="false">
      <c r="A2443" s="0" t="s">
        <v>3532</v>
      </c>
      <c r="B2443" s="0" t="s">
        <v>3704</v>
      </c>
      <c r="C2443" s="0" t="s">
        <v>3577</v>
      </c>
      <c r="D2443" s="0" t="s">
        <v>20</v>
      </c>
      <c r="E2443" s="0" t="s">
        <v>3705</v>
      </c>
      <c r="F2443" s="0" t="n">
        <v>1051950312</v>
      </c>
      <c r="G2443" s="0" t="n">
        <v>0</v>
      </c>
      <c r="H2443" s="0" t="n">
        <v>1500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1500</v>
      </c>
      <c r="N2443" s="0" t="s">
        <v>22</v>
      </c>
      <c r="O2443" s="1" t="n">
        <f aca="false">SUM(G2443:L2443)</f>
        <v>1500</v>
      </c>
      <c r="P2443" s="4" t="n">
        <f aca="false">IF(M2443=O2443,1,0)</f>
        <v>1</v>
      </c>
      <c r="Q2443" s="2" t="n">
        <v>1</v>
      </c>
    </row>
    <row r="2444" customFormat="false" ht="12.8" hidden="false" customHeight="false" outlineLevel="0" collapsed="false">
      <c r="A2444" s="0" t="s">
        <v>3532</v>
      </c>
      <c r="B2444" s="0" t="s">
        <v>1679</v>
      </c>
      <c r="C2444" s="0" t="s">
        <v>174</v>
      </c>
      <c r="D2444" s="0" t="s">
        <v>20</v>
      </c>
      <c r="E2444" s="0" t="s">
        <v>3706</v>
      </c>
      <c r="F2444" s="0" t="n">
        <v>40701636</v>
      </c>
      <c r="G2444" s="0" t="n">
        <v>0</v>
      </c>
      <c r="H2444" s="0" t="n">
        <v>5000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5000</v>
      </c>
      <c r="N2444" s="0" t="s">
        <v>22</v>
      </c>
      <c r="O2444" s="1" t="n">
        <f aca="false">SUM(G2444:L2444)</f>
        <v>5000</v>
      </c>
      <c r="P2444" s="4" t="n">
        <f aca="false">IF(M2444=O2444,1,0)</f>
        <v>1</v>
      </c>
      <c r="Q2444" s="2" t="n">
        <v>1</v>
      </c>
    </row>
    <row r="2445" customFormat="false" ht="12.8" hidden="false" customHeight="false" outlineLevel="0" collapsed="false">
      <c r="A2445" s="0" t="s">
        <v>3532</v>
      </c>
      <c r="B2445" s="0" t="s">
        <v>3707</v>
      </c>
      <c r="C2445" s="0" t="s">
        <v>3708</v>
      </c>
      <c r="D2445" s="0" t="s">
        <v>20</v>
      </c>
      <c r="E2445" s="0" t="s">
        <v>3709</v>
      </c>
      <c r="F2445" s="0" t="n">
        <v>40540061</v>
      </c>
      <c r="G2445" s="0" t="n">
        <v>0</v>
      </c>
      <c r="H2445" s="0" t="n">
        <v>0</v>
      </c>
      <c r="I2445" s="0" t="n">
        <v>290.71</v>
      </c>
      <c r="J2445" s="0" t="n">
        <v>654.1</v>
      </c>
      <c r="K2445" s="0" t="n">
        <v>0</v>
      </c>
      <c r="L2445" s="0" t="n">
        <v>0</v>
      </c>
      <c r="M2445" s="0" t="n">
        <v>944.81</v>
      </c>
      <c r="N2445" s="0" t="s">
        <v>351</v>
      </c>
      <c r="O2445" s="1" t="n">
        <f aca="false">SUM(G2445:L2445)</f>
        <v>944.81</v>
      </c>
      <c r="P2445" s="4" t="n">
        <f aca="false">IF(M2445=O2445,1,0)</f>
        <v>1</v>
      </c>
      <c r="Q2445" s="2" t="n">
        <v>1</v>
      </c>
    </row>
    <row r="2446" customFormat="false" ht="12.8" hidden="false" customHeight="false" outlineLevel="0" collapsed="false">
      <c r="A2446" s="0" t="s">
        <v>3532</v>
      </c>
      <c r="B2446" s="0" t="s">
        <v>3710</v>
      </c>
      <c r="C2446" s="0" t="s">
        <v>75</v>
      </c>
      <c r="D2446" s="0" t="s">
        <v>20</v>
      </c>
      <c r="E2446" s="0" t="s">
        <v>3711</v>
      </c>
      <c r="F2446" s="0" t="n">
        <v>40764086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600</v>
      </c>
      <c r="L2446" s="0" t="n">
        <v>0</v>
      </c>
      <c r="M2446" s="0" t="n">
        <v>600</v>
      </c>
      <c r="N2446" s="0" t="s">
        <v>351</v>
      </c>
      <c r="O2446" s="1" t="n">
        <f aca="false">SUM(G2446:L2446)</f>
        <v>600</v>
      </c>
      <c r="P2446" s="4" t="n">
        <f aca="false">IF(M2446=O2446,1,0)</f>
        <v>1</v>
      </c>
      <c r="Q2446" s="2" t="n">
        <v>1</v>
      </c>
    </row>
    <row r="2447" customFormat="false" ht="12.8" hidden="false" customHeight="false" outlineLevel="0" collapsed="false">
      <c r="A2447" s="0" t="s">
        <v>3532</v>
      </c>
      <c r="B2447" s="0" t="s">
        <v>2843</v>
      </c>
      <c r="C2447" s="0" t="s">
        <v>85</v>
      </c>
      <c r="D2447" s="0" t="s">
        <v>20</v>
      </c>
      <c r="E2447" s="0" t="s">
        <v>3712</v>
      </c>
      <c r="F2447" s="0" t="n">
        <v>40519351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2075</v>
      </c>
      <c r="L2447" s="0" t="n">
        <v>0</v>
      </c>
      <c r="M2447" s="0" t="n">
        <v>2075</v>
      </c>
      <c r="N2447" s="0" t="s">
        <v>351</v>
      </c>
      <c r="O2447" s="1" t="n">
        <f aca="false">SUM(G2447:L2447)</f>
        <v>2075</v>
      </c>
      <c r="P2447" s="4" t="n">
        <f aca="false">IF(M2447=O2447,1,0)</f>
        <v>1</v>
      </c>
      <c r="Q2447" s="2" t="n">
        <v>1</v>
      </c>
    </row>
    <row r="2448" customFormat="false" ht="12.8" hidden="false" customHeight="false" outlineLevel="0" collapsed="false">
      <c r="A2448" s="0" t="s">
        <v>3532</v>
      </c>
      <c r="B2448" s="0" t="s">
        <v>3713</v>
      </c>
      <c r="C2448" s="0" t="s">
        <v>115</v>
      </c>
      <c r="D2448" s="0" t="s">
        <v>20</v>
      </c>
      <c r="E2448" s="0" t="s">
        <v>116</v>
      </c>
      <c r="F2448" s="0" t="n">
        <v>40747652</v>
      </c>
      <c r="G2448" s="0" t="n">
        <v>0</v>
      </c>
      <c r="H2448" s="0" t="n">
        <v>0</v>
      </c>
      <c r="I2448" s="0" t="n">
        <v>402</v>
      </c>
      <c r="J2448" s="0" t="n">
        <v>632.45</v>
      </c>
      <c r="K2448" s="0" t="n">
        <v>700</v>
      </c>
      <c r="L2448" s="0" t="n">
        <v>0</v>
      </c>
      <c r="M2448" s="0" t="n">
        <v>1734.45</v>
      </c>
      <c r="N2448" s="0" t="s">
        <v>351</v>
      </c>
      <c r="O2448" s="1" t="n">
        <f aca="false">SUM(G2448:L2448)</f>
        <v>1734.45</v>
      </c>
      <c r="P2448" s="4" t="n">
        <f aca="false">IF(M2448=O2448,1,0)</f>
        <v>1</v>
      </c>
      <c r="Q2448" s="2" t="n">
        <v>1</v>
      </c>
    </row>
    <row r="2449" customFormat="false" ht="12.8" hidden="false" customHeight="false" outlineLevel="0" collapsed="false">
      <c r="A2449" s="0" t="s">
        <v>3532</v>
      </c>
      <c r="B2449" s="0" t="s">
        <v>3714</v>
      </c>
      <c r="C2449" s="0" t="s">
        <v>128</v>
      </c>
      <c r="D2449" s="0" t="s">
        <v>20</v>
      </c>
      <c r="E2449" s="0" t="s">
        <v>3715</v>
      </c>
      <c r="F2449" s="0" t="n">
        <v>40540792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700</v>
      </c>
      <c r="L2449" s="0" t="n">
        <v>0</v>
      </c>
      <c r="M2449" s="0" t="n">
        <v>700</v>
      </c>
      <c r="N2449" s="0" t="s">
        <v>351</v>
      </c>
      <c r="O2449" s="1" t="n">
        <f aca="false">SUM(G2449:L2449)</f>
        <v>700</v>
      </c>
      <c r="P2449" s="4" t="n">
        <f aca="false">IF(M2449=O2449,1,0)</f>
        <v>1</v>
      </c>
      <c r="Q2449" s="2" t="n">
        <v>1</v>
      </c>
    </row>
    <row r="2450" customFormat="false" ht="12.8" hidden="false" customHeight="false" outlineLevel="0" collapsed="false">
      <c r="A2450" s="0" t="s">
        <v>3532</v>
      </c>
      <c r="B2450" s="0" t="s">
        <v>2456</v>
      </c>
      <c r="C2450" s="0" t="s">
        <v>36</v>
      </c>
      <c r="D2450" s="0" t="s">
        <v>20</v>
      </c>
      <c r="E2450" s="0" t="s">
        <v>138</v>
      </c>
      <c r="F2450" s="0" t="n">
        <v>40539742</v>
      </c>
      <c r="G2450" s="0" t="n">
        <v>0</v>
      </c>
      <c r="H2450" s="0" t="n">
        <v>0</v>
      </c>
      <c r="I2450" s="0" t="n">
        <v>430.15</v>
      </c>
      <c r="J2450" s="0" t="n">
        <v>4209.15</v>
      </c>
      <c r="K2450" s="0" t="n">
        <v>0</v>
      </c>
      <c r="L2450" s="0" t="n">
        <v>0</v>
      </c>
      <c r="M2450" s="0" t="n">
        <v>4639.3</v>
      </c>
      <c r="N2450" s="0" t="s">
        <v>351</v>
      </c>
      <c r="O2450" s="1" t="n">
        <f aca="false">SUM(G2450:L2450)</f>
        <v>4639.3</v>
      </c>
      <c r="P2450" s="4" t="n">
        <f aca="false">IF(M2450=O2450,1,0)</f>
        <v>1</v>
      </c>
      <c r="Q2450" s="2" t="n">
        <v>1</v>
      </c>
    </row>
    <row r="2451" customFormat="false" ht="12.8" hidden="false" customHeight="false" outlineLevel="0" collapsed="false">
      <c r="A2451" s="0" t="s">
        <v>3532</v>
      </c>
      <c r="B2451" s="0" t="s">
        <v>3716</v>
      </c>
      <c r="C2451" s="0" t="s">
        <v>30</v>
      </c>
      <c r="D2451" s="0" t="s">
        <v>20</v>
      </c>
      <c r="E2451" s="0" t="s">
        <v>63</v>
      </c>
      <c r="F2451" s="0" t="n">
        <v>1052453398</v>
      </c>
      <c r="G2451" s="0" t="n">
        <v>0</v>
      </c>
      <c r="H2451" s="0" t="n">
        <v>0</v>
      </c>
      <c r="I2451" s="0" t="n">
        <v>0</v>
      </c>
      <c r="J2451" s="0" t="n">
        <v>145.05</v>
      </c>
      <c r="K2451" s="0" t="n">
        <v>0</v>
      </c>
      <c r="L2451" s="0" t="n">
        <v>0</v>
      </c>
      <c r="M2451" s="0" t="n">
        <v>145.05</v>
      </c>
      <c r="N2451" s="0" t="s">
        <v>351</v>
      </c>
      <c r="O2451" s="1" t="n">
        <f aca="false">SUM(G2451:L2451)</f>
        <v>145.05</v>
      </c>
      <c r="P2451" s="4" t="n">
        <f aca="false">IF(M2451=O2451,1,0)</f>
        <v>1</v>
      </c>
      <c r="Q2451" s="2" t="n">
        <v>1</v>
      </c>
    </row>
    <row r="2452" customFormat="false" ht="12.8" hidden="false" customHeight="false" outlineLevel="0" collapsed="false">
      <c r="A2452" s="0" t="s">
        <v>3532</v>
      </c>
      <c r="B2452" s="0" t="s">
        <v>3717</v>
      </c>
      <c r="C2452" s="0" t="s">
        <v>85</v>
      </c>
      <c r="D2452" s="0" t="s">
        <v>20</v>
      </c>
      <c r="E2452" s="0" t="s">
        <v>319</v>
      </c>
      <c r="F2452" s="0" t="n">
        <v>40739609</v>
      </c>
      <c r="G2452" s="0" t="n">
        <v>0</v>
      </c>
      <c r="H2452" s="0" t="n">
        <v>0</v>
      </c>
      <c r="I2452" s="0" t="n">
        <v>274.65</v>
      </c>
      <c r="J2452" s="0" t="n">
        <v>711.15</v>
      </c>
      <c r="K2452" s="0" t="n">
        <v>0</v>
      </c>
      <c r="L2452" s="0" t="n">
        <v>0</v>
      </c>
      <c r="M2452" s="0" t="n">
        <v>985.8</v>
      </c>
      <c r="N2452" s="0" t="s">
        <v>351</v>
      </c>
      <c r="O2452" s="1" t="n">
        <f aca="false">SUM(G2452:L2452)</f>
        <v>985.8</v>
      </c>
      <c r="P2452" s="4" t="n">
        <f aca="false">IF(M2452=O2452,1,0)</f>
        <v>1</v>
      </c>
      <c r="Q2452" s="2" t="n">
        <v>1</v>
      </c>
    </row>
    <row r="2453" customFormat="false" ht="12.8" hidden="false" customHeight="false" outlineLevel="0" collapsed="false">
      <c r="A2453" s="0" t="s">
        <v>3532</v>
      </c>
      <c r="B2453" s="0" t="s">
        <v>3718</v>
      </c>
      <c r="C2453" s="0" t="s">
        <v>1656</v>
      </c>
      <c r="D2453" s="0" t="s">
        <v>20</v>
      </c>
      <c r="E2453" s="0" t="s">
        <v>3719</v>
      </c>
      <c r="F2453" s="0" t="n">
        <v>40757584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600</v>
      </c>
      <c r="L2453" s="0" t="n">
        <v>0</v>
      </c>
      <c r="M2453" s="0" t="n">
        <v>600</v>
      </c>
      <c r="N2453" s="0" t="s">
        <v>351</v>
      </c>
      <c r="O2453" s="1" t="n">
        <f aca="false">SUM(G2453:L2453)</f>
        <v>600</v>
      </c>
      <c r="P2453" s="4" t="n">
        <f aca="false">IF(M2453=O2453,1,0)</f>
        <v>1</v>
      </c>
      <c r="Q2453" s="2" t="n">
        <v>1</v>
      </c>
    </row>
    <row r="2454" customFormat="false" ht="12.8" hidden="false" customHeight="false" outlineLevel="0" collapsed="false">
      <c r="A2454" s="0" t="s">
        <v>3532</v>
      </c>
      <c r="B2454" s="0" t="s">
        <v>3720</v>
      </c>
      <c r="C2454" s="0" t="s">
        <v>545</v>
      </c>
      <c r="D2454" s="0" t="s">
        <v>20</v>
      </c>
      <c r="E2454" s="0" t="s">
        <v>3066</v>
      </c>
      <c r="F2454" s="0" t="n">
        <v>40752055</v>
      </c>
      <c r="G2454" s="0" t="n">
        <v>0</v>
      </c>
      <c r="H2454" s="0" t="n">
        <v>0</v>
      </c>
      <c r="I2454" s="0" t="n">
        <v>454.65</v>
      </c>
      <c r="J2454" s="0" t="n">
        <v>707.3</v>
      </c>
      <c r="K2454" s="0" t="n">
        <v>0</v>
      </c>
      <c r="L2454" s="0" t="n">
        <v>0</v>
      </c>
      <c r="M2454" s="0" t="n">
        <v>1161.95</v>
      </c>
      <c r="N2454" s="0" t="s">
        <v>351</v>
      </c>
      <c r="O2454" s="1" t="n">
        <f aca="false">SUM(G2454:L2454)</f>
        <v>1161.95</v>
      </c>
      <c r="P2454" s="4" t="n">
        <f aca="false">IF(M2454=O2454,1,0)</f>
        <v>1</v>
      </c>
      <c r="Q2454" s="2" t="n">
        <v>1</v>
      </c>
    </row>
    <row r="2455" customFormat="false" ht="12.8" hidden="false" customHeight="false" outlineLevel="0" collapsed="false">
      <c r="A2455" s="0" t="s">
        <v>3532</v>
      </c>
      <c r="B2455" s="0" t="s">
        <v>2460</v>
      </c>
      <c r="C2455" s="0" t="s">
        <v>75</v>
      </c>
      <c r="D2455" s="0" t="s">
        <v>20</v>
      </c>
      <c r="E2455" s="0" t="s">
        <v>507</v>
      </c>
      <c r="F2455" s="0" t="n">
        <v>40707105</v>
      </c>
      <c r="G2455" s="0" t="n">
        <v>0</v>
      </c>
      <c r="H2455" s="0" t="n">
        <v>0</v>
      </c>
      <c r="I2455" s="0" t="n">
        <v>0</v>
      </c>
      <c r="J2455" s="0" t="n">
        <v>0</v>
      </c>
      <c r="K2455" s="0" t="n">
        <v>650</v>
      </c>
      <c r="L2455" s="0" t="n">
        <v>0</v>
      </c>
      <c r="M2455" s="0" t="n">
        <v>650</v>
      </c>
      <c r="N2455" s="0" t="s">
        <v>351</v>
      </c>
      <c r="O2455" s="1" t="n">
        <f aca="false">SUM(G2455:L2455)</f>
        <v>650</v>
      </c>
      <c r="P2455" s="4" t="n">
        <f aca="false">IF(M2455=O2455,1,0)</f>
        <v>1</v>
      </c>
      <c r="Q2455" s="2" t="n">
        <v>1</v>
      </c>
    </row>
    <row r="2456" customFormat="false" ht="12.8" hidden="false" customHeight="false" outlineLevel="0" collapsed="false">
      <c r="A2456" s="0" t="s">
        <v>3532</v>
      </c>
      <c r="B2456" s="0" t="s">
        <v>1163</v>
      </c>
      <c r="C2456" s="0" t="s">
        <v>36</v>
      </c>
      <c r="D2456" s="0" t="s">
        <v>20</v>
      </c>
      <c r="E2456" s="0" t="s">
        <v>70</v>
      </c>
      <c r="F2456" s="0" t="n">
        <v>40711342</v>
      </c>
      <c r="G2456" s="0" t="n">
        <v>0</v>
      </c>
      <c r="H2456" s="0" t="n">
        <v>0</v>
      </c>
      <c r="I2456" s="0" t="n">
        <v>0</v>
      </c>
      <c r="J2456" s="0" t="n">
        <v>662.55</v>
      </c>
      <c r="K2456" s="0" t="n">
        <v>0</v>
      </c>
      <c r="L2456" s="0" t="n">
        <v>0</v>
      </c>
      <c r="M2456" s="0" t="n">
        <v>662.55</v>
      </c>
      <c r="N2456" s="0" t="s">
        <v>351</v>
      </c>
      <c r="O2456" s="1" t="n">
        <f aca="false">SUM(G2456:L2456)</f>
        <v>662.55</v>
      </c>
      <c r="P2456" s="4" t="n">
        <f aca="false">IF(M2456=O2456,1,0)</f>
        <v>1</v>
      </c>
      <c r="Q2456" s="2" t="n">
        <v>1</v>
      </c>
    </row>
    <row r="2457" customFormat="false" ht="12.8" hidden="false" customHeight="false" outlineLevel="0" collapsed="false">
      <c r="A2457" s="0" t="s">
        <v>3532</v>
      </c>
      <c r="B2457" s="0" t="s">
        <v>3721</v>
      </c>
      <c r="C2457" s="0" t="s">
        <v>1550</v>
      </c>
      <c r="D2457" s="0" t="s">
        <v>20</v>
      </c>
      <c r="E2457" s="0" t="s">
        <v>3722</v>
      </c>
      <c r="F2457" s="0" t="n">
        <v>40540693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700</v>
      </c>
      <c r="L2457" s="0" t="n">
        <v>0</v>
      </c>
      <c r="M2457" s="0" t="n">
        <v>700</v>
      </c>
      <c r="N2457" s="0" t="s">
        <v>351</v>
      </c>
      <c r="O2457" s="1" t="n">
        <f aca="false">SUM(G2457:L2457)</f>
        <v>700</v>
      </c>
      <c r="P2457" s="4" t="n">
        <f aca="false">IF(M2457=O2457,1,0)</f>
        <v>1</v>
      </c>
      <c r="Q2457" s="2" t="n">
        <v>1</v>
      </c>
    </row>
    <row r="2458" customFormat="false" ht="12.8" hidden="false" customHeight="false" outlineLevel="0" collapsed="false">
      <c r="A2458" s="0" t="s">
        <v>3532</v>
      </c>
      <c r="B2458" s="0" t="s">
        <v>3723</v>
      </c>
      <c r="C2458" s="0" t="s">
        <v>3724</v>
      </c>
      <c r="D2458" s="0" t="s">
        <v>20</v>
      </c>
      <c r="E2458" s="0" t="s">
        <v>3725</v>
      </c>
      <c r="F2458" s="0" t="n">
        <v>40534469</v>
      </c>
      <c r="G2458" s="0" t="n">
        <v>0</v>
      </c>
      <c r="H2458" s="0" t="n">
        <v>0</v>
      </c>
      <c r="I2458" s="0" t="n">
        <v>0</v>
      </c>
      <c r="J2458" s="0" t="n">
        <v>365.55</v>
      </c>
      <c r="K2458" s="0" t="n">
        <v>0</v>
      </c>
      <c r="L2458" s="0" t="n">
        <v>0</v>
      </c>
      <c r="M2458" s="0" t="n">
        <v>365.55</v>
      </c>
      <c r="N2458" s="0" t="s">
        <v>351</v>
      </c>
      <c r="O2458" s="1" t="n">
        <f aca="false">SUM(G2458:L2458)</f>
        <v>365.55</v>
      </c>
      <c r="P2458" s="4" t="n">
        <f aca="false">IF(M2458=O2458,1,0)</f>
        <v>1</v>
      </c>
      <c r="Q2458" s="2" t="n">
        <v>1</v>
      </c>
    </row>
    <row r="2459" customFormat="false" ht="12.8" hidden="false" customHeight="false" outlineLevel="0" collapsed="false">
      <c r="A2459" s="0" t="s">
        <v>3532</v>
      </c>
      <c r="B2459" s="0" t="s">
        <v>3726</v>
      </c>
      <c r="C2459" s="0" t="s">
        <v>75</v>
      </c>
      <c r="D2459" s="0" t="s">
        <v>20</v>
      </c>
      <c r="E2459" s="0" t="s">
        <v>3727</v>
      </c>
      <c r="F2459" s="0" t="n">
        <v>40759808</v>
      </c>
      <c r="G2459" s="0" t="n">
        <v>0</v>
      </c>
      <c r="H2459" s="0" t="n">
        <v>0</v>
      </c>
      <c r="I2459" s="0" t="n">
        <v>610.35</v>
      </c>
      <c r="J2459" s="0" t="n">
        <v>618.4</v>
      </c>
      <c r="K2459" s="0" t="n">
        <v>650</v>
      </c>
      <c r="L2459" s="0" t="n">
        <v>0</v>
      </c>
      <c r="M2459" s="0" t="n">
        <v>1878.75</v>
      </c>
      <c r="N2459" s="0" t="s">
        <v>351</v>
      </c>
      <c r="O2459" s="1" t="n">
        <f aca="false">SUM(G2459:L2459)</f>
        <v>1878.75</v>
      </c>
      <c r="P2459" s="4" t="n">
        <f aca="false">IF(M2459=O2459,1,0)</f>
        <v>1</v>
      </c>
      <c r="Q2459" s="2" t="n">
        <v>1</v>
      </c>
    </row>
    <row r="2460" customFormat="false" ht="12.8" hidden="false" customHeight="false" outlineLevel="0" collapsed="false">
      <c r="A2460" s="0" t="s">
        <v>3532</v>
      </c>
      <c r="B2460" s="0" t="s">
        <v>3728</v>
      </c>
      <c r="C2460" s="0" t="s">
        <v>75</v>
      </c>
      <c r="D2460" s="0" t="s">
        <v>20</v>
      </c>
      <c r="E2460" s="0" t="s">
        <v>1693</v>
      </c>
      <c r="F2460" s="0" t="n">
        <v>40726455</v>
      </c>
      <c r="G2460" s="0" t="n">
        <v>0</v>
      </c>
      <c r="H2460" s="0" t="n">
        <v>0</v>
      </c>
      <c r="I2460" s="0" t="n">
        <v>0</v>
      </c>
      <c r="J2460" s="0" t="n">
        <v>367.4</v>
      </c>
      <c r="K2460" s="0" t="n">
        <v>0</v>
      </c>
      <c r="L2460" s="0" t="n">
        <v>0</v>
      </c>
      <c r="M2460" s="0" t="n">
        <v>367.4</v>
      </c>
      <c r="N2460" s="0" t="s">
        <v>351</v>
      </c>
      <c r="O2460" s="1" t="n">
        <f aca="false">SUM(G2460:L2460)</f>
        <v>367.4</v>
      </c>
      <c r="P2460" s="4" t="n">
        <f aca="false">IF(M2460=O2460,1,0)</f>
        <v>1</v>
      </c>
      <c r="Q2460" s="2" t="n">
        <v>1</v>
      </c>
    </row>
    <row r="2461" customFormat="false" ht="12.8" hidden="false" customHeight="false" outlineLevel="0" collapsed="false">
      <c r="A2461" s="0" t="s">
        <v>3532</v>
      </c>
      <c r="B2461" s="0" t="s">
        <v>3729</v>
      </c>
      <c r="C2461" s="0" t="s">
        <v>85</v>
      </c>
      <c r="D2461" s="0" t="s">
        <v>20</v>
      </c>
      <c r="E2461" s="0" t="s">
        <v>3730</v>
      </c>
      <c r="F2461" s="0" t="n">
        <v>40540197</v>
      </c>
      <c r="G2461" s="0" t="n">
        <v>0</v>
      </c>
      <c r="H2461" s="0" t="n">
        <v>0</v>
      </c>
      <c r="I2461" s="0" t="n">
        <v>454.65</v>
      </c>
      <c r="J2461" s="0" t="n">
        <v>796</v>
      </c>
      <c r="K2461" s="0" t="n">
        <v>0</v>
      </c>
      <c r="L2461" s="0" t="n">
        <v>0</v>
      </c>
      <c r="M2461" s="0" t="n">
        <v>1250.65</v>
      </c>
      <c r="N2461" s="0" t="s">
        <v>351</v>
      </c>
      <c r="O2461" s="1" t="n">
        <f aca="false">SUM(G2461:L2461)</f>
        <v>1250.65</v>
      </c>
      <c r="P2461" s="4" t="n">
        <f aca="false">IF(M2461=O2461,1,0)</f>
        <v>1</v>
      </c>
      <c r="Q2461" s="2" t="n">
        <v>1</v>
      </c>
    </row>
    <row r="2462" customFormat="false" ht="12.8" hidden="false" customHeight="false" outlineLevel="0" collapsed="false">
      <c r="A2462" s="0" t="s">
        <v>3532</v>
      </c>
      <c r="B2462" s="0" t="s">
        <v>1169</v>
      </c>
      <c r="C2462" s="0" t="s">
        <v>92</v>
      </c>
      <c r="D2462" s="0" t="s">
        <v>20</v>
      </c>
      <c r="E2462" s="0" t="s">
        <v>2080</v>
      </c>
      <c r="F2462" s="0" t="n">
        <v>1051937629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600</v>
      </c>
      <c r="L2462" s="0" t="n">
        <v>0</v>
      </c>
      <c r="M2462" s="0" t="n">
        <v>600</v>
      </c>
      <c r="N2462" s="0" t="s">
        <v>351</v>
      </c>
      <c r="O2462" s="1" t="n">
        <f aca="false">SUM(G2462:L2462)</f>
        <v>600</v>
      </c>
      <c r="P2462" s="4" t="n">
        <f aca="false">IF(M2462=O2462,1,0)</f>
        <v>1</v>
      </c>
      <c r="Q2462" s="2" t="n">
        <v>1</v>
      </c>
    </row>
    <row r="2463" customFormat="false" ht="12.8" hidden="false" customHeight="false" outlineLevel="0" collapsed="false">
      <c r="A2463" s="0" t="s">
        <v>3532</v>
      </c>
      <c r="B2463" s="0" t="s">
        <v>3731</v>
      </c>
      <c r="C2463" s="0" t="s">
        <v>128</v>
      </c>
      <c r="D2463" s="0" t="s">
        <v>20</v>
      </c>
      <c r="E2463" s="0" t="s">
        <v>3732</v>
      </c>
      <c r="F2463" s="0" t="n">
        <v>1051647204</v>
      </c>
      <c r="G2463" s="0" t="n">
        <v>0</v>
      </c>
      <c r="H2463" s="0" t="n">
        <v>0</v>
      </c>
      <c r="I2463" s="0" t="n">
        <v>202.15</v>
      </c>
      <c r="J2463" s="0" t="n">
        <v>2621.35</v>
      </c>
      <c r="K2463" s="0" t="n">
        <v>0</v>
      </c>
      <c r="L2463" s="0" t="n">
        <v>0</v>
      </c>
      <c r="M2463" s="0" t="n">
        <v>2823.5</v>
      </c>
      <c r="N2463" s="0" t="s">
        <v>351</v>
      </c>
      <c r="O2463" s="1" t="n">
        <f aca="false">SUM(G2463:L2463)</f>
        <v>2823.5</v>
      </c>
      <c r="P2463" s="4" t="n">
        <f aca="false">IF(M2463=O2463,1,0)</f>
        <v>1</v>
      </c>
      <c r="Q2463" s="2" t="n">
        <v>1</v>
      </c>
    </row>
    <row r="2464" customFormat="false" ht="12.8" hidden="false" customHeight="false" outlineLevel="0" collapsed="false">
      <c r="A2464" s="0" t="s">
        <v>3532</v>
      </c>
      <c r="B2464" s="0" t="s">
        <v>3733</v>
      </c>
      <c r="C2464" s="0" t="s">
        <v>75</v>
      </c>
      <c r="D2464" s="0" t="s">
        <v>20</v>
      </c>
      <c r="E2464" s="0" t="s">
        <v>459</v>
      </c>
      <c r="F2464" s="0" t="n">
        <v>40715617</v>
      </c>
      <c r="G2464" s="0" t="n">
        <v>0</v>
      </c>
      <c r="H2464" s="0" t="n">
        <v>0</v>
      </c>
      <c r="I2464" s="0" t="n">
        <v>0</v>
      </c>
      <c r="J2464" s="0" t="n">
        <v>0</v>
      </c>
      <c r="K2464" s="0" t="n">
        <v>1065</v>
      </c>
      <c r="L2464" s="0" t="n">
        <v>0</v>
      </c>
      <c r="M2464" s="0" t="n">
        <v>1065</v>
      </c>
      <c r="N2464" s="0" t="s">
        <v>351</v>
      </c>
      <c r="O2464" s="1" t="n">
        <f aca="false">SUM(G2464:L2464)</f>
        <v>1065</v>
      </c>
      <c r="P2464" s="4" t="n">
        <f aca="false">IF(M2464=O2464,1,0)</f>
        <v>1</v>
      </c>
      <c r="Q2464" s="2" t="n">
        <v>1</v>
      </c>
    </row>
    <row r="2465" customFormat="false" ht="12.8" hidden="false" customHeight="false" outlineLevel="0" collapsed="false">
      <c r="A2465" s="0" t="s">
        <v>3532</v>
      </c>
      <c r="B2465" s="0" t="s">
        <v>3734</v>
      </c>
      <c r="C2465" s="0" t="s">
        <v>174</v>
      </c>
      <c r="D2465" s="0" t="s">
        <v>20</v>
      </c>
      <c r="E2465" s="0" t="s">
        <v>3735</v>
      </c>
      <c r="F2465" s="0" t="n">
        <v>40521019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100</v>
      </c>
      <c r="L2465" s="0" t="n">
        <v>0</v>
      </c>
      <c r="M2465" s="0" t="n">
        <v>100</v>
      </c>
      <c r="N2465" s="0" t="s">
        <v>351</v>
      </c>
      <c r="O2465" s="1" t="n">
        <f aca="false">SUM(G2465:L2465)</f>
        <v>100</v>
      </c>
      <c r="P2465" s="4" t="n">
        <f aca="false">IF(M2465=O2465,1,0)</f>
        <v>1</v>
      </c>
      <c r="Q2465" s="2" t="n">
        <v>1</v>
      </c>
    </row>
    <row r="2466" customFormat="false" ht="12.8" hidden="false" customHeight="false" outlineLevel="0" collapsed="false">
      <c r="A2466" s="0" t="s">
        <v>3532</v>
      </c>
      <c r="B2466" s="0" t="s">
        <v>3091</v>
      </c>
      <c r="C2466" s="0" t="s">
        <v>3564</v>
      </c>
      <c r="D2466" s="0" t="s">
        <v>20</v>
      </c>
      <c r="E2466" s="0" t="s">
        <v>3736</v>
      </c>
      <c r="F2466" s="0" t="n">
        <v>40522175</v>
      </c>
      <c r="G2466" s="0" t="n">
        <v>0</v>
      </c>
      <c r="H2466" s="0" t="n">
        <v>0</v>
      </c>
      <c r="I2466" s="0" t="n">
        <v>0</v>
      </c>
      <c r="J2466" s="0" t="n">
        <v>365.55</v>
      </c>
      <c r="K2466" s="0" t="n">
        <v>0</v>
      </c>
      <c r="L2466" s="0" t="n">
        <v>0</v>
      </c>
      <c r="M2466" s="0" t="n">
        <v>365.55</v>
      </c>
      <c r="N2466" s="0" t="s">
        <v>351</v>
      </c>
      <c r="O2466" s="1" t="n">
        <f aca="false">SUM(G2466:L2466)</f>
        <v>365.55</v>
      </c>
      <c r="P2466" s="4" t="n">
        <f aca="false">IF(M2466=O2466,1,0)</f>
        <v>1</v>
      </c>
      <c r="Q2466" s="2" t="n">
        <v>1</v>
      </c>
    </row>
    <row r="2467" customFormat="false" ht="12.8" hidden="false" customHeight="false" outlineLevel="0" collapsed="false">
      <c r="A2467" s="0" t="s">
        <v>3532</v>
      </c>
      <c r="B2467" s="0" t="s">
        <v>3737</v>
      </c>
      <c r="C2467" s="0" t="s">
        <v>128</v>
      </c>
      <c r="D2467" s="0" t="s">
        <v>20</v>
      </c>
      <c r="E2467" s="0" t="s">
        <v>3738</v>
      </c>
      <c r="F2467" s="0" t="n">
        <v>40540797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600</v>
      </c>
      <c r="L2467" s="0" t="n">
        <v>0</v>
      </c>
      <c r="M2467" s="0" t="n">
        <v>600</v>
      </c>
      <c r="N2467" s="0" t="s">
        <v>351</v>
      </c>
      <c r="O2467" s="1" t="n">
        <f aca="false">SUM(G2467:L2467)</f>
        <v>600</v>
      </c>
      <c r="P2467" s="4" t="n">
        <f aca="false">IF(M2467=O2467,1,0)</f>
        <v>1</v>
      </c>
      <c r="Q2467" s="2" t="n">
        <v>1</v>
      </c>
    </row>
    <row r="2468" customFormat="false" ht="12.8" hidden="false" customHeight="false" outlineLevel="0" collapsed="false">
      <c r="A2468" s="0" t="s">
        <v>3532</v>
      </c>
      <c r="B2468" s="0" t="s">
        <v>3739</v>
      </c>
      <c r="C2468" s="0" t="s">
        <v>916</v>
      </c>
      <c r="D2468" s="0" t="s">
        <v>20</v>
      </c>
      <c r="E2468" s="0" t="s">
        <v>917</v>
      </c>
      <c r="F2468" s="0" t="n">
        <v>40763193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600</v>
      </c>
      <c r="L2468" s="0" t="n">
        <v>0</v>
      </c>
      <c r="M2468" s="0" t="n">
        <v>600</v>
      </c>
      <c r="N2468" s="0" t="s">
        <v>351</v>
      </c>
      <c r="O2468" s="1" t="n">
        <f aca="false">SUM(G2468:L2468)</f>
        <v>600</v>
      </c>
      <c r="P2468" s="4" t="n">
        <f aca="false">IF(M2468=O2468,1,0)</f>
        <v>1</v>
      </c>
      <c r="Q2468" s="2" t="n">
        <v>1</v>
      </c>
    </row>
    <row r="2469" customFormat="false" ht="12.8" hidden="false" customHeight="false" outlineLevel="0" collapsed="false">
      <c r="A2469" s="0" t="s">
        <v>3532</v>
      </c>
      <c r="B2469" s="0" t="s">
        <v>3740</v>
      </c>
      <c r="C2469" s="0" t="s">
        <v>75</v>
      </c>
      <c r="D2469" s="0" t="s">
        <v>20</v>
      </c>
      <c r="E2469" s="0" t="s">
        <v>182</v>
      </c>
      <c r="F2469" s="0" t="n">
        <v>40716033</v>
      </c>
      <c r="G2469" s="0" t="n">
        <v>0</v>
      </c>
      <c r="H2469" s="0" t="n">
        <v>0</v>
      </c>
      <c r="I2469" s="0" t="n">
        <v>-17.15</v>
      </c>
      <c r="J2469" s="0" t="n">
        <v>406.35</v>
      </c>
      <c r="K2469" s="0" t="n">
        <v>663.35</v>
      </c>
      <c r="L2469" s="0" t="n">
        <v>0</v>
      </c>
      <c r="M2469" s="0" t="n">
        <v>1052.55</v>
      </c>
      <c r="N2469" s="0" t="s">
        <v>351</v>
      </c>
      <c r="O2469" s="1" t="n">
        <f aca="false">SUM(G2469:L2469)</f>
        <v>1052.55</v>
      </c>
      <c r="P2469" s="4" t="n">
        <f aca="false">IF(M2469=O2469,1,0)</f>
        <v>1</v>
      </c>
      <c r="Q2469" s="2" t="n">
        <v>1</v>
      </c>
    </row>
    <row r="2470" customFormat="false" ht="12.8" hidden="false" customHeight="false" outlineLevel="0" collapsed="false">
      <c r="A2470" s="0" t="s">
        <v>3532</v>
      </c>
      <c r="B2470" s="0" t="s">
        <v>3741</v>
      </c>
      <c r="C2470" s="0" t="s">
        <v>386</v>
      </c>
      <c r="D2470" s="0" t="s">
        <v>20</v>
      </c>
      <c r="E2470" s="0" t="s">
        <v>3742</v>
      </c>
      <c r="F2470" s="0" t="n">
        <v>40765923</v>
      </c>
      <c r="G2470" s="0" t="n">
        <v>0</v>
      </c>
      <c r="H2470" s="0" t="n">
        <v>0</v>
      </c>
      <c r="I2470" s="0" t="n">
        <v>188.95</v>
      </c>
      <c r="J2470" s="0" t="n">
        <v>513.85</v>
      </c>
      <c r="K2470" s="0" t="n">
        <v>0</v>
      </c>
      <c r="L2470" s="0" t="n">
        <v>0</v>
      </c>
      <c r="M2470" s="0" t="n">
        <v>702.8</v>
      </c>
      <c r="N2470" s="0" t="s">
        <v>351</v>
      </c>
      <c r="O2470" s="1" t="n">
        <f aca="false">SUM(G2470:L2470)</f>
        <v>702.8</v>
      </c>
      <c r="P2470" s="4" t="n">
        <f aca="false">IF(M2470=O2470,1,0)</f>
        <v>1</v>
      </c>
      <c r="Q2470" s="2" t="n">
        <v>1</v>
      </c>
    </row>
    <row r="2471" customFormat="false" ht="12.8" hidden="false" customHeight="false" outlineLevel="0" collapsed="false">
      <c r="A2471" s="0" t="s">
        <v>3532</v>
      </c>
      <c r="B2471" s="0" t="s">
        <v>3743</v>
      </c>
      <c r="C2471" s="0" t="s">
        <v>85</v>
      </c>
      <c r="D2471" s="0" t="s">
        <v>20</v>
      </c>
      <c r="E2471" s="0" t="s">
        <v>3744</v>
      </c>
      <c r="F2471" s="0" t="n">
        <v>40519331</v>
      </c>
      <c r="G2471" s="0" t="n">
        <v>0</v>
      </c>
      <c r="H2471" s="0" t="n">
        <v>0</v>
      </c>
      <c r="I2471" s="0" t="n">
        <v>265.01</v>
      </c>
      <c r="J2471" s="0" t="n">
        <v>678.05</v>
      </c>
      <c r="K2471" s="0" t="n">
        <v>0</v>
      </c>
      <c r="L2471" s="0" t="n">
        <v>0</v>
      </c>
      <c r="M2471" s="0" t="n">
        <v>943.06</v>
      </c>
      <c r="N2471" s="0" t="s">
        <v>351</v>
      </c>
      <c r="O2471" s="1" t="n">
        <f aca="false">SUM(G2471:L2471)</f>
        <v>943.06</v>
      </c>
      <c r="P2471" s="4" t="n">
        <f aca="false">IF(M2471=O2471,1,0)</f>
        <v>1</v>
      </c>
      <c r="Q2471" s="2" t="n">
        <v>1</v>
      </c>
    </row>
    <row r="2472" customFormat="false" ht="12.8" hidden="false" customHeight="false" outlineLevel="0" collapsed="false">
      <c r="A2472" s="0" t="s">
        <v>3532</v>
      </c>
      <c r="B2472" s="0" t="s">
        <v>3745</v>
      </c>
      <c r="C2472" s="0" t="s">
        <v>550</v>
      </c>
      <c r="D2472" s="0" t="s">
        <v>20</v>
      </c>
      <c r="E2472" s="0" t="s">
        <v>551</v>
      </c>
      <c r="F2472" s="0" t="n">
        <v>40541387</v>
      </c>
      <c r="G2472" s="0" t="n">
        <v>0</v>
      </c>
      <c r="H2472" s="0" t="n">
        <v>0</v>
      </c>
      <c r="I2472" s="0" t="n">
        <v>290.71</v>
      </c>
      <c r="J2472" s="0" t="n">
        <v>668.75</v>
      </c>
      <c r="K2472" s="0" t="n">
        <v>0</v>
      </c>
      <c r="L2472" s="0" t="n">
        <v>0</v>
      </c>
      <c r="M2472" s="0" t="n">
        <v>959.46</v>
      </c>
      <c r="N2472" s="0" t="s">
        <v>351</v>
      </c>
      <c r="O2472" s="1" t="n">
        <f aca="false">SUM(G2472:L2472)</f>
        <v>959.46</v>
      </c>
      <c r="P2472" s="4" t="n">
        <f aca="false">IF(M2472=O2472,1,0)</f>
        <v>1</v>
      </c>
      <c r="Q2472" s="2" t="n">
        <v>1</v>
      </c>
    </row>
    <row r="2473" customFormat="false" ht="12.8" hidden="false" customHeight="false" outlineLevel="0" collapsed="false">
      <c r="A2473" s="0" t="s">
        <v>3532</v>
      </c>
      <c r="B2473" s="0" t="s">
        <v>3746</v>
      </c>
      <c r="C2473" s="0" t="s">
        <v>128</v>
      </c>
      <c r="D2473" s="0" t="s">
        <v>20</v>
      </c>
      <c r="E2473" s="0" t="s">
        <v>153</v>
      </c>
      <c r="F2473" s="0" t="n">
        <v>40539811</v>
      </c>
      <c r="G2473" s="0" t="n">
        <v>0</v>
      </c>
      <c r="H2473" s="0" t="n">
        <v>0</v>
      </c>
      <c r="I2473" s="0" t="n">
        <v>405.35</v>
      </c>
      <c r="J2473" s="0" t="n">
        <v>7871.65</v>
      </c>
      <c r="K2473" s="0" t="n">
        <v>0</v>
      </c>
      <c r="L2473" s="0" t="n">
        <v>0</v>
      </c>
      <c r="M2473" s="0" t="n">
        <v>8277</v>
      </c>
      <c r="N2473" s="0" t="s">
        <v>351</v>
      </c>
      <c r="O2473" s="1" t="n">
        <f aca="false">SUM(G2473:L2473)</f>
        <v>8277</v>
      </c>
      <c r="P2473" s="4" t="n">
        <f aca="false">IF(M2473=O2473,1,0)</f>
        <v>1</v>
      </c>
      <c r="Q2473" s="2" t="n">
        <v>1</v>
      </c>
    </row>
    <row r="2474" customFormat="false" ht="12.8" hidden="false" customHeight="false" outlineLevel="0" collapsed="false">
      <c r="A2474" s="0" t="s">
        <v>3532</v>
      </c>
      <c r="B2474" s="0" t="s">
        <v>3747</v>
      </c>
      <c r="C2474" s="0" t="s">
        <v>85</v>
      </c>
      <c r="D2474" s="0" t="s">
        <v>20</v>
      </c>
      <c r="E2474" s="0" t="s">
        <v>3748</v>
      </c>
      <c r="F2474" s="0" t="n">
        <v>40539395</v>
      </c>
      <c r="G2474" s="0" t="n">
        <v>0</v>
      </c>
      <c r="H2474" s="0" t="n">
        <v>0</v>
      </c>
      <c r="I2474" s="0" t="n">
        <v>0</v>
      </c>
      <c r="J2474" s="0" t="n">
        <v>82.35</v>
      </c>
      <c r="K2474" s="0" t="n">
        <v>0</v>
      </c>
      <c r="L2474" s="0" t="n">
        <v>0</v>
      </c>
      <c r="M2474" s="0" t="n">
        <v>82.35</v>
      </c>
      <c r="N2474" s="0" t="s">
        <v>351</v>
      </c>
      <c r="O2474" s="1" t="n">
        <f aca="false">SUM(G2474:L2474)</f>
        <v>82.35</v>
      </c>
      <c r="P2474" s="4" t="n">
        <f aca="false">IF(M2474=O2474,1,0)</f>
        <v>1</v>
      </c>
      <c r="Q2474" s="2" t="n">
        <v>1</v>
      </c>
    </row>
    <row r="2475" customFormat="false" ht="12.8" hidden="false" customHeight="false" outlineLevel="0" collapsed="false">
      <c r="A2475" s="0" t="s">
        <v>3532</v>
      </c>
      <c r="B2475" s="0" t="s">
        <v>3749</v>
      </c>
      <c r="C2475" s="0" t="s">
        <v>42</v>
      </c>
      <c r="D2475" s="0" t="s">
        <v>20</v>
      </c>
      <c r="E2475" s="0" t="s">
        <v>1008</v>
      </c>
      <c r="F2475" s="0" t="n">
        <v>40764229</v>
      </c>
      <c r="G2475" s="0" t="n">
        <v>0</v>
      </c>
      <c r="H2475" s="0" t="n">
        <v>0</v>
      </c>
      <c r="I2475" s="0" t="n">
        <v>192</v>
      </c>
      <c r="J2475" s="0" t="n">
        <v>1283.08</v>
      </c>
      <c r="K2475" s="0" t="n">
        <v>0</v>
      </c>
      <c r="L2475" s="0" t="n">
        <v>0</v>
      </c>
      <c r="M2475" s="0" t="n">
        <v>1475.08</v>
      </c>
      <c r="N2475" s="0" t="s">
        <v>351</v>
      </c>
      <c r="O2475" s="1" t="n">
        <f aca="false">SUM(G2475:L2475)</f>
        <v>1475.08</v>
      </c>
      <c r="P2475" s="4" t="n">
        <f aca="false">IF(M2475=O2475,1,0)</f>
        <v>1</v>
      </c>
      <c r="Q2475" s="2" t="n">
        <v>1</v>
      </c>
    </row>
    <row r="2476" customFormat="false" ht="12.8" hidden="false" customHeight="false" outlineLevel="0" collapsed="false">
      <c r="A2476" s="0" t="s">
        <v>3532</v>
      </c>
      <c r="B2476" s="0" t="s">
        <v>3750</v>
      </c>
      <c r="C2476" s="0" t="s">
        <v>42</v>
      </c>
      <c r="D2476" s="0" t="s">
        <v>20</v>
      </c>
      <c r="E2476" s="0" t="s">
        <v>1008</v>
      </c>
      <c r="F2476" s="0" t="n">
        <v>1051934887</v>
      </c>
      <c r="G2476" s="0" t="n">
        <v>0</v>
      </c>
      <c r="H2476" s="0" t="n">
        <v>0</v>
      </c>
      <c r="I2476" s="0" t="n">
        <v>192</v>
      </c>
      <c r="J2476" s="0" t="n">
        <v>804.3</v>
      </c>
      <c r="K2476" s="0" t="n">
        <v>0</v>
      </c>
      <c r="L2476" s="0" t="n">
        <v>0</v>
      </c>
      <c r="M2476" s="0" t="n">
        <v>996.3</v>
      </c>
      <c r="N2476" s="0" t="s">
        <v>351</v>
      </c>
      <c r="O2476" s="1" t="n">
        <f aca="false">SUM(G2476:L2476)</f>
        <v>996.3</v>
      </c>
      <c r="P2476" s="4" t="n">
        <f aca="false">IF(M2476=O2476,1,0)</f>
        <v>1</v>
      </c>
      <c r="Q2476" s="2" t="n">
        <v>1</v>
      </c>
    </row>
    <row r="2477" customFormat="false" ht="12.8" hidden="false" customHeight="false" outlineLevel="0" collapsed="false">
      <c r="A2477" s="0" t="s">
        <v>3532</v>
      </c>
      <c r="B2477" s="0" t="s">
        <v>3751</v>
      </c>
      <c r="C2477" s="0" t="s">
        <v>80</v>
      </c>
      <c r="D2477" s="0" t="s">
        <v>20</v>
      </c>
      <c r="E2477" s="0" t="s">
        <v>172</v>
      </c>
      <c r="F2477" s="0" t="n">
        <v>1053044482</v>
      </c>
      <c r="G2477" s="0" t="n">
        <v>0</v>
      </c>
      <c r="H2477" s="0" t="n">
        <v>0</v>
      </c>
      <c r="I2477" s="0" t="n">
        <v>188.65</v>
      </c>
      <c r="J2477" s="0" t="n">
        <v>674.95</v>
      </c>
      <c r="K2477" s="0" t="n">
        <v>0</v>
      </c>
      <c r="L2477" s="0" t="n">
        <v>0</v>
      </c>
      <c r="M2477" s="0" t="n">
        <v>863.6</v>
      </c>
      <c r="N2477" s="0" t="s">
        <v>351</v>
      </c>
      <c r="O2477" s="1" t="n">
        <f aca="false">SUM(G2477:L2477)</f>
        <v>863.6</v>
      </c>
      <c r="P2477" s="4" t="n">
        <f aca="false">IF(M2477=O2477,1,0)</f>
        <v>1</v>
      </c>
      <c r="Q2477" s="2" t="n">
        <v>1</v>
      </c>
    </row>
    <row r="2478" customFormat="false" ht="12.8" hidden="false" customHeight="false" outlineLevel="0" collapsed="false">
      <c r="A2478" s="0" t="s">
        <v>3532</v>
      </c>
      <c r="B2478" s="0" t="s">
        <v>3752</v>
      </c>
      <c r="C2478" s="0" t="s">
        <v>85</v>
      </c>
      <c r="D2478" s="0" t="s">
        <v>20</v>
      </c>
      <c r="E2478" s="0" t="s">
        <v>319</v>
      </c>
      <c r="F2478" s="0" t="n">
        <v>40710162</v>
      </c>
      <c r="G2478" s="0" t="n">
        <v>0</v>
      </c>
      <c r="H2478" s="0" t="n">
        <v>0</v>
      </c>
      <c r="I2478" s="0" t="n">
        <v>490.65</v>
      </c>
      <c r="J2478" s="0" t="n">
        <v>774.35</v>
      </c>
      <c r="K2478" s="0" t="n">
        <v>0</v>
      </c>
      <c r="L2478" s="0" t="n">
        <v>0</v>
      </c>
      <c r="M2478" s="0" t="n">
        <v>1265</v>
      </c>
      <c r="N2478" s="0" t="s">
        <v>351</v>
      </c>
      <c r="O2478" s="1" t="n">
        <f aca="false">SUM(G2478:L2478)</f>
        <v>1265</v>
      </c>
      <c r="P2478" s="4" t="n">
        <f aca="false">IF(M2478=O2478,1,0)</f>
        <v>1</v>
      </c>
      <c r="Q2478" s="2" t="n">
        <v>1</v>
      </c>
    </row>
    <row r="2479" customFormat="false" ht="12.8" hidden="false" customHeight="false" outlineLevel="0" collapsed="false">
      <c r="A2479" s="0" t="s">
        <v>3532</v>
      </c>
      <c r="B2479" s="0" t="s">
        <v>3753</v>
      </c>
      <c r="C2479" s="0" t="s">
        <v>3754</v>
      </c>
      <c r="D2479" s="0" t="s">
        <v>20</v>
      </c>
      <c r="E2479" s="0" t="s">
        <v>3755</v>
      </c>
      <c r="F2479" s="0" t="n">
        <v>40757124</v>
      </c>
      <c r="G2479" s="0" t="n">
        <v>0</v>
      </c>
      <c r="H2479" s="0" t="n">
        <v>0</v>
      </c>
      <c r="I2479" s="0" t="n">
        <v>454.65</v>
      </c>
      <c r="J2479" s="0" t="n">
        <v>707.3</v>
      </c>
      <c r="K2479" s="0" t="n">
        <v>0</v>
      </c>
      <c r="L2479" s="0" t="n">
        <v>0</v>
      </c>
      <c r="M2479" s="0" t="n">
        <v>1161.95</v>
      </c>
      <c r="N2479" s="0" t="s">
        <v>351</v>
      </c>
      <c r="O2479" s="1" t="n">
        <f aca="false">SUM(G2479:L2479)</f>
        <v>1161.95</v>
      </c>
      <c r="P2479" s="4" t="n">
        <f aca="false">IF(M2479=O2479,1,0)</f>
        <v>1</v>
      </c>
      <c r="Q2479" s="2" t="n">
        <v>1</v>
      </c>
    </row>
    <row r="2480" customFormat="false" ht="12.8" hidden="false" customHeight="false" outlineLevel="0" collapsed="false">
      <c r="A2480" s="0" t="s">
        <v>3532</v>
      </c>
      <c r="B2480" s="0" t="s">
        <v>3756</v>
      </c>
      <c r="C2480" s="0" t="s">
        <v>60</v>
      </c>
      <c r="D2480" s="0" t="s">
        <v>20</v>
      </c>
      <c r="E2480" s="0" t="s">
        <v>120</v>
      </c>
      <c r="F2480" s="0" t="n">
        <v>40751362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1200</v>
      </c>
      <c r="L2480" s="0" t="n">
        <v>0</v>
      </c>
      <c r="M2480" s="0" t="n">
        <v>1200</v>
      </c>
      <c r="N2480" s="0" t="s">
        <v>351</v>
      </c>
      <c r="O2480" s="1" t="n">
        <f aca="false">SUM(G2480:L2480)</f>
        <v>1200</v>
      </c>
      <c r="P2480" s="4" t="n">
        <f aca="false">IF(M2480=O2480,1,0)</f>
        <v>1</v>
      </c>
      <c r="Q2480" s="2" t="n">
        <v>1</v>
      </c>
    </row>
    <row r="2481" customFormat="false" ht="12.8" hidden="false" customHeight="false" outlineLevel="0" collapsed="false">
      <c r="A2481" s="0" t="s">
        <v>3532</v>
      </c>
      <c r="B2481" s="0" t="s">
        <v>3757</v>
      </c>
      <c r="C2481" s="0" t="s">
        <v>60</v>
      </c>
      <c r="D2481" s="0" t="s">
        <v>20</v>
      </c>
      <c r="E2481" s="0" t="s">
        <v>120</v>
      </c>
      <c r="F2481" s="0" t="n">
        <v>1055457596</v>
      </c>
      <c r="G2481" s="0" t="n">
        <v>0</v>
      </c>
      <c r="H2481" s="0" t="n">
        <v>0</v>
      </c>
      <c r="I2481" s="0" t="n">
        <v>824.8</v>
      </c>
      <c r="J2481" s="0" t="n">
        <v>865.35</v>
      </c>
      <c r="K2481" s="0" t="n">
        <v>0</v>
      </c>
      <c r="L2481" s="0" t="n">
        <v>0</v>
      </c>
      <c r="M2481" s="0" t="n">
        <v>1690.15</v>
      </c>
      <c r="N2481" s="0" t="s">
        <v>351</v>
      </c>
      <c r="O2481" s="1" t="n">
        <f aca="false">SUM(G2481:L2481)</f>
        <v>1690.15</v>
      </c>
      <c r="P2481" s="4" t="n">
        <f aca="false">IF(M2481=O2481,1,0)</f>
        <v>1</v>
      </c>
      <c r="Q2481" s="2" t="n">
        <v>1</v>
      </c>
    </row>
    <row r="2482" customFormat="false" ht="12.8" hidden="false" customHeight="false" outlineLevel="0" collapsed="false">
      <c r="A2482" s="0" t="s">
        <v>3532</v>
      </c>
      <c r="B2482" s="0" t="s">
        <v>3758</v>
      </c>
      <c r="C2482" s="0" t="s">
        <v>75</v>
      </c>
      <c r="D2482" s="0" t="s">
        <v>20</v>
      </c>
      <c r="E2482" s="0" t="s">
        <v>3759</v>
      </c>
      <c r="F2482" s="0" t="n">
        <v>40541232</v>
      </c>
      <c r="G2482" s="0" t="n">
        <v>0</v>
      </c>
      <c r="H2482" s="0" t="n">
        <v>0</v>
      </c>
      <c r="I2482" s="0" t="n">
        <v>290.71</v>
      </c>
      <c r="J2482" s="0" t="n">
        <v>654.1</v>
      </c>
      <c r="K2482" s="0" t="n">
        <v>0</v>
      </c>
      <c r="L2482" s="0" t="n">
        <v>0</v>
      </c>
      <c r="M2482" s="0" t="n">
        <v>944.81</v>
      </c>
      <c r="N2482" s="0" t="s">
        <v>351</v>
      </c>
      <c r="O2482" s="1" t="n">
        <f aca="false">SUM(G2482:L2482)</f>
        <v>944.81</v>
      </c>
      <c r="P2482" s="4" t="n">
        <f aca="false">IF(M2482=O2482,1,0)</f>
        <v>1</v>
      </c>
      <c r="Q2482" s="2" t="n">
        <v>1</v>
      </c>
    </row>
    <row r="2483" customFormat="false" ht="12.8" hidden="false" customHeight="false" outlineLevel="0" collapsed="false">
      <c r="A2483" s="0" t="s">
        <v>3532</v>
      </c>
      <c r="B2483" s="0" t="s">
        <v>3760</v>
      </c>
      <c r="C2483" s="0" t="s">
        <v>2234</v>
      </c>
      <c r="D2483" s="0" t="s">
        <v>20</v>
      </c>
      <c r="E2483" s="0" t="s">
        <v>3709</v>
      </c>
      <c r="F2483" s="0" t="n">
        <v>40523552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800</v>
      </c>
      <c r="L2483" s="0" t="n">
        <v>0</v>
      </c>
      <c r="M2483" s="0" t="n">
        <v>800</v>
      </c>
      <c r="N2483" s="0" t="s">
        <v>351</v>
      </c>
      <c r="O2483" s="1" t="n">
        <f aca="false">SUM(G2483:L2483)</f>
        <v>800</v>
      </c>
      <c r="P2483" s="4" t="n">
        <f aca="false">IF(M2483=O2483,1,0)</f>
        <v>1</v>
      </c>
      <c r="Q2483" s="2" t="n">
        <v>1</v>
      </c>
    </row>
    <row r="2484" customFormat="false" ht="12.8" hidden="false" customHeight="false" outlineLevel="0" collapsed="false">
      <c r="A2484" s="0" t="s">
        <v>3532</v>
      </c>
      <c r="B2484" s="0" t="s">
        <v>434</v>
      </c>
      <c r="C2484" s="0" t="s">
        <v>75</v>
      </c>
      <c r="D2484" s="0" t="s">
        <v>20</v>
      </c>
      <c r="E2484" s="0" t="s">
        <v>182</v>
      </c>
      <c r="F2484" s="0" t="n">
        <v>40539828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687.5</v>
      </c>
      <c r="L2484" s="0" t="n">
        <v>0</v>
      </c>
      <c r="M2484" s="0" t="n">
        <v>687.5</v>
      </c>
      <c r="N2484" s="0" t="s">
        <v>351</v>
      </c>
      <c r="O2484" s="1" t="n">
        <f aca="false">SUM(G2484:L2484)</f>
        <v>687.5</v>
      </c>
      <c r="P2484" s="4" t="n">
        <f aca="false">IF(M2484=O2484,1,0)</f>
        <v>1</v>
      </c>
      <c r="Q2484" s="2" t="n">
        <v>1</v>
      </c>
    </row>
    <row r="2485" customFormat="false" ht="12.8" hidden="false" customHeight="false" outlineLevel="0" collapsed="false">
      <c r="A2485" s="0" t="s">
        <v>3532</v>
      </c>
      <c r="B2485" s="0" t="s">
        <v>3761</v>
      </c>
      <c r="C2485" s="0" t="s">
        <v>128</v>
      </c>
      <c r="D2485" s="0" t="s">
        <v>20</v>
      </c>
      <c r="E2485" s="0" t="s">
        <v>153</v>
      </c>
      <c r="F2485" s="0" t="n">
        <v>1051661039</v>
      </c>
      <c r="G2485" s="0" t="n">
        <v>0</v>
      </c>
      <c r="H2485" s="0" t="n">
        <v>0</v>
      </c>
      <c r="I2485" s="0" t="n">
        <v>158.3</v>
      </c>
      <c r="J2485" s="0" t="n">
        <v>5027</v>
      </c>
      <c r="K2485" s="0" t="n">
        <v>0</v>
      </c>
      <c r="L2485" s="0" t="n">
        <v>0</v>
      </c>
      <c r="M2485" s="0" t="n">
        <v>5185.3</v>
      </c>
      <c r="N2485" s="0" t="s">
        <v>351</v>
      </c>
      <c r="O2485" s="1" t="n">
        <f aca="false">SUM(G2485:L2485)</f>
        <v>5185.3</v>
      </c>
      <c r="P2485" s="4" t="n">
        <f aca="false">IF(M2485=O2485,1,0)</f>
        <v>1</v>
      </c>
      <c r="Q2485" s="2" t="n">
        <v>1</v>
      </c>
    </row>
    <row r="2486" customFormat="false" ht="12.8" hidden="false" customHeight="false" outlineLevel="0" collapsed="false">
      <c r="A2486" s="0" t="s">
        <v>3532</v>
      </c>
      <c r="B2486" s="0" t="s">
        <v>3762</v>
      </c>
      <c r="C2486" s="0" t="s">
        <v>75</v>
      </c>
      <c r="D2486" s="0" t="s">
        <v>20</v>
      </c>
      <c r="E2486" s="0" t="s">
        <v>182</v>
      </c>
      <c r="F2486" s="0" t="n">
        <v>40706629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5215</v>
      </c>
      <c r="L2486" s="0" t="n">
        <v>0</v>
      </c>
      <c r="M2486" s="0" t="n">
        <v>5215</v>
      </c>
      <c r="N2486" s="0" t="s">
        <v>351</v>
      </c>
      <c r="O2486" s="1" t="n">
        <f aca="false">SUM(G2486:L2486)</f>
        <v>5215</v>
      </c>
      <c r="P2486" s="4" t="n">
        <f aca="false">IF(M2486=O2486,1,0)</f>
        <v>1</v>
      </c>
      <c r="Q2486" s="2" t="n">
        <v>1</v>
      </c>
    </row>
    <row r="2487" customFormat="false" ht="12.8" hidden="false" customHeight="false" outlineLevel="0" collapsed="false">
      <c r="A2487" s="0" t="s">
        <v>3532</v>
      </c>
      <c r="B2487" s="0" t="s">
        <v>3763</v>
      </c>
      <c r="C2487" s="0" t="s">
        <v>128</v>
      </c>
      <c r="D2487" s="0" t="s">
        <v>20</v>
      </c>
      <c r="E2487" s="0" t="s">
        <v>1567</v>
      </c>
      <c r="F2487" s="0" t="n">
        <v>40526450</v>
      </c>
      <c r="G2487" s="0" t="n">
        <v>0</v>
      </c>
      <c r="H2487" s="0" t="n">
        <v>0</v>
      </c>
      <c r="I2487" s="0" t="n">
        <v>188.95</v>
      </c>
      <c r="J2487" s="0" t="n">
        <v>576</v>
      </c>
      <c r="K2487" s="0" t="n">
        <v>0</v>
      </c>
      <c r="L2487" s="0" t="n">
        <v>0</v>
      </c>
      <c r="M2487" s="0" t="n">
        <v>764.95</v>
      </c>
      <c r="N2487" s="0" t="s">
        <v>351</v>
      </c>
      <c r="O2487" s="1" t="n">
        <f aca="false">SUM(G2487:L2487)</f>
        <v>764.95</v>
      </c>
      <c r="P2487" s="4" t="n">
        <f aca="false">IF(M2487=O2487,1,0)</f>
        <v>1</v>
      </c>
      <c r="Q2487" s="2" t="n">
        <v>1</v>
      </c>
    </row>
    <row r="2488" customFormat="false" ht="12.8" hidden="false" customHeight="false" outlineLevel="0" collapsed="false">
      <c r="A2488" s="0" t="s">
        <v>3532</v>
      </c>
      <c r="B2488" s="0" t="s">
        <v>3764</v>
      </c>
      <c r="C2488" s="0" t="s">
        <v>484</v>
      </c>
      <c r="D2488" s="0" t="s">
        <v>20</v>
      </c>
      <c r="E2488" s="0" t="s">
        <v>1648</v>
      </c>
      <c r="F2488" s="0" t="n">
        <v>1053035193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600</v>
      </c>
      <c r="L2488" s="0" t="n">
        <v>0</v>
      </c>
      <c r="M2488" s="0" t="n">
        <v>600</v>
      </c>
      <c r="N2488" s="0" t="s">
        <v>351</v>
      </c>
      <c r="O2488" s="1" t="n">
        <f aca="false">SUM(G2488:L2488)</f>
        <v>600</v>
      </c>
      <c r="P2488" s="4" t="n">
        <f aca="false">IF(M2488=O2488,1,0)</f>
        <v>1</v>
      </c>
      <c r="Q2488" s="2" t="n">
        <v>1</v>
      </c>
    </row>
    <row r="2489" customFormat="false" ht="12.8" hidden="false" customHeight="false" outlineLevel="0" collapsed="false">
      <c r="A2489" s="0" t="s">
        <v>3532</v>
      </c>
      <c r="B2489" s="0" t="s">
        <v>2493</v>
      </c>
      <c r="C2489" s="0" t="s">
        <v>128</v>
      </c>
      <c r="D2489" s="0" t="s">
        <v>20</v>
      </c>
      <c r="E2489" s="0" t="s">
        <v>1558</v>
      </c>
      <c r="F2489" s="0" t="n">
        <v>40539800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4200</v>
      </c>
      <c r="L2489" s="0" t="n">
        <v>0</v>
      </c>
      <c r="M2489" s="0" t="n">
        <v>4200</v>
      </c>
      <c r="N2489" s="0" t="s">
        <v>351</v>
      </c>
      <c r="O2489" s="1" t="n">
        <f aca="false">SUM(G2489:L2489)</f>
        <v>4200</v>
      </c>
      <c r="P2489" s="4" t="n">
        <f aca="false">IF(M2489=O2489,1,0)</f>
        <v>1</v>
      </c>
      <c r="Q2489" s="2" t="n">
        <v>1</v>
      </c>
    </row>
    <row r="2490" customFormat="false" ht="12.8" hidden="false" customHeight="false" outlineLevel="0" collapsed="false">
      <c r="A2490" s="0" t="s">
        <v>3532</v>
      </c>
      <c r="B2490" s="0" t="s">
        <v>3765</v>
      </c>
      <c r="C2490" s="0" t="s">
        <v>75</v>
      </c>
      <c r="D2490" s="0" t="s">
        <v>20</v>
      </c>
      <c r="E2490" s="0" t="s">
        <v>3766</v>
      </c>
      <c r="F2490" s="0" t="n">
        <v>40763434</v>
      </c>
      <c r="G2490" s="0" t="n">
        <v>0</v>
      </c>
      <c r="H2490" s="0" t="n">
        <v>0</v>
      </c>
      <c r="I2490" s="0" t="n">
        <v>0</v>
      </c>
      <c r="J2490" s="0" t="n">
        <v>0</v>
      </c>
      <c r="K2490" s="0" t="n">
        <v>800</v>
      </c>
      <c r="L2490" s="0" t="n">
        <v>0</v>
      </c>
      <c r="M2490" s="0" t="n">
        <v>800</v>
      </c>
      <c r="N2490" s="0" t="s">
        <v>351</v>
      </c>
      <c r="O2490" s="1" t="n">
        <f aca="false">SUM(G2490:L2490)</f>
        <v>800</v>
      </c>
      <c r="P2490" s="4" t="n">
        <f aca="false">IF(M2490=O2490,1,0)</f>
        <v>1</v>
      </c>
      <c r="Q2490" s="2" t="n">
        <v>1</v>
      </c>
    </row>
    <row r="2491" customFormat="false" ht="12.8" hidden="false" customHeight="false" outlineLevel="0" collapsed="false">
      <c r="A2491" s="0" t="s">
        <v>3532</v>
      </c>
      <c r="B2491" s="0" t="s">
        <v>3767</v>
      </c>
      <c r="C2491" s="0" t="s">
        <v>3768</v>
      </c>
      <c r="D2491" s="0" t="s">
        <v>20</v>
      </c>
      <c r="E2491" s="0" t="s">
        <v>3769</v>
      </c>
      <c r="F2491" s="0" t="n">
        <v>40746189</v>
      </c>
      <c r="G2491" s="0" t="n">
        <v>0</v>
      </c>
      <c r="H2491" s="0" t="n">
        <v>0</v>
      </c>
      <c r="I2491" s="0" t="n">
        <v>181</v>
      </c>
      <c r="J2491" s="0" t="n">
        <v>893.9</v>
      </c>
      <c r="K2491" s="0" t="n">
        <v>0</v>
      </c>
      <c r="L2491" s="0" t="n">
        <v>0</v>
      </c>
      <c r="M2491" s="0" t="n">
        <v>1074.9</v>
      </c>
      <c r="N2491" s="0" t="s">
        <v>351</v>
      </c>
      <c r="O2491" s="1" t="n">
        <f aca="false">SUM(G2491:L2491)</f>
        <v>1074.9</v>
      </c>
      <c r="P2491" s="4" t="n">
        <f aca="false">IF(M2491=O2491,1,0)</f>
        <v>1</v>
      </c>
      <c r="Q2491" s="2" t="n">
        <v>1</v>
      </c>
    </row>
    <row r="2492" customFormat="false" ht="12.8" hidden="false" customHeight="false" outlineLevel="0" collapsed="false">
      <c r="A2492" s="0" t="s">
        <v>3532</v>
      </c>
      <c r="B2492" s="0" t="s">
        <v>3770</v>
      </c>
      <c r="C2492" s="0" t="s">
        <v>80</v>
      </c>
      <c r="D2492" s="0" t="s">
        <v>20</v>
      </c>
      <c r="E2492" s="0" t="s">
        <v>172</v>
      </c>
      <c r="F2492" s="0" t="n">
        <v>1055495654</v>
      </c>
      <c r="G2492" s="0" t="n">
        <v>0</v>
      </c>
      <c r="H2492" s="0" t="n">
        <v>0</v>
      </c>
      <c r="I2492" s="0" t="n">
        <v>780</v>
      </c>
      <c r="J2492" s="0" t="n">
        <v>2644</v>
      </c>
      <c r="K2492" s="0" t="n">
        <v>0</v>
      </c>
      <c r="L2492" s="0" t="n">
        <v>0</v>
      </c>
      <c r="M2492" s="0" t="n">
        <v>3424</v>
      </c>
      <c r="N2492" s="0" t="s">
        <v>351</v>
      </c>
      <c r="O2492" s="1" t="n">
        <f aca="false">SUM(G2492:L2492)</f>
        <v>3424</v>
      </c>
      <c r="P2492" s="4" t="n">
        <f aca="false">IF(M2492=O2492,1,0)</f>
        <v>1</v>
      </c>
      <c r="Q2492" s="2" t="n">
        <v>1</v>
      </c>
    </row>
    <row r="2493" customFormat="false" ht="12.8" hidden="false" customHeight="false" outlineLevel="0" collapsed="false">
      <c r="A2493" s="0" t="s">
        <v>3532</v>
      </c>
      <c r="B2493" s="0" t="s">
        <v>3771</v>
      </c>
      <c r="C2493" s="0" t="s">
        <v>75</v>
      </c>
      <c r="D2493" s="0" t="s">
        <v>20</v>
      </c>
      <c r="E2493" s="0" t="s">
        <v>3772</v>
      </c>
      <c r="F2493" s="0" t="n">
        <v>40541301</v>
      </c>
      <c r="G2493" s="0" t="n">
        <v>0</v>
      </c>
      <c r="H2493" s="0" t="n">
        <v>0</v>
      </c>
      <c r="I2493" s="0" t="n">
        <v>454.65</v>
      </c>
      <c r="J2493" s="0" t="n">
        <v>707.3</v>
      </c>
      <c r="K2493" s="0" t="n">
        <v>0</v>
      </c>
      <c r="L2493" s="0" t="n">
        <v>0</v>
      </c>
      <c r="M2493" s="0" t="n">
        <v>1161.95</v>
      </c>
      <c r="N2493" s="0" t="s">
        <v>351</v>
      </c>
      <c r="O2493" s="1" t="n">
        <f aca="false">SUM(G2493:L2493)</f>
        <v>1161.95</v>
      </c>
      <c r="P2493" s="4" t="n">
        <f aca="false">IF(M2493=O2493,1,0)</f>
        <v>1</v>
      </c>
      <c r="Q2493" s="2" t="n">
        <v>1</v>
      </c>
    </row>
    <row r="2494" customFormat="false" ht="12.8" hidden="false" customHeight="false" outlineLevel="0" collapsed="false">
      <c r="A2494" s="0" t="s">
        <v>3532</v>
      </c>
      <c r="B2494" s="0" t="s">
        <v>3773</v>
      </c>
      <c r="C2494" s="0" t="s">
        <v>75</v>
      </c>
      <c r="D2494" s="0" t="s">
        <v>20</v>
      </c>
      <c r="E2494" s="0" t="s">
        <v>182</v>
      </c>
      <c r="F2494" s="0" t="n">
        <v>40524004</v>
      </c>
      <c r="G2494" s="0" t="n">
        <v>0</v>
      </c>
      <c r="H2494" s="0" t="n">
        <v>0</v>
      </c>
      <c r="I2494" s="0" t="n">
        <v>273.35</v>
      </c>
      <c r="J2494" s="0" t="n">
        <v>670.3</v>
      </c>
      <c r="K2494" s="0" t="n">
        <v>1500</v>
      </c>
      <c r="L2494" s="0" t="n">
        <v>0</v>
      </c>
      <c r="M2494" s="0" t="n">
        <v>2443.65</v>
      </c>
      <c r="N2494" s="0" t="s">
        <v>351</v>
      </c>
      <c r="O2494" s="1" t="n">
        <f aca="false">SUM(G2494:L2494)</f>
        <v>2443.65</v>
      </c>
      <c r="P2494" s="4" t="n">
        <f aca="false">IF(M2494=O2494,1,0)</f>
        <v>1</v>
      </c>
      <c r="Q2494" s="2" t="n">
        <v>1</v>
      </c>
    </row>
    <row r="2495" customFormat="false" ht="12.8" hidden="false" customHeight="false" outlineLevel="0" collapsed="false">
      <c r="A2495" s="0" t="s">
        <v>3532</v>
      </c>
      <c r="B2495" s="0" t="s">
        <v>3774</v>
      </c>
      <c r="C2495" s="0" t="s">
        <v>36</v>
      </c>
      <c r="D2495" s="0" t="s">
        <v>20</v>
      </c>
      <c r="E2495" s="0" t="s">
        <v>1264</v>
      </c>
      <c r="F2495" s="0" t="n">
        <v>40738946</v>
      </c>
      <c r="G2495" s="0" t="n">
        <v>0</v>
      </c>
      <c r="H2495" s="0" t="n">
        <v>0</v>
      </c>
      <c r="I2495" s="0" t="n">
        <v>500</v>
      </c>
      <c r="J2495" s="0" t="n">
        <v>590.65</v>
      </c>
      <c r="K2495" s="0" t="n">
        <v>0</v>
      </c>
      <c r="L2495" s="0" t="n">
        <v>0</v>
      </c>
      <c r="M2495" s="0" t="n">
        <v>1090.65</v>
      </c>
      <c r="N2495" s="0" t="s">
        <v>351</v>
      </c>
      <c r="O2495" s="1" t="n">
        <f aca="false">SUM(G2495:L2495)</f>
        <v>1090.65</v>
      </c>
      <c r="P2495" s="4" t="n">
        <f aca="false">IF(M2495=O2495,1,0)</f>
        <v>1</v>
      </c>
      <c r="Q2495" s="2" t="n">
        <v>1</v>
      </c>
    </row>
    <row r="2496" customFormat="false" ht="12.8" hidden="false" customHeight="false" outlineLevel="0" collapsed="false">
      <c r="A2496" s="0" t="s">
        <v>3532</v>
      </c>
      <c r="B2496" s="0" t="s">
        <v>3775</v>
      </c>
      <c r="C2496" s="0" t="s">
        <v>505</v>
      </c>
      <c r="D2496" s="0" t="s">
        <v>20</v>
      </c>
      <c r="E2496" s="0" t="s">
        <v>3776</v>
      </c>
      <c r="F2496" s="0" t="n">
        <v>1051546261</v>
      </c>
      <c r="G2496" s="0" t="n">
        <v>0</v>
      </c>
      <c r="H2496" s="0" t="n">
        <v>0</v>
      </c>
      <c r="I2496" s="0" t="n">
        <v>440</v>
      </c>
      <c r="J2496" s="0" t="n">
        <v>869</v>
      </c>
      <c r="K2496" s="0" t="n">
        <v>0</v>
      </c>
      <c r="L2496" s="0" t="n">
        <v>0</v>
      </c>
      <c r="M2496" s="0" t="n">
        <v>1309</v>
      </c>
      <c r="N2496" s="0" t="s">
        <v>351</v>
      </c>
      <c r="O2496" s="1" t="n">
        <f aca="false">SUM(G2496:L2496)</f>
        <v>1309</v>
      </c>
      <c r="P2496" s="4" t="n">
        <f aca="false">IF(M2496=O2496,1,0)</f>
        <v>1</v>
      </c>
      <c r="Q2496" s="2" t="n">
        <v>1</v>
      </c>
    </row>
    <row r="2497" customFormat="false" ht="12.8" hidden="false" customHeight="false" outlineLevel="0" collapsed="false">
      <c r="A2497" s="0" t="s">
        <v>3532</v>
      </c>
      <c r="B2497" s="0" t="s">
        <v>3777</v>
      </c>
      <c r="C2497" s="0" t="s">
        <v>30</v>
      </c>
      <c r="D2497" s="0" t="s">
        <v>20</v>
      </c>
      <c r="E2497" s="0" t="s">
        <v>195</v>
      </c>
      <c r="F2497" s="0" t="n">
        <v>40541039</v>
      </c>
      <c r="G2497" s="0" t="n">
        <v>0</v>
      </c>
      <c r="H2497" s="0" t="n">
        <v>0</v>
      </c>
      <c r="I2497" s="0" t="n">
        <v>337.35</v>
      </c>
      <c r="J2497" s="0" t="n">
        <v>434.2</v>
      </c>
      <c r="K2497" s="0" t="n">
        <v>1225</v>
      </c>
      <c r="L2497" s="0" t="n">
        <v>0</v>
      </c>
      <c r="M2497" s="0" t="n">
        <v>1996.55</v>
      </c>
      <c r="N2497" s="0" t="s">
        <v>351</v>
      </c>
      <c r="O2497" s="1" t="n">
        <f aca="false">SUM(G2497:L2497)</f>
        <v>1996.55</v>
      </c>
      <c r="P2497" s="4" t="n">
        <f aca="false">IF(M2497=O2497,1,0)</f>
        <v>1</v>
      </c>
      <c r="Q2497" s="2" t="n">
        <v>1</v>
      </c>
    </row>
    <row r="2498" customFormat="false" ht="12.8" hidden="false" customHeight="false" outlineLevel="0" collapsed="false">
      <c r="A2498" s="0" t="s">
        <v>3532</v>
      </c>
      <c r="B2498" s="0" t="s">
        <v>3778</v>
      </c>
      <c r="C2498" s="0" t="s">
        <v>85</v>
      </c>
      <c r="D2498" s="0" t="s">
        <v>20</v>
      </c>
      <c r="E2498" s="0" t="s">
        <v>319</v>
      </c>
      <c r="F2498" s="0" t="n">
        <v>1052982478</v>
      </c>
      <c r="G2498" s="0" t="n">
        <v>0</v>
      </c>
      <c r="H2498" s="0" t="n">
        <v>0</v>
      </c>
      <c r="I2498" s="0" t="n">
        <v>246</v>
      </c>
      <c r="J2498" s="0" t="n">
        <v>309.5</v>
      </c>
      <c r="K2498" s="0" t="n">
        <v>0</v>
      </c>
      <c r="L2498" s="0" t="n">
        <v>0</v>
      </c>
      <c r="M2498" s="0" t="n">
        <v>555.5</v>
      </c>
      <c r="N2498" s="0" t="s">
        <v>351</v>
      </c>
      <c r="O2498" s="1" t="n">
        <f aca="false">SUM(G2498:L2498)</f>
        <v>555.5</v>
      </c>
      <c r="P2498" s="4" t="n">
        <f aca="false">IF(M2498=O2498,1,0)</f>
        <v>1</v>
      </c>
      <c r="Q2498" s="2" t="n">
        <v>1</v>
      </c>
    </row>
    <row r="2499" customFormat="false" ht="12.8" hidden="false" customHeight="false" outlineLevel="0" collapsed="false">
      <c r="A2499" s="0" t="s">
        <v>3532</v>
      </c>
      <c r="B2499" s="0" t="s">
        <v>1185</v>
      </c>
      <c r="C2499" s="0" t="s">
        <v>162</v>
      </c>
      <c r="D2499" s="0" t="s">
        <v>20</v>
      </c>
      <c r="E2499" s="0" t="s">
        <v>1186</v>
      </c>
      <c r="F2499" s="0" t="n">
        <v>40703898</v>
      </c>
      <c r="G2499" s="0" t="n">
        <v>0</v>
      </c>
      <c r="H2499" s="0" t="n">
        <v>0</v>
      </c>
      <c r="I2499" s="0" t="n">
        <v>0</v>
      </c>
      <c r="J2499" s="0" t="n">
        <v>0</v>
      </c>
      <c r="K2499" s="0" t="n">
        <v>4899.51</v>
      </c>
      <c r="L2499" s="0" t="n">
        <v>1628.84</v>
      </c>
      <c r="M2499" s="0" t="n">
        <v>6528.35</v>
      </c>
      <c r="N2499" s="0" t="s">
        <v>351</v>
      </c>
      <c r="O2499" s="1" t="n">
        <f aca="false">SUM(G2499:L2499)</f>
        <v>6528.35</v>
      </c>
      <c r="P2499" s="4" t="n">
        <f aca="false">IF(M2499=O2499,1,0)</f>
        <v>1</v>
      </c>
      <c r="Q2499" s="2" t="n">
        <v>1</v>
      </c>
    </row>
    <row r="2500" customFormat="false" ht="12.8" hidden="false" customHeight="false" outlineLevel="0" collapsed="false">
      <c r="A2500" s="0" t="s">
        <v>3532</v>
      </c>
      <c r="B2500" s="0" t="s">
        <v>3779</v>
      </c>
      <c r="C2500" s="0" t="s">
        <v>67</v>
      </c>
      <c r="D2500" s="0" t="s">
        <v>20</v>
      </c>
      <c r="E2500" s="0" t="s">
        <v>68</v>
      </c>
      <c r="F2500" s="0" t="n">
        <v>40540324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1760</v>
      </c>
      <c r="L2500" s="0" t="n">
        <v>0</v>
      </c>
      <c r="M2500" s="0" t="n">
        <v>1760</v>
      </c>
      <c r="N2500" s="0" t="s">
        <v>351</v>
      </c>
      <c r="O2500" s="1" t="n">
        <f aca="false">SUM(G2500:L2500)</f>
        <v>1760</v>
      </c>
      <c r="P2500" s="4" t="n">
        <f aca="false">IF(M2500=O2500,1,0)</f>
        <v>1</v>
      </c>
      <c r="Q2500" s="2" t="n">
        <v>1</v>
      </c>
    </row>
    <row r="2501" customFormat="false" ht="12.8" hidden="false" customHeight="false" outlineLevel="0" collapsed="false">
      <c r="A2501" s="0" t="s">
        <v>3532</v>
      </c>
      <c r="B2501" s="0" t="s">
        <v>3780</v>
      </c>
      <c r="C2501" s="0" t="s">
        <v>363</v>
      </c>
      <c r="D2501" s="0" t="s">
        <v>20</v>
      </c>
      <c r="E2501" s="0" t="s">
        <v>364</v>
      </c>
      <c r="F2501" s="0" t="n">
        <v>40739179</v>
      </c>
      <c r="G2501" s="0" t="n">
        <v>0</v>
      </c>
      <c r="H2501" s="0" t="n">
        <v>0</v>
      </c>
      <c r="I2501" s="0" t="n">
        <v>607.35</v>
      </c>
      <c r="J2501" s="0" t="n">
        <v>330</v>
      </c>
      <c r="K2501" s="0" t="n">
        <v>0</v>
      </c>
      <c r="L2501" s="0" t="n">
        <v>0</v>
      </c>
      <c r="M2501" s="0" t="n">
        <v>937.35</v>
      </c>
      <c r="N2501" s="0" t="s">
        <v>351</v>
      </c>
      <c r="O2501" s="1" t="n">
        <f aca="false">SUM(G2501:L2501)</f>
        <v>937.35</v>
      </c>
      <c r="P2501" s="4" t="n">
        <f aca="false">IF(M2501=O2501,1,0)</f>
        <v>1</v>
      </c>
      <c r="Q2501" s="2" t="n">
        <v>1</v>
      </c>
    </row>
    <row r="2502" customFormat="false" ht="12.8" hidden="false" customHeight="false" outlineLevel="0" collapsed="false">
      <c r="A2502" s="0" t="s">
        <v>3532</v>
      </c>
      <c r="B2502" s="0" t="s">
        <v>3781</v>
      </c>
      <c r="C2502" s="0" t="s">
        <v>67</v>
      </c>
      <c r="D2502" s="0" t="s">
        <v>20</v>
      </c>
      <c r="E2502" s="0" t="s">
        <v>3782</v>
      </c>
      <c r="F2502" s="0" t="n">
        <v>40758080</v>
      </c>
      <c r="G2502" s="0" t="n">
        <v>0</v>
      </c>
      <c r="H2502" s="0" t="n">
        <v>0</v>
      </c>
      <c r="I2502" s="0" t="n">
        <v>645.3</v>
      </c>
      <c r="J2502" s="0" t="n">
        <v>1392.55</v>
      </c>
      <c r="K2502" s="0" t="n">
        <v>0</v>
      </c>
      <c r="L2502" s="0" t="n">
        <v>0</v>
      </c>
      <c r="M2502" s="0" t="n">
        <v>2037.85</v>
      </c>
      <c r="N2502" s="0" t="s">
        <v>351</v>
      </c>
      <c r="O2502" s="1" t="n">
        <f aca="false">SUM(G2502:L2502)</f>
        <v>2037.85</v>
      </c>
      <c r="P2502" s="4" t="n">
        <f aca="false">IF(M2502=O2502,1,0)</f>
        <v>1</v>
      </c>
      <c r="Q2502" s="2" t="n">
        <v>1</v>
      </c>
    </row>
    <row r="2503" customFormat="false" ht="12.8" hidden="false" customHeight="false" outlineLevel="0" collapsed="false">
      <c r="A2503" s="0" t="s">
        <v>3532</v>
      </c>
      <c r="B2503" s="0" t="s">
        <v>3783</v>
      </c>
      <c r="C2503" s="0" t="s">
        <v>3784</v>
      </c>
      <c r="D2503" s="0" t="s">
        <v>20</v>
      </c>
      <c r="E2503" s="0" t="s">
        <v>3785</v>
      </c>
      <c r="F2503" s="0" t="n">
        <v>1056674815</v>
      </c>
      <c r="G2503" s="0" t="n">
        <v>0</v>
      </c>
      <c r="H2503" s="0" t="n">
        <v>0</v>
      </c>
      <c r="I2503" s="0" t="n">
        <v>328.65</v>
      </c>
      <c r="J2503" s="0" t="n">
        <v>833.65</v>
      </c>
      <c r="K2503" s="0" t="n">
        <v>0</v>
      </c>
      <c r="L2503" s="0" t="n">
        <v>0</v>
      </c>
      <c r="M2503" s="0" t="n">
        <v>1162.3</v>
      </c>
      <c r="N2503" s="0" t="s">
        <v>351</v>
      </c>
      <c r="O2503" s="1" t="n">
        <f aca="false">SUM(G2503:L2503)</f>
        <v>1162.3</v>
      </c>
      <c r="P2503" s="4" t="n">
        <f aca="false">IF(M2503=O2503,1,0)</f>
        <v>1</v>
      </c>
      <c r="Q2503" s="2" t="n">
        <v>1</v>
      </c>
    </row>
    <row r="2504" customFormat="false" ht="12.8" hidden="false" customHeight="false" outlineLevel="0" collapsed="false">
      <c r="A2504" s="0" t="s">
        <v>3532</v>
      </c>
      <c r="B2504" s="0" t="s">
        <v>3786</v>
      </c>
      <c r="C2504" s="0" t="s">
        <v>72</v>
      </c>
      <c r="D2504" s="0" t="s">
        <v>20</v>
      </c>
      <c r="E2504" s="0" t="s">
        <v>3787</v>
      </c>
      <c r="F2504" s="0" t="n">
        <v>40539774</v>
      </c>
      <c r="G2504" s="0" t="n">
        <v>0</v>
      </c>
      <c r="H2504" s="0" t="n">
        <v>4000</v>
      </c>
      <c r="I2504" s="0" t="n">
        <v>0</v>
      </c>
      <c r="J2504" s="0" t="n">
        <v>0</v>
      </c>
      <c r="K2504" s="0" t="n">
        <v>0</v>
      </c>
      <c r="L2504" s="0" t="n">
        <v>0</v>
      </c>
      <c r="M2504" s="0" t="n">
        <v>4000</v>
      </c>
      <c r="N2504" s="0" t="s">
        <v>351</v>
      </c>
      <c r="O2504" s="1" t="n">
        <f aca="false">SUM(G2504:L2504)</f>
        <v>4000</v>
      </c>
      <c r="P2504" s="4" t="n">
        <f aca="false">IF(M2504=O2504,1,0)</f>
        <v>1</v>
      </c>
      <c r="Q2504" s="2" t="n">
        <v>1</v>
      </c>
    </row>
    <row r="2505" customFormat="false" ht="12.8" hidden="false" customHeight="false" outlineLevel="0" collapsed="false">
      <c r="A2505" s="0" t="s">
        <v>3532</v>
      </c>
      <c r="B2505" s="0" t="s">
        <v>462</v>
      </c>
      <c r="C2505" s="0" t="s">
        <v>85</v>
      </c>
      <c r="D2505" s="0" t="s">
        <v>20</v>
      </c>
      <c r="E2505" s="0" t="s">
        <v>463</v>
      </c>
      <c r="F2505" s="0" t="n">
        <v>40539412</v>
      </c>
      <c r="G2505" s="0" t="n">
        <v>0</v>
      </c>
      <c r="H2505" s="0" t="n">
        <v>0</v>
      </c>
      <c r="I2505" s="0" t="n">
        <v>375.2</v>
      </c>
      <c r="J2505" s="0" t="n">
        <v>4208.45</v>
      </c>
      <c r="K2505" s="0" t="n">
        <v>0</v>
      </c>
      <c r="L2505" s="0" t="n">
        <v>0</v>
      </c>
      <c r="M2505" s="0" t="n">
        <v>4583.65</v>
      </c>
      <c r="N2505" s="0" t="s">
        <v>351</v>
      </c>
      <c r="O2505" s="1" t="n">
        <f aca="false">SUM(G2505:L2505)</f>
        <v>4583.65</v>
      </c>
      <c r="P2505" s="4" t="n">
        <f aca="false">IF(M2505=O2505,1,0)</f>
        <v>1</v>
      </c>
      <c r="Q2505" s="2" t="n">
        <v>1</v>
      </c>
    </row>
    <row r="2506" customFormat="false" ht="12.8" hidden="false" customHeight="false" outlineLevel="0" collapsed="false">
      <c r="A2506" s="0" t="s">
        <v>3532</v>
      </c>
      <c r="B2506" s="0" t="s">
        <v>3788</v>
      </c>
      <c r="C2506" s="0" t="s">
        <v>3789</v>
      </c>
      <c r="D2506" s="0" t="s">
        <v>20</v>
      </c>
      <c r="E2506" s="0" t="s">
        <v>3790</v>
      </c>
      <c r="F2506" s="0" t="n">
        <v>40723841</v>
      </c>
      <c r="G2506" s="0" t="n">
        <v>0</v>
      </c>
      <c r="H2506" s="0" t="n">
        <v>0</v>
      </c>
      <c r="I2506" s="0" t="n">
        <v>710</v>
      </c>
      <c r="J2506" s="0" t="n">
        <v>843.52</v>
      </c>
      <c r="K2506" s="0" t="n">
        <v>0</v>
      </c>
      <c r="L2506" s="0" t="n">
        <v>0</v>
      </c>
      <c r="M2506" s="0" t="n">
        <v>1553.52</v>
      </c>
      <c r="N2506" s="0" t="s">
        <v>351</v>
      </c>
      <c r="O2506" s="1" t="n">
        <f aca="false">SUM(G2506:L2506)</f>
        <v>1553.52</v>
      </c>
      <c r="P2506" s="4" t="n">
        <f aca="false">IF(M2506=O2506,1,0)</f>
        <v>1</v>
      </c>
      <c r="Q2506" s="2" t="n">
        <v>1</v>
      </c>
    </row>
    <row r="2507" customFormat="false" ht="12.8" hidden="false" customHeight="false" outlineLevel="0" collapsed="false">
      <c r="A2507" s="0" t="s">
        <v>3532</v>
      </c>
      <c r="B2507" s="0" t="s">
        <v>3791</v>
      </c>
      <c r="C2507" s="0" t="s">
        <v>30</v>
      </c>
      <c r="D2507" s="0" t="s">
        <v>20</v>
      </c>
      <c r="E2507" s="0" t="s">
        <v>195</v>
      </c>
      <c r="F2507" s="0" t="n">
        <v>40705295</v>
      </c>
      <c r="G2507" s="0" t="n">
        <v>0</v>
      </c>
      <c r="H2507" s="0" t="n">
        <v>0</v>
      </c>
      <c r="I2507" s="0" t="n">
        <v>265.01</v>
      </c>
      <c r="J2507" s="0" t="n">
        <v>604.3</v>
      </c>
      <c r="K2507" s="0" t="n">
        <v>0</v>
      </c>
      <c r="L2507" s="0" t="n">
        <v>0</v>
      </c>
      <c r="M2507" s="0" t="n">
        <v>869.31</v>
      </c>
      <c r="N2507" s="0" t="s">
        <v>351</v>
      </c>
      <c r="O2507" s="1" t="n">
        <f aca="false">SUM(G2507:L2507)</f>
        <v>869.31</v>
      </c>
      <c r="P2507" s="4" t="n">
        <f aca="false">IF(M2507=O2507,1,0)</f>
        <v>1</v>
      </c>
      <c r="Q2507" s="2" t="n">
        <v>1</v>
      </c>
    </row>
    <row r="2508" customFormat="false" ht="12.8" hidden="false" customHeight="false" outlineLevel="0" collapsed="false">
      <c r="A2508" s="0" t="s">
        <v>3532</v>
      </c>
      <c r="B2508" s="0" t="s">
        <v>3792</v>
      </c>
      <c r="C2508" s="0" t="s">
        <v>302</v>
      </c>
      <c r="D2508" s="0" t="s">
        <v>20</v>
      </c>
      <c r="E2508" s="0" t="s">
        <v>303</v>
      </c>
      <c r="F2508" s="0" t="n">
        <v>40748778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800</v>
      </c>
      <c r="L2508" s="0" t="n">
        <v>0</v>
      </c>
      <c r="M2508" s="0" t="n">
        <v>800</v>
      </c>
      <c r="N2508" s="0" t="s">
        <v>351</v>
      </c>
      <c r="O2508" s="1" t="n">
        <f aca="false">SUM(G2508:L2508)</f>
        <v>800</v>
      </c>
      <c r="P2508" s="4" t="n">
        <f aca="false">IF(M2508=O2508,1,0)</f>
        <v>1</v>
      </c>
      <c r="Q2508" s="2" t="n">
        <v>1</v>
      </c>
    </row>
    <row r="2509" customFormat="false" ht="12.8" hidden="false" customHeight="false" outlineLevel="0" collapsed="false">
      <c r="A2509" s="0" t="s">
        <v>3532</v>
      </c>
      <c r="B2509" s="0" t="s">
        <v>3793</v>
      </c>
      <c r="C2509" s="0" t="s">
        <v>578</v>
      </c>
      <c r="D2509" s="0" t="s">
        <v>20</v>
      </c>
      <c r="E2509" s="0" t="s">
        <v>579</v>
      </c>
      <c r="F2509" s="0" t="n">
        <v>40758911</v>
      </c>
      <c r="G2509" s="0" t="n">
        <v>0</v>
      </c>
      <c r="H2509" s="0" t="n">
        <v>0</v>
      </c>
      <c r="I2509" s="0" t="n">
        <v>413.35</v>
      </c>
      <c r="J2509" s="0" t="n">
        <v>114</v>
      </c>
      <c r="K2509" s="0" t="n">
        <v>0</v>
      </c>
      <c r="L2509" s="0" t="n">
        <v>0</v>
      </c>
      <c r="M2509" s="0" t="n">
        <v>527.35</v>
      </c>
      <c r="N2509" s="0" t="s">
        <v>351</v>
      </c>
      <c r="O2509" s="1" t="n">
        <f aca="false">SUM(G2509:L2509)</f>
        <v>527.35</v>
      </c>
      <c r="P2509" s="4" t="n">
        <f aca="false">IF(M2509=O2509,1,0)</f>
        <v>1</v>
      </c>
      <c r="Q2509" s="2" t="n">
        <v>1</v>
      </c>
    </row>
    <row r="2510" customFormat="false" ht="12.8" hidden="false" customHeight="false" outlineLevel="0" collapsed="false">
      <c r="A2510" s="0" t="s">
        <v>3532</v>
      </c>
      <c r="B2510" s="0" t="s">
        <v>3794</v>
      </c>
      <c r="C2510" s="0" t="s">
        <v>42</v>
      </c>
      <c r="D2510" s="0" t="s">
        <v>20</v>
      </c>
      <c r="E2510" s="0" t="s">
        <v>3795</v>
      </c>
      <c r="F2510" s="0" t="n">
        <v>40538859</v>
      </c>
      <c r="G2510" s="0" t="n">
        <v>0</v>
      </c>
      <c r="H2510" s="0" t="n">
        <v>0</v>
      </c>
      <c r="I2510" s="0" t="n">
        <v>290.71</v>
      </c>
      <c r="J2510" s="0" t="n">
        <v>248</v>
      </c>
      <c r="K2510" s="0" t="n">
        <v>0</v>
      </c>
      <c r="L2510" s="0" t="n">
        <v>0</v>
      </c>
      <c r="M2510" s="0" t="n">
        <v>538.71</v>
      </c>
      <c r="N2510" s="0" t="s">
        <v>351</v>
      </c>
      <c r="O2510" s="1" t="n">
        <f aca="false">SUM(G2510:L2510)</f>
        <v>538.71</v>
      </c>
      <c r="P2510" s="4" t="n">
        <f aca="false">IF(M2510=O2510,1,0)</f>
        <v>1</v>
      </c>
      <c r="Q2510" s="2" t="n">
        <v>1</v>
      </c>
    </row>
    <row r="2511" customFormat="false" ht="12.8" hidden="false" customHeight="false" outlineLevel="0" collapsed="false">
      <c r="A2511" s="0" t="s">
        <v>3532</v>
      </c>
      <c r="B2511" s="0" t="s">
        <v>3796</v>
      </c>
      <c r="C2511" s="0" t="s">
        <v>145</v>
      </c>
      <c r="D2511" s="0" t="s">
        <v>20</v>
      </c>
      <c r="E2511" s="0" t="s">
        <v>146</v>
      </c>
      <c r="F2511" s="0" t="n">
        <v>40722063</v>
      </c>
      <c r="G2511" s="0" t="n">
        <v>0</v>
      </c>
      <c r="H2511" s="0" t="n">
        <v>0</v>
      </c>
      <c r="I2511" s="0" t="n">
        <v>-17.15</v>
      </c>
      <c r="J2511" s="0" t="n">
        <v>866.3</v>
      </c>
      <c r="K2511" s="0" t="n">
        <v>0</v>
      </c>
      <c r="L2511" s="0" t="n">
        <v>0</v>
      </c>
      <c r="M2511" s="0" t="n">
        <v>849.15</v>
      </c>
      <c r="N2511" s="0" t="s">
        <v>351</v>
      </c>
      <c r="O2511" s="1" t="n">
        <f aca="false">SUM(G2511:L2511)</f>
        <v>849.15</v>
      </c>
      <c r="P2511" s="4" t="n">
        <f aca="false">IF(M2511=O2511,1,0)</f>
        <v>1</v>
      </c>
      <c r="Q2511" s="2" t="n">
        <v>1</v>
      </c>
    </row>
    <row r="2512" customFormat="false" ht="12.8" hidden="false" customHeight="false" outlineLevel="0" collapsed="false">
      <c r="A2512" s="0" t="s">
        <v>3532</v>
      </c>
      <c r="B2512" s="0" t="s">
        <v>3797</v>
      </c>
      <c r="C2512" s="0" t="s">
        <v>493</v>
      </c>
      <c r="D2512" s="0" t="s">
        <v>20</v>
      </c>
      <c r="E2512" s="0" t="s">
        <v>3798</v>
      </c>
      <c r="F2512" s="0" t="n">
        <v>40728235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875</v>
      </c>
      <c r="L2512" s="0" t="n">
        <v>0</v>
      </c>
      <c r="M2512" s="0" t="n">
        <v>875</v>
      </c>
      <c r="N2512" s="0" t="s">
        <v>351</v>
      </c>
      <c r="O2512" s="1" t="n">
        <f aca="false">SUM(G2512:L2512)</f>
        <v>875</v>
      </c>
      <c r="P2512" s="4" t="n">
        <f aca="false">IF(M2512=O2512,1,0)</f>
        <v>1</v>
      </c>
      <c r="Q2512" s="2" t="n">
        <v>1</v>
      </c>
    </row>
    <row r="2513" customFormat="false" ht="12.8" hidden="false" customHeight="false" outlineLevel="0" collapsed="false">
      <c r="A2513" s="0" t="s">
        <v>3532</v>
      </c>
      <c r="B2513" s="0" t="s">
        <v>3799</v>
      </c>
      <c r="C2513" s="0" t="s">
        <v>189</v>
      </c>
      <c r="D2513" s="0" t="s">
        <v>20</v>
      </c>
      <c r="E2513" s="0" t="s">
        <v>190</v>
      </c>
      <c r="F2513" s="0" t="n">
        <v>1051732646</v>
      </c>
      <c r="G2513" s="0" t="n">
        <v>0</v>
      </c>
      <c r="H2513" s="0" t="n">
        <v>0</v>
      </c>
      <c r="I2513" s="0" t="n">
        <v>199.35</v>
      </c>
      <c r="J2513" s="0" t="n">
        <v>4189.2</v>
      </c>
      <c r="K2513" s="0" t="n">
        <v>0</v>
      </c>
      <c r="L2513" s="0" t="n">
        <v>0</v>
      </c>
      <c r="M2513" s="0" t="n">
        <v>4388.55</v>
      </c>
      <c r="N2513" s="0" t="s">
        <v>351</v>
      </c>
      <c r="O2513" s="1" t="n">
        <f aca="false">SUM(G2513:L2513)</f>
        <v>4388.55</v>
      </c>
      <c r="P2513" s="4" t="n">
        <f aca="false">IF(M2513=O2513,1,0)</f>
        <v>1</v>
      </c>
      <c r="Q2513" s="2" t="n">
        <v>1</v>
      </c>
    </row>
    <row r="2514" customFormat="false" ht="12.8" hidden="false" customHeight="false" outlineLevel="0" collapsed="false">
      <c r="A2514" s="0" t="s">
        <v>3532</v>
      </c>
      <c r="B2514" s="0" t="s">
        <v>3800</v>
      </c>
      <c r="C2514" s="0" t="s">
        <v>911</v>
      </c>
      <c r="D2514" s="0" t="s">
        <v>20</v>
      </c>
      <c r="E2514" s="0" t="s">
        <v>912</v>
      </c>
      <c r="F2514" s="0" t="n">
        <v>40724820</v>
      </c>
      <c r="G2514" s="0" t="n">
        <v>0</v>
      </c>
      <c r="H2514" s="0" t="n">
        <v>0</v>
      </c>
      <c r="I2514" s="0" t="n">
        <v>529.01</v>
      </c>
      <c r="J2514" s="0" t="n">
        <v>1036.65</v>
      </c>
      <c r="K2514" s="0" t="n">
        <v>0</v>
      </c>
      <c r="L2514" s="0" t="n">
        <v>0</v>
      </c>
      <c r="M2514" s="0" t="n">
        <v>1565.66</v>
      </c>
      <c r="N2514" s="0" t="s">
        <v>351</v>
      </c>
      <c r="O2514" s="1" t="n">
        <f aca="false">SUM(G2514:L2514)</f>
        <v>1565.66</v>
      </c>
      <c r="P2514" s="4" t="n">
        <f aca="false">IF(M2514=O2514,1,0)</f>
        <v>1</v>
      </c>
      <c r="Q2514" s="2" t="n">
        <v>1</v>
      </c>
    </row>
    <row r="2515" customFormat="false" ht="12.8" hidden="false" customHeight="false" outlineLevel="0" collapsed="false">
      <c r="A2515" s="0" t="s">
        <v>3532</v>
      </c>
      <c r="B2515" s="0" t="s">
        <v>483</v>
      </c>
      <c r="C2515" s="0" t="s">
        <v>484</v>
      </c>
      <c r="D2515" s="0" t="s">
        <v>20</v>
      </c>
      <c r="E2515" s="0" t="s">
        <v>485</v>
      </c>
      <c r="F2515" s="0" t="n">
        <v>40522686</v>
      </c>
      <c r="G2515" s="0" t="n">
        <v>0</v>
      </c>
      <c r="H2515" s="0" t="n">
        <v>0</v>
      </c>
      <c r="I2515" s="0" t="n">
        <v>603.65</v>
      </c>
      <c r="J2515" s="0" t="n">
        <v>872.35</v>
      </c>
      <c r="K2515" s="0" t="n">
        <v>0</v>
      </c>
      <c r="L2515" s="0" t="n">
        <v>0</v>
      </c>
      <c r="M2515" s="0" t="n">
        <v>1476</v>
      </c>
      <c r="N2515" s="0" t="s">
        <v>351</v>
      </c>
      <c r="O2515" s="1" t="n">
        <f aca="false">SUM(G2515:L2515)</f>
        <v>1476</v>
      </c>
      <c r="P2515" s="4" t="n">
        <f aca="false">IF(M2515=O2515,1,0)</f>
        <v>1</v>
      </c>
      <c r="Q2515" s="2" t="n">
        <v>1</v>
      </c>
    </row>
    <row r="2516" customFormat="false" ht="12.8" hidden="false" customHeight="false" outlineLevel="0" collapsed="false">
      <c r="A2516" s="0" t="s">
        <v>3532</v>
      </c>
      <c r="B2516" s="0" t="s">
        <v>3801</v>
      </c>
      <c r="C2516" s="0" t="s">
        <v>3802</v>
      </c>
      <c r="D2516" s="0" t="s">
        <v>20</v>
      </c>
      <c r="E2516" s="0" t="s">
        <v>3803</v>
      </c>
      <c r="F2516" s="0" t="n">
        <v>40541532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1200</v>
      </c>
      <c r="L2516" s="0" t="n">
        <v>0</v>
      </c>
      <c r="M2516" s="0" t="n">
        <v>1200</v>
      </c>
      <c r="N2516" s="0" t="s">
        <v>351</v>
      </c>
      <c r="O2516" s="1" t="n">
        <f aca="false">SUM(G2516:L2516)</f>
        <v>1200</v>
      </c>
      <c r="P2516" s="4" t="n">
        <f aca="false">IF(M2516=O2516,1,0)</f>
        <v>1</v>
      </c>
      <c r="Q2516" s="2" t="n">
        <v>1</v>
      </c>
    </row>
    <row r="2517" customFormat="false" ht="12.8" hidden="false" customHeight="false" outlineLevel="0" collapsed="false">
      <c r="A2517" s="0" t="s">
        <v>3532</v>
      </c>
      <c r="B2517" s="0" t="s">
        <v>3804</v>
      </c>
      <c r="C2517" s="0" t="s">
        <v>973</v>
      </c>
      <c r="D2517" s="0" t="s">
        <v>20</v>
      </c>
      <c r="F2517" s="0" t="n">
        <v>40723474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700</v>
      </c>
      <c r="L2517" s="0" t="n">
        <v>0</v>
      </c>
      <c r="M2517" s="0" t="n">
        <v>700</v>
      </c>
      <c r="N2517" s="0" t="s">
        <v>351</v>
      </c>
      <c r="O2517" s="1" t="n">
        <f aca="false">SUM(G2517:L2517)</f>
        <v>700</v>
      </c>
      <c r="P2517" s="4" t="n">
        <f aca="false">IF(M2517=O2517,1,0)</f>
        <v>1</v>
      </c>
      <c r="Q2517" s="2" t="n">
        <v>1</v>
      </c>
    </row>
    <row r="2518" customFormat="false" ht="12.8" hidden="false" customHeight="false" outlineLevel="0" collapsed="false">
      <c r="A2518" s="0" t="s">
        <v>3532</v>
      </c>
      <c r="B2518" s="0" t="s">
        <v>3805</v>
      </c>
      <c r="C2518" s="0" t="s">
        <v>570</v>
      </c>
      <c r="D2518" s="0" t="s">
        <v>20</v>
      </c>
      <c r="E2518" s="0" t="s">
        <v>3806</v>
      </c>
      <c r="F2518" s="0" t="n">
        <v>40524780</v>
      </c>
      <c r="G2518" s="0" t="n">
        <v>0</v>
      </c>
      <c r="H2518" s="0" t="n">
        <v>0</v>
      </c>
      <c r="I2518" s="0" t="n">
        <v>0</v>
      </c>
      <c r="J2518" s="0" t="n">
        <v>800.65</v>
      </c>
      <c r="K2518" s="0" t="n">
        <v>0</v>
      </c>
      <c r="L2518" s="0" t="n">
        <v>0</v>
      </c>
      <c r="M2518" s="0" t="n">
        <v>800.65</v>
      </c>
      <c r="N2518" s="0" t="s">
        <v>351</v>
      </c>
      <c r="O2518" s="1" t="n">
        <f aca="false">SUM(G2518:L2518)</f>
        <v>800.65</v>
      </c>
      <c r="P2518" s="4" t="n">
        <f aca="false">IF(M2518=O2518,1,0)</f>
        <v>1</v>
      </c>
      <c r="Q2518" s="2" t="n">
        <v>1</v>
      </c>
    </row>
    <row r="2519" customFormat="false" ht="12.8" hidden="false" customHeight="false" outlineLevel="0" collapsed="false">
      <c r="A2519" s="0" t="s">
        <v>3532</v>
      </c>
      <c r="B2519" s="0" t="s">
        <v>3807</v>
      </c>
      <c r="C2519" s="0" t="s">
        <v>115</v>
      </c>
      <c r="D2519" s="0" t="s">
        <v>20</v>
      </c>
      <c r="E2519" s="0" t="s">
        <v>116</v>
      </c>
      <c r="F2519" s="0" t="n">
        <v>40530477</v>
      </c>
      <c r="G2519" s="0" t="n">
        <v>0</v>
      </c>
      <c r="H2519" s="0" t="n">
        <v>0</v>
      </c>
      <c r="I2519" s="0" t="n">
        <v>188.95</v>
      </c>
      <c r="J2519" s="0" t="n">
        <v>513.85</v>
      </c>
      <c r="K2519" s="0" t="n">
        <v>100</v>
      </c>
      <c r="L2519" s="0" t="n">
        <v>0</v>
      </c>
      <c r="M2519" s="0" t="n">
        <v>802.8</v>
      </c>
      <c r="N2519" s="0" t="s">
        <v>351</v>
      </c>
      <c r="O2519" s="1" t="n">
        <f aca="false">SUM(G2519:L2519)</f>
        <v>802.8</v>
      </c>
      <c r="P2519" s="4" t="n">
        <f aca="false">IF(M2519=O2519,1,0)</f>
        <v>1</v>
      </c>
      <c r="Q2519" s="2" t="n">
        <v>1</v>
      </c>
    </row>
    <row r="2520" customFormat="false" ht="12.8" hidden="false" customHeight="false" outlineLevel="0" collapsed="false">
      <c r="A2520" s="0" t="s">
        <v>3532</v>
      </c>
      <c r="B2520" s="0" t="s">
        <v>3808</v>
      </c>
      <c r="C2520" s="0" t="s">
        <v>72</v>
      </c>
      <c r="D2520" s="0" t="s">
        <v>20</v>
      </c>
      <c r="E2520" s="0" t="s">
        <v>140</v>
      </c>
      <c r="F2520" s="0" t="n">
        <v>40721294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1300</v>
      </c>
      <c r="L2520" s="0" t="n">
        <v>0</v>
      </c>
      <c r="M2520" s="0" t="n">
        <v>1300</v>
      </c>
      <c r="N2520" s="0" t="s">
        <v>351</v>
      </c>
      <c r="O2520" s="1" t="n">
        <f aca="false">SUM(G2520:L2520)</f>
        <v>1300</v>
      </c>
      <c r="P2520" s="4" t="n">
        <f aca="false">IF(M2520=O2520,1,0)</f>
        <v>1</v>
      </c>
      <c r="Q2520" s="2" t="n">
        <v>1</v>
      </c>
    </row>
    <row r="2521" customFormat="false" ht="12.8" hidden="false" customHeight="false" outlineLevel="0" collapsed="false">
      <c r="A2521" s="0" t="s">
        <v>3532</v>
      </c>
      <c r="B2521" s="0" t="s">
        <v>3809</v>
      </c>
      <c r="C2521" s="0" t="s">
        <v>570</v>
      </c>
      <c r="D2521" s="0" t="s">
        <v>20</v>
      </c>
      <c r="E2521" s="0" t="s">
        <v>3810</v>
      </c>
      <c r="F2521" s="0" t="n">
        <v>1051546714</v>
      </c>
      <c r="G2521" s="0" t="n">
        <v>0</v>
      </c>
      <c r="H2521" s="0" t="n">
        <v>0</v>
      </c>
      <c r="I2521" s="0" t="n">
        <v>73.05</v>
      </c>
      <c r="J2521" s="0" t="n">
        <v>620.45</v>
      </c>
      <c r="K2521" s="0" t="n">
        <v>0</v>
      </c>
      <c r="L2521" s="0" t="n">
        <v>0</v>
      </c>
      <c r="M2521" s="0" t="n">
        <v>693.5</v>
      </c>
      <c r="N2521" s="0" t="s">
        <v>351</v>
      </c>
      <c r="O2521" s="1" t="n">
        <f aca="false">SUM(G2521:L2521)</f>
        <v>693.5</v>
      </c>
      <c r="P2521" s="4" t="n">
        <f aca="false">IF(M2521=O2521,1,0)</f>
        <v>1</v>
      </c>
      <c r="Q2521" s="2" t="n">
        <v>1</v>
      </c>
    </row>
    <row r="2522" customFormat="false" ht="12.8" hidden="false" customHeight="false" outlineLevel="0" collapsed="false">
      <c r="A2522" s="0" t="s">
        <v>3532</v>
      </c>
      <c r="B2522" s="0" t="s">
        <v>3811</v>
      </c>
      <c r="C2522" s="0" t="s">
        <v>550</v>
      </c>
      <c r="D2522" s="0" t="s">
        <v>20</v>
      </c>
      <c r="E2522" s="0" t="s">
        <v>3812</v>
      </c>
      <c r="F2522" s="0" t="n">
        <v>40747688</v>
      </c>
      <c r="G2522" s="0" t="n">
        <v>0</v>
      </c>
      <c r="H2522" s="0" t="n">
        <v>0</v>
      </c>
      <c r="I2522" s="0" t="n">
        <v>482.65</v>
      </c>
      <c r="J2522" s="0" t="n">
        <v>637.35</v>
      </c>
      <c r="K2522" s="0" t="n">
        <v>0</v>
      </c>
      <c r="L2522" s="0" t="n">
        <v>0</v>
      </c>
      <c r="M2522" s="0" t="n">
        <v>1120</v>
      </c>
      <c r="N2522" s="0" t="s">
        <v>351</v>
      </c>
      <c r="O2522" s="1" t="n">
        <f aca="false">SUM(G2522:L2522)</f>
        <v>1120</v>
      </c>
      <c r="P2522" s="4" t="n">
        <f aca="false">IF(M2522=O2522,1,0)</f>
        <v>1</v>
      </c>
      <c r="Q2522" s="2" t="n">
        <v>1</v>
      </c>
    </row>
    <row r="2523" customFormat="false" ht="12.8" hidden="false" customHeight="false" outlineLevel="0" collapsed="false">
      <c r="A2523" s="0" t="s">
        <v>3532</v>
      </c>
      <c r="B2523" s="0" t="s">
        <v>3813</v>
      </c>
      <c r="C2523" s="0" t="s">
        <v>128</v>
      </c>
      <c r="D2523" s="0" t="s">
        <v>20</v>
      </c>
      <c r="E2523" s="0" t="s">
        <v>3814</v>
      </c>
      <c r="F2523" s="0" t="n">
        <v>40758708</v>
      </c>
      <c r="G2523" s="0" t="n">
        <v>0</v>
      </c>
      <c r="H2523" s="0" t="n">
        <v>0</v>
      </c>
      <c r="I2523" s="0" t="n">
        <v>0</v>
      </c>
      <c r="J2523" s="0" t="n">
        <v>0</v>
      </c>
      <c r="K2523" s="0" t="n">
        <v>700</v>
      </c>
      <c r="L2523" s="0" t="n">
        <v>0</v>
      </c>
      <c r="M2523" s="0" t="n">
        <v>700</v>
      </c>
      <c r="N2523" s="0" t="s">
        <v>351</v>
      </c>
      <c r="O2523" s="1" t="n">
        <f aca="false">SUM(G2523:L2523)</f>
        <v>700</v>
      </c>
      <c r="P2523" s="4" t="n">
        <f aca="false">IF(M2523=O2523,1,0)</f>
        <v>1</v>
      </c>
      <c r="Q2523" s="2" t="n">
        <v>1</v>
      </c>
    </row>
    <row r="2524" customFormat="false" ht="12.8" hidden="false" customHeight="false" outlineLevel="0" collapsed="false">
      <c r="A2524" s="0" t="s">
        <v>3532</v>
      </c>
      <c r="B2524" s="0" t="s">
        <v>3815</v>
      </c>
      <c r="C2524" s="0" t="s">
        <v>3816</v>
      </c>
      <c r="D2524" s="0" t="s">
        <v>20</v>
      </c>
      <c r="E2524" s="0" t="s">
        <v>3817</v>
      </c>
      <c r="F2524" s="0" t="n">
        <v>40759270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1500</v>
      </c>
      <c r="L2524" s="0" t="n">
        <v>0</v>
      </c>
      <c r="M2524" s="0" t="n">
        <v>1500</v>
      </c>
      <c r="N2524" s="0" t="s">
        <v>351</v>
      </c>
      <c r="O2524" s="1" t="n">
        <f aca="false">SUM(G2524:L2524)</f>
        <v>1500</v>
      </c>
      <c r="P2524" s="4" t="n">
        <f aca="false">IF(M2524=O2524,1,0)</f>
        <v>1</v>
      </c>
      <c r="Q2524" s="2" t="n">
        <v>1</v>
      </c>
    </row>
    <row r="2525" customFormat="false" ht="12.8" hidden="false" customHeight="false" outlineLevel="0" collapsed="false">
      <c r="A2525" s="0" t="s">
        <v>3532</v>
      </c>
      <c r="B2525" s="0" t="s">
        <v>3818</v>
      </c>
      <c r="C2525" s="0" t="s">
        <v>80</v>
      </c>
      <c r="D2525" s="0" t="s">
        <v>20</v>
      </c>
      <c r="E2525" s="0" t="s">
        <v>172</v>
      </c>
      <c r="F2525" s="0" t="n">
        <v>1053139944</v>
      </c>
      <c r="G2525" s="0" t="n">
        <v>0</v>
      </c>
      <c r="H2525" s="0" t="n">
        <v>0</v>
      </c>
      <c r="I2525" s="0" t="n">
        <v>846.4</v>
      </c>
      <c r="J2525" s="0" t="n">
        <v>1016.05</v>
      </c>
      <c r="K2525" s="0" t="n">
        <v>0</v>
      </c>
      <c r="L2525" s="0" t="n">
        <v>0</v>
      </c>
      <c r="M2525" s="0" t="n">
        <v>1862.45</v>
      </c>
      <c r="N2525" s="0" t="s">
        <v>351</v>
      </c>
      <c r="O2525" s="1" t="n">
        <f aca="false">SUM(G2525:L2525)</f>
        <v>1862.45</v>
      </c>
      <c r="P2525" s="4" t="n">
        <f aca="false">IF(M2525=O2525,1,0)</f>
        <v>1</v>
      </c>
      <c r="Q2525" s="2" t="n">
        <v>1</v>
      </c>
    </row>
    <row r="2526" customFormat="false" ht="12.8" hidden="false" customHeight="false" outlineLevel="0" collapsed="false">
      <c r="A2526" s="0" t="s">
        <v>3532</v>
      </c>
      <c r="B2526" s="0" t="s">
        <v>2517</v>
      </c>
      <c r="C2526" s="0" t="s">
        <v>558</v>
      </c>
      <c r="D2526" s="0" t="s">
        <v>20</v>
      </c>
      <c r="E2526" s="0" t="s">
        <v>858</v>
      </c>
      <c r="F2526" s="0" t="n">
        <v>40759902</v>
      </c>
      <c r="G2526" s="0" t="n">
        <v>0</v>
      </c>
      <c r="H2526" s="0" t="n">
        <v>0</v>
      </c>
      <c r="I2526" s="0" t="n">
        <v>398</v>
      </c>
      <c r="J2526" s="0" t="n">
        <v>1039.85</v>
      </c>
      <c r="K2526" s="0" t="n">
        <v>650</v>
      </c>
      <c r="L2526" s="0" t="n">
        <v>0</v>
      </c>
      <c r="M2526" s="0" t="n">
        <v>2087.85</v>
      </c>
      <c r="N2526" s="0" t="s">
        <v>351</v>
      </c>
      <c r="O2526" s="1" t="n">
        <f aca="false">SUM(G2526:L2526)</f>
        <v>2087.85</v>
      </c>
      <c r="P2526" s="4" t="n">
        <f aca="false">IF(M2526=O2526,1,0)</f>
        <v>1</v>
      </c>
      <c r="Q2526" s="2" t="n">
        <v>1</v>
      </c>
    </row>
    <row r="2527" customFormat="false" ht="12.8" hidden="false" customHeight="false" outlineLevel="0" collapsed="false">
      <c r="A2527" s="0" t="s">
        <v>3532</v>
      </c>
      <c r="B2527" s="0" t="s">
        <v>2518</v>
      </c>
      <c r="C2527" s="0" t="s">
        <v>916</v>
      </c>
      <c r="D2527" s="0" t="s">
        <v>20</v>
      </c>
      <c r="E2527" s="0" t="s">
        <v>2519</v>
      </c>
      <c r="F2527" s="0" t="n">
        <v>40755465</v>
      </c>
      <c r="G2527" s="0" t="n">
        <v>0</v>
      </c>
      <c r="H2527" s="0" t="n">
        <v>0</v>
      </c>
      <c r="I2527" s="0" t="n">
        <v>212.65</v>
      </c>
      <c r="J2527" s="0" t="n">
        <v>621.6</v>
      </c>
      <c r="K2527" s="0" t="n">
        <v>0</v>
      </c>
      <c r="L2527" s="0" t="n">
        <v>0</v>
      </c>
      <c r="M2527" s="0" t="n">
        <v>834.25</v>
      </c>
      <c r="N2527" s="0" t="s">
        <v>351</v>
      </c>
      <c r="O2527" s="1" t="n">
        <f aca="false">SUM(G2527:L2527)</f>
        <v>834.25</v>
      </c>
      <c r="P2527" s="4" t="n">
        <f aca="false">IF(M2527=O2527,1,0)</f>
        <v>1</v>
      </c>
      <c r="Q2527" s="2" t="n">
        <v>1</v>
      </c>
    </row>
    <row r="2528" customFormat="false" ht="12.8" hidden="false" customHeight="false" outlineLevel="0" collapsed="false">
      <c r="A2528" s="0" t="s">
        <v>3532</v>
      </c>
      <c r="B2528" s="0" t="s">
        <v>3819</v>
      </c>
      <c r="C2528" s="0" t="s">
        <v>75</v>
      </c>
      <c r="D2528" s="0" t="s">
        <v>20</v>
      </c>
      <c r="E2528" s="0" t="s">
        <v>3820</v>
      </c>
      <c r="F2528" s="0" t="n">
        <v>40751864</v>
      </c>
      <c r="G2528" s="0" t="n">
        <v>0</v>
      </c>
      <c r="H2528" s="0" t="n">
        <v>0</v>
      </c>
      <c r="I2528" s="0" t="n">
        <v>0</v>
      </c>
      <c r="J2528" s="0" t="n">
        <v>564.37</v>
      </c>
      <c r="K2528" s="0" t="n">
        <v>0</v>
      </c>
      <c r="L2528" s="0" t="n">
        <v>0</v>
      </c>
      <c r="M2528" s="0" t="n">
        <v>564.37</v>
      </c>
      <c r="N2528" s="0" t="s">
        <v>351</v>
      </c>
      <c r="O2528" s="1" t="n">
        <f aca="false">SUM(G2528:L2528)</f>
        <v>564.37</v>
      </c>
      <c r="P2528" s="4" t="n">
        <f aca="false">IF(M2528=O2528,1,0)</f>
        <v>1</v>
      </c>
      <c r="Q2528" s="2" t="n">
        <v>1</v>
      </c>
    </row>
    <row r="2529" customFormat="false" ht="12.8" hidden="false" customHeight="false" outlineLevel="0" collapsed="false">
      <c r="A2529" s="0" t="s">
        <v>3532</v>
      </c>
      <c r="B2529" s="0" t="s">
        <v>3821</v>
      </c>
      <c r="C2529" s="0" t="s">
        <v>360</v>
      </c>
      <c r="D2529" s="0" t="s">
        <v>20</v>
      </c>
      <c r="E2529" s="0" t="s">
        <v>2341</v>
      </c>
      <c r="F2529" s="0" t="n">
        <v>40762837</v>
      </c>
      <c r="G2529" s="0" t="n">
        <v>0</v>
      </c>
      <c r="H2529" s="0" t="n">
        <v>0</v>
      </c>
      <c r="I2529" s="0" t="n">
        <v>399.3</v>
      </c>
      <c r="J2529" s="0" t="n">
        <v>645.85</v>
      </c>
      <c r="K2529" s="0" t="n">
        <v>0</v>
      </c>
      <c r="L2529" s="0" t="n">
        <v>0</v>
      </c>
      <c r="M2529" s="0" t="n">
        <v>1045.15</v>
      </c>
      <c r="N2529" s="0" t="s">
        <v>351</v>
      </c>
      <c r="O2529" s="1" t="n">
        <f aca="false">SUM(G2529:L2529)</f>
        <v>1045.15</v>
      </c>
      <c r="P2529" s="4" t="n">
        <f aca="false">IF(M2529=O2529,1,0)</f>
        <v>1</v>
      </c>
      <c r="Q2529" s="2" t="n">
        <v>1</v>
      </c>
    </row>
    <row r="2530" customFormat="false" ht="12.8" hidden="false" customHeight="false" outlineLevel="0" collapsed="false">
      <c r="A2530" s="0" t="s">
        <v>3532</v>
      </c>
      <c r="B2530" s="0" t="s">
        <v>2872</v>
      </c>
      <c r="C2530" s="0" t="s">
        <v>2062</v>
      </c>
      <c r="D2530" s="0" t="s">
        <v>20</v>
      </c>
      <c r="E2530" s="0" t="s">
        <v>2443</v>
      </c>
      <c r="F2530" s="0" t="n">
        <v>1051547428</v>
      </c>
      <c r="G2530" s="0" t="n">
        <v>0</v>
      </c>
      <c r="H2530" s="0" t="n">
        <v>0</v>
      </c>
      <c r="I2530" s="0" t="n">
        <v>0</v>
      </c>
      <c r="J2530" s="0" t="n">
        <v>510.8</v>
      </c>
      <c r="K2530" s="0" t="n">
        <v>0</v>
      </c>
      <c r="L2530" s="0" t="n">
        <v>0</v>
      </c>
      <c r="M2530" s="0" t="n">
        <v>510.8</v>
      </c>
      <c r="N2530" s="0" t="s">
        <v>351</v>
      </c>
      <c r="O2530" s="1" t="n">
        <f aca="false">SUM(G2530:L2530)</f>
        <v>510.8</v>
      </c>
      <c r="P2530" s="4" t="n">
        <f aca="false">IF(M2530=O2530,1,0)</f>
        <v>1</v>
      </c>
      <c r="Q2530" s="2" t="n">
        <v>1</v>
      </c>
    </row>
    <row r="2531" customFormat="false" ht="12.8" hidden="false" customHeight="false" outlineLevel="0" collapsed="false">
      <c r="A2531" s="0" t="s">
        <v>3532</v>
      </c>
      <c r="B2531" s="0" t="s">
        <v>3822</v>
      </c>
      <c r="C2531" s="0" t="s">
        <v>42</v>
      </c>
      <c r="D2531" s="0" t="s">
        <v>20</v>
      </c>
      <c r="E2531" s="0" t="s">
        <v>3823</v>
      </c>
      <c r="F2531" s="0" t="n">
        <v>40531719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600</v>
      </c>
      <c r="L2531" s="0" t="n">
        <v>0</v>
      </c>
      <c r="M2531" s="0" t="n">
        <v>600</v>
      </c>
      <c r="N2531" s="0" t="s">
        <v>351</v>
      </c>
      <c r="O2531" s="1" t="n">
        <f aca="false">SUM(G2531:L2531)</f>
        <v>600</v>
      </c>
      <c r="P2531" s="4" t="n">
        <f aca="false">IF(M2531=O2531,1,0)</f>
        <v>1</v>
      </c>
      <c r="Q2531" s="2" t="n">
        <v>1</v>
      </c>
    </row>
    <row r="2532" customFormat="false" ht="12.8" hidden="false" customHeight="false" outlineLevel="0" collapsed="false">
      <c r="A2532" s="0" t="s">
        <v>3532</v>
      </c>
      <c r="B2532" s="0" t="s">
        <v>3146</v>
      </c>
      <c r="C2532" s="0" t="s">
        <v>911</v>
      </c>
      <c r="D2532" s="0" t="s">
        <v>20</v>
      </c>
      <c r="E2532" s="0" t="s">
        <v>912</v>
      </c>
      <c r="F2532" s="0" t="n">
        <v>40760818</v>
      </c>
      <c r="G2532" s="0" t="n">
        <v>0</v>
      </c>
      <c r="H2532" s="0" t="n">
        <v>0</v>
      </c>
      <c r="I2532" s="0" t="n">
        <v>416</v>
      </c>
      <c r="J2532" s="0" t="n">
        <v>602.34</v>
      </c>
      <c r="K2532" s="0" t="n">
        <v>0</v>
      </c>
      <c r="L2532" s="0" t="n">
        <v>0</v>
      </c>
      <c r="M2532" s="0" t="n">
        <v>1018.34</v>
      </c>
      <c r="N2532" s="0" t="s">
        <v>351</v>
      </c>
      <c r="O2532" s="1" t="n">
        <f aca="false">SUM(G2532:L2532)</f>
        <v>1018.34</v>
      </c>
      <c r="P2532" s="4" t="n">
        <f aca="false">IF(M2532=O2532,1,0)</f>
        <v>1</v>
      </c>
      <c r="Q2532" s="2" t="n">
        <v>1</v>
      </c>
    </row>
    <row r="2533" customFormat="false" ht="12.8" hidden="false" customHeight="false" outlineLevel="0" collapsed="false">
      <c r="A2533" s="0" t="s">
        <v>3532</v>
      </c>
      <c r="B2533" s="0" t="s">
        <v>3824</v>
      </c>
      <c r="C2533" s="0" t="s">
        <v>1989</v>
      </c>
      <c r="D2533" s="0" t="s">
        <v>20</v>
      </c>
      <c r="E2533" s="0" t="s">
        <v>1990</v>
      </c>
      <c r="F2533" s="0" t="n">
        <v>40753459</v>
      </c>
      <c r="G2533" s="0" t="n">
        <v>0</v>
      </c>
      <c r="H2533" s="0" t="n">
        <v>0</v>
      </c>
      <c r="I2533" s="0" t="n">
        <v>290.71</v>
      </c>
      <c r="J2533" s="0" t="n">
        <v>654.1</v>
      </c>
      <c r="K2533" s="0" t="n">
        <v>0</v>
      </c>
      <c r="L2533" s="0" t="n">
        <v>0</v>
      </c>
      <c r="M2533" s="0" t="n">
        <v>944.81</v>
      </c>
      <c r="N2533" s="0" t="s">
        <v>351</v>
      </c>
      <c r="O2533" s="1" t="n">
        <f aca="false">SUM(G2533:L2533)</f>
        <v>944.81</v>
      </c>
      <c r="P2533" s="4" t="n">
        <f aca="false">IF(M2533=O2533,1,0)</f>
        <v>1</v>
      </c>
      <c r="Q2533" s="2" t="n">
        <v>1</v>
      </c>
    </row>
    <row r="2534" customFormat="false" ht="12.8" hidden="false" customHeight="false" outlineLevel="0" collapsed="false">
      <c r="A2534" s="0" t="s">
        <v>3532</v>
      </c>
      <c r="B2534" s="0" t="s">
        <v>3825</v>
      </c>
      <c r="C2534" s="0" t="s">
        <v>189</v>
      </c>
      <c r="D2534" s="0" t="s">
        <v>20</v>
      </c>
      <c r="E2534" s="0" t="s">
        <v>190</v>
      </c>
      <c r="F2534" s="0" t="n">
        <v>40734229</v>
      </c>
      <c r="G2534" s="0" t="n">
        <v>0</v>
      </c>
      <c r="H2534" s="0" t="n">
        <v>0</v>
      </c>
      <c r="I2534" s="0" t="n">
        <v>172</v>
      </c>
      <c r="J2534" s="0" t="n">
        <v>1052</v>
      </c>
      <c r="K2534" s="0" t="n">
        <v>0</v>
      </c>
      <c r="L2534" s="0" t="n">
        <v>0</v>
      </c>
      <c r="M2534" s="0" t="n">
        <v>1224</v>
      </c>
      <c r="N2534" s="0" t="s">
        <v>351</v>
      </c>
      <c r="O2534" s="1" t="n">
        <f aca="false">SUM(G2534:L2534)</f>
        <v>1224</v>
      </c>
      <c r="P2534" s="4" t="n">
        <f aca="false">IF(M2534=O2534,1,0)</f>
        <v>1</v>
      </c>
      <c r="Q2534" s="2" t="n">
        <v>1</v>
      </c>
    </row>
    <row r="2535" customFormat="false" ht="12.8" hidden="false" customHeight="false" outlineLevel="0" collapsed="false">
      <c r="A2535" s="0" t="s">
        <v>3532</v>
      </c>
      <c r="B2535" s="0" t="s">
        <v>3826</v>
      </c>
      <c r="C2535" s="0" t="s">
        <v>85</v>
      </c>
      <c r="D2535" s="0" t="s">
        <v>20</v>
      </c>
      <c r="E2535" s="0" t="s">
        <v>3827</v>
      </c>
      <c r="F2535" s="0" t="n">
        <v>40530711</v>
      </c>
      <c r="G2535" s="0" t="n">
        <v>0</v>
      </c>
      <c r="H2535" s="0" t="n">
        <v>0</v>
      </c>
      <c r="I2535" s="0" t="n">
        <v>188.95</v>
      </c>
      <c r="J2535" s="0" t="n">
        <v>513.85</v>
      </c>
      <c r="K2535" s="0" t="n">
        <v>0</v>
      </c>
      <c r="L2535" s="0" t="n">
        <v>0</v>
      </c>
      <c r="M2535" s="0" t="n">
        <v>702.8</v>
      </c>
      <c r="N2535" s="0" t="s">
        <v>351</v>
      </c>
      <c r="O2535" s="1" t="n">
        <f aca="false">SUM(G2535:L2535)</f>
        <v>702.8</v>
      </c>
      <c r="P2535" s="4" t="n">
        <f aca="false">IF(M2535=O2535,1,0)</f>
        <v>1</v>
      </c>
      <c r="Q2535" s="2" t="n">
        <v>1</v>
      </c>
    </row>
    <row r="2536" customFormat="false" ht="12.8" hidden="false" customHeight="false" outlineLevel="0" collapsed="false">
      <c r="A2536" s="0" t="s">
        <v>3532</v>
      </c>
      <c r="B2536" s="0" t="s">
        <v>3828</v>
      </c>
      <c r="C2536" s="0" t="s">
        <v>227</v>
      </c>
      <c r="D2536" s="0" t="s">
        <v>20</v>
      </c>
      <c r="E2536" s="0" t="s">
        <v>228</v>
      </c>
      <c r="F2536" s="0" t="n">
        <v>40763114</v>
      </c>
      <c r="G2536" s="0" t="n">
        <v>0</v>
      </c>
      <c r="H2536" s="0" t="n">
        <v>0</v>
      </c>
      <c r="I2536" s="0" t="n">
        <v>474.65</v>
      </c>
      <c r="J2536" s="0" t="n">
        <v>925.81</v>
      </c>
      <c r="K2536" s="0" t="n">
        <v>0</v>
      </c>
      <c r="L2536" s="0" t="n">
        <v>0</v>
      </c>
      <c r="M2536" s="0" t="n">
        <v>1400.46</v>
      </c>
      <c r="N2536" s="0" t="s">
        <v>351</v>
      </c>
      <c r="O2536" s="1" t="n">
        <f aca="false">SUM(G2536:L2536)</f>
        <v>1400.46</v>
      </c>
      <c r="P2536" s="4" t="n">
        <f aca="false">IF(M2536=O2536,1,0)</f>
        <v>1</v>
      </c>
      <c r="Q2536" s="2" t="n">
        <v>1</v>
      </c>
    </row>
    <row r="2537" customFormat="false" ht="12.8" hidden="false" customHeight="false" outlineLevel="0" collapsed="false">
      <c r="A2537" s="0" t="s">
        <v>3532</v>
      </c>
      <c r="B2537" s="0" t="s">
        <v>3829</v>
      </c>
      <c r="C2537" s="0" t="s">
        <v>42</v>
      </c>
      <c r="D2537" s="0" t="s">
        <v>20</v>
      </c>
      <c r="E2537" s="0" t="s">
        <v>3830</v>
      </c>
      <c r="F2537" s="0" t="n">
        <v>40539253</v>
      </c>
      <c r="G2537" s="0" t="n">
        <v>0</v>
      </c>
      <c r="H2537" s="0" t="n">
        <v>0</v>
      </c>
      <c r="I2537" s="0" t="n">
        <v>116.65</v>
      </c>
      <c r="J2537" s="0" t="n">
        <v>582</v>
      </c>
      <c r="K2537" s="0" t="n">
        <v>0</v>
      </c>
      <c r="L2537" s="0" t="n">
        <v>0</v>
      </c>
      <c r="M2537" s="0" t="n">
        <v>698.65</v>
      </c>
      <c r="N2537" s="0" t="s">
        <v>351</v>
      </c>
      <c r="O2537" s="1" t="n">
        <f aca="false">SUM(G2537:L2537)</f>
        <v>698.65</v>
      </c>
      <c r="P2537" s="4" t="n">
        <f aca="false">IF(M2537=O2537,1,0)</f>
        <v>1</v>
      </c>
      <c r="Q2537" s="2" t="n">
        <v>1</v>
      </c>
    </row>
    <row r="2538" customFormat="false" ht="12.8" hidden="false" customHeight="false" outlineLevel="0" collapsed="false">
      <c r="A2538" s="0" t="s">
        <v>3532</v>
      </c>
      <c r="B2538" s="0" t="s">
        <v>1023</v>
      </c>
      <c r="C2538" s="0" t="s">
        <v>302</v>
      </c>
      <c r="D2538" s="0" t="s">
        <v>20</v>
      </c>
      <c r="E2538" s="0" t="s">
        <v>981</v>
      </c>
      <c r="F2538" s="0" t="n">
        <v>40540310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600</v>
      </c>
      <c r="L2538" s="0" t="n">
        <v>0</v>
      </c>
      <c r="M2538" s="0" t="n">
        <v>600</v>
      </c>
      <c r="N2538" s="0" t="s">
        <v>351</v>
      </c>
      <c r="O2538" s="1" t="n">
        <f aca="false">SUM(G2538:L2538)</f>
        <v>600</v>
      </c>
      <c r="P2538" s="4" t="n">
        <f aca="false">IF(M2538=O2538,1,0)</f>
        <v>1</v>
      </c>
      <c r="Q2538" s="2" t="n">
        <v>1</v>
      </c>
    </row>
    <row r="2539" customFormat="false" ht="12.8" hidden="false" customHeight="false" outlineLevel="0" collapsed="false">
      <c r="A2539" s="0" t="s">
        <v>3532</v>
      </c>
      <c r="B2539" s="0" t="s">
        <v>3831</v>
      </c>
      <c r="C2539" s="0" t="s">
        <v>80</v>
      </c>
      <c r="D2539" s="0" t="s">
        <v>20</v>
      </c>
      <c r="E2539" s="0" t="s">
        <v>1079</v>
      </c>
      <c r="F2539" s="0" t="n">
        <v>40516927</v>
      </c>
      <c r="G2539" s="0" t="n">
        <v>0</v>
      </c>
      <c r="H2539" s="0" t="n">
        <v>0</v>
      </c>
      <c r="I2539" s="0" t="n">
        <v>482</v>
      </c>
      <c r="J2539" s="0" t="n">
        <v>843.52</v>
      </c>
      <c r="K2539" s="0" t="n">
        <v>0</v>
      </c>
      <c r="L2539" s="0" t="n">
        <v>0</v>
      </c>
      <c r="M2539" s="0" t="n">
        <v>1325.52</v>
      </c>
      <c r="N2539" s="0" t="s">
        <v>351</v>
      </c>
      <c r="O2539" s="1" t="n">
        <f aca="false">SUM(G2539:L2539)</f>
        <v>1325.52</v>
      </c>
      <c r="P2539" s="4" t="n">
        <f aca="false">IF(M2539=O2539,1,0)</f>
        <v>1</v>
      </c>
      <c r="Q2539" s="2" t="n">
        <v>1</v>
      </c>
    </row>
    <row r="2540" customFormat="false" ht="12.8" hidden="false" customHeight="false" outlineLevel="0" collapsed="false">
      <c r="A2540" s="0" t="s">
        <v>3532</v>
      </c>
      <c r="B2540" s="0" t="s">
        <v>3832</v>
      </c>
      <c r="C2540" s="0" t="s">
        <v>75</v>
      </c>
      <c r="D2540" s="0" t="s">
        <v>20</v>
      </c>
      <c r="E2540" s="0" t="s">
        <v>311</v>
      </c>
      <c r="F2540" s="0" t="n">
        <v>40717268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762.12</v>
      </c>
      <c r="L2540" s="0" t="n">
        <v>0</v>
      </c>
      <c r="M2540" s="0" t="n">
        <v>762.12</v>
      </c>
      <c r="N2540" s="0" t="s">
        <v>351</v>
      </c>
      <c r="O2540" s="1" t="n">
        <f aca="false">SUM(G2540:L2540)</f>
        <v>762.12</v>
      </c>
      <c r="P2540" s="4" t="n">
        <f aca="false">IF(M2540=O2540,1,0)</f>
        <v>1</v>
      </c>
      <c r="Q2540" s="2" t="n">
        <v>1</v>
      </c>
    </row>
    <row r="2541" customFormat="false" ht="12.8" hidden="false" customHeight="false" outlineLevel="0" collapsed="false">
      <c r="A2541" s="0" t="s">
        <v>3532</v>
      </c>
      <c r="B2541" s="0" t="s">
        <v>3833</v>
      </c>
      <c r="C2541" s="0" t="s">
        <v>558</v>
      </c>
      <c r="D2541" s="0" t="s">
        <v>20</v>
      </c>
      <c r="E2541" s="0" t="s">
        <v>3834</v>
      </c>
      <c r="F2541" s="0" t="n">
        <v>40518758</v>
      </c>
      <c r="G2541" s="0" t="n">
        <v>0</v>
      </c>
      <c r="H2541" s="0" t="n">
        <v>0</v>
      </c>
      <c r="I2541" s="0" t="n">
        <v>0</v>
      </c>
      <c r="J2541" s="0" t="n">
        <v>534.77</v>
      </c>
      <c r="K2541" s="0" t="n">
        <v>0</v>
      </c>
      <c r="L2541" s="0" t="n">
        <v>0</v>
      </c>
      <c r="M2541" s="0" t="n">
        <v>534.77</v>
      </c>
      <c r="N2541" s="0" t="s">
        <v>351</v>
      </c>
      <c r="O2541" s="1" t="n">
        <f aca="false">SUM(G2541:L2541)</f>
        <v>534.77</v>
      </c>
      <c r="P2541" s="4" t="n">
        <f aca="false">IF(M2541=O2541,1,0)</f>
        <v>1</v>
      </c>
      <c r="Q2541" s="2" t="n">
        <v>1</v>
      </c>
    </row>
    <row r="2542" customFormat="false" ht="12.8" hidden="false" customHeight="false" outlineLevel="0" collapsed="false">
      <c r="A2542" s="0" t="s">
        <v>3532</v>
      </c>
      <c r="B2542" s="0" t="s">
        <v>2537</v>
      </c>
      <c r="C2542" s="0" t="s">
        <v>75</v>
      </c>
      <c r="D2542" s="0" t="s">
        <v>20</v>
      </c>
      <c r="E2542" s="0" t="s">
        <v>182</v>
      </c>
      <c r="F2542" s="0" t="n">
        <v>40539856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4500</v>
      </c>
      <c r="L2542" s="0" t="n">
        <v>0</v>
      </c>
      <c r="M2542" s="0" t="n">
        <v>4500</v>
      </c>
      <c r="N2542" s="0" t="s">
        <v>351</v>
      </c>
      <c r="O2542" s="1" t="n">
        <f aca="false">SUM(G2542:L2542)</f>
        <v>4500</v>
      </c>
      <c r="P2542" s="4" t="n">
        <f aca="false">IF(M2542=O2542,1,0)</f>
        <v>1</v>
      </c>
      <c r="Q2542" s="2" t="n">
        <v>1</v>
      </c>
    </row>
    <row r="2543" customFormat="false" ht="12.8" hidden="false" customHeight="false" outlineLevel="0" collapsed="false">
      <c r="A2543" s="0" t="s">
        <v>3532</v>
      </c>
      <c r="B2543" s="0" t="s">
        <v>3835</v>
      </c>
      <c r="C2543" s="0" t="s">
        <v>189</v>
      </c>
      <c r="D2543" s="0" t="s">
        <v>20</v>
      </c>
      <c r="E2543" s="0" t="s">
        <v>190</v>
      </c>
      <c r="F2543" s="0" t="n">
        <v>1055128959</v>
      </c>
      <c r="G2543" s="0" t="n">
        <v>0</v>
      </c>
      <c r="H2543" s="0" t="n">
        <v>0</v>
      </c>
      <c r="I2543" s="0" t="n">
        <v>174.4</v>
      </c>
      <c r="J2543" s="0" t="n">
        <v>1021.1</v>
      </c>
      <c r="K2543" s="0" t="n">
        <v>0</v>
      </c>
      <c r="L2543" s="0" t="n">
        <v>0</v>
      </c>
      <c r="M2543" s="0" t="n">
        <v>1195.5</v>
      </c>
      <c r="N2543" s="0" t="s">
        <v>351</v>
      </c>
      <c r="O2543" s="1" t="n">
        <f aca="false">SUM(G2543:L2543)</f>
        <v>1195.5</v>
      </c>
      <c r="P2543" s="4" t="n">
        <f aca="false">IF(M2543=O2543,1,0)</f>
        <v>1</v>
      </c>
      <c r="Q2543" s="2" t="n">
        <v>1</v>
      </c>
    </row>
    <row r="2544" customFormat="false" ht="12.8" hidden="false" customHeight="false" outlineLevel="0" collapsed="false">
      <c r="A2544" s="0" t="s">
        <v>3532</v>
      </c>
      <c r="B2544" s="0" t="s">
        <v>3836</v>
      </c>
      <c r="C2544" s="0" t="s">
        <v>290</v>
      </c>
      <c r="D2544" s="0" t="s">
        <v>20</v>
      </c>
      <c r="E2544" s="0" t="s">
        <v>3837</v>
      </c>
      <c r="F2544" s="0" t="n">
        <v>40540880</v>
      </c>
      <c r="G2544" s="0" t="n">
        <v>0</v>
      </c>
      <c r="H2544" s="0" t="n">
        <v>0</v>
      </c>
      <c r="I2544" s="0" t="n">
        <v>431.35</v>
      </c>
      <c r="J2544" s="0" t="n">
        <v>372</v>
      </c>
      <c r="K2544" s="0" t="n">
        <v>0</v>
      </c>
      <c r="L2544" s="0" t="n">
        <v>0</v>
      </c>
      <c r="M2544" s="0" t="n">
        <v>803.35</v>
      </c>
      <c r="N2544" s="0" t="s">
        <v>351</v>
      </c>
      <c r="O2544" s="1" t="n">
        <f aca="false">SUM(G2544:L2544)</f>
        <v>803.35</v>
      </c>
      <c r="P2544" s="4" t="n">
        <f aca="false">IF(M2544=O2544,1,0)</f>
        <v>1</v>
      </c>
      <c r="Q2544" s="2" t="n">
        <v>1</v>
      </c>
    </row>
    <row r="2545" customFormat="false" ht="12.8" hidden="false" customHeight="false" outlineLevel="0" collapsed="false">
      <c r="A2545" s="0" t="s">
        <v>3532</v>
      </c>
      <c r="B2545" s="0" t="s">
        <v>3838</v>
      </c>
      <c r="C2545" s="0" t="s">
        <v>75</v>
      </c>
      <c r="D2545" s="0" t="s">
        <v>20</v>
      </c>
      <c r="E2545" s="0" t="s">
        <v>443</v>
      </c>
      <c r="F2545" s="0" t="n">
        <v>1053198519</v>
      </c>
      <c r="G2545" s="0" t="n">
        <v>0</v>
      </c>
      <c r="H2545" s="0" t="n">
        <v>0</v>
      </c>
      <c r="I2545" s="0" t="n">
        <v>0</v>
      </c>
      <c r="J2545" s="0" t="n">
        <v>165.35</v>
      </c>
      <c r="K2545" s="0" t="n">
        <v>0</v>
      </c>
      <c r="L2545" s="0" t="n">
        <v>0</v>
      </c>
      <c r="M2545" s="0" t="n">
        <v>165.35</v>
      </c>
      <c r="N2545" s="0" t="s">
        <v>351</v>
      </c>
      <c r="O2545" s="1" t="n">
        <f aca="false">SUM(G2545:L2545)</f>
        <v>165.35</v>
      </c>
      <c r="P2545" s="4" t="n">
        <f aca="false">IF(M2545=O2545,1,0)</f>
        <v>1</v>
      </c>
      <c r="Q2545" s="2" t="n">
        <v>1</v>
      </c>
    </row>
    <row r="2546" customFormat="false" ht="12.8" hidden="false" customHeight="false" outlineLevel="0" collapsed="false">
      <c r="A2546" s="0" t="s">
        <v>3532</v>
      </c>
      <c r="B2546" s="0" t="s">
        <v>3839</v>
      </c>
      <c r="C2546" s="0" t="s">
        <v>3784</v>
      </c>
      <c r="D2546" s="0" t="s">
        <v>20</v>
      </c>
      <c r="E2546" s="0" t="s">
        <v>3785</v>
      </c>
      <c r="F2546" s="0" t="n">
        <v>1056675011</v>
      </c>
      <c r="G2546" s="0" t="n">
        <v>0</v>
      </c>
      <c r="H2546" s="0" t="n">
        <v>0</v>
      </c>
      <c r="I2546" s="0" t="n">
        <v>328.65</v>
      </c>
      <c r="J2546" s="0" t="n">
        <v>833.65</v>
      </c>
      <c r="K2546" s="0" t="n">
        <v>0</v>
      </c>
      <c r="L2546" s="0" t="n">
        <v>0</v>
      </c>
      <c r="M2546" s="0" t="n">
        <v>1162.3</v>
      </c>
      <c r="N2546" s="0" t="s">
        <v>351</v>
      </c>
      <c r="O2546" s="1" t="n">
        <f aca="false">SUM(G2546:L2546)</f>
        <v>1162.3</v>
      </c>
      <c r="P2546" s="4" t="n">
        <f aca="false">IF(M2546=O2546,1,0)</f>
        <v>1</v>
      </c>
      <c r="Q2546" s="2" t="n">
        <v>1</v>
      </c>
    </row>
    <row r="2547" customFormat="false" ht="12.8" hidden="false" customHeight="false" outlineLevel="0" collapsed="false">
      <c r="A2547" s="0" t="s">
        <v>3532</v>
      </c>
      <c r="B2547" s="0" t="s">
        <v>3840</v>
      </c>
      <c r="C2547" s="0" t="s">
        <v>115</v>
      </c>
      <c r="D2547" s="0" t="s">
        <v>20</v>
      </c>
      <c r="E2547" s="0" t="s">
        <v>3841</v>
      </c>
      <c r="F2547" s="0" t="n">
        <v>1053216244</v>
      </c>
      <c r="G2547" s="0" t="n">
        <v>0</v>
      </c>
      <c r="H2547" s="0" t="n">
        <v>0</v>
      </c>
      <c r="I2547" s="0" t="n">
        <v>186</v>
      </c>
      <c r="J2547" s="0" t="n">
        <v>266.95</v>
      </c>
      <c r="K2547" s="0" t="n">
        <v>0</v>
      </c>
      <c r="L2547" s="0" t="n">
        <v>0</v>
      </c>
      <c r="M2547" s="0" t="n">
        <v>452.95</v>
      </c>
      <c r="N2547" s="0" t="s">
        <v>351</v>
      </c>
      <c r="O2547" s="1" t="n">
        <f aca="false">SUM(G2547:L2547)</f>
        <v>452.95</v>
      </c>
      <c r="P2547" s="4" t="n">
        <f aca="false">IF(M2547=O2547,1,0)</f>
        <v>1</v>
      </c>
      <c r="Q2547" s="2" t="n">
        <v>1</v>
      </c>
    </row>
    <row r="2548" customFormat="false" ht="12.8" hidden="false" customHeight="false" outlineLevel="0" collapsed="false">
      <c r="A2548" s="0" t="s">
        <v>3532</v>
      </c>
      <c r="B2548" s="0" t="s">
        <v>3842</v>
      </c>
      <c r="C2548" s="0" t="s">
        <v>85</v>
      </c>
      <c r="D2548" s="0" t="s">
        <v>20</v>
      </c>
      <c r="E2548" s="0" t="s">
        <v>463</v>
      </c>
      <c r="F2548" s="0" t="n">
        <v>40541423</v>
      </c>
      <c r="G2548" s="0" t="n">
        <v>0</v>
      </c>
      <c r="H2548" s="0" t="n">
        <v>0</v>
      </c>
      <c r="I2548" s="0" t="n">
        <v>406.65</v>
      </c>
      <c r="J2548" s="0" t="n">
        <v>510.79</v>
      </c>
      <c r="K2548" s="0" t="n">
        <v>0</v>
      </c>
      <c r="L2548" s="0" t="n">
        <v>0</v>
      </c>
      <c r="M2548" s="0" t="n">
        <v>917.44</v>
      </c>
      <c r="N2548" s="0" t="s">
        <v>351</v>
      </c>
      <c r="O2548" s="1" t="n">
        <f aca="false">SUM(G2548:L2548)</f>
        <v>917.44</v>
      </c>
      <c r="P2548" s="4" t="n">
        <f aca="false">IF(M2548=O2548,1,0)</f>
        <v>1</v>
      </c>
      <c r="Q2548" s="2" t="n">
        <v>1</v>
      </c>
    </row>
    <row r="2549" customFormat="false" ht="12.8" hidden="false" customHeight="false" outlineLevel="0" collapsed="false">
      <c r="A2549" s="0" t="s">
        <v>3532</v>
      </c>
      <c r="B2549" s="0" t="s">
        <v>3843</v>
      </c>
      <c r="C2549" s="0" t="s">
        <v>85</v>
      </c>
      <c r="D2549" s="0" t="s">
        <v>20</v>
      </c>
      <c r="E2549" s="0" t="s">
        <v>278</v>
      </c>
      <c r="F2549" s="0" t="n">
        <v>1051547232</v>
      </c>
      <c r="G2549" s="0" t="n">
        <v>0</v>
      </c>
      <c r="H2549" s="0" t="n">
        <v>0</v>
      </c>
      <c r="I2549" s="0" t="n">
        <v>-260</v>
      </c>
      <c r="J2549" s="0" t="n">
        <v>544.65</v>
      </c>
      <c r="K2549" s="0" t="n">
        <v>0</v>
      </c>
      <c r="L2549" s="0" t="n">
        <v>0</v>
      </c>
      <c r="M2549" s="0" t="n">
        <v>284.65</v>
      </c>
      <c r="N2549" s="0" t="s">
        <v>351</v>
      </c>
      <c r="O2549" s="1" t="n">
        <f aca="false">SUM(G2549:L2549)</f>
        <v>284.65</v>
      </c>
      <c r="P2549" s="4" t="n">
        <f aca="false">IF(M2549=O2549,1,0)</f>
        <v>1</v>
      </c>
      <c r="Q2549" s="2" t="n">
        <v>1</v>
      </c>
    </row>
    <row r="2550" customFormat="false" ht="12.8" hidden="false" customHeight="false" outlineLevel="0" collapsed="false">
      <c r="A2550" s="0" t="s">
        <v>3532</v>
      </c>
      <c r="B2550" s="0" t="s">
        <v>3844</v>
      </c>
      <c r="C2550" s="0" t="s">
        <v>75</v>
      </c>
      <c r="D2550" s="0" t="s">
        <v>20</v>
      </c>
      <c r="E2550" s="0" t="s">
        <v>182</v>
      </c>
      <c r="F2550" s="0" t="n">
        <v>1052966784</v>
      </c>
      <c r="G2550" s="0" t="n">
        <v>0</v>
      </c>
      <c r="H2550" s="0" t="n">
        <v>0</v>
      </c>
      <c r="I2550" s="0" t="n">
        <v>138.35</v>
      </c>
      <c r="J2550" s="0" t="n">
        <v>218.9</v>
      </c>
      <c r="K2550" s="0" t="n">
        <v>0</v>
      </c>
      <c r="L2550" s="0" t="n">
        <v>0</v>
      </c>
      <c r="M2550" s="0" t="n">
        <v>357.25</v>
      </c>
      <c r="N2550" s="0" t="s">
        <v>351</v>
      </c>
      <c r="O2550" s="1" t="n">
        <f aca="false">SUM(G2550:L2550)</f>
        <v>357.25</v>
      </c>
      <c r="P2550" s="4" t="n">
        <f aca="false">IF(M2550=O2550,1,0)</f>
        <v>1</v>
      </c>
      <c r="Q2550" s="2" t="n">
        <v>1</v>
      </c>
    </row>
    <row r="2551" customFormat="false" ht="12.8" hidden="false" customHeight="false" outlineLevel="0" collapsed="false">
      <c r="A2551" s="0" t="s">
        <v>3532</v>
      </c>
      <c r="B2551" s="0" t="s">
        <v>3845</v>
      </c>
      <c r="C2551" s="0" t="s">
        <v>1508</v>
      </c>
      <c r="D2551" s="0" t="s">
        <v>20</v>
      </c>
      <c r="E2551" s="0" t="s">
        <v>1509</v>
      </c>
      <c r="F2551" s="0" t="n">
        <v>40760240</v>
      </c>
      <c r="G2551" s="0" t="n">
        <v>0</v>
      </c>
      <c r="H2551" s="0" t="n">
        <v>500</v>
      </c>
      <c r="I2551" s="0" t="n">
        <v>0</v>
      </c>
      <c r="J2551" s="0" t="n">
        <v>0</v>
      </c>
      <c r="K2551" s="0" t="n">
        <v>0</v>
      </c>
      <c r="L2551" s="0" t="n">
        <v>0</v>
      </c>
      <c r="M2551" s="0" t="n">
        <v>500</v>
      </c>
      <c r="N2551" s="0" t="s">
        <v>351</v>
      </c>
      <c r="O2551" s="1" t="n">
        <f aca="false">SUM(G2551:L2551)</f>
        <v>500</v>
      </c>
      <c r="P2551" s="4" t="n">
        <f aca="false">IF(M2551=O2551,1,0)</f>
        <v>1</v>
      </c>
      <c r="Q2551" s="2" t="n">
        <v>1</v>
      </c>
    </row>
    <row r="2552" customFormat="false" ht="12.8" hidden="false" customHeight="false" outlineLevel="0" collapsed="false">
      <c r="A2552" s="0" t="s">
        <v>3532</v>
      </c>
      <c r="B2552" s="0" t="s">
        <v>2545</v>
      </c>
      <c r="C2552" s="0" t="s">
        <v>85</v>
      </c>
      <c r="D2552" s="0" t="s">
        <v>20</v>
      </c>
      <c r="E2552" s="0" t="s">
        <v>319</v>
      </c>
      <c r="F2552" s="0" t="n">
        <v>40740045</v>
      </c>
      <c r="G2552" s="0" t="n">
        <v>0</v>
      </c>
      <c r="H2552" s="0" t="n">
        <v>0</v>
      </c>
      <c r="I2552" s="0" t="n">
        <v>0</v>
      </c>
      <c r="J2552" s="0" t="n">
        <v>482.52</v>
      </c>
      <c r="K2552" s="0" t="n">
        <v>0</v>
      </c>
      <c r="L2552" s="0" t="n">
        <v>0</v>
      </c>
      <c r="M2552" s="0" t="n">
        <v>482.52</v>
      </c>
      <c r="N2552" s="0" t="s">
        <v>351</v>
      </c>
      <c r="O2552" s="1" t="n">
        <f aca="false">SUM(G2552:L2552)</f>
        <v>482.52</v>
      </c>
      <c r="P2552" s="4" t="n">
        <f aca="false">IF(M2552=O2552,1,0)</f>
        <v>1</v>
      </c>
      <c r="Q2552" s="2" t="n">
        <v>1</v>
      </c>
    </row>
    <row r="2553" customFormat="false" ht="12.8" hidden="false" customHeight="false" outlineLevel="0" collapsed="false">
      <c r="A2553" s="0" t="s">
        <v>3532</v>
      </c>
      <c r="B2553" s="0" t="s">
        <v>3846</v>
      </c>
      <c r="C2553" s="0" t="s">
        <v>42</v>
      </c>
      <c r="D2553" s="0" t="s">
        <v>20</v>
      </c>
      <c r="E2553" s="0" t="s">
        <v>3847</v>
      </c>
      <c r="F2553" s="0" t="n">
        <v>40537008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700</v>
      </c>
      <c r="L2553" s="0" t="n">
        <v>0</v>
      </c>
      <c r="M2553" s="0" t="n">
        <v>700</v>
      </c>
      <c r="N2553" s="0" t="s">
        <v>351</v>
      </c>
      <c r="O2553" s="1" t="n">
        <f aca="false">SUM(G2553:L2553)</f>
        <v>700</v>
      </c>
      <c r="P2553" s="4" t="n">
        <f aca="false">IF(M2553=O2553,1,0)</f>
        <v>1</v>
      </c>
      <c r="Q2553" s="2" t="n">
        <v>1</v>
      </c>
    </row>
    <row r="2554" customFormat="false" ht="12.8" hidden="false" customHeight="false" outlineLevel="0" collapsed="false">
      <c r="A2554" s="0" t="s">
        <v>3532</v>
      </c>
      <c r="B2554" s="0" t="s">
        <v>3848</v>
      </c>
      <c r="C2554" s="0" t="s">
        <v>575</v>
      </c>
      <c r="D2554" s="0" t="s">
        <v>20</v>
      </c>
      <c r="E2554" s="0" t="s">
        <v>576</v>
      </c>
      <c r="F2554" s="0" t="n">
        <v>40540217</v>
      </c>
      <c r="G2554" s="0" t="n">
        <v>0</v>
      </c>
      <c r="H2554" s="0" t="n">
        <v>0</v>
      </c>
      <c r="I2554" s="0" t="n">
        <v>284.75</v>
      </c>
      <c r="J2554" s="0" t="n">
        <v>743</v>
      </c>
      <c r="K2554" s="0" t="n">
        <v>500</v>
      </c>
      <c r="L2554" s="0" t="n">
        <v>0</v>
      </c>
      <c r="M2554" s="0" t="n">
        <v>1527.75</v>
      </c>
      <c r="N2554" s="0" t="s">
        <v>351</v>
      </c>
      <c r="O2554" s="1" t="n">
        <f aca="false">SUM(G2554:L2554)</f>
        <v>1527.75</v>
      </c>
      <c r="P2554" s="4" t="n">
        <f aca="false">IF(M2554=O2554,1,0)</f>
        <v>1</v>
      </c>
      <c r="Q2554" s="2" t="n">
        <v>1</v>
      </c>
    </row>
    <row r="2555" customFormat="false" ht="12.8" hidden="false" customHeight="false" outlineLevel="0" collapsed="false">
      <c r="A2555" s="0" t="s">
        <v>3532</v>
      </c>
      <c r="B2555" s="0" t="s">
        <v>3849</v>
      </c>
      <c r="C2555" s="0" t="s">
        <v>3850</v>
      </c>
      <c r="D2555" s="0" t="s">
        <v>20</v>
      </c>
      <c r="E2555" s="0" t="s">
        <v>3851</v>
      </c>
      <c r="F2555" s="0" t="n">
        <v>1051545714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600</v>
      </c>
      <c r="L2555" s="0" t="n">
        <v>0</v>
      </c>
      <c r="M2555" s="0" t="n">
        <v>600</v>
      </c>
      <c r="N2555" s="0" t="s">
        <v>351</v>
      </c>
      <c r="O2555" s="1" t="n">
        <f aca="false">SUM(G2555:L2555)</f>
        <v>600</v>
      </c>
      <c r="P2555" s="4" t="n">
        <f aca="false">IF(M2555=O2555,1,0)</f>
        <v>1</v>
      </c>
      <c r="Q2555" s="2" t="n">
        <v>1</v>
      </c>
    </row>
    <row r="2556" customFormat="false" ht="12.8" hidden="false" customHeight="false" outlineLevel="0" collapsed="false">
      <c r="A2556" s="0" t="s">
        <v>3532</v>
      </c>
      <c r="B2556" s="0" t="s">
        <v>3852</v>
      </c>
      <c r="C2556" s="0" t="s">
        <v>42</v>
      </c>
      <c r="D2556" s="0" t="s">
        <v>20</v>
      </c>
      <c r="E2556" s="0" t="s">
        <v>1212</v>
      </c>
      <c r="F2556" s="0" t="n">
        <v>40712869</v>
      </c>
      <c r="G2556" s="0" t="n">
        <v>0</v>
      </c>
      <c r="H2556" s="0" t="n">
        <v>0</v>
      </c>
      <c r="I2556" s="0" t="n">
        <v>29.35</v>
      </c>
      <c r="J2556" s="0" t="n">
        <v>966.05</v>
      </c>
      <c r="K2556" s="0" t="n">
        <v>0</v>
      </c>
      <c r="L2556" s="0" t="n">
        <v>0</v>
      </c>
      <c r="M2556" s="0" t="n">
        <v>995.4</v>
      </c>
      <c r="N2556" s="0" t="s">
        <v>351</v>
      </c>
      <c r="O2556" s="1" t="n">
        <f aca="false">SUM(G2556:L2556)</f>
        <v>995.4</v>
      </c>
      <c r="P2556" s="4" t="n">
        <f aca="false">IF(M2556=O2556,1,0)</f>
        <v>1</v>
      </c>
      <c r="Q2556" s="2" t="n">
        <v>1</v>
      </c>
    </row>
    <row r="2557" customFormat="false" ht="12.8" hidden="false" customHeight="false" outlineLevel="0" collapsed="false">
      <c r="A2557" s="0" t="s">
        <v>3532</v>
      </c>
      <c r="B2557" s="0" t="s">
        <v>3853</v>
      </c>
      <c r="C2557" s="0" t="s">
        <v>189</v>
      </c>
      <c r="D2557" s="0" t="s">
        <v>20</v>
      </c>
      <c r="E2557" s="0" t="s">
        <v>3854</v>
      </c>
      <c r="F2557" s="0" t="n">
        <v>40523478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2300</v>
      </c>
      <c r="L2557" s="0" t="n">
        <v>0</v>
      </c>
      <c r="M2557" s="0" t="n">
        <v>2300</v>
      </c>
      <c r="N2557" s="0" t="s">
        <v>351</v>
      </c>
      <c r="O2557" s="1" t="n">
        <f aca="false">SUM(G2557:L2557)</f>
        <v>2300</v>
      </c>
      <c r="P2557" s="4" t="n">
        <f aca="false">IF(M2557=O2557,1,0)</f>
        <v>1</v>
      </c>
      <c r="Q2557" s="2" t="n">
        <v>1</v>
      </c>
    </row>
    <row r="2558" customFormat="false" ht="12.8" hidden="false" customHeight="false" outlineLevel="0" collapsed="false">
      <c r="A2558" s="0" t="s">
        <v>3532</v>
      </c>
      <c r="B2558" s="0" t="s">
        <v>3855</v>
      </c>
      <c r="C2558" s="0" t="s">
        <v>128</v>
      </c>
      <c r="D2558" s="0" t="s">
        <v>20</v>
      </c>
      <c r="E2558" s="0" t="s">
        <v>153</v>
      </c>
      <c r="F2558" s="0" t="n">
        <v>1051937631</v>
      </c>
      <c r="G2558" s="0" t="n">
        <v>0</v>
      </c>
      <c r="H2558" s="0" t="n">
        <v>0</v>
      </c>
      <c r="I2558" s="0" t="n">
        <v>220</v>
      </c>
      <c r="J2558" s="0" t="n">
        <v>659.25</v>
      </c>
      <c r="K2558" s="0" t="n">
        <v>0</v>
      </c>
      <c r="L2558" s="0" t="n">
        <v>0</v>
      </c>
      <c r="M2558" s="0" t="n">
        <v>879.25</v>
      </c>
      <c r="N2558" s="0" t="s">
        <v>351</v>
      </c>
      <c r="O2558" s="1" t="n">
        <f aca="false">SUM(G2558:L2558)</f>
        <v>879.25</v>
      </c>
      <c r="P2558" s="4" t="n">
        <f aca="false">IF(M2558=O2558,1,0)</f>
        <v>1</v>
      </c>
      <c r="Q2558" s="2" t="n">
        <v>1</v>
      </c>
    </row>
    <row r="2559" customFormat="false" ht="12.8" hidden="false" customHeight="false" outlineLevel="0" collapsed="false">
      <c r="A2559" s="0" t="s">
        <v>3532</v>
      </c>
      <c r="B2559" s="0" t="s">
        <v>3856</v>
      </c>
      <c r="C2559" s="0" t="s">
        <v>302</v>
      </c>
      <c r="D2559" s="0" t="s">
        <v>20</v>
      </c>
      <c r="E2559" s="0" t="s">
        <v>3857</v>
      </c>
      <c r="F2559" s="0" t="n">
        <v>40754750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750</v>
      </c>
      <c r="L2559" s="0" t="n">
        <v>0</v>
      </c>
      <c r="M2559" s="0" t="n">
        <v>750</v>
      </c>
      <c r="N2559" s="0" t="s">
        <v>351</v>
      </c>
      <c r="O2559" s="1" t="n">
        <f aca="false">SUM(G2559:L2559)</f>
        <v>750</v>
      </c>
      <c r="P2559" s="4" t="n">
        <f aca="false">IF(M2559=O2559,1,0)</f>
        <v>1</v>
      </c>
      <c r="Q2559" s="2" t="n">
        <v>1</v>
      </c>
    </row>
    <row r="2560" customFormat="false" ht="12.8" hidden="false" customHeight="false" outlineLevel="0" collapsed="false">
      <c r="A2560" s="0" t="s">
        <v>3532</v>
      </c>
      <c r="B2560" s="0" t="s">
        <v>3858</v>
      </c>
      <c r="C2560" s="0" t="s">
        <v>2140</v>
      </c>
      <c r="D2560" s="0" t="s">
        <v>20</v>
      </c>
      <c r="E2560" s="0" t="s">
        <v>2009</v>
      </c>
      <c r="F2560" s="0" t="n">
        <v>40725367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750</v>
      </c>
      <c r="L2560" s="0" t="n">
        <v>0</v>
      </c>
      <c r="M2560" s="0" t="n">
        <v>750</v>
      </c>
      <c r="N2560" s="0" t="s">
        <v>351</v>
      </c>
      <c r="O2560" s="1" t="n">
        <f aca="false">SUM(G2560:L2560)</f>
        <v>750</v>
      </c>
      <c r="P2560" s="4" t="n">
        <f aca="false">IF(M2560=O2560,1,0)</f>
        <v>1</v>
      </c>
      <c r="Q2560" s="2" t="n">
        <v>1</v>
      </c>
    </row>
    <row r="2561" customFormat="false" ht="12.8" hidden="false" customHeight="false" outlineLevel="0" collapsed="false">
      <c r="A2561" s="0" t="s">
        <v>3532</v>
      </c>
      <c r="B2561" s="0" t="s">
        <v>3859</v>
      </c>
      <c r="C2561" s="0" t="s">
        <v>75</v>
      </c>
      <c r="D2561" s="0" t="s">
        <v>20</v>
      </c>
      <c r="E2561" s="0" t="s">
        <v>443</v>
      </c>
      <c r="F2561" s="0" t="n">
        <v>1053216246</v>
      </c>
      <c r="G2561" s="0" t="n">
        <v>0</v>
      </c>
      <c r="H2561" s="0" t="n">
        <v>0</v>
      </c>
      <c r="I2561" s="0" t="n">
        <v>152.65</v>
      </c>
      <c r="J2561" s="0" t="n">
        <v>165.35</v>
      </c>
      <c r="K2561" s="0" t="n">
        <v>0</v>
      </c>
      <c r="L2561" s="0" t="n">
        <v>0</v>
      </c>
      <c r="M2561" s="0" t="n">
        <v>318</v>
      </c>
      <c r="N2561" s="0" t="s">
        <v>351</v>
      </c>
      <c r="O2561" s="1" t="n">
        <f aca="false">SUM(G2561:L2561)</f>
        <v>318</v>
      </c>
      <c r="P2561" s="4" t="n">
        <f aca="false">IF(M2561=O2561,1,0)</f>
        <v>1</v>
      </c>
      <c r="Q2561" s="2" t="n">
        <v>1</v>
      </c>
    </row>
    <row r="2562" customFormat="false" ht="12.8" hidden="false" customHeight="false" outlineLevel="0" collapsed="false">
      <c r="A2562" s="0" t="s">
        <v>3532</v>
      </c>
      <c r="B2562" s="0" t="s">
        <v>3860</v>
      </c>
      <c r="C2562" s="0" t="s">
        <v>737</v>
      </c>
      <c r="D2562" s="0" t="s">
        <v>20</v>
      </c>
      <c r="E2562" s="0" t="s">
        <v>3861</v>
      </c>
      <c r="F2562" s="0" t="n">
        <v>40753756</v>
      </c>
      <c r="G2562" s="0" t="n">
        <v>0</v>
      </c>
      <c r="H2562" s="0" t="n">
        <v>0</v>
      </c>
      <c r="I2562" s="0" t="n">
        <v>290.71</v>
      </c>
      <c r="J2562" s="0" t="n">
        <v>654.1</v>
      </c>
      <c r="K2562" s="0" t="n">
        <v>0</v>
      </c>
      <c r="L2562" s="0" t="n">
        <v>0</v>
      </c>
      <c r="M2562" s="0" t="n">
        <v>944.81</v>
      </c>
      <c r="N2562" s="0" t="s">
        <v>351</v>
      </c>
      <c r="O2562" s="1" t="n">
        <f aca="false">SUM(G2562:L2562)</f>
        <v>944.81</v>
      </c>
      <c r="P2562" s="4" t="n">
        <f aca="false">IF(M2562=O2562,1,0)</f>
        <v>1</v>
      </c>
      <c r="Q2562" s="2" t="n">
        <v>1</v>
      </c>
    </row>
    <row r="2563" customFormat="false" ht="12.8" hidden="false" customHeight="false" outlineLevel="0" collapsed="false">
      <c r="A2563" s="0" t="s">
        <v>3532</v>
      </c>
      <c r="B2563" s="0" t="s">
        <v>2548</v>
      </c>
      <c r="C2563" s="0" t="s">
        <v>75</v>
      </c>
      <c r="D2563" s="0" t="s">
        <v>20</v>
      </c>
      <c r="E2563" s="0" t="s">
        <v>182</v>
      </c>
      <c r="F2563" s="0" t="n">
        <v>40736557</v>
      </c>
      <c r="G2563" s="0" t="n">
        <v>0</v>
      </c>
      <c r="H2563" s="0" t="n">
        <v>0</v>
      </c>
      <c r="I2563" s="0" t="n">
        <v>710</v>
      </c>
      <c r="J2563" s="0" t="n">
        <v>843.52</v>
      </c>
      <c r="K2563" s="0" t="n">
        <v>0</v>
      </c>
      <c r="L2563" s="0" t="n">
        <v>0</v>
      </c>
      <c r="M2563" s="0" t="n">
        <v>1553.52</v>
      </c>
      <c r="N2563" s="0" t="s">
        <v>351</v>
      </c>
      <c r="O2563" s="1" t="n">
        <f aca="false">SUM(G2563:L2563)</f>
        <v>1553.52</v>
      </c>
      <c r="P2563" s="4" t="n">
        <f aca="false">IF(M2563=O2563,1,0)</f>
        <v>1</v>
      </c>
      <c r="Q2563" s="2" t="n">
        <v>1</v>
      </c>
    </row>
    <row r="2564" customFormat="false" ht="12.8" hidden="false" customHeight="false" outlineLevel="0" collapsed="false">
      <c r="A2564" s="0" t="s">
        <v>3532</v>
      </c>
      <c r="B2564" s="0" t="s">
        <v>3862</v>
      </c>
      <c r="C2564" s="0" t="s">
        <v>189</v>
      </c>
      <c r="D2564" s="0" t="s">
        <v>20</v>
      </c>
      <c r="E2564" s="0" t="s">
        <v>3863</v>
      </c>
      <c r="F2564" s="0" t="n">
        <v>40523169</v>
      </c>
      <c r="G2564" s="0" t="n">
        <v>0</v>
      </c>
      <c r="H2564" s="0" t="n">
        <v>0</v>
      </c>
      <c r="I2564" s="0" t="n">
        <v>65.35</v>
      </c>
      <c r="J2564" s="0" t="n">
        <v>606.65</v>
      </c>
      <c r="K2564" s="0" t="n">
        <v>0</v>
      </c>
      <c r="L2564" s="0" t="n">
        <v>0</v>
      </c>
      <c r="M2564" s="0" t="n">
        <v>672</v>
      </c>
      <c r="N2564" s="0" t="s">
        <v>351</v>
      </c>
      <c r="O2564" s="1" t="n">
        <f aca="false">SUM(G2564:L2564)</f>
        <v>672</v>
      </c>
      <c r="P2564" s="4" t="n">
        <f aca="false">IF(M2564=O2564,1,0)</f>
        <v>1</v>
      </c>
      <c r="Q2564" s="2" t="n">
        <v>1</v>
      </c>
    </row>
    <row r="2565" customFormat="false" ht="12.8" hidden="false" customHeight="false" outlineLevel="0" collapsed="false">
      <c r="A2565" s="0" t="s">
        <v>3532</v>
      </c>
      <c r="B2565" s="0" t="s">
        <v>3864</v>
      </c>
      <c r="C2565" s="0" t="s">
        <v>115</v>
      </c>
      <c r="D2565" s="0" t="s">
        <v>20</v>
      </c>
      <c r="E2565" s="0" t="s">
        <v>3841</v>
      </c>
      <c r="F2565" s="0" t="n">
        <v>1053216242</v>
      </c>
      <c r="G2565" s="0" t="n">
        <v>0</v>
      </c>
      <c r="H2565" s="0" t="n">
        <v>0</v>
      </c>
      <c r="I2565" s="0" t="n">
        <v>0</v>
      </c>
      <c r="J2565" s="0" t="n">
        <v>266.95</v>
      </c>
      <c r="K2565" s="0" t="n">
        <v>0</v>
      </c>
      <c r="L2565" s="0" t="n">
        <v>0</v>
      </c>
      <c r="M2565" s="0" t="n">
        <v>266.95</v>
      </c>
      <c r="N2565" s="0" t="s">
        <v>351</v>
      </c>
      <c r="O2565" s="1" t="n">
        <f aca="false">SUM(G2565:L2565)</f>
        <v>266.95</v>
      </c>
      <c r="P2565" s="4" t="n">
        <f aca="false">IF(M2565=O2565,1,0)</f>
        <v>1</v>
      </c>
      <c r="Q2565" s="2" t="n">
        <v>1</v>
      </c>
    </row>
    <row r="2566" customFormat="false" ht="12.8" hidden="false" customHeight="false" outlineLevel="0" collapsed="false">
      <c r="A2566" s="0" t="s">
        <v>3532</v>
      </c>
      <c r="B2566" s="0" t="s">
        <v>3865</v>
      </c>
      <c r="C2566" s="0" t="s">
        <v>749</v>
      </c>
      <c r="D2566" s="0" t="s">
        <v>20</v>
      </c>
      <c r="E2566" s="0" t="s">
        <v>1188</v>
      </c>
      <c r="F2566" s="0" t="n">
        <v>40745647</v>
      </c>
      <c r="G2566" s="0" t="n">
        <v>0</v>
      </c>
      <c r="H2566" s="0" t="n">
        <v>0</v>
      </c>
      <c r="I2566" s="0" t="n">
        <v>360</v>
      </c>
      <c r="J2566" s="0" t="n">
        <v>1635.35</v>
      </c>
      <c r="K2566" s="0" t="n">
        <v>0</v>
      </c>
      <c r="L2566" s="0" t="n">
        <v>0</v>
      </c>
      <c r="M2566" s="0" t="n">
        <v>1995.35</v>
      </c>
      <c r="N2566" s="0" t="s">
        <v>351</v>
      </c>
      <c r="O2566" s="1" t="n">
        <f aca="false">SUM(G2566:L2566)</f>
        <v>1995.35</v>
      </c>
      <c r="P2566" s="4" t="n">
        <f aca="false">IF(M2566=O2566,1,0)</f>
        <v>1</v>
      </c>
      <c r="Q2566" s="2" t="n">
        <v>1</v>
      </c>
    </row>
    <row r="2567" customFormat="false" ht="12.8" hidden="false" customHeight="false" outlineLevel="0" collapsed="false">
      <c r="A2567" s="0" t="s">
        <v>3532</v>
      </c>
      <c r="B2567" s="0" t="s">
        <v>3866</v>
      </c>
      <c r="C2567" s="0" t="s">
        <v>42</v>
      </c>
      <c r="D2567" s="0" t="s">
        <v>20</v>
      </c>
      <c r="E2567" s="0" t="s">
        <v>1212</v>
      </c>
      <c r="F2567" s="0" t="n">
        <v>40525537</v>
      </c>
      <c r="G2567" s="0" t="n">
        <v>0</v>
      </c>
      <c r="H2567" s="0" t="n">
        <v>0</v>
      </c>
      <c r="I2567" s="0" t="n">
        <v>181.3</v>
      </c>
      <c r="J2567" s="0" t="n">
        <v>654.45</v>
      </c>
      <c r="K2567" s="0" t="n">
        <v>0</v>
      </c>
      <c r="L2567" s="0" t="n">
        <v>0</v>
      </c>
      <c r="M2567" s="0" t="n">
        <v>835.75</v>
      </c>
      <c r="N2567" s="0" t="s">
        <v>351</v>
      </c>
      <c r="O2567" s="1" t="n">
        <f aca="false">SUM(G2567:L2567)</f>
        <v>835.75</v>
      </c>
      <c r="P2567" s="4" t="n">
        <f aca="false">IF(M2567=O2567,1,0)</f>
        <v>1</v>
      </c>
      <c r="Q2567" s="2" t="n">
        <v>1</v>
      </c>
    </row>
    <row r="2568" customFormat="false" ht="12.8" hidden="false" customHeight="false" outlineLevel="0" collapsed="false">
      <c r="A2568" s="0" t="s">
        <v>3532</v>
      </c>
      <c r="B2568" s="0" t="s">
        <v>3867</v>
      </c>
      <c r="C2568" s="0" t="s">
        <v>2130</v>
      </c>
      <c r="D2568" s="0" t="s">
        <v>20</v>
      </c>
      <c r="E2568" s="0" t="s">
        <v>3868</v>
      </c>
      <c r="F2568" s="0" t="n">
        <v>40540564</v>
      </c>
      <c r="G2568" s="0" t="n">
        <v>0</v>
      </c>
      <c r="H2568" s="0" t="n">
        <v>0</v>
      </c>
      <c r="I2568" s="0" t="n">
        <v>290.71</v>
      </c>
      <c r="J2568" s="0" t="n">
        <v>654.1</v>
      </c>
      <c r="K2568" s="0" t="n">
        <v>0</v>
      </c>
      <c r="L2568" s="0" t="n">
        <v>0</v>
      </c>
      <c r="M2568" s="0" t="n">
        <v>944.81</v>
      </c>
      <c r="N2568" s="0" t="s">
        <v>351</v>
      </c>
      <c r="O2568" s="1" t="n">
        <f aca="false">SUM(G2568:L2568)</f>
        <v>944.81</v>
      </c>
      <c r="P2568" s="4" t="n">
        <f aca="false">IF(M2568=O2568,1,0)</f>
        <v>1</v>
      </c>
      <c r="Q2568" s="2" t="n">
        <v>1</v>
      </c>
    </row>
    <row r="2569" customFormat="false" ht="12.8" hidden="false" customHeight="false" outlineLevel="0" collapsed="false">
      <c r="A2569" s="0" t="s">
        <v>3532</v>
      </c>
      <c r="B2569" s="0" t="s">
        <v>3869</v>
      </c>
      <c r="C2569" s="0" t="s">
        <v>75</v>
      </c>
      <c r="D2569" s="0" t="s">
        <v>20</v>
      </c>
      <c r="E2569" s="0" t="s">
        <v>2016</v>
      </c>
      <c r="F2569" s="0" t="n">
        <v>40717319</v>
      </c>
      <c r="G2569" s="0" t="n">
        <v>0</v>
      </c>
      <c r="H2569" s="0" t="n">
        <v>0</v>
      </c>
      <c r="I2569" s="0" t="n">
        <v>454.65</v>
      </c>
      <c r="J2569" s="0" t="n">
        <v>707.3</v>
      </c>
      <c r="K2569" s="0" t="n">
        <v>600</v>
      </c>
      <c r="L2569" s="0" t="n">
        <v>0</v>
      </c>
      <c r="M2569" s="0" t="n">
        <v>1761.95</v>
      </c>
      <c r="N2569" s="0" t="s">
        <v>351</v>
      </c>
      <c r="O2569" s="1" t="n">
        <f aca="false">SUM(G2569:L2569)</f>
        <v>1761.95</v>
      </c>
      <c r="P2569" s="4" t="n">
        <f aca="false">IF(M2569=O2569,1,0)</f>
        <v>1</v>
      </c>
      <c r="Q2569" s="2" t="n">
        <v>1</v>
      </c>
    </row>
    <row r="2570" customFormat="false" ht="12.8" hidden="false" customHeight="false" outlineLevel="0" collapsed="false">
      <c r="A2570" s="0" t="s">
        <v>3532</v>
      </c>
      <c r="B2570" s="0" t="s">
        <v>3870</v>
      </c>
      <c r="C2570" s="0" t="s">
        <v>3032</v>
      </c>
      <c r="D2570" s="0" t="s">
        <v>20</v>
      </c>
      <c r="E2570" s="0" t="s">
        <v>3871</v>
      </c>
      <c r="F2570" s="0" t="n">
        <v>40529644</v>
      </c>
      <c r="G2570" s="0" t="n">
        <v>0</v>
      </c>
      <c r="H2570" s="0" t="n">
        <v>0</v>
      </c>
      <c r="I2570" s="0" t="n">
        <v>264</v>
      </c>
      <c r="J2570" s="0" t="n">
        <v>373.35</v>
      </c>
      <c r="K2570" s="0" t="n">
        <v>0</v>
      </c>
      <c r="L2570" s="0" t="n">
        <v>0</v>
      </c>
      <c r="M2570" s="0" t="n">
        <v>637.35</v>
      </c>
      <c r="N2570" s="0" t="s">
        <v>351</v>
      </c>
      <c r="O2570" s="1" t="n">
        <f aca="false">SUM(G2570:L2570)</f>
        <v>637.35</v>
      </c>
      <c r="P2570" s="4" t="n">
        <f aca="false">IF(M2570=O2570,1,0)</f>
        <v>1</v>
      </c>
      <c r="Q2570" s="2" t="n">
        <v>1</v>
      </c>
    </row>
    <row r="2571" customFormat="false" ht="12.8" hidden="false" customHeight="false" outlineLevel="0" collapsed="false">
      <c r="A2571" s="0" t="s">
        <v>3532</v>
      </c>
      <c r="B2571" s="0" t="s">
        <v>3872</v>
      </c>
      <c r="C2571" s="0" t="s">
        <v>484</v>
      </c>
      <c r="D2571" s="0" t="s">
        <v>20</v>
      </c>
      <c r="E2571" s="0" t="s">
        <v>3630</v>
      </c>
      <c r="F2571" s="0" t="n">
        <v>1053073461</v>
      </c>
      <c r="G2571" s="0" t="n">
        <v>0</v>
      </c>
      <c r="H2571" s="0" t="n">
        <v>0</v>
      </c>
      <c r="I2571" s="0" t="n">
        <v>196.55</v>
      </c>
      <c r="J2571" s="0" t="n">
        <v>4189.2</v>
      </c>
      <c r="K2571" s="0" t="n">
        <v>0</v>
      </c>
      <c r="L2571" s="0" t="n">
        <v>0</v>
      </c>
      <c r="M2571" s="0" t="n">
        <v>4385.75</v>
      </c>
      <c r="N2571" s="0" t="s">
        <v>351</v>
      </c>
      <c r="O2571" s="1" t="n">
        <f aca="false">SUM(G2571:L2571)</f>
        <v>4385.75</v>
      </c>
      <c r="P2571" s="4" t="n">
        <f aca="false">IF(M2571=O2571,1,0)</f>
        <v>1</v>
      </c>
      <c r="Q2571" s="2" t="n">
        <v>1</v>
      </c>
    </row>
    <row r="2572" customFormat="false" ht="12.8" hidden="false" customHeight="false" outlineLevel="0" collapsed="false">
      <c r="A2572" s="0" t="s">
        <v>3532</v>
      </c>
      <c r="B2572" s="0" t="s">
        <v>3873</v>
      </c>
      <c r="C2572" s="0" t="s">
        <v>360</v>
      </c>
      <c r="D2572" s="0" t="s">
        <v>20</v>
      </c>
      <c r="E2572" s="0" t="s">
        <v>3874</v>
      </c>
      <c r="F2572" s="0" t="n">
        <v>1051546072</v>
      </c>
      <c r="G2572" s="0" t="n">
        <v>0</v>
      </c>
      <c r="H2572" s="0" t="n">
        <v>0</v>
      </c>
      <c r="I2572" s="0" t="n">
        <v>188.95</v>
      </c>
      <c r="J2572" s="0" t="n">
        <v>513.85</v>
      </c>
      <c r="K2572" s="0" t="n">
        <v>0</v>
      </c>
      <c r="L2572" s="0" t="n">
        <v>0</v>
      </c>
      <c r="M2572" s="0" t="n">
        <v>702.8</v>
      </c>
      <c r="N2572" s="0" t="s">
        <v>351</v>
      </c>
      <c r="O2572" s="1" t="n">
        <f aca="false">SUM(G2572:L2572)</f>
        <v>702.8</v>
      </c>
      <c r="P2572" s="4" t="n">
        <f aca="false">IF(M2572=O2572,1,0)</f>
        <v>1</v>
      </c>
      <c r="Q2572" s="2" t="n">
        <v>1</v>
      </c>
    </row>
    <row r="2573" customFormat="false" ht="12.8" hidden="false" customHeight="false" outlineLevel="0" collapsed="false">
      <c r="A2573" s="0" t="s">
        <v>3532</v>
      </c>
      <c r="B2573" s="0" t="s">
        <v>3875</v>
      </c>
      <c r="C2573" s="0" t="s">
        <v>60</v>
      </c>
      <c r="D2573" s="0" t="s">
        <v>20</v>
      </c>
      <c r="E2573" s="0" t="s">
        <v>120</v>
      </c>
      <c r="F2573" s="0" t="n">
        <v>1051688815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1400</v>
      </c>
      <c r="L2573" s="0" t="n">
        <v>0</v>
      </c>
      <c r="M2573" s="0" t="n">
        <v>1400</v>
      </c>
      <c r="N2573" s="0" t="s">
        <v>351</v>
      </c>
      <c r="O2573" s="1" t="n">
        <f aca="false">SUM(G2573:L2573)</f>
        <v>1400</v>
      </c>
      <c r="P2573" s="4" t="n">
        <f aca="false">IF(M2573=O2573,1,0)</f>
        <v>1</v>
      </c>
      <c r="Q2573" s="2" t="n">
        <v>1</v>
      </c>
    </row>
    <row r="2574" customFormat="false" ht="12.8" hidden="false" customHeight="false" outlineLevel="0" collapsed="false">
      <c r="A2574" s="0" t="s">
        <v>3532</v>
      </c>
      <c r="B2574" s="0" t="s">
        <v>3876</v>
      </c>
      <c r="C2574" s="0" t="s">
        <v>259</v>
      </c>
      <c r="D2574" s="0" t="s">
        <v>20</v>
      </c>
      <c r="E2574" s="0" t="s">
        <v>3877</v>
      </c>
      <c r="F2574" s="0" t="n">
        <v>40748309</v>
      </c>
      <c r="G2574" s="0" t="n">
        <v>0</v>
      </c>
      <c r="H2574" s="0" t="n">
        <v>0</v>
      </c>
      <c r="I2574" s="0" t="n">
        <v>0</v>
      </c>
      <c r="J2574" s="0" t="n">
        <v>609.3</v>
      </c>
      <c r="K2574" s="0" t="n">
        <v>500</v>
      </c>
      <c r="L2574" s="0" t="n">
        <v>0</v>
      </c>
      <c r="M2574" s="0" t="n">
        <v>1109.3</v>
      </c>
      <c r="N2574" s="0" t="s">
        <v>351</v>
      </c>
      <c r="O2574" s="1" t="n">
        <f aca="false">SUM(G2574:L2574)</f>
        <v>1109.3</v>
      </c>
      <c r="P2574" s="4" t="n">
        <f aca="false">IF(M2574=O2574,1,0)</f>
        <v>1</v>
      </c>
      <c r="Q2574" s="2" t="n">
        <v>1</v>
      </c>
    </row>
    <row r="2575" customFormat="false" ht="12.8" hidden="false" customHeight="false" outlineLevel="0" collapsed="false">
      <c r="A2575" s="0" t="s">
        <v>3532</v>
      </c>
      <c r="B2575" s="0" t="s">
        <v>3878</v>
      </c>
      <c r="C2575" s="0" t="s">
        <v>36</v>
      </c>
      <c r="D2575" s="0" t="s">
        <v>20</v>
      </c>
      <c r="E2575" s="0" t="s">
        <v>3879</v>
      </c>
      <c r="F2575" s="0" t="n">
        <v>40747395</v>
      </c>
      <c r="G2575" s="0" t="n">
        <v>0</v>
      </c>
      <c r="H2575" s="0" t="n">
        <v>0</v>
      </c>
      <c r="I2575" s="0" t="n">
        <v>278.65</v>
      </c>
      <c r="J2575" s="0" t="n">
        <v>657</v>
      </c>
      <c r="K2575" s="0" t="n">
        <v>0</v>
      </c>
      <c r="L2575" s="0" t="n">
        <v>0</v>
      </c>
      <c r="M2575" s="0" t="n">
        <v>935.65</v>
      </c>
      <c r="N2575" s="0" t="s">
        <v>351</v>
      </c>
      <c r="O2575" s="1" t="n">
        <f aca="false">SUM(G2575:L2575)</f>
        <v>935.65</v>
      </c>
      <c r="P2575" s="4" t="n">
        <f aca="false">IF(M2575=O2575,1,0)</f>
        <v>1</v>
      </c>
      <c r="Q2575" s="2" t="n">
        <v>1</v>
      </c>
    </row>
    <row r="2576" customFormat="false" ht="12.8" hidden="false" customHeight="false" outlineLevel="0" collapsed="false">
      <c r="A2576" s="0" t="s">
        <v>3532</v>
      </c>
      <c r="B2576" s="0" t="s">
        <v>3880</v>
      </c>
      <c r="C2576" s="0" t="s">
        <v>72</v>
      </c>
      <c r="D2576" s="0" t="s">
        <v>20</v>
      </c>
      <c r="E2576" s="0" t="s">
        <v>140</v>
      </c>
      <c r="F2576" s="0" t="n">
        <v>40526197</v>
      </c>
      <c r="G2576" s="0" t="n">
        <v>0</v>
      </c>
      <c r="H2576" s="0" t="n">
        <v>0</v>
      </c>
      <c r="I2576" s="0" t="n">
        <v>786.65</v>
      </c>
      <c r="J2576" s="0" t="n">
        <v>991.35</v>
      </c>
      <c r="K2576" s="0" t="n">
        <v>0</v>
      </c>
      <c r="L2576" s="0" t="n">
        <v>0</v>
      </c>
      <c r="M2576" s="0" t="n">
        <v>1778</v>
      </c>
      <c r="N2576" s="0" t="s">
        <v>351</v>
      </c>
      <c r="O2576" s="1" t="n">
        <f aca="false">SUM(G2576:L2576)</f>
        <v>1778</v>
      </c>
      <c r="P2576" s="4" t="n">
        <f aca="false">IF(M2576=O2576,1,0)</f>
        <v>1</v>
      </c>
      <c r="Q2576" s="2" t="n">
        <v>1</v>
      </c>
    </row>
    <row r="2577" customFormat="false" ht="12.8" hidden="false" customHeight="false" outlineLevel="0" collapsed="false">
      <c r="A2577" s="0" t="s">
        <v>3532</v>
      </c>
      <c r="B2577" s="0" t="s">
        <v>3881</v>
      </c>
      <c r="C2577" s="0" t="s">
        <v>75</v>
      </c>
      <c r="D2577" s="0" t="s">
        <v>20</v>
      </c>
      <c r="E2577" s="0" t="s">
        <v>311</v>
      </c>
      <c r="F2577" s="0" t="n">
        <v>40726661</v>
      </c>
      <c r="G2577" s="0" t="n">
        <v>0</v>
      </c>
      <c r="H2577" s="0" t="n">
        <v>0</v>
      </c>
      <c r="I2577" s="0" t="n">
        <v>181.35</v>
      </c>
      <c r="J2577" s="0" t="n">
        <v>850.9</v>
      </c>
      <c r="K2577" s="0" t="n">
        <v>0</v>
      </c>
      <c r="L2577" s="0" t="n">
        <v>0</v>
      </c>
      <c r="M2577" s="0" t="n">
        <v>1032.25</v>
      </c>
      <c r="N2577" s="0" t="s">
        <v>351</v>
      </c>
      <c r="O2577" s="1" t="n">
        <f aca="false">SUM(G2577:L2577)</f>
        <v>1032.25</v>
      </c>
      <c r="P2577" s="4" t="n">
        <f aca="false">IF(M2577=O2577,1,0)</f>
        <v>1</v>
      </c>
      <c r="Q2577" s="2" t="n">
        <v>1</v>
      </c>
    </row>
    <row r="2578" customFormat="false" ht="12.8" hidden="false" customHeight="false" outlineLevel="0" collapsed="false">
      <c r="A2578" s="0" t="s">
        <v>3532</v>
      </c>
      <c r="B2578" s="0" t="s">
        <v>3882</v>
      </c>
      <c r="C2578" s="0" t="s">
        <v>916</v>
      </c>
      <c r="D2578" s="0" t="s">
        <v>20</v>
      </c>
      <c r="E2578" s="0" t="s">
        <v>917</v>
      </c>
      <c r="F2578" s="0" t="n">
        <v>1052433875</v>
      </c>
      <c r="G2578" s="0" t="n">
        <v>0</v>
      </c>
      <c r="H2578" s="0" t="n">
        <v>0</v>
      </c>
      <c r="I2578" s="0" t="n">
        <v>242.01</v>
      </c>
      <c r="J2578" s="0" t="n">
        <v>533.2</v>
      </c>
      <c r="K2578" s="0" t="n">
        <v>0</v>
      </c>
      <c r="L2578" s="0" t="n">
        <v>0</v>
      </c>
      <c r="M2578" s="0" t="n">
        <v>775.21</v>
      </c>
      <c r="N2578" s="0" t="s">
        <v>351</v>
      </c>
      <c r="O2578" s="1" t="n">
        <f aca="false">SUM(G2578:L2578)</f>
        <v>775.21</v>
      </c>
      <c r="P2578" s="4" t="n">
        <f aca="false">IF(M2578=O2578,1,0)</f>
        <v>1</v>
      </c>
      <c r="Q2578" s="2" t="n">
        <v>1</v>
      </c>
    </row>
    <row r="2579" customFormat="false" ht="12.8" hidden="false" customHeight="false" outlineLevel="0" collapsed="false">
      <c r="A2579" s="0" t="s">
        <v>3532</v>
      </c>
      <c r="B2579" s="0" t="s">
        <v>3883</v>
      </c>
      <c r="C2579" s="0" t="s">
        <v>227</v>
      </c>
      <c r="D2579" s="0" t="s">
        <v>20</v>
      </c>
      <c r="E2579" s="0" t="s">
        <v>3884</v>
      </c>
      <c r="F2579" s="0" t="n">
        <v>40760071</v>
      </c>
      <c r="G2579" s="0" t="n">
        <v>0</v>
      </c>
      <c r="H2579" s="0" t="n">
        <v>0</v>
      </c>
      <c r="I2579" s="0" t="n">
        <v>612</v>
      </c>
      <c r="J2579" s="0" t="n">
        <v>1525.15</v>
      </c>
      <c r="K2579" s="0" t="n">
        <v>850</v>
      </c>
      <c r="L2579" s="0" t="n">
        <v>0</v>
      </c>
      <c r="M2579" s="0" t="n">
        <v>2987.15</v>
      </c>
      <c r="N2579" s="0" t="s">
        <v>351</v>
      </c>
      <c r="O2579" s="1" t="n">
        <f aca="false">SUM(G2579:L2579)</f>
        <v>2987.15</v>
      </c>
      <c r="P2579" s="4" t="n">
        <f aca="false">IF(M2579=O2579,1,0)</f>
        <v>1</v>
      </c>
      <c r="Q2579" s="2" t="n">
        <v>1</v>
      </c>
    </row>
    <row r="2580" customFormat="false" ht="12.8" hidden="false" customHeight="false" outlineLevel="0" collapsed="false">
      <c r="A2580" s="0" t="s">
        <v>3532</v>
      </c>
      <c r="B2580" s="0" t="s">
        <v>2570</v>
      </c>
      <c r="C2580" s="0" t="s">
        <v>916</v>
      </c>
      <c r="D2580" s="0" t="s">
        <v>20</v>
      </c>
      <c r="E2580" s="0" t="s">
        <v>917</v>
      </c>
      <c r="F2580" s="0" t="n">
        <v>40752626</v>
      </c>
      <c r="G2580" s="0" t="n">
        <v>0</v>
      </c>
      <c r="H2580" s="0" t="n">
        <v>0</v>
      </c>
      <c r="I2580" s="0" t="n">
        <v>0</v>
      </c>
      <c r="J2580" s="0" t="n">
        <v>569.59</v>
      </c>
      <c r="K2580" s="0" t="n">
        <v>0</v>
      </c>
      <c r="L2580" s="0" t="n">
        <v>0</v>
      </c>
      <c r="M2580" s="0" t="n">
        <v>569.59</v>
      </c>
      <c r="N2580" s="0" t="s">
        <v>351</v>
      </c>
      <c r="O2580" s="1" t="n">
        <f aca="false">SUM(G2580:L2580)</f>
        <v>569.59</v>
      </c>
      <c r="P2580" s="4" t="n">
        <f aca="false">IF(M2580=O2580,1,0)</f>
        <v>1</v>
      </c>
      <c r="Q2580" s="2" t="n">
        <v>1</v>
      </c>
    </row>
    <row r="2581" customFormat="false" ht="12.8" hidden="false" customHeight="false" outlineLevel="0" collapsed="false">
      <c r="A2581" s="0" t="s">
        <v>3532</v>
      </c>
      <c r="B2581" s="0" t="s">
        <v>3885</v>
      </c>
      <c r="C2581" s="0" t="s">
        <v>36</v>
      </c>
      <c r="D2581" s="0" t="s">
        <v>20</v>
      </c>
      <c r="E2581" s="0" t="s">
        <v>70</v>
      </c>
      <c r="F2581" s="0" t="n">
        <v>1053272342</v>
      </c>
      <c r="G2581" s="0" t="n">
        <v>0</v>
      </c>
      <c r="H2581" s="0" t="n">
        <v>0</v>
      </c>
      <c r="I2581" s="0" t="n">
        <v>0</v>
      </c>
      <c r="J2581" s="0" t="n">
        <v>453.63</v>
      </c>
      <c r="K2581" s="0" t="n">
        <v>141.3</v>
      </c>
      <c r="L2581" s="0" t="n">
        <v>0</v>
      </c>
      <c r="M2581" s="0" t="n">
        <v>594.93</v>
      </c>
      <c r="N2581" s="0" t="s">
        <v>351</v>
      </c>
      <c r="O2581" s="1" t="n">
        <f aca="false">SUM(G2581:L2581)</f>
        <v>594.93</v>
      </c>
      <c r="P2581" s="4" t="n">
        <f aca="false">IF(M2581=O2581,1,0)</f>
        <v>1</v>
      </c>
      <c r="Q2581" s="2" t="n">
        <v>1</v>
      </c>
    </row>
    <row r="2582" customFormat="false" ht="12.8" hidden="false" customHeight="false" outlineLevel="0" collapsed="false">
      <c r="A2582" s="0" t="s">
        <v>3532</v>
      </c>
      <c r="B2582" s="0" t="s">
        <v>3180</v>
      </c>
      <c r="C2582" s="0" t="s">
        <v>30</v>
      </c>
      <c r="D2582" s="0" t="s">
        <v>20</v>
      </c>
      <c r="E2582" s="0" t="s">
        <v>2311</v>
      </c>
      <c r="F2582" s="0" t="n">
        <v>1051415245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1200</v>
      </c>
      <c r="L2582" s="0" t="n">
        <v>0</v>
      </c>
      <c r="M2582" s="0" t="n">
        <v>1200</v>
      </c>
      <c r="N2582" s="0" t="s">
        <v>351</v>
      </c>
      <c r="O2582" s="1" t="n">
        <f aca="false">SUM(G2582:L2582)</f>
        <v>1200</v>
      </c>
      <c r="P2582" s="4" t="n">
        <f aca="false">IF(M2582=O2582,1,0)</f>
        <v>1</v>
      </c>
      <c r="Q2582" s="2" t="n">
        <v>1</v>
      </c>
    </row>
    <row r="2583" customFormat="false" ht="12.8" hidden="false" customHeight="false" outlineLevel="0" collapsed="false">
      <c r="A2583" s="0" t="s">
        <v>3532</v>
      </c>
      <c r="B2583" s="0" t="s">
        <v>3886</v>
      </c>
      <c r="C2583" s="0" t="s">
        <v>72</v>
      </c>
      <c r="D2583" s="0" t="s">
        <v>20</v>
      </c>
      <c r="E2583" s="0" t="s">
        <v>140</v>
      </c>
      <c r="F2583" s="0" t="n">
        <v>40754386</v>
      </c>
      <c r="G2583" s="0" t="n">
        <v>0</v>
      </c>
      <c r="H2583" s="0" t="n">
        <v>0</v>
      </c>
      <c r="I2583" s="0" t="n">
        <v>0</v>
      </c>
      <c r="J2583" s="0" t="n">
        <v>0</v>
      </c>
      <c r="K2583" s="0" t="n">
        <v>700</v>
      </c>
      <c r="L2583" s="0" t="n">
        <v>0</v>
      </c>
      <c r="M2583" s="0" t="n">
        <v>700</v>
      </c>
      <c r="N2583" s="0" t="s">
        <v>351</v>
      </c>
      <c r="O2583" s="1" t="n">
        <f aca="false">SUM(G2583:L2583)</f>
        <v>700</v>
      </c>
      <c r="P2583" s="4" t="n">
        <f aca="false">IF(M2583=O2583,1,0)</f>
        <v>1</v>
      </c>
      <c r="Q2583" s="2" t="n">
        <v>1</v>
      </c>
    </row>
    <row r="2584" customFormat="false" ht="12.8" hidden="false" customHeight="false" outlineLevel="0" collapsed="false">
      <c r="A2584" s="0" t="s">
        <v>3532</v>
      </c>
      <c r="B2584" s="0" t="s">
        <v>3887</v>
      </c>
      <c r="C2584" s="0" t="s">
        <v>75</v>
      </c>
      <c r="D2584" s="0" t="s">
        <v>20</v>
      </c>
      <c r="E2584" s="0" t="s">
        <v>182</v>
      </c>
      <c r="F2584" s="0" t="n">
        <v>1054796330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650</v>
      </c>
      <c r="L2584" s="0" t="n">
        <v>0</v>
      </c>
      <c r="M2584" s="0" t="n">
        <v>650</v>
      </c>
      <c r="N2584" s="0" t="s">
        <v>351</v>
      </c>
      <c r="O2584" s="1" t="n">
        <f aca="false">SUM(G2584:L2584)</f>
        <v>650</v>
      </c>
      <c r="P2584" s="4" t="n">
        <f aca="false">IF(M2584=O2584,1,0)</f>
        <v>1</v>
      </c>
      <c r="Q2584" s="2" t="n">
        <v>1</v>
      </c>
    </row>
    <row r="2585" customFormat="false" ht="12.8" hidden="false" customHeight="false" outlineLevel="0" collapsed="false">
      <c r="A2585" s="0" t="s">
        <v>3532</v>
      </c>
      <c r="B2585" s="0" t="s">
        <v>3888</v>
      </c>
      <c r="C2585" s="0" t="s">
        <v>478</v>
      </c>
      <c r="D2585" s="0" t="s">
        <v>20</v>
      </c>
      <c r="E2585" s="0" t="s">
        <v>3889</v>
      </c>
      <c r="F2585" s="0" t="n">
        <v>40704173</v>
      </c>
      <c r="G2585" s="0" t="n">
        <v>0</v>
      </c>
      <c r="H2585" s="0" t="n">
        <v>0</v>
      </c>
      <c r="I2585" s="0" t="n">
        <v>264</v>
      </c>
      <c r="J2585" s="0" t="n">
        <v>495.2</v>
      </c>
      <c r="K2585" s="0" t="n">
        <v>0</v>
      </c>
      <c r="L2585" s="0" t="n">
        <v>0</v>
      </c>
      <c r="M2585" s="0" t="n">
        <v>759.2</v>
      </c>
      <c r="N2585" s="0" t="s">
        <v>351</v>
      </c>
      <c r="O2585" s="1" t="n">
        <f aca="false">SUM(G2585:L2585)</f>
        <v>759.2</v>
      </c>
      <c r="P2585" s="4" t="n">
        <f aca="false">IF(M2585=O2585,1,0)</f>
        <v>1</v>
      </c>
      <c r="Q2585" s="2" t="n">
        <v>1</v>
      </c>
    </row>
    <row r="2586" customFormat="false" ht="12.8" hidden="false" customHeight="false" outlineLevel="0" collapsed="false">
      <c r="A2586" s="0" t="s">
        <v>3532</v>
      </c>
      <c r="B2586" s="0" t="s">
        <v>3890</v>
      </c>
      <c r="C2586" s="0" t="s">
        <v>115</v>
      </c>
      <c r="D2586" s="0" t="s">
        <v>20</v>
      </c>
      <c r="E2586" s="0" t="s">
        <v>3841</v>
      </c>
      <c r="F2586" s="0" t="n">
        <v>1053216243</v>
      </c>
      <c r="G2586" s="0" t="n">
        <v>0</v>
      </c>
      <c r="H2586" s="0" t="n">
        <v>0</v>
      </c>
      <c r="I2586" s="0" t="n">
        <v>182</v>
      </c>
      <c r="J2586" s="0" t="n">
        <v>266.95</v>
      </c>
      <c r="K2586" s="0" t="n">
        <v>0</v>
      </c>
      <c r="L2586" s="0" t="n">
        <v>0</v>
      </c>
      <c r="M2586" s="0" t="n">
        <v>448.95</v>
      </c>
      <c r="N2586" s="0" t="s">
        <v>351</v>
      </c>
      <c r="O2586" s="1" t="n">
        <f aca="false">SUM(G2586:L2586)</f>
        <v>448.95</v>
      </c>
      <c r="P2586" s="4" t="n">
        <f aca="false">IF(M2586=O2586,1,0)</f>
        <v>1</v>
      </c>
      <c r="Q2586" s="2" t="n">
        <v>1</v>
      </c>
    </row>
    <row r="2587" customFormat="false" ht="12.8" hidden="false" customHeight="false" outlineLevel="0" collapsed="false">
      <c r="A2587" s="0" t="s">
        <v>3532</v>
      </c>
      <c r="B2587" s="0" t="s">
        <v>1895</v>
      </c>
      <c r="C2587" s="0" t="s">
        <v>1594</v>
      </c>
      <c r="D2587" s="0" t="s">
        <v>20</v>
      </c>
      <c r="E2587" s="0" t="s">
        <v>1896</v>
      </c>
      <c r="F2587" s="0" t="n">
        <v>40528765</v>
      </c>
      <c r="G2587" s="0" t="n">
        <v>0</v>
      </c>
      <c r="H2587" s="0" t="n">
        <v>0</v>
      </c>
      <c r="I2587" s="0" t="n">
        <v>0</v>
      </c>
      <c r="J2587" s="0" t="n">
        <v>365.55</v>
      </c>
      <c r="K2587" s="0" t="n">
        <v>0</v>
      </c>
      <c r="L2587" s="0" t="n">
        <v>0</v>
      </c>
      <c r="M2587" s="0" t="n">
        <v>365.55</v>
      </c>
      <c r="N2587" s="0" t="s">
        <v>351</v>
      </c>
      <c r="O2587" s="1" t="n">
        <f aca="false">SUM(G2587:L2587)</f>
        <v>365.55</v>
      </c>
      <c r="P2587" s="4" t="n">
        <f aca="false">IF(M2587=O2587,1,0)</f>
        <v>1</v>
      </c>
      <c r="Q2587" s="2" t="n">
        <v>1</v>
      </c>
    </row>
    <row r="2588" customFormat="false" ht="12.8" hidden="false" customHeight="false" outlineLevel="0" collapsed="false">
      <c r="A2588" s="0" t="s">
        <v>3532</v>
      </c>
      <c r="B2588" s="0" t="s">
        <v>3891</v>
      </c>
      <c r="C2588" s="0" t="s">
        <v>377</v>
      </c>
      <c r="D2588" s="0" t="s">
        <v>20</v>
      </c>
      <c r="E2588" s="0" t="s">
        <v>3892</v>
      </c>
      <c r="F2588" s="0" t="n">
        <v>40759801</v>
      </c>
      <c r="G2588" s="0" t="n">
        <v>0</v>
      </c>
      <c r="H2588" s="0" t="n">
        <v>0</v>
      </c>
      <c r="I2588" s="0" t="n">
        <v>483.35</v>
      </c>
      <c r="J2588" s="0" t="n">
        <v>843.52</v>
      </c>
      <c r="K2588" s="0" t="n">
        <v>0</v>
      </c>
      <c r="L2588" s="0" t="n">
        <v>0</v>
      </c>
      <c r="M2588" s="0" t="n">
        <v>1326.87</v>
      </c>
      <c r="N2588" s="0" t="s">
        <v>351</v>
      </c>
      <c r="O2588" s="1" t="n">
        <f aca="false">SUM(G2588:L2588)</f>
        <v>1326.87</v>
      </c>
      <c r="P2588" s="4" t="n">
        <f aca="false">IF(M2588=O2588,1,0)</f>
        <v>1</v>
      </c>
      <c r="Q2588" s="2" t="n">
        <v>1</v>
      </c>
    </row>
    <row r="2589" customFormat="false" ht="12.8" hidden="false" customHeight="false" outlineLevel="0" collapsed="false">
      <c r="A2589" s="0" t="s">
        <v>3532</v>
      </c>
      <c r="B2589" s="0" t="s">
        <v>3893</v>
      </c>
      <c r="C2589" s="0" t="s">
        <v>749</v>
      </c>
      <c r="D2589" s="0" t="s">
        <v>20</v>
      </c>
      <c r="E2589" s="0" t="s">
        <v>3894</v>
      </c>
      <c r="F2589" s="0" t="n">
        <v>40537150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700</v>
      </c>
      <c r="L2589" s="0" t="n">
        <v>0</v>
      </c>
      <c r="M2589" s="0" t="n">
        <v>700</v>
      </c>
      <c r="N2589" s="0" t="s">
        <v>351</v>
      </c>
      <c r="O2589" s="1" t="n">
        <f aca="false">SUM(G2589:L2589)</f>
        <v>700</v>
      </c>
      <c r="P2589" s="4" t="n">
        <f aca="false">IF(M2589=O2589,1,0)</f>
        <v>1</v>
      </c>
      <c r="Q2589" s="2" t="n">
        <v>1</v>
      </c>
    </row>
    <row r="2590" customFormat="false" ht="12.8" hidden="false" customHeight="false" outlineLevel="0" collapsed="false">
      <c r="A2590" s="0" t="s">
        <v>3532</v>
      </c>
      <c r="B2590" s="0" t="s">
        <v>3895</v>
      </c>
      <c r="C2590" s="0" t="s">
        <v>414</v>
      </c>
      <c r="D2590" s="0" t="s">
        <v>20</v>
      </c>
      <c r="E2590" s="0" t="s">
        <v>3896</v>
      </c>
      <c r="F2590" s="0" t="n">
        <v>40705008</v>
      </c>
      <c r="G2590" s="0" t="n">
        <v>0</v>
      </c>
      <c r="H2590" s="0" t="n">
        <v>0</v>
      </c>
      <c r="I2590" s="0" t="n">
        <v>628.15</v>
      </c>
      <c r="J2590" s="0" t="n">
        <v>1800.3</v>
      </c>
      <c r="K2590" s="0" t="n">
        <v>0</v>
      </c>
      <c r="L2590" s="0" t="n">
        <v>0</v>
      </c>
      <c r="M2590" s="0" t="n">
        <v>2428.45</v>
      </c>
      <c r="N2590" s="0" t="s">
        <v>351</v>
      </c>
      <c r="O2590" s="1" t="n">
        <f aca="false">SUM(G2590:L2590)</f>
        <v>2428.45</v>
      </c>
      <c r="P2590" s="4" t="n">
        <f aca="false">IF(M2590=O2590,1,0)</f>
        <v>1</v>
      </c>
      <c r="Q2590" s="2" t="n">
        <v>1</v>
      </c>
    </row>
    <row r="2591" customFormat="false" ht="12.8" hidden="false" customHeight="false" outlineLevel="0" collapsed="false">
      <c r="A2591" s="0" t="s">
        <v>3532</v>
      </c>
      <c r="B2591" s="0" t="s">
        <v>3897</v>
      </c>
      <c r="C2591" s="0" t="s">
        <v>128</v>
      </c>
      <c r="D2591" s="0" t="s">
        <v>20</v>
      </c>
      <c r="E2591" s="0" t="s">
        <v>153</v>
      </c>
      <c r="F2591" s="0" t="n">
        <v>40539815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1690</v>
      </c>
      <c r="L2591" s="0" t="n">
        <v>0</v>
      </c>
      <c r="M2591" s="0" t="n">
        <v>1690</v>
      </c>
      <c r="N2591" s="0" t="s">
        <v>351</v>
      </c>
      <c r="O2591" s="1" t="n">
        <f aca="false">SUM(G2591:L2591)</f>
        <v>1690</v>
      </c>
      <c r="P2591" s="4" t="n">
        <f aca="false">IF(M2591=O2591,1,0)</f>
        <v>1</v>
      </c>
      <c r="Q2591" s="2" t="n">
        <v>1</v>
      </c>
    </row>
    <row r="2592" customFormat="false" ht="12.8" hidden="false" customHeight="false" outlineLevel="0" collapsed="false">
      <c r="A2592" s="0" t="s">
        <v>3532</v>
      </c>
      <c r="B2592" s="0" t="s">
        <v>3898</v>
      </c>
      <c r="C2592" s="0" t="s">
        <v>80</v>
      </c>
      <c r="D2592" s="0" t="s">
        <v>20</v>
      </c>
      <c r="E2592" s="0" t="s">
        <v>1079</v>
      </c>
      <c r="F2592" s="0" t="n">
        <v>40728596</v>
      </c>
      <c r="G2592" s="0" t="n">
        <v>0</v>
      </c>
      <c r="H2592" s="0" t="n">
        <v>0</v>
      </c>
      <c r="I2592" s="0" t="n">
        <v>355.35</v>
      </c>
      <c r="J2592" s="0" t="n">
        <v>3727.25</v>
      </c>
      <c r="K2592" s="0" t="n">
        <v>937.5</v>
      </c>
      <c r="L2592" s="0" t="n">
        <v>0</v>
      </c>
      <c r="M2592" s="0" t="n">
        <v>5020.1</v>
      </c>
      <c r="N2592" s="0" t="s">
        <v>351</v>
      </c>
      <c r="O2592" s="1" t="n">
        <f aca="false">SUM(G2592:L2592)</f>
        <v>5020.1</v>
      </c>
      <c r="P2592" s="4" t="n">
        <f aca="false">IF(M2592=O2592,1,0)</f>
        <v>1</v>
      </c>
      <c r="Q2592" s="2" t="n">
        <v>1</v>
      </c>
    </row>
    <row r="2593" customFormat="false" ht="12.8" hidden="false" customHeight="false" outlineLevel="0" collapsed="false">
      <c r="A2593" s="0" t="s">
        <v>3532</v>
      </c>
      <c r="B2593" s="0" t="s">
        <v>3899</v>
      </c>
      <c r="C2593" s="0" t="s">
        <v>3900</v>
      </c>
      <c r="D2593" s="0" t="s">
        <v>20</v>
      </c>
      <c r="E2593" s="0" t="s">
        <v>3901</v>
      </c>
      <c r="F2593" s="0" t="n">
        <v>40541492</v>
      </c>
      <c r="G2593" s="0" t="n">
        <v>0</v>
      </c>
      <c r="H2593" s="0" t="n">
        <v>0</v>
      </c>
      <c r="I2593" s="0" t="n">
        <v>97.35</v>
      </c>
      <c r="J2593" s="0" t="n">
        <v>725.35</v>
      </c>
      <c r="K2593" s="0" t="n">
        <v>850</v>
      </c>
      <c r="L2593" s="0" t="n">
        <v>0</v>
      </c>
      <c r="M2593" s="0" t="n">
        <v>1672.7</v>
      </c>
      <c r="N2593" s="0" t="s">
        <v>351</v>
      </c>
      <c r="O2593" s="1" t="n">
        <f aca="false">SUM(G2593:L2593)</f>
        <v>1672.7</v>
      </c>
      <c r="P2593" s="4" t="n">
        <f aca="false">IF(M2593=O2593,1,0)</f>
        <v>1</v>
      </c>
      <c r="Q2593" s="2" t="n">
        <v>1</v>
      </c>
    </row>
    <row r="2594" customFormat="false" ht="12.8" hidden="false" customHeight="false" outlineLevel="0" collapsed="false">
      <c r="A2594" s="0" t="s">
        <v>3532</v>
      </c>
      <c r="B2594" s="0" t="s">
        <v>3902</v>
      </c>
      <c r="C2594" s="0" t="s">
        <v>80</v>
      </c>
      <c r="D2594" s="0" t="s">
        <v>20</v>
      </c>
      <c r="E2594" s="0" t="s">
        <v>1079</v>
      </c>
      <c r="F2594" s="0" t="n">
        <v>40728528</v>
      </c>
      <c r="G2594" s="0" t="n">
        <v>0</v>
      </c>
      <c r="H2594" s="0" t="n">
        <v>0</v>
      </c>
      <c r="I2594" s="0" t="n">
        <v>516.65</v>
      </c>
      <c r="J2594" s="0" t="n">
        <v>3124.25</v>
      </c>
      <c r="K2594" s="0" t="n">
        <v>0</v>
      </c>
      <c r="L2594" s="0" t="n">
        <v>0</v>
      </c>
      <c r="M2594" s="0" t="n">
        <v>3640.9</v>
      </c>
      <c r="N2594" s="0" t="s">
        <v>351</v>
      </c>
      <c r="O2594" s="1" t="n">
        <f aca="false">SUM(G2594:L2594)</f>
        <v>3640.9</v>
      </c>
      <c r="P2594" s="4" t="n">
        <f aca="false">IF(M2594=O2594,1,0)</f>
        <v>1</v>
      </c>
      <c r="Q2594" s="2" t="n">
        <v>1</v>
      </c>
    </row>
    <row r="2595" customFormat="false" ht="12.8" hidden="false" customHeight="false" outlineLevel="0" collapsed="false">
      <c r="A2595" s="0" t="s">
        <v>3532</v>
      </c>
      <c r="B2595" s="0" t="s">
        <v>3903</v>
      </c>
      <c r="C2595" s="0" t="s">
        <v>45</v>
      </c>
      <c r="D2595" s="0" t="s">
        <v>20</v>
      </c>
      <c r="E2595" s="0" t="s">
        <v>3904</v>
      </c>
      <c r="F2595" s="0" t="n">
        <v>40540446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500</v>
      </c>
      <c r="L2595" s="0" t="n">
        <v>0</v>
      </c>
      <c r="M2595" s="0" t="n">
        <v>500</v>
      </c>
      <c r="N2595" s="0" t="s">
        <v>351</v>
      </c>
      <c r="O2595" s="1" t="n">
        <f aca="false">SUM(G2595:L2595)</f>
        <v>500</v>
      </c>
      <c r="P2595" s="4" t="n">
        <f aca="false">IF(M2595=O2595,1,0)</f>
        <v>1</v>
      </c>
      <c r="Q2595" s="2" t="n">
        <v>1</v>
      </c>
    </row>
    <row r="2596" customFormat="false" ht="12.8" hidden="false" customHeight="false" outlineLevel="0" collapsed="false">
      <c r="A2596" s="0" t="s">
        <v>3532</v>
      </c>
      <c r="B2596" s="0" t="s">
        <v>1229</v>
      </c>
      <c r="C2596" s="0" t="s">
        <v>749</v>
      </c>
      <c r="D2596" s="0" t="s">
        <v>20</v>
      </c>
      <c r="E2596" s="0" t="s">
        <v>1188</v>
      </c>
      <c r="F2596" s="0" t="n">
        <v>40750035</v>
      </c>
      <c r="G2596" s="0" t="n">
        <v>0</v>
      </c>
      <c r="H2596" s="0" t="n">
        <v>0</v>
      </c>
      <c r="I2596" s="0" t="n">
        <v>311.35</v>
      </c>
      <c r="J2596" s="0" t="n">
        <v>1615.5</v>
      </c>
      <c r="K2596" s="0" t="n">
        <v>0</v>
      </c>
      <c r="L2596" s="0" t="n">
        <v>0</v>
      </c>
      <c r="M2596" s="0" t="n">
        <v>1926.85</v>
      </c>
      <c r="N2596" s="0" t="s">
        <v>351</v>
      </c>
      <c r="O2596" s="1" t="n">
        <f aca="false">SUM(G2596:L2596)</f>
        <v>1926.85</v>
      </c>
      <c r="P2596" s="4" t="n">
        <f aca="false">IF(M2596=O2596,1,0)</f>
        <v>1</v>
      </c>
      <c r="Q2596" s="2" t="n">
        <v>1</v>
      </c>
    </row>
    <row r="2597" customFormat="false" ht="12.8" hidden="false" customHeight="false" outlineLevel="0" collapsed="false">
      <c r="A2597" s="0" t="s">
        <v>3532</v>
      </c>
      <c r="B2597" s="0" t="s">
        <v>3905</v>
      </c>
      <c r="C2597" s="0" t="s">
        <v>128</v>
      </c>
      <c r="D2597" s="0" t="s">
        <v>20</v>
      </c>
      <c r="E2597" s="0" t="s">
        <v>1146</v>
      </c>
      <c r="F2597" s="0" t="n">
        <v>40540789</v>
      </c>
      <c r="G2597" s="0" t="n">
        <v>0</v>
      </c>
      <c r="H2597" s="0" t="n">
        <v>0</v>
      </c>
      <c r="I2597" s="0" t="n">
        <v>121.35</v>
      </c>
      <c r="J2597" s="0" t="n">
        <v>261.3</v>
      </c>
      <c r="K2597" s="0" t="n">
        <v>0</v>
      </c>
      <c r="L2597" s="0" t="n">
        <v>0</v>
      </c>
      <c r="M2597" s="0" t="n">
        <v>382.65</v>
      </c>
      <c r="N2597" s="0" t="s">
        <v>351</v>
      </c>
      <c r="O2597" s="1" t="n">
        <f aca="false">SUM(G2597:L2597)</f>
        <v>382.65</v>
      </c>
      <c r="P2597" s="4" t="n">
        <f aca="false">IF(M2597=O2597,1,0)</f>
        <v>1</v>
      </c>
      <c r="Q2597" s="2" t="n">
        <v>1</v>
      </c>
    </row>
    <row r="2598" customFormat="false" ht="12.8" hidden="false" customHeight="false" outlineLevel="0" collapsed="false">
      <c r="A2598" s="0" t="s">
        <v>3532</v>
      </c>
      <c r="B2598" s="0" t="s">
        <v>3906</v>
      </c>
      <c r="C2598" s="0" t="s">
        <v>380</v>
      </c>
      <c r="D2598" s="0" t="s">
        <v>20</v>
      </c>
      <c r="E2598" s="0" t="s">
        <v>3907</v>
      </c>
      <c r="F2598" s="0" t="n">
        <v>40737503</v>
      </c>
      <c r="G2598" s="0" t="n">
        <v>0</v>
      </c>
      <c r="H2598" s="0" t="n">
        <v>0</v>
      </c>
      <c r="I2598" s="0" t="n">
        <v>264</v>
      </c>
      <c r="J2598" s="0" t="n">
        <v>495.2</v>
      </c>
      <c r="K2598" s="0" t="n">
        <v>0</v>
      </c>
      <c r="L2598" s="0" t="n">
        <v>0</v>
      </c>
      <c r="M2598" s="0" t="n">
        <v>759.2</v>
      </c>
      <c r="N2598" s="0" t="s">
        <v>351</v>
      </c>
      <c r="O2598" s="1" t="n">
        <f aca="false">SUM(G2598:L2598)</f>
        <v>759.2</v>
      </c>
      <c r="P2598" s="4" t="n">
        <f aca="false">IF(M2598=O2598,1,0)</f>
        <v>1</v>
      </c>
      <c r="Q2598" s="2" t="n">
        <v>1</v>
      </c>
    </row>
    <row r="2599" customFormat="false" ht="12.8" hidden="false" customHeight="false" outlineLevel="0" collapsed="false">
      <c r="A2599" s="0" t="s">
        <v>3532</v>
      </c>
      <c r="B2599" s="0" t="s">
        <v>3908</v>
      </c>
      <c r="C2599" s="0" t="s">
        <v>1603</v>
      </c>
      <c r="D2599" s="0" t="s">
        <v>20</v>
      </c>
      <c r="E2599" s="0" t="s">
        <v>3909</v>
      </c>
      <c r="F2599" s="0" t="n">
        <v>40750602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600</v>
      </c>
      <c r="L2599" s="0" t="n">
        <v>0</v>
      </c>
      <c r="M2599" s="0" t="n">
        <v>600</v>
      </c>
      <c r="N2599" s="0" t="s">
        <v>351</v>
      </c>
      <c r="O2599" s="1" t="n">
        <f aca="false">SUM(G2599:L2599)</f>
        <v>600</v>
      </c>
      <c r="P2599" s="4" t="n">
        <f aca="false">IF(M2599=O2599,1,0)</f>
        <v>1</v>
      </c>
      <c r="Q2599" s="2" t="n">
        <v>1</v>
      </c>
    </row>
    <row r="2600" customFormat="false" ht="12.8" hidden="false" customHeight="false" outlineLevel="0" collapsed="false">
      <c r="A2600" s="0" t="s">
        <v>3532</v>
      </c>
      <c r="B2600" s="0" t="s">
        <v>3910</v>
      </c>
      <c r="C2600" s="0" t="s">
        <v>162</v>
      </c>
      <c r="D2600" s="0" t="s">
        <v>20</v>
      </c>
      <c r="E2600" s="0" t="s">
        <v>2512</v>
      </c>
      <c r="F2600" s="0" t="n">
        <v>40765228</v>
      </c>
      <c r="G2600" s="0" t="n">
        <v>0</v>
      </c>
      <c r="H2600" s="0" t="n">
        <v>0</v>
      </c>
      <c r="I2600" s="0" t="n">
        <v>290.71</v>
      </c>
      <c r="J2600" s="0" t="n">
        <v>443.5</v>
      </c>
      <c r="K2600" s="0" t="n">
        <v>0</v>
      </c>
      <c r="L2600" s="0" t="n">
        <v>0</v>
      </c>
      <c r="M2600" s="0" t="n">
        <v>734.21</v>
      </c>
      <c r="N2600" s="0" t="s">
        <v>351</v>
      </c>
      <c r="O2600" s="1" t="n">
        <f aca="false">SUM(G2600:L2600)</f>
        <v>734.21</v>
      </c>
      <c r="P2600" s="4" t="n">
        <f aca="false">IF(M2600=O2600,1,0)</f>
        <v>1</v>
      </c>
      <c r="Q2600" s="2" t="n">
        <v>1</v>
      </c>
    </row>
    <row r="2601" customFormat="false" ht="12.8" hidden="false" customHeight="false" outlineLevel="0" collapsed="false">
      <c r="A2601" s="0" t="s">
        <v>3532</v>
      </c>
      <c r="B2601" s="0" t="s">
        <v>3911</v>
      </c>
      <c r="C2601" s="0" t="s">
        <v>75</v>
      </c>
      <c r="D2601" s="0" t="s">
        <v>20</v>
      </c>
      <c r="E2601" s="0" t="s">
        <v>182</v>
      </c>
      <c r="F2601" s="0" t="n">
        <v>40716630</v>
      </c>
      <c r="G2601" s="0" t="n">
        <v>0</v>
      </c>
      <c r="H2601" s="0" t="n">
        <v>0</v>
      </c>
      <c r="I2601" s="0" t="n">
        <v>273.35</v>
      </c>
      <c r="J2601" s="0" t="n">
        <v>670.3</v>
      </c>
      <c r="K2601" s="0" t="n">
        <v>0</v>
      </c>
      <c r="L2601" s="0" t="n">
        <v>0</v>
      </c>
      <c r="M2601" s="0" t="n">
        <v>943.65</v>
      </c>
      <c r="N2601" s="0" t="s">
        <v>351</v>
      </c>
      <c r="O2601" s="1" t="n">
        <f aca="false">SUM(G2601:L2601)</f>
        <v>943.65</v>
      </c>
      <c r="P2601" s="4" t="n">
        <f aca="false">IF(M2601=O2601,1,0)</f>
        <v>1</v>
      </c>
      <c r="Q2601" s="2" t="n">
        <v>1</v>
      </c>
    </row>
    <row r="2602" customFormat="false" ht="12.8" hidden="false" customHeight="false" outlineLevel="0" collapsed="false">
      <c r="A2602" s="0" t="s">
        <v>3532</v>
      </c>
      <c r="B2602" s="0" t="s">
        <v>3912</v>
      </c>
      <c r="C2602" s="0" t="s">
        <v>380</v>
      </c>
      <c r="D2602" s="0" t="s">
        <v>20</v>
      </c>
      <c r="E2602" s="0" t="s">
        <v>3907</v>
      </c>
      <c r="F2602" s="0" t="n">
        <v>40737502</v>
      </c>
      <c r="G2602" s="0" t="n">
        <v>0</v>
      </c>
      <c r="H2602" s="0" t="n">
        <v>0</v>
      </c>
      <c r="I2602" s="0" t="n">
        <v>264</v>
      </c>
      <c r="J2602" s="0" t="n">
        <v>495.2</v>
      </c>
      <c r="K2602" s="0" t="n">
        <v>0</v>
      </c>
      <c r="L2602" s="0" t="n">
        <v>0</v>
      </c>
      <c r="M2602" s="0" t="n">
        <v>759.2</v>
      </c>
      <c r="N2602" s="0" t="s">
        <v>351</v>
      </c>
      <c r="O2602" s="1" t="n">
        <f aca="false">SUM(G2602:L2602)</f>
        <v>759.2</v>
      </c>
      <c r="P2602" s="4" t="n">
        <f aca="false">IF(M2602=O2602,1,0)</f>
        <v>1</v>
      </c>
      <c r="Q2602" s="2" t="n">
        <v>1</v>
      </c>
    </row>
    <row r="2603" customFormat="false" ht="12.8" hidden="false" customHeight="false" outlineLevel="0" collapsed="false">
      <c r="A2603" s="0" t="s">
        <v>3532</v>
      </c>
      <c r="B2603" s="0" t="s">
        <v>3913</v>
      </c>
      <c r="C2603" s="0" t="s">
        <v>85</v>
      </c>
      <c r="D2603" s="0" t="s">
        <v>20</v>
      </c>
      <c r="E2603" s="0" t="s">
        <v>3914</v>
      </c>
      <c r="F2603" s="0" t="n">
        <v>40540196</v>
      </c>
      <c r="G2603" s="0" t="n">
        <v>0</v>
      </c>
      <c r="H2603" s="0" t="n">
        <v>0</v>
      </c>
      <c r="I2603" s="0" t="n">
        <v>477.3</v>
      </c>
      <c r="J2603" s="0" t="n">
        <v>5293.4</v>
      </c>
      <c r="K2603" s="0" t="n">
        <v>950</v>
      </c>
      <c r="L2603" s="0" t="n">
        <v>0</v>
      </c>
      <c r="M2603" s="0" t="n">
        <v>6720.7</v>
      </c>
      <c r="N2603" s="0" t="s">
        <v>351</v>
      </c>
      <c r="O2603" s="1" t="n">
        <f aca="false">SUM(G2603:L2603)</f>
        <v>6720.7</v>
      </c>
      <c r="P2603" s="4" t="n">
        <f aca="false">IF(M2603=O2603,1,0)</f>
        <v>1</v>
      </c>
      <c r="Q2603" s="2" t="n">
        <v>1</v>
      </c>
    </row>
    <row r="2604" customFormat="false" ht="12.8" hidden="false" customHeight="false" outlineLevel="0" collapsed="false">
      <c r="A2604" s="0" t="s">
        <v>3532</v>
      </c>
      <c r="B2604" s="0" t="s">
        <v>3915</v>
      </c>
      <c r="C2604" s="0" t="s">
        <v>911</v>
      </c>
      <c r="D2604" s="0" t="s">
        <v>20</v>
      </c>
      <c r="E2604" s="0" t="s">
        <v>912</v>
      </c>
      <c r="F2604" s="0" t="n">
        <v>40763887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600</v>
      </c>
      <c r="L2604" s="0" t="n">
        <v>0</v>
      </c>
      <c r="M2604" s="0" t="n">
        <v>600</v>
      </c>
      <c r="N2604" s="0" t="s">
        <v>351</v>
      </c>
      <c r="O2604" s="1" t="n">
        <f aca="false">SUM(G2604:L2604)</f>
        <v>600</v>
      </c>
      <c r="P2604" s="4" t="n">
        <f aca="false">IF(M2604=O2604,1,0)</f>
        <v>1</v>
      </c>
      <c r="Q2604" s="2" t="n">
        <v>1</v>
      </c>
    </row>
    <row r="2605" customFormat="false" ht="12.8" hidden="false" customHeight="false" outlineLevel="0" collapsed="false">
      <c r="A2605" s="0" t="s">
        <v>3532</v>
      </c>
      <c r="B2605" s="0" t="s">
        <v>3916</v>
      </c>
      <c r="C2605" s="0" t="s">
        <v>3917</v>
      </c>
      <c r="D2605" s="0" t="s">
        <v>20</v>
      </c>
      <c r="E2605" s="0" t="s">
        <v>3918</v>
      </c>
      <c r="F2605" s="0" t="n">
        <v>40541158</v>
      </c>
      <c r="G2605" s="0" t="n">
        <v>0</v>
      </c>
      <c r="H2605" s="0" t="n">
        <v>0</v>
      </c>
      <c r="I2605" s="0" t="n">
        <v>266.36</v>
      </c>
      <c r="J2605" s="0" t="n">
        <v>544.15</v>
      </c>
      <c r="K2605" s="0" t="n">
        <v>3562.5</v>
      </c>
      <c r="L2605" s="0" t="n">
        <v>0</v>
      </c>
      <c r="M2605" s="0" t="n">
        <v>4373.01</v>
      </c>
      <c r="N2605" s="0" t="s">
        <v>351</v>
      </c>
      <c r="O2605" s="1" t="n">
        <f aca="false">SUM(G2605:L2605)</f>
        <v>4373.01</v>
      </c>
      <c r="P2605" s="4" t="n">
        <f aca="false">IF(M2605=O2605,1,0)</f>
        <v>1</v>
      </c>
      <c r="Q2605" s="2" t="n">
        <v>1</v>
      </c>
    </row>
    <row r="2606" customFormat="false" ht="12.8" hidden="false" customHeight="false" outlineLevel="0" collapsed="false">
      <c r="A2606" s="0" t="s">
        <v>3532</v>
      </c>
      <c r="B2606" s="0" t="s">
        <v>3919</v>
      </c>
      <c r="C2606" s="0" t="s">
        <v>72</v>
      </c>
      <c r="D2606" s="0" t="s">
        <v>20</v>
      </c>
      <c r="E2606" s="0" t="s">
        <v>3920</v>
      </c>
      <c r="F2606" s="0" t="n">
        <v>40539760</v>
      </c>
      <c r="G2606" s="0" t="n">
        <v>0</v>
      </c>
      <c r="H2606" s="0" t="n">
        <v>0</v>
      </c>
      <c r="I2606" s="0" t="n">
        <v>188.95</v>
      </c>
      <c r="J2606" s="0" t="n">
        <v>344.4</v>
      </c>
      <c r="K2606" s="0" t="n">
        <v>0</v>
      </c>
      <c r="L2606" s="0" t="n">
        <v>0</v>
      </c>
      <c r="M2606" s="0" t="n">
        <v>533.35</v>
      </c>
      <c r="N2606" s="0" t="s">
        <v>351</v>
      </c>
      <c r="O2606" s="1" t="n">
        <f aca="false">SUM(G2606:L2606)</f>
        <v>533.35</v>
      </c>
      <c r="P2606" s="4" t="n">
        <f aca="false">IF(M2606=O2606,1,0)</f>
        <v>1</v>
      </c>
      <c r="Q2606" s="2" t="n">
        <v>1</v>
      </c>
    </row>
    <row r="2607" customFormat="false" ht="12.8" hidden="false" customHeight="false" outlineLevel="0" collapsed="false">
      <c r="A2607" s="0" t="s">
        <v>3532</v>
      </c>
      <c r="B2607" s="0" t="s">
        <v>2592</v>
      </c>
      <c r="C2607" s="0" t="s">
        <v>128</v>
      </c>
      <c r="D2607" s="0" t="s">
        <v>20</v>
      </c>
      <c r="E2607" s="0" t="s">
        <v>1558</v>
      </c>
      <c r="F2607" s="0" t="n">
        <v>40713240</v>
      </c>
      <c r="G2607" s="0" t="n">
        <v>0</v>
      </c>
      <c r="H2607" s="0" t="n">
        <v>0</v>
      </c>
      <c r="I2607" s="0" t="n">
        <v>0</v>
      </c>
      <c r="J2607" s="0" t="n">
        <v>0</v>
      </c>
      <c r="K2607" s="0" t="n">
        <v>1500</v>
      </c>
      <c r="L2607" s="0" t="n">
        <v>0</v>
      </c>
      <c r="M2607" s="0" t="n">
        <v>1500</v>
      </c>
      <c r="N2607" s="0" t="s">
        <v>351</v>
      </c>
      <c r="O2607" s="1" t="n">
        <f aca="false">SUM(G2607:L2607)</f>
        <v>1500</v>
      </c>
      <c r="P2607" s="4" t="n">
        <f aca="false">IF(M2607=O2607,1,0)</f>
        <v>1</v>
      </c>
      <c r="Q2607" s="2" t="n">
        <v>1</v>
      </c>
    </row>
    <row r="2608" customFormat="false" ht="12.8" hidden="false" customHeight="false" outlineLevel="0" collapsed="false">
      <c r="A2608" s="0" t="s">
        <v>3532</v>
      </c>
      <c r="B2608" s="0" t="s">
        <v>3921</v>
      </c>
      <c r="C2608" s="0" t="s">
        <v>36</v>
      </c>
      <c r="D2608" s="0" t="s">
        <v>20</v>
      </c>
      <c r="E2608" s="0" t="s">
        <v>106</v>
      </c>
      <c r="F2608" s="0" t="n">
        <v>40540144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750</v>
      </c>
      <c r="L2608" s="0" t="n">
        <v>0</v>
      </c>
      <c r="M2608" s="0" t="n">
        <v>750</v>
      </c>
      <c r="N2608" s="0" t="s">
        <v>351</v>
      </c>
      <c r="O2608" s="1" t="n">
        <f aca="false">SUM(G2608:L2608)</f>
        <v>750</v>
      </c>
      <c r="P2608" s="4" t="n">
        <f aca="false">IF(M2608=O2608,1,0)</f>
        <v>1</v>
      </c>
      <c r="Q2608" s="2" t="n">
        <v>1</v>
      </c>
    </row>
    <row r="2609" customFormat="false" ht="12.8" hidden="false" customHeight="false" outlineLevel="0" collapsed="false">
      <c r="A2609" s="0" t="s">
        <v>3532</v>
      </c>
      <c r="B2609" s="0" t="s">
        <v>3922</v>
      </c>
      <c r="C2609" s="0" t="s">
        <v>42</v>
      </c>
      <c r="D2609" s="0" t="s">
        <v>20</v>
      </c>
      <c r="E2609" s="0" t="s">
        <v>3923</v>
      </c>
      <c r="F2609" s="0" t="n">
        <v>40733358</v>
      </c>
      <c r="G2609" s="0" t="n">
        <v>0</v>
      </c>
      <c r="H2609" s="0" t="n">
        <v>0</v>
      </c>
      <c r="I2609" s="0" t="n">
        <v>0</v>
      </c>
      <c r="J2609" s="0" t="n">
        <v>312.45</v>
      </c>
      <c r="K2609" s="0" t="n">
        <v>0</v>
      </c>
      <c r="L2609" s="0" t="n">
        <v>0</v>
      </c>
      <c r="M2609" s="0" t="n">
        <v>312.45</v>
      </c>
      <c r="N2609" s="0" t="s">
        <v>351</v>
      </c>
      <c r="O2609" s="1" t="n">
        <f aca="false">SUM(G2609:L2609)</f>
        <v>312.45</v>
      </c>
      <c r="P2609" s="4" t="n">
        <f aca="false">IF(M2609=O2609,1,0)</f>
        <v>1</v>
      </c>
      <c r="Q2609" s="2" t="n">
        <v>1</v>
      </c>
    </row>
    <row r="2610" customFormat="false" ht="12.8" hidden="false" customHeight="false" outlineLevel="0" collapsed="false">
      <c r="A2610" s="0" t="s">
        <v>3532</v>
      </c>
      <c r="B2610" s="0" t="s">
        <v>3924</v>
      </c>
      <c r="C2610" s="0" t="s">
        <v>42</v>
      </c>
      <c r="D2610" s="0" t="s">
        <v>20</v>
      </c>
      <c r="E2610" s="0" t="s">
        <v>715</v>
      </c>
      <c r="F2610" s="0" t="n">
        <v>40743586</v>
      </c>
      <c r="G2610" s="0" t="n">
        <v>0</v>
      </c>
      <c r="H2610" s="0" t="n">
        <v>0</v>
      </c>
      <c r="I2610" s="0" t="n">
        <v>0</v>
      </c>
      <c r="J2610" s="0" t="n">
        <v>498.78</v>
      </c>
      <c r="K2610" s="0" t="n">
        <v>0</v>
      </c>
      <c r="L2610" s="0" t="n">
        <v>0</v>
      </c>
      <c r="M2610" s="0" t="n">
        <v>498.78</v>
      </c>
      <c r="N2610" s="0" t="s">
        <v>351</v>
      </c>
      <c r="O2610" s="1" t="n">
        <f aca="false">SUM(G2610:L2610)</f>
        <v>498.78</v>
      </c>
      <c r="P2610" s="4" t="n">
        <f aca="false">IF(M2610=O2610,1,0)</f>
        <v>1</v>
      </c>
      <c r="Q2610" s="2" t="n">
        <v>1</v>
      </c>
    </row>
    <row r="2611" customFormat="false" ht="12.8" hidden="false" customHeight="false" outlineLevel="0" collapsed="false">
      <c r="A2611" s="0" t="s">
        <v>3532</v>
      </c>
      <c r="B2611" s="0" t="s">
        <v>3925</v>
      </c>
      <c r="C2611" s="0" t="s">
        <v>558</v>
      </c>
      <c r="D2611" s="0" t="s">
        <v>20</v>
      </c>
      <c r="E2611" s="0" t="s">
        <v>3926</v>
      </c>
      <c r="F2611" s="0" t="n">
        <v>40540222</v>
      </c>
      <c r="G2611" s="0" t="n">
        <v>0</v>
      </c>
      <c r="H2611" s="0" t="n">
        <v>0</v>
      </c>
      <c r="I2611" s="0" t="n">
        <v>402</v>
      </c>
      <c r="J2611" s="0" t="n">
        <v>810</v>
      </c>
      <c r="K2611" s="0" t="n">
        <v>700</v>
      </c>
      <c r="L2611" s="0" t="n">
        <v>0</v>
      </c>
      <c r="M2611" s="0" t="n">
        <v>1912</v>
      </c>
      <c r="N2611" s="0" t="s">
        <v>351</v>
      </c>
      <c r="O2611" s="1" t="n">
        <f aca="false">SUM(G2611:L2611)</f>
        <v>1912</v>
      </c>
      <c r="P2611" s="4" t="n">
        <f aca="false">IF(M2611=O2611,1,0)</f>
        <v>1</v>
      </c>
      <c r="Q2611" s="2" t="n">
        <v>1</v>
      </c>
    </row>
    <row r="2612" customFormat="false" ht="12.8" hidden="false" customHeight="false" outlineLevel="0" collapsed="false">
      <c r="A2612" s="0" t="s">
        <v>3532</v>
      </c>
      <c r="B2612" s="0" t="s">
        <v>3927</v>
      </c>
      <c r="C2612" s="0" t="s">
        <v>42</v>
      </c>
      <c r="D2612" s="0" t="s">
        <v>20</v>
      </c>
      <c r="E2612" s="0" t="s">
        <v>3928</v>
      </c>
      <c r="F2612" s="0" t="n">
        <v>40754227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600</v>
      </c>
      <c r="L2612" s="0" t="n">
        <v>0</v>
      </c>
      <c r="M2612" s="0" t="n">
        <v>600</v>
      </c>
      <c r="N2612" s="0" t="s">
        <v>351</v>
      </c>
      <c r="O2612" s="1" t="n">
        <f aca="false">SUM(G2612:L2612)</f>
        <v>600</v>
      </c>
      <c r="P2612" s="4" t="n">
        <f aca="false">IF(M2612=O2612,1,0)</f>
        <v>1</v>
      </c>
      <c r="Q2612" s="2" t="n">
        <v>1</v>
      </c>
    </row>
    <row r="2613" customFormat="false" ht="12.8" hidden="false" customHeight="false" outlineLevel="0" collapsed="false">
      <c r="A2613" s="0" t="s">
        <v>3532</v>
      </c>
      <c r="B2613" s="0" t="s">
        <v>3929</v>
      </c>
      <c r="C2613" s="0" t="s">
        <v>644</v>
      </c>
      <c r="D2613" s="0" t="s">
        <v>20</v>
      </c>
      <c r="E2613" s="0" t="s">
        <v>3930</v>
      </c>
      <c r="F2613" s="0" t="n">
        <v>40537236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200</v>
      </c>
      <c r="L2613" s="0" t="n">
        <v>0</v>
      </c>
      <c r="M2613" s="0" t="n">
        <v>200</v>
      </c>
      <c r="N2613" s="0" t="s">
        <v>351</v>
      </c>
      <c r="O2613" s="1" t="n">
        <f aca="false">SUM(G2613:L2613)</f>
        <v>200</v>
      </c>
      <c r="P2613" s="4" t="n">
        <f aca="false">IF(M2613=O2613,1,0)</f>
        <v>1</v>
      </c>
      <c r="Q2613" s="2" t="n">
        <v>1</v>
      </c>
    </row>
    <row r="2614" customFormat="false" ht="12.8" hidden="false" customHeight="false" outlineLevel="0" collapsed="false">
      <c r="A2614" s="0" t="s">
        <v>3532</v>
      </c>
      <c r="B2614" s="0" t="s">
        <v>3931</v>
      </c>
      <c r="C2614" s="0" t="s">
        <v>75</v>
      </c>
      <c r="D2614" s="0" t="s">
        <v>20</v>
      </c>
      <c r="E2614" s="0" t="s">
        <v>182</v>
      </c>
      <c r="F2614" s="0" t="n">
        <v>40539850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9035.11</v>
      </c>
      <c r="L2614" s="0" t="n">
        <v>1191.82</v>
      </c>
      <c r="M2614" s="0" t="n">
        <v>10226.93</v>
      </c>
      <c r="N2614" s="0" t="s">
        <v>351</v>
      </c>
      <c r="O2614" s="1" t="n">
        <f aca="false">SUM(G2614:L2614)</f>
        <v>10226.93</v>
      </c>
      <c r="P2614" s="4" t="n">
        <f aca="false">IF(M2614=O2614,1,0)</f>
        <v>1</v>
      </c>
      <c r="Q2614" s="2" t="n">
        <v>1</v>
      </c>
    </row>
    <row r="2615" customFormat="false" ht="12.8" hidden="false" customHeight="false" outlineLevel="0" collapsed="false">
      <c r="A2615" s="0" t="s">
        <v>3532</v>
      </c>
      <c r="B2615" s="0" t="s">
        <v>3932</v>
      </c>
      <c r="C2615" s="0" t="s">
        <v>189</v>
      </c>
      <c r="D2615" s="0" t="s">
        <v>20</v>
      </c>
      <c r="E2615" s="0" t="s">
        <v>3933</v>
      </c>
      <c r="F2615" s="0" t="n">
        <v>40759300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650</v>
      </c>
      <c r="L2615" s="0" t="n">
        <v>0</v>
      </c>
      <c r="M2615" s="0" t="n">
        <v>650</v>
      </c>
      <c r="N2615" s="0" t="s">
        <v>351</v>
      </c>
      <c r="O2615" s="1" t="n">
        <f aca="false">SUM(G2615:L2615)</f>
        <v>650</v>
      </c>
      <c r="P2615" s="4" t="n">
        <f aca="false">IF(M2615=O2615,1,0)</f>
        <v>1</v>
      </c>
      <c r="Q2615" s="2" t="n">
        <v>1</v>
      </c>
    </row>
    <row r="2616" customFormat="false" ht="12.8" hidden="false" customHeight="false" outlineLevel="0" collapsed="false">
      <c r="A2616" s="0" t="s">
        <v>3532</v>
      </c>
      <c r="B2616" s="0" t="s">
        <v>3934</v>
      </c>
      <c r="C2616" s="0" t="s">
        <v>75</v>
      </c>
      <c r="D2616" s="0" t="s">
        <v>20</v>
      </c>
      <c r="E2616" s="0" t="s">
        <v>3935</v>
      </c>
      <c r="F2616" s="0" t="n">
        <v>40515410</v>
      </c>
      <c r="G2616" s="0" t="n">
        <v>0</v>
      </c>
      <c r="H2616" s="0" t="n">
        <v>0</v>
      </c>
      <c r="I2616" s="0" t="n">
        <v>0</v>
      </c>
      <c r="J2616" s="0" t="n">
        <v>548.35</v>
      </c>
      <c r="K2616" s="0" t="n">
        <v>600</v>
      </c>
      <c r="L2616" s="0" t="n">
        <v>0</v>
      </c>
      <c r="M2616" s="0" t="n">
        <v>1148.35</v>
      </c>
      <c r="N2616" s="0" t="s">
        <v>351</v>
      </c>
      <c r="O2616" s="1" t="n">
        <f aca="false">SUM(G2616:L2616)</f>
        <v>1148.35</v>
      </c>
      <c r="P2616" s="4" t="n">
        <f aca="false">IF(M2616=O2616,1,0)</f>
        <v>1</v>
      </c>
      <c r="Q2616" s="2" t="n">
        <v>1</v>
      </c>
    </row>
    <row r="2617" customFormat="false" ht="12.8" hidden="false" customHeight="false" outlineLevel="0" collapsed="false">
      <c r="A2617" s="0" t="s">
        <v>3532</v>
      </c>
      <c r="B2617" s="0" t="s">
        <v>1931</v>
      </c>
      <c r="C2617" s="0" t="s">
        <v>30</v>
      </c>
      <c r="D2617" s="0" t="s">
        <v>20</v>
      </c>
      <c r="E2617" s="0" t="s">
        <v>1685</v>
      </c>
      <c r="F2617" s="0" t="n">
        <v>40535177</v>
      </c>
      <c r="G2617" s="0" t="n">
        <v>0</v>
      </c>
      <c r="H2617" s="0" t="n">
        <v>0</v>
      </c>
      <c r="I2617" s="0" t="n">
        <v>483.35</v>
      </c>
      <c r="J2617" s="0" t="n">
        <v>727.7</v>
      </c>
      <c r="K2617" s="0" t="n">
        <v>600</v>
      </c>
      <c r="L2617" s="0" t="n">
        <v>0</v>
      </c>
      <c r="M2617" s="0" t="n">
        <v>1811.05</v>
      </c>
      <c r="N2617" s="0" t="s">
        <v>351</v>
      </c>
      <c r="O2617" s="1" t="n">
        <f aca="false">SUM(G2617:L2617)</f>
        <v>1811.05</v>
      </c>
      <c r="P2617" s="4" t="n">
        <f aca="false">IF(M2617=O2617,1,0)</f>
        <v>1</v>
      </c>
      <c r="Q2617" s="2" t="n">
        <v>1</v>
      </c>
    </row>
    <row r="2618" customFormat="false" ht="12.8" hidden="false" customHeight="false" outlineLevel="0" collapsed="false">
      <c r="A2618" s="0" t="s">
        <v>3532</v>
      </c>
      <c r="B2618" s="0" t="s">
        <v>636</v>
      </c>
      <c r="C2618" s="0" t="s">
        <v>85</v>
      </c>
      <c r="D2618" s="0" t="s">
        <v>20</v>
      </c>
      <c r="E2618" s="0" t="s">
        <v>319</v>
      </c>
      <c r="F2618" s="0" t="n">
        <v>40740284</v>
      </c>
      <c r="G2618" s="0" t="n">
        <v>0</v>
      </c>
      <c r="H2618" s="0" t="n">
        <v>0</v>
      </c>
      <c r="I2618" s="0" t="n">
        <v>397.35</v>
      </c>
      <c r="J2618" s="0" t="n">
        <v>822.65</v>
      </c>
      <c r="K2618" s="0" t="n">
        <v>0</v>
      </c>
      <c r="L2618" s="0" t="n">
        <v>0</v>
      </c>
      <c r="M2618" s="0" t="n">
        <v>1220</v>
      </c>
      <c r="N2618" s="0" t="s">
        <v>351</v>
      </c>
      <c r="O2618" s="1" t="n">
        <f aca="false">SUM(G2618:L2618)</f>
        <v>1220</v>
      </c>
      <c r="P2618" s="4" t="n">
        <f aca="false">IF(M2618=O2618,1,0)</f>
        <v>1</v>
      </c>
      <c r="Q2618" s="2" t="n">
        <v>1</v>
      </c>
    </row>
    <row r="2619" customFormat="false" ht="12.8" hidden="false" customHeight="false" outlineLevel="0" collapsed="false">
      <c r="A2619" s="0" t="s">
        <v>3532</v>
      </c>
      <c r="B2619" s="0" t="s">
        <v>3936</v>
      </c>
      <c r="C2619" s="0" t="s">
        <v>85</v>
      </c>
      <c r="D2619" s="0" t="s">
        <v>20</v>
      </c>
      <c r="E2619" s="0" t="s">
        <v>319</v>
      </c>
      <c r="F2619" s="0" t="n">
        <v>40760111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700</v>
      </c>
      <c r="L2619" s="0" t="n">
        <v>0</v>
      </c>
      <c r="M2619" s="0" t="n">
        <v>700</v>
      </c>
      <c r="N2619" s="0" t="s">
        <v>351</v>
      </c>
      <c r="O2619" s="1" t="n">
        <f aca="false">SUM(G2619:L2619)</f>
        <v>700</v>
      </c>
      <c r="P2619" s="4" t="n">
        <f aca="false">IF(M2619=O2619,1,0)</f>
        <v>1</v>
      </c>
      <c r="Q2619" s="2" t="n">
        <v>1</v>
      </c>
    </row>
    <row r="2620" customFormat="false" ht="12.8" hidden="false" customHeight="false" outlineLevel="0" collapsed="false">
      <c r="A2620" s="0" t="s">
        <v>3532</v>
      </c>
      <c r="B2620" s="0" t="s">
        <v>3937</v>
      </c>
      <c r="C2620" s="0" t="s">
        <v>36</v>
      </c>
      <c r="D2620" s="0" t="s">
        <v>20</v>
      </c>
      <c r="E2620" s="0" t="s">
        <v>70</v>
      </c>
      <c r="F2620" s="0" t="n">
        <v>40719543</v>
      </c>
      <c r="G2620" s="0" t="n">
        <v>0</v>
      </c>
      <c r="H2620" s="0" t="n">
        <v>0</v>
      </c>
      <c r="I2620" s="0" t="n">
        <v>0</v>
      </c>
      <c r="J2620" s="0" t="n">
        <v>657</v>
      </c>
      <c r="K2620" s="0" t="n">
        <v>0</v>
      </c>
      <c r="L2620" s="0" t="n">
        <v>0</v>
      </c>
      <c r="M2620" s="0" t="n">
        <v>657</v>
      </c>
      <c r="N2620" s="0" t="s">
        <v>351</v>
      </c>
      <c r="O2620" s="1" t="n">
        <f aca="false">SUM(G2620:L2620)</f>
        <v>657</v>
      </c>
      <c r="P2620" s="4" t="n">
        <f aca="false">IF(M2620=O2620,1,0)</f>
        <v>1</v>
      </c>
      <c r="Q2620" s="2" t="n">
        <v>1</v>
      </c>
    </row>
    <row r="2621" customFormat="false" ht="12.8" hidden="false" customHeight="false" outlineLevel="0" collapsed="false">
      <c r="A2621" s="0" t="s">
        <v>3532</v>
      </c>
      <c r="B2621" s="0" t="s">
        <v>3938</v>
      </c>
      <c r="C2621" s="0" t="s">
        <v>42</v>
      </c>
      <c r="D2621" s="0" t="s">
        <v>20</v>
      </c>
      <c r="E2621" s="0" t="s">
        <v>715</v>
      </c>
      <c r="F2621" s="0" t="n">
        <v>40733722</v>
      </c>
      <c r="G2621" s="0" t="n">
        <v>0</v>
      </c>
      <c r="H2621" s="0" t="n">
        <v>0</v>
      </c>
      <c r="I2621" s="0" t="n">
        <v>480.65</v>
      </c>
      <c r="J2621" s="0" t="n">
        <v>751.17</v>
      </c>
      <c r="K2621" s="0" t="n">
        <v>0</v>
      </c>
      <c r="L2621" s="0" t="n">
        <v>0</v>
      </c>
      <c r="M2621" s="0" t="n">
        <v>1231.82</v>
      </c>
      <c r="N2621" s="0" t="s">
        <v>351</v>
      </c>
      <c r="O2621" s="1" t="n">
        <f aca="false">SUM(G2621:L2621)</f>
        <v>1231.82</v>
      </c>
      <c r="P2621" s="4" t="n">
        <f aca="false">IF(M2621=O2621,1,0)</f>
        <v>1</v>
      </c>
      <c r="Q2621" s="2" t="n">
        <v>1</v>
      </c>
    </row>
    <row r="2622" customFormat="false" ht="12.8" hidden="false" customHeight="false" outlineLevel="0" collapsed="false">
      <c r="A2622" s="0" t="s">
        <v>3532</v>
      </c>
      <c r="B2622" s="0" t="s">
        <v>3939</v>
      </c>
      <c r="C2622" s="0" t="s">
        <v>85</v>
      </c>
      <c r="D2622" s="0" t="s">
        <v>20</v>
      </c>
      <c r="E2622" s="0" t="s">
        <v>149</v>
      </c>
      <c r="F2622" s="0" t="n">
        <v>40720391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3697.42</v>
      </c>
      <c r="L2622" s="0" t="n">
        <v>60.66</v>
      </c>
      <c r="M2622" s="0" t="n">
        <v>3758.08</v>
      </c>
      <c r="N2622" s="0" t="s">
        <v>351</v>
      </c>
      <c r="O2622" s="1" t="n">
        <f aca="false">SUM(G2622:L2622)</f>
        <v>3758.08</v>
      </c>
      <c r="P2622" s="4" t="n">
        <f aca="false">IF(M2622=O2622,1,0)</f>
        <v>1</v>
      </c>
      <c r="Q2622" s="2" t="n">
        <v>1</v>
      </c>
    </row>
    <row r="2623" customFormat="false" ht="12.8" hidden="false" customHeight="false" outlineLevel="0" collapsed="false">
      <c r="A2623" s="0" t="s">
        <v>3532</v>
      </c>
      <c r="B2623" s="0" t="s">
        <v>3940</v>
      </c>
      <c r="C2623" s="0" t="s">
        <v>42</v>
      </c>
      <c r="D2623" s="0" t="s">
        <v>20</v>
      </c>
      <c r="E2623" s="0" t="s">
        <v>3941</v>
      </c>
      <c r="F2623" s="0" t="n">
        <v>40540345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600</v>
      </c>
      <c r="L2623" s="0" t="n">
        <v>0</v>
      </c>
      <c r="M2623" s="0" t="n">
        <v>600</v>
      </c>
      <c r="N2623" s="0" t="s">
        <v>351</v>
      </c>
      <c r="O2623" s="1" t="n">
        <f aca="false">SUM(G2623:L2623)</f>
        <v>600</v>
      </c>
      <c r="P2623" s="4" t="n">
        <f aca="false">IF(M2623=O2623,1,0)</f>
        <v>1</v>
      </c>
      <c r="Q2623" s="2" t="n">
        <v>1</v>
      </c>
    </row>
    <row r="2624" customFormat="false" ht="12.8" hidden="false" customHeight="false" outlineLevel="0" collapsed="false">
      <c r="A2624" s="0" t="s">
        <v>3532</v>
      </c>
      <c r="B2624" s="0" t="s">
        <v>3942</v>
      </c>
      <c r="C2624" s="0" t="s">
        <v>487</v>
      </c>
      <c r="D2624" s="0" t="s">
        <v>20</v>
      </c>
      <c r="E2624" s="0" t="s">
        <v>539</v>
      </c>
      <c r="F2624" s="0" t="n">
        <v>40529340</v>
      </c>
      <c r="G2624" s="0" t="n">
        <v>0</v>
      </c>
      <c r="H2624" s="0" t="n">
        <v>0</v>
      </c>
      <c r="I2624" s="0" t="n">
        <v>0</v>
      </c>
      <c r="J2624" s="0" t="n">
        <v>365.55</v>
      </c>
      <c r="K2624" s="0" t="n">
        <v>0</v>
      </c>
      <c r="L2624" s="0" t="n">
        <v>0</v>
      </c>
      <c r="M2624" s="0" t="n">
        <v>365.55</v>
      </c>
      <c r="N2624" s="0" t="s">
        <v>351</v>
      </c>
      <c r="O2624" s="1" t="n">
        <f aca="false">SUM(G2624:L2624)</f>
        <v>365.55</v>
      </c>
      <c r="P2624" s="4" t="n">
        <f aca="false">IF(M2624=O2624,1,0)</f>
        <v>1</v>
      </c>
      <c r="Q2624" s="2" t="n">
        <v>1</v>
      </c>
    </row>
    <row r="2625" customFormat="false" ht="12.8" hidden="false" customHeight="false" outlineLevel="0" collapsed="false">
      <c r="A2625" s="0" t="s">
        <v>3532</v>
      </c>
      <c r="B2625" s="0" t="s">
        <v>3943</v>
      </c>
      <c r="C2625" s="0" t="s">
        <v>484</v>
      </c>
      <c r="D2625" s="0" t="s">
        <v>20</v>
      </c>
      <c r="E2625" s="0" t="s">
        <v>3944</v>
      </c>
      <c r="F2625" s="0" t="n">
        <v>40539184</v>
      </c>
      <c r="G2625" s="0" t="n">
        <v>0</v>
      </c>
      <c r="H2625" s="0" t="n">
        <v>0</v>
      </c>
      <c r="I2625" s="0" t="n">
        <v>0</v>
      </c>
      <c r="J2625" s="0" t="n">
        <v>244.95</v>
      </c>
      <c r="K2625" s="0" t="n">
        <v>600</v>
      </c>
      <c r="L2625" s="0" t="n">
        <v>0</v>
      </c>
      <c r="M2625" s="0" t="n">
        <v>844.95</v>
      </c>
      <c r="N2625" s="0" t="s">
        <v>351</v>
      </c>
      <c r="O2625" s="1" t="n">
        <f aca="false">SUM(G2625:L2625)</f>
        <v>844.95</v>
      </c>
      <c r="P2625" s="4" t="n">
        <f aca="false">IF(M2625=O2625,1,0)</f>
        <v>1</v>
      </c>
      <c r="Q2625" s="2" t="n">
        <v>1</v>
      </c>
    </row>
    <row r="2626" customFormat="false" ht="12.8" hidden="false" customHeight="false" outlineLevel="0" collapsed="false">
      <c r="A2626" s="0" t="s">
        <v>3532</v>
      </c>
      <c r="B2626" s="0" t="s">
        <v>3945</v>
      </c>
      <c r="C2626" s="0" t="s">
        <v>80</v>
      </c>
      <c r="D2626" s="0" t="s">
        <v>20</v>
      </c>
      <c r="E2626" s="0" t="s">
        <v>172</v>
      </c>
      <c r="F2626" s="0" t="n">
        <v>1051392537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1100</v>
      </c>
      <c r="L2626" s="0" t="n">
        <v>0</v>
      </c>
      <c r="M2626" s="0" t="n">
        <v>1100</v>
      </c>
      <c r="N2626" s="0" t="s">
        <v>351</v>
      </c>
      <c r="O2626" s="1" t="n">
        <f aca="false">SUM(G2626:L2626)</f>
        <v>1100</v>
      </c>
      <c r="P2626" s="4" t="n">
        <f aca="false">IF(M2626=O2626,1,0)</f>
        <v>1</v>
      </c>
      <c r="Q2626" s="2" t="n">
        <v>1</v>
      </c>
    </row>
    <row r="2627" customFormat="false" ht="12.8" hidden="false" customHeight="false" outlineLevel="0" collapsed="false">
      <c r="A2627" s="0" t="s">
        <v>3532</v>
      </c>
      <c r="B2627" s="0" t="s">
        <v>3946</v>
      </c>
      <c r="C2627" s="0" t="s">
        <v>42</v>
      </c>
      <c r="D2627" s="0" t="s">
        <v>20</v>
      </c>
      <c r="E2627" s="0" t="s">
        <v>3947</v>
      </c>
      <c r="F2627" s="0" t="n">
        <v>40540358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33319.86</v>
      </c>
      <c r="L2627" s="0" t="n">
        <v>27456.65</v>
      </c>
      <c r="M2627" s="0" t="n">
        <v>60776.51</v>
      </c>
      <c r="N2627" s="0" t="s">
        <v>351</v>
      </c>
      <c r="O2627" s="1" t="n">
        <f aca="false">SUM(G2627:L2627)</f>
        <v>60776.51</v>
      </c>
      <c r="P2627" s="4" t="n">
        <f aca="false">IF(M2627=O2627,1,0)</f>
        <v>1</v>
      </c>
      <c r="Q2627" s="2" t="n">
        <v>1</v>
      </c>
    </row>
    <row r="2628" customFormat="false" ht="12.8" hidden="false" customHeight="false" outlineLevel="0" collapsed="false">
      <c r="A2628" s="0" t="s">
        <v>3532</v>
      </c>
      <c r="B2628" s="0" t="s">
        <v>3948</v>
      </c>
      <c r="C2628" s="0" t="s">
        <v>165</v>
      </c>
      <c r="D2628" s="0" t="s">
        <v>20</v>
      </c>
      <c r="E2628" s="0" t="s">
        <v>3949</v>
      </c>
      <c r="F2628" s="0" t="n">
        <v>40534047</v>
      </c>
      <c r="G2628" s="0" t="n">
        <v>0</v>
      </c>
      <c r="H2628" s="0" t="n">
        <v>0</v>
      </c>
      <c r="I2628" s="0" t="n">
        <v>692.65</v>
      </c>
      <c r="J2628" s="0" t="n">
        <v>360.59</v>
      </c>
      <c r="K2628" s="0" t="n">
        <v>0</v>
      </c>
      <c r="L2628" s="0" t="n">
        <v>0</v>
      </c>
      <c r="M2628" s="0" t="n">
        <v>1053.24</v>
      </c>
      <c r="N2628" s="0" t="s">
        <v>351</v>
      </c>
      <c r="O2628" s="1" t="n">
        <f aca="false">SUM(G2628:L2628)</f>
        <v>1053.24</v>
      </c>
      <c r="P2628" s="4" t="n">
        <f aca="false">IF(M2628=O2628,1,0)</f>
        <v>1</v>
      </c>
      <c r="Q2628" s="2" t="n">
        <v>1</v>
      </c>
    </row>
    <row r="2629" customFormat="false" ht="12.8" hidden="false" customHeight="false" outlineLevel="0" collapsed="false">
      <c r="A2629" s="0" t="s">
        <v>3532</v>
      </c>
      <c r="B2629" s="0" t="s">
        <v>3950</v>
      </c>
      <c r="C2629" s="0" t="s">
        <v>509</v>
      </c>
      <c r="D2629" s="0" t="s">
        <v>20</v>
      </c>
      <c r="E2629" s="0" t="s">
        <v>3951</v>
      </c>
      <c r="F2629" s="0" t="n">
        <v>40539650</v>
      </c>
      <c r="G2629" s="0" t="n">
        <v>0</v>
      </c>
      <c r="H2629" s="0" t="n">
        <v>0</v>
      </c>
      <c r="I2629" s="0" t="n">
        <v>0</v>
      </c>
      <c r="J2629" s="0" t="n">
        <v>556</v>
      </c>
      <c r="K2629" s="0" t="n">
        <v>600</v>
      </c>
      <c r="L2629" s="0" t="n">
        <v>0</v>
      </c>
      <c r="M2629" s="0" t="n">
        <v>1156</v>
      </c>
      <c r="N2629" s="0" t="s">
        <v>351</v>
      </c>
      <c r="O2629" s="1" t="n">
        <f aca="false">SUM(G2629:L2629)</f>
        <v>1156</v>
      </c>
      <c r="P2629" s="4" t="n">
        <f aca="false">IF(M2629=O2629,1,0)</f>
        <v>1</v>
      </c>
      <c r="Q2629" s="2" t="n">
        <v>1</v>
      </c>
    </row>
    <row r="2630" customFormat="false" ht="12.8" hidden="false" customHeight="false" outlineLevel="0" collapsed="false">
      <c r="A2630" s="0" t="s">
        <v>3532</v>
      </c>
      <c r="B2630" s="0" t="s">
        <v>3952</v>
      </c>
      <c r="C2630" s="0" t="s">
        <v>189</v>
      </c>
      <c r="D2630" s="0" t="s">
        <v>20</v>
      </c>
      <c r="E2630" s="0" t="s">
        <v>190</v>
      </c>
      <c r="F2630" s="0" t="n">
        <v>1051656278</v>
      </c>
      <c r="G2630" s="0" t="n">
        <v>0</v>
      </c>
      <c r="H2630" s="0" t="n">
        <v>0</v>
      </c>
      <c r="I2630" s="0" t="n">
        <v>95.35</v>
      </c>
      <c r="J2630" s="0" t="n">
        <v>778.3</v>
      </c>
      <c r="K2630" s="0" t="n">
        <v>0</v>
      </c>
      <c r="L2630" s="0" t="n">
        <v>0</v>
      </c>
      <c r="M2630" s="0" t="n">
        <v>873.65</v>
      </c>
      <c r="N2630" s="0" t="s">
        <v>351</v>
      </c>
      <c r="O2630" s="1" t="n">
        <f aca="false">SUM(G2630:L2630)</f>
        <v>873.65</v>
      </c>
      <c r="P2630" s="4" t="n">
        <f aca="false">IF(M2630=O2630,1,0)</f>
        <v>1</v>
      </c>
      <c r="Q2630" s="2" t="n">
        <v>1</v>
      </c>
    </row>
    <row r="2631" customFormat="false" ht="12.8" hidden="false" customHeight="false" outlineLevel="0" collapsed="false">
      <c r="A2631" s="0" t="s">
        <v>3532</v>
      </c>
      <c r="B2631" s="0" t="s">
        <v>3953</v>
      </c>
      <c r="C2631" s="0" t="s">
        <v>1677</v>
      </c>
      <c r="D2631" s="0" t="s">
        <v>20</v>
      </c>
      <c r="E2631" s="0" t="s">
        <v>3954</v>
      </c>
      <c r="F2631" s="0" t="n">
        <v>40752711</v>
      </c>
      <c r="G2631" s="0" t="n">
        <v>0</v>
      </c>
      <c r="H2631" s="0" t="n">
        <v>0</v>
      </c>
      <c r="I2631" s="0" t="n">
        <v>710</v>
      </c>
      <c r="J2631" s="0" t="n">
        <v>843.52</v>
      </c>
      <c r="K2631" s="0" t="n">
        <v>0</v>
      </c>
      <c r="L2631" s="0" t="n">
        <v>0</v>
      </c>
      <c r="M2631" s="0" t="n">
        <v>1553.52</v>
      </c>
      <c r="N2631" s="0" t="s">
        <v>351</v>
      </c>
      <c r="O2631" s="1" t="n">
        <f aca="false">SUM(G2631:L2631)</f>
        <v>1553.52</v>
      </c>
      <c r="P2631" s="4" t="n">
        <f aca="false">IF(M2631=O2631,1,0)</f>
        <v>1</v>
      </c>
      <c r="Q2631" s="2" t="n">
        <v>1</v>
      </c>
    </row>
    <row r="2632" customFormat="false" ht="12.8" hidden="false" customHeight="false" outlineLevel="0" collapsed="false">
      <c r="A2632" s="0" t="s">
        <v>3532</v>
      </c>
      <c r="B2632" s="0" t="s">
        <v>3955</v>
      </c>
      <c r="C2632" s="0" t="s">
        <v>85</v>
      </c>
      <c r="D2632" s="0" t="s">
        <v>20</v>
      </c>
      <c r="E2632" s="0" t="s">
        <v>319</v>
      </c>
      <c r="F2632" s="0" t="n">
        <v>1051546273</v>
      </c>
      <c r="G2632" s="0" t="n">
        <v>0</v>
      </c>
      <c r="H2632" s="0" t="n">
        <v>0</v>
      </c>
      <c r="I2632" s="0" t="n">
        <v>121.6</v>
      </c>
      <c r="J2632" s="0" t="n">
        <v>855.4</v>
      </c>
      <c r="K2632" s="0" t="n">
        <v>0</v>
      </c>
      <c r="L2632" s="0" t="n">
        <v>0</v>
      </c>
      <c r="M2632" s="0" t="n">
        <v>977</v>
      </c>
      <c r="N2632" s="0" t="s">
        <v>351</v>
      </c>
      <c r="O2632" s="1" t="n">
        <f aca="false">SUM(G2632:L2632)</f>
        <v>977</v>
      </c>
      <c r="P2632" s="4" t="n">
        <f aca="false">IF(M2632=O2632,1,0)</f>
        <v>1</v>
      </c>
      <c r="Q2632" s="2" t="n">
        <v>1</v>
      </c>
    </row>
    <row r="2633" customFormat="false" ht="12.8" hidden="false" customHeight="false" outlineLevel="0" collapsed="false">
      <c r="A2633" s="0" t="s">
        <v>3532</v>
      </c>
      <c r="B2633" s="0" t="s">
        <v>3956</v>
      </c>
      <c r="C2633" s="0" t="s">
        <v>75</v>
      </c>
      <c r="D2633" s="0" t="s">
        <v>20</v>
      </c>
      <c r="E2633" s="0" t="s">
        <v>182</v>
      </c>
      <c r="F2633" s="0" t="n">
        <v>1051546820</v>
      </c>
      <c r="G2633" s="0" t="n">
        <v>0</v>
      </c>
      <c r="H2633" s="0" t="n">
        <v>0</v>
      </c>
      <c r="I2633" s="0" t="n">
        <v>0</v>
      </c>
      <c r="J2633" s="0" t="n">
        <v>245.9</v>
      </c>
      <c r="K2633" s="0" t="n">
        <v>0</v>
      </c>
      <c r="L2633" s="0" t="n">
        <v>0</v>
      </c>
      <c r="M2633" s="0" t="n">
        <v>245.9</v>
      </c>
      <c r="N2633" s="0" t="s">
        <v>351</v>
      </c>
      <c r="O2633" s="1" t="n">
        <f aca="false">SUM(G2633:L2633)</f>
        <v>245.9</v>
      </c>
      <c r="P2633" s="4" t="n">
        <f aca="false">IF(M2633=O2633,1,0)</f>
        <v>1</v>
      </c>
      <c r="Q2633" s="2" t="n">
        <v>1</v>
      </c>
    </row>
    <row r="2634" customFormat="false" ht="12.8" hidden="false" customHeight="false" outlineLevel="0" collapsed="false">
      <c r="A2634" s="0" t="s">
        <v>3532</v>
      </c>
      <c r="B2634" s="0" t="s">
        <v>3957</v>
      </c>
      <c r="C2634" s="0" t="s">
        <v>594</v>
      </c>
      <c r="D2634" s="0" t="s">
        <v>20</v>
      </c>
      <c r="E2634" s="0" t="s">
        <v>3559</v>
      </c>
      <c r="F2634" s="0" t="n">
        <v>40709080</v>
      </c>
      <c r="G2634" s="0" t="n">
        <v>0</v>
      </c>
      <c r="H2634" s="0" t="n">
        <v>0</v>
      </c>
      <c r="I2634" s="0" t="n">
        <v>357.65</v>
      </c>
      <c r="J2634" s="0" t="n">
        <v>882.75</v>
      </c>
      <c r="K2634" s="0" t="n">
        <v>0</v>
      </c>
      <c r="L2634" s="0" t="n">
        <v>0</v>
      </c>
      <c r="M2634" s="0" t="n">
        <v>1240.4</v>
      </c>
      <c r="N2634" s="0" t="s">
        <v>351</v>
      </c>
      <c r="O2634" s="1" t="n">
        <f aca="false">SUM(G2634:L2634)</f>
        <v>1240.4</v>
      </c>
      <c r="P2634" s="4" t="n">
        <f aca="false">IF(M2634=O2634,1,0)</f>
        <v>1</v>
      </c>
      <c r="Q2634" s="2" t="n">
        <v>1</v>
      </c>
    </row>
    <row r="2635" customFormat="false" ht="12.8" hidden="false" customHeight="false" outlineLevel="0" collapsed="false">
      <c r="A2635" s="0" t="s">
        <v>3532</v>
      </c>
      <c r="B2635" s="0" t="s">
        <v>3958</v>
      </c>
      <c r="C2635" s="0" t="s">
        <v>928</v>
      </c>
      <c r="D2635" s="0" t="s">
        <v>20</v>
      </c>
      <c r="E2635" s="0" t="s">
        <v>3959</v>
      </c>
      <c r="F2635" s="0" t="n">
        <v>40708849</v>
      </c>
      <c r="G2635" s="0" t="n">
        <v>0</v>
      </c>
      <c r="H2635" s="0" t="n">
        <v>0</v>
      </c>
      <c r="I2635" s="0" t="n">
        <v>264</v>
      </c>
      <c r="J2635" s="0" t="n">
        <v>887.75</v>
      </c>
      <c r="K2635" s="0" t="n">
        <v>0</v>
      </c>
      <c r="L2635" s="0" t="n">
        <v>0</v>
      </c>
      <c r="M2635" s="0" t="n">
        <v>1151.75</v>
      </c>
      <c r="N2635" s="0" t="s">
        <v>351</v>
      </c>
      <c r="O2635" s="1" t="n">
        <f aca="false">SUM(G2635:L2635)</f>
        <v>1151.75</v>
      </c>
      <c r="P2635" s="4" t="n">
        <f aca="false">IF(M2635=O2635,1,0)</f>
        <v>1</v>
      </c>
      <c r="Q2635" s="2" t="n">
        <v>1</v>
      </c>
    </row>
    <row r="2636" customFormat="false" ht="12.8" hidden="false" customHeight="false" outlineLevel="0" collapsed="false">
      <c r="A2636" s="0" t="s">
        <v>3532</v>
      </c>
      <c r="B2636" s="0" t="s">
        <v>3960</v>
      </c>
      <c r="C2636" s="0" t="s">
        <v>80</v>
      </c>
      <c r="D2636" s="0" t="s">
        <v>20</v>
      </c>
      <c r="E2636" s="0" t="s">
        <v>172</v>
      </c>
      <c r="F2636" s="0" t="n">
        <v>1052980808</v>
      </c>
      <c r="G2636" s="0" t="n">
        <v>0</v>
      </c>
      <c r="H2636" s="0" t="n">
        <v>0</v>
      </c>
      <c r="I2636" s="0" t="n">
        <v>1447.3</v>
      </c>
      <c r="J2636" s="0" t="n">
        <v>1395.01</v>
      </c>
      <c r="K2636" s="0" t="n">
        <v>0</v>
      </c>
      <c r="L2636" s="0" t="n">
        <v>0</v>
      </c>
      <c r="M2636" s="0" t="n">
        <v>2842.31</v>
      </c>
      <c r="N2636" s="0" t="s">
        <v>351</v>
      </c>
      <c r="O2636" s="1" t="n">
        <f aca="false">SUM(G2636:L2636)</f>
        <v>2842.31</v>
      </c>
      <c r="P2636" s="4" t="n">
        <f aca="false">IF(M2636=O2636,1,0)</f>
        <v>1</v>
      </c>
      <c r="Q2636" s="2" t="n">
        <v>1</v>
      </c>
    </row>
    <row r="2637" customFormat="false" ht="12.8" hidden="false" customHeight="false" outlineLevel="0" collapsed="false">
      <c r="A2637" s="0" t="s">
        <v>3532</v>
      </c>
      <c r="B2637" s="0" t="s">
        <v>3961</v>
      </c>
      <c r="C2637" s="0" t="s">
        <v>51</v>
      </c>
      <c r="D2637" s="0" t="s">
        <v>20</v>
      </c>
      <c r="E2637" s="0" t="s">
        <v>170</v>
      </c>
      <c r="F2637" s="0" t="n">
        <v>40725515</v>
      </c>
      <c r="G2637" s="0" t="n">
        <v>0</v>
      </c>
      <c r="H2637" s="0" t="n">
        <v>0</v>
      </c>
      <c r="I2637" s="0" t="n">
        <v>458.05</v>
      </c>
      <c r="J2637" s="0" t="n">
        <v>453.6</v>
      </c>
      <c r="K2637" s="0" t="n">
        <v>0</v>
      </c>
      <c r="L2637" s="0" t="n">
        <v>0</v>
      </c>
      <c r="M2637" s="0" t="n">
        <v>911.65</v>
      </c>
      <c r="N2637" s="0" t="s">
        <v>351</v>
      </c>
      <c r="O2637" s="1" t="n">
        <f aca="false">SUM(G2637:L2637)</f>
        <v>911.65</v>
      </c>
      <c r="P2637" s="4" t="n">
        <f aca="false">IF(M2637=O2637,1,0)</f>
        <v>1</v>
      </c>
      <c r="Q2637" s="2" t="n">
        <v>1</v>
      </c>
    </row>
    <row r="2638" customFormat="false" ht="12.8" hidden="false" customHeight="false" outlineLevel="0" collapsed="false">
      <c r="A2638" s="0" t="s">
        <v>3532</v>
      </c>
      <c r="B2638" s="0" t="s">
        <v>3962</v>
      </c>
      <c r="C2638" s="0" t="s">
        <v>80</v>
      </c>
      <c r="D2638" s="0" t="s">
        <v>20</v>
      </c>
      <c r="E2638" s="0" t="s">
        <v>2300</v>
      </c>
      <c r="F2638" s="0" t="n">
        <v>40758675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800</v>
      </c>
      <c r="L2638" s="0" t="n">
        <v>0</v>
      </c>
      <c r="M2638" s="0" t="n">
        <v>800</v>
      </c>
      <c r="N2638" s="0" t="s">
        <v>351</v>
      </c>
      <c r="O2638" s="1" t="n">
        <f aca="false">SUM(G2638:L2638)</f>
        <v>800</v>
      </c>
      <c r="P2638" s="4" t="n">
        <f aca="false">IF(M2638=O2638,1,0)</f>
        <v>1</v>
      </c>
      <c r="Q2638" s="2" t="n">
        <v>1</v>
      </c>
    </row>
    <row r="2639" customFormat="false" ht="12.8" hidden="false" customHeight="false" outlineLevel="0" collapsed="false">
      <c r="A2639" s="0" t="s">
        <v>3532</v>
      </c>
      <c r="B2639" s="0" t="s">
        <v>3963</v>
      </c>
      <c r="C2639" s="0" t="s">
        <v>85</v>
      </c>
      <c r="D2639" s="0" t="s">
        <v>20</v>
      </c>
      <c r="E2639" s="0" t="s">
        <v>149</v>
      </c>
      <c r="F2639" s="0" t="n">
        <v>40740121</v>
      </c>
      <c r="G2639" s="0" t="n">
        <v>0</v>
      </c>
      <c r="H2639" s="0" t="n">
        <v>0</v>
      </c>
      <c r="I2639" s="0" t="n">
        <v>0</v>
      </c>
      <c r="J2639" s="0" t="n">
        <v>967.53</v>
      </c>
      <c r="K2639" s="0" t="n">
        <v>0</v>
      </c>
      <c r="L2639" s="0" t="n">
        <v>0</v>
      </c>
      <c r="M2639" s="0" t="n">
        <v>967.53</v>
      </c>
      <c r="N2639" s="0" t="s">
        <v>351</v>
      </c>
      <c r="O2639" s="1" t="n">
        <f aca="false">SUM(G2639:L2639)</f>
        <v>967.53</v>
      </c>
      <c r="P2639" s="4" t="n">
        <f aca="false">IF(M2639=O2639,1,0)</f>
        <v>1</v>
      </c>
      <c r="Q2639" s="2" t="n">
        <v>1</v>
      </c>
    </row>
    <row r="2640" customFormat="false" ht="12.8" hidden="false" customHeight="false" outlineLevel="0" collapsed="false">
      <c r="A2640" s="0" t="s">
        <v>3532</v>
      </c>
      <c r="B2640" s="0" t="s">
        <v>3964</v>
      </c>
      <c r="C2640" s="0" t="s">
        <v>484</v>
      </c>
      <c r="D2640" s="0" t="s">
        <v>20</v>
      </c>
      <c r="E2640" s="0" t="s">
        <v>3630</v>
      </c>
      <c r="F2640" s="0" t="n">
        <v>1051661157</v>
      </c>
      <c r="G2640" s="0" t="n">
        <v>0</v>
      </c>
      <c r="H2640" s="0" t="n">
        <v>0</v>
      </c>
      <c r="I2640" s="0" t="n">
        <v>200.05</v>
      </c>
      <c r="J2640" s="0" t="n">
        <v>2169.95</v>
      </c>
      <c r="K2640" s="0" t="n">
        <v>0</v>
      </c>
      <c r="L2640" s="0" t="n">
        <v>0</v>
      </c>
      <c r="M2640" s="0" t="n">
        <v>2370</v>
      </c>
      <c r="N2640" s="0" t="s">
        <v>351</v>
      </c>
      <c r="O2640" s="1" t="n">
        <f aca="false">SUM(G2640:L2640)</f>
        <v>2370</v>
      </c>
      <c r="P2640" s="4" t="n">
        <f aca="false">IF(M2640=O2640,1,0)</f>
        <v>1</v>
      </c>
      <c r="Q2640" s="2" t="n">
        <v>1</v>
      </c>
    </row>
    <row r="2641" customFormat="false" ht="12.8" hidden="false" customHeight="false" outlineLevel="0" collapsed="false">
      <c r="A2641" s="0" t="s">
        <v>3532</v>
      </c>
      <c r="B2641" s="0" t="s">
        <v>3965</v>
      </c>
      <c r="C2641" s="0" t="s">
        <v>749</v>
      </c>
      <c r="D2641" s="0" t="s">
        <v>20</v>
      </c>
      <c r="E2641" s="0" t="s">
        <v>1188</v>
      </c>
      <c r="F2641" s="0" t="n">
        <v>40745649</v>
      </c>
      <c r="G2641" s="0" t="n">
        <v>0</v>
      </c>
      <c r="H2641" s="0" t="n">
        <v>0</v>
      </c>
      <c r="I2641" s="0" t="n">
        <v>399.6</v>
      </c>
      <c r="J2641" s="0" t="n">
        <v>4794.5</v>
      </c>
      <c r="K2641" s="0" t="n">
        <v>3433.09</v>
      </c>
      <c r="L2641" s="0" t="n">
        <v>0</v>
      </c>
      <c r="M2641" s="0" t="n">
        <v>8627.19</v>
      </c>
      <c r="N2641" s="0" t="s">
        <v>351</v>
      </c>
      <c r="O2641" s="1" t="n">
        <f aca="false">SUM(G2641:L2641)</f>
        <v>8627.19</v>
      </c>
      <c r="P2641" s="4" t="n">
        <f aca="false">IF(M2641=O2641,1,0)</f>
        <v>1</v>
      </c>
      <c r="Q2641" s="2" t="n">
        <v>1</v>
      </c>
    </row>
    <row r="2642" customFormat="false" ht="12.8" hidden="false" customHeight="false" outlineLevel="0" collapsed="false">
      <c r="A2642" s="0" t="s">
        <v>3532</v>
      </c>
      <c r="B2642" s="0" t="s">
        <v>3966</v>
      </c>
      <c r="C2642" s="0" t="s">
        <v>75</v>
      </c>
      <c r="D2642" s="0" t="s">
        <v>20</v>
      </c>
      <c r="E2642" s="0" t="s">
        <v>182</v>
      </c>
      <c r="F2642" s="0" t="n">
        <v>1055578221</v>
      </c>
      <c r="G2642" s="0" t="n">
        <v>0</v>
      </c>
      <c r="H2642" s="0" t="n">
        <v>0</v>
      </c>
      <c r="I2642" s="0" t="n">
        <v>-17.15</v>
      </c>
      <c r="J2642" s="0" t="n">
        <v>406.35</v>
      </c>
      <c r="K2642" s="0" t="n">
        <v>0</v>
      </c>
      <c r="L2642" s="0" t="n">
        <v>0</v>
      </c>
      <c r="M2642" s="0" t="n">
        <v>389.2</v>
      </c>
      <c r="N2642" s="0" t="s">
        <v>351</v>
      </c>
      <c r="O2642" s="1" t="n">
        <f aca="false">SUM(G2642:L2642)</f>
        <v>389.2</v>
      </c>
      <c r="P2642" s="4" t="n">
        <f aca="false">IF(M2642=O2642,1,0)</f>
        <v>1</v>
      </c>
      <c r="Q2642" s="2" t="n">
        <v>1</v>
      </c>
    </row>
    <row r="2643" customFormat="false" ht="12.8" hidden="false" customHeight="false" outlineLevel="0" collapsed="false">
      <c r="A2643" s="0" t="s">
        <v>3532</v>
      </c>
      <c r="B2643" s="0" t="s">
        <v>3967</v>
      </c>
      <c r="C2643" s="0" t="s">
        <v>578</v>
      </c>
      <c r="D2643" s="0" t="s">
        <v>20</v>
      </c>
      <c r="E2643" s="0" t="s">
        <v>579</v>
      </c>
      <c r="F2643" s="0" t="n">
        <v>40753113</v>
      </c>
      <c r="G2643" s="0" t="n">
        <v>0</v>
      </c>
      <c r="H2643" s="0" t="n">
        <v>0</v>
      </c>
      <c r="I2643" s="0" t="n">
        <v>0</v>
      </c>
      <c r="J2643" s="0" t="n">
        <v>913.75</v>
      </c>
      <c r="K2643" s="0" t="n">
        <v>0</v>
      </c>
      <c r="L2643" s="0" t="n">
        <v>0</v>
      </c>
      <c r="M2643" s="0" t="n">
        <v>913.75</v>
      </c>
      <c r="N2643" s="0" t="s">
        <v>351</v>
      </c>
      <c r="O2643" s="1" t="n">
        <f aca="false">SUM(G2643:L2643)</f>
        <v>913.75</v>
      </c>
      <c r="P2643" s="4" t="n">
        <f aca="false">IF(M2643=O2643,1,0)</f>
        <v>1</v>
      </c>
      <c r="Q2643" s="2" t="n">
        <v>1</v>
      </c>
    </row>
    <row r="2644" customFormat="false" ht="12.8" hidden="false" customHeight="false" outlineLevel="0" collapsed="false">
      <c r="A2644" s="0" t="s">
        <v>3532</v>
      </c>
      <c r="B2644" s="0" t="s">
        <v>3968</v>
      </c>
      <c r="C2644" s="0" t="s">
        <v>3969</v>
      </c>
      <c r="D2644" s="0" t="s">
        <v>20</v>
      </c>
      <c r="E2644" s="0" t="s">
        <v>3970</v>
      </c>
      <c r="F2644" s="0" t="n">
        <v>40540491</v>
      </c>
      <c r="G2644" s="0" t="n">
        <v>0</v>
      </c>
      <c r="H2644" s="0" t="n">
        <v>0</v>
      </c>
      <c r="I2644" s="0" t="n">
        <v>264</v>
      </c>
      <c r="J2644" s="0" t="n">
        <v>521.2</v>
      </c>
      <c r="K2644" s="0" t="n">
        <v>0</v>
      </c>
      <c r="L2644" s="0" t="n">
        <v>0</v>
      </c>
      <c r="M2644" s="0" t="n">
        <v>785.2</v>
      </c>
      <c r="N2644" s="0" t="s">
        <v>351</v>
      </c>
      <c r="O2644" s="1" t="n">
        <f aca="false">SUM(G2644:L2644)</f>
        <v>785.2</v>
      </c>
      <c r="P2644" s="4" t="n">
        <f aca="false">IF(M2644=O2644,1,0)</f>
        <v>1</v>
      </c>
      <c r="Q2644" s="2" t="n">
        <v>1</v>
      </c>
    </row>
    <row r="2645" customFormat="false" ht="12.8" hidden="false" customHeight="false" outlineLevel="0" collapsed="false">
      <c r="A2645" s="0" t="s">
        <v>3532</v>
      </c>
      <c r="B2645" s="0" t="s">
        <v>3971</v>
      </c>
      <c r="C2645" s="0" t="s">
        <v>75</v>
      </c>
      <c r="D2645" s="0" t="s">
        <v>20</v>
      </c>
      <c r="E2645" s="0" t="s">
        <v>3972</v>
      </c>
      <c r="F2645" s="0" t="n">
        <v>1052433531</v>
      </c>
      <c r="G2645" s="0" t="n">
        <v>0</v>
      </c>
      <c r="H2645" s="0" t="n">
        <v>0</v>
      </c>
      <c r="I2645" s="0" t="n">
        <v>213.75</v>
      </c>
      <c r="J2645" s="0" t="n">
        <v>824.75</v>
      </c>
      <c r="K2645" s="0" t="n">
        <v>0</v>
      </c>
      <c r="L2645" s="0" t="n">
        <v>0</v>
      </c>
      <c r="M2645" s="0" t="n">
        <v>1038.5</v>
      </c>
      <c r="N2645" s="0" t="s">
        <v>351</v>
      </c>
      <c r="O2645" s="1" t="n">
        <f aca="false">SUM(G2645:L2645)</f>
        <v>1038.5</v>
      </c>
      <c r="P2645" s="4" t="n">
        <f aca="false">IF(M2645=O2645,1,0)</f>
        <v>1</v>
      </c>
      <c r="Q2645" s="2" t="n">
        <v>1</v>
      </c>
    </row>
    <row r="2646" customFormat="false" ht="12.8" hidden="false" customHeight="false" outlineLevel="0" collapsed="false">
      <c r="A2646" s="0" t="s">
        <v>3532</v>
      </c>
      <c r="B2646" s="0" t="s">
        <v>3973</v>
      </c>
      <c r="C2646" s="0" t="s">
        <v>174</v>
      </c>
      <c r="D2646" s="0" t="s">
        <v>20</v>
      </c>
      <c r="E2646" s="0" t="s">
        <v>175</v>
      </c>
      <c r="F2646" s="0" t="n">
        <v>1051548605</v>
      </c>
      <c r="G2646" s="0" t="n">
        <v>0</v>
      </c>
      <c r="H2646" s="0" t="n">
        <v>0</v>
      </c>
      <c r="I2646" s="0" t="n">
        <v>324</v>
      </c>
      <c r="J2646" s="0" t="n">
        <v>503.5</v>
      </c>
      <c r="K2646" s="0" t="n">
        <v>0</v>
      </c>
      <c r="L2646" s="0" t="n">
        <v>0</v>
      </c>
      <c r="M2646" s="0" t="n">
        <v>827.5</v>
      </c>
      <c r="N2646" s="0" t="s">
        <v>351</v>
      </c>
      <c r="O2646" s="1" t="n">
        <f aca="false">SUM(G2646:L2646)</f>
        <v>827.5</v>
      </c>
      <c r="P2646" s="4" t="n">
        <f aca="false">IF(M2646=O2646,1,0)</f>
        <v>1</v>
      </c>
      <c r="Q2646" s="2" t="n">
        <v>1</v>
      </c>
    </row>
    <row r="2647" customFormat="false" ht="12.8" hidden="false" customHeight="false" outlineLevel="0" collapsed="false">
      <c r="A2647" s="0" t="s">
        <v>3532</v>
      </c>
      <c r="B2647" s="0" t="s">
        <v>3974</v>
      </c>
      <c r="C2647" s="0" t="s">
        <v>162</v>
      </c>
      <c r="D2647" s="0" t="s">
        <v>20</v>
      </c>
      <c r="E2647" s="0" t="s">
        <v>2512</v>
      </c>
      <c r="F2647" s="0" t="n">
        <v>1051958480</v>
      </c>
      <c r="G2647" s="0" t="n">
        <v>0</v>
      </c>
      <c r="H2647" s="0" t="n">
        <v>0</v>
      </c>
      <c r="I2647" s="0" t="n">
        <v>208.7</v>
      </c>
      <c r="J2647" s="0" t="n">
        <v>1513.5</v>
      </c>
      <c r="K2647" s="0" t="n">
        <v>0</v>
      </c>
      <c r="L2647" s="0" t="n">
        <v>0</v>
      </c>
      <c r="M2647" s="0" t="n">
        <v>1722.2</v>
      </c>
      <c r="N2647" s="0" t="s">
        <v>351</v>
      </c>
      <c r="O2647" s="1" t="n">
        <f aca="false">SUM(G2647:L2647)</f>
        <v>1722.2</v>
      </c>
      <c r="P2647" s="4" t="n">
        <f aca="false">IF(M2647=O2647,1,0)</f>
        <v>1</v>
      </c>
      <c r="Q2647" s="2" t="n">
        <v>1</v>
      </c>
    </row>
    <row r="2648" customFormat="false" ht="12.8" hidden="false" customHeight="false" outlineLevel="0" collapsed="false">
      <c r="A2648" s="0" t="s">
        <v>3532</v>
      </c>
      <c r="B2648" s="0" t="s">
        <v>3975</v>
      </c>
      <c r="C2648" s="0" t="s">
        <v>75</v>
      </c>
      <c r="D2648" s="0" t="s">
        <v>20</v>
      </c>
      <c r="E2648" s="0" t="s">
        <v>3374</v>
      </c>
      <c r="F2648" s="0" t="n">
        <v>40736091</v>
      </c>
      <c r="G2648" s="0" t="n">
        <v>0</v>
      </c>
      <c r="H2648" s="0" t="n">
        <v>0</v>
      </c>
      <c r="I2648" s="0" t="n">
        <v>0</v>
      </c>
      <c r="J2648" s="0" t="n">
        <v>459.6</v>
      </c>
      <c r="K2648" s="0" t="n">
        <v>13900</v>
      </c>
      <c r="L2648" s="0" t="n">
        <v>0</v>
      </c>
      <c r="M2648" s="0" t="n">
        <v>14359.6</v>
      </c>
      <c r="N2648" s="0" t="s">
        <v>351</v>
      </c>
      <c r="O2648" s="1" t="n">
        <f aca="false">SUM(G2648:L2648)</f>
        <v>14359.6</v>
      </c>
      <c r="P2648" s="4" t="n">
        <f aca="false">IF(M2648=O2648,1,0)</f>
        <v>1</v>
      </c>
      <c r="Q2648" s="2" t="n">
        <v>1</v>
      </c>
    </row>
    <row r="2649" customFormat="false" ht="12.8" hidden="false" customHeight="false" outlineLevel="0" collapsed="false">
      <c r="A2649" s="0" t="s">
        <v>3532</v>
      </c>
      <c r="B2649" s="0" t="s">
        <v>3976</v>
      </c>
      <c r="C2649" s="0" t="s">
        <v>85</v>
      </c>
      <c r="D2649" s="0" t="s">
        <v>20</v>
      </c>
      <c r="E2649" s="0" t="s">
        <v>319</v>
      </c>
      <c r="F2649" s="0" t="n">
        <v>1051639698</v>
      </c>
      <c r="G2649" s="0" t="n">
        <v>0</v>
      </c>
      <c r="H2649" s="0" t="n">
        <v>0</v>
      </c>
      <c r="I2649" s="0" t="n">
        <v>214.65</v>
      </c>
      <c r="J2649" s="0" t="n">
        <v>230</v>
      </c>
      <c r="K2649" s="0" t="n">
        <v>0</v>
      </c>
      <c r="L2649" s="0" t="n">
        <v>0</v>
      </c>
      <c r="M2649" s="0" t="n">
        <v>444.65</v>
      </c>
      <c r="N2649" s="0" t="s">
        <v>351</v>
      </c>
      <c r="O2649" s="1" t="n">
        <f aca="false">SUM(G2649:L2649)</f>
        <v>444.65</v>
      </c>
      <c r="P2649" s="4" t="n">
        <f aca="false">IF(M2649=O2649,1,0)</f>
        <v>1</v>
      </c>
      <c r="Q2649" s="2" t="n">
        <v>1</v>
      </c>
    </row>
    <row r="2650" customFormat="false" ht="12.8" hidden="false" customHeight="false" outlineLevel="0" collapsed="false">
      <c r="A2650" s="0" t="s">
        <v>3532</v>
      </c>
      <c r="B2650" s="0" t="s">
        <v>3977</v>
      </c>
      <c r="C2650" s="0" t="s">
        <v>629</v>
      </c>
      <c r="D2650" s="0" t="s">
        <v>20</v>
      </c>
      <c r="E2650" s="0" t="s">
        <v>2143</v>
      </c>
      <c r="F2650" s="0" t="n">
        <v>40747734</v>
      </c>
      <c r="G2650" s="0" t="n">
        <v>0</v>
      </c>
      <c r="H2650" s="0" t="n">
        <v>0</v>
      </c>
      <c r="I2650" s="0" t="n">
        <v>240</v>
      </c>
      <c r="J2650" s="0" t="n">
        <v>224.5</v>
      </c>
      <c r="K2650" s="0" t="n">
        <v>0</v>
      </c>
      <c r="L2650" s="0" t="n">
        <v>0</v>
      </c>
      <c r="M2650" s="0" t="n">
        <v>464.5</v>
      </c>
      <c r="N2650" s="0" t="s">
        <v>351</v>
      </c>
      <c r="O2650" s="1" t="n">
        <f aca="false">SUM(G2650:L2650)</f>
        <v>464.5</v>
      </c>
      <c r="P2650" s="4" t="n">
        <f aca="false">IF(M2650=O2650,1,0)</f>
        <v>1</v>
      </c>
      <c r="Q2650" s="2" t="n">
        <v>1</v>
      </c>
    </row>
    <row r="2651" customFormat="false" ht="12.8" hidden="false" customHeight="false" outlineLevel="0" collapsed="false">
      <c r="A2651" s="0" t="s">
        <v>3532</v>
      </c>
      <c r="B2651" s="0" t="s">
        <v>2630</v>
      </c>
      <c r="C2651" s="0" t="s">
        <v>67</v>
      </c>
      <c r="D2651" s="0" t="s">
        <v>20</v>
      </c>
      <c r="E2651" s="0" t="s">
        <v>2631</v>
      </c>
      <c r="F2651" s="0" t="n">
        <v>40540241</v>
      </c>
      <c r="G2651" s="0" t="n">
        <v>0</v>
      </c>
      <c r="H2651" s="0" t="n">
        <v>0</v>
      </c>
      <c r="I2651" s="0" t="n">
        <v>0</v>
      </c>
      <c r="J2651" s="0" t="n">
        <v>662.45</v>
      </c>
      <c r="K2651" s="0" t="n">
        <v>0</v>
      </c>
      <c r="L2651" s="0" t="n">
        <v>0</v>
      </c>
      <c r="M2651" s="0" t="n">
        <v>662.45</v>
      </c>
      <c r="N2651" s="0" t="s">
        <v>351</v>
      </c>
      <c r="O2651" s="1" t="n">
        <f aca="false">SUM(G2651:L2651)</f>
        <v>662.45</v>
      </c>
      <c r="P2651" s="4" t="n">
        <f aca="false">IF(M2651=O2651,1,0)</f>
        <v>1</v>
      </c>
      <c r="Q2651" s="2" t="n">
        <v>1</v>
      </c>
    </row>
    <row r="2652" customFormat="false" ht="12.8" hidden="false" customHeight="false" outlineLevel="0" collapsed="false">
      <c r="A2652" s="0" t="s">
        <v>3532</v>
      </c>
      <c r="B2652" s="0" t="s">
        <v>3978</v>
      </c>
      <c r="C2652" s="0" t="s">
        <v>85</v>
      </c>
      <c r="D2652" s="0" t="s">
        <v>20</v>
      </c>
      <c r="E2652" s="0" t="s">
        <v>319</v>
      </c>
      <c r="F2652" s="0" t="n">
        <v>40739603</v>
      </c>
      <c r="G2652" s="0" t="n">
        <v>0</v>
      </c>
      <c r="H2652" s="0" t="n">
        <v>0</v>
      </c>
      <c r="I2652" s="0" t="n">
        <v>384.6</v>
      </c>
      <c r="J2652" s="0" t="n">
        <v>827.55</v>
      </c>
      <c r="K2652" s="0" t="n">
        <v>1050</v>
      </c>
      <c r="L2652" s="0" t="n">
        <v>0</v>
      </c>
      <c r="M2652" s="0" t="n">
        <v>2262.15</v>
      </c>
      <c r="N2652" s="0" t="s">
        <v>351</v>
      </c>
      <c r="O2652" s="1" t="n">
        <f aca="false">SUM(G2652:L2652)</f>
        <v>2262.15</v>
      </c>
      <c r="P2652" s="4" t="n">
        <f aca="false">IF(M2652=O2652,1,0)</f>
        <v>1</v>
      </c>
      <c r="Q2652" s="2" t="n">
        <v>1</v>
      </c>
    </row>
    <row r="2653" customFormat="false" ht="12.8" hidden="false" customHeight="false" outlineLevel="0" collapsed="false">
      <c r="A2653" s="0" t="s">
        <v>3532</v>
      </c>
      <c r="B2653" s="0" t="s">
        <v>3979</v>
      </c>
      <c r="C2653" s="0" t="s">
        <v>1523</v>
      </c>
      <c r="D2653" s="0" t="s">
        <v>20</v>
      </c>
      <c r="E2653" s="0" t="s">
        <v>3980</v>
      </c>
      <c r="F2653" s="0" t="n">
        <v>1054746242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1600</v>
      </c>
      <c r="L2653" s="0" t="n">
        <v>0</v>
      </c>
      <c r="M2653" s="0" t="n">
        <v>1600</v>
      </c>
      <c r="N2653" s="0" t="s">
        <v>351</v>
      </c>
      <c r="O2653" s="1" t="n">
        <f aca="false">SUM(G2653:L2653)</f>
        <v>1600</v>
      </c>
      <c r="P2653" s="4" t="n">
        <f aca="false">IF(M2653=O2653,1,0)</f>
        <v>1</v>
      </c>
      <c r="Q2653" s="2" t="n">
        <v>1</v>
      </c>
    </row>
    <row r="2654" customFormat="false" ht="12.8" hidden="false" customHeight="false" outlineLevel="0" collapsed="false">
      <c r="A2654" s="0" t="s">
        <v>3532</v>
      </c>
      <c r="B2654" s="0" t="s">
        <v>3981</v>
      </c>
      <c r="C2654" s="0" t="s">
        <v>128</v>
      </c>
      <c r="D2654" s="0" t="s">
        <v>20</v>
      </c>
      <c r="E2654" s="0" t="s">
        <v>1558</v>
      </c>
      <c r="F2654" s="0" t="n">
        <v>1051801718</v>
      </c>
      <c r="G2654" s="0" t="n">
        <v>0</v>
      </c>
      <c r="H2654" s="0" t="n">
        <v>0</v>
      </c>
      <c r="I2654" s="0" t="n">
        <v>268.65</v>
      </c>
      <c r="J2654" s="0" t="n">
        <v>488.52</v>
      </c>
      <c r="K2654" s="0" t="n">
        <v>0</v>
      </c>
      <c r="L2654" s="0" t="n">
        <v>0</v>
      </c>
      <c r="M2654" s="0" t="n">
        <v>757.17</v>
      </c>
      <c r="N2654" s="0" t="s">
        <v>351</v>
      </c>
      <c r="O2654" s="1" t="n">
        <f aca="false">SUM(G2654:L2654)</f>
        <v>757.17</v>
      </c>
      <c r="P2654" s="4" t="n">
        <f aca="false">IF(M2654=O2654,1,0)</f>
        <v>1</v>
      </c>
      <c r="Q2654" s="2" t="n">
        <v>1</v>
      </c>
    </row>
    <row r="2655" customFormat="false" ht="12.8" hidden="false" customHeight="false" outlineLevel="0" collapsed="false">
      <c r="A2655" s="0" t="s">
        <v>3532</v>
      </c>
      <c r="B2655" s="0" t="s">
        <v>703</v>
      </c>
      <c r="C2655" s="0" t="s">
        <v>30</v>
      </c>
      <c r="D2655" s="0" t="s">
        <v>20</v>
      </c>
      <c r="E2655" s="0" t="s">
        <v>118</v>
      </c>
      <c r="F2655" s="0" t="n">
        <v>40735403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750</v>
      </c>
      <c r="L2655" s="0" t="n">
        <v>0</v>
      </c>
      <c r="M2655" s="0" t="n">
        <v>750</v>
      </c>
      <c r="N2655" s="0" t="s">
        <v>351</v>
      </c>
      <c r="O2655" s="1" t="n">
        <f aca="false">SUM(G2655:L2655)</f>
        <v>750</v>
      </c>
      <c r="P2655" s="4" t="n">
        <f aca="false">IF(M2655=O2655,1,0)</f>
        <v>1</v>
      </c>
      <c r="Q2655" s="2" t="n">
        <v>1</v>
      </c>
    </row>
    <row r="2656" customFormat="false" ht="12.8" hidden="false" customHeight="false" outlineLevel="0" collapsed="false">
      <c r="A2656" s="0" t="s">
        <v>3532</v>
      </c>
      <c r="B2656" s="0" t="s">
        <v>3982</v>
      </c>
      <c r="C2656" s="0" t="s">
        <v>45</v>
      </c>
      <c r="D2656" s="0" t="s">
        <v>20</v>
      </c>
      <c r="E2656" s="0" t="s">
        <v>3983</v>
      </c>
      <c r="F2656" s="0" t="n">
        <v>40540451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800</v>
      </c>
      <c r="L2656" s="0" t="n">
        <v>0</v>
      </c>
      <c r="M2656" s="0" t="n">
        <v>800</v>
      </c>
      <c r="N2656" s="0" t="s">
        <v>351</v>
      </c>
      <c r="O2656" s="1" t="n">
        <f aca="false">SUM(G2656:L2656)</f>
        <v>800</v>
      </c>
      <c r="P2656" s="4" t="n">
        <f aca="false">IF(M2656=O2656,1,0)</f>
        <v>1</v>
      </c>
      <c r="Q2656" s="2" t="n">
        <v>1</v>
      </c>
    </row>
    <row r="2657" customFormat="false" ht="12.8" hidden="false" customHeight="false" outlineLevel="0" collapsed="false">
      <c r="A2657" s="0" t="s">
        <v>3532</v>
      </c>
      <c r="B2657" s="0" t="s">
        <v>3984</v>
      </c>
      <c r="C2657" s="0" t="s">
        <v>644</v>
      </c>
      <c r="D2657" s="0" t="s">
        <v>20</v>
      </c>
      <c r="E2657" s="0" t="s">
        <v>645</v>
      </c>
      <c r="F2657" s="0" t="n">
        <v>40757540</v>
      </c>
      <c r="G2657" s="0" t="n">
        <v>0</v>
      </c>
      <c r="H2657" s="0" t="n">
        <v>0</v>
      </c>
      <c r="I2657" s="0" t="n">
        <v>0</v>
      </c>
      <c r="J2657" s="0" t="n">
        <v>360.59</v>
      </c>
      <c r="K2657" s="0" t="n">
        <v>0</v>
      </c>
      <c r="L2657" s="0" t="n">
        <v>0</v>
      </c>
      <c r="M2657" s="0" t="n">
        <v>360.59</v>
      </c>
      <c r="N2657" s="0" t="s">
        <v>351</v>
      </c>
      <c r="O2657" s="1" t="n">
        <f aca="false">SUM(G2657:L2657)</f>
        <v>360.59</v>
      </c>
      <c r="P2657" s="4" t="n">
        <f aca="false">IF(M2657=O2657,1,0)</f>
        <v>1</v>
      </c>
      <c r="Q2657" s="2" t="n">
        <v>1</v>
      </c>
    </row>
    <row r="2658" customFormat="false" ht="12.8" hidden="false" customHeight="false" outlineLevel="0" collapsed="false">
      <c r="A2658" s="0" t="s">
        <v>3532</v>
      </c>
      <c r="B2658" s="0" t="s">
        <v>3985</v>
      </c>
      <c r="C2658" s="0" t="s">
        <v>3986</v>
      </c>
      <c r="D2658" s="0" t="s">
        <v>20</v>
      </c>
      <c r="E2658" s="0" t="s">
        <v>3987</v>
      </c>
      <c r="F2658" s="0" t="n">
        <v>40738696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600</v>
      </c>
      <c r="L2658" s="0" t="n">
        <v>0</v>
      </c>
      <c r="M2658" s="0" t="n">
        <v>600</v>
      </c>
      <c r="N2658" s="0" t="s">
        <v>351</v>
      </c>
      <c r="O2658" s="1" t="n">
        <f aca="false">SUM(G2658:L2658)</f>
        <v>600</v>
      </c>
      <c r="P2658" s="4" t="n">
        <f aca="false">IF(M2658=O2658,1,0)</f>
        <v>1</v>
      </c>
      <c r="Q2658" s="2" t="n">
        <v>1</v>
      </c>
    </row>
    <row r="2659" customFormat="false" ht="12.8" hidden="false" customHeight="false" outlineLevel="0" collapsed="false">
      <c r="A2659" s="0" t="s">
        <v>3532</v>
      </c>
      <c r="B2659" s="0" t="s">
        <v>3988</v>
      </c>
      <c r="C2659" s="0" t="s">
        <v>174</v>
      </c>
      <c r="D2659" s="0" t="s">
        <v>20</v>
      </c>
      <c r="E2659" s="0" t="s">
        <v>175</v>
      </c>
      <c r="F2659" s="0" t="n">
        <v>1052966778</v>
      </c>
      <c r="G2659" s="0" t="n">
        <v>0</v>
      </c>
      <c r="H2659" s="0" t="n">
        <v>0</v>
      </c>
      <c r="I2659" s="0" t="n">
        <v>168.05</v>
      </c>
      <c r="J2659" s="0" t="n">
        <v>0</v>
      </c>
      <c r="K2659" s="0" t="n">
        <v>0</v>
      </c>
      <c r="L2659" s="0" t="n">
        <v>0</v>
      </c>
      <c r="M2659" s="0" t="n">
        <v>168.05</v>
      </c>
      <c r="N2659" s="0" t="s">
        <v>351</v>
      </c>
      <c r="O2659" s="1" t="n">
        <f aca="false">SUM(G2659:L2659)</f>
        <v>168.05</v>
      </c>
      <c r="P2659" s="4" t="n">
        <f aca="false">IF(M2659=O2659,1,0)</f>
        <v>1</v>
      </c>
      <c r="Q2659" s="2" t="n">
        <v>1</v>
      </c>
    </row>
    <row r="2660" customFormat="false" ht="12.8" hidden="false" customHeight="false" outlineLevel="0" collapsed="false">
      <c r="A2660" s="0" t="s">
        <v>3532</v>
      </c>
      <c r="B2660" s="0" t="s">
        <v>3989</v>
      </c>
      <c r="C2660" s="0" t="s">
        <v>75</v>
      </c>
      <c r="D2660" s="0" t="s">
        <v>20</v>
      </c>
      <c r="E2660" s="0" t="s">
        <v>203</v>
      </c>
      <c r="F2660" s="0" t="n">
        <v>40764970</v>
      </c>
      <c r="G2660" s="0" t="n">
        <v>0</v>
      </c>
      <c r="H2660" s="0" t="n">
        <v>0</v>
      </c>
      <c r="I2660" s="0" t="n">
        <v>438.2</v>
      </c>
      <c r="J2660" s="0" t="n">
        <v>404</v>
      </c>
      <c r="K2660" s="0" t="n">
        <v>0</v>
      </c>
      <c r="L2660" s="0" t="n">
        <v>0</v>
      </c>
      <c r="M2660" s="0" t="n">
        <v>842.2</v>
      </c>
      <c r="N2660" s="0" t="s">
        <v>351</v>
      </c>
      <c r="O2660" s="1" t="n">
        <f aca="false">SUM(G2660:L2660)</f>
        <v>842.2</v>
      </c>
      <c r="P2660" s="4" t="n">
        <f aca="false">IF(M2660=O2660,1,0)</f>
        <v>1</v>
      </c>
      <c r="Q2660" s="2" t="n">
        <v>1</v>
      </c>
    </row>
    <row r="2661" customFormat="false" ht="12.8" hidden="false" customHeight="false" outlineLevel="0" collapsed="false">
      <c r="A2661" s="0" t="s">
        <v>3532</v>
      </c>
      <c r="B2661" s="0" t="s">
        <v>3990</v>
      </c>
      <c r="C2661" s="0" t="s">
        <v>85</v>
      </c>
      <c r="D2661" s="0" t="s">
        <v>20</v>
      </c>
      <c r="E2661" s="0" t="s">
        <v>319</v>
      </c>
      <c r="F2661" s="0" t="n">
        <v>1052310111</v>
      </c>
      <c r="G2661" s="0" t="n">
        <v>0</v>
      </c>
      <c r="H2661" s="0" t="n">
        <v>0</v>
      </c>
      <c r="I2661" s="0" t="n">
        <v>0</v>
      </c>
      <c r="J2661" s="0" t="n">
        <v>595.07</v>
      </c>
      <c r="K2661" s="0" t="n">
        <v>0</v>
      </c>
      <c r="L2661" s="0" t="n">
        <v>0</v>
      </c>
      <c r="M2661" s="0" t="n">
        <v>595.07</v>
      </c>
      <c r="N2661" s="0" t="s">
        <v>351</v>
      </c>
      <c r="O2661" s="1" t="n">
        <f aca="false">SUM(G2661:L2661)</f>
        <v>595.07</v>
      </c>
      <c r="P2661" s="4" t="n">
        <f aca="false">IF(M2661=O2661,1,0)</f>
        <v>1</v>
      </c>
      <c r="Q2661" s="2" t="n">
        <v>1</v>
      </c>
    </row>
    <row r="2662" customFormat="false" ht="12.8" hidden="false" customHeight="false" outlineLevel="0" collapsed="false">
      <c r="A2662" s="0" t="s">
        <v>3532</v>
      </c>
      <c r="B2662" s="0" t="s">
        <v>3991</v>
      </c>
      <c r="C2662" s="0" t="s">
        <v>174</v>
      </c>
      <c r="D2662" s="0" t="s">
        <v>20</v>
      </c>
      <c r="E2662" s="0" t="s">
        <v>175</v>
      </c>
      <c r="F2662" s="0" t="n">
        <v>1053082686</v>
      </c>
      <c r="G2662" s="0" t="n">
        <v>0</v>
      </c>
      <c r="H2662" s="0" t="n">
        <v>0</v>
      </c>
      <c r="I2662" s="0" t="n">
        <v>0</v>
      </c>
      <c r="J2662" s="0" t="n">
        <v>442</v>
      </c>
      <c r="K2662" s="0" t="n">
        <v>0</v>
      </c>
      <c r="L2662" s="0" t="n">
        <v>0</v>
      </c>
      <c r="M2662" s="0" t="n">
        <v>442</v>
      </c>
      <c r="N2662" s="0" t="s">
        <v>351</v>
      </c>
      <c r="O2662" s="1" t="n">
        <f aca="false">SUM(G2662:L2662)</f>
        <v>442</v>
      </c>
      <c r="P2662" s="4" t="n">
        <f aca="false">IF(M2662=O2662,1,0)</f>
        <v>1</v>
      </c>
      <c r="Q2662" s="2" t="n">
        <v>1</v>
      </c>
    </row>
    <row r="2663" customFormat="false" ht="12.8" hidden="false" customHeight="false" outlineLevel="0" collapsed="false">
      <c r="A2663" s="0" t="s">
        <v>3532</v>
      </c>
      <c r="B2663" s="0" t="s">
        <v>2641</v>
      </c>
      <c r="C2663" s="0" t="s">
        <v>162</v>
      </c>
      <c r="D2663" s="0" t="s">
        <v>20</v>
      </c>
      <c r="E2663" s="0" t="s">
        <v>2512</v>
      </c>
      <c r="F2663" s="0" t="n">
        <v>40541428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2337.5</v>
      </c>
      <c r="L2663" s="0" t="n">
        <v>0</v>
      </c>
      <c r="M2663" s="0" t="n">
        <v>2337.5</v>
      </c>
      <c r="N2663" s="0" t="s">
        <v>351</v>
      </c>
      <c r="O2663" s="1" t="n">
        <f aca="false">SUM(G2663:L2663)</f>
        <v>2337.5</v>
      </c>
      <c r="P2663" s="4" t="n">
        <f aca="false">IF(M2663=O2663,1,0)</f>
        <v>1</v>
      </c>
      <c r="Q2663" s="2" t="n">
        <v>1</v>
      </c>
    </row>
    <row r="2664" customFormat="false" ht="12.8" hidden="false" customHeight="false" outlineLevel="0" collapsed="false">
      <c r="A2664" s="0" t="s">
        <v>3532</v>
      </c>
      <c r="B2664" s="0" t="s">
        <v>3992</v>
      </c>
      <c r="C2664" s="0" t="s">
        <v>75</v>
      </c>
      <c r="D2664" s="0" t="s">
        <v>20</v>
      </c>
      <c r="E2664" s="0" t="s">
        <v>203</v>
      </c>
      <c r="F2664" s="0" t="n">
        <v>40762770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1550</v>
      </c>
      <c r="L2664" s="0" t="n">
        <v>0</v>
      </c>
      <c r="M2664" s="0" t="n">
        <v>1550</v>
      </c>
      <c r="N2664" s="0" t="s">
        <v>351</v>
      </c>
      <c r="O2664" s="1" t="n">
        <f aca="false">SUM(G2664:L2664)</f>
        <v>1550</v>
      </c>
      <c r="P2664" s="4" t="n">
        <f aca="false">IF(M2664=O2664,1,0)</f>
        <v>1</v>
      </c>
      <c r="Q2664" s="2" t="n">
        <v>1</v>
      </c>
    </row>
    <row r="2665" customFormat="false" ht="12.8" hidden="false" customHeight="false" outlineLevel="0" collapsed="false">
      <c r="A2665" s="0" t="s">
        <v>3532</v>
      </c>
      <c r="B2665" s="0" t="s">
        <v>3993</v>
      </c>
      <c r="C2665" s="0" t="s">
        <v>230</v>
      </c>
      <c r="D2665" s="0" t="s">
        <v>20</v>
      </c>
      <c r="E2665" s="0" t="s">
        <v>3994</v>
      </c>
      <c r="F2665" s="0" t="n">
        <v>40761423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700</v>
      </c>
      <c r="L2665" s="0" t="n">
        <v>0</v>
      </c>
      <c r="M2665" s="0" t="n">
        <v>700</v>
      </c>
      <c r="N2665" s="0" t="s">
        <v>351</v>
      </c>
      <c r="O2665" s="1" t="n">
        <f aca="false">SUM(G2665:L2665)</f>
        <v>700</v>
      </c>
      <c r="P2665" s="4" t="n">
        <f aca="false">IF(M2665=O2665,1,0)</f>
        <v>1</v>
      </c>
      <c r="Q2665" s="2" t="n">
        <v>1</v>
      </c>
    </row>
    <row r="2666" customFormat="false" ht="12.8" hidden="false" customHeight="false" outlineLevel="0" collapsed="false">
      <c r="A2666" s="0" t="s">
        <v>3532</v>
      </c>
      <c r="B2666" s="0" t="s">
        <v>3995</v>
      </c>
      <c r="C2666" s="0" t="s">
        <v>189</v>
      </c>
      <c r="D2666" s="0" t="s">
        <v>20</v>
      </c>
      <c r="E2666" s="0" t="s">
        <v>3996</v>
      </c>
      <c r="F2666" s="0" t="n">
        <v>40517502</v>
      </c>
      <c r="G2666" s="0" t="n">
        <v>0</v>
      </c>
      <c r="H2666" s="0" t="n">
        <v>0</v>
      </c>
      <c r="I2666" s="0" t="n">
        <v>264</v>
      </c>
      <c r="J2666" s="0" t="n">
        <v>373.35</v>
      </c>
      <c r="K2666" s="0" t="n">
        <v>600</v>
      </c>
      <c r="L2666" s="0" t="n">
        <v>0</v>
      </c>
      <c r="M2666" s="0" t="n">
        <v>1237.35</v>
      </c>
      <c r="N2666" s="0" t="s">
        <v>351</v>
      </c>
      <c r="O2666" s="1" t="n">
        <f aca="false">SUM(G2666:L2666)</f>
        <v>1237.35</v>
      </c>
      <c r="P2666" s="4" t="n">
        <f aca="false">IF(M2666=O2666,1,0)</f>
        <v>1</v>
      </c>
      <c r="Q2666" s="2" t="n">
        <v>1</v>
      </c>
    </row>
    <row r="2667" customFormat="false" ht="12.8" hidden="false" customHeight="false" outlineLevel="0" collapsed="false">
      <c r="A2667" s="0" t="s">
        <v>3532</v>
      </c>
      <c r="B2667" s="0" t="s">
        <v>2013</v>
      </c>
      <c r="C2667" s="0" t="s">
        <v>189</v>
      </c>
      <c r="D2667" s="0" t="s">
        <v>20</v>
      </c>
      <c r="E2667" s="0" t="s">
        <v>2014</v>
      </c>
      <c r="F2667" s="0" t="n">
        <v>40517509</v>
      </c>
      <c r="G2667" s="0" t="n">
        <v>0</v>
      </c>
      <c r="H2667" s="0" t="n">
        <v>0</v>
      </c>
      <c r="I2667" s="0" t="n">
        <v>700</v>
      </c>
      <c r="J2667" s="0" t="n">
        <v>1450.17</v>
      </c>
      <c r="K2667" s="0" t="n">
        <v>0</v>
      </c>
      <c r="L2667" s="0" t="n">
        <v>0</v>
      </c>
      <c r="M2667" s="0" t="n">
        <v>2150.17</v>
      </c>
      <c r="N2667" s="0" t="s">
        <v>351</v>
      </c>
      <c r="O2667" s="1" t="n">
        <f aca="false">SUM(G2667:L2667)</f>
        <v>2150.17</v>
      </c>
      <c r="P2667" s="4" t="n">
        <f aca="false">IF(M2667=O2667,1,0)</f>
        <v>1</v>
      </c>
      <c r="Q2667" s="2" t="n">
        <v>1</v>
      </c>
    </row>
    <row r="2668" customFormat="false" ht="12.8" hidden="false" customHeight="false" outlineLevel="0" collapsed="false">
      <c r="A2668" s="0" t="s">
        <v>3532</v>
      </c>
      <c r="B2668" s="0" t="s">
        <v>3997</v>
      </c>
      <c r="C2668" s="0" t="s">
        <v>80</v>
      </c>
      <c r="D2668" s="0" t="s">
        <v>20</v>
      </c>
      <c r="E2668" s="0" t="s">
        <v>2595</v>
      </c>
      <c r="F2668" s="0" t="n">
        <v>40708892</v>
      </c>
      <c r="G2668" s="0" t="n">
        <v>0</v>
      </c>
      <c r="H2668" s="0" t="n">
        <v>0</v>
      </c>
      <c r="I2668" s="0" t="n">
        <v>360</v>
      </c>
      <c r="J2668" s="0" t="n">
        <v>0</v>
      </c>
      <c r="K2668" s="0" t="n">
        <v>0</v>
      </c>
      <c r="L2668" s="0" t="n">
        <v>0</v>
      </c>
      <c r="M2668" s="0" t="n">
        <v>360</v>
      </c>
      <c r="N2668" s="0" t="s">
        <v>351</v>
      </c>
      <c r="O2668" s="1" t="n">
        <f aca="false">SUM(G2668:L2668)</f>
        <v>360</v>
      </c>
      <c r="P2668" s="4" t="n">
        <f aca="false">IF(M2668=O2668,1,0)</f>
        <v>1</v>
      </c>
      <c r="Q2668" s="2" t="n">
        <v>1</v>
      </c>
    </row>
    <row r="2669" customFormat="false" ht="12.8" hidden="false" customHeight="false" outlineLevel="0" collapsed="false">
      <c r="A2669" s="0" t="s">
        <v>3532</v>
      </c>
      <c r="B2669" s="0" t="s">
        <v>3998</v>
      </c>
      <c r="C2669" s="0" t="s">
        <v>3784</v>
      </c>
      <c r="D2669" s="0" t="s">
        <v>20</v>
      </c>
      <c r="E2669" s="0" t="s">
        <v>3999</v>
      </c>
      <c r="F2669" s="0" t="n">
        <v>40731320</v>
      </c>
      <c r="G2669" s="0" t="n">
        <v>0</v>
      </c>
      <c r="H2669" s="0" t="n">
        <v>0</v>
      </c>
      <c r="I2669" s="0" t="n">
        <v>188.95</v>
      </c>
      <c r="J2669" s="0" t="n">
        <v>332.2</v>
      </c>
      <c r="K2669" s="0" t="n">
        <v>0</v>
      </c>
      <c r="L2669" s="0" t="n">
        <v>0</v>
      </c>
      <c r="M2669" s="0" t="n">
        <v>521.15</v>
      </c>
      <c r="N2669" s="0" t="s">
        <v>351</v>
      </c>
      <c r="O2669" s="1" t="n">
        <f aca="false">SUM(G2669:L2669)</f>
        <v>521.15</v>
      </c>
      <c r="P2669" s="4" t="n">
        <f aca="false">IF(M2669=O2669,1,0)</f>
        <v>1</v>
      </c>
      <c r="Q2669" s="2" t="n">
        <v>1</v>
      </c>
    </row>
    <row r="2670" customFormat="false" ht="12.8" hidden="false" customHeight="false" outlineLevel="0" collapsed="false">
      <c r="A2670" s="0" t="s">
        <v>3532</v>
      </c>
      <c r="B2670" s="0" t="s">
        <v>2015</v>
      </c>
      <c r="C2670" s="0" t="s">
        <v>75</v>
      </c>
      <c r="D2670" s="0" t="s">
        <v>20</v>
      </c>
      <c r="E2670" s="0" t="s">
        <v>2016</v>
      </c>
      <c r="F2670" s="0" t="n">
        <v>40706312</v>
      </c>
      <c r="G2670" s="0" t="n">
        <v>0</v>
      </c>
      <c r="H2670" s="0" t="n">
        <v>0</v>
      </c>
      <c r="I2670" s="0" t="n">
        <v>0</v>
      </c>
      <c r="J2670" s="0" t="n">
        <v>365.55</v>
      </c>
      <c r="K2670" s="0" t="n">
        <v>0</v>
      </c>
      <c r="L2670" s="0" t="n">
        <v>0</v>
      </c>
      <c r="M2670" s="0" t="n">
        <v>365.55</v>
      </c>
      <c r="N2670" s="0" t="s">
        <v>351</v>
      </c>
      <c r="O2670" s="1" t="n">
        <f aca="false">SUM(G2670:L2670)</f>
        <v>365.55</v>
      </c>
      <c r="P2670" s="4" t="n">
        <f aca="false">IF(M2670=O2670,1,0)</f>
        <v>1</v>
      </c>
      <c r="Q2670" s="2" t="n">
        <v>1</v>
      </c>
    </row>
    <row r="2671" customFormat="false" ht="12.8" hidden="false" customHeight="false" outlineLevel="0" collapsed="false">
      <c r="A2671" s="0" t="s">
        <v>3532</v>
      </c>
      <c r="B2671" s="0" t="s">
        <v>4000</v>
      </c>
      <c r="C2671" s="0" t="s">
        <v>4001</v>
      </c>
      <c r="D2671" s="0" t="s">
        <v>20</v>
      </c>
      <c r="E2671" s="0" t="s">
        <v>4002</v>
      </c>
      <c r="F2671" s="0" t="n">
        <v>1051601514</v>
      </c>
      <c r="G2671" s="0" t="n">
        <v>0</v>
      </c>
      <c r="H2671" s="0" t="n">
        <v>0</v>
      </c>
      <c r="I2671" s="0" t="n">
        <v>0</v>
      </c>
      <c r="J2671" s="0" t="n">
        <v>712.65</v>
      </c>
      <c r="K2671" s="0" t="n">
        <v>0</v>
      </c>
      <c r="L2671" s="0" t="n">
        <v>0</v>
      </c>
      <c r="M2671" s="0" t="n">
        <v>712.65</v>
      </c>
      <c r="N2671" s="0" t="s">
        <v>351</v>
      </c>
      <c r="O2671" s="1" t="n">
        <f aca="false">SUM(G2671:L2671)</f>
        <v>712.65</v>
      </c>
      <c r="P2671" s="4" t="n">
        <f aca="false">IF(M2671=O2671,1,0)</f>
        <v>1</v>
      </c>
      <c r="Q2671" s="2" t="n">
        <v>1</v>
      </c>
    </row>
    <row r="2672" customFormat="false" ht="12.8" hidden="false" customHeight="false" outlineLevel="0" collapsed="false">
      <c r="A2672" s="0" t="s">
        <v>3532</v>
      </c>
      <c r="B2672" s="0" t="s">
        <v>4003</v>
      </c>
      <c r="C2672" s="0" t="s">
        <v>80</v>
      </c>
      <c r="D2672" s="0" t="s">
        <v>20</v>
      </c>
      <c r="E2672" s="0" t="s">
        <v>172</v>
      </c>
      <c r="F2672" s="0" t="n">
        <v>1051632563</v>
      </c>
      <c r="G2672" s="0" t="n">
        <v>0</v>
      </c>
      <c r="H2672" s="0" t="n">
        <v>0</v>
      </c>
      <c r="I2672" s="0" t="n">
        <v>0</v>
      </c>
      <c r="J2672" s="0" t="n">
        <v>254.2</v>
      </c>
      <c r="K2672" s="0" t="n">
        <v>600</v>
      </c>
      <c r="L2672" s="0" t="n">
        <v>0</v>
      </c>
      <c r="M2672" s="0" t="n">
        <v>854.2</v>
      </c>
      <c r="N2672" s="0" t="s">
        <v>351</v>
      </c>
      <c r="O2672" s="1" t="n">
        <f aca="false">SUM(G2672:L2672)</f>
        <v>854.2</v>
      </c>
      <c r="P2672" s="4" t="n">
        <f aca="false">IF(M2672=O2672,1,0)</f>
        <v>1</v>
      </c>
      <c r="Q2672" s="2" t="n">
        <v>1</v>
      </c>
    </row>
    <row r="2673" customFormat="false" ht="12.8" hidden="false" customHeight="false" outlineLevel="0" collapsed="false">
      <c r="A2673" s="0" t="s">
        <v>3532</v>
      </c>
      <c r="B2673" s="0" t="s">
        <v>4004</v>
      </c>
      <c r="C2673" s="0" t="s">
        <v>165</v>
      </c>
      <c r="D2673" s="0" t="s">
        <v>20</v>
      </c>
      <c r="E2673" s="0" t="s">
        <v>3949</v>
      </c>
      <c r="F2673" s="0" t="n">
        <v>40540842</v>
      </c>
      <c r="G2673" s="0" t="n">
        <v>0</v>
      </c>
      <c r="H2673" s="0" t="n">
        <v>0</v>
      </c>
      <c r="I2673" s="0" t="n">
        <v>-17.15</v>
      </c>
      <c r="J2673" s="0" t="n">
        <v>406.35</v>
      </c>
      <c r="K2673" s="0" t="n">
        <v>0</v>
      </c>
      <c r="L2673" s="0" t="n">
        <v>0</v>
      </c>
      <c r="M2673" s="0" t="n">
        <v>389.2</v>
      </c>
      <c r="N2673" s="0" t="s">
        <v>351</v>
      </c>
      <c r="O2673" s="1" t="n">
        <f aca="false">SUM(G2673:L2673)</f>
        <v>389.2</v>
      </c>
      <c r="P2673" s="4" t="n">
        <f aca="false">IF(M2673=O2673,1,0)</f>
        <v>1</v>
      </c>
      <c r="Q2673" s="2" t="n">
        <v>1</v>
      </c>
    </row>
    <row r="2674" customFormat="false" ht="12.8" hidden="false" customHeight="false" outlineLevel="0" collapsed="false">
      <c r="A2674" s="0" t="s">
        <v>3532</v>
      </c>
      <c r="B2674" s="0" t="s">
        <v>2019</v>
      </c>
      <c r="C2674" s="0" t="s">
        <v>821</v>
      </c>
      <c r="D2674" s="0" t="s">
        <v>20</v>
      </c>
      <c r="E2674" s="0" t="s">
        <v>2020</v>
      </c>
      <c r="F2674" s="0" t="n">
        <v>40710763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600</v>
      </c>
      <c r="L2674" s="0" t="n">
        <v>0</v>
      </c>
      <c r="M2674" s="0" t="n">
        <v>600</v>
      </c>
      <c r="N2674" s="0" t="s">
        <v>351</v>
      </c>
      <c r="O2674" s="1" t="n">
        <f aca="false">SUM(G2674:L2674)</f>
        <v>600</v>
      </c>
      <c r="P2674" s="4" t="n">
        <f aca="false">IF(M2674=O2674,1,0)</f>
        <v>1</v>
      </c>
      <c r="Q2674" s="2" t="n">
        <v>1</v>
      </c>
    </row>
    <row r="2675" customFormat="false" ht="12.8" hidden="false" customHeight="false" outlineLevel="0" collapsed="false">
      <c r="A2675" s="0" t="s">
        <v>3532</v>
      </c>
      <c r="B2675" s="0" t="s">
        <v>4005</v>
      </c>
      <c r="C2675" s="0" t="s">
        <v>72</v>
      </c>
      <c r="D2675" s="0" t="s">
        <v>20</v>
      </c>
      <c r="E2675" s="0" t="s">
        <v>4006</v>
      </c>
      <c r="F2675" s="0" t="n">
        <v>40539778</v>
      </c>
      <c r="G2675" s="0" t="n">
        <v>0</v>
      </c>
      <c r="H2675" s="0" t="n">
        <v>0</v>
      </c>
      <c r="I2675" s="0" t="n">
        <v>283.4</v>
      </c>
      <c r="J2675" s="0" t="n">
        <v>754.3</v>
      </c>
      <c r="K2675" s="0" t="n">
        <v>0</v>
      </c>
      <c r="L2675" s="0" t="n">
        <v>0</v>
      </c>
      <c r="M2675" s="0" t="n">
        <v>1037.7</v>
      </c>
      <c r="N2675" s="0" t="s">
        <v>351</v>
      </c>
      <c r="O2675" s="1" t="n">
        <f aca="false">SUM(G2675:L2675)</f>
        <v>1037.7</v>
      </c>
      <c r="P2675" s="4" t="n">
        <f aca="false">IF(M2675=O2675,1,0)</f>
        <v>1</v>
      </c>
      <c r="Q2675" s="2" t="n">
        <v>1</v>
      </c>
    </row>
    <row r="2676" customFormat="false" ht="12.8" hidden="false" customHeight="false" outlineLevel="0" collapsed="false">
      <c r="A2676" s="0" t="s">
        <v>3532</v>
      </c>
      <c r="B2676" s="0" t="s">
        <v>4007</v>
      </c>
      <c r="C2676" s="0" t="s">
        <v>85</v>
      </c>
      <c r="D2676" s="0" t="s">
        <v>20</v>
      </c>
      <c r="E2676" s="0" t="s">
        <v>319</v>
      </c>
      <c r="F2676" s="0" t="n">
        <v>40540168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1300</v>
      </c>
      <c r="L2676" s="0" t="n">
        <v>0</v>
      </c>
      <c r="M2676" s="0" t="n">
        <v>1300</v>
      </c>
      <c r="N2676" s="0" t="s">
        <v>351</v>
      </c>
      <c r="O2676" s="1" t="n">
        <f aca="false">SUM(G2676:L2676)</f>
        <v>1300</v>
      </c>
      <c r="P2676" s="4" t="n">
        <f aca="false">IF(M2676=O2676,1,0)</f>
        <v>1</v>
      </c>
      <c r="Q2676" s="2" t="n">
        <v>1</v>
      </c>
    </row>
    <row r="2677" customFormat="false" ht="12.8" hidden="false" customHeight="false" outlineLevel="0" collapsed="false">
      <c r="A2677" s="0" t="s">
        <v>3532</v>
      </c>
      <c r="B2677" s="0" t="s">
        <v>4008</v>
      </c>
      <c r="C2677" s="0" t="s">
        <v>189</v>
      </c>
      <c r="D2677" s="0" t="s">
        <v>20</v>
      </c>
      <c r="E2677" s="0" t="s">
        <v>2707</v>
      </c>
      <c r="F2677" s="0" t="n">
        <v>40541465</v>
      </c>
      <c r="G2677" s="0" t="n">
        <v>0</v>
      </c>
      <c r="H2677" s="0" t="n">
        <v>0</v>
      </c>
      <c r="I2677" s="0" t="n">
        <v>290.71</v>
      </c>
      <c r="J2677" s="0" t="n">
        <v>642.75</v>
      </c>
      <c r="K2677" s="0" t="n">
        <v>0</v>
      </c>
      <c r="L2677" s="0" t="n">
        <v>0</v>
      </c>
      <c r="M2677" s="0" t="n">
        <v>933.46</v>
      </c>
      <c r="N2677" s="0" t="s">
        <v>351</v>
      </c>
      <c r="O2677" s="1" t="n">
        <f aca="false">SUM(G2677:L2677)</f>
        <v>933.46</v>
      </c>
      <c r="P2677" s="4" t="n">
        <f aca="false">IF(M2677=O2677,1,0)</f>
        <v>1</v>
      </c>
      <c r="Q2677" s="2" t="n">
        <v>1</v>
      </c>
    </row>
    <row r="2678" customFormat="false" ht="12.8" hidden="false" customHeight="false" outlineLevel="0" collapsed="false">
      <c r="A2678" s="0" t="s">
        <v>3532</v>
      </c>
      <c r="B2678" s="0" t="s">
        <v>4009</v>
      </c>
      <c r="C2678" s="0" t="s">
        <v>916</v>
      </c>
      <c r="D2678" s="0" t="s">
        <v>20</v>
      </c>
      <c r="E2678" s="0" t="s">
        <v>917</v>
      </c>
      <c r="F2678" s="0" t="n">
        <v>40540582</v>
      </c>
      <c r="G2678" s="0" t="n">
        <v>0</v>
      </c>
      <c r="H2678" s="0" t="n">
        <v>0</v>
      </c>
      <c r="I2678" s="0" t="n">
        <v>0</v>
      </c>
      <c r="J2678" s="0" t="n">
        <v>282.25</v>
      </c>
      <c r="K2678" s="0" t="n">
        <v>0</v>
      </c>
      <c r="L2678" s="0" t="n">
        <v>0</v>
      </c>
      <c r="M2678" s="0" t="n">
        <v>282.25</v>
      </c>
      <c r="N2678" s="0" t="s">
        <v>351</v>
      </c>
      <c r="O2678" s="1" t="n">
        <f aca="false">SUM(G2678:L2678)</f>
        <v>282.25</v>
      </c>
      <c r="P2678" s="4" t="n">
        <f aca="false">IF(M2678=O2678,1,0)</f>
        <v>1</v>
      </c>
      <c r="Q2678" s="2" t="n">
        <v>1</v>
      </c>
    </row>
    <row r="2679" customFormat="false" ht="12.8" hidden="false" customHeight="false" outlineLevel="0" collapsed="false">
      <c r="A2679" s="0" t="s">
        <v>3532</v>
      </c>
      <c r="B2679" s="0" t="s">
        <v>4010</v>
      </c>
      <c r="C2679" s="0" t="s">
        <v>75</v>
      </c>
      <c r="D2679" s="0" t="s">
        <v>20</v>
      </c>
      <c r="E2679" s="0" t="s">
        <v>4011</v>
      </c>
      <c r="F2679" s="0" t="n">
        <v>40535323</v>
      </c>
      <c r="G2679" s="0" t="n">
        <v>0</v>
      </c>
      <c r="H2679" s="0" t="n">
        <v>0</v>
      </c>
      <c r="I2679" s="0" t="n">
        <v>454.65</v>
      </c>
      <c r="J2679" s="0" t="n">
        <v>707.3</v>
      </c>
      <c r="K2679" s="0" t="n">
        <v>0</v>
      </c>
      <c r="L2679" s="0" t="n">
        <v>0</v>
      </c>
      <c r="M2679" s="0" t="n">
        <v>1161.95</v>
      </c>
      <c r="N2679" s="0" t="s">
        <v>351</v>
      </c>
      <c r="O2679" s="1" t="n">
        <f aca="false">SUM(G2679:L2679)</f>
        <v>1161.95</v>
      </c>
      <c r="P2679" s="4" t="n">
        <f aca="false">IF(M2679=O2679,1,0)</f>
        <v>1</v>
      </c>
      <c r="Q2679" s="2" t="n">
        <v>1</v>
      </c>
    </row>
    <row r="2680" customFormat="false" ht="12.8" hidden="false" customHeight="false" outlineLevel="0" collapsed="false">
      <c r="A2680" s="0" t="s">
        <v>3532</v>
      </c>
      <c r="B2680" s="0" t="s">
        <v>4012</v>
      </c>
      <c r="C2680" s="0" t="s">
        <v>128</v>
      </c>
      <c r="D2680" s="0" t="s">
        <v>20</v>
      </c>
      <c r="E2680" s="0" t="s">
        <v>129</v>
      </c>
      <c r="F2680" s="0" t="n">
        <v>40538232</v>
      </c>
      <c r="G2680" s="0" t="n">
        <v>0</v>
      </c>
      <c r="H2680" s="0" t="n">
        <v>0</v>
      </c>
      <c r="I2680" s="0" t="n">
        <v>145.05</v>
      </c>
      <c r="J2680" s="0" t="n">
        <v>967.95</v>
      </c>
      <c r="K2680" s="0" t="n">
        <v>0</v>
      </c>
      <c r="L2680" s="0" t="n">
        <v>0</v>
      </c>
      <c r="M2680" s="0" t="n">
        <v>1113</v>
      </c>
      <c r="N2680" s="0" t="s">
        <v>351</v>
      </c>
      <c r="O2680" s="1" t="n">
        <f aca="false">SUM(G2680:L2680)</f>
        <v>1113</v>
      </c>
      <c r="P2680" s="4" t="n">
        <f aca="false">IF(M2680=O2680,1,0)</f>
        <v>1</v>
      </c>
      <c r="Q2680" s="2" t="n">
        <v>1</v>
      </c>
    </row>
    <row r="2681" customFormat="false" ht="12.8" hidden="false" customHeight="false" outlineLevel="0" collapsed="false">
      <c r="A2681" s="0" t="s">
        <v>3532</v>
      </c>
      <c r="B2681" s="0" t="s">
        <v>4013</v>
      </c>
      <c r="C2681" s="0" t="s">
        <v>128</v>
      </c>
      <c r="D2681" s="0" t="s">
        <v>20</v>
      </c>
      <c r="E2681" s="0" t="s">
        <v>153</v>
      </c>
      <c r="F2681" s="0" t="n">
        <v>40713213</v>
      </c>
      <c r="G2681" s="0" t="n">
        <v>0</v>
      </c>
      <c r="H2681" s="0" t="n">
        <v>0</v>
      </c>
      <c r="I2681" s="0" t="n">
        <v>292.25</v>
      </c>
      <c r="J2681" s="0" t="n">
        <v>515.3</v>
      </c>
      <c r="K2681" s="0" t="n">
        <v>0</v>
      </c>
      <c r="L2681" s="0" t="n">
        <v>0</v>
      </c>
      <c r="M2681" s="0" t="n">
        <v>807.55</v>
      </c>
      <c r="N2681" s="0" t="s">
        <v>351</v>
      </c>
      <c r="O2681" s="1" t="n">
        <f aca="false">SUM(G2681:L2681)</f>
        <v>807.55</v>
      </c>
      <c r="P2681" s="4" t="n">
        <f aca="false">IF(M2681=O2681,1,0)</f>
        <v>1</v>
      </c>
      <c r="Q2681" s="2" t="n">
        <v>1</v>
      </c>
    </row>
    <row r="2682" customFormat="false" ht="12.8" hidden="false" customHeight="false" outlineLevel="0" collapsed="false">
      <c r="A2682" s="0" t="s">
        <v>3532</v>
      </c>
      <c r="B2682" s="0" t="s">
        <v>4014</v>
      </c>
      <c r="C2682" s="0" t="s">
        <v>165</v>
      </c>
      <c r="D2682" s="0" t="s">
        <v>20</v>
      </c>
      <c r="E2682" s="0" t="s">
        <v>166</v>
      </c>
      <c r="F2682" s="0" t="n">
        <v>40703983</v>
      </c>
      <c r="G2682" s="0" t="n">
        <v>0</v>
      </c>
      <c r="H2682" s="0" t="n">
        <v>0</v>
      </c>
      <c r="I2682" s="0" t="n">
        <v>478.65</v>
      </c>
      <c r="J2682" s="0" t="n">
        <v>843.52</v>
      </c>
      <c r="K2682" s="0" t="n">
        <v>0</v>
      </c>
      <c r="L2682" s="0" t="n">
        <v>0</v>
      </c>
      <c r="M2682" s="0" t="n">
        <v>1322.17</v>
      </c>
      <c r="N2682" s="0" t="s">
        <v>351</v>
      </c>
      <c r="O2682" s="1" t="n">
        <f aca="false">SUM(G2682:L2682)</f>
        <v>1322.17</v>
      </c>
      <c r="P2682" s="4" t="n">
        <f aca="false">IF(M2682=O2682,1,0)</f>
        <v>1</v>
      </c>
      <c r="Q2682" s="2" t="n">
        <v>1</v>
      </c>
    </row>
    <row r="2683" customFormat="false" ht="12.8" hidden="false" customHeight="false" outlineLevel="0" collapsed="false">
      <c r="A2683" s="0" t="s">
        <v>3532</v>
      </c>
      <c r="B2683" s="0" t="s">
        <v>2870</v>
      </c>
      <c r="C2683" s="0" t="s">
        <v>302</v>
      </c>
      <c r="D2683" s="0" t="s">
        <v>20</v>
      </c>
      <c r="E2683" s="0" t="s">
        <v>303</v>
      </c>
      <c r="F2683" s="0" t="n">
        <v>40756347</v>
      </c>
      <c r="G2683" s="0" t="n">
        <v>0</v>
      </c>
      <c r="H2683" s="0" t="n">
        <v>0</v>
      </c>
      <c r="I2683" s="0" t="n">
        <v>607</v>
      </c>
      <c r="J2683" s="0" t="n">
        <v>800.65</v>
      </c>
      <c r="K2683" s="0" t="n">
        <v>0</v>
      </c>
      <c r="L2683" s="0" t="n">
        <v>0</v>
      </c>
      <c r="M2683" s="0" t="n">
        <v>1407.65</v>
      </c>
      <c r="N2683" s="0" t="s">
        <v>351</v>
      </c>
      <c r="O2683" s="1" t="n">
        <f aca="false">SUM(G2683:L2683)</f>
        <v>1407.65</v>
      </c>
      <c r="P2683" s="4" t="n">
        <f aca="false">IF(M2683=O2683,1,0)</f>
        <v>1</v>
      </c>
      <c r="Q2683" s="2" t="n">
        <v>1</v>
      </c>
    </row>
    <row r="2684" customFormat="false" ht="12.8" hidden="false" customHeight="false" outlineLevel="0" collapsed="false">
      <c r="A2684" s="0" t="s">
        <v>3532</v>
      </c>
      <c r="B2684" s="0" t="s">
        <v>4015</v>
      </c>
      <c r="C2684" s="0" t="s">
        <v>3986</v>
      </c>
      <c r="D2684" s="0" t="s">
        <v>20</v>
      </c>
      <c r="E2684" s="0" t="s">
        <v>3987</v>
      </c>
      <c r="F2684" s="0" t="n">
        <v>40751693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700</v>
      </c>
      <c r="L2684" s="0" t="n">
        <v>0</v>
      </c>
      <c r="M2684" s="0" t="n">
        <v>700</v>
      </c>
      <c r="N2684" s="0" t="s">
        <v>351</v>
      </c>
      <c r="O2684" s="1" t="n">
        <f aca="false">SUM(G2684:L2684)</f>
        <v>700</v>
      </c>
      <c r="P2684" s="4" t="n">
        <f aca="false">IF(M2684=O2684,1,0)</f>
        <v>1</v>
      </c>
      <c r="Q2684" s="2" t="n">
        <v>1</v>
      </c>
    </row>
    <row r="2685" customFormat="false" ht="12.8" hidden="false" customHeight="false" outlineLevel="0" collapsed="false">
      <c r="A2685" s="0" t="s">
        <v>3532</v>
      </c>
      <c r="B2685" s="0" t="s">
        <v>4016</v>
      </c>
      <c r="C2685" s="0" t="s">
        <v>75</v>
      </c>
      <c r="D2685" s="0" t="s">
        <v>20</v>
      </c>
      <c r="E2685" s="0" t="s">
        <v>311</v>
      </c>
      <c r="F2685" s="0" t="n">
        <v>40758070</v>
      </c>
      <c r="G2685" s="0" t="n">
        <v>0</v>
      </c>
      <c r="H2685" s="0" t="n">
        <v>0</v>
      </c>
      <c r="I2685" s="0" t="n">
        <v>607</v>
      </c>
      <c r="J2685" s="0" t="n">
        <v>728.95</v>
      </c>
      <c r="K2685" s="0" t="n">
        <v>0</v>
      </c>
      <c r="L2685" s="0" t="n">
        <v>0</v>
      </c>
      <c r="M2685" s="0" t="n">
        <v>1335.95</v>
      </c>
      <c r="N2685" s="0" t="s">
        <v>351</v>
      </c>
      <c r="O2685" s="1" t="n">
        <f aca="false">SUM(G2685:L2685)</f>
        <v>1335.95</v>
      </c>
      <c r="P2685" s="4" t="n">
        <f aca="false">IF(M2685=O2685,1,0)</f>
        <v>1</v>
      </c>
      <c r="Q2685" s="2" t="n">
        <v>1</v>
      </c>
    </row>
    <row r="2686" customFormat="false" ht="12.8" hidden="false" customHeight="false" outlineLevel="0" collapsed="false">
      <c r="A2686" s="0" t="s">
        <v>3532</v>
      </c>
      <c r="B2686" s="0" t="s">
        <v>4017</v>
      </c>
      <c r="C2686" s="0" t="s">
        <v>162</v>
      </c>
      <c r="D2686" s="0" t="s">
        <v>20</v>
      </c>
      <c r="E2686" s="0" t="s">
        <v>163</v>
      </c>
      <c r="F2686" s="0" t="n">
        <v>1051855304</v>
      </c>
      <c r="G2686" s="0" t="n">
        <v>0</v>
      </c>
      <c r="H2686" s="0" t="n">
        <v>0</v>
      </c>
      <c r="I2686" s="0" t="n">
        <v>290.71</v>
      </c>
      <c r="J2686" s="0" t="n">
        <v>443.5</v>
      </c>
      <c r="K2686" s="0" t="n">
        <v>0</v>
      </c>
      <c r="L2686" s="0" t="n">
        <v>0</v>
      </c>
      <c r="M2686" s="0" t="n">
        <v>734.21</v>
      </c>
      <c r="N2686" s="0" t="s">
        <v>351</v>
      </c>
      <c r="O2686" s="1" t="n">
        <f aca="false">SUM(G2686:L2686)</f>
        <v>734.21</v>
      </c>
      <c r="P2686" s="4" t="n">
        <f aca="false">IF(M2686=O2686,1,0)</f>
        <v>1</v>
      </c>
      <c r="Q2686" s="2" t="n">
        <v>1</v>
      </c>
    </row>
    <row r="2687" customFormat="false" ht="12.8" hidden="false" customHeight="false" outlineLevel="0" collapsed="false">
      <c r="A2687" s="0" t="s">
        <v>3532</v>
      </c>
      <c r="B2687" s="0" t="s">
        <v>1260</v>
      </c>
      <c r="C2687" s="0" t="s">
        <v>30</v>
      </c>
      <c r="D2687" s="0" t="s">
        <v>20</v>
      </c>
      <c r="E2687" s="0" t="s">
        <v>1261</v>
      </c>
      <c r="F2687" s="0" t="n">
        <v>40541034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2300</v>
      </c>
      <c r="L2687" s="0" t="n">
        <v>0</v>
      </c>
      <c r="M2687" s="0" t="n">
        <v>2300</v>
      </c>
      <c r="N2687" s="0" t="s">
        <v>351</v>
      </c>
      <c r="O2687" s="1" t="n">
        <f aca="false">SUM(G2687:L2687)</f>
        <v>2300</v>
      </c>
      <c r="P2687" s="4" t="n">
        <f aca="false">IF(M2687=O2687,1,0)</f>
        <v>1</v>
      </c>
      <c r="Q2687" s="2" t="n">
        <v>1</v>
      </c>
    </row>
    <row r="2688" customFormat="false" ht="12.8" hidden="false" customHeight="false" outlineLevel="0" collapsed="false">
      <c r="A2688" s="0" t="s">
        <v>3532</v>
      </c>
      <c r="B2688" s="0" t="s">
        <v>2901</v>
      </c>
      <c r="C2688" s="0" t="s">
        <v>75</v>
      </c>
      <c r="D2688" s="0" t="s">
        <v>20</v>
      </c>
      <c r="E2688" s="0" t="s">
        <v>311</v>
      </c>
      <c r="F2688" s="0" t="n">
        <v>40540527</v>
      </c>
      <c r="G2688" s="0" t="n">
        <v>0</v>
      </c>
      <c r="H2688" s="0" t="n">
        <v>0</v>
      </c>
      <c r="I2688" s="0" t="n">
        <v>0</v>
      </c>
      <c r="J2688" s="0" t="n">
        <v>474.35</v>
      </c>
      <c r="K2688" s="0" t="n">
        <v>0</v>
      </c>
      <c r="L2688" s="0" t="n">
        <v>0</v>
      </c>
      <c r="M2688" s="0" t="n">
        <v>474.35</v>
      </c>
      <c r="N2688" s="0" t="s">
        <v>351</v>
      </c>
      <c r="O2688" s="1" t="n">
        <f aca="false">SUM(G2688:L2688)</f>
        <v>474.35</v>
      </c>
      <c r="P2688" s="4" t="n">
        <f aca="false">IF(M2688=O2688,1,0)</f>
        <v>1</v>
      </c>
      <c r="Q2688" s="2" t="n">
        <v>1</v>
      </c>
    </row>
    <row r="2689" customFormat="false" ht="12.8" hidden="false" customHeight="false" outlineLevel="0" collapsed="false">
      <c r="A2689" s="0" t="s">
        <v>3532</v>
      </c>
      <c r="B2689" s="0" t="s">
        <v>4018</v>
      </c>
      <c r="C2689" s="0" t="s">
        <v>4019</v>
      </c>
      <c r="D2689" s="0" t="s">
        <v>20</v>
      </c>
      <c r="E2689" s="0" t="s">
        <v>4020</v>
      </c>
      <c r="F2689" s="0" t="n">
        <v>40752773</v>
      </c>
      <c r="G2689" s="0" t="n">
        <v>0</v>
      </c>
      <c r="H2689" s="0" t="n">
        <v>0</v>
      </c>
      <c r="I2689" s="0" t="n">
        <v>290.71</v>
      </c>
      <c r="J2689" s="0" t="n">
        <v>654.1</v>
      </c>
      <c r="K2689" s="0" t="n">
        <v>0</v>
      </c>
      <c r="L2689" s="0" t="n">
        <v>0</v>
      </c>
      <c r="M2689" s="0" t="n">
        <v>944.81</v>
      </c>
      <c r="N2689" s="0" t="s">
        <v>351</v>
      </c>
      <c r="O2689" s="1" t="n">
        <f aca="false">SUM(G2689:L2689)</f>
        <v>944.81</v>
      </c>
      <c r="P2689" s="4" t="n">
        <f aca="false">IF(M2689=O2689,1,0)</f>
        <v>1</v>
      </c>
      <c r="Q2689" s="2" t="n">
        <v>1</v>
      </c>
    </row>
    <row r="2690" customFormat="false" ht="12.8" hidden="false" customHeight="false" outlineLevel="0" collapsed="false">
      <c r="A2690" s="0" t="s">
        <v>3532</v>
      </c>
      <c r="B2690" s="0" t="s">
        <v>4021</v>
      </c>
      <c r="C2690" s="0" t="s">
        <v>75</v>
      </c>
      <c r="D2690" s="0" t="s">
        <v>20</v>
      </c>
      <c r="E2690" s="0" t="s">
        <v>4022</v>
      </c>
      <c r="F2690" s="0" t="n">
        <v>40721797</v>
      </c>
      <c r="G2690" s="0" t="n">
        <v>0</v>
      </c>
      <c r="H2690" s="0" t="n">
        <v>0</v>
      </c>
      <c r="I2690" s="0" t="n">
        <v>362.55</v>
      </c>
      <c r="J2690" s="0" t="n">
        <v>874.05</v>
      </c>
      <c r="K2690" s="0" t="n">
        <v>0</v>
      </c>
      <c r="L2690" s="0" t="n">
        <v>0</v>
      </c>
      <c r="M2690" s="0" t="n">
        <v>1236.6</v>
      </c>
      <c r="N2690" s="0" t="s">
        <v>351</v>
      </c>
      <c r="O2690" s="1" t="n">
        <f aca="false">SUM(G2690:L2690)</f>
        <v>1236.6</v>
      </c>
      <c r="P2690" s="4" t="n">
        <f aca="false">IF(M2690=O2690,1,0)</f>
        <v>1</v>
      </c>
      <c r="Q2690" s="2" t="n">
        <v>1</v>
      </c>
    </row>
    <row r="2691" customFormat="false" ht="12.8" hidden="false" customHeight="false" outlineLevel="0" collapsed="false">
      <c r="A2691" s="0" t="s">
        <v>3532</v>
      </c>
      <c r="B2691" s="0" t="s">
        <v>4023</v>
      </c>
      <c r="C2691" s="0" t="s">
        <v>3546</v>
      </c>
      <c r="D2691" s="0" t="s">
        <v>20</v>
      </c>
      <c r="E2691" s="0" t="s">
        <v>4024</v>
      </c>
      <c r="F2691" s="0" t="n">
        <v>40762511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700</v>
      </c>
      <c r="L2691" s="0" t="n">
        <v>0</v>
      </c>
      <c r="M2691" s="0" t="n">
        <v>700</v>
      </c>
      <c r="N2691" s="0" t="s">
        <v>351</v>
      </c>
      <c r="O2691" s="1" t="n">
        <f aca="false">SUM(G2691:L2691)</f>
        <v>700</v>
      </c>
      <c r="P2691" s="4" t="n">
        <f aca="false">IF(M2691=O2691,1,0)</f>
        <v>1</v>
      </c>
      <c r="Q2691" s="2" t="n">
        <v>1</v>
      </c>
    </row>
    <row r="2692" customFormat="false" ht="12.8" hidden="false" customHeight="false" outlineLevel="0" collapsed="false">
      <c r="A2692" s="0" t="s">
        <v>3532</v>
      </c>
      <c r="B2692" s="0" t="s">
        <v>4025</v>
      </c>
      <c r="C2692" s="0" t="s">
        <v>162</v>
      </c>
      <c r="D2692" s="0" t="s">
        <v>20</v>
      </c>
      <c r="E2692" s="0" t="s">
        <v>163</v>
      </c>
      <c r="F2692" s="0" t="n">
        <v>40734238</v>
      </c>
      <c r="G2692" s="0" t="n">
        <v>0</v>
      </c>
      <c r="H2692" s="0" t="n">
        <v>0</v>
      </c>
      <c r="I2692" s="0" t="n">
        <v>364</v>
      </c>
      <c r="J2692" s="0" t="n">
        <v>867.6</v>
      </c>
      <c r="K2692" s="0" t="n">
        <v>0</v>
      </c>
      <c r="L2692" s="0" t="n">
        <v>0</v>
      </c>
      <c r="M2692" s="0" t="n">
        <v>1231.6</v>
      </c>
      <c r="N2692" s="0" t="s">
        <v>351</v>
      </c>
      <c r="O2692" s="1" t="n">
        <f aca="false">SUM(G2692:L2692)</f>
        <v>1231.6</v>
      </c>
      <c r="P2692" s="4" t="n">
        <f aca="false">IF(M2692=O2692,1,0)</f>
        <v>1</v>
      </c>
      <c r="Q2692" s="2" t="n">
        <v>1</v>
      </c>
    </row>
    <row r="2693" customFormat="false" ht="12.8" hidden="false" customHeight="false" outlineLevel="0" collapsed="false">
      <c r="A2693" s="0" t="s">
        <v>3532</v>
      </c>
      <c r="B2693" s="0" t="s">
        <v>4026</v>
      </c>
      <c r="C2693" s="0" t="s">
        <v>162</v>
      </c>
      <c r="D2693" s="0" t="s">
        <v>20</v>
      </c>
      <c r="E2693" s="0" t="s">
        <v>4027</v>
      </c>
      <c r="F2693" s="0" t="n">
        <v>40540523</v>
      </c>
      <c r="G2693" s="0" t="n">
        <v>0</v>
      </c>
      <c r="H2693" s="0" t="n">
        <v>0</v>
      </c>
      <c r="I2693" s="0" t="n">
        <v>290.71</v>
      </c>
      <c r="J2693" s="0" t="n">
        <v>654.1</v>
      </c>
      <c r="K2693" s="0" t="n">
        <v>0</v>
      </c>
      <c r="L2693" s="0" t="n">
        <v>0</v>
      </c>
      <c r="M2693" s="0" t="n">
        <v>944.81</v>
      </c>
      <c r="N2693" s="0" t="s">
        <v>351</v>
      </c>
      <c r="O2693" s="1" t="n">
        <f aca="false">SUM(G2693:L2693)</f>
        <v>944.81</v>
      </c>
      <c r="P2693" s="4" t="n">
        <f aca="false">IF(M2693=O2693,1,0)</f>
        <v>1</v>
      </c>
      <c r="Q2693" s="2" t="n">
        <v>1</v>
      </c>
    </row>
    <row r="2694" customFormat="false" ht="12.8" hidden="false" customHeight="false" outlineLevel="0" collapsed="false">
      <c r="A2694" s="0" t="s">
        <v>3532</v>
      </c>
      <c r="B2694" s="0" t="s">
        <v>4028</v>
      </c>
      <c r="C2694" s="0" t="s">
        <v>273</v>
      </c>
      <c r="D2694" s="0" t="s">
        <v>20</v>
      </c>
      <c r="E2694" s="0" t="s">
        <v>4029</v>
      </c>
      <c r="F2694" s="0" t="n">
        <v>40751115</v>
      </c>
      <c r="G2694" s="0" t="n">
        <v>0</v>
      </c>
      <c r="H2694" s="0" t="n">
        <v>0</v>
      </c>
      <c r="I2694" s="0" t="n">
        <v>0</v>
      </c>
      <c r="J2694" s="0" t="n">
        <v>868</v>
      </c>
      <c r="K2694" s="0" t="n">
        <v>0</v>
      </c>
      <c r="L2694" s="0" t="n">
        <v>0</v>
      </c>
      <c r="M2694" s="0" t="n">
        <v>868</v>
      </c>
      <c r="N2694" s="0" t="s">
        <v>351</v>
      </c>
      <c r="O2694" s="1" t="n">
        <f aca="false">SUM(G2694:L2694)</f>
        <v>868</v>
      </c>
      <c r="P2694" s="4" t="n">
        <f aca="false">IF(M2694=O2694,1,0)</f>
        <v>1</v>
      </c>
      <c r="Q2694" s="2" t="n">
        <v>1</v>
      </c>
    </row>
    <row r="2695" customFormat="false" ht="12.8" hidden="false" customHeight="false" outlineLevel="0" collapsed="false">
      <c r="A2695" s="0" t="s">
        <v>3532</v>
      </c>
      <c r="B2695" s="0" t="s">
        <v>4030</v>
      </c>
      <c r="C2695" s="0" t="s">
        <v>227</v>
      </c>
      <c r="D2695" s="0" t="s">
        <v>20</v>
      </c>
      <c r="E2695" s="0" t="s">
        <v>228</v>
      </c>
      <c r="F2695" s="0" t="n">
        <v>40759045</v>
      </c>
      <c r="G2695" s="0" t="n">
        <v>0</v>
      </c>
      <c r="H2695" s="0" t="n">
        <v>0</v>
      </c>
      <c r="I2695" s="0" t="n">
        <v>489.35</v>
      </c>
      <c r="J2695" s="0" t="n">
        <v>843.52</v>
      </c>
      <c r="K2695" s="0" t="n">
        <v>0</v>
      </c>
      <c r="L2695" s="0" t="n">
        <v>0</v>
      </c>
      <c r="M2695" s="0" t="n">
        <v>1332.87</v>
      </c>
      <c r="N2695" s="0" t="s">
        <v>351</v>
      </c>
      <c r="O2695" s="1" t="n">
        <f aca="false">SUM(G2695:L2695)</f>
        <v>1332.87</v>
      </c>
      <c r="P2695" s="4" t="n">
        <f aca="false">IF(M2695=O2695,1,0)</f>
        <v>1</v>
      </c>
      <c r="Q2695" s="2" t="n">
        <v>1</v>
      </c>
    </row>
    <row r="2696" customFormat="false" ht="12.8" hidden="false" customHeight="false" outlineLevel="0" collapsed="false">
      <c r="A2696" s="0" t="s">
        <v>3532</v>
      </c>
      <c r="B2696" s="0" t="s">
        <v>4031</v>
      </c>
      <c r="C2696" s="0" t="s">
        <v>594</v>
      </c>
      <c r="D2696" s="0" t="s">
        <v>20</v>
      </c>
      <c r="E2696" s="0" t="s">
        <v>297</v>
      </c>
      <c r="F2696" s="0" t="n">
        <v>1051698074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700</v>
      </c>
      <c r="L2696" s="0" t="n">
        <v>0</v>
      </c>
      <c r="M2696" s="0" t="n">
        <v>700</v>
      </c>
      <c r="N2696" s="0" t="s">
        <v>351</v>
      </c>
      <c r="O2696" s="1" t="n">
        <f aca="false">SUM(G2696:L2696)</f>
        <v>700</v>
      </c>
      <c r="P2696" s="4" t="n">
        <f aca="false">IF(M2696=O2696,1,0)</f>
        <v>1</v>
      </c>
      <c r="Q2696" s="2" t="n">
        <v>1</v>
      </c>
    </row>
    <row r="2697" customFormat="false" ht="12.8" hidden="false" customHeight="false" outlineLevel="0" collapsed="false">
      <c r="A2697" s="0" t="s">
        <v>3532</v>
      </c>
      <c r="B2697" s="0" t="s">
        <v>4032</v>
      </c>
      <c r="C2697" s="0" t="s">
        <v>749</v>
      </c>
      <c r="D2697" s="0" t="s">
        <v>20</v>
      </c>
      <c r="E2697" s="0" t="s">
        <v>1188</v>
      </c>
      <c r="F2697" s="0" t="n">
        <v>1051661145</v>
      </c>
      <c r="G2697" s="0" t="n">
        <v>0</v>
      </c>
      <c r="H2697" s="0" t="n">
        <v>0</v>
      </c>
      <c r="I2697" s="0" t="n">
        <v>412.05</v>
      </c>
      <c r="J2697" s="0" t="n">
        <v>880.05</v>
      </c>
      <c r="K2697" s="0" t="n">
        <v>0</v>
      </c>
      <c r="L2697" s="0" t="n">
        <v>0</v>
      </c>
      <c r="M2697" s="0" t="n">
        <v>1292.1</v>
      </c>
      <c r="N2697" s="0" t="s">
        <v>351</v>
      </c>
      <c r="O2697" s="1" t="n">
        <f aca="false">SUM(G2697:L2697)</f>
        <v>1292.1</v>
      </c>
      <c r="P2697" s="4" t="n">
        <f aca="false">IF(M2697=O2697,1,0)</f>
        <v>1</v>
      </c>
      <c r="Q2697" s="2" t="n">
        <v>1</v>
      </c>
    </row>
    <row r="2698" customFormat="false" ht="12.8" hidden="false" customHeight="false" outlineLevel="0" collapsed="false">
      <c r="A2698" s="0" t="s">
        <v>3532</v>
      </c>
      <c r="B2698" s="0" t="s">
        <v>4033</v>
      </c>
      <c r="C2698" s="0" t="s">
        <v>85</v>
      </c>
      <c r="D2698" s="0" t="s">
        <v>20</v>
      </c>
      <c r="E2698" s="0" t="s">
        <v>319</v>
      </c>
      <c r="F2698" s="0" t="n">
        <v>40719870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700</v>
      </c>
      <c r="L2698" s="0" t="n">
        <v>0</v>
      </c>
      <c r="M2698" s="0" t="n">
        <v>700</v>
      </c>
      <c r="N2698" s="0" t="s">
        <v>351</v>
      </c>
      <c r="O2698" s="1" t="n">
        <f aca="false">SUM(G2698:L2698)</f>
        <v>700</v>
      </c>
      <c r="P2698" s="4" t="n">
        <f aca="false">IF(M2698=O2698,1,0)</f>
        <v>1</v>
      </c>
      <c r="Q2698" s="2" t="n">
        <v>1</v>
      </c>
    </row>
    <row r="2699" customFormat="false" ht="12.8" hidden="false" customHeight="false" outlineLevel="0" collapsed="false">
      <c r="A2699" s="0" t="s">
        <v>3532</v>
      </c>
      <c r="B2699" s="0" t="s">
        <v>4034</v>
      </c>
      <c r="C2699" s="0" t="s">
        <v>3012</v>
      </c>
      <c r="D2699" s="0" t="s">
        <v>20</v>
      </c>
      <c r="E2699" s="0" t="s">
        <v>3013</v>
      </c>
      <c r="F2699" s="0" t="n">
        <v>40708381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700</v>
      </c>
      <c r="L2699" s="0" t="n">
        <v>0</v>
      </c>
      <c r="M2699" s="0" t="n">
        <v>700</v>
      </c>
      <c r="N2699" s="0" t="s">
        <v>351</v>
      </c>
      <c r="O2699" s="1" t="n">
        <f aca="false">SUM(G2699:L2699)</f>
        <v>700</v>
      </c>
      <c r="P2699" s="4" t="n">
        <f aca="false">IF(M2699=O2699,1,0)</f>
        <v>1</v>
      </c>
      <c r="Q2699" s="2" t="n">
        <v>1</v>
      </c>
    </row>
    <row r="2700" customFormat="false" ht="12.8" hidden="false" customHeight="false" outlineLevel="0" collapsed="false">
      <c r="A2700" s="0" t="s">
        <v>3532</v>
      </c>
      <c r="B2700" s="0" t="s">
        <v>4035</v>
      </c>
      <c r="C2700" s="0" t="s">
        <v>128</v>
      </c>
      <c r="D2700" s="0" t="s">
        <v>20</v>
      </c>
      <c r="E2700" s="0" t="s">
        <v>153</v>
      </c>
      <c r="F2700" s="0" t="n">
        <v>40743559</v>
      </c>
      <c r="G2700" s="0" t="n">
        <v>0</v>
      </c>
      <c r="H2700" s="0" t="n">
        <v>0</v>
      </c>
      <c r="I2700" s="0" t="n">
        <v>0</v>
      </c>
      <c r="J2700" s="0" t="n">
        <v>461.9</v>
      </c>
      <c r="K2700" s="0" t="n">
        <v>0</v>
      </c>
      <c r="L2700" s="0" t="n">
        <v>0</v>
      </c>
      <c r="M2700" s="0" t="n">
        <v>461.9</v>
      </c>
      <c r="N2700" s="0" t="s">
        <v>351</v>
      </c>
      <c r="O2700" s="1" t="n">
        <f aca="false">SUM(G2700:L2700)</f>
        <v>461.9</v>
      </c>
      <c r="P2700" s="4" t="n">
        <f aca="false">IF(M2700=O2700,1,0)</f>
        <v>1</v>
      </c>
      <c r="Q2700" s="2" t="n">
        <v>1</v>
      </c>
    </row>
    <row r="2701" customFormat="false" ht="12.8" hidden="false" customHeight="false" outlineLevel="0" collapsed="false">
      <c r="A2701" s="0" t="s">
        <v>3532</v>
      </c>
      <c r="B2701" s="0" t="s">
        <v>4036</v>
      </c>
      <c r="C2701" s="0" t="s">
        <v>3900</v>
      </c>
      <c r="D2701" s="0" t="s">
        <v>20</v>
      </c>
      <c r="E2701" s="0" t="s">
        <v>3901</v>
      </c>
      <c r="F2701" s="0" t="n">
        <v>40541493</v>
      </c>
      <c r="G2701" s="0" t="n">
        <v>0</v>
      </c>
      <c r="H2701" s="0" t="n">
        <v>0</v>
      </c>
      <c r="I2701" s="0" t="n">
        <v>686</v>
      </c>
      <c r="J2701" s="0" t="n">
        <v>544</v>
      </c>
      <c r="K2701" s="0" t="n">
        <v>0</v>
      </c>
      <c r="L2701" s="0" t="n">
        <v>0</v>
      </c>
      <c r="M2701" s="0" t="n">
        <v>1230</v>
      </c>
      <c r="N2701" s="0" t="s">
        <v>351</v>
      </c>
      <c r="O2701" s="1" t="n">
        <f aca="false">SUM(G2701:L2701)</f>
        <v>1230</v>
      </c>
      <c r="P2701" s="4" t="n">
        <f aca="false">IF(M2701=O2701,1,0)</f>
        <v>1</v>
      </c>
      <c r="Q2701" s="2" t="n">
        <v>1</v>
      </c>
    </row>
    <row r="2702" customFormat="false" ht="12.8" hidden="false" customHeight="false" outlineLevel="0" collapsed="false">
      <c r="A2702" s="0" t="s">
        <v>3532</v>
      </c>
      <c r="B2702" s="0" t="s">
        <v>4037</v>
      </c>
      <c r="C2702" s="0" t="s">
        <v>4038</v>
      </c>
      <c r="D2702" s="0" t="s">
        <v>20</v>
      </c>
      <c r="E2702" s="0" t="s">
        <v>4039</v>
      </c>
      <c r="F2702" s="0" t="n">
        <v>40540041</v>
      </c>
      <c r="G2702" s="0" t="n">
        <v>0</v>
      </c>
      <c r="H2702" s="0" t="n">
        <v>0</v>
      </c>
      <c r="I2702" s="0" t="n">
        <v>87.35</v>
      </c>
      <c r="J2702" s="0" t="n">
        <v>606.65</v>
      </c>
      <c r="K2702" s="0" t="n">
        <v>700</v>
      </c>
      <c r="L2702" s="0" t="n">
        <v>0</v>
      </c>
      <c r="M2702" s="0" t="n">
        <v>1394</v>
      </c>
      <c r="N2702" s="0" t="s">
        <v>351</v>
      </c>
      <c r="O2702" s="1" t="n">
        <f aca="false">SUM(G2702:L2702)</f>
        <v>1394</v>
      </c>
      <c r="P2702" s="4" t="n">
        <f aca="false">IF(M2702=O2702,1,0)</f>
        <v>1</v>
      </c>
      <c r="Q2702" s="2" t="n">
        <v>1</v>
      </c>
    </row>
    <row r="2703" customFormat="false" ht="12.8" hidden="false" customHeight="false" outlineLevel="0" collapsed="false">
      <c r="A2703" s="0" t="s">
        <v>3532</v>
      </c>
      <c r="B2703" s="0" t="s">
        <v>4040</v>
      </c>
      <c r="C2703" s="0" t="s">
        <v>75</v>
      </c>
      <c r="D2703" s="0" t="s">
        <v>20</v>
      </c>
      <c r="E2703" s="0" t="s">
        <v>4041</v>
      </c>
      <c r="F2703" s="0" t="n">
        <v>40752012</v>
      </c>
      <c r="G2703" s="0" t="n">
        <v>0</v>
      </c>
      <c r="H2703" s="0" t="n">
        <v>0</v>
      </c>
      <c r="I2703" s="0" t="n">
        <v>290.71</v>
      </c>
      <c r="J2703" s="0" t="n">
        <v>654.1</v>
      </c>
      <c r="K2703" s="0" t="n">
        <v>600</v>
      </c>
      <c r="L2703" s="0" t="n">
        <v>0</v>
      </c>
      <c r="M2703" s="0" t="n">
        <v>1544.81</v>
      </c>
      <c r="N2703" s="0" t="s">
        <v>351</v>
      </c>
      <c r="O2703" s="1" t="n">
        <f aca="false">SUM(G2703:L2703)</f>
        <v>1544.81</v>
      </c>
      <c r="P2703" s="4" t="n">
        <f aca="false">IF(M2703=O2703,1,0)</f>
        <v>1</v>
      </c>
      <c r="Q2703" s="2" t="n">
        <v>1</v>
      </c>
    </row>
    <row r="2704" customFormat="false" ht="12.8" hidden="false" customHeight="false" outlineLevel="0" collapsed="false">
      <c r="A2704" s="0" t="s">
        <v>3532</v>
      </c>
      <c r="B2704" s="0" t="s">
        <v>4042</v>
      </c>
      <c r="C2704" s="0" t="s">
        <v>72</v>
      </c>
      <c r="D2704" s="0" t="s">
        <v>20</v>
      </c>
      <c r="E2704" s="0" t="s">
        <v>4043</v>
      </c>
      <c r="F2704" s="0" t="n">
        <v>40539776</v>
      </c>
      <c r="G2704" s="0" t="n">
        <v>0</v>
      </c>
      <c r="H2704" s="0" t="n">
        <v>0</v>
      </c>
      <c r="I2704" s="0" t="n">
        <v>189.9</v>
      </c>
      <c r="J2704" s="0" t="n">
        <v>505.35</v>
      </c>
      <c r="K2704" s="0" t="n">
        <v>0</v>
      </c>
      <c r="L2704" s="0" t="n">
        <v>0</v>
      </c>
      <c r="M2704" s="0" t="n">
        <v>695.25</v>
      </c>
      <c r="N2704" s="0" t="s">
        <v>351</v>
      </c>
      <c r="O2704" s="1" t="n">
        <f aca="false">SUM(G2704:L2704)</f>
        <v>695.25</v>
      </c>
      <c r="P2704" s="4" t="n">
        <f aca="false">IF(M2704=O2704,1,0)</f>
        <v>1</v>
      </c>
      <c r="Q2704" s="2" t="n">
        <v>1</v>
      </c>
    </row>
    <row r="2705" customFormat="false" ht="12.8" hidden="false" customHeight="false" outlineLevel="0" collapsed="false">
      <c r="A2705" s="0" t="s">
        <v>3532</v>
      </c>
      <c r="B2705" s="0" t="s">
        <v>4044</v>
      </c>
      <c r="C2705" s="0" t="s">
        <v>85</v>
      </c>
      <c r="D2705" s="0" t="s">
        <v>20</v>
      </c>
      <c r="E2705" s="0" t="s">
        <v>3914</v>
      </c>
      <c r="F2705" s="0" t="n">
        <v>40540194</v>
      </c>
      <c r="G2705" s="0" t="n">
        <v>0</v>
      </c>
      <c r="H2705" s="0" t="n">
        <v>0</v>
      </c>
      <c r="I2705" s="0" t="n">
        <v>270</v>
      </c>
      <c r="J2705" s="0" t="n">
        <v>841.65</v>
      </c>
      <c r="K2705" s="0" t="n">
        <v>950</v>
      </c>
      <c r="L2705" s="0" t="n">
        <v>0</v>
      </c>
      <c r="M2705" s="0" t="n">
        <v>2061.65</v>
      </c>
      <c r="N2705" s="0" t="s">
        <v>351</v>
      </c>
      <c r="O2705" s="1" t="n">
        <f aca="false">SUM(G2705:L2705)</f>
        <v>2061.65</v>
      </c>
      <c r="P2705" s="4" t="n">
        <f aca="false">IF(M2705=O2705,1,0)</f>
        <v>1</v>
      </c>
      <c r="Q2705" s="2" t="n">
        <v>1</v>
      </c>
    </row>
    <row r="2706" customFormat="false" ht="12.8" hidden="false" customHeight="false" outlineLevel="0" collapsed="false">
      <c r="A2706" s="0" t="s">
        <v>3532</v>
      </c>
      <c r="B2706" s="0" t="s">
        <v>4045</v>
      </c>
      <c r="C2706" s="0" t="s">
        <v>360</v>
      </c>
      <c r="D2706" s="0" t="s">
        <v>20</v>
      </c>
      <c r="E2706" s="0" t="s">
        <v>4046</v>
      </c>
      <c r="F2706" s="0" t="n">
        <v>40539416</v>
      </c>
      <c r="G2706" s="0" t="n">
        <v>0</v>
      </c>
      <c r="H2706" s="0" t="n">
        <v>0</v>
      </c>
      <c r="I2706" s="0" t="n">
        <v>189.9</v>
      </c>
      <c r="J2706" s="0" t="n">
        <v>505.35</v>
      </c>
      <c r="K2706" s="0" t="n">
        <v>0</v>
      </c>
      <c r="L2706" s="0" t="n">
        <v>0</v>
      </c>
      <c r="M2706" s="0" t="n">
        <v>695.25</v>
      </c>
      <c r="N2706" s="0" t="s">
        <v>351</v>
      </c>
      <c r="O2706" s="1" t="n">
        <f aca="false">SUM(G2706:L2706)</f>
        <v>695.25</v>
      </c>
      <c r="P2706" s="4" t="n">
        <f aca="false">IF(M2706=O2706,1,0)</f>
        <v>1</v>
      </c>
      <c r="Q2706" s="2" t="n">
        <v>1</v>
      </c>
    </row>
    <row r="2707" customFormat="false" ht="12.8" hidden="false" customHeight="false" outlineLevel="0" collapsed="false">
      <c r="A2707" s="0" t="s">
        <v>3532</v>
      </c>
      <c r="B2707" s="0" t="s">
        <v>4047</v>
      </c>
      <c r="C2707" s="0" t="s">
        <v>1135</v>
      </c>
      <c r="D2707" s="0" t="s">
        <v>20</v>
      </c>
      <c r="E2707" s="0" t="s">
        <v>2395</v>
      </c>
      <c r="F2707" s="0" t="n">
        <v>40724761</v>
      </c>
      <c r="G2707" s="0" t="n">
        <v>0</v>
      </c>
      <c r="H2707" s="0" t="n">
        <v>0</v>
      </c>
      <c r="I2707" s="0" t="n">
        <v>145.6</v>
      </c>
      <c r="J2707" s="0" t="n">
        <v>2644</v>
      </c>
      <c r="K2707" s="0" t="n">
        <v>0</v>
      </c>
      <c r="L2707" s="0" t="n">
        <v>0</v>
      </c>
      <c r="M2707" s="0" t="n">
        <v>2789.6</v>
      </c>
      <c r="N2707" s="0" t="s">
        <v>351</v>
      </c>
      <c r="O2707" s="1" t="n">
        <f aca="false">SUM(G2707:L2707)</f>
        <v>2789.6</v>
      </c>
      <c r="P2707" s="4" t="n">
        <f aca="false">IF(M2707=O2707,1,0)</f>
        <v>1</v>
      </c>
      <c r="Q2707" s="2" t="n">
        <v>1</v>
      </c>
    </row>
    <row r="2708" customFormat="false" ht="12.8" hidden="false" customHeight="false" outlineLevel="0" collapsed="false">
      <c r="A2708" s="0" t="s">
        <v>3532</v>
      </c>
      <c r="B2708" s="0" t="s">
        <v>4048</v>
      </c>
      <c r="C2708" s="0" t="s">
        <v>36</v>
      </c>
      <c r="D2708" s="0" t="s">
        <v>20</v>
      </c>
      <c r="E2708" s="0" t="s">
        <v>517</v>
      </c>
      <c r="F2708" s="0" t="n">
        <v>40540148</v>
      </c>
      <c r="G2708" s="0" t="n">
        <v>0</v>
      </c>
      <c r="H2708" s="0" t="n">
        <v>0</v>
      </c>
      <c r="I2708" s="0" t="n">
        <v>0</v>
      </c>
      <c r="J2708" s="0" t="n">
        <v>505.57</v>
      </c>
      <c r="K2708" s="0" t="n">
        <v>0</v>
      </c>
      <c r="L2708" s="0" t="n">
        <v>0</v>
      </c>
      <c r="M2708" s="0" t="n">
        <v>505.57</v>
      </c>
      <c r="N2708" s="0" t="s">
        <v>351</v>
      </c>
      <c r="O2708" s="1" t="n">
        <f aca="false">SUM(G2708:L2708)</f>
        <v>505.57</v>
      </c>
      <c r="P2708" s="4" t="n">
        <f aca="false">IF(M2708=O2708,1,0)</f>
        <v>1</v>
      </c>
      <c r="Q2708" s="2" t="n">
        <v>1</v>
      </c>
    </row>
    <row r="2709" customFormat="false" ht="12.8" hidden="false" customHeight="false" outlineLevel="0" collapsed="false">
      <c r="A2709" s="0" t="s">
        <v>3532</v>
      </c>
      <c r="B2709" s="0" t="s">
        <v>4049</v>
      </c>
      <c r="C2709" s="0" t="s">
        <v>75</v>
      </c>
      <c r="D2709" s="0" t="s">
        <v>20</v>
      </c>
      <c r="E2709" s="0" t="s">
        <v>1702</v>
      </c>
      <c r="F2709" s="0" t="n">
        <v>40541254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2000</v>
      </c>
      <c r="L2709" s="0" t="n">
        <v>0</v>
      </c>
      <c r="M2709" s="0" t="n">
        <v>2000</v>
      </c>
      <c r="N2709" s="0" t="s">
        <v>351</v>
      </c>
      <c r="O2709" s="1" t="n">
        <f aca="false">SUM(G2709:L2709)</f>
        <v>2000</v>
      </c>
      <c r="P2709" s="4" t="n">
        <f aca="false">IF(M2709=O2709,1,0)</f>
        <v>1</v>
      </c>
      <c r="Q2709" s="2" t="n">
        <v>1</v>
      </c>
    </row>
    <row r="2710" customFormat="false" ht="12.8" hidden="false" customHeight="false" outlineLevel="0" collapsed="false">
      <c r="A2710" s="0" t="s">
        <v>3532</v>
      </c>
      <c r="B2710" s="0" t="s">
        <v>1267</v>
      </c>
      <c r="C2710" s="0" t="s">
        <v>128</v>
      </c>
      <c r="D2710" s="0" t="s">
        <v>20</v>
      </c>
      <c r="E2710" s="0" t="s">
        <v>129</v>
      </c>
      <c r="F2710" s="0" t="n">
        <v>1052453471</v>
      </c>
      <c r="G2710" s="0" t="n">
        <v>0</v>
      </c>
      <c r="H2710" s="0" t="n">
        <v>0</v>
      </c>
      <c r="I2710" s="0" t="n">
        <v>184.95</v>
      </c>
      <c r="J2710" s="0" t="n">
        <v>814</v>
      </c>
      <c r="K2710" s="0" t="n">
        <v>0</v>
      </c>
      <c r="L2710" s="0" t="n">
        <v>0</v>
      </c>
      <c r="M2710" s="0" t="n">
        <v>998.95</v>
      </c>
      <c r="N2710" s="0" t="s">
        <v>351</v>
      </c>
      <c r="O2710" s="1" t="n">
        <f aca="false">SUM(G2710:L2710)</f>
        <v>998.95</v>
      </c>
      <c r="P2710" s="4" t="n">
        <f aca="false">IF(M2710=O2710,1,0)</f>
        <v>1</v>
      </c>
      <c r="Q2710" s="2" t="n">
        <v>1</v>
      </c>
    </row>
    <row r="2711" customFormat="false" ht="12.8" hidden="false" customHeight="false" outlineLevel="0" collapsed="false">
      <c r="A2711" s="0" t="s">
        <v>3532</v>
      </c>
      <c r="B2711" s="0" t="s">
        <v>4050</v>
      </c>
      <c r="C2711" s="0" t="s">
        <v>75</v>
      </c>
      <c r="D2711" s="0" t="s">
        <v>20</v>
      </c>
      <c r="E2711" s="0" t="s">
        <v>203</v>
      </c>
      <c r="F2711" s="0" t="n">
        <v>1051663893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2000</v>
      </c>
      <c r="L2711" s="0" t="n">
        <v>0</v>
      </c>
      <c r="M2711" s="0" t="n">
        <v>2000</v>
      </c>
      <c r="N2711" s="0" t="s">
        <v>351</v>
      </c>
      <c r="O2711" s="1" t="n">
        <f aca="false">SUM(G2711:L2711)</f>
        <v>2000</v>
      </c>
      <c r="P2711" s="4" t="n">
        <f aca="false">IF(M2711=O2711,1,0)</f>
        <v>1</v>
      </c>
      <c r="Q2711" s="2" t="n">
        <v>1</v>
      </c>
    </row>
    <row r="2712" customFormat="false" ht="12.8" hidden="false" customHeight="false" outlineLevel="0" collapsed="false">
      <c r="A2712" s="0" t="s">
        <v>3532</v>
      </c>
      <c r="B2712" s="0" t="s">
        <v>4051</v>
      </c>
      <c r="C2712" s="0" t="s">
        <v>85</v>
      </c>
      <c r="D2712" s="0" t="s">
        <v>20</v>
      </c>
      <c r="E2712" s="0" t="s">
        <v>4052</v>
      </c>
      <c r="F2712" s="0" t="n">
        <v>40760329</v>
      </c>
      <c r="G2712" s="0" t="n">
        <v>0</v>
      </c>
      <c r="H2712" s="0" t="n">
        <v>0</v>
      </c>
      <c r="I2712" s="0" t="n">
        <v>290.71</v>
      </c>
      <c r="J2712" s="0" t="n">
        <v>668.75</v>
      </c>
      <c r="K2712" s="0" t="n">
        <v>0</v>
      </c>
      <c r="L2712" s="0" t="n">
        <v>0</v>
      </c>
      <c r="M2712" s="0" t="n">
        <v>959.46</v>
      </c>
      <c r="N2712" s="0" t="s">
        <v>351</v>
      </c>
      <c r="O2712" s="1" t="n">
        <f aca="false">SUM(G2712:L2712)</f>
        <v>959.46</v>
      </c>
      <c r="P2712" s="4" t="n">
        <f aca="false">IF(M2712=O2712,1,0)</f>
        <v>1</v>
      </c>
      <c r="Q2712" s="2" t="n">
        <v>1</v>
      </c>
    </row>
    <row r="2713" customFormat="false" ht="12.8" hidden="false" customHeight="false" outlineLevel="0" collapsed="false">
      <c r="A2713" s="0" t="s">
        <v>3532</v>
      </c>
      <c r="B2713" s="0" t="s">
        <v>4053</v>
      </c>
      <c r="C2713" s="0" t="s">
        <v>360</v>
      </c>
      <c r="D2713" s="0" t="s">
        <v>20</v>
      </c>
      <c r="E2713" s="0" t="s">
        <v>2341</v>
      </c>
      <c r="F2713" s="0" t="n">
        <v>40741683</v>
      </c>
      <c r="G2713" s="0" t="n">
        <v>0</v>
      </c>
      <c r="H2713" s="0" t="n">
        <v>0</v>
      </c>
      <c r="I2713" s="0" t="n">
        <v>-17.15</v>
      </c>
      <c r="J2713" s="0" t="n">
        <v>866.3</v>
      </c>
      <c r="K2713" s="0" t="n">
        <v>0</v>
      </c>
      <c r="L2713" s="0" t="n">
        <v>0</v>
      </c>
      <c r="M2713" s="0" t="n">
        <v>849.15</v>
      </c>
      <c r="N2713" s="0" t="s">
        <v>351</v>
      </c>
      <c r="O2713" s="1" t="n">
        <f aca="false">SUM(G2713:L2713)</f>
        <v>849.15</v>
      </c>
      <c r="P2713" s="4" t="n">
        <f aca="false">IF(M2713=O2713,1,0)</f>
        <v>1</v>
      </c>
      <c r="Q2713" s="2" t="n">
        <v>1</v>
      </c>
    </row>
    <row r="2714" customFormat="false" ht="12.8" hidden="false" customHeight="false" outlineLevel="0" collapsed="false">
      <c r="A2714" s="0" t="s">
        <v>3532</v>
      </c>
      <c r="B2714" s="0" t="s">
        <v>4054</v>
      </c>
      <c r="C2714" s="0" t="s">
        <v>4055</v>
      </c>
      <c r="D2714" s="0" t="s">
        <v>20</v>
      </c>
      <c r="E2714" s="0" t="s">
        <v>4056</v>
      </c>
      <c r="F2714" s="0" t="n">
        <v>1051689201</v>
      </c>
      <c r="G2714" s="0" t="n">
        <v>0</v>
      </c>
      <c r="H2714" s="0" t="n">
        <v>0</v>
      </c>
      <c r="I2714" s="0" t="n">
        <v>0</v>
      </c>
      <c r="J2714" s="0" t="n">
        <v>82.35</v>
      </c>
      <c r="K2714" s="0" t="n">
        <v>0</v>
      </c>
      <c r="L2714" s="0" t="n">
        <v>0</v>
      </c>
      <c r="M2714" s="0" t="n">
        <v>82.35</v>
      </c>
      <c r="N2714" s="0" t="s">
        <v>351</v>
      </c>
      <c r="O2714" s="1" t="n">
        <f aca="false">SUM(G2714:L2714)</f>
        <v>82.35</v>
      </c>
      <c r="P2714" s="4" t="n">
        <f aca="false">IF(M2714=O2714,1,0)</f>
        <v>1</v>
      </c>
      <c r="Q2714" s="2" t="n">
        <v>1</v>
      </c>
    </row>
    <row r="2715" customFormat="false" ht="12.8" hidden="false" customHeight="false" outlineLevel="0" collapsed="false">
      <c r="A2715" s="0" t="s">
        <v>3532</v>
      </c>
      <c r="B2715" s="0" t="s">
        <v>4057</v>
      </c>
      <c r="C2715" s="0" t="s">
        <v>72</v>
      </c>
      <c r="D2715" s="0" t="s">
        <v>20</v>
      </c>
      <c r="E2715" s="0" t="s">
        <v>4058</v>
      </c>
      <c r="F2715" s="0" t="n">
        <v>40539777</v>
      </c>
      <c r="G2715" s="0" t="n">
        <v>0</v>
      </c>
      <c r="H2715" s="0" t="n">
        <v>0</v>
      </c>
      <c r="I2715" s="0" t="n">
        <v>481.75</v>
      </c>
      <c r="J2715" s="0" t="n">
        <v>662.5</v>
      </c>
      <c r="K2715" s="0" t="n">
        <v>0</v>
      </c>
      <c r="L2715" s="0" t="n">
        <v>0</v>
      </c>
      <c r="M2715" s="0" t="n">
        <v>1144.25</v>
      </c>
      <c r="N2715" s="0" t="s">
        <v>351</v>
      </c>
      <c r="O2715" s="1" t="n">
        <f aca="false">SUM(G2715:L2715)</f>
        <v>1144.25</v>
      </c>
      <c r="P2715" s="4" t="n">
        <f aca="false">IF(M2715=O2715,1,0)</f>
        <v>1</v>
      </c>
      <c r="Q2715" s="2" t="n">
        <v>1</v>
      </c>
    </row>
    <row r="2716" customFormat="false" ht="12.8" hidden="false" customHeight="false" outlineLevel="0" collapsed="false">
      <c r="A2716" s="0" t="s">
        <v>3532</v>
      </c>
      <c r="B2716" s="0" t="s">
        <v>4059</v>
      </c>
      <c r="C2716" s="0" t="s">
        <v>42</v>
      </c>
      <c r="D2716" s="0" t="s">
        <v>20</v>
      </c>
      <c r="E2716" s="0" t="s">
        <v>1008</v>
      </c>
      <c r="F2716" s="0" t="n">
        <v>40758753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1062.5</v>
      </c>
      <c r="L2716" s="0" t="n">
        <v>0</v>
      </c>
      <c r="M2716" s="0" t="n">
        <v>1062.5</v>
      </c>
      <c r="N2716" s="0" t="s">
        <v>351</v>
      </c>
      <c r="O2716" s="1" t="n">
        <f aca="false">SUM(G2716:L2716)</f>
        <v>1062.5</v>
      </c>
      <c r="P2716" s="4" t="n">
        <f aca="false">IF(M2716=O2716,1,0)</f>
        <v>1</v>
      </c>
      <c r="Q2716" s="2" t="n">
        <v>1</v>
      </c>
    </row>
    <row r="2717" customFormat="false" ht="12.8" hidden="false" customHeight="false" outlineLevel="0" collapsed="false">
      <c r="A2717" s="0" t="s">
        <v>3532</v>
      </c>
      <c r="B2717" s="0" t="s">
        <v>4060</v>
      </c>
      <c r="C2717" s="0" t="s">
        <v>128</v>
      </c>
      <c r="D2717" s="0" t="s">
        <v>20</v>
      </c>
      <c r="E2717" s="0" t="s">
        <v>153</v>
      </c>
      <c r="F2717" s="0" t="n">
        <v>1051601312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2200</v>
      </c>
      <c r="L2717" s="0" t="n">
        <v>0</v>
      </c>
      <c r="M2717" s="0" t="n">
        <v>2200</v>
      </c>
      <c r="N2717" s="0" t="s">
        <v>351</v>
      </c>
      <c r="O2717" s="1" t="n">
        <f aca="false">SUM(G2717:L2717)</f>
        <v>2200</v>
      </c>
      <c r="P2717" s="4" t="n">
        <f aca="false">IF(M2717=O2717,1,0)</f>
        <v>1</v>
      </c>
      <c r="Q2717" s="2" t="n">
        <v>1</v>
      </c>
    </row>
    <row r="2718" customFormat="false" ht="12.8" hidden="false" customHeight="false" outlineLevel="0" collapsed="false">
      <c r="A2718" s="0" t="s">
        <v>3532</v>
      </c>
      <c r="B2718" s="0" t="s">
        <v>4061</v>
      </c>
      <c r="C2718" s="0" t="s">
        <v>128</v>
      </c>
      <c r="D2718" s="0" t="s">
        <v>20</v>
      </c>
      <c r="E2718" s="0" t="s">
        <v>1558</v>
      </c>
      <c r="F2718" s="0" t="n">
        <v>40743572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13365.54</v>
      </c>
      <c r="L2718" s="0" t="n">
        <v>1725.29</v>
      </c>
      <c r="M2718" s="0" t="n">
        <v>15090.83</v>
      </c>
      <c r="N2718" s="0" t="s">
        <v>351</v>
      </c>
      <c r="O2718" s="1" t="n">
        <f aca="false">SUM(G2718:L2718)</f>
        <v>15090.83</v>
      </c>
      <c r="P2718" s="4" t="n">
        <f aca="false">IF(M2718=O2718,1,0)</f>
        <v>1</v>
      </c>
      <c r="Q2718" s="2" t="n">
        <v>1</v>
      </c>
    </row>
    <row r="2719" customFormat="false" ht="12.8" hidden="false" customHeight="false" outlineLevel="0" collapsed="false">
      <c r="A2719" s="0" t="s">
        <v>3532</v>
      </c>
      <c r="B2719" s="0" t="s">
        <v>789</v>
      </c>
      <c r="C2719" s="0" t="s">
        <v>75</v>
      </c>
      <c r="D2719" s="0" t="s">
        <v>20</v>
      </c>
      <c r="E2719" s="0" t="s">
        <v>353</v>
      </c>
      <c r="F2719" s="0" t="n">
        <v>40541300</v>
      </c>
      <c r="G2719" s="0" t="n">
        <v>0</v>
      </c>
      <c r="H2719" s="0" t="n">
        <v>0</v>
      </c>
      <c r="I2719" s="0" t="n">
        <v>0</v>
      </c>
      <c r="J2719" s="0" t="n">
        <v>1328.39</v>
      </c>
      <c r="K2719" s="0" t="n">
        <v>2802</v>
      </c>
      <c r="L2719" s="0" t="n">
        <v>0</v>
      </c>
      <c r="M2719" s="0" t="n">
        <v>4130.39</v>
      </c>
      <c r="N2719" s="0" t="s">
        <v>351</v>
      </c>
      <c r="O2719" s="1" t="n">
        <f aca="false">SUM(G2719:L2719)</f>
        <v>4130.39</v>
      </c>
      <c r="P2719" s="4" t="n">
        <f aca="false">IF(M2719=O2719,1,0)</f>
        <v>1</v>
      </c>
      <c r="Q2719" s="2" t="n">
        <v>1</v>
      </c>
    </row>
    <row r="2720" customFormat="false" ht="12.8" hidden="false" customHeight="false" outlineLevel="0" collapsed="false">
      <c r="A2720" s="0" t="s">
        <v>3532</v>
      </c>
      <c r="B2720" s="0" t="s">
        <v>4062</v>
      </c>
      <c r="C2720" s="0" t="s">
        <v>72</v>
      </c>
      <c r="D2720" s="0" t="s">
        <v>20</v>
      </c>
      <c r="E2720" s="0" t="s">
        <v>3135</v>
      </c>
      <c r="F2720" s="0" t="n">
        <v>1057358421</v>
      </c>
      <c r="G2720" s="0" t="n">
        <v>0</v>
      </c>
      <c r="H2720" s="0" t="n">
        <v>0</v>
      </c>
      <c r="I2720" s="0" t="n">
        <v>0</v>
      </c>
      <c r="J2720" s="0" t="n">
        <v>852.65</v>
      </c>
      <c r="K2720" s="0" t="n">
        <v>0</v>
      </c>
      <c r="L2720" s="0" t="n">
        <v>0</v>
      </c>
      <c r="M2720" s="0" t="n">
        <v>852.65</v>
      </c>
      <c r="N2720" s="0" t="s">
        <v>351</v>
      </c>
      <c r="O2720" s="1" t="n">
        <f aca="false">SUM(G2720:L2720)</f>
        <v>852.65</v>
      </c>
      <c r="P2720" s="4" t="n">
        <f aca="false">IF(M2720=O2720,1,0)</f>
        <v>1</v>
      </c>
      <c r="Q2720" s="2" t="n">
        <v>1</v>
      </c>
    </row>
    <row r="2721" customFormat="false" ht="12.8" hidden="false" customHeight="false" outlineLevel="0" collapsed="false">
      <c r="A2721" s="0" t="s">
        <v>3532</v>
      </c>
      <c r="B2721" s="0" t="s">
        <v>4063</v>
      </c>
      <c r="C2721" s="0" t="s">
        <v>85</v>
      </c>
      <c r="D2721" s="0" t="s">
        <v>20</v>
      </c>
      <c r="E2721" s="0" t="s">
        <v>4064</v>
      </c>
      <c r="F2721" s="0" t="n">
        <v>40540240</v>
      </c>
      <c r="G2721" s="0" t="n">
        <v>0</v>
      </c>
      <c r="H2721" s="0" t="n">
        <v>0</v>
      </c>
      <c r="I2721" s="0" t="n">
        <v>0</v>
      </c>
      <c r="J2721" s="0" t="n">
        <v>732.55</v>
      </c>
      <c r="K2721" s="0" t="n">
        <v>500</v>
      </c>
      <c r="L2721" s="0" t="n">
        <v>0</v>
      </c>
      <c r="M2721" s="0" t="n">
        <v>1232.55</v>
      </c>
      <c r="N2721" s="0" t="s">
        <v>351</v>
      </c>
      <c r="O2721" s="1" t="n">
        <f aca="false">SUM(G2721:L2721)</f>
        <v>1232.55</v>
      </c>
      <c r="P2721" s="4" t="n">
        <f aca="false">IF(M2721=O2721,1,0)</f>
        <v>1</v>
      </c>
      <c r="Q2721" s="2" t="n">
        <v>1</v>
      </c>
    </row>
    <row r="2722" customFormat="false" ht="12.8" hidden="false" customHeight="false" outlineLevel="0" collapsed="false">
      <c r="A2722" s="0" t="s">
        <v>3532</v>
      </c>
      <c r="B2722" s="0" t="s">
        <v>4065</v>
      </c>
      <c r="C2722" s="0" t="s">
        <v>60</v>
      </c>
      <c r="D2722" s="0" t="s">
        <v>20</v>
      </c>
      <c r="E2722" s="0" t="s">
        <v>4066</v>
      </c>
      <c r="F2722" s="0" t="n">
        <v>40761250</v>
      </c>
      <c r="G2722" s="0" t="n">
        <v>0</v>
      </c>
      <c r="H2722" s="0" t="n">
        <v>0</v>
      </c>
      <c r="I2722" s="0" t="n">
        <v>360.25</v>
      </c>
      <c r="J2722" s="0" t="n">
        <v>934.2</v>
      </c>
      <c r="K2722" s="0" t="n">
        <v>0</v>
      </c>
      <c r="L2722" s="0" t="n">
        <v>0</v>
      </c>
      <c r="M2722" s="0" t="n">
        <v>1294.45</v>
      </c>
      <c r="N2722" s="0" t="s">
        <v>351</v>
      </c>
      <c r="O2722" s="1" t="n">
        <f aca="false">SUM(G2722:L2722)</f>
        <v>1294.45</v>
      </c>
      <c r="P2722" s="4" t="n">
        <f aca="false">IF(M2722=O2722,1,0)</f>
        <v>1</v>
      </c>
      <c r="Q2722" s="2" t="n">
        <v>1</v>
      </c>
    </row>
    <row r="2723" customFormat="false" ht="12.8" hidden="false" customHeight="false" outlineLevel="0" collapsed="false">
      <c r="A2723" s="0" t="s">
        <v>3532</v>
      </c>
      <c r="B2723" s="0" t="s">
        <v>4067</v>
      </c>
      <c r="C2723" s="0" t="s">
        <v>85</v>
      </c>
      <c r="D2723" s="0" t="s">
        <v>20</v>
      </c>
      <c r="E2723" s="0" t="s">
        <v>4068</v>
      </c>
      <c r="F2723" s="0" t="n">
        <v>40518631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700</v>
      </c>
      <c r="L2723" s="0" t="n">
        <v>0</v>
      </c>
      <c r="M2723" s="0" t="n">
        <v>700</v>
      </c>
      <c r="N2723" s="0" t="s">
        <v>351</v>
      </c>
      <c r="O2723" s="1" t="n">
        <f aca="false">SUM(G2723:L2723)</f>
        <v>700</v>
      </c>
      <c r="P2723" s="4" t="n">
        <f aca="false">IF(M2723=O2723,1,0)</f>
        <v>1</v>
      </c>
      <c r="Q2723" s="2" t="n">
        <v>1</v>
      </c>
    </row>
    <row r="2724" customFormat="false" ht="12.8" hidden="false" customHeight="false" outlineLevel="0" collapsed="false">
      <c r="A2724" s="0" t="s">
        <v>3532</v>
      </c>
      <c r="B2724" s="0" t="s">
        <v>4069</v>
      </c>
      <c r="C2724" s="0" t="s">
        <v>42</v>
      </c>
      <c r="D2724" s="0" t="s">
        <v>20</v>
      </c>
      <c r="E2724" s="0" t="s">
        <v>1152</v>
      </c>
      <c r="F2724" s="0" t="n">
        <v>40723935</v>
      </c>
      <c r="G2724" s="0" t="n">
        <v>0</v>
      </c>
      <c r="H2724" s="0" t="n">
        <v>0</v>
      </c>
      <c r="I2724" s="0" t="n">
        <v>360</v>
      </c>
      <c r="J2724" s="0" t="n">
        <v>878.15</v>
      </c>
      <c r="K2724" s="0" t="n">
        <v>1065</v>
      </c>
      <c r="L2724" s="0" t="n">
        <v>0</v>
      </c>
      <c r="M2724" s="0" t="n">
        <v>2303.15</v>
      </c>
      <c r="N2724" s="0" t="s">
        <v>351</v>
      </c>
      <c r="O2724" s="1" t="n">
        <f aca="false">SUM(G2724:L2724)</f>
        <v>2303.15</v>
      </c>
      <c r="P2724" s="4" t="n">
        <f aca="false">IF(M2724=O2724,1,0)</f>
        <v>1</v>
      </c>
      <c r="Q2724" s="2" t="n">
        <v>1</v>
      </c>
    </row>
    <row r="2725" customFormat="false" ht="12.8" hidden="false" customHeight="false" outlineLevel="0" collapsed="false">
      <c r="A2725" s="0" t="s">
        <v>3532</v>
      </c>
      <c r="B2725" s="0" t="s">
        <v>4070</v>
      </c>
      <c r="C2725" s="0" t="s">
        <v>85</v>
      </c>
      <c r="D2725" s="0" t="s">
        <v>20</v>
      </c>
      <c r="E2725" s="0" t="s">
        <v>836</v>
      </c>
      <c r="F2725" s="0" t="n">
        <v>40525746</v>
      </c>
      <c r="G2725" s="0" t="n">
        <v>0</v>
      </c>
      <c r="H2725" s="0" t="n">
        <v>0</v>
      </c>
      <c r="I2725" s="0" t="n">
        <v>727.45</v>
      </c>
      <c r="J2725" s="0" t="n">
        <v>975.7</v>
      </c>
      <c r="K2725" s="0" t="n">
        <v>0</v>
      </c>
      <c r="L2725" s="0" t="n">
        <v>0</v>
      </c>
      <c r="M2725" s="0" t="n">
        <v>1703.15</v>
      </c>
      <c r="N2725" s="0" t="s">
        <v>351</v>
      </c>
      <c r="O2725" s="1" t="n">
        <f aca="false">SUM(G2725:L2725)</f>
        <v>1703.15</v>
      </c>
      <c r="P2725" s="4" t="n">
        <f aca="false">IF(M2725=O2725,1,0)</f>
        <v>1</v>
      </c>
      <c r="Q2725" s="2" t="n">
        <v>1</v>
      </c>
    </row>
    <row r="2726" customFormat="false" ht="12.8" hidden="false" customHeight="false" outlineLevel="0" collapsed="false">
      <c r="A2726" s="0" t="s">
        <v>3532</v>
      </c>
      <c r="B2726" s="0" t="s">
        <v>4071</v>
      </c>
      <c r="C2726" s="0" t="s">
        <v>174</v>
      </c>
      <c r="D2726" s="0" t="s">
        <v>20</v>
      </c>
      <c r="E2726" s="0" t="s">
        <v>175</v>
      </c>
      <c r="F2726" s="0" t="n">
        <v>1051688822</v>
      </c>
      <c r="G2726" s="0" t="n">
        <v>0</v>
      </c>
      <c r="H2726" s="0" t="n">
        <v>0</v>
      </c>
      <c r="I2726" s="0" t="n">
        <v>128.8</v>
      </c>
      <c r="J2726" s="0" t="n">
        <v>956</v>
      </c>
      <c r="K2726" s="0" t="n">
        <v>0</v>
      </c>
      <c r="L2726" s="0" t="n">
        <v>0</v>
      </c>
      <c r="M2726" s="0" t="n">
        <v>1084.8</v>
      </c>
      <c r="N2726" s="0" t="s">
        <v>351</v>
      </c>
      <c r="O2726" s="1" t="n">
        <f aca="false">SUM(G2726:L2726)</f>
        <v>1084.8</v>
      </c>
      <c r="P2726" s="4" t="n">
        <f aca="false">IF(M2726=O2726,1,0)</f>
        <v>1</v>
      </c>
      <c r="Q2726" s="2" t="n">
        <v>1</v>
      </c>
    </row>
    <row r="2727" customFormat="false" ht="12.8" hidden="false" customHeight="false" outlineLevel="0" collapsed="false">
      <c r="A2727" s="0" t="s">
        <v>3532</v>
      </c>
      <c r="B2727" s="0" t="s">
        <v>4072</v>
      </c>
      <c r="C2727" s="0" t="s">
        <v>360</v>
      </c>
      <c r="D2727" s="0" t="s">
        <v>20</v>
      </c>
      <c r="E2727" s="0" t="s">
        <v>2341</v>
      </c>
      <c r="F2727" s="0" t="n">
        <v>40748569</v>
      </c>
      <c r="G2727" s="0" t="n">
        <v>0</v>
      </c>
      <c r="H2727" s="0" t="n">
        <v>0</v>
      </c>
      <c r="I2727" s="0" t="n">
        <v>266.36</v>
      </c>
      <c r="J2727" s="0" t="n">
        <v>531.65</v>
      </c>
      <c r="K2727" s="0" t="n">
        <v>0</v>
      </c>
      <c r="L2727" s="0" t="n">
        <v>0</v>
      </c>
      <c r="M2727" s="0" t="n">
        <v>798.01</v>
      </c>
      <c r="N2727" s="0" t="s">
        <v>351</v>
      </c>
      <c r="O2727" s="1" t="n">
        <f aca="false">SUM(G2727:L2727)</f>
        <v>798.01</v>
      </c>
      <c r="P2727" s="4" t="n">
        <f aca="false">IF(M2727=O2727,1,0)</f>
        <v>1</v>
      </c>
      <c r="Q2727" s="2" t="n">
        <v>1</v>
      </c>
    </row>
    <row r="2728" customFormat="false" ht="12.8" hidden="false" customHeight="false" outlineLevel="0" collapsed="false">
      <c r="A2728" s="0" t="s">
        <v>3532</v>
      </c>
      <c r="B2728" s="0" t="s">
        <v>4073</v>
      </c>
      <c r="C2728" s="0" t="s">
        <v>75</v>
      </c>
      <c r="D2728" s="0" t="s">
        <v>20</v>
      </c>
      <c r="E2728" s="0" t="s">
        <v>373</v>
      </c>
      <c r="F2728" s="0" t="n">
        <v>40706532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1000</v>
      </c>
      <c r="L2728" s="0" t="n">
        <v>0</v>
      </c>
      <c r="M2728" s="0" t="n">
        <v>1000</v>
      </c>
      <c r="N2728" s="0" t="s">
        <v>351</v>
      </c>
      <c r="O2728" s="1" t="n">
        <f aca="false">SUM(G2728:L2728)</f>
        <v>1000</v>
      </c>
      <c r="P2728" s="4" t="n">
        <f aca="false">IF(M2728=O2728,1,0)</f>
        <v>1</v>
      </c>
      <c r="Q2728" s="2" t="n">
        <v>1</v>
      </c>
    </row>
    <row r="2729" customFormat="false" ht="12.8" hidden="false" customHeight="false" outlineLevel="0" collapsed="false">
      <c r="A2729" s="0" t="s">
        <v>3532</v>
      </c>
      <c r="B2729" s="0" t="s">
        <v>4074</v>
      </c>
      <c r="C2729" s="0" t="s">
        <v>85</v>
      </c>
      <c r="D2729" s="0" t="s">
        <v>20</v>
      </c>
      <c r="E2729" s="0" t="s">
        <v>4075</v>
      </c>
      <c r="F2729" s="0" t="n">
        <v>40759608</v>
      </c>
      <c r="G2729" s="0" t="n">
        <v>0</v>
      </c>
      <c r="H2729" s="0" t="n">
        <v>0</v>
      </c>
      <c r="I2729" s="0" t="n">
        <v>0</v>
      </c>
      <c r="J2729" s="0" t="n">
        <v>833.75</v>
      </c>
      <c r="K2729" s="0" t="n">
        <v>500</v>
      </c>
      <c r="L2729" s="0" t="n">
        <v>0</v>
      </c>
      <c r="M2729" s="0" t="n">
        <v>1333.75</v>
      </c>
      <c r="N2729" s="0" t="s">
        <v>351</v>
      </c>
      <c r="O2729" s="1" t="n">
        <f aca="false">SUM(G2729:L2729)</f>
        <v>1333.75</v>
      </c>
      <c r="P2729" s="4" t="n">
        <f aca="false">IF(M2729=O2729,1,0)</f>
        <v>1</v>
      </c>
      <c r="Q2729" s="2" t="n">
        <v>1</v>
      </c>
    </row>
    <row r="2730" customFormat="false" ht="12.8" hidden="false" customHeight="false" outlineLevel="0" collapsed="false">
      <c r="A2730" s="0" t="s">
        <v>3532</v>
      </c>
      <c r="B2730" s="0" t="s">
        <v>4076</v>
      </c>
      <c r="C2730" s="0" t="s">
        <v>145</v>
      </c>
      <c r="D2730" s="0" t="s">
        <v>20</v>
      </c>
      <c r="E2730" s="0" t="s">
        <v>4077</v>
      </c>
      <c r="F2730" s="0" t="n">
        <v>40540297</v>
      </c>
      <c r="G2730" s="0" t="n">
        <v>0</v>
      </c>
      <c r="H2730" s="0" t="n">
        <v>0</v>
      </c>
      <c r="I2730" s="0" t="n">
        <v>400</v>
      </c>
      <c r="J2730" s="0" t="n">
        <v>728.3</v>
      </c>
      <c r="K2730" s="0" t="n">
        <v>1000</v>
      </c>
      <c r="L2730" s="0" t="n">
        <v>0</v>
      </c>
      <c r="M2730" s="0" t="n">
        <v>2128.3</v>
      </c>
      <c r="N2730" s="0" t="s">
        <v>351</v>
      </c>
      <c r="O2730" s="1" t="n">
        <f aca="false">SUM(G2730:L2730)</f>
        <v>2128.3</v>
      </c>
      <c r="P2730" s="4" t="n">
        <f aca="false">IF(M2730=O2730,1,0)</f>
        <v>1</v>
      </c>
      <c r="Q2730" s="2" t="n">
        <v>1</v>
      </c>
    </row>
    <row r="2731" customFormat="false" ht="12.8" hidden="false" customHeight="false" outlineLevel="0" collapsed="false">
      <c r="A2731" s="0" t="s">
        <v>3532</v>
      </c>
      <c r="B2731" s="0" t="s">
        <v>4078</v>
      </c>
      <c r="C2731" s="0" t="s">
        <v>594</v>
      </c>
      <c r="D2731" s="0" t="s">
        <v>20</v>
      </c>
      <c r="E2731" s="0" t="s">
        <v>3559</v>
      </c>
      <c r="F2731" s="0" t="n">
        <v>1052879603</v>
      </c>
      <c r="G2731" s="0" t="n">
        <v>0</v>
      </c>
      <c r="H2731" s="0" t="n">
        <v>0</v>
      </c>
      <c r="I2731" s="0" t="n">
        <v>404.95</v>
      </c>
      <c r="J2731" s="0" t="n">
        <v>526.95</v>
      </c>
      <c r="K2731" s="0" t="n">
        <v>0</v>
      </c>
      <c r="L2731" s="0" t="n">
        <v>0</v>
      </c>
      <c r="M2731" s="0" t="n">
        <v>931.9</v>
      </c>
      <c r="N2731" s="0" t="s">
        <v>351</v>
      </c>
      <c r="O2731" s="1" t="n">
        <f aca="false">SUM(G2731:L2731)</f>
        <v>931.9</v>
      </c>
      <c r="P2731" s="4" t="n">
        <f aca="false">IF(M2731=O2731,1,0)</f>
        <v>1</v>
      </c>
      <c r="Q2731" s="2" t="n">
        <v>1</v>
      </c>
    </row>
    <row r="2732" customFormat="false" ht="12.8" hidden="false" customHeight="false" outlineLevel="0" collapsed="false">
      <c r="A2732" s="0" t="s">
        <v>3532</v>
      </c>
      <c r="B2732" s="0" t="s">
        <v>4079</v>
      </c>
      <c r="C2732" s="0" t="s">
        <v>414</v>
      </c>
      <c r="D2732" s="0" t="s">
        <v>20</v>
      </c>
      <c r="E2732" s="0" t="s">
        <v>449</v>
      </c>
      <c r="F2732" s="0" t="n">
        <v>40705036</v>
      </c>
      <c r="G2732" s="0" t="n">
        <v>0</v>
      </c>
      <c r="H2732" s="0" t="n">
        <v>0</v>
      </c>
      <c r="I2732" s="0" t="n">
        <v>277.85</v>
      </c>
      <c r="J2732" s="0" t="n">
        <v>655.5</v>
      </c>
      <c r="K2732" s="0" t="n">
        <v>0</v>
      </c>
      <c r="L2732" s="0" t="n">
        <v>0</v>
      </c>
      <c r="M2732" s="0" t="n">
        <v>933.35</v>
      </c>
      <c r="N2732" s="0" t="s">
        <v>351</v>
      </c>
      <c r="O2732" s="1" t="n">
        <f aca="false">SUM(G2732:L2732)</f>
        <v>933.35</v>
      </c>
      <c r="P2732" s="4" t="n">
        <f aca="false">IF(M2732=O2732,1,0)</f>
        <v>1</v>
      </c>
      <c r="Q2732" s="2" t="n">
        <v>1</v>
      </c>
    </row>
    <row r="2733" customFormat="false" ht="12.8" hidden="false" customHeight="false" outlineLevel="0" collapsed="false">
      <c r="A2733" s="0" t="s">
        <v>3532</v>
      </c>
      <c r="B2733" s="0" t="s">
        <v>4080</v>
      </c>
      <c r="C2733" s="0" t="s">
        <v>30</v>
      </c>
      <c r="D2733" s="0" t="s">
        <v>20</v>
      </c>
      <c r="E2733" s="0" t="s">
        <v>195</v>
      </c>
      <c r="F2733" s="0" t="n">
        <v>40705428</v>
      </c>
      <c r="G2733" s="0" t="n">
        <v>0</v>
      </c>
      <c r="H2733" s="0" t="n">
        <v>0</v>
      </c>
      <c r="I2733" s="0" t="n">
        <v>484.65</v>
      </c>
      <c r="J2733" s="0" t="n">
        <v>996.35</v>
      </c>
      <c r="K2733" s="0" t="n">
        <v>0</v>
      </c>
      <c r="L2733" s="0" t="n">
        <v>0</v>
      </c>
      <c r="M2733" s="0" t="n">
        <v>1481</v>
      </c>
      <c r="N2733" s="0" t="s">
        <v>351</v>
      </c>
      <c r="O2733" s="1" t="n">
        <f aca="false">SUM(G2733:L2733)</f>
        <v>1481</v>
      </c>
      <c r="P2733" s="4" t="n">
        <f aca="false">IF(M2733=O2733,1,0)</f>
        <v>1</v>
      </c>
      <c r="Q2733" s="2" t="n">
        <v>1</v>
      </c>
    </row>
    <row r="2734" customFormat="false" ht="12.8" hidden="false" customHeight="false" outlineLevel="0" collapsed="false">
      <c r="A2734" s="0" t="s">
        <v>3532</v>
      </c>
      <c r="B2734" s="0" t="s">
        <v>4081</v>
      </c>
      <c r="C2734" s="0" t="s">
        <v>4082</v>
      </c>
      <c r="D2734" s="0" t="s">
        <v>20</v>
      </c>
      <c r="E2734" s="0" t="s">
        <v>4083</v>
      </c>
      <c r="F2734" s="0" t="n">
        <v>40540472</v>
      </c>
      <c r="G2734" s="0" t="n">
        <v>0</v>
      </c>
      <c r="H2734" s="0" t="n">
        <v>0</v>
      </c>
      <c r="I2734" s="0" t="n">
        <v>454.65</v>
      </c>
      <c r="J2734" s="0" t="n">
        <v>707.3</v>
      </c>
      <c r="K2734" s="0" t="n">
        <v>0</v>
      </c>
      <c r="L2734" s="0" t="n">
        <v>0</v>
      </c>
      <c r="M2734" s="0" t="n">
        <v>1161.95</v>
      </c>
      <c r="N2734" s="0" t="s">
        <v>351</v>
      </c>
      <c r="O2734" s="1" t="n">
        <f aca="false">SUM(G2734:L2734)</f>
        <v>1161.95</v>
      </c>
      <c r="P2734" s="4" t="n">
        <f aca="false">IF(M2734=O2734,1,0)</f>
        <v>1</v>
      </c>
      <c r="Q2734" s="2" t="n">
        <v>1</v>
      </c>
    </row>
    <row r="2735" customFormat="false" ht="12.8" hidden="false" customHeight="false" outlineLevel="0" collapsed="false">
      <c r="A2735" s="0" t="s">
        <v>3532</v>
      </c>
      <c r="B2735" s="0" t="s">
        <v>4084</v>
      </c>
      <c r="C2735" s="0" t="s">
        <v>4038</v>
      </c>
      <c r="D2735" s="0" t="s">
        <v>20</v>
      </c>
      <c r="E2735" s="0" t="s">
        <v>4039</v>
      </c>
      <c r="F2735" s="0" t="n">
        <v>40539943</v>
      </c>
      <c r="G2735" s="0" t="n">
        <v>0</v>
      </c>
      <c r="H2735" s="0" t="n">
        <v>0</v>
      </c>
      <c r="I2735" s="0" t="n">
        <v>65.35</v>
      </c>
      <c r="J2735" s="0" t="n">
        <v>564.65</v>
      </c>
      <c r="K2735" s="0" t="n">
        <v>0</v>
      </c>
      <c r="L2735" s="0" t="n">
        <v>0</v>
      </c>
      <c r="M2735" s="0" t="n">
        <v>630</v>
      </c>
      <c r="N2735" s="0" t="s">
        <v>351</v>
      </c>
      <c r="O2735" s="1" t="n">
        <f aca="false">SUM(G2735:L2735)</f>
        <v>630</v>
      </c>
      <c r="P2735" s="4" t="n">
        <f aca="false">IF(M2735=O2735,1,0)</f>
        <v>1</v>
      </c>
      <c r="Q2735" s="2" t="n">
        <v>1</v>
      </c>
    </row>
    <row r="2736" customFormat="false" ht="12.8" hidden="false" customHeight="false" outlineLevel="0" collapsed="false">
      <c r="A2736" s="0" t="s">
        <v>3532</v>
      </c>
      <c r="B2736" s="0" t="s">
        <v>4085</v>
      </c>
      <c r="C2736" s="0" t="s">
        <v>51</v>
      </c>
      <c r="D2736" s="0" t="s">
        <v>20</v>
      </c>
      <c r="E2736" s="0" t="s">
        <v>170</v>
      </c>
      <c r="F2736" s="0" t="n">
        <v>40535056</v>
      </c>
      <c r="G2736" s="0" t="n">
        <v>0</v>
      </c>
      <c r="H2736" s="0" t="n">
        <v>0</v>
      </c>
      <c r="I2736" s="0" t="n">
        <v>245.35</v>
      </c>
      <c r="J2736" s="0" t="n">
        <v>493.3</v>
      </c>
      <c r="K2736" s="0" t="n">
        <v>0</v>
      </c>
      <c r="L2736" s="0" t="n">
        <v>0</v>
      </c>
      <c r="M2736" s="0" t="n">
        <v>738.65</v>
      </c>
      <c r="N2736" s="0" t="s">
        <v>351</v>
      </c>
      <c r="O2736" s="1" t="n">
        <f aca="false">SUM(G2736:L2736)</f>
        <v>738.65</v>
      </c>
      <c r="P2736" s="4" t="n">
        <f aca="false">IF(M2736=O2736,1,0)</f>
        <v>1</v>
      </c>
      <c r="Q2736" s="2" t="n">
        <v>1</v>
      </c>
    </row>
    <row r="2737" customFormat="false" ht="12.8" hidden="false" customHeight="false" outlineLevel="0" collapsed="false">
      <c r="A2737" s="0" t="s">
        <v>3532</v>
      </c>
      <c r="B2737" s="0" t="s">
        <v>4086</v>
      </c>
      <c r="C2737" s="0" t="s">
        <v>4087</v>
      </c>
      <c r="D2737" s="0" t="s">
        <v>20</v>
      </c>
      <c r="E2737" s="0" t="s">
        <v>4088</v>
      </c>
      <c r="F2737" s="0" t="n">
        <v>40749687</v>
      </c>
      <c r="G2737" s="0" t="n">
        <v>0</v>
      </c>
      <c r="H2737" s="0" t="n">
        <v>0</v>
      </c>
      <c r="I2737" s="0" t="n">
        <v>0</v>
      </c>
      <c r="J2737" s="0" t="n">
        <v>365.55</v>
      </c>
      <c r="K2737" s="0" t="n">
        <v>0</v>
      </c>
      <c r="L2737" s="0" t="n">
        <v>0</v>
      </c>
      <c r="M2737" s="0" t="n">
        <v>365.55</v>
      </c>
      <c r="N2737" s="0" t="s">
        <v>351</v>
      </c>
      <c r="O2737" s="1" t="n">
        <f aca="false">SUM(G2737:L2737)</f>
        <v>365.55</v>
      </c>
      <c r="P2737" s="4" t="n">
        <f aca="false">IF(M2737=O2737,1,0)</f>
        <v>1</v>
      </c>
      <c r="Q2737" s="2" t="n">
        <v>1</v>
      </c>
    </row>
    <row r="2738" customFormat="false" ht="12.8" hidden="false" customHeight="false" outlineLevel="0" collapsed="false">
      <c r="A2738" s="0" t="s">
        <v>3532</v>
      </c>
      <c r="B2738" s="0" t="s">
        <v>4089</v>
      </c>
      <c r="C2738" s="0" t="s">
        <v>128</v>
      </c>
      <c r="D2738" s="0" t="s">
        <v>20</v>
      </c>
      <c r="E2738" s="0" t="s">
        <v>1567</v>
      </c>
      <c r="F2738" s="0" t="n">
        <v>40754784</v>
      </c>
      <c r="G2738" s="0" t="n">
        <v>0</v>
      </c>
      <c r="H2738" s="0" t="n">
        <v>0</v>
      </c>
      <c r="I2738" s="0" t="n">
        <v>710</v>
      </c>
      <c r="J2738" s="0" t="n">
        <v>843.52</v>
      </c>
      <c r="K2738" s="0" t="n">
        <v>0</v>
      </c>
      <c r="L2738" s="0" t="n">
        <v>0</v>
      </c>
      <c r="M2738" s="0" t="n">
        <v>1553.52</v>
      </c>
      <c r="N2738" s="0" t="s">
        <v>351</v>
      </c>
      <c r="O2738" s="1" t="n">
        <f aca="false">SUM(G2738:L2738)</f>
        <v>1553.52</v>
      </c>
      <c r="P2738" s="4" t="n">
        <f aca="false">IF(M2738=O2738,1,0)</f>
        <v>1</v>
      </c>
      <c r="Q2738" s="2" t="n">
        <v>1</v>
      </c>
    </row>
    <row r="2739" customFormat="false" ht="12.8" hidden="false" customHeight="false" outlineLevel="0" collapsed="false">
      <c r="A2739" s="0" t="s">
        <v>3532</v>
      </c>
      <c r="B2739" s="0" t="s">
        <v>4090</v>
      </c>
      <c r="C2739" s="0" t="s">
        <v>4091</v>
      </c>
      <c r="D2739" s="0" t="s">
        <v>20</v>
      </c>
      <c r="E2739" s="0" t="s">
        <v>4092</v>
      </c>
      <c r="F2739" s="0" t="n">
        <v>40540305</v>
      </c>
      <c r="G2739" s="0" t="n">
        <v>0</v>
      </c>
      <c r="H2739" s="0" t="n">
        <v>7500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7500</v>
      </c>
      <c r="N2739" s="0" t="s">
        <v>351</v>
      </c>
      <c r="O2739" s="1" t="n">
        <f aca="false">SUM(G2739:L2739)</f>
        <v>7500</v>
      </c>
      <c r="P2739" s="4" t="n">
        <f aca="false">IF(M2739=O2739,1,0)</f>
        <v>1</v>
      </c>
      <c r="Q2739" s="2" t="n">
        <v>1</v>
      </c>
    </row>
    <row r="2740" customFormat="false" ht="12.8" hidden="false" customHeight="false" outlineLevel="0" collapsed="false">
      <c r="A2740" s="0" t="s">
        <v>3532</v>
      </c>
      <c r="B2740" s="0" t="s">
        <v>4093</v>
      </c>
      <c r="C2740" s="0" t="s">
        <v>3196</v>
      </c>
      <c r="D2740" s="0" t="s">
        <v>20</v>
      </c>
      <c r="E2740" s="0" t="s">
        <v>4094</v>
      </c>
      <c r="F2740" s="0" t="n">
        <v>40525788</v>
      </c>
      <c r="G2740" s="0" t="n">
        <v>0</v>
      </c>
      <c r="H2740" s="0" t="n">
        <v>0</v>
      </c>
      <c r="I2740" s="0" t="n">
        <v>116.65</v>
      </c>
      <c r="J2740" s="0" t="n">
        <v>754.65</v>
      </c>
      <c r="K2740" s="0" t="n">
        <v>0</v>
      </c>
      <c r="L2740" s="0" t="n">
        <v>0</v>
      </c>
      <c r="M2740" s="0" t="n">
        <v>871.3</v>
      </c>
      <c r="N2740" s="0" t="s">
        <v>351</v>
      </c>
      <c r="O2740" s="1" t="n">
        <f aca="false">SUM(G2740:L2740)</f>
        <v>871.3</v>
      </c>
      <c r="P2740" s="4" t="n">
        <f aca="false">IF(M2740=O2740,1,0)</f>
        <v>1</v>
      </c>
      <c r="Q2740" s="2" t="n">
        <v>1</v>
      </c>
    </row>
    <row r="2741" customFormat="false" ht="12.8" hidden="false" customHeight="false" outlineLevel="0" collapsed="false">
      <c r="A2741" s="0" t="s">
        <v>3532</v>
      </c>
      <c r="B2741" s="0" t="s">
        <v>4095</v>
      </c>
      <c r="C2741" s="0" t="s">
        <v>128</v>
      </c>
      <c r="D2741" s="0" t="s">
        <v>20</v>
      </c>
      <c r="E2741" s="0" t="s">
        <v>3442</v>
      </c>
      <c r="F2741" s="0" t="n">
        <v>40711684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600</v>
      </c>
      <c r="L2741" s="0" t="n">
        <v>0</v>
      </c>
      <c r="M2741" s="0" t="n">
        <v>600</v>
      </c>
      <c r="N2741" s="0" t="s">
        <v>351</v>
      </c>
      <c r="O2741" s="1" t="n">
        <f aca="false">SUM(G2741:L2741)</f>
        <v>600</v>
      </c>
      <c r="P2741" s="4" t="n">
        <f aca="false">IF(M2741=O2741,1,0)</f>
        <v>1</v>
      </c>
      <c r="Q2741" s="2" t="n">
        <v>1</v>
      </c>
    </row>
    <row r="2742" customFormat="false" ht="12.8" hidden="false" customHeight="false" outlineLevel="0" collapsed="false">
      <c r="A2742" s="0" t="s">
        <v>3532</v>
      </c>
      <c r="B2742" s="0" t="s">
        <v>2708</v>
      </c>
      <c r="C2742" s="0" t="s">
        <v>67</v>
      </c>
      <c r="D2742" s="0" t="s">
        <v>20</v>
      </c>
      <c r="E2742" s="0" t="s">
        <v>2631</v>
      </c>
      <c r="F2742" s="0" t="n">
        <v>40540224</v>
      </c>
      <c r="G2742" s="0" t="n">
        <v>0</v>
      </c>
      <c r="H2742" s="0" t="n">
        <v>0</v>
      </c>
      <c r="I2742" s="0" t="n">
        <v>532.65</v>
      </c>
      <c r="J2742" s="0" t="n">
        <v>480.44</v>
      </c>
      <c r="K2742" s="0" t="n">
        <v>0</v>
      </c>
      <c r="L2742" s="0" t="n">
        <v>0</v>
      </c>
      <c r="M2742" s="0" t="n">
        <v>1013.09</v>
      </c>
      <c r="N2742" s="0" t="s">
        <v>351</v>
      </c>
      <c r="O2742" s="1" t="n">
        <f aca="false">SUM(G2742:L2742)</f>
        <v>1013.09</v>
      </c>
      <c r="P2742" s="4" t="n">
        <f aca="false">IF(M2742=O2742,1,0)</f>
        <v>1</v>
      </c>
      <c r="Q2742" s="2" t="n">
        <v>1</v>
      </c>
    </row>
    <row r="2743" customFormat="false" ht="12.8" hidden="false" customHeight="false" outlineLevel="0" collapsed="false">
      <c r="A2743" s="0" t="s">
        <v>3532</v>
      </c>
      <c r="B2743" s="0" t="s">
        <v>4096</v>
      </c>
      <c r="C2743" s="0" t="s">
        <v>527</v>
      </c>
      <c r="D2743" s="0" t="s">
        <v>20</v>
      </c>
      <c r="E2743" s="0" t="s">
        <v>2133</v>
      </c>
      <c r="F2743" s="0" t="n">
        <v>40763927</v>
      </c>
      <c r="G2743" s="0" t="n">
        <v>0</v>
      </c>
      <c r="H2743" s="0" t="n">
        <v>0</v>
      </c>
      <c r="I2743" s="0" t="n">
        <v>488</v>
      </c>
      <c r="J2743" s="0" t="n">
        <v>637.35</v>
      </c>
      <c r="K2743" s="0" t="n">
        <v>0</v>
      </c>
      <c r="L2743" s="0" t="n">
        <v>0</v>
      </c>
      <c r="M2743" s="0" t="n">
        <v>1125.35</v>
      </c>
      <c r="N2743" s="0" t="s">
        <v>351</v>
      </c>
      <c r="O2743" s="1" t="n">
        <f aca="false">SUM(G2743:L2743)</f>
        <v>1125.35</v>
      </c>
      <c r="P2743" s="4" t="n">
        <f aca="false">IF(M2743=O2743,1,0)</f>
        <v>1</v>
      </c>
      <c r="Q2743" s="2" t="n">
        <v>1</v>
      </c>
    </row>
    <row r="2744" customFormat="false" ht="12.8" hidden="false" customHeight="false" outlineLevel="0" collapsed="false">
      <c r="A2744" s="0" t="s">
        <v>3532</v>
      </c>
      <c r="B2744" s="0" t="s">
        <v>4097</v>
      </c>
      <c r="C2744" s="0" t="s">
        <v>644</v>
      </c>
      <c r="D2744" s="0" t="s">
        <v>20</v>
      </c>
      <c r="E2744" s="0" t="s">
        <v>4098</v>
      </c>
      <c r="F2744" s="0" t="n">
        <v>40538775</v>
      </c>
      <c r="G2744" s="0" t="n">
        <v>0</v>
      </c>
      <c r="H2744" s="0" t="n">
        <v>0</v>
      </c>
      <c r="I2744" s="0" t="n">
        <v>479.35</v>
      </c>
      <c r="J2744" s="0" t="n">
        <v>655</v>
      </c>
      <c r="K2744" s="0" t="n">
        <v>800</v>
      </c>
      <c r="L2744" s="0" t="n">
        <v>0</v>
      </c>
      <c r="M2744" s="0" t="n">
        <v>1934.35</v>
      </c>
      <c r="N2744" s="0" t="s">
        <v>351</v>
      </c>
      <c r="O2744" s="1" t="n">
        <f aca="false">SUM(G2744:L2744)</f>
        <v>1934.35</v>
      </c>
      <c r="P2744" s="4" t="n">
        <f aca="false">IF(M2744=O2744,1,0)</f>
        <v>1</v>
      </c>
      <c r="Q2744" s="2" t="n">
        <v>1</v>
      </c>
    </row>
    <row r="2745" customFormat="false" ht="12.8" hidden="false" customHeight="false" outlineLevel="0" collapsed="false">
      <c r="A2745" s="0" t="s">
        <v>3532</v>
      </c>
      <c r="B2745" s="0" t="s">
        <v>4099</v>
      </c>
      <c r="C2745" s="0" t="s">
        <v>360</v>
      </c>
      <c r="D2745" s="0" t="s">
        <v>20</v>
      </c>
      <c r="E2745" s="0" t="s">
        <v>2341</v>
      </c>
      <c r="F2745" s="0" t="n">
        <v>40741684</v>
      </c>
      <c r="G2745" s="0" t="n">
        <v>0</v>
      </c>
      <c r="H2745" s="0" t="n">
        <v>0</v>
      </c>
      <c r="I2745" s="0" t="n">
        <v>470.65</v>
      </c>
      <c r="J2745" s="0" t="n">
        <v>580</v>
      </c>
      <c r="K2745" s="0" t="n">
        <v>0</v>
      </c>
      <c r="L2745" s="0" t="n">
        <v>0</v>
      </c>
      <c r="M2745" s="0" t="n">
        <v>1050.65</v>
      </c>
      <c r="N2745" s="0" t="s">
        <v>351</v>
      </c>
      <c r="O2745" s="1" t="n">
        <f aca="false">SUM(G2745:L2745)</f>
        <v>1050.65</v>
      </c>
      <c r="P2745" s="4" t="n">
        <f aca="false">IF(M2745=O2745,1,0)</f>
        <v>1</v>
      </c>
      <c r="Q2745" s="2" t="n">
        <v>1</v>
      </c>
    </row>
    <row r="2746" customFormat="false" ht="12.8" hidden="false" customHeight="false" outlineLevel="0" collapsed="false">
      <c r="A2746" s="0" t="s">
        <v>3532</v>
      </c>
      <c r="B2746" s="0" t="s">
        <v>4100</v>
      </c>
      <c r="C2746" s="0" t="s">
        <v>128</v>
      </c>
      <c r="D2746" s="0" t="s">
        <v>20</v>
      </c>
      <c r="E2746" s="0" t="s">
        <v>4101</v>
      </c>
      <c r="F2746" s="0" t="n">
        <v>40742150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800</v>
      </c>
      <c r="L2746" s="0" t="n">
        <v>0</v>
      </c>
      <c r="M2746" s="0" t="n">
        <v>800</v>
      </c>
      <c r="N2746" s="0" t="s">
        <v>351</v>
      </c>
      <c r="O2746" s="1" t="n">
        <f aca="false">SUM(G2746:L2746)</f>
        <v>800</v>
      </c>
      <c r="P2746" s="4" t="n">
        <f aca="false">IF(M2746=O2746,1,0)</f>
        <v>1</v>
      </c>
      <c r="Q2746" s="2" t="n">
        <v>1</v>
      </c>
    </row>
    <row r="2747" customFormat="false" ht="12.8" hidden="false" customHeight="false" outlineLevel="0" collapsed="false">
      <c r="A2747" s="0" t="s">
        <v>3532</v>
      </c>
      <c r="B2747" s="0" t="s">
        <v>3379</v>
      </c>
      <c r="C2747" s="0" t="s">
        <v>3380</v>
      </c>
      <c r="D2747" s="0" t="s">
        <v>20</v>
      </c>
      <c r="E2747" s="0" t="s">
        <v>3381</v>
      </c>
      <c r="F2747" s="0" t="n">
        <v>40541144</v>
      </c>
      <c r="G2747" s="0" t="n">
        <v>0</v>
      </c>
      <c r="H2747" s="0" t="n">
        <v>0</v>
      </c>
      <c r="I2747" s="0" t="n">
        <v>0</v>
      </c>
      <c r="J2747" s="0" t="n">
        <v>286.18</v>
      </c>
      <c r="K2747" s="0" t="n">
        <v>0</v>
      </c>
      <c r="L2747" s="0" t="n">
        <v>380.41</v>
      </c>
      <c r="M2747" s="0" t="n">
        <v>666.59</v>
      </c>
      <c r="N2747" s="0" t="s">
        <v>351</v>
      </c>
      <c r="O2747" s="1" t="n">
        <f aca="false">SUM(G2747:L2747)</f>
        <v>666.59</v>
      </c>
      <c r="P2747" s="4" t="n">
        <f aca="false">IF(M2747=O2747,1,0)</f>
        <v>1</v>
      </c>
      <c r="Q2747" s="2" t="n">
        <v>1</v>
      </c>
    </row>
    <row r="2748" customFormat="false" ht="12.8" hidden="false" customHeight="false" outlineLevel="0" collapsed="false">
      <c r="A2748" s="0" t="s">
        <v>3532</v>
      </c>
      <c r="B2748" s="0" t="s">
        <v>4102</v>
      </c>
      <c r="C2748" s="0" t="s">
        <v>360</v>
      </c>
      <c r="D2748" s="0" t="s">
        <v>20</v>
      </c>
      <c r="E2748" s="0" t="s">
        <v>1184</v>
      </c>
      <c r="F2748" s="0" t="n">
        <v>40748647</v>
      </c>
      <c r="G2748" s="0" t="n">
        <v>0</v>
      </c>
      <c r="H2748" s="0" t="n">
        <v>0</v>
      </c>
      <c r="I2748" s="0" t="n">
        <v>206.25</v>
      </c>
      <c r="J2748" s="0" t="n">
        <v>1405.85</v>
      </c>
      <c r="K2748" s="0" t="n">
        <v>0</v>
      </c>
      <c r="L2748" s="0" t="n">
        <v>0</v>
      </c>
      <c r="M2748" s="0" t="n">
        <v>1612.1</v>
      </c>
      <c r="N2748" s="0" t="s">
        <v>351</v>
      </c>
      <c r="O2748" s="1" t="n">
        <f aca="false">SUM(G2748:L2748)</f>
        <v>1612.1</v>
      </c>
      <c r="P2748" s="4" t="n">
        <f aca="false">IF(M2748=O2748,1,0)</f>
        <v>1</v>
      </c>
      <c r="Q2748" s="2" t="n">
        <v>1</v>
      </c>
    </row>
    <row r="2749" customFormat="false" ht="12.8" hidden="false" customHeight="false" outlineLevel="0" collapsed="false">
      <c r="A2749" s="0" t="s">
        <v>3532</v>
      </c>
      <c r="B2749" s="0" t="s">
        <v>4103</v>
      </c>
      <c r="C2749" s="0" t="s">
        <v>821</v>
      </c>
      <c r="D2749" s="0" t="s">
        <v>20</v>
      </c>
      <c r="E2749" s="0" t="s">
        <v>4104</v>
      </c>
      <c r="F2749" s="0" t="n">
        <v>1051663645</v>
      </c>
      <c r="G2749" s="0" t="n">
        <v>0</v>
      </c>
      <c r="H2749" s="0" t="n">
        <v>0</v>
      </c>
      <c r="I2749" s="0" t="n">
        <v>0</v>
      </c>
      <c r="J2749" s="0" t="n">
        <v>609.3</v>
      </c>
      <c r="K2749" s="0" t="n">
        <v>1100</v>
      </c>
      <c r="L2749" s="0" t="n">
        <v>0</v>
      </c>
      <c r="M2749" s="0" t="n">
        <v>1709.3</v>
      </c>
      <c r="N2749" s="0" t="s">
        <v>351</v>
      </c>
      <c r="O2749" s="1" t="n">
        <f aca="false">SUM(G2749:L2749)</f>
        <v>1709.3</v>
      </c>
      <c r="P2749" s="4" t="n">
        <f aca="false">IF(M2749=O2749,1,0)</f>
        <v>1</v>
      </c>
      <c r="Q2749" s="2" t="n">
        <v>1</v>
      </c>
    </row>
    <row r="2750" customFormat="false" ht="12.8" hidden="false" customHeight="false" outlineLevel="0" collapsed="false">
      <c r="A2750" s="0" t="s">
        <v>3532</v>
      </c>
      <c r="B2750" s="0" t="s">
        <v>4105</v>
      </c>
      <c r="C2750" s="0" t="s">
        <v>85</v>
      </c>
      <c r="D2750" s="0" t="s">
        <v>20</v>
      </c>
      <c r="E2750" s="0" t="s">
        <v>4106</v>
      </c>
      <c r="F2750" s="0" t="n">
        <v>40710916</v>
      </c>
      <c r="G2750" s="0" t="n">
        <v>0</v>
      </c>
      <c r="H2750" s="0" t="n">
        <v>0</v>
      </c>
      <c r="I2750" s="0" t="n">
        <v>432.65</v>
      </c>
      <c r="J2750" s="0" t="n">
        <v>724.65</v>
      </c>
      <c r="K2750" s="0" t="n">
        <v>0</v>
      </c>
      <c r="L2750" s="0" t="n">
        <v>0</v>
      </c>
      <c r="M2750" s="0" t="n">
        <v>1157.3</v>
      </c>
      <c r="N2750" s="0" t="s">
        <v>351</v>
      </c>
      <c r="O2750" s="1" t="n">
        <f aca="false">SUM(G2750:L2750)</f>
        <v>1157.3</v>
      </c>
      <c r="P2750" s="4" t="n">
        <f aca="false">IF(M2750=O2750,1,0)</f>
        <v>1</v>
      </c>
      <c r="Q2750" s="2" t="n">
        <v>1</v>
      </c>
    </row>
    <row r="2751" customFormat="false" ht="12.8" hidden="false" customHeight="false" outlineLevel="0" collapsed="false">
      <c r="A2751" s="0" t="s">
        <v>3532</v>
      </c>
      <c r="B2751" s="0" t="s">
        <v>4107</v>
      </c>
      <c r="C2751" s="0" t="s">
        <v>174</v>
      </c>
      <c r="D2751" s="0" t="s">
        <v>20</v>
      </c>
      <c r="E2751" s="0" t="s">
        <v>4108</v>
      </c>
      <c r="F2751" s="0" t="n">
        <v>40737176</v>
      </c>
      <c r="G2751" s="0" t="n">
        <v>0</v>
      </c>
      <c r="H2751" s="0" t="n">
        <v>0</v>
      </c>
      <c r="I2751" s="0" t="n">
        <v>264</v>
      </c>
      <c r="J2751" s="0" t="n">
        <v>495.2</v>
      </c>
      <c r="K2751" s="0" t="n">
        <v>0</v>
      </c>
      <c r="L2751" s="0" t="n">
        <v>0</v>
      </c>
      <c r="M2751" s="0" t="n">
        <v>759.2</v>
      </c>
      <c r="N2751" s="0" t="s">
        <v>351</v>
      </c>
      <c r="O2751" s="1" t="n">
        <f aca="false">SUM(G2751:L2751)</f>
        <v>759.2</v>
      </c>
      <c r="P2751" s="4" t="n">
        <f aca="false">IF(M2751=O2751,1,0)</f>
        <v>1</v>
      </c>
      <c r="Q2751" s="2" t="n">
        <v>1</v>
      </c>
    </row>
    <row r="2752" customFormat="false" ht="12.8" hidden="false" customHeight="false" outlineLevel="0" collapsed="false">
      <c r="A2752" s="0" t="s">
        <v>3532</v>
      </c>
      <c r="B2752" s="0" t="s">
        <v>4109</v>
      </c>
      <c r="C2752" s="0" t="s">
        <v>558</v>
      </c>
      <c r="D2752" s="0" t="s">
        <v>20</v>
      </c>
      <c r="E2752" s="0" t="s">
        <v>559</v>
      </c>
      <c r="F2752" s="0" t="n">
        <v>40719945</v>
      </c>
      <c r="G2752" s="0" t="n">
        <v>0</v>
      </c>
      <c r="H2752" s="0" t="n">
        <v>0</v>
      </c>
      <c r="I2752" s="0" t="n">
        <v>-260</v>
      </c>
      <c r="J2752" s="0" t="n">
        <v>551.3</v>
      </c>
      <c r="K2752" s="0" t="n">
        <v>0</v>
      </c>
      <c r="L2752" s="0" t="n">
        <v>0</v>
      </c>
      <c r="M2752" s="0" t="n">
        <v>291.3</v>
      </c>
      <c r="N2752" s="0" t="s">
        <v>351</v>
      </c>
      <c r="O2752" s="1" t="n">
        <f aca="false">SUM(G2752:L2752)</f>
        <v>291.3</v>
      </c>
      <c r="P2752" s="4" t="n">
        <f aca="false">IF(M2752=O2752,1,0)</f>
        <v>1</v>
      </c>
      <c r="Q2752" s="2" t="n">
        <v>1</v>
      </c>
    </row>
    <row r="2753" customFormat="false" ht="12.8" hidden="false" customHeight="false" outlineLevel="0" collapsed="false">
      <c r="A2753" s="0" t="s">
        <v>3532</v>
      </c>
      <c r="B2753" s="0" t="s">
        <v>4110</v>
      </c>
      <c r="C2753" s="0" t="s">
        <v>493</v>
      </c>
      <c r="D2753" s="0" t="s">
        <v>20</v>
      </c>
      <c r="E2753" s="0" t="s">
        <v>1913</v>
      </c>
      <c r="F2753" s="0" t="n">
        <v>40541010</v>
      </c>
      <c r="G2753" s="0" t="n">
        <v>0</v>
      </c>
      <c r="H2753" s="0" t="n">
        <v>0</v>
      </c>
      <c r="I2753" s="0" t="n">
        <v>484.4</v>
      </c>
      <c r="J2753" s="0" t="n">
        <v>849.72</v>
      </c>
      <c r="K2753" s="0" t="n">
        <v>0</v>
      </c>
      <c r="L2753" s="0" t="n">
        <v>0</v>
      </c>
      <c r="M2753" s="0" t="n">
        <v>1334.12</v>
      </c>
      <c r="N2753" s="0" t="s">
        <v>351</v>
      </c>
      <c r="O2753" s="1" t="n">
        <f aca="false">SUM(G2753:L2753)</f>
        <v>1334.12</v>
      </c>
      <c r="P2753" s="4" t="n">
        <f aca="false">IF(M2753=O2753,1,0)</f>
        <v>1</v>
      </c>
      <c r="Q2753" s="2" t="n">
        <v>1</v>
      </c>
    </row>
    <row r="2754" customFormat="false" ht="12.8" hidden="false" customHeight="false" outlineLevel="0" collapsed="false">
      <c r="A2754" s="0" t="s">
        <v>3532</v>
      </c>
      <c r="B2754" s="0" t="s">
        <v>4111</v>
      </c>
      <c r="C2754" s="0" t="s">
        <v>4112</v>
      </c>
      <c r="D2754" s="0" t="s">
        <v>20</v>
      </c>
      <c r="E2754" s="0" t="s">
        <v>4113</v>
      </c>
      <c r="F2754" s="0" t="n">
        <v>40762798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600</v>
      </c>
      <c r="L2754" s="0" t="n">
        <v>0</v>
      </c>
      <c r="M2754" s="0" t="n">
        <v>600</v>
      </c>
      <c r="N2754" s="0" t="s">
        <v>351</v>
      </c>
      <c r="O2754" s="1" t="n">
        <f aca="false">SUM(G2754:L2754)</f>
        <v>600</v>
      </c>
      <c r="P2754" s="4" t="n">
        <f aca="false">IF(M2754=O2754,1,0)</f>
        <v>1</v>
      </c>
      <c r="Q2754" s="2" t="n">
        <v>1</v>
      </c>
    </row>
    <row r="2755" customFormat="false" ht="12.8" hidden="false" customHeight="false" outlineLevel="0" collapsed="false">
      <c r="A2755" s="0" t="s">
        <v>3532</v>
      </c>
      <c r="B2755" s="0" t="s">
        <v>1078</v>
      </c>
      <c r="C2755" s="0" t="s">
        <v>80</v>
      </c>
      <c r="D2755" s="0" t="s">
        <v>20</v>
      </c>
      <c r="E2755" s="0" t="s">
        <v>4114</v>
      </c>
      <c r="F2755" s="0" t="n">
        <v>40539868</v>
      </c>
      <c r="G2755" s="0" t="n">
        <v>0</v>
      </c>
      <c r="H2755" s="0" t="n">
        <v>0</v>
      </c>
      <c r="I2755" s="0" t="n">
        <v>492.45</v>
      </c>
      <c r="J2755" s="0" t="n">
        <v>755.83</v>
      </c>
      <c r="K2755" s="0" t="n">
        <v>0</v>
      </c>
      <c r="L2755" s="0" t="n">
        <v>0</v>
      </c>
      <c r="M2755" s="0" t="n">
        <v>1248.28</v>
      </c>
      <c r="N2755" s="0" t="s">
        <v>351</v>
      </c>
      <c r="O2755" s="1" t="n">
        <f aca="false">SUM(G2755:L2755)</f>
        <v>1248.28</v>
      </c>
      <c r="P2755" s="4" t="n">
        <f aca="false">IF(M2755=O2755,1,0)</f>
        <v>1</v>
      </c>
      <c r="Q2755" s="2" t="n">
        <v>1</v>
      </c>
    </row>
    <row r="2756" customFormat="false" ht="12.8" hidden="false" customHeight="false" outlineLevel="0" collapsed="false">
      <c r="A2756" s="0" t="s">
        <v>3532</v>
      </c>
      <c r="B2756" s="0" t="s">
        <v>4115</v>
      </c>
      <c r="C2756" s="0" t="s">
        <v>75</v>
      </c>
      <c r="D2756" s="0" t="s">
        <v>20</v>
      </c>
      <c r="E2756" s="0" t="s">
        <v>507</v>
      </c>
      <c r="F2756" s="0" t="n">
        <v>40541287</v>
      </c>
      <c r="G2756" s="0" t="n">
        <v>0</v>
      </c>
      <c r="H2756" s="0" t="n">
        <v>0</v>
      </c>
      <c r="I2756" s="0" t="n">
        <v>408.65</v>
      </c>
      <c r="J2756" s="0" t="n">
        <v>602.34</v>
      </c>
      <c r="K2756" s="0" t="n">
        <v>0</v>
      </c>
      <c r="L2756" s="0" t="n">
        <v>0</v>
      </c>
      <c r="M2756" s="0" t="n">
        <v>1010.99</v>
      </c>
      <c r="N2756" s="0" t="s">
        <v>351</v>
      </c>
      <c r="O2756" s="1" t="n">
        <f aca="false">SUM(G2756:L2756)</f>
        <v>1010.99</v>
      </c>
      <c r="P2756" s="4" t="n">
        <f aca="false">IF(M2756=O2756,1,0)</f>
        <v>1</v>
      </c>
      <c r="Q2756" s="2" t="n">
        <v>1</v>
      </c>
    </row>
    <row r="2757" customFormat="false" ht="12.8" hidden="false" customHeight="false" outlineLevel="0" collapsed="false">
      <c r="A2757" s="0" t="s">
        <v>3532</v>
      </c>
      <c r="B2757" s="0" t="s">
        <v>4116</v>
      </c>
      <c r="C2757" s="0" t="s">
        <v>45</v>
      </c>
      <c r="D2757" s="0" t="s">
        <v>20</v>
      </c>
      <c r="E2757" s="0" t="s">
        <v>4117</v>
      </c>
      <c r="F2757" s="0" t="n">
        <v>40758603</v>
      </c>
      <c r="G2757" s="0" t="n">
        <v>0</v>
      </c>
      <c r="H2757" s="0" t="n">
        <v>0</v>
      </c>
      <c r="I2757" s="0" t="n">
        <v>454.65</v>
      </c>
      <c r="J2757" s="0" t="n">
        <v>707.3</v>
      </c>
      <c r="K2757" s="0" t="n">
        <v>0</v>
      </c>
      <c r="L2757" s="0" t="n">
        <v>0</v>
      </c>
      <c r="M2757" s="0" t="n">
        <v>1161.95</v>
      </c>
      <c r="N2757" s="0" t="s">
        <v>351</v>
      </c>
      <c r="O2757" s="1" t="n">
        <f aca="false">SUM(G2757:L2757)</f>
        <v>1161.95</v>
      </c>
      <c r="P2757" s="4" t="n">
        <f aca="false">IF(M2757=O2757,1,0)</f>
        <v>1</v>
      </c>
      <c r="Q2757" s="2" t="n">
        <v>1</v>
      </c>
    </row>
    <row r="2758" customFormat="false" ht="12.8" hidden="false" customHeight="false" outlineLevel="0" collapsed="false">
      <c r="A2758" s="0" t="s">
        <v>3532</v>
      </c>
      <c r="B2758" s="0" t="s">
        <v>4118</v>
      </c>
      <c r="C2758" s="0" t="s">
        <v>3546</v>
      </c>
      <c r="D2758" s="0" t="s">
        <v>20</v>
      </c>
      <c r="E2758" s="0" t="s">
        <v>4024</v>
      </c>
      <c r="F2758" s="0" t="n">
        <v>40760254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700</v>
      </c>
      <c r="L2758" s="0" t="n">
        <v>0</v>
      </c>
      <c r="M2758" s="0" t="n">
        <v>700</v>
      </c>
      <c r="N2758" s="0" t="s">
        <v>351</v>
      </c>
      <c r="O2758" s="1" t="n">
        <f aca="false">SUM(G2758:L2758)</f>
        <v>700</v>
      </c>
      <c r="P2758" s="4" t="n">
        <f aca="false">IF(M2758=O2758,1,0)</f>
        <v>1</v>
      </c>
      <c r="Q2758" s="2" t="n">
        <v>1</v>
      </c>
    </row>
    <row r="2759" customFormat="false" ht="12.8" hidden="false" customHeight="false" outlineLevel="0" collapsed="false">
      <c r="A2759" s="0" t="s">
        <v>3532</v>
      </c>
      <c r="B2759" s="0" t="s">
        <v>4119</v>
      </c>
      <c r="C2759" s="0" t="s">
        <v>222</v>
      </c>
      <c r="D2759" s="0" t="s">
        <v>20</v>
      </c>
      <c r="E2759" s="0" t="s">
        <v>223</v>
      </c>
      <c r="F2759" s="0" t="n">
        <v>40541166</v>
      </c>
      <c r="G2759" s="0" t="n">
        <v>0</v>
      </c>
      <c r="H2759" s="0" t="n">
        <v>0</v>
      </c>
      <c r="I2759" s="0" t="n">
        <v>132.65</v>
      </c>
      <c r="J2759" s="0" t="n">
        <v>643.9</v>
      </c>
      <c r="K2759" s="0" t="n">
        <v>0</v>
      </c>
      <c r="L2759" s="0" t="n">
        <v>0</v>
      </c>
      <c r="M2759" s="0" t="n">
        <v>776.55</v>
      </c>
      <c r="N2759" s="0" t="s">
        <v>351</v>
      </c>
      <c r="O2759" s="1" t="n">
        <f aca="false">SUM(G2759:L2759)</f>
        <v>776.55</v>
      </c>
      <c r="P2759" s="4" t="n">
        <f aca="false">IF(M2759=O2759,1,0)</f>
        <v>1</v>
      </c>
      <c r="Q2759" s="2" t="n">
        <v>1</v>
      </c>
    </row>
    <row r="2760" customFormat="false" ht="12.8" hidden="false" customHeight="false" outlineLevel="0" collapsed="false">
      <c r="A2760" s="0" t="s">
        <v>3532</v>
      </c>
      <c r="B2760" s="0" t="s">
        <v>4120</v>
      </c>
      <c r="C2760" s="0" t="s">
        <v>75</v>
      </c>
      <c r="D2760" s="0" t="s">
        <v>20</v>
      </c>
      <c r="E2760" s="0" t="s">
        <v>203</v>
      </c>
      <c r="F2760" s="0" t="n">
        <v>40541249</v>
      </c>
      <c r="G2760" s="0" t="n">
        <v>0</v>
      </c>
      <c r="H2760" s="0" t="n">
        <v>0</v>
      </c>
      <c r="I2760" s="0" t="n">
        <v>291.45</v>
      </c>
      <c r="J2760" s="0" t="n">
        <v>404.95</v>
      </c>
      <c r="K2760" s="0" t="n">
        <v>0</v>
      </c>
      <c r="L2760" s="0" t="n">
        <v>0</v>
      </c>
      <c r="M2760" s="0" t="n">
        <v>696.4</v>
      </c>
      <c r="N2760" s="0" t="s">
        <v>351</v>
      </c>
      <c r="O2760" s="1" t="n">
        <f aca="false">SUM(G2760:L2760)</f>
        <v>696.4</v>
      </c>
      <c r="P2760" s="4" t="n">
        <f aca="false">IF(M2760=O2760,1,0)</f>
        <v>1</v>
      </c>
      <c r="Q2760" s="2" t="n">
        <v>1</v>
      </c>
    </row>
    <row r="2761" customFormat="false" ht="12.8" hidden="false" customHeight="false" outlineLevel="0" collapsed="false">
      <c r="A2761" s="0" t="s">
        <v>3532</v>
      </c>
      <c r="B2761" s="0" t="s">
        <v>865</v>
      </c>
      <c r="C2761" s="0" t="s">
        <v>302</v>
      </c>
      <c r="D2761" s="0" t="s">
        <v>20</v>
      </c>
      <c r="E2761" s="0" t="s">
        <v>866</v>
      </c>
      <c r="F2761" s="0" t="n">
        <v>40539243</v>
      </c>
      <c r="G2761" s="0" t="n">
        <v>0</v>
      </c>
      <c r="H2761" s="0" t="n">
        <v>0</v>
      </c>
      <c r="I2761" s="0" t="n">
        <v>0</v>
      </c>
      <c r="J2761" s="0" t="n">
        <v>728.95</v>
      </c>
      <c r="K2761" s="0" t="n">
        <v>0</v>
      </c>
      <c r="L2761" s="0" t="n">
        <v>0</v>
      </c>
      <c r="M2761" s="0" t="n">
        <v>728.95</v>
      </c>
      <c r="N2761" s="0" t="s">
        <v>351</v>
      </c>
      <c r="O2761" s="1" t="n">
        <f aca="false">SUM(G2761:L2761)</f>
        <v>728.95</v>
      </c>
      <c r="P2761" s="4" t="n">
        <f aca="false">IF(M2761=O2761,1,0)</f>
        <v>1</v>
      </c>
      <c r="Q2761" s="2" t="n">
        <v>1</v>
      </c>
    </row>
    <row r="2762" customFormat="false" ht="12.8" hidden="false" customHeight="false" outlineLevel="0" collapsed="false">
      <c r="A2762" s="0" t="s">
        <v>3532</v>
      </c>
      <c r="B2762" s="0" t="s">
        <v>2166</v>
      </c>
      <c r="C2762" s="0" t="s">
        <v>42</v>
      </c>
      <c r="D2762" s="0" t="s">
        <v>20</v>
      </c>
      <c r="E2762" s="0" t="s">
        <v>2167</v>
      </c>
      <c r="F2762" s="0" t="n">
        <v>40537617</v>
      </c>
      <c r="G2762" s="0" t="n">
        <v>0</v>
      </c>
      <c r="H2762" s="0" t="n">
        <v>0</v>
      </c>
      <c r="I2762" s="0" t="n">
        <v>0</v>
      </c>
      <c r="J2762" s="0" t="n">
        <v>365.55</v>
      </c>
      <c r="K2762" s="0" t="n">
        <v>0</v>
      </c>
      <c r="L2762" s="0" t="n">
        <v>0</v>
      </c>
      <c r="M2762" s="0" t="n">
        <v>365.55</v>
      </c>
      <c r="N2762" s="0" t="s">
        <v>351</v>
      </c>
      <c r="O2762" s="1" t="n">
        <f aca="false">SUM(G2762:L2762)</f>
        <v>365.55</v>
      </c>
      <c r="P2762" s="4" t="n">
        <f aca="false">IF(M2762=O2762,1,0)</f>
        <v>1</v>
      </c>
      <c r="Q2762" s="2" t="n">
        <v>1</v>
      </c>
    </row>
    <row r="2763" customFormat="false" ht="12.8" hidden="false" customHeight="false" outlineLevel="0" collapsed="false">
      <c r="A2763" s="0" t="s">
        <v>3532</v>
      </c>
      <c r="B2763" s="0" t="s">
        <v>4121</v>
      </c>
      <c r="C2763" s="0" t="s">
        <v>128</v>
      </c>
      <c r="D2763" s="0" t="s">
        <v>20</v>
      </c>
      <c r="E2763" s="0" t="s">
        <v>3814</v>
      </c>
      <c r="F2763" s="0" t="n">
        <v>40712119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700</v>
      </c>
      <c r="L2763" s="0" t="n">
        <v>0</v>
      </c>
      <c r="M2763" s="0" t="n">
        <v>700</v>
      </c>
      <c r="N2763" s="0" t="s">
        <v>351</v>
      </c>
      <c r="O2763" s="1" t="n">
        <f aca="false">SUM(G2763:L2763)</f>
        <v>700</v>
      </c>
      <c r="P2763" s="4" t="n">
        <f aca="false">IF(M2763=O2763,1,0)</f>
        <v>1</v>
      </c>
      <c r="Q2763" s="2" t="n">
        <v>1</v>
      </c>
    </row>
    <row r="2764" customFormat="false" ht="12.8" hidden="false" customHeight="false" outlineLevel="0" collapsed="false">
      <c r="A2764" s="0" t="s">
        <v>3532</v>
      </c>
      <c r="B2764" s="0" t="s">
        <v>4122</v>
      </c>
      <c r="C2764" s="0" t="s">
        <v>85</v>
      </c>
      <c r="D2764" s="0" t="s">
        <v>20</v>
      </c>
      <c r="E2764" s="0" t="s">
        <v>4123</v>
      </c>
      <c r="F2764" s="0" t="n">
        <v>40759607</v>
      </c>
      <c r="G2764" s="0" t="n">
        <v>0</v>
      </c>
      <c r="H2764" s="0" t="n">
        <v>0</v>
      </c>
      <c r="I2764" s="0" t="n">
        <v>660.65</v>
      </c>
      <c r="J2764" s="0" t="n">
        <v>758.05</v>
      </c>
      <c r="K2764" s="0" t="n">
        <v>0</v>
      </c>
      <c r="L2764" s="0" t="n">
        <v>0</v>
      </c>
      <c r="M2764" s="0" t="n">
        <v>1418.7</v>
      </c>
      <c r="N2764" s="0" t="s">
        <v>351</v>
      </c>
      <c r="O2764" s="1" t="n">
        <f aca="false">SUM(G2764:L2764)</f>
        <v>1418.7</v>
      </c>
      <c r="P2764" s="4" t="n">
        <f aca="false">IF(M2764=O2764,1,0)</f>
        <v>1</v>
      </c>
      <c r="Q2764" s="2" t="n">
        <v>1</v>
      </c>
    </row>
    <row r="2765" customFormat="false" ht="12.8" hidden="false" customHeight="false" outlineLevel="0" collapsed="false">
      <c r="A2765" s="0" t="s">
        <v>3532</v>
      </c>
      <c r="B2765" s="0" t="s">
        <v>4124</v>
      </c>
      <c r="C2765" s="0" t="s">
        <v>293</v>
      </c>
      <c r="D2765" s="0" t="s">
        <v>20</v>
      </c>
      <c r="E2765" s="0" t="s">
        <v>4125</v>
      </c>
      <c r="F2765" s="0" t="n">
        <v>1051922085</v>
      </c>
      <c r="G2765" s="0" t="n">
        <v>0</v>
      </c>
      <c r="H2765" s="0" t="n">
        <v>0</v>
      </c>
      <c r="I2765" s="0" t="n">
        <v>290.71</v>
      </c>
      <c r="J2765" s="0" t="n">
        <v>670.6</v>
      </c>
      <c r="K2765" s="0" t="n">
        <v>0</v>
      </c>
      <c r="L2765" s="0" t="n">
        <v>0</v>
      </c>
      <c r="M2765" s="0" t="n">
        <v>961.31</v>
      </c>
      <c r="N2765" s="0" t="s">
        <v>351</v>
      </c>
      <c r="O2765" s="1" t="n">
        <f aca="false">SUM(G2765:L2765)</f>
        <v>961.31</v>
      </c>
      <c r="P2765" s="4" t="n">
        <f aca="false">IF(M2765=O2765,1,0)</f>
        <v>1</v>
      </c>
      <c r="Q2765" s="2" t="n">
        <v>1</v>
      </c>
    </row>
    <row r="2766" customFormat="false" ht="12.8" hidden="false" customHeight="false" outlineLevel="0" collapsed="false">
      <c r="A2766" s="0" t="s">
        <v>3532</v>
      </c>
      <c r="B2766" s="0" t="s">
        <v>4126</v>
      </c>
      <c r="C2766" s="0" t="s">
        <v>85</v>
      </c>
      <c r="D2766" s="0" t="s">
        <v>20</v>
      </c>
      <c r="E2766" s="0" t="s">
        <v>4127</v>
      </c>
      <c r="F2766" s="0" t="n">
        <v>40541422</v>
      </c>
      <c r="G2766" s="0" t="n">
        <v>0</v>
      </c>
      <c r="H2766" s="0" t="n">
        <v>0</v>
      </c>
      <c r="I2766" s="0" t="n">
        <v>188.95</v>
      </c>
      <c r="J2766" s="0" t="n">
        <v>513.85</v>
      </c>
      <c r="K2766" s="0" t="n">
        <v>0</v>
      </c>
      <c r="L2766" s="0" t="n">
        <v>0</v>
      </c>
      <c r="M2766" s="0" t="n">
        <v>702.8</v>
      </c>
      <c r="N2766" s="0" t="s">
        <v>351</v>
      </c>
      <c r="O2766" s="1" t="n">
        <f aca="false">SUM(G2766:L2766)</f>
        <v>702.8</v>
      </c>
      <c r="P2766" s="4" t="n">
        <f aca="false">IF(M2766=O2766,1,0)</f>
        <v>1</v>
      </c>
      <c r="Q2766" s="2" t="n">
        <v>1</v>
      </c>
    </row>
    <row r="2767" customFormat="false" ht="12.8" hidden="false" customHeight="false" outlineLevel="0" collapsed="false">
      <c r="A2767" s="0" t="s">
        <v>3532</v>
      </c>
      <c r="B2767" s="0" t="s">
        <v>4128</v>
      </c>
      <c r="C2767" s="0" t="s">
        <v>162</v>
      </c>
      <c r="D2767" s="0" t="s">
        <v>20</v>
      </c>
      <c r="E2767" s="0" t="s">
        <v>163</v>
      </c>
      <c r="F2767" s="0" t="n">
        <v>1056695246</v>
      </c>
      <c r="G2767" s="0" t="n">
        <v>0</v>
      </c>
      <c r="H2767" s="0" t="n">
        <v>0</v>
      </c>
      <c r="I2767" s="0" t="n">
        <v>255.2</v>
      </c>
      <c r="J2767" s="0" t="n">
        <v>396.9</v>
      </c>
      <c r="K2767" s="0" t="n">
        <v>0</v>
      </c>
      <c r="L2767" s="0" t="n">
        <v>0</v>
      </c>
      <c r="M2767" s="0" t="n">
        <v>652.1</v>
      </c>
      <c r="N2767" s="0" t="s">
        <v>351</v>
      </c>
      <c r="O2767" s="1" t="n">
        <f aca="false">SUM(G2767:L2767)</f>
        <v>652.1</v>
      </c>
      <c r="P2767" s="4" t="n">
        <f aca="false">IF(M2767=O2767,1,0)</f>
        <v>1</v>
      </c>
      <c r="Q2767" s="2" t="n">
        <v>1</v>
      </c>
    </row>
    <row r="2768" customFormat="false" ht="12.8" hidden="false" customHeight="false" outlineLevel="0" collapsed="false">
      <c r="A2768" s="0" t="s">
        <v>3532</v>
      </c>
      <c r="B2768" s="0" t="s">
        <v>4129</v>
      </c>
      <c r="C2768" s="0" t="s">
        <v>4130</v>
      </c>
      <c r="D2768" s="0" t="s">
        <v>20</v>
      </c>
      <c r="E2768" s="0" t="s">
        <v>4131</v>
      </c>
      <c r="F2768" s="0" t="n">
        <v>1051545206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700</v>
      </c>
      <c r="L2768" s="0" t="n">
        <v>0</v>
      </c>
      <c r="M2768" s="0" t="n">
        <v>700</v>
      </c>
      <c r="N2768" s="0" t="s">
        <v>351</v>
      </c>
      <c r="O2768" s="1" t="n">
        <f aca="false">SUM(G2768:L2768)</f>
        <v>700</v>
      </c>
      <c r="P2768" s="4" t="n">
        <f aca="false">IF(M2768=O2768,1,0)</f>
        <v>1</v>
      </c>
      <c r="Q2768" s="2" t="n">
        <v>1</v>
      </c>
    </row>
    <row r="2769" customFormat="false" ht="12.8" hidden="false" customHeight="false" outlineLevel="0" collapsed="false">
      <c r="A2769" s="0" t="s">
        <v>3532</v>
      </c>
      <c r="B2769" s="0" t="s">
        <v>4132</v>
      </c>
      <c r="C2769" s="0" t="s">
        <v>75</v>
      </c>
      <c r="D2769" s="0" t="s">
        <v>20</v>
      </c>
      <c r="E2769" s="0" t="s">
        <v>4133</v>
      </c>
      <c r="F2769" s="0" t="n">
        <v>40760415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600</v>
      </c>
      <c r="L2769" s="0" t="n">
        <v>0</v>
      </c>
      <c r="M2769" s="0" t="n">
        <v>600</v>
      </c>
      <c r="N2769" s="0" t="s">
        <v>351</v>
      </c>
      <c r="O2769" s="1" t="n">
        <f aca="false">SUM(G2769:L2769)</f>
        <v>600</v>
      </c>
      <c r="P2769" s="4" t="n">
        <f aca="false">IF(M2769=O2769,1,0)</f>
        <v>1</v>
      </c>
      <c r="Q2769" s="2" t="n">
        <v>1</v>
      </c>
    </row>
    <row r="2770" customFormat="false" ht="12.8" hidden="false" customHeight="false" outlineLevel="0" collapsed="false">
      <c r="A2770" s="0" t="s">
        <v>3532</v>
      </c>
      <c r="B2770" s="0" t="s">
        <v>4134</v>
      </c>
      <c r="C2770" s="0" t="s">
        <v>174</v>
      </c>
      <c r="D2770" s="0" t="s">
        <v>20</v>
      </c>
      <c r="E2770" s="0" t="s">
        <v>175</v>
      </c>
      <c r="F2770" s="0" t="n">
        <v>1051547767</v>
      </c>
      <c r="G2770" s="0" t="n">
        <v>0</v>
      </c>
      <c r="H2770" s="0" t="n">
        <v>0</v>
      </c>
      <c r="I2770" s="0" t="n">
        <v>108.8</v>
      </c>
      <c r="J2770" s="0" t="n">
        <v>1080.55</v>
      </c>
      <c r="K2770" s="0" t="n">
        <v>0</v>
      </c>
      <c r="L2770" s="0" t="n">
        <v>0</v>
      </c>
      <c r="M2770" s="0" t="n">
        <v>1189.35</v>
      </c>
      <c r="N2770" s="0" t="s">
        <v>351</v>
      </c>
      <c r="O2770" s="1" t="n">
        <f aca="false">SUM(G2770:L2770)</f>
        <v>1189.35</v>
      </c>
      <c r="P2770" s="4" t="n">
        <f aca="false">IF(M2770=O2770,1,0)</f>
        <v>1</v>
      </c>
      <c r="Q2770" s="2" t="n">
        <v>1</v>
      </c>
    </row>
    <row r="2771" customFormat="false" ht="12.8" hidden="false" customHeight="false" outlineLevel="0" collapsed="false">
      <c r="A2771" s="0" t="s">
        <v>3532</v>
      </c>
      <c r="B2771" s="0" t="s">
        <v>4135</v>
      </c>
      <c r="C2771" s="0" t="s">
        <v>162</v>
      </c>
      <c r="D2771" s="0" t="s">
        <v>20</v>
      </c>
      <c r="E2771" s="0" t="s">
        <v>163</v>
      </c>
      <c r="F2771" s="0" t="n">
        <v>40539683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1787.25</v>
      </c>
      <c r="L2771" s="0" t="n">
        <v>990.68</v>
      </c>
      <c r="M2771" s="0" t="n">
        <v>2777.93</v>
      </c>
      <c r="N2771" s="0" t="s">
        <v>351</v>
      </c>
      <c r="O2771" s="1" t="n">
        <f aca="false">SUM(G2771:L2771)</f>
        <v>2777.93</v>
      </c>
      <c r="P2771" s="4" t="n">
        <f aca="false">IF(M2771=O2771,1,0)</f>
        <v>1</v>
      </c>
      <c r="Q2771" s="2" t="n">
        <v>1</v>
      </c>
    </row>
    <row r="2772" customFormat="false" ht="12.8" hidden="false" customHeight="false" outlineLevel="0" collapsed="false">
      <c r="A2772" s="0" t="s">
        <v>3532</v>
      </c>
      <c r="B2772" s="0" t="s">
        <v>4136</v>
      </c>
      <c r="C2772" s="0" t="s">
        <v>115</v>
      </c>
      <c r="D2772" s="0" t="s">
        <v>20</v>
      </c>
      <c r="E2772" s="0" t="s">
        <v>4137</v>
      </c>
      <c r="F2772" s="0" t="n">
        <v>40539552</v>
      </c>
      <c r="G2772" s="0" t="n">
        <v>0</v>
      </c>
      <c r="H2772" s="0" t="n">
        <v>0</v>
      </c>
      <c r="I2772" s="0" t="n">
        <v>290.71</v>
      </c>
      <c r="J2772" s="0" t="n">
        <v>668.75</v>
      </c>
      <c r="K2772" s="0" t="n">
        <v>0</v>
      </c>
      <c r="L2772" s="0" t="n">
        <v>0</v>
      </c>
      <c r="M2772" s="0" t="n">
        <v>959.46</v>
      </c>
      <c r="N2772" s="0" t="s">
        <v>351</v>
      </c>
      <c r="O2772" s="1" t="n">
        <f aca="false">SUM(G2772:L2772)</f>
        <v>959.46</v>
      </c>
      <c r="P2772" s="4" t="n">
        <f aca="false">IF(M2772=O2772,1,0)</f>
        <v>1</v>
      </c>
      <c r="Q2772" s="2" t="n">
        <v>1</v>
      </c>
    </row>
    <row r="2773" customFormat="false" ht="12.8" hidden="false" customHeight="false" outlineLevel="0" collapsed="false">
      <c r="A2773" s="0" t="s">
        <v>3532</v>
      </c>
      <c r="B2773" s="0" t="s">
        <v>4138</v>
      </c>
      <c r="C2773" s="0" t="s">
        <v>227</v>
      </c>
      <c r="D2773" s="0" t="s">
        <v>20</v>
      </c>
      <c r="E2773" s="0" t="s">
        <v>4139</v>
      </c>
      <c r="F2773" s="0" t="n">
        <v>40520110</v>
      </c>
      <c r="G2773" s="0" t="n">
        <v>0</v>
      </c>
      <c r="H2773" s="0" t="n">
        <v>0</v>
      </c>
      <c r="I2773" s="0" t="n">
        <v>242.01</v>
      </c>
      <c r="J2773" s="0" t="n">
        <v>541.45</v>
      </c>
      <c r="K2773" s="0" t="n">
        <v>0</v>
      </c>
      <c r="L2773" s="0" t="n">
        <v>0</v>
      </c>
      <c r="M2773" s="0" t="n">
        <v>783.46</v>
      </c>
      <c r="N2773" s="0" t="s">
        <v>351</v>
      </c>
      <c r="O2773" s="1" t="n">
        <f aca="false">SUM(G2773:L2773)</f>
        <v>783.46</v>
      </c>
      <c r="P2773" s="4" t="n">
        <f aca="false">IF(M2773=O2773,1,0)</f>
        <v>1</v>
      </c>
      <c r="Q2773" s="2" t="n">
        <v>1</v>
      </c>
    </row>
    <row r="2774" customFormat="false" ht="12.8" hidden="false" customHeight="false" outlineLevel="0" collapsed="false">
      <c r="A2774" s="0" t="s">
        <v>3532</v>
      </c>
      <c r="B2774" s="0" t="s">
        <v>4140</v>
      </c>
      <c r="C2774" s="0" t="s">
        <v>792</v>
      </c>
      <c r="D2774" s="0" t="s">
        <v>20</v>
      </c>
      <c r="E2774" s="0" t="s">
        <v>793</v>
      </c>
      <c r="F2774" s="0" t="n">
        <v>1052325894</v>
      </c>
      <c r="G2774" s="0" t="n">
        <v>0</v>
      </c>
      <c r="H2774" s="0" t="n">
        <v>0</v>
      </c>
      <c r="I2774" s="0" t="n">
        <v>211.95</v>
      </c>
      <c r="J2774" s="0" t="n">
        <v>760.1</v>
      </c>
      <c r="K2774" s="0" t="n">
        <v>0</v>
      </c>
      <c r="L2774" s="0" t="n">
        <v>0</v>
      </c>
      <c r="M2774" s="0" t="n">
        <v>972.05</v>
      </c>
      <c r="N2774" s="0" t="s">
        <v>351</v>
      </c>
      <c r="O2774" s="1" t="n">
        <f aca="false">SUM(G2774:L2774)</f>
        <v>972.05</v>
      </c>
      <c r="P2774" s="4" t="n">
        <f aca="false">IF(M2774=O2774,1,0)</f>
        <v>1</v>
      </c>
      <c r="Q2774" s="2" t="n">
        <v>1</v>
      </c>
    </row>
    <row r="2775" customFormat="false" ht="12.8" hidden="false" customHeight="false" outlineLevel="0" collapsed="false">
      <c r="A2775" s="0" t="s">
        <v>3532</v>
      </c>
      <c r="B2775" s="0" t="s">
        <v>4141</v>
      </c>
      <c r="C2775" s="0" t="s">
        <v>128</v>
      </c>
      <c r="D2775" s="0" t="s">
        <v>20</v>
      </c>
      <c r="E2775" s="0" t="s">
        <v>153</v>
      </c>
      <c r="F2775" s="0" t="n">
        <v>40713179</v>
      </c>
      <c r="G2775" s="0" t="n">
        <v>0</v>
      </c>
      <c r="H2775" s="0" t="n">
        <v>0</v>
      </c>
      <c r="I2775" s="0" t="n">
        <v>0</v>
      </c>
      <c r="J2775" s="0" t="n">
        <v>793.3</v>
      </c>
      <c r="K2775" s="0" t="n">
        <v>625</v>
      </c>
      <c r="L2775" s="0" t="n">
        <v>0</v>
      </c>
      <c r="M2775" s="0" t="n">
        <v>1418.3</v>
      </c>
      <c r="N2775" s="0" t="s">
        <v>351</v>
      </c>
      <c r="O2775" s="1" t="n">
        <f aca="false">SUM(G2775:L2775)</f>
        <v>1418.3</v>
      </c>
      <c r="P2775" s="4" t="n">
        <f aca="false">IF(M2775=O2775,1,0)</f>
        <v>1</v>
      </c>
      <c r="Q2775" s="2" t="n">
        <v>1</v>
      </c>
    </row>
    <row r="2776" customFormat="false" ht="12.8" hidden="false" customHeight="false" outlineLevel="0" collapsed="false">
      <c r="A2776" s="0" t="s">
        <v>3532</v>
      </c>
      <c r="B2776" s="0" t="s">
        <v>4142</v>
      </c>
      <c r="C2776" s="0" t="s">
        <v>145</v>
      </c>
      <c r="D2776" s="0" t="s">
        <v>20</v>
      </c>
      <c r="E2776" s="0" t="s">
        <v>4143</v>
      </c>
      <c r="F2776" s="0" t="n">
        <v>40765821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800</v>
      </c>
      <c r="L2776" s="0" t="n">
        <v>0</v>
      </c>
      <c r="M2776" s="0" t="n">
        <v>800</v>
      </c>
      <c r="N2776" s="0" t="s">
        <v>351</v>
      </c>
      <c r="O2776" s="1" t="n">
        <f aca="false">SUM(G2776:L2776)</f>
        <v>800</v>
      </c>
      <c r="P2776" s="4" t="n">
        <f aca="false">IF(M2776=O2776,1,0)</f>
        <v>1</v>
      </c>
      <c r="Q2776" s="2" t="n">
        <v>1</v>
      </c>
    </row>
    <row r="2777" customFormat="false" ht="12.8" hidden="false" customHeight="false" outlineLevel="0" collapsed="false">
      <c r="A2777" s="0" t="s">
        <v>3532</v>
      </c>
      <c r="B2777" s="0" t="s">
        <v>4144</v>
      </c>
      <c r="C2777" s="0" t="s">
        <v>2953</v>
      </c>
      <c r="D2777" s="0" t="s">
        <v>20</v>
      </c>
      <c r="E2777" s="0" t="s">
        <v>2386</v>
      </c>
      <c r="F2777" s="0" t="n">
        <v>40540525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700</v>
      </c>
      <c r="L2777" s="0" t="n">
        <v>0</v>
      </c>
      <c r="M2777" s="0" t="n">
        <v>700</v>
      </c>
      <c r="N2777" s="0" t="s">
        <v>351</v>
      </c>
      <c r="O2777" s="1" t="n">
        <f aca="false">SUM(G2777:L2777)</f>
        <v>700</v>
      </c>
      <c r="P2777" s="4" t="n">
        <f aca="false">IF(M2777=O2777,1,0)</f>
        <v>1</v>
      </c>
      <c r="Q2777" s="2" t="n">
        <v>1</v>
      </c>
    </row>
    <row r="2778" customFormat="false" ht="12.8" hidden="false" customHeight="false" outlineLevel="0" collapsed="false">
      <c r="A2778" s="0" t="s">
        <v>3532</v>
      </c>
      <c r="B2778" s="0" t="s">
        <v>4145</v>
      </c>
      <c r="C2778" s="0" t="s">
        <v>186</v>
      </c>
      <c r="D2778" s="0" t="s">
        <v>20</v>
      </c>
      <c r="E2778" s="0" t="s">
        <v>1109</v>
      </c>
      <c r="F2778" s="0" t="n">
        <v>40727959</v>
      </c>
      <c r="G2778" s="0" t="n">
        <v>0</v>
      </c>
      <c r="H2778" s="0" t="n">
        <v>0</v>
      </c>
      <c r="I2778" s="0" t="n">
        <v>454.65</v>
      </c>
      <c r="J2778" s="0" t="n">
        <v>707.3</v>
      </c>
      <c r="K2778" s="0" t="n">
        <v>0</v>
      </c>
      <c r="L2778" s="0" t="n">
        <v>0</v>
      </c>
      <c r="M2778" s="0" t="n">
        <v>1161.95</v>
      </c>
      <c r="N2778" s="0" t="s">
        <v>351</v>
      </c>
      <c r="O2778" s="1" t="n">
        <f aca="false">SUM(G2778:L2778)</f>
        <v>1161.95</v>
      </c>
      <c r="P2778" s="4" t="n">
        <f aca="false">IF(M2778=O2778,1,0)</f>
        <v>1</v>
      </c>
      <c r="Q2778" s="2" t="n">
        <v>1</v>
      </c>
    </row>
    <row r="2779" customFormat="false" ht="12.8" hidden="false" customHeight="false" outlineLevel="0" collapsed="false">
      <c r="A2779" s="0" t="s">
        <v>3532</v>
      </c>
      <c r="B2779" s="0" t="s">
        <v>1316</v>
      </c>
      <c r="C2779" s="0" t="s">
        <v>128</v>
      </c>
      <c r="D2779" s="0" t="s">
        <v>20</v>
      </c>
      <c r="E2779" s="0" t="s">
        <v>129</v>
      </c>
      <c r="F2779" s="0" t="n">
        <v>1051708993</v>
      </c>
      <c r="G2779" s="0" t="n">
        <v>0</v>
      </c>
      <c r="H2779" s="0" t="n">
        <v>0</v>
      </c>
      <c r="I2779" s="0" t="n">
        <v>133</v>
      </c>
      <c r="J2779" s="0" t="n">
        <v>4189.2</v>
      </c>
      <c r="K2779" s="0" t="n">
        <v>0</v>
      </c>
      <c r="L2779" s="0" t="n">
        <v>0</v>
      </c>
      <c r="M2779" s="0" t="n">
        <v>4322.2</v>
      </c>
      <c r="N2779" s="0" t="s">
        <v>351</v>
      </c>
      <c r="O2779" s="1" t="n">
        <f aca="false">SUM(G2779:L2779)</f>
        <v>4322.2</v>
      </c>
      <c r="P2779" s="4" t="n">
        <f aca="false">IF(M2779=O2779,1,0)</f>
        <v>1</v>
      </c>
      <c r="Q2779" s="2" t="n">
        <v>1</v>
      </c>
    </row>
    <row r="2780" customFormat="false" ht="12.8" hidden="false" customHeight="false" outlineLevel="0" collapsed="false">
      <c r="A2780" s="0" t="s">
        <v>3532</v>
      </c>
      <c r="B2780" s="0" t="s">
        <v>4146</v>
      </c>
      <c r="C2780" s="0" t="s">
        <v>42</v>
      </c>
      <c r="D2780" s="0" t="s">
        <v>20</v>
      </c>
      <c r="E2780" s="0" t="s">
        <v>4147</v>
      </c>
      <c r="F2780" s="0" t="n">
        <v>40712808</v>
      </c>
      <c r="G2780" s="0" t="n">
        <v>0</v>
      </c>
      <c r="H2780" s="0" t="n">
        <v>0</v>
      </c>
      <c r="I2780" s="0" t="n">
        <v>63.05</v>
      </c>
      <c r="J2780" s="0" t="n">
        <v>139.53</v>
      </c>
      <c r="K2780" s="0" t="n">
        <v>0</v>
      </c>
      <c r="L2780" s="0" t="n">
        <v>0</v>
      </c>
      <c r="M2780" s="0" t="n">
        <v>202.58</v>
      </c>
      <c r="N2780" s="0" t="s">
        <v>351</v>
      </c>
      <c r="O2780" s="1" t="n">
        <f aca="false">SUM(G2780:L2780)</f>
        <v>202.58</v>
      </c>
      <c r="P2780" s="4" t="n">
        <f aca="false">IF(M2780=O2780,1,0)</f>
        <v>1</v>
      </c>
      <c r="Q2780" s="2" t="n">
        <v>1</v>
      </c>
    </row>
    <row r="2781" customFormat="false" ht="12.8" hidden="false" customHeight="false" outlineLevel="0" collapsed="false">
      <c r="A2781" s="0" t="s">
        <v>3532</v>
      </c>
      <c r="B2781" s="0" t="s">
        <v>4148</v>
      </c>
      <c r="C2781" s="0" t="s">
        <v>75</v>
      </c>
      <c r="D2781" s="0" t="s">
        <v>20</v>
      </c>
      <c r="E2781" s="0" t="s">
        <v>184</v>
      </c>
      <c r="F2781" s="0" t="n">
        <v>1053055062</v>
      </c>
      <c r="G2781" s="0" t="n">
        <v>0</v>
      </c>
      <c r="H2781" s="0" t="n">
        <v>0</v>
      </c>
      <c r="I2781" s="0" t="n">
        <v>786.65</v>
      </c>
      <c r="J2781" s="0" t="n">
        <v>557.35</v>
      </c>
      <c r="K2781" s="0" t="n">
        <v>0</v>
      </c>
      <c r="L2781" s="0" t="n">
        <v>0</v>
      </c>
      <c r="M2781" s="0" t="n">
        <v>1344</v>
      </c>
      <c r="N2781" s="0" t="s">
        <v>351</v>
      </c>
      <c r="O2781" s="1" t="n">
        <f aca="false">SUM(G2781:L2781)</f>
        <v>1344</v>
      </c>
      <c r="P2781" s="4" t="n">
        <f aca="false">IF(M2781=O2781,1,0)</f>
        <v>1</v>
      </c>
      <c r="Q2781" s="2" t="n">
        <v>1</v>
      </c>
    </row>
    <row r="2782" customFormat="false" ht="12.8" hidden="false" customHeight="false" outlineLevel="0" collapsed="false">
      <c r="A2782" s="0" t="s">
        <v>3532</v>
      </c>
      <c r="B2782" s="0" t="s">
        <v>889</v>
      </c>
      <c r="C2782" s="0" t="s">
        <v>235</v>
      </c>
      <c r="D2782" s="0" t="s">
        <v>20</v>
      </c>
      <c r="E2782" s="0" t="s">
        <v>890</v>
      </c>
      <c r="F2782" s="0" t="n">
        <v>40534223</v>
      </c>
      <c r="G2782" s="0" t="n">
        <v>0</v>
      </c>
      <c r="H2782" s="0" t="n">
        <v>0</v>
      </c>
      <c r="I2782" s="0" t="n">
        <v>609.7</v>
      </c>
      <c r="J2782" s="0" t="n">
        <v>274.7</v>
      </c>
      <c r="K2782" s="0" t="n">
        <v>0</v>
      </c>
      <c r="L2782" s="0" t="n">
        <v>0</v>
      </c>
      <c r="M2782" s="0" t="n">
        <v>884.4</v>
      </c>
      <c r="N2782" s="0" t="s">
        <v>351</v>
      </c>
      <c r="O2782" s="1" t="n">
        <f aca="false">SUM(G2782:L2782)</f>
        <v>884.4</v>
      </c>
      <c r="P2782" s="4" t="n">
        <f aca="false">IF(M2782=O2782,1,0)</f>
        <v>1</v>
      </c>
      <c r="Q2782" s="2" t="n">
        <v>1</v>
      </c>
    </row>
    <row r="2783" customFormat="false" ht="12.8" hidden="false" customHeight="false" outlineLevel="0" collapsed="false">
      <c r="A2783" s="0" t="s">
        <v>3532</v>
      </c>
      <c r="B2783" s="0" t="s">
        <v>3305</v>
      </c>
      <c r="C2783" s="0" t="s">
        <v>189</v>
      </c>
      <c r="D2783" s="0" t="s">
        <v>20</v>
      </c>
      <c r="E2783" s="0" t="s">
        <v>976</v>
      </c>
      <c r="F2783" s="0" t="n">
        <v>40756104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2750</v>
      </c>
      <c r="L2783" s="0" t="n">
        <v>0</v>
      </c>
      <c r="M2783" s="0" t="n">
        <v>2750</v>
      </c>
      <c r="N2783" s="0" t="s">
        <v>351</v>
      </c>
      <c r="O2783" s="1" t="n">
        <f aca="false">SUM(G2783:L2783)</f>
        <v>2750</v>
      </c>
      <c r="P2783" s="4" t="n">
        <f aca="false">IF(M2783=O2783,1,0)</f>
        <v>1</v>
      </c>
      <c r="Q2783" s="2" t="n">
        <v>1</v>
      </c>
    </row>
    <row r="2784" customFormat="false" ht="12.8" hidden="false" customHeight="false" outlineLevel="0" collapsed="false">
      <c r="A2784" s="0" t="s">
        <v>3532</v>
      </c>
      <c r="B2784" s="0" t="s">
        <v>2745</v>
      </c>
      <c r="C2784" s="0" t="s">
        <v>3447</v>
      </c>
      <c r="D2784" s="0" t="s">
        <v>20</v>
      </c>
      <c r="E2784" s="0" t="s">
        <v>3448</v>
      </c>
      <c r="F2784" s="0" t="n">
        <v>40759775</v>
      </c>
      <c r="G2784" s="0" t="n">
        <v>0</v>
      </c>
      <c r="H2784" s="0" t="n">
        <v>0</v>
      </c>
      <c r="I2784" s="0" t="n">
        <v>0</v>
      </c>
      <c r="J2784" s="0" t="n">
        <v>662.45</v>
      </c>
      <c r="K2784" s="0" t="n">
        <v>0</v>
      </c>
      <c r="L2784" s="0" t="n">
        <v>0</v>
      </c>
      <c r="M2784" s="0" t="n">
        <v>662.45</v>
      </c>
      <c r="N2784" s="0" t="s">
        <v>351</v>
      </c>
      <c r="O2784" s="1" t="n">
        <f aca="false">SUM(G2784:L2784)</f>
        <v>662.45</v>
      </c>
      <c r="P2784" s="4" t="n">
        <f aca="false">IF(M2784=O2784,1,0)</f>
        <v>1</v>
      </c>
      <c r="Q2784" s="2" t="n">
        <v>1</v>
      </c>
    </row>
    <row r="2785" customFormat="false" ht="12.8" hidden="false" customHeight="false" outlineLevel="0" collapsed="false">
      <c r="A2785" s="0" t="s">
        <v>3532</v>
      </c>
      <c r="B2785" s="0" t="s">
        <v>4149</v>
      </c>
      <c r="C2785" s="0" t="s">
        <v>3196</v>
      </c>
      <c r="D2785" s="0" t="s">
        <v>20</v>
      </c>
      <c r="E2785" s="0" t="s">
        <v>4150</v>
      </c>
      <c r="F2785" s="0" t="n">
        <v>40756045</v>
      </c>
      <c r="G2785" s="0" t="n">
        <v>0</v>
      </c>
      <c r="H2785" s="0" t="n">
        <v>0</v>
      </c>
      <c r="I2785" s="0" t="n">
        <v>635.15</v>
      </c>
      <c r="J2785" s="0" t="n">
        <v>749.13</v>
      </c>
      <c r="K2785" s="0" t="n">
        <v>0</v>
      </c>
      <c r="L2785" s="0" t="n">
        <v>0</v>
      </c>
      <c r="M2785" s="0" t="n">
        <v>1384.28</v>
      </c>
      <c r="N2785" s="0" t="s">
        <v>351</v>
      </c>
      <c r="O2785" s="1" t="n">
        <f aca="false">SUM(G2785:L2785)</f>
        <v>1384.28</v>
      </c>
      <c r="P2785" s="4" t="n">
        <f aca="false">IF(M2785=O2785,1,0)</f>
        <v>1</v>
      </c>
      <c r="Q2785" s="2" t="n">
        <v>1</v>
      </c>
    </row>
    <row r="2786" customFormat="false" ht="12.8" hidden="false" customHeight="false" outlineLevel="0" collapsed="false">
      <c r="A2786" s="0" t="s">
        <v>3532</v>
      </c>
      <c r="B2786" s="0" t="s">
        <v>2749</v>
      </c>
      <c r="C2786" s="0" t="s">
        <v>36</v>
      </c>
      <c r="D2786" s="0" t="s">
        <v>20</v>
      </c>
      <c r="E2786" s="0" t="s">
        <v>3592</v>
      </c>
      <c r="F2786" s="0" t="n">
        <v>40765174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700</v>
      </c>
      <c r="L2786" s="0" t="n">
        <v>0</v>
      </c>
      <c r="M2786" s="0" t="n">
        <v>700</v>
      </c>
      <c r="N2786" s="0" t="s">
        <v>351</v>
      </c>
      <c r="O2786" s="1" t="n">
        <f aca="false">SUM(G2786:L2786)</f>
        <v>700</v>
      </c>
      <c r="P2786" s="4" t="n">
        <f aca="false">IF(M2786=O2786,1,0)</f>
        <v>1</v>
      </c>
      <c r="Q2786" s="2" t="n">
        <v>1</v>
      </c>
    </row>
    <row r="2787" customFormat="false" ht="12.8" hidden="false" customHeight="false" outlineLevel="0" collapsed="false">
      <c r="A2787" s="0" t="s">
        <v>3532</v>
      </c>
      <c r="B2787" s="0" t="s">
        <v>4151</v>
      </c>
      <c r="C2787" s="0" t="s">
        <v>174</v>
      </c>
      <c r="D2787" s="0" t="s">
        <v>20</v>
      </c>
      <c r="E2787" s="0" t="s">
        <v>175</v>
      </c>
      <c r="F2787" s="0" t="n">
        <v>1052966779</v>
      </c>
      <c r="G2787" s="0" t="n">
        <v>0</v>
      </c>
      <c r="H2787" s="0" t="n">
        <v>0</v>
      </c>
      <c r="I2787" s="0" t="n">
        <v>167.85</v>
      </c>
      <c r="J2787" s="0" t="n">
        <v>0</v>
      </c>
      <c r="K2787" s="0" t="n">
        <v>0</v>
      </c>
      <c r="L2787" s="0" t="n">
        <v>0</v>
      </c>
      <c r="M2787" s="0" t="n">
        <v>167.85</v>
      </c>
      <c r="N2787" s="0" t="s">
        <v>351</v>
      </c>
      <c r="O2787" s="1" t="n">
        <f aca="false">SUM(G2787:L2787)</f>
        <v>167.85</v>
      </c>
      <c r="P2787" s="4" t="n">
        <f aca="false">IF(M2787=O2787,1,0)</f>
        <v>1</v>
      </c>
      <c r="Q2787" s="2" t="n">
        <v>1</v>
      </c>
    </row>
    <row r="2788" customFormat="false" ht="12.8" hidden="false" customHeight="false" outlineLevel="0" collapsed="false">
      <c r="A2788" s="0" t="s">
        <v>3532</v>
      </c>
      <c r="B2788" s="0" t="s">
        <v>4152</v>
      </c>
      <c r="C2788" s="0" t="s">
        <v>72</v>
      </c>
      <c r="D2788" s="0" t="s">
        <v>20</v>
      </c>
      <c r="E2788" s="0" t="s">
        <v>4153</v>
      </c>
      <c r="F2788" s="0" t="n">
        <v>1055495043</v>
      </c>
      <c r="G2788" s="0" t="n">
        <v>0</v>
      </c>
      <c r="H2788" s="0" t="n">
        <v>0</v>
      </c>
      <c r="I2788" s="0" t="n">
        <v>545.3</v>
      </c>
      <c r="J2788" s="0" t="n">
        <v>954</v>
      </c>
      <c r="K2788" s="0" t="n">
        <v>0</v>
      </c>
      <c r="L2788" s="0" t="n">
        <v>0</v>
      </c>
      <c r="M2788" s="0" t="n">
        <v>1499.3</v>
      </c>
      <c r="N2788" s="0" t="s">
        <v>351</v>
      </c>
      <c r="O2788" s="1" t="n">
        <f aca="false">SUM(G2788:L2788)</f>
        <v>1499.3</v>
      </c>
      <c r="P2788" s="4" t="n">
        <f aca="false">IF(M2788=O2788,1,0)</f>
        <v>1</v>
      </c>
      <c r="Q2788" s="2" t="n">
        <v>1</v>
      </c>
    </row>
    <row r="2789" customFormat="false" ht="12.8" hidden="false" customHeight="false" outlineLevel="0" collapsed="false">
      <c r="A2789" s="0" t="s">
        <v>3532</v>
      </c>
      <c r="B2789" s="0" t="s">
        <v>4154</v>
      </c>
      <c r="C2789" s="0" t="s">
        <v>174</v>
      </c>
      <c r="D2789" s="0" t="s">
        <v>20</v>
      </c>
      <c r="E2789" s="0" t="s">
        <v>4155</v>
      </c>
      <c r="F2789" s="0" t="n">
        <v>40537787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800</v>
      </c>
      <c r="L2789" s="0" t="n">
        <v>0</v>
      </c>
      <c r="M2789" s="0" t="n">
        <v>800</v>
      </c>
      <c r="N2789" s="0" t="s">
        <v>351</v>
      </c>
      <c r="O2789" s="1" t="n">
        <f aca="false">SUM(G2789:L2789)</f>
        <v>800</v>
      </c>
      <c r="P2789" s="4" t="n">
        <f aca="false">IF(M2789=O2789,1,0)</f>
        <v>1</v>
      </c>
      <c r="Q2789" s="2" t="n">
        <v>1</v>
      </c>
    </row>
    <row r="2790" customFormat="false" ht="12.8" hidden="false" customHeight="false" outlineLevel="0" collapsed="false">
      <c r="A2790" s="0" t="s">
        <v>3532</v>
      </c>
      <c r="B2790" s="0" t="s">
        <v>898</v>
      </c>
      <c r="C2790" s="0" t="s">
        <v>505</v>
      </c>
      <c r="D2790" s="0" t="s">
        <v>20</v>
      </c>
      <c r="E2790" s="0" t="s">
        <v>432</v>
      </c>
      <c r="F2790" s="0" t="n">
        <v>40538972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700</v>
      </c>
      <c r="L2790" s="0" t="n">
        <v>0</v>
      </c>
      <c r="M2790" s="0" t="n">
        <v>700</v>
      </c>
      <c r="N2790" s="0" t="s">
        <v>351</v>
      </c>
      <c r="O2790" s="1" t="n">
        <f aca="false">SUM(G2790:L2790)</f>
        <v>700</v>
      </c>
      <c r="P2790" s="4" t="n">
        <f aca="false">IF(M2790=O2790,1,0)</f>
        <v>1</v>
      </c>
      <c r="Q2790" s="2" t="n">
        <v>1</v>
      </c>
    </row>
    <row r="2791" customFormat="false" ht="12.8" hidden="false" customHeight="false" outlineLevel="0" collapsed="false">
      <c r="A2791" s="0" t="s">
        <v>3532</v>
      </c>
      <c r="B2791" s="0" t="s">
        <v>4156</v>
      </c>
      <c r="C2791" s="0" t="s">
        <v>75</v>
      </c>
      <c r="D2791" s="0" t="s">
        <v>20</v>
      </c>
      <c r="E2791" s="0" t="s">
        <v>4157</v>
      </c>
      <c r="F2791" s="0" t="n">
        <v>40530140</v>
      </c>
      <c r="G2791" s="0" t="n">
        <v>0</v>
      </c>
      <c r="H2791" s="0" t="n">
        <v>0</v>
      </c>
      <c r="I2791" s="0" t="n">
        <v>276.25</v>
      </c>
      <c r="J2791" s="0" t="n">
        <v>880.05</v>
      </c>
      <c r="K2791" s="0" t="n">
        <v>0</v>
      </c>
      <c r="L2791" s="0" t="n">
        <v>0</v>
      </c>
      <c r="M2791" s="0" t="n">
        <v>1156.3</v>
      </c>
      <c r="N2791" s="0" t="s">
        <v>351</v>
      </c>
      <c r="O2791" s="1" t="n">
        <f aca="false">SUM(G2791:L2791)</f>
        <v>1156.3</v>
      </c>
      <c r="P2791" s="4" t="n">
        <f aca="false">IF(M2791=O2791,1,0)</f>
        <v>1</v>
      </c>
      <c r="Q2791" s="2" t="n">
        <v>1</v>
      </c>
    </row>
    <row r="2792" customFormat="false" ht="12.8" hidden="false" customHeight="false" outlineLevel="0" collapsed="false">
      <c r="A2792" s="0" t="s">
        <v>3532</v>
      </c>
      <c r="B2792" s="0" t="s">
        <v>4158</v>
      </c>
      <c r="C2792" s="0" t="s">
        <v>162</v>
      </c>
      <c r="D2792" s="0" t="s">
        <v>20</v>
      </c>
      <c r="E2792" s="0" t="s">
        <v>2390</v>
      </c>
      <c r="F2792" s="0" t="n">
        <v>40540520</v>
      </c>
      <c r="G2792" s="0" t="n">
        <v>0</v>
      </c>
      <c r="H2792" s="0" t="n">
        <v>3000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3000</v>
      </c>
      <c r="N2792" s="0" t="s">
        <v>351</v>
      </c>
      <c r="O2792" s="1" t="n">
        <f aca="false">SUM(G2792:L2792)</f>
        <v>3000</v>
      </c>
      <c r="P2792" s="4" t="n">
        <f aca="false">IF(M2792=O2792,1,0)</f>
        <v>1</v>
      </c>
      <c r="Q2792" s="2" t="n">
        <v>1</v>
      </c>
    </row>
    <row r="2793" customFormat="false" ht="12.8" hidden="false" customHeight="false" outlineLevel="0" collapsed="false">
      <c r="A2793" s="0" t="s">
        <v>3532</v>
      </c>
      <c r="B2793" s="0" t="s">
        <v>4159</v>
      </c>
      <c r="C2793" s="0" t="s">
        <v>128</v>
      </c>
      <c r="D2793" s="0" t="s">
        <v>20</v>
      </c>
      <c r="E2793" s="0" t="s">
        <v>1567</v>
      </c>
      <c r="F2793" s="0" t="n">
        <v>40723716</v>
      </c>
      <c r="G2793" s="0" t="n">
        <v>0</v>
      </c>
      <c r="H2793" s="0" t="n">
        <v>0</v>
      </c>
      <c r="I2793" s="0" t="n">
        <v>484</v>
      </c>
      <c r="J2793" s="0" t="n">
        <v>843.52</v>
      </c>
      <c r="K2793" s="0" t="n">
        <v>0</v>
      </c>
      <c r="L2793" s="0" t="n">
        <v>0</v>
      </c>
      <c r="M2793" s="0" t="n">
        <v>1327.52</v>
      </c>
      <c r="N2793" s="0" t="s">
        <v>351</v>
      </c>
      <c r="O2793" s="1" t="n">
        <f aca="false">SUM(G2793:L2793)</f>
        <v>1327.52</v>
      </c>
      <c r="P2793" s="4" t="n">
        <f aca="false">IF(M2793=O2793,1,0)</f>
        <v>1</v>
      </c>
      <c r="Q2793" s="2" t="n">
        <v>1</v>
      </c>
    </row>
    <row r="2794" customFormat="false" ht="12.8" hidden="false" customHeight="false" outlineLevel="0" collapsed="false">
      <c r="A2794" s="0" t="s">
        <v>3532</v>
      </c>
      <c r="B2794" s="0" t="s">
        <v>4160</v>
      </c>
      <c r="C2794" s="0" t="s">
        <v>162</v>
      </c>
      <c r="D2794" s="0" t="s">
        <v>20</v>
      </c>
      <c r="E2794" s="0" t="s">
        <v>163</v>
      </c>
      <c r="F2794" s="0" t="n">
        <v>1052429072</v>
      </c>
      <c r="G2794" s="0" t="n">
        <v>0</v>
      </c>
      <c r="H2794" s="0" t="n">
        <v>0</v>
      </c>
      <c r="I2794" s="0" t="n">
        <v>323.2</v>
      </c>
      <c r="J2794" s="0" t="n">
        <v>438.7</v>
      </c>
      <c r="K2794" s="0" t="n">
        <v>0</v>
      </c>
      <c r="L2794" s="0" t="n">
        <v>0</v>
      </c>
      <c r="M2794" s="0" t="n">
        <v>761.9</v>
      </c>
      <c r="N2794" s="0" t="s">
        <v>351</v>
      </c>
      <c r="O2794" s="1" t="n">
        <f aca="false">SUM(G2794:L2794)</f>
        <v>761.9</v>
      </c>
      <c r="P2794" s="4" t="n">
        <f aca="false">IF(M2794=O2794,1,0)</f>
        <v>1</v>
      </c>
      <c r="Q2794" s="2" t="n">
        <v>1</v>
      </c>
    </row>
    <row r="2795" customFormat="false" ht="12.8" hidden="false" customHeight="false" outlineLevel="0" collapsed="false">
      <c r="A2795" s="0" t="s">
        <v>3532</v>
      </c>
      <c r="B2795" s="0" t="s">
        <v>4161</v>
      </c>
      <c r="C2795" s="0" t="s">
        <v>128</v>
      </c>
      <c r="D2795" s="0" t="s">
        <v>20</v>
      </c>
      <c r="E2795" s="0" t="s">
        <v>4162</v>
      </c>
      <c r="F2795" s="0" t="n">
        <v>40540328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800</v>
      </c>
      <c r="L2795" s="0" t="n">
        <v>0</v>
      </c>
      <c r="M2795" s="0" t="n">
        <v>800</v>
      </c>
      <c r="N2795" s="0" t="s">
        <v>351</v>
      </c>
      <c r="O2795" s="1" t="n">
        <f aca="false">SUM(G2795:L2795)</f>
        <v>800</v>
      </c>
      <c r="P2795" s="4" t="n">
        <f aca="false">IF(M2795=O2795,1,0)</f>
        <v>1</v>
      </c>
      <c r="Q2795" s="2" t="n">
        <v>1</v>
      </c>
    </row>
    <row r="2796" customFormat="false" ht="12.8" hidden="false" customHeight="false" outlineLevel="0" collapsed="false">
      <c r="A2796" s="0" t="s">
        <v>3532</v>
      </c>
      <c r="B2796" s="0" t="s">
        <v>4163</v>
      </c>
      <c r="C2796" s="0" t="s">
        <v>85</v>
      </c>
      <c r="D2796" s="0" t="s">
        <v>20</v>
      </c>
      <c r="E2796" s="0" t="s">
        <v>319</v>
      </c>
      <c r="F2796" s="0" t="n">
        <v>40540163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700</v>
      </c>
      <c r="L2796" s="0" t="n">
        <v>0</v>
      </c>
      <c r="M2796" s="0" t="n">
        <v>700</v>
      </c>
      <c r="N2796" s="0" t="s">
        <v>351</v>
      </c>
      <c r="O2796" s="1" t="n">
        <f aca="false">SUM(G2796:L2796)</f>
        <v>700</v>
      </c>
      <c r="P2796" s="4" t="n">
        <f aca="false">IF(M2796=O2796,1,0)</f>
        <v>1</v>
      </c>
      <c r="Q2796" s="2" t="n">
        <v>1</v>
      </c>
    </row>
    <row r="2797" customFormat="false" ht="12.8" hidden="false" customHeight="false" outlineLevel="0" collapsed="false">
      <c r="A2797" s="0" t="s">
        <v>3532</v>
      </c>
      <c r="B2797" s="0" t="s">
        <v>4164</v>
      </c>
      <c r="C2797" s="0" t="s">
        <v>629</v>
      </c>
      <c r="D2797" s="0" t="s">
        <v>20</v>
      </c>
      <c r="E2797" s="0" t="s">
        <v>1940</v>
      </c>
      <c r="F2797" s="0" t="n">
        <v>40710424</v>
      </c>
      <c r="G2797" s="0" t="n">
        <v>0</v>
      </c>
      <c r="H2797" s="0" t="n">
        <v>0</v>
      </c>
      <c r="I2797" s="0" t="n">
        <v>284.75</v>
      </c>
      <c r="J2797" s="0" t="n">
        <v>732.55</v>
      </c>
      <c r="K2797" s="0" t="n">
        <v>500</v>
      </c>
      <c r="L2797" s="0" t="n">
        <v>0</v>
      </c>
      <c r="M2797" s="0" t="n">
        <v>1517.3</v>
      </c>
      <c r="N2797" s="0" t="s">
        <v>351</v>
      </c>
      <c r="O2797" s="1" t="n">
        <f aca="false">SUM(G2797:L2797)</f>
        <v>1517.3</v>
      </c>
      <c r="P2797" s="4" t="n">
        <f aca="false">IF(M2797=O2797,1,0)</f>
        <v>1</v>
      </c>
      <c r="Q2797" s="2" t="n">
        <v>1</v>
      </c>
    </row>
    <row r="2798" customFormat="false" ht="12.8" hidden="false" customHeight="false" outlineLevel="0" collapsed="false">
      <c r="A2798" s="0" t="s">
        <v>3532</v>
      </c>
      <c r="B2798" s="0" t="s">
        <v>3317</v>
      </c>
      <c r="C2798" s="0" t="s">
        <v>75</v>
      </c>
      <c r="D2798" s="0" t="s">
        <v>20</v>
      </c>
      <c r="E2798" s="0" t="s">
        <v>3214</v>
      </c>
      <c r="F2798" s="0" t="n">
        <v>40535482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700</v>
      </c>
      <c r="L2798" s="0" t="n">
        <v>0</v>
      </c>
      <c r="M2798" s="0" t="n">
        <v>700</v>
      </c>
      <c r="N2798" s="0" t="s">
        <v>351</v>
      </c>
      <c r="O2798" s="1" t="n">
        <f aca="false">SUM(G2798:L2798)</f>
        <v>700</v>
      </c>
      <c r="P2798" s="4" t="n">
        <f aca="false">IF(M2798=O2798,1,0)</f>
        <v>1</v>
      </c>
      <c r="Q2798" s="2" t="n">
        <v>1</v>
      </c>
    </row>
    <row r="2799" customFormat="false" ht="12.8" hidden="false" customHeight="false" outlineLevel="0" collapsed="false">
      <c r="A2799" s="0" t="s">
        <v>3532</v>
      </c>
      <c r="B2799" s="0" t="s">
        <v>4165</v>
      </c>
      <c r="C2799" s="0" t="s">
        <v>80</v>
      </c>
      <c r="D2799" s="0" t="s">
        <v>20</v>
      </c>
      <c r="E2799" s="0" t="s">
        <v>4166</v>
      </c>
      <c r="F2799" s="0" t="n">
        <v>1053080005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937.5</v>
      </c>
      <c r="L2799" s="0" t="n">
        <v>0</v>
      </c>
      <c r="M2799" s="0" t="n">
        <v>937.5</v>
      </c>
      <c r="N2799" s="0" t="s">
        <v>351</v>
      </c>
      <c r="O2799" s="1" t="n">
        <f aca="false">SUM(G2799:L2799)</f>
        <v>937.5</v>
      </c>
      <c r="P2799" s="4" t="n">
        <f aca="false">IF(M2799=O2799,1,0)</f>
        <v>1</v>
      </c>
      <c r="Q2799" s="2" t="n">
        <v>1</v>
      </c>
    </row>
    <row r="2800" customFormat="false" ht="12.8" hidden="false" customHeight="false" outlineLevel="0" collapsed="false">
      <c r="A2800" s="0" t="s">
        <v>3532</v>
      </c>
      <c r="B2800" s="0" t="s">
        <v>4167</v>
      </c>
      <c r="C2800" s="0" t="s">
        <v>380</v>
      </c>
      <c r="D2800" s="0" t="s">
        <v>20</v>
      </c>
      <c r="E2800" s="0" t="s">
        <v>4168</v>
      </c>
      <c r="F2800" s="0" t="n">
        <v>40759342</v>
      </c>
      <c r="G2800" s="0" t="n">
        <v>0</v>
      </c>
      <c r="H2800" s="0" t="n">
        <v>0</v>
      </c>
      <c r="I2800" s="0" t="n">
        <v>139.35</v>
      </c>
      <c r="J2800" s="0" t="n">
        <v>853.7</v>
      </c>
      <c r="K2800" s="0" t="n">
        <v>0</v>
      </c>
      <c r="L2800" s="0" t="n">
        <v>0</v>
      </c>
      <c r="M2800" s="0" t="n">
        <v>993.05</v>
      </c>
      <c r="N2800" s="0" t="s">
        <v>351</v>
      </c>
      <c r="O2800" s="1" t="n">
        <f aca="false">SUM(G2800:L2800)</f>
        <v>993.05</v>
      </c>
      <c r="P2800" s="4" t="n">
        <f aca="false">IF(M2800=O2800,1,0)</f>
        <v>1</v>
      </c>
      <c r="Q2800" s="2" t="n">
        <v>1</v>
      </c>
    </row>
    <row r="2801" customFormat="false" ht="12.8" hidden="false" customHeight="false" outlineLevel="0" collapsed="false">
      <c r="A2801" s="0" t="s">
        <v>3532</v>
      </c>
      <c r="B2801" s="0" t="s">
        <v>4169</v>
      </c>
      <c r="C2801" s="0" t="s">
        <v>162</v>
      </c>
      <c r="D2801" s="0" t="s">
        <v>20</v>
      </c>
      <c r="E2801" s="0" t="s">
        <v>163</v>
      </c>
      <c r="F2801" s="0" t="n">
        <v>40724152</v>
      </c>
      <c r="G2801" s="0" t="n">
        <v>0</v>
      </c>
      <c r="H2801" s="0" t="n">
        <v>0</v>
      </c>
      <c r="I2801" s="0" t="n">
        <v>360</v>
      </c>
      <c r="J2801" s="0" t="n">
        <v>121.2</v>
      </c>
      <c r="K2801" s="0" t="n">
        <v>0</v>
      </c>
      <c r="L2801" s="0" t="n">
        <v>0</v>
      </c>
      <c r="M2801" s="0" t="n">
        <v>481.2</v>
      </c>
      <c r="N2801" s="0" t="s">
        <v>351</v>
      </c>
      <c r="O2801" s="1" t="n">
        <f aca="false">SUM(G2801:L2801)</f>
        <v>481.2</v>
      </c>
      <c r="P2801" s="4" t="n">
        <f aca="false">IF(M2801=O2801,1,0)</f>
        <v>1</v>
      </c>
      <c r="Q2801" s="2" t="n">
        <v>1</v>
      </c>
    </row>
    <row r="2802" customFormat="false" ht="12.8" hidden="false" customHeight="false" outlineLevel="0" collapsed="false">
      <c r="A2802" s="0" t="s">
        <v>3532</v>
      </c>
      <c r="B2802" s="0" t="s">
        <v>4170</v>
      </c>
      <c r="C2802" s="0" t="s">
        <v>527</v>
      </c>
      <c r="D2802" s="0" t="s">
        <v>20</v>
      </c>
      <c r="E2802" s="0" t="s">
        <v>528</v>
      </c>
      <c r="F2802" s="0" t="n">
        <v>40709499</v>
      </c>
      <c r="G2802" s="0" t="n">
        <v>0</v>
      </c>
      <c r="H2802" s="0" t="n">
        <v>0</v>
      </c>
      <c r="I2802" s="0" t="n">
        <v>749.35</v>
      </c>
      <c r="J2802" s="0" t="n">
        <v>330</v>
      </c>
      <c r="K2802" s="0" t="n">
        <v>0</v>
      </c>
      <c r="L2802" s="0" t="n">
        <v>0</v>
      </c>
      <c r="M2802" s="0" t="n">
        <v>1079.35</v>
      </c>
      <c r="N2802" s="0" t="s">
        <v>351</v>
      </c>
      <c r="O2802" s="1" t="n">
        <f aca="false">SUM(G2802:L2802)</f>
        <v>1079.35</v>
      </c>
      <c r="P2802" s="4" t="n">
        <f aca="false">IF(M2802=O2802,1,0)</f>
        <v>1</v>
      </c>
      <c r="Q2802" s="2" t="n">
        <v>1</v>
      </c>
    </row>
    <row r="2803" customFormat="false" ht="12.8" hidden="false" customHeight="false" outlineLevel="0" collapsed="false">
      <c r="A2803" s="0" t="s">
        <v>3532</v>
      </c>
      <c r="B2803" s="0" t="s">
        <v>4171</v>
      </c>
      <c r="C2803" s="0" t="s">
        <v>216</v>
      </c>
      <c r="D2803" s="0" t="s">
        <v>20</v>
      </c>
      <c r="E2803" s="0" t="s">
        <v>217</v>
      </c>
      <c r="F2803" s="0" t="n">
        <v>40534609</v>
      </c>
      <c r="G2803" s="0" t="n">
        <v>0</v>
      </c>
      <c r="H2803" s="0" t="n">
        <v>0</v>
      </c>
      <c r="I2803" s="0" t="n">
        <v>213.75</v>
      </c>
      <c r="J2803" s="0" t="n">
        <v>812</v>
      </c>
      <c r="K2803" s="0" t="n">
        <v>0</v>
      </c>
      <c r="L2803" s="0" t="n">
        <v>0</v>
      </c>
      <c r="M2803" s="0" t="n">
        <v>1025.75</v>
      </c>
      <c r="N2803" s="0" t="s">
        <v>351</v>
      </c>
      <c r="O2803" s="1" t="n">
        <f aca="false">SUM(G2803:L2803)</f>
        <v>1025.75</v>
      </c>
      <c r="P2803" s="4" t="n">
        <f aca="false">IF(M2803=O2803,1,0)</f>
        <v>1</v>
      </c>
      <c r="Q2803" s="2" t="n">
        <v>1</v>
      </c>
    </row>
    <row r="2804" customFormat="false" ht="12.8" hidden="false" customHeight="false" outlineLevel="0" collapsed="false">
      <c r="A2804" s="0" t="s">
        <v>3532</v>
      </c>
      <c r="B2804" s="0" t="s">
        <v>4172</v>
      </c>
      <c r="C2804" s="0" t="s">
        <v>42</v>
      </c>
      <c r="D2804" s="0" t="s">
        <v>20</v>
      </c>
      <c r="E2804" s="0" t="s">
        <v>1212</v>
      </c>
      <c r="F2804" s="0" t="n">
        <v>40749784</v>
      </c>
      <c r="G2804" s="0" t="n">
        <v>0</v>
      </c>
      <c r="H2804" s="0" t="n">
        <v>0</v>
      </c>
      <c r="I2804" s="0" t="n">
        <v>181.35</v>
      </c>
      <c r="J2804" s="0" t="n">
        <v>624.35</v>
      </c>
      <c r="K2804" s="0" t="n">
        <v>0</v>
      </c>
      <c r="L2804" s="0" t="n">
        <v>0</v>
      </c>
      <c r="M2804" s="0" t="n">
        <v>805.7</v>
      </c>
      <c r="N2804" s="0" t="s">
        <v>351</v>
      </c>
      <c r="O2804" s="1" t="n">
        <f aca="false">SUM(G2804:L2804)</f>
        <v>805.7</v>
      </c>
      <c r="P2804" s="4" t="n">
        <f aca="false">IF(M2804=O2804,1,0)</f>
        <v>1</v>
      </c>
      <c r="Q2804" s="2" t="n">
        <v>1</v>
      </c>
    </row>
    <row r="2805" customFormat="false" ht="12.8" hidden="false" customHeight="false" outlineLevel="0" collapsed="false">
      <c r="A2805" s="0" t="s">
        <v>3532</v>
      </c>
      <c r="B2805" s="0" t="s">
        <v>4173</v>
      </c>
      <c r="C2805" s="0" t="s">
        <v>162</v>
      </c>
      <c r="D2805" s="0" t="s">
        <v>20</v>
      </c>
      <c r="E2805" s="0" t="s">
        <v>163</v>
      </c>
      <c r="F2805" s="0" t="n">
        <v>40734214</v>
      </c>
      <c r="G2805" s="0" t="n">
        <v>0</v>
      </c>
      <c r="H2805" s="0" t="n">
        <v>0</v>
      </c>
      <c r="I2805" s="0" t="n">
        <v>626.95</v>
      </c>
      <c r="J2805" s="0" t="n">
        <v>1049.8</v>
      </c>
      <c r="K2805" s="0" t="n">
        <v>0</v>
      </c>
      <c r="L2805" s="0" t="n">
        <v>0</v>
      </c>
      <c r="M2805" s="0" t="n">
        <v>1676.75</v>
      </c>
      <c r="N2805" s="0" t="s">
        <v>351</v>
      </c>
      <c r="O2805" s="1" t="n">
        <f aca="false">SUM(G2805:L2805)</f>
        <v>1676.75</v>
      </c>
      <c r="P2805" s="4" t="n">
        <f aca="false">IF(M2805=O2805,1,0)</f>
        <v>1</v>
      </c>
      <c r="Q2805" s="2" t="n">
        <v>1</v>
      </c>
    </row>
    <row r="2806" customFormat="false" ht="12.8" hidden="false" customHeight="false" outlineLevel="0" collapsed="false">
      <c r="A2806" s="0" t="s">
        <v>3532</v>
      </c>
      <c r="B2806" s="0" t="s">
        <v>4174</v>
      </c>
      <c r="C2806" s="0" t="s">
        <v>128</v>
      </c>
      <c r="D2806" s="0" t="s">
        <v>20</v>
      </c>
      <c r="E2806" s="0" t="s">
        <v>4175</v>
      </c>
      <c r="F2806" s="0" t="n">
        <v>1052330025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600</v>
      </c>
      <c r="L2806" s="0" t="n">
        <v>0</v>
      </c>
      <c r="M2806" s="0" t="n">
        <v>600</v>
      </c>
      <c r="N2806" s="0" t="s">
        <v>351</v>
      </c>
      <c r="O2806" s="1" t="n">
        <f aca="false">SUM(G2806:L2806)</f>
        <v>600</v>
      </c>
      <c r="P2806" s="4" t="n">
        <f aca="false">IF(M2806=O2806,1,0)</f>
        <v>1</v>
      </c>
      <c r="Q2806" s="2" t="n">
        <v>1</v>
      </c>
    </row>
    <row r="2807" customFormat="false" ht="12.8" hidden="false" customHeight="false" outlineLevel="0" collapsed="false">
      <c r="A2807" s="0" t="s">
        <v>3532</v>
      </c>
      <c r="B2807" s="0" t="s">
        <v>4176</v>
      </c>
      <c r="C2807" s="0" t="s">
        <v>80</v>
      </c>
      <c r="D2807" s="0" t="s">
        <v>20</v>
      </c>
      <c r="E2807" s="0" t="s">
        <v>172</v>
      </c>
      <c r="F2807" s="0" t="n">
        <v>40728048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600</v>
      </c>
      <c r="L2807" s="0" t="n">
        <v>0</v>
      </c>
      <c r="M2807" s="0" t="n">
        <v>600</v>
      </c>
      <c r="N2807" s="0" t="s">
        <v>351</v>
      </c>
      <c r="O2807" s="1" t="n">
        <f aca="false">SUM(G2807:L2807)</f>
        <v>600</v>
      </c>
      <c r="P2807" s="4" t="n">
        <f aca="false">IF(M2807=O2807,1,0)</f>
        <v>1</v>
      </c>
      <c r="Q2807" s="2" t="n">
        <v>1</v>
      </c>
    </row>
    <row r="2808" customFormat="false" ht="12.8" hidden="false" customHeight="false" outlineLevel="0" collapsed="false">
      <c r="A2808" s="0" t="s">
        <v>3532</v>
      </c>
      <c r="B2808" s="0" t="s">
        <v>4177</v>
      </c>
      <c r="C2808" s="0" t="s">
        <v>575</v>
      </c>
      <c r="D2808" s="0" t="s">
        <v>20</v>
      </c>
      <c r="E2808" s="0" t="s">
        <v>4178</v>
      </c>
      <c r="F2808" s="0" t="n">
        <v>40710008</v>
      </c>
      <c r="G2808" s="0" t="n">
        <v>0</v>
      </c>
      <c r="H2808" s="0" t="n">
        <v>0</v>
      </c>
      <c r="I2808" s="0" t="n">
        <v>148</v>
      </c>
      <c r="J2808" s="0" t="n">
        <v>805.8</v>
      </c>
      <c r="K2808" s="0" t="n">
        <v>0</v>
      </c>
      <c r="L2808" s="0" t="n">
        <v>0</v>
      </c>
      <c r="M2808" s="0" t="n">
        <v>953.8</v>
      </c>
      <c r="N2808" s="0" t="s">
        <v>351</v>
      </c>
      <c r="O2808" s="1" t="n">
        <f aca="false">SUM(G2808:L2808)</f>
        <v>953.8</v>
      </c>
      <c r="P2808" s="4" t="n">
        <f aca="false">IF(M2808=O2808,1,0)</f>
        <v>1</v>
      </c>
      <c r="Q2808" s="2" t="n">
        <v>1</v>
      </c>
    </row>
    <row r="2809" customFormat="false" ht="12.8" hidden="false" customHeight="false" outlineLevel="0" collapsed="false">
      <c r="A2809" s="0" t="s">
        <v>3532</v>
      </c>
      <c r="B2809" s="0" t="s">
        <v>4179</v>
      </c>
      <c r="C2809" s="0" t="s">
        <v>4180</v>
      </c>
      <c r="D2809" s="0" t="s">
        <v>20</v>
      </c>
      <c r="E2809" s="0" t="s">
        <v>4181</v>
      </c>
      <c r="F2809" s="0" t="n">
        <v>1052874500</v>
      </c>
      <c r="G2809" s="0" t="n">
        <v>0</v>
      </c>
      <c r="H2809" s="0" t="n">
        <v>0</v>
      </c>
      <c r="I2809" s="0" t="n">
        <v>0</v>
      </c>
      <c r="J2809" s="0" t="n">
        <v>246.15</v>
      </c>
      <c r="K2809" s="0" t="n">
        <v>0</v>
      </c>
      <c r="L2809" s="0" t="n">
        <v>0</v>
      </c>
      <c r="M2809" s="0" t="n">
        <v>246.15</v>
      </c>
      <c r="N2809" s="0" t="s">
        <v>351</v>
      </c>
      <c r="O2809" s="1" t="n">
        <f aca="false">SUM(G2809:L2809)</f>
        <v>246.15</v>
      </c>
      <c r="P2809" s="4" t="n">
        <f aca="false">IF(M2809=O2809,1,0)</f>
        <v>1</v>
      </c>
      <c r="Q2809" s="2" t="n">
        <v>1</v>
      </c>
    </row>
    <row r="2810" customFormat="false" ht="12.8" hidden="false" customHeight="false" outlineLevel="0" collapsed="false">
      <c r="A2810" s="0" t="s">
        <v>3532</v>
      </c>
      <c r="B2810" s="0" t="s">
        <v>2229</v>
      </c>
      <c r="C2810" s="0" t="s">
        <v>749</v>
      </c>
      <c r="D2810" s="0" t="s">
        <v>20</v>
      </c>
      <c r="E2810" s="0" t="s">
        <v>2230</v>
      </c>
      <c r="F2810" s="0" t="n">
        <v>40537114</v>
      </c>
      <c r="G2810" s="0" t="n">
        <v>0</v>
      </c>
      <c r="H2810" s="0" t="n">
        <v>0</v>
      </c>
      <c r="I2810" s="0" t="n">
        <v>0</v>
      </c>
      <c r="J2810" s="0" t="n">
        <v>104.65</v>
      </c>
      <c r="K2810" s="0" t="n">
        <v>0</v>
      </c>
      <c r="L2810" s="0" t="n">
        <v>0</v>
      </c>
      <c r="M2810" s="0" t="n">
        <v>104.65</v>
      </c>
      <c r="N2810" s="0" t="s">
        <v>351</v>
      </c>
      <c r="O2810" s="1" t="n">
        <f aca="false">SUM(G2810:L2810)</f>
        <v>104.65</v>
      </c>
      <c r="P2810" s="4" t="n">
        <f aca="false">IF(M2810=O2810,1,0)</f>
        <v>1</v>
      </c>
      <c r="Q2810" s="2" t="n">
        <v>1</v>
      </c>
    </row>
    <row r="2811" customFormat="false" ht="12.8" hidden="false" customHeight="false" outlineLevel="0" collapsed="false">
      <c r="A2811" s="0" t="s">
        <v>3532</v>
      </c>
      <c r="B2811" s="0" t="s">
        <v>4182</v>
      </c>
      <c r="C2811" s="0" t="s">
        <v>186</v>
      </c>
      <c r="D2811" s="0" t="s">
        <v>20</v>
      </c>
      <c r="E2811" s="0" t="s">
        <v>1109</v>
      </c>
      <c r="F2811" s="0" t="n">
        <v>40540995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700</v>
      </c>
      <c r="L2811" s="0" t="n">
        <v>0</v>
      </c>
      <c r="M2811" s="0" t="n">
        <v>700</v>
      </c>
      <c r="N2811" s="0" t="s">
        <v>351</v>
      </c>
      <c r="O2811" s="1" t="n">
        <f aca="false">SUM(G2811:L2811)</f>
        <v>700</v>
      </c>
      <c r="P2811" s="4" t="n">
        <f aca="false">IF(M2811=O2811,1,0)</f>
        <v>1</v>
      </c>
      <c r="Q2811" s="2" t="n">
        <v>1</v>
      </c>
    </row>
    <row r="2812" customFormat="false" ht="12.8" hidden="false" customHeight="false" outlineLevel="0" collapsed="false">
      <c r="A2812" s="0" t="s">
        <v>3532</v>
      </c>
      <c r="B2812" s="0" t="s">
        <v>4183</v>
      </c>
      <c r="C2812" s="0" t="s">
        <v>216</v>
      </c>
      <c r="D2812" s="0" t="s">
        <v>20</v>
      </c>
      <c r="E2812" s="0" t="s">
        <v>4184</v>
      </c>
      <c r="F2812" s="0" t="n">
        <v>40541082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600</v>
      </c>
      <c r="L2812" s="0" t="n">
        <v>0</v>
      </c>
      <c r="M2812" s="0" t="n">
        <v>600</v>
      </c>
      <c r="N2812" s="0" t="s">
        <v>351</v>
      </c>
      <c r="O2812" s="1" t="n">
        <f aca="false">SUM(G2812:L2812)</f>
        <v>600</v>
      </c>
      <c r="P2812" s="4" t="n">
        <f aca="false">IF(M2812=O2812,1,0)</f>
        <v>1</v>
      </c>
      <c r="Q2812" s="2" t="n">
        <v>1</v>
      </c>
    </row>
    <row r="2813" customFormat="false" ht="12.8" hidden="false" customHeight="false" outlineLevel="0" collapsed="false">
      <c r="A2813" s="0" t="s">
        <v>3532</v>
      </c>
      <c r="B2813" s="0" t="s">
        <v>4185</v>
      </c>
      <c r="C2813" s="0" t="s">
        <v>72</v>
      </c>
      <c r="D2813" s="0" t="s">
        <v>20</v>
      </c>
      <c r="E2813" s="0" t="s">
        <v>140</v>
      </c>
      <c r="F2813" s="0" t="n">
        <v>1053070735</v>
      </c>
      <c r="G2813" s="0" t="n">
        <v>0</v>
      </c>
      <c r="H2813" s="0" t="n">
        <v>0</v>
      </c>
      <c r="I2813" s="0" t="n">
        <v>272</v>
      </c>
      <c r="J2813" s="0" t="n">
        <v>100.7</v>
      </c>
      <c r="K2813" s="0" t="n">
        <v>0</v>
      </c>
      <c r="L2813" s="0" t="n">
        <v>0</v>
      </c>
      <c r="M2813" s="0" t="n">
        <v>372.7</v>
      </c>
      <c r="N2813" s="0" t="s">
        <v>351</v>
      </c>
      <c r="O2813" s="1" t="n">
        <f aca="false">SUM(G2813:L2813)</f>
        <v>372.7</v>
      </c>
      <c r="P2813" s="4" t="n">
        <f aca="false">IF(M2813=O2813,1,0)</f>
        <v>1</v>
      </c>
      <c r="Q2813" s="2" t="n">
        <v>1</v>
      </c>
    </row>
    <row r="2814" customFormat="false" ht="12.8" hidden="false" customHeight="false" outlineLevel="0" collapsed="false">
      <c r="A2814" s="0" t="s">
        <v>3532</v>
      </c>
      <c r="B2814" s="0" t="s">
        <v>4186</v>
      </c>
      <c r="C2814" s="0" t="s">
        <v>174</v>
      </c>
      <c r="D2814" s="0" t="s">
        <v>20</v>
      </c>
      <c r="E2814" s="0" t="s">
        <v>175</v>
      </c>
      <c r="F2814" s="0" t="n">
        <v>1051688820</v>
      </c>
      <c r="G2814" s="0" t="n">
        <v>0</v>
      </c>
      <c r="H2814" s="0" t="n">
        <v>0</v>
      </c>
      <c r="I2814" s="0" t="n">
        <v>358</v>
      </c>
      <c r="J2814" s="0" t="n">
        <v>812</v>
      </c>
      <c r="K2814" s="0" t="n">
        <v>1650</v>
      </c>
      <c r="L2814" s="0" t="n">
        <v>0</v>
      </c>
      <c r="M2814" s="0" t="n">
        <v>2820</v>
      </c>
      <c r="N2814" s="0" t="s">
        <v>351</v>
      </c>
      <c r="O2814" s="1" t="n">
        <f aca="false">SUM(G2814:L2814)</f>
        <v>2820</v>
      </c>
      <c r="P2814" s="4" t="n">
        <f aca="false">IF(M2814=O2814,1,0)</f>
        <v>1</v>
      </c>
      <c r="Q2814" s="2" t="n">
        <v>1</v>
      </c>
    </row>
    <row r="2815" customFormat="false" ht="12.8" hidden="false" customHeight="false" outlineLevel="0" collapsed="false">
      <c r="A2815" s="0" t="s">
        <v>3532</v>
      </c>
      <c r="B2815" s="0" t="s">
        <v>1329</v>
      </c>
      <c r="C2815" s="0" t="s">
        <v>36</v>
      </c>
      <c r="D2815" s="0" t="s">
        <v>20</v>
      </c>
      <c r="E2815" s="0" t="s">
        <v>106</v>
      </c>
      <c r="F2815" s="0" t="n">
        <v>1051617882</v>
      </c>
      <c r="G2815" s="0" t="n">
        <v>0</v>
      </c>
      <c r="H2815" s="0" t="n">
        <v>0</v>
      </c>
      <c r="I2815" s="0" t="n">
        <v>315.25</v>
      </c>
      <c r="J2815" s="0" t="n">
        <v>968.65</v>
      </c>
      <c r="K2815" s="0" t="n">
        <v>0</v>
      </c>
      <c r="L2815" s="0" t="n">
        <v>0</v>
      </c>
      <c r="M2815" s="0" t="n">
        <v>1283.9</v>
      </c>
      <c r="N2815" s="0" t="s">
        <v>351</v>
      </c>
      <c r="O2815" s="1" t="n">
        <f aca="false">SUM(G2815:L2815)</f>
        <v>1283.9</v>
      </c>
      <c r="P2815" s="4" t="n">
        <f aca="false">IF(M2815=O2815,1,0)</f>
        <v>1</v>
      </c>
      <c r="Q2815" s="2" t="n">
        <v>1</v>
      </c>
    </row>
    <row r="2816" customFormat="false" ht="12.8" hidden="false" customHeight="false" outlineLevel="0" collapsed="false">
      <c r="A2816" s="0" t="s">
        <v>3532</v>
      </c>
      <c r="B2816" s="0" t="s">
        <v>4187</v>
      </c>
      <c r="C2816" s="0" t="s">
        <v>792</v>
      </c>
      <c r="D2816" s="0" t="s">
        <v>20</v>
      </c>
      <c r="E2816" s="0" t="s">
        <v>793</v>
      </c>
      <c r="F2816" s="0" t="n">
        <v>40524203</v>
      </c>
      <c r="G2816" s="0" t="n">
        <v>0</v>
      </c>
      <c r="H2816" s="0" t="n">
        <v>0</v>
      </c>
      <c r="I2816" s="0" t="n">
        <v>290.71</v>
      </c>
      <c r="J2816" s="0" t="n">
        <v>668.75</v>
      </c>
      <c r="K2816" s="0" t="n">
        <v>100</v>
      </c>
      <c r="L2816" s="0" t="n">
        <v>0</v>
      </c>
      <c r="M2816" s="0" t="n">
        <v>1059.46</v>
      </c>
      <c r="N2816" s="0" t="s">
        <v>351</v>
      </c>
      <c r="O2816" s="1" t="n">
        <f aca="false">SUM(G2816:L2816)</f>
        <v>1059.46</v>
      </c>
      <c r="P2816" s="4" t="n">
        <f aca="false">IF(M2816=O2816,1,0)</f>
        <v>1</v>
      </c>
      <c r="Q2816" s="2" t="n">
        <v>1</v>
      </c>
    </row>
    <row r="2817" customFormat="false" ht="12.8" hidden="false" customHeight="false" outlineLevel="0" collapsed="false">
      <c r="A2817" s="0" t="s">
        <v>3532</v>
      </c>
      <c r="B2817" s="0" t="s">
        <v>4188</v>
      </c>
      <c r="C2817" s="0" t="s">
        <v>380</v>
      </c>
      <c r="D2817" s="0" t="s">
        <v>20</v>
      </c>
      <c r="E2817" s="0" t="s">
        <v>4189</v>
      </c>
      <c r="F2817" s="0" t="n">
        <v>40758799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600</v>
      </c>
      <c r="L2817" s="0" t="n">
        <v>0</v>
      </c>
      <c r="M2817" s="0" t="n">
        <v>600</v>
      </c>
      <c r="N2817" s="0" t="s">
        <v>351</v>
      </c>
      <c r="O2817" s="1" t="n">
        <f aca="false">SUM(G2817:L2817)</f>
        <v>600</v>
      </c>
      <c r="P2817" s="4" t="n">
        <f aca="false">IF(M2817=O2817,1,0)</f>
        <v>1</v>
      </c>
      <c r="Q2817" s="2" t="n">
        <v>1</v>
      </c>
    </row>
    <row r="2818" customFormat="false" ht="12.8" hidden="false" customHeight="false" outlineLevel="0" collapsed="false">
      <c r="A2818" s="0" t="s">
        <v>3532</v>
      </c>
      <c r="B2818" s="0" t="s">
        <v>4190</v>
      </c>
      <c r="C2818" s="0" t="s">
        <v>484</v>
      </c>
      <c r="D2818" s="0" t="s">
        <v>20</v>
      </c>
      <c r="E2818" s="0" t="s">
        <v>1648</v>
      </c>
      <c r="F2818" s="0" t="n">
        <v>40522684</v>
      </c>
      <c r="G2818" s="0" t="n">
        <v>0</v>
      </c>
      <c r="H2818" s="0" t="n">
        <v>0</v>
      </c>
      <c r="I2818" s="0" t="n">
        <v>132.65</v>
      </c>
      <c r="J2818" s="0" t="n">
        <v>918.3</v>
      </c>
      <c r="K2818" s="0" t="n">
        <v>0</v>
      </c>
      <c r="L2818" s="0" t="n">
        <v>0</v>
      </c>
      <c r="M2818" s="0" t="n">
        <v>1050.95</v>
      </c>
      <c r="N2818" s="0" t="s">
        <v>351</v>
      </c>
      <c r="O2818" s="1" t="n">
        <f aca="false">SUM(G2818:L2818)</f>
        <v>1050.95</v>
      </c>
      <c r="P2818" s="4" t="n">
        <f aca="false">IF(M2818=O2818,1,0)</f>
        <v>1</v>
      </c>
      <c r="Q2818" s="2" t="n">
        <v>1</v>
      </c>
    </row>
    <row r="2819" customFormat="false" ht="12.8" hidden="false" customHeight="false" outlineLevel="0" collapsed="false">
      <c r="A2819" s="0" t="s">
        <v>3532</v>
      </c>
      <c r="B2819" s="0" t="s">
        <v>3338</v>
      </c>
      <c r="C2819" s="0" t="s">
        <v>75</v>
      </c>
      <c r="D2819" s="0" t="s">
        <v>20</v>
      </c>
      <c r="E2819" s="0" t="s">
        <v>311</v>
      </c>
      <c r="F2819" s="0" t="n">
        <v>40761327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700</v>
      </c>
      <c r="L2819" s="0" t="n">
        <v>0</v>
      </c>
      <c r="M2819" s="0" t="n">
        <v>700</v>
      </c>
      <c r="N2819" s="0" t="s">
        <v>351</v>
      </c>
      <c r="O2819" s="1" t="n">
        <f aca="false">SUM(G2819:L2819)</f>
        <v>700</v>
      </c>
      <c r="P2819" s="4" t="n">
        <f aca="false">IF(M2819=O2819,1,0)</f>
        <v>1</v>
      </c>
      <c r="Q2819" s="2" t="n">
        <v>1</v>
      </c>
    </row>
    <row r="2820" customFormat="false" ht="12.8" hidden="false" customHeight="false" outlineLevel="0" collapsed="false">
      <c r="A2820" s="0" t="s">
        <v>3532</v>
      </c>
      <c r="B2820" s="0" t="s">
        <v>4191</v>
      </c>
      <c r="C2820" s="0" t="s">
        <v>2333</v>
      </c>
      <c r="D2820" s="0" t="s">
        <v>20</v>
      </c>
      <c r="E2820" s="0" t="s">
        <v>2334</v>
      </c>
      <c r="F2820" s="0" t="n">
        <v>1052345264</v>
      </c>
      <c r="G2820" s="0" t="n">
        <v>0</v>
      </c>
      <c r="H2820" s="0" t="n">
        <v>0</v>
      </c>
      <c r="I2820" s="0" t="n">
        <v>0</v>
      </c>
      <c r="J2820" s="0" t="n">
        <v>0</v>
      </c>
      <c r="K2820" s="0" t="n">
        <v>700</v>
      </c>
      <c r="L2820" s="0" t="n">
        <v>0</v>
      </c>
      <c r="M2820" s="0" t="n">
        <v>700</v>
      </c>
      <c r="N2820" s="0" t="s">
        <v>351</v>
      </c>
      <c r="O2820" s="1" t="n">
        <f aca="false">SUM(G2820:L2820)</f>
        <v>700</v>
      </c>
      <c r="P2820" s="4" t="n">
        <f aca="false">IF(M2820=O2820,1,0)</f>
        <v>1</v>
      </c>
      <c r="Q2820" s="2" t="n">
        <v>1</v>
      </c>
    </row>
    <row r="2821" customFormat="false" ht="12.8" hidden="false" customHeight="false" outlineLevel="0" collapsed="false">
      <c r="A2821" s="0" t="s">
        <v>3532</v>
      </c>
      <c r="B2821" s="0" t="s">
        <v>2260</v>
      </c>
      <c r="C2821" s="0" t="s">
        <v>570</v>
      </c>
      <c r="D2821" s="0" t="s">
        <v>20</v>
      </c>
      <c r="E2821" s="0" t="s">
        <v>2261</v>
      </c>
      <c r="F2821" s="0" t="n">
        <v>40763365</v>
      </c>
      <c r="G2821" s="0" t="n">
        <v>0</v>
      </c>
      <c r="H2821" s="0" t="n">
        <v>0</v>
      </c>
      <c r="I2821" s="0" t="n">
        <v>402</v>
      </c>
      <c r="J2821" s="0" t="n">
        <v>650.55</v>
      </c>
      <c r="K2821" s="0" t="n">
        <v>0</v>
      </c>
      <c r="L2821" s="0" t="n">
        <v>0</v>
      </c>
      <c r="M2821" s="0" t="n">
        <v>1052.55</v>
      </c>
      <c r="N2821" s="0" t="s">
        <v>351</v>
      </c>
      <c r="O2821" s="1" t="n">
        <f aca="false">SUM(G2821:L2821)</f>
        <v>1052.55</v>
      </c>
      <c r="P2821" s="4" t="n">
        <f aca="false">IF(M2821=O2821,1,0)</f>
        <v>1</v>
      </c>
      <c r="Q2821" s="2" t="n">
        <v>1</v>
      </c>
    </row>
    <row r="2822" customFormat="false" ht="12.8" hidden="false" customHeight="false" outlineLevel="0" collapsed="false">
      <c r="A2822" s="0" t="s">
        <v>4192</v>
      </c>
      <c r="B2822" s="0" t="s">
        <v>57</v>
      </c>
      <c r="C2822" s="0" t="s">
        <v>36</v>
      </c>
      <c r="D2822" s="0" t="s">
        <v>20</v>
      </c>
      <c r="E2822" s="0" t="s">
        <v>70</v>
      </c>
      <c r="G2822" s="0" t="n">
        <v>40000</v>
      </c>
      <c r="H2822" s="0" t="n">
        <v>2500</v>
      </c>
      <c r="J2822" s="0" t="n">
        <v>1245.11</v>
      </c>
      <c r="K2822" s="0" t="n">
        <v>3950</v>
      </c>
      <c r="M2822" s="0" t="n">
        <v>47695.11</v>
      </c>
      <c r="N2822" s="0" t="s">
        <v>22</v>
      </c>
      <c r="O2822" s="1" t="n">
        <f aca="false">SUM(G2822:L2822)</f>
        <v>47695.11</v>
      </c>
      <c r="P2822" s="4" t="n">
        <f aca="false">IF(M2822=O2822,1,0)</f>
        <v>1</v>
      </c>
      <c r="Q2822" s="2" t="n">
        <v>1</v>
      </c>
    </row>
    <row r="2823" customFormat="false" ht="12.8" hidden="false" customHeight="false" outlineLevel="0" collapsed="false">
      <c r="A2823" s="0" t="s">
        <v>4192</v>
      </c>
      <c r="B2823" s="0" t="s">
        <v>89</v>
      </c>
      <c r="C2823" s="0" t="s">
        <v>60</v>
      </c>
      <c r="D2823" s="0" t="s">
        <v>20</v>
      </c>
      <c r="E2823" s="0" t="s">
        <v>90</v>
      </c>
      <c r="H2823" s="0" t="n">
        <v>13000</v>
      </c>
      <c r="K2823" s="0" t="n">
        <v>3450</v>
      </c>
      <c r="M2823" s="0" t="n">
        <v>16450</v>
      </c>
      <c r="N2823" s="0" t="s">
        <v>22</v>
      </c>
      <c r="O2823" s="1" t="n">
        <f aca="false">SUM(G2823:L2823)</f>
        <v>16450</v>
      </c>
      <c r="P2823" s="4" t="n">
        <f aca="false">IF(M2823=O2823,1,0)</f>
        <v>1</v>
      </c>
      <c r="Q2823" s="2" t="n">
        <v>1</v>
      </c>
    </row>
    <row r="2824" customFormat="false" ht="12.8" hidden="false" customHeight="false" outlineLevel="0" collapsed="false">
      <c r="A2824" s="0" t="s">
        <v>4192</v>
      </c>
      <c r="B2824" s="0" t="s">
        <v>3005</v>
      </c>
      <c r="C2824" s="0" t="s">
        <v>72</v>
      </c>
      <c r="D2824" s="0" t="s">
        <v>20</v>
      </c>
      <c r="E2824" s="0" t="s">
        <v>3006</v>
      </c>
      <c r="H2824" s="0" t="n">
        <v>4000</v>
      </c>
      <c r="M2824" s="0" t="n">
        <v>4000</v>
      </c>
      <c r="N2824" s="0" t="s">
        <v>22</v>
      </c>
      <c r="O2824" s="1" t="n">
        <f aca="false">SUM(G2824:L2824)</f>
        <v>4000</v>
      </c>
      <c r="P2824" s="4" t="n">
        <f aca="false">IF(M2824=O2824,1,0)</f>
        <v>1</v>
      </c>
      <c r="Q2824" s="2" t="n">
        <v>1</v>
      </c>
    </row>
    <row r="2825" customFormat="false" ht="12.8" hidden="false" customHeight="false" outlineLevel="0" collapsed="false">
      <c r="A2825" s="0" t="s">
        <v>4192</v>
      </c>
      <c r="B2825" s="0" t="s">
        <v>148</v>
      </c>
      <c r="C2825" s="0" t="s">
        <v>85</v>
      </c>
      <c r="D2825" s="0" t="s">
        <v>20</v>
      </c>
      <c r="E2825" s="0" t="s">
        <v>2697</v>
      </c>
      <c r="H2825" s="0" t="n">
        <v>2500</v>
      </c>
      <c r="M2825" s="0" t="n">
        <v>2500</v>
      </c>
      <c r="N2825" s="0" t="s">
        <v>22</v>
      </c>
      <c r="O2825" s="1" t="n">
        <f aca="false">SUM(G2825:L2825)</f>
        <v>2500</v>
      </c>
      <c r="P2825" s="4" t="n">
        <f aca="false">IF(M2825=O2825,1,0)</f>
        <v>1</v>
      </c>
      <c r="Q2825" s="2" t="n">
        <v>1</v>
      </c>
    </row>
    <row r="2826" customFormat="false" ht="12.8" hidden="false" customHeight="false" outlineLevel="0" collapsed="false">
      <c r="A2826" s="0" t="s">
        <v>4192</v>
      </c>
      <c r="B2826" s="0" t="s">
        <v>967</v>
      </c>
      <c r="C2826" s="0" t="s">
        <v>128</v>
      </c>
      <c r="D2826" s="0" t="s">
        <v>20</v>
      </c>
      <c r="E2826" s="0" t="s">
        <v>3356</v>
      </c>
      <c r="G2826" s="0" t="n">
        <v>70000</v>
      </c>
      <c r="H2826" s="0" t="n">
        <v>2118.08</v>
      </c>
      <c r="J2826" s="0" t="n">
        <v>406.5</v>
      </c>
      <c r="K2826" s="0" t="n">
        <v>10800.69</v>
      </c>
      <c r="L2826" s="0" t="n">
        <v>978.4</v>
      </c>
      <c r="M2826" s="0" t="n">
        <v>84303.67</v>
      </c>
      <c r="N2826" s="0" t="s">
        <v>22</v>
      </c>
      <c r="O2826" s="1" t="n">
        <f aca="false">SUM(G2826:L2826)</f>
        <v>84303.67</v>
      </c>
      <c r="P2826" s="4" t="n">
        <f aca="false">IF(M2826=O2826,1,0)</f>
        <v>1</v>
      </c>
      <c r="Q2826" s="2" t="n">
        <v>1</v>
      </c>
    </row>
    <row r="2827" customFormat="false" ht="12.8" hidden="false" customHeight="false" outlineLevel="0" collapsed="false">
      <c r="A2827" s="0" t="s">
        <v>4192</v>
      </c>
      <c r="B2827" s="0" t="s">
        <v>161</v>
      </c>
      <c r="C2827" s="0" t="s">
        <v>162</v>
      </c>
      <c r="D2827" s="0" t="s">
        <v>20</v>
      </c>
      <c r="E2827" s="0" t="s">
        <v>163</v>
      </c>
      <c r="H2827" s="0" t="n">
        <v>4777.78</v>
      </c>
      <c r="J2827" s="0" t="n">
        <v>539.65</v>
      </c>
      <c r="M2827" s="0" t="n">
        <v>5317.43</v>
      </c>
      <c r="N2827" s="0" t="s">
        <v>22</v>
      </c>
      <c r="O2827" s="1" t="n">
        <f aca="false">SUM(G2827:L2827)</f>
        <v>5317.43</v>
      </c>
      <c r="P2827" s="4" t="n">
        <f aca="false">IF(M2827=O2827,1,0)</f>
        <v>1</v>
      </c>
      <c r="Q2827" s="2" t="n">
        <v>1</v>
      </c>
    </row>
    <row r="2828" customFormat="false" ht="12.8" hidden="false" customHeight="false" outlineLevel="0" collapsed="false">
      <c r="A2828" s="0" t="s">
        <v>4192</v>
      </c>
      <c r="B2828" s="0" t="s">
        <v>171</v>
      </c>
      <c r="C2828" s="0" t="s">
        <v>80</v>
      </c>
      <c r="D2828" s="0" t="s">
        <v>20</v>
      </c>
      <c r="E2828" s="0" t="s">
        <v>1021</v>
      </c>
      <c r="G2828" s="0" t="n">
        <v>22000</v>
      </c>
      <c r="H2828" s="0" t="n">
        <v>3240</v>
      </c>
      <c r="M2828" s="0" t="n">
        <v>25240</v>
      </c>
      <c r="N2828" s="0" t="s">
        <v>22</v>
      </c>
      <c r="O2828" s="1" t="n">
        <f aca="false">SUM(G2828:L2828)</f>
        <v>25240</v>
      </c>
      <c r="P2828" s="4" t="n">
        <f aca="false">IF(M2828=O2828,1,0)</f>
        <v>1</v>
      </c>
      <c r="Q2828" s="2" t="n">
        <v>1</v>
      </c>
    </row>
    <row r="2829" customFormat="false" ht="12.8" hidden="false" customHeight="false" outlineLevel="0" collapsed="false">
      <c r="A2829" s="0" t="s">
        <v>4192</v>
      </c>
      <c r="B2829" s="0" t="s">
        <v>173</v>
      </c>
      <c r="C2829" s="0" t="s">
        <v>174</v>
      </c>
      <c r="D2829" s="0" t="s">
        <v>20</v>
      </c>
      <c r="E2829" s="0" t="s">
        <v>175</v>
      </c>
      <c r="H2829" s="0" t="n">
        <v>2000</v>
      </c>
      <c r="M2829" s="0" t="n">
        <v>2000</v>
      </c>
      <c r="N2829" s="0" t="s">
        <v>22</v>
      </c>
      <c r="O2829" s="1" t="n">
        <f aca="false">SUM(G2829:L2829)</f>
        <v>2000</v>
      </c>
      <c r="P2829" s="4" t="n">
        <f aca="false">IF(M2829=O2829,1,0)</f>
        <v>1</v>
      </c>
      <c r="Q2829" s="2" t="n">
        <v>1</v>
      </c>
    </row>
    <row r="2830" customFormat="false" ht="12.8" hidden="false" customHeight="false" outlineLevel="0" collapsed="false">
      <c r="A2830" s="0" t="s">
        <v>4192</v>
      </c>
      <c r="B2830" s="0" t="s">
        <v>4193</v>
      </c>
      <c r="C2830" s="0" t="s">
        <v>75</v>
      </c>
      <c r="D2830" s="0" t="s">
        <v>20</v>
      </c>
      <c r="E2830" s="0" t="s">
        <v>546</v>
      </c>
      <c r="J2830" s="0" t="n">
        <v>169.77</v>
      </c>
      <c r="M2830" s="0" t="n">
        <v>169.77</v>
      </c>
      <c r="N2830" s="0" t="s">
        <v>22</v>
      </c>
      <c r="O2830" s="1" t="n">
        <f aca="false">SUM(G2830:L2830)</f>
        <v>169.77</v>
      </c>
      <c r="P2830" s="4" t="n">
        <f aca="false">IF(M2830=O2830,1,0)</f>
        <v>1</v>
      </c>
      <c r="Q2830" s="2" t="n">
        <v>1</v>
      </c>
    </row>
    <row r="2831" customFormat="false" ht="12.8" hidden="false" customHeight="false" outlineLevel="0" collapsed="false">
      <c r="A2831" s="0" t="s">
        <v>4192</v>
      </c>
      <c r="B2831" s="0" t="s">
        <v>188</v>
      </c>
      <c r="C2831" s="0" t="s">
        <v>189</v>
      </c>
      <c r="D2831" s="0" t="s">
        <v>20</v>
      </c>
      <c r="E2831" s="0" t="s">
        <v>3622</v>
      </c>
      <c r="K2831" s="0" t="n">
        <v>2200</v>
      </c>
      <c r="L2831" s="0" t="n">
        <v>937.5</v>
      </c>
      <c r="M2831" s="0" t="n">
        <v>3137.5</v>
      </c>
      <c r="N2831" s="0" t="s">
        <v>22</v>
      </c>
      <c r="O2831" s="1" t="n">
        <f aca="false">SUM(G2831:L2831)</f>
        <v>3137.5</v>
      </c>
      <c r="P2831" s="4" t="n">
        <f aca="false">IF(M2831=O2831,1,0)</f>
        <v>1</v>
      </c>
      <c r="Q2831" s="2" t="n">
        <v>1</v>
      </c>
    </row>
    <row r="2832" customFormat="false" ht="12.8" hidden="false" customHeight="false" outlineLevel="0" collapsed="false">
      <c r="A2832" s="0" t="s">
        <v>4192</v>
      </c>
      <c r="B2832" s="0" t="s">
        <v>2369</v>
      </c>
      <c r="C2832" s="0" t="s">
        <v>1762</v>
      </c>
      <c r="D2832" s="0" t="s">
        <v>20</v>
      </c>
      <c r="E2832" s="0" t="s">
        <v>2370</v>
      </c>
      <c r="K2832" s="0" t="n">
        <v>277312.33</v>
      </c>
      <c r="M2832" s="0" t="n">
        <v>277312.33</v>
      </c>
      <c r="N2832" s="0" t="s">
        <v>22</v>
      </c>
      <c r="O2832" s="1" t="n">
        <f aca="false">SUM(G2832:L2832)</f>
        <v>277312.33</v>
      </c>
      <c r="P2832" s="4" t="n">
        <f aca="false">IF(M2832=O2832,1,0)</f>
        <v>1</v>
      </c>
      <c r="Q2832" s="2" t="n">
        <v>1</v>
      </c>
    </row>
    <row r="2833" customFormat="false" ht="12.8" hidden="false" customHeight="false" outlineLevel="0" collapsed="false">
      <c r="A2833" s="0" t="s">
        <v>4192</v>
      </c>
      <c r="B2833" s="0" t="s">
        <v>4194</v>
      </c>
      <c r="C2833" s="0" t="s">
        <v>75</v>
      </c>
      <c r="D2833" s="0" t="s">
        <v>20</v>
      </c>
      <c r="E2833" s="0" t="s">
        <v>1231</v>
      </c>
      <c r="H2833" s="0" t="n">
        <v>300</v>
      </c>
      <c r="K2833" s="0" t="n">
        <v>3600</v>
      </c>
      <c r="M2833" s="0" t="n">
        <v>3900</v>
      </c>
      <c r="N2833" s="0" t="s">
        <v>22</v>
      </c>
      <c r="O2833" s="1" t="n">
        <f aca="false">SUM(G2833:L2833)</f>
        <v>3900</v>
      </c>
      <c r="P2833" s="4" t="n">
        <f aca="false">IF(M2833=O2833,1,0)</f>
        <v>1</v>
      </c>
      <c r="Q2833" s="2" t="n">
        <v>1</v>
      </c>
    </row>
    <row r="2834" customFormat="false" ht="12.8" hidden="false" customHeight="false" outlineLevel="0" collapsed="false">
      <c r="A2834" s="0" t="s">
        <v>4192</v>
      </c>
      <c r="B2834" s="0" t="s">
        <v>4195</v>
      </c>
      <c r="C2834" s="0" t="s">
        <v>75</v>
      </c>
      <c r="D2834" s="0" t="s">
        <v>20</v>
      </c>
      <c r="E2834" s="0" t="s">
        <v>4196</v>
      </c>
      <c r="G2834" s="0" t="n">
        <v>45000</v>
      </c>
      <c r="H2834" s="0" t="n">
        <v>46000</v>
      </c>
      <c r="M2834" s="0" t="n">
        <v>91000</v>
      </c>
      <c r="N2834" s="0" t="s">
        <v>22</v>
      </c>
      <c r="O2834" s="1" t="n">
        <f aca="false">SUM(G2834:L2834)</f>
        <v>91000</v>
      </c>
      <c r="P2834" s="4" t="n">
        <f aca="false">IF(M2834=O2834,1,0)</f>
        <v>1</v>
      </c>
      <c r="Q2834" s="2" t="n">
        <v>1</v>
      </c>
    </row>
    <row r="2835" customFormat="false" ht="12.8" hidden="false" customHeight="false" outlineLevel="0" collapsed="false">
      <c r="A2835" s="0" t="s">
        <v>4192</v>
      </c>
      <c r="B2835" s="0" t="s">
        <v>3041</v>
      </c>
      <c r="C2835" s="0" t="s">
        <v>128</v>
      </c>
      <c r="D2835" s="0" t="s">
        <v>20</v>
      </c>
      <c r="E2835" s="0" t="s">
        <v>4197</v>
      </c>
      <c r="H2835" s="0" t="n">
        <v>8500</v>
      </c>
      <c r="M2835" s="0" t="n">
        <v>8500</v>
      </c>
      <c r="N2835" s="0" t="s">
        <v>22</v>
      </c>
      <c r="O2835" s="1" t="n">
        <f aca="false">SUM(G2835:L2835)</f>
        <v>8500</v>
      </c>
      <c r="P2835" s="4" t="n">
        <f aca="false">IF(M2835=O2835,1,0)</f>
        <v>1</v>
      </c>
      <c r="Q2835" s="2" t="n">
        <v>1</v>
      </c>
    </row>
    <row r="2836" customFormat="false" ht="12.8" hidden="false" customHeight="false" outlineLevel="0" collapsed="false">
      <c r="A2836" s="0" t="s">
        <v>4192</v>
      </c>
      <c r="B2836" s="0" t="s">
        <v>292</v>
      </c>
      <c r="C2836" s="0" t="s">
        <v>293</v>
      </c>
      <c r="D2836" s="0" t="s">
        <v>20</v>
      </c>
      <c r="E2836" s="0" t="s">
        <v>294</v>
      </c>
      <c r="H2836" s="0" t="n">
        <v>1000</v>
      </c>
      <c r="M2836" s="0" t="n">
        <v>1000</v>
      </c>
      <c r="N2836" s="0" t="s">
        <v>22</v>
      </c>
      <c r="O2836" s="1" t="n">
        <f aca="false">SUM(G2836:L2836)</f>
        <v>1000</v>
      </c>
      <c r="P2836" s="4" t="n">
        <f aca="false">IF(M2836=O2836,1,0)</f>
        <v>1</v>
      </c>
      <c r="Q2836" s="2" t="n">
        <v>1</v>
      </c>
    </row>
    <row r="2837" customFormat="false" ht="12.8" hidden="false" customHeight="false" outlineLevel="0" collapsed="false">
      <c r="A2837" s="0" t="s">
        <v>4192</v>
      </c>
      <c r="B2837" s="0" t="s">
        <v>336</v>
      </c>
      <c r="C2837" s="0" t="s">
        <v>75</v>
      </c>
      <c r="D2837" s="0" t="s">
        <v>20</v>
      </c>
      <c r="E2837" s="0" t="s">
        <v>337</v>
      </c>
      <c r="H2837" s="0" t="n">
        <v>7027.78</v>
      </c>
      <c r="M2837" s="0" t="n">
        <v>7027.78</v>
      </c>
      <c r="N2837" s="0" t="s">
        <v>22</v>
      </c>
      <c r="O2837" s="1" t="n">
        <f aca="false">SUM(G2837:L2837)</f>
        <v>7027.78</v>
      </c>
      <c r="P2837" s="4" t="n">
        <f aca="false">IF(M2837=O2837,1,0)</f>
        <v>1</v>
      </c>
      <c r="Q2837" s="2" t="n">
        <v>1</v>
      </c>
    </row>
    <row r="2838" customFormat="false" ht="12.8" hidden="false" customHeight="false" outlineLevel="0" collapsed="false">
      <c r="A2838" s="0" t="s">
        <v>4192</v>
      </c>
      <c r="B2838" s="0" t="s">
        <v>338</v>
      </c>
      <c r="C2838" s="0" t="s">
        <v>42</v>
      </c>
      <c r="D2838" s="0" t="s">
        <v>20</v>
      </c>
      <c r="E2838" s="0" t="s">
        <v>4198</v>
      </c>
      <c r="G2838" s="0" t="n">
        <v>95000</v>
      </c>
      <c r="H2838" s="0" t="n">
        <v>4629.63</v>
      </c>
      <c r="K2838" s="0" t="n">
        <v>6631.85</v>
      </c>
      <c r="M2838" s="0" t="n">
        <v>106261.48</v>
      </c>
      <c r="N2838" s="0" t="s">
        <v>22</v>
      </c>
      <c r="O2838" s="1" t="n">
        <f aca="false">SUM(G2838:L2838)</f>
        <v>106261.48</v>
      </c>
      <c r="P2838" s="4" t="n">
        <f aca="false">IF(M2838=O2838,1,0)</f>
        <v>1</v>
      </c>
      <c r="Q2838" s="2" t="n">
        <v>1</v>
      </c>
    </row>
    <row r="2839" customFormat="false" ht="12.8" hidden="false" customHeight="false" outlineLevel="0" collapsed="false">
      <c r="A2839" s="0" t="s">
        <v>4192</v>
      </c>
      <c r="B2839" s="0" t="s">
        <v>340</v>
      </c>
      <c r="C2839" s="0" t="s">
        <v>75</v>
      </c>
      <c r="D2839" s="0" t="s">
        <v>20</v>
      </c>
      <c r="E2839" s="0" t="s">
        <v>182</v>
      </c>
      <c r="H2839" s="0" t="n">
        <v>2425.93</v>
      </c>
      <c r="J2839" s="0" t="n">
        <v>933.83</v>
      </c>
      <c r="K2839" s="0" t="n">
        <v>1750</v>
      </c>
      <c r="M2839" s="0" t="n">
        <v>5109.76</v>
      </c>
      <c r="N2839" s="0" t="s">
        <v>22</v>
      </c>
      <c r="O2839" s="1" t="n">
        <f aca="false">SUM(G2839:L2839)</f>
        <v>5109.76</v>
      </c>
      <c r="P2839" s="4" t="n">
        <f aca="false">IF(M2839=O2839,1,0)</f>
        <v>1</v>
      </c>
      <c r="Q2839" s="2" t="n">
        <v>1</v>
      </c>
    </row>
    <row r="2840" customFormat="false" ht="12.8" hidden="false" customHeight="false" outlineLevel="0" collapsed="false">
      <c r="A2840" s="0" t="s">
        <v>4192</v>
      </c>
      <c r="B2840" s="0" t="s">
        <v>4199</v>
      </c>
      <c r="C2840" s="0" t="s">
        <v>4200</v>
      </c>
      <c r="D2840" s="0" t="s">
        <v>20</v>
      </c>
      <c r="E2840" s="0" t="s">
        <v>4201</v>
      </c>
      <c r="K2840" s="0" t="n">
        <v>1175</v>
      </c>
      <c r="M2840" s="0" t="n">
        <v>1175</v>
      </c>
      <c r="N2840" s="0" t="s">
        <v>351</v>
      </c>
      <c r="O2840" s="1" t="n">
        <f aca="false">SUM(G2840:L2840)</f>
        <v>1175</v>
      </c>
      <c r="P2840" s="4" t="n">
        <f aca="false">IF(M2840=O2840,1,0)</f>
        <v>1</v>
      </c>
      <c r="Q2840" s="2" t="n">
        <v>1</v>
      </c>
    </row>
    <row r="2841" customFormat="false" ht="12.8" hidden="false" customHeight="false" outlineLevel="0" collapsed="false">
      <c r="A2841" s="0" t="s">
        <v>4192</v>
      </c>
      <c r="B2841" s="0" t="s">
        <v>4202</v>
      </c>
      <c r="C2841" s="0" t="s">
        <v>1423</v>
      </c>
      <c r="D2841" s="0" t="s">
        <v>20</v>
      </c>
      <c r="E2841" s="0" t="s">
        <v>1424</v>
      </c>
      <c r="I2841" s="0" t="n">
        <v>245.63</v>
      </c>
      <c r="J2841" s="0" t="n">
        <v>359.77</v>
      </c>
      <c r="K2841" s="0" t="n">
        <v>750</v>
      </c>
      <c r="M2841" s="0" t="n">
        <v>1355.4</v>
      </c>
      <c r="N2841" s="0" t="s">
        <v>351</v>
      </c>
      <c r="O2841" s="1" t="n">
        <f aca="false">SUM(G2841:L2841)</f>
        <v>1355.4</v>
      </c>
      <c r="P2841" s="4" t="n">
        <f aca="false">IF(M2841=O2841,1,0)</f>
        <v>1</v>
      </c>
      <c r="Q2841" s="2" t="n">
        <v>1</v>
      </c>
    </row>
    <row r="2842" customFormat="false" ht="12.8" hidden="false" customHeight="false" outlineLevel="0" collapsed="false">
      <c r="A2842" s="0" t="s">
        <v>4192</v>
      </c>
      <c r="B2842" s="0" t="s">
        <v>4203</v>
      </c>
      <c r="C2842" s="0" t="s">
        <v>75</v>
      </c>
      <c r="D2842" s="0" t="s">
        <v>20</v>
      </c>
      <c r="E2842" s="0" t="s">
        <v>459</v>
      </c>
      <c r="K2842" s="0" t="n">
        <v>1250</v>
      </c>
      <c r="M2842" s="0" t="n">
        <v>1250</v>
      </c>
      <c r="N2842" s="0" t="s">
        <v>351</v>
      </c>
      <c r="O2842" s="1" t="n">
        <f aca="false">SUM(G2842:L2842)</f>
        <v>1250</v>
      </c>
      <c r="P2842" s="4" t="n">
        <f aca="false">IF(M2842=O2842,1,0)</f>
        <v>1</v>
      </c>
      <c r="Q2842" s="2" t="n">
        <v>1</v>
      </c>
    </row>
    <row r="2843" customFormat="false" ht="12.8" hidden="false" customHeight="false" outlineLevel="0" collapsed="false">
      <c r="A2843" s="0" t="s">
        <v>4192</v>
      </c>
      <c r="B2843" s="0" t="s">
        <v>4204</v>
      </c>
      <c r="C2843" s="0" t="s">
        <v>4205</v>
      </c>
      <c r="D2843" s="0" t="s">
        <v>20</v>
      </c>
      <c r="E2843" s="0" t="s">
        <v>4206</v>
      </c>
      <c r="K2843" s="0" t="n">
        <v>2460</v>
      </c>
      <c r="M2843" s="0" t="n">
        <v>2460</v>
      </c>
      <c r="N2843" s="0" t="s">
        <v>351</v>
      </c>
      <c r="O2843" s="1" t="n">
        <f aca="false">SUM(G2843:L2843)</f>
        <v>2460</v>
      </c>
      <c r="P2843" s="4" t="n">
        <f aca="false">IF(M2843=O2843,1,0)</f>
        <v>1</v>
      </c>
      <c r="Q2843" s="2" t="n">
        <v>1</v>
      </c>
    </row>
    <row r="2844" customFormat="false" ht="12.8" hidden="false" customHeight="false" outlineLevel="0" collapsed="false">
      <c r="A2844" s="0" t="s">
        <v>4192</v>
      </c>
      <c r="B2844" s="0" t="s">
        <v>4207</v>
      </c>
      <c r="C2844" s="0" t="s">
        <v>377</v>
      </c>
      <c r="D2844" s="0" t="s">
        <v>20</v>
      </c>
      <c r="E2844" s="0" t="s">
        <v>4208</v>
      </c>
      <c r="K2844" s="0" t="n">
        <v>700</v>
      </c>
      <c r="M2844" s="0" t="n">
        <v>700</v>
      </c>
      <c r="N2844" s="0" t="s">
        <v>351</v>
      </c>
      <c r="O2844" s="1" t="n">
        <f aca="false">SUM(G2844:L2844)</f>
        <v>700</v>
      </c>
      <c r="P2844" s="4" t="n">
        <f aca="false">IF(M2844=O2844,1,0)</f>
        <v>1</v>
      </c>
      <c r="Q2844" s="2" t="n">
        <v>1</v>
      </c>
    </row>
    <row r="2845" customFormat="false" ht="12.8" hidden="false" customHeight="false" outlineLevel="0" collapsed="false">
      <c r="A2845" s="0" t="s">
        <v>4192</v>
      </c>
      <c r="B2845" s="0" t="s">
        <v>3733</v>
      </c>
      <c r="C2845" s="0" t="s">
        <v>75</v>
      </c>
      <c r="D2845" s="0" t="s">
        <v>20</v>
      </c>
      <c r="E2845" s="0" t="s">
        <v>459</v>
      </c>
      <c r="J2845" s="0" t="n">
        <v>179</v>
      </c>
      <c r="K2845" s="0" t="n">
        <v>2100</v>
      </c>
      <c r="M2845" s="0" t="n">
        <v>2279</v>
      </c>
      <c r="N2845" s="0" t="s">
        <v>351</v>
      </c>
      <c r="O2845" s="1" t="n">
        <f aca="false">SUM(G2845:L2845)</f>
        <v>2279</v>
      </c>
      <c r="P2845" s="4" t="n">
        <f aca="false">IF(M2845=O2845,1,0)</f>
        <v>1</v>
      </c>
      <c r="Q2845" s="2" t="n">
        <v>1</v>
      </c>
    </row>
    <row r="2846" customFormat="false" ht="12.8" hidden="false" customHeight="false" outlineLevel="0" collapsed="false">
      <c r="A2846" s="0" t="s">
        <v>4192</v>
      </c>
      <c r="B2846" s="0" t="s">
        <v>4209</v>
      </c>
      <c r="C2846" s="0" t="s">
        <v>75</v>
      </c>
      <c r="D2846" s="0" t="s">
        <v>20</v>
      </c>
      <c r="E2846" s="0" t="s">
        <v>4210</v>
      </c>
      <c r="K2846" s="0" t="n">
        <v>500</v>
      </c>
      <c r="M2846" s="0" t="n">
        <v>500</v>
      </c>
      <c r="N2846" s="0" t="s">
        <v>351</v>
      </c>
      <c r="O2846" s="1" t="n">
        <f aca="false">SUM(G2846:L2846)</f>
        <v>500</v>
      </c>
      <c r="P2846" s="4" t="n">
        <f aca="false">IF(M2846=O2846,1,0)</f>
        <v>1</v>
      </c>
      <c r="Q2846" s="2" t="n">
        <v>1</v>
      </c>
    </row>
    <row r="2847" customFormat="false" ht="12.8" hidden="false" customHeight="false" outlineLevel="0" collapsed="false">
      <c r="A2847" s="0" t="s">
        <v>4192</v>
      </c>
      <c r="B2847" s="0" t="s">
        <v>4211</v>
      </c>
      <c r="C2847" s="0" t="s">
        <v>1405</v>
      </c>
      <c r="D2847" s="0" t="s">
        <v>20</v>
      </c>
      <c r="E2847" s="0" t="s">
        <v>3052</v>
      </c>
      <c r="I2847" s="0" t="n">
        <v>337.74</v>
      </c>
      <c r="J2847" s="0" t="n">
        <v>950.02</v>
      </c>
      <c r="M2847" s="0" t="n">
        <v>1287.76</v>
      </c>
      <c r="N2847" s="0" t="s">
        <v>351</v>
      </c>
      <c r="O2847" s="1" t="n">
        <f aca="false">SUM(G2847:L2847)</f>
        <v>1287.76</v>
      </c>
      <c r="P2847" s="4" t="n">
        <f aca="false">IF(M2847=O2847,1,0)</f>
        <v>1</v>
      </c>
      <c r="Q2847" s="2" t="n">
        <v>1</v>
      </c>
    </row>
    <row r="2848" customFormat="false" ht="12.8" hidden="false" customHeight="false" outlineLevel="0" collapsed="false">
      <c r="A2848" s="0" t="s">
        <v>4192</v>
      </c>
      <c r="B2848" s="0" t="s">
        <v>4212</v>
      </c>
      <c r="C2848" s="0" t="s">
        <v>174</v>
      </c>
      <c r="D2848" s="0" t="s">
        <v>20</v>
      </c>
      <c r="E2848" s="0" t="s">
        <v>175</v>
      </c>
      <c r="K2848" s="0" t="n">
        <v>875</v>
      </c>
      <c r="M2848" s="0" t="n">
        <v>875</v>
      </c>
      <c r="N2848" s="0" t="s">
        <v>351</v>
      </c>
      <c r="O2848" s="1" t="n">
        <f aca="false">SUM(G2848:L2848)</f>
        <v>875</v>
      </c>
      <c r="P2848" s="4" t="n">
        <f aca="false">IF(M2848=O2848,1,0)</f>
        <v>1</v>
      </c>
      <c r="Q2848" s="2" t="n">
        <v>1</v>
      </c>
    </row>
    <row r="2849" customFormat="false" ht="12.8" hidden="false" customHeight="false" outlineLevel="0" collapsed="false">
      <c r="A2849" s="0" t="s">
        <v>4192</v>
      </c>
      <c r="B2849" s="0" t="s">
        <v>4213</v>
      </c>
      <c r="C2849" s="0" t="s">
        <v>80</v>
      </c>
      <c r="D2849" s="0" t="s">
        <v>20</v>
      </c>
      <c r="E2849" s="0" t="s">
        <v>1021</v>
      </c>
      <c r="L2849" s="0" t="n">
        <v>7667.04</v>
      </c>
      <c r="M2849" s="0" t="n">
        <v>7667.04</v>
      </c>
      <c r="N2849" s="0" t="s">
        <v>351</v>
      </c>
      <c r="O2849" s="1" t="n">
        <f aca="false">SUM(G2849:L2849)</f>
        <v>7667.04</v>
      </c>
      <c r="P2849" s="4" t="n">
        <f aca="false">IF(M2849=O2849,1,0)</f>
        <v>1</v>
      </c>
      <c r="Q2849" s="2" t="n">
        <v>1</v>
      </c>
    </row>
    <row r="2850" customFormat="false" ht="12.8" hidden="false" customHeight="false" outlineLevel="0" collapsed="false">
      <c r="A2850" s="0" t="s">
        <v>4192</v>
      </c>
      <c r="B2850" s="0" t="s">
        <v>4214</v>
      </c>
      <c r="C2850" s="0" t="s">
        <v>287</v>
      </c>
      <c r="D2850" s="0" t="s">
        <v>20</v>
      </c>
      <c r="E2850" s="0" t="s">
        <v>288</v>
      </c>
      <c r="K2850" s="0" t="n">
        <v>875</v>
      </c>
      <c r="M2850" s="0" t="n">
        <v>875</v>
      </c>
      <c r="N2850" s="0" t="s">
        <v>351</v>
      </c>
      <c r="O2850" s="1" t="n">
        <f aca="false">SUM(G2850:L2850)</f>
        <v>875</v>
      </c>
      <c r="P2850" s="4" t="n">
        <f aca="false">IF(M2850=O2850,1,0)</f>
        <v>1</v>
      </c>
      <c r="Q2850" s="2" t="n">
        <v>1</v>
      </c>
    </row>
    <row r="2851" customFormat="false" ht="12.8" hidden="false" customHeight="false" outlineLevel="0" collapsed="false">
      <c r="A2851" s="0" t="s">
        <v>4192</v>
      </c>
      <c r="B2851" s="0" t="s">
        <v>3836</v>
      </c>
      <c r="C2851" s="0" t="s">
        <v>290</v>
      </c>
      <c r="D2851" s="0" t="s">
        <v>20</v>
      </c>
      <c r="E2851" s="0" t="s">
        <v>4215</v>
      </c>
      <c r="I2851" s="0" t="n">
        <v>245.63</v>
      </c>
      <c r="J2851" s="0" t="n">
        <v>179.88</v>
      </c>
      <c r="M2851" s="0" t="n">
        <v>425.51</v>
      </c>
      <c r="N2851" s="0" t="s">
        <v>351</v>
      </c>
      <c r="O2851" s="1" t="n">
        <f aca="false">SUM(G2851:L2851)</f>
        <v>425.51</v>
      </c>
      <c r="P2851" s="4" t="n">
        <f aca="false">IF(M2851=O2851,1,0)</f>
        <v>1</v>
      </c>
      <c r="Q2851" s="2" t="n">
        <v>1</v>
      </c>
    </row>
    <row r="2852" customFormat="false" ht="12.8" hidden="false" customHeight="false" outlineLevel="0" collapsed="false">
      <c r="A2852" s="0" t="s">
        <v>4192</v>
      </c>
      <c r="B2852" s="0" t="s">
        <v>4216</v>
      </c>
      <c r="C2852" s="0" t="s">
        <v>360</v>
      </c>
      <c r="D2852" s="0" t="s">
        <v>20</v>
      </c>
      <c r="E2852" s="0" t="s">
        <v>4217</v>
      </c>
      <c r="I2852" s="0" t="n">
        <v>169.41</v>
      </c>
      <c r="J2852" s="0" t="n">
        <v>960.03</v>
      </c>
      <c r="M2852" s="0" t="n">
        <v>1129.44</v>
      </c>
      <c r="N2852" s="0" t="s">
        <v>351</v>
      </c>
      <c r="O2852" s="1" t="n">
        <f aca="false">SUM(G2852:L2852)</f>
        <v>1129.44</v>
      </c>
      <c r="P2852" s="4" t="n">
        <f aca="false">IF(M2852=O2852,1,0)</f>
        <v>1</v>
      </c>
      <c r="Q2852" s="2" t="n">
        <v>1</v>
      </c>
    </row>
    <row r="2853" customFormat="false" ht="12.8" hidden="false" customHeight="false" outlineLevel="0" collapsed="false">
      <c r="A2853" s="0" t="s">
        <v>4192</v>
      </c>
      <c r="B2853" s="0" t="s">
        <v>4218</v>
      </c>
      <c r="C2853" s="0" t="s">
        <v>1405</v>
      </c>
      <c r="D2853" s="0" t="s">
        <v>20</v>
      </c>
      <c r="E2853" s="0" t="s">
        <v>3052</v>
      </c>
      <c r="K2853" s="0" t="n">
        <v>1900</v>
      </c>
      <c r="M2853" s="0" t="n">
        <v>1900</v>
      </c>
      <c r="N2853" s="0" t="s">
        <v>351</v>
      </c>
      <c r="O2853" s="1" t="n">
        <f aca="false">SUM(G2853:L2853)</f>
        <v>1900</v>
      </c>
      <c r="P2853" s="4" t="n">
        <f aca="false">IF(M2853=O2853,1,0)</f>
        <v>1</v>
      </c>
      <c r="Q2853" s="2" t="n">
        <v>1</v>
      </c>
    </row>
    <row r="2854" customFormat="false" ht="12.8" hidden="false" customHeight="false" outlineLevel="0" collapsed="false">
      <c r="A2854" s="0" t="s">
        <v>4192</v>
      </c>
      <c r="B2854" s="0" t="s">
        <v>3903</v>
      </c>
      <c r="C2854" s="0" t="s">
        <v>45</v>
      </c>
      <c r="D2854" s="0" t="s">
        <v>20</v>
      </c>
      <c r="E2854" s="0" t="s">
        <v>3904</v>
      </c>
      <c r="K2854" s="0" t="n">
        <v>875</v>
      </c>
      <c r="M2854" s="0" t="n">
        <v>875</v>
      </c>
      <c r="N2854" s="0" t="s">
        <v>351</v>
      </c>
      <c r="O2854" s="1" t="n">
        <f aca="false">SUM(G2854:L2854)</f>
        <v>875</v>
      </c>
      <c r="P2854" s="4" t="n">
        <f aca="false">IF(M2854=O2854,1,0)</f>
        <v>1</v>
      </c>
      <c r="Q2854" s="2" t="n">
        <v>1</v>
      </c>
    </row>
    <row r="2855" customFormat="false" ht="12.8" hidden="false" customHeight="false" outlineLevel="0" collapsed="false">
      <c r="A2855" s="0" t="s">
        <v>4192</v>
      </c>
      <c r="B2855" s="0" t="s">
        <v>4219</v>
      </c>
      <c r="C2855" s="0" t="s">
        <v>911</v>
      </c>
      <c r="D2855" s="0" t="s">
        <v>20</v>
      </c>
      <c r="E2855" s="0" t="s">
        <v>912</v>
      </c>
      <c r="I2855" s="0" t="n">
        <v>122.81</v>
      </c>
      <c r="J2855" s="0" t="n">
        <v>522.58</v>
      </c>
      <c r="M2855" s="0" t="n">
        <v>645.39</v>
      </c>
      <c r="N2855" s="0" t="s">
        <v>351</v>
      </c>
      <c r="O2855" s="1" t="n">
        <f aca="false">SUM(G2855:L2855)</f>
        <v>645.39</v>
      </c>
      <c r="P2855" s="4" t="n">
        <f aca="false">IF(M2855=O2855,1,0)</f>
        <v>1</v>
      </c>
      <c r="Q2855" s="2" t="n">
        <v>1</v>
      </c>
    </row>
    <row r="2856" customFormat="false" ht="12.8" hidden="false" customHeight="false" outlineLevel="0" collapsed="false">
      <c r="A2856" s="0" t="s">
        <v>4192</v>
      </c>
      <c r="B2856" s="0" t="s">
        <v>4220</v>
      </c>
      <c r="C2856" s="0" t="s">
        <v>42</v>
      </c>
      <c r="D2856" s="0" t="s">
        <v>20</v>
      </c>
      <c r="E2856" s="0" t="s">
        <v>4221</v>
      </c>
      <c r="J2856" s="0" t="n">
        <v>138.87</v>
      </c>
      <c r="K2856" s="0" t="n">
        <v>4982.03</v>
      </c>
      <c r="M2856" s="0" t="n">
        <v>5120.9</v>
      </c>
      <c r="N2856" s="0" t="s">
        <v>351</v>
      </c>
      <c r="O2856" s="1" t="n">
        <f aca="false">SUM(G2856:L2856)</f>
        <v>5120.9</v>
      </c>
      <c r="P2856" s="4" t="n">
        <f aca="false">IF(M2856=O2856,1,0)</f>
        <v>1</v>
      </c>
      <c r="Q2856" s="2" t="n">
        <v>1</v>
      </c>
    </row>
    <row r="2857" customFormat="false" ht="12.8" hidden="false" customHeight="false" outlineLevel="0" collapsed="false">
      <c r="A2857" s="0" t="s">
        <v>4192</v>
      </c>
      <c r="B2857" s="0" t="s">
        <v>4222</v>
      </c>
      <c r="C2857" s="0" t="s">
        <v>838</v>
      </c>
      <c r="D2857" s="0" t="s">
        <v>20</v>
      </c>
      <c r="E2857" s="0" t="s">
        <v>2165</v>
      </c>
      <c r="I2857" s="0" t="n">
        <v>169.41</v>
      </c>
      <c r="J2857" s="0" t="n">
        <v>816.12</v>
      </c>
      <c r="M2857" s="0" t="n">
        <v>985.53</v>
      </c>
      <c r="N2857" s="0" t="s">
        <v>351</v>
      </c>
      <c r="O2857" s="1" t="n">
        <f aca="false">SUM(G2857:L2857)</f>
        <v>985.53</v>
      </c>
      <c r="P2857" s="4" t="n">
        <f aca="false">IF(M2857=O2857,1,0)</f>
        <v>1</v>
      </c>
      <c r="Q2857" s="2" t="n">
        <v>1</v>
      </c>
    </row>
    <row r="2858" customFormat="false" ht="12.8" hidden="false" customHeight="false" outlineLevel="0" collapsed="false">
      <c r="A2858" s="0" t="s">
        <v>4192</v>
      </c>
      <c r="B2858" s="0" t="s">
        <v>3932</v>
      </c>
      <c r="C2858" s="0" t="s">
        <v>189</v>
      </c>
      <c r="D2858" s="0" t="s">
        <v>20</v>
      </c>
      <c r="E2858" s="0" t="s">
        <v>3933</v>
      </c>
      <c r="I2858" s="0" t="n">
        <v>351.28</v>
      </c>
      <c r="J2858" s="0" t="n">
        <v>1218.18</v>
      </c>
      <c r="M2858" s="0" t="n">
        <v>1569.46</v>
      </c>
      <c r="N2858" s="0" t="s">
        <v>351</v>
      </c>
      <c r="O2858" s="1" t="n">
        <f aca="false">SUM(G2858:L2858)</f>
        <v>1569.46</v>
      </c>
      <c r="P2858" s="4" t="n">
        <f aca="false">IF(M2858=O2858,1,0)</f>
        <v>1</v>
      </c>
      <c r="Q2858" s="2" t="n">
        <v>1</v>
      </c>
    </row>
    <row r="2859" customFormat="false" ht="12.8" hidden="false" customHeight="false" outlineLevel="0" collapsed="false">
      <c r="A2859" s="0" t="s">
        <v>4192</v>
      </c>
      <c r="B2859" s="0" t="s">
        <v>4223</v>
      </c>
      <c r="C2859" s="0" t="s">
        <v>386</v>
      </c>
      <c r="D2859" s="0" t="s">
        <v>20</v>
      </c>
      <c r="E2859" s="0" t="s">
        <v>4224</v>
      </c>
      <c r="I2859" s="0" t="n">
        <v>205.72</v>
      </c>
      <c r="J2859" s="0" t="n">
        <v>970.23</v>
      </c>
      <c r="M2859" s="0" t="n">
        <v>1175.95</v>
      </c>
      <c r="N2859" s="0" t="s">
        <v>351</v>
      </c>
      <c r="O2859" s="1" t="n">
        <f aca="false">SUM(G2859:L2859)</f>
        <v>1175.95</v>
      </c>
      <c r="P2859" s="4" t="n">
        <f aca="false">IF(M2859=O2859,1,0)</f>
        <v>1</v>
      </c>
      <c r="Q2859" s="2" t="n">
        <v>1</v>
      </c>
    </row>
    <row r="2860" customFormat="false" ht="12.8" hidden="false" customHeight="false" outlineLevel="0" collapsed="false">
      <c r="A2860" s="0" t="s">
        <v>4192</v>
      </c>
      <c r="B2860" s="0" t="s">
        <v>4225</v>
      </c>
      <c r="C2860" s="0" t="s">
        <v>629</v>
      </c>
      <c r="D2860" s="0" t="s">
        <v>20</v>
      </c>
      <c r="E2860" s="0" t="s">
        <v>687</v>
      </c>
      <c r="I2860" s="0" t="n">
        <v>351.28</v>
      </c>
      <c r="J2860" s="0" t="n">
        <v>516.87</v>
      </c>
      <c r="M2860" s="0" t="n">
        <v>868.15</v>
      </c>
      <c r="N2860" s="0" t="s">
        <v>351</v>
      </c>
      <c r="O2860" s="1" t="n">
        <f aca="false">SUM(G2860:L2860)</f>
        <v>868.15</v>
      </c>
      <c r="P2860" s="4" t="n">
        <f aca="false">IF(M2860=O2860,1,0)</f>
        <v>1</v>
      </c>
      <c r="Q2860" s="2" t="n">
        <v>1</v>
      </c>
    </row>
    <row r="2861" customFormat="false" ht="12.8" hidden="false" customHeight="false" outlineLevel="0" collapsed="false">
      <c r="A2861" s="0" t="s">
        <v>4192</v>
      </c>
      <c r="B2861" s="0" t="s">
        <v>4226</v>
      </c>
      <c r="C2861" s="0" t="s">
        <v>360</v>
      </c>
      <c r="D2861" s="0" t="s">
        <v>20</v>
      </c>
      <c r="E2861" s="0" t="s">
        <v>4227</v>
      </c>
      <c r="I2861" s="0" t="n">
        <v>169.41</v>
      </c>
      <c r="J2861" s="0" t="n">
        <v>630.68</v>
      </c>
      <c r="M2861" s="0" t="n">
        <v>800.09</v>
      </c>
      <c r="N2861" s="0" t="s">
        <v>351</v>
      </c>
      <c r="O2861" s="1" t="n">
        <f aca="false">SUM(G2861:L2861)</f>
        <v>800.09</v>
      </c>
      <c r="P2861" s="4" t="n">
        <f aca="false">IF(M2861=O2861,1,0)</f>
        <v>1</v>
      </c>
      <c r="Q2861" s="2" t="n">
        <v>1</v>
      </c>
    </row>
    <row r="2862" customFormat="false" ht="12.8" hidden="false" customHeight="false" outlineLevel="0" collapsed="false">
      <c r="A2862" s="0" t="s">
        <v>4192</v>
      </c>
      <c r="B2862" s="0" t="s">
        <v>4228</v>
      </c>
      <c r="C2862" s="0" t="s">
        <v>1423</v>
      </c>
      <c r="D2862" s="0" t="s">
        <v>20</v>
      </c>
      <c r="E2862" s="0" t="s">
        <v>1424</v>
      </c>
      <c r="K2862" s="0" t="n">
        <v>750</v>
      </c>
      <c r="M2862" s="0" t="n">
        <v>750</v>
      </c>
      <c r="N2862" s="0" t="s">
        <v>351</v>
      </c>
      <c r="O2862" s="1" t="n">
        <f aca="false">SUM(G2862:L2862)</f>
        <v>750</v>
      </c>
      <c r="P2862" s="4" t="n">
        <f aca="false">IF(M2862=O2862,1,0)</f>
        <v>1</v>
      </c>
      <c r="Q2862" s="2" t="n">
        <v>1</v>
      </c>
    </row>
    <row r="2863" customFormat="false" ht="12.8" hidden="false" customHeight="false" outlineLevel="0" collapsed="false">
      <c r="A2863" s="0" t="s">
        <v>4192</v>
      </c>
      <c r="B2863" s="0" t="s">
        <v>4229</v>
      </c>
      <c r="C2863" s="0" t="s">
        <v>2953</v>
      </c>
      <c r="D2863" s="0" t="s">
        <v>20</v>
      </c>
      <c r="E2863" s="0" t="s">
        <v>2386</v>
      </c>
      <c r="K2863" s="0" t="n">
        <v>750</v>
      </c>
      <c r="M2863" s="0" t="n">
        <v>750</v>
      </c>
      <c r="N2863" s="0" t="s">
        <v>351</v>
      </c>
      <c r="O2863" s="1" t="n">
        <f aca="false">SUM(G2863:L2863)</f>
        <v>750</v>
      </c>
      <c r="P2863" s="4" t="n">
        <f aca="false">IF(M2863=O2863,1,0)</f>
        <v>1</v>
      </c>
      <c r="Q2863" s="2" t="n">
        <v>1</v>
      </c>
    </row>
    <row r="2864" customFormat="false" ht="12.8" hidden="false" customHeight="false" outlineLevel="0" collapsed="false">
      <c r="A2864" s="0" t="s">
        <v>4192</v>
      </c>
      <c r="B2864" s="0" t="s">
        <v>4230</v>
      </c>
      <c r="C2864" s="0" t="s">
        <v>162</v>
      </c>
      <c r="D2864" s="0" t="s">
        <v>20</v>
      </c>
      <c r="E2864" s="0" t="s">
        <v>163</v>
      </c>
      <c r="K2864" s="0" t="n">
        <v>2250</v>
      </c>
      <c r="M2864" s="0" t="n">
        <v>2250</v>
      </c>
      <c r="N2864" s="0" t="s">
        <v>351</v>
      </c>
      <c r="O2864" s="1" t="n">
        <f aca="false">SUM(G2864:L2864)</f>
        <v>2250</v>
      </c>
      <c r="P2864" s="4" t="n">
        <f aca="false">IF(M2864=O2864,1,0)</f>
        <v>1</v>
      </c>
      <c r="Q2864" s="2" t="n">
        <v>1</v>
      </c>
    </row>
    <row r="2865" customFormat="false" ht="12.8" hidden="false" customHeight="false" outlineLevel="0" collapsed="false">
      <c r="A2865" s="0" t="s">
        <v>4192</v>
      </c>
      <c r="B2865" s="0" t="s">
        <v>4231</v>
      </c>
      <c r="C2865" s="0" t="s">
        <v>293</v>
      </c>
      <c r="D2865" s="0" t="s">
        <v>20</v>
      </c>
      <c r="E2865" s="0" t="s">
        <v>4232</v>
      </c>
      <c r="K2865" s="0" t="n">
        <v>520</v>
      </c>
      <c r="M2865" s="0" t="n">
        <v>520</v>
      </c>
      <c r="N2865" s="0" t="s">
        <v>351</v>
      </c>
      <c r="O2865" s="1" t="n">
        <f aca="false">SUM(G2865:L2865)</f>
        <v>520</v>
      </c>
      <c r="P2865" s="4" t="n">
        <f aca="false">IF(M2865=O2865,1,0)</f>
        <v>1</v>
      </c>
      <c r="Q2865" s="2" t="n">
        <v>1</v>
      </c>
    </row>
    <row r="2866" customFormat="false" ht="12.8" hidden="false" customHeight="false" outlineLevel="0" collapsed="false">
      <c r="A2866" s="0" t="s">
        <v>4192</v>
      </c>
      <c r="B2866" s="0" t="s">
        <v>4233</v>
      </c>
      <c r="C2866" s="0" t="s">
        <v>80</v>
      </c>
      <c r="D2866" s="0" t="s">
        <v>20</v>
      </c>
      <c r="E2866" s="0" t="s">
        <v>1021</v>
      </c>
      <c r="L2866" s="0" t="n">
        <v>8015.31</v>
      </c>
      <c r="M2866" s="0" t="n">
        <v>8015.31</v>
      </c>
      <c r="N2866" s="0" t="s">
        <v>351</v>
      </c>
      <c r="O2866" s="1" t="n">
        <f aca="false">SUM(G2866:L2866)</f>
        <v>8015.31</v>
      </c>
      <c r="P2866" s="4" t="n">
        <f aca="false">IF(M2866=O2866,1,0)</f>
        <v>1</v>
      </c>
      <c r="Q2866" s="2" t="n">
        <v>1</v>
      </c>
    </row>
    <row r="2867" customFormat="false" ht="12.8" hidden="false" customHeight="false" outlineLevel="0" collapsed="false">
      <c r="A2867" s="0" t="s">
        <v>4192</v>
      </c>
      <c r="B2867" s="0" t="s">
        <v>4234</v>
      </c>
      <c r="C2867" s="0" t="s">
        <v>1571</v>
      </c>
      <c r="D2867" s="0" t="s">
        <v>20</v>
      </c>
      <c r="E2867" s="0" t="s">
        <v>4235</v>
      </c>
      <c r="I2867" s="0" t="n">
        <v>351.28</v>
      </c>
      <c r="J2867" s="0" t="n">
        <v>737.34</v>
      </c>
      <c r="M2867" s="0" t="n">
        <v>1088.62</v>
      </c>
      <c r="N2867" s="0" t="s">
        <v>351</v>
      </c>
      <c r="O2867" s="1" t="n">
        <f aca="false">SUM(G2867:L2867)</f>
        <v>1088.62</v>
      </c>
      <c r="P2867" s="4" t="n">
        <f aca="false">IF(M2867=O2867,1,0)</f>
        <v>1</v>
      </c>
      <c r="Q2867" s="2" t="n">
        <v>1</v>
      </c>
    </row>
    <row r="2868" customFormat="false" ht="12.8" hidden="false" customHeight="false" outlineLevel="0" collapsed="false">
      <c r="A2868" s="0" t="s">
        <v>4192</v>
      </c>
      <c r="B2868" s="0" t="s">
        <v>4236</v>
      </c>
      <c r="C2868" s="0" t="s">
        <v>162</v>
      </c>
      <c r="D2868" s="0" t="s">
        <v>20</v>
      </c>
      <c r="E2868" s="0" t="s">
        <v>163</v>
      </c>
      <c r="I2868" s="0" t="n">
        <v>245.63</v>
      </c>
      <c r="K2868" s="0" t="n">
        <v>1100</v>
      </c>
      <c r="M2868" s="0" t="n">
        <v>1345.63</v>
      </c>
      <c r="N2868" s="0" t="s">
        <v>351</v>
      </c>
      <c r="O2868" s="1" t="n">
        <f aca="false">SUM(G2868:L2868)</f>
        <v>1345.63</v>
      </c>
      <c r="P2868" s="4" t="n">
        <f aca="false">IF(M2868=O2868,1,0)</f>
        <v>1</v>
      </c>
      <c r="Q2868" s="2" t="n">
        <v>1</v>
      </c>
    </row>
    <row r="2869" customFormat="false" ht="12.8" hidden="false" customHeight="false" outlineLevel="0" collapsed="false">
      <c r="A2869" s="0" t="s">
        <v>4192</v>
      </c>
      <c r="B2869" s="0" t="s">
        <v>4237</v>
      </c>
      <c r="C2869" s="0" t="s">
        <v>174</v>
      </c>
      <c r="D2869" s="0" t="s">
        <v>20</v>
      </c>
      <c r="E2869" s="0" t="s">
        <v>4238</v>
      </c>
      <c r="K2869" s="0" t="n">
        <v>1395</v>
      </c>
      <c r="M2869" s="0" t="n">
        <v>1395</v>
      </c>
      <c r="N2869" s="0" t="s">
        <v>351</v>
      </c>
      <c r="O2869" s="1" t="n">
        <f aca="false">SUM(G2869:L2869)</f>
        <v>1395</v>
      </c>
      <c r="P2869" s="4" t="n">
        <f aca="false">IF(M2869=O2869,1,0)</f>
        <v>1</v>
      </c>
      <c r="Q2869" s="2" t="n">
        <v>1</v>
      </c>
    </row>
    <row r="2870" customFormat="false" ht="12.8" hidden="false" customHeight="false" outlineLevel="0" collapsed="false">
      <c r="A2870" s="0" t="s">
        <v>4192</v>
      </c>
      <c r="B2870" s="0" t="s">
        <v>4239</v>
      </c>
      <c r="C2870" s="0" t="s">
        <v>293</v>
      </c>
      <c r="D2870" s="0" t="s">
        <v>20</v>
      </c>
      <c r="E2870" s="0" t="s">
        <v>4240</v>
      </c>
      <c r="K2870" s="0" t="n">
        <v>1500</v>
      </c>
      <c r="M2870" s="0" t="n">
        <v>1500</v>
      </c>
      <c r="N2870" s="0" t="s">
        <v>351</v>
      </c>
      <c r="O2870" s="1" t="n">
        <f aca="false">SUM(G2870:L2870)</f>
        <v>1500</v>
      </c>
      <c r="P2870" s="4" t="n">
        <f aca="false">IF(M2870=O2870,1,0)</f>
        <v>1</v>
      </c>
      <c r="Q2870" s="2" t="n">
        <v>1</v>
      </c>
    </row>
    <row r="2871" customFormat="false" ht="12.8" hidden="false" customHeight="false" outlineLevel="0" collapsed="false">
      <c r="A2871" s="0" t="s">
        <v>4192</v>
      </c>
      <c r="B2871" s="0" t="s">
        <v>1422</v>
      </c>
      <c r="C2871" s="0" t="s">
        <v>1423</v>
      </c>
      <c r="D2871" s="0" t="s">
        <v>20</v>
      </c>
      <c r="E2871" s="0" t="s">
        <v>1424</v>
      </c>
      <c r="I2871" s="0" t="n">
        <v>296.13</v>
      </c>
      <c r="J2871" s="0" t="n">
        <v>539.65</v>
      </c>
      <c r="K2871" s="0" t="n">
        <v>1050</v>
      </c>
      <c r="M2871" s="0" t="n">
        <v>1885.78</v>
      </c>
      <c r="N2871" s="0" t="s">
        <v>351</v>
      </c>
      <c r="O2871" s="1" t="n">
        <f aca="false">SUM(G2871:L2871)</f>
        <v>1885.78</v>
      </c>
      <c r="P2871" s="4" t="n">
        <f aca="false">IF(M2871=O2871,1,0)</f>
        <v>1</v>
      </c>
      <c r="Q2871" s="2" t="n">
        <v>1</v>
      </c>
    </row>
    <row r="2872" customFormat="false" ht="12.8" hidden="false" customHeight="false" outlineLevel="0" collapsed="false">
      <c r="A2872" s="0" t="s">
        <v>4192</v>
      </c>
      <c r="B2872" s="0" t="s">
        <v>4241</v>
      </c>
      <c r="C2872" s="0" t="s">
        <v>75</v>
      </c>
      <c r="D2872" s="0" t="s">
        <v>20</v>
      </c>
      <c r="E2872" s="0" t="s">
        <v>459</v>
      </c>
      <c r="J2872" s="0" t="n">
        <v>872.16</v>
      </c>
      <c r="K2872" s="0" t="n">
        <v>3135</v>
      </c>
      <c r="M2872" s="0" t="n">
        <v>4007.16</v>
      </c>
      <c r="N2872" s="0" t="s">
        <v>351</v>
      </c>
      <c r="O2872" s="1" t="n">
        <f aca="false">SUM(G2872:L2872)</f>
        <v>4007.16</v>
      </c>
      <c r="P2872" s="4" t="n">
        <f aca="false">IF(M2872=O2872,1,0)</f>
        <v>1</v>
      </c>
      <c r="Q2872" s="2" t="n">
        <v>1</v>
      </c>
    </row>
    <row r="2873" customFormat="false" ht="12.8" hidden="false" customHeight="false" outlineLevel="0" collapsed="false">
      <c r="A2873" s="0" t="s">
        <v>4192</v>
      </c>
      <c r="B2873" s="0" t="s">
        <v>4144</v>
      </c>
      <c r="C2873" s="0" t="s">
        <v>2385</v>
      </c>
      <c r="D2873" s="0" t="s">
        <v>20</v>
      </c>
      <c r="E2873" s="0" t="s">
        <v>2386</v>
      </c>
      <c r="K2873" s="0" t="n">
        <v>2250</v>
      </c>
      <c r="M2873" s="0" t="n">
        <v>2250</v>
      </c>
      <c r="N2873" s="0" t="s">
        <v>351</v>
      </c>
      <c r="O2873" s="1" t="n">
        <f aca="false">SUM(G2873:L2873)</f>
        <v>2250</v>
      </c>
      <c r="P2873" s="4" t="n">
        <f aca="false">IF(M2873=O2873,1,0)</f>
        <v>1</v>
      </c>
      <c r="Q2873" s="2" t="n">
        <v>1</v>
      </c>
    </row>
    <row r="2874" customFormat="false" ht="12.8" hidden="false" customHeight="false" outlineLevel="0" collapsed="false">
      <c r="A2874" s="0" t="s">
        <v>4242</v>
      </c>
      <c r="B2874" s="0" t="s">
        <v>4243</v>
      </c>
      <c r="C2874" s="0" t="s">
        <v>128</v>
      </c>
      <c r="D2874" s="0" t="s">
        <v>20</v>
      </c>
      <c r="E2874" s="0" t="s">
        <v>4244</v>
      </c>
      <c r="H2874" s="0" t="n">
        <v>5000</v>
      </c>
      <c r="M2874" s="0" t="n">
        <v>5000</v>
      </c>
      <c r="N2874" s="0" t="s">
        <v>22</v>
      </c>
      <c r="O2874" s="1" t="n">
        <f aca="false">SUM(G2874:L2874)</f>
        <v>5000</v>
      </c>
      <c r="P2874" s="4" t="n">
        <f aca="false">IF(M2874=O2874,1,0)</f>
        <v>1</v>
      </c>
      <c r="Q2874" s="2" t="n">
        <v>1</v>
      </c>
    </row>
    <row r="2875" customFormat="false" ht="12.8" hidden="false" customHeight="false" outlineLevel="0" collapsed="false">
      <c r="A2875" s="0" t="s">
        <v>4242</v>
      </c>
      <c r="B2875" s="0" t="s">
        <v>57</v>
      </c>
      <c r="C2875" s="0" t="s">
        <v>36</v>
      </c>
      <c r="D2875" s="0" t="s">
        <v>20</v>
      </c>
      <c r="E2875" s="0" t="s">
        <v>4245</v>
      </c>
      <c r="H2875" s="0" t="n">
        <v>8000</v>
      </c>
      <c r="M2875" s="0" t="n">
        <v>8000</v>
      </c>
      <c r="N2875" s="0" t="s">
        <v>22</v>
      </c>
      <c r="O2875" s="1" t="n">
        <f aca="false">SUM(G2875:L2875)</f>
        <v>8000</v>
      </c>
      <c r="P2875" s="4" t="n">
        <f aca="false">IF(M2875=O2875,1,0)</f>
        <v>1</v>
      </c>
      <c r="Q2875" s="2" t="n">
        <v>1</v>
      </c>
    </row>
    <row r="2876" customFormat="false" ht="12.8" hidden="false" customHeight="false" outlineLevel="0" collapsed="false">
      <c r="A2876" s="0" t="s">
        <v>4242</v>
      </c>
      <c r="B2876" s="0" t="s">
        <v>57</v>
      </c>
      <c r="C2876" s="0" t="s">
        <v>36</v>
      </c>
      <c r="D2876" s="0" t="s">
        <v>20</v>
      </c>
      <c r="E2876" s="0" t="s">
        <v>249</v>
      </c>
      <c r="H2876" s="0" t="n">
        <v>3000</v>
      </c>
      <c r="M2876" s="0" t="n">
        <v>3000</v>
      </c>
      <c r="N2876" s="0" t="s">
        <v>22</v>
      </c>
      <c r="O2876" s="1" t="n">
        <f aca="false">SUM(G2876:L2876)</f>
        <v>3000</v>
      </c>
      <c r="P2876" s="4" t="n">
        <f aca="false">IF(M2876=O2876,1,0)</f>
        <v>1</v>
      </c>
      <c r="Q2876" s="2" t="n">
        <v>1</v>
      </c>
    </row>
    <row r="2877" customFormat="false" ht="12.8" hidden="false" customHeight="false" outlineLevel="0" collapsed="false">
      <c r="A2877" s="0" t="s">
        <v>4242</v>
      </c>
      <c r="B2877" s="0" t="s">
        <v>4246</v>
      </c>
      <c r="C2877" s="0" t="s">
        <v>4247</v>
      </c>
      <c r="D2877" s="0" t="s">
        <v>20</v>
      </c>
      <c r="E2877" s="0" t="s">
        <v>4248</v>
      </c>
      <c r="H2877" s="0" t="n">
        <v>3500</v>
      </c>
      <c r="M2877" s="0" t="n">
        <v>3500</v>
      </c>
      <c r="N2877" s="0" t="s">
        <v>22</v>
      </c>
      <c r="O2877" s="1" t="n">
        <f aca="false">SUM(G2877:L2877)</f>
        <v>3500</v>
      </c>
      <c r="P2877" s="4" t="n">
        <f aca="false">IF(M2877=O2877,1,0)</f>
        <v>1</v>
      </c>
      <c r="Q2877" s="2" t="n">
        <v>1</v>
      </c>
    </row>
    <row r="2878" customFormat="false" ht="12.8" hidden="false" customHeight="false" outlineLevel="0" collapsed="false">
      <c r="A2878" s="0" t="s">
        <v>4242</v>
      </c>
      <c r="B2878" s="0" t="s">
        <v>340</v>
      </c>
      <c r="C2878" s="0" t="s">
        <v>75</v>
      </c>
      <c r="D2878" s="0" t="s">
        <v>20</v>
      </c>
      <c r="E2878" s="0" t="s">
        <v>182</v>
      </c>
      <c r="J2878" s="0" t="n">
        <v>443</v>
      </c>
      <c r="M2878" s="0" t="n">
        <v>443</v>
      </c>
      <c r="N2878" s="0" t="s">
        <v>22</v>
      </c>
      <c r="O2878" s="1" t="n">
        <f aca="false">SUM(G2878:L2878)</f>
        <v>443</v>
      </c>
      <c r="P2878" s="4" t="n">
        <f aca="false">IF(M2878=O2878,1,0)</f>
        <v>1</v>
      </c>
      <c r="Q2878" s="2" t="n">
        <v>1</v>
      </c>
    </row>
    <row r="2879" customFormat="false" ht="12.8" hidden="false" customHeight="false" outlineLevel="0" collapsed="false">
      <c r="A2879" s="0" t="s">
        <v>4242</v>
      </c>
      <c r="B2879" s="0" t="s">
        <v>117</v>
      </c>
      <c r="C2879" s="0" t="s">
        <v>30</v>
      </c>
      <c r="D2879" s="0" t="s">
        <v>20</v>
      </c>
      <c r="E2879" s="0" t="s">
        <v>4249</v>
      </c>
      <c r="H2879" s="0" t="n">
        <v>3500</v>
      </c>
      <c r="M2879" s="0" t="n">
        <v>3500</v>
      </c>
      <c r="N2879" s="0" t="s">
        <v>22</v>
      </c>
      <c r="O2879" s="1" t="n">
        <f aca="false">SUM(G2879:L2879)</f>
        <v>3500</v>
      </c>
      <c r="P2879" s="4" t="n">
        <f aca="false">IF(M2879=O2879,1,0)</f>
        <v>1</v>
      </c>
      <c r="Q2879" s="2" t="n">
        <v>1</v>
      </c>
    </row>
    <row r="2880" customFormat="false" ht="12.8" hidden="false" customHeight="false" outlineLevel="0" collapsed="false">
      <c r="A2880" s="0" t="s">
        <v>4242</v>
      </c>
      <c r="B2880" s="0" t="s">
        <v>2326</v>
      </c>
      <c r="C2880" s="0" t="s">
        <v>128</v>
      </c>
      <c r="D2880" s="0" t="s">
        <v>20</v>
      </c>
      <c r="H2880" s="0" t="n">
        <v>24500</v>
      </c>
      <c r="M2880" s="0" t="n">
        <v>24500</v>
      </c>
      <c r="N2880" s="0" t="s">
        <v>22</v>
      </c>
      <c r="O2880" s="1" t="n">
        <f aca="false">SUM(G2880:L2880)</f>
        <v>24500</v>
      </c>
      <c r="P2880" s="4" t="n">
        <f aca="false">IF(M2880=O2880,1,0)</f>
        <v>1</v>
      </c>
      <c r="Q2880" s="2" t="n">
        <v>1</v>
      </c>
    </row>
    <row r="2881" customFormat="false" ht="12.8" hidden="false" customHeight="false" outlineLevel="0" collapsed="false">
      <c r="A2881" s="0" t="s">
        <v>4242</v>
      </c>
      <c r="B2881" s="0" t="s">
        <v>4250</v>
      </c>
      <c r="C2881" s="0" t="s">
        <v>67</v>
      </c>
      <c r="D2881" s="0" t="s">
        <v>20</v>
      </c>
      <c r="E2881" s="0" t="s">
        <v>3436</v>
      </c>
      <c r="H2881" s="0" t="n">
        <v>3000</v>
      </c>
      <c r="M2881" s="0" t="n">
        <v>3000</v>
      </c>
      <c r="N2881" s="0" t="s">
        <v>22</v>
      </c>
      <c r="O2881" s="1" t="n">
        <f aca="false">SUM(G2881:L2881)</f>
        <v>3000</v>
      </c>
      <c r="P2881" s="4" t="n">
        <f aca="false">IF(M2881=O2881,1,0)</f>
        <v>1</v>
      </c>
      <c r="Q2881" s="2" t="n">
        <v>1</v>
      </c>
    </row>
    <row r="2882" customFormat="false" ht="12.8" hidden="false" customHeight="false" outlineLevel="0" collapsed="false">
      <c r="A2882" s="0" t="s">
        <v>4242</v>
      </c>
      <c r="B2882" s="0" t="s">
        <v>148</v>
      </c>
      <c r="C2882" s="0" t="s">
        <v>85</v>
      </c>
      <c r="D2882" s="0" t="s">
        <v>20</v>
      </c>
      <c r="E2882" s="0" t="s">
        <v>149</v>
      </c>
      <c r="H2882" s="0" t="n">
        <v>2100</v>
      </c>
      <c r="M2882" s="0" t="n">
        <v>2100</v>
      </c>
      <c r="N2882" s="0" t="s">
        <v>22</v>
      </c>
      <c r="O2882" s="1" t="n">
        <f aca="false">SUM(G2882:L2882)</f>
        <v>2100</v>
      </c>
      <c r="P2882" s="4" t="n">
        <f aca="false">IF(M2882=O2882,1,0)</f>
        <v>1</v>
      </c>
      <c r="Q2882" s="2" t="n">
        <v>1</v>
      </c>
    </row>
    <row r="2883" customFormat="false" ht="12.8" hidden="false" customHeight="false" outlineLevel="0" collapsed="false">
      <c r="A2883" s="0" t="s">
        <v>4242</v>
      </c>
      <c r="B2883" s="0" t="s">
        <v>148</v>
      </c>
      <c r="C2883" s="0" t="s">
        <v>85</v>
      </c>
      <c r="D2883" s="0" t="s">
        <v>20</v>
      </c>
      <c r="E2883" s="0" t="s">
        <v>149</v>
      </c>
      <c r="H2883" s="0" t="n">
        <v>3000</v>
      </c>
      <c r="M2883" s="0" t="n">
        <v>3000</v>
      </c>
      <c r="N2883" s="0" t="s">
        <v>22</v>
      </c>
      <c r="O2883" s="1" t="n">
        <f aca="false">SUM(G2883:L2883)</f>
        <v>3000</v>
      </c>
      <c r="P2883" s="4" t="n">
        <f aca="false">IF(M2883=O2883,1,0)</f>
        <v>1</v>
      </c>
      <c r="Q2883" s="2" t="n">
        <v>1</v>
      </c>
    </row>
    <row r="2884" customFormat="false" ht="12.8" hidden="false" customHeight="false" outlineLevel="0" collapsed="false">
      <c r="A2884" s="0" t="s">
        <v>4242</v>
      </c>
      <c r="B2884" s="0" t="s">
        <v>967</v>
      </c>
      <c r="C2884" s="0" t="s">
        <v>128</v>
      </c>
      <c r="D2884" s="0" t="s">
        <v>20</v>
      </c>
      <c r="E2884" s="0" t="s">
        <v>1863</v>
      </c>
      <c r="H2884" s="0" t="n">
        <v>14000</v>
      </c>
      <c r="M2884" s="0" t="n">
        <v>14000</v>
      </c>
      <c r="N2884" s="0" t="s">
        <v>22</v>
      </c>
      <c r="O2884" s="1" t="n">
        <f aca="false">SUM(G2884:L2884)</f>
        <v>14000</v>
      </c>
      <c r="P2884" s="4" t="n">
        <f aca="false">IF(M2884=O2884,1,0)</f>
        <v>1</v>
      </c>
      <c r="Q2884" s="2" t="n">
        <v>1</v>
      </c>
    </row>
    <row r="2885" customFormat="false" ht="12.8" hidden="false" customHeight="false" outlineLevel="0" collapsed="false">
      <c r="A2885" s="0" t="s">
        <v>4242</v>
      </c>
      <c r="B2885" s="0" t="s">
        <v>967</v>
      </c>
      <c r="C2885" s="0" t="s">
        <v>128</v>
      </c>
      <c r="D2885" s="0" t="s">
        <v>20</v>
      </c>
      <c r="E2885" s="0" t="s">
        <v>1863</v>
      </c>
      <c r="H2885" s="0" t="n">
        <v>500</v>
      </c>
      <c r="M2885" s="0" t="n">
        <v>500</v>
      </c>
      <c r="N2885" s="0" t="s">
        <v>22</v>
      </c>
      <c r="O2885" s="1" t="n">
        <f aca="false">SUM(G2885:L2885)</f>
        <v>500</v>
      </c>
      <c r="P2885" s="4" t="n">
        <f aca="false">IF(M2885=O2885,1,0)</f>
        <v>1</v>
      </c>
      <c r="Q2885" s="2" t="n">
        <v>1</v>
      </c>
    </row>
    <row r="2886" customFormat="false" ht="12.8" hidden="false" customHeight="false" outlineLevel="0" collapsed="false">
      <c r="A2886" s="0" t="s">
        <v>4242</v>
      </c>
      <c r="B2886" s="0" t="s">
        <v>967</v>
      </c>
      <c r="C2886" s="0" t="s">
        <v>128</v>
      </c>
      <c r="D2886" s="0" t="s">
        <v>20</v>
      </c>
      <c r="E2886" s="0" t="s">
        <v>1863</v>
      </c>
      <c r="H2886" s="0" t="n">
        <v>13000</v>
      </c>
      <c r="M2886" s="0" t="n">
        <v>13000</v>
      </c>
      <c r="N2886" s="0" t="s">
        <v>22</v>
      </c>
      <c r="O2886" s="1" t="n">
        <f aca="false">SUM(G2886:L2886)</f>
        <v>13000</v>
      </c>
      <c r="P2886" s="4" t="n">
        <f aca="false">IF(M2886=O2886,1,0)</f>
        <v>1</v>
      </c>
      <c r="Q2886" s="2" t="n">
        <v>1</v>
      </c>
    </row>
    <row r="2887" customFormat="false" ht="12.8" hidden="false" customHeight="false" outlineLevel="0" collapsed="false">
      <c r="A2887" s="0" t="s">
        <v>4242</v>
      </c>
      <c r="B2887" s="0" t="s">
        <v>967</v>
      </c>
      <c r="C2887" s="0" t="s">
        <v>128</v>
      </c>
      <c r="D2887" s="0" t="s">
        <v>20</v>
      </c>
      <c r="E2887" s="0" t="s">
        <v>1863</v>
      </c>
      <c r="H2887" s="0" t="n">
        <v>7500</v>
      </c>
      <c r="M2887" s="0" t="n">
        <v>7500</v>
      </c>
      <c r="N2887" s="0" t="s">
        <v>22</v>
      </c>
      <c r="O2887" s="1" t="n">
        <f aca="false">SUM(G2887:L2887)</f>
        <v>7500</v>
      </c>
      <c r="P2887" s="4" t="n">
        <f aca="false">IF(M2887=O2887,1,0)</f>
        <v>1</v>
      </c>
      <c r="Q2887" s="2" t="n">
        <v>1</v>
      </c>
    </row>
    <row r="2888" customFormat="false" ht="12.8" hidden="false" customHeight="false" outlineLevel="0" collapsed="false">
      <c r="A2888" s="0" t="s">
        <v>4242</v>
      </c>
      <c r="B2888" s="0" t="s">
        <v>967</v>
      </c>
      <c r="C2888" s="0" t="s">
        <v>128</v>
      </c>
      <c r="D2888" s="0" t="s">
        <v>20</v>
      </c>
      <c r="E2888" s="0" t="s">
        <v>1863</v>
      </c>
      <c r="H2888" s="0" t="n">
        <v>3500</v>
      </c>
      <c r="M2888" s="0" t="n">
        <v>3500</v>
      </c>
      <c r="N2888" s="0" t="s">
        <v>22</v>
      </c>
      <c r="O2888" s="1" t="n">
        <f aca="false">SUM(G2888:L2888)</f>
        <v>3500</v>
      </c>
      <c r="P2888" s="4" t="n">
        <f aca="false">IF(M2888=O2888,1,0)</f>
        <v>1</v>
      </c>
      <c r="Q2888" s="2" t="n">
        <v>1</v>
      </c>
    </row>
    <row r="2889" customFormat="false" ht="12.8" hidden="false" customHeight="false" outlineLevel="0" collapsed="false">
      <c r="A2889" s="0" t="s">
        <v>4242</v>
      </c>
      <c r="B2889" s="0" t="s">
        <v>98</v>
      </c>
      <c r="C2889" s="0" t="s">
        <v>45</v>
      </c>
      <c r="D2889" s="0" t="s">
        <v>20</v>
      </c>
      <c r="E2889" s="0" t="s">
        <v>4251</v>
      </c>
      <c r="H2889" s="0" t="n">
        <v>2000</v>
      </c>
      <c r="M2889" s="0" t="n">
        <v>2000</v>
      </c>
      <c r="N2889" s="0" t="s">
        <v>22</v>
      </c>
      <c r="O2889" s="1" t="n">
        <f aca="false">SUM(G2889:L2889)</f>
        <v>2000</v>
      </c>
      <c r="P2889" s="4" t="n">
        <f aca="false">IF(M2889=O2889,1,0)</f>
        <v>1</v>
      </c>
      <c r="Q2889" s="2" t="n">
        <v>1</v>
      </c>
    </row>
    <row r="2890" customFormat="false" ht="12.8" hidden="false" customHeight="false" outlineLevel="0" collapsed="false">
      <c r="A2890" s="0" t="s">
        <v>4242</v>
      </c>
      <c r="B2890" s="0" t="s">
        <v>4252</v>
      </c>
      <c r="C2890" s="0" t="s">
        <v>75</v>
      </c>
      <c r="D2890" s="0" t="s">
        <v>20</v>
      </c>
      <c r="E2890" s="0" t="s">
        <v>4253</v>
      </c>
      <c r="G2890" s="0" t="n">
        <v>3000</v>
      </c>
      <c r="H2890" s="0" t="n">
        <v>8000</v>
      </c>
      <c r="M2890" s="0" t="n">
        <v>11000</v>
      </c>
      <c r="N2890" s="0" t="s">
        <v>22</v>
      </c>
      <c r="O2890" s="1" t="n">
        <f aca="false">SUM(G2890:L2890)</f>
        <v>11000</v>
      </c>
      <c r="P2890" s="4" t="n">
        <f aca="false">IF(M2890=O2890,1,0)</f>
        <v>1</v>
      </c>
      <c r="Q2890" s="2" t="n">
        <v>1</v>
      </c>
    </row>
    <row r="2891" customFormat="false" ht="12.8" hidden="false" customHeight="false" outlineLevel="0" collapsed="false">
      <c r="A2891" s="0" t="s">
        <v>4242</v>
      </c>
      <c r="B2891" s="0" t="s">
        <v>4254</v>
      </c>
      <c r="C2891" s="0" t="s">
        <v>174</v>
      </c>
      <c r="D2891" s="0" t="s">
        <v>20</v>
      </c>
      <c r="E2891" s="0" t="s">
        <v>2328</v>
      </c>
      <c r="H2891" s="0" t="n">
        <v>2000</v>
      </c>
      <c r="M2891" s="0" t="n">
        <v>2000</v>
      </c>
      <c r="N2891" s="0" t="s">
        <v>22</v>
      </c>
      <c r="O2891" s="1" t="n">
        <f aca="false">SUM(G2891:L2891)</f>
        <v>2000</v>
      </c>
      <c r="P2891" s="4" t="n">
        <f aca="false">IF(M2891=O2891,1,0)</f>
        <v>1</v>
      </c>
      <c r="Q2891" s="2" t="n">
        <v>1</v>
      </c>
    </row>
    <row r="2892" customFormat="false" ht="12.8" hidden="false" customHeight="false" outlineLevel="0" collapsed="false">
      <c r="A2892" s="0" t="s">
        <v>4242</v>
      </c>
      <c r="B2892" s="0" t="s">
        <v>4255</v>
      </c>
      <c r="C2892" s="0" t="s">
        <v>128</v>
      </c>
      <c r="D2892" s="0" t="s">
        <v>20</v>
      </c>
      <c r="E2892" s="0" t="s">
        <v>1863</v>
      </c>
      <c r="J2892" s="0" t="n">
        <v>303</v>
      </c>
      <c r="M2892" s="0" t="n">
        <v>303</v>
      </c>
      <c r="N2892" s="0" t="s">
        <v>351</v>
      </c>
      <c r="O2892" s="1" t="n">
        <f aca="false">SUM(G2892:L2892)</f>
        <v>303</v>
      </c>
      <c r="P2892" s="4" t="n">
        <f aca="false">IF(M2892=O2892,1,0)</f>
        <v>1</v>
      </c>
      <c r="Q2892" s="2" t="n">
        <v>1</v>
      </c>
    </row>
    <row r="2893" customFormat="false" ht="12.8" hidden="false" customHeight="false" outlineLevel="0" collapsed="false">
      <c r="A2893" s="0" t="s">
        <v>4242</v>
      </c>
      <c r="B2893" s="0" t="s">
        <v>4256</v>
      </c>
      <c r="C2893" s="0" t="s">
        <v>128</v>
      </c>
      <c r="D2893" s="0" t="s">
        <v>20</v>
      </c>
      <c r="E2893" s="0" t="s">
        <v>1863</v>
      </c>
      <c r="K2893" s="0" t="n">
        <v>1350</v>
      </c>
      <c r="M2893" s="0" t="n">
        <v>1350</v>
      </c>
      <c r="N2893" s="0" t="s">
        <v>351</v>
      </c>
      <c r="O2893" s="1" t="n">
        <f aca="false">SUM(G2893:L2893)</f>
        <v>1350</v>
      </c>
      <c r="P2893" s="4" t="n">
        <f aca="false">IF(M2893=O2893,1,0)</f>
        <v>1</v>
      </c>
      <c r="Q2893" s="2" t="n">
        <v>1</v>
      </c>
    </row>
    <row r="2894" customFormat="false" ht="12.8" hidden="false" customHeight="false" outlineLevel="0" collapsed="false">
      <c r="A2894" s="0" t="s">
        <v>4242</v>
      </c>
      <c r="B2894" s="0" t="s">
        <v>4256</v>
      </c>
      <c r="C2894" s="0" t="s">
        <v>128</v>
      </c>
      <c r="D2894" s="0" t="s">
        <v>20</v>
      </c>
      <c r="E2894" s="0" t="s">
        <v>1863</v>
      </c>
      <c r="J2894" s="0" t="n">
        <v>750</v>
      </c>
      <c r="M2894" s="0" t="n">
        <v>750</v>
      </c>
      <c r="N2894" s="0" t="s">
        <v>351</v>
      </c>
      <c r="O2894" s="1" t="n">
        <f aca="false">SUM(G2894:L2894)</f>
        <v>750</v>
      </c>
      <c r="P2894" s="4" t="n">
        <f aca="false">IF(M2894=O2894,1,0)</f>
        <v>1</v>
      </c>
      <c r="Q2894" s="2" t="n">
        <v>1</v>
      </c>
    </row>
    <row r="2895" customFormat="false" ht="12.8" hidden="false" customHeight="false" outlineLevel="0" collapsed="false">
      <c r="A2895" s="0" t="s">
        <v>4242</v>
      </c>
      <c r="B2895" s="0" t="s">
        <v>4257</v>
      </c>
      <c r="C2895" s="0" t="s">
        <v>128</v>
      </c>
      <c r="D2895" s="0" t="s">
        <v>20</v>
      </c>
      <c r="E2895" s="0" t="s">
        <v>4258</v>
      </c>
      <c r="J2895" s="0" t="n">
        <v>293</v>
      </c>
      <c r="K2895" s="0" t="n">
        <v>1308</v>
      </c>
      <c r="M2895" s="0" t="n">
        <v>1601</v>
      </c>
      <c r="N2895" s="0" t="s">
        <v>22</v>
      </c>
      <c r="O2895" s="1" t="n">
        <f aca="false">SUM(G2895:L2895)</f>
        <v>1601</v>
      </c>
      <c r="P2895" s="4" t="n">
        <f aca="false">IF(M2895=O2895,1,0)</f>
        <v>1</v>
      </c>
      <c r="Q2895" s="2" t="n">
        <v>1</v>
      </c>
    </row>
    <row r="2896" customFormat="false" ht="12.8" hidden="false" customHeight="false" outlineLevel="0" collapsed="false">
      <c r="A2896" s="0" t="s">
        <v>4242</v>
      </c>
      <c r="B2896" s="0" t="s">
        <v>4259</v>
      </c>
      <c r="C2896" s="0" t="s">
        <v>128</v>
      </c>
      <c r="D2896" s="0" t="s">
        <v>20</v>
      </c>
      <c r="E2896" s="0" t="s">
        <v>4244</v>
      </c>
      <c r="H2896" s="0" t="n">
        <v>14500</v>
      </c>
      <c r="M2896" s="0" t="n">
        <v>14500</v>
      </c>
      <c r="N2896" s="0" t="s">
        <v>22</v>
      </c>
      <c r="O2896" s="1" t="n">
        <f aca="false">SUM(G2896:L2896)</f>
        <v>14500</v>
      </c>
      <c r="P2896" s="4" t="n">
        <f aca="false">IF(M2896=O2896,1,0)</f>
        <v>1</v>
      </c>
      <c r="Q2896" s="2" t="n">
        <v>1</v>
      </c>
    </row>
    <row r="2897" customFormat="false" ht="12.8" hidden="false" customHeight="false" outlineLevel="0" collapsed="false">
      <c r="A2897" s="0" t="s">
        <v>4242</v>
      </c>
      <c r="B2897" s="0" t="s">
        <v>4259</v>
      </c>
      <c r="C2897" s="0" t="s">
        <v>128</v>
      </c>
      <c r="D2897" s="0" t="s">
        <v>20</v>
      </c>
      <c r="E2897" s="0" t="s">
        <v>4244</v>
      </c>
      <c r="H2897" s="0" t="n">
        <v>16180</v>
      </c>
      <c r="M2897" s="0" t="n">
        <v>16180</v>
      </c>
      <c r="N2897" s="0" t="s">
        <v>22</v>
      </c>
      <c r="O2897" s="1" t="n">
        <f aca="false">SUM(G2897:L2897)</f>
        <v>16180</v>
      </c>
      <c r="P2897" s="4" t="n">
        <f aca="false">IF(M2897=O2897,1,0)</f>
        <v>1</v>
      </c>
      <c r="Q2897" s="2" t="n">
        <v>1</v>
      </c>
    </row>
    <row r="2898" customFormat="false" ht="12.8" hidden="false" customHeight="false" outlineLevel="0" collapsed="false">
      <c r="A2898" s="0" t="s">
        <v>4242</v>
      </c>
      <c r="B2898" s="0" t="s">
        <v>4260</v>
      </c>
      <c r="C2898" s="0" t="s">
        <v>4261</v>
      </c>
      <c r="D2898" s="0" t="s">
        <v>20</v>
      </c>
      <c r="E2898" s="0" t="s">
        <v>4262</v>
      </c>
      <c r="H2898" s="0" t="n">
        <v>5000</v>
      </c>
      <c r="M2898" s="0" t="n">
        <v>5000</v>
      </c>
      <c r="N2898" s="0" t="s">
        <v>22</v>
      </c>
      <c r="O2898" s="1" t="n">
        <f aca="false">SUM(G2898:L2898)</f>
        <v>5000</v>
      </c>
      <c r="P2898" s="4" t="n">
        <f aca="false">IF(M2898=O2898,1,0)</f>
        <v>1</v>
      </c>
      <c r="Q2898" s="2" t="n">
        <v>1</v>
      </c>
    </row>
    <row r="2899" customFormat="false" ht="12.8" hidden="false" customHeight="false" outlineLevel="0" collapsed="false">
      <c r="A2899" s="0" t="s">
        <v>4242</v>
      </c>
      <c r="B2899" s="0" t="s">
        <v>4263</v>
      </c>
      <c r="C2899" s="0" t="s">
        <v>75</v>
      </c>
      <c r="D2899" s="0" t="s">
        <v>20</v>
      </c>
      <c r="E2899" s="0" t="s">
        <v>4264</v>
      </c>
      <c r="H2899" s="0" t="n">
        <v>15000</v>
      </c>
      <c r="M2899" s="0" t="n">
        <v>15000</v>
      </c>
      <c r="N2899" s="0" t="s">
        <v>22</v>
      </c>
      <c r="O2899" s="1" t="n">
        <f aca="false">SUM(G2899:L2899)</f>
        <v>15000</v>
      </c>
      <c r="P2899" s="4" t="n">
        <f aca="false">IF(M2899=O2899,1,0)</f>
        <v>1</v>
      </c>
      <c r="Q2899" s="2" t="n">
        <v>1</v>
      </c>
    </row>
    <row r="2900" customFormat="false" ht="12.8" hidden="false" customHeight="false" outlineLevel="0" collapsed="false">
      <c r="A2900" s="0" t="s">
        <v>4242</v>
      </c>
      <c r="B2900" s="0" t="s">
        <v>336</v>
      </c>
      <c r="C2900" s="0" t="s">
        <v>75</v>
      </c>
      <c r="D2900" s="0" t="s">
        <v>20</v>
      </c>
      <c r="E2900" s="0" t="s">
        <v>182</v>
      </c>
      <c r="H2900" s="0" t="n">
        <v>3000</v>
      </c>
      <c r="M2900" s="0" t="n">
        <v>3000</v>
      </c>
      <c r="N2900" s="0" t="s">
        <v>22</v>
      </c>
      <c r="O2900" s="1" t="n">
        <f aca="false">SUM(G2900:L2900)</f>
        <v>3000</v>
      </c>
      <c r="P2900" s="4" t="n">
        <f aca="false">IF(M2900=O2900,1,0)</f>
        <v>1</v>
      </c>
      <c r="Q2900" s="2" t="n">
        <v>1</v>
      </c>
    </row>
    <row r="2901" customFormat="false" ht="12.8" hidden="false" customHeight="false" outlineLevel="0" collapsed="false">
      <c r="A2901" s="0" t="s">
        <v>4242</v>
      </c>
      <c r="B2901" s="0" t="s">
        <v>4265</v>
      </c>
      <c r="C2901" s="0" t="s">
        <v>75</v>
      </c>
      <c r="D2901" s="0" t="s">
        <v>20</v>
      </c>
      <c r="E2901" s="0" t="s">
        <v>182</v>
      </c>
      <c r="H2901" s="0" t="n">
        <v>3500</v>
      </c>
      <c r="M2901" s="0" t="n">
        <v>3500</v>
      </c>
      <c r="N2901" s="0" t="s">
        <v>22</v>
      </c>
      <c r="O2901" s="1" t="n">
        <f aca="false">SUM(G2901:L2901)</f>
        <v>3500</v>
      </c>
      <c r="P2901" s="4" t="n">
        <f aca="false">IF(M2901=O2901,1,0)</f>
        <v>1</v>
      </c>
      <c r="Q2901" s="2" t="n">
        <v>1</v>
      </c>
    </row>
    <row r="2902" customFormat="false" ht="12.8" hidden="false" customHeight="false" outlineLevel="0" collapsed="false">
      <c r="A2902" s="0" t="s">
        <v>4242</v>
      </c>
      <c r="B2902" s="0" t="s">
        <v>4266</v>
      </c>
      <c r="C2902" s="0" t="s">
        <v>75</v>
      </c>
      <c r="D2902" s="0" t="s">
        <v>20</v>
      </c>
      <c r="E2902" s="0" t="s">
        <v>4267</v>
      </c>
      <c r="J2902" s="0" t="n">
        <v>259</v>
      </c>
      <c r="M2902" s="0" t="n">
        <v>259</v>
      </c>
      <c r="N2902" s="0" t="s">
        <v>351</v>
      </c>
      <c r="O2902" s="1" t="n">
        <f aca="false">SUM(G2902:L2902)</f>
        <v>259</v>
      </c>
      <c r="P2902" s="4" t="n">
        <f aca="false">IF(M2902=O2902,1,0)</f>
        <v>1</v>
      </c>
      <c r="Q2902" s="2" t="n">
        <v>1</v>
      </c>
    </row>
    <row r="2903" customFormat="false" ht="12.8" hidden="false" customHeight="false" outlineLevel="0" collapsed="false">
      <c r="A2903" s="0" t="s">
        <v>4242</v>
      </c>
      <c r="B2903" s="0" t="s">
        <v>4268</v>
      </c>
      <c r="C2903" s="0" t="s">
        <v>85</v>
      </c>
      <c r="D2903" s="0" t="s">
        <v>20</v>
      </c>
      <c r="E2903" s="0" t="s">
        <v>4269</v>
      </c>
      <c r="K2903" s="0" t="n">
        <v>500</v>
      </c>
      <c r="M2903" s="0" t="n">
        <v>500</v>
      </c>
      <c r="N2903" s="0" t="s">
        <v>351</v>
      </c>
      <c r="O2903" s="1" t="n">
        <f aca="false">SUM(G2903:L2903)</f>
        <v>500</v>
      </c>
      <c r="P2903" s="4" t="n">
        <f aca="false">IF(M2903=O2903,1,0)</f>
        <v>1</v>
      </c>
      <c r="Q2903" s="2" t="n">
        <v>1</v>
      </c>
    </row>
    <row r="2904" customFormat="false" ht="12.8" hidden="false" customHeight="false" outlineLevel="0" collapsed="false">
      <c r="A2904" s="0" t="s">
        <v>4270</v>
      </c>
      <c r="B2904" s="0" t="s">
        <v>1448</v>
      </c>
      <c r="C2904" s="0" t="s">
        <v>36</v>
      </c>
      <c r="D2904" s="0" t="s">
        <v>20</v>
      </c>
      <c r="E2904" s="0" t="s">
        <v>4271</v>
      </c>
      <c r="H2904" s="0" t="n">
        <v>1000</v>
      </c>
      <c r="I2904" s="0" t="n">
        <v>0</v>
      </c>
      <c r="J2904" s="0" t="n">
        <v>0</v>
      </c>
      <c r="K2904" s="0" t="n">
        <v>0</v>
      </c>
      <c r="L2904" s="0" t="n">
        <v>0</v>
      </c>
      <c r="M2904" s="0" t="n">
        <v>1000</v>
      </c>
      <c r="N2904" s="0" t="s">
        <v>22</v>
      </c>
      <c r="O2904" s="1" t="n">
        <f aca="false">SUM(G2904:L2904)</f>
        <v>1000</v>
      </c>
      <c r="P2904" s="4" t="n">
        <f aca="false">IF(M2904=O2904,1,0)</f>
        <v>1</v>
      </c>
      <c r="Q2904" s="2" t="n">
        <v>1</v>
      </c>
    </row>
    <row r="2905" customFormat="false" ht="12.8" hidden="false" customHeight="false" outlineLevel="0" collapsed="false">
      <c r="A2905" s="0" t="s">
        <v>4270</v>
      </c>
      <c r="B2905" s="0" t="s">
        <v>4272</v>
      </c>
      <c r="C2905" s="0" t="s">
        <v>1441</v>
      </c>
      <c r="D2905" s="0" t="s">
        <v>20</v>
      </c>
      <c r="E2905" s="0" t="s">
        <v>1442</v>
      </c>
      <c r="H2905" s="0" t="n">
        <v>500</v>
      </c>
      <c r="I2905" s="0" t="n">
        <v>0</v>
      </c>
      <c r="J2905" s="0" t="n">
        <v>0</v>
      </c>
      <c r="K2905" s="0" t="n">
        <v>0</v>
      </c>
      <c r="L2905" s="0" t="n">
        <v>0</v>
      </c>
      <c r="M2905" s="0" t="n">
        <v>500</v>
      </c>
      <c r="N2905" s="0" t="s">
        <v>22</v>
      </c>
      <c r="O2905" s="1" t="n">
        <f aca="false">SUM(G2905:L2905)</f>
        <v>500</v>
      </c>
      <c r="P2905" s="4" t="n">
        <f aca="false">IF(M2905=O2905,1,0)</f>
        <v>1</v>
      </c>
      <c r="Q2905" s="2" t="n">
        <v>1</v>
      </c>
    </row>
    <row r="2906" customFormat="false" ht="12.8" hidden="false" customHeight="false" outlineLevel="0" collapsed="false">
      <c r="A2906" s="0" t="s">
        <v>4270</v>
      </c>
      <c r="B2906" s="0" t="s">
        <v>4273</v>
      </c>
      <c r="C2906" s="0" t="s">
        <v>142</v>
      </c>
      <c r="D2906" s="0" t="s">
        <v>20</v>
      </c>
      <c r="E2906" s="0" t="s">
        <v>2732</v>
      </c>
      <c r="H2906" s="0" t="n">
        <v>2000</v>
      </c>
      <c r="I2906" s="0" t="n">
        <v>0</v>
      </c>
      <c r="J2906" s="0" t="n">
        <v>0</v>
      </c>
      <c r="K2906" s="0" t="n">
        <v>0</v>
      </c>
      <c r="L2906" s="0" t="n">
        <v>0</v>
      </c>
      <c r="M2906" s="0" t="n">
        <v>2000</v>
      </c>
      <c r="N2906" s="0" t="s">
        <v>22</v>
      </c>
      <c r="O2906" s="1" t="n">
        <f aca="false">SUM(G2906:L2906)</f>
        <v>2000</v>
      </c>
      <c r="P2906" s="4" t="n">
        <f aca="false">IF(M2906=O2906,1,0)</f>
        <v>1</v>
      </c>
      <c r="Q2906" s="2" t="n">
        <v>1</v>
      </c>
    </row>
    <row r="2907" customFormat="false" ht="12.8" hidden="false" customHeight="false" outlineLevel="0" collapsed="false">
      <c r="A2907" s="0" t="s">
        <v>4270</v>
      </c>
      <c r="B2907" s="0" t="s">
        <v>4274</v>
      </c>
      <c r="C2907" s="0" t="s">
        <v>4275</v>
      </c>
      <c r="D2907" s="0" t="s">
        <v>20</v>
      </c>
      <c r="E2907" s="0" t="s">
        <v>4276</v>
      </c>
      <c r="H2907" s="0" t="n">
        <v>1000</v>
      </c>
      <c r="I2907" s="0" t="n">
        <v>0</v>
      </c>
      <c r="J2907" s="0" t="n">
        <v>0</v>
      </c>
      <c r="K2907" s="0" t="n">
        <v>0</v>
      </c>
      <c r="L2907" s="0" t="n">
        <v>0</v>
      </c>
      <c r="M2907" s="0" t="n">
        <v>1000</v>
      </c>
      <c r="N2907" s="0" t="s">
        <v>22</v>
      </c>
      <c r="O2907" s="1" t="n">
        <f aca="false">SUM(G2907:L2907)</f>
        <v>1000</v>
      </c>
      <c r="P2907" s="4" t="n">
        <f aca="false">IF(M2907=O2907,1,0)</f>
        <v>1</v>
      </c>
      <c r="Q2907" s="2" t="n">
        <v>1</v>
      </c>
    </row>
    <row r="2908" customFormat="false" ht="12.8" hidden="false" customHeight="false" outlineLevel="0" collapsed="false">
      <c r="A2908" s="0" t="s">
        <v>4270</v>
      </c>
      <c r="B2908" s="0" t="s">
        <v>57</v>
      </c>
      <c r="C2908" s="0" t="s">
        <v>36</v>
      </c>
      <c r="D2908" s="0" t="s">
        <v>20</v>
      </c>
      <c r="E2908" s="0" t="s">
        <v>70</v>
      </c>
      <c r="H2908" s="0" t="n">
        <v>8000</v>
      </c>
      <c r="I2908" s="0" t="n">
        <v>0</v>
      </c>
      <c r="J2908" s="0" t="n">
        <v>0</v>
      </c>
      <c r="K2908" s="0" t="n">
        <v>1500</v>
      </c>
      <c r="L2908" s="0" t="n">
        <v>0</v>
      </c>
      <c r="M2908" s="0" t="n">
        <v>9500</v>
      </c>
      <c r="N2908" s="0" t="s">
        <v>22</v>
      </c>
      <c r="O2908" s="1" t="n">
        <f aca="false">SUM(G2908:L2908)</f>
        <v>9500</v>
      </c>
      <c r="P2908" s="4" t="n">
        <f aca="false">IF(M2908=O2908,1,0)</f>
        <v>1</v>
      </c>
      <c r="Q2908" s="2" t="n">
        <v>1</v>
      </c>
    </row>
    <row r="2909" customFormat="false" ht="12.8" hidden="false" customHeight="false" outlineLevel="0" collapsed="false">
      <c r="A2909" s="0" t="s">
        <v>4270</v>
      </c>
      <c r="B2909" s="0" t="s">
        <v>57</v>
      </c>
      <c r="C2909" s="0" t="s">
        <v>36</v>
      </c>
      <c r="D2909" s="0" t="s">
        <v>20</v>
      </c>
      <c r="E2909" s="0" t="s">
        <v>70</v>
      </c>
      <c r="H2909" s="0" t="n">
        <v>6203.7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6203.7</v>
      </c>
      <c r="N2909" s="0" t="s">
        <v>22</v>
      </c>
      <c r="O2909" s="1" t="n">
        <f aca="false">SUM(G2909:L2909)</f>
        <v>6203.7</v>
      </c>
      <c r="P2909" s="4" t="n">
        <f aca="false">IF(M2909=O2909,1,0)</f>
        <v>1</v>
      </c>
      <c r="Q2909" s="2" t="n">
        <v>1</v>
      </c>
    </row>
    <row r="2910" customFormat="false" ht="12.8" hidden="false" customHeight="false" outlineLevel="0" collapsed="false">
      <c r="A2910" s="0" t="s">
        <v>4270</v>
      </c>
      <c r="B2910" s="0" t="s">
        <v>57</v>
      </c>
      <c r="C2910" s="0" t="s">
        <v>36</v>
      </c>
      <c r="D2910" s="0" t="s">
        <v>20</v>
      </c>
      <c r="E2910" s="0" t="s">
        <v>4277</v>
      </c>
      <c r="I2910" s="0" t="n">
        <v>0</v>
      </c>
      <c r="J2910" s="0" t="n">
        <v>0</v>
      </c>
      <c r="K2910" s="0" t="n">
        <v>6800</v>
      </c>
      <c r="L2910" s="0" t="n">
        <v>0</v>
      </c>
      <c r="M2910" s="0" t="n">
        <v>6800</v>
      </c>
      <c r="N2910" s="0" t="s">
        <v>22</v>
      </c>
      <c r="O2910" s="1" t="n">
        <f aca="false">SUM(G2910:L2910)</f>
        <v>6800</v>
      </c>
      <c r="P2910" s="4" t="n">
        <f aca="false">IF(M2910=O2910,1,0)</f>
        <v>1</v>
      </c>
      <c r="Q2910" s="2" t="n">
        <v>1</v>
      </c>
    </row>
    <row r="2911" customFormat="false" ht="12.8" hidden="false" customHeight="false" outlineLevel="0" collapsed="false">
      <c r="A2911" s="0" t="s">
        <v>4270</v>
      </c>
      <c r="B2911" s="0" t="s">
        <v>57</v>
      </c>
      <c r="C2911" s="0" t="s">
        <v>36</v>
      </c>
      <c r="D2911" s="0" t="s">
        <v>20</v>
      </c>
      <c r="E2911" s="0" t="s">
        <v>70</v>
      </c>
      <c r="H2911" s="0" t="n">
        <v>3000</v>
      </c>
      <c r="I2911" s="0" t="n">
        <v>0</v>
      </c>
      <c r="J2911" s="0" t="n">
        <v>0</v>
      </c>
      <c r="K2911" s="0" t="n">
        <v>0</v>
      </c>
      <c r="L2911" s="0" t="n">
        <v>0</v>
      </c>
      <c r="M2911" s="0" t="n">
        <v>3000</v>
      </c>
      <c r="N2911" s="0" t="s">
        <v>22</v>
      </c>
      <c r="O2911" s="1" t="n">
        <f aca="false">SUM(G2911:L2911)</f>
        <v>3000</v>
      </c>
      <c r="P2911" s="4" t="n">
        <f aca="false">IF(M2911=O2911,1,0)</f>
        <v>1</v>
      </c>
      <c r="Q2911" s="2" t="n">
        <v>1</v>
      </c>
    </row>
    <row r="2912" customFormat="false" ht="12.8" hidden="false" customHeight="false" outlineLevel="0" collapsed="false">
      <c r="A2912" s="0" t="s">
        <v>4270</v>
      </c>
      <c r="B2912" s="0" t="s">
        <v>4278</v>
      </c>
      <c r="C2912" s="0" t="s">
        <v>1051</v>
      </c>
      <c r="D2912" s="0" t="s">
        <v>20</v>
      </c>
      <c r="E2912" s="0" t="s">
        <v>2286</v>
      </c>
      <c r="G2912" s="0" t="n">
        <v>0</v>
      </c>
      <c r="H2912" s="0" t="n">
        <v>2500</v>
      </c>
      <c r="I2912" s="0" t="n">
        <v>0</v>
      </c>
      <c r="J2912" s="0" t="n">
        <v>0</v>
      </c>
      <c r="K2912" s="0" t="n">
        <v>0</v>
      </c>
      <c r="L2912" s="0" t="n">
        <v>0</v>
      </c>
      <c r="M2912" s="0" t="n">
        <v>2500</v>
      </c>
      <c r="N2912" s="0" t="s">
        <v>22</v>
      </c>
      <c r="O2912" s="1" t="n">
        <f aca="false">SUM(G2912:L2912)</f>
        <v>2500</v>
      </c>
      <c r="P2912" s="4" t="n">
        <f aca="false">IF(M2912=O2912,1,0)</f>
        <v>1</v>
      </c>
      <c r="Q2912" s="2" t="n">
        <v>1</v>
      </c>
    </row>
    <row r="2913" customFormat="false" ht="12.8" hidden="false" customHeight="false" outlineLevel="0" collapsed="false">
      <c r="A2913" s="0" t="s">
        <v>4270</v>
      </c>
      <c r="B2913" s="0" t="s">
        <v>4279</v>
      </c>
      <c r="C2913" s="0" t="s">
        <v>80</v>
      </c>
      <c r="D2913" s="0" t="s">
        <v>20</v>
      </c>
      <c r="E2913" s="0" t="s">
        <v>1444</v>
      </c>
      <c r="G2913" s="0" t="n">
        <v>0</v>
      </c>
      <c r="H2913" s="0" t="n">
        <v>11200</v>
      </c>
      <c r="I2913" s="0" t="n">
        <v>0</v>
      </c>
      <c r="J2913" s="0" t="n">
        <v>0</v>
      </c>
      <c r="K2913" s="0" t="n">
        <v>0</v>
      </c>
      <c r="L2913" s="0" t="n">
        <v>0</v>
      </c>
      <c r="M2913" s="0" t="n">
        <v>11200</v>
      </c>
      <c r="N2913" s="0" t="s">
        <v>22</v>
      </c>
      <c r="O2913" s="1" t="n">
        <f aca="false">SUM(G2913:L2913)</f>
        <v>11200</v>
      </c>
      <c r="P2913" s="4" t="n">
        <f aca="false">IF(M2913=O2913,1,0)</f>
        <v>1</v>
      </c>
      <c r="Q2913" s="2" t="n">
        <v>1</v>
      </c>
    </row>
    <row r="2914" customFormat="false" ht="12.8" hidden="false" customHeight="false" outlineLevel="0" collapsed="false">
      <c r="A2914" s="0" t="s">
        <v>4270</v>
      </c>
      <c r="B2914" s="0" t="s">
        <v>4280</v>
      </c>
      <c r="C2914" s="0" t="s">
        <v>1493</v>
      </c>
      <c r="D2914" s="0" t="s">
        <v>20</v>
      </c>
      <c r="E2914" s="0" t="s">
        <v>1494</v>
      </c>
      <c r="G2914" s="0" t="n">
        <v>2000</v>
      </c>
      <c r="H2914" s="0" t="n">
        <v>0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2000</v>
      </c>
      <c r="N2914" s="0" t="s">
        <v>22</v>
      </c>
      <c r="O2914" s="1" t="n">
        <f aca="false">SUM(G2914:L2914)</f>
        <v>2000</v>
      </c>
      <c r="P2914" s="4" t="n">
        <f aca="false">IF(M2914=O2914,1,0)</f>
        <v>1</v>
      </c>
      <c r="Q2914" s="2" t="n">
        <v>1</v>
      </c>
    </row>
    <row r="2915" customFormat="false" ht="12.8" hidden="false" customHeight="false" outlineLevel="0" collapsed="false">
      <c r="A2915" s="0" t="s">
        <v>4270</v>
      </c>
      <c r="B2915" s="0" t="s">
        <v>1499</v>
      </c>
      <c r="C2915" s="0" t="s">
        <v>36</v>
      </c>
      <c r="D2915" s="0" t="s">
        <v>20</v>
      </c>
      <c r="E2915" s="0" t="s">
        <v>3585</v>
      </c>
      <c r="G2915" s="0" t="n">
        <v>18532.89</v>
      </c>
      <c r="H2915" s="0" t="n">
        <v>864020.91</v>
      </c>
      <c r="I2915" s="0" t="n">
        <v>0</v>
      </c>
      <c r="J2915" s="0" t="n">
        <v>0</v>
      </c>
      <c r="K2915" s="0" t="n">
        <v>0</v>
      </c>
      <c r="L2915" s="0" t="n">
        <v>0</v>
      </c>
      <c r="M2915" s="0" t="n">
        <v>882553.8</v>
      </c>
      <c r="N2915" s="0" t="s">
        <v>22</v>
      </c>
      <c r="O2915" s="1" t="n">
        <f aca="false">SUM(G2915:L2915)</f>
        <v>882553.8</v>
      </c>
      <c r="P2915" s="4" t="n">
        <f aca="false">IF(M2915=O2915,1,0)</f>
        <v>1</v>
      </c>
      <c r="Q2915" s="2" t="n">
        <v>1</v>
      </c>
    </row>
    <row r="2916" customFormat="false" ht="12.8" hidden="false" customHeight="false" outlineLevel="0" collapsed="false">
      <c r="A2916" s="0" t="s">
        <v>4270</v>
      </c>
      <c r="B2916" s="0" t="s">
        <v>91</v>
      </c>
      <c r="C2916" s="0" t="s">
        <v>92</v>
      </c>
      <c r="D2916" s="0" t="s">
        <v>20</v>
      </c>
      <c r="E2916" s="0" t="s">
        <v>93</v>
      </c>
      <c r="G2916" s="0" t="n">
        <v>89393.94</v>
      </c>
      <c r="H2916" s="0" t="n">
        <v>501205.66</v>
      </c>
      <c r="I2916" s="0" t="n">
        <v>0</v>
      </c>
      <c r="J2916" s="0" t="n">
        <v>0</v>
      </c>
      <c r="K2916" s="0" t="n">
        <v>0</v>
      </c>
      <c r="L2916" s="0" t="n">
        <v>0</v>
      </c>
      <c r="M2916" s="0" t="n">
        <v>590599.6</v>
      </c>
      <c r="N2916" s="0" t="s">
        <v>22</v>
      </c>
      <c r="O2916" s="1" t="n">
        <f aca="false">SUM(G2916:L2916)</f>
        <v>590599.6</v>
      </c>
      <c r="P2916" s="4" t="n">
        <f aca="false">IF(M2916=O2916,1,0)</f>
        <v>1</v>
      </c>
      <c r="Q2916" s="2" t="n">
        <v>1</v>
      </c>
    </row>
    <row r="2917" customFormat="false" ht="12.8" hidden="false" customHeight="false" outlineLevel="0" collapsed="false">
      <c r="A2917" s="0" t="s">
        <v>4270</v>
      </c>
      <c r="B2917" s="0" t="s">
        <v>4281</v>
      </c>
      <c r="C2917" s="0" t="s">
        <v>75</v>
      </c>
      <c r="D2917" s="0" t="s">
        <v>20</v>
      </c>
      <c r="E2917" s="0" t="s">
        <v>4282</v>
      </c>
      <c r="G2917" s="0" t="n">
        <v>0</v>
      </c>
      <c r="H2917" s="0" t="n">
        <v>63774.95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63774.95</v>
      </c>
      <c r="N2917" s="0" t="s">
        <v>22</v>
      </c>
      <c r="O2917" s="1" t="n">
        <f aca="false">SUM(G2917:L2917)</f>
        <v>63774.95</v>
      </c>
      <c r="P2917" s="4" t="n">
        <f aca="false">IF(M2917=O2917,1,0)</f>
        <v>1</v>
      </c>
      <c r="Q2917" s="2" t="n">
        <v>1</v>
      </c>
    </row>
    <row r="2918" customFormat="false" ht="12.8" hidden="false" customHeight="false" outlineLevel="0" collapsed="false">
      <c r="A2918" s="0" t="s">
        <v>4270</v>
      </c>
      <c r="B2918" s="0" t="s">
        <v>82</v>
      </c>
      <c r="C2918" s="0" t="s">
        <v>30</v>
      </c>
      <c r="D2918" s="0" t="s">
        <v>20</v>
      </c>
      <c r="E2918" s="0" t="s">
        <v>4283</v>
      </c>
      <c r="G2918" s="0" t="n">
        <v>0</v>
      </c>
      <c r="H2918" s="0" t="n">
        <v>70861.05</v>
      </c>
      <c r="I2918" s="0" t="n">
        <v>0</v>
      </c>
      <c r="J2918" s="0" t="n">
        <v>0</v>
      </c>
      <c r="K2918" s="0" t="n">
        <v>0</v>
      </c>
      <c r="L2918" s="0" t="n">
        <v>0</v>
      </c>
      <c r="M2918" s="0" t="n">
        <v>70861.05</v>
      </c>
      <c r="N2918" s="0" t="s">
        <v>22</v>
      </c>
      <c r="O2918" s="1" t="n">
        <f aca="false">SUM(G2918:L2918)</f>
        <v>70861.05</v>
      </c>
      <c r="P2918" s="4" t="n">
        <f aca="false">IF(M2918=O2918,1,0)</f>
        <v>1</v>
      </c>
      <c r="Q2918" s="2" t="n">
        <v>1</v>
      </c>
    </row>
    <row r="2919" customFormat="false" ht="12.8" hidden="false" customHeight="false" outlineLevel="0" collapsed="false">
      <c r="A2919" s="0" t="s">
        <v>4270</v>
      </c>
      <c r="B2919" s="0" t="s">
        <v>2302</v>
      </c>
      <c r="C2919" s="0" t="s">
        <v>42</v>
      </c>
      <c r="D2919" s="0" t="s">
        <v>20</v>
      </c>
      <c r="E2919" s="0" t="s">
        <v>3582</v>
      </c>
      <c r="G2919" s="0" t="n">
        <v>245288.25</v>
      </c>
      <c r="H2919" s="0" t="n">
        <v>131910.57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377198.82</v>
      </c>
      <c r="N2919" s="0" t="s">
        <v>22</v>
      </c>
      <c r="O2919" s="1" t="n">
        <f aca="false">SUM(G2919:L2919)</f>
        <v>377198.82</v>
      </c>
      <c r="P2919" s="4" t="n">
        <f aca="false">IF(M2919=O2919,1,0)</f>
        <v>1</v>
      </c>
      <c r="Q2919" s="2" t="n">
        <v>1</v>
      </c>
    </row>
    <row r="2920" customFormat="false" ht="12.8" hidden="false" customHeight="false" outlineLevel="0" collapsed="false">
      <c r="A2920" s="0" t="s">
        <v>4270</v>
      </c>
      <c r="B2920" s="0" t="s">
        <v>4284</v>
      </c>
      <c r="C2920" s="0" t="s">
        <v>128</v>
      </c>
      <c r="D2920" s="0" t="s">
        <v>20</v>
      </c>
      <c r="E2920" s="0" t="s">
        <v>2276</v>
      </c>
      <c r="G2920" s="0" t="n">
        <v>0</v>
      </c>
      <c r="H2920" s="0" t="n">
        <v>10901.7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10901.7</v>
      </c>
      <c r="N2920" s="0" t="s">
        <v>22</v>
      </c>
      <c r="O2920" s="1" t="n">
        <f aca="false">SUM(G2920:L2920)</f>
        <v>10901.7</v>
      </c>
      <c r="P2920" s="4" t="n">
        <f aca="false">IF(M2920=O2920,1,0)</f>
        <v>1</v>
      </c>
      <c r="Q2920" s="2" t="n">
        <v>1</v>
      </c>
    </row>
    <row r="2921" customFormat="false" ht="12.8" hidden="false" customHeight="false" outlineLevel="0" collapsed="false">
      <c r="A2921" s="0" t="s">
        <v>4270</v>
      </c>
      <c r="B2921" s="0" t="s">
        <v>2788</v>
      </c>
      <c r="C2921" s="0" t="s">
        <v>2305</v>
      </c>
      <c r="D2921" s="0" t="s">
        <v>20</v>
      </c>
      <c r="E2921" s="0" t="s">
        <v>2306</v>
      </c>
      <c r="G2921" s="0" t="n">
        <v>0</v>
      </c>
      <c r="H2921" s="0" t="n">
        <v>3000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3000</v>
      </c>
      <c r="N2921" s="0" t="s">
        <v>22</v>
      </c>
      <c r="O2921" s="1" t="n">
        <f aca="false">SUM(G2921:L2921)</f>
        <v>3000</v>
      </c>
      <c r="P2921" s="4" t="n">
        <f aca="false">IF(M2921=O2921,1,0)</f>
        <v>1</v>
      </c>
      <c r="Q2921" s="2" t="n">
        <v>1</v>
      </c>
    </row>
    <row r="2922" customFormat="false" ht="12.8" hidden="false" customHeight="false" outlineLevel="0" collapsed="false">
      <c r="A2922" s="0" t="s">
        <v>4270</v>
      </c>
      <c r="B2922" s="0" t="s">
        <v>2990</v>
      </c>
      <c r="C2922" s="0" t="s">
        <v>85</v>
      </c>
      <c r="D2922" s="0" t="s">
        <v>20</v>
      </c>
      <c r="E2922" s="0" t="s">
        <v>1177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800</v>
      </c>
      <c r="L2922" s="0" t="n">
        <v>0</v>
      </c>
      <c r="M2922" s="0" t="n">
        <v>800</v>
      </c>
      <c r="N2922" s="0" t="s">
        <v>22</v>
      </c>
      <c r="O2922" s="1" t="n">
        <f aca="false">SUM(G2922:L2922)</f>
        <v>800</v>
      </c>
      <c r="P2922" s="4" t="n">
        <f aca="false">IF(M2922=O2922,1,0)</f>
        <v>1</v>
      </c>
      <c r="Q2922" s="2" t="n">
        <v>1</v>
      </c>
    </row>
    <row r="2923" customFormat="false" ht="12.8" hidden="false" customHeight="false" outlineLevel="0" collapsed="false">
      <c r="A2923" s="0" t="s">
        <v>4270</v>
      </c>
      <c r="B2923" s="0" t="s">
        <v>995</v>
      </c>
      <c r="C2923" s="0" t="s">
        <v>75</v>
      </c>
      <c r="D2923" s="0" t="s">
        <v>20</v>
      </c>
      <c r="E2923" s="0" t="s">
        <v>4285</v>
      </c>
      <c r="G2923" s="0" t="n">
        <v>0</v>
      </c>
      <c r="H2923" s="0" t="n">
        <v>13820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13820</v>
      </c>
      <c r="N2923" s="0" t="s">
        <v>22</v>
      </c>
      <c r="O2923" s="1" t="n">
        <f aca="false">SUM(G2923:L2923)</f>
        <v>13820</v>
      </c>
      <c r="P2923" s="4" t="n">
        <f aca="false">IF(M2923=O2923,1,0)</f>
        <v>1</v>
      </c>
      <c r="Q2923" s="2" t="n">
        <v>1</v>
      </c>
    </row>
    <row r="2924" customFormat="false" ht="12.8" hidden="false" customHeight="false" outlineLevel="0" collapsed="false">
      <c r="A2924" s="0" t="s">
        <v>4270</v>
      </c>
      <c r="B2924" s="0" t="s">
        <v>4286</v>
      </c>
      <c r="C2924" s="0" t="s">
        <v>72</v>
      </c>
      <c r="D2924" s="0" t="s">
        <v>20</v>
      </c>
      <c r="E2924" s="0" t="s">
        <v>4287</v>
      </c>
      <c r="G2924" s="0" t="n">
        <v>0</v>
      </c>
      <c r="H2924" s="0" t="n">
        <v>1000</v>
      </c>
      <c r="I2924" s="0" t="n">
        <v>0</v>
      </c>
      <c r="J2924" s="0" t="n">
        <v>0</v>
      </c>
      <c r="K2924" s="0" t="n">
        <v>0</v>
      </c>
      <c r="L2924" s="0" t="n">
        <v>0</v>
      </c>
      <c r="M2924" s="0" t="n">
        <v>1000</v>
      </c>
      <c r="N2924" s="0" t="s">
        <v>22</v>
      </c>
      <c r="O2924" s="1" t="n">
        <f aca="false">SUM(G2924:L2924)</f>
        <v>1000</v>
      </c>
      <c r="P2924" s="4" t="n">
        <f aca="false">IF(M2924=O2924,1,0)</f>
        <v>1</v>
      </c>
      <c r="Q2924" s="2" t="n">
        <v>1</v>
      </c>
    </row>
    <row r="2925" customFormat="false" ht="12.8" hidden="false" customHeight="false" outlineLevel="0" collapsed="false">
      <c r="A2925" s="0" t="s">
        <v>4270</v>
      </c>
      <c r="B2925" s="0" t="s">
        <v>4288</v>
      </c>
      <c r="C2925" s="0" t="s">
        <v>85</v>
      </c>
      <c r="D2925" s="0" t="s">
        <v>20</v>
      </c>
      <c r="E2925" s="0" t="s">
        <v>4289</v>
      </c>
      <c r="G2925" s="0" t="n">
        <v>0</v>
      </c>
      <c r="H2925" s="0" t="n">
        <v>3000</v>
      </c>
      <c r="I2925" s="0" t="n">
        <v>0</v>
      </c>
      <c r="J2925" s="0" t="n">
        <v>0</v>
      </c>
      <c r="K2925" s="0" t="n">
        <v>0</v>
      </c>
      <c r="L2925" s="0" t="n">
        <v>0</v>
      </c>
      <c r="M2925" s="0" t="n">
        <v>3000</v>
      </c>
      <c r="N2925" s="0" t="s">
        <v>22</v>
      </c>
      <c r="O2925" s="1" t="n">
        <f aca="false">SUM(G2925:L2925)</f>
        <v>3000</v>
      </c>
      <c r="P2925" s="4" t="n">
        <f aca="false">IF(M2925=O2925,1,0)</f>
        <v>1</v>
      </c>
      <c r="Q2925" s="2" t="n">
        <v>1</v>
      </c>
    </row>
    <row r="2926" customFormat="false" ht="12.8" hidden="false" customHeight="false" outlineLevel="0" collapsed="false">
      <c r="A2926" s="0" t="s">
        <v>4270</v>
      </c>
      <c r="B2926" s="0" t="s">
        <v>4290</v>
      </c>
      <c r="C2926" s="0" t="s">
        <v>259</v>
      </c>
      <c r="D2926" s="0" t="s">
        <v>20</v>
      </c>
      <c r="E2926" s="0" t="s">
        <v>4291</v>
      </c>
      <c r="G2926" s="0" t="n">
        <v>0</v>
      </c>
      <c r="H2926" s="0" t="n">
        <v>1200</v>
      </c>
      <c r="I2926" s="0" t="n">
        <v>0</v>
      </c>
      <c r="J2926" s="0" t="n">
        <v>0</v>
      </c>
      <c r="K2926" s="0" t="n">
        <v>0</v>
      </c>
      <c r="L2926" s="0" t="n">
        <v>0</v>
      </c>
      <c r="M2926" s="0" t="n">
        <v>1200</v>
      </c>
      <c r="N2926" s="0" t="s">
        <v>22</v>
      </c>
      <c r="O2926" s="1" t="n">
        <f aca="false">SUM(G2926:L2926)</f>
        <v>1200</v>
      </c>
      <c r="P2926" s="4" t="n">
        <f aca="false">IF(M2926=O2926,1,0)</f>
        <v>1</v>
      </c>
      <c r="Q2926" s="2" t="n">
        <v>1</v>
      </c>
    </row>
    <row r="2927" customFormat="false" ht="12.8" hidden="false" customHeight="false" outlineLevel="0" collapsed="false">
      <c r="A2927" s="0" t="s">
        <v>4270</v>
      </c>
      <c r="B2927" s="0" t="s">
        <v>4292</v>
      </c>
      <c r="C2927" s="0" t="s">
        <v>189</v>
      </c>
      <c r="D2927" s="0" t="s">
        <v>20</v>
      </c>
      <c r="E2927" s="0" t="s">
        <v>3378</v>
      </c>
      <c r="G2927" s="0" t="n">
        <v>0</v>
      </c>
      <c r="H2927" s="0" t="n">
        <v>2500</v>
      </c>
      <c r="I2927" s="0" t="n">
        <v>0</v>
      </c>
      <c r="J2927" s="0" t="n">
        <v>0</v>
      </c>
      <c r="K2927" s="0" t="n">
        <v>0</v>
      </c>
      <c r="L2927" s="0" t="n">
        <v>0</v>
      </c>
      <c r="M2927" s="0" t="n">
        <v>2500</v>
      </c>
      <c r="N2927" s="0" t="s">
        <v>22</v>
      </c>
      <c r="O2927" s="1" t="n">
        <f aca="false">SUM(G2927:L2927)</f>
        <v>2500</v>
      </c>
      <c r="P2927" s="4" t="n">
        <f aca="false">IF(M2927=O2927,1,0)</f>
        <v>1</v>
      </c>
      <c r="Q2927" s="2" t="n">
        <v>1</v>
      </c>
    </row>
    <row r="2928" customFormat="false" ht="12.8" hidden="false" customHeight="false" outlineLevel="0" collapsed="false">
      <c r="A2928" s="0" t="s">
        <v>4270</v>
      </c>
      <c r="B2928" s="0" t="s">
        <v>4293</v>
      </c>
      <c r="C2928" s="0" t="s">
        <v>230</v>
      </c>
      <c r="D2928" s="0" t="s">
        <v>20</v>
      </c>
      <c r="E2928" s="0" t="s">
        <v>3994</v>
      </c>
      <c r="G2928" s="0" t="n">
        <v>0</v>
      </c>
      <c r="H2928" s="0" t="n">
        <v>3000</v>
      </c>
      <c r="I2928" s="0" t="n">
        <v>0</v>
      </c>
      <c r="J2928" s="0" t="n">
        <v>0</v>
      </c>
      <c r="K2928" s="0" t="n">
        <v>0</v>
      </c>
      <c r="L2928" s="0" t="n">
        <v>0</v>
      </c>
      <c r="M2928" s="0" t="n">
        <v>3000</v>
      </c>
      <c r="N2928" s="0" t="s">
        <v>22</v>
      </c>
      <c r="O2928" s="1" t="n">
        <f aca="false">SUM(G2928:L2928)</f>
        <v>3000</v>
      </c>
      <c r="P2928" s="4" t="n">
        <f aca="false">IF(M2928=O2928,1,0)</f>
        <v>1</v>
      </c>
      <c r="Q2928" s="2" t="n">
        <v>1</v>
      </c>
    </row>
    <row r="2929" customFormat="false" ht="12.8" hidden="false" customHeight="false" outlineLevel="0" collapsed="false">
      <c r="A2929" s="0" t="s">
        <v>4270</v>
      </c>
      <c r="B2929" s="0" t="s">
        <v>4294</v>
      </c>
      <c r="C2929" s="0" t="s">
        <v>80</v>
      </c>
      <c r="D2929" s="0" t="s">
        <v>20</v>
      </c>
      <c r="E2929" s="0" t="s">
        <v>2300</v>
      </c>
      <c r="G2929" s="0" t="n">
        <v>0</v>
      </c>
      <c r="H2929" s="0" t="n">
        <v>2500</v>
      </c>
      <c r="I2929" s="0" t="n">
        <v>0</v>
      </c>
      <c r="J2929" s="0" t="n">
        <v>0</v>
      </c>
      <c r="K2929" s="0" t="n">
        <v>0</v>
      </c>
      <c r="L2929" s="0" t="n">
        <v>0</v>
      </c>
      <c r="M2929" s="0" t="n">
        <v>2500</v>
      </c>
      <c r="N2929" s="0" t="s">
        <v>22</v>
      </c>
      <c r="O2929" s="1" t="n">
        <f aca="false">SUM(G2929:L2929)</f>
        <v>2500</v>
      </c>
      <c r="P2929" s="4" t="n">
        <f aca="false">IF(M2929=O2929,1,0)</f>
        <v>1</v>
      </c>
      <c r="Q2929" s="2" t="n">
        <v>1</v>
      </c>
    </row>
    <row r="2930" customFormat="false" ht="12.8" hidden="false" customHeight="false" outlineLevel="0" collapsed="false">
      <c r="A2930" s="0" t="s">
        <v>4270</v>
      </c>
      <c r="B2930" s="0" t="s">
        <v>4295</v>
      </c>
      <c r="C2930" s="0" t="s">
        <v>1460</v>
      </c>
      <c r="D2930" s="0" t="s">
        <v>20</v>
      </c>
      <c r="E2930" s="0" t="s">
        <v>2950</v>
      </c>
      <c r="G2930" s="0" t="n">
        <v>0</v>
      </c>
      <c r="H2930" s="0" t="n">
        <v>800</v>
      </c>
      <c r="I2930" s="0" t="n">
        <v>0</v>
      </c>
      <c r="J2930" s="0" t="n">
        <v>0</v>
      </c>
      <c r="K2930" s="0" t="n">
        <v>0</v>
      </c>
      <c r="L2930" s="0" t="n">
        <v>0</v>
      </c>
      <c r="M2930" s="0" t="n">
        <v>800</v>
      </c>
      <c r="N2930" s="0" t="s">
        <v>22</v>
      </c>
      <c r="O2930" s="1" t="n">
        <f aca="false">SUM(G2930:L2930)</f>
        <v>800</v>
      </c>
      <c r="P2930" s="4" t="n">
        <f aca="false">IF(M2930=O2930,1,0)</f>
        <v>1</v>
      </c>
      <c r="Q2930" s="2" t="n">
        <v>1</v>
      </c>
    </row>
    <row r="2931" customFormat="false" ht="12.8" hidden="false" customHeight="false" outlineLevel="0" collapsed="false">
      <c r="A2931" s="0" t="s">
        <v>4270</v>
      </c>
      <c r="B2931" s="0" t="s">
        <v>1495</v>
      </c>
      <c r="C2931" s="0" t="s">
        <v>115</v>
      </c>
      <c r="D2931" s="0" t="s">
        <v>20</v>
      </c>
      <c r="E2931" s="0" t="s">
        <v>116</v>
      </c>
      <c r="G2931" s="0" t="n">
        <v>0</v>
      </c>
      <c r="H2931" s="0" t="n">
        <v>1080</v>
      </c>
      <c r="I2931" s="0" t="n">
        <v>0</v>
      </c>
      <c r="J2931" s="0" t="n">
        <v>0</v>
      </c>
      <c r="K2931" s="0" t="n">
        <v>0</v>
      </c>
      <c r="L2931" s="0" t="n">
        <v>0</v>
      </c>
      <c r="M2931" s="0" t="n">
        <v>1080</v>
      </c>
      <c r="N2931" s="0" t="s">
        <v>22</v>
      </c>
      <c r="O2931" s="1" t="n">
        <f aca="false">SUM(G2931:L2931)</f>
        <v>1080</v>
      </c>
      <c r="P2931" s="4" t="n">
        <f aca="false">IF(M2931=O2931,1,0)</f>
        <v>1</v>
      </c>
      <c r="Q2931" s="2" t="n">
        <v>1</v>
      </c>
    </row>
    <row r="2932" customFormat="false" ht="12.8" hidden="false" customHeight="false" outlineLevel="0" collapsed="false">
      <c r="A2932" s="0" t="s">
        <v>4270</v>
      </c>
      <c r="B2932" s="0" t="s">
        <v>2337</v>
      </c>
      <c r="C2932" s="0" t="s">
        <v>629</v>
      </c>
      <c r="D2932" s="0" t="s">
        <v>20</v>
      </c>
      <c r="E2932" s="0" t="s">
        <v>2143</v>
      </c>
      <c r="G2932" s="0" t="n">
        <v>0</v>
      </c>
      <c r="H2932" s="0" t="n">
        <v>400</v>
      </c>
      <c r="I2932" s="0" t="n">
        <v>0</v>
      </c>
      <c r="J2932" s="0" t="n">
        <v>0</v>
      </c>
      <c r="K2932" s="0" t="n">
        <v>400</v>
      </c>
      <c r="L2932" s="0" t="n">
        <v>0</v>
      </c>
      <c r="M2932" s="0" t="n">
        <v>800</v>
      </c>
      <c r="N2932" s="0" t="s">
        <v>22</v>
      </c>
      <c r="O2932" s="1" t="n">
        <f aca="false">SUM(G2932:L2932)</f>
        <v>800</v>
      </c>
      <c r="P2932" s="4" t="n">
        <f aca="false">IF(M2932=O2932,1,0)</f>
        <v>1</v>
      </c>
      <c r="Q2932" s="2" t="n">
        <v>1</v>
      </c>
    </row>
    <row r="2933" customFormat="false" ht="12.8" hidden="false" customHeight="false" outlineLevel="0" collapsed="false">
      <c r="A2933" s="0" t="s">
        <v>4270</v>
      </c>
      <c r="B2933" s="0" t="s">
        <v>139</v>
      </c>
      <c r="C2933" s="0" t="s">
        <v>72</v>
      </c>
      <c r="D2933" s="0" t="s">
        <v>20</v>
      </c>
      <c r="E2933" s="0" t="s">
        <v>3006</v>
      </c>
      <c r="G2933" s="0" t="n">
        <v>0</v>
      </c>
      <c r="H2933" s="0" t="n">
        <v>7500</v>
      </c>
      <c r="I2933" s="0" t="n">
        <v>0</v>
      </c>
      <c r="J2933" s="0" t="n">
        <v>0</v>
      </c>
      <c r="K2933" s="0" t="n">
        <v>0</v>
      </c>
      <c r="L2933" s="0" t="n">
        <v>0</v>
      </c>
      <c r="M2933" s="0" t="n">
        <v>7500</v>
      </c>
      <c r="N2933" s="0" t="s">
        <v>22</v>
      </c>
      <c r="O2933" s="1" t="n">
        <f aca="false">SUM(G2933:L2933)</f>
        <v>7500</v>
      </c>
      <c r="P2933" s="4" t="n">
        <f aca="false">IF(M2933=O2933,1,0)</f>
        <v>1</v>
      </c>
      <c r="Q2933" s="2" t="n">
        <v>1</v>
      </c>
    </row>
    <row r="2934" customFormat="false" ht="12.8" hidden="false" customHeight="false" outlineLevel="0" collapsed="false">
      <c r="A2934" s="0" t="s">
        <v>4270</v>
      </c>
      <c r="B2934" s="0" t="s">
        <v>144</v>
      </c>
      <c r="C2934" s="0" t="s">
        <v>145</v>
      </c>
      <c r="D2934" s="0" t="s">
        <v>20</v>
      </c>
      <c r="E2934" s="0" t="s">
        <v>4296</v>
      </c>
      <c r="G2934" s="0" t="n">
        <v>0</v>
      </c>
      <c r="H2934" s="0" t="n">
        <v>2000</v>
      </c>
      <c r="I2934" s="0" t="n">
        <v>0</v>
      </c>
      <c r="J2934" s="0" t="n">
        <v>0</v>
      </c>
      <c r="K2934" s="0" t="n">
        <v>0</v>
      </c>
      <c r="L2934" s="0" t="n">
        <v>0</v>
      </c>
      <c r="M2934" s="0" t="n">
        <v>2000</v>
      </c>
      <c r="N2934" s="0" t="s">
        <v>22</v>
      </c>
      <c r="O2934" s="1" t="n">
        <f aca="false">SUM(G2934:L2934)</f>
        <v>2000</v>
      </c>
      <c r="P2934" s="4" t="n">
        <f aca="false">IF(M2934=O2934,1,0)</f>
        <v>1</v>
      </c>
      <c r="Q2934" s="2" t="n">
        <v>1</v>
      </c>
    </row>
    <row r="2935" customFormat="false" ht="12.8" hidden="false" customHeight="false" outlineLevel="0" collapsed="false">
      <c r="A2935" s="0" t="s">
        <v>4270</v>
      </c>
      <c r="B2935" s="0" t="s">
        <v>148</v>
      </c>
      <c r="C2935" s="0" t="s">
        <v>85</v>
      </c>
      <c r="D2935" s="0" t="s">
        <v>20</v>
      </c>
      <c r="E2935" s="0" t="s">
        <v>319</v>
      </c>
      <c r="G2935" s="0" t="n">
        <v>0</v>
      </c>
      <c r="H2935" s="0" t="n">
        <v>3500</v>
      </c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3500</v>
      </c>
      <c r="N2935" s="0" t="s">
        <v>22</v>
      </c>
      <c r="O2935" s="1" t="n">
        <f aca="false">SUM(G2935:L2935)</f>
        <v>3500</v>
      </c>
      <c r="P2935" s="4" t="n">
        <f aca="false">IF(M2935=O2935,1,0)</f>
        <v>1</v>
      </c>
      <c r="Q2935" s="2" t="n">
        <v>1</v>
      </c>
    </row>
    <row r="2936" customFormat="false" ht="12.8" hidden="false" customHeight="false" outlineLevel="0" collapsed="false">
      <c r="A2936" s="0" t="s">
        <v>4270</v>
      </c>
      <c r="B2936" s="0" t="s">
        <v>148</v>
      </c>
      <c r="C2936" s="0" t="s">
        <v>85</v>
      </c>
      <c r="D2936" s="0" t="s">
        <v>20</v>
      </c>
      <c r="E2936" s="0" t="s">
        <v>319</v>
      </c>
      <c r="G2936" s="0" t="n">
        <v>0</v>
      </c>
      <c r="H2936" s="0" t="n">
        <v>3500</v>
      </c>
      <c r="I2936" s="0" t="n">
        <v>0</v>
      </c>
      <c r="J2936" s="0" t="n">
        <v>0</v>
      </c>
      <c r="K2936" s="0" t="n">
        <v>2150</v>
      </c>
      <c r="L2936" s="0" t="n">
        <v>0</v>
      </c>
      <c r="M2936" s="0" t="n">
        <v>5650</v>
      </c>
      <c r="N2936" s="0" t="s">
        <v>22</v>
      </c>
      <c r="O2936" s="1" t="n">
        <f aca="false">SUM(G2936:L2936)</f>
        <v>5650</v>
      </c>
      <c r="P2936" s="4" t="n">
        <f aca="false">IF(M2936=O2936,1,0)</f>
        <v>1</v>
      </c>
      <c r="Q2936" s="2" t="n">
        <v>1</v>
      </c>
    </row>
    <row r="2937" customFormat="false" ht="12.8" hidden="false" customHeight="false" outlineLevel="0" collapsed="false">
      <c r="A2937" s="0" t="s">
        <v>4270</v>
      </c>
      <c r="B2937" s="0" t="s">
        <v>2345</v>
      </c>
      <c r="C2937" s="0" t="s">
        <v>1503</v>
      </c>
      <c r="D2937" s="0" t="s">
        <v>20</v>
      </c>
      <c r="E2937" s="0" t="s">
        <v>2346</v>
      </c>
      <c r="G2937" s="0" t="n">
        <v>0</v>
      </c>
      <c r="H2937" s="0" t="n">
        <v>2000</v>
      </c>
      <c r="I2937" s="0" t="n">
        <v>0</v>
      </c>
      <c r="J2937" s="0" t="n">
        <v>0</v>
      </c>
      <c r="K2937" s="0" t="n">
        <v>0</v>
      </c>
      <c r="L2937" s="0" t="n">
        <v>0</v>
      </c>
      <c r="M2937" s="0" t="n">
        <v>2000</v>
      </c>
      <c r="N2937" s="0" t="s">
        <v>22</v>
      </c>
      <c r="O2937" s="1" t="n">
        <f aca="false">SUM(G2937:L2937)</f>
        <v>2000</v>
      </c>
      <c r="P2937" s="4" t="n">
        <f aca="false">IF(M2937=O2937,1,0)</f>
        <v>1</v>
      </c>
      <c r="Q2937" s="2" t="n">
        <v>1</v>
      </c>
    </row>
    <row r="2938" customFormat="false" ht="12.8" hidden="false" customHeight="false" outlineLevel="0" collapsed="false">
      <c r="A2938" s="0" t="s">
        <v>4270</v>
      </c>
      <c r="B2938" s="0" t="s">
        <v>967</v>
      </c>
      <c r="C2938" s="0" t="s">
        <v>128</v>
      </c>
      <c r="D2938" s="0" t="s">
        <v>20</v>
      </c>
      <c r="E2938" s="0" t="s">
        <v>153</v>
      </c>
      <c r="G2938" s="0" t="n">
        <v>0</v>
      </c>
      <c r="H2938" s="0" t="n">
        <v>11000</v>
      </c>
      <c r="I2938" s="0" t="n">
        <v>817.63</v>
      </c>
      <c r="J2938" s="0" t="n">
        <v>1220.02</v>
      </c>
      <c r="K2938" s="0" t="n">
        <v>1500</v>
      </c>
      <c r="L2938" s="0" t="n">
        <v>0</v>
      </c>
      <c r="M2938" s="0" t="n">
        <v>14537.65</v>
      </c>
      <c r="N2938" s="0" t="s">
        <v>22</v>
      </c>
      <c r="O2938" s="1" t="n">
        <f aca="false">SUM(G2938:L2938)</f>
        <v>14537.65</v>
      </c>
      <c r="P2938" s="4" t="n">
        <f aca="false">IF(M2938=O2938,1,0)</f>
        <v>1</v>
      </c>
      <c r="Q2938" s="2" t="n">
        <v>1</v>
      </c>
    </row>
    <row r="2939" customFormat="false" ht="12.8" hidden="false" customHeight="false" outlineLevel="0" collapsed="false">
      <c r="A2939" s="0" t="s">
        <v>4270</v>
      </c>
      <c r="B2939" s="0" t="s">
        <v>967</v>
      </c>
      <c r="C2939" s="0" t="s">
        <v>128</v>
      </c>
      <c r="D2939" s="0" t="s">
        <v>20</v>
      </c>
      <c r="E2939" s="0" t="s">
        <v>153</v>
      </c>
      <c r="G2939" s="0" t="n">
        <v>24600</v>
      </c>
      <c r="H2939" s="0" t="n">
        <v>20320</v>
      </c>
      <c r="I2939" s="0" t="n">
        <v>0</v>
      </c>
      <c r="J2939" s="0" t="n">
        <v>0</v>
      </c>
      <c r="K2939" s="0" t="n">
        <v>21557.43</v>
      </c>
      <c r="L2939" s="0" t="n">
        <v>313.94</v>
      </c>
      <c r="M2939" s="0" t="n">
        <v>66791.37</v>
      </c>
      <c r="N2939" s="0" t="s">
        <v>22</v>
      </c>
      <c r="O2939" s="1" t="n">
        <f aca="false">SUM(G2939:L2939)</f>
        <v>66791.37</v>
      </c>
      <c r="P2939" s="4" t="n">
        <f aca="false">IF(M2939=O2939,1,0)</f>
        <v>1</v>
      </c>
      <c r="Q2939" s="2" t="n">
        <v>1</v>
      </c>
    </row>
    <row r="2940" customFormat="false" ht="12.8" hidden="false" customHeight="false" outlineLevel="0" collapsed="false">
      <c r="A2940" s="0" t="s">
        <v>4270</v>
      </c>
      <c r="B2940" s="0" t="s">
        <v>3008</v>
      </c>
      <c r="C2940" s="0" t="s">
        <v>227</v>
      </c>
      <c r="D2940" s="0" t="s">
        <v>20</v>
      </c>
      <c r="E2940" s="0" t="s">
        <v>3009</v>
      </c>
      <c r="G2940" s="0" t="n">
        <v>0</v>
      </c>
      <c r="H2940" s="0" t="n">
        <v>1600</v>
      </c>
      <c r="I2940" s="0" t="n">
        <v>0</v>
      </c>
      <c r="J2940" s="0" t="n">
        <v>0</v>
      </c>
      <c r="K2940" s="0" t="n">
        <v>0</v>
      </c>
      <c r="L2940" s="0" t="n">
        <v>0</v>
      </c>
      <c r="M2940" s="0" t="n">
        <v>1600</v>
      </c>
      <c r="N2940" s="0" t="s">
        <v>22</v>
      </c>
      <c r="O2940" s="1" t="n">
        <f aca="false">SUM(G2940:L2940)</f>
        <v>1600</v>
      </c>
      <c r="P2940" s="4" t="n">
        <f aca="false">IF(M2940=O2940,1,0)</f>
        <v>1</v>
      </c>
      <c r="Q2940" s="2" t="n">
        <v>1</v>
      </c>
    </row>
    <row r="2941" customFormat="false" ht="12.8" hidden="false" customHeight="false" outlineLevel="0" collapsed="false">
      <c r="A2941" s="0" t="s">
        <v>4270</v>
      </c>
      <c r="B2941" s="0" t="s">
        <v>161</v>
      </c>
      <c r="C2941" s="0" t="s">
        <v>162</v>
      </c>
      <c r="D2941" s="0" t="s">
        <v>20</v>
      </c>
      <c r="E2941" s="0" t="s">
        <v>2512</v>
      </c>
      <c r="G2941" s="0" t="n">
        <v>0</v>
      </c>
      <c r="H2941" s="0" t="n">
        <v>1000</v>
      </c>
      <c r="I2941" s="0" t="n">
        <v>0</v>
      </c>
      <c r="J2941" s="0" t="n">
        <v>0</v>
      </c>
      <c r="K2941" s="0" t="n">
        <v>0</v>
      </c>
      <c r="L2941" s="0" t="n">
        <v>0</v>
      </c>
      <c r="M2941" s="0" t="n">
        <v>1000</v>
      </c>
      <c r="N2941" s="0" t="s">
        <v>22</v>
      </c>
      <c r="O2941" s="1" t="n">
        <f aca="false">SUM(G2941:L2941)</f>
        <v>1000</v>
      </c>
      <c r="P2941" s="4" t="n">
        <f aca="false">IF(M2941=O2941,1,0)</f>
        <v>1</v>
      </c>
      <c r="Q2941" s="2" t="n">
        <v>1</v>
      </c>
    </row>
    <row r="2942" customFormat="false" ht="12.8" hidden="false" customHeight="false" outlineLevel="0" collapsed="false">
      <c r="A2942" s="0" t="s">
        <v>4270</v>
      </c>
      <c r="B2942" s="0" t="s">
        <v>4297</v>
      </c>
      <c r="C2942" s="0" t="s">
        <v>165</v>
      </c>
      <c r="D2942" s="0" t="s">
        <v>20</v>
      </c>
      <c r="E2942" s="0" t="s">
        <v>166</v>
      </c>
      <c r="G2942" s="0" t="n">
        <v>0</v>
      </c>
      <c r="H2942" s="0" t="n">
        <v>1000</v>
      </c>
      <c r="I2942" s="0" t="n">
        <v>0</v>
      </c>
      <c r="J2942" s="0" t="n">
        <v>0</v>
      </c>
      <c r="K2942" s="0" t="n">
        <v>0</v>
      </c>
      <c r="L2942" s="0" t="n">
        <v>0</v>
      </c>
      <c r="M2942" s="0" t="n">
        <v>1000</v>
      </c>
      <c r="N2942" s="0" t="s">
        <v>22</v>
      </c>
      <c r="O2942" s="1" t="n">
        <f aca="false">SUM(G2942:L2942)</f>
        <v>1000</v>
      </c>
      <c r="P2942" s="4" t="n">
        <f aca="false">IF(M2942=O2942,1,0)</f>
        <v>1</v>
      </c>
      <c r="Q2942" s="2" t="n">
        <v>1</v>
      </c>
    </row>
    <row r="2943" customFormat="false" ht="12.8" hidden="false" customHeight="false" outlineLevel="0" collapsed="false">
      <c r="A2943" s="0" t="s">
        <v>4270</v>
      </c>
      <c r="B2943" s="0" t="s">
        <v>171</v>
      </c>
      <c r="C2943" s="0" t="s">
        <v>80</v>
      </c>
      <c r="D2943" s="0" t="s">
        <v>20</v>
      </c>
      <c r="E2943" s="0" t="s">
        <v>1021</v>
      </c>
      <c r="G2943" s="0" t="n">
        <v>0</v>
      </c>
      <c r="H2943" s="0" t="n">
        <v>18240</v>
      </c>
      <c r="I2943" s="0" t="n">
        <v>0</v>
      </c>
      <c r="J2943" s="0" t="n">
        <v>0</v>
      </c>
      <c r="K2943" s="0" t="n">
        <v>2600</v>
      </c>
      <c r="L2943" s="0" t="n">
        <v>0</v>
      </c>
      <c r="M2943" s="0" t="n">
        <v>20840</v>
      </c>
      <c r="N2943" s="0" t="s">
        <v>22</v>
      </c>
      <c r="O2943" s="1" t="n">
        <f aca="false">SUM(G2943:L2943)</f>
        <v>20840</v>
      </c>
      <c r="P2943" s="4" t="n">
        <f aca="false">IF(M2943=O2943,1,0)</f>
        <v>1</v>
      </c>
      <c r="Q2943" s="2" t="n">
        <v>1</v>
      </c>
    </row>
    <row r="2944" customFormat="false" ht="12.8" hidden="false" customHeight="false" outlineLevel="0" collapsed="false">
      <c r="A2944" s="0" t="s">
        <v>4270</v>
      </c>
      <c r="B2944" s="0" t="s">
        <v>173</v>
      </c>
      <c r="C2944" s="0" t="s">
        <v>174</v>
      </c>
      <c r="D2944" s="0" t="s">
        <v>20</v>
      </c>
      <c r="E2944" s="0" t="s">
        <v>175</v>
      </c>
      <c r="G2944" s="0" t="n">
        <v>0</v>
      </c>
      <c r="H2944" s="0" t="n">
        <v>4000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4000</v>
      </c>
      <c r="N2944" s="0" t="s">
        <v>22</v>
      </c>
      <c r="O2944" s="1" t="n">
        <f aca="false">SUM(G2944:L2944)</f>
        <v>4000</v>
      </c>
      <c r="P2944" s="4" t="n">
        <f aca="false">IF(M2944=O2944,1,0)</f>
        <v>1</v>
      </c>
      <c r="Q2944" s="2" t="n">
        <v>1</v>
      </c>
    </row>
    <row r="2945" customFormat="false" ht="12.8" hidden="false" customHeight="false" outlineLevel="0" collapsed="false">
      <c r="A2945" s="0" t="s">
        <v>4270</v>
      </c>
      <c r="B2945" s="0" t="s">
        <v>972</v>
      </c>
      <c r="C2945" s="0" t="s">
        <v>973</v>
      </c>
      <c r="D2945" s="0" t="s">
        <v>20</v>
      </c>
      <c r="E2945" s="0" t="s">
        <v>972</v>
      </c>
      <c r="G2945" s="0" t="n">
        <v>0</v>
      </c>
      <c r="H2945" s="0" t="n">
        <v>2000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2000</v>
      </c>
      <c r="N2945" s="0" t="s">
        <v>22</v>
      </c>
      <c r="O2945" s="1" t="n">
        <f aca="false">SUM(G2945:L2945)</f>
        <v>2000</v>
      </c>
      <c r="P2945" s="4" t="n">
        <f aca="false">IF(M2945=O2945,1,0)</f>
        <v>1</v>
      </c>
      <c r="Q2945" s="2" t="n">
        <v>1</v>
      </c>
    </row>
    <row r="2946" customFormat="false" ht="12.8" hidden="false" customHeight="false" outlineLevel="0" collapsed="false">
      <c r="A2946" s="0" t="s">
        <v>4270</v>
      </c>
      <c r="B2946" s="0" t="s">
        <v>4298</v>
      </c>
      <c r="C2946" s="0" t="s">
        <v>1367</v>
      </c>
      <c r="D2946" s="0" t="s">
        <v>20</v>
      </c>
      <c r="E2946" s="0" t="s">
        <v>4299</v>
      </c>
      <c r="G2946" s="0" t="n">
        <v>0</v>
      </c>
      <c r="H2946" s="0" t="n">
        <v>2000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2000</v>
      </c>
      <c r="N2946" s="0" t="s">
        <v>22</v>
      </c>
      <c r="O2946" s="1" t="n">
        <f aca="false">SUM(G2946:L2946)</f>
        <v>2000</v>
      </c>
      <c r="P2946" s="4" t="n">
        <f aca="false">IF(M2946=O2946,1,0)</f>
        <v>1</v>
      </c>
      <c r="Q2946" s="2" t="n">
        <v>1</v>
      </c>
    </row>
    <row r="2947" customFormat="false" ht="12.8" hidden="false" customHeight="false" outlineLevel="0" collapsed="false">
      <c r="A2947" s="0" t="s">
        <v>4270</v>
      </c>
      <c r="B2947" s="0" t="s">
        <v>4300</v>
      </c>
      <c r="C2947" s="0" t="s">
        <v>4301</v>
      </c>
      <c r="D2947" s="0" t="s">
        <v>20</v>
      </c>
      <c r="E2947" s="0" t="s">
        <v>4302</v>
      </c>
      <c r="G2947" s="0" t="n">
        <v>0</v>
      </c>
      <c r="H2947" s="0" t="n">
        <v>1800</v>
      </c>
      <c r="I2947" s="0" t="n">
        <v>0</v>
      </c>
      <c r="J2947" s="0" t="n">
        <v>0</v>
      </c>
      <c r="K2947" s="0" t="n">
        <v>0</v>
      </c>
      <c r="L2947" s="0" t="n">
        <v>0</v>
      </c>
      <c r="M2947" s="0" t="n">
        <v>1800</v>
      </c>
      <c r="N2947" s="0" t="s">
        <v>22</v>
      </c>
      <c r="O2947" s="1" t="n">
        <f aca="false">SUM(G2947:L2947)</f>
        <v>1800</v>
      </c>
      <c r="P2947" s="4" t="n">
        <f aca="false">IF(M2947=O2947,1,0)</f>
        <v>1</v>
      </c>
      <c r="Q2947" s="2" t="n">
        <v>1</v>
      </c>
    </row>
    <row r="2948" customFormat="false" ht="12.8" hidden="false" customHeight="false" outlineLevel="0" collapsed="false">
      <c r="A2948" s="0" t="s">
        <v>4270</v>
      </c>
      <c r="B2948" s="0" t="s">
        <v>4303</v>
      </c>
      <c r="C2948" s="0" t="s">
        <v>1033</v>
      </c>
      <c r="D2948" s="0" t="s">
        <v>20</v>
      </c>
      <c r="E2948" s="0" t="s">
        <v>4304</v>
      </c>
      <c r="G2948" s="0" t="n">
        <v>0</v>
      </c>
      <c r="H2948" s="0" t="n">
        <v>3000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3000</v>
      </c>
      <c r="N2948" s="0" t="s">
        <v>22</v>
      </c>
      <c r="O2948" s="1" t="n">
        <f aca="false">SUM(G2948:L2948)</f>
        <v>3000</v>
      </c>
      <c r="P2948" s="4" t="n">
        <f aca="false">IF(M2948=O2948,1,0)</f>
        <v>1</v>
      </c>
      <c r="Q2948" s="2" t="n">
        <v>1</v>
      </c>
    </row>
    <row r="2949" customFormat="false" ht="12.8" hidden="false" customHeight="false" outlineLevel="0" collapsed="false">
      <c r="A2949" s="0" t="s">
        <v>4270</v>
      </c>
      <c r="B2949" s="0" t="s">
        <v>188</v>
      </c>
      <c r="C2949" s="0" t="s">
        <v>189</v>
      </c>
      <c r="D2949" s="0" t="s">
        <v>20</v>
      </c>
      <c r="E2949" s="0" t="s">
        <v>976</v>
      </c>
      <c r="G2949" s="0" t="n">
        <v>0</v>
      </c>
      <c r="H2949" s="0" t="n">
        <v>3500</v>
      </c>
      <c r="I2949" s="0" t="n">
        <v>0</v>
      </c>
      <c r="J2949" s="0" t="n">
        <v>0</v>
      </c>
      <c r="K2949" s="0" t="n">
        <v>750</v>
      </c>
      <c r="L2949" s="0" t="n">
        <v>0</v>
      </c>
      <c r="M2949" s="0" t="n">
        <v>4250</v>
      </c>
      <c r="N2949" s="0" t="s">
        <v>22</v>
      </c>
      <c r="O2949" s="1" t="n">
        <f aca="false">SUM(G2949:L2949)</f>
        <v>4250</v>
      </c>
      <c r="P2949" s="4" t="n">
        <f aca="false">IF(M2949=O2949,1,0)</f>
        <v>1</v>
      </c>
      <c r="Q2949" s="2" t="n">
        <v>1</v>
      </c>
    </row>
    <row r="2950" customFormat="false" ht="12.8" hidden="false" customHeight="false" outlineLevel="0" collapsed="false">
      <c r="A2950" s="0" t="s">
        <v>4270</v>
      </c>
      <c r="B2950" s="0" t="s">
        <v>188</v>
      </c>
      <c r="C2950" s="0" t="s">
        <v>189</v>
      </c>
      <c r="D2950" s="0" t="s">
        <v>20</v>
      </c>
      <c r="E2950" s="0" t="s">
        <v>976</v>
      </c>
      <c r="G2950" s="0" t="n">
        <v>0</v>
      </c>
      <c r="H2950" s="0" t="n">
        <v>2000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2000</v>
      </c>
      <c r="N2950" s="0" t="s">
        <v>22</v>
      </c>
      <c r="O2950" s="1" t="n">
        <f aca="false">SUM(G2950:L2950)</f>
        <v>2000</v>
      </c>
      <c r="P2950" s="4" t="n">
        <f aca="false">IF(M2950=O2950,1,0)</f>
        <v>1</v>
      </c>
      <c r="Q2950" s="2" t="n">
        <v>1</v>
      </c>
    </row>
    <row r="2951" customFormat="false" ht="12.8" hidden="false" customHeight="false" outlineLevel="0" collapsed="false">
      <c r="A2951" s="0" t="s">
        <v>4270</v>
      </c>
      <c r="B2951" s="0" t="s">
        <v>4305</v>
      </c>
      <c r="C2951" s="0" t="s">
        <v>4306</v>
      </c>
      <c r="D2951" s="0" t="s">
        <v>20</v>
      </c>
      <c r="E2951" s="0" t="s">
        <v>4307</v>
      </c>
      <c r="G2951" s="0" t="n">
        <v>0</v>
      </c>
      <c r="H2951" s="0" t="n">
        <v>2000</v>
      </c>
      <c r="I2951" s="0" t="n">
        <v>0</v>
      </c>
      <c r="J2951" s="0" t="n">
        <v>0</v>
      </c>
      <c r="K2951" s="0" t="n">
        <v>0</v>
      </c>
      <c r="L2951" s="0" t="n">
        <v>0</v>
      </c>
      <c r="M2951" s="0" t="n">
        <v>2000</v>
      </c>
      <c r="N2951" s="0" t="s">
        <v>22</v>
      </c>
      <c r="O2951" s="1" t="n">
        <f aca="false">SUM(G2951:L2951)</f>
        <v>2000</v>
      </c>
      <c r="P2951" s="4" t="n">
        <f aca="false">IF(M2951=O2951,1,0)</f>
        <v>1</v>
      </c>
      <c r="Q2951" s="2" t="n">
        <v>1</v>
      </c>
    </row>
    <row r="2952" customFormat="false" ht="12.8" hidden="false" customHeight="false" outlineLevel="0" collapsed="false">
      <c r="A2952" s="0" t="s">
        <v>4270</v>
      </c>
      <c r="B2952" s="0" t="s">
        <v>1128</v>
      </c>
      <c r="C2952" s="0" t="s">
        <v>30</v>
      </c>
      <c r="D2952" s="0" t="s">
        <v>20</v>
      </c>
      <c r="E2952" s="0" t="s">
        <v>195</v>
      </c>
      <c r="G2952" s="0" t="n">
        <v>10000</v>
      </c>
      <c r="H2952" s="0" t="n">
        <v>0</v>
      </c>
      <c r="I2952" s="0" t="n">
        <v>0</v>
      </c>
      <c r="J2952" s="0" t="n">
        <v>0</v>
      </c>
      <c r="K2952" s="0" t="n">
        <v>0</v>
      </c>
      <c r="L2952" s="0" t="n">
        <v>0</v>
      </c>
      <c r="M2952" s="0" t="n">
        <v>10000</v>
      </c>
      <c r="N2952" s="0" t="s">
        <v>22</v>
      </c>
      <c r="O2952" s="1" t="n">
        <f aca="false">SUM(G2952:L2952)</f>
        <v>10000</v>
      </c>
      <c r="P2952" s="4" t="n">
        <f aca="false">IF(M2952=O2952,1,0)</f>
        <v>1</v>
      </c>
      <c r="Q2952" s="2" t="n">
        <v>1</v>
      </c>
    </row>
    <row r="2953" customFormat="false" ht="12.8" hidden="false" customHeight="false" outlineLevel="0" collapsed="false">
      <c r="A2953" s="0" t="s">
        <v>4270</v>
      </c>
      <c r="B2953" s="0" t="s">
        <v>1369</v>
      </c>
      <c r="C2953" s="0" t="s">
        <v>60</v>
      </c>
      <c r="D2953" s="0" t="s">
        <v>20</v>
      </c>
      <c r="E2953" s="0" t="s">
        <v>120</v>
      </c>
      <c r="G2953" s="0" t="n">
        <v>0</v>
      </c>
      <c r="H2953" s="0" t="n">
        <v>4000</v>
      </c>
      <c r="I2953" s="0" t="n">
        <v>0</v>
      </c>
      <c r="J2953" s="0" t="n">
        <v>0</v>
      </c>
      <c r="K2953" s="0" t="n">
        <v>800</v>
      </c>
      <c r="L2953" s="0" t="n">
        <v>0</v>
      </c>
      <c r="M2953" s="0" t="n">
        <v>4800</v>
      </c>
      <c r="N2953" s="0" t="s">
        <v>22</v>
      </c>
      <c r="O2953" s="1" t="n">
        <f aca="false">SUM(G2953:L2953)</f>
        <v>4800</v>
      </c>
      <c r="P2953" s="4" t="n">
        <f aca="false">IF(M2953=O2953,1,0)</f>
        <v>1</v>
      </c>
      <c r="Q2953" s="2" t="n">
        <v>1</v>
      </c>
    </row>
    <row r="2954" customFormat="false" ht="12.8" hidden="false" customHeight="false" outlineLevel="0" collapsed="false">
      <c r="A2954" s="0" t="s">
        <v>4270</v>
      </c>
      <c r="B2954" s="0" t="s">
        <v>4308</v>
      </c>
      <c r="C2954" s="0" t="s">
        <v>280</v>
      </c>
      <c r="D2954" s="0" t="s">
        <v>20</v>
      </c>
      <c r="E2954" s="0" t="s">
        <v>3634</v>
      </c>
      <c r="G2954" s="0" t="n">
        <v>0</v>
      </c>
      <c r="H2954" s="0" t="n">
        <v>2000</v>
      </c>
      <c r="I2954" s="0" t="n">
        <v>0</v>
      </c>
      <c r="J2954" s="0" t="n">
        <v>0</v>
      </c>
      <c r="K2954" s="0" t="n">
        <v>0</v>
      </c>
      <c r="L2954" s="0" t="n">
        <v>0</v>
      </c>
      <c r="M2954" s="0" t="n">
        <v>2000</v>
      </c>
      <c r="N2954" s="0" t="s">
        <v>22</v>
      </c>
      <c r="O2954" s="1" t="n">
        <f aca="false">SUM(G2954:L2954)</f>
        <v>2000</v>
      </c>
      <c r="P2954" s="4" t="n">
        <f aca="false">IF(M2954=O2954,1,0)</f>
        <v>1</v>
      </c>
      <c r="Q2954" s="2" t="n">
        <v>1</v>
      </c>
    </row>
    <row r="2955" customFormat="false" ht="12.8" hidden="false" customHeight="false" outlineLevel="0" collapsed="false">
      <c r="A2955" s="0" t="s">
        <v>4270</v>
      </c>
      <c r="B2955" s="0" t="s">
        <v>3029</v>
      </c>
      <c r="C2955" s="0" t="s">
        <v>36</v>
      </c>
      <c r="D2955" s="0" t="s">
        <v>20</v>
      </c>
      <c r="E2955" s="0" t="s">
        <v>3030</v>
      </c>
      <c r="G2955" s="0" t="n">
        <v>0</v>
      </c>
      <c r="H2955" s="0" t="n">
        <v>3000</v>
      </c>
      <c r="I2955" s="0" t="n">
        <v>0</v>
      </c>
      <c r="J2955" s="0" t="n">
        <v>0</v>
      </c>
      <c r="K2955" s="0" t="n">
        <v>0</v>
      </c>
      <c r="L2955" s="0" t="n">
        <v>0</v>
      </c>
      <c r="M2955" s="0" t="n">
        <v>3000</v>
      </c>
      <c r="N2955" s="0" t="s">
        <v>22</v>
      </c>
      <c r="O2955" s="1" t="n">
        <f aca="false">SUM(G2955:L2955)</f>
        <v>3000</v>
      </c>
      <c r="P2955" s="4" t="n">
        <f aca="false">IF(M2955=O2955,1,0)</f>
        <v>1</v>
      </c>
      <c r="Q2955" s="2" t="n">
        <v>1</v>
      </c>
    </row>
    <row r="2956" customFormat="false" ht="12.8" hidden="false" customHeight="false" outlineLevel="0" collapsed="false">
      <c r="A2956" s="0" t="s">
        <v>4270</v>
      </c>
      <c r="B2956" s="0" t="s">
        <v>4309</v>
      </c>
      <c r="C2956" s="0" t="s">
        <v>227</v>
      </c>
      <c r="D2956" s="0" t="s">
        <v>20</v>
      </c>
      <c r="E2956" s="0" t="s">
        <v>228</v>
      </c>
      <c r="G2956" s="0" t="n">
        <v>0</v>
      </c>
      <c r="H2956" s="0" t="n">
        <v>2000</v>
      </c>
      <c r="I2956" s="0" t="n">
        <v>0</v>
      </c>
      <c r="J2956" s="0" t="n">
        <v>0</v>
      </c>
      <c r="K2956" s="0" t="n">
        <v>0</v>
      </c>
      <c r="L2956" s="0" t="n">
        <v>0</v>
      </c>
      <c r="M2956" s="0" t="n">
        <v>2000</v>
      </c>
      <c r="N2956" s="0" t="s">
        <v>22</v>
      </c>
      <c r="O2956" s="1" t="n">
        <f aca="false">SUM(G2956:L2956)</f>
        <v>2000</v>
      </c>
      <c r="P2956" s="4" t="n">
        <f aca="false">IF(M2956=O2956,1,0)</f>
        <v>1</v>
      </c>
      <c r="Q2956" s="2" t="n">
        <v>1</v>
      </c>
    </row>
    <row r="2957" customFormat="false" ht="12.8" hidden="false" customHeight="false" outlineLevel="0" collapsed="false">
      <c r="A2957" s="0" t="s">
        <v>4270</v>
      </c>
      <c r="B2957" s="0" t="s">
        <v>4310</v>
      </c>
      <c r="C2957" s="0" t="s">
        <v>4311</v>
      </c>
      <c r="D2957" s="0" t="s">
        <v>20</v>
      </c>
      <c r="E2957" s="0" t="s">
        <v>4312</v>
      </c>
      <c r="G2957" s="0" t="n">
        <v>0</v>
      </c>
      <c r="H2957" s="0" t="n">
        <v>1000</v>
      </c>
      <c r="I2957" s="0" t="n">
        <v>0</v>
      </c>
      <c r="J2957" s="0" t="n">
        <v>0</v>
      </c>
      <c r="K2957" s="0" t="n">
        <v>0</v>
      </c>
      <c r="L2957" s="0" t="n">
        <v>0</v>
      </c>
      <c r="M2957" s="0" t="n">
        <v>1000</v>
      </c>
      <c r="N2957" s="0" t="s">
        <v>22</v>
      </c>
      <c r="O2957" s="1" t="n">
        <f aca="false">SUM(G2957:L2957)</f>
        <v>1000</v>
      </c>
      <c r="P2957" s="4" t="n">
        <f aca="false">IF(M2957=O2957,1,0)</f>
        <v>1</v>
      </c>
      <c r="Q2957" s="2" t="n">
        <v>1</v>
      </c>
    </row>
    <row r="2958" customFormat="false" ht="12.8" hidden="false" customHeight="false" outlineLevel="0" collapsed="false">
      <c r="A2958" s="0" t="s">
        <v>4270</v>
      </c>
      <c r="B2958" s="0" t="s">
        <v>237</v>
      </c>
      <c r="C2958" s="0" t="s">
        <v>238</v>
      </c>
      <c r="D2958" s="0" t="s">
        <v>20</v>
      </c>
      <c r="E2958" s="0" t="s">
        <v>239</v>
      </c>
      <c r="G2958" s="0" t="n">
        <v>0</v>
      </c>
      <c r="H2958" s="0" t="n">
        <v>6760</v>
      </c>
      <c r="I2958" s="0" t="n">
        <v>0</v>
      </c>
      <c r="J2958" s="0" t="n">
        <v>0</v>
      </c>
      <c r="K2958" s="0" t="n">
        <v>0</v>
      </c>
      <c r="L2958" s="0" t="n">
        <v>0</v>
      </c>
      <c r="M2958" s="0" t="n">
        <v>6760</v>
      </c>
      <c r="N2958" s="0" t="s">
        <v>22</v>
      </c>
      <c r="O2958" s="1" t="n">
        <f aca="false">SUM(G2958:L2958)</f>
        <v>6760</v>
      </c>
      <c r="P2958" s="4" t="n">
        <f aca="false">IF(M2958=O2958,1,0)</f>
        <v>1</v>
      </c>
      <c r="Q2958" s="2" t="n">
        <v>1</v>
      </c>
    </row>
    <row r="2959" customFormat="false" ht="12.8" hidden="false" customHeight="false" outlineLevel="0" collapsed="false">
      <c r="A2959" s="0" t="s">
        <v>4270</v>
      </c>
      <c r="B2959" s="0" t="s">
        <v>3036</v>
      </c>
      <c r="C2959" s="0" t="s">
        <v>165</v>
      </c>
      <c r="D2959" s="0" t="s">
        <v>20</v>
      </c>
      <c r="E2959" s="0" t="s">
        <v>3651</v>
      </c>
      <c r="G2959" s="0" t="n">
        <v>0</v>
      </c>
      <c r="H2959" s="0" t="n">
        <v>14000</v>
      </c>
      <c r="I2959" s="0" t="n">
        <v>0</v>
      </c>
      <c r="J2959" s="0" t="n">
        <v>0</v>
      </c>
      <c r="K2959" s="0" t="n">
        <v>0</v>
      </c>
      <c r="L2959" s="0" t="n">
        <v>0</v>
      </c>
      <c r="M2959" s="0" t="n">
        <v>14000</v>
      </c>
      <c r="N2959" s="0" t="s">
        <v>22</v>
      </c>
      <c r="O2959" s="1" t="n">
        <f aca="false">SUM(G2959:L2959)</f>
        <v>14000</v>
      </c>
      <c r="P2959" s="4" t="n">
        <f aca="false">IF(M2959=O2959,1,0)</f>
        <v>1</v>
      </c>
      <c r="Q2959" s="2" t="n">
        <v>1</v>
      </c>
    </row>
    <row r="2960" customFormat="false" ht="12.8" hidden="false" customHeight="false" outlineLevel="0" collapsed="false">
      <c r="A2960" s="0" t="s">
        <v>4270</v>
      </c>
      <c r="B2960" s="0" t="s">
        <v>3047</v>
      </c>
      <c r="C2960" s="0" t="s">
        <v>174</v>
      </c>
      <c r="D2960" s="0" t="s">
        <v>20</v>
      </c>
      <c r="E2960" s="0" t="s">
        <v>253</v>
      </c>
      <c r="G2960" s="0" t="n">
        <v>0</v>
      </c>
      <c r="H2960" s="0" t="n">
        <v>15000</v>
      </c>
      <c r="I2960" s="0" t="n">
        <v>0</v>
      </c>
      <c r="J2960" s="0" t="n">
        <v>0</v>
      </c>
      <c r="K2960" s="0" t="n">
        <v>0</v>
      </c>
      <c r="L2960" s="0" t="n">
        <v>0</v>
      </c>
      <c r="M2960" s="0" t="n">
        <v>15000</v>
      </c>
      <c r="N2960" s="0" t="s">
        <v>22</v>
      </c>
      <c r="O2960" s="1" t="n">
        <f aca="false">SUM(G2960:L2960)</f>
        <v>15000</v>
      </c>
      <c r="P2960" s="4" t="n">
        <f aca="false">IF(M2960=O2960,1,0)</f>
        <v>1</v>
      </c>
      <c r="Q2960" s="2" t="n">
        <v>1</v>
      </c>
    </row>
    <row r="2961" customFormat="false" ht="12.8" hidden="false" customHeight="false" outlineLevel="0" collapsed="false">
      <c r="A2961" s="0" t="s">
        <v>4270</v>
      </c>
      <c r="B2961" s="0" t="s">
        <v>1138</v>
      </c>
      <c r="C2961" s="0" t="s">
        <v>128</v>
      </c>
      <c r="D2961" s="0" t="s">
        <v>20</v>
      </c>
      <c r="E2961" s="0" t="s">
        <v>2403</v>
      </c>
      <c r="G2961" s="0" t="n">
        <v>0</v>
      </c>
      <c r="H2961" s="0" t="n">
        <v>2940</v>
      </c>
      <c r="I2961" s="0" t="n">
        <v>0</v>
      </c>
      <c r="J2961" s="0" t="n">
        <v>0</v>
      </c>
      <c r="K2961" s="0" t="n">
        <v>0</v>
      </c>
      <c r="L2961" s="0" t="n">
        <v>0</v>
      </c>
      <c r="M2961" s="0" t="n">
        <v>2940</v>
      </c>
      <c r="N2961" s="0" t="s">
        <v>22</v>
      </c>
      <c r="O2961" s="1" t="n">
        <f aca="false">SUM(G2961:L2961)</f>
        <v>2940</v>
      </c>
      <c r="P2961" s="4" t="n">
        <f aca="false">IF(M2961=O2961,1,0)</f>
        <v>1</v>
      </c>
      <c r="Q2961" s="2" t="n">
        <v>1</v>
      </c>
    </row>
    <row r="2962" customFormat="false" ht="12.8" hidden="false" customHeight="false" outlineLevel="0" collapsed="false">
      <c r="A2962" s="0" t="s">
        <v>4270</v>
      </c>
      <c r="B2962" s="0" t="s">
        <v>3051</v>
      </c>
      <c r="C2962" s="0" t="s">
        <v>1405</v>
      </c>
      <c r="D2962" s="0" t="s">
        <v>20</v>
      </c>
      <c r="E2962" s="0" t="s">
        <v>3052</v>
      </c>
      <c r="G2962" s="0" t="n">
        <v>0</v>
      </c>
      <c r="H2962" s="0" t="n">
        <v>1000</v>
      </c>
      <c r="I2962" s="0" t="n">
        <v>0</v>
      </c>
      <c r="J2962" s="0" t="n">
        <v>0</v>
      </c>
      <c r="K2962" s="0" t="n">
        <v>0</v>
      </c>
      <c r="L2962" s="0" t="n">
        <v>0</v>
      </c>
      <c r="M2962" s="0" t="n">
        <v>1000</v>
      </c>
      <c r="N2962" s="0" t="s">
        <v>22</v>
      </c>
      <c r="O2962" s="1" t="n">
        <f aca="false">SUM(G2962:L2962)</f>
        <v>1000</v>
      </c>
      <c r="P2962" s="4" t="n">
        <f aca="false">IF(M2962=O2962,1,0)</f>
        <v>1</v>
      </c>
      <c r="Q2962" s="2" t="n">
        <v>1</v>
      </c>
    </row>
    <row r="2963" customFormat="false" ht="12.8" hidden="false" customHeight="false" outlineLevel="0" collapsed="false">
      <c r="A2963" s="0" t="s">
        <v>4270</v>
      </c>
      <c r="B2963" s="0" t="s">
        <v>4313</v>
      </c>
      <c r="C2963" s="0" t="s">
        <v>230</v>
      </c>
      <c r="D2963" s="0" t="s">
        <v>20</v>
      </c>
      <c r="E2963" s="0" t="s">
        <v>957</v>
      </c>
      <c r="G2963" s="0" t="n">
        <v>0</v>
      </c>
      <c r="H2963" s="0" t="n">
        <v>1000</v>
      </c>
      <c r="I2963" s="0" t="n">
        <v>0</v>
      </c>
      <c r="J2963" s="0" t="n">
        <v>0</v>
      </c>
      <c r="K2963" s="0" t="n">
        <v>0</v>
      </c>
      <c r="L2963" s="0" t="n">
        <v>0</v>
      </c>
      <c r="M2963" s="0" t="n">
        <v>1000</v>
      </c>
      <c r="N2963" s="0" t="s">
        <v>22</v>
      </c>
      <c r="O2963" s="1" t="n">
        <f aca="false">SUM(G2963:L2963)</f>
        <v>1000</v>
      </c>
      <c r="P2963" s="4" t="n">
        <f aca="false">IF(M2963=O2963,1,0)</f>
        <v>1</v>
      </c>
      <c r="Q2963" s="2" t="n">
        <v>1</v>
      </c>
    </row>
    <row r="2964" customFormat="false" ht="12.8" hidden="false" customHeight="false" outlineLevel="0" collapsed="false">
      <c r="A2964" s="0" t="s">
        <v>4270</v>
      </c>
      <c r="B2964" s="0" t="s">
        <v>289</v>
      </c>
      <c r="C2964" s="0" t="s">
        <v>290</v>
      </c>
      <c r="D2964" s="0" t="s">
        <v>20</v>
      </c>
      <c r="E2964" s="0" t="s">
        <v>291</v>
      </c>
      <c r="G2964" s="0" t="n">
        <v>0</v>
      </c>
      <c r="H2964" s="0" t="n">
        <v>3000</v>
      </c>
      <c r="I2964" s="0" t="n">
        <v>0</v>
      </c>
      <c r="J2964" s="0" t="n">
        <v>0</v>
      </c>
      <c r="K2964" s="0" t="n">
        <v>0</v>
      </c>
      <c r="L2964" s="0" t="n">
        <v>0</v>
      </c>
      <c r="M2964" s="0" t="n">
        <v>3000</v>
      </c>
      <c r="N2964" s="0" t="s">
        <v>22</v>
      </c>
      <c r="O2964" s="1" t="n">
        <f aca="false">SUM(G2964:L2964)</f>
        <v>3000</v>
      </c>
      <c r="P2964" s="4" t="n">
        <f aca="false">IF(M2964=O2964,1,0)</f>
        <v>1</v>
      </c>
      <c r="Q2964" s="2" t="n">
        <v>1</v>
      </c>
    </row>
    <row r="2965" customFormat="false" ht="12.8" hidden="false" customHeight="false" outlineLevel="0" collapsed="false">
      <c r="A2965" s="0" t="s">
        <v>4270</v>
      </c>
      <c r="B2965" s="0" t="s">
        <v>292</v>
      </c>
      <c r="C2965" s="0" t="s">
        <v>293</v>
      </c>
      <c r="D2965" s="0" t="s">
        <v>20</v>
      </c>
      <c r="E2965" s="0" t="s">
        <v>294</v>
      </c>
      <c r="G2965" s="0" t="n">
        <v>0</v>
      </c>
      <c r="H2965" s="0" t="n">
        <v>4500</v>
      </c>
      <c r="I2965" s="0" t="n">
        <v>0</v>
      </c>
      <c r="J2965" s="0" t="n">
        <v>0</v>
      </c>
      <c r="K2965" s="0" t="n">
        <v>0</v>
      </c>
      <c r="L2965" s="0" t="n">
        <v>0</v>
      </c>
      <c r="M2965" s="0" t="n">
        <v>4500</v>
      </c>
      <c r="N2965" s="0" t="s">
        <v>22</v>
      </c>
      <c r="O2965" s="1" t="n">
        <f aca="false">SUM(G2965:L2965)</f>
        <v>4500</v>
      </c>
      <c r="P2965" s="4" t="n">
        <f aca="false">IF(M2965=O2965,1,0)</f>
        <v>1</v>
      </c>
      <c r="Q2965" s="2" t="n">
        <v>1</v>
      </c>
    </row>
    <row r="2966" customFormat="false" ht="12.8" hidden="false" customHeight="false" outlineLevel="0" collapsed="false">
      <c r="A2966" s="0" t="s">
        <v>4270</v>
      </c>
      <c r="B2966" s="0" t="s">
        <v>310</v>
      </c>
      <c r="C2966" s="0" t="s">
        <v>75</v>
      </c>
      <c r="D2966" s="0" t="s">
        <v>20</v>
      </c>
      <c r="E2966" s="0" t="s">
        <v>311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n">
        <v>1000</v>
      </c>
      <c r="L2966" s="0" t="n">
        <v>0</v>
      </c>
      <c r="M2966" s="0" t="n">
        <v>1000</v>
      </c>
      <c r="N2966" s="0" t="s">
        <v>22</v>
      </c>
      <c r="O2966" s="1" t="n">
        <f aca="false">SUM(G2966:L2966)</f>
        <v>1000</v>
      </c>
      <c r="P2966" s="4" t="n">
        <f aca="false">IF(M2966=O2966,1,0)</f>
        <v>1</v>
      </c>
      <c r="Q2966" s="2" t="n">
        <v>1</v>
      </c>
    </row>
    <row r="2967" customFormat="false" ht="12.8" hidden="false" customHeight="false" outlineLevel="0" collapsed="false">
      <c r="A2967" s="0" t="s">
        <v>4270</v>
      </c>
      <c r="B2967" s="0" t="s">
        <v>310</v>
      </c>
      <c r="C2967" s="0" t="s">
        <v>75</v>
      </c>
      <c r="D2967" s="0" t="s">
        <v>20</v>
      </c>
      <c r="E2967" s="0" t="s">
        <v>311</v>
      </c>
      <c r="G2967" s="0" t="n">
        <v>0</v>
      </c>
      <c r="H2967" s="0" t="n">
        <v>2500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2500</v>
      </c>
      <c r="N2967" s="0" t="s">
        <v>22</v>
      </c>
      <c r="O2967" s="1" t="n">
        <f aca="false">SUM(G2967:L2967)</f>
        <v>2500</v>
      </c>
      <c r="P2967" s="4" t="n">
        <f aca="false">IF(M2967=O2967,1,0)</f>
        <v>1</v>
      </c>
      <c r="Q2967" s="2" t="n">
        <v>1</v>
      </c>
    </row>
    <row r="2968" customFormat="false" ht="12.8" hidden="false" customHeight="false" outlineLevel="0" collapsed="false">
      <c r="A2968" s="0" t="s">
        <v>4270</v>
      </c>
      <c r="B2968" s="0" t="s">
        <v>4314</v>
      </c>
      <c r="C2968" s="0" t="s">
        <v>128</v>
      </c>
      <c r="D2968" s="0" t="s">
        <v>20</v>
      </c>
      <c r="E2968" s="0" t="s">
        <v>2276</v>
      </c>
      <c r="G2968" s="0" t="n">
        <v>0</v>
      </c>
      <c r="H2968" s="0" t="n">
        <v>1500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1500</v>
      </c>
      <c r="N2968" s="0" t="s">
        <v>22</v>
      </c>
      <c r="O2968" s="1" t="n">
        <f aca="false">SUM(G2968:L2968)</f>
        <v>1500</v>
      </c>
      <c r="P2968" s="4" t="n">
        <f aca="false">IF(M2968=O2968,1,0)</f>
        <v>1</v>
      </c>
      <c r="Q2968" s="2" t="n">
        <v>1</v>
      </c>
    </row>
    <row r="2969" customFormat="false" ht="12.8" hidden="false" customHeight="false" outlineLevel="0" collapsed="false">
      <c r="A2969" s="0" t="s">
        <v>4270</v>
      </c>
      <c r="B2969" s="0" t="s">
        <v>338</v>
      </c>
      <c r="C2969" s="0" t="s">
        <v>42</v>
      </c>
      <c r="D2969" s="0" t="s">
        <v>20</v>
      </c>
      <c r="E2969" s="0" t="s">
        <v>715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2800</v>
      </c>
      <c r="L2969" s="0" t="n">
        <v>0</v>
      </c>
      <c r="M2969" s="0" t="n">
        <v>2800</v>
      </c>
      <c r="N2969" s="0" t="s">
        <v>22</v>
      </c>
      <c r="O2969" s="1" t="n">
        <f aca="false">SUM(G2969:L2969)</f>
        <v>2800</v>
      </c>
      <c r="P2969" s="4" t="n">
        <f aca="false">IF(M2969=O2969,1,0)</f>
        <v>1</v>
      </c>
      <c r="Q2969" s="2" t="n">
        <v>1</v>
      </c>
    </row>
    <row r="2970" customFormat="false" ht="12.8" hidden="false" customHeight="false" outlineLevel="0" collapsed="false">
      <c r="A2970" s="0" t="s">
        <v>4270</v>
      </c>
      <c r="B2970" s="0" t="s">
        <v>338</v>
      </c>
      <c r="C2970" s="0" t="s">
        <v>42</v>
      </c>
      <c r="D2970" s="0" t="s">
        <v>20</v>
      </c>
      <c r="E2970" s="0" t="s">
        <v>715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1200</v>
      </c>
      <c r="L2970" s="0" t="n">
        <v>0</v>
      </c>
      <c r="M2970" s="0" t="n">
        <v>1200</v>
      </c>
      <c r="N2970" s="0" t="s">
        <v>22</v>
      </c>
      <c r="O2970" s="1" t="n">
        <f aca="false">SUM(G2970:L2970)</f>
        <v>1200</v>
      </c>
      <c r="P2970" s="4" t="n">
        <f aca="false">IF(M2970=O2970,1,0)</f>
        <v>1</v>
      </c>
      <c r="Q2970" s="2" t="n">
        <v>1</v>
      </c>
    </row>
    <row r="2971" customFormat="false" ht="12.8" hidden="false" customHeight="false" outlineLevel="0" collapsed="false">
      <c r="A2971" s="0" t="s">
        <v>4270</v>
      </c>
      <c r="B2971" s="0" t="s">
        <v>4315</v>
      </c>
      <c r="C2971" s="0" t="s">
        <v>75</v>
      </c>
      <c r="D2971" s="0" t="s">
        <v>20</v>
      </c>
      <c r="E2971" s="0" t="s">
        <v>182</v>
      </c>
      <c r="G2971" s="0" t="n">
        <v>0</v>
      </c>
      <c r="H2971" s="0" t="n">
        <v>2000</v>
      </c>
      <c r="I2971" s="0" t="n">
        <v>0</v>
      </c>
      <c r="J2971" s="0" t="n">
        <v>0</v>
      </c>
      <c r="K2971" s="0" t="n">
        <v>0</v>
      </c>
      <c r="L2971" s="0" t="n">
        <v>0</v>
      </c>
      <c r="M2971" s="0" t="n">
        <v>2000</v>
      </c>
      <c r="N2971" s="0" t="s">
        <v>22</v>
      </c>
      <c r="O2971" s="1" t="n">
        <f aca="false">SUM(G2971:L2971)</f>
        <v>2000</v>
      </c>
      <c r="P2971" s="4" t="n">
        <f aca="false">IF(M2971=O2971,1,0)</f>
        <v>1</v>
      </c>
      <c r="Q2971" s="2" t="n">
        <v>1</v>
      </c>
    </row>
    <row r="2972" customFormat="false" ht="12.8" hidden="false" customHeight="false" outlineLevel="0" collapsed="false">
      <c r="A2972" s="0" t="s">
        <v>4270</v>
      </c>
      <c r="B2972" s="0" t="s">
        <v>4316</v>
      </c>
      <c r="C2972" s="0" t="s">
        <v>227</v>
      </c>
      <c r="D2972" s="0" t="s">
        <v>20</v>
      </c>
      <c r="E2972" s="0" t="s">
        <v>4317</v>
      </c>
      <c r="G2972" s="0" t="n">
        <v>0</v>
      </c>
      <c r="H2972" s="0" t="n">
        <v>1000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1000</v>
      </c>
      <c r="N2972" s="0" t="s">
        <v>22</v>
      </c>
      <c r="O2972" s="1" t="n">
        <f aca="false">SUM(G2972:L2972)</f>
        <v>1000</v>
      </c>
      <c r="P2972" s="4" t="n">
        <f aca="false">IF(M2972=O2972,1,0)</f>
        <v>1</v>
      </c>
      <c r="Q2972" s="2" t="n">
        <v>1</v>
      </c>
    </row>
    <row r="2973" customFormat="false" ht="12.8" hidden="false" customHeight="false" outlineLevel="0" collapsed="false">
      <c r="A2973" s="0" t="s">
        <v>4270</v>
      </c>
      <c r="B2973" s="0" t="s">
        <v>4318</v>
      </c>
      <c r="C2973" s="0" t="s">
        <v>75</v>
      </c>
      <c r="D2973" s="0" t="s">
        <v>20</v>
      </c>
      <c r="E2973" s="0" t="s">
        <v>4319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20000</v>
      </c>
      <c r="L2973" s="0" t="n">
        <v>0</v>
      </c>
      <c r="M2973" s="0" t="n">
        <v>20000</v>
      </c>
      <c r="N2973" s="0" t="s">
        <v>22</v>
      </c>
      <c r="O2973" s="1" t="n">
        <f aca="false">SUM(G2973:L2973)</f>
        <v>20000</v>
      </c>
      <c r="P2973" s="4" t="n">
        <f aca="false">IF(M2973=O2973,1,0)</f>
        <v>1</v>
      </c>
      <c r="Q2973" s="2" t="n">
        <v>1</v>
      </c>
    </row>
    <row r="2974" customFormat="false" ht="12.8" hidden="false" customHeight="false" outlineLevel="0" collapsed="false">
      <c r="A2974" s="0" t="s">
        <v>4270</v>
      </c>
      <c r="B2974" s="0" t="s">
        <v>2460</v>
      </c>
      <c r="C2974" s="0" t="s">
        <v>75</v>
      </c>
      <c r="D2974" s="0" t="s">
        <v>20</v>
      </c>
      <c r="E2974" s="0" t="s">
        <v>507</v>
      </c>
      <c r="I2974" s="0" t="n">
        <v>784.92</v>
      </c>
      <c r="J2974" s="0" t="n">
        <v>1553.26</v>
      </c>
      <c r="K2974" s="0" t="n">
        <v>0</v>
      </c>
      <c r="L2974" s="0" t="n">
        <v>0</v>
      </c>
      <c r="M2974" s="0" t="n">
        <v>2338.18</v>
      </c>
      <c r="N2974" s="0" t="s">
        <v>351</v>
      </c>
      <c r="O2974" s="1" t="n">
        <f aca="false">SUM(G2974:L2974)</f>
        <v>2338.18</v>
      </c>
      <c r="P2974" s="4" t="n">
        <f aca="false">IF(M2974=O2974,1,0)</f>
        <v>1</v>
      </c>
      <c r="Q2974" s="2" t="n">
        <v>1</v>
      </c>
    </row>
    <row r="2975" customFormat="false" ht="12.8" hidden="false" customHeight="false" outlineLevel="0" collapsed="false">
      <c r="A2975" s="0" t="s">
        <v>4270</v>
      </c>
      <c r="B2975" s="0" t="s">
        <v>3078</v>
      </c>
      <c r="C2975" s="0" t="s">
        <v>478</v>
      </c>
      <c r="D2975" s="0" t="s">
        <v>20</v>
      </c>
      <c r="E2975" s="0" t="s">
        <v>479</v>
      </c>
      <c r="I2975" s="0" t="n">
        <v>0</v>
      </c>
      <c r="J2975" s="0" t="n">
        <v>0</v>
      </c>
      <c r="K2975" s="0" t="n">
        <v>3450</v>
      </c>
      <c r="L2975" s="0" t="n">
        <v>0</v>
      </c>
      <c r="M2975" s="0" t="n">
        <v>3450</v>
      </c>
      <c r="N2975" s="0" t="s">
        <v>351</v>
      </c>
      <c r="O2975" s="1" t="n">
        <f aca="false">SUM(G2975:L2975)</f>
        <v>3450</v>
      </c>
      <c r="P2975" s="4" t="n">
        <f aca="false">IF(M2975=O2975,1,0)</f>
        <v>1</v>
      </c>
      <c r="Q2975" s="2" t="n">
        <v>1</v>
      </c>
    </row>
    <row r="2976" customFormat="false" ht="12.8" hidden="false" customHeight="false" outlineLevel="0" collapsed="false">
      <c r="A2976" s="0" t="s">
        <v>4270</v>
      </c>
      <c r="B2976" s="0" t="s">
        <v>4320</v>
      </c>
      <c r="C2976" s="0" t="s">
        <v>380</v>
      </c>
      <c r="D2976" s="0" t="s">
        <v>20</v>
      </c>
      <c r="E2976" s="0" t="s">
        <v>4321</v>
      </c>
      <c r="I2976" s="0" t="n">
        <v>0</v>
      </c>
      <c r="J2976" s="0" t="n">
        <v>988.04</v>
      </c>
      <c r="K2976" s="0" t="n">
        <v>0</v>
      </c>
      <c r="L2976" s="0" t="n">
        <v>0</v>
      </c>
      <c r="M2976" s="0" t="n">
        <v>988.04</v>
      </c>
      <c r="N2976" s="0" t="s">
        <v>351</v>
      </c>
      <c r="O2976" s="1" t="n">
        <f aca="false">SUM(G2976:L2976)</f>
        <v>988.04</v>
      </c>
      <c r="P2976" s="4" t="n">
        <f aca="false">IF(M2976=O2976,1,0)</f>
        <v>1</v>
      </c>
      <c r="Q2976" s="2" t="n">
        <v>1</v>
      </c>
    </row>
    <row r="2977" customFormat="false" ht="12.8" hidden="false" customHeight="false" outlineLevel="0" collapsed="false">
      <c r="A2977" s="0" t="s">
        <v>4270</v>
      </c>
      <c r="B2977" s="0" t="s">
        <v>1000</v>
      </c>
      <c r="C2977" s="0" t="s">
        <v>30</v>
      </c>
      <c r="D2977" s="0" t="s">
        <v>20</v>
      </c>
      <c r="E2977" s="0" t="s">
        <v>195</v>
      </c>
      <c r="I2977" s="0" t="n">
        <v>0</v>
      </c>
      <c r="J2977" s="0" t="n">
        <v>0</v>
      </c>
      <c r="K2977" s="0" t="n">
        <v>1417.22</v>
      </c>
      <c r="L2977" s="0" t="n">
        <v>471.29</v>
      </c>
      <c r="M2977" s="0" t="n">
        <v>1888.51</v>
      </c>
      <c r="N2977" s="0" t="s">
        <v>351</v>
      </c>
      <c r="O2977" s="1" t="n">
        <f aca="false">SUM(G2977:L2977)</f>
        <v>1888.51</v>
      </c>
      <c r="P2977" s="4" t="n">
        <f aca="false">IF(M2977=O2977,1,0)</f>
        <v>1</v>
      </c>
      <c r="Q2977" s="2" t="n">
        <v>1</v>
      </c>
    </row>
    <row r="2978" customFormat="false" ht="12.8" hidden="false" customHeight="false" outlineLevel="0" collapsed="false">
      <c r="A2978" s="0" t="s">
        <v>4270</v>
      </c>
      <c r="B2978" s="0" t="s">
        <v>4322</v>
      </c>
      <c r="C2978" s="0" t="s">
        <v>1405</v>
      </c>
      <c r="D2978" s="0" t="s">
        <v>20</v>
      </c>
      <c r="E2978" s="0" t="s">
        <v>3052</v>
      </c>
      <c r="I2978" s="0" t="n">
        <v>0</v>
      </c>
      <c r="J2978" s="0" t="n">
        <v>0</v>
      </c>
      <c r="K2978" s="0" t="n">
        <v>1200</v>
      </c>
      <c r="L2978" s="0" t="n">
        <v>0</v>
      </c>
      <c r="M2978" s="0" t="n">
        <v>1200</v>
      </c>
      <c r="N2978" s="0" t="s">
        <v>351</v>
      </c>
      <c r="O2978" s="1" t="n">
        <f aca="false">SUM(G2978:L2978)</f>
        <v>1200</v>
      </c>
      <c r="P2978" s="4" t="n">
        <f aca="false">IF(M2978=O2978,1,0)</f>
        <v>1</v>
      </c>
      <c r="Q2978" s="2" t="n">
        <v>1</v>
      </c>
    </row>
    <row r="2979" customFormat="false" ht="12.8" hidden="false" customHeight="false" outlineLevel="0" collapsed="false">
      <c r="A2979" s="0" t="s">
        <v>4270</v>
      </c>
      <c r="B2979" s="0" t="s">
        <v>4323</v>
      </c>
      <c r="C2979" s="0" t="s">
        <v>75</v>
      </c>
      <c r="D2979" s="0" t="s">
        <v>20</v>
      </c>
      <c r="E2979" s="0" t="s">
        <v>459</v>
      </c>
      <c r="I2979" s="0" t="n">
        <v>643.2</v>
      </c>
      <c r="J2979" s="0" t="n">
        <v>817.63</v>
      </c>
      <c r="K2979" s="0" t="n">
        <v>0</v>
      </c>
      <c r="M2979" s="0" t="n">
        <v>1460.83</v>
      </c>
      <c r="N2979" s="0" t="s">
        <v>351</v>
      </c>
      <c r="O2979" s="1" t="n">
        <f aca="false">SUM(G2979:L2979)</f>
        <v>1460.83</v>
      </c>
      <c r="P2979" s="4" t="n">
        <f aca="false">IF(M2979=O2979,1,0)</f>
        <v>1</v>
      </c>
      <c r="Q2979" s="2" t="n">
        <v>1</v>
      </c>
    </row>
    <row r="2980" customFormat="false" ht="12.8" hidden="false" customHeight="false" outlineLevel="0" collapsed="false">
      <c r="A2980" s="0" t="s">
        <v>4270</v>
      </c>
      <c r="B2980" s="0" t="s">
        <v>1001</v>
      </c>
      <c r="C2980" s="0" t="s">
        <v>165</v>
      </c>
      <c r="D2980" s="0" t="s">
        <v>20</v>
      </c>
      <c r="E2980" s="0" t="s">
        <v>166</v>
      </c>
      <c r="I2980" s="0" t="n">
        <v>0</v>
      </c>
      <c r="J2980" s="0" t="n">
        <v>0</v>
      </c>
      <c r="K2980" s="0" t="n">
        <v>700</v>
      </c>
      <c r="L2980" s="0" t="n">
        <v>0</v>
      </c>
      <c r="M2980" s="0" t="n">
        <v>700</v>
      </c>
      <c r="N2980" s="0" t="s">
        <v>351</v>
      </c>
      <c r="O2980" s="1" t="n">
        <f aca="false">SUM(G2980:L2980)</f>
        <v>700</v>
      </c>
      <c r="P2980" s="4" t="n">
        <f aca="false">IF(M2980=O2980,1,0)</f>
        <v>1</v>
      </c>
      <c r="Q2980" s="2" t="n">
        <v>1</v>
      </c>
    </row>
    <row r="2981" customFormat="false" ht="12.8" hidden="false" customHeight="false" outlineLevel="0" collapsed="false">
      <c r="A2981" s="0" t="s">
        <v>4270</v>
      </c>
      <c r="B2981" s="0" t="s">
        <v>4324</v>
      </c>
      <c r="C2981" s="0" t="s">
        <v>42</v>
      </c>
      <c r="D2981" s="0" t="s">
        <v>20</v>
      </c>
      <c r="E2981" s="0" t="s">
        <v>2256</v>
      </c>
      <c r="I2981" s="0" t="n">
        <v>0</v>
      </c>
      <c r="J2981" s="0" t="n">
        <v>0</v>
      </c>
      <c r="K2981" s="0" t="n">
        <v>200</v>
      </c>
      <c r="L2981" s="0" t="n">
        <v>0</v>
      </c>
      <c r="M2981" s="0" t="n">
        <v>200</v>
      </c>
      <c r="N2981" s="0" t="s">
        <v>351</v>
      </c>
      <c r="O2981" s="1" t="n">
        <f aca="false">SUM(G2981:L2981)</f>
        <v>200</v>
      </c>
      <c r="P2981" s="4" t="n">
        <f aca="false">IF(M2981=O2981,1,0)</f>
        <v>1</v>
      </c>
      <c r="Q2981" s="2" t="n">
        <v>1</v>
      </c>
    </row>
    <row r="2982" customFormat="false" ht="12.8" hidden="false" customHeight="false" outlineLevel="0" collapsed="false">
      <c r="A2982" s="0" t="s">
        <v>4270</v>
      </c>
      <c r="B2982" s="0" t="s">
        <v>4325</v>
      </c>
      <c r="C2982" s="0" t="s">
        <v>75</v>
      </c>
      <c r="D2982" s="0" t="s">
        <v>20</v>
      </c>
      <c r="E2982" s="0" t="s">
        <v>203</v>
      </c>
      <c r="I2982" s="0" t="n">
        <v>0</v>
      </c>
      <c r="J2982" s="0" t="n">
        <v>0</v>
      </c>
      <c r="K2982" s="0" t="n">
        <v>800</v>
      </c>
      <c r="L2982" s="0" t="n">
        <v>0</v>
      </c>
      <c r="M2982" s="0" t="n">
        <v>800</v>
      </c>
      <c r="N2982" s="0" t="s">
        <v>351</v>
      </c>
      <c r="O2982" s="1" t="n">
        <f aca="false">SUM(G2982:L2982)</f>
        <v>800</v>
      </c>
      <c r="P2982" s="4" t="n">
        <f aca="false">IF(M2982=O2982,1,0)</f>
        <v>1</v>
      </c>
      <c r="Q2982" s="2" t="n">
        <v>1</v>
      </c>
    </row>
    <row r="2983" customFormat="false" ht="12.8" hidden="false" customHeight="false" outlineLevel="0" collapsed="false">
      <c r="A2983" s="0" t="s">
        <v>4270</v>
      </c>
      <c r="B2983" s="0" t="s">
        <v>4326</v>
      </c>
      <c r="C2983" s="0" t="s">
        <v>42</v>
      </c>
      <c r="D2983" s="0" t="s">
        <v>20</v>
      </c>
      <c r="E2983" s="0" t="s">
        <v>309</v>
      </c>
      <c r="I2983" s="0" t="n">
        <v>0</v>
      </c>
      <c r="J2983" s="0" t="n">
        <v>722.07</v>
      </c>
      <c r="K2983" s="0" t="n">
        <v>0</v>
      </c>
      <c r="L2983" s="0" t="n">
        <v>0</v>
      </c>
      <c r="M2983" s="0" t="n">
        <v>722.07</v>
      </c>
      <c r="N2983" s="0" t="s">
        <v>351</v>
      </c>
      <c r="O2983" s="1" t="n">
        <f aca="false">SUM(G2983:L2983)</f>
        <v>722.07</v>
      </c>
      <c r="P2983" s="4" t="n">
        <f aca="false">IF(M2983=O2983,1,0)</f>
        <v>1</v>
      </c>
      <c r="Q2983" s="2" t="n">
        <v>1</v>
      </c>
    </row>
    <row r="2984" customFormat="false" ht="12.8" hidden="false" customHeight="false" outlineLevel="0" collapsed="false">
      <c r="A2984" s="0" t="s">
        <v>4270</v>
      </c>
      <c r="B2984" s="0" t="s">
        <v>4327</v>
      </c>
      <c r="C2984" s="0" t="s">
        <v>80</v>
      </c>
      <c r="D2984" s="0" t="s">
        <v>20</v>
      </c>
      <c r="E2984" s="0" t="s">
        <v>4328</v>
      </c>
      <c r="I2984" s="0" t="n">
        <v>0</v>
      </c>
      <c r="J2984" s="0" t="n">
        <v>0</v>
      </c>
      <c r="K2984" s="0" t="n">
        <v>200</v>
      </c>
      <c r="L2984" s="0" t="n">
        <v>0</v>
      </c>
      <c r="M2984" s="0" t="n">
        <v>200</v>
      </c>
      <c r="N2984" s="0" t="s">
        <v>351</v>
      </c>
      <c r="O2984" s="1" t="n">
        <f aca="false">SUM(G2984:L2984)</f>
        <v>200</v>
      </c>
      <c r="P2984" s="4" t="n">
        <f aca="false">IF(M2984=O2984,1,0)</f>
        <v>1</v>
      </c>
      <c r="Q2984" s="2" t="n">
        <v>1</v>
      </c>
    </row>
    <row r="2985" customFormat="false" ht="12.8" hidden="false" customHeight="false" outlineLevel="0" collapsed="false">
      <c r="A2985" s="0" t="s">
        <v>4270</v>
      </c>
      <c r="B2985" s="0" t="s">
        <v>4329</v>
      </c>
      <c r="C2985" s="0" t="s">
        <v>4330</v>
      </c>
      <c r="D2985" s="0" t="s">
        <v>20</v>
      </c>
      <c r="E2985" s="0" t="s">
        <v>4331</v>
      </c>
      <c r="I2985" s="0" t="n">
        <v>0</v>
      </c>
      <c r="J2985" s="0" t="n">
        <v>0</v>
      </c>
      <c r="K2985" s="0" t="n">
        <v>300</v>
      </c>
      <c r="L2985" s="0" t="n">
        <v>0</v>
      </c>
      <c r="M2985" s="0" t="n">
        <v>300</v>
      </c>
      <c r="N2985" s="0" t="s">
        <v>351</v>
      </c>
      <c r="O2985" s="1" t="n">
        <f aca="false">SUM(G2985:L2985)</f>
        <v>300</v>
      </c>
      <c r="P2985" s="4" t="n">
        <f aca="false">IF(M2985=O2985,1,0)</f>
        <v>1</v>
      </c>
      <c r="Q2985" s="2" t="n">
        <v>1</v>
      </c>
    </row>
    <row r="2986" customFormat="false" ht="12.8" hidden="false" customHeight="false" outlineLevel="0" collapsed="false">
      <c r="A2986" s="0" t="s">
        <v>4270</v>
      </c>
      <c r="B2986" s="0" t="s">
        <v>3114</v>
      </c>
      <c r="C2986" s="0" t="s">
        <v>497</v>
      </c>
      <c r="D2986" s="0" t="s">
        <v>20</v>
      </c>
      <c r="E2986" s="0" t="s">
        <v>3115</v>
      </c>
      <c r="I2986" s="0" t="n">
        <v>0</v>
      </c>
      <c r="J2986" s="0" t="n">
        <v>0</v>
      </c>
      <c r="K2986" s="0" t="n">
        <v>1200</v>
      </c>
      <c r="L2986" s="0" t="n">
        <v>0</v>
      </c>
      <c r="M2986" s="0" t="n">
        <v>1200</v>
      </c>
      <c r="N2986" s="0" t="s">
        <v>351</v>
      </c>
      <c r="O2986" s="1" t="n">
        <f aca="false">SUM(G2986:L2986)</f>
        <v>1200</v>
      </c>
      <c r="P2986" s="4" t="n">
        <f aca="false">IF(M2986=O2986,1,0)</f>
        <v>1</v>
      </c>
      <c r="Q2986" s="2" t="n">
        <v>1</v>
      </c>
    </row>
    <row r="2987" customFormat="false" ht="12.8" hidden="false" customHeight="false" outlineLevel="0" collapsed="false">
      <c r="A2987" s="0" t="s">
        <v>4270</v>
      </c>
      <c r="B2987" s="0" t="s">
        <v>4332</v>
      </c>
      <c r="C2987" s="0" t="s">
        <v>3398</v>
      </c>
      <c r="D2987" s="0" t="s">
        <v>20</v>
      </c>
      <c r="E2987" s="0" t="s">
        <v>4333</v>
      </c>
      <c r="I2987" s="0" t="n">
        <v>0</v>
      </c>
      <c r="J2987" s="0" t="n">
        <v>0</v>
      </c>
      <c r="K2987" s="0" t="n">
        <v>1250</v>
      </c>
      <c r="L2987" s="0" t="n">
        <v>0</v>
      </c>
      <c r="M2987" s="0" t="n">
        <v>1250</v>
      </c>
      <c r="N2987" s="0" t="s">
        <v>351</v>
      </c>
      <c r="O2987" s="1" t="n">
        <f aca="false">SUM(G2987:L2987)</f>
        <v>1250</v>
      </c>
      <c r="P2987" s="4" t="n">
        <f aca="false">IF(M2987=O2987,1,0)</f>
        <v>1</v>
      </c>
      <c r="Q2987" s="2" t="n">
        <v>1</v>
      </c>
    </row>
    <row r="2988" customFormat="false" ht="12.8" hidden="false" customHeight="false" outlineLevel="0" collapsed="false">
      <c r="A2988" s="0" t="s">
        <v>4270</v>
      </c>
      <c r="B2988" s="0" t="s">
        <v>4334</v>
      </c>
      <c r="C2988" s="0" t="s">
        <v>4335</v>
      </c>
      <c r="D2988" s="0" t="s">
        <v>20</v>
      </c>
      <c r="E2988" s="0" t="s">
        <v>4336</v>
      </c>
      <c r="I2988" s="0" t="n">
        <v>0</v>
      </c>
      <c r="J2988" s="0" t="n">
        <v>0</v>
      </c>
      <c r="K2988" s="0" t="n">
        <v>300</v>
      </c>
      <c r="L2988" s="0" t="n">
        <v>0</v>
      </c>
      <c r="M2988" s="0" t="n">
        <v>300</v>
      </c>
      <c r="N2988" s="0" t="s">
        <v>351</v>
      </c>
      <c r="O2988" s="1" t="n">
        <f aca="false">SUM(G2988:L2988)</f>
        <v>300</v>
      </c>
      <c r="P2988" s="4" t="n">
        <f aca="false">IF(M2988=O2988,1,0)</f>
        <v>1</v>
      </c>
      <c r="Q2988" s="2" t="n">
        <v>1</v>
      </c>
    </row>
    <row r="2989" customFormat="false" ht="12.8" hidden="false" customHeight="false" outlineLevel="0" collapsed="false">
      <c r="A2989" s="0" t="s">
        <v>4270</v>
      </c>
      <c r="B2989" s="0" t="s">
        <v>4337</v>
      </c>
      <c r="C2989" s="0" t="s">
        <v>410</v>
      </c>
      <c r="D2989" s="0" t="s">
        <v>20</v>
      </c>
      <c r="E2989" s="0" t="s">
        <v>4338</v>
      </c>
      <c r="I2989" s="0" t="n">
        <v>0</v>
      </c>
      <c r="J2989" s="0" t="n">
        <v>0</v>
      </c>
      <c r="K2989" s="0" t="n">
        <v>200</v>
      </c>
      <c r="L2989" s="0" t="n">
        <v>0</v>
      </c>
      <c r="M2989" s="0" t="n">
        <v>200</v>
      </c>
      <c r="N2989" s="0" t="s">
        <v>351</v>
      </c>
      <c r="O2989" s="1" t="n">
        <f aca="false">SUM(G2989:L2989)</f>
        <v>200</v>
      </c>
      <c r="P2989" s="4" t="n">
        <f aca="false">IF(M2989=O2989,1,0)</f>
        <v>1</v>
      </c>
      <c r="Q2989" s="2" t="n">
        <v>1</v>
      </c>
    </row>
    <row r="2990" customFormat="false" ht="12.8" hidden="false" customHeight="false" outlineLevel="0" collapsed="false">
      <c r="A2990" s="0" t="s">
        <v>4270</v>
      </c>
      <c r="B2990" s="0" t="s">
        <v>3119</v>
      </c>
      <c r="C2990" s="0" t="s">
        <v>80</v>
      </c>
      <c r="D2990" s="0" t="s">
        <v>20</v>
      </c>
      <c r="E2990" s="0" t="s">
        <v>1956</v>
      </c>
      <c r="I2990" s="0" t="n">
        <v>0</v>
      </c>
      <c r="J2990" s="0" t="n">
        <v>2833.84</v>
      </c>
      <c r="K2990" s="0" t="n">
        <v>0</v>
      </c>
      <c r="L2990" s="0" t="n">
        <v>0</v>
      </c>
      <c r="M2990" s="0" t="n">
        <v>2833.84</v>
      </c>
      <c r="N2990" s="0" t="s">
        <v>351</v>
      </c>
      <c r="O2990" s="1" t="n">
        <f aca="false">SUM(G2990:L2990)</f>
        <v>2833.84</v>
      </c>
      <c r="P2990" s="4" t="n">
        <f aca="false">IF(M2990=O2990,1,0)</f>
        <v>1</v>
      </c>
      <c r="Q2990" s="2" t="n">
        <v>1</v>
      </c>
    </row>
    <row r="2991" customFormat="false" ht="12.8" hidden="false" customHeight="false" outlineLevel="0" collapsed="false">
      <c r="A2991" s="0" t="s">
        <v>4270</v>
      </c>
      <c r="B2991" s="0" t="s">
        <v>4339</v>
      </c>
      <c r="C2991" s="0" t="s">
        <v>1842</v>
      </c>
      <c r="D2991" s="0" t="s">
        <v>20</v>
      </c>
      <c r="E2991" s="0" t="s">
        <v>4340</v>
      </c>
      <c r="I2991" s="0" t="n">
        <v>0</v>
      </c>
      <c r="J2991" s="0" t="n">
        <v>0</v>
      </c>
      <c r="K2991" s="0" t="n">
        <v>200</v>
      </c>
      <c r="L2991" s="0" t="n">
        <v>0</v>
      </c>
      <c r="M2991" s="0" t="n">
        <v>200</v>
      </c>
      <c r="N2991" s="0" t="s">
        <v>351</v>
      </c>
      <c r="O2991" s="1" t="n">
        <f aca="false">SUM(G2991:L2991)</f>
        <v>200</v>
      </c>
      <c r="P2991" s="4" t="n">
        <f aca="false">IF(M2991=O2991,1,0)</f>
        <v>1</v>
      </c>
      <c r="Q2991" s="2" t="n">
        <v>1</v>
      </c>
    </row>
    <row r="2992" customFormat="false" ht="12.8" hidden="false" customHeight="false" outlineLevel="0" collapsed="false">
      <c r="A2992" s="0" t="s">
        <v>4270</v>
      </c>
      <c r="B2992" s="0" t="s">
        <v>4341</v>
      </c>
      <c r="C2992" s="0" t="s">
        <v>45</v>
      </c>
      <c r="D2992" s="0" t="s">
        <v>20</v>
      </c>
      <c r="E2992" s="0" t="s">
        <v>168</v>
      </c>
      <c r="I2992" s="0" t="n">
        <v>420.47</v>
      </c>
      <c r="J2992" s="0" t="n">
        <v>909</v>
      </c>
      <c r="K2992" s="0" t="n">
        <v>0</v>
      </c>
      <c r="L2992" s="0" t="n">
        <v>0</v>
      </c>
      <c r="M2992" s="0" t="n">
        <v>1329.47</v>
      </c>
      <c r="N2992" s="0" t="s">
        <v>351</v>
      </c>
      <c r="O2992" s="1" t="n">
        <f aca="false">SUM(G2992:L2992)</f>
        <v>1329.47</v>
      </c>
      <c r="P2992" s="4" t="n">
        <f aca="false">IF(M2992=O2992,1,0)</f>
        <v>1</v>
      </c>
      <c r="Q2992" s="2" t="n">
        <v>1</v>
      </c>
    </row>
    <row r="2993" customFormat="false" ht="12.8" hidden="false" customHeight="false" outlineLevel="0" collapsed="false">
      <c r="A2993" s="0" t="s">
        <v>4270</v>
      </c>
      <c r="B2993" s="0" t="s">
        <v>4342</v>
      </c>
      <c r="C2993" s="0" t="s">
        <v>75</v>
      </c>
      <c r="D2993" s="0" t="s">
        <v>20</v>
      </c>
      <c r="E2993" s="0" t="s">
        <v>182</v>
      </c>
      <c r="I2993" s="0" t="n">
        <v>0</v>
      </c>
      <c r="J2993" s="0" t="n">
        <v>757.4</v>
      </c>
      <c r="K2993" s="0" t="n">
        <v>0</v>
      </c>
      <c r="L2993" s="0" t="n">
        <v>0</v>
      </c>
      <c r="M2993" s="0" t="n">
        <v>757.4</v>
      </c>
      <c r="N2993" s="0" t="s">
        <v>351</v>
      </c>
      <c r="O2993" s="1" t="n">
        <f aca="false">SUM(G2993:L2993)</f>
        <v>757.4</v>
      </c>
      <c r="P2993" s="4" t="n">
        <f aca="false">IF(M2993=O2993,1,0)</f>
        <v>1</v>
      </c>
      <c r="Q2993" s="2" t="n">
        <v>1</v>
      </c>
    </row>
    <row r="2994" customFormat="false" ht="12.8" hidden="false" customHeight="false" outlineLevel="0" collapsed="false">
      <c r="A2994" s="0" t="s">
        <v>4270</v>
      </c>
      <c r="B2994" s="0" t="s">
        <v>3122</v>
      </c>
      <c r="C2994" s="0" t="s">
        <v>3123</v>
      </c>
      <c r="D2994" s="0" t="s">
        <v>20</v>
      </c>
      <c r="E2994" s="0" t="s">
        <v>3124</v>
      </c>
      <c r="I2994" s="0" t="n">
        <v>0</v>
      </c>
      <c r="J2994" s="0" t="n">
        <v>0</v>
      </c>
      <c r="K2994" s="0" t="n">
        <v>1200</v>
      </c>
      <c r="L2994" s="0" t="n">
        <v>0</v>
      </c>
      <c r="M2994" s="0" t="n">
        <v>1200</v>
      </c>
      <c r="N2994" s="0" t="s">
        <v>351</v>
      </c>
      <c r="O2994" s="1" t="n">
        <f aca="false">SUM(G2994:L2994)</f>
        <v>1200</v>
      </c>
      <c r="P2994" s="4" t="n">
        <f aca="false">IF(M2994=O2994,1,0)</f>
        <v>1</v>
      </c>
      <c r="Q2994" s="2" t="n">
        <v>1</v>
      </c>
    </row>
    <row r="2995" customFormat="false" ht="12.8" hidden="false" customHeight="false" outlineLevel="0" collapsed="false">
      <c r="A2995" s="0" t="s">
        <v>4270</v>
      </c>
      <c r="B2995" s="0" t="s">
        <v>4343</v>
      </c>
      <c r="C2995" s="0" t="s">
        <v>75</v>
      </c>
      <c r="D2995" s="0" t="s">
        <v>20</v>
      </c>
      <c r="E2995" s="0" t="s">
        <v>182</v>
      </c>
      <c r="I2995" s="0" t="n">
        <v>0</v>
      </c>
      <c r="J2995" s="0" t="n">
        <v>0</v>
      </c>
      <c r="K2995" s="0" t="n">
        <v>1200</v>
      </c>
      <c r="L2995" s="0" t="n">
        <v>0</v>
      </c>
      <c r="M2995" s="0" t="n">
        <v>1200</v>
      </c>
      <c r="N2995" s="0" t="s">
        <v>351</v>
      </c>
      <c r="O2995" s="1" t="n">
        <f aca="false">SUM(G2995:L2995)</f>
        <v>1200</v>
      </c>
      <c r="P2995" s="4" t="n">
        <f aca="false">IF(M2995=O2995,1,0)</f>
        <v>1</v>
      </c>
      <c r="Q2995" s="2" t="n">
        <v>1</v>
      </c>
    </row>
    <row r="2996" customFormat="false" ht="12.8" hidden="false" customHeight="false" outlineLevel="0" collapsed="false">
      <c r="A2996" s="0" t="s">
        <v>4270</v>
      </c>
      <c r="B2996" s="0" t="s">
        <v>4344</v>
      </c>
      <c r="C2996" s="0" t="s">
        <v>75</v>
      </c>
      <c r="D2996" s="0" t="s">
        <v>20</v>
      </c>
      <c r="E2996" s="0" t="s">
        <v>182</v>
      </c>
      <c r="I2996" s="0" t="n">
        <v>0</v>
      </c>
      <c r="J2996" s="0" t="n">
        <v>0</v>
      </c>
      <c r="K2996" s="0" t="n">
        <v>2050</v>
      </c>
      <c r="M2996" s="0" t="n">
        <v>2050</v>
      </c>
      <c r="N2996" s="0" t="s">
        <v>351</v>
      </c>
      <c r="O2996" s="1" t="n">
        <f aca="false">SUM(G2996:L2996)</f>
        <v>2050</v>
      </c>
      <c r="P2996" s="4" t="n">
        <f aca="false">IF(M2996=O2996,1,0)</f>
        <v>1</v>
      </c>
      <c r="Q2996" s="2" t="n">
        <v>1</v>
      </c>
    </row>
    <row r="2997" customFormat="false" ht="12.8" hidden="false" customHeight="false" outlineLevel="0" collapsed="false">
      <c r="A2997" s="0" t="s">
        <v>4270</v>
      </c>
      <c r="B2997" s="0" t="s">
        <v>4345</v>
      </c>
      <c r="C2997" s="0" t="s">
        <v>42</v>
      </c>
      <c r="D2997" s="0" t="s">
        <v>20</v>
      </c>
      <c r="E2997" s="0" t="s">
        <v>715</v>
      </c>
      <c r="I2997" s="0" t="n">
        <v>0</v>
      </c>
      <c r="J2997" s="0" t="n">
        <v>0</v>
      </c>
      <c r="K2997" s="0" t="n">
        <v>5753.29</v>
      </c>
      <c r="L2997" s="0" t="n">
        <v>564.4</v>
      </c>
      <c r="M2997" s="0" t="n">
        <v>6317.69</v>
      </c>
      <c r="N2997" s="0" t="s">
        <v>351</v>
      </c>
      <c r="O2997" s="1" t="n">
        <f aca="false">SUM(G2997:L2997)</f>
        <v>6317.69</v>
      </c>
      <c r="P2997" s="4" t="n">
        <f aca="false">IF(M2997=O2997,1,0)</f>
        <v>1</v>
      </c>
      <c r="Q2997" s="2" t="n">
        <v>1</v>
      </c>
    </row>
    <row r="2998" customFormat="false" ht="12.8" hidden="false" customHeight="false" outlineLevel="0" collapsed="false">
      <c r="A2998" s="0" t="s">
        <v>4270</v>
      </c>
      <c r="B2998" s="0" t="s">
        <v>4346</v>
      </c>
      <c r="C2998" s="0" t="s">
        <v>60</v>
      </c>
      <c r="D2998" s="0" t="s">
        <v>20</v>
      </c>
      <c r="E2998" s="0" t="s">
        <v>120</v>
      </c>
      <c r="I2998" s="0" t="n">
        <v>0</v>
      </c>
      <c r="J2998" s="0" t="n">
        <v>0</v>
      </c>
      <c r="K2998" s="0" t="n">
        <v>800</v>
      </c>
      <c r="L2998" s="0" t="n">
        <v>0</v>
      </c>
      <c r="M2998" s="0" t="n">
        <v>800</v>
      </c>
      <c r="N2998" s="0" t="s">
        <v>351</v>
      </c>
      <c r="O2998" s="1" t="n">
        <f aca="false">SUM(G2998:L2998)</f>
        <v>800</v>
      </c>
      <c r="P2998" s="4" t="n">
        <f aca="false">IF(M2998=O2998,1,0)</f>
        <v>1</v>
      </c>
      <c r="Q2998" s="2" t="n">
        <v>1</v>
      </c>
    </row>
    <row r="2999" customFormat="false" ht="12.8" hidden="false" customHeight="false" outlineLevel="0" collapsed="false">
      <c r="A2999" s="0" t="s">
        <v>4270</v>
      </c>
      <c r="B2999" s="0" t="s">
        <v>4347</v>
      </c>
      <c r="C2999" s="0" t="s">
        <v>42</v>
      </c>
      <c r="D2999" s="0" t="s">
        <v>20</v>
      </c>
      <c r="E2999" s="0" t="s">
        <v>715</v>
      </c>
      <c r="I2999" s="0" t="n">
        <v>0</v>
      </c>
      <c r="J2999" s="0" t="n">
        <v>0</v>
      </c>
      <c r="K2999" s="0" t="n">
        <v>1050</v>
      </c>
      <c r="M2999" s="0" t="n">
        <v>1050</v>
      </c>
      <c r="N2999" s="0" t="s">
        <v>351</v>
      </c>
      <c r="O2999" s="1" t="n">
        <f aca="false">SUM(G2999:L2999)</f>
        <v>1050</v>
      </c>
      <c r="P2999" s="4" t="n">
        <f aca="false">IF(M2999=O2999,1,0)</f>
        <v>1</v>
      </c>
      <c r="Q2999" s="2" t="n">
        <v>1</v>
      </c>
    </row>
    <row r="3000" customFormat="false" ht="12.8" hidden="false" customHeight="false" outlineLevel="0" collapsed="false">
      <c r="A3000" s="0" t="s">
        <v>4270</v>
      </c>
      <c r="B3000" s="0" t="s">
        <v>4348</v>
      </c>
      <c r="C3000" s="0" t="s">
        <v>42</v>
      </c>
      <c r="D3000" s="0" t="s">
        <v>20</v>
      </c>
      <c r="E3000" s="0" t="s">
        <v>715</v>
      </c>
      <c r="I3000" s="0" t="n">
        <v>0</v>
      </c>
      <c r="J3000" s="0" t="n">
        <v>0</v>
      </c>
      <c r="K3000" s="0" t="n">
        <v>1150</v>
      </c>
      <c r="M3000" s="0" t="n">
        <v>1150</v>
      </c>
      <c r="N3000" s="0" t="s">
        <v>351</v>
      </c>
      <c r="O3000" s="1" t="n">
        <f aca="false">SUM(G3000:L3000)</f>
        <v>1150</v>
      </c>
      <c r="P3000" s="4" t="n">
        <f aca="false">IF(M3000=O3000,1,0)</f>
        <v>1</v>
      </c>
      <c r="Q3000" s="2" t="n">
        <v>1</v>
      </c>
    </row>
    <row r="3001" customFormat="false" ht="12.8" hidden="false" customHeight="false" outlineLevel="0" collapsed="false">
      <c r="A3001" s="0" t="s">
        <v>4270</v>
      </c>
      <c r="B3001" s="0" t="s">
        <v>4349</v>
      </c>
      <c r="C3001" s="0" t="s">
        <v>75</v>
      </c>
      <c r="D3001" s="0" t="s">
        <v>20</v>
      </c>
      <c r="E3001" s="0" t="s">
        <v>4350</v>
      </c>
      <c r="I3001" s="0" t="n">
        <v>0</v>
      </c>
      <c r="J3001" s="0" t="n">
        <v>0</v>
      </c>
      <c r="K3001" s="0" t="n">
        <v>500</v>
      </c>
      <c r="M3001" s="0" t="n">
        <v>500</v>
      </c>
      <c r="N3001" s="0" t="s">
        <v>351</v>
      </c>
      <c r="O3001" s="1" t="n">
        <f aca="false">SUM(G3001:L3001)</f>
        <v>500</v>
      </c>
      <c r="P3001" s="4" t="n">
        <f aca="false">IF(M3001=O3001,1,0)</f>
        <v>1</v>
      </c>
      <c r="Q3001" s="2" t="n">
        <v>1</v>
      </c>
    </row>
    <row r="3002" customFormat="false" ht="12.8" hidden="false" customHeight="false" outlineLevel="0" collapsed="false">
      <c r="A3002" s="0" t="s">
        <v>4270</v>
      </c>
      <c r="B3002" s="0" t="s">
        <v>4351</v>
      </c>
      <c r="C3002" s="0" t="s">
        <v>3398</v>
      </c>
      <c r="D3002" s="0" t="s">
        <v>20</v>
      </c>
      <c r="E3002" s="0" t="s">
        <v>4333</v>
      </c>
      <c r="I3002" s="0" t="n">
        <v>0</v>
      </c>
      <c r="J3002" s="0" t="n">
        <v>0</v>
      </c>
      <c r="K3002" s="0" t="n">
        <v>750</v>
      </c>
      <c r="L3002" s="0" t="n">
        <v>0</v>
      </c>
      <c r="M3002" s="0" t="n">
        <v>750</v>
      </c>
      <c r="N3002" s="0" t="s">
        <v>351</v>
      </c>
      <c r="O3002" s="1" t="n">
        <f aca="false">SUM(G3002:L3002)</f>
        <v>750</v>
      </c>
      <c r="P3002" s="4" t="n">
        <f aca="false">IF(M3002=O3002,1,0)</f>
        <v>1</v>
      </c>
      <c r="Q3002" s="2" t="n">
        <v>1</v>
      </c>
    </row>
    <row r="3003" customFormat="false" ht="12.8" hidden="false" customHeight="false" outlineLevel="0" collapsed="false">
      <c r="A3003" s="0" t="s">
        <v>4270</v>
      </c>
      <c r="B3003" s="0" t="s">
        <v>4352</v>
      </c>
      <c r="C3003" s="0" t="s">
        <v>67</v>
      </c>
      <c r="D3003" s="0" t="s">
        <v>20</v>
      </c>
      <c r="E3003" s="0" t="s">
        <v>4353</v>
      </c>
      <c r="I3003" s="0" t="n">
        <v>654.1</v>
      </c>
      <c r="J3003" s="0" t="n">
        <v>1130.15</v>
      </c>
      <c r="K3003" s="0" t="n">
        <v>2000</v>
      </c>
      <c r="L3003" s="0" t="n">
        <v>0</v>
      </c>
      <c r="M3003" s="0" t="n">
        <v>3784.25</v>
      </c>
      <c r="N3003" s="0" t="s">
        <v>351</v>
      </c>
      <c r="O3003" s="1" t="n">
        <f aca="false">SUM(G3003:L3003)</f>
        <v>3784.25</v>
      </c>
      <c r="P3003" s="4" t="n">
        <f aca="false">IF(M3003=O3003,1,0)</f>
        <v>1</v>
      </c>
      <c r="Q3003" s="2" t="n">
        <v>1</v>
      </c>
    </row>
    <row r="3004" customFormat="false" ht="12.8" hidden="false" customHeight="false" outlineLevel="0" collapsed="false">
      <c r="A3004" s="0" t="s">
        <v>4270</v>
      </c>
      <c r="B3004" s="0" t="s">
        <v>3137</v>
      </c>
      <c r="C3004" s="0" t="s">
        <v>75</v>
      </c>
      <c r="D3004" s="0" t="s">
        <v>20</v>
      </c>
      <c r="E3004" s="0" t="s">
        <v>3138</v>
      </c>
      <c r="I3004" s="0" t="n">
        <v>0</v>
      </c>
      <c r="J3004" s="0" t="n">
        <v>0</v>
      </c>
      <c r="K3004" s="0" t="n">
        <v>2650</v>
      </c>
      <c r="L3004" s="0" t="n">
        <v>0</v>
      </c>
      <c r="M3004" s="0" t="n">
        <v>2650</v>
      </c>
      <c r="N3004" s="0" t="s">
        <v>351</v>
      </c>
      <c r="O3004" s="1" t="n">
        <f aca="false">SUM(G3004:L3004)</f>
        <v>2650</v>
      </c>
      <c r="P3004" s="4" t="n">
        <f aca="false">IF(M3004=O3004,1,0)</f>
        <v>1</v>
      </c>
      <c r="Q3004" s="2" t="n">
        <v>1</v>
      </c>
    </row>
    <row r="3005" customFormat="false" ht="12.8" hidden="false" customHeight="false" outlineLevel="0" collapsed="false">
      <c r="A3005" s="0" t="s">
        <v>4270</v>
      </c>
      <c r="B3005" s="0" t="s">
        <v>4354</v>
      </c>
      <c r="C3005" s="0" t="s">
        <v>75</v>
      </c>
      <c r="D3005" s="0" t="s">
        <v>20</v>
      </c>
      <c r="E3005" s="0" t="s">
        <v>203</v>
      </c>
      <c r="I3005" s="0" t="n">
        <v>0</v>
      </c>
      <c r="J3005" s="0" t="n">
        <v>0</v>
      </c>
      <c r="K3005" s="0" t="n">
        <v>500</v>
      </c>
      <c r="L3005" s="0" t="n">
        <v>0</v>
      </c>
      <c r="M3005" s="0" t="n">
        <v>500</v>
      </c>
      <c r="N3005" s="0" t="s">
        <v>351</v>
      </c>
      <c r="O3005" s="1" t="n">
        <f aca="false">SUM(G3005:L3005)</f>
        <v>500</v>
      </c>
      <c r="P3005" s="4" t="n">
        <f aca="false">IF(M3005=O3005,1,0)</f>
        <v>1</v>
      </c>
      <c r="Q3005" s="2" t="n">
        <v>1</v>
      </c>
    </row>
    <row r="3006" customFormat="false" ht="12.8" hidden="false" customHeight="false" outlineLevel="0" collapsed="false">
      <c r="A3006" s="0" t="s">
        <v>4270</v>
      </c>
      <c r="B3006" s="0" t="s">
        <v>4355</v>
      </c>
      <c r="C3006" s="0" t="s">
        <v>42</v>
      </c>
      <c r="D3006" s="0" t="s">
        <v>20</v>
      </c>
      <c r="E3006" s="0" t="s">
        <v>3096</v>
      </c>
      <c r="I3006" s="0" t="n">
        <v>0</v>
      </c>
      <c r="J3006" s="0" t="n">
        <v>0</v>
      </c>
      <c r="K3006" s="0" t="n">
        <v>200</v>
      </c>
      <c r="L3006" s="0" t="n">
        <v>0</v>
      </c>
      <c r="M3006" s="0" t="n">
        <v>200</v>
      </c>
      <c r="N3006" s="0" t="s">
        <v>351</v>
      </c>
      <c r="O3006" s="1" t="n">
        <f aca="false">SUM(G3006:L3006)</f>
        <v>200</v>
      </c>
      <c r="P3006" s="4" t="n">
        <f aca="false">IF(M3006=O3006,1,0)</f>
        <v>1</v>
      </c>
      <c r="Q3006" s="2" t="n">
        <v>1</v>
      </c>
    </row>
    <row r="3007" customFormat="false" ht="12.8" hidden="false" customHeight="false" outlineLevel="0" collapsed="false">
      <c r="A3007" s="0" t="s">
        <v>4270</v>
      </c>
      <c r="B3007" s="0" t="s">
        <v>3141</v>
      </c>
      <c r="C3007" s="0" t="s">
        <v>222</v>
      </c>
      <c r="D3007" s="0" t="s">
        <v>20</v>
      </c>
      <c r="E3007" s="0" t="s">
        <v>3142</v>
      </c>
      <c r="I3007" s="0" t="n">
        <v>0</v>
      </c>
      <c r="J3007" s="0" t="n">
        <v>722.07</v>
      </c>
      <c r="K3007" s="0" t="n">
        <v>0</v>
      </c>
      <c r="L3007" s="0" t="n">
        <v>0</v>
      </c>
      <c r="M3007" s="0" t="n">
        <v>722.07</v>
      </c>
      <c r="N3007" s="0" t="s">
        <v>351</v>
      </c>
      <c r="O3007" s="1" t="n">
        <f aca="false">SUM(G3007:L3007)</f>
        <v>722.07</v>
      </c>
      <c r="P3007" s="4" t="n">
        <f aca="false">IF(M3007=O3007,1,0)</f>
        <v>1</v>
      </c>
      <c r="Q3007" s="2" t="n">
        <v>1</v>
      </c>
    </row>
    <row r="3008" customFormat="false" ht="12.8" hidden="false" customHeight="false" outlineLevel="0" collapsed="false">
      <c r="A3008" s="0" t="s">
        <v>4270</v>
      </c>
      <c r="B3008" s="0" t="s">
        <v>4356</v>
      </c>
      <c r="C3008" s="0" t="s">
        <v>75</v>
      </c>
      <c r="D3008" s="0" t="s">
        <v>20</v>
      </c>
      <c r="E3008" s="0" t="s">
        <v>177</v>
      </c>
      <c r="I3008" s="0" t="n">
        <v>0</v>
      </c>
      <c r="J3008" s="0" t="n">
        <v>0</v>
      </c>
      <c r="K3008" s="0" t="n">
        <v>2398.37</v>
      </c>
      <c r="L3008" s="0" t="n">
        <v>1000.78</v>
      </c>
      <c r="M3008" s="0" t="n">
        <v>3399.15</v>
      </c>
      <c r="N3008" s="0" t="s">
        <v>351</v>
      </c>
      <c r="O3008" s="1" t="n">
        <f aca="false">SUM(G3008:L3008)</f>
        <v>3399.15</v>
      </c>
      <c r="P3008" s="4" t="n">
        <f aca="false">IF(M3008=O3008,1,0)</f>
        <v>1</v>
      </c>
      <c r="Q3008" s="2" t="n">
        <v>1</v>
      </c>
    </row>
    <row r="3009" customFormat="false" ht="12.8" hidden="false" customHeight="false" outlineLevel="0" collapsed="false">
      <c r="A3009" s="0" t="s">
        <v>4270</v>
      </c>
      <c r="B3009" s="0" t="s">
        <v>4357</v>
      </c>
      <c r="C3009" s="0" t="s">
        <v>481</v>
      </c>
      <c r="D3009" s="0" t="s">
        <v>20</v>
      </c>
      <c r="E3009" s="0" t="s">
        <v>4358</v>
      </c>
      <c r="I3009" s="0" t="n">
        <v>0</v>
      </c>
      <c r="J3009" s="0" t="n">
        <v>0</v>
      </c>
      <c r="K3009" s="0" t="n">
        <v>1200</v>
      </c>
      <c r="L3009" s="0" t="n">
        <v>0</v>
      </c>
      <c r="M3009" s="0" t="n">
        <v>1200</v>
      </c>
      <c r="N3009" s="0" t="s">
        <v>351</v>
      </c>
      <c r="O3009" s="1" t="n">
        <f aca="false">SUM(G3009:L3009)</f>
        <v>1200</v>
      </c>
      <c r="P3009" s="4" t="n">
        <f aca="false">IF(M3009=O3009,1,0)</f>
        <v>1</v>
      </c>
      <c r="Q3009" s="2" t="n">
        <v>1</v>
      </c>
    </row>
    <row r="3010" customFormat="false" ht="12.8" hidden="false" customHeight="false" outlineLevel="0" collapsed="false">
      <c r="A3010" s="0" t="s">
        <v>4270</v>
      </c>
      <c r="B3010" s="0" t="s">
        <v>4359</v>
      </c>
      <c r="C3010" s="0" t="s">
        <v>128</v>
      </c>
      <c r="D3010" s="0" t="s">
        <v>20</v>
      </c>
      <c r="E3010" s="0" t="s">
        <v>1146</v>
      </c>
      <c r="I3010" s="0" t="n">
        <v>0</v>
      </c>
      <c r="J3010" s="0" t="n">
        <v>2895.71</v>
      </c>
      <c r="K3010" s="0" t="n">
        <v>0</v>
      </c>
      <c r="L3010" s="0" t="n">
        <v>0</v>
      </c>
      <c r="M3010" s="0" t="n">
        <v>2895.71</v>
      </c>
      <c r="N3010" s="0" t="s">
        <v>351</v>
      </c>
      <c r="O3010" s="1" t="n">
        <f aca="false">SUM(G3010:L3010)</f>
        <v>2895.71</v>
      </c>
      <c r="P3010" s="4" t="n">
        <f aca="false">IF(M3010=O3010,1,0)</f>
        <v>1</v>
      </c>
      <c r="Q3010" s="2" t="n">
        <v>1</v>
      </c>
    </row>
    <row r="3011" customFormat="false" ht="12.8" hidden="false" customHeight="false" outlineLevel="0" collapsed="false">
      <c r="A3011" s="0" t="s">
        <v>4270</v>
      </c>
      <c r="B3011" s="0" t="s">
        <v>4360</v>
      </c>
      <c r="C3011" s="0" t="s">
        <v>80</v>
      </c>
      <c r="D3011" s="0" t="s">
        <v>20</v>
      </c>
      <c r="E3011" s="0" t="s">
        <v>1021</v>
      </c>
      <c r="I3011" s="0" t="n">
        <v>0</v>
      </c>
      <c r="J3011" s="0" t="n">
        <v>0</v>
      </c>
      <c r="K3011" s="0" t="n">
        <v>1550</v>
      </c>
      <c r="L3011" s="0" t="n">
        <v>0</v>
      </c>
      <c r="M3011" s="0" t="n">
        <v>1550</v>
      </c>
      <c r="N3011" s="0" t="s">
        <v>351</v>
      </c>
      <c r="O3011" s="1" t="n">
        <f aca="false">SUM(G3011:L3011)</f>
        <v>1550</v>
      </c>
      <c r="P3011" s="4" t="n">
        <f aca="false">IF(M3011=O3011,1,0)</f>
        <v>1</v>
      </c>
      <c r="Q3011" s="2" t="n">
        <v>1</v>
      </c>
    </row>
    <row r="3012" customFormat="false" ht="12.8" hidden="false" customHeight="false" outlineLevel="0" collapsed="false">
      <c r="A3012" s="0" t="s">
        <v>4270</v>
      </c>
      <c r="B3012" s="0" t="s">
        <v>4361</v>
      </c>
      <c r="C3012" s="0" t="s">
        <v>85</v>
      </c>
      <c r="D3012" s="0" t="s">
        <v>20</v>
      </c>
      <c r="E3012" s="0" t="s">
        <v>319</v>
      </c>
      <c r="I3012" s="0" t="n">
        <v>0</v>
      </c>
      <c r="J3012" s="0" t="n">
        <v>0</v>
      </c>
      <c r="K3012" s="0" t="n">
        <v>900</v>
      </c>
      <c r="M3012" s="0" t="n">
        <v>900</v>
      </c>
      <c r="N3012" s="0" t="s">
        <v>351</v>
      </c>
      <c r="O3012" s="1" t="n">
        <f aca="false">SUM(G3012:L3012)</f>
        <v>900</v>
      </c>
      <c r="P3012" s="4" t="n">
        <f aca="false">IF(M3012=O3012,1,0)</f>
        <v>1</v>
      </c>
      <c r="Q3012" s="2" t="n">
        <v>1</v>
      </c>
    </row>
    <row r="3013" customFormat="false" ht="12.8" hidden="false" customHeight="false" outlineLevel="0" collapsed="false">
      <c r="A3013" s="0" t="s">
        <v>4270</v>
      </c>
      <c r="B3013" s="0" t="s">
        <v>3836</v>
      </c>
      <c r="C3013" s="0" t="s">
        <v>290</v>
      </c>
      <c r="D3013" s="0" t="s">
        <v>20</v>
      </c>
      <c r="E3013" s="0" t="s">
        <v>3837</v>
      </c>
      <c r="I3013" s="0" t="n">
        <v>0</v>
      </c>
      <c r="J3013" s="0" t="n">
        <v>0</v>
      </c>
      <c r="K3013" s="0" t="n">
        <v>800</v>
      </c>
      <c r="L3013" s="0" t="n">
        <v>0</v>
      </c>
      <c r="M3013" s="0" t="n">
        <v>800</v>
      </c>
      <c r="N3013" s="0" t="s">
        <v>351</v>
      </c>
      <c r="O3013" s="1" t="n">
        <f aca="false">SUM(G3013:L3013)</f>
        <v>800</v>
      </c>
      <c r="P3013" s="4" t="n">
        <f aca="false">IF(M3013=O3013,1,0)</f>
        <v>1</v>
      </c>
      <c r="Q3013" s="2" t="n">
        <v>1</v>
      </c>
    </row>
    <row r="3014" customFormat="false" ht="12.8" hidden="false" customHeight="false" outlineLevel="0" collapsed="false">
      <c r="A3014" s="0" t="s">
        <v>4270</v>
      </c>
      <c r="B3014" s="0" t="s">
        <v>1027</v>
      </c>
      <c r="C3014" s="0" t="s">
        <v>189</v>
      </c>
      <c r="D3014" s="0" t="s">
        <v>20</v>
      </c>
      <c r="E3014" s="0" t="s">
        <v>4362</v>
      </c>
      <c r="I3014" s="0" t="n">
        <v>0</v>
      </c>
      <c r="J3014" s="0" t="n">
        <v>523.4</v>
      </c>
      <c r="K3014" s="0" t="n">
        <v>0</v>
      </c>
      <c r="L3014" s="0" t="n">
        <v>0</v>
      </c>
      <c r="M3014" s="0" t="n">
        <v>523.4</v>
      </c>
      <c r="N3014" s="0" t="s">
        <v>351</v>
      </c>
      <c r="O3014" s="1" t="n">
        <f aca="false">SUM(G3014:L3014)</f>
        <v>523.4</v>
      </c>
      <c r="P3014" s="4" t="n">
        <f aca="false">IF(M3014=O3014,1,0)</f>
        <v>1</v>
      </c>
      <c r="Q3014" s="2" t="n">
        <v>1</v>
      </c>
    </row>
    <row r="3015" customFormat="false" ht="12.8" hidden="false" customHeight="false" outlineLevel="0" collapsed="false">
      <c r="A3015" s="0" t="s">
        <v>4270</v>
      </c>
      <c r="B3015" s="0" t="s">
        <v>3161</v>
      </c>
      <c r="C3015" s="0" t="s">
        <v>75</v>
      </c>
      <c r="D3015" s="0" t="s">
        <v>20</v>
      </c>
      <c r="E3015" s="0" t="s">
        <v>809</v>
      </c>
      <c r="I3015" s="0" t="n">
        <v>0</v>
      </c>
      <c r="J3015" s="0" t="n">
        <v>565.4</v>
      </c>
      <c r="K3015" s="0" t="n">
        <v>0</v>
      </c>
      <c r="M3015" s="0" t="n">
        <v>565.4</v>
      </c>
      <c r="N3015" s="0" t="s">
        <v>351</v>
      </c>
      <c r="O3015" s="1" t="n">
        <f aca="false">SUM(G3015:L3015)</f>
        <v>565.4</v>
      </c>
      <c r="P3015" s="4" t="n">
        <f aca="false">IF(M3015=O3015,1,0)</f>
        <v>1</v>
      </c>
      <c r="Q3015" s="2" t="n">
        <v>1</v>
      </c>
    </row>
    <row r="3016" customFormat="false" ht="12.8" hidden="false" customHeight="false" outlineLevel="0" collapsed="false">
      <c r="A3016" s="0" t="s">
        <v>4270</v>
      </c>
      <c r="B3016" s="0" t="s">
        <v>4363</v>
      </c>
      <c r="C3016" s="0" t="s">
        <v>85</v>
      </c>
      <c r="D3016" s="0" t="s">
        <v>20</v>
      </c>
      <c r="E3016" s="0" t="s">
        <v>4364</v>
      </c>
      <c r="I3016" s="0" t="n">
        <v>0</v>
      </c>
      <c r="J3016" s="0" t="n">
        <v>2671.86</v>
      </c>
      <c r="K3016" s="0" t="n">
        <v>750</v>
      </c>
      <c r="L3016" s="0" t="n">
        <v>0</v>
      </c>
      <c r="M3016" s="0" t="n">
        <v>3421.86</v>
      </c>
      <c r="N3016" s="0" t="s">
        <v>351</v>
      </c>
      <c r="O3016" s="1" t="n">
        <f aca="false">SUM(G3016:L3016)</f>
        <v>3421.86</v>
      </c>
      <c r="P3016" s="4" t="n">
        <f aca="false">IF(M3016=O3016,1,0)</f>
        <v>1</v>
      </c>
      <c r="Q3016" s="2" t="n">
        <v>1</v>
      </c>
    </row>
    <row r="3017" customFormat="false" ht="12.8" hidden="false" customHeight="false" outlineLevel="0" collapsed="false">
      <c r="A3017" s="0" t="s">
        <v>4270</v>
      </c>
      <c r="B3017" s="0" t="s">
        <v>4365</v>
      </c>
      <c r="C3017" s="0" t="s">
        <v>30</v>
      </c>
      <c r="D3017" s="0" t="s">
        <v>20</v>
      </c>
      <c r="E3017" s="0" t="s">
        <v>4366</v>
      </c>
      <c r="I3017" s="0" t="n">
        <v>0</v>
      </c>
      <c r="J3017" s="0" t="n">
        <v>0</v>
      </c>
      <c r="K3017" s="0" t="n">
        <v>800</v>
      </c>
      <c r="L3017" s="0" t="n">
        <v>0</v>
      </c>
      <c r="M3017" s="0" t="n">
        <v>800</v>
      </c>
      <c r="N3017" s="0" t="s">
        <v>351</v>
      </c>
      <c r="O3017" s="1" t="n">
        <f aca="false">SUM(G3017:L3017)</f>
        <v>800</v>
      </c>
      <c r="P3017" s="4" t="n">
        <f aca="false">IF(M3017=O3017,1,0)</f>
        <v>1</v>
      </c>
      <c r="Q3017" s="2" t="n">
        <v>1</v>
      </c>
    </row>
    <row r="3018" customFormat="false" ht="12.8" hidden="false" customHeight="false" outlineLevel="0" collapsed="false">
      <c r="A3018" s="0" t="s">
        <v>4270</v>
      </c>
      <c r="B3018" s="0" t="s">
        <v>3853</v>
      </c>
      <c r="C3018" s="0" t="s">
        <v>189</v>
      </c>
      <c r="D3018" s="0" t="s">
        <v>20</v>
      </c>
      <c r="E3018" s="0" t="s">
        <v>3854</v>
      </c>
      <c r="I3018" s="0" t="n">
        <v>0</v>
      </c>
      <c r="J3018" s="0" t="n">
        <v>0</v>
      </c>
      <c r="K3018" s="0" t="n">
        <v>750</v>
      </c>
      <c r="L3018" s="0" t="n">
        <v>0</v>
      </c>
      <c r="M3018" s="0" t="n">
        <v>750</v>
      </c>
      <c r="N3018" s="0" t="s">
        <v>351</v>
      </c>
      <c r="O3018" s="1" t="n">
        <f aca="false">SUM(G3018:L3018)</f>
        <v>750</v>
      </c>
      <c r="P3018" s="4" t="n">
        <f aca="false">IF(M3018=O3018,1,0)</f>
        <v>1</v>
      </c>
      <c r="Q3018" s="2" t="n">
        <v>1</v>
      </c>
    </row>
    <row r="3019" customFormat="false" ht="12.8" hidden="false" customHeight="false" outlineLevel="0" collapsed="false">
      <c r="A3019" s="0" t="s">
        <v>4270</v>
      </c>
      <c r="B3019" s="0" t="s">
        <v>4367</v>
      </c>
      <c r="C3019" s="0" t="s">
        <v>821</v>
      </c>
      <c r="D3019" s="0" t="s">
        <v>20</v>
      </c>
      <c r="E3019" s="0" t="s">
        <v>2971</v>
      </c>
      <c r="I3019" s="0" t="n">
        <v>0</v>
      </c>
      <c r="J3019" s="0" t="n">
        <v>0</v>
      </c>
      <c r="K3019" s="0" t="n">
        <v>400</v>
      </c>
      <c r="L3019" s="0" t="n">
        <v>0</v>
      </c>
      <c r="M3019" s="0" t="n">
        <v>400</v>
      </c>
      <c r="N3019" s="0" t="s">
        <v>351</v>
      </c>
      <c r="O3019" s="1" t="n">
        <f aca="false">SUM(G3019:L3019)</f>
        <v>400</v>
      </c>
      <c r="P3019" s="4" t="n">
        <f aca="false">IF(M3019=O3019,1,0)</f>
        <v>1</v>
      </c>
      <c r="Q3019" s="2" t="n">
        <v>1</v>
      </c>
    </row>
    <row r="3020" customFormat="false" ht="12.8" hidden="false" customHeight="false" outlineLevel="0" collapsed="false">
      <c r="A3020" s="0" t="s">
        <v>4270</v>
      </c>
      <c r="B3020" s="0" t="s">
        <v>1856</v>
      </c>
      <c r="C3020" s="0" t="s">
        <v>1857</v>
      </c>
      <c r="D3020" s="0" t="s">
        <v>20</v>
      </c>
      <c r="E3020" s="0" t="s">
        <v>1858</v>
      </c>
      <c r="I3020" s="0" t="n">
        <v>0</v>
      </c>
      <c r="J3020" s="0" t="n">
        <v>0</v>
      </c>
      <c r="K3020" s="0" t="n">
        <v>2200</v>
      </c>
      <c r="L3020" s="0" t="n">
        <v>0</v>
      </c>
      <c r="M3020" s="0" t="n">
        <v>2200</v>
      </c>
      <c r="N3020" s="0" t="s">
        <v>351</v>
      </c>
      <c r="O3020" s="1" t="n">
        <f aca="false">SUM(G3020:L3020)</f>
        <v>2200</v>
      </c>
      <c r="P3020" s="4" t="n">
        <f aca="false">IF(M3020=O3020,1,0)</f>
        <v>1</v>
      </c>
      <c r="Q3020" s="2" t="n">
        <v>1</v>
      </c>
    </row>
    <row r="3021" customFormat="false" ht="12.8" hidden="false" customHeight="false" outlineLevel="0" collapsed="false">
      <c r="A3021" s="0" t="s">
        <v>4270</v>
      </c>
      <c r="B3021" s="0" t="s">
        <v>4368</v>
      </c>
      <c r="C3021" s="0" t="s">
        <v>67</v>
      </c>
      <c r="D3021" s="0" t="s">
        <v>20</v>
      </c>
      <c r="E3021" s="0" t="s">
        <v>1544</v>
      </c>
      <c r="I3021" s="0" t="n">
        <v>643.2</v>
      </c>
      <c r="J3021" s="0" t="n">
        <v>732.59</v>
      </c>
      <c r="K3021" s="0" t="n">
        <v>0</v>
      </c>
      <c r="L3021" s="0" t="n">
        <v>0</v>
      </c>
      <c r="M3021" s="0" t="n">
        <v>1375.79</v>
      </c>
      <c r="N3021" s="0" t="s">
        <v>351</v>
      </c>
      <c r="O3021" s="1" t="n">
        <f aca="false">SUM(G3021:L3021)</f>
        <v>1375.79</v>
      </c>
      <c r="P3021" s="4" t="n">
        <f aca="false">IF(M3021=O3021,1,0)</f>
        <v>1</v>
      </c>
      <c r="Q3021" s="2" t="n">
        <v>1</v>
      </c>
    </row>
    <row r="3022" customFormat="false" ht="12.8" hidden="false" customHeight="false" outlineLevel="0" collapsed="false">
      <c r="A3022" s="0" t="s">
        <v>4270</v>
      </c>
      <c r="B3022" s="0" t="s">
        <v>4369</v>
      </c>
      <c r="C3022" s="0" t="s">
        <v>128</v>
      </c>
      <c r="D3022" s="0" t="s">
        <v>20</v>
      </c>
      <c r="E3022" s="0" t="s">
        <v>4370</v>
      </c>
      <c r="I3022" s="0" t="n">
        <v>817.63</v>
      </c>
      <c r="J3022" s="0" t="n">
        <v>920.1</v>
      </c>
      <c r="K3022" s="0" t="n">
        <v>0</v>
      </c>
      <c r="L3022" s="0" t="n">
        <v>0</v>
      </c>
      <c r="M3022" s="0" t="n">
        <v>1737.73</v>
      </c>
      <c r="N3022" s="0" t="s">
        <v>351</v>
      </c>
      <c r="O3022" s="1" t="n">
        <f aca="false">SUM(G3022:L3022)</f>
        <v>1737.73</v>
      </c>
      <c r="P3022" s="4" t="n">
        <f aca="false">IF(M3022=O3022,1,0)</f>
        <v>1</v>
      </c>
      <c r="Q3022" s="2" t="n">
        <v>1</v>
      </c>
    </row>
    <row r="3023" customFormat="false" ht="12.8" hidden="false" customHeight="false" outlineLevel="0" collapsed="false">
      <c r="A3023" s="0" t="s">
        <v>4270</v>
      </c>
      <c r="B3023" s="0" t="s">
        <v>4371</v>
      </c>
      <c r="C3023" s="0" t="s">
        <v>75</v>
      </c>
      <c r="D3023" s="0" t="s">
        <v>20</v>
      </c>
      <c r="E3023" s="0" t="s">
        <v>203</v>
      </c>
      <c r="I3023" s="0" t="n">
        <v>0</v>
      </c>
      <c r="J3023" s="0" t="n">
        <v>0</v>
      </c>
      <c r="K3023" s="0" t="n">
        <v>1000</v>
      </c>
      <c r="M3023" s="0" t="n">
        <v>1000</v>
      </c>
      <c r="N3023" s="0" t="s">
        <v>351</v>
      </c>
      <c r="O3023" s="1" t="n">
        <f aca="false">SUM(G3023:L3023)</f>
        <v>1000</v>
      </c>
      <c r="P3023" s="4" t="n">
        <f aca="false">IF(M3023=O3023,1,0)</f>
        <v>1</v>
      </c>
      <c r="Q3023" s="2" t="n">
        <v>1</v>
      </c>
    </row>
    <row r="3024" customFormat="false" ht="12.8" hidden="false" customHeight="false" outlineLevel="0" collapsed="false">
      <c r="A3024" s="0" t="s">
        <v>4270</v>
      </c>
      <c r="B3024" s="0" t="s">
        <v>4372</v>
      </c>
      <c r="C3024" s="0" t="s">
        <v>30</v>
      </c>
      <c r="D3024" s="0" t="s">
        <v>20</v>
      </c>
      <c r="E3024" s="0" t="s">
        <v>4373</v>
      </c>
      <c r="I3024" s="0" t="n">
        <v>0</v>
      </c>
      <c r="J3024" s="0" t="n">
        <v>744.73</v>
      </c>
      <c r="K3024" s="0" t="n">
        <v>500</v>
      </c>
      <c r="L3024" s="0" t="n">
        <v>0</v>
      </c>
      <c r="M3024" s="0" t="n">
        <v>1244.73</v>
      </c>
      <c r="N3024" s="0" t="s">
        <v>351</v>
      </c>
      <c r="O3024" s="1" t="n">
        <f aca="false">SUM(G3024:L3024)</f>
        <v>1244.73</v>
      </c>
      <c r="P3024" s="4" t="n">
        <f aca="false">IF(M3024=O3024,1,0)</f>
        <v>1</v>
      </c>
      <c r="Q3024" s="2" t="n">
        <v>1</v>
      </c>
    </row>
    <row r="3025" customFormat="false" ht="12.8" hidden="false" customHeight="false" outlineLevel="0" collapsed="false">
      <c r="A3025" s="0" t="s">
        <v>4270</v>
      </c>
      <c r="B3025" s="0" t="s">
        <v>3178</v>
      </c>
      <c r="C3025" s="0" t="s">
        <v>75</v>
      </c>
      <c r="D3025" s="0" t="s">
        <v>20</v>
      </c>
      <c r="E3025" s="0" t="s">
        <v>182</v>
      </c>
      <c r="I3025" s="0" t="n">
        <v>0</v>
      </c>
      <c r="J3025" s="0" t="n">
        <v>0</v>
      </c>
      <c r="K3025" s="0" t="n">
        <v>2000</v>
      </c>
      <c r="M3025" s="0" t="n">
        <v>2000</v>
      </c>
      <c r="N3025" s="0" t="s">
        <v>351</v>
      </c>
      <c r="O3025" s="1" t="n">
        <f aca="false">SUM(G3025:L3025)</f>
        <v>2000</v>
      </c>
      <c r="P3025" s="4" t="n">
        <f aca="false">IF(M3025=O3025,1,0)</f>
        <v>1</v>
      </c>
      <c r="Q3025" s="2" t="n">
        <v>1</v>
      </c>
    </row>
    <row r="3026" customFormat="false" ht="12.8" hidden="false" customHeight="false" outlineLevel="0" collapsed="false">
      <c r="A3026" s="0" t="s">
        <v>4270</v>
      </c>
      <c r="B3026" s="0" t="s">
        <v>4374</v>
      </c>
      <c r="C3026" s="0" t="s">
        <v>414</v>
      </c>
      <c r="D3026" s="0" t="s">
        <v>20</v>
      </c>
      <c r="E3026" s="0" t="s">
        <v>4375</v>
      </c>
      <c r="I3026" s="0" t="n">
        <v>0</v>
      </c>
      <c r="J3026" s="0" t="n">
        <v>0</v>
      </c>
      <c r="K3026" s="0" t="n">
        <v>500</v>
      </c>
      <c r="L3026" s="0" t="n">
        <v>0</v>
      </c>
      <c r="M3026" s="0" t="n">
        <v>500</v>
      </c>
      <c r="N3026" s="0" t="s">
        <v>351</v>
      </c>
      <c r="O3026" s="1" t="n">
        <f aca="false">SUM(G3026:L3026)</f>
        <v>500</v>
      </c>
      <c r="P3026" s="4" t="n">
        <f aca="false">IF(M3026=O3026,1,0)</f>
        <v>1</v>
      </c>
      <c r="Q3026" s="2" t="n">
        <v>1</v>
      </c>
    </row>
    <row r="3027" customFormat="false" ht="12.8" hidden="false" customHeight="false" outlineLevel="0" collapsed="false">
      <c r="A3027" s="0" t="s">
        <v>4270</v>
      </c>
      <c r="B3027" s="0" t="s">
        <v>4376</v>
      </c>
      <c r="C3027" s="0" t="s">
        <v>280</v>
      </c>
      <c r="D3027" s="0" t="s">
        <v>20</v>
      </c>
      <c r="E3027" s="0" t="s">
        <v>281</v>
      </c>
      <c r="I3027" s="0" t="n">
        <v>0</v>
      </c>
      <c r="J3027" s="0" t="n">
        <v>778.07</v>
      </c>
      <c r="K3027" s="0" t="n">
        <v>0</v>
      </c>
      <c r="L3027" s="0" t="n">
        <v>0</v>
      </c>
      <c r="M3027" s="0" t="n">
        <v>778.07</v>
      </c>
      <c r="N3027" s="0" t="s">
        <v>351</v>
      </c>
      <c r="O3027" s="1" t="n">
        <f aca="false">SUM(G3027:L3027)</f>
        <v>778.07</v>
      </c>
      <c r="P3027" s="4" t="n">
        <f aca="false">IF(M3027=O3027,1,0)</f>
        <v>1</v>
      </c>
      <c r="Q3027" s="2" t="n">
        <v>1</v>
      </c>
    </row>
    <row r="3028" customFormat="false" ht="12.8" hidden="false" customHeight="false" outlineLevel="0" collapsed="false">
      <c r="A3028" s="0" t="s">
        <v>4270</v>
      </c>
      <c r="B3028" s="0" t="s">
        <v>4377</v>
      </c>
      <c r="C3028" s="0" t="s">
        <v>189</v>
      </c>
      <c r="D3028" s="0" t="s">
        <v>20</v>
      </c>
      <c r="E3028" s="0" t="s">
        <v>3378</v>
      </c>
      <c r="I3028" s="0" t="n">
        <v>0</v>
      </c>
      <c r="J3028" s="0" t="n">
        <v>0</v>
      </c>
      <c r="K3028" s="0" t="n">
        <v>800</v>
      </c>
      <c r="L3028" s="0" t="n">
        <v>0</v>
      </c>
      <c r="M3028" s="0" t="n">
        <v>800</v>
      </c>
      <c r="N3028" s="0" t="s">
        <v>351</v>
      </c>
      <c r="O3028" s="1" t="n">
        <f aca="false">SUM(G3028:L3028)</f>
        <v>800</v>
      </c>
      <c r="P3028" s="4" t="n">
        <f aca="false">IF(M3028=O3028,1,0)</f>
        <v>1</v>
      </c>
      <c r="Q3028" s="2" t="n">
        <v>1</v>
      </c>
    </row>
    <row r="3029" customFormat="false" ht="12.8" hidden="false" customHeight="false" outlineLevel="0" collapsed="false">
      <c r="A3029" s="0" t="s">
        <v>4270</v>
      </c>
      <c r="B3029" s="0" t="s">
        <v>1040</v>
      </c>
      <c r="C3029" s="0" t="s">
        <v>558</v>
      </c>
      <c r="D3029" s="0" t="s">
        <v>20</v>
      </c>
      <c r="E3029" s="0" t="s">
        <v>1792</v>
      </c>
      <c r="I3029" s="0" t="n">
        <v>0</v>
      </c>
      <c r="J3029" s="0" t="n">
        <v>859.03</v>
      </c>
      <c r="K3029" s="0" t="n">
        <v>0</v>
      </c>
      <c r="L3029" s="0" t="n">
        <v>0</v>
      </c>
      <c r="M3029" s="0" t="n">
        <v>859.03</v>
      </c>
      <c r="N3029" s="0" t="s">
        <v>351</v>
      </c>
      <c r="O3029" s="1" t="n">
        <f aca="false">SUM(G3029:L3029)</f>
        <v>859.03</v>
      </c>
      <c r="P3029" s="4" t="n">
        <f aca="false">IF(M3029=O3029,1,0)</f>
        <v>1</v>
      </c>
      <c r="Q3029" s="2" t="n">
        <v>1</v>
      </c>
    </row>
    <row r="3030" customFormat="false" ht="12.8" hidden="false" customHeight="false" outlineLevel="0" collapsed="false">
      <c r="A3030" s="0" t="s">
        <v>4270</v>
      </c>
      <c r="B3030" s="0" t="s">
        <v>4378</v>
      </c>
      <c r="C3030" s="0" t="s">
        <v>85</v>
      </c>
      <c r="D3030" s="0" t="s">
        <v>20</v>
      </c>
      <c r="E3030" s="0" t="s">
        <v>2114</v>
      </c>
      <c r="I3030" s="0" t="n">
        <v>0</v>
      </c>
      <c r="J3030" s="0" t="n">
        <v>387.01</v>
      </c>
      <c r="K3030" s="0" t="n">
        <v>0</v>
      </c>
      <c r="L3030" s="0" t="n">
        <v>0</v>
      </c>
      <c r="M3030" s="0" t="n">
        <v>387.01</v>
      </c>
      <c r="N3030" s="0" t="s">
        <v>351</v>
      </c>
      <c r="O3030" s="1" t="n">
        <f aca="false">SUM(G3030:L3030)</f>
        <v>387.01</v>
      </c>
      <c r="P3030" s="4" t="n">
        <f aca="false">IF(M3030=O3030,1,0)</f>
        <v>1</v>
      </c>
      <c r="Q3030" s="2" t="n">
        <v>1</v>
      </c>
    </row>
    <row r="3031" customFormat="false" ht="12.8" hidden="false" customHeight="false" outlineLevel="0" collapsed="false">
      <c r="A3031" s="0" t="s">
        <v>4270</v>
      </c>
      <c r="B3031" s="0" t="s">
        <v>4379</v>
      </c>
      <c r="C3031" s="0" t="s">
        <v>75</v>
      </c>
      <c r="D3031" s="0" t="s">
        <v>20</v>
      </c>
      <c r="E3031" s="0" t="s">
        <v>182</v>
      </c>
      <c r="I3031" s="0" t="n">
        <v>0</v>
      </c>
      <c r="J3031" s="0" t="n">
        <v>0</v>
      </c>
      <c r="K3031" s="0" t="n">
        <v>4360.68</v>
      </c>
      <c r="L3031" s="0" t="n">
        <v>633.42</v>
      </c>
      <c r="M3031" s="0" t="n">
        <v>4994.1</v>
      </c>
      <c r="N3031" s="0" t="s">
        <v>351</v>
      </c>
      <c r="O3031" s="1" t="n">
        <f aca="false">SUM(G3031:L3031)</f>
        <v>4994.1</v>
      </c>
      <c r="P3031" s="4" t="n">
        <f aca="false">IF(M3031=O3031,1,0)</f>
        <v>1</v>
      </c>
      <c r="Q3031" s="2" t="n">
        <v>1</v>
      </c>
    </row>
    <row r="3032" customFormat="false" ht="12.8" hidden="false" customHeight="false" outlineLevel="0" collapsed="false">
      <c r="A3032" s="0" t="s">
        <v>4270</v>
      </c>
      <c r="B3032" s="0" t="s">
        <v>4380</v>
      </c>
      <c r="C3032" s="0" t="s">
        <v>75</v>
      </c>
      <c r="D3032" s="0" t="s">
        <v>20</v>
      </c>
      <c r="E3032" s="0" t="s">
        <v>182</v>
      </c>
      <c r="I3032" s="0" t="n">
        <v>0</v>
      </c>
      <c r="J3032" s="0" t="n">
        <v>0</v>
      </c>
      <c r="K3032" s="0" t="n">
        <v>800</v>
      </c>
      <c r="L3032" s="0" t="n">
        <v>0</v>
      </c>
      <c r="M3032" s="0" t="n">
        <v>800</v>
      </c>
      <c r="N3032" s="0" t="s">
        <v>351</v>
      </c>
      <c r="O3032" s="1" t="n">
        <f aca="false">SUM(G3032:L3032)</f>
        <v>800</v>
      </c>
      <c r="P3032" s="4" t="n">
        <f aca="false">IF(M3032=O3032,1,0)</f>
        <v>1</v>
      </c>
      <c r="Q3032" s="2" t="n">
        <v>1</v>
      </c>
    </row>
    <row r="3033" customFormat="false" ht="12.8" hidden="false" customHeight="false" outlineLevel="0" collapsed="false">
      <c r="A3033" s="0" t="s">
        <v>4270</v>
      </c>
      <c r="B3033" s="0" t="s">
        <v>1932</v>
      </c>
      <c r="C3033" s="0" t="s">
        <v>644</v>
      </c>
      <c r="D3033" s="0" t="s">
        <v>20</v>
      </c>
      <c r="E3033" s="0" t="s">
        <v>1933</v>
      </c>
      <c r="I3033" s="0" t="n">
        <v>0</v>
      </c>
      <c r="J3033" s="0" t="n">
        <v>0</v>
      </c>
      <c r="K3033" s="0" t="n">
        <v>1200</v>
      </c>
      <c r="L3033" s="0" t="n">
        <v>0</v>
      </c>
      <c r="M3033" s="0" t="n">
        <v>1200</v>
      </c>
      <c r="N3033" s="0" t="s">
        <v>351</v>
      </c>
      <c r="O3033" s="1" t="n">
        <f aca="false">SUM(G3033:L3033)</f>
        <v>1200</v>
      </c>
      <c r="P3033" s="4" t="n">
        <f aca="false">IF(M3033=O3033,1,0)</f>
        <v>1</v>
      </c>
      <c r="Q3033" s="2" t="n">
        <v>1</v>
      </c>
    </row>
    <row r="3034" customFormat="false" ht="12.8" hidden="false" customHeight="false" outlineLevel="0" collapsed="false">
      <c r="A3034" s="0" t="s">
        <v>4270</v>
      </c>
      <c r="B3034" s="0" t="s">
        <v>4225</v>
      </c>
      <c r="C3034" s="0" t="s">
        <v>629</v>
      </c>
      <c r="D3034" s="0" t="s">
        <v>20</v>
      </c>
      <c r="E3034" s="0" t="s">
        <v>687</v>
      </c>
      <c r="I3034" s="0" t="n">
        <v>643.2</v>
      </c>
      <c r="J3034" s="0" t="n">
        <v>732.59</v>
      </c>
      <c r="K3034" s="0" t="n">
        <v>0</v>
      </c>
      <c r="L3034" s="0" t="n">
        <v>0</v>
      </c>
      <c r="M3034" s="0" t="n">
        <v>1375.79</v>
      </c>
      <c r="N3034" s="0" t="s">
        <v>351</v>
      </c>
      <c r="O3034" s="1" t="n">
        <f aca="false">SUM(G3034:L3034)</f>
        <v>1375.79</v>
      </c>
      <c r="P3034" s="4" t="n">
        <f aca="false">IF(M3034=O3034,1,0)</f>
        <v>1</v>
      </c>
      <c r="Q3034" s="2" t="n">
        <v>1</v>
      </c>
    </row>
    <row r="3035" customFormat="false" ht="12.8" hidden="false" customHeight="false" outlineLevel="0" collapsed="false">
      <c r="A3035" s="0" t="s">
        <v>4270</v>
      </c>
      <c r="B3035" s="0" t="s">
        <v>4381</v>
      </c>
      <c r="C3035" s="0" t="s">
        <v>128</v>
      </c>
      <c r="D3035" s="0" t="s">
        <v>20</v>
      </c>
      <c r="E3035" s="0" t="s">
        <v>129</v>
      </c>
      <c r="I3035" s="0" t="n">
        <v>0</v>
      </c>
      <c r="J3035" s="0" t="n">
        <v>724.07</v>
      </c>
      <c r="K3035" s="0" t="n">
        <v>750</v>
      </c>
      <c r="M3035" s="0" t="n">
        <v>1474.07</v>
      </c>
      <c r="N3035" s="0" t="s">
        <v>351</v>
      </c>
      <c r="O3035" s="1" t="n">
        <f aca="false">SUM(G3035:L3035)</f>
        <v>1474.07</v>
      </c>
      <c r="P3035" s="4" t="n">
        <f aca="false">IF(M3035=O3035,1,0)</f>
        <v>1</v>
      </c>
      <c r="Q3035" s="2" t="n">
        <v>1</v>
      </c>
    </row>
    <row r="3036" customFormat="false" ht="12.8" hidden="false" customHeight="false" outlineLevel="0" collapsed="false">
      <c r="A3036" s="0" t="s">
        <v>4270</v>
      </c>
      <c r="B3036" s="0" t="s">
        <v>3208</v>
      </c>
      <c r="C3036" s="0" t="s">
        <v>165</v>
      </c>
      <c r="D3036" s="0" t="s">
        <v>20</v>
      </c>
      <c r="E3036" s="0" t="s">
        <v>283</v>
      </c>
      <c r="I3036" s="0" t="n">
        <v>0</v>
      </c>
      <c r="J3036" s="0" t="n">
        <v>0</v>
      </c>
      <c r="K3036" s="0" t="n">
        <v>1200</v>
      </c>
      <c r="L3036" s="0" t="n">
        <v>0</v>
      </c>
      <c r="M3036" s="0" t="n">
        <v>1200</v>
      </c>
      <c r="N3036" s="0" t="s">
        <v>351</v>
      </c>
      <c r="O3036" s="1" t="n">
        <f aca="false">SUM(G3036:L3036)</f>
        <v>1200</v>
      </c>
      <c r="P3036" s="4" t="n">
        <f aca="false">IF(M3036=O3036,1,0)</f>
        <v>1</v>
      </c>
      <c r="Q3036" s="2" t="n">
        <v>1</v>
      </c>
    </row>
    <row r="3037" customFormat="false" ht="12.8" hidden="false" customHeight="false" outlineLevel="0" collapsed="false">
      <c r="A3037" s="0" t="s">
        <v>4270</v>
      </c>
      <c r="B3037" s="0" t="s">
        <v>4382</v>
      </c>
      <c r="C3037" s="0" t="s">
        <v>165</v>
      </c>
      <c r="D3037" s="0" t="s">
        <v>20</v>
      </c>
      <c r="E3037" s="0" t="s">
        <v>4383</v>
      </c>
      <c r="I3037" s="0" t="n">
        <v>0</v>
      </c>
      <c r="J3037" s="0" t="n">
        <v>3476.8</v>
      </c>
      <c r="K3037" s="0" t="n">
        <v>0</v>
      </c>
      <c r="L3037" s="0" t="n">
        <v>0</v>
      </c>
      <c r="M3037" s="0" t="n">
        <v>3476.8</v>
      </c>
      <c r="N3037" s="0" t="s">
        <v>351</v>
      </c>
      <c r="O3037" s="1" t="n">
        <f aca="false">SUM(G3037:L3037)</f>
        <v>3476.8</v>
      </c>
      <c r="P3037" s="4" t="n">
        <f aca="false">IF(M3037=O3037,1,0)</f>
        <v>1</v>
      </c>
      <c r="Q3037" s="2" t="n">
        <v>1</v>
      </c>
    </row>
    <row r="3038" customFormat="false" ht="12.8" hidden="false" customHeight="false" outlineLevel="0" collapsed="false">
      <c r="A3038" s="0" t="s">
        <v>4270</v>
      </c>
      <c r="B3038" s="0" t="s">
        <v>4384</v>
      </c>
      <c r="C3038" s="0" t="s">
        <v>162</v>
      </c>
      <c r="D3038" s="0" t="s">
        <v>20</v>
      </c>
      <c r="E3038" s="0" t="s">
        <v>2512</v>
      </c>
      <c r="I3038" s="0" t="n">
        <v>0</v>
      </c>
      <c r="J3038" s="0" t="n">
        <v>0</v>
      </c>
      <c r="K3038" s="0" t="n">
        <v>2300</v>
      </c>
      <c r="M3038" s="0" t="n">
        <v>2300</v>
      </c>
      <c r="N3038" s="0" t="s">
        <v>351</v>
      </c>
      <c r="O3038" s="1" t="n">
        <f aca="false">SUM(G3038:L3038)</f>
        <v>2300</v>
      </c>
      <c r="P3038" s="4" t="n">
        <f aca="false">IF(M3038=O3038,1,0)</f>
        <v>1</v>
      </c>
      <c r="Q3038" s="2" t="n">
        <v>1</v>
      </c>
    </row>
    <row r="3039" customFormat="false" ht="12.8" hidden="false" customHeight="false" outlineLevel="0" collapsed="false">
      <c r="A3039" s="0" t="s">
        <v>4270</v>
      </c>
      <c r="B3039" s="0" t="s">
        <v>3975</v>
      </c>
      <c r="C3039" s="0" t="s">
        <v>75</v>
      </c>
      <c r="D3039" s="0" t="s">
        <v>20</v>
      </c>
      <c r="E3039" s="0" t="s">
        <v>3374</v>
      </c>
      <c r="I3039" s="0" t="n">
        <v>0</v>
      </c>
      <c r="J3039" s="0" t="n">
        <v>0</v>
      </c>
      <c r="K3039" s="0" t="n">
        <v>750</v>
      </c>
      <c r="M3039" s="0" t="n">
        <v>750</v>
      </c>
      <c r="N3039" s="0" t="s">
        <v>351</v>
      </c>
      <c r="O3039" s="1" t="n">
        <f aca="false">SUM(G3039:L3039)</f>
        <v>750</v>
      </c>
      <c r="P3039" s="4" t="n">
        <f aca="false">IF(M3039=O3039,1,0)</f>
        <v>1</v>
      </c>
      <c r="Q3039" s="2" t="n">
        <v>1</v>
      </c>
    </row>
    <row r="3040" customFormat="false" ht="12.8" hidden="false" customHeight="false" outlineLevel="0" collapsed="false">
      <c r="A3040" s="0" t="s">
        <v>4270</v>
      </c>
      <c r="B3040" s="0" t="s">
        <v>4385</v>
      </c>
      <c r="C3040" s="0" t="s">
        <v>222</v>
      </c>
      <c r="D3040" s="0" t="s">
        <v>20</v>
      </c>
      <c r="E3040" s="0" t="s">
        <v>401</v>
      </c>
      <c r="I3040" s="0" t="n">
        <v>0</v>
      </c>
      <c r="J3040" s="0" t="n">
        <v>780.73</v>
      </c>
      <c r="K3040" s="0" t="n">
        <v>750</v>
      </c>
      <c r="L3040" s="0" t="n">
        <v>0</v>
      </c>
      <c r="M3040" s="0" t="n">
        <v>1530.73</v>
      </c>
      <c r="N3040" s="0" t="s">
        <v>351</v>
      </c>
      <c r="O3040" s="1" t="n">
        <f aca="false">SUM(G3040:L3040)</f>
        <v>1530.73</v>
      </c>
      <c r="P3040" s="4" t="n">
        <f aca="false">IF(M3040=O3040,1,0)</f>
        <v>1</v>
      </c>
      <c r="Q3040" s="2" t="n">
        <v>1</v>
      </c>
    </row>
    <row r="3041" customFormat="false" ht="12.8" hidden="false" customHeight="false" outlineLevel="0" collapsed="false">
      <c r="A3041" s="0" t="s">
        <v>4270</v>
      </c>
      <c r="B3041" s="0" t="s">
        <v>2635</v>
      </c>
      <c r="C3041" s="0" t="s">
        <v>302</v>
      </c>
      <c r="D3041" s="0" t="s">
        <v>20</v>
      </c>
      <c r="E3041" s="0" t="s">
        <v>2636</v>
      </c>
      <c r="I3041" s="0" t="n">
        <v>0</v>
      </c>
      <c r="J3041" s="0" t="n">
        <v>0</v>
      </c>
      <c r="K3041" s="0" t="n">
        <v>500</v>
      </c>
      <c r="L3041" s="0" t="n">
        <v>0</v>
      </c>
      <c r="M3041" s="0" t="n">
        <v>500</v>
      </c>
      <c r="N3041" s="0" t="s">
        <v>351</v>
      </c>
      <c r="O3041" s="1" t="n">
        <f aca="false">SUM(G3041:L3041)</f>
        <v>500</v>
      </c>
      <c r="P3041" s="4" t="n">
        <f aca="false">IF(M3041=O3041,1,0)</f>
        <v>1</v>
      </c>
      <c r="Q3041" s="2" t="n">
        <v>1</v>
      </c>
    </row>
    <row r="3042" customFormat="false" ht="12.8" hidden="false" customHeight="false" outlineLevel="0" collapsed="false">
      <c r="A3042" s="0" t="s">
        <v>4270</v>
      </c>
      <c r="B3042" s="0" t="s">
        <v>4386</v>
      </c>
      <c r="C3042" s="0" t="s">
        <v>928</v>
      </c>
      <c r="D3042" s="0" t="s">
        <v>20</v>
      </c>
      <c r="E3042" s="0" t="s">
        <v>4387</v>
      </c>
      <c r="I3042" s="0" t="n">
        <v>0</v>
      </c>
      <c r="J3042" s="0" t="n">
        <v>0</v>
      </c>
      <c r="K3042" s="0" t="n">
        <v>300</v>
      </c>
      <c r="L3042" s="0" t="n">
        <v>0</v>
      </c>
      <c r="M3042" s="0" t="n">
        <v>300</v>
      </c>
      <c r="N3042" s="0" t="s">
        <v>351</v>
      </c>
      <c r="O3042" s="1" t="n">
        <f aca="false">SUM(G3042:L3042)</f>
        <v>300</v>
      </c>
      <c r="P3042" s="4" t="n">
        <f aca="false">IF(M3042=O3042,1,0)</f>
        <v>1</v>
      </c>
      <c r="Q3042" s="2" t="n">
        <v>1</v>
      </c>
    </row>
    <row r="3043" customFormat="false" ht="12.8" hidden="false" customHeight="false" outlineLevel="0" collapsed="false">
      <c r="A3043" s="0" t="s">
        <v>4270</v>
      </c>
      <c r="B3043" s="0" t="s">
        <v>4388</v>
      </c>
      <c r="C3043" s="0" t="s">
        <v>2953</v>
      </c>
      <c r="D3043" s="0" t="s">
        <v>20</v>
      </c>
      <c r="E3043" s="0" t="s">
        <v>2386</v>
      </c>
      <c r="I3043" s="0" t="n">
        <v>0</v>
      </c>
      <c r="J3043" s="0" t="n">
        <v>0</v>
      </c>
      <c r="K3043" s="0" t="n">
        <v>750</v>
      </c>
      <c r="L3043" s="0" t="n">
        <v>0</v>
      </c>
      <c r="M3043" s="0" t="n">
        <v>750</v>
      </c>
      <c r="N3043" s="0" t="s">
        <v>351</v>
      </c>
      <c r="O3043" s="1" t="n">
        <f aca="false">SUM(G3043:L3043)</f>
        <v>750</v>
      </c>
      <c r="P3043" s="4" t="n">
        <f aca="false">IF(M3043=O3043,1,0)</f>
        <v>1</v>
      </c>
      <c r="Q3043" s="2" t="n">
        <v>1</v>
      </c>
    </row>
    <row r="3044" customFormat="false" ht="12.8" hidden="false" customHeight="false" outlineLevel="0" collapsed="false">
      <c r="A3044" s="0" t="s">
        <v>4270</v>
      </c>
      <c r="B3044" s="0" t="s">
        <v>4389</v>
      </c>
      <c r="C3044" s="0" t="s">
        <v>564</v>
      </c>
      <c r="D3044" s="0" t="s">
        <v>20</v>
      </c>
      <c r="E3044" s="0" t="s">
        <v>565</v>
      </c>
      <c r="I3044" s="0" t="n">
        <v>784.92</v>
      </c>
      <c r="J3044" s="0" t="n">
        <v>1189.68</v>
      </c>
      <c r="K3044" s="0" t="n">
        <v>0</v>
      </c>
      <c r="L3044" s="0" t="n">
        <v>0</v>
      </c>
      <c r="M3044" s="0" t="n">
        <v>1974.6</v>
      </c>
      <c r="N3044" s="0" t="s">
        <v>351</v>
      </c>
      <c r="O3044" s="1" t="n">
        <f aca="false">SUM(G3044:L3044)</f>
        <v>1974.6</v>
      </c>
      <c r="P3044" s="4" t="n">
        <f aca="false">IF(M3044=O3044,1,0)</f>
        <v>1</v>
      </c>
      <c r="Q3044" s="2" t="n">
        <v>1</v>
      </c>
    </row>
    <row r="3045" customFormat="false" ht="12.8" hidden="false" customHeight="false" outlineLevel="0" collapsed="false">
      <c r="A3045" s="0" t="s">
        <v>4270</v>
      </c>
      <c r="B3045" s="0" t="s">
        <v>4390</v>
      </c>
      <c r="C3045" s="0" t="s">
        <v>75</v>
      </c>
      <c r="D3045" s="0" t="s">
        <v>20</v>
      </c>
      <c r="E3045" s="0" t="s">
        <v>182</v>
      </c>
      <c r="I3045" s="0" t="n">
        <v>0</v>
      </c>
      <c r="J3045" s="0" t="n">
        <v>0</v>
      </c>
      <c r="K3045" s="0" t="n">
        <v>1500</v>
      </c>
      <c r="M3045" s="0" t="n">
        <v>1500</v>
      </c>
      <c r="N3045" s="0" t="s">
        <v>351</v>
      </c>
      <c r="O3045" s="1" t="n">
        <f aca="false">SUM(G3045:L3045)</f>
        <v>1500</v>
      </c>
      <c r="P3045" s="4" t="n">
        <f aca="false">IF(M3045=O3045,1,0)</f>
        <v>1</v>
      </c>
      <c r="Q3045" s="2" t="n">
        <v>1</v>
      </c>
    </row>
    <row r="3046" customFormat="false" ht="12.8" hidden="false" customHeight="false" outlineLevel="0" collapsed="false">
      <c r="A3046" s="0" t="s">
        <v>4270</v>
      </c>
      <c r="B3046" s="0" t="s">
        <v>4391</v>
      </c>
      <c r="C3046" s="0" t="s">
        <v>280</v>
      </c>
      <c r="D3046" s="0" t="s">
        <v>20</v>
      </c>
      <c r="E3046" s="0" t="s">
        <v>4392</v>
      </c>
      <c r="I3046" s="0" t="n">
        <v>0</v>
      </c>
      <c r="J3046" s="0" t="n">
        <v>810.07</v>
      </c>
      <c r="K3046" s="0" t="n">
        <v>0</v>
      </c>
      <c r="L3046" s="0" t="n">
        <v>0</v>
      </c>
      <c r="M3046" s="0" t="n">
        <v>810.07</v>
      </c>
      <c r="N3046" s="0" t="s">
        <v>351</v>
      </c>
      <c r="O3046" s="1" t="n">
        <f aca="false">SUM(G3046:L3046)</f>
        <v>810.07</v>
      </c>
      <c r="P3046" s="4" t="n">
        <f aca="false">IF(M3046=O3046,1,0)</f>
        <v>1</v>
      </c>
      <c r="Q3046" s="2" t="n">
        <v>1</v>
      </c>
    </row>
    <row r="3047" customFormat="false" ht="12.8" hidden="false" customHeight="false" outlineLevel="0" collapsed="false">
      <c r="A3047" s="0" t="s">
        <v>4270</v>
      </c>
      <c r="B3047" s="0" t="s">
        <v>4393</v>
      </c>
      <c r="C3047" s="0" t="s">
        <v>75</v>
      </c>
      <c r="D3047" s="0" t="s">
        <v>20</v>
      </c>
      <c r="E3047" s="0" t="s">
        <v>177</v>
      </c>
      <c r="I3047" s="0" t="n">
        <v>0</v>
      </c>
      <c r="J3047" s="0" t="n">
        <v>338.44</v>
      </c>
      <c r="K3047" s="0" t="n">
        <v>5000</v>
      </c>
      <c r="L3047" s="0" t="n">
        <v>7788</v>
      </c>
      <c r="M3047" s="0" t="n">
        <v>13126.44</v>
      </c>
      <c r="N3047" s="0" t="s">
        <v>351</v>
      </c>
      <c r="O3047" s="1" t="n">
        <f aca="false">SUM(G3047:L3047)</f>
        <v>13126.44</v>
      </c>
      <c r="P3047" s="4" t="n">
        <f aca="false">IF(M3047=O3047,1,0)</f>
        <v>1</v>
      </c>
      <c r="Q3047" s="2" t="n">
        <v>1</v>
      </c>
    </row>
    <row r="3048" customFormat="false" ht="12.8" hidden="false" customHeight="false" outlineLevel="0" collapsed="false">
      <c r="A3048" s="0" t="s">
        <v>4270</v>
      </c>
      <c r="B3048" s="0" t="s">
        <v>3226</v>
      </c>
      <c r="C3048" s="0" t="s">
        <v>42</v>
      </c>
      <c r="D3048" s="0" t="s">
        <v>20</v>
      </c>
      <c r="E3048" s="0" t="s">
        <v>715</v>
      </c>
      <c r="I3048" s="0" t="n">
        <v>0</v>
      </c>
      <c r="J3048" s="0" t="n">
        <v>0</v>
      </c>
      <c r="K3048" s="0" t="n">
        <v>4425.43</v>
      </c>
      <c r="L3048" s="0" t="n">
        <v>820.54</v>
      </c>
      <c r="M3048" s="0" t="n">
        <v>5245.97</v>
      </c>
      <c r="N3048" s="0" t="s">
        <v>351</v>
      </c>
      <c r="O3048" s="1" t="n">
        <f aca="false">SUM(G3048:L3048)</f>
        <v>5245.97</v>
      </c>
      <c r="P3048" s="4" t="n">
        <f aca="false">IF(M3048=O3048,1,0)</f>
        <v>1</v>
      </c>
      <c r="Q3048" s="2" t="n">
        <v>1</v>
      </c>
    </row>
    <row r="3049" customFormat="false" ht="12.8" hidden="false" customHeight="false" outlineLevel="0" collapsed="false">
      <c r="A3049" s="0" t="s">
        <v>4270</v>
      </c>
      <c r="B3049" s="0" t="s">
        <v>4394</v>
      </c>
      <c r="C3049" s="0" t="s">
        <v>30</v>
      </c>
      <c r="D3049" s="0" t="s">
        <v>20</v>
      </c>
      <c r="E3049" s="0" t="s">
        <v>195</v>
      </c>
      <c r="I3049" s="0" t="n">
        <v>0</v>
      </c>
      <c r="J3049" s="0" t="n">
        <v>744.73</v>
      </c>
      <c r="K3049" s="0" t="n">
        <v>0</v>
      </c>
      <c r="L3049" s="0" t="n">
        <v>0</v>
      </c>
      <c r="M3049" s="0" t="n">
        <v>744.73</v>
      </c>
      <c r="N3049" s="0" t="s">
        <v>351</v>
      </c>
      <c r="O3049" s="1" t="n">
        <f aca="false">SUM(G3049:L3049)</f>
        <v>744.73</v>
      </c>
      <c r="P3049" s="4" t="n">
        <f aca="false">IF(M3049=O3049,1,0)</f>
        <v>1</v>
      </c>
      <c r="Q3049" s="2" t="n">
        <v>1</v>
      </c>
    </row>
    <row r="3050" customFormat="false" ht="12.8" hidden="false" customHeight="false" outlineLevel="0" collapsed="false">
      <c r="A3050" s="0" t="s">
        <v>4270</v>
      </c>
      <c r="B3050" s="0" t="s">
        <v>2013</v>
      </c>
      <c r="C3050" s="0" t="s">
        <v>189</v>
      </c>
      <c r="D3050" s="0" t="s">
        <v>20</v>
      </c>
      <c r="E3050" s="0" t="s">
        <v>2014</v>
      </c>
      <c r="I3050" s="0" t="n">
        <v>0</v>
      </c>
      <c r="J3050" s="0" t="n">
        <v>0</v>
      </c>
      <c r="K3050" s="0" t="n">
        <v>1050</v>
      </c>
      <c r="L3050" s="0" t="n">
        <v>0</v>
      </c>
      <c r="M3050" s="0" t="n">
        <v>1050</v>
      </c>
      <c r="N3050" s="0" t="s">
        <v>351</v>
      </c>
      <c r="O3050" s="1" t="n">
        <f aca="false">SUM(G3050:L3050)</f>
        <v>1050</v>
      </c>
      <c r="P3050" s="4" t="n">
        <f aca="false">IF(M3050=O3050,1,0)</f>
        <v>1</v>
      </c>
      <c r="Q3050" s="2" t="n">
        <v>1</v>
      </c>
    </row>
    <row r="3051" customFormat="false" ht="12.8" hidden="false" customHeight="false" outlineLevel="0" collapsed="false">
      <c r="A3051" s="0" t="s">
        <v>4270</v>
      </c>
      <c r="B3051" s="0" t="s">
        <v>3230</v>
      </c>
      <c r="C3051" s="0" t="s">
        <v>42</v>
      </c>
      <c r="D3051" s="0" t="s">
        <v>20</v>
      </c>
      <c r="E3051" s="0" t="s">
        <v>3231</v>
      </c>
      <c r="I3051" s="0" t="n">
        <v>0</v>
      </c>
      <c r="J3051" s="0" t="n">
        <v>0</v>
      </c>
      <c r="K3051" s="0" t="n">
        <v>1050</v>
      </c>
      <c r="L3051" s="0" t="n">
        <v>0</v>
      </c>
      <c r="M3051" s="0" t="n">
        <v>1050</v>
      </c>
      <c r="N3051" s="0" t="s">
        <v>351</v>
      </c>
      <c r="O3051" s="1" t="n">
        <f aca="false">SUM(G3051:L3051)</f>
        <v>1050</v>
      </c>
      <c r="P3051" s="4" t="n">
        <f aca="false">IF(M3051=O3051,1,0)</f>
        <v>1</v>
      </c>
      <c r="Q3051" s="2" t="n">
        <v>1</v>
      </c>
    </row>
    <row r="3052" customFormat="false" ht="12.8" hidden="false" customHeight="false" outlineLevel="0" collapsed="false">
      <c r="A3052" s="0" t="s">
        <v>4270</v>
      </c>
      <c r="B3052" s="0" t="s">
        <v>4395</v>
      </c>
      <c r="C3052" s="0" t="s">
        <v>377</v>
      </c>
      <c r="D3052" s="0" t="s">
        <v>20</v>
      </c>
      <c r="E3052" s="0" t="s">
        <v>4396</v>
      </c>
      <c r="I3052" s="0" t="n">
        <v>0</v>
      </c>
      <c r="J3052" s="0" t="n">
        <v>0</v>
      </c>
      <c r="K3052" s="0" t="n">
        <v>1000</v>
      </c>
      <c r="L3052" s="0" t="n">
        <v>0</v>
      </c>
      <c r="M3052" s="0" t="n">
        <v>1000</v>
      </c>
      <c r="N3052" s="0" t="s">
        <v>351</v>
      </c>
      <c r="O3052" s="1" t="n">
        <f aca="false">SUM(G3052:L3052)</f>
        <v>1000</v>
      </c>
      <c r="P3052" s="4" t="n">
        <f aca="false">IF(M3052=O3052,1,0)</f>
        <v>1</v>
      </c>
      <c r="Q3052" s="2" t="n">
        <v>1</v>
      </c>
    </row>
    <row r="3053" customFormat="false" ht="12.8" hidden="false" customHeight="false" outlineLevel="0" collapsed="false">
      <c r="A3053" s="0" t="s">
        <v>4270</v>
      </c>
      <c r="B3053" s="0" t="s">
        <v>4397</v>
      </c>
      <c r="C3053" s="0" t="s">
        <v>174</v>
      </c>
      <c r="D3053" s="0" t="s">
        <v>20</v>
      </c>
      <c r="E3053" s="0" t="s">
        <v>175</v>
      </c>
      <c r="I3053" s="0" t="n">
        <v>0</v>
      </c>
      <c r="J3053" s="0" t="n">
        <v>0</v>
      </c>
      <c r="K3053" s="0" t="n">
        <v>2050</v>
      </c>
      <c r="L3053" s="0" t="n">
        <v>0</v>
      </c>
      <c r="M3053" s="0" t="n">
        <v>2050</v>
      </c>
      <c r="N3053" s="0" t="s">
        <v>351</v>
      </c>
      <c r="O3053" s="1" t="n">
        <f aca="false">SUM(G3053:L3053)</f>
        <v>2050</v>
      </c>
      <c r="P3053" s="4" t="n">
        <f aca="false">IF(M3053=O3053,1,0)</f>
        <v>1</v>
      </c>
      <c r="Q3053" s="2" t="n">
        <v>1</v>
      </c>
    </row>
    <row r="3054" customFormat="false" ht="12.8" hidden="false" customHeight="false" outlineLevel="0" collapsed="false">
      <c r="A3054" s="0" t="s">
        <v>4270</v>
      </c>
      <c r="B3054" s="0" t="s">
        <v>4398</v>
      </c>
      <c r="C3054" s="0" t="s">
        <v>80</v>
      </c>
      <c r="D3054" s="0" t="s">
        <v>20</v>
      </c>
      <c r="E3054" s="0" t="s">
        <v>1021</v>
      </c>
      <c r="I3054" s="0" t="n">
        <v>0</v>
      </c>
      <c r="J3054" s="0" t="n">
        <v>624.67</v>
      </c>
      <c r="K3054" s="0" t="n">
        <v>2280</v>
      </c>
      <c r="L3054" s="0" t="n">
        <v>282.81</v>
      </c>
      <c r="M3054" s="0" t="n">
        <v>3187.48</v>
      </c>
      <c r="N3054" s="0" t="s">
        <v>351</v>
      </c>
      <c r="O3054" s="1" t="n">
        <f aca="false">SUM(G3054:L3054)</f>
        <v>3187.48</v>
      </c>
      <c r="P3054" s="4" t="n">
        <f aca="false">IF(M3054=O3054,1,0)</f>
        <v>1</v>
      </c>
      <c r="Q3054" s="2" t="n">
        <v>1</v>
      </c>
    </row>
    <row r="3055" customFormat="false" ht="12.8" hidden="false" customHeight="false" outlineLevel="0" collapsed="false">
      <c r="A3055" s="0" t="s">
        <v>4270</v>
      </c>
      <c r="B3055" s="0" t="s">
        <v>4399</v>
      </c>
      <c r="C3055" s="0" t="s">
        <v>75</v>
      </c>
      <c r="D3055" s="0" t="s">
        <v>20</v>
      </c>
      <c r="E3055" s="0" t="s">
        <v>4400</v>
      </c>
      <c r="I3055" s="0" t="n">
        <v>0</v>
      </c>
      <c r="J3055" s="0" t="n">
        <v>0</v>
      </c>
      <c r="K3055" s="0" t="n">
        <v>250</v>
      </c>
      <c r="L3055" s="0" t="n">
        <v>0</v>
      </c>
      <c r="M3055" s="0" t="n">
        <v>250</v>
      </c>
      <c r="N3055" s="0" t="s">
        <v>351</v>
      </c>
      <c r="O3055" s="1" t="n">
        <f aca="false">SUM(G3055:L3055)</f>
        <v>250</v>
      </c>
      <c r="P3055" s="4" t="n">
        <f aca="false">IF(M3055=O3055,1,0)</f>
        <v>1</v>
      </c>
      <c r="Q3055" s="2" t="n">
        <v>1</v>
      </c>
    </row>
    <row r="3056" customFormat="false" ht="12.8" hidden="false" customHeight="false" outlineLevel="0" collapsed="false">
      <c r="A3056" s="0" t="s">
        <v>4270</v>
      </c>
      <c r="B3056" s="0" t="s">
        <v>1053</v>
      </c>
      <c r="C3056" s="0" t="s">
        <v>973</v>
      </c>
      <c r="D3056" s="0" t="s">
        <v>20</v>
      </c>
      <c r="E3056" s="0" t="s">
        <v>4401</v>
      </c>
      <c r="I3056" s="0" t="n">
        <v>0</v>
      </c>
      <c r="J3056" s="0" t="n">
        <v>680.07</v>
      </c>
      <c r="K3056" s="0" t="n">
        <v>0</v>
      </c>
      <c r="L3056" s="0" t="n">
        <v>0</v>
      </c>
      <c r="M3056" s="0" t="n">
        <v>680.07</v>
      </c>
      <c r="N3056" s="0" t="s">
        <v>351</v>
      </c>
      <c r="O3056" s="1" t="n">
        <f aca="false">SUM(G3056:L3056)</f>
        <v>680.07</v>
      </c>
      <c r="P3056" s="4" t="n">
        <f aca="false">IF(M3056=O3056,1,0)</f>
        <v>1</v>
      </c>
      <c r="Q3056" s="2" t="n">
        <v>1</v>
      </c>
    </row>
    <row r="3057" customFormat="false" ht="12.8" hidden="false" customHeight="false" outlineLevel="0" collapsed="false">
      <c r="A3057" s="0" t="s">
        <v>4270</v>
      </c>
      <c r="B3057" s="0" t="s">
        <v>4402</v>
      </c>
      <c r="C3057" s="0" t="s">
        <v>2130</v>
      </c>
      <c r="D3057" s="0" t="s">
        <v>20</v>
      </c>
      <c r="E3057" s="0" t="s">
        <v>4403</v>
      </c>
      <c r="I3057" s="0" t="n">
        <v>0</v>
      </c>
      <c r="J3057" s="0" t="n">
        <v>0</v>
      </c>
      <c r="K3057" s="0" t="n">
        <v>200</v>
      </c>
      <c r="L3057" s="0" t="n">
        <v>0</v>
      </c>
      <c r="M3057" s="0" t="n">
        <v>200</v>
      </c>
      <c r="N3057" s="0" t="s">
        <v>351</v>
      </c>
      <c r="O3057" s="1" t="n">
        <f aca="false">SUM(G3057:L3057)</f>
        <v>200</v>
      </c>
      <c r="P3057" s="4" t="n">
        <f aca="false">IF(M3057=O3057,1,0)</f>
        <v>1</v>
      </c>
      <c r="Q3057" s="2" t="n">
        <v>1</v>
      </c>
    </row>
    <row r="3058" customFormat="false" ht="12.8" hidden="false" customHeight="false" outlineLevel="0" collapsed="false">
      <c r="A3058" s="0" t="s">
        <v>4270</v>
      </c>
      <c r="B3058" s="0" t="s">
        <v>3249</v>
      </c>
      <c r="C3058" s="0" t="s">
        <v>80</v>
      </c>
      <c r="D3058" s="0" t="s">
        <v>20</v>
      </c>
      <c r="E3058" s="0" t="s">
        <v>1021</v>
      </c>
      <c r="I3058" s="0" t="n">
        <v>0</v>
      </c>
      <c r="J3058" s="0" t="n">
        <v>0</v>
      </c>
      <c r="K3058" s="0" t="n">
        <v>1000</v>
      </c>
      <c r="M3058" s="0" t="n">
        <v>1000</v>
      </c>
      <c r="N3058" s="0" t="s">
        <v>351</v>
      </c>
      <c r="O3058" s="1" t="n">
        <f aca="false">SUM(G3058:L3058)</f>
        <v>1000</v>
      </c>
      <c r="P3058" s="4" t="n">
        <f aca="false">IF(M3058=O3058,1,0)</f>
        <v>1</v>
      </c>
      <c r="Q3058" s="2" t="n">
        <v>1</v>
      </c>
    </row>
    <row r="3059" customFormat="false" ht="12.8" hidden="false" customHeight="false" outlineLevel="0" collapsed="false">
      <c r="A3059" s="0" t="s">
        <v>4270</v>
      </c>
      <c r="B3059" s="0" t="s">
        <v>4035</v>
      </c>
      <c r="C3059" s="0" t="s">
        <v>128</v>
      </c>
      <c r="D3059" s="0" t="s">
        <v>20</v>
      </c>
      <c r="E3059" s="0" t="s">
        <v>153</v>
      </c>
      <c r="I3059" s="0" t="n">
        <v>0</v>
      </c>
      <c r="J3059" s="0" t="n">
        <v>0</v>
      </c>
      <c r="K3059" s="0" t="n">
        <v>800</v>
      </c>
      <c r="L3059" s="0" t="n">
        <v>0</v>
      </c>
      <c r="M3059" s="0" t="n">
        <v>800</v>
      </c>
      <c r="N3059" s="0" t="s">
        <v>351</v>
      </c>
      <c r="O3059" s="1" t="n">
        <f aca="false">SUM(G3059:L3059)</f>
        <v>800</v>
      </c>
      <c r="P3059" s="4" t="n">
        <f aca="false">IF(M3059=O3059,1,0)</f>
        <v>1</v>
      </c>
      <c r="Q3059" s="2" t="n">
        <v>1</v>
      </c>
    </row>
    <row r="3060" customFormat="false" ht="12.8" hidden="false" customHeight="false" outlineLevel="0" collapsed="false">
      <c r="A3060" s="0" t="s">
        <v>4270</v>
      </c>
      <c r="B3060" s="0" t="s">
        <v>4404</v>
      </c>
      <c r="C3060" s="0" t="s">
        <v>2397</v>
      </c>
      <c r="D3060" s="0" t="s">
        <v>20</v>
      </c>
      <c r="E3060" s="0" t="s">
        <v>283</v>
      </c>
      <c r="I3060" s="0" t="n">
        <v>0</v>
      </c>
      <c r="J3060" s="0" t="n">
        <v>0</v>
      </c>
      <c r="K3060" s="0" t="n">
        <v>750</v>
      </c>
      <c r="L3060" s="0" t="n">
        <v>0</v>
      </c>
      <c r="M3060" s="0" t="n">
        <v>750</v>
      </c>
      <c r="N3060" s="0" t="s">
        <v>351</v>
      </c>
      <c r="O3060" s="1" t="n">
        <f aca="false">SUM(G3060:L3060)</f>
        <v>750</v>
      </c>
      <c r="P3060" s="4" t="n">
        <f aca="false">IF(M3060=O3060,1,0)</f>
        <v>1</v>
      </c>
      <c r="Q3060" s="2" t="n">
        <v>1</v>
      </c>
    </row>
    <row r="3061" customFormat="false" ht="12.8" hidden="false" customHeight="false" outlineLevel="0" collapsed="false">
      <c r="A3061" s="0" t="s">
        <v>4270</v>
      </c>
      <c r="B3061" s="0" t="s">
        <v>4405</v>
      </c>
      <c r="C3061" s="0" t="s">
        <v>484</v>
      </c>
      <c r="D3061" s="0" t="s">
        <v>20</v>
      </c>
      <c r="E3061" s="0" t="s">
        <v>4406</v>
      </c>
      <c r="I3061" s="0" t="n">
        <v>0</v>
      </c>
      <c r="J3061" s="0" t="n">
        <v>0</v>
      </c>
      <c r="K3061" s="0" t="n">
        <v>1050</v>
      </c>
      <c r="L3061" s="0" t="n">
        <v>0</v>
      </c>
      <c r="M3061" s="0" t="n">
        <v>1050</v>
      </c>
      <c r="N3061" s="0" t="s">
        <v>351</v>
      </c>
      <c r="O3061" s="1" t="n">
        <f aca="false">SUM(G3061:L3061)</f>
        <v>1050</v>
      </c>
      <c r="P3061" s="4" t="n">
        <f aca="false">IF(M3061=O3061,1,0)</f>
        <v>1</v>
      </c>
      <c r="Q3061" s="2" t="n">
        <v>1</v>
      </c>
    </row>
    <row r="3062" customFormat="false" ht="12.8" hidden="false" customHeight="false" outlineLevel="0" collapsed="false">
      <c r="A3062" s="0" t="s">
        <v>4270</v>
      </c>
      <c r="B3062" s="0" t="s">
        <v>2682</v>
      </c>
      <c r="C3062" s="0" t="s">
        <v>174</v>
      </c>
      <c r="D3062" s="0" t="s">
        <v>20</v>
      </c>
      <c r="E3062" s="0" t="s">
        <v>175</v>
      </c>
      <c r="I3062" s="0" t="n">
        <v>0</v>
      </c>
      <c r="J3062" s="0" t="n">
        <v>0</v>
      </c>
      <c r="K3062" s="0" t="n">
        <v>1150</v>
      </c>
      <c r="M3062" s="0" t="n">
        <v>1150</v>
      </c>
      <c r="N3062" s="0" t="s">
        <v>351</v>
      </c>
      <c r="O3062" s="1" t="n">
        <f aca="false">SUM(G3062:L3062)</f>
        <v>1150</v>
      </c>
      <c r="P3062" s="4" t="n">
        <f aca="false">IF(M3062=O3062,1,0)</f>
        <v>1</v>
      </c>
      <c r="Q3062" s="2" t="n">
        <v>1</v>
      </c>
    </row>
    <row r="3063" customFormat="false" ht="12.8" hidden="false" customHeight="false" outlineLevel="0" collapsed="false">
      <c r="A3063" s="0" t="s">
        <v>4270</v>
      </c>
      <c r="B3063" s="0" t="s">
        <v>4407</v>
      </c>
      <c r="C3063" s="0" t="s">
        <v>85</v>
      </c>
      <c r="D3063" s="0" t="s">
        <v>20</v>
      </c>
      <c r="E3063" s="0" t="s">
        <v>319</v>
      </c>
      <c r="I3063" s="0" t="n">
        <v>1035.66</v>
      </c>
      <c r="J3063" s="0" t="n">
        <v>2118.13</v>
      </c>
      <c r="K3063" s="0" t="n">
        <v>0</v>
      </c>
      <c r="M3063" s="0" t="n">
        <v>3153.79</v>
      </c>
      <c r="N3063" s="0" t="s">
        <v>351</v>
      </c>
      <c r="O3063" s="1" t="n">
        <f aca="false">SUM(G3063:L3063)</f>
        <v>3153.79</v>
      </c>
      <c r="P3063" s="4" t="n">
        <f aca="false">IF(M3063=O3063,1,0)</f>
        <v>1</v>
      </c>
      <c r="Q3063" s="2" t="n">
        <v>1</v>
      </c>
    </row>
    <row r="3064" customFormat="false" ht="12.8" hidden="false" customHeight="false" outlineLevel="0" collapsed="false">
      <c r="A3064" s="0" t="s">
        <v>4270</v>
      </c>
      <c r="B3064" s="0" t="s">
        <v>4408</v>
      </c>
      <c r="C3064" s="0" t="s">
        <v>51</v>
      </c>
      <c r="D3064" s="0" t="s">
        <v>20</v>
      </c>
      <c r="E3064" s="0" t="s">
        <v>170</v>
      </c>
      <c r="I3064" s="0" t="n">
        <v>0</v>
      </c>
      <c r="J3064" s="0" t="n">
        <v>0</v>
      </c>
      <c r="K3064" s="0" t="n">
        <v>750</v>
      </c>
      <c r="L3064" s="0" t="n">
        <v>0</v>
      </c>
      <c r="M3064" s="0" t="n">
        <v>750</v>
      </c>
      <c r="N3064" s="0" t="s">
        <v>351</v>
      </c>
      <c r="O3064" s="1" t="n">
        <f aca="false">SUM(G3064:L3064)</f>
        <v>750</v>
      </c>
      <c r="P3064" s="4" t="n">
        <f aca="false">IF(M3064=O3064,1,0)</f>
        <v>1</v>
      </c>
      <c r="Q3064" s="2" t="n">
        <v>1</v>
      </c>
    </row>
    <row r="3065" customFormat="false" ht="12.8" hidden="false" customHeight="false" outlineLevel="0" collapsed="false">
      <c r="A3065" s="0" t="s">
        <v>4270</v>
      </c>
      <c r="B3065" s="0" t="s">
        <v>4409</v>
      </c>
      <c r="C3065" s="0" t="s">
        <v>42</v>
      </c>
      <c r="D3065" s="0" t="s">
        <v>20</v>
      </c>
      <c r="E3065" s="0" t="s">
        <v>3231</v>
      </c>
      <c r="I3065" s="0" t="n">
        <v>0</v>
      </c>
      <c r="J3065" s="0" t="n">
        <v>0</v>
      </c>
      <c r="K3065" s="0" t="n">
        <v>1050</v>
      </c>
      <c r="L3065" s="0" t="n">
        <v>0</v>
      </c>
      <c r="M3065" s="0" t="n">
        <v>1050</v>
      </c>
      <c r="N3065" s="0" t="s">
        <v>351</v>
      </c>
      <c r="O3065" s="1" t="n">
        <f aca="false">SUM(G3065:L3065)</f>
        <v>1050</v>
      </c>
      <c r="P3065" s="4" t="n">
        <f aca="false">IF(M3065=O3065,1,0)</f>
        <v>1</v>
      </c>
      <c r="Q3065" s="2" t="n">
        <v>1</v>
      </c>
    </row>
    <row r="3066" customFormat="false" ht="12.8" hidden="false" customHeight="false" outlineLevel="0" collapsed="false">
      <c r="A3066" s="0" t="s">
        <v>4270</v>
      </c>
      <c r="B3066" s="0" t="s">
        <v>4410</v>
      </c>
      <c r="C3066" s="0" t="s">
        <v>4411</v>
      </c>
      <c r="D3066" s="0" t="s">
        <v>20</v>
      </c>
      <c r="E3066" s="0" t="s">
        <v>4412</v>
      </c>
      <c r="I3066" s="0" t="n">
        <v>0</v>
      </c>
      <c r="J3066" s="0" t="n">
        <v>0</v>
      </c>
      <c r="K3066" s="0" t="n">
        <v>200</v>
      </c>
      <c r="L3066" s="0" t="n">
        <v>0</v>
      </c>
      <c r="M3066" s="0" t="n">
        <v>200</v>
      </c>
      <c r="N3066" s="0" t="s">
        <v>351</v>
      </c>
      <c r="O3066" s="1" t="n">
        <f aca="false">SUM(G3066:L3066)</f>
        <v>200</v>
      </c>
      <c r="P3066" s="4" t="n">
        <f aca="false">IF(M3066=O3066,1,0)</f>
        <v>1</v>
      </c>
      <c r="Q3066" s="2" t="n">
        <v>1</v>
      </c>
    </row>
    <row r="3067" customFormat="false" ht="12.8" hidden="false" customHeight="false" outlineLevel="0" collapsed="false">
      <c r="A3067" s="0" t="s">
        <v>4270</v>
      </c>
      <c r="B3067" s="0" t="s">
        <v>4413</v>
      </c>
      <c r="C3067" s="0" t="s">
        <v>145</v>
      </c>
      <c r="D3067" s="0" t="s">
        <v>20</v>
      </c>
      <c r="E3067" s="0" t="s">
        <v>4077</v>
      </c>
      <c r="I3067" s="0" t="n">
        <v>643.2</v>
      </c>
      <c r="J3067" s="0" t="n">
        <v>686.81</v>
      </c>
      <c r="K3067" s="0" t="n">
        <v>0</v>
      </c>
      <c r="L3067" s="0" t="n">
        <v>0</v>
      </c>
      <c r="M3067" s="0" t="n">
        <v>1330.01</v>
      </c>
      <c r="N3067" s="0" t="s">
        <v>351</v>
      </c>
      <c r="O3067" s="1" t="n">
        <f aca="false">SUM(G3067:L3067)</f>
        <v>1330.01</v>
      </c>
      <c r="P3067" s="4" t="n">
        <f aca="false">IF(M3067=O3067,1,0)</f>
        <v>1</v>
      </c>
      <c r="Q3067" s="2" t="n">
        <v>1</v>
      </c>
    </row>
    <row r="3068" customFormat="false" ht="12.8" hidden="false" customHeight="false" outlineLevel="0" collapsed="false">
      <c r="A3068" s="0" t="s">
        <v>4270</v>
      </c>
      <c r="B3068" s="0" t="s">
        <v>4414</v>
      </c>
      <c r="C3068" s="0" t="s">
        <v>290</v>
      </c>
      <c r="D3068" s="0" t="s">
        <v>20</v>
      </c>
      <c r="E3068" s="0" t="s">
        <v>291</v>
      </c>
      <c r="I3068" s="0" t="n">
        <v>0</v>
      </c>
      <c r="J3068" s="0" t="n">
        <v>0</v>
      </c>
      <c r="K3068" s="0" t="n">
        <v>750</v>
      </c>
      <c r="L3068" s="0" t="n">
        <v>0</v>
      </c>
      <c r="M3068" s="0" t="n">
        <v>750</v>
      </c>
      <c r="N3068" s="0" t="s">
        <v>351</v>
      </c>
      <c r="O3068" s="1" t="n">
        <f aca="false">SUM(G3068:L3068)</f>
        <v>750</v>
      </c>
      <c r="P3068" s="4" t="n">
        <f aca="false">IF(M3068=O3068,1,0)</f>
        <v>1</v>
      </c>
      <c r="Q3068" s="2" t="n">
        <v>1</v>
      </c>
    </row>
    <row r="3069" customFormat="false" ht="12.8" hidden="false" customHeight="false" outlineLevel="0" collapsed="false">
      <c r="A3069" s="0" t="s">
        <v>4270</v>
      </c>
      <c r="B3069" s="0" t="s">
        <v>4415</v>
      </c>
      <c r="C3069" s="0" t="s">
        <v>2586</v>
      </c>
      <c r="D3069" s="0" t="s">
        <v>20</v>
      </c>
      <c r="E3069" s="0" t="s">
        <v>4416</v>
      </c>
      <c r="I3069" s="0" t="n">
        <v>0</v>
      </c>
      <c r="J3069" s="0" t="n">
        <v>722.07</v>
      </c>
      <c r="K3069" s="0" t="n">
        <v>0</v>
      </c>
      <c r="L3069" s="0" t="n">
        <v>0</v>
      </c>
      <c r="M3069" s="0" t="n">
        <v>722.07</v>
      </c>
      <c r="N3069" s="0" t="s">
        <v>351</v>
      </c>
      <c r="O3069" s="1" t="n">
        <f aca="false">SUM(G3069:L3069)</f>
        <v>722.07</v>
      </c>
      <c r="P3069" s="4" t="n">
        <f aca="false">IF(M3069=O3069,1,0)</f>
        <v>1</v>
      </c>
      <c r="Q3069" s="2" t="n">
        <v>1</v>
      </c>
    </row>
    <row r="3070" customFormat="false" ht="12.8" hidden="false" customHeight="false" outlineLevel="0" collapsed="false">
      <c r="A3070" s="0" t="s">
        <v>4270</v>
      </c>
      <c r="B3070" s="0" t="s">
        <v>4417</v>
      </c>
      <c r="C3070" s="0" t="s">
        <v>4418</v>
      </c>
      <c r="D3070" s="0" t="s">
        <v>20</v>
      </c>
      <c r="E3070" s="0" t="s">
        <v>4419</v>
      </c>
      <c r="I3070" s="0" t="n">
        <v>0</v>
      </c>
      <c r="J3070" s="0" t="n">
        <v>2720.24</v>
      </c>
      <c r="K3070" s="0" t="n">
        <v>0</v>
      </c>
      <c r="L3070" s="0" t="n">
        <v>0</v>
      </c>
      <c r="M3070" s="0" t="n">
        <v>2720.24</v>
      </c>
      <c r="N3070" s="0" t="s">
        <v>351</v>
      </c>
      <c r="O3070" s="1" t="n">
        <f aca="false">SUM(G3070:L3070)</f>
        <v>2720.24</v>
      </c>
      <c r="P3070" s="4" t="n">
        <f aca="false">IF(M3070=O3070,1,0)</f>
        <v>1</v>
      </c>
      <c r="Q3070" s="2" t="n">
        <v>1</v>
      </c>
    </row>
    <row r="3071" customFormat="false" ht="12.8" hidden="false" customHeight="false" outlineLevel="0" collapsed="false">
      <c r="A3071" s="0" t="s">
        <v>4270</v>
      </c>
      <c r="B3071" s="0" t="s">
        <v>4097</v>
      </c>
      <c r="C3071" s="0" t="s">
        <v>644</v>
      </c>
      <c r="D3071" s="0" t="s">
        <v>20</v>
      </c>
      <c r="E3071" s="0" t="s">
        <v>4098</v>
      </c>
      <c r="I3071" s="0" t="n">
        <v>0</v>
      </c>
      <c r="J3071" s="0" t="n">
        <v>0</v>
      </c>
      <c r="K3071" s="0" t="n">
        <v>1230</v>
      </c>
      <c r="L3071" s="0" t="n">
        <v>0</v>
      </c>
      <c r="M3071" s="0" t="n">
        <v>1230</v>
      </c>
      <c r="N3071" s="0" t="s">
        <v>351</v>
      </c>
      <c r="O3071" s="1" t="n">
        <f aca="false">SUM(G3071:L3071)</f>
        <v>1230</v>
      </c>
      <c r="P3071" s="4" t="n">
        <f aca="false">IF(M3071=O3071,1,0)</f>
        <v>1</v>
      </c>
      <c r="Q3071" s="2" t="n">
        <v>1</v>
      </c>
    </row>
    <row r="3072" customFormat="false" ht="12.8" hidden="false" customHeight="false" outlineLevel="0" collapsed="false">
      <c r="A3072" s="0" t="s">
        <v>4270</v>
      </c>
      <c r="B3072" s="0" t="s">
        <v>4420</v>
      </c>
      <c r="C3072" s="0" t="s">
        <v>36</v>
      </c>
      <c r="D3072" s="0" t="s">
        <v>20</v>
      </c>
      <c r="E3072" s="0" t="s">
        <v>4421</v>
      </c>
      <c r="I3072" s="0" t="n">
        <v>0</v>
      </c>
      <c r="J3072" s="0" t="n">
        <v>410.84</v>
      </c>
      <c r="K3072" s="0" t="n">
        <v>0</v>
      </c>
      <c r="L3072" s="0" t="n">
        <v>0</v>
      </c>
      <c r="M3072" s="0" t="n">
        <v>410.84</v>
      </c>
      <c r="N3072" s="0" t="s">
        <v>351</v>
      </c>
      <c r="O3072" s="1" t="n">
        <f aca="false">SUM(G3072:L3072)</f>
        <v>410.84</v>
      </c>
      <c r="P3072" s="4" t="n">
        <f aca="false">IF(M3072=O3072,1,0)</f>
        <v>1</v>
      </c>
      <c r="Q3072" s="2" t="n">
        <v>1</v>
      </c>
    </row>
    <row r="3073" customFormat="false" ht="12.8" hidden="false" customHeight="false" outlineLevel="0" collapsed="false">
      <c r="A3073" s="0" t="s">
        <v>4270</v>
      </c>
      <c r="B3073" s="0" t="s">
        <v>4422</v>
      </c>
      <c r="C3073" s="0" t="s">
        <v>478</v>
      </c>
      <c r="D3073" s="0" t="s">
        <v>20</v>
      </c>
      <c r="E3073" s="0" t="s">
        <v>4423</v>
      </c>
      <c r="I3073" s="0" t="n">
        <v>0</v>
      </c>
      <c r="J3073" s="0" t="n">
        <v>0</v>
      </c>
      <c r="K3073" s="0" t="n">
        <v>1200</v>
      </c>
      <c r="L3073" s="0" t="n">
        <v>0</v>
      </c>
      <c r="M3073" s="0" t="n">
        <v>1200</v>
      </c>
      <c r="N3073" s="0" t="s">
        <v>351</v>
      </c>
      <c r="O3073" s="1" t="n">
        <f aca="false">SUM(G3073:L3073)</f>
        <v>1200</v>
      </c>
      <c r="P3073" s="4" t="n">
        <f aca="false">IF(M3073=O3073,1,0)</f>
        <v>1</v>
      </c>
      <c r="Q3073" s="2" t="n">
        <v>1</v>
      </c>
    </row>
    <row r="3074" customFormat="false" ht="12.8" hidden="false" customHeight="false" outlineLevel="0" collapsed="false">
      <c r="A3074" s="0" t="s">
        <v>4270</v>
      </c>
      <c r="B3074" s="0" t="s">
        <v>4424</v>
      </c>
      <c r="C3074" s="0" t="s">
        <v>4425</v>
      </c>
      <c r="D3074" s="0" t="s">
        <v>20</v>
      </c>
      <c r="E3074" s="0" t="s">
        <v>4426</v>
      </c>
      <c r="I3074" s="0" t="n">
        <v>0</v>
      </c>
      <c r="J3074" s="0" t="n">
        <v>0</v>
      </c>
      <c r="K3074" s="0" t="n">
        <v>300</v>
      </c>
      <c r="L3074" s="0" t="n">
        <v>0</v>
      </c>
      <c r="M3074" s="0" t="n">
        <v>300</v>
      </c>
      <c r="N3074" s="0" t="s">
        <v>351</v>
      </c>
      <c r="O3074" s="1" t="n">
        <f aca="false">SUM(G3074:L3074)</f>
        <v>300</v>
      </c>
      <c r="P3074" s="4" t="n">
        <f aca="false">IF(M3074=O3074,1,0)</f>
        <v>1</v>
      </c>
      <c r="Q3074" s="2" t="n">
        <v>1</v>
      </c>
    </row>
    <row r="3075" customFormat="false" ht="12.8" hidden="false" customHeight="false" outlineLevel="0" collapsed="false">
      <c r="A3075" s="0" t="s">
        <v>4270</v>
      </c>
      <c r="B3075" s="0" t="s">
        <v>868</v>
      </c>
      <c r="C3075" s="0" t="s">
        <v>75</v>
      </c>
      <c r="D3075" s="0" t="s">
        <v>20</v>
      </c>
      <c r="E3075" s="0" t="s">
        <v>182</v>
      </c>
      <c r="I3075" s="0" t="n">
        <v>0</v>
      </c>
      <c r="J3075" s="0" t="n">
        <v>0</v>
      </c>
      <c r="K3075" s="0" t="n">
        <v>1500</v>
      </c>
      <c r="M3075" s="0" t="n">
        <v>1500</v>
      </c>
      <c r="N3075" s="0" t="s">
        <v>351</v>
      </c>
      <c r="O3075" s="1" t="n">
        <f aca="false">SUM(G3075:L3075)</f>
        <v>1500</v>
      </c>
      <c r="P3075" s="4" t="n">
        <f aca="false">IF(M3075=O3075,1,0)</f>
        <v>1</v>
      </c>
      <c r="Q3075" s="2" t="n">
        <v>1</v>
      </c>
    </row>
    <row r="3076" customFormat="false" ht="12.8" hidden="false" customHeight="false" outlineLevel="0" collapsed="false">
      <c r="A3076" s="0" t="s">
        <v>4270</v>
      </c>
      <c r="B3076" s="0" t="s">
        <v>4427</v>
      </c>
      <c r="C3076" s="0" t="s">
        <v>85</v>
      </c>
      <c r="D3076" s="0" t="s">
        <v>20</v>
      </c>
      <c r="E3076" s="0" t="s">
        <v>319</v>
      </c>
      <c r="I3076" s="0" t="n">
        <v>0</v>
      </c>
      <c r="J3076" s="0" t="n">
        <v>344.49</v>
      </c>
      <c r="K3076" s="0" t="n">
        <v>0</v>
      </c>
      <c r="M3076" s="0" t="n">
        <v>344.49</v>
      </c>
      <c r="N3076" s="0" t="s">
        <v>351</v>
      </c>
      <c r="O3076" s="1" t="n">
        <f aca="false">SUM(G3076:L3076)</f>
        <v>344.49</v>
      </c>
      <c r="P3076" s="4" t="n">
        <f aca="false">IF(M3076=O3076,1,0)</f>
        <v>1</v>
      </c>
      <c r="Q3076" s="2" t="n">
        <v>1</v>
      </c>
    </row>
    <row r="3077" customFormat="false" ht="12.8" hidden="false" customHeight="false" outlineLevel="0" collapsed="false">
      <c r="A3077" s="0" t="s">
        <v>4270</v>
      </c>
      <c r="B3077" s="0" t="s">
        <v>4428</v>
      </c>
      <c r="C3077" s="0" t="s">
        <v>174</v>
      </c>
      <c r="D3077" s="0" t="s">
        <v>20</v>
      </c>
      <c r="E3077" s="0" t="s">
        <v>4429</v>
      </c>
      <c r="I3077" s="0" t="n">
        <v>0</v>
      </c>
      <c r="J3077" s="0" t="n">
        <v>846.73</v>
      </c>
      <c r="K3077" s="0" t="n">
        <v>0</v>
      </c>
      <c r="L3077" s="0" t="n">
        <v>0</v>
      </c>
      <c r="M3077" s="0" t="n">
        <v>846.73</v>
      </c>
      <c r="N3077" s="0" t="s">
        <v>351</v>
      </c>
      <c r="O3077" s="1" t="n">
        <f aca="false">SUM(G3077:L3077)</f>
        <v>846.73</v>
      </c>
      <c r="P3077" s="4" t="n">
        <f aca="false">IF(M3077=O3077,1,0)</f>
        <v>1</v>
      </c>
      <c r="Q3077" s="2" t="n">
        <v>1</v>
      </c>
    </row>
    <row r="3078" customFormat="false" ht="12.8" hidden="false" customHeight="false" outlineLevel="0" collapsed="false">
      <c r="A3078" s="0" t="s">
        <v>4270</v>
      </c>
      <c r="B3078" s="0" t="s">
        <v>4430</v>
      </c>
      <c r="C3078" s="0" t="s">
        <v>197</v>
      </c>
      <c r="D3078" s="0" t="s">
        <v>20</v>
      </c>
      <c r="E3078" s="0" t="s">
        <v>4431</v>
      </c>
      <c r="I3078" s="0" t="n">
        <v>0</v>
      </c>
      <c r="J3078" s="0" t="n">
        <v>0</v>
      </c>
      <c r="K3078" s="0" t="n">
        <v>1000</v>
      </c>
      <c r="L3078" s="0" t="n">
        <v>0</v>
      </c>
      <c r="M3078" s="0" t="n">
        <v>1000</v>
      </c>
      <c r="N3078" s="0" t="s">
        <v>351</v>
      </c>
      <c r="O3078" s="1" t="n">
        <f aca="false">SUM(G3078:L3078)</f>
        <v>1000</v>
      </c>
      <c r="P3078" s="4" t="n">
        <f aca="false">IF(M3078=O3078,1,0)</f>
        <v>1</v>
      </c>
      <c r="Q3078" s="2" t="n">
        <v>1</v>
      </c>
    </row>
    <row r="3079" customFormat="false" ht="12.8" hidden="false" customHeight="false" outlineLevel="0" collapsed="false">
      <c r="A3079" s="0" t="s">
        <v>4270</v>
      </c>
      <c r="B3079" s="0" t="s">
        <v>4432</v>
      </c>
      <c r="C3079" s="0" t="s">
        <v>2130</v>
      </c>
      <c r="D3079" s="0" t="s">
        <v>20</v>
      </c>
      <c r="E3079" s="0" t="s">
        <v>4433</v>
      </c>
      <c r="I3079" s="0" t="n">
        <v>0</v>
      </c>
      <c r="J3079" s="0" t="n">
        <v>0</v>
      </c>
      <c r="K3079" s="0" t="n">
        <v>750</v>
      </c>
      <c r="L3079" s="0" t="n">
        <v>0</v>
      </c>
      <c r="M3079" s="0" t="n">
        <v>750</v>
      </c>
      <c r="N3079" s="0" t="s">
        <v>351</v>
      </c>
      <c r="O3079" s="1" t="n">
        <f aca="false">SUM(G3079:L3079)</f>
        <v>750</v>
      </c>
      <c r="P3079" s="4" t="n">
        <f aca="false">IF(M3079=O3079,1,0)</f>
        <v>1</v>
      </c>
      <c r="Q3079" s="2" t="n">
        <v>1</v>
      </c>
    </row>
    <row r="3080" customFormat="false" ht="12.8" hidden="false" customHeight="false" outlineLevel="0" collapsed="false">
      <c r="A3080" s="0" t="s">
        <v>4270</v>
      </c>
      <c r="B3080" s="0" t="s">
        <v>4434</v>
      </c>
      <c r="C3080" s="0" t="s">
        <v>174</v>
      </c>
      <c r="D3080" s="0" t="s">
        <v>20</v>
      </c>
      <c r="E3080" s="0" t="s">
        <v>175</v>
      </c>
      <c r="I3080" s="0" t="n">
        <v>0</v>
      </c>
      <c r="J3080" s="0" t="n">
        <v>846.73</v>
      </c>
      <c r="K3080" s="0" t="n">
        <v>0</v>
      </c>
      <c r="L3080" s="0" t="n">
        <v>0</v>
      </c>
      <c r="M3080" s="0" t="n">
        <v>846.73</v>
      </c>
      <c r="N3080" s="0" t="s">
        <v>351</v>
      </c>
      <c r="O3080" s="1" t="n">
        <f aca="false">SUM(G3080:L3080)</f>
        <v>846.73</v>
      </c>
      <c r="P3080" s="4" t="n">
        <f aca="false">IF(M3080=O3080,1,0)</f>
        <v>1</v>
      </c>
      <c r="Q3080" s="2" t="n">
        <v>1</v>
      </c>
    </row>
    <row r="3081" customFormat="false" ht="12.8" hidden="false" customHeight="false" outlineLevel="0" collapsed="false">
      <c r="A3081" s="0" t="s">
        <v>4270</v>
      </c>
      <c r="B3081" s="0" t="s">
        <v>4435</v>
      </c>
      <c r="C3081" s="0" t="s">
        <v>128</v>
      </c>
      <c r="D3081" s="0" t="s">
        <v>20</v>
      </c>
      <c r="E3081" s="0" t="s">
        <v>153</v>
      </c>
      <c r="I3081" s="0" t="n">
        <v>0</v>
      </c>
      <c r="J3081" s="0" t="n">
        <v>0</v>
      </c>
      <c r="K3081" s="0" t="n">
        <v>1200</v>
      </c>
      <c r="L3081" s="0" t="n">
        <v>0</v>
      </c>
      <c r="M3081" s="0" t="n">
        <v>1200</v>
      </c>
      <c r="N3081" s="0" t="s">
        <v>351</v>
      </c>
      <c r="O3081" s="1" t="n">
        <f aca="false">SUM(G3081:L3081)</f>
        <v>1200</v>
      </c>
      <c r="P3081" s="4" t="n">
        <f aca="false">IF(M3081=O3081,1,0)</f>
        <v>1</v>
      </c>
      <c r="Q3081" s="2" t="n">
        <v>1</v>
      </c>
    </row>
    <row r="3082" customFormat="false" ht="12.8" hidden="false" customHeight="false" outlineLevel="0" collapsed="false">
      <c r="A3082" s="0" t="s">
        <v>4270</v>
      </c>
      <c r="B3082" s="0" t="s">
        <v>4436</v>
      </c>
      <c r="C3082" s="0" t="s">
        <v>80</v>
      </c>
      <c r="D3082" s="0" t="s">
        <v>20</v>
      </c>
      <c r="E3082" s="0" t="s">
        <v>4437</v>
      </c>
      <c r="I3082" s="0" t="n">
        <v>0</v>
      </c>
      <c r="J3082" s="0" t="n">
        <v>0</v>
      </c>
      <c r="K3082" s="0" t="n">
        <v>1200</v>
      </c>
      <c r="L3082" s="0" t="n">
        <v>0</v>
      </c>
      <c r="M3082" s="0" t="n">
        <v>1200</v>
      </c>
      <c r="N3082" s="0" t="s">
        <v>351</v>
      </c>
      <c r="O3082" s="1" t="n">
        <f aca="false">SUM(G3082:L3082)</f>
        <v>1200</v>
      </c>
      <c r="P3082" s="4" t="n">
        <f aca="false">IF(M3082=O3082,1,0)</f>
        <v>1</v>
      </c>
      <c r="Q3082" s="2" t="n">
        <v>1</v>
      </c>
    </row>
    <row r="3083" customFormat="false" ht="12.8" hidden="false" customHeight="false" outlineLevel="0" collapsed="false">
      <c r="A3083" s="0" t="s">
        <v>4270</v>
      </c>
      <c r="B3083" s="0" t="s">
        <v>3307</v>
      </c>
      <c r="C3083" s="0" t="s">
        <v>911</v>
      </c>
      <c r="D3083" s="0" t="s">
        <v>20</v>
      </c>
      <c r="E3083" s="0" t="s">
        <v>912</v>
      </c>
      <c r="I3083" s="0" t="n">
        <v>0</v>
      </c>
      <c r="J3083" s="0" t="n">
        <v>2652.91</v>
      </c>
      <c r="K3083" s="0" t="n">
        <v>0</v>
      </c>
      <c r="L3083" s="0" t="n">
        <v>0</v>
      </c>
      <c r="M3083" s="0" t="n">
        <v>2652.91</v>
      </c>
      <c r="N3083" s="0" t="s">
        <v>351</v>
      </c>
      <c r="O3083" s="1" t="n">
        <f aca="false">SUM(G3083:L3083)</f>
        <v>2652.91</v>
      </c>
      <c r="P3083" s="4" t="n">
        <f aca="false">IF(M3083=O3083,1,0)</f>
        <v>1</v>
      </c>
      <c r="Q3083" s="2" t="n">
        <v>1</v>
      </c>
    </row>
    <row r="3084" customFormat="false" ht="12.8" hidden="false" customHeight="false" outlineLevel="0" collapsed="false">
      <c r="A3084" s="0" t="s">
        <v>4270</v>
      </c>
      <c r="B3084" s="0" t="s">
        <v>4438</v>
      </c>
      <c r="C3084" s="0" t="s">
        <v>1526</v>
      </c>
      <c r="D3084" s="0" t="s">
        <v>20</v>
      </c>
      <c r="E3084" s="0" t="s">
        <v>3624</v>
      </c>
      <c r="I3084" s="0" t="n">
        <v>0</v>
      </c>
      <c r="J3084" s="0" t="n">
        <v>0</v>
      </c>
      <c r="K3084" s="0" t="n">
        <v>1200</v>
      </c>
      <c r="L3084" s="0" t="n">
        <v>0</v>
      </c>
      <c r="M3084" s="0" t="n">
        <v>1200</v>
      </c>
      <c r="N3084" s="0" t="s">
        <v>351</v>
      </c>
      <c r="O3084" s="1" t="n">
        <f aca="false">SUM(G3084:L3084)</f>
        <v>1200</v>
      </c>
      <c r="P3084" s="4" t="n">
        <f aca="false">IF(M3084=O3084,1,0)</f>
        <v>1</v>
      </c>
      <c r="Q3084" s="2" t="n">
        <v>1</v>
      </c>
    </row>
    <row r="3085" customFormat="false" ht="12.8" hidden="false" customHeight="false" outlineLevel="0" collapsed="false">
      <c r="A3085" s="0" t="s">
        <v>4270</v>
      </c>
      <c r="B3085" s="0" t="s">
        <v>914</v>
      </c>
      <c r="C3085" s="0" t="s">
        <v>128</v>
      </c>
      <c r="D3085" s="0" t="s">
        <v>20</v>
      </c>
      <c r="E3085" s="0" t="s">
        <v>153</v>
      </c>
      <c r="I3085" s="0" t="n">
        <v>0</v>
      </c>
      <c r="J3085" s="0" t="n">
        <v>169.82</v>
      </c>
      <c r="K3085" s="0" t="n">
        <v>0</v>
      </c>
      <c r="M3085" s="0" t="n">
        <v>169.82</v>
      </c>
      <c r="N3085" s="0" t="s">
        <v>351</v>
      </c>
      <c r="O3085" s="1" t="n">
        <f aca="false">SUM(G3085:L3085)</f>
        <v>169.82</v>
      </c>
      <c r="P3085" s="4" t="n">
        <f aca="false">IF(M3085=O3085,1,0)</f>
        <v>1</v>
      </c>
      <c r="Q3085" s="2" t="n">
        <v>1</v>
      </c>
    </row>
    <row r="3086" customFormat="false" ht="12.8" hidden="false" customHeight="false" outlineLevel="0" collapsed="false">
      <c r="A3086" s="0" t="s">
        <v>4270</v>
      </c>
      <c r="B3086" s="0" t="s">
        <v>4439</v>
      </c>
      <c r="C3086" s="0" t="s">
        <v>75</v>
      </c>
      <c r="D3086" s="0" t="s">
        <v>20</v>
      </c>
      <c r="E3086" s="0" t="s">
        <v>203</v>
      </c>
      <c r="I3086" s="0" t="n">
        <v>0</v>
      </c>
      <c r="J3086" s="0" t="n">
        <v>2638.95</v>
      </c>
      <c r="K3086" s="0" t="n">
        <v>1745.09</v>
      </c>
      <c r="M3086" s="0" t="n">
        <v>4384.04</v>
      </c>
      <c r="N3086" s="0" t="s">
        <v>351</v>
      </c>
      <c r="O3086" s="1" t="n">
        <f aca="false">SUM(G3086:L3086)</f>
        <v>4384.04</v>
      </c>
      <c r="P3086" s="4" t="n">
        <f aca="false">IF(M3086=O3086,1,0)</f>
        <v>1</v>
      </c>
      <c r="Q3086" s="2" t="n">
        <v>1</v>
      </c>
    </row>
    <row r="3087" customFormat="false" ht="12.8" hidden="false" customHeight="false" outlineLevel="0" collapsed="false">
      <c r="A3087" s="0" t="s">
        <v>4270</v>
      </c>
      <c r="B3087" s="0" t="s">
        <v>1430</v>
      </c>
      <c r="C3087" s="0" t="s">
        <v>42</v>
      </c>
      <c r="D3087" s="0" t="s">
        <v>20</v>
      </c>
      <c r="E3087" s="0" t="s">
        <v>4440</v>
      </c>
      <c r="I3087" s="0" t="n">
        <v>0</v>
      </c>
      <c r="J3087" s="0" t="n">
        <v>0</v>
      </c>
      <c r="K3087" s="0" t="n">
        <v>200</v>
      </c>
      <c r="M3087" s="0" t="n">
        <v>200</v>
      </c>
      <c r="N3087" s="0" t="s">
        <v>351</v>
      </c>
      <c r="O3087" s="1" t="n">
        <f aca="false">SUM(G3087:L3087)</f>
        <v>200</v>
      </c>
      <c r="P3087" s="4" t="n">
        <f aca="false">IF(M3087=O3087,1,0)</f>
        <v>1</v>
      </c>
      <c r="Q3087" s="2" t="n">
        <v>1</v>
      </c>
    </row>
    <row r="3088" customFormat="false" ht="12.8" hidden="false" customHeight="false" outlineLevel="0" collapsed="false">
      <c r="A3088" s="0" t="s">
        <v>4270</v>
      </c>
      <c r="B3088" s="0" t="s">
        <v>3323</v>
      </c>
      <c r="C3088" s="0" t="s">
        <v>75</v>
      </c>
      <c r="D3088" s="0" t="s">
        <v>20</v>
      </c>
      <c r="E3088" s="0" t="s">
        <v>203</v>
      </c>
      <c r="I3088" s="0" t="n">
        <v>420.47</v>
      </c>
      <c r="J3088" s="0" t="n">
        <v>909</v>
      </c>
      <c r="K3088" s="0" t="n">
        <v>0</v>
      </c>
      <c r="M3088" s="0" t="n">
        <v>1329.47</v>
      </c>
      <c r="N3088" s="0" t="s">
        <v>351</v>
      </c>
      <c r="O3088" s="1" t="n">
        <f aca="false">SUM(G3088:L3088)</f>
        <v>1329.47</v>
      </c>
      <c r="P3088" s="4" t="n">
        <f aca="false">IF(M3088=O3088,1,0)</f>
        <v>1</v>
      </c>
      <c r="Q3088" s="2" t="n">
        <v>1</v>
      </c>
    </row>
    <row r="3089" customFormat="false" ht="12.8" hidden="false" customHeight="false" outlineLevel="0" collapsed="false">
      <c r="A3089" s="0" t="s">
        <v>4270</v>
      </c>
      <c r="B3089" s="0" t="s">
        <v>4441</v>
      </c>
      <c r="C3089" s="0" t="s">
        <v>174</v>
      </c>
      <c r="D3089" s="0" t="s">
        <v>20</v>
      </c>
      <c r="E3089" s="0" t="s">
        <v>4442</v>
      </c>
      <c r="I3089" s="0" t="n">
        <v>0</v>
      </c>
      <c r="J3089" s="0" t="n">
        <v>0</v>
      </c>
      <c r="K3089" s="0" t="n">
        <v>375</v>
      </c>
      <c r="M3089" s="0" t="n">
        <v>375</v>
      </c>
      <c r="N3089" s="0" t="s">
        <v>351</v>
      </c>
      <c r="O3089" s="1" t="n">
        <f aca="false">SUM(G3089:L3089)</f>
        <v>375</v>
      </c>
      <c r="P3089" s="4" t="n">
        <f aca="false">IF(M3089=O3089,1,0)</f>
        <v>1</v>
      </c>
      <c r="Q3089" s="2" t="n">
        <v>1</v>
      </c>
    </row>
    <row r="3090" customFormat="false" ht="12.8" hidden="false" customHeight="false" outlineLevel="0" collapsed="false">
      <c r="A3090" s="0" t="s">
        <v>4270</v>
      </c>
      <c r="B3090" s="0" t="s">
        <v>2229</v>
      </c>
      <c r="C3090" s="0" t="s">
        <v>749</v>
      </c>
      <c r="D3090" s="0" t="s">
        <v>20</v>
      </c>
      <c r="E3090" s="0" t="s">
        <v>2230</v>
      </c>
      <c r="I3090" s="0" t="n">
        <v>0</v>
      </c>
      <c r="J3090" s="0" t="n">
        <v>0</v>
      </c>
      <c r="K3090" s="0" t="n">
        <v>200</v>
      </c>
      <c r="M3090" s="0" t="n">
        <v>200</v>
      </c>
      <c r="N3090" s="0" t="s">
        <v>351</v>
      </c>
      <c r="O3090" s="1" t="n">
        <f aca="false">SUM(G3090:L3090)</f>
        <v>200</v>
      </c>
      <c r="P3090" s="4" t="n">
        <f aca="false">IF(M3090=O3090,1,0)</f>
        <v>1</v>
      </c>
      <c r="Q3090" s="2" t="n">
        <v>1</v>
      </c>
    </row>
    <row r="3091" customFormat="false" ht="12.8" hidden="false" customHeight="false" outlineLevel="0" collapsed="false">
      <c r="A3091" s="0" t="s">
        <v>4270</v>
      </c>
      <c r="B3091" s="0" t="s">
        <v>4443</v>
      </c>
      <c r="C3091" s="0" t="s">
        <v>75</v>
      </c>
      <c r="D3091" s="0" t="s">
        <v>20</v>
      </c>
      <c r="E3091" s="0" t="s">
        <v>182</v>
      </c>
      <c r="I3091" s="0" t="n">
        <v>0</v>
      </c>
      <c r="J3091" s="0" t="n">
        <v>2849.28</v>
      </c>
      <c r="K3091" s="0" t="n">
        <v>0</v>
      </c>
      <c r="M3091" s="0" t="n">
        <v>2849.28</v>
      </c>
      <c r="N3091" s="0" t="s">
        <v>351</v>
      </c>
      <c r="O3091" s="1" t="n">
        <f aca="false">SUM(G3091:L3091)</f>
        <v>2849.28</v>
      </c>
      <c r="P3091" s="4" t="n">
        <f aca="false">IF(M3091=O3091,1,0)</f>
        <v>1</v>
      </c>
      <c r="Q3091" s="2" t="n">
        <v>1</v>
      </c>
    </row>
    <row r="3092" customFormat="false" ht="12.8" hidden="false" customHeight="false" outlineLevel="0" collapsed="false">
      <c r="A3092" s="0" t="s">
        <v>4270</v>
      </c>
      <c r="B3092" s="0" t="s">
        <v>4182</v>
      </c>
      <c r="C3092" s="0" t="s">
        <v>186</v>
      </c>
      <c r="D3092" s="0" t="s">
        <v>20</v>
      </c>
      <c r="E3092" s="0" t="s">
        <v>1109</v>
      </c>
      <c r="I3092" s="0" t="n">
        <v>0</v>
      </c>
      <c r="J3092" s="0" t="n">
        <v>0</v>
      </c>
      <c r="K3092" s="0" t="n">
        <v>1200</v>
      </c>
      <c r="M3092" s="0" t="n">
        <v>1200</v>
      </c>
      <c r="N3092" s="0" t="s">
        <v>351</v>
      </c>
      <c r="O3092" s="1" t="n">
        <f aca="false">SUM(G3092:L3092)</f>
        <v>1200</v>
      </c>
      <c r="P3092" s="4" t="n">
        <f aca="false">IF(M3092=O3092,1,0)</f>
        <v>1</v>
      </c>
      <c r="Q3092" s="2" t="n">
        <v>1</v>
      </c>
    </row>
    <row r="3093" customFormat="false" ht="12.8" hidden="false" customHeight="false" outlineLevel="0" collapsed="false">
      <c r="A3093" s="0" t="s">
        <v>4270</v>
      </c>
      <c r="B3093" s="0" t="s">
        <v>4444</v>
      </c>
      <c r="C3093" s="0" t="s">
        <v>75</v>
      </c>
      <c r="D3093" s="0" t="s">
        <v>20</v>
      </c>
      <c r="E3093" s="0" t="s">
        <v>2200</v>
      </c>
      <c r="I3093" s="0" t="n">
        <v>0</v>
      </c>
      <c r="J3093" s="0" t="n">
        <v>661.4</v>
      </c>
      <c r="K3093" s="0" t="n">
        <v>0</v>
      </c>
      <c r="M3093" s="0" t="n">
        <v>661.4</v>
      </c>
      <c r="N3093" s="0" t="s">
        <v>351</v>
      </c>
      <c r="O3093" s="1" t="n">
        <f aca="false">SUM(G3093:L3093)</f>
        <v>661.4</v>
      </c>
      <c r="P3093" s="4" t="n">
        <f aca="false">IF(M3093=O3093,1,0)</f>
        <v>1</v>
      </c>
      <c r="Q3093" s="2" t="n">
        <v>1</v>
      </c>
    </row>
    <row r="3094" customFormat="false" ht="12.8" hidden="false" customHeight="false" outlineLevel="0" collapsed="false">
      <c r="A3094" s="0" t="s">
        <v>4270</v>
      </c>
      <c r="B3094" s="0" t="s">
        <v>4445</v>
      </c>
      <c r="C3094" s="0" t="s">
        <v>75</v>
      </c>
      <c r="D3094" s="0" t="s">
        <v>20</v>
      </c>
      <c r="E3094" s="0" t="s">
        <v>809</v>
      </c>
      <c r="I3094" s="0" t="n">
        <v>0</v>
      </c>
      <c r="J3094" s="0" t="n">
        <v>757.4</v>
      </c>
      <c r="K3094" s="0" t="n">
        <v>0</v>
      </c>
      <c r="M3094" s="0" t="n">
        <v>757.4</v>
      </c>
      <c r="N3094" s="0" t="s">
        <v>351</v>
      </c>
      <c r="O3094" s="1" t="n">
        <f aca="false">SUM(G3094:L3094)</f>
        <v>757.4</v>
      </c>
      <c r="P3094" s="4" t="n">
        <f aca="false">IF(M3094=O3094,1,0)</f>
        <v>1</v>
      </c>
      <c r="Q3094" s="2" t="n">
        <v>1</v>
      </c>
    </row>
    <row r="3095" customFormat="false" ht="12.8" hidden="false" customHeight="false" outlineLevel="0" collapsed="false">
      <c r="A3095" s="0" t="s">
        <v>4270</v>
      </c>
      <c r="B3095" s="0" t="s">
        <v>4446</v>
      </c>
      <c r="C3095" s="0" t="s">
        <v>197</v>
      </c>
      <c r="D3095" s="0" t="s">
        <v>20</v>
      </c>
      <c r="E3095" s="0" t="s">
        <v>1978</v>
      </c>
      <c r="I3095" s="0" t="n">
        <v>0</v>
      </c>
      <c r="J3095" s="0" t="n">
        <v>0</v>
      </c>
      <c r="K3095" s="0" t="n">
        <v>2050</v>
      </c>
      <c r="L3095" s="0" t="n">
        <v>0</v>
      </c>
      <c r="M3095" s="0" t="n">
        <v>2050</v>
      </c>
      <c r="N3095" s="0" t="s">
        <v>351</v>
      </c>
      <c r="O3095" s="1" t="n">
        <f aca="false">SUM(G3095:L3095)</f>
        <v>2050</v>
      </c>
      <c r="P3095" s="4" t="n">
        <f aca="false">IF(M3095=O3095,1,0)</f>
        <v>1</v>
      </c>
      <c r="Q3095" s="2" t="n">
        <v>1</v>
      </c>
    </row>
    <row r="3096" customFormat="false" ht="12.8" hidden="false" customHeight="false" outlineLevel="0" collapsed="false">
      <c r="A3096" s="0" t="s">
        <v>4270</v>
      </c>
      <c r="B3096" s="0" t="s">
        <v>3338</v>
      </c>
      <c r="C3096" s="0" t="s">
        <v>75</v>
      </c>
      <c r="D3096" s="0" t="s">
        <v>20</v>
      </c>
      <c r="E3096" s="0" t="s">
        <v>311</v>
      </c>
      <c r="I3096" s="0" t="n">
        <v>0</v>
      </c>
      <c r="J3096" s="0" t="n">
        <v>0</v>
      </c>
      <c r="K3096" s="0" t="n">
        <v>1700</v>
      </c>
      <c r="M3096" s="0" t="n">
        <v>1700</v>
      </c>
      <c r="N3096" s="0" t="s">
        <v>351</v>
      </c>
      <c r="O3096" s="1" t="n">
        <f aca="false">SUM(G3096:L3096)</f>
        <v>1700</v>
      </c>
      <c r="P3096" s="4" t="n">
        <f aca="false">IF(M3096=O3096,1,0)</f>
        <v>1</v>
      </c>
      <c r="Q3096" s="2" t="n">
        <v>1</v>
      </c>
    </row>
    <row r="3097" customFormat="false" ht="12.8" hidden="false" customHeight="false" outlineLevel="0" collapsed="false">
      <c r="A3097" s="0" t="s">
        <v>4270</v>
      </c>
      <c r="B3097" s="0" t="s">
        <v>3344</v>
      </c>
      <c r="C3097" s="0" t="s">
        <v>162</v>
      </c>
      <c r="D3097" s="0" t="s">
        <v>20</v>
      </c>
      <c r="E3097" s="0" t="s">
        <v>2512</v>
      </c>
      <c r="I3097" s="0" t="n">
        <v>644.19</v>
      </c>
      <c r="J3097" s="0" t="n">
        <v>866.69</v>
      </c>
      <c r="K3097" s="0" t="n">
        <v>1200</v>
      </c>
      <c r="M3097" s="0" t="n">
        <v>2710.88</v>
      </c>
      <c r="N3097" s="0" t="s">
        <v>351</v>
      </c>
      <c r="O3097" s="1" t="n">
        <f aca="false">SUM(G3097:L3097)</f>
        <v>2710.88</v>
      </c>
      <c r="P3097" s="4" t="n">
        <f aca="false">IF(M3097=O3097,1,0)</f>
        <v>1</v>
      </c>
      <c r="Q3097" s="2" t="n">
        <v>1</v>
      </c>
    </row>
    <row r="3098" customFormat="false" ht="12.8" hidden="false" customHeight="false" outlineLevel="0" collapsed="false">
      <c r="A3098" s="0" t="s">
        <v>4447</v>
      </c>
      <c r="B3098" s="0" t="s">
        <v>18</v>
      </c>
      <c r="C3098" s="0" t="s">
        <v>19</v>
      </c>
      <c r="D3098" s="0" t="s">
        <v>20</v>
      </c>
      <c r="E3098" s="0" t="s">
        <v>21</v>
      </c>
      <c r="H3098" s="0" t="n">
        <v>1000</v>
      </c>
      <c r="M3098" s="0" t="n">
        <v>1000</v>
      </c>
      <c r="N3098" s="0" t="s">
        <v>22</v>
      </c>
      <c r="O3098" s="1" t="n">
        <f aca="false">SUM(G3098:L3098)</f>
        <v>1000</v>
      </c>
      <c r="P3098" s="4" t="n">
        <f aca="false">IF(M3098=O3098,1,0)</f>
        <v>1</v>
      </c>
      <c r="Q3098" s="2" t="n">
        <v>1</v>
      </c>
    </row>
    <row r="3099" customFormat="false" ht="12.8" hidden="false" customHeight="false" outlineLevel="0" collapsed="false">
      <c r="A3099" s="0" t="s">
        <v>4447</v>
      </c>
      <c r="B3099" s="0" t="s">
        <v>1459</v>
      </c>
      <c r="C3099" s="0" t="s">
        <v>3196</v>
      </c>
      <c r="D3099" s="0" t="s">
        <v>20</v>
      </c>
      <c r="E3099" s="0" t="s">
        <v>4448</v>
      </c>
      <c r="H3099" s="0" t="n">
        <v>2160</v>
      </c>
      <c r="M3099" s="0" t="n">
        <v>2160</v>
      </c>
      <c r="N3099" s="0" t="s">
        <v>22</v>
      </c>
      <c r="O3099" s="1" t="n">
        <f aca="false">SUM(G3099:L3099)</f>
        <v>2160</v>
      </c>
      <c r="P3099" s="4" t="n">
        <f aca="false">IF(M3099=O3099,1,0)</f>
        <v>1</v>
      </c>
      <c r="Q3099" s="2" t="n">
        <v>1</v>
      </c>
    </row>
    <row r="3100" customFormat="false" ht="12.8" hidden="false" customHeight="false" outlineLevel="0" collapsed="false">
      <c r="A3100" s="0" t="s">
        <v>4447</v>
      </c>
      <c r="B3100" s="0" t="s">
        <v>4449</v>
      </c>
      <c r="C3100" s="0" t="s">
        <v>75</v>
      </c>
      <c r="D3100" s="0" t="s">
        <v>20</v>
      </c>
      <c r="E3100" s="0" t="s">
        <v>322</v>
      </c>
      <c r="H3100" s="0" t="n">
        <v>6000</v>
      </c>
      <c r="M3100" s="0" t="n">
        <v>6000</v>
      </c>
      <c r="N3100" s="0" t="s">
        <v>22</v>
      </c>
      <c r="O3100" s="1" t="n">
        <f aca="false">SUM(G3100:L3100)</f>
        <v>6000</v>
      </c>
      <c r="P3100" s="4" t="n">
        <f aca="false">IF(M3100=O3100,1,0)</f>
        <v>1</v>
      </c>
      <c r="Q3100" s="2" t="n">
        <v>1</v>
      </c>
    </row>
    <row r="3101" customFormat="false" ht="12.8" hidden="false" customHeight="false" outlineLevel="0" collapsed="false">
      <c r="A3101" s="0" t="s">
        <v>4447</v>
      </c>
      <c r="B3101" s="0" t="s">
        <v>4450</v>
      </c>
      <c r="C3101" s="0" t="s">
        <v>1523</v>
      </c>
      <c r="D3101" s="0" t="s">
        <v>20</v>
      </c>
      <c r="E3101" s="0" t="s">
        <v>4451</v>
      </c>
      <c r="H3101" s="0" t="n">
        <v>500</v>
      </c>
      <c r="M3101" s="0" t="n">
        <v>500</v>
      </c>
      <c r="N3101" s="0" t="s">
        <v>22</v>
      </c>
      <c r="O3101" s="1" t="n">
        <f aca="false">SUM(G3101:L3101)</f>
        <v>500</v>
      </c>
      <c r="P3101" s="4" t="n">
        <f aca="false">IF(M3101=O3101,1,0)</f>
        <v>1</v>
      </c>
      <c r="Q3101" s="2" t="n">
        <v>1</v>
      </c>
    </row>
    <row r="3102" customFormat="false" ht="12.8" hidden="false" customHeight="false" outlineLevel="0" collapsed="false">
      <c r="A3102" s="0" t="s">
        <v>4447</v>
      </c>
      <c r="B3102" s="0" t="s">
        <v>4452</v>
      </c>
      <c r="C3102" s="0" t="s">
        <v>30</v>
      </c>
      <c r="D3102" s="0" t="s">
        <v>20</v>
      </c>
      <c r="E3102" s="0" t="s">
        <v>788</v>
      </c>
      <c r="H3102" s="0" t="n">
        <v>1600</v>
      </c>
      <c r="M3102" s="0" t="n">
        <v>1600</v>
      </c>
      <c r="N3102" s="0" t="s">
        <v>22</v>
      </c>
      <c r="O3102" s="1" t="n">
        <f aca="false">SUM(G3102:L3102)</f>
        <v>1600</v>
      </c>
      <c r="P3102" s="4" t="n">
        <f aca="false">IF(M3102=O3102,1,0)</f>
        <v>1</v>
      </c>
      <c r="Q3102" s="2" t="n">
        <v>1</v>
      </c>
    </row>
    <row r="3103" customFormat="false" ht="12.8" hidden="false" customHeight="false" outlineLevel="0" collapsed="false">
      <c r="A3103" s="0" t="s">
        <v>4447</v>
      </c>
      <c r="B3103" s="0" t="s">
        <v>41</v>
      </c>
      <c r="C3103" s="0" t="s">
        <v>42</v>
      </c>
      <c r="D3103" s="0" t="s">
        <v>20</v>
      </c>
      <c r="E3103" s="0" t="s">
        <v>43</v>
      </c>
      <c r="H3103" s="0" t="n">
        <v>2500</v>
      </c>
      <c r="M3103" s="0" t="n">
        <v>2500</v>
      </c>
      <c r="N3103" s="0" t="s">
        <v>22</v>
      </c>
      <c r="O3103" s="1" t="n">
        <f aca="false">SUM(G3103:L3103)</f>
        <v>2500</v>
      </c>
      <c r="P3103" s="4" t="n">
        <f aca="false">IF(M3103=O3103,1,0)</f>
        <v>1</v>
      </c>
      <c r="Q3103" s="2" t="n">
        <v>1</v>
      </c>
    </row>
    <row r="3104" customFormat="false" ht="12.8" hidden="false" customHeight="false" outlineLevel="0" collapsed="false">
      <c r="A3104" s="0" t="s">
        <v>4447</v>
      </c>
      <c r="B3104" s="0" t="s">
        <v>4453</v>
      </c>
      <c r="C3104" s="0" t="s">
        <v>67</v>
      </c>
      <c r="D3104" s="0" t="s">
        <v>20</v>
      </c>
      <c r="E3104" s="0" t="s">
        <v>2631</v>
      </c>
      <c r="H3104" s="0" t="n">
        <v>450</v>
      </c>
      <c r="M3104" s="0" t="n">
        <v>450</v>
      </c>
      <c r="N3104" s="0" t="s">
        <v>22</v>
      </c>
      <c r="O3104" s="1" t="n">
        <f aca="false">SUM(G3104:L3104)</f>
        <v>450</v>
      </c>
      <c r="P3104" s="4" t="n">
        <f aca="false">IF(M3104=O3104,1,0)</f>
        <v>1</v>
      </c>
      <c r="Q3104" s="2" t="n">
        <v>1</v>
      </c>
    </row>
    <row r="3105" customFormat="false" ht="12.8" hidden="false" customHeight="false" outlineLevel="0" collapsed="false">
      <c r="A3105" s="0" t="s">
        <v>4447</v>
      </c>
      <c r="B3105" s="0" t="s">
        <v>4454</v>
      </c>
      <c r="C3105" s="0" t="s">
        <v>36</v>
      </c>
      <c r="D3105" s="0" t="s">
        <v>20</v>
      </c>
      <c r="E3105" s="0" t="s">
        <v>3567</v>
      </c>
      <c r="H3105" s="0" t="n">
        <v>2000</v>
      </c>
      <c r="M3105" s="0" t="n">
        <v>2000</v>
      </c>
      <c r="N3105" s="0" t="s">
        <v>22</v>
      </c>
      <c r="O3105" s="1" t="n">
        <f aca="false">SUM(G3105:L3105)</f>
        <v>2000</v>
      </c>
      <c r="P3105" s="4" t="n">
        <f aca="false">IF(M3105=O3105,1,0)</f>
        <v>1</v>
      </c>
      <c r="Q3105" s="2" t="n">
        <v>1</v>
      </c>
    </row>
    <row r="3106" customFormat="false" ht="12.8" hidden="false" customHeight="false" outlineLevel="0" collapsed="false">
      <c r="A3106" s="0" t="s">
        <v>4447</v>
      </c>
      <c r="B3106" s="0" t="s">
        <v>57</v>
      </c>
      <c r="C3106" s="0" t="s">
        <v>36</v>
      </c>
      <c r="D3106" s="0" t="s">
        <v>20</v>
      </c>
      <c r="E3106" s="0" t="s">
        <v>58</v>
      </c>
      <c r="H3106" s="0" t="n">
        <v>79090</v>
      </c>
      <c r="K3106" s="0" t="n">
        <v>45896</v>
      </c>
      <c r="L3106" s="0" t="n">
        <v>267</v>
      </c>
      <c r="M3106" s="0" t="n">
        <v>125253</v>
      </c>
      <c r="N3106" s="0" t="s">
        <v>22</v>
      </c>
      <c r="O3106" s="1" t="n">
        <f aca="false">SUM(G3106:L3106)</f>
        <v>125253</v>
      </c>
      <c r="P3106" s="4" t="n">
        <f aca="false">IF(M3106=O3106,1,0)</f>
        <v>1</v>
      </c>
      <c r="Q3106" s="2" t="n">
        <v>1</v>
      </c>
    </row>
    <row r="3107" customFormat="false" ht="12.8" hidden="false" customHeight="false" outlineLevel="0" collapsed="false">
      <c r="A3107" s="0" t="s">
        <v>4447</v>
      </c>
      <c r="B3107" s="0" t="s">
        <v>59</v>
      </c>
      <c r="C3107" s="0" t="s">
        <v>4455</v>
      </c>
      <c r="D3107" s="0" t="s">
        <v>20</v>
      </c>
      <c r="E3107" s="0" t="s">
        <v>2283</v>
      </c>
      <c r="H3107" s="0" t="n">
        <v>1500</v>
      </c>
      <c r="M3107" s="0" t="n">
        <v>1500</v>
      </c>
      <c r="N3107" s="0" t="s">
        <v>22</v>
      </c>
      <c r="O3107" s="1" t="n">
        <f aca="false">SUM(G3107:L3107)</f>
        <v>1500</v>
      </c>
      <c r="P3107" s="4" t="n">
        <f aca="false">IF(M3107=O3107,1,0)</f>
        <v>1</v>
      </c>
      <c r="Q3107" s="2" t="n">
        <v>1</v>
      </c>
    </row>
    <row r="3108" customFormat="false" ht="12.8" hidden="false" customHeight="false" outlineLevel="0" collapsed="false">
      <c r="A3108" s="0" t="s">
        <v>4447</v>
      </c>
      <c r="B3108" s="0" t="s">
        <v>1484</v>
      </c>
      <c r="C3108" s="0" t="s">
        <v>1485</v>
      </c>
      <c r="D3108" s="0" t="s">
        <v>20</v>
      </c>
      <c r="E3108" s="0" t="s">
        <v>2284</v>
      </c>
      <c r="H3108" s="0" t="n">
        <v>2700</v>
      </c>
      <c r="M3108" s="0" t="n">
        <v>2700</v>
      </c>
      <c r="N3108" s="0" t="s">
        <v>22</v>
      </c>
      <c r="O3108" s="1" t="n">
        <f aca="false">SUM(G3108:L3108)</f>
        <v>2700</v>
      </c>
      <c r="P3108" s="4" t="n">
        <f aca="false">IF(M3108=O3108,1,0)</f>
        <v>1</v>
      </c>
      <c r="Q3108" s="2" t="n">
        <v>1</v>
      </c>
    </row>
    <row r="3109" customFormat="false" ht="12.8" hidden="false" customHeight="false" outlineLevel="0" collapsed="false">
      <c r="A3109" s="0" t="s">
        <v>4447</v>
      </c>
      <c r="B3109" s="0" t="s">
        <v>87</v>
      </c>
      <c r="C3109" s="0" t="s">
        <v>85</v>
      </c>
      <c r="D3109" s="0" t="s">
        <v>20</v>
      </c>
      <c r="E3109" s="0" t="s">
        <v>4456</v>
      </c>
      <c r="G3109" s="0" t="n">
        <v>452040</v>
      </c>
      <c r="M3109" s="0" t="n">
        <v>452040</v>
      </c>
      <c r="N3109" s="0" t="s">
        <v>22</v>
      </c>
      <c r="O3109" s="1" t="n">
        <f aca="false">SUM(G3109:L3109)</f>
        <v>452040</v>
      </c>
      <c r="P3109" s="4" t="n">
        <f aca="false">IF(M3109=O3109,1,0)</f>
        <v>1</v>
      </c>
      <c r="Q3109" s="2" t="n">
        <v>1</v>
      </c>
    </row>
    <row r="3110" customFormat="false" ht="12.8" hidden="false" customHeight="false" outlineLevel="0" collapsed="false">
      <c r="A3110" s="0" t="s">
        <v>4447</v>
      </c>
      <c r="B3110" s="0" t="s">
        <v>91</v>
      </c>
      <c r="C3110" s="0" t="s">
        <v>92</v>
      </c>
      <c r="D3110" s="0" t="s">
        <v>20</v>
      </c>
      <c r="E3110" s="0" t="s">
        <v>93</v>
      </c>
      <c r="G3110" s="0" t="n">
        <v>54162</v>
      </c>
      <c r="H3110" s="0" t="n">
        <v>1230058</v>
      </c>
      <c r="I3110" s="0" t="n">
        <v>50912</v>
      </c>
      <c r="M3110" s="0" t="n">
        <v>1335132</v>
      </c>
      <c r="N3110" s="0" t="s">
        <v>22</v>
      </c>
      <c r="O3110" s="1" t="n">
        <f aca="false">SUM(G3110:L3110)</f>
        <v>1335132</v>
      </c>
      <c r="P3110" s="4" t="n">
        <f aca="false">IF(M3110=O3110,1,0)</f>
        <v>1</v>
      </c>
      <c r="Q3110" s="2" t="n">
        <v>1</v>
      </c>
    </row>
    <row r="3111" customFormat="false" ht="12.8" hidden="false" customHeight="false" outlineLevel="0" collapsed="false">
      <c r="A3111" s="0" t="s">
        <v>4447</v>
      </c>
      <c r="B3111" s="0" t="s">
        <v>2301</v>
      </c>
      <c r="C3111" s="0" t="s">
        <v>128</v>
      </c>
      <c r="D3111" s="0" t="s">
        <v>20</v>
      </c>
      <c r="E3111" s="0" t="s">
        <v>2276</v>
      </c>
      <c r="H3111" s="0" t="n">
        <v>25812</v>
      </c>
      <c r="M3111" s="0" t="n">
        <v>25812</v>
      </c>
      <c r="N3111" s="0" t="s">
        <v>22</v>
      </c>
      <c r="O3111" s="1" t="n">
        <f aca="false">SUM(G3111:L3111)</f>
        <v>25812</v>
      </c>
      <c r="P3111" s="4" t="n">
        <f aca="false">IF(M3111=O3111,1,0)</f>
        <v>1</v>
      </c>
      <c r="Q3111" s="2" t="n">
        <v>1</v>
      </c>
    </row>
    <row r="3112" customFormat="false" ht="12.8" hidden="false" customHeight="false" outlineLevel="0" collapsed="false">
      <c r="A3112" s="0" t="s">
        <v>4447</v>
      </c>
      <c r="B3112" s="0" t="s">
        <v>3587</v>
      </c>
      <c r="C3112" s="0" t="s">
        <v>42</v>
      </c>
      <c r="D3112" s="0" t="s">
        <v>20</v>
      </c>
      <c r="E3112" s="0" t="s">
        <v>2611</v>
      </c>
      <c r="H3112" s="0" t="n">
        <v>3000</v>
      </c>
      <c r="M3112" s="0" t="n">
        <v>3000</v>
      </c>
      <c r="N3112" s="0" t="s">
        <v>22</v>
      </c>
      <c r="O3112" s="1" t="n">
        <f aca="false">SUM(G3112:L3112)</f>
        <v>3000</v>
      </c>
      <c r="P3112" s="4" t="n">
        <f aca="false">IF(M3112=O3112,1,0)</f>
        <v>1</v>
      </c>
      <c r="Q3112" s="2" t="n">
        <v>1</v>
      </c>
    </row>
    <row r="3113" customFormat="false" ht="12.8" hidden="false" customHeight="false" outlineLevel="0" collapsed="false">
      <c r="A3113" s="0" t="s">
        <v>4447</v>
      </c>
      <c r="B3113" s="0" t="s">
        <v>117</v>
      </c>
      <c r="C3113" s="0" t="s">
        <v>30</v>
      </c>
      <c r="D3113" s="0" t="s">
        <v>20</v>
      </c>
      <c r="E3113" s="0" t="s">
        <v>118</v>
      </c>
      <c r="H3113" s="0" t="n">
        <v>5400</v>
      </c>
      <c r="M3113" s="0" t="n">
        <v>5400</v>
      </c>
      <c r="N3113" s="0" t="s">
        <v>22</v>
      </c>
      <c r="O3113" s="1" t="n">
        <f aca="false">SUM(G3113:L3113)</f>
        <v>5400</v>
      </c>
      <c r="P3113" s="4" t="n">
        <f aca="false">IF(M3113=O3113,1,0)</f>
        <v>1</v>
      </c>
      <c r="Q3113" s="2" t="n">
        <v>1</v>
      </c>
    </row>
    <row r="3114" customFormat="false" ht="12.8" hidden="false" customHeight="false" outlineLevel="0" collapsed="false">
      <c r="A3114" s="0" t="s">
        <v>4447</v>
      </c>
      <c r="B3114" s="0" t="s">
        <v>122</v>
      </c>
      <c r="C3114" s="0" t="s">
        <v>36</v>
      </c>
      <c r="D3114" s="0" t="s">
        <v>20</v>
      </c>
      <c r="E3114" s="0" t="s">
        <v>4457</v>
      </c>
      <c r="H3114" s="0" t="n">
        <v>10000</v>
      </c>
      <c r="M3114" s="0" t="n">
        <v>10000</v>
      </c>
      <c r="N3114" s="0" t="s">
        <v>22</v>
      </c>
      <c r="O3114" s="1" t="n">
        <f aca="false">SUM(G3114:L3114)</f>
        <v>10000</v>
      </c>
      <c r="P3114" s="4" t="n">
        <f aca="false">IF(M3114=O3114,1,0)</f>
        <v>1</v>
      </c>
      <c r="Q3114" s="2" t="n">
        <v>1</v>
      </c>
    </row>
    <row r="3115" customFormat="false" ht="12.8" hidden="false" customHeight="false" outlineLevel="0" collapsed="false">
      <c r="A3115" s="0" t="s">
        <v>4447</v>
      </c>
      <c r="B3115" s="0" t="s">
        <v>956</v>
      </c>
      <c r="C3115" s="0" t="s">
        <v>230</v>
      </c>
      <c r="D3115" s="0" t="s">
        <v>20</v>
      </c>
      <c r="E3115" s="0" t="s">
        <v>957</v>
      </c>
      <c r="H3115" s="0" t="n">
        <v>1000</v>
      </c>
      <c r="M3115" s="0" t="n">
        <v>1000</v>
      </c>
      <c r="N3115" s="0" t="s">
        <v>22</v>
      </c>
      <c r="O3115" s="1" t="n">
        <f aca="false">SUM(G3115:L3115)</f>
        <v>1000</v>
      </c>
      <c r="P3115" s="4" t="n">
        <f aca="false">IF(M3115=O3115,1,0)</f>
        <v>1</v>
      </c>
      <c r="Q3115" s="2" t="n">
        <v>1</v>
      </c>
    </row>
    <row r="3116" customFormat="false" ht="12.8" hidden="false" customHeight="false" outlineLevel="0" collapsed="false">
      <c r="A3116" s="0" t="s">
        <v>4447</v>
      </c>
      <c r="B3116" s="0" t="s">
        <v>4458</v>
      </c>
      <c r="C3116" s="0" t="s">
        <v>75</v>
      </c>
      <c r="D3116" s="0" t="s">
        <v>20</v>
      </c>
      <c r="E3116" s="0" t="s">
        <v>4459</v>
      </c>
      <c r="H3116" s="0" t="n">
        <v>12500</v>
      </c>
      <c r="M3116" s="0" t="n">
        <v>12500</v>
      </c>
      <c r="N3116" s="0" t="s">
        <v>22</v>
      </c>
      <c r="O3116" s="1" t="n">
        <f aca="false">SUM(G3116:L3116)</f>
        <v>12500</v>
      </c>
      <c r="P3116" s="4" t="n">
        <f aca="false">IF(M3116=O3116,1,0)</f>
        <v>1</v>
      </c>
      <c r="Q3116" s="2" t="n">
        <v>1</v>
      </c>
    </row>
    <row r="3117" customFormat="false" ht="12.8" hidden="false" customHeight="false" outlineLevel="0" collapsed="false">
      <c r="A3117" s="0" t="s">
        <v>4447</v>
      </c>
      <c r="B3117" s="0" t="s">
        <v>135</v>
      </c>
      <c r="C3117" s="0" t="s">
        <v>67</v>
      </c>
      <c r="D3117" s="0" t="s">
        <v>20</v>
      </c>
      <c r="E3117" s="0" t="s">
        <v>136</v>
      </c>
      <c r="H3117" s="0" t="n">
        <v>8500</v>
      </c>
      <c r="M3117" s="0" t="n">
        <v>8500</v>
      </c>
      <c r="N3117" s="0" t="s">
        <v>22</v>
      </c>
      <c r="O3117" s="1" t="n">
        <f aca="false">SUM(G3117:L3117)</f>
        <v>8500</v>
      </c>
      <c r="P3117" s="4" t="n">
        <f aca="false">IF(M3117=O3117,1,0)</f>
        <v>1</v>
      </c>
      <c r="Q3117" s="2" t="n">
        <v>1</v>
      </c>
    </row>
    <row r="3118" customFormat="false" ht="12.8" hidden="false" customHeight="false" outlineLevel="0" collapsed="false">
      <c r="A3118" s="0" t="s">
        <v>4447</v>
      </c>
      <c r="B3118" s="0" t="s">
        <v>4460</v>
      </c>
      <c r="C3118" s="0" t="s">
        <v>2747</v>
      </c>
      <c r="D3118" s="0" t="s">
        <v>20</v>
      </c>
      <c r="E3118" s="0" t="s">
        <v>2748</v>
      </c>
      <c r="H3118" s="0" t="n">
        <v>1000</v>
      </c>
      <c r="M3118" s="0" t="n">
        <v>1000</v>
      </c>
      <c r="N3118" s="0" t="s">
        <v>22</v>
      </c>
      <c r="O3118" s="1" t="n">
        <f aca="false">SUM(G3118:L3118)</f>
        <v>1000</v>
      </c>
      <c r="P3118" s="4" t="n">
        <f aca="false">IF(M3118=O3118,1,0)</f>
        <v>1</v>
      </c>
      <c r="Q3118" s="2" t="n">
        <v>1</v>
      </c>
    </row>
    <row r="3119" customFormat="false" ht="12.8" hidden="false" customHeight="false" outlineLevel="0" collapsed="false">
      <c r="A3119" s="0" t="s">
        <v>4447</v>
      </c>
      <c r="B3119" s="0" t="s">
        <v>4461</v>
      </c>
      <c r="C3119" s="0" t="s">
        <v>174</v>
      </c>
      <c r="D3119" s="0" t="s">
        <v>20</v>
      </c>
      <c r="H3119" s="0" t="n">
        <v>11000</v>
      </c>
      <c r="M3119" s="0" t="n">
        <v>11000</v>
      </c>
      <c r="N3119" s="0" t="s">
        <v>22</v>
      </c>
      <c r="O3119" s="1" t="n">
        <f aca="false">SUM(G3119:L3119)</f>
        <v>11000</v>
      </c>
      <c r="P3119" s="4" t="n">
        <f aca="false">IF(M3119=O3119,1,0)</f>
        <v>1</v>
      </c>
      <c r="Q3119" s="2" t="n">
        <v>1</v>
      </c>
    </row>
    <row r="3120" customFormat="false" ht="12.8" hidden="false" customHeight="false" outlineLevel="0" collapsed="false">
      <c r="A3120" s="0" t="s">
        <v>4447</v>
      </c>
      <c r="B3120" s="0" t="s">
        <v>3000</v>
      </c>
      <c r="C3120" s="0" t="s">
        <v>629</v>
      </c>
      <c r="D3120" s="0" t="s">
        <v>20</v>
      </c>
      <c r="E3120" s="0" t="s">
        <v>2143</v>
      </c>
      <c r="H3120" s="0" t="n">
        <v>800</v>
      </c>
      <c r="M3120" s="0" t="n">
        <v>800</v>
      </c>
      <c r="N3120" s="0" t="s">
        <v>22</v>
      </c>
      <c r="O3120" s="1" t="n">
        <f aca="false">SUM(G3120:L3120)</f>
        <v>800</v>
      </c>
      <c r="P3120" s="4" t="n">
        <f aca="false">IF(M3120=O3120,1,0)</f>
        <v>1</v>
      </c>
      <c r="Q3120" s="2" t="n">
        <v>1</v>
      </c>
    </row>
    <row r="3121" customFormat="false" ht="12.8" hidden="false" customHeight="false" outlineLevel="0" collapsed="false">
      <c r="A3121" s="0" t="s">
        <v>4447</v>
      </c>
      <c r="B3121" s="0" t="s">
        <v>139</v>
      </c>
      <c r="C3121" s="0" t="s">
        <v>72</v>
      </c>
      <c r="D3121" s="0" t="s">
        <v>20</v>
      </c>
      <c r="E3121" s="0" t="s">
        <v>140</v>
      </c>
      <c r="H3121" s="0" t="n">
        <v>6480</v>
      </c>
      <c r="M3121" s="0" t="n">
        <v>6480</v>
      </c>
      <c r="N3121" s="0" t="s">
        <v>22</v>
      </c>
      <c r="O3121" s="1" t="n">
        <f aca="false">SUM(G3121:L3121)</f>
        <v>6480</v>
      </c>
      <c r="P3121" s="4" t="n">
        <f aca="false">IF(M3121=O3121,1,0)</f>
        <v>1</v>
      </c>
      <c r="Q3121" s="2" t="n">
        <v>1</v>
      </c>
    </row>
    <row r="3122" customFormat="false" ht="12.8" hidden="false" customHeight="false" outlineLevel="0" collapsed="false">
      <c r="A3122" s="0" t="s">
        <v>4447</v>
      </c>
      <c r="B3122" s="0" t="s">
        <v>3611</v>
      </c>
      <c r="C3122" s="0" t="s">
        <v>189</v>
      </c>
      <c r="D3122" s="0" t="s">
        <v>20</v>
      </c>
      <c r="E3122" s="0" t="s">
        <v>3536</v>
      </c>
      <c r="H3122" s="0" t="n">
        <v>5000</v>
      </c>
      <c r="M3122" s="0" t="n">
        <v>5000</v>
      </c>
      <c r="N3122" s="0" t="s">
        <v>22</v>
      </c>
      <c r="O3122" s="1" t="n">
        <f aca="false">SUM(G3122:L3122)</f>
        <v>5000</v>
      </c>
      <c r="P3122" s="4" t="n">
        <f aca="false">IF(M3122=O3122,1,0)</f>
        <v>1</v>
      </c>
      <c r="Q3122" s="2" t="n">
        <v>1</v>
      </c>
    </row>
    <row r="3123" customFormat="false" ht="12.8" hidden="false" customHeight="false" outlineLevel="0" collapsed="false">
      <c r="A3123" s="0" t="s">
        <v>4447</v>
      </c>
      <c r="B3123" s="0" t="s">
        <v>967</v>
      </c>
      <c r="C3123" s="0" t="s">
        <v>128</v>
      </c>
      <c r="D3123" s="0" t="s">
        <v>20</v>
      </c>
      <c r="E3123" s="0" t="s">
        <v>153</v>
      </c>
      <c r="H3123" s="0" t="n">
        <v>53610</v>
      </c>
      <c r="K3123" s="0" t="n">
        <v>5141</v>
      </c>
      <c r="L3123" s="0" t="n">
        <v>97</v>
      </c>
      <c r="M3123" s="0" t="n">
        <v>58848</v>
      </c>
      <c r="N3123" s="0" t="s">
        <v>22</v>
      </c>
      <c r="O3123" s="1" t="n">
        <f aca="false">SUM(G3123:L3123)</f>
        <v>58848</v>
      </c>
      <c r="P3123" s="4" t="n">
        <f aca="false">IF(M3123=O3123,1,0)</f>
        <v>1</v>
      </c>
      <c r="Q3123" s="2" t="n">
        <v>1</v>
      </c>
    </row>
    <row r="3124" customFormat="false" ht="12.8" hidden="false" customHeight="false" outlineLevel="0" collapsed="false">
      <c r="A3124" s="0" t="s">
        <v>4447</v>
      </c>
      <c r="B3124" s="0" t="s">
        <v>4462</v>
      </c>
      <c r="C3124" s="0" t="s">
        <v>60</v>
      </c>
      <c r="D3124" s="0" t="s">
        <v>20</v>
      </c>
      <c r="E3124" s="0" t="s">
        <v>120</v>
      </c>
      <c r="H3124" s="0" t="n">
        <v>2500</v>
      </c>
      <c r="M3124" s="0" t="n">
        <v>2500</v>
      </c>
      <c r="N3124" s="0" t="s">
        <v>22</v>
      </c>
      <c r="O3124" s="1" t="n">
        <f aca="false">SUM(G3124:L3124)</f>
        <v>2500</v>
      </c>
      <c r="P3124" s="4" t="n">
        <f aca="false">IF(M3124=O3124,1,0)</f>
        <v>1</v>
      </c>
      <c r="Q3124" s="2" t="n">
        <v>1</v>
      </c>
    </row>
    <row r="3125" customFormat="false" ht="12.8" hidden="false" customHeight="false" outlineLevel="0" collapsed="false">
      <c r="A3125" s="0" t="s">
        <v>4447</v>
      </c>
      <c r="B3125" s="0" t="s">
        <v>4463</v>
      </c>
      <c r="C3125" s="0" t="s">
        <v>60</v>
      </c>
      <c r="D3125" s="0" t="s">
        <v>20</v>
      </c>
      <c r="H3125" s="0" t="n">
        <v>2549</v>
      </c>
      <c r="M3125" s="0" t="n">
        <v>2549</v>
      </c>
      <c r="N3125" s="0" t="s">
        <v>22</v>
      </c>
      <c r="O3125" s="1" t="n">
        <f aca="false">SUM(G3125:L3125)</f>
        <v>2549</v>
      </c>
      <c r="P3125" s="4" t="n">
        <f aca="false">IF(M3125=O3125,1,0)</f>
        <v>1</v>
      </c>
      <c r="Q3125" s="2" t="n">
        <v>1</v>
      </c>
    </row>
    <row r="3126" customFormat="false" ht="12.8" hidden="false" customHeight="false" outlineLevel="0" collapsed="false">
      <c r="A3126" s="0" t="s">
        <v>4447</v>
      </c>
      <c r="B3126" s="0" t="s">
        <v>98</v>
      </c>
      <c r="C3126" s="0" t="s">
        <v>45</v>
      </c>
      <c r="D3126" s="0" t="s">
        <v>20</v>
      </c>
      <c r="E3126" s="0" t="s">
        <v>168</v>
      </c>
      <c r="K3126" s="0" t="n">
        <v>500</v>
      </c>
      <c r="M3126" s="0" t="n">
        <v>500</v>
      </c>
      <c r="N3126" s="0" t="s">
        <v>22</v>
      </c>
      <c r="O3126" s="1" t="n">
        <f aca="false">SUM(G3126:L3126)</f>
        <v>500</v>
      </c>
      <c r="P3126" s="4" t="n">
        <f aca="false">IF(M3126=O3126,1,0)</f>
        <v>1</v>
      </c>
      <c r="Q3126" s="2" t="n">
        <v>1</v>
      </c>
    </row>
    <row r="3127" customFormat="false" ht="12.8" hidden="false" customHeight="false" outlineLevel="0" collapsed="false">
      <c r="A3127" s="0" t="s">
        <v>4447</v>
      </c>
      <c r="B3127" s="0" t="s">
        <v>2357</v>
      </c>
      <c r="C3127" s="0" t="s">
        <v>2358</v>
      </c>
      <c r="D3127" s="0" t="s">
        <v>20</v>
      </c>
      <c r="E3127" s="0" t="s">
        <v>2359</v>
      </c>
      <c r="H3127" s="0" t="n">
        <v>8870</v>
      </c>
      <c r="M3127" s="0" t="n">
        <v>8870</v>
      </c>
      <c r="N3127" s="0" t="s">
        <v>22</v>
      </c>
      <c r="O3127" s="1" t="n">
        <f aca="false">SUM(G3127:L3127)</f>
        <v>8870</v>
      </c>
      <c r="P3127" s="4" t="n">
        <f aca="false">IF(M3127=O3127,1,0)</f>
        <v>1</v>
      </c>
      <c r="Q3127" s="2" t="n">
        <v>1</v>
      </c>
    </row>
    <row r="3128" customFormat="false" ht="12.8" hidden="false" customHeight="false" outlineLevel="0" collapsed="false">
      <c r="A3128" s="0" t="s">
        <v>4447</v>
      </c>
      <c r="B3128" s="0" t="s">
        <v>171</v>
      </c>
      <c r="C3128" s="0" t="s">
        <v>80</v>
      </c>
      <c r="D3128" s="0" t="s">
        <v>20</v>
      </c>
      <c r="E3128" s="0" t="s">
        <v>172</v>
      </c>
      <c r="H3128" s="0" t="n">
        <v>40500</v>
      </c>
      <c r="K3128" s="0" t="n">
        <v>7490</v>
      </c>
      <c r="L3128" s="0" t="n">
        <v>149</v>
      </c>
      <c r="M3128" s="0" t="n">
        <v>48139</v>
      </c>
      <c r="N3128" s="0" t="s">
        <v>22</v>
      </c>
      <c r="O3128" s="1" t="n">
        <f aca="false">SUM(G3128:L3128)</f>
        <v>48139</v>
      </c>
      <c r="P3128" s="4" t="n">
        <f aca="false">IF(M3128=O3128,1,0)</f>
        <v>1</v>
      </c>
      <c r="Q3128" s="2" t="n">
        <v>1</v>
      </c>
    </row>
    <row r="3129" customFormat="false" ht="12.8" hidden="false" customHeight="false" outlineLevel="0" collapsed="false">
      <c r="A3129" s="0" t="s">
        <v>4447</v>
      </c>
      <c r="B3129" s="0" t="s">
        <v>173</v>
      </c>
      <c r="C3129" s="0" t="s">
        <v>174</v>
      </c>
      <c r="D3129" s="0" t="s">
        <v>20</v>
      </c>
      <c r="E3129" s="0" t="s">
        <v>175</v>
      </c>
      <c r="H3129" s="0" t="n">
        <v>4124</v>
      </c>
      <c r="K3129" s="0" t="n">
        <v>1000</v>
      </c>
      <c r="M3129" s="0" t="n">
        <v>5124</v>
      </c>
      <c r="N3129" s="0" t="s">
        <v>22</v>
      </c>
      <c r="O3129" s="1" t="n">
        <f aca="false">SUM(G3129:L3129)</f>
        <v>5124</v>
      </c>
      <c r="P3129" s="4" t="n">
        <f aca="false">IF(M3129=O3129,1,0)</f>
        <v>1</v>
      </c>
      <c r="Q3129" s="2" t="n">
        <v>1</v>
      </c>
    </row>
    <row r="3130" customFormat="false" ht="12.8" hidden="false" customHeight="false" outlineLevel="0" collapsed="false">
      <c r="A3130" s="0" t="s">
        <v>4447</v>
      </c>
      <c r="B3130" s="0" t="s">
        <v>183</v>
      </c>
      <c r="C3130" s="0" t="s">
        <v>75</v>
      </c>
      <c r="D3130" s="0" t="s">
        <v>20</v>
      </c>
      <c r="E3130" s="0" t="s">
        <v>184</v>
      </c>
      <c r="H3130" s="0" t="n">
        <v>2700</v>
      </c>
      <c r="M3130" s="0" t="n">
        <v>2700</v>
      </c>
      <c r="N3130" s="0" t="s">
        <v>22</v>
      </c>
      <c r="O3130" s="1" t="n">
        <f aca="false">SUM(G3130:L3130)</f>
        <v>2700</v>
      </c>
      <c r="P3130" s="4" t="n">
        <f aca="false">IF(M3130=O3130,1,0)</f>
        <v>1</v>
      </c>
      <c r="Q3130" s="2" t="n">
        <v>1</v>
      </c>
    </row>
    <row r="3131" customFormat="false" ht="12.8" hidden="false" customHeight="false" outlineLevel="0" collapsed="false">
      <c r="A3131" s="0" t="s">
        <v>4447</v>
      </c>
      <c r="B3131" s="0" t="s">
        <v>185</v>
      </c>
      <c r="C3131" s="0" t="s">
        <v>186</v>
      </c>
      <c r="D3131" s="0" t="s">
        <v>20</v>
      </c>
      <c r="E3131" s="0" t="s">
        <v>187</v>
      </c>
      <c r="H3131" s="0" t="n">
        <v>1500</v>
      </c>
      <c r="M3131" s="0" t="n">
        <v>1500</v>
      </c>
      <c r="N3131" s="0" t="s">
        <v>22</v>
      </c>
      <c r="O3131" s="1" t="n">
        <f aca="false">SUM(G3131:L3131)</f>
        <v>1500</v>
      </c>
      <c r="P3131" s="4" t="n">
        <f aca="false">IF(M3131=O3131,1,0)</f>
        <v>1</v>
      </c>
      <c r="Q3131" s="2" t="n">
        <v>1</v>
      </c>
    </row>
    <row r="3132" customFormat="false" ht="12.8" hidden="false" customHeight="false" outlineLevel="0" collapsed="false">
      <c r="A3132" s="0" t="s">
        <v>4447</v>
      </c>
      <c r="B3132" s="0" t="s">
        <v>4464</v>
      </c>
      <c r="C3132" s="0" t="s">
        <v>128</v>
      </c>
      <c r="D3132" s="0" t="s">
        <v>20</v>
      </c>
      <c r="E3132" s="0" t="s">
        <v>4465</v>
      </c>
      <c r="G3132" s="0" t="n">
        <v>20042</v>
      </c>
      <c r="H3132" s="0" t="n">
        <v>124172</v>
      </c>
      <c r="M3132" s="0" t="n">
        <v>144214</v>
      </c>
      <c r="N3132" s="0" t="s">
        <v>22</v>
      </c>
      <c r="O3132" s="1" t="n">
        <f aca="false">SUM(G3132:L3132)</f>
        <v>144214</v>
      </c>
      <c r="P3132" s="4" t="n">
        <f aca="false">IF(M3132=O3132,1,0)</f>
        <v>1</v>
      </c>
      <c r="Q3132" s="2" t="n">
        <v>1</v>
      </c>
    </row>
    <row r="3133" customFormat="false" ht="12.8" hidden="false" customHeight="false" outlineLevel="0" collapsed="false">
      <c r="A3133" s="0" t="s">
        <v>4447</v>
      </c>
      <c r="B3133" s="0" t="s">
        <v>188</v>
      </c>
      <c r="C3133" s="0" t="s">
        <v>189</v>
      </c>
      <c r="D3133" s="0" t="s">
        <v>20</v>
      </c>
      <c r="E3133" s="0" t="s">
        <v>190</v>
      </c>
      <c r="H3133" s="0" t="n">
        <v>19400</v>
      </c>
      <c r="K3133" s="0" t="n">
        <v>6565</v>
      </c>
      <c r="M3133" s="0" t="n">
        <v>25965</v>
      </c>
      <c r="N3133" s="0" t="s">
        <v>22</v>
      </c>
      <c r="O3133" s="1" t="n">
        <f aca="false">SUM(G3133:L3133)</f>
        <v>25965</v>
      </c>
      <c r="P3133" s="4" t="n">
        <f aca="false">IF(M3133=O3133,1,0)</f>
        <v>1</v>
      </c>
      <c r="Q3133" s="2" t="n">
        <v>1</v>
      </c>
    </row>
    <row r="3134" customFormat="false" ht="12.8" hidden="false" customHeight="false" outlineLevel="0" collapsed="false">
      <c r="A3134" s="0" t="s">
        <v>4447</v>
      </c>
      <c r="B3134" s="0" t="s">
        <v>4466</v>
      </c>
      <c r="C3134" s="0" t="s">
        <v>36</v>
      </c>
      <c r="D3134" s="0" t="s">
        <v>20</v>
      </c>
      <c r="E3134" s="0" t="s">
        <v>4467</v>
      </c>
      <c r="H3134" s="0" t="n">
        <v>1500</v>
      </c>
      <c r="M3134" s="0" t="n">
        <v>1500</v>
      </c>
      <c r="N3134" s="0" t="s">
        <v>22</v>
      </c>
      <c r="O3134" s="1" t="n">
        <f aca="false">SUM(G3134:L3134)</f>
        <v>1500</v>
      </c>
      <c r="P3134" s="4" t="n">
        <f aca="false">IF(M3134=O3134,1,0)</f>
        <v>1</v>
      </c>
      <c r="Q3134" s="2" t="n">
        <v>1</v>
      </c>
    </row>
    <row r="3135" customFormat="false" ht="12.8" hidden="false" customHeight="false" outlineLevel="0" collapsed="false">
      <c r="A3135" s="0" t="s">
        <v>4447</v>
      </c>
      <c r="B3135" s="0" t="s">
        <v>4468</v>
      </c>
      <c r="C3135" s="0" t="s">
        <v>1564</v>
      </c>
      <c r="D3135" s="0" t="s">
        <v>20</v>
      </c>
      <c r="E3135" s="0" t="s">
        <v>1565</v>
      </c>
      <c r="H3135" s="0" t="n">
        <v>9500</v>
      </c>
      <c r="M3135" s="0" t="n">
        <v>9500</v>
      </c>
      <c r="N3135" s="0" t="s">
        <v>22</v>
      </c>
      <c r="O3135" s="1" t="n">
        <f aca="false">SUM(G3135:L3135)</f>
        <v>9500</v>
      </c>
      <c r="P3135" s="4" t="n">
        <f aca="false">IF(M3135=O3135,1,0)</f>
        <v>1</v>
      </c>
      <c r="Q3135" s="2" t="n">
        <v>1</v>
      </c>
    </row>
    <row r="3136" customFormat="false" ht="12.8" hidden="false" customHeight="false" outlineLevel="0" collapsed="false">
      <c r="A3136" s="0" t="s">
        <v>4447</v>
      </c>
      <c r="B3136" s="0" t="s">
        <v>4469</v>
      </c>
      <c r="C3136" s="0" t="s">
        <v>2266</v>
      </c>
      <c r="D3136" s="0" t="s">
        <v>20</v>
      </c>
      <c r="E3136" s="0" t="s">
        <v>4470</v>
      </c>
      <c r="G3136" s="0" t="n">
        <v>109636</v>
      </c>
      <c r="M3136" s="0" t="n">
        <v>109636</v>
      </c>
      <c r="N3136" s="0" t="s">
        <v>22</v>
      </c>
      <c r="O3136" s="1" t="n">
        <f aca="false">SUM(G3136:L3136)</f>
        <v>109636</v>
      </c>
      <c r="P3136" s="4" t="n">
        <f aca="false">IF(M3136=O3136,1,0)</f>
        <v>1</v>
      </c>
      <c r="Q3136" s="2" t="n">
        <v>1</v>
      </c>
    </row>
    <row r="3137" customFormat="false" ht="12.8" hidden="false" customHeight="false" outlineLevel="0" collapsed="false">
      <c r="A3137" s="0" t="s">
        <v>4447</v>
      </c>
      <c r="B3137" s="0" t="s">
        <v>4471</v>
      </c>
      <c r="C3137" s="0" t="s">
        <v>1004</v>
      </c>
      <c r="D3137" s="0" t="s">
        <v>20</v>
      </c>
      <c r="E3137" s="0" t="s">
        <v>4472</v>
      </c>
      <c r="H3137" s="0" t="n">
        <v>993</v>
      </c>
      <c r="M3137" s="0" t="n">
        <v>993</v>
      </c>
      <c r="N3137" s="0" t="s">
        <v>22</v>
      </c>
      <c r="O3137" s="1" t="n">
        <f aca="false">SUM(G3137:L3137)</f>
        <v>993</v>
      </c>
      <c r="P3137" s="4" t="n">
        <f aca="false">IF(M3137=O3137,1,0)</f>
        <v>1</v>
      </c>
      <c r="Q3137" s="2" t="n">
        <v>1</v>
      </c>
    </row>
    <row r="3138" customFormat="false" ht="12.8" hidden="false" customHeight="false" outlineLevel="0" collapsed="false">
      <c r="A3138" s="0" t="s">
        <v>4447</v>
      </c>
      <c r="B3138" s="0" t="s">
        <v>1126</v>
      </c>
      <c r="C3138" s="0" t="s">
        <v>290</v>
      </c>
      <c r="D3138" s="0" t="s">
        <v>20</v>
      </c>
      <c r="E3138" s="0" t="s">
        <v>3837</v>
      </c>
      <c r="K3138" s="0" t="n">
        <v>688</v>
      </c>
      <c r="M3138" s="0" t="n">
        <v>688</v>
      </c>
      <c r="N3138" s="0" t="s">
        <v>22</v>
      </c>
      <c r="O3138" s="1" t="n">
        <f aca="false">SUM(G3138:L3138)</f>
        <v>688</v>
      </c>
      <c r="P3138" s="4" t="n">
        <f aca="false">IF(M3138=O3138,1,0)</f>
        <v>1</v>
      </c>
      <c r="Q3138" s="2" t="n">
        <v>1</v>
      </c>
    </row>
    <row r="3139" customFormat="false" ht="12.8" hidden="false" customHeight="false" outlineLevel="0" collapsed="false">
      <c r="A3139" s="0" t="s">
        <v>4447</v>
      </c>
      <c r="B3139" s="0" t="s">
        <v>199</v>
      </c>
      <c r="C3139" s="0" t="s">
        <v>200</v>
      </c>
      <c r="D3139" s="0" t="s">
        <v>20</v>
      </c>
      <c r="E3139" s="0" t="s">
        <v>201</v>
      </c>
      <c r="H3139" s="0" t="n">
        <v>10150</v>
      </c>
      <c r="M3139" s="0" t="n">
        <v>10150</v>
      </c>
      <c r="N3139" s="0" t="s">
        <v>22</v>
      </c>
      <c r="O3139" s="1" t="n">
        <f aca="false">SUM(G3139:L3139)</f>
        <v>10150</v>
      </c>
      <c r="P3139" s="4" t="n">
        <f aca="false">IF(M3139=O3139,1,0)</f>
        <v>1</v>
      </c>
      <c r="Q3139" s="2" t="n">
        <v>1</v>
      </c>
    </row>
    <row r="3140" customFormat="false" ht="12.8" hidden="false" customHeight="false" outlineLevel="0" collapsed="false">
      <c r="A3140" s="0" t="s">
        <v>4447</v>
      </c>
      <c r="B3140" s="0" t="s">
        <v>3026</v>
      </c>
      <c r="C3140" s="0" t="s">
        <v>1611</v>
      </c>
      <c r="D3140" s="0" t="s">
        <v>20</v>
      </c>
      <c r="E3140" s="0" t="s">
        <v>3027</v>
      </c>
      <c r="H3140" s="0" t="n">
        <v>1600</v>
      </c>
      <c r="M3140" s="0" t="n">
        <v>1600</v>
      </c>
      <c r="N3140" s="0" t="s">
        <v>22</v>
      </c>
      <c r="O3140" s="1" t="n">
        <f aca="false">SUM(G3140:L3140)</f>
        <v>1600</v>
      </c>
      <c r="P3140" s="4" t="n">
        <f aca="false">IF(M3140=O3140,1,0)</f>
        <v>1</v>
      </c>
      <c r="Q3140" s="2" t="n">
        <v>1</v>
      </c>
    </row>
    <row r="3141" customFormat="false" ht="12.8" hidden="false" customHeight="false" outlineLevel="0" collapsed="false">
      <c r="A3141" s="0" t="s">
        <v>4447</v>
      </c>
      <c r="B3141" s="0" t="s">
        <v>218</v>
      </c>
      <c r="C3141" s="0" t="s">
        <v>219</v>
      </c>
      <c r="D3141" s="0" t="s">
        <v>20</v>
      </c>
      <c r="E3141" s="0" t="s">
        <v>220</v>
      </c>
      <c r="K3141" s="0" t="n">
        <v>1000</v>
      </c>
      <c r="M3141" s="0" t="n">
        <v>1000</v>
      </c>
      <c r="N3141" s="0" t="s">
        <v>22</v>
      </c>
      <c r="O3141" s="1" t="n">
        <f aca="false">SUM(G3141:L3141)</f>
        <v>1000</v>
      </c>
      <c r="P3141" s="4" t="n">
        <f aca="false">IF(M3141=O3141,1,0)</f>
        <v>1</v>
      </c>
      <c r="Q3141" s="2" t="n">
        <v>1</v>
      </c>
    </row>
    <row r="3142" customFormat="false" ht="12.8" hidden="false" customHeight="false" outlineLevel="0" collapsed="false">
      <c r="A3142" s="0" t="s">
        <v>4447</v>
      </c>
      <c r="B3142" s="0" t="s">
        <v>4473</v>
      </c>
      <c r="C3142" s="0" t="s">
        <v>36</v>
      </c>
      <c r="D3142" s="0" t="s">
        <v>20</v>
      </c>
      <c r="E3142" s="0" t="s">
        <v>70</v>
      </c>
      <c r="H3142" s="0" t="n">
        <v>21309</v>
      </c>
      <c r="M3142" s="0" t="n">
        <v>21309</v>
      </c>
      <c r="N3142" s="0" t="s">
        <v>22</v>
      </c>
      <c r="O3142" s="1" t="n">
        <f aca="false">SUM(G3142:L3142)</f>
        <v>21309</v>
      </c>
      <c r="P3142" s="4" t="n">
        <f aca="false">IF(M3142=O3142,1,0)</f>
        <v>1</v>
      </c>
      <c r="Q3142" s="2" t="n">
        <v>1</v>
      </c>
    </row>
    <row r="3143" customFormat="false" ht="12.8" hidden="false" customHeight="false" outlineLevel="0" collapsed="false">
      <c r="A3143" s="0" t="s">
        <v>4447</v>
      </c>
      <c r="B3143" s="0" t="s">
        <v>4474</v>
      </c>
      <c r="C3143" s="0" t="s">
        <v>3398</v>
      </c>
      <c r="D3143" s="0" t="s">
        <v>20</v>
      </c>
      <c r="E3143" s="0" t="s">
        <v>4475</v>
      </c>
      <c r="H3143" s="0" t="n">
        <v>800</v>
      </c>
      <c r="M3143" s="0" t="n">
        <v>800</v>
      </c>
      <c r="N3143" s="0" t="s">
        <v>22</v>
      </c>
      <c r="O3143" s="1" t="n">
        <f aca="false">SUM(G3143:L3143)</f>
        <v>800</v>
      </c>
      <c r="P3143" s="4" t="n">
        <f aca="false">IF(M3143=O3143,1,0)</f>
        <v>1</v>
      </c>
      <c r="Q3143" s="2" t="n">
        <v>1</v>
      </c>
    </row>
    <row r="3144" customFormat="false" ht="12.8" hidden="false" customHeight="false" outlineLevel="0" collapsed="false">
      <c r="A3144" s="0" t="s">
        <v>4447</v>
      </c>
      <c r="B3144" s="0" t="s">
        <v>229</v>
      </c>
      <c r="C3144" s="0" t="s">
        <v>230</v>
      </c>
      <c r="D3144" s="0" t="s">
        <v>20</v>
      </c>
      <c r="E3144" s="0" t="s">
        <v>231</v>
      </c>
      <c r="H3144" s="0" t="n">
        <v>2000</v>
      </c>
      <c r="M3144" s="0" t="n">
        <v>2000</v>
      </c>
      <c r="N3144" s="0" t="s">
        <v>22</v>
      </c>
      <c r="O3144" s="1" t="n">
        <f aca="false">SUM(G3144:L3144)</f>
        <v>2000</v>
      </c>
      <c r="P3144" s="4" t="n">
        <f aca="false">IF(M3144=O3144,1,0)</f>
        <v>1</v>
      </c>
      <c r="Q3144" s="2" t="n">
        <v>1</v>
      </c>
    </row>
    <row r="3145" customFormat="false" ht="12.8" hidden="false" customHeight="false" outlineLevel="0" collapsed="false">
      <c r="A3145" s="0" t="s">
        <v>4447</v>
      </c>
      <c r="B3145" s="0" t="s">
        <v>4476</v>
      </c>
      <c r="C3145" s="0" t="s">
        <v>280</v>
      </c>
      <c r="D3145" s="0" t="s">
        <v>20</v>
      </c>
      <c r="E3145" s="0" t="s">
        <v>281</v>
      </c>
      <c r="K3145" s="0" t="n">
        <v>750</v>
      </c>
      <c r="M3145" s="0" t="n">
        <v>750</v>
      </c>
      <c r="N3145" s="0" t="s">
        <v>22</v>
      </c>
      <c r="O3145" s="1" t="n">
        <f aca="false">SUM(G3145:L3145)</f>
        <v>750</v>
      </c>
      <c r="P3145" s="4" t="n">
        <f aca="false">IF(M3145=O3145,1,0)</f>
        <v>1</v>
      </c>
      <c r="Q3145" s="2" t="n">
        <v>1</v>
      </c>
    </row>
    <row r="3146" customFormat="false" ht="12.8" hidden="false" customHeight="false" outlineLevel="0" collapsed="false">
      <c r="A3146" s="0" t="s">
        <v>4447</v>
      </c>
      <c r="B3146" s="0" t="s">
        <v>4477</v>
      </c>
      <c r="C3146" s="0" t="s">
        <v>75</v>
      </c>
      <c r="D3146" s="0" t="s">
        <v>20</v>
      </c>
      <c r="E3146" s="0" t="s">
        <v>262</v>
      </c>
      <c r="H3146" s="0" t="n">
        <v>90516</v>
      </c>
      <c r="M3146" s="0" t="n">
        <v>90516</v>
      </c>
      <c r="N3146" s="0" t="s">
        <v>22</v>
      </c>
      <c r="O3146" s="1" t="n">
        <f aca="false">SUM(G3146:L3146)</f>
        <v>90516</v>
      </c>
      <c r="P3146" s="4" t="n">
        <f aca="false">IF(M3146=O3146,1,0)</f>
        <v>1</v>
      </c>
      <c r="Q3146" s="2" t="n">
        <v>1</v>
      </c>
    </row>
    <row r="3147" customFormat="false" ht="12.8" hidden="false" customHeight="false" outlineLevel="0" collapsed="false">
      <c r="A3147" s="0" t="s">
        <v>4447</v>
      </c>
      <c r="B3147" s="0" t="s">
        <v>4478</v>
      </c>
      <c r="C3147" s="0" t="s">
        <v>75</v>
      </c>
      <c r="D3147" s="0" t="s">
        <v>20</v>
      </c>
      <c r="E3147" s="0" t="s">
        <v>353</v>
      </c>
      <c r="H3147" s="0" t="n">
        <v>43416</v>
      </c>
      <c r="K3147" s="0" t="n">
        <v>54045</v>
      </c>
      <c r="M3147" s="0" t="n">
        <v>97461</v>
      </c>
      <c r="N3147" s="0" t="s">
        <v>22</v>
      </c>
      <c r="O3147" s="1" t="n">
        <f aca="false">SUM(G3147:L3147)</f>
        <v>97461</v>
      </c>
      <c r="P3147" s="4" t="n">
        <f aca="false">IF(M3147=O3147,1,0)</f>
        <v>1</v>
      </c>
      <c r="Q3147" s="2" t="n">
        <v>1</v>
      </c>
    </row>
    <row r="3148" customFormat="false" ht="12.8" hidden="false" customHeight="false" outlineLevel="0" collapsed="false">
      <c r="A3148" s="0" t="s">
        <v>4447</v>
      </c>
      <c r="B3148" s="0" t="s">
        <v>4479</v>
      </c>
      <c r="C3148" s="0" t="s">
        <v>3561</v>
      </c>
      <c r="D3148" s="0" t="s">
        <v>20</v>
      </c>
      <c r="E3148" s="0" t="s">
        <v>4480</v>
      </c>
      <c r="H3148" s="0" t="n">
        <v>1000</v>
      </c>
      <c r="M3148" s="0" t="n">
        <v>1000</v>
      </c>
      <c r="N3148" s="0" t="s">
        <v>22</v>
      </c>
      <c r="O3148" s="1" t="n">
        <f aca="false">SUM(G3148:L3148)</f>
        <v>1000</v>
      </c>
      <c r="P3148" s="4" t="n">
        <f aca="false">IF(M3148=O3148,1,0)</f>
        <v>1</v>
      </c>
      <c r="Q3148" s="2" t="n">
        <v>1</v>
      </c>
    </row>
    <row r="3149" customFormat="false" ht="12.8" hidden="false" customHeight="false" outlineLevel="0" collapsed="false">
      <c r="A3149" s="0" t="s">
        <v>4447</v>
      </c>
      <c r="B3149" s="0" t="s">
        <v>250</v>
      </c>
      <c r="C3149" s="0" t="s">
        <v>75</v>
      </c>
      <c r="D3149" s="0" t="s">
        <v>20</v>
      </c>
      <c r="E3149" s="0" t="s">
        <v>251</v>
      </c>
      <c r="H3149" s="0" t="n">
        <v>30989</v>
      </c>
      <c r="M3149" s="0" t="n">
        <v>30989</v>
      </c>
      <c r="N3149" s="0" t="s">
        <v>22</v>
      </c>
      <c r="O3149" s="1" t="n">
        <f aca="false">SUM(G3149:L3149)</f>
        <v>30989</v>
      </c>
      <c r="P3149" s="4" t="n">
        <f aca="false">IF(M3149=O3149,1,0)</f>
        <v>1</v>
      </c>
      <c r="Q3149" s="2" t="n">
        <v>1</v>
      </c>
    </row>
    <row r="3150" customFormat="false" ht="12.8" hidden="false" customHeight="false" outlineLevel="0" collapsed="false">
      <c r="A3150" s="0" t="s">
        <v>4447</v>
      </c>
      <c r="B3150" s="0" t="s">
        <v>4481</v>
      </c>
      <c r="C3150" s="0" t="s">
        <v>162</v>
      </c>
      <c r="D3150" s="0" t="s">
        <v>20</v>
      </c>
      <c r="E3150" s="0" t="s">
        <v>4482</v>
      </c>
      <c r="H3150" s="0" t="n">
        <v>1500</v>
      </c>
      <c r="M3150" s="0" t="n">
        <v>1500</v>
      </c>
      <c r="N3150" s="0" t="s">
        <v>22</v>
      </c>
      <c r="O3150" s="1" t="n">
        <f aca="false">SUM(G3150:L3150)</f>
        <v>1500</v>
      </c>
      <c r="P3150" s="4" t="n">
        <f aca="false">IF(M3150=O3150,1,0)</f>
        <v>1</v>
      </c>
      <c r="Q3150" s="2" t="n">
        <v>1</v>
      </c>
    </row>
    <row r="3151" customFormat="false" ht="12.8" hidden="false" customHeight="false" outlineLevel="0" collapsed="false">
      <c r="A3151" s="0" t="s">
        <v>4447</v>
      </c>
      <c r="B3151" s="0" t="s">
        <v>4483</v>
      </c>
      <c r="C3151" s="0" t="s">
        <v>75</v>
      </c>
      <c r="D3151" s="0" t="s">
        <v>20</v>
      </c>
      <c r="E3151" s="0" t="s">
        <v>2126</v>
      </c>
      <c r="H3151" s="0" t="n">
        <v>1634</v>
      </c>
      <c r="M3151" s="0" t="n">
        <v>1634</v>
      </c>
      <c r="N3151" s="0" t="s">
        <v>22</v>
      </c>
      <c r="O3151" s="1" t="n">
        <f aca="false">SUM(G3151:L3151)</f>
        <v>1634</v>
      </c>
      <c r="P3151" s="4" t="n">
        <f aca="false">IF(M3151=O3151,1,0)</f>
        <v>1</v>
      </c>
      <c r="Q3151" s="2" t="n">
        <v>1</v>
      </c>
    </row>
    <row r="3152" customFormat="false" ht="12.8" hidden="false" customHeight="false" outlineLevel="0" collapsed="false">
      <c r="A3152" s="0" t="s">
        <v>4447</v>
      </c>
      <c r="B3152" s="0" t="s">
        <v>237</v>
      </c>
      <c r="C3152" s="0" t="s">
        <v>238</v>
      </c>
      <c r="D3152" s="0" t="s">
        <v>20</v>
      </c>
      <c r="E3152" s="0" t="s">
        <v>239</v>
      </c>
      <c r="H3152" s="0" t="n">
        <v>9384</v>
      </c>
      <c r="K3152" s="0" t="n">
        <v>336</v>
      </c>
      <c r="M3152" s="0" t="n">
        <v>9720</v>
      </c>
      <c r="N3152" s="0" t="s">
        <v>22</v>
      </c>
      <c r="O3152" s="1" t="n">
        <f aca="false">SUM(G3152:L3152)</f>
        <v>9720</v>
      </c>
      <c r="P3152" s="4" t="n">
        <f aca="false">IF(M3152=O3152,1,0)</f>
        <v>1</v>
      </c>
      <c r="Q3152" s="2" t="n">
        <v>1</v>
      </c>
    </row>
    <row r="3153" customFormat="false" ht="12.8" hidden="false" customHeight="false" outlineLevel="0" collapsed="false">
      <c r="A3153" s="0" t="s">
        <v>4447</v>
      </c>
      <c r="B3153" s="0" t="s">
        <v>246</v>
      </c>
      <c r="C3153" s="0" t="s">
        <v>128</v>
      </c>
      <c r="D3153" s="0" t="s">
        <v>20</v>
      </c>
      <c r="E3153" s="0" t="s">
        <v>247</v>
      </c>
      <c r="G3153" s="0" t="n">
        <v>5000</v>
      </c>
      <c r="H3153" s="0" t="n">
        <v>43080</v>
      </c>
      <c r="M3153" s="0" t="n">
        <v>48080</v>
      </c>
      <c r="N3153" s="0" t="s">
        <v>22</v>
      </c>
      <c r="O3153" s="1" t="n">
        <f aca="false">SUM(G3153:L3153)</f>
        <v>48080</v>
      </c>
      <c r="P3153" s="4" t="n">
        <f aca="false">IF(M3153=O3153,1,0)</f>
        <v>1</v>
      </c>
      <c r="Q3153" s="2" t="n">
        <v>1</v>
      </c>
    </row>
    <row r="3154" customFormat="false" ht="12.8" hidden="false" customHeight="false" outlineLevel="0" collapsed="false">
      <c r="A3154" s="0" t="s">
        <v>4447</v>
      </c>
      <c r="B3154" s="0" t="s">
        <v>2393</v>
      </c>
      <c r="C3154" s="0" t="s">
        <v>128</v>
      </c>
      <c r="D3154" s="0" t="s">
        <v>20</v>
      </c>
      <c r="E3154" s="0" t="s">
        <v>2276</v>
      </c>
      <c r="H3154" s="0" t="n">
        <v>35640</v>
      </c>
      <c r="M3154" s="0" t="n">
        <v>35640</v>
      </c>
      <c r="N3154" s="0" t="s">
        <v>22</v>
      </c>
      <c r="O3154" s="1" t="n">
        <f aca="false">SUM(G3154:L3154)</f>
        <v>35640</v>
      </c>
      <c r="P3154" s="4" t="n">
        <f aca="false">IF(M3154=O3154,1,0)</f>
        <v>1</v>
      </c>
      <c r="Q3154" s="2" t="n">
        <v>1</v>
      </c>
    </row>
    <row r="3155" customFormat="false" ht="12.8" hidden="false" customHeight="false" outlineLevel="0" collapsed="false">
      <c r="A3155" s="0" t="s">
        <v>4447</v>
      </c>
      <c r="B3155" s="0" t="s">
        <v>4484</v>
      </c>
      <c r="C3155" s="0" t="s">
        <v>42</v>
      </c>
      <c r="D3155" s="0" t="s">
        <v>20</v>
      </c>
      <c r="E3155" s="0" t="s">
        <v>1139</v>
      </c>
      <c r="H3155" s="0" t="n">
        <v>13260</v>
      </c>
      <c r="M3155" s="0" t="n">
        <v>13260</v>
      </c>
      <c r="N3155" s="0" t="s">
        <v>22</v>
      </c>
      <c r="O3155" s="1" t="n">
        <f aca="false">SUM(G3155:L3155)</f>
        <v>13260</v>
      </c>
      <c r="P3155" s="4" t="n">
        <f aca="false">IF(M3155=O3155,1,0)</f>
        <v>1</v>
      </c>
      <c r="Q3155" s="2" t="n">
        <v>1</v>
      </c>
    </row>
    <row r="3156" customFormat="false" ht="12.8" hidden="false" customHeight="false" outlineLevel="0" collapsed="false">
      <c r="A3156" s="0" t="s">
        <v>4447</v>
      </c>
      <c r="B3156" s="0" t="s">
        <v>4485</v>
      </c>
      <c r="C3156" s="0" t="s">
        <v>174</v>
      </c>
      <c r="D3156" s="0" t="s">
        <v>20</v>
      </c>
      <c r="E3156" s="0" t="s">
        <v>4486</v>
      </c>
      <c r="H3156" s="0" t="n">
        <v>23220</v>
      </c>
      <c r="M3156" s="0" t="n">
        <v>23220</v>
      </c>
      <c r="N3156" s="0" t="s">
        <v>22</v>
      </c>
      <c r="O3156" s="1" t="n">
        <f aca="false">SUM(G3156:L3156)</f>
        <v>23220</v>
      </c>
      <c r="P3156" s="4" t="n">
        <f aca="false">IF(M3156=O3156,1,0)</f>
        <v>1</v>
      </c>
      <c r="Q3156" s="2" t="n">
        <v>1</v>
      </c>
    </row>
    <row r="3157" customFormat="false" ht="12.8" hidden="false" customHeight="false" outlineLevel="0" collapsed="false">
      <c r="A3157" s="0" t="s">
        <v>4447</v>
      </c>
      <c r="B3157" s="0" t="s">
        <v>2822</v>
      </c>
      <c r="C3157" s="0" t="s">
        <v>478</v>
      </c>
      <c r="D3157" s="0" t="s">
        <v>20</v>
      </c>
      <c r="E3157" s="0" t="s">
        <v>479</v>
      </c>
      <c r="H3157" s="0" t="n">
        <v>500</v>
      </c>
      <c r="M3157" s="0" t="n">
        <v>500</v>
      </c>
      <c r="N3157" s="0" t="s">
        <v>22</v>
      </c>
      <c r="O3157" s="1" t="n">
        <f aca="false">SUM(G3157:L3157)</f>
        <v>500</v>
      </c>
      <c r="P3157" s="4" t="n">
        <f aca="false">IF(M3157=O3157,1,0)</f>
        <v>1</v>
      </c>
      <c r="Q3157" s="2" t="n">
        <v>1</v>
      </c>
    </row>
    <row r="3158" customFormat="false" ht="12.8" hidden="false" customHeight="false" outlineLevel="0" collapsed="false">
      <c r="A3158" s="0" t="s">
        <v>4447</v>
      </c>
      <c r="B3158" s="0" t="s">
        <v>2404</v>
      </c>
      <c r="C3158" s="0" t="s">
        <v>128</v>
      </c>
      <c r="D3158" s="0" t="s">
        <v>20</v>
      </c>
      <c r="E3158" s="0" t="s">
        <v>255</v>
      </c>
      <c r="H3158" s="0" t="n">
        <v>5400</v>
      </c>
      <c r="M3158" s="0" t="n">
        <v>5400</v>
      </c>
      <c r="N3158" s="0" t="s">
        <v>22</v>
      </c>
      <c r="O3158" s="1" t="n">
        <f aca="false">SUM(G3158:L3158)</f>
        <v>5400</v>
      </c>
      <c r="P3158" s="4" t="n">
        <f aca="false">IF(M3158=O3158,1,0)</f>
        <v>1</v>
      </c>
      <c r="Q3158" s="2" t="n">
        <v>1</v>
      </c>
    </row>
    <row r="3159" customFormat="false" ht="12.8" hidden="false" customHeight="false" outlineLevel="0" collapsed="false">
      <c r="A3159" s="0" t="s">
        <v>4447</v>
      </c>
      <c r="B3159" s="0" t="s">
        <v>3652</v>
      </c>
      <c r="C3159" s="0" t="s">
        <v>2397</v>
      </c>
      <c r="D3159" s="0" t="s">
        <v>20</v>
      </c>
      <c r="E3159" s="0" t="s">
        <v>2398</v>
      </c>
      <c r="H3159" s="0" t="n">
        <v>10000</v>
      </c>
      <c r="M3159" s="0" t="n">
        <v>10000</v>
      </c>
      <c r="N3159" s="0" t="s">
        <v>22</v>
      </c>
      <c r="O3159" s="1" t="n">
        <f aca="false">SUM(G3159:L3159)</f>
        <v>10000</v>
      </c>
      <c r="P3159" s="4" t="n">
        <f aca="false">IF(M3159=O3159,1,0)</f>
        <v>1</v>
      </c>
      <c r="Q3159" s="2" t="n">
        <v>1</v>
      </c>
    </row>
    <row r="3160" customFormat="false" ht="12.8" hidden="false" customHeight="false" outlineLevel="0" collapsed="false">
      <c r="A3160" s="0" t="s">
        <v>4447</v>
      </c>
      <c r="B3160" s="0" t="s">
        <v>4487</v>
      </c>
      <c r="C3160" s="0" t="s">
        <v>128</v>
      </c>
      <c r="D3160" s="0" t="s">
        <v>20</v>
      </c>
      <c r="E3160" s="0" t="s">
        <v>153</v>
      </c>
      <c r="H3160" s="0" t="n">
        <v>1000</v>
      </c>
      <c r="M3160" s="0" t="n">
        <v>1000</v>
      </c>
      <c r="N3160" s="0" t="s">
        <v>22</v>
      </c>
      <c r="O3160" s="1" t="n">
        <f aca="false">SUM(G3160:L3160)</f>
        <v>1000</v>
      </c>
      <c r="P3160" s="4" t="n">
        <f aca="false">IF(M3160=O3160,1,0)</f>
        <v>1</v>
      </c>
      <c r="Q3160" s="2" t="n">
        <v>1</v>
      </c>
    </row>
    <row r="3161" customFormat="false" ht="12.8" hidden="false" customHeight="false" outlineLevel="0" collapsed="false">
      <c r="A3161" s="0" t="s">
        <v>4447</v>
      </c>
      <c r="B3161" s="0" t="s">
        <v>4488</v>
      </c>
      <c r="C3161" s="0" t="s">
        <v>75</v>
      </c>
      <c r="D3161" s="0" t="s">
        <v>20</v>
      </c>
      <c r="E3161" s="0" t="s">
        <v>262</v>
      </c>
      <c r="H3161" s="0" t="n">
        <v>2700</v>
      </c>
      <c r="M3161" s="0" t="n">
        <v>2700</v>
      </c>
      <c r="N3161" s="0" t="s">
        <v>22</v>
      </c>
      <c r="O3161" s="1" t="n">
        <f aca="false">SUM(G3161:L3161)</f>
        <v>2700</v>
      </c>
      <c r="P3161" s="4" t="n">
        <f aca="false">IF(M3161=O3161,1,0)</f>
        <v>1</v>
      </c>
      <c r="Q3161" s="2" t="n">
        <v>1</v>
      </c>
    </row>
    <row r="3162" customFormat="false" ht="12.8" hidden="false" customHeight="false" outlineLevel="0" collapsed="false">
      <c r="A3162" s="0" t="s">
        <v>4447</v>
      </c>
      <c r="B3162" s="0" t="s">
        <v>3655</v>
      </c>
      <c r="C3162" s="0" t="s">
        <v>85</v>
      </c>
      <c r="D3162" s="0" t="s">
        <v>20</v>
      </c>
      <c r="E3162" s="0" t="s">
        <v>3656</v>
      </c>
      <c r="H3162" s="0" t="n">
        <v>10064</v>
      </c>
      <c r="M3162" s="0" t="n">
        <v>10064</v>
      </c>
      <c r="N3162" s="0" t="s">
        <v>22</v>
      </c>
      <c r="O3162" s="1" t="n">
        <f aca="false">SUM(G3162:L3162)</f>
        <v>10064</v>
      </c>
      <c r="P3162" s="4" t="n">
        <f aca="false">IF(M3162=O3162,1,0)</f>
        <v>1</v>
      </c>
      <c r="Q3162" s="2" t="n">
        <v>1</v>
      </c>
    </row>
    <row r="3163" customFormat="false" ht="12.8" hidden="false" customHeight="false" outlineLevel="0" collapsed="false">
      <c r="A3163" s="0" t="s">
        <v>4447</v>
      </c>
      <c r="B3163" s="0" t="s">
        <v>3051</v>
      </c>
      <c r="C3163" s="0" t="s">
        <v>1405</v>
      </c>
      <c r="D3163" s="0" t="s">
        <v>20</v>
      </c>
      <c r="E3163" s="0" t="s">
        <v>3052</v>
      </c>
      <c r="H3163" s="0" t="n">
        <v>3600</v>
      </c>
      <c r="M3163" s="0" t="n">
        <v>3600</v>
      </c>
      <c r="N3163" s="0" t="s">
        <v>22</v>
      </c>
      <c r="O3163" s="1" t="n">
        <f aca="false">SUM(G3163:L3163)</f>
        <v>3600</v>
      </c>
      <c r="P3163" s="4" t="n">
        <f aca="false">IF(M3163=O3163,1,0)</f>
        <v>1</v>
      </c>
      <c r="Q3163" s="2" t="n">
        <v>1</v>
      </c>
    </row>
    <row r="3164" customFormat="false" ht="12.8" hidden="false" customHeight="false" outlineLevel="0" collapsed="false">
      <c r="A3164" s="0" t="s">
        <v>4447</v>
      </c>
      <c r="B3164" s="0" t="s">
        <v>292</v>
      </c>
      <c r="C3164" s="0" t="s">
        <v>293</v>
      </c>
      <c r="D3164" s="0" t="s">
        <v>20</v>
      </c>
      <c r="E3164" s="0" t="s">
        <v>294</v>
      </c>
      <c r="H3164" s="0" t="n">
        <v>1620</v>
      </c>
      <c r="K3164" s="0" t="n">
        <v>2575</v>
      </c>
      <c r="M3164" s="0" t="n">
        <v>4195</v>
      </c>
      <c r="N3164" s="0" t="s">
        <v>22</v>
      </c>
      <c r="O3164" s="1" t="n">
        <f aca="false">SUM(G3164:L3164)</f>
        <v>4195</v>
      </c>
      <c r="P3164" s="4" t="n">
        <f aca="false">IF(M3164=O3164,1,0)</f>
        <v>1</v>
      </c>
      <c r="Q3164" s="2" t="n">
        <v>1</v>
      </c>
    </row>
    <row r="3165" customFormat="false" ht="12.8" hidden="false" customHeight="false" outlineLevel="0" collapsed="false">
      <c r="A3165" s="0" t="s">
        <v>4447</v>
      </c>
      <c r="B3165" s="0" t="s">
        <v>4489</v>
      </c>
      <c r="C3165" s="0" t="s">
        <v>481</v>
      </c>
      <c r="D3165" s="0" t="s">
        <v>20</v>
      </c>
      <c r="E3165" s="0" t="s">
        <v>491</v>
      </c>
      <c r="K3165" s="0" t="n">
        <v>600</v>
      </c>
      <c r="M3165" s="0" t="n">
        <v>600</v>
      </c>
      <c r="N3165" s="0" t="s">
        <v>22</v>
      </c>
      <c r="O3165" s="1" t="n">
        <f aca="false">SUM(G3165:L3165)</f>
        <v>600</v>
      </c>
      <c r="P3165" s="4" t="n">
        <f aca="false">IF(M3165=O3165,1,0)</f>
        <v>1</v>
      </c>
      <c r="Q3165" s="2" t="n">
        <v>1</v>
      </c>
    </row>
    <row r="3166" customFormat="false" ht="12.8" hidden="false" customHeight="false" outlineLevel="0" collapsed="false">
      <c r="A3166" s="0" t="s">
        <v>4447</v>
      </c>
      <c r="B3166" s="0" t="s">
        <v>301</v>
      </c>
      <c r="C3166" s="0" t="s">
        <v>302</v>
      </c>
      <c r="D3166" s="0" t="s">
        <v>20</v>
      </c>
      <c r="E3166" s="0" t="s">
        <v>303</v>
      </c>
      <c r="H3166" s="0" t="n">
        <v>1500</v>
      </c>
      <c r="M3166" s="0" t="n">
        <v>1500</v>
      </c>
      <c r="N3166" s="0" t="s">
        <v>22</v>
      </c>
      <c r="O3166" s="1" t="n">
        <f aca="false">SUM(G3166:L3166)</f>
        <v>1500</v>
      </c>
      <c r="P3166" s="4" t="n">
        <f aca="false">IF(M3166=O3166,1,0)</f>
        <v>1</v>
      </c>
      <c r="Q3166" s="2" t="n">
        <v>1</v>
      </c>
    </row>
    <row r="3167" customFormat="false" ht="12.8" hidden="false" customHeight="false" outlineLevel="0" collapsed="false">
      <c r="A3167" s="0" t="s">
        <v>4447</v>
      </c>
      <c r="B3167" s="0" t="s">
        <v>310</v>
      </c>
      <c r="C3167" s="0" t="s">
        <v>75</v>
      </c>
      <c r="D3167" s="0" t="s">
        <v>20</v>
      </c>
      <c r="E3167" s="0" t="s">
        <v>311</v>
      </c>
      <c r="H3167" s="0" t="n">
        <v>3580</v>
      </c>
      <c r="K3167" s="0" t="n">
        <v>1500</v>
      </c>
      <c r="M3167" s="0" t="n">
        <v>5080</v>
      </c>
      <c r="N3167" s="0" t="s">
        <v>22</v>
      </c>
      <c r="O3167" s="1" t="n">
        <f aca="false">SUM(G3167:L3167)</f>
        <v>5080</v>
      </c>
      <c r="P3167" s="4" t="n">
        <f aca="false">IF(M3167=O3167,1,0)</f>
        <v>1</v>
      </c>
      <c r="Q3167" s="2" t="n">
        <v>1</v>
      </c>
    </row>
    <row r="3168" customFormat="false" ht="12.8" hidden="false" customHeight="false" outlineLevel="0" collapsed="false">
      <c r="A3168" s="0" t="s">
        <v>4447</v>
      </c>
      <c r="B3168" s="0" t="s">
        <v>4490</v>
      </c>
      <c r="C3168" s="0" t="s">
        <v>75</v>
      </c>
      <c r="D3168" s="0" t="s">
        <v>20</v>
      </c>
      <c r="E3168" s="0" t="s">
        <v>311</v>
      </c>
      <c r="H3168" s="0" t="n">
        <v>1000</v>
      </c>
      <c r="M3168" s="0" t="n">
        <v>1000</v>
      </c>
      <c r="N3168" s="0" t="s">
        <v>22</v>
      </c>
      <c r="O3168" s="1" t="n">
        <f aca="false">SUM(G3168:L3168)</f>
        <v>1000</v>
      </c>
      <c r="P3168" s="4" t="n">
        <f aca="false">IF(M3168=O3168,1,0)</f>
        <v>1</v>
      </c>
      <c r="Q3168" s="2" t="n">
        <v>1</v>
      </c>
    </row>
    <row r="3169" customFormat="false" ht="12.8" hidden="false" customHeight="false" outlineLevel="0" collapsed="false">
      <c r="A3169" s="0" t="s">
        <v>4447</v>
      </c>
      <c r="B3169" s="0" t="s">
        <v>988</v>
      </c>
      <c r="C3169" s="0" t="s">
        <v>75</v>
      </c>
      <c r="D3169" s="0" t="s">
        <v>20</v>
      </c>
      <c r="E3169" s="0" t="s">
        <v>989</v>
      </c>
      <c r="H3169" s="0" t="n">
        <v>16500</v>
      </c>
      <c r="M3169" s="0" t="n">
        <v>16500</v>
      </c>
      <c r="N3169" s="0" t="s">
        <v>22</v>
      </c>
      <c r="O3169" s="1" t="n">
        <f aca="false">SUM(G3169:L3169)</f>
        <v>16500</v>
      </c>
      <c r="P3169" s="4" t="n">
        <f aca="false">IF(M3169=O3169,1,0)</f>
        <v>1</v>
      </c>
      <c r="Q3169" s="2" t="n">
        <v>1</v>
      </c>
    </row>
    <row r="3170" customFormat="false" ht="12.8" hidden="false" customHeight="false" outlineLevel="0" collapsed="false">
      <c r="A3170" s="0" t="s">
        <v>4447</v>
      </c>
      <c r="B3170" s="0" t="s">
        <v>4491</v>
      </c>
      <c r="C3170" s="0" t="s">
        <v>1534</v>
      </c>
      <c r="D3170" s="0" t="s">
        <v>20</v>
      </c>
      <c r="E3170" s="0" t="s">
        <v>4492</v>
      </c>
      <c r="H3170" s="0" t="n">
        <v>3300</v>
      </c>
      <c r="M3170" s="0" t="n">
        <v>3300</v>
      </c>
      <c r="N3170" s="0" t="s">
        <v>22</v>
      </c>
      <c r="O3170" s="1" t="n">
        <f aca="false">SUM(G3170:L3170)</f>
        <v>3300</v>
      </c>
      <c r="P3170" s="4" t="n">
        <f aca="false">IF(M3170=O3170,1,0)</f>
        <v>1</v>
      </c>
      <c r="Q3170" s="2" t="n">
        <v>1</v>
      </c>
    </row>
    <row r="3171" customFormat="false" ht="12.8" hidden="false" customHeight="false" outlineLevel="0" collapsed="false">
      <c r="A3171" s="0" t="s">
        <v>4447</v>
      </c>
      <c r="B3171" s="0" t="s">
        <v>321</v>
      </c>
      <c r="C3171" s="0" t="s">
        <v>75</v>
      </c>
      <c r="D3171" s="0" t="s">
        <v>20</v>
      </c>
      <c r="E3171" s="0" t="s">
        <v>322</v>
      </c>
      <c r="H3171" s="0" t="n">
        <v>19176</v>
      </c>
      <c r="M3171" s="0" t="n">
        <v>19176</v>
      </c>
      <c r="N3171" s="0" t="s">
        <v>22</v>
      </c>
      <c r="O3171" s="1" t="n">
        <f aca="false">SUM(G3171:L3171)</f>
        <v>19176</v>
      </c>
      <c r="P3171" s="4" t="n">
        <f aca="false">IF(M3171=O3171,1,0)</f>
        <v>1</v>
      </c>
      <c r="Q3171" s="2" t="n">
        <v>1</v>
      </c>
    </row>
    <row r="3172" customFormat="false" ht="12.8" hidden="false" customHeight="false" outlineLevel="0" collapsed="false">
      <c r="A3172" s="0" t="s">
        <v>4447</v>
      </c>
      <c r="B3172" s="0" t="s">
        <v>2439</v>
      </c>
      <c r="C3172" s="0" t="s">
        <v>75</v>
      </c>
      <c r="D3172" s="0" t="s">
        <v>20</v>
      </c>
      <c r="E3172" s="0" t="s">
        <v>203</v>
      </c>
      <c r="H3172" s="0" t="n">
        <v>8500</v>
      </c>
      <c r="M3172" s="0" t="n">
        <v>8500</v>
      </c>
      <c r="N3172" s="0" t="s">
        <v>22</v>
      </c>
      <c r="O3172" s="1" t="n">
        <f aca="false">SUM(G3172:L3172)</f>
        <v>8500</v>
      </c>
      <c r="P3172" s="4" t="n">
        <f aca="false">IF(M3172=O3172,1,0)</f>
        <v>1</v>
      </c>
      <c r="Q3172" s="2" t="n">
        <v>1</v>
      </c>
    </row>
    <row r="3173" customFormat="false" ht="12.8" hidden="false" customHeight="false" outlineLevel="0" collapsed="false">
      <c r="A3173" s="0" t="s">
        <v>4447</v>
      </c>
      <c r="B3173" s="0" t="s">
        <v>2439</v>
      </c>
      <c r="C3173" s="0" t="s">
        <v>75</v>
      </c>
      <c r="D3173" s="0" t="s">
        <v>20</v>
      </c>
      <c r="E3173" s="0" t="s">
        <v>2324</v>
      </c>
      <c r="K3173" s="0" t="n">
        <v>7263</v>
      </c>
      <c r="M3173" s="0" t="n">
        <v>7263</v>
      </c>
      <c r="N3173" s="0" t="s">
        <v>22</v>
      </c>
      <c r="O3173" s="1" t="n">
        <f aca="false">SUM(G3173:L3173)</f>
        <v>7263</v>
      </c>
      <c r="P3173" s="4" t="n">
        <f aca="false">IF(M3173=O3173,1,0)</f>
        <v>1</v>
      </c>
      <c r="Q3173" s="2" t="n">
        <v>1</v>
      </c>
    </row>
    <row r="3174" customFormat="false" ht="12.8" hidden="false" customHeight="false" outlineLevel="0" collapsed="false">
      <c r="A3174" s="0" t="s">
        <v>4447</v>
      </c>
      <c r="B3174" s="0" t="s">
        <v>330</v>
      </c>
      <c r="C3174" s="0" t="s">
        <v>42</v>
      </c>
      <c r="D3174" s="0" t="s">
        <v>20</v>
      </c>
      <c r="E3174" s="0" t="s">
        <v>331</v>
      </c>
      <c r="H3174" s="0" t="n">
        <v>1480</v>
      </c>
      <c r="M3174" s="0" t="n">
        <v>1480</v>
      </c>
      <c r="N3174" s="0" t="s">
        <v>22</v>
      </c>
      <c r="O3174" s="1" t="n">
        <f aca="false">SUM(G3174:L3174)</f>
        <v>1480</v>
      </c>
      <c r="P3174" s="4" t="n">
        <f aca="false">IF(M3174=O3174,1,0)</f>
        <v>1</v>
      </c>
      <c r="Q3174" s="2" t="n">
        <v>1</v>
      </c>
    </row>
    <row r="3175" customFormat="false" ht="12.8" hidden="false" customHeight="false" outlineLevel="0" collapsed="false">
      <c r="A3175" s="0" t="s">
        <v>4447</v>
      </c>
      <c r="B3175" s="0" t="s">
        <v>4493</v>
      </c>
      <c r="C3175" s="0" t="s">
        <v>42</v>
      </c>
      <c r="D3175" s="0" t="s">
        <v>20</v>
      </c>
      <c r="E3175" s="0" t="s">
        <v>715</v>
      </c>
      <c r="H3175" s="0" t="n">
        <v>39111</v>
      </c>
      <c r="M3175" s="0" t="n">
        <v>39111</v>
      </c>
      <c r="N3175" s="0" t="s">
        <v>22</v>
      </c>
      <c r="O3175" s="1" t="n">
        <f aca="false">SUM(G3175:L3175)</f>
        <v>39111</v>
      </c>
      <c r="P3175" s="4" t="n">
        <f aca="false">IF(M3175=O3175,1,0)</f>
        <v>1</v>
      </c>
      <c r="Q3175" s="2" t="n">
        <v>1</v>
      </c>
    </row>
    <row r="3176" customFormat="false" ht="12.8" hidden="false" customHeight="false" outlineLevel="0" collapsed="false">
      <c r="A3176" s="0" t="s">
        <v>4447</v>
      </c>
      <c r="B3176" s="0" t="s">
        <v>2442</v>
      </c>
      <c r="C3176" s="0" t="s">
        <v>2062</v>
      </c>
      <c r="D3176" s="0" t="s">
        <v>20</v>
      </c>
      <c r="E3176" s="0" t="s">
        <v>2443</v>
      </c>
      <c r="H3176" s="0" t="n">
        <v>2000</v>
      </c>
      <c r="K3176" s="0" t="n">
        <v>1063</v>
      </c>
      <c r="M3176" s="0" t="n">
        <v>3063</v>
      </c>
      <c r="N3176" s="0" t="s">
        <v>22</v>
      </c>
      <c r="O3176" s="1" t="n">
        <f aca="false">SUM(G3176:L3176)</f>
        <v>3063</v>
      </c>
      <c r="P3176" s="4" t="n">
        <f aca="false">IF(M3176=O3176,1,0)</f>
        <v>1</v>
      </c>
      <c r="Q3176" s="2" t="n">
        <v>1</v>
      </c>
    </row>
    <row r="3177" customFormat="false" ht="12.8" hidden="false" customHeight="false" outlineLevel="0" collapsed="false">
      <c r="A3177" s="0" t="s">
        <v>4447</v>
      </c>
      <c r="B3177" s="0" t="s">
        <v>1668</v>
      </c>
      <c r="C3177" s="0" t="s">
        <v>75</v>
      </c>
      <c r="D3177" s="0" t="s">
        <v>20</v>
      </c>
      <c r="E3177" s="0" t="s">
        <v>3068</v>
      </c>
      <c r="H3177" s="0" t="n">
        <v>10000</v>
      </c>
      <c r="M3177" s="0" t="n">
        <v>10000</v>
      </c>
      <c r="N3177" s="0" t="s">
        <v>22</v>
      </c>
      <c r="O3177" s="1" t="n">
        <f aca="false">SUM(G3177:L3177)</f>
        <v>10000</v>
      </c>
      <c r="P3177" s="4" t="n">
        <f aca="false">IF(M3177=O3177,1,0)</f>
        <v>1</v>
      </c>
      <c r="Q3177" s="2" t="n">
        <v>1</v>
      </c>
    </row>
    <row r="3178" customFormat="false" ht="12.8" hidden="false" customHeight="false" outlineLevel="0" collapsed="false">
      <c r="A3178" s="0" t="s">
        <v>4447</v>
      </c>
      <c r="B3178" s="0" t="s">
        <v>3070</v>
      </c>
      <c r="C3178" s="0" t="s">
        <v>827</v>
      </c>
      <c r="D3178" s="0" t="s">
        <v>20</v>
      </c>
      <c r="E3178" s="0" t="s">
        <v>4494</v>
      </c>
      <c r="H3178" s="0" t="n">
        <v>7904</v>
      </c>
      <c r="M3178" s="0" t="n">
        <v>7904</v>
      </c>
      <c r="N3178" s="0" t="s">
        <v>22</v>
      </c>
      <c r="O3178" s="1" t="n">
        <f aca="false">SUM(G3178:L3178)</f>
        <v>7904</v>
      </c>
      <c r="P3178" s="4" t="n">
        <f aca="false">IF(M3178=O3178,1,0)</f>
        <v>1</v>
      </c>
      <c r="Q3178" s="2" t="n">
        <v>1</v>
      </c>
    </row>
    <row r="3179" customFormat="false" ht="12.8" hidden="false" customHeight="false" outlineLevel="0" collapsed="false">
      <c r="A3179" s="0" t="s">
        <v>4447</v>
      </c>
      <c r="B3179" s="0" t="s">
        <v>4495</v>
      </c>
      <c r="C3179" s="0" t="s">
        <v>85</v>
      </c>
      <c r="D3179" s="0" t="s">
        <v>20</v>
      </c>
      <c r="E3179" s="0" t="s">
        <v>4496</v>
      </c>
      <c r="G3179" s="0" t="n">
        <v>98134</v>
      </c>
      <c r="M3179" s="0" t="n">
        <v>98134</v>
      </c>
      <c r="N3179" s="0" t="s">
        <v>22</v>
      </c>
      <c r="O3179" s="1" t="n">
        <f aca="false">SUM(G3179:L3179)</f>
        <v>98134</v>
      </c>
      <c r="P3179" s="4" t="n">
        <f aca="false">IF(M3179=O3179,1,0)</f>
        <v>1</v>
      </c>
      <c r="Q3179" s="2" t="n">
        <v>1</v>
      </c>
    </row>
    <row r="3180" customFormat="false" ht="12.8" hidden="false" customHeight="false" outlineLevel="0" collapsed="false">
      <c r="A3180" s="0" t="s">
        <v>4447</v>
      </c>
      <c r="B3180" s="0" t="s">
        <v>1681</v>
      </c>
      <c r="C3180" s="0" t="s">
        <v>174</v>
      </c>
      <c r="D3180" s="0" t="s">
        <v>20</v>
      </c>
      <c r="E3180" s="0" t="s">
        <v>175</v>
      </c>
      <c r="K3180" s="0" t="n">
        <v>1200</v>
      </c>
      <c r="M3180" s="0" t="n">
        <v>1200</v>
      </c>
      <c r="N3180" s="0" t="s">
        <v>351</v>
      </c>
      <c r="O3180" s="1" t="n">
        <f aca="false">SUM(G3180:L3180)</f>
        <v>1200</v>
      </c>
      <c r="P3180" s="4" t="n">
        <f aca="false">IF(M3180=O3180,1,0)</f>
        <v>1</v>
      </c>
      <c r="Q3180" s="2" t="n">
        <v>1</v>
      </c>
    </row>
    <row r="3181" customFormat="false" ht="12.8" hidden="false" customHeight="false" outlineLevel="0" collapsed="false">
      <c r="A3181" s="0" t="s">
        <v>4447</v>
      </c>
      <c r="B3181" s="0" t="s">
        <v>368</v>
      </c>
      <c r="C3181" s="0" t="s">
        <v>30</v>
      </c>
      <c r="D3181" s="0" t="s">
        <v>20</v>
      </c>
      <c r="E3181" s="0" t="s">
        <v>118</v>
      </c>
      <c r="K3181" s="0" t="n">
        <v>1250</v>
      </c>
      <c r="M3181" s="0" t="n">
        <v>1250</v>
      </c>
      <c r="N3181" s="0" t="s">
        <v>351</v>
      </c>
      <c r="O3181" s="1" t="n">
        <f aca="false">SUM(G3181:L3181)</f>
        <v>1250</v>
      </c>
      <c r="P3181" s="4" t="n">
        <f aca="false">IF(M3181=O3181,1,0)</f>
        <v>1</v>
      </c>
      <c r="Q3181" s="2" t="n">
        <v>1</v>
      </c>
    </row>
    <row r="3182" customFormat="false" ht="12.8" hidden="false" customHeight="false" outlineLevel="0" collapsed="false">
      <c r="A3182" s="0" t="s">
        <v>4447</v>
      </c>
      <c r="B3182" s="0" t="s">
        <v>4497</v>
      </c>
      <c r="C3182" s="0" t="s">
        <v>75</v>
      </c>
      <c r="D3182" s="0" t="s">
        <v>20</v>
      </c>
      <c r="E3182" s="0" t="s">
        <v>182</v>
      </c>
      <c r="K3182" s="0" t="n">
        <v>688</v>
      </c>
      <c r="M3182" s="0" t="n">
        <v>688</v>
      </c>
      <c r="N3182" s="0" t="s">
        <v>351</v>
      </c>
      <c r="O3182" s="1" t="n">
        <f aca="false">SUM(G3182:L3182)</f>
        <v>688</v>
      </c>
      <c r="P3182" s="4" t="n">
        <f aca="false">IF(M3182=O3182,1,0)</f>
        <v>1</v>
      </c>
      <c r="Q3182" s="2" t="n">
        <v>1</v>
      </c>
    </row>
    <row r="3183" customFormat="false" ht="12.8" hidden="false" customHeight="false" outlineLevel="0" collapsed="false">
      <c r="A3183" s="0" t="s">
        <v>4447</v>
      </c>
      <c r="B3183" s="0" t="s">
        <v>2462</v>
      </c>
      <c r="C3183" s="0" t="s">
        <v>128</v>
      </c>
      <c r="D3183" s="0" t="s">
        <v>20</v>
      </c>
      <c r="E3183" s="0" t="s">
        <v>153</v>
      </c>
      <c r="I3183" s="0" t="n">
        <v>201</v>
      </c>
      <c r="J3183" s="0" t="n">
        <v>692</v>
      </c>
      <c r="M3183" s="0" t="n">
        <v>893</v>
      </c>
      <c r="N3183" s="0" t="s">
        <v>351</v>
      </c>
      <c r="O3183" s="1" t="n">
        <f aca="false">SUM(G3183:L3183)</f>
        <v>893</v>
      </c>
      <c r="P3183" s="4" t="n">
        <f aca="false">IF(M3183=O3183,1,0)</f>
        <v>1</v>
      </c>
      <c r="Q3183" s="2" t="n">
        <v>1</v>
      </c>
    </row>
    <row r="3184" customFormat="false" ht="12.8" hidden="false" customHeight="false" outlineLevel="0" collapsed="false">
      <c r="A3184" s="0" t="s">
        <v>4447</v>
      </c>
      <c r="B3184" s="0" t="s">
        <v>4498</v>
      </c>
      <c r="C3184" s="0" t="s">
        <v>75</v>
      </c>
      <c r="D3184" s="0" t="s">
        <v>20</v>
      </c>
      <c r="E3184" s="0" t="s">
        <v>203</v>
      </c>
      <c r="K3184" s="0" t="n">
        <v>688</v>
      </c>
      <c r="M3184" s="0" t="n">
        <v>688</v>
      </c>
      <c r="N3184" s="0" t="s">
        <v>351</v>
      </c>
      <c r="O3184" s="1" t="n">
        <f aca="false">SUM(G3184:L3184)</f>
        <v>688</v>
      </c>
      <c r="P3184" s="4" t="n">
        <f aca="false">IF(M3184=O3184,1,0)</f>
        <v>1</v>
      </c>
      <c r="Q3184" s="2" t="n">
        <v>1</v>
      </c>
    </row>
    <row r="3185" customFormat="false" ht="12.8" hidden="false" customHeight="false" outlineLevel="0" collapsed="false">
      <c r="A3185" s="0" t="s">
        <v>4447</v>
      </c>
      <c r="B3185" s="0" t="s">
        <v>4499</v>
      </c>
      <c r="C3185" s="0" t="s">
        <v>287</v>
      </c>
      <c r="D3185" s="0" t="s">
        <v>20</v>
      </c>
      <c r="E3185" s="0" t="s">
        <v>288</v>
      </c>
      <c r="K3185" s="0" t="n">
        <v>688</v>
      </c>
      <c r="M3185" s="0" t="n">
        <v>688</v>
      </c>
      <c r="N3185" s="0" t="s">
        <v>351</v>
      </c>
      <c r="O3185" s="1" t="n">
        <f aca="false">SUM(G3185:L3185)</f>
        <v>688</v>
      </c>
      <c r="P3185" s="4" t="n">
        <f aca="false">IF(M3185=O3185,1,0)</f>
        <v>1</v>
      </c>
      <c r="Q3185" s="2" t="n">
        <v>1</v>
      </c>
    </row>
    <row r="3186" customFormat="false" ht="12.8" hidden="false" customHeight="false" outlineLevel="0" collapsed="false">
      <c r="A3186" s="0" t="s">
        <v>4447</v>
      </c>
      <c r="B3186" s="0" t="s">
        <v>1714</v>
      </c>
      <c r="C3186" s="0" t="s">
        <v>42</v>
      </c>
      <c r="D3186" s="0" t="s">
        <v>20</v>
      </c>
      <c r="E3186" s="0" t="s">
        <v>4500</v>
      </c>
      <c r="I3186" s="0" t="n">
        <v>509</v>
      </c>
      <c r="J3186" s="0" t="n">
        <v>1302</v>
      </c>
      <c r="K3186" s="0" t="n">
        <v>750</v>
      </c>
      <c r="M3186" s="0" t="n">
        <v>2561</v>
      </c>
      <c r="N3186" s="0" t="s">
        <v>351</v>
      </c>
      <c r="O3186" s="1" t="n">
        <f aca="false">SUM(G3186:L3186)</f>
        <v>2561</v>
      </c>
      <c r="P3186" s="4" t="n">
        <f aca="false">IF(M3186=O3186,1,0)</f>
        <v>1</v>
      </c>
      <c r="Q3186" s="2" t="n">
        <v>1</v>
      </c>
    </row>
    <row r="3187" customFormat="false" ht="12.8" hidden="false" customHeight="false" outlineLevel="0" collapsed="false">
      <c r="A3187" s="0" t="s">
        <v>4447</v>
      </c>
      <c r="B3187" s="0" t="s">
        <v>4501</v>
      </c>
      <c r="C3187" s="0" t="s">
        <v>30</v>
      </c>
      <c r="D3187" s="0" t="s">
        <v>20</v>
      </c>
      <c r="E3187" s="0" t="s">
        <v>118</v>
      </c>
      <c r="I3187" s="0" t="n">
        <v>611</v>
      </c>
      <c r="J3187" s="0" t="n">
        <v>948</v>
      </c>
      <c r="M3187" s="0" t="n">
        <v>1559</v>
      </c>
      <c r="N3187" s="0" t="s">
        <v>351</v>
      </c>
      <c r="O3187" s="1" t="n">
        <f aca="false">SUM(G3187:L3187)</f>
        <v>1559</v>
      </c>
      <c r="P3187" s="4" t="n">
        <f aca="false">IF(M3187=O3187,1,0)</f>
        <v>1</v>
      </c>
      <c r="Q3187" s="2" t="n">
        <v>1</v>
      </c>
    </row>
    <row r="3188" customFormat="false" ht="12.8" hidden="false" customHeight="false" outlineLevel="0" collapsed="false">
      <c r="A3188" s="0" t="s">
        <v>4447</v>
      </c>
      <c r="B3188" s="0" t="s">
        <v>4502</v>
      </c>
      <c r="C3188" s="0" t="s">
        <v>189</v>
      </c>
      <c r="D3188" s="0" t="s">
        <v>20</v>
      </c>
      <c r="E3188" s="0" t="s">
        <v>4503</v>
      </c>
      <c r="K3188" s="0" t="n">
        <v>688</v>
      </c>
      <c r="M3188" s="0" t="n">
        <v>688</v>
      </c>
      <c r="N3188" s="0" t="s">
        <v>351</v>
      </c>
      <c r="O3188" s="1" t="n">
        <f aca="false">SUM(G3188:L3188)</f>
        <v>688</v>
      </c>
      <c r="P3188" s="4" t="n">
        <f aca="false">IF(M3188=O3188,1,0)</f>
        <v>1</v>
      </c>
      <c r="Q3188" s="2" t="n">
        <v>1</v>
      </c>
    </row>
    <row r="3189" customFormat="false" ht="12.8" hidden="false" customHeight="false" outlineLevel="0" collapsed="false">
      <c r="A3189" s="0" t="s">
        <v>4447</v>
      </c>
      <c r="B3189" s="0" t="s">
        <v>4504</v>
      </c>
      <c r="C3189" s="0" t="s">
        <v>128</v>
      </c>
      <c r="D3189" s="0" t="s">
        <v>20</v>
      </c>
      <c r="E3189" s="0" t="s">
        <v>129</v>
      </c>
      <c r="K3189" s="0" t="n">
        <v>750</v>
      </c>
      <c r="M3189" s="0" t="n">
        <v>750</v>
      </c>
      <c r="N3189" s="0" t="s">
        <v>351</v>
      </c>
      <c r="O3189" s="1" t="n">
        <f aca="false">SUM(G3189:L3189)</f>
        <v>750</v>
      </c>
      <c r="P3189" s="4" t="n">
        <f aca="false">IF(M3189=O3189,1,0)</f>
        <v>1</v>
      </c>
      <c r="Q3189" s="2" t="n">
        <v>1</v>
      </c>
    </row>
    <row r="3190" customFormat="false" ht="12.8" hidden="false" customHeight="false" outlineLevel="0" collapsed="false">
      <c r="A3190" s="0" t="s">
        <v>4447</v>
      </c>
      <c r="B3190" s="0" t="s">
        <v>4505</v>
      </c>
      <c r="C3190" s="0" t="s">
        <v>36</v>
      </c>
      <c r="D3190" s="0" t="s">
        <v>20</v>
      </c>
      <c r="E3190" s="0" t="s">
        <v>70</v>
      </c>
      <c r="K3190" s="0" t="n">
        <v>750</v>
      </c>
      <c r="M3190" s="0" t="n">
        <v>750</v>
      </c>
      <c r="N3190" s="0" t="s">
        <v>351</v>
      </c>
      <c r="O3190" s="1" t="n">
        <f aca="false">SUM(G3190:L3190)</f>
        <v>750</v>
      </c>
      <c r="P3190" s="4" t="n">
        <f aca="false">IF(M3190=O3190,1,0)</f>
        <v>1</v>
      </c>
      <c r="Q3190" s="2" t="n">
        <v>1</v>
      </c>
    </row>
    <row r="3191" customFormat="false" ht="12.8" hidden="false" customHeight="false" outlineLevel="0" collapsed="false">
      <c r="A3191" s="0" t="s">
        <v>4447</v>
      </c>
      <c r="B3191" s="0" t="s">
        <v>2489</v>
      </c>
      <c r="C3191" s="0" t="s">
        <v>128</v>
      </c>
      <c r="D3191" s="0" t="s">
        <v>20</v>
      </c>
      <c r="E3191" s="0" t="s">
        <v>2490</v>
      </c>
      <c r="K3191" s="0" t="n">
        <v>1000</v>
      </c>
      <c r="M3191" s="0" t="n">
        <v>1000</v>
      </c>
      <c r="N3191" s="0" t="s">
        <v>351</v>
      </c>
      <c r="O3191" s="1" t="n">
        <f aca="false">SUM(G3191:L3191)</f>
        <v>1000</v>
      </c>
      <c r="P3191" s="4" t="n">
        <f aca="false">IF(M3191=O3191,1,0)</f>
        <v>1</v>
      </c>
      <c r="Q3191" s="2" t="n">
        <v>1</v>
      </c>
    </row>
    <row r="3192" customFormat="false" ht="12.8" hidden="false" customHeight="false" outlineLevel="0" collapsed="false">
      <c r="A3192" s="0" t="s">
        <v>4447</v>
      </c>
      <c r="B3192" s="0" t="s">
        <v>434</v>
      </c>
      <c r="C3192" s="0" t="s">
        <v>75</v>
      </c>
      <c r="D3192" s="0" t="s">
        <v>20</v>
      </c>
      <c r="E3192" s="0" t="s">
        <v>182</v>
      </c>
      <c r="K3192" s="0" t="n">
        <v>2550</v>
      </c>
      <c r="M3192" s="0" t="n">
        <v>2550</v>
      </c>
      <c r="N3192" s="0" t="s">
        <v>351</v>
      </c>
      <c r="O3192" s="1" t="n">
        <f aca="false">SUM(G3192:L3192)</f>
        <v>2550</v>
      </c>
      <c r="P3192" s="4" t="n">
        <f aca="false">IF(M3192=O3192,1,0)</f>
        <v>1</v>
      </c>
      <c r="Q3192" s="2" t="n">
        <v>1</v>
      </c>
    </row>
    <row r="3193" customFormat="false" ht="12.8" hidden="false" customHeight="false" outlineLevel="0" collapsed="false">
      <c r="A3193" s="0" t="s">
        <v>4447</v>
      </c>
      <c r="B3193" s="0" t="s">
        <v>4506</v>
      </c>
      <c r="C3193" s="0" t="s">
        <v>186</v>
      </c>
      <c r="D3193" s="0" t="s">
        <v>20</v>
      </c>
      <c r="E3193" s="0" t="s">
        <v>187</v>
      </c>
      <c r="I3193" s="0" t="n">
        <v>164</v>
      </c>
      <c r="J3193" s="0" t="n">
        <v>921</v>
      </c>
      <c r="M3193" s="0" t="n">
        <v>1085</v>
      </c>
      <c r="N3193" s="0" t="s">
        <v>351</v>
      </c>
      <c r="O3193" s="1" t="n">
        <f aca="false">SUM(G3193:L3193)</f>
        <v>1085</v>
      </c>
      <c r="P3193" s="4" t="n">
        <f aca="false">IF(M3193=O3193,1,0)</f>
        <v>1</v>
      </c>
      <c r="Q3193" s="2" t="n">
        <v>1</v>
      </c>
    </row>
    <row r="3194" customFormat="false" ht="12.8" hidden="false" customHeight="false" outlineLevel="0" collapsed="false">
      <c r="A3194" s="0" t="s">
        <v>4447</v>
      </c>
      <c r="B3194" s="0" t="s">
        <v>4507</v>
      </c>
      <c r="C3194" s="0" t="s">
        <v>75</v>
      </c>
      <c r="D3194" s="0" t="s">
        <v>20</v>
      </c>
      <c r="E3194" s="0" t="s">
        <v>4459</v>
      </c>
      <c r="K3194" s="0" t="n">
        <v>688</v>
      </c>
      <c r="M3194" s="0" t="n">
        <v>688</v>
      </c>
      <c r="N3194" s="0" t="s">
        <v>351</v>
      </c>
      <c r="O3194" s="1" t="n">
        <f aca="false">SUM(G3194:L3194)</f>
        <v>688</v>
      </c>
      <c r="P3194" s="4" t="n">
        <f aca="false">IF(M3194=O3194,1,0)</f>
        <v>1</v>
      </c>
      <c r="Q3194" s="2" t="n">
        <v>1</v>
      </c>
    </row>
    <row r="3195" customFormat="false" ht="12.8" hidden="false" customHeight="false" outlineLevel="0" collapsed="false">
      <c r="A3195" s="0" t="s">
        <v>4447</v>
      </c>
      <c r="B3195" s="0" t="s">
        <v>1736</v>
      </c>
      <c r="C3195" s="0" t="s">
        <v>657</v>
      </c>
      <c r="D3195" s="0" t="s">
        <v>20</v>
      </c>
      <c r="E3195" s="0" t="s">
        <v>1737</v>
      </c>
      <c r="K3195" s="0" t="n">
        <v>750</v>
      </c>
      <c r="M3195" s="0" t="n">
        <v>750</v>
      </c>
      <c r="N3195" s="0" t="s">
        <v>351</v>
      </c>
      <c r="O3195" s="1" t="n">
        <f aca="false">SUM(G3195:L3195)</f>
        <v>750</v>
      </c>
      <c r="P3195" s="4" t="n">
        <f aca="false">IF(M3195=O3195,1,0)</f>
        <v>1</v>
      </c>
      <c r="Q3195" s="2" t="n">
        <v>1</v>
      </c>
    </row>
    <row r="3196" customFormat="false" ht="12.8" hidden="false" customHeight="false" outlineLevel="0" collapsed="false">
      <c r="A3196" s="0" t="s">
        <v>4447</v>
      </c>
      <c r="B3196" s="0" t="s">
        <v>2503</v>
      </c>
      <c r="C3196" s="0" t="s">
        <v>484</v>
      </c>
      <c r="D3196" s="0" t="s">
        <v>20</v>
      </c>
      <c r="E3196" s="0" t="s">
        <v>1648</v>
      </c>
      <c r="K3196" s="0" t="n">
        <v>1000</v>
      </c>
      <c r="M3196" s="0" t="n">
        <v>1000</v>
      </c>
      <c r="N3196" s="0" t="s">
        <v>351</v>
      </c>
      <c r="O3196" s="1" t="n">
        <f aca="false">SUM(G3196:L3196)</f>
        <v>1000</v>
      </c>
      <c r="P3196" s="4" t="n">
        <f aca="false">IF(M3196=O3196,1,0)</f>
        <v>1</v>
      </c>
      <c r="Q3196" s="2" t="n">
        <v>1</v>
      </c>
    </row>
    <row r="3197" customFormat="false" ht="12.8" hidden="false" customHeight="false" outlineLevel="0" collapsed="false">
      <c r="A3197" s="0" t="s">
        <v>4447</v>
      </c>
      <c r="B3197" s="0" t="s">
        <v>4508</v>
      </c>
      <c r="C3197" s="0" t="s">
        <v>85</v>
      </c>
      <c r="D3197" s="0" t="s">
        <v>20</v>
      </c>
      <c r="E3197" s="0" t="s">
        <v>319</v>
      </c>
      <c r="J3197" s="0" t="n">
        <v>778</v>
      </c>
      <c r="M3197" s="0" t="n">
        <v>778</v>
      </c>
      <c r="N3197" s="0" t="s">
        <v>351</v>
      </c>
      <c r="O3197" s="1" t="n">
        <f aca="false">SUM(G3197:L3197)</f>
        <v>778</v>
      </c>
      <c r="P3197" s="4" t="n">
        <f aca="false">IF(M3197=O3197,1,0)</f>
        <v>1</v>
      </c>
      <c r="Q3197" s="2" t="n">
        <v>1</v>
      </c>
    </row>
    <row r="3198" customFormat="false" ht="12.8" hidden="false" customHeight="false" outlineLevel="0" collapsed="false">
      <c r="A3198" s="0" t="s">
        <v>4447</v>
      </c>
      <c r="B3198" s="0" t="s">
        <v>4509</v>
      </c>
      <c r="C3198" s="0" t="s">
        <v>42</v>
      </c>
      <c r="D3198" s="0" t="s">
        <v>20</v>
      </c>
      <c r="E3198" s="0" t="s">
        <v>43</v>
      </c>
      <c r="K3198" s="0" t="n">
        <v>750</v>
      </c>
      <c r="M3198" s="0" t="n">
        <v>750</v>
      </c>
      <c r="N3198" s="0" t="s">
        <v>351</v>
      </c>
      <c r="O3198" s="1" t="n">
        <f aca="false">SUM(G3198:L3198)</f>
        <v>750</v>
      </c>
      <c r="P3198" s="4" t="n">
        <f aca="false">IF(M3198=O3198,1,0)</f>
        <v>1</v>
      </c>
      <c r="Q3198" s="2" t="n">
        <v>1</v>
      </c>
    </row>
    <row r="3199" customFormat="false" ht="12.8" hidden="false" customHeight="false" outlineLevel="0" collapsed="false">
      <c r="A3199" s="0" t="s">
        <v>4447</v>
      </c>
      <c r="B3199" s="0" t="s">
        <v>2507</v>
      </c>
      <c r="C3199" s="0" t="s">
        <v>75</v>
      </c>
      <c r="D3199" s="0" t="s">
        <v>20</v>
      </c>
      <c r="E3199" s="0" t="s">
        <v>182</v>
      </c>
      <c r="K3199" s="0" t="n">
        <v>1575</v>
      </c>
      <c r="M3199" s="0" t="n">
        <v>1575</v>
      </c>
      <c r="N3199" s="0" t="s">
        <v>351</v>
      </c>
      <c r="O3199" s="1" t="n">
        <f aca="false">SUM(G3199:L3199)</f>
        <v>1575</v>
      </c>
      <c r="P3199" s="4" t="n">
        <f aca="false">IF(M3199=O3199,1,0)</f>
        <v>1</v>
      </c>
      <c r="Q3199" s="2" t="n">
        <v>1</v>
      </c>
    </row>
    <row r="3200" customFormat="false" ht="12.8" hidden="false" customHeight="false" outlineLevel="0" collapsed="false">
      <c r="A3200" s="0" t="s">
        <v>4447</v>
      </c>
      <c r="B3200" s="0" t="s">
        <v>4510</v>
      </c>
      <c r="C3200" s="0" t="s">
        <v>644</v>
      </c>
      <c r="D3200" s="0" t="s">
        <v>20</v>
      </c>
      <c r="E3200" s="0" t="s">
        <v>645</v>
      </c>
      <c r="K3200" s="0" t="n">
        <v>1850</v>
      </c>
      <c r="M3200" s="0" t="n">
        <v>1850</v>
      </c>
      <c r="N3200" s="0" t="s">
        <v>351</v>
      </c>
      <c r="O3200" s="1" t="n">
        <f aca="false">SUM(G3200:L3200)</f>
        <v>1850</v>
      </c>
      <c r="P3200" s="4" t="n">
        <f aca="false">IF(M3200=O3200,1,0)</f>
        <v>1</v>
      </c>
      <c r="Q3200" s="2" t="n">
        <v>1</v>
      </c>
    </row>
    <row r="3201" customFormat="false" ht="12.8" hidden="false" customHeight="false" outlineLevel="0" collapsed="false">
      <c r="A3201" s="0" t="s">
        <v>4447</v>
      </c>
      <c r="B3201" s="0" t="s">
        <v>4511</v>
      </c>
      <c r="C3201" s="0" t="s">
        <v>80</v>
      </c>
      <c r="D3201" s="0" t="s">
        <v>20</v>
      </c>
      <c r="E3201" s="0" t="s">
        <v>172</v>
      </c>
      <c r="K3201" s="0" t="n">
        <v>2800</v>
      </c>
      <c r="L3201" s="0" t="n">
        <v>1565</v>
      </c>
      <c r="M3201" s="0" t="n">
        <v>4365</v>
      </c>
      <c r="N3201" s="0" t="s">
        <v>351</v>
      </c>
      <c r="O3201" s="1" t="n">
        <f aca="false">SUM(G3201:L3201)</f>
        <v>4365</v>
      </c>
      <c r="P3201" s="4" t="n">
        <f aca="false">IF(M3201=O3201,1,0)</f>
        <v>1</v>
      </c>
      <c r="Q3201" s="2" t="n">
        <v>1</v>
      </c>
    </row>
    <row r="3202" customFormat="false" ht="12.8" hidden="false" customHeight="false" outlineLevel="0" collapsed="false">
      <c r="A3202" s="0" t="s">
        <v>4447</v>
      </c>
      <c r="B3202" s="0" t="s">
        <v>4512</v>
      </c>
      <c r="C3202" s="0" t="s">
        <v>426</v>
      </c>
      <c r="D3202" s="0" t="s">
        <v>20</v>
      </c>
      <c r="E3202" s="0" t="s">
        <v>4513</v>
      </c>
      <c r="K3202" s="0" t="n">
        <v>750</v>
      </c>
      <c r="M3202" s="0" t="n">
        <v>750</v>
      </c>
      <c r="N3202" s="0" t="s">
        <v>351</v>
      </c>
      <c r="O3202" s="1" t="n">
        <f aca="false">SUM(G3202:L3202)</f>
        <v>750</v>
      </c>
      <c r="P3202" s="4" t="n">
        <f aca="false">IF(M3202=O3202,1,0)</f>
        <v>1</v>
      </c>
      <c r="Q3202" s="2" t="n">
        <v>1</v>
      </c>
    </row>
    <row r="3203" customFormat="false" ht="12.8" hidden="false" customHeight="false" outlineLevel="0" collapsed="false">
      <c r="A3203" s="0" t="s">
        <v>4447</v>
      </c>
      <c r="B3203" s="0" t="s">
        <v>3129</v>
      </c>
      <c r="C3203" s="0" t="s">
        <v>42</v>
      </c>
      <c r="D3203" s="0" t="s">
        <v>20</v>
      </c>
      <c r="E3203" s="0" t="s">
        <v>3130</v>
      </c>
      <c r="K3203" s="0" t="n">
        <v>1200</v>
      </c>
      <c r="M3203" s="0" t="n">
        <v>1200</v>
      </c>
      <c r="N3203" s="0" t="s">
        <v>351</v>
      </c>
      <c r="O3203" s="1" t="n">
        <f aca="false">SUM(G3203:L3203)</f>
        <v>1200</v>
      </c>
      <c r="P3203" s="4" t="n">
        <f aca="false">IF(M3203=O3203,1,0)</f>
        <v>1</v>
      </c>
      <c r="Q3203" s="2" t="n">
        <v>1</v>
      </c>
    </row>
    <row r="3204" customFormat="false" ht="12.8" hidden="false" customHeight="false" outlineLevel="0" collapsed="false">
      <c r="A3204" s="0" t="s">
        <v>4447</v>
      </c>
      <c r="B3204" s="0" t="s">
        <v>4514</v>
      </c>
      <c r="C3204" s="0" t="s">
        <v>42</v>
      </c>
      <c r="D3204" s="0" t="s">
        <v>20</v>
      </c>
      <c r="E3204" s="0" t="s">
        <v>4515</v>
      </c>
      <c r="I3204" s="0" t="n">
        <v>611</v>
      </c>
      <c r="J3204" s="0" t="n">
        <v>1009</v>
      </c>
      <c r="M3204" s="0" t="n">
        <v>1620</v>
      </c>
      <c r="N3204" s="0" t="s">
        <v>351</v>
      </c>
      <c r="O3204" s="1" t="n">
        <f aca="false">SUM(G3204:L3204)</f>
        <v>1620</v>
      </c>
      <c r="P3204" s="4" t="n">
        <f aca="false">IF(M3204=O3204,1,0)</f>
        <v>1</v>
      </c>
      <c r="Q3204" s="2" t="n">
        <v>1</v>
      </c>
    </row>
    <row r="3205" customFormat="false" ht="12.8" hidden="false" customHeight="false" outlineLevel="0" collapsed="false">
      <c r="A3205" s="0" t="s">
        <v>4447</v>
      </c>
      <c r="B3205" s="0" t="s">
        <v>4516</v>
      </c>
      <c r="C3205" s="0" t="s">
        <v>85</v>
      </c>
      <c r="D3205" s="0" t="s">
        <v>20</v>
      </c>
      <c r="E3205" s="0" t="s">
        <v>4517</v>
      </c>
      <c r="K3205" s="0" t="n">
        <v>750</v>
      </c>
      <c r="M3205" s="0" t="n">
        <v>750</v>
      </c>
      <c r="N3205" s="0" t="s">
        <v>351</v>
      </c>
      <c r="O3205" s="1" t="n">
        <f aca="false">SUM(G3205:L3205)</f>
        <v>750</v>
      </c>
      <c r="P3205" s="4" t="n">
        <f aca="false">IF(M3205=O3205,1,0)</f>
        <v>1</v>
      </c>
      <c r="Q3205" s="2" t="n">
        <v>1</v>
      </c>
    </row>
    <row r="3206" customFormat="false" ht="12.8" hidden="false" customHeight="false" outlineLevel="0" collapsed="false">
      <c r="A3206" s="0" t="s">
        <v>4447</v>
      </c>
      <c r="B3206" s="0" t="s">
        <v>2523</v>
      </c>
      <c r="C3206" s="0" t="s">
        <v>72</v>
      </c>
      <c r="D3206" s="0" t="s">
        <v>20</v>
      </c>
      <c r="E3206" s="0" t="s">
        <v>140</v>
      </c>
      <c r="I3206" s="0" t="n">
        <v>493</v>
      </c>
      <c r="J3206" s="0" t="n">
        <v>923</v>
      </c>
      <c r="M3206" s="0" t="n">
        <v>1416</v>
      </c>
      <c r="N3206" s="0" t="s">
        <v>351</v>
      </c>
      <c r="O3206" s="1" t="n">
        <f aca="false">SUM(G3206:L3206)</f>
        <v>1416</v>
      </c>
      <c r="P3206" s="4" t="n">
        <f aca="false">IF(M3206=O3206,1,0)</f>
        <v>1</v>
      </c>
      <c r="Q3206" s="2" t="n">
        <v>1</v>
      </c>
    </row>
    <row r="3207" customFormat="false" ht="12.8" hidden="false" customHeight="false" outlineLevel="0" collapsed="false">
      <c r="A3207" s="0" t="s">
        <v>4447</v>
      </c>
      <c r="B3207" s="0" t="s">
        <v>501</v>
      </c>
      <c r="C3207" s="0" t="s">
        <v>302</v>
      </c>
      <c r="D3207" s="0" t="s">
        <v>20</v>
      </c>
      <c r="E3207" s="0" t="s">
        <v>303</v>
      </c>
      <c r="K3207" s="0" t="n">
        <v>1800</v>
      </c>
      <c r="M3207" s="0" t="n">
        <v>1800</v>
      </c>
      <c r="N3207" s="0" t="s">
        <v>351</v>
      </c>
      <c r="O3207" s="1" t="n">
        <f aca="false">SUM(G3207:L3207)</f>
        <v>1800</v>
      </c>
      <c r="P3207" s="4" t="n">
        <f aca="false">IF(M3207=O3207,1,0)</f>
        <v>1</v>
      </c>
      <c r="Q3207" s="2" t="n">
        <v>1</v>
      </c>
    </row>
    <row r="3208" customFormat="false" ht="12.8" hidden="false" customHeight="false" outlineLevel="0" collapsed="false">
      <c r="A3208" s="0" t="s">
        <v>4447</v>
      </c>
      <c r="B3208" s="0" t="s">
        <v>1019</v>
      </c>
      <c r="C3208" s="0" t="s">
        <v>42</v>
      </c>
      <c r="D3208" s="0" t="s">
        <v>20</v>
      </c>
      <c r="E3208" s="0" t="s">
        <v>961</v>
      </c>
      <c r="K3208" s="0" t="n">
        <v>688</v>
      </c>
      <c r="M3208" s="0" t="n">
        <v>688</v>
      </c>
      <c r="N3208" s="0" t="s">
        <v>351</v>
      </c>
      <c r="O3208" s="1" t="n">
        <f aca="false">SUM(G3208:L3208)</f>
        <v>688</v>
      </c>
      <c r="P3208" s="4" t="n">
        <f aca="false">IF(M3208=O3208,1,0)</f>
        <v>1</v>
      </c>
      <c r="Q3208" s="2" t="n">
        <v>1</v>
      </c>
    </row>
    <row r="3209" customFormat="false" ht="12.8" hidden="false" customHeight="false" outlineLevel="0" collapsed="false">
      <c r="A3209" s="0" t="s">
        <v>4447</v>
      </c>
      <c r="B3209" s="0" t="s">
        <v>4518</v>
      </c>
      <c r="C3209" s="0" t="s">
        <v>75</v>
      </c>
      <c r="D3209" s="0" t="s">
        <v>20</v>
      </c>
      <c r="E3209" s="0" t="s">
        <v>353</v>
      </c>
      <c r="K3209" s="0" t="n">
        <v>1000</v>
      </c>
      <c r="M3209" s="0" t="n">
        <v>1000</v>
      </c>
      <c r="N3209" s="0" t="s">
        <v>351</v>
      </c>
      <c r="O3209" s="1" t="n">
        <f aca="false">SUM(G3209:L3209)</f>
        <v>1000</v>
      </c>
      <c r="P3209" s="4" t="n">
        <f aca="false">IF(M3209=O3209,1,0)</f>
        <v>1</v>
      </c>
      <c r="Q3209" s="2" t="n">
        <v>1</v>
      </c>
    </row>
    <row r="3210" customFormat="false" ht="12.8" hidden="false" customHeight="false" outlineLevel="0" collapsed="false">
      <c r="A3210" s="0" t="s">
        <v>4447</v>
      </c>
      <c r="B3210" s="0" t="s">
        <v>524</v>
      </c>
      <c r="C3210" s="0" t="s">
        <v>222</v>
      </c>
      <c r="D3210" s="0" t="s">
        <v>20</v>
      </c>
      <c r="E3210" s="0" t="s">
        <v>525</v>
      </c>
      <c r="I3210" s="0" t="n">
        <v>164</v>
      </c>
      <c r="J3210" s="0" t="n">
        <v>873</v>
      </c>
      <c r="K3210" s="0" t="n">
        <v>750</v>
      </c>
      <c r="M3210" s="0" t="n">
        <v>1787</v>
      </c>
      <c r="N3210" s="0" t="s">
        <v>351</v>
      </c>
      <c r="O3210" s="1" t="n">
        <f aca="false">SUM(G3210:L3210)</f>
        <v>1787</v>
      </c>
      <c r="P3210" s="4" t="n">
        <f aca="false">IF(M3210=O3210,1,0)</f>
        <v>1</v>
      </c>
      <c r="Q3210" s="2" t="n">
        <v>1</v>
      </c>
    </row>
    <row r="3211" customFormat="false" ht="12.8" hidden="false" customHeight="false" outlineLevel="0" collapsed="false">
      <c r="A3211" s="0" t="s">
        <v>4447</v>
      </c>
      <c r="B3211" s="0" t="s">
        <v>4519</v>
      </c>
      <c r="C3211" s="0" t="s">
        <v>737</v>
      </c>
      <c r="D3211" s="0" t="s">
        <v>20</v>
      </c>
      <c r="E3211" s="0" t="s">
        <v>3861</v>
      </c>
      <c r="K3211" s="0" t="n">
        <v>688</v>
      </c>
      <c r="M3211" s="0" t="n">
        <v>688</v>
      </c>
      <c r="N3211" s="0" t="s">
        <v>351</v>
      </c>
      <c r="O3211" s="1" t="n">
        <f aca="false">SUM(G3211:L3211)</f>
        <v>688</v>
      </c>
      <c r="P3211" s="4" t="n">
        <f aca="false">IF(M3211=O3211,1,0)</f>
        <v>1</v>
      </c>
      <c r="Q3211" s="2" t="n">
        <v>1</v>
      </c>
    </row>
    <row r="3212" customFormat="false" ht="12.8" hidden="false" customHeight="false" outlineLevel="0" collapsed="false">
      <c r="A3212" s="0" t="s">
        <v>4447</v>
      </c>
      <c r="B3212" s="0" t="s">
        <v>4520</v>
      </c>
      <c r="C3212" s="0" t="s">
        <v>75</v>
      </c>
      <c r="D3212" s="0" t="s">
        <v>20</v>
      </c>
      <c r="E3212" s="0" t="s">
        <v>182</v>
      </c>
      <c r="K3212" s="0" t="n">
        <v>2100</v>
      </c>
      <c r="M3212" s="0" t="n">
        <v>2100</v>
      </c>
      <c r="N3212" s="0" t="s">
        <v>351</v>
      </c>
      <c r="O3212" s="1" t="n">
        <f aca="false">SUM(G3212:L3212)</f>
        <v>2100</v>
      </c>
      <c r="P3212" s="4" t="n">
        <f aca="false">IF(M3212=O3212,1,0)</f>
        <v>1</v>
      </c>
      <c r="Q3212" s="2" t="n">
        <v>1</v>
      </c>
    </row>
    <row r="3213" customFormat="false" ht="12.8" hidden="false" customHeight="false" outlineLevel="0" collapsed="false">
      <c r="A3213" s="0" t="s">
        <v>4447</v>
      </c>
      <c r="B3213" s="0" t="s">
        <v>4521</v>
      </c>
      <c r="C3213" s="0" t="s">
        <v>85</v>
      </c>
      <c r="D3213" s="0" t="s">
        <v>20</v>
      </c>
      <c r="E3213" s="0" t="s">
        <v>4522</v>
      </c>
      <c r="K3213" s="0" t="n">
        <v>750</v>
      </c>
      <c r="M3213" s="0" t="n">
        <v>750</v>
      </c>
      <c r="N3213" s="0" t="s">
        <v>351</v>
      </c>
      <c r="O3213" s="1" t="n">
        <f aca="false">SUM(G3213:L3213)</f>
        <v>750</v>
      </c>
      <c r="P3213" s="4" t="n">
        <f aca="false">IF(M3213=O3213,1,0)</f>
        <v>1</v>
      </c>
      <c r="Q3213" s="2" t="n">
        <v>1</v>
      </c>
    </row>
    <row r="3214" customFormat="false" ht="12.8" hidden="false" customHeight="false" outlineLevel="0" collapsed="false">
      <c r="A3214" s="0" t="s">
        <v>4447</v>
      </c>
      <c r="B3214" s="0" t="s">
        <v>4523</v>
      </c>
      <c r="C3214" s="0" t="s">
        <v>85</v>
      </c>
      <c r="D3214" s="0" t="s">
        <v>20</v>
      </c>
      <c r="E3214" s="0" t="s">
        <v>319</v>
      </c>
      <c r="I3214" s="0" t="n">
        <v>611</v>
      </c>
      <c r="J3214" s="0" t="n">
        <v>1268</v>
      </c>
      <c r="K3214" s="0" t="n">
        <v>810</v>
      </c>
      <c r="M3214" s="0" t="n">
        <v>2689</v>
      </c>
      <c r="N3214" s="0" t="s">
        <v>351</v>
      </c>
      <c r="O3214" s="1" t="n">
        <f aca="false">SUM(G3214:L3214)</f>
        <v>2689</v>
      </c>
      <c r="P3214" s="4" t="n">
        <f aca="false">IF(M3214=O3214,1,0)</f>
        <v>1</v>
      </c>
      <c r="Q3214" s="2" t="n">
        <v>1</v>
      </c>
    </row>
    <row r="3215" customFormat="false" ht="12.8" hidden="false" customHeight="false" outlineLevel="0" collapsed="false">
      <c r="A3215" s="0" t="s">
        <v>4447</v>
      </c>
      <c r="B3215" s="0" t="s">
        <v>1743</v>
      </c>
      <c r="C3215" s="0" t="s">
        <v>67</v>
      </c>
      <c r="D3215" s="0" t="s">
        <v>20</v>
      </c>
      <c r="E3215" s="0" t="s">
        <v>136</v>
      </c>
      <c r="K3215" s="0" t="n">
        <v>500</v>
      </c>
      <c r="M3215" s="0" t="n">
        <v>500</v>
      </c>
      <c r="N3215" s="0" t="s">
        <v>351</v>
      </c>
      <c r="O3215" s="1" t="n">
        <f aca="false">SUM(G3215:L3215)</f>
        <v>500</v>
      </c>
      <c r="P3215" s="4" t="n">
        <f aca="false">IF(M3215=O3215,1,0)</f>
        <v>1</v>
      </c>
      <c r="Q3215" s="2" t="n">
        <v>1</v>
      </c>
    </row>
    <row r="3216" customFormat="false" ht="12.8" hidden="false" customHeight="false" outlineLevel="0" collapsed="false">
      <c r="A3216" s="0" t="s">
        <v>4447</v>
      </c>
      <c r="B3216" s="0" t="s">
        <v>4524</v>
      </c>
      <c r="C3216" s="0" t="s">
        <v>128</v>
      </c>
      <c r="D3216" s="0" t="s">
        <v>20</v>
      </c>
      <c r="E3216" s="0" t="s">
        <v>153</v>
      </c>
      <c r="I3216" s="0" t="n">
        <v>330</v>
      </c>
      <c r="J3216" s="0" t="n">
        <v>798</v>
      </c>
      <c r="M3216" s="0" t="n">
        <v>1128</v>
      </c>
      <c r="N3216" s="0" t="s">
        <v>351</v>
      </c>
      <c r="O3216" s="1" t="n">
        <f aca="false">SUM(G3216:L3216)</f>
        <v>1128</v>
      </c>
      <c r="P3216" s="4" t="n">
        <f aca="false">IF(M3216=O3216,1,0)</f>
        <v>1</v>
      </c>
      <c r="Q3216" s="2" t="n">
        <v>1</v>
      </c>
    </row>
    <row r="3217" customFormat="false" ht="12.8" hidden="false" customHeight="false" outlineLevel="0" collapsed="false">
      <c r="A3217" s="0" t="s">
        <v>4447</v>
      </c>
      <c r="B3217" s="0" t="s">
        <v>1213</v>
      </c>
      <c r="C3217" s="0" t="s">
        <v>30</v>
      </c>
      <c r="D3217" s="0" t="s">
        <v>20</v>
      </c>
      <c r="E3217" s="0" t="s">
        <v>4525</v>
      </c>
      <c r="K3217" s="0" t="n">
        <v>1500</v>
      </c>
      <c r="M3217" s="0" t="n">
        <v>1500</v>
      </c>
      <c r="N3217" s="0" t="s">
        <v>351</v>
      </c>
      <c r="O3217" s="1" t="n">
        <f aca="false">SUM(G3217:L3217)</f>
        <v>1500</v>
      </c>
      <c r="P3217" s="4" t="n">
        <f aca="false">IF(M3217=O3217,1,0)</f>
        <v>1</v>
      </c>
      <c r="Q3217" s="2" t="n">
        <v>1</v>
      </c>
    </row>
    <row r="3218" customFormat="false" ht="12.8" hidden="false" customHeight="false" outlineLevel="0" collapsed="false">
      <c r="A3218" s="0" t="s">
        <v>4447</v>
      </c>
      <c r="B3218" s="0" t="s">
        <v>556</v>
      </c>
      <c r="C3218" s="0" t="s">
        <v>85</v>
      </c>
      <c r="D3218" s="0" t="s">
        <v>20</v>
      </c>
      <c r="E3218" s="0" t="s">
        <v>319</v>
      </c>
      <c r="K3218" s="0" t="n">
        <v>900</v>
      </c>
      <c r="M3218" s="0" t="n">
        <v>900</v>
      </c>
      <c r="N3218" s="0" t="s">
        <v>351</v>
      </c>
      <c r="O3218" s="1" t="n">
        <f aca="false">SUM(G3218:L3218)</f>
        <v>900</v>
      </c>
      <c r="P3218" s="4" t="n">
        <f aca="false">IF(M3218=O3218,1,0)</f>
        <v>1</v>
      </c>
      <c r="Q3218" s="2" t="n">
        <v>1</v>
      </c>
    </row>
    <row r="3219" customFormat="false" ht="12.8" hidden="false" customHeight="false" outlineLevel="0" collapsed="false">
      <c r="A3219" s="0" t="s">
        <v>4447</v>
      </c>
      <c r="B3219" s="0" t="s">
        <v>4526</v>
      </c>
      <c r="C3219" s="0" t="s">
        <v>60</v>
      </c>
      <c r="D3219" s="0" t="s">
        <v>20</v>
      </c>
      <c r="E3219" s="0" t="s">
        <v>120</v>
      </c>
      <c r="K3219" s="0" t="n">
        <v>2100</v>
      </c>
      <c r="L3219" s="0" t="n">
        <v>3429</v>
      </c>
      <c r="M3219" s="0" t="n">
        <v>5529</v>
      </c>
      <c r="N3219" s="0" t="s">
        <v>351</v>
      </c>
      <c r="O3219" s="1" t="n">
        <f aca="false">SUM(G3219:L3219)</f>
        <v>5529</v>
      </c>
      <c r="P3219" s="4" t="n">
        <f aca="false">IF(M3219=O3219,1,0)</f>
        <v>1</v>
      </c>
      <c r="Q3219" s="2" t="n">
        <v>1</v>
      </c>
    </row>
    <row r="3220" customFormat="false" ht="12.8" hidden="false" customHeight="false" outlineLevel="0" collapsed="false">
      <c r="A3220" s="0" t="s">
        <v>4447</v>
      </c>
      <c r="B3220" s="0" t="s">
        <v>2552</v>
      </c>
      <c r="C3220" s="0" t="s">
        <v>75</v>
      </c>
      <c r="D3220" s="0" t="s">
        <v>20</v>
      </c>
      <c r="E3220" s="0" t="s">
        <v>182</v>
      </c>
      <c r="K3220" s="0" t="n">
        <v>2100</v>
      </c>
      <c r="L3220" s="0" t="n">
        <v>63</v>
      </c>
      <c r="M3220" s="0" t="n">
        <v>2163</v>
      </c>
      <c r="N3220" s="0" t="s">
        <v>351</v>
      </c>
      <c r="O3220" s="1" t="n">
        <f aca="false">SUM(G3220:L3220)</f>
        <v>2163</v>
      </c>
      <c r="P3220" s="4" t="n">
        <f aca="false">IF(M3220=O3220,1,0)</f>
        <v>1</v>
      </c>
      <c r="Q3220" s="2" t="n">
        <v>1</v>
      </c>
    </row>
    <row r="3221" customFormat="false" ht="12.8" hidden="false" customHeight="false" outlineLevel="0" collapsed="false">
      <c r="A3221" s="0" t="s">
        <v>4447</v>
      </c>
      <c r="B3221" s="0" t="s">
        <v>4527</v>
      </c>
      <c r="C3221" s="0" t="s">
        <v>75</v>
      </c>
      <c r="D3221" s="0" t="s">
        <v>20</v>
      </c>
      <c r="E3221" s="0" t="s">
        <v>4528</v>
      </c>
      <c r="I3221" s="0" t="n">
        <v>688</v>
      </c>
      <c r="M3221" s="0" t="n">
        <v>688</v>
      </c>
      <c r="N3221" s="0" t="s">
        <v>351</v>
      </c>
      <c r="O3221" s="1" t="n">
        <f aca="false">SUM(G3221:L3221)</f>
        <v>688</v>
      </c>
      <c r="P3221" s="4" t="n">
        <f aca="false">IF(M3221=O3221,1,0)</f>
        <v>1</v>
      </c>
      <c r="Q3221" s="2" t="n">
        <v>1</v>
      </c>
    </row>
    <row r="3222" customFormat="false" ht="12.8" hidden="false" customHeight="false" outlineLevel="0" collapsed="false">
      <c r="A3222" s="0" t="s">
        <v>4447</v>
      </c>
      <c r="B3222" s="0" t="s">
        <v>4529</v>
      </c>
      <c r="C3222" s="0" t="s">
        <v>386</v>
      </c>
      <c r="D3222" s="0" t="s">
        <v>20</v>
      </c>
      <c r="E3222" s="0" t="s">
        <v>2763</v>
      </c>
      <c r="I3222" s="0" t="n">
        <v>343</v>
      </c>
      <c r="J3222" s="0" t="n">
        <v>8108</v>
      </c>
      <c r="M3222" s="0" t="n">
        <v>8451</v>
      </c>
      <c r="N3222" s="0" t="s">
        <v>351</v>
      </c>
      <c r="O3222" s="1" t="n">
        <f aca="false">SUM(G3222:L3222)</f>
        <v>8451</v>
      </c>
      <c r="P3222" s="4" t="n">
        <f aca="false">IF(M3222=O3222,1,0)</f>
        <v>1</v>
      </c>
      <c r="Q3222" s="2" t="n">
        <v>1</v>
      </c>
    </row>
    <row r="3223" customFormat="false" ht="12.8" hidden="false" customHeight="false" outlineLevel="0" collapsed="false">
      <c r="A3223" s="0" t="s">
        <v>4447</v>
      </c>
      <c r="B3223" s="0" t="s">
        <v>4530</v>
      </c>
      <c r="C3223" s="0" t="s">
        <v>75</v>
      </c>
      <c r="D3223" s="0" t="s">
        <v>20</v>
      </c>
      <c r="E3223" s="0" t="s">
        <v>203</v>
      </c>
      <c r="K3223" s="0" t="n">
        <v>750</v>
      </c>
      <c r="M3223" s="0" t="n">
        <v>750</v>
      </c>
      <c r="N3223" s="0" t="s">
        <v>351</v>
      </c>
      <c r="O3223" s="1" t="n">
        <f aca="false">SUM(G3223:L3223)</f>
        <v>750</v>
      </c>
      <c r="P3223" s="4" t="n">
        <f aca="false">IF(M3223=O3223,1,0)</f>
        <v>1</v>
      </c>
      <c r="Q3223" s="2" t="n">
        <v>1</v>
      </c>
    </row>
    <row r="3224" customFormat="false" ht="12.8" hidden="false" customHeight="false" outlineLevel="0" collapsed="false">
      <c r="A3224" s="0" t="s">
        <v>4447</v>
      </c>
      <c r="B3224" s="0" t="s">
        <v>2570</v>
      </c>
      <c r="C3224" s="0" t="s">
        <v>916</v>
      </c>
      <c r="D3224" s="0" t="s">
        <v>20</v>
      </c>
      <c r="E3224" s="0" t="s">
        <v>917</v>
      </c>
      <c r="I3224" s="0" t="n">
        <v>493</v>
      </c>
      <c r="J3224" s="0" t="n">
        <v>716</v>
      </c>
      <c r="M3224" s="0" t="n">
        <v>1209</v>
      </c>
      <c r="N3224" s="0" t="s">
        <v>351</v>
      </c>
      <c r="O3224" s="1" t="n">
        <f aca="false">SUM(G3224:L3224)</f>
        <v>1209</v>
      </c>
      <c r="P3224" s="4" t="n">
        <f aca="false">IF(M3224=O3224,1,0)</f>
        <v>1</v>
      </c>
      <c r="Q3224" s="2" t="n">
        <v>1</v>
      </c>
    </row>
    <row r="3225" customFormat="false" ht="12.8" hidden="false" customHeight="false" outlineLevel="0" collapsed="false">
      <c r="A3225" s="0" t="s">
        <v>4447</v>
      </c>
      <c r="B3225" s="0" t="s">
        <v>1880</v>
      </c>
      <c r="C3225" s="0" t="s">
        <v>36</v>
      </c>
      <c r="D3225" s="0" t="s">
        <v>20</v>
      </c>
      <c r="E3225" s="0" t="s">
        <v>1881</v>
      </c>
      <c r="I3225" s="0" t="n">
        <v>509</v>
      </c>
      <c r="J3225" s="0" t="n">
        <v>1057</v>
      </c>
      <c r="K3225" s="0" t="n">
        <v>750</v>
      </c>
      <c r="M3225" s="0" t="n">
        <v>2316</v>
      </c>
      <c r="N3225" s="0" t="s">
        <v>351</v>
      </c>
      <c r="O3225" s="1" t="n">
        <f aca="false">SUM(G3225:L3225)</f>
        <v>2316</v>
      </c>
      <c r="P3225" s="4" t="n">
        <f aca="false">IF(M3225=O3225,1,0)</f>
        <v>1</v>
      </c>
      <c r="Q3225" s="2" t="n">
        <v>1</v>
      </c>
    </row>
    <row r="3226" customFormat="false" ht="12.8" hidden="false" customHeight="false" outlineLevel="0" collapsed="false">
      <c r="A3226" s="0" t="s">
        <v>4447</v>
      </c>
      <c r="B3226" s="0" t="s">
        <v>4531</v>
      </c>
      <c r="C3226" s="0" t="s">
        <v>51</v>
      </c>
      <c r="D3226" s="0" t="s">
        <v>20</v>
      </c>
      <c r="E3226" s="0" t="s">
        <v>4532</v>
      </c>
      <c r="I3226" s="0" t="n">
        <v>201</v>
      </c>
      <c r="J3226" s="0" t="n">
        <v>469</v>
      </c>
      <c r="M3226" s="0" t="n">
        <v>670</v>
      </c>
      <c r="N3226" s="0" t="s">
        <v>351</v>
      </c>
      <c r="O3226" s="1" t="n">
        <f aca="false">SUM(G3226:L3226)</f>
        <v>670</v>
      </c>
      <c r="P3226" s="4" t="n">
        <f aca="false">IF(M3226=O3226,1,0)</f>
        <v>1</v>
      </c>
      <c r="Q3226" s="2" t="n">
        <v>1</v>
      </c>
    </row>
    <row r="3227" customFormat="false" ht="12.8" hidden="false" customHeight="false" outlineLevel="0" collapsed="false">
      <c r="A3227" s="0" t="s">
        <v>4447</v>
      </c>
      <c r="B3227" s="0" t="s">
        <v>4533</v>
      </c>
      <c r="C3227" s="0" t="s">
        <v>33</v>
      </c>
      <c r="D3227" s="0" t="s">
        <v>20</v>
      </c>
      <c r="E3227" s="0" t="s">
        <v>4534</v>
      </c>
      <c r="I3227" s="0" t="n">
        <v>330</v>
      </c>
      <c r="J3227" s="0" t="n">
        <v>741</v>
      </c>
      <c r="M3227" s="0" t="n">
        <v>1071</v>
      </c>
      <c r="N3227" s="0" t="s">
        <v>351</v>
      </c>
      <c r="O3227" s="1" t="n">
        <f aca="false">SUM(G3227:L3227)</f>
        <v>1071</v>
      </c>
      <c r="P3227" s="4" t="n">
        <f aca="false">IF(M3227=O3227,1,0)</f>
        <v>1</v>
      </c>
      <c r="Q3227" s="2" t="n">
        <v>1</v>
      </c>
    </row>
    <row r="3228" customFormat="false" ht="12.8" hidden="false" customHeight="false" outlineLevel="0" collapsed="false">
      <c r="A3228" s="0" t="s">
        <v>4447</v>
      </c>
      <c r="B3228" s="0" t="s">
        <v>4535</v>
      </c>
      <c r="C3228" s="0" t="s">
        <v>174</v>
      </c>
      <c r="D3228" s="0" t="s">
        <v>20</v>
      </c>
      <c r="E3228" s="0" t="s">
        <v>175</v>
      </c>
      <c r="I3228" s="0" t="n">
        <v>493</v>
      </c>
      <c r="J3228" s="0" t="n">
        <v>716</v>
      </c>
      <c r="M3228" s="0" t="n">
        <v>1209</v>
      </c>
      <c r="N3228" s="0" t="s">
        <v>351</v>
      </c>
      <c r="O3228" s="1" t="n">
        <f aca="false">SUM(G3228:L3228)</f>
        <v>1209</v>
      </c>
      <c r="P3228" s="4" t="n">
        <f aca="false">IF(M3228=O3228,1,0)</f>
        <v>1</v>
      </c>
      <c r="Q3228" s="2" t="n">
        <v>1</v>
      </c>
    </row>
    <row r="3229" customFormat="false" ht="12.8" hidden="false" customHeight="false" outlineLevel="0" collapsed="false">
      <c r="A3229" s="0" t="s">
        <v>4447</v>
      </c>
      <c r="B3229" s="0" t="s">
        <v>1037</v>
      </c>
      <c r="C3229" s="0" t="s">
        <v>45</v>
      </c>
      <c r="D3229" s="0" t="s">
        <v>20</v>
      </c>
      <c r="E3229" s="0" t="s">
        <v>1038</v>
      </c>
      <c r="J3229" s="0" t="n">
        <v>433</v>
      </c>
      <c r="K3229" s="0" t="n">
        <v>750</v>
      </c>
      <c r="M3229" s="0" t="n">
        <v>1183</v>
      </c>
      <c r="N3229" s="0" t="s">
        <v>351</v>
      </c>
      <c r="O3229" s="1" t="n">
        <f aca="false">SUM(G3229:L3229)</f>
        <v>1183</v>
      </c>
      <c r="P3229" s="4" t="n">
        <f aca="false">IF(M3229=O3229,1,0)</f>
        <v>1</v>
      </c>
      <c r="Q3229" s="2" t="n">
        <v>1</v>
      </c>
    </row>
    <row r="3230" customFormat="false" ht="12.8" hidden="false" customHeight="false" outlineLevel="0" collapsed="false">
      <c r="A3230" s="0" t="s">
        <v>4447</v>
      </c>
      <c r="B3230" s="0" t="s">
        <v>4536</v>
      </c>
      <c r="C3230" s="0" t="s">
        <v>42</v>
      </c>
      <c r="D3230" s="0" t="s">
        <v>20</v>
      </c>
      <c r="E3230" s="0" t="s">
        <v>715</v>
      </c>
      <c r="I3230" s="0" t="n">
        <v>201</v>
      </c>
      <c r="J3230" s="0" t="n">
        <v>388</v>
      </c>
      <c r="M3230" s="0" t="n">
        <v>589</v>
      </c>
      <c r="N3230" s="0" t="s">
        <v>351</v>
      </c>
      <c r="O3230" s="1" t="n">
        <f aca="false">SUM(G3230:L3230)</f>
        <v>589</v>
      </c>
      <c r="P3230" s="4" t="n">
        <f aca="false">IF(M3230=O3230,1,0)</f>
        <v>1</v>
      </c>
      <c r="Q3230" s="2" t="n">
        <v>1</v>
      </c>
    </row>
    <row r="3231" customFormat="false" ht="12.8" hidden="false" customHeight="false" outlineLevel="0" collapsed="false">
      <c r="A3231" s="0" t="s">
        <v>4447</v>
      </c>
      <c r="B3231" s="0" t="s">
        <v>4537</v>
      </c>
      <c r="C3231" s="0" t="s">
        <v>4538</v>
      </c>
      <c r="D3231" s="0" t="s">
        <v>20</v>
      </c>
      <c r="E3231" s="0" t="s">
        <v>4539</v>
      </c>
      <c r="K3231" s="0" t="n">
        <v>750</v>
      </c>
      <c r="M3231" s="0" t="n">
        <v>750</v>
      </c>
      <c r="N3231" s="0" t="s">
        <v>351</v>
      </c>
      <c r="O3231" s="1" t="n">
        <f aca="false">SUM(G3231:L3231)</f>
        <v>750</v>
      </c>
      <c r="P3231" s="4" t="n">
        <f aca="false">IF(M3231=O3231,1,0)</f>
        <v>1</v>
      </c>
      <c r="Q3231" s="2" t="n">
        <v>1</v>
      </c>
    </row>
    <row r="3232" customFormat="false" ht="12.8" hidden="false" customHeight="false" outlineLevel="0" collapsed="false">
      <c r="A3232" s="0" t="s">
        <v>4447</v>
      </c>
      <c r="B3232" s="0" t="s">
        <v>4540</v>
      </c>
      <c r="C3232" s="0" t="s">
        <v>51</v>
      </c>
      <c r="D3232" s="0" t="s">
        <v>20</v>
      </c>
      <c r="E3232" s="0" t="s">
        <v>170</v>
      </c>
      <c r="I3232" s="0" t="n">
        <v>201</v>
      </c>
      <c r="J3232" s="0" t="n">
        <v>569</v>
      </c>
      <c r="M3232" s="0" t="n">
        <v>770</v>
      </c>
      <c r="N3232" s="0" t="s">
        <v>351</v>
      </c>
      <c r="O3232" s="1" t="n">
        <f aca="false">SUM(G3232:L3232)</f>
        <v>770</v>
      </c>
      <c r="P3232" s="4" t="n">
        <f aca="false">IF(M3232=O3232,1,0)</f>
        <v>1</v>
      </c>
      <c r="Q3232" s="2" t="n">
        <v>1</v>
      </c>
    </row>
    <row r="3233" customFormat="false" ht="12.8" hidden="false" customHeight="false" outlineLevel="0" collapsed="false">
      <c r="A3233" s="0" t="s">
        <v>4447</v>
      </c>
      <c r="B3233" s="0" t="s">
        <v>4541</v>
      </c>
      <c r="C3233" s="0" t="s">
        <v>2747</v>
      </c>
      <c r="D3233" s="0" t="s">
        <v>20</v>
      </c>
      <c r="E3233" s="0" t="s">
        <v>2748</v>
      </c>
      <c r="I3233" s="0" t="n">
        <v>509</v>
      </c>
      <c r="J3233" s="0" t="n">
        <v>1266</v>
      </c>
      <c r="K3233" s="0" t="n">
        <v>750</v>
      </c>
      <c r="M3233" s="0" t="n">
        <v>2525</v>
      </c>
      <c r="N3233" s="0" t="s">
        <v>351</v>
      </c>
      <c r="O3233" s="1" t="n">
        <f aca="false">SUM(G3233:L3233)</f>
        <v>2525</v>
      </c>
      <c r="P3233" s="4" t="n">
        <f aca="false">IF(M3233=O3233,1,0)</f>
        <v>1</v>
      </c>
      <c r="Q3233" s="2" t="n">
        <v>1</v>
      </c>
    </row>
    <row r="3234" customFormat="false" ht="12.8" hidden="false" customHeight="false" outlineLevel="0" collapsed="false">
      <c r="A3234" s="0" t="s">
        <v>4447</v>
      </c>
      <c r="B3234" s="0" t="s">
        <v>1922</v>
      </c>
      <c r="C3234" s="0" t="s">
        <v>75</v>
      </c>
      <c r="D3234" s="0" t="s">
        <v>20</v>
      </c>
      <c r="E3234" s="0" t="s">
        <v>182</v>
      </c>
      <c r="K3234" s="0" t="n">
        <v>1000</v>
      </c>
      <c r="M3234" s="0" t="n">
        <v>1000</v>
      </c>
      <c r="N3234" s="0" t="s">
        <v>351</v>
      </c>
      <c r="O3234" s="1" t="n">
        <f aca="false">SUM(G3234:L3234)</f>
        <v>1000</v>
      </c>
      <c r="P3234" s="4" t="n">
        <f aca="false">IF(M3234=O3234,1,0)</f>
        <v>1</v>
      </c>
      <c r="Q3234" s="2" t="n">
        <v>1</v>
      </c>
    </row>
    <row r="3235" customFormat="false" ht="12.8" hidden="false" customHeight="false" outlineLevel="0" collapsed="false">
      <c r="A3235" s="0" t="s">
        <v>4447</v>
      </c>
      <c r="B3235" s="0" t="s">
        <v>624</v>
      </c>
      <c r="C3235" s="0" t="s">
        <v>85</v>
      </c>
      <c r="D3235" s="0" t="s">
        <v>20</v>
      </c>
      <c r="E3235" s="0" t="s">
        <v>4542</v>
      </c>
      <c r="K3235" s="0" t="n">
        <v>2400</v>
      </c>
      <c r="M3235" s="0" t="n">
        <v>2400</v>
      </c>
      <c r="N3235" s="0" t="s">
        <v>351</v>
      </c>
      <c r="O3235" s="1" t="n">
        <f aca="false">SUM(G3235:L3235)</f>
        <v>2400</v>
      </c>
      <c r="P3235" s="4" t="n">
        <f aca="false">IF(M3235=O3235,1,0)</f>
        <v>1</v>
      </c>
      <c r="Q3235" s="2" t="n">
        <v>1</v>
      </c>
    </row>
    <row r="3236" customFormat="false" ht="12.8" hidden="false" customHeight="false" outlineLevel="0" collapsed="false">
      <c r="A3236" s="0" t="s">
        <v>4447</v>
      </c>
      <c r="B3236" s="0" t="s">
        <v>2600</v>
      </c>
      <c r="C3236" s="0" t="s">
        <v>75</v>
      </c>
      <c r="D3236" s="0" t="s">
        <v>20</v>
      </c>
      <c r="E3236" s="0" t="s">
        <v>311</v>
      </c>
      <c r="K3236" s="0" t="n">
        <v>750</v>
      </c>
      <c r="M3236" s="0" t="n">
        <v>750</v>
      </c>
      <c r="N3236" s="0" t="s">
        <v>351</v>
      </c>
      <c r="O3236" s="1" t="n">
        <f aca="false">SUM(G3236:L3236)</f>
        <v>750</v>
      </c>
      <c r="P3236" s="4" t="n">
        <f aca="false">IF(M3236=O3236,1,0)</f>
        <v>1</v>
      </c>
      <c r="Q3236" s="2" t="n">
        <v>1</v>
      </c>
    </row>
    <row r="3237" customFormat="false" ht="12.8" hidden="false" customHeight="false" outlineLevel="0" collapsed="false">
      <c r="A3237" s="0" t="s">
        <v>4447</v>
      </c>
      <c r="B3237" s="0" t="s">
        <v>3934</v>
      </c>
      <c r="C3237" s="0" t="s">
        <v>75</v>
      </c>
      <c r="D3237" s="0" t="s">
        <v>20</v>
      </c>
      <c r="E3237" s="0" t="s">
        <v>3935</v>
      </c>
      <c r="K3237" s="0" t="n">
        <v>688</v>
      </c>
      <c r="M3237" s="0" t="n">
        <v>688</v>
      </c>
      <c r="N3237" s="0" t="s">
        <v>351</v>
      </c>
      <c r="O3237" s="1" t="n">
        <f aca="false">SUM(G3237:L3237)</f>
        <v>688</v>
      </c>
      <c r="P3237" s="4" t="n">
        <f aca="false">IF(M3237=O3237,1,0)</f>
        <v>1</v>
      </c>
      <c r="Q3237" s="2" t="n">
        <v>1</v>
      </c>
    </row>
    <row r="3238" customFormat="false" ht="12.8" hidden="false" customHeight="false" outlineLevel="0" collapsed="false">
      <c r="A3238" s="0" t="s">
        <v>4447</v>
      </c>
      <c r="B3238" s="0" t="s">
        <v>4543</v>
      </c>
      <c r="C3238" s="0" t="s">
        <v>36</v>
      </c>
      <c r="D3238" s="0" t="s">
        <v>20</v>
      </c>
      <c r="E3238" s="0" t="s">
        <v>70</v>
      </c>
      <c r="K3238" s="0" t="n">
        <v>1076</v>
      </c>
      <c r="L3238" s="0" t="n">
        <v>25</v>
      </c>
      <c r="M3238" s="0" t="n">
        <v>1101</v>
      </c>
      <c r="N3238" s="0" t="s">
        <v>351</v>
      </c>
      <c r="O3238" s="1" t="n">
        <f aca="false">SUM(G3238:L3238)</f>
        <v>1101</v>
      </c>
      <c r="P3238" s="4" t="n">
        <f aca="false">IF(M3238=O3238,1,0)</f>
        <v>1</v>
      </c>
      <c r="Q3238" s="2" t="n">
        <v>1</v>
      </c>
    </row>
    <row r="3239" customFormat="false" ht="12.8" hidden="false" customHeight="false" outlineLevel="0" collapsed="false">
      <c r="A3239" s="0" t="s">
        <v>4447</v>
      </c>
      <c r="B3239" s="0" t="s">
        <v>633</v>
      </c>
      <c r="C3239" s="0" t="s">
        <v>67</v>
      </c>
      <c r="D3239" s="0" t="s">
        <v>20</v>
      </c>
      <c r="E3239" s="0" t="s">
        <v>136</v>
      </c>
      <c r="K3239" s="0" t="n">
        <v>1300</v>
      </c>
      <c r="M3239" s="0" t="n">
        <v>1300</v>
      </c>
      <c r="N3239" s="0" t="s">
        <v>351</v>
      </c>
      <c r="O3239" s="1" t="n">
        <f aca="false">SUM(G3239:L3239)</f>
        <v>1300</v>
      </c>
      <c r="P3239" s="4" t="n">
        <f aca="false">IF(M3239=O3239,1,0)</f>
        <v>1</v>
      </c>
      <c r="Q3239" s="2" t="n">
        <v>1</v>
      </c>
    </row>
    <row r="3240" customFormat="false" ht="12.8" hidden="false" customHeight="false" outlineLevel="0" collapsed="false">
      <c r="A3240" s="0" t="s">
        <v>4447</v>
      </c>
      <c r="B3240" s="0" t="s">
        <v>4544</v>
      </c>
      <c r="C3240" s="0" t="s">
        <v>629</v>
      </c>
      <c r="D3240" s="0" t="s">
        <v>20</v>
      </c>
      <c r="E3240" s="0" t="s">
        <v>2143</v>
      </c>
      <c r="K3240" s="0" t="n">
        <v>1125</v>
      </c>
      <c r="M3240" s="0" t="n">
        <v>1125</v>
      </c>
      <c r="N3240" s="0" t="s">
        <v>351</v>
      </c>
      <c r="O3240" s="1" t="n">
        <f aca="false">SUM(G3240:L3240)</f>
        <v>1125</v>
      </c>
      <c r="P3240" s="4" t="n">
        <f aca="false">IF(M3240=O3240,1,0)</f>
        <v>1</v>
      </c>
      <c r="Q3240" s="2" t="n">
        <v>1</v>
      </c>
    </row>
    <row r="3241" customFormat="false" ht="12.8" hidden="false" customHeight="false" outlineLevel="0" collapsed="false">
      <c r="A3241" s="0" t="s">
        <v>4447</v>
      </c>
      <c r="B3241" s="0" t="s">
        <v>4545</v>
      </c>
      <c r="C3241" s="0" t="s">
        <v>36</v>
      </c>
      <c r="D3241" s="0" t="s">
        <v>20</v>
      </c>
      <c r="E3241" s="0" t="s">
        <v>469</v>
      </c>
      <c r="K3241" s="0" t="n">
        <v>750</v>
      </c>
      <c r="M3241" s="0" t="n">
        <v>750</v>
      </c>
      <c r="N3241" s="0" t="s">
        <v>351</v>
      </c>
      <c r="O3241" s="1" t="n">
        <f aca="false">SUM(G3241:L3241)</f>
        <v>750</v>
      </c>
      <c r="P3241" s="4" t="n">
        <f aca="false">IF(M3241=O3241,1,0)</f>
        <v>1</v>
      </c>
      <c r="Q3241" s="2" t="n">
        <v>1</v>
      </c>
    </row>
    <row r="3242" customFormat="false" ht="12.8" hidden="false" customHeight="false" outlineLevel="0" collapsed="false">
      <c r="A3242" s="0" t="s">
        <v>4447</v>
      </c>
      <c r="B3242" s="0" t="s">
        <v>653</v>
      </c>
      <c r="C3242" s="0" t="s">
        <v>174</v>
      </c>
      <c r="D3242" s="0" t="s">
        <v>20</v>
      </c>
      <c r="E3242" s="0" t="s">
        <v>175</v>
      </c>
      <c r="K3242" s="0" t="n">
        <v>2375</v>
      </c>
      <c r="M3242" s="0" t="n">
        <v>2375</v>
      </c>
      <c r="N3242" s="0" t="s">
        <v>351</v>
      </c>
      <c r="O3242" s="1" t="n">
        <f aca="false">SUM(G3242:L3242)</f>
        <v>2375</v>
      </c>
      <c r="P3242" s="4" t="n">
        <f aca="false">IF(M3242=O3242,1,0)</f>
        <v>1</v>
      </c>
      <c r="Q3242" s="2" t="n">
        <v>1</v>
      </c>
    </row>
    <row r="3243" customFormat="false" ht="12.8" hidden="false" customHeight="false" outlineLevel="0" collapsed="false">
      <c r="A3243" s="0" t="s">
        <v>4447</v>
      </c>
      <c r="B3243" s="0" t="s">
        <v>4546</v>
      </c>
      <c r="C3243" s="0" t="s">
        <v>36</v>
      </c>
      <c r="D3243" s="0" t="s">
        <v>20</v>
      </c>
      <c r="E3243" s="0" t="s">
        <v>4547</v>
      </c>
      <c r="K3243" s="0" t="n">
        <v>750</v>
      </c>
      <c r="M3243" s="0" t="n">
        <v>750</v>
      </c>
      <c r="N3243" s="0" t="s">
        <v>351</v>
      </c>
      <c r="O3243" s="1" t="n">
        <f aca="false">SUM(G3243:L3243)</f>
        <v>750</v>
      </c>
      <c r="P3243" s="4" t="n">
        <f aca="false">IF(M3243=O3243,1,0)</f>
        <v>1</v>
      </c>
      <c r="Q3243" s="2" t="n">
        <v>1</v>
      </c>
    </row>
    <row r="3244" customFormat="false" ht="12.8" hidden="false" customHeight="false" outlineLevel="0" collapsed="false">
      <c r="A3244" s="0" t="s">
        <v>4447</v>
      </c>
      <c r="B3244" s="0" t="s">
        <v>3201</v>
      </c>
      <c r="C3244" s="0" t="s">
        <v>273</v>
      </c>
      <c r="D3244" s="0" t="s">
        <v>20</v>
      </c>
      <c r="E3244" s="0" t="s">
        <v>1455</v>
      </c>
      <c r="K3244" s="0" t="n">
        <v>688</v>
      </c>
      <c r="M3244" s="0" t="n">
        <v>688</v>
      </c>
      <c r="N3244" s="0" t="s">
        <v>351</v>
      </c>
      <c r="O3244" s="1" t="n">
        <f aca="false">SUM(G3244:L3244)</f>
        <v>688</v>
      </c>
      <c r="P3244" s="4" t="n">
        <f aca="false">IF(M3244=O3244,1,0)</f>
        <v>1</v>
      </c>
      <c r="Q3244" s="2" t="n">
        <v>1</v>
      </c>
    </row>
    <row r="3245" customFormat="false" ht="12.8" hidden="false" customHeight="false" outlineLevel="0" collapsed="false">
      <c r="A3245" s="0" t="s">
        <v>4447</v>
      </c>
      <c r="B3245" s="0" t="s">
        <v>4548</v>
      </c>
      <c r="C3245" s="0" t="s">
        <v>1485</v>
      </c>
      <c r="D3245" s="0" t="s">
        <v>20</v>
      </c>
      <c r="E3245" s="0" t="s">
        <v>4549</v>
      </c>
      <c r="K3245" s="0" t="n">
        <v>688</v>
      </c>
      <c r="M3245" s="0" t="n">
        <v>688</v>
      </c>
      <c r="N3245" s="0" t="s">
        <v>351</v>
      </c>
      <c r="O3245" s="1" t="n">
        <f aca="false">SUM(G3245:L3245)</f>
        <v>688</v>
      </c>
      <c r="P3245" s="4" t="n">
        <f aca="false">IF(M3245=O3245,1,0)</f>
        <v>1</v>
      </c>
      <c r="Q3245" s="2" t="n">
        <v>1</v>
      </c>
    </row>
    <row r="3246" customFormat="false" ht="12.8" hidden="false" customHeight="false" outlineLevel="0" collapsed="false">
      <c r="A3246" s="0" t="s">
        <v>4447</v>
      </c>
      <c r="B3246" s="0" t="s">
        <v>4550</v>
      </c>
      <c r="C3246" s="0" t="s">
        <v>128</v>
      </c>
      <c r="D3246" s="0" t="s">
        <v>20</v>
      </c>
      <c r="E3246" s="0" t="s">
        <v>153</v>
      </c>
      <c r="K3246" s="0" t="n">
        <v>1000</v>
      </c>
      <c r="M3246" s="0" t="n">
        <v>1000</v>
      </c>
      <c r="N3246" s="0" t="s">
        <v>351</v>
      </c>
      <c r="O3246" s="1" t="n">
        <f aca="false">SUM(G3246:L3246)</f>
        <v>1000</v>
      </c>
      <c r="P3246" s="4" t="n">
        <f aca="false">IF(M3246=O3246,1,0)</f>
        <v>1</v>
      </c>
      <c r="Q3246" s="2" t="n">
        <v>1</v>
      </c>
    </row>
    <row r="3247" customFormat="false" ht="12.8" hidden="false" customHeight="false" outlineLevel="0" collapsed="false">
      <c r="A3247" s="0" t="s">
        <v>4447</v>
      </c>
      <c r="B3247" s="0" t="s">
        <v>4551</v>
      </c>
      <c r="C3247" s="0" t="s">
        <v>42</v>
      </c>
      <c r="D3247" s="0" t="s">
        <v>20</v>
      </c>
      <c r="E3247" s="0" t="s">
        <v>715</v>
      </c>
      <c r="K3247" s="0" t="n">
        <v>688</v>
      </c>
      <c r="M3247" s="0" t="n">
        <v>688</v>
      </c>
      <c r="N3247" s="0" t="s">
        <v>351</v>
      </c>
      <c r="O3247" s="1" t="n">
        <f aca="false">SUM(G3247:L3247)</f>
        <v>688</v>
      </c>
      <c r="P3247" s="4" t="n">
        <f aca="false">IF(M3247=O3247,1,0)</f>
        <v>1</v>
      </c>
      <c r="Q3247" s="2" t="n">
        <v>1</v>
      </c>
    </row>
    <row r="3248" customFormat="false" ht="12.8" hidden="false" customHeight="false" outlineLevel="0" collapsed="false">
      <c r="A3248" s="0" t="s">
        <v>4447</v>
      </c>
      <c r="B3248" s="0" t="s">
        <v>676</v>
      </c>
      <c r="C3248" s="0" t="s">
        <v>677</v>
      </c>
      <c r="D3248" s="0" t="s">
        <v>20</v>
      </c>
      <c r="E3248" s="0" t="s">
        <v>678</v>
      </c>
      <c r="J3248" s="0" t="n">
        <v>739</v>
      </c>
      <c r="K3248" s="0" t="n">
        <v>750</v>
      </c>
      <c r="M3248" s="0" t="n">
        <v>1489</v>
      </c>
      <c r="N3248" s="0" t="s">
        <v>351</v>
      </c>
      <c r="O3248" s="1" t="n">
        <f aca="false">SUM(G3248:L3248)</f>
        <v>1489</v>
      </c>
      <c r="P3248" s="4" t="n">
        <f aca="false">IF(M3248=O3248,1,0)</f>
        <v>1</v>
      </c>
      <c r="Q3248" s="2" t="n">
        <v>1</v>
      </c>
    </row>
    <row r="3249" customFormat="false" ht="12.8" hidden="false" customHeight="false" outlineLevel="0" collapsed="false">
      <c r="A3249" s="0" t="s">
        <v>4447</v>
      </c>
      <c r="B3249" s="0" t="s">
        <v>4382</v>
      </c>
      <c r="C3249" s="0" t="s">
        <v>165</v>
      </c>
      <c r="D3249" s="0" t="s">
        <v>20</v>
      </c>
      <c r="E3249" s="0" t="s">
        <v>4383</v>
      </c>
      <c r="K3249" s="0" t="n">
        <v>688</v>
      </c>
      <c r="M3249" s="0" t="n">
        <v>688</v>
      </c>
      <c r="N3249" s="0" t="s">
        <v>351</v>
      </c>
      <c r="O3249" s="1" t="n">
        <f aca="false">SUM(G3249:L3249)</f>
        <v>688</v>
      </c>
      <c r="P3249" s="4" t="n">
        <f aca="false">IF(M3249=O3249,1,0)</f>
        <v>1</v>
      </c>
      <c r="Q3249" s="2" t="n">
        <v>1</v>
      </c>
    </row>
    <row r="3250" customFormat="false" ht="12.8" hidden="false" customHeight="false" outlineLevel="0" collapsed="false">
      <c r="A3250" s="0" t="s">
        <v>4447</v>
      </c>
      <c r="B3250" s="0" t="s">
        <v>4552</v>
      </c>
      <c r="C3250" s="0" t="s">
        <v>128</v>
      </c>
      <c r="D3250" s="0" t="s">
        <v>20</v>
      </c>
      <c r="E3250" s="0" t="s">
        <v>153</v>
      </c>
      <c r="K3250" s="0" t="n">
        <v>2000</v>
      </c>
      <c r="M3250" s="0" t="n">
        <v>2000</v>
      </c>
      <c r="N3250" s="0" t="s">
        <v>351</v>
      </c>
      <c r="O3250" s="1" t="n">
        <f aca="false">SUM(G3250:L3250)</f>
        <v>2000</v>
      </c>
      <c r="P3250" s="4" t="n">
        <f aca="false">IF(M3250=O3250,1,0)</f>
        <v>1</v>
      </c>
      <c r="Q3250" s="2" t="n">
        <v>1</v>
      </c>
    </row>
    <row r="3251" customFormat="false" ht="12.8" hidden="false" customHeight="false" outlineLevel="0" collapsed="false">
      <c r="A3251" s="0" t="s">
        <v>4447</v>
      </c>
      <c r="B3251" s="0" t="s">
        <v>3973</v>
      </c>
      <c r="C3251" s="0" t="s">
        <v>174</v>
      </c>
      <c r="D3251" s="0" t="s">
        <v>20</v>
      </c>
      <c r="E3251" s="0" t="s">
        <v>175</v>
      </c>
      <c r="K3251" s="0" t="n">
        <v>2500</v>
      </c>
      <c r="M3251" s="0" t="n">
        <v>2500</v>
      </c>
      <c r="N3251" s="0" t="s">
        <v>351</v>
      </c>
      <c r="O3251" s="1" t="n">
        <f aca="false">SUM(G3251:L3251)</f>
        <v>2500</v>
      </c>
      <c r="P3251" s="4" t="n">
        <f aca="false">IF(M3251=O3251,1,0)</f>
        <v>1</v>
      </c>
      <c r="Q3251" s="2" t="n">
        <v>1</v>
      </c>
    </row>
    <row r="3252" customFormat="false" ht="12.8" hidden="false" customHeight="false" outlineLevel="0" collapsed="false">
      <c r="A3252" s="0" t="s">
        <v>4447</v>
      </c>
      <c r="B3252" s="0" t="s">
        <v>3975</v>
      </c>
      <c r="C3252" s="0" t="s">
        <v>75</v>
      </c>
      <c r="D3252" s="0" t="s">
        <v>20</v>
      </c>
      <c r="E3252" s="0" t="s">
        <v>3374</v>
      </c>
      <c r="K3252" s="0" t="n">
        <v>1050</v>
      </c>
      <c r="M3252" s="0" t="n">
        <v>1050</v>
      </c>
      <c r="N3252" s="0" t="s">
        <v>351</v>
      </c>
      <c r="O3252" s="1" t="n">
        <f aca="false">SUM(G3252:L3252)</f>
        <v>1050</v>
      </c>
      <c r="P3252" s="4" t="n">
        <f aca="false">IF(M3252=O3252,1,0)</f>
        <v>1</v>
      </c>
      <c r="Q3252" s="2" t="n">
        <v>1</v>
      </c>
    </row>
    <row r="3253" customFormat="false" ht="12.8" hidden="false" customHeight="false" outlineLevel="0" collapsed="false">
      <c r="A3253" s="0" t="s">
        <v>4447</v>
      </c>
      <c r="B3253" s="0" t="s">
        <v>4553</v>
      </c>
      <c r="C3253" s="0" t="s">
        <v>75</v>
      </c>
      <c r="D3253" s="0" t="s">
        <v>20</v>
      </c>
      <c r="E3253" s="0" t="s">
        <v>182</v>
      </c>
      <c r="K3253" s="0" t="n">
        <v>688</v>
      </c>
      <c r="M3253" s="0" t="n">
        <v>688</v>
      </c>
      <c r="N3253" s="0" t="s">
        <v>351</v>
      </c>
      <c r="O3253" s="1" t="n">
        <f aca="false">SUM(G3253:L3253)</f>
        <v>688</v>
      </c>
      <c r="P3253" s="4" t="n">
        <f aca="false">IF(M3253=O3253,1,0)</f>
        <v>1</v>
      </c>
      <c r="Q3253" s="2" t="n">
        <v>1</v>
      </c>
    </row>
    <row r="3254" customFormat="false" ht="12.8" hidden="false" customHeight="false" outlineLevel="0" collapsed="false">
      <c r="A3254" s="0" t="s">
        <v>4447</v>
      </c>
      <c r="B3254" s="0" t="s">
        <v>692</v>
      </c>
      <c r="C3254" s="0" t="s">
        <v>145</v>
      </c>
      <c r="D3254" s="0" t="s">
        <v>20</v>
      </c>
      <c r="E3254" s="0" t="s">
        <v>146</v>
      </c>
      <c r="K3254" s="0" t="n">
        <v>1125</v>
      </c>
      <c r="M3254" s="0" t="n">
        <v>1125</v>
      </c>
      <c r="N3254" s="0" t="s">
        <v>351</v>
      </c>
      <c r="O3254" s="1" t="n">
        <f aca="false">SUM(G3254:L3254)</f>
        <v>1125</v>
      </c>
      <c r="P3254" s="4" t="n">
        <f aca="false">IF(M3254=O3254,1,0)</f>
        <v>1</v>
      </c>
      <c r="Q3254" s="2" t="n">
        <v>1</v>
      </c>
    </row>
    <row r="3255" customFormat="false" ht="12.8" hidden="false" customHeight="false" outlineLevel="0" collapsed="false">
      <c r="A3255" s="0" t="s">
        <v>4447</v>
      </c>
      <c r="B3255" s="0" t="s">
        <v>4554</v>
      </c>
      <c r="C3255" s="0" t="s">
        <v>4555</v>
      </c>
      <c r="D3255" s="0" t="s">
        <v>20</v>
      </c>
      <c r="E3255" s="0" t="s">
        <v>4556</v>
      </c>
      <c r="I3255" s="0" t="n">
        <v>2000</v>
      </c>
      <c r="M3255" s="0" t="n">
        <v>2000</v>
      </c>
      <c r="N3255" s="0" t="s">
        <v>351</v>
      </c>
      <c r="O3255" s="1" t="n">
        <f aca="false">SUM(G3255:L3255)</f>
        <v>2000</v>
      </c>
      <c r="P3255" s="4" t="n">
        <f aca="false">IF(M3255=O3255,1,0)</f>
        <v>1</v>
      </c>
      <c r="Q3255" s="2" t="n">
        <v>1</v>
      </c>
    </row>
    <row r="3256" customFormat="false" ht="12.8" hidden="false" customHeight="false" outlineLevel="0" collapsed="false">
      <c r="A3256" s="0" t="s">
        <v>4447</v>
      </c>
      <c r="B3256" s="0" t="s">
        <v>4557</v>
      </c>
      <c r="C3256" s="0" t="s">
        <v>33</v>
      </c>
      <c r="D3256" s="0" t="s">
        <v>20</v>
      </c>
      <c r="E3256" s="0" t="s">
        <v>978</v>
      </c>
      <c r="K3256" s="0" t="n">
        <v>2350</v>
      </c>
      <c r="L3256" s="0" t="n">
        <v>155</v>
      </c>
      <c r="M3256" s="0" t="n">
        <v>2505</v>
      </c>
      <c r="N3256" s="0" t="s">
        <v>351</v>
      </c>
      <c r="O3256" s="1" t="n">
        <f aca="false">SUM(G3256:L3256)</f>
        <v>2505</v>
      </c>
      <c r="P3256" s="4" t="n">
        <f aca="false">IF(M3256=O3256,1,0)</f>
        <v>1</v>
      </c>
      <c r="Q3256" s="2" t="n">
        <v>1</v>
      </c>
    </row>
    <row r="3257" customFormat="false" ht="12.8" hidden="false" customHeight="false" outlineLevel="0" collapsed="false">
      <c r="A3257" s="0" t="s">
        <v>4447</v>
      </c>
      <c r="B3257" s="0" t="s">
        <v>4558</v>
      </c>
      <c r="C3257" s="0" t="s">
        <v>145</v>
      </c>
      <c r="D3257" s="0" t="s">
        <v>20</v>
      </c>
      <c r="E3257" s="0" t="s">
        <v>146</v>
      </c>
      <c r="I3257" s="0" t="n">
        <v>1997</v>
      </c>
      <c r="J3257" s="0" t="n">
        <v>1792</v>
      </c>
      <c r="K3257" s="0" t="n">
        <v>750</v>
      </c>
      <c r="M3257" s="0" t="n">
        <v>4539</v>
      </c>
      <c r="N3257" s="0" t="s">
        <v>351</v>
      </c>
      <c r="O3257" s="1" t="n">
        <f aca="false">SUM(G3257:L3257)</f>
        <v>4539</v>
      </c>
      <c r="P3257" s="4" t="n">
        <f aca="false">IF(M3257=O3257,1,0)</f>
        <v>1</v>
      </c>
      <c r="Q3257" s="2" t="n">
        <v>1</v>
      </c>
    </row>
    <row r="3258" customFormat="false" ht="12.8" hidden="false" customHeight="false" outlineLevel="0" collapsed="false">
      <c r="A3258" s="0" t="s">
        <v>4447</v>
      </c>
      <c r="B3258" s="0" t="s">
        <v>1994</v>
      </c>
      <c r="C3258" s="0" t="s">
        <v>75</v>
      </c>
      <c r="D3258" s="0" t="s">
        <v>20</v>
      </c>
      <c r="E3258" s="0" t="s">
        <v>182</v>
      </c>
      <c r="K3258" s="0" t="n">
        <v>688</v>
      </c>
      <c r="M3258" s="0" t="n">
        <v>688</v>
      </c>
      <c r="N3258" s="0" t="s">
        <v>351</v>
      </c>
      <c r="O3258" s="1" t="n">
        <f aca="false">SUM(G3258:L3258)</f>
        <v>688</v>
      </c>
      <c r="P3258" s="4" t="n">
        <f aca="false">IF(M3258=O3258,1,0)</f>
        <v>1</v>
      </c>
      <c r="Q3258" s="2" t="n">
        <v>1</v>
      </c>
    </row>
    <row r="3259" customFormat="false" ht="12.8" hidden="false" customHeight="false" outlineLevel="0" collapsed="false">
      <c r="A3259" s="0" t="s">
        <v>4447</v>
      </c>
      <c r="B3259" s="0" t="s">
        <v>4559</v>
      </c>
      <c r="C3259" s="0" t="s">
        <v>42</v>
      </c>
      <c r="D3259" s="0" t="s">
        <v>20</v>
      </c>
      <c r="E3259" s="0" t="s">
        <v>2638</v>
      </c>
      <c r="K3259" s="0" t="n">
        <v>2167</v>
      </c>
      <c r="M3259" s="0" t="n">
        <v>2167</v>
      </c>
      <c r="N3259" s="0" t="s">
        <v>351</v>
      </c>
      <c r="O3259" s="1" t="n">
        <f aca="false">SUM(G3259:L3259)</f>
        <v>2167</v>
      </c>
      <c r="P3259" s="4" t="n">
        <f aca="false">IF(M3259=O3259,1,0)</f>
        <v>1</v>
      </c>
      <c r="Q3259" s="2" t="n">
        <v>1</v>
      </c>
    </row>
    <row r="3260" customFormat="false" ht="12.8" hidden="false" customHeight="false" outlineLevel="0" collapsed="false">
      <c r="A3260" s="0" t="s">
        <v>4447</v>
      </c>
      <c r="B3260" s="0" t="s">
        <v>4560</v>
      </c>
      <c r="C3260" s="0" t="s">
        <v>80</v>
      </c>
      <c r="D3260" s="0" t="s">
        <v>20</v>
      </c>
      <c r="E3260" s="0" t="s">
        <v>1926</v>
      </c>
      <c r="K3260" s="0" t="n">
        <v>750</v>
      </c>
      <c r="M3260" s="0" t="n">
        <v>750</v>
      </c>
      <c r="N3260" s="0" t="s">
        <v>351</v>
      </c>
      <c r="O3260" s="1" t="n">
        <f aca="false">SUM(G3260:L3260)</f>
        <v>750</v>
      </c>
      <c r="P3260" s="4" t="n">
        <f aca="false">IF(M3260=O3260,1,0)</f>
        <v>1</v>
      </c>
      <c r="Q3260" s="2" t="n">
        <v>1</v>
      </c>
    </row>
    <row r="3261" customFormat="false" ht="12.8" hidden="false" customHeight="false" outlineLevel="0" collapsed="false">
      <c r="A3261" s="0" t="s">
        <v>4447</v>
      </c>
      <c r="B3261" s="0" t="s">
        <v>4561</v>
      </c>
      <c r="C3261" s="0" t="s">
        <v>657</v>
      </c>
      <c r="D3261" s="0" t="s">
        <v>20</v>
      </c>
      <c r="E3261" s="0" t="s">
        <v>1737</v>
      </c>
      <c r="K3261" s="0" t="n">
        <v>750</v>
      </c>
      <c r="M3261" s="0" t="n">
        <v>750</v>
      </c>
      <c r="N3261" s="0" t="s">
        <v>351</v>
      </c>
      <c r="O3261" s="1" t="n">
        <f aca="false">SUM(G3261:L3261)</f>
        <v>750</v>
      </c>
      <c r="P3261" s="4" t="n">
        <f aca="false">IF(M3261=O3261,1,0)</f>
        <v>1</v>
      </c>
      <c r="Q3261" s="2" t="n">
        <v>1</v>
      </c>
    </row>
    <row r="3262" customFormat="false" ht="12.8" hidden="false" customHeight="false" outlineLevel="0" collapsed="false">
      <c r="A3262" s="0" t="s">
        <v>4447</v>
      </c>
      <c r="B3262" s="0" t="s">
        <v>4562</v>
      </c>
      <c r="C3262" s="0" t="s">
        <v>128</v>
      </c>
      <c r="D3262" s="0" t="s">
        <v>20</v>
      </c>
      <c r="E3262" s="0" t="s">
        <v>1558</v>
      </c>
      <c r="K3262" s="0" t="n">
        <v>688</v>
      </c>
      <c r="M3262" s="0" t="n">
        <v>688</v>
      </c>
      <c r="N3262" s="0" t="s">
        <v>351</v>
      </c>
      <c r="O3262" s="1" t="n">
        <f aca="false">SUM(G3262:L3262)</f>
        <v>688</v>
      </c>
      <c r="P3262" s="4" t="n">
        <f aca="false">IF(M3262=O3262,1,0)</f>
        <v>1</v>
      </c>
      <c r="Q3262" s="2" t="n">
        <v>1</v>
      </c>
    </row>
    <row r="3263" customFormat="false" ht="12.8" hidden="false" customHeight="false" outlineLevel="0" collapsed="false">
      <c r="A3263" s="0" t="s">
        <v>4447</v>
      </c>
      <c r="B3263" s="0" t="s">
        <v>2004</v>
      </c>
      <c r="C3263" s="0" t="s">
        <v>36</v>
      </c>
      <c r="D3263" s="0" t="s">
        <v>20</v>
      </c>
      <c r="E3263" s="0" t="s">
        <v>1881</v>
      </c>
      <c r="I3263" s="0" t="n">
        <v>509</v>
      </c>
      <c r="J3263" s="0" t="n">
        <v>1126</v>
      </c>
      <c r="K3263" s="0" t="n">
        <v>750</v>
      </c>
      <c r="M3263" s="0" t="n">
        <v>2385</v>
      </c>
      <c r="N3263" s="0" t="s">
        <v>351</v>
      </c>
      <c r="O3263" s="1" t="n">
        <f aca="false">SUM(G3263:L3263)</f>
        <v>2385</v>
      </c>
      <c r="P3263" s="4" t="n">
        <f aca="false">IF(M3263=O3263,1,0)</f>
        <v>1</v>
      </c>
      <c r="Q3263" s="2" t="n">
        <v>1</v>
      </c>
    </row>
    <row r="3264" customFormat="false" ht="12.8" hidden="false" customHeight="false" outlineLevel="0" collapsed="false">
      <c r="A3264" s="0" t="s">
        <v>4447</v>
      </c>
      <c r="B3264" s="0" t="s">
        <v>3993</v>
      </c>
      <c r="C3264" s="0" t="s">
        <v>230</v>
      </c>
      <c r="D3264" s="0" t="s">
        <v>20</v>
      </c>
      <c r="E3264" s="0" t="s">
        <v>3994</v>
      </c>
      <c r="K3264" s="0" t="n">
        <v>688</v>
      </c>
      <c r="M3264" s="0" t="n">
        <v>688</v>
      </c>
      <c r="N3264" s="0" t="s">
        <v>351</v>
      </c>
      <c r="O3264" s="1" t="n">
        <f aca="false">SUM(G3264:L3264)</f>
        <v>688</v>
      </c>
      <c r="P3264" s="4" t="n">
        <f aca="false">IF(M3264=O3264,1,0)</f>
        <v>1</v>
      </c>
      <c r="Q3264" s="2" t="n">
        <v>1</v>
      </c>
    </row>
    <row r="3265" customFormat="false" ht="12.8" hidden="false" customHeight="false" outlineLevel="0" collapsed="false">
      <c r="A3265" s="0" t="s">
        <v>4447</v>
      </c>
      <c r="B3265" s="0" t="s">
        <v>4003</v>
      </c>
      <c r="C3265" s="0" t="s">
        <v>80</v>
      </c>
      <c r="D3265" s="0" t="s">
        <v>20</v>
      </c>
      <c r="E3265" s="0" t="s">
        <v>172</v>
      </c>
      <c r="K3265" s="0" t="n">
        <v>688</v>
      </c>
      <c r="M3265" s="0" t="n">
        <v>688</v>
      </c>
      <c r="N3265" s="0" t="s">
        <v>351</v>
      </c>
      <c r="O3265" s="1" t="n">
        <f aca="false">SUM(G3265:L3265)</f>
        <v>688</v>
      </c>
      <c r="P3265" s="4" t="n">
        <f aca="false">IF(M3265=O3265,1,0)</f>
        <v>1</v>
      </c>
      <c r="Q3265" s="2" t="n">
        <v>1</v>
      </c>
    </row>
    <row r="3266" customFormat="false" ht="12.8" hidden="false" customHeight="false" outlineLevel="0" collapsed="false">
      <c r="A3266" s="0" t="s">
        <v>4447</v>
      </c>
      <c r="B3266" s="0" t="s">
        <v>4563</v>
      </c>
      <c r="C3266" s="0" t="s">
        <v>162</v>
      </c>
      <c r="D3266" s="0" t="s">
        <v>20</v>
      </c>
      <c r="E3266" s="0" t="s">
        <v>163</v>
      </c>
      <c r="K3266" s="0" t="n">
        <v>1750</v>
      </c>
      <c r="M3266" s="0" t="n">
        <v>1750</v>
      </c>
      <c r="N3266" s="0" t="s">
        <v>351</v>
      </c>
      <c r="O3266" s="1" t="n">
        <f aca="false">SUM(G3266:L3266)</f>
        <v>1750</v>
      </c>
      <c r="P3266" s="4" t="n">
        <f aca="false">IF(M3266=O3266,1,0)</f>
        <v>1</v>
      </c>
      <c r="Q3266" s="2" t="n">
        <v>1</v>
      </c>
    </row>
    <row r="3267" customFormat="false" ht="12.8" hidden="false" customHeight="false" outlineLevel="0" collapsed="false">
      <c r="A3267" s="0" t="s">
        <v>4447</v>
      </c>
      <c r="B3267" s="0" t="s">
        <v>4564</v>
      </c>
      <c r="C3267" s="0" t="s">
        <v>410</v>
      </c>
      <c r="D3267" s="0" t="s">
        <v>20</v>
      </c>
      <c r="E3267" s="0" t="s">
        <v>411</v>
      </c>
      <c r="K3267" s="0" t="n">
        <v>688</v>
      </c>
      <c r="M3267" s="0" t="n">
        <v>688</v>
      </c>
      <c r="N3267" s="0" t="s">
        <v>351</v>
      </c>
      <c r="O3267" s="1" t="n">
        <f aca="false">SUM(G3267:L3267)</f>
        <v>688</v>
      </c>
      <c r="P3267" s="4" t="n">
        <f aca="false">IF(M3267=O3267,1,0)</f>
        <v>1</v>
      </c>
      <c r="Q3267" s="2" t="n">
        <v>1</v>
      </c>
    </row>
    <row r="3268" customFormat="false" ht="12.8" hidden="false" customHeight="false" outlineLevel="0" collapsed="false">
      <c r="A3268" s="0" t="s">
        <v>4447</v>
      </c>
      <c r="B3268" s="0" t="s">
        <v>4565</v>
      </c>
      <c r="C3268" s="0" t="s">
        <v>42</v>
      </c>
      <c r="D3268" s="0" t="s">
        <v>20</v>
      </c>
      <c r="E3268" s="0" t="s">
        <v>715</v>
      </c>
      <c r="K3268" s="0" t="n">
        <v>688</v>
      </c>
      <c r="M3268" s="0" t="n">
        <v>688</v>
      </c>
      <c r="N3268" s="0" t="s">
        <v>351</v>
      </c>
      <c r="O3268" s="1" t="n">
        <f aca="false">SUM(G3268:L3268)</f>
        <v>688</v>
      </c>
      <c r="P3268" s="4" t="n">
        <f aca="false">IF(M3268=O3268,1,0)</f>
        <v>1</v>
      </c>
      <c r="Q3268" s="2" t="n">
        <v>1</v>
      </c>
    </row>
    <row r="3269" customFormat="false" ht="12.8" hidden="false" customHeight="false" outlineLevel="0" collapsed="false">
      <c r="A3269" s="0" t="s">
        <v>4447</v>
      </c>
      <c r="B3269" s="0" t="s">
        <v>4566</v>
      </c>
      <c r="C3269" s="0" t="s">
        <v>36</v>
      </c>
      <c r="D3269" s="0" t="s">
        <v>20</v>
      </c>
      <c r="E3269" s="0" t="s">
        <v>4567</v>
      </c>
      <c r="K3269" s="0" t="n">
        <v>688</v>
      </c>
      <c r="M3269" s="0" t="n">
        <v>688</v>
      </c>
      <c r="N3269" s="0" t="s">
        <v>351</v>
      </c>
      <c r="O3269" s="1" t="n">
        <f aca="false">SUM(G3269:L3269)</f>
        <v>688</v>
      </c>
      <c r="P3269" s="4" t="n">
        <f aca="false">IF(M3269=O3269,1,0)</f>
        <v>1</v>
      </c>
      <c r="Q3269" s="2" t="n">
        <v>1</v>
      </c>
    </row>
    <row r="3270" customFormat="false" ht="12.8" hidden="false" customHeight="false" outlineLevel="0" collapsed="false">
      <c r="A3270" s="0" t="s">
        <v>4447</v>
      </c>
      <c r="B3270" s="0" t="s">
        <v>4023</v>
      </c>
      <c r="C3270" s="0" t="s">
        <v>3546</v>
      </c>
      <c r="D3270" s="0" t="s">
        <v>20</v>
      </c>
      <c r="E3270" s="0" t="s">
        <v>4024</v>
      </c>
      <c r="K3270" s="0" t="n">
        <v>688</v>
      </c>
      <c r="M3270" s="0" t="n">
        <v>688</v>
      </c>
      <c r="N3270" s="0" t="s">
        <v>351</v>
      </c>
      <c r="O3270" s="1" t="n">
        <f aca="false">SUM(G3270:L3270)</f>
        <v>688</v>
      </c>
      <c r="P3270" s="4" t="n">
        <f aca="false">IF(M3270=O3270,1,0)</f>
        <v>1</v>
      </c>
      <c r="Q3270" s="2" t="n">
        <v>1</v>
      </c>
    </row>
    <row r="3271" customFormat="false" ht="12.8" hidden="false" customHeight="false" outlineLevel="0" collapsed="false">
      <c r="A3271" s="0" t="s">
        <v>4447</v>
      </c>
      <c r="B3271" s="0" t="s">
        <v>4031</v>
      </c>
      <c r="C3271" s="0" t="s">
        <v>521</v>
      </c>
      <c r="D3271" s="0" t="s">
        <v>20</v>
      </c>
      <c r="E3271" s="0" t="s">
        <v>4568</v>
      </c>
      <c r="K3271" s="0" t="n">
        <v>688</v>
      </c>
      <c r="M3271" s="0" t="n">
        <v>688</v>
      </c>
      <c r="N3271" s="0" t="s">
        <v>351</v>
      </c>
      <c r="O3271" s="1" t="n">
        <f aca="false">SUM(G3271:L3271)</f>
        <v>688</v>
      </c>
      <c r="P3271" s="4" t="n">
        <f aca="false">IF(M3271=O3271,1,0)</f>
        <v>1</v>
      </c>
      <c r="Q3271" s="2" t="n">
        <v>1</v>
      </c>
    </row>
    <row r="3272" customFormat="false" ht="12.8" hidden="false" customHeight="false" outlineLevel="0" collapsed="false">
      <c r="A3272" s="0" t="s">
        <v>4447</v>
      </c>
      <c r="B3272" s="0" t="s">
        <v>2054</v>
      </c>
      <c r="C3272" s="0" t="s">
        <v>75</v>
      </c>
      <c r="D3272" s="0" t="s">
        <v>20</v>
      </c>
      <c r="E3272" s="0" t="s">
        <v>2055</v>
      </c>
      <c r="K3272" s="0" t="n">
        <v>688</v>
      </c>
      <c r="M3272" s="0" t="n">
        <v>688</v>
      </c>
      <c r="N3272" s="0" t="s">
        <v>351</v>
      </c>
      <c r="O3272" s="1" t="n">
        <f aca="false">SUM(G3272:L3272)</f>
        <v>688</v>
      </c>
      <c r="P3272" s="4" t="n">
        <f aca="false">IF(M3272=O3272,1,0)</f>
        <v>1</v>
      </c>
      <c r="Q3272" s="2" t="n">
        <v>1</v>
      </c>
    </row>
    <row r="3273" customFormat="false" ht="12.8" hidden="false" customHeight="false" outlineLevel="0" collapsed="false">
      <c r="A3273" s="0" t="s">
        <v>4447</v>
      </c>
      <c r="B3273" s="0" t="s">
        <v>4569</v>
      </c>
      <c r="C3273" s="0" t="s">
        <v>42</v>
      </c>
      <c r="D3273" s="0" t="s">
        <v>20</v>
      </c>
      <c r="E3273" s="0" t="s">
        <v>43</v>
      </c>
      <c r="K3273" s="0" t="n">
        <v>750</v>
      </c>
      <c r="M3273" s="0" t="n">
        <v>750</v>
      </c>
      <c r="N3273" s="0" t="s">
        <v>351</v>
      </c>
      <c r="O3273" s="1" t="n">
        <f aca="false">SUM(G3273:L3273)</f>
        <v>750</v>
      </c>
      <c r="P3273" s="4" t="n">
        <f aca="false">IF(M3273=O3273,1,0)</f>
        <v>1</v>
      </c>
      <c r="Q3273" s="2" t="n">
        <v>1</v>
      </c>
    </row>
    <row r="3274" customFormat="false" ht="12.8" hidden="false" customHeight="false" outlineLevel="0" collapsed="false">
      <c r="A3274" s="0" t="s">
        <v>4447</v>
      </c>
      <c r="B3274" s="0" t="s">
        <v>4570</v>
      </c>
      <c r="C3274" s="0" t="s">
        <v>602</v>
      </c>
      <c r="D3274" s="0" t="s">
        <v>20</v>
      </c>
      <c r="E3274" s="0" t="s">
        <v>4571</v>
      </c>
      <c r="K3274" s="0" t="n">
        <v>688</v>
      </c>
      <c r="M3274" s="0" t="n">
        <v>688</v>
      </c>
      <c r="N3274" s="0" t="s">
        <v>351</v>
      </c>
      <c r="O3274" s="1" t="n">
        <f aca="false">SUM(G3274:L3274)</f>
        <v>688</v>
      </c>
      <c r="P3274" s="4" t="n">
        <f aca="false">IF(M3274=O3274,1,0)</f>
        <v>1</v>
      </c>
      <c r="Q3274" s="2" t="n">
        <v>1</v>
      </c>
    </row>
    <row r="3275" customFormat="false" ht="12.8" hidden="false" customHeight="false" outlineLevel="0" collapsed="false">
      <c r="A3275" s="0" t="s">
        <v>4447</v>
      </c>
      <c r="B3275" s="0" t="s">
        <v>4572</v>
      </c>
      <c r="C3275" s="0" t="s">
        <v>75</v>
      </c>
      <c r="D3275" s="0" t="s">
        <v>20</v>
      </c>
      <c r="E3275" s="0" t="s">
        <v>459</v>
      </c>
      <c r="J3275" s="0" t="n">
        <v>7556</v>
      </c>
      <c r="K3275" s="0" t="n">
        <v>2100</v>
      </c>
      <c r="M3275" s="0" t="n">
        <v>9656</v>
      </c>
      <c r="N3275" s="0" t="s">
        <v>351</v>
      </c>
      <c r="O3275" s="1" t="n">
        <f aca="false">SUM(G3275:L3275)</f>
        <v>9656</v>
      </c>
      <c r="P3275" s="4" t="n">
        <f aca="false">IF(M3275=O3275,1,0)</f>
        <v>1</v>
      </c>
      <c r="Q3275" s="2" t="n">
        <v>1</v>
      </c>
    </row>
    <row r="3276" customFormat="false" ht="12.8" hidden="false" customHeight="false" outlineLevel="0" collapsed="false">
      <c r="A3276" s="0" t="s">
        <v>4447</v>
      </c>
      <c r="B3276" s="0" t="s">
        <v>4573</v>
      </c>
      <c r="C3276" s="0" t="s">
        <v>189</v>
      </c>
      <c r="D3276" s="0" t="s">
        <v>20</v>
      </c>
      <c r="E3276" s="0" t="s">
        <v>432</v>
      </c>
      <c r="K3276" s="0" t="n">
        <v>688</v>
      </c>
      <c r="M3276" s="0" t="n">
        <v>688</v>
      </c>
      <c r="N3276" s="0" t="s">
        <v>351</v>
      </c>
      <c r="O3276" s="1" t="n">
        <f aca="false">SUM(G3276:L3276)</f>
        <v>688</v>
      </c>
      <c r="P3276" s="4" t="n">
        <f aca="false">IF(M3276=O3276,1,0)</f>
        <v>1</v>
      </c>
      <c r="Q3276" s="2" t="n">
        <v>1</v>
      </c>
    </row>
    <row r="3277" customFormat="false" ht="12.8" hidden="false" customHeight="false" outlineLevel="0" collapsed="false">
      <c r="A3277" s="0" t="s">
        <v>4447</v>
      </c>
      <c r="B3277" s="0" t="s">
        <v>4574</v>
      </c>
      <c r="C3277" s="0" t="s">
        <v>570</v>
      </c>
      <c r="D3277" s="0" t="s">
        <v>20</v>
      </c>
      <c r="E3277" s="0" t="s">
        <v>4575</v>
      </c>
      <c r="K3277" s="0" t="n">
        <v>750</v>
      </c>
      <c r="M3277" s="0" t="n">
        <v>750</v>
      </c>
      <c r="N3277" s="0" t="s">
        <v>351</v>
      </c>
      <c r="O3277" s="1" t="n">
        <f aca="false">SUM(G3277:L3277)</f>
        <v>750</v>
      </c>
      <c r="P3277" s="4" t="n">
        <f aca="false">IF(M3277=O3277,1,0)</f>
        <v>1</v>
      </c>
      <c r="Q3277" s="2" t="n">
        <v>1</v>
      </c>
    </row>
    <row r="3278" customFormat="false" ht="12.8" hidden="false" customHeight="false" outlineLevel="0" collapsed="false">
      <c r="A3278" s="0" t="s">
        <v>4447</v>
      </c>
      <c r="B3278" s="0" t="s">
        <v>2682</v>
      </c>
      <c r="C3278" s="0" t="s">
        <v>174</v>
      </c>
      <c r="D3278" s="0" t="s">
        <v>20</v>
      </c>
      <c r="E3278" s="0" t="s">
        <v>175</v>
      </c>
      <c r="I3278" s="0" t="n">
        <v>343</v>
      </c>
      <c r="J3278" s="0" t="n">
        <v>7584</v>
      </c>
      <c r="K3278" s="0" t="n">
        <v>600</v>
      </c>
      <c r="M3278" s="0" t="n">
        <v>8527</v>
      </c>
      <c r="N3278" s="0" t="s">
        <v>351</v>
      </c>
      <c r="O3278" s="1" t="n">
        <f aca="false">SUM(G3278:L3278)</f>
        <v>8527</v>
      </c>
      <c r="P3278" s="4" t="n">
        <f aca="false">IF(M3278=O3278,1,0)</f>
        <v>1</v>
      </c>
      <c r="Q3278" s="2" t="n">
        <v>1</v>
      </c>
    </row>
    <row r="3279" customFormat="false" ht="12.8" hidden="false" customHeight="false" outlineLevel="0" collapsed="false">
      <c r="A3279" s="0" t="s">
        <v>4447</v>
      </c>
      <c r="B3279" s="0" t="s">
        <v>769</v>
      </c>
      <c r="C3279" s="0" t="s">
        <v>92</v>
      </c>
      <c r="D3279" s="0" t="s">
        <v>20</v>
      </c>
      <c r="E3279" s="0" t="s">
        <v>770</v>
      </c>
      <c r="I3279" s="0" t="n">
        <v>330</v>
      </c>
      <c r="J3279" s="0" t="n">
        <v>723</v>
      </c>
      <c r="M3279" s="0" t="n">
        <v>1053</v>
      </c>
      <c r="N3279" s="0" t="s">
        <v>351</v>
      </c>
      <c r="O3279" s="1" t="n">
        <f aca="false">SUM(G3279:L3279)</f>
        <v>1053</v>
      </c>
      <c r="P3279" s="4" t="n">
        <f aca="false">IF(M3279=O3279,1,0)</f>
        <v>1</v>
      </c>
      <c r="Q3279" s="2" t="n">
        <v>1</v>
      </c>
    </row>
    <row r="3280" customFormat="false" ht="12.8" hidden="false" customHeight="false" outlineLevel="0" collapsed="false">
      <c r="A3280" s="0" t="s">
        <v>4447</v>
      </c>
      <c r="B3280" s="0" t="s">
        <v>2686</v>
      </c>
      <c r="C3280" s="0" t="s">
        <v>230</v>
      </c>
      <c r="D3280" s="0" t="s">
        <v>20</v>
      </c>
      <c r="E3280" s="0" t="s">
        <v>2687</v>
      </c>
      <c r="I3280" s="0" t="n">
        <v>509</v>
      </c>
      <c r="J3280" s="0" t="n">
        <v>1112</v>
      </c>
      <c r="K3280" s="0" t="n">
        <v>750</v>
      </c>
      <c r="M3280" s="0" t="n">
        <v>2371</v>
      </c>
      <c r="N3280" s="0" t="s">
        <v>351</v>
      </c>
      <c r="O3280" s="1" t="n">
        <f aca="false">SUM(G3280:L3280)</f>
        <v>2371</v>
      </c>
      <c r="P3280" s="4" t="n">
        <f aca="false">IF(M3280=O3280,1,0)</f>
        <v>1</v>
      </c>
      <c r="Q3280" s="2" t="n">
        <v>1</v>
      </c>
    </row>
    <row r="3281" customFormat="false" ht="12.8" hidden="false" customHeight="false" outlineLevel="0" collapsed="false">
      <c r="A3281" s="0" t="s">
        <v>4447</v>
      </c>
      <c r="B3281" s="0" t="s">
        <v>4576</v>
      </c>
      <c r="C3281" s="0" t="s">
        <v>189</v>
      </c>
      <c r="D3281" s="0" t="s">
        <v>20</v>
      </c>
      <c r="E3281" s="0" t="s">
        <v>1834</v>
      </c>
      <c r="K3281" s="0" t="n">
        <v>750</v>
      </c>
      <c r="M3281" s="0" t="n">
        <v>750</v>
      </c>
      <c r="N3281" s="0" t="s">
        <v>351</v>
      </c>
      <c r="O3281" s="1" t="n">
        <f aca="false">SUM(G3281:L3281)</f>
        <v>750</v>
      </c>
      <c r="P3281" s="4" t="n">
        <f aca="false">IF(M3281=O3281,1,0)</f>
        <v>1</v>
      </c>
      <c r="Q3281" s="2" t="n">
        <v>1</v>
      </c>
    </row>
    <row r="3282" customFormat="false" ht="12.8" hidden="false" customHeight="false" outlineLevel="0" collapsed="false">
      <c r="A3282" s="0" t="s">
        <v>4447</v>
      </c>
      <c r="B3282" s="0" t="s">
        <v>4061</v>
      </c>
      <c r="C3282" s="0" t="s">
        <v>128</v>
      </c>
      <c r="D3282" s="0" t="s">
        <v>20</v>
      </c>
      <c r="E3282" s="0" t="s">
        <v>1558</v>
      </c>
      <c r="K3282" s="0" t="n">
        <v>2700</v>
      </c>
      <c r="M3282" s="0" t="n">
        <v>2700</v>
      </c>
      <c r="N3282" s="0" t="s">
        <v>351</v>
      </c>
      <c r="O3282" s="1" t="n">
        <f aca="false">SUM(G3282:L3282)</f>
        <v>2700</v>
      </c>
      <c r="P3282" s="4" t="n">
        <f aca="false">IF(M3282=O3282,1,0)</f>
        <v>1</v>
      </c>
      <c r="Q3282" s="2" t="n">
        <v>1</v>
      </c>
    </row>
    <row r="3283" customFormat="false" ht="12.8" hidden="false" customHeight="false" outlineLevel="0" collapsed="false">
      <c r="A3283" s="0" t="s">
        <v>4447</v>
      </c>
      <c r="B3283" s="0" t="s">
        <v>4577</v>
      </c>
      <c r="C3283" s="0" t="s">
        <v>36</v>
      </c>
      <c r="D3283" s="0" t="s">
        <v>20</v>
      </c>
      <c r="E3283" s="0" t="s">
        <v>70</v>
      </c>
      <c r="I3283" s="0" t="n">
        <v>565</v>
      </c>
      <c r="J3283" s="0" t="n">
        <v>6679</v>
      </c>
      <c r="K3283" s="0" t="n">
        <v>2250</v>
      </c>
      <c r="M3283" s="0" t="n">
        <v>9494</v>
      </c>
      <c r="N3283" s="0" t="s">
        <v>351</v>
      </c>
      <c r="O3283" s="1" t="n">
        <f aca="false">SUM(G3283:L3283)</f>
        <v>9494</v>
      </c>
      <c r="P3283" s="4" t="n">
        <f aca="false">IF(M3283=O3283,1,0)</f>
        <v>1</v>
      </c>
      <c r="Q3283" s="2" t="n">
        <v>1</v>
      </c>
    </row>
    <row r="3284" customFormat="false" ht="12.8" hidden="false" customHeight="false" outlineLevel="0" collapsed="false">
      <c r="A3284" s="0" t="s">
        <v>4447</v>
      </c>
      <c r="B3284" s="0" t="s">
        <v>2106</v>
      </c>
      <c r="C3284" s="0" t="s">
        <v>360</v>
      </c>
      <c r="D3284" s="0" t="s">
        <v>20</v>
      </c>
      <c r="E3284" s="0" t="s">
        <v>4578</v>
      </c>
      <c r="K3284" s="0" t="n">
        <v>2000</v>
      </c>
      <c r="M3284" s="0" t="n">
        <v>2000</v>
      </c>
      <c r="N3284" s="0" t="s">
        <v>351</v>
      </c>
      <c r="O3284" s="1" t="n">
        <f aca="false">SUM(G3284:L3284)</f>
        <v>2000</v>
      </c>
      <c r="P3284" s="4" t="n">
        <f aca="false">IF(M3284=O3284,1,0)</f>
        <v>1</v>
      </c>
      <c r="Q3284" s="2" t="n">
        <v>1</v>
      </c>
    </row>
    <row r="3285" customFormat="false" ht="12.8" hidden="false" customHeight="false" outlineLevel="0" collapsed="false">
      <c r="A3285" s="0" t="s">
        <v>4447</v>
      </c>
      <c r="B3285" s="0" t="s">
        <v>4579</v>
      </c>
      <c r="C3285" s="0" t="s">
        <v>189</v>
      </c>
      <c r="D3285" s="0" t="s">
        <v>20</v>
      </c>
      <c r="E3285" s="0" t="s">
        <v>976</v>
      </c>
      <c r="I3285" s="0" t="n">
        <v>611</v>
      </c>
      <c r="J3285" s="0" t="n">
        <v>1195</v>
      </c>
      <c r="M3285" s="0" t="n">
        <v>1806</v>
      </c>
      <c r="N3285" s="0" t="s">
        <v>351</v>
      </c>
      <c r="O3285" s="1" t="n">
        <f aca="false">SUM(G3285:L3285)</f>
        <v>1806</v>
      </c>
      <c r="P3285" s="4" t="n">
        <f aca="false">IF(M3285=O3285,1,0)</f>
        <v>1</v>
      </c>
      <c r="Q3285" s="2" t="n">
        <v>1</v>
      </c>
    </row>
    <row r="3286" customFormat="false" ht="12.8" hidden="false" customHeight="false" outlineLevel="0" collapsed="false">
      <c r="A3286" s="0" t="s">
        <v>4447</v>
      </c>
      <c r="B3286" s="0" t="s">
        <v>4580</v>
      </c>
      <c r="C3286" s="0" t="s">
        <v>189</v>
      </c>
      <c r="D3286" s="0" t="s">
        <v>20</v>
      </c>
      <c r="E3286" s="0" t="s">
        <v>976</v>
      </c>
      <c r="K3286" s="0" t="n">
        <v>688</v>
      </c>
      <c r="M3286" s="0" t="n">
        <v>688</v>
      </c>
      <c r="N3286" s="0" t="s">
        <v>351</v>
      </c>
      <c r="O3286" s="1" t="n">
        <f aca="false">SUM(G3286:L3286)</f>
        <v>688</v>
      </c>
      <c r="P3286" s="4" t="n">
        <f aca="false">IF(M3286=O3286,1,0)</f>
        <v>1</v>
      </c>
      <c r="Q3286" s="2" t="n">
        <v>1</v>
      </c>
    </row>
    <row r="3287" customFormat="false" ht="12.8" hidden="false" customHeight="false" outlineLevel="0" collapsed="false">
      <c r="A3287" s="0" t="s">
        <v>4447</v>
      </c>
      <c r="B3287" s="0" t="s">
        <v>4581</v>
      </c>
      <c r="C3287" s="0" t="s">
        <v>1485</v>
      </c>
      <c r="D3287" s="0" t="s">
        <v>20</v>
      </c>
      <c r="E3287" s="0" t="s">
        <v>4582</v>
      </c>
      <c r="K3287" s="0" t="n">
        <v>1375</v>
      </c>
      <c r="M3287" s="0" t="n">
        <v>1375</v>
      </c>
      <c r="N3287" s="0" t="s">
        <v>351</v>
      </c>
      <c r="O3287" s="1" t="n">
        <f aca="false">SUM(G3287:L3287)</f>
        <v>1375</v>
      </c>
      <c r="P3287" s="4" t="n">
        <f aca="false">IF(M3287=O3287,1,0)</f>
        <v>1</v>
      </c>
      <c r="Q3287" s="2" t="n">
        <v>1</v>
      </c>
    </row>
    <row r="3288" customFormat="false" ht="12.8" hidden="false" customHeight="false" outlineLevel="0" collapsed="false">
      <c r="A3288" s="0" t="s">
        <v>4447</v>
      </c>
      <c r="B3288" s="0" t="s">
        <v>4583</v>
      </c>
      <c r="C3288" s="0" t="s">
        <v>2358</v>
      </c>
      <c r="D3288" s="0" t="s">
        <v>20</v>
      </c>
      <c r="K3288" s="0" t="n">
        <v>800</v>
      </c>
      <c r="M3288" s="0" t="n">
        <v>800</v>
      </c>
      <c r="N3288" s="0" t="s">
        <v>351</v>
      </c>
      <c r="O3288" s="1" t="n">
        <f aca="false">SUM(G3288:L3288)</f>
        <v>800</v>
      </c>
      <c r="P3288" s="4" t="n">
        <f aca="false">IF(M3288=O3288,1,0)</f>
        <v>1</v>
      </c>
      <c r="Q3288" s="2" t="n">
        <v>1</v>
      </c>
    </row>
    <row r="3289" customFormat="false" ht="12.8" hidden="false" customHeight="false" outlineLevel="0" collapsed="false">
      <c r="A3289" s="0" t="s">
        <v>4447</v>
      </c>
      <c r="B3289" s="0" t="s">
        <v>814</v>
      </c>
      <c r="C3289" s="0" t="s">
        <v>75</v>
      </c>
      <c r="D3289" s="0" t="s">
        <v>20</v>
      </c>
      <c r="E3289" s="0" t="s">
        <v>815</v>
      </c>
      <c r="I3289" s="0" t="n">
        <v>1200</v>
      </c>
      <c r="K3289" s="0" t="n">
        <v>900</v>
      </c>
      <c r="M3289" s="0" t="n">
        <v>2100</v>
      </c>
      <c r="N3289" s="0" t="s">
        <v>351</v>
      </c>
      <c r="O3289" s="1" t="n">
        <f aca="false">SUM(G3289:L3289)</f>
        <v>2100</v>
      </c>
      <c r="P3289" s="4" t="n">
        <f aca="false">IF(M3289=O3289,1,0)</f>
        <v>1</v>
      </c>
      <c r="Q3289" s="2" t="n">
        <v>1</v>
      </c>
    </row>
    <row r="3290" customFormat="false" ht="12.8" hidden="false" customHeight="false" outlineLevel="0" collapsed="false">
      <c r="A3290" s="0" t="s">
        <v>4447</v>
      </c>
      <c r="B3290" s="0" t="s">
        <v>4584</v>
      </c>
      <c r="C3290" s="0" t="s">
        <v>80</v>
      </c>
      <c r="D3290" s="0" t="s">
        <v>20</v>
      </c>
      <c r="E3290" s="0" t="s">
        <v>4585</v>
      </c>
      <c r="K3290" s="0" t="n">
        <v>750</v>
      </c>
      <c r="M3290" s="0" t="n">
        <v>750</v>
      </c>
      <c r="N3290" s="0" t="s">
        <v>351</v>
      </c>
      <c r="O3290" s="1" t="n">
        <f aca="false">SUM(G3290:L3290)</f>
        <v>750</v>
      </c>
      <c r="P3290" s="4" t="n">
        <f aca="false">IF(M3290=O3290,1,0)</f>
        <v>1</v>
      </c>
      <c r="Q3290" s="2" t="n">
        <v>1</v>
      </c>
    </row>
    <row r="3291" customFormat="false" ht="12.8" hidden="false" customHeight="false" outlineLevel="0" collapsed="false">
      <c r="A3291" s="0" t="s">
        <v>4447</v>
      </c>
      <c r="B3291" s="0" t="s">
        <v>825</v>
      </c>
      <c r="C3291" s="0" t="s">
        <v>377</v>
      </c>
      <c r="D3291" s="0" t="s">
        <v>20</v>
      </c>
      <c r="E3291" s="0" t="s">
        <v>378</v>
      </c>
      <c r="J3291" s="0" t="n">
        <v>471</v>
      </c>
      <c r="K3291" s="0" t="n">
        <v>750</v>
      </c>
      <c r="M3291" s="0" t="n">
        <v>1221</v>
      </c>
      <c r="N3291" s="0" t="s">
        <v>351</v>
      </c>
      <c r="O3291" s="1" t="n">
        <f aca="false">SUM(G3291:L3291)</f>
        <v>1221</v>
      </c>
      <c r="P3291" s="4" t="n">
        <f aca="false">IF(M3291=O3291,1,0)</f>
        <v>1</v>
      </c>
      <c r="Q3291" s="2" t="n">
        <v>1</v>
      </c>
    </row>
    <row r="3292" customFormat="false" ht="12.8" hidden="false" customHeight="false" outlineLevel="0" collapsed="false">
      <c r="A3292" s="0" t="s">
        <v>4447</v>
      </c>
      <c r="B3292" s="0" t="s">
        <v>2708</v>
      </c>
      <c r="C3292" s="0" t="s">
        <v>36</v>
      </c>
      <c r="D3292" s="0" t="s">
        <v>20</v>
      </c>
      <c r="E3292" s="0" t="s">
        <v>2709</v>
      </c>
      <c r="I3292" s="0" t="n">
        <v>527</v>
      </c>
      <c r="J3292" s="0" t="n">
        <v>4125</v>
      </c>
      <c r="M3292" s="0" t="n">
        <v>4652</v>
      </c>
      <c r="N3292" s="0" t="s">
        <v>351</v>
      </c>
      <c r="O3292" s="1" t="n">
        <f aca="false">SUM(G3292:L3292)</f>
        <v>4652</v>
      </c>
      <c r="P3292" s="4" t="n">
        <f aca="false">IF(M3292=O3292,1,0)</f>
        <v>1</v>
      </c>
      <c r="Q3292" s="2" t="n">
        <v>1</v>
      </c>
    </row>
    <row r="3293" customFormat="false" ht="12.8" hidden="false" customHeight="false" outlineLevel="0" collapsed="false">
      <c r="A3293" s="0" t="s">
        <v>4447</v>
      </c>
      <c r="B3293" s="0" t="s">
        <v>840</v>
      </c>
      <c r="C3293" s="0" t="s">
        <v>85</v>
      </c>
      <c r="D3293" s="0" t="s">
        <v>20</v>
      </c>
      <c r="E3293" s="0" t="s">
        <v>417</v>
      </c>
      <c r="K3293" s="0" t="n">
        <v>1200</v>
      </c>
      <c r="M3293" s="0" t="n">
        <v>1200</v>
      </c>
      <c r="N3293" s="0" t="s">
        <v>351</v>
      </c>
      <c r="O3293" s="1" t="n">
        <f aca="false">SUM(G3293:L3293)</f>
        <v>1200</v>
      </c>
      <c r="P3293" s="4" t="n">
        <f aca="false">IF(M3293=O3293,1,0)</f>
        <v>1</v>
      </c>
      <c r="Q3293" s="2" t="n">
        <v>1</v>
      </c>
    </row>
    <row r="3294" customFormat="false" ht="12.8" hidden="false" customHeight="false" outlineLevel="0" collapsed="false">
      <c r="A3294" s="0" t="s">
        <v>4447</v>
      </c>
      <c r="B3294" s="0" t="s">
        <v>2711</v>
      </c>
      <c r="C3294" s="0" t="s">
        <v>85</v>
      </c>
      <c r="D3294" s="0" t="s">
        <v>20</v>
      </c>
      <c r="E3294" s="0" t="s">
        <v>319</v>
      </c>
      <c r="K3294" s="0" t="n">
        <v>1200</v>
      </c>
      <c r="M3294" s="0" t="n">
        <v>1200</v>
      </c>
      <c r="N3294" s="0" t="s">
        <v>351</v>
      </c>
      <c r="O3294" s="1" t="n">
        <f aca="false">SUM(G3294:L3294)</f>
        <v>1200</v>
      </c>
      <c r="P3294" s="4" t="n">
        <f aca="false">IF(M3294=O3294,1,0)</f>
        <v>1</v>
      </c>
      <c r="Q3294" s="2" t="n">
        <v>1</v>
      </c>
    </row>
    <row r="3295" customFormat="false" ht="12.8" hidden="false" customHeight="false" outlineLevel="0" collapsed="false">
      <c r="A3295" s="0" t="s">
        <v>4447</v>
      </c>
      <c r="B3295" s="0" t="s">
        <v>4586</v>
      </c>
      <c r="C3295" s="0" t="s">
        <v>726</v>
      </c>
      <c r="D3295" s="0" t="s">
        <v>20</v>
      </c>
      <c r="E3295" s="0" t="s">
        <v>4587</v>
      </c>
      <c r="K3295" s="0" t="n">
        <v>688</v>
      </c>
      <c r="M3295" s="0" t="n">
        <v>688</v>
      </c>
      <c r="N3295" s="0" t="s">
        <v>351</v>
      </c>
      <c r="O3295" s="1" t="n">
        <f aca="false">SUM(G3295:L3295)</f>
        <v>688</v>
      </c>
      <c r="P3295" s="4" t="n">
        <f aca="false">IF(M3295=O3295,1,0)</f>
        <v>1</v>
      </c>
      <c r="Q3295" s="2" t="n">
        <v>1</v>
      </c>
    </row>
    <row r="3296" customFormat="false" ht="12.8" hidden="false" customHeight="false" outlineLevel="0" collapsed="false">
      <c r="A3296" s="0" t="s">
        <v>4447</v>
      </c>
      <c r="B3296" s="0" t="s">
        <v>2714</v>
      </c>
      <c r="C3296" s="0" t="s">
        <v>75</v>
      </c>
      <c r="D3296" s="0" t="s">
        <v>20</v>
      </c>
      <c r="E3296" s="0" t="s">
        <v>2715</v>
      </c>
      <c r="K3296" s="0" t="n">
        <v>750</v>
      </c>
      <c r="M3296" s="0" t="n">
        <v>750</v>
      </c>
      <c r="N3296" s="0" t="s">
        <v>351</v>
      </c>
      <c r="O3296" s="1" t="n">
        <f aca="false">SUM(G3296:L3296)</f>
        <v>750</v>
      </c>
      <c r="P3296" s="4" t="n">
        <f aca="false">IF(M3296=O3296,1,0)</f>
        <v>1</v>
      </c>
      <c r="Q3296" s="2" t="n">
        <v>1</v>
      </c>
    </row>
    <row r="3297" customFormat="false" ht="12.8" hidden="false" customHeight="false" outlineLevel="0" collapsed="false">
      <c r="A3297" s="0" t="s">
        <v>4447</v>
      </c>
      <c r="B3297" s="0" t="s">
        <v>4115</v>
      </c>
      <c r="C3297" s="0" t="s">
        <v>75</v>
      </c>
      <c r="D3297" s="0" t="s">
        <v>20</v>
      </c>
      <c r="E3297" s="0" t="s">
        <v>507</v>
      </c>
      <c r="K3297" s="0" t="n">
        <v>1850</v>
      </c>
      <c r="M3297" s="0" t="n">
        <v>1850</v>
      </c>
      <c r="N3297" s="0" t="s">
        <v>351</v>
      </c>
      <c r="O3297" s="1" t="n">
        <f aca="false">SUM(G3297:L3297)</f>
        <v>1850</v>
      </c>
      <c r="P3297" s="4" t="n">
        <f aca="false">IF(M3297=O3297,1,0)</f>
        <v>1</v>
      </c>
      <c r="Q3297" s="2" t="n">
        <v>1</v>
      </c>
    </row>
    <row r="3298" customFormat="false" ht="12.8" hidden="false" customHeight="false" outlineLevel="0" collapsed="false">
      <c r="A3298" s="0" t="s">
        <v>4447</v>
      </c>
      <c r="B3298" s="0" t="s">
        <v>4588</v>
      </c>
      <c r="C3298" s="0" t="s">
        <v>386</v>
      </c>
      <c r="D3298" s="0" t="s">
        <v>20</v>
      </c>
      <c r="E3298" s="0" t="s">
        <v>1333</v>
      </c>
      <c r="K3298" s="0" t="n">
        <v>750</v>
      </c>
      <c r="M3298" s="0" t="n">
        <v>750</v>
      </c>
      <c r="N3298" s="0" t="s">
        <v>351</v>
      </c>
      <c r="O3298" s="1" t="n">
        <f aca="false">SUM(G3298:L3298)</f>
        <v>750</v>
      </c>
      <c r="P3298" s="4" t="n">
        <f aca="false">IF(M3298=O3298,1,0)</f>
        <v>1</v>
      </c>
      <c r="Q3298" s="2" t="n">
        <v>1</v>
      </c>
    </row>
    <row r="3299" customFormat="false" ht="12.8" hidden="false" customHeight="false" outlineLevel="0" collapsed="false">
      <c r="A3299" s="0" t="s">
        <v>4447</v>
      </c>
      <c r="B3299" s="0" t="s">
        <v>868</v>
      </c>
      <c r="C3299" s="0" t="s">
        <v>75</v>
      </c>
      <c r="D3299" s="0" t="s">
        <v>20</v>
      </c>
      <c r="E3299" s="0" t="s">
        <v>182</v>
      </c>
      <c r="J3299" s="0" t="n">
        <v>4471</v>
      </c>
      <c r="K3299" s="0" t="n">
        <v>1500</v>
      </c>
      <c r="M3299" s="0" t="n">
        <v>5971</v>
      </c>
      <c r="N3299" s="0" t="s">
        <v>351</v>
      </c>
      <c r="O3299" s="1" t="n">
        <f aca="false">SUM(G3299:L3299)</f>
        <v>5971</v>
      </c>
      <c r="P3299" s="4" t="n">
        <f aca="false">IF(M3299=O3299,1,0)</f>
        <v>1</v>
      </c>
      <c r="Q3299" s="2" t="n">
        <v>1</v>
      </c>
    </row>
    <row r="3300" customFormat="false" ht="12.8" hidden="false" customHeight="false" outlineLevel="0" collapsed="false">
      <c r="A3300" s="0" t="s">
        <v>4447</v>
      </c>
      <c r="B3300" s="0" t="s">
        <v>4589</v>
      </c>
      <c r="C3300" s="0" t="s">
        <v>128</v>
      </c>
      <c r="D3300" s="0" t="s">
        <v>20</v>
      </c>
      <c r="E3300" s="0" t="s">
        <v>153</v>
      </c>
      <c r="I3300" s="0" t="n">
        <v>330</v>
      </c>
      <c r="J3300" s="0" t="n">
        <v>589</v>
      </c>
      <c r="M3300" s="0" t="n">
        <v>919</v>
      </c>
      <c r="N3300" s="0" t="s">
        <v>351</v>
      </c>
      <c r="O3300" s="1" t="n">
        <f aca="false">SUM(G3300:L3300)</f>
        <v>919</v>
      </c>
      <c r="P3300" s="4" t="n">
        <f aca="false">IF(M3300=O3300,1,0)</f>
        <v>1</v>
      </c>
      <c r="Q3300" s="2" t="n">
        <v>1</v>
      </c>
    </row>
    <row r="3301" customFormat="false" ht="12.8" hidden="false" customHeight="false" outlineLevel="0" collapsed="false">
      <c r="A3301" s="0" t="s">
        <v>4447</v>
      </c>
      <c r="B3301" s="0" t="s">
        <v>2724</v>
      </c>
      <c r="C3301" s="0" t="s">
        <v>360</v>
      </c>
      <c r="D3301" s="0" t="s">
        <v>20</v>
      </c>
      <c r="E3301" s="0" t="s">
        <v>2341</v>
      </c>
      <c r="I3301" s="0" t="n">
        <v>493</v>
      </c>
      <c r="J3301" s="0" t="n">
        <v>923</v>
      </c>
      <c r="M3301" s="0" t="n">
        <v>1416</v>
      </c>
      <c r="N3301" s="0" t="s">
        <v>351</v>
      </c>
      <c r="O3301" s="1" t="n">
        <f aca="false">SUM(G3301:L3301)</f>
        <v>1416</v>
      </c>
      <c r="P3301" s="4" t="n">
        <f aca="false">IF(M3301=O3301,1,0)</f>
        <v>1</v>
      </c>
      <c r="Q3301" s="2" t="n">
        <v>1</v>
      </c>
    </row>
    <row r="3302" customFormat="false" ht="12.8" hidden="false" customHeight="false" outlineLevel="0" collapsed="false">
      <c r="A3302" s="0" t="s">
        <v>4447</v>
      </c>
      <c r="B3302" s="0" t="s">
        <v>4590</v>
      </c>
      <c r="C3302" s="0" t="s">
        <v>2130</v>
      </c>
      <c r="D3302" s="0" t="s">
        <v>20</v>
      </c>
      <c r="E3302" s="0" t="s">
        <v>3868</v>
      </c>
      <c r="K3302" s="0" t="n">
        <v>688</v>
      </c>
      <c r="M3302" s="0" t="n">
        <v>688</v>
      </c>
      <c r="N3302" s="0" t="s">
        <v>351</v>
      </c>
      <c r="O3302" s="1" t="n">
        <f aca="false">SUM(G3302:L3302)</f>
        <v>688</v>
      </c>
      <c r="P3302" s="4" t="n">
        <f aca="false">IF(M3302=O3302,1,0)</f>
        <v>1</v>
      </c>
      <c r="Q3302" s="2" t="n">
        <v>1</v>
      </c>
    </row>
    <row r="3303" customFormat="false" ht="12.8" hidden="false" customHeight="false" outlineLevel="0" collapsed="false">
      <c r="A3303" s="0" t="s">
        <v>4447</v>
      </c>
      <c r="B3303" s="0" t="s">
        <v>4141</v>
      </c>
      <c r="C3303" s="0" t="s">
        <v>128</v>
      </c>
      <c r="D3303" s="0" t="s">
        <v>20</v>
      </c>
      <c r="E3303" s="0" t="s">
        <v>153</v>
      </c>
      <c r="K3303" s="0" t="n">
        <v>688</v>
      </c>
      <c r="M3303" s="0" t="n">
        <v>688</v>
      </c>
      <c r="N3303" s="0" t="s">
        <v>351</v>
      </c>
      <c r="O3303" s="1" t="n">
        <f aca="false">SUM(G3303:L3303)</f>
        <v>688</v>
      </c>
      <c r="P3303" s="4" t="n">
        <f aca="false">IF(M3303=O3303,1,0)</f>
        <v>1</v>
      </c>
      <c r="Q3303" s="2" t="n">
        <v>1</v>
      </c>
    </row>
    <row r="3304" customFormat="false" ht="12.8" hidden="false" customHeight="false" outlineLevel="0" collapsed="false">
      <c r="A3304" s="0" t="s">
        <v>4447</v>
      </c>
      <c r="B3304" s="0" t="s">
        <v>4591</v>
      </c>
      <c r="C3304" s="0" t="s">
        <v>36</v>
      </c>
      <c r="D3304" s="0" t="s">
        <v>20</v>
      </c>
      <c r="E3304" s="0" t="s">
        <v>2568</v>
      </c>
      <c r="K3304" s="0" t="n">
        <v>27600</v>
      </c>
      <c r="L3304" s="0" t="n">
        <v>8750</v>
      </c>
      <c r="M3304" s="0" t="n">
        <v>36350</v>
      </c>
      <c r="N3304" s="0" t="s">
        <v>351</v>
      </c>
      <c r="O3304" s="1" t="n">
        <f aca="false">SUM(G3304:L3304)</f>
        <v>36350</v>
      </c>
      <c r="P3304" s="4" t="n">
        <f aca="false">IF(M3304=O3304,1,0)</f>
        <v>1</v>
      </c>
      <c r="Q3304" s="2" t="n">
        <v>1</v>
      </c>
    </row>
    <row r="3305" customFormat="false" ht="12.8" hidden="false" customHeight="false" outlineLevel="0" collapsed="false">
      <c r="A3305" s="0" t="s">
        <v>4447</v>
      </c>
      <c r="B3305" s="0" t="s">
        <v>4592</v>
      </c>
      <c r="C3305" s="0" t="s">
        <v>42</v>
      </c>
      <c r="D3305" s="0" t="s">
        <v>20</v>
      </c>
      <c r="E3305" s="0" t="s">
        <v>2638</v>
      </c>
      <c r="K3305" s="0" t="n">
        <v>1000</v>
      </c>
      <c r="M3305" s="0" t="n">
        <v>1000</v>
      </c>
      <c r="N3305" s="0" t="s">
        <v>351</v>
      </c>
      <c r="O3305" s="1" t="n">
        <f aca="false">SUM(G3305:L3305)</f>
        <v>1000</v>
      </c>
      <c r="P3305" s="4" t="n">
        <f aca="false">IF(M3305=O3305,1,0)</f>
        <v>1</v>
      </c>
      <c r="Q3305" s="2" t="n">
        <v>1</v>
      </c>
    </row>
    <row r="3306" customFormat="false" ht="12.8" hidden="false" customHeight="false" outlineLevel="0" collapsed="false">
      <c r="A3306" s="0" t="s">
        <v>4447</v>
      </c>
      <c r="B3306" s="0" t="s">
        <v>4593</v>
      </c>
      <c r="C3306" s="0" t="s">
        <v>85</v>
      </c>
      <c r="D3306" s="0" t="s">
        <v>20</v>
      </c>
      <c r="E3306" s="0" t="s">
        <v>319</v>
      </c>
      <c r="I3306" s="0" t="n">
        <v>357</v>
      </c>
      <c r="J3306" s="0" t="n">
        <v>640</v>
      </c>
      <c r="M3306" s="0" t="n">
        <v>997</v>
      </c>
      <c r="N3306" s="0" t="s">
        <v>351</v>
      </c>
      <c r="O3306" s="1" t="n">
        <f aca="false">SUM(G3306:L3306)</f>
        <v>997</v>
      </c>
      <c r="P3306" s="4" t="n">
        <f aca="false">IF(M3306=O3306,1,0)</f>
        <v>1</v>
      </c>
      <c r="Q3306" s="2" t="n">
        <v>1</v>
      </c>
    </row>
    <row r="3307" customFormat="false" ht="12.8" hidden="false" customHeight="false" outlineLevel="0" collapsed="false">
      <c r="A3307" s="0" t="s">
        <v>4447</v>
      </c>
      <c r="B3307" s="0" t="s">
        <v>2739</v>
      </c>
      <c r="C3307" s="0" t="s">
        <v>75</v>
      </c>
      <c r="D3307" s="0" t="s">
        <v>20</v>
      </c>
      <c r="E3307" s="0" t="s">
        <v>182</v>
      </c>
      <c r="K3307" s="0" t="n">
        <v>875</v>
      </c>
      <c r="M3307" s="0" t="n">
        <v>875</v>
      </c>
      <c r="N3307" s="0" t="s">
        <v>351</v>
      </c>
      <c r="O3307" s="1" t="n">
        <f aca="false">SUM(G3307:L3307)</f>
        <v>875</v>
      </c>
      <c r="P3307" s="4" t="n">
        <f aca="false">IF(M3307=O3307,1,0)</f>
        <v>1</v>
      </c>
      <c r="Q3307" s="2" t="n">
        <v>1</v>
      </c>
    </row>
    <row r="3308" customFormat="false" ht="12.8" hidden="false" customHeight="false" outlineLevel="0" collapsed="false">
      <c r="A3308" s="0" t="s">
        <v>4447</v>
      </c>
      <c r="B3308" s="0" t="s">
        <v>2741</v>
      </c>
      <c r="C3308" s="0" t="s">
        <v>216</v>
      </c>
      <c r="D3308" s="0" t="s">
        <v>20</v>
      </c>
      <c r="E3308" s="0" t="s">
        <v>2742</v>
      </c>
      <c r="I3308" s="0" t="n">
        <v>493</v>
      </c>
      <c r="J3308" s="0" t="n">
        <v>926</v>
      </c>
      <c r="K3308" s="0" t="n">
        <v>2500</v>
      </c>
      <c r="M3308" s="0" t="n">
        <v>3919</v>
      </c>
      <c r="N3308" s="0" t="s">
        <v>351</v>
      </c>
      <c r="O3308" s="1" t="n">
        <f aca="false">SUM(G3308:L3308)</f>
        <v>3919</v>
      </c>
      <c r="P3308" s="4" t="n">
        <f aca="false">IF(M3308=O3308,1,0)</f>
        <v>1</v>
      </c>
      <c r="Q3308" s="2" t="n">
        <v>1</v>
      </c>
    </row>
    <row r="3309" customFormat="false" ht="12.8" hidden="false" customHeight="false" outlineLevel="0" collapsed="false">
      <c r="A3309" s="0" t="s">
        <v>4447</v>
      </c>
      <c r="B3309" s="0" t="s">
        <v>2745</v>
      </c>
      <c r="C3309" s="0" t="s">
        <v>3447</v>
      </c>
      <c r="D3309" s="0" t="s">
        <v>20</v>
      </c>
      <c r="E3309" s="0" t="s">
        <v>3448</v>
      </c>
      <c r="K3309" s="0" t="n">
        <v>900</v>
      </c>
      <c r="M3309" s="0" t="n">
        <v>900</v>
      </c>
      <c r="N3309" s="0" t="s">
        <v>351</v>
      </c>
      <c r="O3309" s="1" t="n">
        <f aca="false">SUM(G3309:L3309)</f>
        <v>900</v>
      </c>
      <c r="P3309" s="4" t="n">
        <f aca="false">IF(M3309=O3309,1,0)</f>
        <v>1</v>
      </c>
      <c r="Q3309" s="2" t="n">
        <v>1</v>
      </c>
    </row>
    <row r="3310" customFormat="false" ht="12.8" hidden="false" customHeight="false" outlineLevel="0" collapsed="false">
      <c r="A3310" s="0" t="s">
        <v>4447</v>
      </c>
      <c r="B3310" s="0" t="s">
        <v>4594</v>
      </c>
      <c r="C3310" s="0" t="s">
        <v>128</v>
      </c>
      <c r="D3310" s="0" t="s">
        <v>20</v>
      </c>
      <c r="E3310" s="0" t="s">
        <v>1558</v>
      </c>
      <c r="I3310" s="0" t="n">
        <v>611</v>
      </c>
      <c r="J3310" s="0" t="n">
        <v>781</v>
      </c>
      <c r="M3310" s="0" t="n">
        <v>1392</v>
      </c>
      <c r="N3310" s="0" t="s">
        <v>351</v>
      </c>
      <c r="O3310" s="1" t="n">
        <f aca="false">SUM(G3310:L3310)</f>
        <v>1392</v>
      </c>
      <c r="P3310" s="4" t="n">
        <f aca="false">IF(M3310=O3310,1,0)</f>
        <v>1</v>
      </c>
      <c r="Q3310" s="2" t="n">
        <v>1</v>
      </c>
    </row>
    <row r="3311" customFormat="false" ht="12.8" hidden="false" customHeight="false" outlineLevel="0" collapsed="false">
      <c r="A3311" s="0" t="s">
        <v>4447</v>
      </c>
      <c r="B3311" s="0" t="s">
        <v>4595</v>
      </c>
      <c r="C3311" s="0" t="s">
        <v>162</v>
      </c>
      <c r="D3311" s="0" t="s">
        <v>20</v>
      </c>
      <c r="E3311" s="0" t="s">
        <v>2512</v>
      </c>
      <c r="I3311" s="0" t="n">
        <v>330</v>
      </c>
      <c r="J3311" s="0" t="n">
        <v>680</v>
      </c>
      <c r="M3311" s="0" t="n">
        <v>1010</v>
      </c>
      <c r="N3311" s="0" t="s">
        <v>351</v>
      </c>
      <c r="O3311" s="1" t="n">
        <f aca="false">SUM(G3311:L3311)</f>
        <v>1010</v>
      </c>
      <c r="P3311" s="4" t="n">
        <f aca="false">IF(M3311=O3311,1,0)</f>
        <v>1</v>
      </c>
      <c r="Q3311" s="2" t="n">
        <v>1</v>
      </c>
    </row>
    <row r="3312" customFormat="false" ht="12.8" hidden="false" customHeight="false" outlineLevel="0" collapsed="false">
      <c r="A3312" s="0" t="s">
        <v>4447</v>
      </c>
      <c r="B3312" s="0" t="s">
        <v>2751</v>
      </c>
      <c r="C3312" s="0" t="s">
        <v>174</v>
      </c>
      <c r="D3312" s="0" t="s">
        <v>20</v>
      </c>
      <c r="E3312" s="0" t="s">
        <v>2752</v>
      </c>
      <c r="K3312" s="0" t="n">
        <v>1000</v>
      </c>
      <c r="M3312" s="0" t="n">
        <v>1000</v>
      </c>
      <c r="N3312" s="0" t="s">
        <v>351</v>
      </c>
      <c r="O3312" s="1" t="n">
        <f aca="false">SUM(G3312:L3312)</f>
        <v>1000</v>
      </c>
      <c r="P3312" s="4" t="n">
        <f aca="false">IF(M3312=O3312,1,0)</f>
        <v>1</v>
      </c>
      <c r="Q3312" s="2" t="n">
        <v>1</v>
      </c>
    </row>
    <row r="3313" customFormat="false" ht="12.8" hidden="false" customHeight="false" outlineLevel="0" collapsed="false">
      <c r="A3313" s="0" t="s">
        <v>4447</v>
      </c>
      <c r="B3313" s="0" t="s">
        <v>900</v>
      </c>
      <c r="C3313" s="0" t="s">
        <v>594</v>
      </c>
      <c r="D3313" s="0" t="s">
        <v>20</v>
      </c>
      <c r="E3313" s="0" t="s">
        <v>297</v>
      </c>
      <c r="I3313" s="0" t="n">
        <v>611</v>
      </c>
      <c r="J3313" s="0" t="n">
        <v>1373</v>
      </c>
      <c r="M3313" s="0" t="n">
        <v>1984</v>
      </c>
      <c r="N3313" s="0" t="s">
        <v>351</v>
      </c>
      <c r="O3313" s="1" t="n">
        <f aca="false">SUM(G3313:L3313)</f>
        <v>1984</v>
      </c>
      <c r="P3313" s="4" t="n">
        <f aca="false">IF(M3313=O3313,1,0)</f>
        <v>1</v>
      </c>
      <c r="Q3313" s="2" t="n">
        <v>1</v>
      </c>
    </row>
    <row r="3314" customFormat="false" ht="12.8" hidden="false" customHeight="false" outlineLevel="0" collapsed="false">
      <c r="A3314" s="0" t="s">
        <v>4447</v>
      </c>
      <c r="B3314" s="0" t="s">
        <v>3317</v>
      </c>
      <c r="C3314" s="0" t="s">
        <v>75</v>
      </c>
      <c r="D3314" s="0" t="s">
        <v>20</v>
      </c>
      <c r="E3314" s="0" t="s">
        <v>3214</v>
      </c>
      <c r="K3314" s="0" t="n">
        <v>688</v>
      </c>
      <c r="M3314" s="0" t="n">
        <v>688</v>
      </c>
      <c r="N3314" s="0" t="s">
        <v>351</v>
      </c>
      <c r="O3314" s="1" t="n">
        <f aca="false">SUM(G3314:L3314)</f>
        <v>688</v>
      </c>
      <c r="P3314" s="4" t="n">
        <f aca="false">IF(M3314=O3314,1,0)</f>
        <v>1</v>
      </c>
      <c r="Q3314" s="2" t="n">
        <v>1</v>
      </c>
    </row>
    <row r="3315" customFormat="false" ht="12.8" hidden="false" customHeight="false" outlineLevel="0" collapsed="false">
      <c r="A3315" s="0" t="s">
        <v>4447</v>
      </c>
      <c r="B3315" s="0" t="s">
        <v>4596</v>
      </c>
      <c r="C3315" s="0" t="s">
        <v>1033</v>
      </c>
      <c r="D3315" s="0" t="s">
        <v>20</v>
      </c>
      <c r="E3315" s="0" t="s">
        <v>1385</v>
      </c>
      <c r="K3315" s="0" t="n">
        <v>688</v>
      </c>
      <c r="M3315" s="0" t="n">
        <v>688</v>
      </c>
      <c r="N3315" s="0" t="s">
        <v>351</v>
      </c>
      <c r="O3315" s="1" t="n">
        <f aca="false">SUM(G3315:L3315)</f>
        <v>688</v>
      </c>
      <c r="P3315" s="4" t="n">
        <f aca="false">IF(M3315=O3315,1,0)</f>
        <v>1</v>
      </c>
      <c r="Q3315" s="2" t="n">
        <v>1</v>
      </c>
    </row>
    <row r="3316" customFormat="false" ht="12.8" hidden="false" customHeight="false" outlineLevel="0" collapsed="false">
      <c r="A3316" s="0" t="s">
        <v>4447</v>
      </c>
      <c r="B3316" s="0" t="s">
        <v>4597</v>
      </c>
      <c r="C3316" s="0" t="s">
        <v>174</v>
      </c>
      <c r="D3316" s="0" t="s">
        <v>20</v>
      </c>
      <c r="E3316" s="0" t="s">
        <v>175</v>
      </c>
      <c r="I3316" s="0" t="n">
        <v>493</v>
      </c>
      <c r="J3316" s="0" t="n">
        <v>902</v>
      </c>
      <c r="M3316" s="0" t="n">
        <v>1395</v>
      </c>
      <c r="N3316" s="0" t="s">
        <v>351</v>
      </c>
      <c r="O3316" s="1" t="n">
        <f aca="false">SUM(G3316:L3316)</f>
        <v>1395</v>
      </c>
      <c r="P3316" s="4" t="n">
        <f aca="false">IF(M3316=O3316,1,0)</f>
        <v>1</v>
      </c>
      <c r="Q3316" s="2" t="n">
        <v>1</v>
      </c>
    </row>
    <row r="3317" customFormat="false" ht="12.8" hidden="false" customHeight="false" outlineLevel="0" collapsed="false">
      <c r="A3317" s="0" t="s">
        <v>4447</v>
      </c>
      <c r="B3317" s="0" t="s">
        <v>908</v>
      </c>
      <c r="C3317" s="0" t="s">
        <v>36</v>
      </c>
      <c r="D3317" s="0" t="s">
        <v>20</v>
      </c>
      <c r="E3317" s="0" t="s">
        <v>909</v>
      </c>
      <c r="K3317" s="0" t="n">
        <v>1200</v>
      </c>
      <c r="M3317" s="0" t="n">
        <v>1200</v>
      </c>
      <c r="N3317" s="0" t="s">
        <v>351</v>
      </c>
      <c r="O3317" s="1" t="n">
        <f aca="false">SUM(G3317:L3317)</f>
        <v>1200</v>
      </c>
      <c r="P3317" s="4" t="n">
        <f aca="false">IF(M3317=O3317,1,0)</f>
        <v>1</v>
      </c>
      <c r="Q3317" s="2" t="n">
        <v>1</v>
      </c>
    </row>
    <row r="3318" customFormat="false" ht="12.8" hidden="false" customHeight="false" outlineLevel="0" collapsed="false">
      <c r="A3318" s="0" t="s">
        <v>4447</v>
      </c>
      <c r="B3318" s="0" t="s">
        <v>4598</v>
      </c>
      <c r="C3318" s="0" t="s">
        <v>80</v>
      </c>
      <c r="D3318" s="0" t="s">
        <v>20</v>
      </c>
      <c r="E3318" s="0" t="s">
        <v>172</v>
      </c>
      <c r="I3318" s="0" t="n">
        <v>438</v>
      </c>
      <c r="J3318" s="0" t="n">
        <v>790</v>
      </c>
      <c r="M3318" s="0" t="n">
        <v>1228</v>
      </c>
      <c r="N3318" s="0" t="s">
        <v>351</v>
      </c>
      <c r="O3318" s="1" t="n">
        <f aca="false">SUM(G3318:L3318)</f>
        <v>1228</v>
      </c>
      <c r="P3318" s="4" t="n">
        <f aca="false">IF(M3318=O3318,1,0)</f>
        <v>1</v>
      </c>
      <c r="Q3318" s="2" t="n">
        <v>1</v>
      </c>
    </row>
    <row r="3319" customFormat="false" ht="12.8" hidden="false" customHeight="false" outlineLevel="0" collapsed="false">
      <c r="A3319" s="0" t="s">
        <v>4447</v>
      </c>
      <c r="B3319" s="0" t="s">
        <v>4599</v>
      </c>
      <c r="C3319" s="0" t="s">
        <v>75</v>
      </c>
      <c r="D3319" s="0" t="s">
        <v>20</v>
      </c>
      <c r="E3319" s="0" t="s">
        <v>182</v>
      </c>
      <c r="K3319" s="0" t="n">
        <v>900</v>
      </c>
      <c r="M3319" s="0" t="n">
        <v>900</v>
      </c>
      <c r="N3319" s="0" t="s">
        <v>351</v>
      </c>
      <c r="O3319" s="1" t="n">
        <f aca="false">SUM(G3319:L3319)</f>
        <v>900</v>
      </c>
      <c r="P3319" s="4" t="n">
        <f aca="false">IF(M3319=O3319,1,0)</f>
        <v>1</v>
      </c>
      <c r="Q3319" s="2" t="n">
        <v>1</v>
      </c>
    </row>
    <row r="3320" customFormat="false" ht="12.8" hidden="false" customHeight="false" outlineLevel="0" collapsed="false">
      <c r="A3320" s="0" t="s">
        <v>4447</v>
      </c>
      <c r="B3320" s="0" t="s">
        <v>910</v>
      </c>
      <c r="C3320" s="0" t="s">
        <v>911</v>
      </c>
      <c r="D3320" s="0" t="s">
        <v>20</v>
      </c>
      <c r="E3320" s="0" t="s">
        <v>912</v>
      </c>
      <c r="K3320" s="0" t="n">
        <v>750</v>
      </c>
      <c r="M3320" s="0" t="n">
        <v>750</v>
      </c>
      <c r="N3320" s="0" t="s">
        <v>351</v>
      </c>
      <c r="O3320" s="1" t="n">
        <f aca="false">SUM(G3320:L3320)</f>
        <v>750</v>
      </c>
      <c r="P3320" s="4" t="n">
        <f aca="false">IF(M3320=O3320,1,0)</f>
        <v>1</v>
      </c>
      <c r="Q3320" s="2" t="n">
        <v>1</v>
      </c>
    </row>
    <row r="3321" customFormat="false" ht="12.8" hidden="false" customHeight="false" outlineLevel="0" collapsed="false">
      <c r="A3321" s="0" t="s">
        <v>4447</v>
      </c>
      <c r="B3321" s="0" t="s">
        <v>4600</v>
      </c>
      <c r="C3321" s="0" t="s">
        <v>67</v>
      </c>
      <c r="D3321" s="0" t="s">
        <v>20</v>
      </c>
      <c r="E3321" s="0" t="s">
        <v>136</v>
      </c>
      <c r="K3321" s="0" t="n">
        <v>500</v>
      </c>
      <c r="M3321" s="0" t="n">
        <v>500</v>
      </c>
      <c r="N3321" s="0" t="s">
        <v>351</v>
      </c>
      <c r="O3321" s="1" t="n">
        <f aca="false">SUM(G3321:L3321)</f>
        <v>500</v>
      </c>
      <c r="P3321" s="4" t="n">
        <f aca="false">IF(M3321=O3321,1,0)</f>
        <v>1</v>
      </c>
      <c r="Q3321" s="2" t="n">
        <v>1</v>
      </c>
    </row>
    <row r="3322" customFormat="false" ht="12.8" hidden="false" customHeight="false" outlineLevel="0" collapsed="false">
      <c r="A3322" s="0" t="s">
        <v>4447</v>
      </c>
      <c r="B3322" s="0" t="s">
        <v>4601</v>
      </c>
      <c r="C3322" s="0" t="s">
        <v>75</v>
      </c>
      <c r="D3322" s="0" t="s">
        <v>20</v>
      </c>
      <c r="E3322" s="0" t="s">
        <v>4602</v>
      </c>
      <c r="K3322" s="0" t="n">
        <v>1500</v>
      </c>
      <c r="M3322" s="0" t="n">
        <v>1500</v>
      </c>
      <c r="N3322" s="0" t="s">
        <v>351</v>
      </c>
      <c r="O3322" s="1" t="n">
        <f aca="false">SUM(G3322:L3322)</f>
        <v>1500</v>
      </c>
      <c r="P3322" s="4" t="n">
        <f aca="false">IF(M3322=O3322,1,0)</f>
        <v>1</v>
      </c>
      <c r="Q3322" s="2" t="n">
        <v>1</v>
      </c>
    </row>
    <row r="3323" customFormat="false" ht="12.8" hidden="false" customHeight="false" outlineLevel="0" collapsed="false">
      <c r="A3323" s="0" t="s">
        <v>4447</v>
      </c>
      <c r="B3323" s="0" t="s">
        <v>4603</v>
      </c>
      <c r="C3323" s="0" t="s">
        <v>162</v>
      </c>
      <c r="D3323" s="0" t="s">
        <v>20</v>
      </c>
      <c r="E3323" s="0" t="s">
        <v>163</v>
      </c>
      <c r="K3323" s="0" t="n">
        <v>688</v>
      </c>
      <c r="M3323" s="0" t="n">
        <v>688</v>
      </c>
      <c r="N3323" s="0" t="s">
        <v>351</v>
      </c>
      <c r="O3323" s="1" t="n">
        <f aca="false">SUM(G3323:L3323)</f>
        <v>688</v>
      </c>
      <c r="P3323" s="4" t="n">
        <f aca="false">IF(M3323=O3323,1,0)</f>
        <v>1</v>
      </c>
      <c r="Q3323" s="2" t="n">
        <v>1</v>
      </c>
    </row>
    <row r="3324" customFormat="false" ht="12.8" hidden="false" customHeight="false" outlineLevel="0" collapsed="false">
      <c r="A3324" s="0" t="s">
        <v>4447</v>
      </c>
      <c r="B3324" s="0" t="s">
        <v>4604</v>
      </c>
      <c r="C3324" s="0" t="s">
        <v>85</v>
      </c>
      <c r="D3324" s="0" t="s">
        <v>20</v>
      </c>
      <c r="E3324" s="0" t="s">
        <v>4605</v>
      </c>
      <c r="K3324" s="0" t="n">
        <v>750</v>
      </c>
      <c r="M3324" s="0" t="n">
        <v>750</v>
      </c>
      <c r="N3324" s="0" t="s">
        <v>351</v>
      </c>
      <c r="O3324" s="1" t="n">
        <f aca="false">SUM(G3324:L3324)</f>
        <v>750</v>
      </c>
      <c r="P3324" s="4" t="n">
        <f aca="false">IF(M3324=O3324,1,0)</f>
        <v>1</v>
      </c>
      <c r="Q3324" s="2" t="n">
        <v>1</v>
      </c>
    </row>
    <row r="3325" customFormat="false" ht="12.8" hidden="false" customHeight="false" outlineLevel="0" collapsed="false">
      <c r="A3325" s="0" t="s">
        <v>4447</v>
      </c>
      <c r="B3325" s="0" t="s">
        <v>4606</v>
      </c>
      <c r="C3325" s="0" t="s">
        <v>128</v>
      </c>
      <c r="D3325" s="0" t="s">
        <v>20</v>
      </c>
      <c r="E3325" s="0" t="s">
        <v>813</v>
      </c>
      <c r="K3325" s="0" t="n">
        <v>688</v>
      </c>
      <c r="M3325" s="0" t="n">
        <v>688</v>
      </c>
      <c r="N3325" s="0" t="s">
        <v>351</v>
      </c>
      <c r="O3325" s="1" t="n">
        <f aca="false">SUM(G3325:L3325)</f>
        <v>688</v>
      </c>
      <c r="P3325" s="4" t="n">
        <f aca="false">IF(M3325=O3325,1,0)</f>
        <v>1</v>
      </c>
      <c r="Q3325" s="2" t="n">
        <v>1</v>
      </c>
    </row>
    <row r="3326" customFormat="false" ht="12.8" hidden="false" customHeight="false" outlineLevel="0" collapsed="false">
      <c r="A3326" s="0" t="s">
        <v>4447</v>
      </c>
      <c r="B3326" s="0" t="s">
        <v>4607</v>
      </c>
      <c r="C3326" s="0" t="s">
        <v>128</v>
      </c>
      <c r="D3326" s="0" t="s">
        <v>20</v>
      </c>
      <c r="E3326" s="0" t="s">
        <v>283</v>
      </c>
      <c r="K3326" s="0" t="n">
        <v>750</v>
      </c>
      <c r="M3326" s="0" t="n">
        <v>750</v>
      </c>
      <c r="N3326" s="0" t="s">
        <v>351</v>
      </c>
      <c r="O3326" s="1" t="n">
        <f aca="false">SUM(G3326:L3326)</f>
        <v>750</v>
      </c>
      <c r="P3326" s="4" t="n">
        <f aca="false">IF(M3326=O3326,1,0)</f>
        <v>1</v>
      </c>
      <c r="Q3326" s="2" t="n">
        <v>1</v>
      </c>
    </row>
    <row r="3327" customFormat="false" ht="12.8" hidden="false" customHeight="false" outlineLevel="0" collapsed="false">
      <c r="A3327" s="0" t="s">
        <v>4447</v>
      </c>
      <c r="B3327" s="0" t="s">
        <v>2926</v>
      </c>
      <c r="C3327" s="0" t="s">
        <v>75</v>
      </c>
      <c r="D3327" s="0" t="s">
        <v>20</v>
      </c>
      <c r="E3327" s="0" t="s">
        <v>2324</v>
      </c>
      <c r="K3327" s="0" t="n">
        <v>1800</v>
      </c>
      <c r="M3327" s="0" t="n">
        <v>1800</v>
      </c>
      <c r="N3327" s="0" t="s">
        <v>351</v>
      </c>
      <c r="O3327" s="1" t="n">
        <f aca="false">SUM(G3327:L3327)</f>
        <v>1800</v>
      </c>
      <c r="P3327" s="4" t="n">
        <f aca="false">IF(M3327=O3327,1,0)</f>
        <v>1</v>
      </c>
      <c r="Q3327" s="2" t="n">
        <v>1</v>
      </c>
    </row>
    <row r="3328" customFormat="false" ht="12.8" hidden="false" customHeight="false" outlineLevel="0" collapsed="false">
      <c r="A3328" s="0" t="s">
        <v>4447</v>
      </c>
      <c r="B3328" s="0" t="s">
        <v>4608</v>
      </c>
      <c r="C3328" s="0" t="s">
        <v>165</v>
      </c>
      <c r="D3328" s="0" t="s">
        <v>20</v>
      </c>
      <c r="E3328" s="0" t="s">
        <v>4609</v>
      </c>
      <c r="K3328" s="0" t="n">
        <v>1000</v>
      </c>
      <c r="M3328" s="0" t="n">
        <v>1000</v>
      </c>
      <c r="N3328" s="0" t="s">
        <v>351</v>
      </c>
      <c r="O3328" s="1" t="n">
        <f aca="false">SUM(G3328:L3328)</f>
        <v>1000</v>
      </c>
      <c r="P3328" s="4" t="n">
        <f aca="false">IF(M3328=O3328,1,0)</f>
        <v>1</v>
      </c>
      <c r="Q3328" s="2" t="n">
        <v>1</v>
      </c>
    </row>
    <row r="3329" customFormat="false" ht="12.8" hidden="false" customHeight="false" outlineLevel="0" collapsed="false">
      <c r="A3329" s="0" t="s">
        <v>4447</v>
      </c>
      <c r="B3329" s="0" t="s">
        <v>921</v>
      </c>
      <c r="C3329" s="0" t="s">
        <v>128</v>
      </c>
      <c r="D3329" s="0" t="s">
        <v>20</v>
      </c>
      <c r="E3329" s="0" t="s">
        <v>922</v>
      </c>
      <c r="K3329" s="0" t="n">
        <v>750</v>
      </c>
      <c r="M3329" s="0" t="n">
        <v>750</v>
      </c>
      <c r="N3329" s="0" t="s">
        <v>351</v>
      </c>
      <c r="O3329" s="1" t="n">
        <f aca="false">SUM(G3329:L3329)</f>
        <v>750</v>
      </c>
      <c r="P3329" s="4" t="n">
        <f aca="false">IF(M3329=O3329,1,0)</f>
        <v>1</v>
      </c>
      <c r="Q3329" s="2" t="n">
        <v>1</v>
      </c>
    </row>
    <row r="3330" customFormat="false" ht="12.8" hidden="false" customHeight="false" outlineLevel="0" collapsed="false">
      <c r="A3330" s="0" t="s">
        <v>4447</v>
      </c>
      <c r="B3330" s="0" t="s">
        <v>4610</v>
      </c>
      <c r="C3330" s="0" t="s">
        <v>174</v>
      </c>
      <c r="D3330" s="0" t="s">
        <v>20</v>
      </c>
      <c r="E3330" s="0" t="s">
        <v>4611</v>
      </c>
      <c r="K3330" s="0" t="n">
        <v>1600</v>
      </c>
      <c r="M3330" s="0" t="n">
        <v>1600</v>
      </c>
      <c r="N3330" s="0" t="s">
        <v>351</v>
      </c>
      <c r="O3330" s="1" t="n">
        <f aca="false">SUM(G3330:L3330)</f>
        <v>1600</v>
      </c>
      <c r="P3330" s="4" t="n">
        <f aca="false">IF(M3330=O3330,1,0)</f>
        <v>1</v>
      </c>
      <c r="Q3330" s="2" t="n">
        <v>1</v>
      </c>
    </row>
    <row r="3331" customFormat="false" ht="12.8" hidden="false" customHeight="false" outlineLevel="0" collapsed="false">
      <c r="A3331" s="0" t="s">
        <v>4447</v>
      </c>
      <c r="B3331" s="0" t="s">
        <v>4612</v>
      </c>
      <c r="C3331" s="0" t="s">
        <v>222</v>
      </c>
      <c r="D3331" s="0" t="s">
        <v>20</v>
      </c>
      <c r="E3331" s="0" t="s">
        <v>4613</v>
      </c>
      <c r="K3331" s="0" t="n">
        <v>750</v>
      </c>
      <c r="M3331" s="0" t="n">
        <v>750</v>
      </c>
      <c r="N3331" s="0" t="s">
        <v>351</v>
      </c>
      <c r="O3331" s="1" t="n">
        <f aca="false">SUM(G3331:L3331)</f>
        <v>750</v>
      </c>
      <c r="P3331" s="4" t="n">
        <f aca="false">IF(M3331=O3331,1,0)</f>
        <v>1</v>
      </c>
      <c r="Q3331" s="2" t="n">
        <v>1</v>
      </c>
    </row>
    <row r="3332" customFormat="false" ht="12.8" hidden="false" customHeight="false" outlineLevel="0" collapsed="false">
      <c r="A3332" s="0" t="s">
        <v>4447</v>
      </c>
      <c r="B3332" s="0" t="s">
        <v>4614</v>
      </c>
      <c r="C3332" s="0" t="s">
        <v>726</v>
      </c>
      <c r="D3332" s="0" t="s">
        <v>20</v>
      </c>
      <c r="E3332" s="0" t="s">
        <v>4587</v>
      </c>
      <c r="K3332" s="0" t="n">
        <v>688</v>
      </c>
      <c r="M3332" s="0" t="n">
        <v>688</v>
      </c>
      <c r="N3332" s="0" t="s">
        <v>351</v>
      </c>
      <c r="O3332" s="1" t="n">
        <f aca="false">SUM(G3332:L3332)</f>
        <v>688</v>
      </c>
      <c r="P3332" s="4" t="n">
        <f aca="false">IF(M3332=O3332,1,0)</f>
        <v>1</v>
      </c>
      <c r="Q3332" s="2" t="n">
        <v>1</v>
      </c>
    </row>
    <row r="3333" customFormat="false" ht="12.8" hidden="false" customHeight="false" outlineLevel="0" collapsed="false">
      <c r="A3333" s="0" t="s">
        <v>4447</v>
      </c>
      <c r="B3333" s="0" t="s">
        <v>4615</v>
      </c>
      <c r="C3333" s="0" t="s">
        <v>363</v>
      </c>
      <c r="D3333" s="0" t="s">
        <v>20</v>
      </c>
      <c r="E3333" s="0" t="s">
        <v>364</v>
      </c>
      <c r="K3333" s="0" t="n">
        <v>688</v>
      </c>
      <c r="M3333" s="0" t="n">
        <v>688</v>
      </c>
      <c r="N3333" s="0" t="s">
        <v>351</v>
      </c>
      <c r="O3333" s="1" t="n">
        <f aca="false">SUM(G3333:L3333)</f>
        <v>688</v>
      </c>
      <c r="P3333" s="4" t="n">
        <f aca="false">IF(M3333=O3333,1,0)</f>
        <v>1</v>
      </c>
      <c r="Q3333" s="2" t="n">
        <v>1</v>
      </c>
    </row>
    <row r="3334" customFormat="false" ht="12.8" hidden="false" customHeight="false" outlineLevel="0" collapsed="false">
      <c r="A3334" s="0" t="s">
        <v>4447</v>
      </c>
      <c r="B3334" s="0" t="s">
        <v>4616</v>
      </c>
      <c r="C3334" s="0" t="s">
        <v>60</v>
      </c>
      <c r="D3334" s="0" t="s">
        <v>20</v>
      </c>
      <c r="E3334" s="0" t="s">
        <v>4617</v>
      </c>
      <c r="K3334" s="0" t="n">
        <v>600</v>
      </c>
      <c r="M3334" s="0" t="n">
        <v>600</v>
      </c>
      <c r="N3334" s="0" t="s">
        <v>351</v>
      </c>
      <c r="O3334" s="1" t="n">
        <f aca="false">SUM(G3334:L3334)</f>
        <v>600</v>
      </c>
      <c r="P3334" s="4" t="n">
        <f aca="false">IF(M3334=O3334,1,0)</f>
        <v>1</v>
      </c>
      <c r="Q3334" s="2" t="n">
        <v>1</v>
      </c>
    </row>
    <row r="3335" customFormat="false" ht="12.8" hidden="false" customHeight="false" outlineLevel="0" collapsed="false">
      <c r="A3335" s="0" t="s">
        <v>4447</v>
      </c>
      <c r="B3335" s="0" t="s">
        <v>2769</v>
      </c>
      <c r="C3335" s="0" t="s">
        <v>60</v>
      </c>
      <c r="D3335" s="0" t="s">
        <v>20</v>
      </c>
      <c r="E3335" s="0" t="s">
        <v>120</v>
      </c>
      <c r="K3335" s="0" t="n">
        <v>400</v>
      </c>
      <c r="M3335" s="0" t="n">
        <v>400</v>
      </c>
      <c r="N3335" s="0" t="s">
        <v>351</v>
      </c>
      <c r="O3335" s="1" t="n">
        <f aca="false">SUM(G3335:L3335)</f>
        <v>400</v>
      </c>
      <c r="P3335" s="4" t="n">
        <f aca="false">IF(M3335=O3335,1,0)</f>
        <v>1</v>
      </c>
      <c r="Q3335" s="2" t="n">
        <v>1</v>
      </c>
    </row>
    <row r="3336" customFormat="false" ht="12.8" hidden="false" customHeight="false" outlineLevel="0" collapsed="false">
      <c r="A3336" s="0" t="s">
        <v>4447</v>
      </c>
      <c r="B3336" s="0" t="s">
        <v>1088</v>
      </c>
      <c r="C3336" s="0" t="s">
        <v>45</v>
      </c>
      <c r="D3336" s="0" t="s">
        <v>20</v>
      </c>
      <c r="E3336" s="0" t="s">
        <v>1038</v>
      </c>
      <c r="K3336" s="0" t="n">
        <v>750</v>
      </c>
      <c r="M3336" s="0" t="n">
        <v>750</v>
      </c>
      <c r="N3336" s="0" t="s">
        <v>351</v>
      </c>
      <c r="O3336" s="1" t="n">
        <f aca="false">SUM(G3336:L3336)</f>
        <v>750</v>
      </c>
      <c r="P3336" s="4" t="n">
        <f aca="false">IF(M3336=O3336,1,0)</f>
        <v>1</v>
      </c>
      <c r="Q3336" s="2" t="n">
        <v>1</v>
      </c>
    </row>
    <row r="3337" customFormat="false" ht="12.8" hidden="false" customHeight="false" outlineLevel="0" collapsed="false">
      <c r="A3337" s="0" t="s">
        <v>4618</v>
      </c>
      <c r="B3337" s="0" t="s">
        <v>2273</v>
      </c>
      <c r="C3337" s="0" t="s">
        <v>128</v>
      </c>
      <c r="D3337" s="0" t="s">
        <v>20</v>
      </c>
      <c r="E3337" s="0" t="s">
        <v>3349</v>
      </c>
      <c r="G3337" s="0" t="n">
        <v>694.45</v>
      </c>
      <c r="I3337" s="0" t="n">
        <v>1851.85</v>
      </c>
      <c r="M3337" s="0" t="n">
        <v>2546.3</v>
      </c>
      <c r="N3337" s="0" t="s">
        <v>22</v>
      </c>
      <c r="O3337" s="1" t="n">
        <f aca="false">SUM(G3337:L3337)</f>
        <v>2546.3</v>
      </c>
      <c r="P3337" s="4" t="n">
        <f aca="false">IF(M3337=O3337,1,0)</f>
        <v>1</v>
      </c>
      <c r="Q3337" s="2" t="n">
        <v>1</v>
      </c>
    </row>
    <row r="3338" customFormat="false" ht="12.8" hidden="false" customHeight="false" outlineLevel="0" collapsed="false">
      <c r="A3338" s="0" t="s">
        <v>4618</v>
      </c>
      <c r="B3338" s="0" t="s">
        <v>47</v>
      </c>
      <c r="C3338" s="0" t="s">
        <v>48</v>
      </c>
      <c r="D3338" s="0" t="s">
        <v>20</v>
      </c>
      <c r="E3338" s="0" t="s">
        <v>49</v>
      </c>
      <c r="G3338" s="0" t="n">
        <v>2000</v>
      </c>
      <c r="M3338" s="0" t="n">
        <v>2000</v>
      </c>
      <c r="N3338" s="0" t="s">
        <v>22</v>
      </c>
      <c r="O3338" s="1" t="n">
        <f aca="false">SUM(G3338:L3338)</f>
        <v>2000</v>
      </c>
      <c r="P3338" s="4" t="n">
        <f aca="false">IF(M3338=O3338,1,0)</f>
        <v>1</v>
      </c>
      <c r="Q3338" s="2" t="n">
        <v>1</v>
      </c>
    </row>
    <row r="3339" customFormat="false" ht="12.8" hidden="false" customHeight="false" outlineLevel="0" collapsed="false">
      <c r="A3339" s="0" t="s">
        <v>4618</v>
      </c>
      <c r="B3339" s="0" t="s">
        <v>4619</v>
      </c>
      <c r="C3339" s="0" t="s">
        <v>280</v>
      </c>
      <c r="D3339" s="0" t="s">
        <v>20</v>
      </c>
      <c r="E3339" s="0" t="s">
        <v>281</v>
      </c>
      <c r="I3339" s="0" t="n">
        <v>1000</v>
      </c>
      <c r="M3339" s="0" t="n">
        <v>1000</v>
      </c>
      <c r="N3339" s="0" t="s">
        <v>22</v>
      </c>
      <c r="O3339" s="1" t="n">
        <f aca="false">SUM(G3339:L3339)</f>
        <v>1000</v>
      </c>
      <c r="P3339" s="4" t="n">
        <f aca="false">IF(M3339=O3339,1,0)</f>
        <v>1</v>
      </c>
      <c r="Q3339" s="2" t="n">
        <v>1</v>
      </c>
    </row>
    <row r="3340" customFormat="false" ht="12.8" hidden="false" customHeight="false" outlineLevel="0" collapsed="false">
      <c r="A3340" s="0" t="s">
        <v>4618</v>
      </c>
      <c r="B3340" s="0" t="s">
        <v>3566</v>
      </c>
      <c r="C3340" s="0" t="s">
        <v>36</v>
      </c>
      <c r="D3340" s="0" t="s">
        <v>20</v>
      </c>
      <c r="E3340" s="0" t="s">
        <v>3567</v>
      </c>
      <c r="G3340" s="0" t="n">
        <v>1000</v>
      </c>
      <c r="M3340" s="0" t="n">
        <v>1000</v>
      </c>
      <c r="N3340" s="0" t="s">
        <v>22</v>
      </c>
      <c r="O3340" s="1" t="n">
        <f aca="false">SUM(G3340:L3340)</f>
        <v>1000</v>
      </c>
      <c r="P3340" s="4" t="n">
        <f aca="false">IF(M3340=O3340,1,0)</f>
        <v>1</v>
      </c>
      <c r="Q3340" s="2" t="n">
        <v>1</v>
      </c>
    </row>
    <row r="3341" customFormat="false" ht="12.8" hidden="false" customHeight="false" outlineLevel="0" collapsed="false">
      <c r="A3341" s="0" t="s">
        <v>4618</v>
      </c>
      <c r="B3341" s="0" t="s">
        <v>57</v>
      </c>
      <c r="C3341" s="0" t="s">
        <v>36</v>
      </c>
      <c r="D3341" s="0" t="s">
        <v>20</v>
      </c>
      <c r="E3341" s="0" t="s">
        <v>70</v>
      </c>
      <c r="G3341" s="0" t="n">
        <v>1500</v>
      </c>
      <c r="H3341" s="0" t="n">
        <v>3000</v>
      </c>
      <c r="I3341" s="0" t="n">
        <v>18616.85</v>
      </c>
      <c r="J3341" s="0" t="n">
        <v>6225.22</v>
      </c>
      <c r="K3341" s="0" t="n">
        <v>6475</v>
      </c>
      <c r="M3341" s="0" t="n">
        <v>35817.07</v>
      </c>
      <c r="N3341" s="0" t="s">
        <v>22</v>
      </c>
      <c r="O3341" s="1" t="n">
        <f aca="false">SUM(G3341:L3341)</f>
        <v>35817.07</v>
      </c>
      <c r="P3341" s="4" t="n">
        <f aca="false">IF(M3341=O3341,1,0)</f>
        <v>1</v>
      </c>
      <c r="Q3341" s="2" t="n">
        <v>1</v>
      </c>
    </row>
    <row r="3342" customFormat="false" ht="12.8" hidden="false" customHeight="false" outlineLevel="0" collapsed="false">
      <c r="A3342" s="0" t="s">
        <v>4618</v>
      </c>
      <c r="B3342" s="0" t="s">
        <v>57</v>
      </c>
      <c r="C3342" s="0" t="s">
        <v>189</v>
      </c>
      <c r="D3342" s="0" t="s">
        <v>20</v>
      </c>
      <c r="E3342" s="0" t="s">
        <v>4503</v>
      </c>
      <c r="J3342" s="0" t="n">
        <v>616.33</v>
      </c>
      <c r="K3342" s="0" t="n">
        <v>1000</v>
      </c>
      <c r="M3342" s="0" t="n">
        <v>1616.33</v>
      </c>
      <c r="N3342" s="0" t="s">
        <v>22</v>
      </c>
      <c r="O3342" s="1" t="n">
        <f aca="false">SUM(G3342:L3342)</f>
        <v>1616.33</v>
      </c>
      <c r="P3342" s="4" t="n">
        <f aca="false">IF(M3342=O3342,1,0)</f>
        <v>1</v>
      </c>
      <c r="Q3342" s="2" t="n">
        <v>1</v>
      </c>
    </row>
    <row r="3343" customFormat="false" ht="12.8" hidden="false" customHeight="false" outlineLevel="0" collapsed="false">
      <c r="A3343" s="0" t="s">
        <v>4618</v>
      </c>
      <c r="B3343" s="0" t="s">
        <v>57</v>
      </c>
      <c r="C3343" s="0" t="s">
        <v>36</v>
      </c>
      <c r="D3343" s="0" t="s">
        <v>20</v>
      </c>
      <c r="E3343" s="0" t="s">
        <v>685</v>
      </c>
      <c r="I3343" s="0" t="n">
        <v>1730.26</v>
      </c>
      <c r="J3343" s="0" t="n">
        <v>4634.77</v>
      </c>
      <c r="M3343" s="0" t="n">
        <v>6365.03</v>
      </c>
      <c r="N3343" s="0" t="s">
        <v>22</v>
      </c>
      <c r="O3343" s="1" t="n">
        <f aca="false">SUM(G3343:L3343)</f>
        <v>6365.03</v>
      </c>
      <c r="P3343" s="4" t="n">
        <f aca="false">IF(M3343=O3343,1,0)</f>
        <v>1</v>
      </c>
      <c r="Q3343" s="2" t="n">
        <v>1</v>
      </c>
    </row>
    <row r="3344" customFormat="false" ht="12.8" hidden="false" customHeight="false" outlineLevel="0" collapsed="false">
      <c r="A3344" s="0" t="s">
        <v>4618</v>
      </c>
      <c r="B3344" s="0" t="s">
        <v>3579</v>
      </c>
      <c r="C3344" s="0" t="s">
        <v>72</v>
      </c>
      <c r="D3344" s="0" t="s">
        <v>20</v>
      </c>
      <c r="E3344" s="0" t="s">
        <v>73</v>
      </c>
      <c r="I3344" s="0" t="n">
        <v>1388.9</v>
      </c>
      <c r="M3344" s="0" t="n">
        <v>1388.9</v>
      </c>
      <c r="N3344" s="0" t="s">
        <v>22</v>
      </c>
      <c r="O3344" s="1" t="n">
        <f aca="false">SUM(G3344:L3344)</f>
        <v>1388.9</v>
      </c>
      <c r="P3344" s="4" t="n">
        <f aca="false">IF(M3344=O3344,1,0)</f>
        <v>1</v>
      </c>
      <c r="Q3344" s="2" t="n">
        <v>1</v>
      </c>
    </row>
    <row r="3345" customFormat="false" ht="12.8" hidden="false" customHeight="false" outlineLevel="0" collapsed="false">
      <c r="A3345" s="0" t="s">
        <v>4618</v>
      </c>
      <c r="B3345" s="0" t="s">
        <v>4620</v>
      </c>
      <c r="C3345" s="0" t="s">
        <v>1405</v>
      </c>
      <c r="D3345" s="0" t="s">
        <v>20</v>
      </c>
      <c r="E3345" s="0" t="s">
        <v>1406</v>
      </c>
      <c r="K3345" s="0" t="n">
        <v>1000</v>
      </c>
      <c r="M3345" s="0" t="n">
        <v>1000</v>
      </c>
      <c r="N3345" s="0" t="s">
        <v>22</v>
      </c>
      <c r="O3345" s="1" t="n">
        <f aca="false">SUM(G3345:L3345)</f>
        <v>1000</v>
      </c>
      <c r="P3345" s="4" t="n">
        <f aca="false">IF(M3345=O3345,1,0)</f>
        <v>1</v>
      </c>
      <c r="Q3345" s="2" t="n">
        <v>1</v>
      </c>
    </row>
    <row r="3346" customFormat="false" ht="12.8" hidden="false" customHeight="false" outlineLevel="0" collapsed="false">
      <c r="A3346" s="0" t="s">
        <v>4618</v>
      </c>
      <c r="B3346" s="0" t="s">
        <v>91</v>
      </c>
      <c r="C3346" s="0" t="s">
        <v>92</v>
      </c>
      <c r="D3346" s="0" t="s">
        <v>20</v>
      </c>
      <c r="E3346" s="0" t="s">
        <v>93</v>
      </c>
      <c r="G3346" s="0" t="n">
        <v>255869.8</v>
      </c>
      <c r="H3346" s="0" t="n">
        <v>22293.57</v>
      </c>
      <c r="I3346" s="0" t="n">
        <v>98365.39</v>
      </c>
      <c r="M3346" s="0" t="n">
        <v>376528.76</v>
      </c>
      <c r="N3346" s="0" t="s">
        <v>22</v>
      </c>
      <c r="O3346" s="1" t="n">
        <f aca="false">SUM(G3346:L3346)</f>
        <v>376528.76</v>
      </c>
      <c r="P3346" s="4" t="n">
        <f aca="false">IF(M3346=O3346,1,0)</f>
        <v>1</v>
      </c>
      <c r="Q3346" s="2" t="n">
        <v>1</v>
      </c>
    </row>
    <row r="3347" customFormat="false" ht="12.8" hidden="false" customHeight="false" outlineLevel="0" collapsed="false">
      <c r="A3347" s="0" t="s">
        <v>4618</v>
      </c>
      <c r="B3347" s="0" t="s">
        <v>107</v>
      </c>
      <c r="C3347" s="0" t="s">
        <v>36</v>
      </c>
      <c r="D3347" s="0" t="s">
        <v>20</v>
      </c>
      <c r="E3347" s="0" t="s">
        <v>4621</v>
      </c>
      <c r="G3347" s="0" t="n">
        <v>1000</v>
      </c>
      <c r="M3347" s="0" t="n">
        <v>1000</v>
      </c>
      <c r="N3347" s="0" t="s">
        <v>22</v>
      </c>
      <c r="O3347" s="1" t="n">
        <f aca="false">SUM(G3347:L3347)</f>
        <v>1000</v>
      </c>
      <c r="P3347" s="4" t="n">
        <f aca="false">IF(M3347=O3347,1,0)</f>
        <v>1</v>
      </c>
      <c r="Q3347" s="2" t="n">
        <v>1</v>
      </c>
    </row>
    <row r="3348" customFormat="false" ht="12.8" hidden="false" customHeight="false" outlineLevel="0" collapsed="false">
      <c r="A3348" s="0" t="s">
        <v>4618</v>
      </c>
      <c r="B3348" s="0" t="s">
        <v>2312</v>
      </c>
      <c r="C3348" s="0" t="s">
        <v>30</v>
      </c>
      <c r="D3348" s="0" t="s">
        <v>20</v>
      </c>
      <c r="E3348" s="0" t="s">
        <v>2313</v>
      </c>
      <c r="I3348" s="0" t="n">
        <v>1500</v>
      </c>
      <c r="M3348" s="0" t="n">
        <v>1500</v>
      </c>
      <c r="N3348" s="0" t="s">
        <v>22</v>
      </c>
      <c r="O3348" s="1" t="n">
        <f aca="false">SUM(G3348:L3348)</f>
        <v>1500</v>
      </c>
      <c r="P3348" s="4" t="n">
        <f aca="false">IF(M3348=O3348,1,0)</f>
        <v>1</v>
      </c>
      <c r="Q3348" s="2" t="n">
        <v>1</v>
      </c>
    </row>
    <row r="3349" customFormat="false" ht="12.8" hidden="false" customHeight="false" outlineLevel="0" collapsed="false">
      <c r="A3349" s="0" t="s">
        <v>4618</v>
      </c>
      <c r="B3349" s="0" t="s">
        <v>4622</v>
      </c>
      <c r="C3349" s="0" t="s">
        <v>174</v>
      </c>
      <c r="D3349" s="0" t="s">
        <v>20</v>
      </c>
      <c r="E3349" s="0" t="s">
        <v>2328</v>
      </c>
      <c r="G3349" s="0" t="n">
        <v>11500</v>
      </c>
      <c r="M3349" s="0" t="n">
        <v>11500</v>
      </c>
      <c r="N3349" s="0" t="s">
        <v>22</v>
      </c>
      <c r="O3349" s="1" t="n">
        <f aca="false">SUM(G3349:L3349)</f>
        <v>11500</v>
      </c>
      <c r="P3349" s="4" t="n">
        <f aca="false">IF(M3349=O3349,1,0)</f>
        <v>1</v>
      </c>
      <c r="Q3349" s="2" t="n">
        <v>1</v>
      </c>
    </row>
    <row r="3350" customFormat="false" ht="12.8" hidden="false" customHeight="false" outlineLevel="0" collapsed="false">
      <c r="A3350" s="0" t="s">
        <v>4618</v>
      </c>
      <c r="B3350" s="0" t="s">
        <v>4623</v>
      </c>
      <c r="C3350" s="0" t="s">
        <v>928</v>
      </c>
      <c r="D3350" s="0" t="s">
        <v>20</v>
      </c>
      <c r="E3350" s="0" t="s">
        <v>929</v>
      </c>
      <c r="K3350" s="0" t="n">
        <v>500</v>
      </c>
      <c r="M3350" s="0" t="n">
        <v>500</v>
      </c>
      <c r="N3350" s="0" t="s">
        <v>22</v>
      </c>
      <c r="O3350" s="1" t="n">
        <f aca="false">SUM(G3350:L3350)</f>
        <v>500</v>
      </c>
      <c r="P3350" s="4" t="n">
        <f aca="false">IF(M3350=O3350,1,0)</f>
        <v>1</v>
      </c>
      <c r="Q3350" s="2" t="n">
        <v>1</v>
      </c>
    </row>
    <row r="3351" customFormat="false" ht="12.8" hidden="false" customHeight="false" outlineLevel="0" collapsed="false">
      <c r="A3351" s="0" t="s">
        <v>4618</v>
      </c>
      <c r="B3351" s="0" t="s">
        <v>2331</v>
      </c>
      <c r="C3351" s="0" t="s">
        <v>189</v>
      </c>
      <c r="D3351" s="0" t="s">
        <v>20</v>
      </c>
      <c r="E3351" s="0" t="s">
        <v>205</v>
      </c>
      <c r="I3351" s="0" t="n">
        <v>462.96</v>
      </c>
      <c r="M3351" s="0" t="n">
        <v>462.96</v>
      </c>
      <c r="N3351" s="0" t="s">
        <v>22</v>
      </c>
      <c r="O3351" s="1" t="n">
        <f aca="false">SUM(G3351:L3351)</f>
        <v>462.96</v>
      </c>
      <c r="P3351" s="4" t="n">
        <f aca="false">IF(M3351=O3351,1,0)</f>
        <v>1</v>
      </c>
      <c r="Q3351" s="2" t="n">
        <v>1</v>
      </c>
    </row>
    <row r="3352" customFormat="false" ht="12.8" hidden="false" customHeight="false" outlineLevel="0" collapsed="false">
      <c r="A3352" s="0" t="s">
        <v>4618</v>
      </c>
      <c r="B3352" s="0" t="s">
        <v>1110</v>
      </c>
      <c r="C3352" s="0" t="s">
        <v>85</v>
      </c>
      <c r="D3352" s="0" t="s">
        <v>20</v>
      </c>
      <c r="E3352" s="0" t="s">
        <v>1177</v>
      </c>
      <c r="I3352" s="0" t="n">
        <v>5000</v>
      </c>
      <c r="M3352" s="0" t="n">
        <v>5000</v>
      </c>
      <c r="N3352" s="0" t="s">
        <v>22</v>
      </c>
      <c r="O3352" s="1" t="n">
        <f aca="false">SUM(G3352:L3352)</f>
        <v>5000</v>
      </c>
      <c r="P3352" s="4" t="n">
        <f aca="false">IF(M3352=O3352,1,0)</f>
        <v>1</v>
      </c>
      <c r="Q3352" s="2" t="n">
        <v>1</v>
      </c>
    </row>
    <row r="3353" customFormat="false" ht="12.8" hidden="false" customHeight="false" outlineLevel="0" collapsed="false">
      <c r="A3353" s="0" t="s">
        <v>4618</v>
      </c>
      <c r="B3353" s="0" t="s">
        <v>4624</v>
      </c>
      <c r="C3353" s="0" t="s">
        <v>1980</v>
      </c>
      <c r="D3353" s="0" t="s">
        <v>20</v>
      </c>
      <c r="E3353" s="0" t="s">
        <v>4625</v>
      </c>
      <c r="G3353" s="0" t="n">
        <v>1000</v>
      </c>
      <c r="I3353" s="0" t="n">
        <v>2000</v>
      </c>
      <c r="M3353" s="0" t="n">
        <v>3000</v>
      </c>
      <c r="N3353" s="0" t="s">
        <v>22</v>
      </c>
      <c r="O3353" s="1" t="n">
        <f aca="false">SUM(G3353:L3353)</f>
        <v>3000</v>
      </c>
      <c r="P3353" s="4" t="n">
        <f aca="false">IF(M3353=O3353,1,0)</f>
        <v>1</v>
      </c>
      <c r="Q3353" s="2" t="n">
        <v>1</v>
      </c>
    </row>
    <row r="3354" customFormat="false" ht="12.8" hidden="false" customHeight="false" outlineLevel="0" collapsed="false">
      <c r="A3354" s="0" t="s">
        <v>4618</v>
      </c>
      <c r="B3354" s="0" t="s">
        <v>148</v>
      </c>
      <c r="C3354" s="0" t="s">
        <v>85</v>
      </c>
      <c r="D3354" s="0" t="s">
        <v>20</v>
      </c>
      <c r="E3354" s="0" t="s">
        <v>319</v>
      </c>
      <c r="G3354" s="0" t="n">
        <v>1600</v>
      </c>
      <c r="I3354" s="0" t="n">
        <v>2000</v>
      </c>
      <c r="K3354" s="0" t="n">
        <v>1000</v>
      </c>
      <c r="M3354" s="0" t="n">
        <v>4600</v>
      </c>
      <c r="N3354" s="0" t="s">
        <v>22</v>
      </c>
      <c r="O3354" s="1" t="n">
        <f aca="false">SUM(G3354:L3354)</f>
        <v>4600</v>
      </c>
      <c r="P3354" s="4" t="n">
        <f aca="false">IF(M3354=O3354,1,0)</f>
        <v>1</v>
      </c>
      <c r="Q3354" s="2" t="n">
        <v>1</v>
      </c>
    </row>
    <row r="3355" customFormat="false" ht="12.8" hidden="false" customHeight="false" outlineLevel="0" collapsed="false">
      <c r="A3355" s="0" t="s">
        <v>4618</v>
      </c>
      <c r="B3355" s="0" t="s">
        <v>4626</v>
      </c>
      <c r="C3355" s="0" t="s">
        <v>60</v>
      </c>
      <c r="D3355" s="0" t="s">
        <v>20</v>
      </c>
      <c r="E3355" s="0" t="s">
        <v>4627</v>
      </c>
      <c r="G3355" s="0" t="n">
        <v>6000</v>
      </c>
      <c r="M3355" s="0" t="n">
        <v>6000</v>
      </c>
      <c r="N3355" s="0" t="s">
        <v>22</v>
      </c>
      <c r="O3355" s="1" t="n">
        <f aca="false">SUM(G3355:L3355)</f>
        <v>6000</v>
      </c>
      <c r="P3355" s="4" t="n">
        <f aca="false">IF(M3355=O3355,1,0)</f>
        <v>1</v>
      </c>
      <c r="Q3355" s="2" t="n">
        <v>1</v>
      </c>
    </row>
    <row r="3356" customFormat="false" ht="12.8" hidden="false" customHeight="false" outlineLevel="0" collapsed="false">
      <c r="A3356" s="0" t="s">
        <v>4618</v>
      </c>
      <c r="B3356" s="0" t="s">
        <v>967</v>
      </c>
      <c r="C3356" s="0" t="s">
        <v>128</v>
      </c>
      <c r="D3356" s="0" t="s">
        <v>20</v>
      </c>
      <c r="E3356" s="0" t="s">
        <v>4628</v>
      </c>
      <c r="G3356" s="0" t="n">
        <v>13750</v>
      </c>
      <c r="I3356" s="0" t="n">
        <v>1600</v>
      </c>
      <c r="K3356" s="0" t="n">
        <v>625</v>
      </c>
      <c r="M3356" s="0" t="n">
        <v>15975</v>
      </c>
      <c r="N3356" s="0" t="s">
        <v>22</v>
      </c>
      <c r="O3356" s="1" t="n">
        <f aca="false">SUM(G3356:L3356)</f>
        <v>15975</v>
      </c>
      <c r="P3356" s="4" t="n">
        <f aca="false">IF(M3356=O3356,1,0)</f>
        <v>1</v>
      </c>
      <c r="Q3356" s="2" t="n">
        <v>1</v>
      </c>
    </row>
    <row r="3357" customFormat="false" ht="12.8" hidden="false" customHeight="false" outlineLevel="0" collapsed="false">
      <c r="A3357" s="0" t="s">
        <v>4618</v>
      </c>
      <c r="B3357" s="0" t="s">
        <v>2347</v>
      </c>
      <c r="C3357" s="0" t="s">
        <v>72</v>
      </c>
      <c r="D3357" s="0" t="s">
        <v>20</v>
      </c>
      <c r="E3357" s="0" t="s">
        <v>4629</v>
      </c>
      <c r="I3357" s="0" t="n">
        <v>1000</v>
      </c>
      <c r="M3357" s="0" t="n">
        <v>1000</v>
      </c>
      <c r="N3357" s="0" t="s">
        <v>22</v>
      </c>
      <c r="O3357" s="1" t="n">
        <f aca="false">SUM(G3357:L3357)</f>
        <v>1000</v>
      </c>
      <c r="P3357" s="4" t="n">
        <f aca="false">IF(M3357=O3357,1,0)</f>
        <v>1</v>
      </c>
      <c r="Q3357" s="2" t="n">
        <v>1</v>
      </c>
    </row>
    <row r="3358" customFormat="false" ht="12.8" hidden="false" customHeight="false" outlineLevel="0" collapsed="false">
      <c r="A3358" s="0" t="s">
        <v>4618</v>
      </c>
      <c r="B3358" s="0" t="s">
        <v>161</v>
      </c>
      <c r="C3358" s="0" t="s">
        <v>162</v>
      </c>
      <c r="D3358" s="0" t="s">
        <v>20</v>
      </c>
      <c r="E3358" s="0" t="s">
        <v>163</v>
      </c>
      <c r="I3358" s="0" t="n">
        <v>545.12</v>
      </c>
      <c r="J3358" s="0" t="n">
        <v>533.81</v>
      </c>
      <c r="M3358" s="0" t="n">
        <v>1078.93</v>
      </c>
      <c r="N3358" s="0" t="s">
        <v>22</v>
      </c>
      <c r="O3358" s="1" t="n">
        <f aca="false">SUM(G3358:L3358)</f>
        <v>1078.93</v>
      </c>
      <c r="P3358" s="4" t="n">
        <f aca="false">IF(M3358=O3358,1,0)</f>
        <v>1</v>
      </c>
      <c r="Q3358" s="2" t="n">
        <v>1</v>
      </c>
    </row>
    <row r="3359" customFormat="false" ht="12.8" hidden="false" customHeight="false" outlineLevel="0" collapsed="false">
      <c r="A3359" s="0" t="s">
        <v>4618</v>
      </c>
      <c r="B3359" s="0" t="s">
        <v>161</v>
      </c>
      <c r="C3359" s="0" t="s">
        <v>162</v>
      </c>
      <c r="D3359" s="0" t="s">
        <v>20</v>
      </c>
      <c r="E3359" s="0" t="s">
        <v>163</v>
      </c>
      <c r="I3359" s="0" t="n">
        <v>2475.61</v>
      </c>
      <c r="J3359" s="0" t="n">
        <v>1208.96</v>
      </c>
      <c r="K3359" s="0" t="n">
        <v>321.5</v>
      </c>
      <c r="M3359" s="0" t="n">
        <v>4006.07</v>
      </c>
      <c r="N3359" s="0" t="s">
        <v>22</v>
      </c>
      <c r="O3359" s="1" t="n">
        <f aca="false">SUM(G3359:L3359)</f>
        <v>4006.07</v>
      </c>
      <c r="P3359" s="4" t="n">
        <f aca="false">IF(M3359=O3359,1,0)</f>
        <v>1</v>
      </c>
      <c r="Q3359" s="2" t="n">
        <v>1</v>
      </c>
    </row>
    <row r="3360" customFormat="false" ht="12.8" hidden="false" customHeight="false" outlineLevel="0" collapsed="false">
      <c r="A3360" s="0" t="s">
        <v>4618</v>
      </c>
      <c r="B3360" s="0" t="s">
        <v>4630</v>
      </c>
      <c r="C3360" s="0" t="s">
        <v>165</v>
      </c>
      <c r="D3360" s="0" t="s">
        <v>20</v>
      </c>
      <c r="E3360" s="0" t="s">
        <v>166</v>
      </c>
      <c r="G3360" s="0" t="n">
        <v>700</v>
      </c>
      <c r="I3360" s="0" t="n">
        <v>2174.73</v>
      </c>
      <c r="J3360" s="0" t="n">
        <v>767.25</v>
      </c>
      <c r="M3360" s="0" t="n">
        <v>3641.98</v>
      </c>
      <c r="N3360" s="0" t="s">
        <v>22</v>
      </c>
      <c r="O3360" s="1" t="n">
        <f aca="false">SUM(G3360:L3360)</f>
        <v>3641.98</v>
      </c>
      <c r="P3360" s="4" t="n">
        <f aca="false">IF(M3360=O3360,1,0)</f>
        <v>1</v>
      </c>
      <c r="Q3360" s="2" t="n">
        <v>1</v>
      </c>
    </row>
    <row r="3361" customFormat="false" ht="12.8" hidden="false" customHeight="false" outlineLevel="0" collapsed="false">
      <c r="A3361" s="0" t="s">
        <v>4618</v>
      </c>
      <c r="B3361" s="0" t="s">
        <v>98</v>
      </c>
      <c r="C3361" s="0" t="s">
        <v>45</v>
      </c>
      <c r="D3361" s="0" t="s">
        <v>20</v>
      </c>
      <c r="E3361" s="0" t="s">
        <v>168</v>
      </c>
      <c r="G3361" s="0" t="n">
        <v>1000</v>
      </c>
      <c r="M3361" s="0" t="n">
        <v>1000</v>
      </c>
      <c r="N3361" s="0" t="s">
        <v>22</v>
      </c>
      <c r="O3361" s="1" t="n">
        <f aca="false">SUM(G3361:L3361)</f>
        <v>1000</v>
      </c>
      <c r="P3361" s="4" t="n">
        <f aca="false">IF(M3361=O3361,1,0)</f>
        <v>1</v>
      </c>
      <c r="Q3361" s="2" t="n">
        <v>1</v>
      </c>
    </row>
    <row r="3362" customFormat="false" ht="12.8" hidden="false" customHeight="false" outlineLevel="0" collapsed="false">
      <c r="A3362" s="0" t="s">
        <v>4618</v>
      </c>
      <c r="B3362" s="0" t="s">
        <v>3014</v>
      </c>
      <c r="C3362" s="0" t="s">
        <v>484</v>
      </c>
      <c r="D3362" s="0" t="s">
        <v>20</v>
      </c>
      <c r="E3362" s="0" t="s">
        <v>1648</v>
      </c>
      <c r="I3362" s="0" t="n">
        <v>541.94</v>
      </c>
      <c r="J3362" s="0" t="n">
        <v>788.88</v>
      </c>
      <c r="M3362" s="0" t="n">
        <v>1330.82</v>
      </c>
      <c r="N3362" s="0" t="s">
        <v>22</v>
      </c>
      <c r="O3362" s="1" t="n">
        <f aca="false">SUM(G3362:L3362)</f>
        <v>1330.82</v>
      </c>
      <c r="P3362" s="4" t="n">
        <f aca="false">IF(M3362=O3362,1,0)</f>
        <v>1</v>
      </c>
      <c r="Q3362" s="2" t="n">
        <v>1</v>
      </c>
    </row>
    <row r="3363" customFormat="false" ht="12.8" hidden="false" customHeight="false" outlineLevel="0" collapsed="false">
      <c r="A3363" s="0" t="s">
        <v>4618</v>
      </c>
      <c r="B3363" s="0" t="s">
        <v>171</v>
      </c>
      <c r="C3363" s="0" t="s">
        <v>80</v>
      </c>
      <c r="D3363" s="0" t="s">
        <v>20</v>
      </c>
      <c r="E3363" s="0" t="s">
        <v>172</v>
      </c>
      <c r="G3363" s="0" t="n">
        <v>2777.77</v>
      </c>
      <c r="I3363" s="0" t="n">
        <v>4534.43</v>
      </c>
      <c r="J3363" s="0" t="n">
        <v>4376.59</v>
      </c>
      <c r="K3363" s="0" t="n">
        <v>347.22</v>
      </c>
      <c r="M3363" s="0" t="n">
        <v>12036.01</v>
      </c>
      <c r="N3363" s="0" t="s">
        <v>22</v>
      </c>
      <c r="O3363" s="1" t="n">
        <f aca="false">SUM(G3363:L3363)</f>
        <v>12036.01</v>
      </c>
      <c r="P3363" s="4" t="n">
        <f aca="false">IF(M3363=O3363,1,0)</f>
        <v>1</v>
      </c>
      <c r="Q3363" s="2" t="n">
        <v>1</v>
      </c>
    </row>
    <row r="3364" customFormat="false" ht="12.8" hidden="false" customHeight="false" outlineLevel="0" collapsed="false">
      <c r="A3364" s="0" t="s">
        <v>4618</v>
      </c>
      <c r="B3364" s="0" t="s">
        <v>173</v>
      </c>
      <c r="C3364" s="0" t="s">
        <v>174</v>
      </c>
      <c r="D3364" s="0" t="s">
        <v>20</v>
      </c>
      <c r="E3364" s="0" t="s">
        <v>175</v>
      </c>
      <c r="I3364" s="0" t="n">
        <v>926</v>
      </c>
      <c r="M3364" s="0" t="n">
        <v>926</v>
      </c>
      <c r="N3364" s="0" t="s">
        <v>22</v>
      </c>
      <c r="O3364" s="1" t="n">
        <f aca="false">SUM(G3364:L3364)</f>
        <v>926</v>
      </c>
      <c r="P3364" s="4" t="n">
        <f aca="false">IF(M3364=O3364,1,0)</f>
        <v>1</v>
      </c>
      <c r="Q3364" s="2" t="n">
        <v>1</v>
      </c>
    </row>
    <row r="3365" customFormat="false" ht="12.8" hidden="false" customHeight="false" outlineLevel="0" collapsed="false">
      <c r="A3365" s="0" t="s">
        <v>4618</v>
      </c>
      <c r="B3365" s="0" t="s">
        <v>1119</v>
      </c>
      <c r="C3365" s="0" t="s">
        <v>75</v>
      </c>
      <c r="D3365" s="0" t="s">
        <v>20</v>
      </c>
      <c r="E3365" s="0" t="s">
        <v>203</v>
      </c>
      <c r="K3365" s="0" t="n">
        <v>4000</v>
      </c>
      <c r="M3365" s="0" t="n">
        <v>4000</v>
      </c>
      <c r="N3365" s="0" t="s">
        <v>22</v>
      </c>
      <c r="O3365" s="1" t="n">
        <f aca="false">SUM(G3365:L3365)</f>
        <v>4000</v>
      </c>
      <c r="P3365" s="4" t="n">
        <f aca="false">IF(M3365=O3365,1,0)</f>
        <v>1</v>
      </c>
      <c r="Q3365" s="2" t="n">
        <v>1</v>
      </c>
    </row>
    <row r="3366" customFormat="false" ht="12.8" hidden="false" customHeight="false" outlineLevel="0" collapsed="false">
      <c r="A3366" s="0" t="s">
        <v>4618</v>
      </c>
      <c r="B3366" s="0" t="s">
        <v>4631</v>
      </c>
      <c r="C3366" s="0" t="s">
        <v>128</v>
      </c>
      <c r="D3366" s="0" t="s">
        <v>20</v>
      </c>
      <c r="E3366" s="0" t="s">
        <v>2276</v>
      </c>
      <c r="G3366" s="0" t="n">
        <v>2058.59</v>
      </c>
      <c r="M3366" s="0" t="n">
        <v>2058.59</v>
      </c>
      <c r="N3366" s="0" t="s">
        <v>22</v>
      </c>
      <c r="O3366" s="1" t="n">
        <f aca="false">SUM(G3366:L3366)</f>
        <v>2058.59</v>
      </c>
      <c r="P3366" s="4" t="n">
        <f aca="false">IF(M3366=O3366,1,0)</f>
        <v>1</v>
      </c>
      <c r="Q3366" s="2" t="n">
        <v>1</v>
      </c>
    </row>
    <row r="3367" customFormat="false" ht="12.8" hidden="false" customHeight="false" outlineLevel="0" collapsed="false">
      <c r="A3367" s="0" t="s">
        <v>4618</v>
      </c>
      <c r="B3367" s="0" t="s">
        <v>188</v>
      </c>
      <c r="C3367" s="0" t="s">
        <v>189</v>
      </c>
      <c r="D3367" s="0" t="s">
        <v>20</v>
      </c>
      <c r="E3367" s="0" t="s">
        <v>190</v>
      </c>
      <c r="I3367" s="0" t="n">
        <v>5373.02</v>
      </c>
      <c r="J3367" s="0" t="n">
        <v>6224.63</v>
      </c>
      <c r="K3367" s="0" t="n">
        <v>1000</v>
      </c>
      <c r="M3367" s="0" t="n">
        <v>12597.65</v>
      </c>
      <c r="N3367" s="0" t="s">
        <v>22</v>
      </c>
      <c r="O3367" s="1" t="n">
        <f aca="false">SUM(G3367:L3367)</f>
        <v>12597.65</v>
      </c>
      <c r="P3367" s="4" t="n">
        <f aca="false">IF(M3367=O3367,1,0)</f>
        <v>1</v>
      </c>
      <c r="Q3367" s="2" t="n">
        <v>1</v>
      </c>
    </row>
    <row r="3368" customFormat="false" ht="12.8" hidden="false" customHeight="false" outlineLevel="0" collapsed="false">
      <c r="A3368" s="0" t="s">
        <v>4618</v>
      </c>
      <c r="B3368" s="0" t="s">
        <v>4471</v>
      </c>
      <c r="C3368" s="0" t="s">
        <v>1004</v>
      </c>
      <c r="D3368" s="0" t="s">
        <v>20</v>
      </c>
      <c r="E3368" s="0" t="s">
        <v>4632</v>
      </c>
      <c r="I3368" s="0" t="n">
        <v>8000</v>
      </c>
      <c r="M3368" s="0" t="n">
        <v>8000</v>
      </c>
      <c r="N3368" s="0" t="s">
        <v>22</v>
      </c>
      <c r="O3368" s="1" t="n">
        <f aca="false">SUM(G3368:L3368)</f>
        <v>8000</v>
      </c>
      <c r="P3368" s="4" t="n">
        <f aca="false">IF(M3368=O3368,1,0)</f>
        <v>1</v>
      </c>
      <c r="Q3368" s="2" t="n">
        <v>1</v>
      </c>
    </row>
    <row r="3369" customFormat="false" ht="12.8" hidden="false" customHeight="false" outlineLevel="0" collapsed="false">
      <c r="A3369" s="0" t="s">
        <v>4618</v>
      </c>
      <c r="B3369" s="0" t="s">
        <v>199</v>
      </c>
      <c r="C3369" s="0" t="s">
        <v>200</v>
      </c>
      <c r="D3369" s="0" t="s">
        <v>20</v>
      </c>
      <c r="E3369" s="0" t="s">
        <v>201</v>
      </c>
      <c r="G3369" s="0" t="n">
        <v>5000</v>
      </c>
      <c r="H3369" s="0" t="n">
        <v>4000</v>
      </c>
      <c r="I3369" s="0" t="n">
        <v>1350</v>
      </c>
      <c r="M3369" s="0" t="n">
        <v>10350</v>
      </c>
      <c r="N3369" s="0" t="s">
        <v>22</v>
      </c>
      <c r="O3369" s="1" t="n">
        <f aca="false">SUM(G3369:L3369)</f>
        <v>10350</v>
      </c>
      <c r="P3369" s="4" t="n">
        <f aca="false">IF(M3369=O3369,1,0)</f>
        <v>1</v>
      </c>
      <c r="Q3369" s="2" t="n">
        <v>1</v>
      </c>
    </row>
    <row r="3370" customFormat="false" ht="12.8" hidden="false" customHeight="false" outlineLevel="0" collapsed="false">
      <c r="A3370" s="0" t="s">
        <v>4618</v>
      </c>
      <c r="B3370" s="0" t="s">
        <v>1369</v>
      </c>
      <c r="C3370" s="0" t="s">
        <v>60</v>
      </c>
      <c r="D3370" s="0" t="s">
        <v>20</v>
      </c>
      <c r="E3370" s="0" t="s">
        <v>2551</v>
      </c>
      <c r="G3370" s="0" t="n">
        <v>1500</v>
      </c>
      <c r="I3370" s="0" t="n">
        <v>6000</v>
      </c>
      <c r="K3370" s="0" t="n">
        <v>1000</v>
      </c>
      <c r="M3370" s="0" t="n">
        <v>8500</v>
      </c>
      <c r="N3370" s="0" t="s">
        <v>22</v>
      </c>
      <c r="O3370" s="1" t="n">
        <f aca="false">SUM(G3370:L3370)</f>
        <v>8500</v>
      </c>
      <c r="P3370" s="4" t="n">
        <f aca="false">IF(M3370=O3370,1,0)</f>
        <v>1</v>
      </c>
      <c r="Q3370" s="2" t="n">
        <v>1</v>
      </c>
    </row>
    <row r="3371" customFormat="false" ht="12.8" hidden="false" customHeight="false" outlineLevel="0" collapsed="false">
      <c r="A3371" s="0" t="s">
        <v>4618</v>
      </c>
      <c r="B3371" s="0" t="s">
        <v>4633</v>
      </c>
      <c r="C3371" s="0" t="s">
        <v>75</v>
      </c>
      <c r="D3371" s="0" t="s">
        <v>20</v>
      </c>
      <c r="E3371" s="0" t="s">
        <v>2684</v>
      </c>
      <c r="K3371" s="0" t="n">
        <v>750</v>
      </c>
      <c r="M3371" s="0" t="n">
        <v>750</v>
      </c>
      <c r="N3371" s="0" t="s">
        <v>22</v>
      </c>
      <c r="O3371" s="1" t="n">
        <f aca="false">SUM(G3371:L3371)</f>
        <v>750</v>
      </c>
      <c r="P3371" s="4" t="n">
        <f aca="false">IF(M3371=O3371,1,0)</f>
        <v>1</v>
      </c>
      <c r="Q3371" s="2" t="n">
        <v>1</v>
      </c>
    </row>
    <row r="3372" customFormat="false" ht="12.8" hidden="false" customHeight="false" outlineLevel="0" collapsed="false">
      <c r="A3372" s="0" t="s">
        <v>4618</v>
      </c>
      <c r="B3372" s="0" t="s">
        <v>246</v>
      </c>
      <c r="C3372" s="0" t="s">
        <v>128</v>
      </c>
      <c r="D3372" s="0" t="s">
        <v>20</v>
      </c>
      <c r="E3372" s="0" t="s">
        <v>2276</v>
      </c>
      <c r="G3372" s="0" t="n">
        <v>47500</v>
      </c>
      <c r="H3372" s="0" t="n">
        <v>18000</v>
      </c>
      <c r="M3372" s="0" t="n">
        <v>65500</v>
      </c>
      <c r="N3372" s="0" t="s">
        <v>22</v>
      </c>
      <c r="O3372" s="1" t="n">
        <f aca="false">SUM(G3372:L3372)</f>
        <v>65500</v>
      </c>
      <c r="P3372" s="4" t="n">
        <f aca="false">IF(M3372=O3372,1,0)</f>
        <v>1</v>
      </c>
      <c r="Q3372" s="2" t="n">
        <v>1</v>
      </c>
    </row>
    <row r="3373" customFormat="false" ht="12.8" hidden="false" customHeight="false" outlineLevel="0" collapsed="false">
      <c r="A3373" s="0" t="s">
        <v>4618</v>
      </c>
      <c r="B3373" s="0" t="s">
        <v>4634</v>
      </c>
      <c r="C3373" s="0" t="s">
        <v>75</v>
      </c>
      <c r="D3373" s="0" t="s">
        <v>20</v>
      </c>
      <c r="E3373" s="0" t="s">
        <v>4635</v>
      </c>
      <c r="H3373" s="0" t="n">
        <v>1800</v>
      </c>
      <c r="M3373" s="0" t="n">
        <v>1800</v>
      </c>
      <c r="N3373" s="0" t="s">
        <v>22</v>
      </c>
      <c r="O3373" s="1" t="n">
        <f aca="false">SUM(G3373:L3373)</f>
        <v>1800</v>
      </c>
      <c r="P3373" s="4" t="n">
        <f aca="false">IF(M3373=O3373,1,0)</f>
        <v>1</v>
      </c>
      <c r="Q3373" s="2" t="n">
        <v>1</v>
      </c>
    </row>
    <row r="3374" customFormat="false" ht="12.8" hidden="false" customHeight="false" outlineLevel="0" collapsed="false">
      <c r="A3374" s="0" t="s">
        <v>4618</v>
      </c>
      <c r="B3374" s="0" t="s">
        <v>2404</v>
      </c>
      <c r="C3374" s="0" t="s">
        <v>128</v>
      </c>
      <c r="D3374" s="0" t="s">
        <v>20</v>
      </c>
      <c r="E3374" s="0" t="s">
        <v>255</v>
      </c>
      <c r="I3374" s="0" t="n">
        <v>4500</v>
      </c>
      <c r="M3374" s="0" t="n">
        <v>4500</v>
      </c>
      <c r="N3374" s="0" t="s">
        <v>22</v>
      </c>
      <c r="O3374" s="1" t="n">
        <f aca="false">SUM(G3374:L3374)</f>
        <v>4500</v>
      </c>
      <c r="P3374" s="4" t="n">
        <f aca="false">IF(M3374=O3374,1,0)</f>
        <v>1</v>
      </c>
      <c r="Q3374" s="2" t="n">
        <v>1</v>
      </c>
    </row>
    <row r="3375" customFormat="false" ht="12.8" hidden="false" customHeight="false" outlineLevel="0" collapsed="false">
      <c r="A3375" s="0" t="s">
        <v>4618</v>
      </c>
      <c r="B3375" s="0" t="s">
        <v>4636</v>
      </c>
      <c r="C3375" s="0" t="s">
        <v>128</v>
      </c>
      <c r="D3375" s="0" t="s">
        <v>20</v>
      </c>
      <c r="E3375" s="0" t="s">
        <v>257</v>
      </c>
      <c r="I3375" s="0" t="n">
        <v>250</v>
      </c>
      <c r="M3375" s="0" t="n">
        <v>250</v>
      </c>
      <c r="N3375" s="0" t="s">
        <v>22</v>
      </c>
      <c r="O3375" s="1" t="n">
        <f aca="false">SUM(G3375:L3375)</f>
        <v>250</v>
      </c>
      <c r="P3375" s="4" t="n">
        <f aca="false">IF(M3375=O3375,1,0)</f>
        <v>1</v>
      </c>
      <c r="Q3375" s="2" t="n">
        <v>1</v>
      </c>
    </row>
    <row r="3376" customFormat="false" ht="12.8" hidden="false" customHeight="false" outlineLevel="0" collapsed="false">
      <c r="A3376" s="0" t="s">
        <v>4618</v>
      </c>
      <c r="B3376" s="0" t="s">
        <v>3652</v>
      </c>
      <c r="C3376" s="0" t="s">
        <v>2397</v>
      </c>
      <c r="D3376" s="0" t="s">
        <v>20</v>
      </c>
      <c r="E3376" s="0" t="s">
        <v>4637</v>
      </c>
      <c r="G3376" s="0" t="n">
        <v>2500</v>
      </c>
      <c r="M3376" s="0" t="n">
        <v>2500</v>
      </c>
      <c r="N3376" s="0" t="s">
        <v>22</v>
      </c>
      <c r="O3376" s="1" t="n">
        <f aca="false">SUM(G3376:L3376)</f>
        <v>2500</v>
      </c>
      <c r="P3376" s="4" t="n">
        <f aca="false">IF(M3376=O3376,1,0)</f>
        <v>1</v>
      </c>
      <c r="Q3376" s="2" t="n">
        <v>1</v>
      </c>
    </row>
    <row r="3377" customFormat="false" ht="12.8" hidden="false" customHeight="false" outlineLevel="0" collapsed="false">
      <c r="A3377" s="0" t="s">
        <v>4618</v>
      </c>
      <c r="B3377" s="0" t="s">
        <v>3655</v>
      </c>
      <c r="C3377" s="0" t="s">
        <v>85</v>
      </c>
      <c r="D3377" s="0" t="s">
        <v>20</v>
      </c>
      <c r="E3377" s="0" t="s">
        <v>3656</v>
      </c>
      <c r="I3377" s="0" t="n">
        <v>31966.52</v>
      </c>
      <c r="M3377" s="0" t="n">
        <v>31966.52</v>
      </c>
      <c r="N3377" s="0" t="s">
        <v>22</v>
      </c>
      <c r="O3377" s="5" t="n">
        <f aca="false">SUM(G3377:L3377)</f>
        <v>31966.52</v>
      </c>
      <c r="P3377" s="6" t="n">
        <f aca="false">IF(M3377=O3377,1,0)</f>
        <v>1</v>
      </c>
      <c r="Q3377" s="7" t="n">
        <v>1</v>
      </c>
      <c r="R3377" s="8"/>
    </row>
    <row r="3378" customFormat="false" ht="12.8" hidden="false" customHeight="false" outlineLevel="0" collapsed="false">
      <c r="A3378" s="0" t="s">
        <v>4618</v>
      </c>
      <c r="B3378" s="0" t="s">
        <v>4638</v>
      </c>
      <c r="C3378" s="0" t="s">
        <v>60</v>
      </c>
      <c r="D3378" s="0" t="s">
        <v>20</v>
      </c>
      <c r="E3378" s="0" t="s">
        <v>60</v>
      </c>
      <c r="I3378" s="0" t="n">
        <v>1000</v>
      </c>
      <c r="M3378" s="0" t="n">
        <v>1000</v>
      </c>
      <c r="N3378" s="0" t="s">
        <v>22</v>
      </c>
      <c r="O3378" s="1" t="n">
        <f aca="false">SUM(G3378:L3378)</f>
        <v>1000</v>
      </c>
      <c r="P3378" s="4" t="n">
        <f aca="false">IF(M3378=O3378,1,0)</f>
        <v>1</v>
      </c>
      <c r="Q3378" s="2" t="n">
        <v>1</v>
      </c>
    </row>
    <row r="3379" customFormat="false" ht="12.8" hidden="false" customHeight="false" outlineLevel="0" collapsed="false">
      <c r="A3379" s="0" t="s">
        <v>4618</v>
      </c>
      <c r="B3379" s="0" t="s">
        <v>1646</v>
      </c>
      <c r="C3379" s="0" t="s">
        <v>280</v>
      </c>
      <c r="D3379" s="0" t="s">
        <v>20</v>
      </c>
      <c r="E3379" s="0" t="s">
        <v>4639</v>
      </c>
      <c r="I3379" s="0" t="n">
        <v>304.15</v>
      </c>
      <c r="J3379" s="0" t="n">
        <v>778.15</v>
      </c>
      <c r="M3379" s="0" t="n">
        <v>1082.3</v>
      </c>
      <c r="N3379" s="0" t="s">
        <v>22</v>
      </c>
      <c r="O3379" s="1" t="n">
        <f aca="false">SUM(G3379:L3379)</f>
        <v>1082.3</v>
      </c>
      <c r="P3379" s="4" t="n">
        <f aca="false">IF(M3379=O3379,1,0)</f>
        <v>1</v>
      </c>
      <c r="Q3379" s="2" t="n">
        <v>1</v>
      </c>
    </row>
    <row r="3380" customFormat="false" ht="12.8" hidden="false" customHeight="false" outlineLevel="0" collapsed="false">
      <c r="A3380" s="0" t="s">
        <v>4618</v>
      </c>
      <c r="B3380" s="0" t="s">
        <v>4640</v>
      </c>
      <c r="C3380" s="0" t="s">
        <v>293</v>
      </c>
      <c r="D3380" s="0" t="s">
        <v>20</v>
      </c>
      <c r="E3380" s="0" t="s">
        <v>4641</v>
      </c>
      <c r="G3380" s="0" t="n">
        <v>1000</v>
      </c>
      <c r="K3380" s="0" t="n">
        <v>1000</v>
      </c>
      <c r="M3380" s="0" t="n">
        <v>2000</v>
      </c>
      <c r="N3380" s="0" t="s">
        <v>22</v>
      </c>
      <c r="O3380" s="1" t="n">
        <f aca="false">SUM(G3380:L3380)</f>
        <v>2000</v>
      </c>
      <c r="P3380" s="4" t="n">
        <f aca="false">IF(M3380=O3380,1,0)</f>
        <v>1</v>
      </c>
      <c r="Q3380" s="2" t="n">
        <v>1</v>
      </c>
    </row>
    <row r="3381" customFormat="false" ht="12.8" hidden="false" customHeight="false" outlineLevel="0" collapsed="false">
      <c r="A3381" s="0" t="s">
        <v>4618</v>
      </c>
      <c r="B3381" s="0" t="s">
        <v>310</v>
      </c>
      <c r="C3381" s="0" t="s">
        <v>75</v>
      </c>
      <c r="D3381" s="0" t="s">
        <v>20</v>
      </c>
      <c r="E3381" s="0" t="s">
        <v>4642</v>
      </c>
      <c r="K3381" s="0" t="n">
        <v>2500</v>
      </c>
      <c r="M3381" s="0" t="n">
        <v>2500</v>
      </c>
      <c r="N3381" s="0" t="s">
        <v>22</v>
      </c>
      <c r="O3381" s="1" t="n">
        <f aca="false">SUM(G3381:L3381)</f>
        <v>2500</v>
      </c>
      <c r="P3381" s="4" t="n">
        <f aca="false">IF(M3381=O3381,1,0)</f>
        <v>1</v>
      </c>
      <c r="Q3381" s="2" t="n">
        <v>1</v>
      </c>
    </row>
    <row r="3382" customFormat="false" ht="12.8" hidden="false" customHeight="false" outlineLevel="0" collapsed="false">
      <c r="A3382" s="0" t="s">
        <v>4618</v>
      </c>
      <c r="B3382" s="0" t="s">
        <v>4643</v>
      </c>
      <c r="C3382" s="0" t="s">
        <v>75</v>
      </c>
      <c r="D3382" s="0" t="s">
        <v>20</v>
      </c>
      <c r="E3382" s="0" t="s">
        <v>311</v>
      </c>
      <c r="I3382" s="0" t="n">
        <v>2500</v>
      </c>
      <c r="M3382" s="0" t="n">
        <v>2500</v>
      </c>
      <c r="N3382" s="0" t="s">
        <v>22</v>
      </c>
      <c r="O3382" s="1" t="n">
        <f aca="false">SUM(G3382:L3382)</f>
        <v>2500</v>
      </c>
      <c r="P3382" s="4" t="n">
        <f aca="false">IF(M3382=O3382,1,0)</f>
        <v>1</v>
      </c>
      <c r="Q3382" s="2" t="n">
        <v>1</v>
      </c>
    </row>
    <row r="3383" customFormat="false" ht="12.8" hidden="false" customHeight="false" outlineLevel="0" collapsed="false">
      <c r="A3383" s="0" t="s">
        <v>4618</v>
      </c>
      <c r="B3383" s="0" t="s">
        <v>2439</v>
      </c>
      <c r="C3383" s="0" t="s">
        <v>75</v>
      </c>
      <c r="D3383" s="0" t="s">
        <v>20</v>
      </c>
      <c r="E3383" s="0" t="s">
        <v>2440</v>
      </c>
      <c r="I3383" s="0" t="n">
        <v>69600</v>
      </c>
      <c r="M3383" s="0" t="n">
        <v>69600</v>
      </c>
      <c r="N3383" s="0" t="s">
        <v>22</v>
      </c>
      <c r="O3383" s="1" t="n">
        <f aca="false">SUM(G3383:L3383)</f>
        <v>69600</v>
      </c>
      <c r="P3383" s="4" t="n">
        <f aca="false">IF(M3383=O3383,1,0)</f>
        <v>1</v>
      </c>
      <c r="Q3383" s="2" t="n">
        <v>1</v>
      </c>
    </row>
    <row r="3384" customFormat="false" ht="12.8" hidden="false" customHeight="false" outlineLevel="0" collapsed="false">
      <c r="A3384" s="0" t="s">
        <v>4618</v>
      </c>
      <c r="B3384" s="0" t="s">
        <v>330</v>
      </c>
      <c r="C3384" s="0" t="s">
        <v>42</v>
      </c>
      <c r="D3384" s="0" t="s">
        <v>20</v>
      </c>
      <c r="E3384" s="0" t="s">
        <v>331</v>
      </c>
      <c r="G3384" s="0" t="n">
        <v>1500</v>
      </c>
      <c r="M3384" s="0" t="n">
        <v>1500</v>
      </c>
      <c r="N3384" s="0" t="s">
        <v>22</v>
      </c>
      <c r="O3384" s="1" t="n">
        <f aca="false">SUM(G3384:L3384)</f>
        <v>1500</v>
      </c>
      <c r="P3384" s="4" t="n">
        <f aca="false">IF(M3384=O3384,1,0)</f>
        <v>1</v>
      </c>
      <c r="Q3384" s="2" t="n">
        <v>1</v>
      </c>
    </row>
    <row r="3385" customFormat="false" ht="12.8" hidden="false" customHeight="false" outlineLevel="0" collapsed="false">
      <c r="A3385" s="0" t="s">
        <v>4618</v>
      </c>
      <c r="B3385" s="0" t="s">
        <v>332</v>
      </c>
      <c r="C3385" s="0" t="s">
        <v>42</v>
      </c>
      <c r="D3385" s="0" t="s">
        <v>20</v>
      </c>
      <c r="E3385" s="0" t="s">
        <v>4644</v>
      </c>
      <c r="G3385" s="0" t="n">
        <v>6000</v>
      </c>
      <c r="M3385" s="0" t="n">
        <v>6000</v>
      </c>
      <c r="N3385" s="0" t="s">
        <v>22</v>
      </c>
      <c r="O3385" s="1" t="n">
        <f aca="false">SUM(G3385:L3385)</f>
        <v>6000</v>
      </c>
      <c r="P3385" s="4" t="n">
        <f aca="false">IF(M3385=O3385,1,0)</f>
        <v>1</v>
      </c>
      <c r="Q3385" s="2" t="n">
        <v>1</v>
      </c>
    </row>
    <row r="3386" customFormat="false" ht="12.8" hidden="false" customHeight="false" outlineLevel="0" collapsed="false">
      <c r="A3386" s="0" t="s">
        <v>4618</v>
      </c>
      <c r="B3386" s="0" t="s">
        <v>338</v>
      </c>
      <c r="C3386" s="0" t="s">
        <v>42</v>
      </c>
      <c r="D3386" s="0" t="s">
        <v>20</v>
      </c>
      <c r="E3386" s="0" t="s">
        <v>339</v>
      </c>
      <c r="G3386" s="0" t="n">
        <v>17000</v>
      </c>
      <c r="I3386" s="0" t="n">
        <v>545.12</v>
      </c>
      <c r="J3386" s="0" t="n">
        <v>278.38</v>
      </c>
      <c r="K3386" s="0" t="n">
        <v>5500</v>
      </c>
      <c r="M3386" s="0" t="n">
        <v>23323.5</v>
      </c>
      <c r="N3386" s="0" t="s">
        <v>22</v>
      </c>
      <c r="O3386" s="1" t="n">
        <f aca="false">SUM(G3386:L3386)</f>
        <v>23323.5</v>
      </c>
      <c r="P3386" s="4" t="n">
        <f aca="false">IF(M3386=O3386,1,0)</f>
        <v>1</v>
      </c>
      <c r="Q3386" s="2" t="n">
        <v>1</v>
      </c>
    </row>
    <row r="3387" customFormat="false" ht="12.8" hidden="false" customHeight="false" outlineLevel="0" collapsed="false">
      <c r="A3387" s="0" t="s">
        <v>4618</v>
      </c>
      <c r="B3387" s="0" t="s">
        <v>340</v>
      </c>
      <c r="C3387" s="0" t="s">
        <v>75</v>
      </c>
      <c r="D3387" s="0" t="s">
        <v>20</v>
      </c>
      <c r="E3387" s="0" t="s">
        <v>3613</v>
      </c>
      <c r="G3387" s="0" t="n">
        <v>18500</v>
      </c>
      <c r="I3387" s="0" t="n">
        <v>7500</v>
      </c>
      <c r="M3387" s="0" t="n">
        <v>26000</v>
      </c>
      <c r="N3387" s="0" t="s">
        <v>22</v>
      </c>
      <c r="O3387" s="1" t="n">
        <f aca="false">SUM(G3387:L3387)</f>
        <v>26000</v>
      </c>
      <c r="P3387" s="4" t="n">
        <f aca="false">IF(M3387=O3387,1,0)</f>
        <v>1</v>
      </c>
      <c r="Q3387" s="2" t="n">
        <v>1</v>
      </c>
    </row>
    <row r="3388" customFormat="false" ht="12.8" hidden="false" customHeight="false" outlineLevel="0" collapsed="false">
      <c r="A3388" s="0" t="s">
        <v>4618</v>
      </c>
      <c r="B3388" s="0" t="s">
        <v>332</v>
      </c>
      <c r="C3388" s="0" t="s">
        <v>42</v>
      </c>
      <c r="D3388" s="0" t="s">
        <v>20</v>
      </c>
      <c r="E3388" s="0" t="s">
        <v>4645</v>
      </c>
      <c r="K3388" s="0" t="n">
        <v>813.15</v>
      </c>
      <c r="L3388" s="0" t="n">
        <v>80.43</v>
      </c>
      <c r="M3388" s="0" t="n">
        <v>893.58</v>
      </c>
      <c r="N3388" s="0" t="s">
        <v>22</v>
      </c>
      <c r="O3388" s="1" t="n">
        <f aca="false">SUM(G3388:L3388)</f>
        <v>893.58</v>
      </c>
      <c r="P3388" s="4" t="n">
        <f aca="false">IF(M3388=O3388,1,0)</f>
        <v>1</v>
      </c>
      <c r="Q3388" s="2" t="n">
        <v>1</v>
      </c>
    </row>
    <row r="3389" customFormat="false" ht="12.8" hidden="false" customHeight="false" outlineLevel="0" collapsed="false">
      <c r="A3389" s="0" t="s">
        <v>4618</v>
      </c>
      <c r="B3389" s="0" t="s">
        <v>2448</v>
      </c>
      <c r="C3389" s="0" t="s">
        <v>916</v>
      </c>
      <c r="D3389" s="0" t="s">
        <v>20</v>
      </c>
      <c r="E3389" s="0" t="s">
        <v>2449</v>
      </c>
      <c r="G3389" s="0" t="n">
        <v>15000</v>
      </c>
      <c r="M3389" s="0" t="n">
        <v>15000</v>
      </c>
      <c r="N3389" s="0" t="s">
        <v>22</v>
      </c>
      <c r="O3389" s="1" t="n">
        <f aca="false">SUM(G3389:L3389)</f>
        <v>15000</v>
      </c>
      <c r="P3389" s="4" t="n">
        <f aca="false">IF(M3389=O3389,1,0)</f>
        <v>1</v>
      </c>
      <c r="Q3389" s="2" t="n">
        <v>1</v>
      </c>
    </row>
    <row r="3390" customFormat="false" ht="12.8" hidden="false" customHeight="false" outlineLevel="0" collapsed="false">
      <c r="A3390" s="0" t="s">
        <v>4618</v>
      </c>
      <c r="B3390" s="0" t="s">
        <v>352</v>
      </c>
      <c r="C3390" s="0" t="s">
        <v>75</v>
      </c>
      <c r="D3390" s="0" t="s">
        <v>20</v>
      </c>
      <c r="E3390" s="0" t="s">
        <v>353</v>
      </c>
      <c r="K3390" s="0" t="n">
        <v>750</v>
      </c>
      <c r="M3390" s="0" t="n">
        <v>750</v>
      </c>
      <c r="N3390" s="0" t="s">
        <v>351</v>
      </c>
      <c r="O3390" s="1" t="n">
        <f aca="false">SUM(G3390:L3390)</f>
        <v>750</v>
      </c>
      <c r="P3390" s="4" t="n">
        <f aca="false">IF(M3390=O3390,1,0)</f>
        <v>1</v>
      </c>
      <c r="Q3390" s="2" t="n">
        <v>1</v>
      </c>
    </row>
    <row r="3391" customFormat="false" ht="12.8" hidden="false" customHeight="false" outlineLevel="0" collapsed="false">
      <c r="A3391" s="0" t="s">
        <v>4618</v>
      </c>
      <c r="B3391" s="0" t="s">
        <v>2456</v>
      </c>
      <c r="C3391" s="0" t="s">
        <v>36</v>
      </c>
      <c r="D3391" s="0" t="s">
        <v>20</v>
      </c>
      <c r="E3391" s="0" t="s">
        <v>138</v>
      </c>
      <c r="I3391" s="0" t="n">
        <v>541.94</v>
      </c>
      <c r="J3391" s="0" t="n">
        <v>587.38</v>
      </c>
      <c r="M3391" s="0" t="n">
        <v>1129.32</v>
      </c>
      <c r="N3391" s="0" t="s">
        <v>351</v>
      </c>
      <c r="O3391" s="1" t="n">
        <f aca="false">SUM(G3391:L3391)</f>
        <v>1129.32</v>
      </c>
      <c r="P3391" s="4" t="n">
        <f aca="false">IF(M3391=O3391,1,0)</f>
        <v>1</v>
      </c>
      <c r="Q3391" s="2" t="n">
        <v>1</v>
      </c>
    </row>
    <row r="3392" customFormat="false" ht="12.8" hidden="false" customHeight="false" outlineLevel="0" collapsed="false">
      <c r="A3392" s="0" t="s">
        <v>4618</v>
      </c>
      <c r="B3392" s="0" t="s">
        <v>2458</v>
      </c>
      <c r="C3392" s="0" t="s">
        <v>39</v>
      </c>
      <c r="D3392" s="0" t="s">
        <v>20</v>
      </c>
      <c r="E3392" s="0" t="s">
        <v>2459</v>
      </c>
      <c r="J3392" s="0" t="n">
        <v>88.84</v>
      </c>
      <c r="M3392" s="0" t="n">
        <v>88.84</v>
      </c>
      <c r="N3392" s="0" t="s">
        <v>351</v>
      </c>
      <c r="O3392" s="1" t="n">
        <f aca="false">SUM(G3392:L3392)</f>
        <v>88.84</v>
      </c>
      <c r="P3392" s="4" t="n">
        <f aca="false">IF(M3392=O3392,1,0)</f>
        <v>1</v>
      </c>
      <c r="Q3392" s="2" t="n">
        <v>1</v>
      </c>
    </row>
    <row r="3393" customFormat="false" ht="12.8" hidden="false" customHeight="false" outlineLevel="0" collapsed="false">
      <c r="A3393" s="0" t="s">
        <v>4618</v>
      </c>
      <c r="B3393" s="0" t="s">
        <v>4646</v>
      </c>
      <c r="C3393" s="0" t="s">
        <v>484</v>
      </c>
      <c r="D3393" s="0" t="s">
        <v>20</v>
      </c>
      <c r="E3393" s="0" t="s">
        <v>2488</v>
      </c>
      <c r="K3393" s="0" t="n">
        <v>1000</v>
      </c>
      <c r="M3393" s="0" t="n">
        <v>1000</v>
      </c>
      <c r="N3393" s="0" t="s">
        <v>351</v>
      </c>
      <c r="O3393" s="1" t="n">
        <f aca="false">SUM(G3393:L3393)</f>
        <v>1000</v>
      </c>
      <c r="P3393" s="4" t="n">
        <f aca="false">IF(M3393=O3393,1,0)</f>
        <v>1</v>
      </c>
      <c r="Q3393" s="2" t="n">
        <v>1</v>
      </c>
    </row>
    <row r="3394" customFormat="false" ht="12.8" hidden="false" customHeight="false" outlineLevel="0" collapsed="false">
      <c r="A3394" s="0" t="s">
        <v>4618</v>
      </c>
      <c r="B3394" s="0" t="s">
        <v>1686</v>
      </c>
      <c r="C3394" s="0" t="s">
        <v>45</v>
      </c>
      <c r="D3394" s="0" t="s">
        <v>20</v>
      </c>
      <c r="E3394" s="0" t="s">
        <v>99</v>
      </c>
      <c r="K3394" s="0" t="n">
        <v>1000</v>
      </c>
      <c r="M3394" s="0" t="n">
        <v>1000</v>
      </c>
      <c r="N3394" s="0" t="s">
        <v>351</v>
      </c>
      <c r="O3394" s="1" t="n">
        <f aca="false">SUM(G3394:L3394)</f>
        <v>1000</v>
      </c>
      <c r="P3394" s="4" t="n">
        <f aca="false">IF(M3394=O3394,1,0)</f>
        <v>1</v>
      </c>
      <c r="Q3394" s="2" t="n">
        <v>1</v>
      </c>
    </row>
    <row r="3395" customFormat="false" ht="12.8" hidden="false" customHeight="false" outlineLevel="0" collapsed="false">
      <c r="A3395" s="0" t="s">
        <v>4618</v>
      </c>
      <c r="B3395" s="0" t="s">
        <v>2460</v>
      </c>
      <c r="C3395" s="0" t="s">
        <v>75</v>
      </c>
      <c r="D3395" s="0" t="s">
        <v>20</v>
      </c>
      <c r="E3395" s="0" t="s">
        <v>507</v>
      </c>
      <c r="K3395" s="0" t="n">
        <v>750</v>
      </c>
      <c r="M3395" s="0" t="n">
        <v>750</v>
      </c>
      <c r="N3395" s="0" t="s">
        <v>351</v>
      </c>
      <c r="O3395" s="1" t="n">
        <f aca="false">SUM(G3395:L3395)</f>
        <v>750</v>
      </c>
      <c r="P3395" s="4" t="n">
        <f aca="false">IF(M3395=O3395,1,0)</f>
        <v>1</v>
      </c>
      <c r="Q3395" s="2" t="n">
        <v>1</v>
      </c>
    </row>
    <row r="3396" customFormat="false" ht="12.8" hidden="false" customHeight="false" outlineLevel="0" collapsed="false">
      <c r="A3396" s="0" t="s">
        <v>4618</v>
      </c>
      <c r="B3396" s="0" t="s">
        <v>4647</v>
      </c>
      <c r="C3396" s="0" t="s">
        <v>30</v>
      </c>
      <c r="D3396" s="0" t="s">
        <v>20</v>
      </c>
      <c r="E3396" s="0" t="s">
        <v>2313</v>
      </c>
      <c r="I3396" s="0" t="n">
        <v>802.31</v>
      </c>
      <c r="J3396" s="0" t="n">
        <v>514.41</v>
      </c>
      <c r="M3396" s="0" t="n">
        <v>1316.72</v>
      </c>
      <c r="N3396" s="0" t="s">
        <v>351</v>
      </c>
      <c r="O3396" s="1" t="n">
        <f aca="false">SUM(G3396:L3396)</f>
        <v>1316.72</v>
      </c>
      <c r="P3396" s="4" t="n">
        <f aca="false">IF(M3396=O3396,1,0)</f>
        <v>1</v>
      </c>
      <c r="Q3396" s="2" t="n">
        <v>1</v>
      </c>
    </row>
    <row r="3397" customFormat="false" ht="12.8" hidden="false" customHeight="false" outlineLevel="0" collapsed="false">
      <c r="A3397" s="0" t="s">
        <v>4618</v>
      </c>
      <c r="B3397" s="0" t="s">
        <v>4648</v>
      </c>
      <c r="C3397" s="0" t="s">
        <v>85</v>
      </c>
      <c r="D3397" s="0" t="s">
        <v>20</v>
      </c>
      <c r="E3397" s="0" t="s">
        <v>319</v>
      </c>
      <c r="I3397" s="0" t="n">
        <v>802.31</v>
      </c>
      <c r="J3397" s="0" t="n">
        <v>456.03</v>
      </c>
      <c r="M3397" s="0" t="n">
        <v>1258.34</v>
      </c>
      <c r="N3397" s="0" t="s">
        <v>351</v>
      </c>
      <c r="O3397" s="1" t="n">
        <f aca="false">SUM(G3397:L3397)</f>
        <v>1258.34</v>
      </c>
      <c r="P3397" s="4" t="n">
        <f aca="false">IF(M3397=O3397,1,0)</f>
        <v>1</v>
      </c>
      <c r="Q3397" s="2" t="n">
        <v>1</v>
      </c>
    </row>
    <row r="3398" customFormat="false" ht="12.8" hidden="false" customHeight="false" outlineLevel="0" collapsed="false">
      <c r="A3398" s="0" t="s">
        <v>4618</v>
      </c>
      <c r="B3398" s="0" t="s">
        <v>4649</v>
      </c>
      <c r="C3398" s="0" t="s">
        <v>42</v>
      </c>
      <c r="D3398" s="0" t="s">
        <v>20</v>
      </c>
      <c r="E3398" s="0" t="s">
        <v>715</v>
      </c>
      <c r="K3398" s="0" t="n">
        <v>1000</v>
      </c>
      <c r="M3398" s="0" t="n">
        <v>1000</v>
      </c>
      <c r="N3398" s="0" t="s">
        <v>351</v>
      </c>
      <c r="O3398" s="1" t="n">
        <f aca="false">SUM(G3398:L3398)</f>
        <v>1000</v>
      </c>
      <c r="P3398" s="4" t="n">
        <f aca="false">IF(M3398=O3398,1,0)</f>
        <v>1</v>
      </c>
      <c r="Q3398" s="2" t="n">
        <v>1</v>
      </c>
    </row>
    <row r="3399" customFormat="false" ht="12.8" hidden="false" customHeight="false" outlineLevel="0" collapsed="false">
      <c r="A3399" s="0" t="s">
        <v>4618</v>
      </c>
      <c r="B3399" s="0" t="s">
        <v>4650</v>
      </c>
      <c r="C3399" s="0" t="s">
        <v>505</v>
      </c>
      <c r="D3399" s="0" t="s">
        <v>20</v>
      </c>
      <c r="E3399" s="0" t="s">
        <v>432</v>
      </c>
      <c r="K3399" s="0" t="n">
        <v>1000</v>
      </c>
      <c r="M3399" s="0" t="n">
        <v>1000</v>
      </c>
      <c r="N3399" s="0" t="s">
        <v>351</v>
      </c>
      <c r="O3399" s="1" t="n">
        <f aca="false">SUM(G3399:L3399)</f>
        <v>1000</v>
      </c>
      <c r="P3399" s="4" t="n">
        <f aca="false">IF(M3399=O3399,1,0)</f>
        <v>1</v>
      </c>
      <c r="Q3399" s="2" t="n">
        <v>1</v>
      </c>
    </row>
    <row r="3400" customFormat="false" ht="12.8" hidden="false" customHeight="false" outlineLevel="0" collapsed="false">
      <c r="A3400" s="0" t="s">
        <v>4618</v>
      </c>
      <c r="B3400" s="0" t="s">
        <v>3093</v>
      </c>
      <c r="C3400" s="0" t="s">
        <v>165</v>
      </c>
      <c r="D3400" s="0" t="s">
        <v>20</v>
      </c>
      <c r="E3400" s="0" t="s">
        <v>166</v>
      </c>
      <c r="I3400" s="0" t="n">
        <v>849.92</v>
      </c>
      <c r="J3400" s="0" t="n">
        <v>-134.94</v>
      </c>
      <c r="M3400" s="0" t="n">
        <v>714.98</v>
      </c>
      <c r="N3400" s="0" t="s">
        <v>351</v>
      </c>
      <c r="O3400" s="1" t="n">
        <f aca="false">SUM(G3400:L3400)</f>
        <v>714.98</v>
      </c>
      <c r="P3400" s="4" t="n">
        <f aca="false">IF(M3400=O3400,1,0)</f>
        <v>1</v>
      </c>
      <c r="Q3400" s="2" t="n">
        <v>1</v>
      </c>
    </row>
    <row r="3401" customFormat="false" ht="12.8" hidden="false" customHeight="false" outlineLevel="0" collapsed="false">
      <c r="A3401" s="0" t="s">
        <v>4618</v>
      </c>
      <c r="B3401" s="0" t="s">
        <v>4651</v>
      </c>
      <c r="C3401" s="0" t="s">
        <v>75</v>
      </c>
      <c r="D3401" s="0" t="s">
        <v>20</v>
      </c>
      <c r="E3401" s="0" t="s">
        <v>203</v>
      </c>
      <c r="J3401" s="0" t="n">
        <v>339.9</v>
      </c>
      <c r="M3401" s="0" t="n">
        <v>339.9</v>
      </c>
      <c r="N3401" s="0" t="s">
        <v>351</v>
      </c>
      <c r="O3401" s="1" t="n">
        <f aca="false">SUM(G3401:L3401)</f>
        <v>339.9</v>
      </c>
      <c r="P3401" s="4" t="n">
        <f aca="false">IF(M3401=O3401,1,0)</f>
        <v>1</v>
      </c>
      <c r="Q3401" s="2" t="n">
        <v>1</v>
      </c>
    </row>
    <row r="3402" customFormat="false" ht="12.8" hidden="false" customHeight="false" outlineLevel="0" collapsed="false">
      <c r="A3402" s="0" t="s">
        <v>4618</v>
      </c>
      <c r="B3402" s="0" t="s">
        <v>2469</v>
      </c>
      <c r="C3402" s="0" t="s">
        <v>67</v>
      </c>
      <c r="D3402" s="0" t="s">
        <v>20</v>
      </c>
      <c r="E3402" s="0" t="s">
        <v>136</v>
      </c>
      <c r="I3402" s="0" t="n">
        <v>151.79</v>
      </c>
      <c r="J3402" s="0" t="n">
        <v>436.9</v>
      </c>
      <c r="M3402" s="0" t="n">
        <v>588.69</v>
      </c>
      <c r="N3402" s="0" t="s">
        <v>351</v>
      </c>
      <c r="O3402" s="1" t="n">
        <f aca="false">SUM(G3402:L3402)</f>
        <v>588.69</v>
      </c>
      <c r="P3402" s="4" t="n">
        <f aca="false">IF(M3402=O3402,1,0)</f>
        <v>1</v>
      </c>
      <c r="Q3402" s="2" t="n">
        <v>1</v>
      </c>
    </row>
    <row r="3403" customFormat="false" ht="12.8" hidden="false" customHeight="false" outlineLevel="0" collapsed="false">
      <c r="A3403" s="0" t="s">
        <v>4618</v>
      </c>
      <c r="B3403" s="0" t="s">
        <v>407</v>
      </c>
      <c r="C3403" s="0" t="s">
        <v>36</v>
      </c>
      <c r="D3403" s="0" t="s">
        <v>20</v>
      </c>
      <c r="E3403" s="0" t="s">
        <v>408</v>
      </c>
      <c r="I3403" s="0" t="n">
        <v>1730.26</v>
      </c>
      <c r="J3403" s="0" t="n">
        <v>4349.72</v>
      </c>
      <c r="K3403" s="0" t="n">
        <v>1000</v>
      </c>
      <c r="M3403" s="0" t="n">
        <v>7079.98</v>
      </c>
      <c r="N3403" s="0" t="s">
        <v>351</v>
      </c>
      <c r="O3403" s="1" t="n">
        <f aca="false">SUM(G3403:L3403)</f>
        <v>7079.98</v>
      </c>
      <c r="P3403" s="4" t="n">
        <f aca="false">IF(M3403=O3403,1,0)</f>
        <v>1</v>
      </c>
      <c r="Q3403" s="2" t="n">
        <v>1</v>
      </c>
    </row>
    <row r="3404" customFormat="false" ht="12.8" hidden="false" customHeight="false" outlineLevel="0" collapsed="false">
      <c r="A3404" s="0" t="s">
        <v>4618</v>
      </c>
      <c r="B3404" s="0" t="s">
        <v>1379</v>
      </c>
      <c r="C3404" s="0" t="s">
        <v>42</v>
      </c>
      <c r="D3404" s="0" t="s">
        <v>20</v>
      </c>
      <c r="E3404" s="0" t="s">
        <v>1380</v>
      </c>
      <c r="I3404" s="0" t="n">
        <v>1314.91</v>
      </c>
      <c r="J3404" s="0" t="n">
        <v>731.28</v>
      </c>
      <c r="K3404" s="0" t="n">
        <v>1000</v>
      </c>
      <c r="M3404" s="0" t="n">
        <v>3046.19</v>
      </c>
      <c r="N3404" s="0" t="s">
        <v>351</v>
      </c>
      <c r="O3404" s="1" t="n">
        <f aca="false">SUM(G3404:L3404)</f>
        <v>3046.19</v>
      </c>
      <c r="P3404" s="4" t="n">
        <f aca="false">IF(M3404=O3404,1,0)</f>
        <v>1</v>
      </c>
      <c r="Q3404" s="2" t="n">
        <v>1</v>
      </c>
    </row>
    <row r="3405" customFormat="false" ht="12.8" hidden="false" customHeight="false" outlineLevel="0" collapsed="false">
      <c r="A3405" s="0" t="s">
        <v>4618</v>
      </c>
      <c r="B3405" s="0" t="s">
        <v>4652</v>
      </c>
      <c r="C3405" s="0" t="s">
        <v>302</v>
      </c>
      <c r="D3405" s="0" t="s">
        <v>20</v>
      </c>
      <c r="E3405" s="0" t="s">
        <v>303</v>
      </c>
      <c r="I3405" s="0" t="n">
        <v>304.15</v>
      </c>
      <c r="J3405" s="0" t="n">
        <v>587.08</v>
      </c>
      <c r="M3405" s="0" t="n">
        <v>891.23</v>
      </c>
      <c r="N3405" s="0" t="s">
        <v>351</v>
      </c>
      <c r="O3405" s="1" t="n">
        <f aca="false">SUM(G3405:L3405)</f>
        <v>891.23</v>
      </c>
      <c r="P3405" s="4" t="n">
        <f aca="false">IF(M3405=O3405,1,0)</f>
        <v>1</v>
      </c>
      <c r="Q3405" s="2" t="n">
        <v>1</v>
      </c>
    </row>
    <row r="3406" customFormat="false" ht="12.8" hidden="false" customHeight="false" outlineLevel="0" collapsed="false">
      <c r="A3406" s="0" t="s">
        <v>4618</v>
      </c>
      <c r="B3406" s="0" t="s">
        <v>4653</v>
      </c>
      <c r="C3406" s="0" t="s">
        <v>75</v>
      </c>
      <c r="D3406" s="0" t="s">
        <v>20</v>
      </c>
      <c r="E3406" s="0" t="s">
        <v>76</v>
      </c>
      <c r="K3406" s="0" t="n">
        <v>750</v>
      </c>
      <c r="M3406" s="0" t="n">
        <v>750</v>
      </c>
      <c r="N3406" s="0" t="s">
        <v>351</v>
      </c>
      <c r="O3406" s="1" t="n">
        <f aca="false">SUM(G3406:L3406)</f>
        <v>750</v>
      </c>
      <c r="P3406" s="4" t="n">
        <f aca="false">IF(M3406=O3406,1,0)</f>
        <v>1</v>
      </c>
      <c r="Q3406" s="2" t="n">
        <v>1</v>
      </c>
    </row>
    <row r="3407" customFormat="false" ht="12.8" hidden="false" customHeight="false" outlineLevel="0" collapsed="false">
      <c r="A3407" s="0" t="s">
        <v>4618</v>
      </c>
      <c r="B3407" s="0" t="s">
        <v>4654</v>
      </c>
      <c r="C3407" s="0" t="s">
        <v>2155</v>
      </c>
      <c r="D3407" s="0" t="s">
        <v>20</v>
      </c>
      <c r="E3407" s="0" t="s">
        <v>4655</v>
      </c>
      <c r="I3407" s="0" t="n">
        <v>433.88</v>
      </c>
      <c r="J3407" s="0" t="n">
        <v>781.79</v>
      </c>
      <c r="M3407" s="0" t="n">
        <v>1215.67</v>
      </c>
      <c r="N3407" s="0" t="s">
        <v>351</v>
      </c>
      <c r="O3407" s="1" t="n">
        <f aca="false">SUM(G3407:L3407)</f>
        <v>1215.67</v>
      </c>
      <c r="P3407" s="4" t="n">
        <f aca="false">IF(M3407=O3407,1,0)</f>
        <v>1</v>
      </c>
      <c r="Q3407" s="2" t="n">
        <v>1</v>
      </c>
    </row>
    <row r="3408" customFormat="false" ht="12.8" hidden="false" customHeight="false" outlineLevel="0" collapsed="false">
      <c r="A3408" s="0" t="s">
        <v>4618</v>
      </c>
      <c r="B3408" s="0" t="s">
        <v>413</v>
      </c>
      <c r="C3408" s="0" t="s">
        <v>414</v>
      </c>
      <c r="D3408" s="0" t="s">
        <v>20</v>
      </c>
      <c r="E3408" s="0" t="s">
        <v>415</v>
      </c>
      <c r="I3408" s="0" t="n">
        <v>541.94</v>
      </c>
      <c r="J3408" s="0" t="n">
        <v>841.03</v>
      </c>
      <c r="M3408" s="0" t="n">
        <v>1382.97</v>
      </c>
      <c r="N3408" s="0" t="s">
        <v>351</v>
      </c>
      <c r="O3408" s="1" t="n">
        <f aca="false">SUM(G3408:L3408)</f>
        <v>1382.97</v>
      </c>
      <c r="P3408" s="4" t="n">
        <f aca="false">IF(M3408=O3408,1,0)</f>
        <v>1</v>
      </c>
      <c r="Q3408" s="2" t="n">
        <v>1</v>
      </c>
    </row>
    <row r="3409" customFormat="false" ht="12.8" hidden="false" customHeight="false" outlineLevel="0" collapsed="false">
      <c r="A3409" s="0" t="s">
        <v>4618</v>
      </c>
      <c r="B3409" s="0" t="s">
        <v>4656</v>
      </c>
      <c r="C3409" s="0" t="s">
        <v>80</v>
      </c>
      <c r="D3409" s="0" t="s">
        <v>20</v>
      </c>
      <c r="E3409" s="0" t="s">
        <v>1926</v>
      </c>
      <c r="I3409" s="0" t="n">
        <v>372.42</v>
      </c>
      <c r="J3409" s="0" t="n">
        <v>322.05</v>
      </c>
      <c r="M3409" s="0" t="n">
        <v>694.47</v>
      </c>
      <c r="N3409" s="0" t="s">
        <v>351</v>
      </c>
      <c r="O3409" s="1" t="n">
        <f aca="false">SUM(G3409:L3409)</f>
        <v>694.47</v>
      </c>
      <c r="P3409" s="4" t="n">
        <f aca="false">IF(M3409=O3409,1,0)</f>
        <v>1</v>
      </c>
      <c r="Q3409" s="2" t="n">
        <v>1</v>
      </c>
    </row>
    <row r="3410" customFormat="false" ht="12.8" hidden="false" customHeight="false" outlineLevel="0" collapsed="false">
      <c r="A3410" s="0" t="s">
        <v>4618</v>
      </c>
      <c r="B3410" s="0" t="s">
        <v>1382</v>
      </c>
      <c r="C3410" s="0" t="s">
        <v>80</v>
      </c>
      <c r="D3410" s="0" t="s">
        <v>20</v>
      </c>
      <c r="E3410" s="0" t="s">
        <v>81</v>
      </c>
      <c r="I3410" s="0" t="n">
        <v>1314.91</v>
      </c>
      <c r="J3410" s="0" t="n">
        <v>770.95</v>
      </c>
      <c r="M3410" s="0" t="n">
        <v>2085.86</v>
      </c>
      <c r="N3410" s="0" t="s">
        <v>351</v>
      </c>
      <c r="O3410" s="1" t="n">
        <f aca="false">SUM(G3410:L3410)</f>
        <v>2085.86</v>
      </c>
      <c r="P3410" s="4" t="n">
        <f aca="false">IF(M3410=O3410,1,0)</f>
        <v>1</v>
      </c>
      <c r="Q3410" s="2" t="n">
        <v>1</v>
      </c>
    </row>
    <row r="3411" customFormat="false" ht="12.8" hidden="false" customHeight="false" outlineLevel="0" collapsed="false">
      <c r="A3411" s="0" t="s">
        <v>4618</v>
      </c>
      <c r="B3411" s="0" t="s">
        <v>4657</v>
      </c>
      <c r="C3411" s="0" t="s">
        <v>75</v>
      </c>
      <c r="D3411" s="0" t="s">
        <v>20</v>
      </c>
      <c r="E3411" s="0" t="s">
        <v>3401</v>
      </c>
      <c r="I3411" s="0" t="n">
        <v>364.98</v>
      </c>
      <c r="J3411" s="0" t="n">
        <v>520.23</v>
      </c>
      <c r="M3411" s="0" t="n">
        <v>885.21</v>
      </c>
      <c r="N3411" s="0" t="s">
        <v>351</v>
      </c>
      <c r="O3411" s="1" t="n">
        <f aca="false">SUM(G3411:L3411)</f>
        <v>885.21</v>
      </c>
      <c r="P3411" s="4" t="n">
        <f aca="false">IF(M3411=O3411,1,0)</f>
        <v>1</v>
      </c>
      <c r="Q3411" s="2" t="n">
        <v>1</v>
      </c>
    </row>
    <row r="3412" customFormat="false" ht="12.8" hidden="false" customHeight="false" outlineLevel="0" collapsed="false">
      <c r="A3412" s="0" t="s">
        <v>4618</v>
      </c>
      <c r="B3412" s="0" t="s">
        <v>4658</v>
      </c>
      <c r="C3412" s="0" t="s">
        <v>2615</v>
      </c>
      <c r="D3412" s="0" t="s">
        <v>20</v>
      </c>
      <c r="E3412" s="0" t="s">
        <v>2616</v>
      </c>
      <c r="I3412" s="0" t="n">
        <v>259.62</v>
      </c>
      <c r="K3412" s="0" t="n">
        <v>750</v>
      </c>
      <c r="M3412" s="0" t="n">
        <v>1009.62</v>
      </c>
      <c r="N3412" s="0" t="s">
        <v>351</v>
      </c>
      <c r="O3412" s="1" t="n">
        <f aca="false">SUM(G3412:L3412)</f>
        <v>1009.62</v>
      </c>
      <c r="P3412" s="4" t="n">
        <f aca="false">IF(M3412=O3412,1,0)</f>
        <v>1</v>
      </c>
      <c r="Q3412" s="2" t="n">
        <v>1</v>
      </c>
    </row>
    <row r="3413" customFormat="false" ht="12.8" hidden="false" customHeight="false" outlineLevel="0" collapsed="false">
      <c r="A3413" s="0" t="s">
        <v>4618</v>
      </c>
      <c r="B3413" s="0" t="s">
        <v>4659</v>
      </c>
      <c r="C3413" s="0" t="s">
        <v>2140</v>
      </c>
      <c r="D3413" s="0" t="s">
        <v>20</v>
      </c>
      <c r="E3413" s="0" t="s">
        <v>4660</v>
      </c>
      <c r="K3413" s="0" t="n">
        <v>1000</v>
      </c>
      <c r="M3413" s="0" t="n">
        <v>1000</v>
      </c>
      <c r="N3413" s="0" t="s">
        <v>351</v>
      </c>
      <c r="O3413" s="1" t="n">
        <f aca="false">SUM(G3413:L3413)</f>
        <v>1000</v>
      </c>
      <c r="P3413" s="4" t="n">
        <f aca="false">IF(M3413=O3413,1,0)</f>
        <v>1</v>
      </c>
      <c r="Q3413" s="2" t="n">
        <v>1</v>
      </c>
    </row>
    <row r="3414" customFormat="false" ht="12.8" hidden="false" customHeight="false" outlineLevel="0" collapsed="false">
      <c r="A3414" s="0" t="s">
        <v>4618</v>
      </c>
      <c r="B3414" s="0" t="s">
        <v>4506</v>
      </c>
      <c r="C3414" s="0" t="s">
        <v>186</v>
      </c>
      <c r="D3414" s="0" t="s">
        <v>20</v>
      </c>
      <c r="E3414" s="0" t="s">
        <v>187</v>
      </c>
      <c r="I3414" s="0" t="n">
        <v>849.92</v>
      </c>
      <c r="J3414" s="0" t="n">
        <v>-100.5</v>
      </c>
      <c r="K3414" s="0" t="n">
        <v>1000</v>
      </c>
      <c r="M3414" s="0" t="n">
        <v>1749.42</v>
      </c>
      <c r="N3414" s="0" t="s">
        <v>351</v>
      </c>
      <c r="O3414" s="1" t="n">
        <f aca="false">SUM(G3414:L3414)</f>
        <v>1749.42</v>
      </c>
      <c r="P3414" s="4" t="n">
        <f aca="false">IF(M3414=O3414,1,0)</f>
        <v>1</v>
      </c>
      <c r="Q3414" s="2" t="n">
        <v>1</v>
      </c>
    </row>
    <row r="3415" customFormat="false" ht="12.8" hidden="false" customHeight="false" outlineLevel="0" collapsed="false">
      <c r="A3415" s="0" t="s">
        <v>4618</v>
      </c>
      <c r="B3415" s="0" t="s">
        <v>435</v>
      </c>
      <c r="C3415" s="0" t="s">
        <v>128</v>
      </c>
      <c r="D3415" s="0" t="s">
        <v>20</v>
      </c>
      <c r="E3415" s="0" t="s">
        <v>436</v>
      </c>
      <c r="I3415" s="0" t="n">
        <v>849.92</v>
      </c>
      <c r="J3415" s="0" t="n">
        <v>-123.42</v>
      </c>
      <c r="M3415" s="0" t="n">
        <v>726.5</v>
      </c>
      <c r="N3415" s="0" t="s">
        <v>351</v>
      </c>
      <c r="O3415" s="1" t="n">
        <f aca="false">SUM(G3415:L3415)</f>
        <v>726.5</v>
      </c>
      <c r="P3415" s="4" t="n">
        <f aca="false">IF(M3415=O3415,1,0)</f>
        <v>1</v>
      </c>
      <c r="Q3415" s="2" t="n">
        <v>1</v>
      </c>
    </row>
    <row r="3416" customFormat="false" ht="12.8" hidden="false" customHeight="false" outlineLevel="0" collapsed="false">
      <c r="A3416" s="0" t="s">
        <v>4618</v>
      </c>
      <c r="B3416" s="0" t="s">
        <v>2848</v>
      </c>
      <c r="C3416" s="0" t="s">
        <v>386</v>
      </c>
      <c r="D3416" s="0" t="s">
        <v>20</v>
      </c>
      <c r="E3416" s="0" t="s">
        <v>2763</v>
      </c>
      <c r="I3416" s="0" t="n">
        <v>619.36</v>
      </c>
      <c r="J3416" s="0" t="n">
        <v>1049.54</v>
      </c>
      <c r="M3416" s="0" t="n">
        <v>1668.9</v>
      </c>
      <c r="N3416" s="0" t="s">
        <v>351</v>
      </c>
      <c r="O3416" s="1" t="n">
        <f aca="false">SUM(G3416:L3416)</f>
        <v>1668.9</v>
      </c>
      <c r="P3416" s="4" t="n">
        <f aca="false">IF(M3416=O3416,1,0)</f>
        <v>1</v>
      </c>
      <c r="Q3416" s="2" t="n">
        <v>1</v>
      </c>
    </row>
    <row r="3417" customFormat="false" ht="12.8" hidden="false" customHeight="false" outlineLevel="0" collapsed="false">
      <c r="A3417" s="0" t="s">
        <v>4618</v>
      </c>
      <c r="B3417" s="0" t="s">
        <v>4661</v>
      </c>
      <c r="C3417" s="0" t="s">
        <v>575</v>
      </c>
      <c r="D3417" s="0" t="s">
        <v>20</v>
      </c>
      <c r="E3417" s="0" t="s">
        <v>2676</v>
      </c>
      <c r="J3417" s="0" t="n">
        <v>-410</v>
      </c>
      <c r="K3417" s="0" t="n">
        <v>1812.5</v>
      </c>
      <c r="M3417" s="0" t="n">
        <v>1402.5</v>
      </c>
      <c r="N3417" s="0" t="s">
        <v>351</v>
      </c>
      <c r="O3417" s="1" t="n">
        <f aca="false">SUM(G3417:L3417)</f>
        <v>1402.5</v>
      </c>
      <c r="P3417" s="4" t="n">
        <f aca="false">IF(M3417=O3417,1,0)</f>
        <v>1</v>
      </c>
      <c r="Q3417" s="2" t="n">
        <v>1</v>
      </c>
    </row>
    <row r="3418" customFormat="false" ht="12.8" hidden="false" customHeight="false" outlineLevel="0" collapsed="false">
      <c r="A3418" s="0" t="s">
        <v>4618</v>
      </c>
      <c r="B3418" s="0" t="s">
        <v>438</v>
      </c>
      <c r="C3418" s="0" t="s">
        <v>439</v>
      </c>
      <c r="D3418" s="0" t="s">
        <v>20</v>
      </c>
      <c r="E3418" s="0" t="s">
        <v>440</v>
      </c>
      <c r="K3418" s="0" t="n">
        <v>500</v>
      </c>
      <c r="L3418" s="0" t="n">
        <v>33.6</v>
      </c>
      <c r="M3418" s="0" t="n">
        <v>533.6</v>
      </c>
      <c r="N3418" s="0" t="s">
        <v>351</v>
      </c>
      <c r="O3418" s="1" t="n">
        <f aca="false">SUM(G3418:L3418)</f>
        <v>533.6</v>
      </c>
      <c r="P3418" s="4" t="n">
        <f aca="false">IF(M3418=O3418,1,0)</f>
        <v>1</v>
      </c>
      <c r="Q3418" s="2" t="n">
        <v>1</v>
      </c>
    </row>
    <row r="3419" customFormat="false" ht="12.8" hidden="false" customHeight="false" outlineLevel="0" collapsed="false">
      <c r="A3419" s="0" t="s">
        <v>4618</v>
      </c>
      <c r="B3419" s="0" t="s">
        <v>4662</v>
      </c>
      <c r="C3419" s="0" t="s">
        <v>42</v>
      </c>
      <c r="D3419" s="0" t="s">
        <v>20</v>
      </c>
      <c r="E3419" s="0" t="s">
        <v>309</v>
      </c>
      <c r="I3419" s="0" t="n">
        <v>774.2</v>
      </c>
      <c r="J3419" s="0" t="n">
        <v>635.9</v>
      </c>
      <c r="M3419" s="0" t="n">
        <v>1410.1</v>
      </c>
      <c r="N3419" s="0" t="s">
        <v>351</v>
      </c>
      <c r="O3419" s="1" t="n">
        <f aca="false">SUM(G3419:L3419)</f>
        <v>1410.1</v>
      </c>
      <c r="P3419" s="4" t="n">
        <f aca="false">IF(M3419=O3419,1,0)</f>
        <v>1</v>
      </c>
      <c r="Q3419" s="2" t="n">
        <v>1</v>
      </c>
    </row>
    <row r="3420" customFormat="false" ht="12.8" hidden="false" customHeight="false" outlineLevel="0" collapsed="false">
      <c r="A3420" s="0" t="s">
        <v>4618</v>
      </c>
      <c r="B3420" s="0" t="s">
        <v>4663</v>
      </c>
      <c r="C3420" s="0" t="s">
        <v>30</v>
      </c>
      <c r="D3420" s="0" t="s">
        <v>20</v>
      </c>
      <c r="E3420" s="0" t="s">
        <v>4664</v>
      </c>
      <c r="K3420" s="0" t="n">
        <v>1250</v>
      </c>
      <c r="M3420" s="0" t="n">
        <v>1250</v>
      </c>
      <c r="N3420" s="0" t="s">
        <v>351</v>
      </c>
      <c r="O3420" s="1" t="n">
        <f aca="false">SUM(G3420:L3420)</f>
        <v>1250</v>
      </c>
      <c r="P3420" s="4" t="n">
        <f aca="false">IF(M3420=O3420,1,0)</f>
        <v>1</v>
      </c>
      <c r="Q3420" s="2" t="n">
        <v>1</v>
      </c>
    </row>
    <row r="3421" customFormat="false" ht="12.8" hidden="false" customHeight="false" outlineLevel="0" collapsed="false">
      <c r="A3421" s="0" t="s">
        <v>4618</v>
      </c>
      <c r="B3421" s="0" t="s">
        <v>4665</v>
      </c>
      <c r="C3421" s="0" t="s">
        <v>1416</v>
      </c>
      <c r="D3421" s="0" t="s">
        <v>20</v>
      </c>
      <c r="E3421" s="0" t="s">
        <v>2647</v>
      </c>
      <c r="K3421" s="0" t="n">
        <v>750</v>
      </c>
      <c r="M3421" s="0" t="n">
        <v>750</v>
      </c>
      <c r="N3421" s="0" t="s">
        <v>351</v>
      </c>
      <c r="O3421" s="1" t="n">
        <f aca="false">SUM(G3421:L3421)</f>
        <v>750</v>
      </c>
      <c r="P3421" s="4" t="n">
        <f aca="false">IF(M3421=O3421,1,0)</f>
        <v>1</v>
      </c>
      <c r="Q3421" s="2" t="n">
        <v>1</v>
      </c>
    </row>
    <row r="3422" customFormat="false" ht="12.8" hidden="false" customHeight="false" outlineLevel="0" collapsed="false">
      <c r="A3422" s="0" t="s">
        <v>4618</v>
      </c>
      <c r="B3422" s="0" t="s">
        <v>4666</v>
      </c>
      <c r="C3422" s="0" t="s">
        <v>162</v>
      </c>
      <c r="D3422" s="0" t="s">
        <v>20</v>
      </c>
      <c r="E3422" s="0" t="s">
        <v>4667</v>
      </c>
      <c r="J3422" s="0" t="n">
        <v>285.75</v>
      </c>
      <c r="M3422" s="0" t="n">
        <v>285.75</v>
      </c>
      <c r="N3422" s="0" t="s">
        <v>351</v>
      </c>
      <c r="O3422" s="1" t="n">
        <f aca="false">SUM(G3422:L3422)</f>
        <v>285.75</v>
      </c>
      <c r="P3422" s="4" t="n">
        <f aca="false">IF(M3422=O3422,1,0)</f>
        <v>1</v>
      </c>
      <c r="Q3422" s="2" t="n">
        <v>1</v>
      </c>
    </row>
    <row r="3423" customFormat="false" ht="12.8" hidden="false" customHeight="false" outlineLevel="0" collapsed="false">
      <c r="A3423" s="0" t="s">
        <v>4618</v>
      </c>
      <c r="B3423" s="0" t="s">
        <v>454</v>
      </c>
      <c r="C3423" s="0" t="s">
        <v>60</v>
      </c>
      <c r="D3423" s="0" t="s">
        <v>20</v>
      </c>
      <c r="E3423" s="0" t="s">
        <v>4668</v>
      </c>
      <c r="K3423" s="0" t="n">
        <v>1250</v>
      </c>
      <c r="M3423" s="0" t="n">
        <v>1250</v>
      </c>
      <c r="N3423" s="0" t="s">
        <v>351</v>
      </c>
      <c r="O3423" s="1" t="n">
        <f aca="false">SUM(G3423:L3423)</f>
        <v>1250</v>
      </c>
      <c r="P3423" s="4" t="n">
        <f aca="false">IF(M3423=O3423,1,0)</f>
        <v>1</v>
      </c>
      <c r="Q3423" s="2" t="n">
        <v>1</v>
      </c>
    </row>
    <row r="3424" customFormat="false" ht="12.8" hidden="false" customHeight="false" outlineLevel="0" collapsed="false">
      <c r="A3424" s="0" t="s">
        <v>4618</v>
      </c>
      <c r="B3424" s="0" t="s">
        <v>4669</v>
      </c>
      <c r="C3424" s="0" t="s">
        <v>629</v>
      </c>
      <c r="D3424" s="0" t="s">
        <v>20</v>
      </c>
      <c r="E3424" s="0" t="s">
        <v>3555</v>
      </c>
      <c r="I3424" s="0" t="n">
        <v>410</v>
      </c>
      <c r="J3424" s="0" t="n">
        <v>284.87</v>
      </c>
      <c r="M3424" s="0" t="n">
        <v>694.87</v>
      </c>
      <c r="N3424" s="0" t="s">
        <v>351</v>
      </c>
      <c r="O3424" s="1" t="n">
        <f aca="false">SUM(G3424:L3424)</f>
        <v>694.87</v>
      </c>
      <c r="P3424" s="4" t="n">
        <f aca="false">IF(M3424=O3424,1,0)</f>
        <v>1</v>
      </c>
      <c r="Q3424" s="2" t="n">
        <v>1</v>
      </c>
    </row>
    <row r="3425" customFormat="false" ht="12.8" hidden="false" customHeight="false" outlineLevel="0" collapsed="false">
      <c r="A3425" s="0" t="s">
        <v>4618</v>
      </c>
      <c r="B3425" s="0" t="s">
        <v>1735</v>
      </c>
      <c r="C3425" s="0" t="s">
        <v>80</v>
      </c>
      <c r="D3425" s="0" t="s">
        <v>20</v>
      </c>
      <c r="E3425" s="0" t="s">
        <v>172</v>
      </c>
      <c r="K3425" s="0" t="n">
        <v>500</v>
      </c>
      <c r="M3425" s="0" t="n">
        <v>500</v>
      </c>
      <c r="N3425" s="0" t="s">
        <v>351</v>
      </c>
      <c r="O3425" s="1" t="n">
        <f aca="false">SUM(G3425:L3425)</f>
        <v>500</v>
      </c>
      <c r="P3425" s="4" t="n">
        <f aca="false">IF(M3425=O3425,1,0)</f>
        <v>1</v>
      </c>
      <c r="Q3425" s="2" t="n">
        <v>1</v>
      </c>
    </row>
    <row r="3426" customFormat="false" ht="12.8" hidden="false" customHeight="false" outlineLevel="0" collapsed="false">
      <c r="A3426" s="0" t="s">
        <v>4618</v>
      </c>
      <c r="B3426" s="0" t="s">
        <v>4670</v>
      </c>
      <c r="C3426" s="0" t="s">
        <v>3398</v>
      </c>
      <c r="D3426" s="0" t="s">
        <v>20</v>
      </c>
      <c r="E3426" s="0" t="s">
        <v>4671</v>
      </c>
      <c r="I3426" s="0" t="n">
        <v>1314.91</v>
      </c>
      <c r="J3426" s="0" t="n">
        <v>686.08</v>
      </c>
      <c r="M3426" s="0" t="n">
        <v>2000.99</v>
      </c>
      <c r="N3426" s="0" t="s">
        <v>351</v>
      </c>
      <c r="O3426" s="1" t="n">
        <f aca="false">SUM(G3426:L3426)</f>
        <v>2000.99</v>
      </c>
      <c r="P3426" s="4" t="n">
        <f aca="false">IF(M3426=O3426,1,0)</f>
        <v>1</v>
      </c>
      <c r="Q3426" s="2" t="n">
        <v>1</v>
      </c>
    </row>
    <row r="3427" customFormat="false" ht="12.8" hidden="false" customHeight="false" outlineLevel="0" collapsed="false">
      <c r="A3427" s="0" t="s">
        <v>4618</v>
      </c>
      <c r="B3427" s="0" t="s">
        <v>1736</v>
      </c>
      <c r="C3427" s="0" t="s">
        <v>657</v>
      </c>
      <c r="D3427" s="0" t="s">
        <v>20</v>
      </c>
      <c r="E3427" s="0" t="s">
        <v>1737</v>
      </c>
      <c r="I3427" s="0" t="n">
        <v>410</v>
      </c>
      <c r="J3427" s="0" t="n">
        <v>457.47</v>
      </c>
      <c r="K3427" s="0" t="n">
        <v>1000</v>
      </c>
      <c r="M3427" s="0" t="n">
        <v>1867.47</v>
      </c>
      <c r="N3427" s="0" t="s">
        <v>351</v>
      </c>
      <c r="O3427" s="1" t="n">
        <f aca="false">SUM(G3427:L3427)</f>
        <v>1867.47</v>
      </c>
      <c r="P3427" s="4" t="n">
        <f aca="false">IF(M3427=O3427,1,0)</f>
        <v>1</v>
      </c>
      <c r="Q3427" s="2" t="n">
        <v>1</v>
      </c>
    </row>
    <row r="3428" customFormat="false" ht="12.8" hidden="false" customHeight="false" outlineLevel="0" collapsed="false">
      <c r="A3428" s="0" t="s">
        <v>4618</v>
      </c>
      <c r="B3428" s="0" t="s">
        <v>4672</v>
      </c>
      <c r="C3428" s="0" t="s">
        <v>4275</v>
      </c>
      <c r="D3428" s="0" t="s">
        <v>20</v>
      </c>
      <c r="E3428" s="0" t="s">
        <v>4276</v>
      </c>
      <c r="I3428" s="0" t="n">
        <v>849.92</v>
      </c>
      <c r="J3428" s="0" t="n">
        <v>13.95</v>
      </c>
      <c r="M3428" s="0" t="n">
        <v>863.87</v>
      </c>
      <c r="N3428" s="0" t="s">
        <v>351</v>
      </c>
      <c r="O3428" s="1" t="n">
        <f aca="false">SUM(G3428:L3428)</f>
        <v>863.87</v>
      </c>
      <c r="P3428" s="4" t="n">
        <f aca="false">IF(M3428=O3428,1,0)</f>
        <v>1</v>
      </c>
      <c r="Q3428" s="2" t="n">
        <v>1</v>
      </c>
    </row>
    <row r="3429" customFormat="false" ht="12.8" hidden="false" customHeight="false" outlineLevel="0" collapsed="false">
      <c r="A3429" s="0" t="s">
        <v>4618</v>
      </c>
      <c r="B3429" s="0" t="s">
        <v>2503</v>
      </c>
      <c r="C3429" s="0" t="s">
        <v>484</v>
      </c>
      <c r="D3429" s="0" t="s">
        <v>20</v>
      </c>
      <c r="E3429" s="0" t="s">
        <v>1648</v>
      </c>
      <c r="I3429" s="0" t="n">
        <v>802.31</v>
      </c>
      <c r="J3429" s="0" t="n">
        <v>547.92</v>
      </c>
      <c r="M3429" s="0" t="n">
        <v>1350.23</v>
      </c>
      <c r="N3429" s="0" t="s">
        <v>351</v>
      </c>
      <c r="O3429" s="1" t="n">
        <f aca="false">SUM(G3429:L3429)</f>
        <v>1350.23</v>
      </c>
      <c r="P3429" s="4" t="n">
        <f aca="false">IF(M3429=O3429,1,0)</f>
        <v>1</v>
      </c>
      <c r="Q3429" s="2" t="n">
        <v>1</v>
      </c>
    </row>
    <row r="3430" customFormat="false" ht="12.8" hidden="false" customHeight="false" outlineLevel="0" collapsed="false">
      <c r="A3430" s="0" t="s">
        <v>4618</v>
      </c>
      <c r="B3430" s="0" t="s">
        <v>4673</v>
      </c>
      <c r="C3430" s="0" t="s">
        <v>4674</v>
      </c>
      <c r="D3430" s="0" t="s">
        <v>20</v>
      </c>
      <c r="E3430" s="0" t="s">
        <v>4675</v>
      </c>
      <c r="I3430" s="0" t="n">
        <v>1314.91</v>
      </c>
      <c r="J3430" s="0" t="n">
        <v>-2218.18</v>
      </c>
      <c r="M3430" s="0" t="n">
        <v>-903.27</v>
      </c>
      <c r="N3430" s="0" t="s">
        <v>351</v>
      </c>
      <c r="O3430" s="1" t="n">
        <f aca="false">SUM(G3430:L3430)</f>
        <v>-903.27</v>
      </c>
      <c r="P3430" s="4" t="n">
        <f aca="false">IF(M3430=O3430,1,0)</f>
        <v>1</v>
      </c>
      <c r="Q3430" s="2" t="n">
        <v>1</v>
      </c>
    </row>
    <row r="3431" customFormat="false" ht="12.8" hidden="false" customHeight="false" outlineLevel="0" collapsed="false">
      <c r="A3431" s="0" t="s">
        <v>4618</v>
      </c>
      <c r="B3431" s="0" t="s">
        <v>4676</v>
      </c>
      <c r="C3431" s="0" t="s">
        <v>174</v>
      </c>
      <c r="D3431" s="0" t="s">
        <v>20</v>
      </c>
      <c r="E3431" s="0" t="s">
        <v>4238</v>
      </c>
      <c r="K3431" s="0" t="n">
        <v>1500</v>
      </c>
      <c r="L3431" s="0" t="n">
        <v>25.2</v>
      </c>
      <c r="M3431" s="0" t="n">
        <v>1525.2</v>
      </c>
      <c r="N3431" s="0" t="s">
        <v>351</v>
      </c>
      <c r="O3431" s="1" t="n">
        <f aca="false">SUM(G3431:L3431)</f>
        <v>1525.2</v>
      </c>
      <c r="P3431" s="4" t="n">
        <f aca="false">IF(M3431=O3431,1,0)</f>
        <v>1</v>
      </c>
      <c r="Q3431" s="2" t="n">
        <v>1</v>
      </c>
    </row>
    <row r="3432" customFormat="false" ht="12.8" hidden="false" customHeight="false" outlineLevel="0" collapsed="false">
      <c r="A3432" s="0" t="s">
        <v>4618</v>
      </c>
      <c r="B3432" s="0" t="s">
        <v>462</v>
      </c>
      <c r="C3432" s="0" t="s">
        <v>85</v>
      </c>
      <c r="D3432" s="0" t="s">
        <v>20</v>
      </c>
      <c r="E3432" s="0" t="s">
        <v>4677</v>
      </c>
      <c r="I3432" s="0" t="n">
        <v>541.94</v>
      </c>
      <c r="J3432" s="0" t="n">
        <v>486.02</v>
      </c>
      <c r="M3432" s="0" t="n">
        <v>1027.96</v>
      </c>
      <c r="N3432" s="0" t="s">
        <v>351</v>
      </c>
      <c r="O3432" s="1" t="n">
        <f aca="false">SUM(G3432:L3432)</f>
        <v>1027.96</v>
      </c>
      <c r="P3432" s="4" t="n">
        <f aca="false">IF(M3432=O3432,1,0)</f>
        <v>1</v>
      </c>
      <c r="Q3432" s="2" t="n">
        <v>1</v>
      </c>
    </row>
    <row r="3433" customFormat="false" ht="12.8" hidden="false" customHeight="false" outlineLevel="0" collapsed="false">
      <c r="A3433" s="0" t="s">
        <v>4618</v>
      </c>
      <c r="B3433" s="0" t="s">
        <v>2509</v>
      </c>
      <c r="C3433" s="0" t="s">
        <v>189</v>
      </c>
      <c r="D3433" s="0" t="s">
        <v>20</v>
      </c>
      <c r="E3433" s="0" t="s">
        <v>205</v>
      </c>
      <c r="I3433" s="0" t="n">
        <v>372.42</v>
      </c>
      <c r="J3433" s="0" t="n">
        <v>247.05</v>
      </c>
      <c r="M3433" s="0" t="n">
        <v>619.47</v>
      </c>
      <c r="N3433" s="0" t="s">
        <v>351</v>
      </c>
      <c r="O3433" s="1" t="n">
        <f aca="false">SUM(G3433:L3433)</f>
        <v>619.47</v>
      </c>
      <c r="P3433" s="4" t="n">
        <f aca="false">IF(M3433=O3433,1,0)</f>
        <v>1</v>
      </c>
      <c r="Q3433" s="2" t="n">
        <v>1</v>
      </c>
    </row>
    <row r="3434" customFormat="false" ht="12.8" hidden="false" customHeight="false" outlineLevel="0" collapsed="false">
      <c r="A3434" s="0" t="s">
        <v>4618</v>
      </c>
      <c r="B3434" s="0" t="s">
        <v>1767</v>
      </c>
      <c r="C3434" s="0" t="s">
        <v>1768</v>
      </c>
      <c r="D3434" s="0" t="s">
        <v>20</v>
      </c>
      <c r="E3434" s="0" t="s">
        <v>1769</v>
      </c>
      <c r="K3434" s="0" t="n">
        <v>500</v>
      </c>
      <c r="M3434" s="0" t="n">
        <v>500</v>
      </c>
      <c r="N3434" s="0" t="s">
        <v>351</v>
      </c>
      <c r="O3434" s="1" t="n">
        <f aca="false">SUM(G3434:L3434)</f>
        <v>500</v>
      </c>
      <c r="P3434" s="4" t="n">
        <f aca="false">IF(M3434=O3434,1,0)</f>
        <v>1</v>
      </c>
      <c r="Q3434" s="2" t="n">
        <v>1</v>
      </c>
    </row>
    <row r="3435" customFormat="false" ht="12.8" hidden="false" customHeight="false" outlineLevel="0" collapsed="false">
      <c r="A3435" s="0" t="s">
        <v>4618</v>
      </c>
      <c r="B3435" s="0" t="s">
        <v>4678</v>
      </c>
      <c r="C3435" s="0" t="s">
        <v>484</v>
      </c>
      <c r="D3435" s="0" t="s">
        <v>20</v>
      </c>
      <c r="E3435" s="0" t="s">
        <v>2488</v>
      </c>
      <c r="I3435" s="0" t="n">
        <v>1314.91</v>
      </c>
      <c r="J3435" s="0" t="n">
        <v>663.28</v>
      </c>
      <c r="M3435" s="0" t="n">
        <v>1978.19</v>
      </c>
      <c r="N3435" s="0" t="s">
        <v>351</v>
      </c>
      <c r="O3435" s="1" t="n">
        <f aca="false">SUM(G3435:L3435)</f>
        <v>1978.19</v>
      </c>
      <c r="P3435" s="4" t="n">
        <f aca="false">IF(M3435=O3435,1,0)</f>
        <v>1</v>
      </c>
      <c r="Q3435" s="2" t="n">
        <v>1</v>
      </c>
    </row>
    <row r="3436" customFormat="false" ht="12.8" hidden="false" customHeight="false" outlineLevel="0" collapsed="false">
      <c r="A3436" s="0" t="s">
        <v>4618</v>
      </c>
      <c r="B3436" s="0" t="s">
        <v>4679</v>
      </c>
      <c r="C3436" s="0" t="s">
        <v>42</v>
      </c>
      <c r="D3436" s="0" t="s">
        <v>20</v>
      </c>
      <c r="E3436" s="0" t="s">
        <v>715</v>
      </c>
      <c r="I3436" s="0" t="n">
        <v>534.43</v>
      </c>
      <c r="J3436" s="0" t="n">
        <v>5665.58</v>
      </c>
      <c r="M3436" s="0" t="n">
        <v>6200.01</v>
      </c>
      <c r="N3436" s="0" t="s">
        <v>351</v>
      </c>
      <c r="O3436" s="1" t="n">
        <f aca="false">SUM(G3436:L3436)</f>
        <v>6200.01</v>
      </c>
      <c r="P3436" s="4" t="n">
        <f aca="false">IF(M3436=O3436,1,0)</f>
        <v>1</v>
      </c>
      <c r="Q3436" s="2" t="n">
        <v>1</v>
      </c>
    </row>
    <row r="3437" customFormat="false" ht="12.8" hidden="false" customHeight="false" outlineLevel="0" collapsed="false">
      <c r="A3437" s="0" t="s">
        <v>4618</v>
      </c>
      <c r="B3437" s="0" t="s">
        <v>4680</v>
      </c>
      <c r="C3437" s="0" t="s">
        <v>1405</v>
      </c>
      <c r="D3437" s="0" t="s">
        <v>20</v>
      </c>
      <c r="E3437" s="0" t="s">
        <v>3052</v>
      </c>
      <c r="K3437" s="0" t="n">
        <v>750</v>
      </c>
      <c r="M3437" s="0" t="n">
        <v>750</v>
      </c>
      <c r="N3437" s="0" t="s">
        <v>351</v>
      </c>
      <c r="O3437" s="1" t="n">
        <f aca="false">SUM(G3437:L3437)</f>
        <v>750</v>
      </c>
      <c r="P3437" s="4" t="n">
        <f aca="false">IF(M3437=O3437,1,0)</f>
        <v>1</v>
      </c>
      <c r="Q3437" s="2" t="n">
        <v>1</v>
      </c>
    </row>
    <row r="3438" customFormat="false" ht="12.8" hidden="false" customHeight="false" outlineLevel="0" collapsed="false">
      <c r="A3438" s="0" t="s">
        <v>4618</v>
      </c>
      <c r="B3438" s="0" t="s">
        <v>4516</v>
      </c>
      <c r="C3438" s="0" t="s">
        <v>85</v>
      </c>
      <c r="D3438" s="0" t="s">
        <v>20</v>
      </c>
      <c r="E3438" s="0" t="s">
        <v>4517</v>
      </c>
      <c r="I3438" s="0" t="n">
        <v>151.79</v>
      </c>
      <c r="J3438" s="0" t="n">
        <v>327.61</v>
      </c>
      <c r="K3438" s="0" t="n">
        <v>562.5</v>
      </c>
      <c r="M3438" s="0" t="n">
        <v>1041.9</v>
      </c>
      <c r="N3438" s="0" t="s">
        <v>351</v>
      </c>
      <c r="O3438" s="1" t="n">
        <f aca="false">SUM(G3438:L3438)</f>
        <v>1041.9</v>
      </c>
      <c r="P3438" s="4" t="n">
        <f aca="false">IF(M3438=O3438,1,0)</f>
        <v>1</v>
      </c>
      <c r="Q3438" s="2" t="n">
        <v>1</v>
      </c>
    </row>
    <row r="3439" customFormat="false" ht="12.8" hidden="false" customHeight="false" outlineLevel="0" collapsed="false">
      <c r="A3439" s="0" t="s">
        <v>4618</v>
      </c>
      <c r="B3439" s="0" t="s">
        <v>4681</v>
      </c>
      <c r="C3439" s="0" t="s">
        <v>4682</v>
      </c>
      <c r="D3439" s="0" t="s">
        <v>20</v>
      </c>
      <c r="E3439" s="0" t="s">
        <v>4683</v>
      </c>
      <c r="K3439" s="0" t="n">
        <v>1000</v>
      </c>
      <c r="M3439" s="0" t="n">
        <v>1000</v>
      </c>
      <c r="N3439" s="0" t="s">
        <v>351</v>
      </c>
      <c r="O3439" s="1" t="n">
        <f aca="false">SUM(G3439:L3439)</f>
        <v>1000</v>
      </c>
      <c r="P3439" s="4" t="n">
        <f aca="false">IF(M3439=O3439,1,0)</f>
        <v>1</v>
      </c>
      <c r="Q3439" s="2" t="n">
        <v>1</v>
      </c>
    </row>
    <row r="3440" customFormat="false" ht="12.8" hidden="false" customHeight="false" outlineLevel="0" collapsed="false">
      <c r="A3440" s="0" t="s">
        <v>4618</v>
      </c>
      <c r="B3440" s="0" t="s">
        <v>4684</v>
      </c>
      <c r="C3440" s="0" t="s">
        <v>85</v>
      </c>
      <c r="D3440" s="0" t="s">
        <v>20</v>
      </c>
      <c r="E3440" s="0" t="s">
        <v>573</v>
      </c>
      <c r="I3440" s="0" t="n">
        <v>99.73</v>
      </c>
      <c r="K3440" s="0" t="n">
        <v>1000</v>
      </c>
      <c r="M3440" s="0" t="n">
        <v>1099.73</v>
      </c>
      <c r="N3440" s="0" t="s">
        <v>351</v>
      </c>
      <c r="O3440" s="1" t="n">
        <f aca="false">SUM(G3440:L3440)</f>
        <v>1099.73</v>
      </c>
      <c r="P3440" s="4" t="n">
        <f aca="false">IF(M3440=O3440,1,0)</f>
        <v>1</v>
      </c>
      <c r="Q3440" s="2" t="n">
        <v>1</v>
      </c>
    </row>
    <row r="3441" customFormat="false" ht="12.8" hidden="false" customHeight="false" outlineLevel="0" collapsed="false">
      <c r="A3441" s="0" t="s">
        <v>4618</v>
      </c>
      <c r="B3441" s="0" t="s">
        <v>4685</v>
      </c>
      <c r="C3441" s="0" t="s">
        <v>259</v>
      </c>
      <c r="D3441" s="0" t="s">
        <v>20</v>
      </c>
      <c r="E3441" s="0" t="s">
        <v>4686</v>
      </c>
      <c r="I3441" s="0" t="n">
        <v>545.12</v>
      </c>
      <c r="J3441" s="0" t="n">
        <v>108.93</v>
      </c>
      <c r="M3441" s="0" t="n">
        <v>654.05</v>
      </c>
      <c r="N3441" s="0" t="s">
        <v>351</v>
      </c>
      <c r="O3441" s="1" t="n">
        <f aca="false">SUM(G3441:L3441)</f>
        <v>654.05</v>
      </c>
      <c r="P3441" s="4" t="n">
        <f aca="false">IF(M3441=O3441,1,0)</f>
        <v>1</v>
      </c>
      <c r="Q3441" s="2" t="n">
        <v>1</v>
      </c>
    </row>
    <row r="3442" customFormat="false" ht="12.8" hidden="false" customHeight="false" outlineLevel="0" collapsed="false">
      <c r="A3442" s="0" t="s">
        <v>4618</v>
      </c>
      <c r="B3442" s="0" t="s">
        <v>4687</v>
      </c>
      <c r="C3442" s="0" t="s">
        <v>75</v>
      </c>
      <c r="D3442" s="0" t="s">
        <v>20</v>
      </c>
      <c r="E3442" s="0" t="s">
        <v>373</v>
      </c>
      <c r="K3442" s="0" t="n">
        <v>750</v>
      </c>
      <c r="M3442" s="0" t="n">
        <v>750</v>
      </c>
      <c r="N3442" s="0" t="s">
        <v>351</v>
      </c>
      <c r="O3442" s="1" t="n">
        <f aca="false">SUM(G3442:L3442)</f>
        <v>750</v>
      </c>
      <c r="P3442" s="4" t="n">
        <f aca="false">IF(M3442=O3442,1,0)</f>
        <v>1</v>
      </c>
      <c r="Q3442" s="2" t="n">
        <v>1</v>
      </c>
    </row>
    <row r="3443" customFormat="false" ht="12.8" hidden="false" customHeight="false" outlineLevel="0" collapsed="false">
      <c r="A3443" s="0" t="s">
        <v>4618</v>
      </c>
      <c r="B3443" s="0" t="s">
        <v>2872</v>
      </c>
      <c r="C3443" s="0" t="s">
        <v>2062</v>
      </c>
      <c r="D3443" s="0" t="s">
        <v>20</v>
      </c>
      <c r="E3443" s="0" t="s">
        <v>2443</v>
      </c>
      <c r="K3443" s="0" t="n">
        <v>750</v>
      </c>
      <c r="M3443" s="0" t="n">
        <v>750</v>
      </c>
      <c r="N3443" s="0" t="s">
        <v>351</v>
      </c>
      <c r="O3443" s="1" t="n">
        <f aca="false">SUM(G3443:L3443)</f>
        <v>750</v>
      </c>
      <c r="P3443" s="4" t="n">
        <f aca="false">IF(M3443=O3443,1,0)</f>
        <v>1</v>
      </c>
      <c r="Q3443" s="2" t="n">
        <v>1</v>
      </c>
    </row>
    <row r="3444" customFormat="false" ht="12.8" hidden="false" customHeight="false" outlineLevel="0" collapsed="false">
      <c r="A3444" s="0" t="s">
        <v>4618</v>
      </c>
      <c r="B3444" s="0" t="s">
        <v>4688</v>
      </c>
      <c r="C3444" s="0" t="s">
        <v>128</v>
      </c>
      <c r="D3444" s="0" t="s">
        <v>20</v>
      </c>
      <c r="E3444" s="0" t="s">
        <v>4689</v>
      </c>
      <c r="I3444" s="0" t="n">
        <v>443.17</v>
      </c>
      <c r="J3444" s="0" t="n">
        <v>307.96</v>
      </c>
      <c r="M3444" s="0" t="n">
        <v>751.13</v>
      </c>
      <c r="N3444" s="0" t="s">
        <v>351</v>
      </c>
      <c r="O3444" s="5" t="n">
        <f aca="false">SUM(G3444:L3444)</f>
        <v>751.13</v>
      </c>
      <c r="P3444" s="6" t="n">
        <f aca="false">IF(M3444=O3444,1,0)</f>
        <v>1</v>
      </c>
      <c r="Q3444" s="7" t="n">
        <v>1</v>
      </c>
      <c r="R3444" s="8"/>
    </row>
    <row r="3445" customFormat="false" ht="12.8" hidden="false" customHeight="false" outlineLevel="0" collapsed="false">
      <c r="A3445" s="0" t="s">
        <v>4618</v>
      </c>
      <c r="B3445" s="0" t="s">
        <v>3146</v>
      </c>
      <c r="C3445" s="0" t="s">
        <v>911</v>
      </c>
      <c r="D3445" s="0" t="s">
        <v>20</v>
      </c>
      <c r="E3445" s="0" t="s">
        <v>912</v>
      </c>
      <c r="I3445" s="0" t="n">
        <v>364.98</v>
      </c>
      <c r="J3445" s="0" t="n">
        <v>113.77</v>
      </c>
      <c r="M3445" s="0" t="n">
        <v>478.75</v>
      </c>
      <c r="N3445" s="0" t="s">
        <v>351</v>
      </c>
      <c r="O3445" s="1" t="n">
        <f aca="false">SUM(G3445:L3445)</f>
        <v>478.75</v>
      </c>
      <c r="P3445" s="4" t="n">
        <f aca="false">IF(M3445=O3445,1,0)</f>
        <v>1</v>
      </c>
      <c r="Q3445" s="2" t="n">
        <v>1</v>
      </c>
    </row>
    <row r="3446" customFormat="false" ht="12.8" hidden="false" customHeight="false" outlineLevel="0" collapsed="false">
      <c r="A3446" s="0" t="s">
        <v>4618</v>
      </c>
      <c r="B3446" s="0" t="s">
        <v>512</v>
      </c>
      <c r="C3446" s="0" t="s">
        <v>80</v>
      </c>
      <c r="D3446" s="0" t="s">
        <v>20</v>
      </c>
      <c r="E3446" s="0" t="s">
        <v>513</v>
      </c>
      <c r="I3446" s="0" t="n">
        <v>1730.26</v>
      </c>
      <c r="J3446" s="0" t="n">
        <v>4323.46</v>
      </c>
      <c r="K3446" s="0" t="n">
        <v>1000</v>
      </c>
      <c r="M3446" s="0" t="n">
        <v>7053.72</v>
      </c>
      <c r="N3446" s="0" t="s">
        <v>351</v>
      </c>
      <c r="O3446" s="1" t="n">
        <f aca="false">SUM(G3446:L3446)</f>
        <v>7053.72</v>
      </c>
      <c r="P3446" s="4" t="n">
        <f aca="false">IF(M3446=O3446,1,0)</f>
        <v>1</v>
      </c>
      <c r="Q3446" s="2" t="n">
        <v>1</v>
      </c>
    </row>
    <row r="3447" customFormat="false" ht="12.8" hidden="false" customHeight="false" outlineLevel="0" collapsed="false">
      <c r="A3447" s="0" t="s">
        <v>4618</v>
      </c>
      <c r="B3447" s="0" t="s">
        <v>4690</v>
      </c>
      <c r="C3447" s="0" t="s">
        <v>42</v>
      </c>
      <c r="D3447" s="0" t="s">
        <v>20</v>
      </c>
      <c r="E3447" s="0" t="s">
        <v>961</v>
      </c>
      <c r="J3447" s="0" t="n">
        <v>356.65</v>
      </c>
      <c r="M3447" s="0" t="n">
        <v>356.65</v>
      </c>
      <c r="N3447" s="0" t="s">
        <v>351</v>
      </c>
      <c r="O3447" s="1" t="n">
        <f aca="false">SUM(G3447:L3447)</f>
        <v>356.65</v>
      </c>
      <c r="P3447" s="4" t="n">
        <f aca="false">IF(M3447=O3447,1,0)</f>
        <v>1</v>
      </c>
      <c r="Q3447" s="2" t="n">
        <v>1</v>
      </c>
    </row>
    <row r="3448" customFormat="false" ht="12.8" hidden="false" customHeight="false" outlineLevel="0" collapsed="false">
      <c r="A3448" s="0" t="s">
        <v>4618</v>
      </c>
      <c r="B3448" s="0" t="s">
        <v>4691</v>
      </c>
      <c r="C3448" s="0" t="s">
        <v>497</v>
      </c>
      <c r="D3448" s="0" t="s">
        <v>20</v>
      </c>
      <c r="E3448" s="0" t="s">
        <v>4692</v>
      </c>
      <c r="K3448" s="0" t="n">
        <v>1000</v>
      </c>
      <c r="M3448" s="0" t="n">
        <v>1000</v>
      </c>
      <c r="N3448" s="0" t="s">
        <v>351</v>
      </c>
      <c r="O3448" s="1" t="n">
        <f aca="false">SUM(G3448:L3448)</f>
        <v>1000</v>
      </c>
      <c r="P3448" s="4" t="n">
        <f aca="false">IF(M3448=O3448,1,0)</f>
        <v>1</v>
      </c>
      <c r="Q3448" s="2" t="n">
        <v>1</v>
      </c>
    </row>
    <row r="3449" customFormat="false" ht="12.8" hidden="false" customHeight="false" outlineLevel="0" collapsed="false">
      <c r="A3449" s="0" t="s">
        <v>4618</v>
      </c>
      <c r="B3449" s="0" t="s">
        <v>2527</v>
      </c>
      <c r="C3449" s="0" t="s">
        <v>36</v>
      </c>
      <c r="D3449" s="0" t="s">
        <v>20</v>
      </c>
      <c r="E3449" s="0" t="s">
        <v>408</v>
      </c>
      <c r="K3449" s="0" t="n">
        <v>625</v>
      </c>
      <c r="M3449" s="0" t="n">
        <v>625</v>
      </c>
      <c r="N3449" s="0" t="s">
        <v>351</v>
      </c>
      <c r="O3449" s="1" t="n">
        <f aca="false">SUM(G3449:L3449)</f>
        <v>625</v>
      </c>
      <c r="P3449" s="4" t="n">
        <f aca="false">IF(M3449=O3449,1,0)</f>
        <v>1</v>
      </c>
      <c r="Q3449" s="2" t="n">
        <v>1</v>
      </c>
    </row>
    <row r="3450" customFormat="false" ht="12.8" hidden="false" customHeight="false" outlineLevel="0" collapsed="false">
      <c r="A3450" s="0" t="s">
        <v>4618</v>
      </c>
      <c r="B3450" s="0" t="s">
        <v>524</v>
      </c>
      <c r="C3450" s="0" t="s">
        <v>222</v>
      </c>
      <c r="D3450" s="0" t="s">
        <v>20</v>
      </c>
      <c r="E3450" s="0" t="s">
        <v>525</v>
      </c>
      <c r="I3450" s="0" t="n">
        <v>849.92</v>
      </c>
      <c r="J3450" s="0" t="n">
        <v>572.22</v>
      </c>
      <c r="K3450" s="0" t="n">
        <v>500</v>
      </c>
      <c r="M3450" s="0" t="n">
        <v>1922.14</v>
      </c>
      <c r="N3450" s="0" t="s">
        <v>351</v>
      </c>
      <c r="O3450" s="1" t="n">
        <f aca="false">SUM(G3450:L3450)</f>
        <v>1922.14</v>
      </c>
      <c r="P3450" s="4" t="n">
        <f aca="false">IF(M3450=O3450,1,0)</f>
        <v>1</v>
      </c>
      <c r="Q3450" s="2" t="n">
        <v>1</v>
      </c>
    </row>
    <row r="3451" customFormat="false" ht="12.8" hidden="false" customHeight="false" outlineLevel="0" collapsed="false">
      <c r="A3451" s="0" t="s">
        <v>4618</v>
      </c>
      <c r="B3451" s="0" t="s">
        <v>1826</v>
      </c>
      <c r="C3451" s="0" t="s">
        <v>42</v>
      </c>
      <c r="D3451" s="0" t="s">
        <v>20</v>
      </c>
      <c r="E3451" s="0" t="s">
        <v>1827</v>
      </c>
      <c r="K3451" s="0" t="n">
        <v>500</v>
      </c>
      <c r="M3451" s="0" t="n">
        <v>500</v>
      </c>
      <c r="N3451" s="0" t="s">
        <v>351</v>
      </c>
      <c r="O3451" s="1" t="n">
        <f aca="false">SUM(G3451:L3451)</f>
        <v>500</v>
      </c>
      <c r="P3451" s="4" t="n">
        <f aca="false">IF(M3451=O3451,1,0)</f>
        <v>1</v>
      </c>
      <c r="Q3451" s="2" t="n">
        <v>1</v>
      </c>
    </row>
    <row r="3452" customFormat="false" ht="12.8" hidden="false" customHeight="false" outlineLevel="0" collapsed="false">
      <c r="A3452" s="0" t="s">
        <v>4618</v>
      </c>
      <c r="B3452" s="0" t="s">
        <v>3832</v>
      </c>
      <c r="C3452" s="0" t="s">
        <v>75</v>
      </c>
      <c r="D3452" s="0" t="s">
        <v>20</v>
      </c>
      <c r="E3452" s="0" t="s">
        <v>311</v>
      </c>
      <c r="I3452" s="0" t="n">
        <v>1068.87</v>
      </c>
      <c r="J3452" s="0" t="n">
        <v>5493.18</v>
      </c>
      <c r="M3452" s="0" t="n">
        <v>6562.05</v>
      </c>
      <c r="N3452" s="0" t="s">
        <v>351</v>
      </c>
      <c r="O3452" s="1" t="n">
        <f aca="false">SUM(G3452:L3452)</f>
        <v>6562.05</v>
      </c>
      <c r="P3452" s="4" t="n">
        <f aca="false">IF(M3452=O3452,1,0)</f>
        <v>1</v>
      </c>
      <c r="Q3452" s="2" t="n">
        <v>1</v>
      </c>
    </row>
    <row r="3453" customFormat="false" ht="12.8" hidden="false" customHeight="false" outlineLevel="0" collapsed="false">
      <c r="A3453" s="0" t="s">
        <v>4618</v>
      </c>
      <c r="B3453" s="0" t="s">
        <v>4693</v>
      </c>
      <c r="C3453" s="0" t="s">
        <v>916</v>
      </c>
      <c r="D3453" s="0" t="s">
        <v>20</v>
      </c>
      <c r="E3453" s="0" t="s">
        <v>917</v>
      </c>
      <c r="J3453" s="0" t="n">
        <v>152.33</v>
      </c>
      <c r="M3453" s="0" t="n">
        <v>152.33</v>
      </c>
      <c r="N3453" s="0" t="s">
        <v>351</v>
      </c>
      <c r="O3453" s="1" t="n">
        <f aca="false">SUM(G3453:L3453)</f>
        <v>152.33</v>
      </c>
      <c r="P3453" s="4" t="n">
        <f aca="false">IF(M3453=O3453,1,0)</f>
        <v>1</v>
      </c>
      <c r="Q3453" s="2" t="n">
        <v>1</v>
      </c>
    </row>
    <row r="3454" customFormat="false" ht="12.8" hidden="false" customHeight="false" outlineLevel="0" collapsed="false">
      <c r="A3454" s="0" t="s">
        <v>4618</v>
      </c>
      <c r="B3454" s="0" t="s">
        <v>2539</v>
      </c>
      <c r="C3454" s="0" t="s">
        <v>30</v>
      </c>
      <c r="D3454" s="0" t="s">
        <v>20</v>
      </c>
      <c r="E3454" s="0" t="s">
        <v>2313</v>
      </c>
      <c r="I3454" s="0" t="n">
        <v>545.12</v>
      </c>
      <c r="J3454" s="0" t="n">
        <v>-152.55</v>
      </c>
      <c r="M3454" s="0" t="n">
        <v>392.57</v>
      </c>
      <c r="N3454" s="0" t="s">
        <v>351</v>
      </c>
      <c r="O3454" s="1" t="n">
        <f aca="false">SUM(G3454:L3454)</f>
        <v>392.57</v>
      </c>
      <c r="P3454" s="4" t="n">
        <f aca="false">IF(M3454=O3454,1,0)</f>
        <v>1</v>
      </c>
      <c r="Q3454" s="2" t="n">
        <v>1</v>
      </c>
    </row>
    <row r="3455" customFormat="false" ht="12.8" hidden="false" customHeight="false" outlineLevel="0" collapsed="false">
      <c r="A3455" s="0" t="s">
        <v>4618</v>
      </c>
      <c r="B3455" s="0" t="s">
        <v>4694</v>
      </c>
      <c r="C3455" s="0" t="s">
        <v>4695</v>
      </c>
      <c r="D3455" s="0" t="s">
        <v>20</v>
      </c>
      <c r="E3455" s="0" t="s">
        <v>4696</v>
      </c>
      <c r="I3455" s="0" t="n">
        <v>849.92</v>
      </c>
      <c r="J3455" s="0" t="n">
        <v>-131.97</v>
      </c>
      <c r="M3455" s="0" t="n">
        <v>717.95</v>
      </c>
      <c r="N3455" s="0" t="s">
        <v>351</v>
      </c>
      <c r="O3455" s="1" t="n">
        <f aca="false">SUM(G3455:L3455)</f>
        <v>717.95</v>
      </c>
      <c r="P3455" s="4" t="n">
        <f aca="false">IF(M3455=O3455,1,0)</f>
        <v>1</v>
      </c>
      <c r="Q3455" s="2" t="n">
        <v>1</v>
      </c>
    </row>
    <row r="3456" customFormat="false" ht="12.8" hidden="false" customHeight="false" outlineLevel="0" collapsed="false">
      <c r="A3456" s="0" t="s">
        <v>4618</v>
      </c>
      <c r="B3456" s="0" t="s">
        <v>534</v>
      </c>
      <c r="C3456" s="0" t="s">
        <v>85</v>
      </c>
      <c r="D3456" s="0" t="s">
        <v>20</v>
      </c>
      <c r="E3456" s="0" t="s">
        <v>319</v>
      </c>
      <c r="K3456" s="0" t="n">
        <v>1000</v>
      </c>
      <c r="M3456" s="0" t="n">
        <v>1000</v>
      </c>
      <c r="N3456" s="0" t="s">
        <v>351</v>
      </c>
      <c r="O3456" s="1" t="n">
        <f aca="false">SUM(G3456:L3456)</f>
        <v>1000</v>
      </c>
      <c r="P3456" s="4" t="n">
        <f aca="false">IF(M3456=O3456,1,0)</f>
        <v>1</v>
      </c>
      <c r="Q3456" s="2" t="n">
        <v>1</v>
      </c>
    </row>
    <row r="3457" customFormat="false" ht="12.8" hidden="false" customHeight="false" outlineLevel="0" collapsed="false">
      <c r="A3457" s="0" t="s">
        <v>4618</v>
      </c>
      <c r="B3457" s="0" t="s">
        <v>4697</v>
      </c>
      <c r="C3457" s="0" t="s">
        <v>75</v>
      </c>
      <c r="D3457" s="0" t="s">
        <v>20</v>
      </c>
      <c r="E3457" s="0" t="s">
        <v>155</v>
      </c>
      <c r="K3457" s="0" t="n">
        <v>750</v>
      </c>
      <c r="M3457" s="0" t="n">
        <v>750</v>
      </c>
      <c r="N3457" s="0" t="s">
        <v>351</v>
      </c>
      <c r="O3457" s="1" t="n">
        <f aca="false">SUM(G3457:L3457)</f>
        <v>750</v>
      </c>
      <c r="P3457" s="4" t="n">
        <f aca="false">IF(M3457=O3457,1,0)</f>
        <v>1</v>
      </c>
      <c r="Q3457" s="2" t="n">
        <v>1</v>
      </c>
    </row>
    <row r="3458" customFormat="false" ht="12.8" hidden="false" customHeight="false" outlineLevel="0" collapsed="false">
      <c r="A3458" s="0" t="s">
        <v>4618</v>
      </c>
      <c r="B3458" s="0" t="s">
        <v>553</v>
      </c>
      <c r="C3458" s="0" t="s">
        <v>75</v>
      </c>
      <c r="D3458" s="0" t="s">
        <v>20</v>
      </c>
      <c r="E3458" s="0" t="s">
        <v>76</v>
      </c>
      <c r="I3458" s="0" t="n">
        <v>1730.26</v>
      </c>
      <c r="J3458" s="0" t="n">
        <v>2102.61</v>
      </c>
      <c r="M3458" s="0" t="n">
        <v>3832.87</v>
      </c>
      <c r="N3458" s="0" t="s">
        <v>351</v>
      </c>
      <c r="O3458" s="1" t="n">
        <f aca="false">SUM(G3458:L3458)</f>
        <v>3832.87</v>
      </c>
      <c r="P3458" s="4" t="n">
        <f aca="false">IF(M3458=O3458,1,0)</f>
        <v>1</v>
      </c>
      <c r="Q3458" s="2" t="n">
        <v>1</v>
      </c>
    </row>
    <row r="3459" customFormat="false" ht="12.8" hidden="false" customHeight="false" outlineLevel="0" collapsed="false">
      <c r="A3459" s="0" t="s">
        <v>4618</v>
      </c>
      <c r="B3459" s="0" t="s">
        <v>4698</v>
      </c>
      <c r="C3459" s="0" t="s">
        <v>30</v>
      </c>
      <c r="D3459" s="0" t="s">
        <v>20</v>
      </c>
      <c r="E3459" s="0" t="s">
        <v>313</v>
      </c>
      <c r="K3459" s="0" t="n">
        <v>1500</v>
      </c>
      <c r="M3459" s="0" t="n">
        <v>1500</v>
      </c>
      <c r="N3459" s="0" t="s">
        <v>351</v>
      </c>
      <c r="O3459" s="1" t="n">
        <f aca="false">SUM(G3459:L3459)</f>
        <v>1500</v>
      </c>
      <c r="P3459" s="4" t="n">
        <f aca="false">IF(M3459=O3459,1,0)</f>
        <v>1</v>
      </c>
      <c r="Q3459" s="2" t="n">
        <v>1</v>
      </c>
    </row>
    <row r="3460" customFormat="false" ht="12.8" hidden="false" customHeight="false" outlineLevel="0" collapsed="false">
      <c r="A3460" s="0" t="s">
        <v>4618</v>
      </c>
      <c r="B3460" s="0" t="s">
        <v>4699</v>
      </c>
      <c r="C3460" s="0" t="s">
        <v>4700</v>
      </c>
      <c r="D3460" s="0" t="s">
        <v>20</v>
      </c>
      <c r="E3460" s="0" t="s">
        <v>4701</v>
      </c>
      <c r="I3460" s="0" t="n">
        <v>443.17</v>
      </c>
      <c r="J3460" s="0" t="n">
        <v>314.44</v>
      </c>
      <c r="M3460" s="0" t="n">
        <v>757.61</v>
      </c>
      <c r="N3460" s="0" t="s">
        <v>351</v>
      </c>
      <c r="O3460" s="1" t="n">
        <f aca="false">SUM(G3460:L3460)</f>
        <v>757.61</v>
      </c>
      <c r="P3460" s="4" t="n">
        <f aca="false">IF(M3460=O3460,1,0)</f>
        <v>1</v>
      </c>
      <c r="Q3460" s="2" t="n">
        <v>1</v>
      </c>
    </row>
    <row r="3461" customFormat="false" ht="12.8" hidden="false" customHeight="false" outlineLevel="0" collapsed="false">
      <c r="A3461" s="0" t="s">
        <v>4618</v>
      </c>
      <c r="B3461" s="0" t="s">
        <v>4702</v>
      </c>
      <c r="C3461" s="0" t="s">
        <v>380</v>
      </c>
      <c r="D3461" s="0" t="s">
        <v>20</v>
      </c>
      <c r="E3461" s="0" t="s">
        <v>4321</v>
      </c>
      <c r="I3461" s="0" t="n">
        <v>372.42</v>
      </c>
      <c r="J3461" s="0" t="n">
        <v>328.96</v>
      </c>
      <c r="M3461" s="0" t="n">
        <v>701.38</v>
      </c>
      <c r="N3461" s="0" t="s">
        <v>351</v>
      </c>
      <c r="O3461" s="1" t="n">
        <f aca="false">SUM(G3461:L3461)</f>
        <v>701.38</v>
      </c>
      <c r="P3461" s="4" t="n">
        <f aca="false">IF(M3461=O3461,1,0)</f>
        <v>1</v>
      </c>
      <c r="Q3461" s="2" t="n">
        <v>1</v>
      </c>
    </row>
    <row r="3462" customFormat="false" ht="12.8" hidden="false" customHeight="false" outlineLevel="0" collapsed="false">
      <c r="A3462" s="0" t="s">
        <v>4618</v>
      </c>
      <c r="B3462" s="0" t="s">
        <v>4703</v>
      </c>
      <c r="C3462" s="0" t="s">
        <v>36</v>
      </c>
      <c r="D3462" s="0" t="s">
        <v>20</v>
      </c>
      <c r="E3462" s="0" t="s">
        <v>713</v>
      </c>
      <c r="I3462" s="0" t="n">
        <v>914.62</v>
      </c>
      <c r="J3462" s="0" t="n">
        <v>69.84</v>
      </c>
      <c r="M3462" s="0" t="n">
        <v>984.46</v>
      </c>
      <c r="N3462" s="0" t="s">
        <v>351</v>
      </c>
      <c r="O3462" s="1" t="n">
        <f aca="false">SUM(G3462:L3462)</f>
        <v>984.46</v>
      </c>
      <c r="P3462" s="4" t="n">
        <f aca="false">IF(M3462=O3462,1,0)</f>
        <v>1</v>
      </c>
      <c r="Q3462" s="2" t="n">
        <v>1</v>
      </c>
    </row>
    <row r="3463" customFormat="false" ht="12.8" hidden="false" customHeight="false" outlineLevel="0" collapsed="false">
      <c r="A3463" s="0" t="s">
        <v>4618</v>
      </c>
      <c r="B3463" s="0" t="s">
        <v>1880</v>
      </c>
      <c r="C3463" s="0" t="s">
        <v>36</v>
      </c>
      <c r="D3463" s="0" t="s">
        <v>20</v>
      </c>
      <c r="E3463" s="0" t="s">
        <v>1881</v>
      </c>
      <c r="I3463" s="0" t="n">
        <v>410</v>
      </c>
      <c r="J3463" s="0" t="n">
        <v>525.21</v>
      </c>
      <c r="M3463" s="0" t="n">
        <v>935.21</v>
      </c>
      <c r="N3463" s="0" t="s">
        <v>351</v>
      </c>
      <c r="O3463" s="1" t="n">
        <f aca="false">SUM(G3463:L3463)</f>
        <v>935.21</v>
      </c>
      <c r="P3463" s="4" t="n">
        <f aca="false">IF(M3463=O3463,1,0)</f>
        <v>1</v>
      </c>
      <c r="Q3463" s="2" t="n">
        <v>1</v>
      </c>
    </row>
    <row r="3464" customFormat="false" ht="12.8" hidden="false" customHeight="false" outlineLevel="0" collapsed="false">
      <c r="A3464" s="0" t="s">
        <v>4618</v>
      </c>
      <c r="B3464" s="0" t="s">
        <v>4704</v>
      </c>
      <c r="C3464" s="0" t="s">
        <v>128</v>
      </c>
      <c r="D3464" s="0" t="s">
        <v>20</v>
      </c>
      <c r="E3464" s="0" t="s">
        <v>680</v>
      </c>
      <c r="I3464" s="0" t="n">
        <v>443.17</v>
      </c>
      <c r="J3464" s="0" t="n">
        <v>307.96</v>
      </c>
      <c r="M3464" s="0" t="n">
        <v>751.13</v>
      </c>
      <c r="N3464" s="0" t="s">
        <v>351</v>
      </c>
      <c r="O3464" s="1" t="n">
        <f aca="false">SUM(G3464:L3464)</f>
        <v>751.13</v>
      </c>
      <c r="P3464" s="4" t="n">
        <f aca="false">IF(M3464=O3464,1,0)</f>
        <v>1</v>
      </c>
      <c r="Q3464" s="2" t="n">
        <v>1</v>
      </c>
    </row>
    <row r="3465" customFormat="false" ht="12.8" hidden="false" customHeight="false" outlineLevel="0" collapsed="false">
      <c r="A3465" s="0" t="s">
        <v>4618</v>
      </c>
      <c r="B3465" s="0" t="s">
        <v>4705</v>
      </c>
      <c r="C3465" s="0" t="s">
        <v>60</v>
      </c>
      <c r="D3465" s="0" t="s">
        <v>20</v>
      </c>
      <c r="E3465" s="0" t="s">
        <v>4706</v>
      </c>
      <c r="K3465" s="0" t="n">
        <v>1000</v>
      </c>
      <c r="M3465" s="0" t="n">
        <v>1000</v>
      </c>
      <c r="N3465" s="0" t="s">
        <v>351</v>
      </c>
      <c r="O3465" s="1" t="n">
        <f aca="false">SUM(G3465:L3465)</f>
        <v>1000</v>
      </c>
      <c r="P3465" s="4" t="n">
        <f aca="false">IF(M3465=O3465,1,0)</f>
        <v>1</v>
      </c>
      <c r="Q3465" s="2" t="n">
        <v>1</v>
      </c>
    </row>
    <row r="3466" customFormat="false" ht="12.8" hidden="false" customHeight="false" outlineLevel="0" collapsed="false">
      <c r="A3466" s="0" t="s">
        <v>4618</v>
      </c>
      <c r="B3466" s="0" t="s">
        <v>4707</v>
      </c>
      <c r="C3466" s="0" t="s">
        <v>360</v>
      </c>
      <c r="D3466" s="0" t="s">
        <v>20</v>
      </c>
      <c r="E3466" s="0" t="s">
        <v>4708</v>
      </c>
      <c r="K3466" s="0" t="n">
        <v>3834.52</v>
      </c>
      <c r="M3466" s="0" t="n">
        <v>3834.52</v>
      </c>
      <c r="N3466" s="0" t="s">
        <v>351</v>
      </c>
      <c r="O3466" s="1" t="n">
        <f aca="false">SUM(G3466:L3466)</f>
        <v>3834.52</v>
      </c>
      <c r="P3466" s="4" t="n">
        <f aca="false">IF(M3466=O3466,1,0)</f>
        <v>1</v>
      </c>
      <c r="Q3466" s="2" t="n">
        <v>1</v>
      </c>
    </row>
    <row r="3467" customFormat="false" ht="12.8" hidden="false" customHeight="false" outlineLevel="0" collapsed="false">
      <c r="A3467" s="0" t="s">
        <v>4618</v>
      </c>
      <c r="B3467" s="0" t="s">
        <v>4709</v>
      </c>
      <c r="C3467" s="0" t="s">
        <v>60</v>
      </c>
      <c r="D3467" s="0" t="s">
        <v>20</v>
      </c>
      <c r="E3467" s="0" t="s">
        <v>1877</v>
      </c>
      <c r="K3467" s="0" t="n">
        <v>500</v>
      </c>
      <c r="M3467" s="0" t="n">
        <v>500</v>
      </c>
      <c r="N3467" s="0" t="s">
        <v>351</v>
      </c>
      <c r="O3467" s="1" t="n">
        <f aca="false">SUM(G3467:L3467)</f>
        <v>500</v>
      </c>
      <c r="P3467" s="4" t="n">
        <f aca="false">IF(M3467=O3467,1,0)</f>
        <v>1</v>
      </c>
      <c r="Q3467" s="2" t="n">
        <v>1</v>
      </c>
    </row>
    <row r="3468" customFormat="false" ht="12.8" hidden="false" customHeight="false" outlineLevel="0" collapsed="false">
      <c r="A3468" s="0" t="s">
        <v>4618</v>
      </c>
      <c r="B3468" s="0" t="s">
        <v>1037</v>
      </c>
      <c r="C3468" s="0" t="s">
        <v>45</v>
      </c>
      <c r="D3468" s="0" t="s">
        <v>20</v>
      </c>
      <c r="E3468" s="0" t="s">
        <v>1038</v>
      </c>
      <c r="K3468" s="0" t="n">
        <v>1000</v>
      </c>
      <c r="M3468" s="0" t="n">
        <v>1000</v>
      </c>
      <c r="N3468" s="0" t="s">
        <v>351</v>
      </c>
      <c r="O3468" s="1" t="n">
        <f aca="false">SUM(G3468:L3468)</f>
        <v>1000</v>
      </c>
      <c r="P3468" s="4" t="n">
        <f aca="false">IF(M3468=O3468,1,0)</f>
        <v>1</v>
      </c>
      <c r="Q3468" s="2" t="n">
        <v>1</v>
      </c>
    </row>
    <row r="3469" customFormat="false" ht="12.8" hidden="false" customHeight="false" outlineLevel="0" collapsed="false">
      <c r="A3469" s="0" t="s">
        <v>4618</v>
      </c>
      <c r="B3469" s="0" t="s">
        <v>1897</v>
      </c>
      <c r="C3469" s="0" t="s">
        <v>1898</v>
      </c>
      <c r="D3469" s="0" t="s">
        <v>20</v>
      </c>
      <c r="E3469" s="0" t="s">
        <v>1899</v>
      </c>
      <c r="I3469" s="0" t="n">
        <v>443.17</v>
      </c>
      <c r="J3469" s="0" t="n">
        <v>314.44</v>
      </c>
      <c r="M3469" s="0" t="n">
        <v>757.61</v>
      </c>
      <c r="N3469" s="0" t="s">
        <v>351</v>
      </c>
      <c r="O3469" s="1" t="n">
        <f aca="false">SUM(G3469:L3469)</f>
        <v>757.61</v>
      </c>
      <c r="P3469" s="4" t="n">
        <f aca="false">IF(M3469=O3469,1,0)</f>
        <v>1</v>
      </c>
      <c r="Q3469" s="2" t="n">
        <v>1</v>
      </c>
    </row>
    <row r="3470" customFormat="false" ht="12.8" hidden="false" customHeight="false" outlineLevel="0" collapsed="false">
      <c r="A3470" s="0" t="s">
        <v>4618</v>
      </c>
      <c r="B3470" s="0" t="s">
        <v>4710</v>
      </c>
      <c r="C3470" s="0" t="s">
        <v>128</v>
      </c>
      <c r="D3470" s="0" t="s">
        <v>20</v>
      </c>
      <c r="E3470" s="0" t="s">
        <v>153</v>
      </c>
      <c r="I3470" s="0" t="n">
        <v>1314.91</v>
      </c>
      <c r="J3470" s="0" t="n">
        <v>451.41</v>
      </c>
      <c r="K3470" s="0" t="n">
        <v>1000</v>
      </c>
      <c r="M3470" s="0" t="n">
        <v>2766.32</v>
      </c>
      <c r="N3470" s="0" t="s">
        <v>351</v>
      </c>
      <c r="O3470" s="1" t="n">
        <f aca="false">SUM(G3470:L3470)</f>
        <v>2766.32</v>
      </c>
      <c r="P3470" s="4" t="n">
        <f aca="false">IF(M3470=O3470,1,0)</f>
        <v>1</v>
      </c>
      <c r="Q3470" s="2" t="n">
        <v>1</v>
      </c>
    </row>
    <row r="3471" customFormat="false" ht="12.8" hidden="false" customHeight="false" outlineLevel="0" collapsed="false">
      <c r="A3471" s="0" t="s">
        <v>4618</v>
      </c>
      <c r="B3471" s="0" t="s">
        <v>4711</v>
      </c>
      <c r="C3471" s="0" t="s">
        <v>51</v>
      </c>
      <c r="D3471" s="0" t="s">
        <v>20</v>
      </c>
      <c r="E3471" s="0" t="s">
        <v>4712</v>
      </c>
      <c r="K3471" s="0" t="n">
        <v>500</v>
      </c>
      <c r="M3471" s="0" t="n">
        <v>500</v>
      </c>
      <c r="N3471" s="0" t="s">
        <v>351</v>
      </c>
      <c r="O3471" s="1" t="n">
        <f aca="false">SUM(G3471:L3471)</f>
        <v>500</v>
      </c>
      <c r="P3471" s="4" t="n">
        <f aca="false">IF(M3471=O3471,1,0)</f>
        <v>1</v>
      </c>
      <c r="Q3471" s="2" t="n">
        <v>1</v>
      </c>
    </row>
    <row r="3472" customFormat="false" ht="12.8" hidden="false" customHeight="false" outlineLevel="0" collapsed="false">
      <c r="A3472" s="0" t="s">
        <v>4618</v>
      </c>
      <c r="B3472" s="0" t="s">
        <v>1908</v>
      </c>
      <c r="C3472" s="0" t="s">
        <v>80</v>
      </c>
      <c r="D3472" s="0" t="s">
        <v>20</v>
      </c>
      <c r="E3472" s="0" t="s">
        <v>172</v>
      </c>
      <c r="K3472" s="0" t="n">
        <v>500</v>
      </c>
      <c r="M3472" s="0" t="n">
        <v>500</v>
      </c>
      <c r="N3472" s="0" t="s">
        <v>351</v>
      </c>
      <c r="O3472" s="1" t="n">
        <f aca="false">SUM(G3472:L3472)</f>
        <v>500</v>
      </c>
      <c r="P3472" s="4" t="n">
        <f aca="false">IF(M3472=O3472,1,0)</f>
        <v>1</v>
      </c>
      <c r="Q3472" s="2" t="n">
        <v>1</v>
      </c>
    </row>
    <row r="3473" customFormat="false" ht="12.8" hidden="false" customHeight="false" outlineLevel="0" collapsed="false">
      <c r="A3473" s="0" t="s">
        <v>4618</v>
      </c>
      <c r="B3473" s="0" t="s">
        <v>4713</v>
      </c>
      <c r="C3473" s="0" t="s">
        <v>426</v>
      </c>
      <c r="D3473" s="0" t="s">
        <v>20</v>
      </c>
      <c r="E3473" s="0" t="s">
        <v>1779</v>
      </c>
      <c r="K3473" s="0" t="n">
        <v>1000</v>
      </c>
      <c r="M3473" s="0" t="n">
        <v>1000</v>
      </c>
      <c r="N3473" s="0" t="s">
        <v>351</v>
      </c>
      <c r="O3473" s="1" t="n">
        <f aca="false">SUM(G3473:L3473)</f>
        <v>1000</v>
      </c>
      <c r="P3473" s="4" t="n">
        <f aca="false">IF(M3473=O3473,1,0)</f>
        <v>1</v>
      </c>
      <c r="Q3473" s="2" t="n">
        <v>1</v>
      </c>
    </row>
    <row r="3474" customFormat="false" ht="12.8" hidden="false" customHeight="false" outlineLevel="0" collapsed="false">
      <c r="A3474" s="0" t="s">
        <v>4618</v>
      </c>
      <c r="B3474" s="0" t="s">
        <v>4537</v>
      </c>
      <c r="C3474" s="0" t="s">
        <v>4538</v>
      </c>
      <c r="D3474" s="0" t="s">
        <v>20</v>
      </c>
      <c r="E3474" s="0" t="s">
        <v>4539</v>
      </c>
      <c r="K3474" s="0" t="n">
        <v>500</v>
      </c>
      <c r="M3474" s="0" t="n">
        <v>500</v>
      </c>
      <c r="N3474" s="0" t="s">
        <v>351</v>
      </c>
      <c r="O3474" s="1" t="n">
        <f aca="false">SUM(G3474:L3474)</f>
        <v>500</v>
      </c>
      <c r="P3474" s="4" t="n">
        <f aca="false">IF(M3474=O3474,1,0)</f>
        <v>1</v>
      </c>
      <c r="Q3474" s="2" t="n">
        <v>1</v>
      </c>
    </row>
    <row r="3475" customFormat="false" ht="12.8" hidden="false" customHeight="false" outlineLevel="0" collapsed="false">
      <c r="A3475" s="0" t="s">
        <v>4618</v>
      </c>
      <c r="B3475" s="0" t="s">
        <v>2590</v>
      </c>
      <c r="C3475" s="0" t="s">
        <v>189</v>
      </c>
      <c r="D3475" s="0" t="s">
        <v>20</v>
      </c>
      <c r="E3475" s="0" t="s">
        <v>205</v>
      </c>
      <c r="I3475" s="0" t="n">
        <v>296.95</v>
      </c>
      <c r="M3475" s="0" t="n">
        <v>296.95</v>
      </c>
      <c r="N3475" s="0" t="s">
        <v>351</v>
      </c>
      <c r="O3475" s="1" t="n">
        <f aca="false">SUM(G3475:L3475)</f>
        <v>296.95</v>
      </c>
      <c r="P3475" s="4" t="n">
        <f aca="false">IF(M3475=O3475,1,0)</f>
        <v>1</v>
      </c>
      <c r="Q3475" s="2" t="n">
        <v>1</v>
      </c>
    </row>
    <row r="3476" customFormat="false" ht="12.8" hidden="false" customHeight="false" outlineLevel="0" collapsed="false">
      <c r="A3476" s="0" t="s">
        <v>4618</v>
      </c>
      <c r="B3476" s="0" t="s">
        <v>615</v>
      </c>
      <c r="C3476" s="0" t="s">
        <v>30</v>
      </c>
      <c r="D3476" s="0" t="s">
        <v>20</v>
      </c>
      <c r="E3476" s="0" t="s">
        <v>587</v>
      </c>
      <c r="K3476" s="0" t="n">
        <v>1000</v>
      </c>
      <c r="M3476" s="0" t="n">
        <v>1000</v>
      </c>
      <c r="N3476" s="0" t="s">
        <v>351</v>
      </c>
      <c r="O3476" s="1" t="n">
        <f aca="false">SUM(G3476:L3476)</f>
        <v>1000</v>
      </c>
      <c r="P3476" s="4" t="n">
        <f aca="false">IF(M3476=O3476,1,0)</f>
        <v>1</v>
      </c>
      <c r="Q3476" s="2" t="n">
        <v>1</v>
      </c>
    </row>
    <row r="3477" customFormat="false" ht="12.8" hidden="false" customHeight="false" outlineLevel="0" collapsed="false">
      <c r="A3477" s="0" t="s">
        <v>4618</v>
      </c>
      <c r="B3477" s="0" t="s">
        <v>3905</v>
      </c>
      <c r="C3477" s="0" t="s">
        <v>128</v>
      </c>
      <c r="D3477" s="0" t="s">
        <v>20</v>
      </c>
      <c r="E3477" s="0" t="s">
        <v>1146</v>
      </c>
      <c r="K3477" s="0" t="n">
        <v>750</v>
      </c>
      <c r="M3477" s="0" t="n">
        <v>750</v>
      </c>
      <c r="N3477" s="0" t="s">
        <v>351</v>
      </c>
      <c r="O3477" s="1" t="n">
        <f aca="false">SUM(G3477:L3477)</f>
        <v>750</v>
      </c>
      <c r="P3477" s="4" t="n">
        <f aca="false">IF(M3477=O3477,1,0)</f>
        <v>1</v>
      </c>
      <c r="Q3477" s="2" t="n">
        <v>1</v>
      </c>
    </row>
    <row r="3478" customFormat="false" ht="12.8" hidden="false" customHeight="false" outlineLevel="0" collapsed="false">
      <c r="A3478" s="0" t="s">
        <v>4618</v>
      </c>
      <c r="B3478" s="0" t="s">
        <v>4714</v>
      </c>
      <c r="C3478" s="0" t="s">
        <v>42</v>
      </c>
      <c r="D3478" s="0" t="s">
        <v>20</v>
      </c>
      <c r="E3478" s="0" t="s">
        <v>4715</v>
      </c>
      <c r="K3478" s="0" t="n">
        <v>1000</v>
      </c>
      <c r="M3478" s="0" t="n">
        <v>1000</v>
      </c>
      <c r="N3478" s="0" t="s">
        <v>351</v>
      </c>
      <c r="O3478" s="1" t="n">
        <f aca="false">SUM(G3478:L3478)</f>
        <v>1000</v>
      </c>
      <c r="P3478" s="4" t="n">
        <f aca="false">IF(M3478=O3478,1,0)</f>
        <v>1</v>
      </c>
      <c r="Q3478" s="2" t="n">
        <v>1</v>
      </c>
    </row>
    <row r="3479" customFormat="false" ht="12.8" hidden="false" customHeight="false" outlineLevel="0" collapsed="false">
      <c r="A3479" s="0" t="s">
        <v>4618</v>
      </c>
      <c r="B3479" s="0" t="s">
        <v>619</v>
      </c>
      <c r="C3479" s="0" t="s">
        <v>75</v>
      </c>
      <c r="D3479" s="0" t="s">
        <v>20</v>
      </c>
      <c r="E3479" s="0" t="s">
        <v>902</v>
      </c>
      <c r="J3479" s="0" t="n">
        <v>482.01</v>
      </c>
      <c r="K3479" s="0" t="n">
        <v>2182.67</v>
      </c>
      <c r="M3479" s="0" t="n">
        <v>2664.68</v>
      </c>
      <c r="N3479" s="0" t="s">
        <v>351</v>
      </c>
      <c r="O3479" s="1" t="n">
        <f aca="false">SUM(G3479:L3479)</f>
        <v>2664.68</v>
      </c>
      <c r="P3479" s="4" t="n">
        <f aca="false">IF(M3479=O3479,1,0)</f>
        <v>1</v>
      </c>
      <c r="Q3479" s="2" t="n">
        <v>1</v>
      </c>
    </row>
    <row r="3480" customFormat="false" ht="12.8" hidden="false" customHeight="false" outlineLevel="0" collapsed="false">
      <c r="A3480" s="0" t="s">
        <v>4618</v>
      </c>
      <c r="B3480" s="0" t="s">
        <v>4541</v>
      </c>
      <c r="C3480" s="0" t="s">
        <v>2747</v>
      </c>
      <c r="D3480" s="0" t="s">
        <v>20</v>
      </c>
      <c r="E3480" s="0" t="s">
        <v>2748</v>
      </c>
      <c r="I3480" s="0" t="n">
        <v>443.17</v>
      </c>
      <c r="J3480" s="0" t="n">
        <v>338.59</v>
      </c>
      <c r="M3480" s="0" t="n">
        <v>781.76</v>
      </c>
      <c r="N3480" s="0" t="s">
        <v>351</v>
      </c>
      <c r="O3480" s="1" t="n">
        <f aca="false">SUM(G3480:L3480)</f>
        <v>781.76</v>
      </c>
      <c r="P3480" s="4" t="n">
        <f aca="false">IF(M3480=O3480,1,0)</f>
        <v>1</v>
      </c>
      <c r="Q3480" s="2" t="n">
        <v>1</v>
      </c>
    </row>
    <row r="3481" customFormat="false" ht="12.8" hidden="false" customHeight="false" outlineLevel="0" collapsed="false">
      <c r="A3481" s="0" t="s">
        <v>4618</v>
      </c>
      <c r="B3481" s="0" t="s">
        <v>4716</v>
      </c>
      <c r="C3481" s="0" t="s">
        <v>36</v>
      </c>
      <c r="D3481" s="0" t="s">
        <v>20</v>
      </c>
      <c r="E3481" s="0" t="s">
        <v>4717</v>
      </c>
      <c r="I3481" s="0" t="n">
        <v>410</v>
      </c>
      <c r="J3481" s="0" t="n">
        <v>292.22</v>
      </c>
      <c r="M3481" s="0" t="n">
        <v>702.22</v>
      </c>
      <c r="N3481" s="0" t="s">
        <v>351</v>
      </c>
      <c r="O3481" s="1" t="n">
        <f aca="false">SUM(G3481:L3481)</f>
        <v>702.22</v>
      </c>
      <c r="P3481" s="4" t="n">
        <f aca="false">IF(M3481=O3481,1,0)</f>
        <v>1</v>
      </c>
      <c r="Q3481" s="2" t="n">
        <v>1</v>
      </c>
    </row>
    <row r="3482" customFormat="false" ht="12.8" hidden="false" customHeight="false" outlineLevel="0" collapsed="false">
      <c r="A3482" s="0" t="s">
        <v>4618</v>
      </c>
      <c r="B3482" s="0" t="s">
        <v>1392</v>
      </c>
      <c r="C3482" s="0" t="s">
        <v>42</v>
      </c>
      <c r="D3482" s="0" t="s">
        <v>20</v>
      </c>
      <c r="E3482" s="0" t="s">
        <v>1393</v>
      </c>
      <c r="I3482" s="0" t="n">
        <v>438.3</v>
      </c>
      <c r="J3482" s="0" t="n">
        <v>837.1</v>
      </c>
      <c r="M3482" s="0" t="n">
        <v>1275.4</v>
      </c>
      <c r="N3482" s="0" t="s">
        <v>351</v>
      </c>
      <c r="O3482" s="1" t="n">
        <f aca="false">SUM(G3482:L3482)</f>
        <v>1275.4</v>
      </c>
      <c r="P3482" s="4" t="n">
        <f aca="false">IF(M3482=O3482,1,0)</f>
        <v>1</v>
      </c>
      <c r="Q3482" s="2" t="n">
        <v>1</v>
      </c>
    </row>
    <row r="3483" customFormat="false" ht="12.8" hidden="false" customHeight="false" outlineLevel="0" collapsed="false">
      <c r="A3483" s="0" t="s">
        <v>4618</v>
      </c>
      <c r="B3483" s="0" t="s">
        <v>633</v>
      </c>
      <c r="C3483" s="0" t="s">
        <v>67</v>
      </c>
      <c r="D3483" s="0" t="s">
        <v>20</v>
      </c>
      <c r="E3483" s="0" t="s">
        <v>136</v>
      </c>
      <c r="J3483" s="0" t="n">
        <v>354.28</v>
      </c>
      <c r="K3483" s="0" t="n">
        <v>2000</v>
      </c>
      <c r="L3483" s="0" t="n">
        <v>190.4</v>
      </c>
      <c r="M3483" s="0" t="n">
        <v>2544.68</v>
      </c>
      <c r="N3483" s="0" t="s">
        <v>351</v>
      </c>
      <c r="O3483" s="1" t="n">
        <f aca="false">SUM(G3483:L3483)</f>
        <v>2544.68</v>
      </c>
      <c r="P3483" s="4" t="n">
        <f aca="false">IF(M3483=O3483,1,0)</f>
        <v>1</v>
      </c>
      <c r="Q3483" s="2" t="n">
        <v>1</v>
      </c>
    </row>
    <row r="3484" customFormat="false" ht="12.8" hidden="false" customHeight="false" outlineLevel="0" collapsed="false">
      <c r="A3484" s="0" t="s">
        <v>4618</v>
      </c>
      <c r="B3484" s="0" t="s">
        <v>4544</v>
      </c>
      <c r="C3484" s="0" t="s">
        <v>629</v>
      </c>
      <c r="D3484" s="0" t="s">
        <v>20</v>
      </c>
      <c r="E3484" s="0" t="s">
        <v>2143</v>
      </c>
      <c r="I3484" s="0" t="n">
        <v>1068.87</v>
      </c>
      <c r="J3484" s="0" t="n">
        <v>5656.9</v>
      </c>
      <c r="K3484" s="0" t="n">
        <v>1812.5</v>
      </c>
      <c r="M3484" s="0" t="n">
        <v>8538.27</v>
      </c>
      <c r="N3484" s="0" t="s">
        <v>351</v>
      </c>
      <c r="O3484" s="1" t="n">
        <f aca="false">SUM(G3484:L3484)</f>
        <v>8538.27</v>
      </c>
      <c r="P3484" s="4" t="n">
        <f aca="false">IF(M3484=O3484,1,0)</f>
        <v>1</v>
      </c>
      <c r="Q3484" s="2" t="n">
        <v>1</v>
      </c>
    </row>
    <row r="3485" customFormat="false" ht="12.8" hidden="false" customHeight="false" outlineLevel="0" collapsed="false">
      <c r="A3485" s="0" t="s">
        <v>4618</v>
      </c>
      <c r="B3485" s="0" t="s">
        <v>4718</v>
      </c>
      <c r="C3485" s="0" t="s">
        <v>222</v>
      </c>
      <c r="D3485" s="0" t="s">
        <v>20</v>
      </c>
      <c r="E3485" s="0" t="s">
        <v>401</v>
      </c>
      <c r="I3485" s="0" t="n">
        <v>619.36</v>
      </c>
      <c r="J3485" s="0" t="n">
        <v>585.15</v>
      </c>
      <c r="M3485" s="0" t="n">
        <v>1204.51</v>
      </c>
      <c r="N3485" s="0" t="s">
        <v>351</v>
      </c>
      <c r="O3485" s="1" t="n">
        <f aca="false">SUM(G3485:L3485)</f>
        <v>1204.51</v>
      </c>
      <c r="P3485" s="4" t="n">
        <f aca="false">IF(M3485=O3485,1,0)</f>
        <v>1</v>
      </c>
      <c r="Q3485" s="2" t="n">
        <v>1</v>
      </c>
    </row>
    <row r="3486" customFormat="false" ht="12.8" hidden="false" customHeight="false" outlineLevel="0" collapsed="false">
      <c r="A3486" s="0" t="s">
        <v>4618</v>
      </c>
      <c r="B3486" s="0" t="s">
        <v>648</v>
      </c>
      <c r="C3486" s="0" t="s">
        <v>128</v>
      </c>
      <c r="D3486" s="0" t="s">
        <v>20</v>
      </c>
      <c r="E3486" s="0" t="s">
        <v>649</v>
      </c>
      <c r="K3486" s="0" t="n">
        <v>500</v>
      </c>
      <c r="M3486" s="0" t="n">
        <v>500</v>
      </c>
      <c r="N3486" s="0" t="s">
        <v>351</v>
      </c>
      <c r="O3486" s="1" t="n">
        <f aca="false">SUM(G3486:L3486)</f>
        <v>500</v>
      </c>
      <c r="P3486" s="4" t="n">
        <f aca="false">IF(M3486=O3486,1,0)</f>
        <v>1</v>
      </c>
      <c r="Q3486" s="2" t="n">
        <v>1</v>
      </c>
    </row>
    <row r="3487" customFormat="false" ht="12.8" hidden="false" customHeight="false" outlineLevel="0" collapsed="false">
      <c r="A3487" s="0" t="s">
        <v>4618</v>
      </c>
      <c r="B3487" s="0" t="s">
        <v>653</v>
      </c>
      <c r="C3487" s="0" t="s">
        <v>174</v>
      </c>
      <c r="D3487" s="0" t="s">
        <v>20</v>
      </c>
      <c r="E3487" s="0" t="s">
        <v>175</v>
      </c>
      <c r="I3487" s="0" t="n">
        <v>545.67</v>
      </c>
      <c r="J3487" s="0" t="n">
        <v>116.58</v>
      </c>
      <c r="K3487" s="0" t="n">
        <v>750</v>
      </c>
      <c r="L3487" s="0" t="n">
        <v>57</v>
      </c>
      <c r="M3487" s="0" t="n">
        <v>1469.25</v>
      </c>
      <c r="N3487" s="0" t="s">
        <v>351</v>
      </c>
      <c r="O3487" s="1" t="n">
        <f aca="false">SUM(G3487:L3487)</f>
        <v>1469.25</v>
      </c>
      <c r="P3487" s="4" t="n">
        <f aca="false">IF(M3487=O3487,1,0)</f>
        <v>1</v>
      </c>
      <c r="Q3487" s="2" t="n">
        <v>1</v>
      </c>
    </row>
    <row r="3488" customFormat="false" ht="12.8" hidden="false" customHeight="false" outlineLevel="0" collapsed="false">
      <c r="A3488" s="0" t="s">
        <v>4618</v>
      </c>
      <c r="B3488" s="0" t="s">
        <v>4719</v>
      </c>
      <c r="C3488" s="0" t="s">
        <v>145</v>
      </c>
      <c r="D3488" s="0" t="s">
        <v>20</v>
      </c>
      <c r="E3488" s="0" t="s">
        <v>4720</v>
      </c>
      <c r="I3488" s="0" t="n">
        <v>541.94</v>
      </c>
      <c r="J3488" s="0" t="n">
        <v>527.41</v>
      </c>
      <c r="M3488" s="0" t="n">
        <v>1069.35</v>
      </c>
      <c r="N3488" s="0" t="s">
        <v>351</v>
      </c>
      <c r="O3488" s="1" t="n">
        <f aca="false">SUM(G3488:L3488)</f>
        <v>1069.35</v>
      </c>
      <c r="P3488" s="4" t="n">
        <f aca="false">IF(M3488=O3488,1,0)</f>
        <v>1</v>
      </c>
      <c r="Q3488" s="2" t="n">
        <v>1</v>
      </c>
    </row>
    <row r="3489" customFormat="false" ht="12.8" hidden="false" customHeight="false" outlineLevel="0" collapsed="false">
      <c r="A3489" s="0" t="s">
        <v>4618</v>
      </c>
      <c r="B3489" s="0" t="s">
        <v>4721</v>
      </c>
      <c r="C3489" s="0" t="s">
        <v>558</v>
      </c>
      <c r="D3489" s="0" t="s">
        <v>20</v>
      </c>
      <c r="E3489" s="0" t="s">
        <v>3834</v>
      </c>
      <c r="I3489" s="0" t="n">
        <v>1314.91</v>
      </c>
      <c r="J3489" s="0" t="n">
        <v>391.85</v>
      </c>
      <c r="M3489" s="0" t="n">
        <v>1706.76</v>
      </c>
      <c r="N3489" s="0" t="s">
        <v>351</v>
      </c>
      <c r="O3489" s="1" t="n">
        <f aca="false">SUM(G3489:L3489)</f>
        <v>1706.76</v>
      </c>
      <c r="P3489" s="4" t="n">
        <f aca="false">IF(M3489=O3489,1,0)</f>
        <v>1</v>
      </c>
      <c r="Q3489" s="2" t="n">
        <v>1</v>
      </c>
    </row>
    <row r="3490" customFormat="false" ht="12.8" hidden="false" customHeight="false" outlineLevel="0" collapsed="false">
      <c r="A3490" s="0" t="s">
        <v>4618</v>
      </c>
      <c r="B3490" s="0" t="s">
        <v>4722</v>
      </c>
      <c r="C3490" s="0" t="s">
        <v>75</v>
      </c>
      <c r="D3490" s="0" t="s">
        <v>20</v>
      </c>
      <c r="E3490" s="0" t="s">
        <v>182</v>
      </c>
      <c r="I3490" s="0" t="n">
        <v>541.94</v>
      </c>
      <c r="J3490" s="0" t="n">
        <v>116.74</v>
      </c>
      <c r="M3490" s="0" t="n">
        <v>658.68</v>
      </c>
      <c r="N3490" s="0" t="s">
        <v>351</v>
      </c>
      <c r="O3490" s="1" t="n">
        <f aca="false">SUM(G3490:L3490)</f>
        <v>658.68</v>
      </c>
      <c r="P3490" s="4" t="n">
        <f aca="false">IF(M3490=O3490,1,0)</f>
        <v>1</v>
      </c>
      <c r="Q3490" s="2" t="n">
        <v>1</v>
      </c>
    </row>
    <row r="3491" customFormat="false" ht="12.8" hidden="false" customHeight="false" outlineLevel="0" collapsed="false">
      <c r="A3491" s="0" t="s">
        <v>4618</v>
      </c>
      <c r="B3491" s="0" t="s">
        <v>4723</v>
      </c>
      <c r="C3491" s="0" t="s">
        <v>293</v>
      </c>
      <c r="D3491" s="0" t="s">
        <v>20</v>
      </c>
      <c r="E3491" s="0" t="s">
        <v>405</v>
      </c>
      <c r="I3491" s="0" t="n">
        <v>412.19</v>
      </c>
      <c r="J3491" s="0" t="n">
        <v>381.93</v>
      </c>
      <c r="M3491" s="0" t="n">
        <v>794.12</v>
      </c>
      <c r="N3491" s="0" t="s">
        <v>351</v>
      </c>
      <c r="O3491" s="1" t="n">
        <f aca="false">SUM(G3491:L3491)</f>
        <v>794.12</v>
      </c>
      <c r="P3491" s="4" t="n">
        <f aca="false">IF(M3491=O3491,1,0)</f>
        <v>1</v>
      </c>
      <c r="Q3491" s="2" t="n">
        <v>1</v>
      </c>
    </row>
    <row r="3492" customFormat="false" ht="12.8" hidden="false" customHeight="false" outlineLevel="0" collapsed="false">
      <c r="A3492" s="0" t="s">
        <v>4618</v>
      </c>
      <c r="B3492" s="0" t="s">
        <v>3948</v>
      </c>
      <c r="C3492" s="0" t="s">
        <v>165</v>
      </c>
      <c r="D3492" s="0" t="s">
        <v>20</v>
      </c>
      <c r="E3492" s="0" t="s">
        <v>3949</v>
      </c>
      <c r="I3492" s="0" t="n">
        <v>364.98</v>
      </c>
      <c r="J3492" s="0" t="n">
        <v>38.75</v>
      </c>
      <c r="M3492" s="0" t="n">
        <v>403.73</v>
      </c>
      <c r="N3492" s="0" t="s">
        <v>351</v>
      </c>
      <c r="O3492" s="1" t="n">
        <f aca="false">SUM(G3492:L3492)</f>
        <v>403.73</v>
      </c>
      <c r="P3492" s="4" t="n">
        <f aca="false">IF(M3492=O3492,1,0)</f>
        <v>1</v>
      </c>
      <c r="Q3492" s="2" t="n">
        <v>1</v>
      </c>
    </row>
    <row r="3493" customFormat="false" ht="12.8" hidden="false" customHeight="false" outlineLevel="0" collapsed="false">
      <c r="A3493" s="0" t="s">
        <v>4618</v>
      </c>
      <c r="B3493" s="0" t="s">
        <v>4724</v>
      </c>
      <c r="C3493" s="0" t="s">
        <v>51</v>
      </c>
      <c r="D3493" s="0" t="s">
        <v>20</v>
      </c>
      <c r="E3493" s="0" t="s">
        <v>1397</v>
      </c>
      <c r="I3493" s="0" t="n">
        <v>1254.9</v>
      </c>
      <c r="M3493" s="0" t="n">
        <v>1254.9</v>
      </c>
      <c r="N3493" s="0" t="s">
        <v>351</v>
      </c>
      <c r="O3493" s="1" t="n">
        <f aca="false">SUM(G3493:L3493)</f>
        <v>1254.9</v>
      </c>
      <c r="P3493" s="4" t="n">
        <f aca="false">IF(M3493=O3493,1,0)</f>
        <v>1</v>
      </c>
      <c r="Q3493" s="2" t="n">
        <v>1</v>
      </c>
    </row>
    <row r="3494" customFormat="false" ht="12.8" hidden="false" customHeight="false" outlineLevel="0" collapsed="false">
      <c r="A3494" s="0" t="s">
        <v>4618</v>
      </c>
      <c r="B3494" s="0" t="s">
        <v>4725</v>
      </c>
      <c r="C3494" s="0" t="s">
        <v>85</v>
      </c>
      <c r="D3494" s="0" t="s">
        <v>20</v>
      </c>
      <c r="E3494" s="0" t="s">
        <v>319</v>
      </c>
      <c r="I3494" s="0" t="n">
        <v>545.12</v>
      </c>
      <c r="J3494" s="0" t="n">
        <v>673.68</v>
      </c>
      <c r="M3494" s="0" t="n">
        <v>1218.8</v>
      </c>
      <c r="N3494" s="0" t="s">
        <v>351</v>
      </c>
      <c r="O3494" s="1" t="n">
        <f aca="false">SUM(G3494:L3494)</f>
        <v>1218.8</v>
      </c>
      <c r="P3494" s="4" t="n">
        <f aca="false">IF(M3494=O3494,1,0)</f>
        <v>1</v>
      </c>
      <c r="Q3494" s="2" t="n">
        <v>1</v>
      </c>
    </row>
    <row r="3495" customFormat="false" ht="12.8" hidden="false" customHeight="false" outlineLevel="0" collapsed="false">
      <c r="A3495" s="0" t="s">
        <v>4618</v>
      </c>
      <c r="B3495" s="0" t="s">
        <v>4726</v>
      </c>
      <c r="C3495" s="0" t="s">
        <v>602</v>
      </c>
      <c r="D3495" s="0" t="s">
        <v>20</v>
      </c>
      <c r="E3495" s="0" t="s">
        <v>1958</v>
      </c>
      <c r="I3495" s="0" t="n">
        <v>849.92</v>
      </c>
      <c r="J3495" s="0" t="n">
        <v>148.74</v>
      </c>
      <c r="K3495" s="0" t="n">
        <v>500</v>
      </c>
      <c r="M3495" s="0" t="n">
        <v>1498.66</v>
      </c>
      <c r="N3495" s="0" t="s">
        <v>351</v>
      </c>
      <c r="O3495" s="1" t="n">
        <f aca="false">SUM(G3495:L3495)</f>
        <v>1498.66</v>
      </c>
      <c r="P3495" s="4" t="n">
        <f aca="false">IF(M3495=O3495,1,0)</f>
        <v>1</v>
      </c>
      <c r="Q3495" s="2" t="n">
        <v>1</v>
      </c>
    </row>
    <row r="3496" customFormat="false" ht="12.8" hidden="false" customHeight="false" outlineLevel="0" collapsed="false">
      <c r="A3496" s="0" t="s">
        <v>4618</v>
      </c>
      <c r="B3496" s="0" t="s">
        <v>2614</v>
      </c>
      <c r="C3496" s="0" t="s">
        <v>2615</v>
      </c>
      <c r="D3496" s="0" t="s">
        <v>20</v>
      </c>
      <c r="E3496" s="0" t="s">
        <v>2616</v>
      </c>
      <c r="I3496" s="0" t="n">
        <v>364.98</v>
      </c>
      <c r="J3496" s="0" t="n">
        <v>106.78</v>
      </c>
      <c r="K3496" s="0" t="n">
        <v>750</v>
      </c>
      <c r="M3496" s="0" t="n">
        <v>1221.76</v>
      </c>
      <c r="N3496" s="0" t="s">
        <v>351</v>
      </c>
      <c r="O3496" s="1" t="n">
        <f aca="false">SUM(G3496:L3496)</f>
        <v>1221.76</v>
      </c>
      <c r="P3496" s="4" t="n">
        <f aca="false">IF(M3496=O3496,1,0)</f>
        <v>1</v>
      </c>
      <c r="Q3496" s="2" t="n">
        <v>1</v>
      </c>
    </row>
    <row r="3497" customFormat="false" ht="12.8" hidden="false" customHeight="false" outlineLevel="0" collapsed="false">
      <c r="A3497" s="0" t="s">
        <v>4618</v>
      </c>
      <c r="B3497" s="0" t="s">
        <v>4727</v>
      </c>
      <c r="C3497" s="0" t="s">
        <v>128</v>
      </c>
      <c r="D3497" s="0" t="s">
        <v>20</v>
      </c>
      <c r="E3497" s="0" t="s">
        <v>4728</v>
      </c>
      <c r="M3497" s="0" t="n">
        <v>0</v>
      </c>
      <c r="N3497" s="0" t="s">
        <v>351</v>
      </c>
      <c r="O3497" s="1" t="n">
        <f aca="false">SUM(G3497:L3497)</f>
        <v>0</v>
      </c>
      <c r="P3497" s="4" t="n">
        <f aca="false">IF(M3497=O3497,1,0)</f>
        <v>1</v>
      </c>
      <c r="Q3497" s="2" t="n">
        <v>1</v>
      </c>
    </row>
    <row r="3498" customFormat="false" ht="12.8" hidden="false" customHeight="false" outlineLevel="0" collapsed="false">
      <c r="A3498" s="0" t="s">
        <v>4618</v>
      </c>
      <c r="B3498" s="0" t="s">
        <v>4729</v>
      </c>
      <c r="C3498" s="0" t="s">
        <v>85</v>
      </c>
      <c r="D3498" s="0" t="s">
        <v>20</v>
      </c>
      <c r="E3498" s="0" t="s">
        <v>319</v>
      </c>
      <c r="I3498" s="0" t="n">
        <v>545.67</v>
      </c>
      <c r="J3498" s="0" t="n">
        <v>275.99</v>
      </c>
      <c r="M3498" s="0" t="n">
        <v>821.66</v>
      </c>
      <c r="N3498" s="0" t="s">
        <v>351</v>
      </c>
      <c r="O3498" s="1" t="n">
        <f aca="false">SUM(G3498:L3498)</f>
        <v>821.66</v>
      </c>
      <c r="P3498" s="4" t="n">
        <f aca="false">IF(M3498=O3498,1,0)</f>
        <v>1</v>
      </c>
      <c r="Q3498" s="2" t="n">
        <v>1</v>
      </c>
    </row>
    <row r="3499" customFormat="false" ht="12.8" hidden="false" customHeight="false" outlineLevel="0" collapsed="false">
      <c r="A3499" s="0" t="s">
        <v>4618</v>
      </c>
      <c r="B3499" s="0" t="s">
        <v>4730</v>
      </c>
      <c r="C3499" s="0" t="s">
        <v>75</v>
      </c>
      <c r="D3499" s="0" t="s">
        <v>20</v>
      </c>
      <c r="E3499" s="0" t="s">
        <v>182</v>
      </c>
      <c r="I3499" s="0" t="n">
        <v>541.94</v>
      </c>
      <c r="J3499" s="0" t="n">
        <v>720.61</v>
      </c>
      <c r="M3499" s="0" t="n">
        <v>1262.55</v>
      </c>
      <c r="N3499" s="0" t="s">
        <v>351</v>
      </c>
      <c r="O3499" s="1" t="n">
        <f aca="false">SUM(G3499:L3499)</f>
        <v>1262.55</v>
      </c>
      <c r="P3499" s="4" t="n">
        <f aca="false">IF(M3499=O3499,1,0)</f>
        <v>1</v>
      </c>
      <c r="Q3499" s="2" t="n">
        <v>1</v>
      </c>
    </row>
    <row r="3500" customFormat="false" ht="12.8" hidden="false" customHeight="false" outlineLevel="0" collapsed="false">
      <c r="A3500" s="0" t="s">
        <v>4618</v>
      </c>
      <c r="B3500" s="0" t="s">
        <v>4731</v>
      </c>
      <c r="C3500" s="0" t="s">
        <v>42</v>
      </c>
      <c r="D3500" s="0" t="s">
        <v>20</v>
      </c>
      <c r="E3500" s="0" t="s">
        <v>715</v>
      </c>
      <c r="I3500" s="0" t="n">
        <v>433.88</v>
      </c>
      <c r="J3500" s="0" t="n">
        <v>332.27</v>
      </c>
      <c r="M3500" s="0" t="n">
        <v>766.15</v>
      </c>
      <c r="N3500" s="0" t="s">
        <v>351</v>
      </c>
      <c r="O3500" s="1" t="n">
        <f aca="false">SUM(G3500:L3500)</f>
        <v>766.15</v>
      </c>
      <c r="P3500" s="4" t="n">
        <f aca="false">IF(M3500=O3500,1,0)</f>
        <v>1</v>
      </c>
      <c r="Q3500" s="2" t="n">
        <v>1</v>
      </c>
    </row>
    <row r="3501" customFormat="false" ht="12.8" hidden="false" customHeight="false" outlineLevel="0" collapsed="false">
      <c r="A3501" s="0" t="s">
        <v>4618</v>
      </c>
      <c r="B3501" s="0" t="s">
        <v>2622</v>
      </c>
      <c r="C3501" s="0" t="s">
        <v>85</v>
      </c>
      <c r="D3501" s="0" t="s">
        <v>20</v>
      </c>
      <c r="E3501" s="0" t="s">
        <v>319</v>
      </c>
      <c r="K3501" s="0" t="n">
        <v>1000</v>
      </c>
      <c r="M3501" s="0" t="n">
        <v>1000</v>
      </c>
      <c r="N3501" s="0" t="s">
        <v>351</v>
      </c>
      <c r="O3501" s="1" t="n">
        <f aca="false">SUM(G3501:L3501)</f>
        <v>1000</v>
      </c>
      <c r="P3501" s="4" t="n">
        <f aca="false">IF(M3501=O3501,1,0)</f>
        <v>1</v>
      </c>
      <c r="Q3501" s="2" t="n">
        <v>1</v>
      </c>
    </row>
    <row r="3502" customFormat="false" ht="12.8" hidden="false" customHeight="false" outlineLevel="0" collapsed="false">
      <c r="A3502" s="0" t="s">
        <v>4618</v>
      </c>
      <c r="B3502" s="0" t="s">
        <v>690</v>
      </c>
      <c r="C3502" s="0" t="s">
        <v>128</v>
      </c>
      <c r="D3502" s="0" t="s">
        <v>20</v>
      </c>
      <c r="E3502" s="0" t="s">
        <v>153</v>
      </c>
      <c r="K3502" s="0" t="n">
        <v>1000</v>
      </c>
      <c r="M3502" s="0" t="n">
        <v>1000</v>
      </c>
      <c r="N3502" s="0" t="s">
        <v>351</v>
      </c>
      <c r="O3502" s="1" t="n">
        <f aca="false">SUM(G3502:L3502)</f>
        <v>1000</v>
      </c>
      <c r="P3502" s="4" t="n">
        <f aca="false">IF(M3502=O3502,1,0)</f>
        <v>1</v>
      </c>
      <c r="Q3502" s="2" t="n">
        <v>1</v>
      </c>
    </row>
    <row r="3503" customFormat="false" ht="12.8" hidden="false" customHeight="false" outlineLevel="0" collapsed="false">
      <c r="A3503" s="0" t="s">
        <v>4618</v>
      </c>
      <c r="B3503" s="0" t="s">
        <v>4732</v>
      </c>
      <c r="C3503" s="0" t="s">
        <v>230</v>
      </c>
      <c r="D3503" s="0" t="s">
        <v>20</v>
      </c>
      <c r="E3503" s="0" t="s">
        <v>4733</v>
      </c>
      <c r="I3503" s="0" t="n">
        <v>195.25</v>
      </c>
      <c r="J3503" s="0" t="n">
        <v>805.89</v>
      </c>
      <c r="M3503" s="0" t="n">
        <v>1001.14</v>
      </c>
      <c r="N3503" s="0" t="s">
        <v>351</v>
      </c>
      <c r="O3503" s="1" t="n">
        <f aca="false">SUM(G3503:L3503)</f>
        <v>1001.14</v>
      </c>
      <c r="P3503" s="4" t="n">
        <f aca="false">IF(M3503=O3503,1,0)</f>
        <v>1</v>
      </c>
      <c r="Q3503" s="2" t="n">
        <v>1</v>
      </c>
    </row>
    <row r="3504" customFormat="false" ht="12.8" hidden="false" customHeight="false" outlineLevel="0" collapsed="false">
      <c r="A3504" s="0" t="s">
        <v>4618</v>
      </c>
      <c r="B3504" s="0" t="s">
        <v>4734</v>
      </c>
      <c r="C3504" s="0" t="s">
        <v>75</v>
      </c>
      <c r="D3504" s="0" t="s">
        <v>20</v>
      </c>
      <c r="E3504" s="0" t="s">
        <v>76</v>
      </c>
      <c r="K3504" s="0" t="n">
        <v>1500</v>
      </c>
      <c r="M3504" s="0" t="n">
        <v>1500</v>
      </c>
      <c r="N3504" s="0" t="s">
        <v>351</v>
      </c>
      <c r="O3504" s="1" t="n">
        <f aca="false">SUM(G3504:L3504)</f>
        <v>1500</v>
      </c>
      <c r="P3504" s="4" t="n">
        <f aca="false">IF(M3504=O3504,1,0)</f>
        <v>1</v>
      </c>
      <c r="Q3504" s="2" t="n">
        <v>1</v>
      </c>
    </row>
    <row r="3505" customFormat="false" ht="12.8" hidden="false" customHeight="false" outlineLevel="0" collapsed="false">
      <c r="A3505" s="0" t="s">
        <v>4618</v>
      </c>
      <c r="B3505" s="0" t="s">
        <v>2635</v>
      </c>
      <c r="C3505" s="0" t="s">
        <v>302</v>
      </c>
      <c r="D3505" s="0" t="s">
        <v>20</v>
      </c>
      <c r="E3505" s="0" t="s">
        <v>2636</v>
      </c>
      <c r="J3505" s="0" t="n">
        <v>267.97</v>
      </c>
      <c r="M3505" s="0" t="n">
        <v>267.97</v>
      </c>
      <c r="N3505" s="0" t="s">
        <v>351</v>
      </c>
      <c r="O3505" s="1" t="n">
        <f aca="false">SUM(G3505:L3505)</f>
        <v>267.97</v>
      </c>
      <c r="P3505" s="4" t="n">
        <f aca="false">IF(M3505=O3505,1,0)</f>
        <v>1</v>
      </c>
      <c r="Q3505" s="2" t="n">
        <v>1</v>
      </c>
    </row>
    <row r="3506" customFormat="false" ht="12.8" hidden="false" customHeight="false" outlineLevel="0" collapsed="false">
      <c r="A3506" s="0" t="s">
        <v>4618</v>
      </c>
      <c r="B3506" s="0" t="s">
        <v>4735</v>
      </c>
      <c r="C3506" s="0" t="s">
        <v>446</v>
      </c>
      <c r="D3506" s="0" t="s">
        <v>20</v>
      </c>
      <c r="E3506" s="0" t="s">
        <v>2110</v>
      </c>
      <c r="I3506" s="0" t="n">
        <v>1314.91</v>
      </c>
      <c r="J3506" s="0" t="n">
        <v>686.08</v>
      </c>
      <c r="K3506" s="0" t="n">
        <v>1000</v>
      </c>
      <c r="M3506" s="0" t="n">
        <v>3000.99</v>
      </c>
      <c r="N3506" s="0" t="s">
        <v>351</v>
      </c>
      <c r="O3506" s="1" t="n">
        <f aca="false">SUM(G3506:L3506)</f>
        <v>3000.99</v>
      </c>
      <c r="P3506" s="4" t="n">
        <f aca="false">IF(M3506=O3506,1,0)</f>
        <v>1</v>
      </c>
      <c r="Q3506" s="2" t="n">
        <v>1</v>
      </c>
    </row>
    <row r="3507" customFormat="false" ht="12.8" hidden="false" customHeight="false" outlineLevel="0" collapsed="false">
      <c r="A3507" s="0" t="s">
        <v>4618</v>
      </c>
      <c r="B3507" s="0" t="s">
        <v>4560</v>
      </c>
      <c r="C3507" s="0" t="s">
        <v>80</v>
      </c>
      <c r="D3507" s="0" t="s">
        <v>20</v>
      </c>
      <c r="E3507" s="0" t="s">
        <v>1926</v>
      </c>
      <c r="K3507" s="0" t="n">
        <v>500</v>
      </c>
      <c r="M3507" s="0" t="n">
        <v>500</v>
      </c>
      <c r="N3507" s="0" t="s">
        <v>351</v>
      </c>
      <c r="O3507" s="1" t="n">
        <f aca="false">SUM(G3507:L3507)</f>
        <v>500</v>
      </c>
      <c r="P3507" s="4" t="n">
        <f aca="false">IF(M3507=O3507,1,0)</f>
        <v>1</v>
      </c>
      <c r="Q3507" s="2" t="n">
        <v>1</v>
      </c>
    </row>
    <row r="3508" customFormat="false" ht="12.8" hidden="false" customHeight="false" outlineLevel="0" collapsed="false">
      <c r="A3508" s="0" t="s">
        <v>4618</v>
      </c>
      <c r="B3508" s="0" t="s">
        <v>4736</v>
      </c>
      <c r="C3508" s="0" t="s">
        <v>67</v>
      </c>
      <c r="D3508" s="0" t="s">
        <v>20</v>
      </c>
      <c r="E3508" s="0" t="s">
        <v>136</v>
      </c>
      <c r="I3508" s="0" t="n">
        <v>364.98</v>
      </c>
      <c r="J3508" s="0" t="n">
        <v>38.75</v>
      </c>
      <c r="M3508" s="0" t="n">
        <v>403.73</v>
      </c>
      <c r="N3508" s="0" t="s">
        <v>351</v>
      </c>
      <c r="O3508" s="1" t="n">
        <f aca="false">SUM(G3508:L3508)</f>
        <v>403.73</v>
      </c>
      <c r="P3508" s="4" t="n">
        <f aca="false">IF(M3508=O3508,1,0)</f>
        <v>1</v>
      </c>
      <c r="Q3508" s="2" t="n">
        <v>1</v>
      </c>
    </row>
    <row r="3509" customFormat="false" ht="12.8" hidden="false" customHeight="false" outlineLevel="0" collapsed="false">
      <c r="A3509" s="0" t="s">
        <v>4618</v>
      </c>
      <c r="B3509" s="0" t="s">
        <v>4737</v>
      </c>
      <c r="C3509" s="0" t="s">
        <v>186</v>
      </c>
      <c r="D3509" s="0" t="s">
        <v>20</v>
      </c>
      <c r="E3509" s="0" t="s">
        <v>187</v>
      </c>
      <c r="I3509" s="0" t="n">
        <v>849.92</v>
      </c>
      <c r="J3509" s="0" t="n">
        <v>-106.13</v>
      </c>
      <c r="K3509" s="0" t="n">
        <v>1000</v>
      </c>
      <c r="M3509" s="0" t="n">
        <v>1743.79</v>
      </c>
      <c r="N3509" s="0" t="s">
        <v>351</v>
      </c>
      <c r="O3509" s="1" t="n">
        <f aca="false">SUM(G3509:L3509)</f>
        <v>1743.79</v>
      </c>
      <c r="P3509" s="4" t="n">
        <f aca="false">IF(M3509=O3509,1,0)</f>
        <v>1</v>
      </c>
      <c r="Q3509" s="2" t="n">
        <v>1</v>
      </c>
    </row>
    <row r="3510" customFormat="false" ht="12.8" hidden="false" customHeight="false" outlineLevel="0" collapsed="false">
      <c r="A3510" s="0" t="s">
        <v>4618</v>
      </c>
      <c r="B3510" s="0" t="s">
        <v>2004</v>
      </c>
      <c r="C3510" s="0" t="s">
        <v>36</v>
      </c>
      <c r="D3510" s="0" t="s">
        <v>20</v>
      </c>
      <c r="E3510" s="0" t="s">
        <v>1881</v>
      </c>
      <c r="I3510" s="0" t="n">
        <v>410</v>
      </c>
      <c r="J3510" s="0" t="n">
        <v>478.25</v>
      </c>
      <c r="M3510" s="0" t="n">
        <v>888.25</v>
      </c>
      <c r="N3510" s="0" t="s">
        <v>351</v>
      </c>
      <c r="O3510" s="1" t="n">
        <f aca="false">SUM(G3510:L3510)</f>
        <v>888.25</v>
      </c>
      <c r="P3510" s="4" t="n">
        <f aca="false">IF(M3510=O3510,1,0)</f>
        <v>1</v>
      </c>
      <c r="Q3510" s="2" t="n">
        <v>1</v>
      </c>
    </row>
    <row r="3511" customFormat="false" ht="12.8" hidden="false" customHeight="false" outlineLevel="0" collapsed="false">
      <c r="A3511" s="0" t="s">
        <v>4618</v>
      </c>
      <c r="B3511" s="0" t="s">
        <v>4738</v>
      </c>
      <c r="C3511" s="0" t="s">
        <v>594</v>
      </c>
      <c r="D3511" s="0" t="s">
        <v>20</v>
      </c>
      <c r="E3511" s="0" t="s">
        <v>4739</v>
      </c>
      <c r="K3511" s="0" t="n">
        <v>1000</v>
      </c>
      <c r="M3511" s="0" t="n">
        <v>1000</v>
      </c>
      <c r="N3511" s="0" t="s">
        <v>351</v>
      </c>
      <c r="O3511" s="1" t="n">
        <f aca="false">SUM(G3511:L3511)</f>
        <v>1000</v>
      </c>
      <c r="P3511" s="4" t="n">
        <f aca="false">IF(M3511=O3511,1,0)</f>
        <v>1</v>
      </c>
      <c r="Q3511" s="2" t="n">
        <v>1</v>
      </c>
    </row>
    <row r="3512" customFormat="false" ht="12.8" hidden="false" customHeight="false" outlineLevel="0" collapsed="false">
      <c r="A3512" s="0" t="s">
        <v>4618</v>
      </c>
      <c r="B3512" s="0" t="s">
        <v>4740</v>
      </c>
      <c r="C3512" s="0" t="s">
        <v>2001</v>
      </c>
      <c r="D3512" s="0" t="s">
        <v>20</v>
      </c>
      <c r="E3512" s="0" t="s">
        <v>4613</v>
      </c>
      <c r="K3512" s="0" t="n">
        <v>500</v>
      </c>
      <c r="M3512" s="0" t="n">
        <v>500</v>
      </c>
      <c r="N3512" s="0" t="s">
        <v>351</v>
      </c>
      <c r="O3512" s="1" t="n">
        <f aca="false">SUM(G3512:L3512)</f>
        <v>500</v>
      </c>
      <c r="P3512" s="4" t="n">
        <f aca="false">IF(M3512=O3512,1,0)</f>
        <v>1</v>
      </c>
      <c r="Q3512" s="2" t="n">
        <v>1</v>
      </c>
    </row>
    <row r="3513" customFormat="false" ht="12.8" hidden="false" customHeight="false" outlineLevel="0" collapsed="false">
      <c r="A3513" s="0" t="s">
        <v>4618</v>
      </c>
      <c r="B3513" s="0" t="s">
        <v>4741</v>
      </c>
      <c r="C3513" s="0" t="s">
        <v>189</v>
      </c>
      <c r="D3513" s="0" t="s">
        <v>20</v>
      </c>
      <c r="E3513" s="0" t="s">
        <v>2014</v>
      </c>
      <c r="I3513" s="0" t="n">
        <v>849.92</v>
      </c>
      <c r="J3513" s="0" t="n">
        <v>-169.25</v>
      </c>
      <c r="M3513" s="0" t="n">
        <v>680.67</v>
      </c>
      <c r="N3513" s="0" t="s">
        <v>351</v>
      </c>
      <c r="O3513" s="1" t="n">
        <f aca="false">SUM(G3513:L3513)</f>
        <v>680.67</v>
      </c>
      <c r="P3513" s="4" t="n">
        <f aca="false">IF(M3513=O3513,1,0)</f>
        <v>1</v>
      </c>
      <c r="Q3513" s="2" t="n">
        <v>1</v>
      </c>
    </row>
    <row r="3514" customFormat="false" ht="12.8" hidden="false" customHeight="false" outlineLevel="0" collapsed="false">
      <c r="A3514" s="0" t="s">
        <v>4618</v>
      </c>
      <c r="B3514" s="0" t="s">
        <v>2022</v>
      </c>
      <c r="C3514" s="0" t="s">
        <v>792</v>
      </c>
      <c r="D3514" s="0" t="s">
        <v>20</v>
      </c>
      <c r="E3514" s="0" t="s">
        <v>793</v>
      </c>
      <c r="K3514" s="0" t="n">
        <v>1000</v>
      </c>
      <c r="M3514" s="0" t="n">
        <v>1000</v>
      </c>
      <c r="N3514" s="0" t="s">
        <v>351</v>
      </c>
      <c r="O3514" s="1" t="n">
        <f aca="false">SUM(G3514:L3514)</f>
        <v>1000</v>
      </c>
      <c r="P3514" s="4" t="n">
        <f aca="false">IF(M3514=O3514,1,0)</f>
        <v>1</v>
      </c>
      <c r="Q3514" s="2" t="n">
        <v>1</v>
      </c>
    </row>
    <row r="3515" customFormat="false" ht="12.8" hidden="false" customHeight="false" outlineLevel="0" collapsed="false">
      <c r="A3515" s="0" t="s">
        <v>4618</v>
      </c>
      <c r="B3515" s="0" t="s">
        <v>2653</v>
      </c>
      <c r="C3515" s="0" t="s">
        <v>2654</v>
      </c>
      <c r="D3515" s="0" t="s">
        <v>20</v>
      </c>
      <c r="E3515" s="0" t="s">
        <v>2655</v>
      </c>
      <c r="I3515" s="0" t="n">
        <v>443.17</v>
      </c>
      <c r="J3515" s="0" t="n">
        <v>327.35</v>
      </c>
      <c r="K3515" s="0" t="n">
        <v>1000</v>
      </c>
      <c r="M3515" s="0" t="n">
        <v>1770.52</v>
      </c>
      <c r="N3515" s="0" t="s">
        <v>351</v>
      </c>
      <c r="O3515" s="1" t="n">
        <f aca="false">SUM(G3515:L3515)</f>
        <v>1770.52</v>
      </c>
      <c r="P3515" s="4" t="n">
        <f aca="false">IF(M3515=O3515,1,0)</f>
        <v>1</v>
      </c>
      <c r="Q3515" s="2" t="n">
        <v>1</v>
      </c>
    </row>
    <row r="3516" customFormat="false" ht="12.8" hidden="false" customHeight="false" outlineLevel="0" collapsed="false">
      <c r="A3516" s="0" t="s">
        <v>4618</v>
      </c>
      <c r="B3516" s="0" t="s">
        <v>2656</v>
      </c>
      <c r="C3516" s="0" t="s">
        <v>75</v>
      </c>
      <c r="D3516" s="0" t="s">
        <v>20</v>
      </c>
      <c r="E3516" s="0" t="s">
        <v>2657</v>
      </c>
      <c r="I3516" s="0" t="n">
        <v>443.17</v>
      </c>
      <c r="J3516" s="0" t="n">
        <v>187.67</v>
      </c>
      <c r="M3516" s="0" t="n">
        <v>630.84</v>
      </c>
      <c r="N3516" s="0" t="s">
        <v>351</v>
      </c>
      <c r="O3516" s="1" t="n">
        <f aca="false">SUM(G3516:L3516)</f>
        <v>630.84</v>
      </c>
      <c r="P3516" s="4" t="n">
        <f aca="false">IF(M3516=O3516,1,0)</f>
        <v>1</v>
      </c>
      <c r="Q3516" s="2" t="n">
        <v>1</v>
      </c>
    </row>
    <row r="3517" customFormat="false" ht="12.8" hidden="false" customHeight="false" outlineLevel="0" collapsed="false">
      <c r="A3517" s="0" t="s">
        <v>4618</v>
      </c>
      <c r="B3517" s="0" t="s">
        <v>4742</v>
      </c>
      <c r="C3517" s="0" t="s">
        <v>578</v>
      </c>
      <c r="D3517" s="0" t="s">
        <v>20</v>
      </c>
      <c r="E3517" s="0" t="s">
        <v>579</v>
      </c>
      <c r="I3517" s="0" t="n">
        <v>1314.91</v>
      </c>
      <c r="J3517" s="0" t="n">
        <v>557.82</v>
      </c>
      <c r="K3517" s="0" t="n">
        <v>1750</v>
      </c>
      <c r="M3517" s="0" t="n">
        <v>3622.73</v>
      </c>
      <c r="N3517" s="0" t="s">
        <v>351</v>
      </c>
      <c r="O3517" s="1" t="n">
        <f aca="false">SUM(G3517:L3517)</f>
        <v>3622.73</v>
      </c>
      <c r="P3517" s="4" t="n">
        <f aca="false">IF(M3517=O3517,1,0)</f>
        <v>1</v>
      </c>
      <c r="Q3517" s="2" t="n">
        <v>1</v>
      </c>
    </row>
    <row r="3518" customFormat="false" ht="12.8" hidden="false" customHeight="false" outlineLevel="0" collapsed="false">
      <c r="A3518" s="0" t="s">
        <v>4618</v>
      </c>
      <c r="B3518" s="0" t="s">
        <v>2665</v>
      </c>
      <c r="C3518" s="0" t="s">
        <v>128</v>
      </c>
      <c r="D3518" s="0" t="s">
        <v>20</v>
      </c>
      <c r="E3518" s="0" t="s">
        <v>153</v>
      </c>
      <c r="I3518" s="0" t="n">
        <v>1068.87</v>
      </c>
      <c r="J3518" s="0" t="n">
        <v>1542.92</v>
      </c>
      <c r="M3518" s="0" t="n">
        <v>2611.79</v>
      </c>
      <c r="N3518" s="0" t="s">
        <v>351</v>
      </c>
      <c r="O3518" s="1" t="n">
        <f aca="false">SUM(G3518:L3518)</f>
        <v>2611.79</v>
      </c>
      <c r="P3518" s="4" t="n">
        <f aca="false">IF(M3518=O3518,1,0)</f>
        <v>1</v>
      </c>
      <c r="Q3518" s="2" t="n">
        <v>1</v>
      </c>
    </row>
    <row r="3519" customFormat="false" ht="12.8" hidden="false" customHeight="false" outlineLevel="0" collapsed="false">
      <c r="A3519" s="0" t="s">
        <v>4618</v>
      </c>
      <c r="B3519" s="0" t="s">
        <v>4743</v>
      </c>
      <c r="C3519" s="0" t="s">
        <v>726</v>
      </c>
      <c r="D3519" s="0" t="s">
        <v>20</v>
      </c>
      <c r="E3519" s="0" t="s">
        <v>4744</v>
      </c>
      <c r="I3519" s="0" t="n">
        <v>1314.91</v>
      </c>
      <c r="J3519" s="0" t="n">
        <v>95.18</v>
      </c>
      <c r="M3519" s="0" t="n">
        <v>1410.09</v>
      </c>
      <c r="N3519" s="0" t="s">
        <v>351</v>
      </c>
      <c r="O3519" s="1" t="n">
        <f aca="false">SUM(G3519:L3519)</f>
        <v>1410.09</v>
      </c>
      <c r="P3519" s="4" t="n">
        <f aca="false">IF(M3519=O3519,1,0)</f>
        <v>1</v>
      </c>
      <c r="Q3519" s="2" t="n">
        <v>1</v>
      </c>
    </row>
    <row r="3520" customFormat="false" ht="12.8" hidden="false" customHeight="false" outlineLevel="0" collapsed="false">
      <c r="A3520" s="0" t="s">
        <v>4618</v>
      </c>
      <c r="B3520" s="0" t="s">
        <v>2669</v>
      </c>
      <c r="C3520" s="0" t="s">
        <v>174</v>
      </c>
      <c r="D3520" s="0" t="s">
        <v>20</v>
      </c>
      <c r="E3520" s="0" t="s">
        <v>175</v>
      </c>
      <c r="I3520" s="0" t="n">
        <v>802.31</v>
      </c>
      <c r="J3520" s="0" t="n">
        <v>438.2</v>
      </c>
      <c r="M3520" s="0" t="n">
        <v>1240.51</v>
      </c>
      <c r="N3520" s="0" t="s">
        <v>351</v>
      </c>
      <c r="O3520" s="1" t="n">
        <f aca="false">SUM(G3520:L3520)</f>
        <v>1240.51</v>
      </c>
      <c r="P3520" s="4" t="n">
        <f aca="false">IF(M3520=O3520,1,0)</f>
        <v>1</v>
      </c>
      <c r="Q3520" s="2" t="n">
        <v>1</v>
      </c>
    </row>
    <row r="3521" customFormat="false" ht="12.8" hidden="false" customHeight="false" outlineLevel="0" collapsed="false">
      <c r="A3521" s="0" t="s">
        <v>4618</v>
      </c>
      <c r="B3521" s="0" t="s">
        <v>4745</v>
      </c>
      <c r="C3521" s="0" t="s">
        <v>75</v>
      </c>
      <c r="D3521" s="0" t="s">
        <v>20</v>
      </c>
      <c r="E3521" s="0" t="s">
        <v>1323</v>
      </c>
      <c r="I3521" s="0" t="n">
        <v>728.01</v>
      </c>
      <c r="J3521" s="0" t="n">
        <v>5778.27</v>
      </c>
      <c r="M3521" s="0" t="n">
        <v>6506.28</v>
      </c>
      <c r="N3521" s="0" t="s">
        <v>351</v>
      </c>
      <c r="O3521" s="1" t="n">
        <f aca="false">SUM(G3521:L3521)</f>
        <v>6506.28</v>
      </c>
      <c r="P3521" s="4" t="n">
        <f aca="false">IF(M3521=O3521,1,0)</f>
        <v>1</v>
      </c>
      <c r="Q3521" s="2" t="n">
        <v>1</v>
      </c>
    </row>
    <row r="3522" customFormat="false" ht="12.8" hidden="false" customHeight="false" outlineLevel="0" collapsed="false">
      <c r="A3522" s="0" t="s">
        <v>4618</v>
      </c>
      <c r="B3522" s="0" t="s">
        <v>4746</v>
      </c>
      <c r="C3522" s="0" t="s">
        <v>928</v>
      </c>
      <c r="D3522" s="0" t="s">
        <v>20</v>
      </c>
      <c r="E3522" s="0" t="s">
        <v>4747</v>
      </c>
      <c r="K3522" s="0" t="n">
        <v>500</v>
      </c>
      <c r="M3522" s="0" t="n">
        <v>500</v>
      </c>
      <c r="N3522" s="0" t="s">
        <v>351</v>
      </c>
      <c r="O3522" s="1" t="n">
        <f aca="false">SUM(G3522:L3522)</f>
        <v>500</v>
      </c>
      <c r="P3522" s="4" t="n">
        <f aca="false">IF(M3522=O3522,1,0)</f>
        <v>1</v>
      </c>
      <c r="Q3522" s="2" t="n">
        <v>1</v>
      </c>
    </row>
    <row r="3523" customFormat="false" ht="12.8" hidden="false" customHeight="false" outlineLevel="0" collapsed="false">
      <c r="A3523" s="0" t="s">
        <v>4618</v>
      </c>
      <c r="B3523" s="0" t="s">
        <v>4748</v>
      </c>
      <c r="C3523" s="0" t="s">
        <v>1529</v>
      </c>
      <c r="D3523" s="0" t="s">
        <v>20</v>
      </c>
      <c r="E3523" s="0" t="s">
        <v>4749</v>
      </c>
      <c r="J3523" s="0" t="n">
        <v>387.72</v>
      </c>
      <c r="M3523" s="0" t="n">
        <v>387.72</v>
      </c>
      <c r="N3523" s="0" t="s">
        <v>351</v>
      </c>
      <c r="O3523" s="1" t="n">
        <f aca="false">SUM(G3523:L3523)</f>
        <v>387.72</v>
      </c>
      <c r="P3523" s="4" t="n">
        <f aca="false">IF(M3523=O3523,1,0)</f>
        <v>1</v>
      </c>
      <c r="Q3523" s="2" t="n">
        <v>1</v>
      </c>
    </row>
    <row r="3524" customFormat="false" ht="12.8" hidden="false" customHeight="false" outlineLevel="0" collapsed="false">
      <c r="A3524" s="0" t="s">
        <v>4618</v>
      </c>
      <c r="B3524" s="0" t="s">
        <v>4750</v>
      </c>
      <c r="C3524" s="0" t="s">
        <v>75</v>
      </c>
      <c r="D3524" s="0" t="s">
        <v>20</v>
      </c>
      <c r="E3524" s="0" t="s">
        <v>76</v>
      </c>
      <c r="K3524" s="0" t="n">
        <v>1000</v>
      </c>
      <c r="M3524" s="0" t="n">
        <v>1000</v>
      </c>
      <c r="N3524" s="0" t="s">
        <v>351</v>
      </c>
      <c r="O3524" s="1" t="n">
        <f aca="false">SUM(G3524:L3524)</f>
        <v>1000</v>
      </c>
      <c r="P3524" s="4" t="n">
        <f aca="false">IF(M3524=O3524,1,0)</f>
        <v>1</v>
      </c>
      <c r="Q3524" s="2" t="n">
        <v>1</v>
      </c>
    </row>
    <row r="3525" customFormat="false" ht="12.8" hidden="false" customHeight="false" outlineLevel="0" collapsed="false">
      <c r="A3525" s="0" t="s">
        <v>4618</v>
      </c>
      <c r="B3525" s="0" t="s">
        <v>4751</v>
      </c>
      <c r="C3525" s="0" t="s">
        <v>72</v>
      </c>
      <c r="D3525" s="0" t="s">
        <v>20</v>
      </c>
      <c r="E3525" s="0" t="s">
        <v>2348</v>
      </c>
      <c r="I3525" s="0" t="n">
        <v>151.79</v>
      </c>
      <c r="J3525" s="0" t="n">
        <v>436.9</v>
      </c>
      <c r="M3525" s="0" t="n">
        <v>588.69</v>
      </c>
      <c r="N3525" s="0" t="s">
        <v>351</v>
      </c>
      <c r="O3525" s="1" t="n">
        <f aca="false">SUM(G3525:L3525)</f>
        <v>588.69</v>
      </c>
      <c r="P3525" s="4" t="n">
        <f aca="false">IF(M3525=O3525,1,0)</f>
        <v>1</v>
      </c>
      <c r="Q3525" s="2" t="n">
        <v>1</v>
      </c>
    </row>
    <row r="3526" customFormat="false" ht="12.8" hidden="false" customHeight="false" outlineLevel="0" collapsed="false">
      <c r="A3526" s="0" t="s">
        <v>4618</v>
      </c>
      <c r="B3526" s="0" t="s">
        <v>4752</v>
      </c>
      <c r="C3526" s="0" t="s">
        <v>42</v>
      </c>
      <c r="D3526" s="0" t="s">
        <v>20</v>
      </c>
      <c r="E3526" s="0" t="s">
        <v>339</v>
      </c>
      <c r="J3526" s="0" t="n">
        <v>344.77</v>
      </c>
      <c r="M3526" s="0" t="n">
        <v>344.77</v>
      </c>
      <c r="N3526" s="0" t="s">
        <v>351</v>
      </c>
      <c r="O3526" s="1" t="n">
        <f aca="false">SUM(G3526:L3526)</f>
        <v>344.77</v>
      </c>
      <c r="P3526" s="4" t="n">
        <f aca="false">IF(M3526=O3526,1,0)</f>
        <v>1</v>
      </c>
      <c r="Q3526" s="2" t="n">
        <v>1</v>
      </c>
    </row>
    <row r="3527" customFormat="false" ht="12.8" hidden="false" customHeight="false" outlineLevel="0" collapsed="false">
      <c r="A3527" s="0" t="s">
        <v>4618</v>
      </c>
      <c r="B3527" s="0" t="s">
        <v>4753</v>
      </c>
      <c r="C3527" s="0" t="s">
        <v>174</v>
      </c>
      <c r="D3527" s="0" t="s">
        <v>20</v>
      </c>
      <c r="E3527" s="0" t="s">
        <v>4754</v>
      </c>
      <c r="I3527" s="0" t="n">
        <v>319.33</v>
      </c>
      <c r="J3527" s="0" t="n">
        <v>789.69</v>
      </c>
      <c r="M3527" s="0" t="n">
        <v>1109.02</v>
      </c>
      <c r="N3527" s="0" t="s">
        <v>351</v>
      </c>
      <c r="O3527" s="1" t="n">
        <f aca="false">SUM(G3527:L3527)</f>
        <v>1109.02</v>
      </c>
      <c r="P3527" s="4" t="n">
        <f aca="false">IF(M3527=O3527,1,0)</f>
        <v>1</v>
      </c>
      <c r="Q3527" s="2" t="n">
        <v>1</v>
      </c>
    </row>
    <row r="3528" customFormat="false" ht="12.8" hidden="false" customHeight="false" outlineLevel="0" collapsed="false">
      <c r="A3528" s="0" t="s">
        <v>4618</v>
      </c>
      <c r="B3528" s="0" t="s">
        <v>4755</v>
      </c>
      <c r="C3528" s="0" t="s">
        <v>222</v>
      </c>
      <c r="D3528" s="0" t="s">
        <v>20</v>
      </c>
      <c r="E3528" s="0" t="s">
        <v>401</v>
      </c>
      <c r="I3528" s="0" t="n">
        <v>1613.99</v>
      </c>
      <c r="J3528" s="0" t="n">
        <v>5488.2</v>
      </c>
      <c r="M3528" s="0" t="n">
        <v>7102.19</v>
      </c>
      <c r="N3528" s="0" t="s">
        <v>351</v>
      </c>
      <c r="O3528" s="1" t="n">
        <f aca="false">SUM(G3528:L3528)</f>
        <v>7102.19</v>
      </c>
      <c r="P3528" s="4" t="n">
        <f aca="false">IF(M3528=O3528,1,0)</f>
        <v>1</v>
      </c>
      <c r="Q3528" s="2" t="n">
        <v>1</v>
      </c>
    </row>
    <row r="3529" customFormat="false" ht="12.8" hidden="false" customHeight="false" outlineLevel="0" collapsed="false">
      <c r="A3529" s="0" t="s">
        <v>4618</v>
      </c>
      <c r="B3529" s="0" t="s">
        <v>4756</v>
      </c>
      <c r="C3529" s="0" t="s">
        <v>227</v>
      </c>
      <c r="D3529" s="0" t="s">
        <v>20</v>
      </c>
      <c r="E3529" s="0" t="s">
        <v>228</v>
      </c>
      <c r="K3529" s="0" t="n">
        <v>750</v>
      </c>
      <c r="M3529" s="0" t="n">
        <v>750</v>
      </c>
      <c r="N3529" s="0" t="s">
        <v>351</v>
      </c>
      <c r="O3529" s="1" t="n">
        <f aca="false">SUM(G3529:L3529)</f>
        <v>750</v>
      </c>
      <c r="P3529" s="4" t="n">
        <f aca="false">IF(M3529=O3529,1,0)</f>
        <v>1</v>
      </c>
      <c r="Q3529" s="2" t="n">
        <v>1</v>
      </c>
    </row>
    <row r="3530" customFormat="false" ht="12.8" hidden="false" customHeight="false" outlineLevel="0" collapsed="false">
      <c r="A3530" s="0" t="s">
        <v>4618</v>
      </c>
      <c r="B3530" s="0" t="s">
        <v>2672</v>
      </c>
      <c r="C3530" s="0" t="s">
        <v>1115</v>
      </c>
      <c r="D3530" s="0" t="s">
        <v>20</v>
      </c>
      <c r="E3530" s="0" t="s">
        <v>1116</v>
      </c>
      <c r="I3530" s="0" t="n">
        <v>364.98</v>
      </c>
      <c r="J3530" s="0" t="n">
        <v>-114.14</v>
      </c>
      <c r="M3530" s="0" t="n">
        <v>250.84</v>
      </c>
      <c r="N3530" s="0" t="s">
        <v>351</v>
      </c>
      <c r="O3530" s="1" t="n">
        <f aca="false">SUM(G3530:L3530)</f>
        <v>250.84</v>
      </c>
      <c r="P3530" s="4" t="n">
        <f aca="false">IF(M3530=O3530,1,0)</f>
        <v>1</v>
      </c>
      <c r="Q3530" s="2" t="n">
        <v>1</v>
      </c>
    </row>
    <row r="3531" customFormat="false" ht="12.8" hidden="false" customHeight="false" outlineLevel="0" collapsed="false">
      <c r="A3531" s="0" t="s">
        <v>4618</v>
      </c>
      <c r="B3531" s="0" t="s">
        <v>4757</v>
      </c>
      <c r="C3531" s="0" t="s">
        <v>1677</v>
      </c>
      <c r="D3531" s="0" t="s">
        <v>20</v>
      </c>
      <c r="E3531" s="0" t="s">
        <v>1678</v>
      </c>
      <c r="J3531" s="0" t="n">
        <v>960.7</v>
      </c>
      <c r="K3531" s="0" t="n">
        <v>500</v>
      </c>
      <c r="M3531" s="0" t="n">
        <v>1460.7</v>
      </c>
      <c r="N3531" s="0" t="s">
        <v>351</v>
      </c>
      <c r="O3531" s="1" t="n">
        <f aca="false">SUM(G3531:L3531)</f>
        <v>1460.7</v>
      </c>
      <c r="P3531" s="4" t="n">
        <f aca="false">IF(M3531=O3531,1,0)</f>
        <v>1</v>
      </c>
      <c r="Q3531" s="2" t="n">
        <v>1</v>
      </c>
    </row>
    <row r="3532" customFormat="false" ht="12.8" hidden="false" customHeight="false" outlineLevel="0" collapsed="false">
      <c r="A3532" s="0" t="s">
        <v>4618</v>
      </c>
      <c r="B3532" s="0" t="s">
        <v>746</v>
      </c>
      <c r="C3532" s="0" t="s">
        <v>174</v>
      </c>
      <c r="D3532" s="0" t="s">
        <v>20</v>
      </c>
      <c r="E3532" s="0" t="s">
        <v>747</v>
      </c>
      <c r="I3532" s="0" t="n">
        <v>1314.91</v>
      </c>
      <c r="J3532" s="0" t="n">
        <v>709.95</v>
      </c>
      <c r="M3532" s="0" t="n">
        <v>2024.86</v>
      </c>
      <c r="N3532" s="0" t="s">
        <v>351</v>
      </c>
      <c r="O3532" s="1" t="n">
        <f aca="false">SUM(G3532:L3532)</f>
        <v>2024.86</v>
      </c>
      <c r="P3532" s="4" t="n">
        <f aca="false">IF(M3532=O3532,1,0)</f>
        <v>1</v>
      </c>
      <c r="Q3532" s="2" t="n">
        <v>1</v>
      </c>
    </row>
    <row r="3533" customFormat="false" ht="12.8" hidden="false" customHeight="false" outlineLevel="0" collapsed="false">
      <c r="A3533" s="0" t="s">
        <v>4618</v>
      </c>
      <c r="B3533" s="0" t="s">
        <v>755</v>
      </c>
      <c r="C3533" s="0" t="s">
        <v>756</v>
      </c>
      <c r="D3533" s="0" t="s">
        <v>20</v>
      </c>
      <c r="E3533" s="0" t="s">
        <v>757</v>
      </c>
      <c r="K3533" s="0" t="n">
        <v>1000</v>
      </c>
      <c r="M3533" s="0" t="n">
        <v>1000</v>
      </c>
      <c r="N3533" s="0" t="s">
        <v>351</v>
      </c>
      <c r="O3533" s="1" t="n">
        <f aca="false">SUM(G3533:L3533)</f>
        <v>1000</v>
      </c>
      <c r="P3533" s="4" t="n">
        <f aca="false">IF(M3533=O3533,1,0)</f>
        <v>1</v>
      </c>
      <c r="Q3533" s="2" t="n">
        <v>1</v>
      </c>
    </row>
    <row r="3534" customFormat="false" ht="12.8" hidden="false" customHeight="false" outlineLevel="0" collapsed="false">
      <c r="A3534" s="0" t="s">
        <v>4618</v>
      </c>
      <c r="B3534" s="0" t="s">
        <v>4758</v>
      </c>
      <c r="C3534" s="0" t="s">
        <v>128</v>
      </c>
      <c r="D3534" s="0" t="s">
        <v>20</v>
      </c>
      <c r="E3534" s="0" t="s">
        <v>153</v>
      </c>
      <c r="K3534" s="0" t="n">
        <v>500</v>
      </c>
      <c r="M3534" s="0" t="n">
        <v>500</v>
      </c>
      <c r="N3534" s="0" t="s">
        <v>351</v>
      </c>
      <c r="O3534" s="1" t="n">
        <f aca="false">SUM(G3534:L3534)</f>
        <v>500</v>
      </c>
      <c r="P3534" s="4" t="n">
        <f aca="false">IF(M3534=O3534,1,0)</f>
        <v>1</v>
      </c>
      <c r="Q3534" s="2" t="n">
        <v>1</v>
      </c>
    </row>
    <row r="3535" customFormat="false" ht="12.8" hidden="false" customHeight="false" outlineLevel="0" collapsed="false">
      <c r="A3535" s="0" t="s">
        <v>4618</v>
      </c>
      <c r="B3535" s="0" t="s">
        <v>4759</v>
      </c>
      <c r="C3535" s="0" t="s">
        <v>222</v>
      </c>
      <c r="D3535" s="0" t="s">
        <v>20</v>
      </c>
      <c r="E3535" s="0" t="s">
        <v>401</v>
      </c>
      <c r="I3535" s="0" t="n">
        <v>364.98</v>
      </c>
      <c r="J3535" s="0" t="n">
        <v>88.76</v>
      </c>
      <c r="M3535" s="0" t="n">
        <v>453.74</v>
      </c>
      <c r="N3535" s="0" t="s">
        <v>351</v>
      </c>
      <c r="O3535" s="1" t="n">
        <f aca="false">SUM(G3535:L3535)</f>
        <v>453.74</v>
      </c>
      <c r="P3535" s="4" t="n">
        <f aca="false">IF(M3535=O3535,1,0)</f>
        <v>1</v>
      </c>
      <c r="Q3535" s="2" t="n">
        <v>1</v>
      </c>
    </row>
    <row r="3536" customFormat="false" ht="12.8" hidden="false" customHeight="false" outlineLevel="0" collapsed="false">
      <c r="A3536" s="0" t="s">
        <v>4618</v>
      </c>
      <c r="B3536" s="0" t="s">
        <v>4760</v>
      </c>
      <c r="C3536" s="0" t="s">
        <v>1485</v>
      </c>
      <c r="D3536" s="0" t="s">
        <v>20</v>
      </c>
      <c r="E3536" s="0" t="s">
        <v>2284</v>
      </c>
      <c r="K3536" s="0" t="n">
        <v>625</v>
      </c>
      <c r="M3536" s="0" t="n">
        <v>625</v>
      </c>
      <c r="N3536" s="0" t="s">
        <v>351</v>
      </c>
      <c r="O3536" s="1" t="n">
        <f aca="false">SUM(G3536:L3536)</f>
        <v>625</v>
      </c>
      <c r="P3536" s="4" t="n">
        <f aca="false">IF(M3536=O3536,1,0)</f>
        <v>1</v>
      </c>
      <c r="Q3536" s="2" t="n">
        <v>1</v>
      </c>
    </row>
    <row r="3537" customFormat="false" ht="12.8" hidden="false" customHeight="false" outlineLevel="0" collapsed="false">
      <c r="A3537" s="0" t="s">
        <v>4618</v>
      </c>
      <c r="B3537" s="0" t="s">
        <v>2675</v>
      </c>
      <c r="C3537" s="0" t="s">
        <v>575</v>
      </c>
      <c r="D3537" s="0" t="s">
        <v>20</v>
      </c>
      <c r="E3537" s="0" t="s">
        <v>2676</v>
      </c>
      <c r="K3537" s="0" t="n">
        <v>812.5</v>
      </c>
      <c r="M3537" s="0" t="n">
        <v>812.5</v>
      </c>
      <c r="N3537" s="0" t="s">
        <v>351</v>
      </c>
      <c r="O3537" s="1" t="n">
        <f aca="false">SUM(G3537:L3537)</f>
        <v>812.5</v>
      </c>
      <c r="P3537" s="4" t="n">
        <f aca="false">IF(M3537=O3537,1,0)</f>
        <v>1</v>
      </c>
      <c r="Q3537" s="2" t="n">
        <v>1</v>
      </c>
    </row>
    <row r="3538" customFormat="false" ht="12.8" hidden="false" customHeight="false" outlineLevel="0" collapsed="false">
      <c r="A3538" s="0" t="s">
        <v>4618</v>
      </c>
      <c r="B3538" s="0" t="s">
        <v>2073</v>
      </c>
      <c r="C3538" s="0" t="s">
        <v>2074</v>
      </c>
      <c r="D3538" s="0" t="s">
        <v>20</v>
      </c>
      <c r="E3538" s="0" t="s">
        <v>2075</v>
      </c>
      <c r="K3538" s="0" t="n">
        <v>1000</v>
      </c>
      <c r="M3538" s="0" t="n">
        <v>1000</v>
      </c>
      <c r="N3538" s="0" t="s">
        <v>351</v>
      </c>
      <c r="O3538" s="1" t="n">
        <f aca="false">SUM(G3538:L3538)</f>
        <v>1000</v>
      </c>
      <c r="P3538" s="4" t="n">
        <f aca="false">IF(M3538=O3538,1,0)</f>
        <v>1</v>
      </c>
      <c r="Q3538" s="2" t="n">
        <v>1</v>
      </c>
    </row>
    <row r="3539" customFormat="false" ht="12.8" hidden="false" customHeight="false" outlineLevel="0" collapsed="false">
      <c r="A3539" s="0" t="s">
        <v>4618</v>
      </c>
      <c r="B3539" s="0" t="s">
        <v>4761</v>
      </c>
      <c r="C3539" s="0" t="s">
        <v>174</v>
      </c>
      <c r="D3539" s="0" t="s">
        <v>20</v>
      </c>
      <c r="E3539" s="0" t="s">
        <v>175</v>
      </c>
      <c r="I3539" s="0" t="n">
        <v>1068.87</v>
      </c>
      <c r="J3539" s="0" t="n">
        <v>5681.53</v>
      </c>
      <c r="K3539" s="0" t="n">
        <v>1750</v>
      </c>
      <c r="M3539" s="0" t="n">
        <v>8500.4</v>
      </c>
      <c r="N3539" s="0" t="s">
        <v>351</v>
      </c>
      <c r="O3539" s="1" t="n">
        <f aca="false">SUM(G3539:L3539)</f>
        <v>8500.4</v>
      </c>
      <c r="P3539" s="4" t="n">
        <f aca="false">IF(M3539=O3539,1,0)</f>
        <v>1</v>
      </c>
      <c r="Q3539" s="2" t="n">
        <v>1</v>
      </c>
    </row>
    <row r="3540" customFormat="false" ht="12.8" hidden="false" customHeight="false" outlineLevel="0" collapsed="false">
      <c r="A3540" s="0" t="s">
        <v>4618</v>
      </c>
      <c r="B3540" s="0" t="s">
        <v>769</v>
      </c>
      <c r="C3540" s="0" t="s">
        <v>92</v>
      </c>
      <c r="D3540" s="0" t="s">
        <v>20</v>
      </c>
      <c r="E3540" s="0" t="s">
        <v>770</v>
      </c>
      <c r="K3540" s="0" t="n">
        <v>1000</v>
      </c>
      <c r="M3540" s="0" t="n">
        <v>1000</v>
      </c>
      <c r="N3540" s="0" t="s">
        <v>351</v>
      </c>
      <c r="O3540" s="1" t="n">
        <f aca="false">SUM(G3540:L3540)</f>
        <v>1000</v>
      </c>
      <c r="P3540" s="4" t="n">
        <f aca="false">IF(M3540=O3540,1,0)</f>
        <v>1</v>
      </c>
      <c r="Q3540" s="2" t="n">
        <v>1</v>
      </c>
    </row>
    <row r="3541" customFormat="false" ht="12.8" hidden="false" customHeight="false" outlineLevel="0" collapsed="false">
      <c r="A3541" s="0" t="s">
        <v>4618</v>
      </c>
      <c r="B3541" s="0" t="s">
        <v>773</v>
      </c>
      <c r="C3541" s="0" t="s">
        <v>235</v>
      </c>
      <c r="D3541" s="0" t="s">
        <v>20</v>
      </c>
      <c r="E3541" s="0" t="s">
        <v>774</v>
      </c>
      <c r="I3541" s="0" t="n">
        <v>1314.91</v>
      </c>
      <c r="J3541" s="0" t="n">
        <v>741.6</v>
      </c>
      <c r="M3541" s="0" t="n">
        <v>2056.51</v>
      </c>
      <c r="N3541" s="0" t="s">
        <v>351</v>
      </c>
      <c r="O3541" s="1" t="n">
        <f aca="false">SUM(G3541:L3541)</f>
        <v>2056.51</v>
      </c>
      <c r="P3541" s="4" t="n">
        <f aca="false">IF(M3541=O3541,1,0)</f>
        <v>1</v>
      </c>
      <c r="Q3541" s="2" t="n">
        <v>1</v>
      </c>
    </row>
    <row r="3542" customFormat="false" ht="12.8" hidden="false" customHeight="false" outlineLevel="0" collapsed="false">
      <c r="A3542" s="0" t="s">
        <v>4618</v>
      </c>
      <c r="B3542" s="0" t="s">
        <v>2081</v>
      </c>
      <c r="C3542" s="0" t="s">
        <v>80</v>
      </c>
      <c r="D3542" s="0" t="s">
        <v>20</v>
      </c>
      <c r="E3542" s="0" t="s">
        <v>172</v>
      </c>
      <c r="K3542" s="0" t="n">
        <v>1000</v>
      </c>
      <c r="M3542" s="0" t="n">
        <v>1000</v>
      </c>
      <c r="N3542" s="0" t="s">
        <v>351</v>
      </c>
      <c r="O3542" s="1" t="n">
        <f aca="false">SUM(G3542:L3542)</f>
        <v>1000</v>
      </c>
      <c r="P3542" s="4" t="n">
        <f aca="false">IF(M3542=O3542,1,0)</f>
        <v>1</v>
      </c>
      <c r="Q3542" s="2" t="n">
        <v>1</v>
      </c>
    </row>
    <row r="3543" customFormat="false" ht="12.8" hidden="false" customHeight="false" outlineLevel="0" collapsed="false">
      <c r="A3543" s="0" t="s">
        <v>4618</v>
      </c>
      <c r="B3543" s="0" t="s">
        <v>775</v>
      </c>
      <c r="C3543" s="0" t="s">
        <v>128</v>
      </c>
      <c r="D3543" s="0" t="s">
        <v>20</v>
      </c>
      <c r="E3543" s="0" t="s">
        <v>776</v>
      </c>
      <c r="I3543" s="0" t="n">
        <v>1314.91</v>
      </c>
      <c r="J3543" s="0" t="n">
        <v>663.28</v>
      </c>
      <c r="K3543" s="0" t="n">
        <v>500</v>
      </c>
      <c r="M3543" s="0" t="n">
        <v>2478.19</v>
      </c>
      <c r="N3543" s="0" t="s">
        <v>351</v>
      </c>
      <c r="O3543" s="1" t="n">
        <f aca="false">SUM(G3543:L3543)</f>
        <v>2478.19</v>
      </c>
      <c r="P3543" s="4" t="n">
        <f aca="false">IF(M3543=O3543,1,0)</f>
        <v>1</v>
      </c>
      <c r="Q3543" s="2" t="n">
        <v>1</v>
      </c>
    </row>
    <row r="3544" customFormat="false" ht="12.8" hidden="false" customHeight="false" outlineLevel="0" collapsed="false">
      <c r="A3544" s="0" t="s">
        <v>4618</v>
      </c>
      <c r="B3544" s="0" t="s">
        <v>777</v>
      </c>
      <c r="C3544" s="0" t="s">
        <v>778</v>
      </c>
      <c r="D3544" s="0" t="s">
        <v>20</v>
      </c>
      <c r="E3544" s="0" t="s">
        <v>779</v>
      </c>
      <c r="K3544" s="0" t="n">
        <v>1000</v>
      </c>
      <c r="M3544" s="0" t="n">
        <v>1000</v>
      </c>
      <c r="N3544" s="0" t="s">
        <v>351</v>
      </c>
      <c r="O3544" s="1" t="n">
        <f aca="false">SUM(G3544:L3544)</f>
        <v>1000</v>
      </c>
      <c r="P3544" s="4" t="n">
        <f aca="false">IF(M3544=O3544,1,0)</f>
        <v>1</v>
      </c>
      <c r="Q3544" s="2" t="n">
        <v>1</v>
      </c>
    </row>
    <row r="3545" customFormat="false" ht="12.8" hidden="false" customHeight="false" outlineLevel="0" collapsed="false">
      <c r="A3545" s="0" t="s">
        <v>4618</v>
      </c>
      <c r="B3545" s="0" t="s">
        <v>4762</v>
      </c>
      <c r="C3545" s="0" t="s">
        <v>128</v>
      </c>
      <c r="D3545" s="0" t="s">
        <v>20</v>
      </c>
      <c r="E3545" s="0" t="s">
        <v>153</v>
      </c>
      <c r="I3545" s="0" t="n">
        <v>545.67</v>
      </c>
      <c r="J3545" s="0" t="n">
        <v>59.45</v>
      </c>
      <c r="M3545" s="0" t="n">
        <v>605.12</v>
      </c>
      <c r="N3545" s="0" t="s">
        <v>351</v>
      </c>
      <c r="O3545" s="1" t="n">
        <f aca="false">SUM(G3545:L3545)</f>
        <v>605.12</v>
      </c>
      <c r="P3545" s="4" t="n">
        <f aca="false">IF(M3545=O3545,1,0)</f>
        <v>1</v>
      </c>
      <c r="Q3545" s="2" t="n">
        <v>1</v>
      </c>
    </row>
    <row r="3546" customFormat="false" ht="12.8" hidden="false" customHeight="false" outlineLevel="0" collapsed="false">
      <c r="A3546" s="0" t="s">
        <v>4618</v>
      </c>
      <c r="B3546" s="0" t="s">
        <v>4763</v>
      </c>
      <c r="C3546" s="0" t="s">
        <v>36</v>
      </c>
      <c r="D3546" s="0" t="s">
        <v>20</v>
      </c>
      <c r="E3546" s="0" t="s">
        <v>4764</v>
      </c>
      <c r="I3546" s="0" t="n">
        <v>534.43</v>
      </c>
      <c r="J3546" s="0" t="n">
        <v>5656.9</v>
      </c>
      <c r="M3546" s="0" t="n">
        <v>6191.33</v>
      </c>
      <c r="N3546" s="0" t="s">
        <v>351</v>
      </c>
      <c r="O3546" s="1" t="n">
        <f aca="false">SUM(G3546:L3546)</f>
        <v>6191.33</v>
      </c>
      <c r="P3546" s="4" t="n">
        <f aca="false">IF(M3546=O3546,1,0)</f>
        <v>1</v>
      </c>
      <c r="Q3546" s="2" t="n">
        <v>1</v>
      </c>
    </row>
    <row r="3547" customFormat="false" ht="12.8" hidden="false" customHeight="false" outlineLevel="0" collapsed="false">
      <c r="A3547" s="0" t="s">
        <v>4618</v>
      </c>
      <c r="B3547" s="0" t="s">
        <v>4576</v>
      </c>
      <c r="C3547" s="0" t="s">
        <v>189</v>
      </c>
      <c r="D3547" s="0" t="s">
        <v>20</v>
      </c>
      <c r="E3547" s="0" t="s">
        <v>1834</v>
      </c>
      <c r="I3547" s="0" t="n">
        <v>849.92</v>
      </c>
      <c r="J3547" s="0" t="n">
        <v>133.53</v>
      </c>
      <c r="K3547" s="0" t="n">
        <v>1000</v>
      </c>
      <c r="M3547" s="0" t="n">
        <v>1983.45</v>
      </c>
      <c r="N3547" s="0" t="s">
        <v>351</v>
      </c>
      <c r="O3547" s="1" t="n">
        <f aca="false">SUM(G3547:L3547)</f>
        <v>1983.45</v>
      </c>
      <c r="P3547" s="4" t="n">
        <f aca="false">IF(M3547=O3547,1,0)</f>
        <v>1</v>
      </c>
      <c r="Q3547" s="2" t="n">
        <v>1</v>
      </c>
    </row>
    <row r="3548" customFormat="false" ht="12.8" hidden="false" customHeight="false" outlineLevel="0" collapsed="false">
      <c r="A3548" s="0" t="s">
        <v>4618</v>
      </c>
      <c r="B3548" s="0" t="s">
        <v>785</v>
      </c>
      <c r="C3548" s="0" t="s">
        <v>611</v>
      </c>
      <c r="D3548" s="0" t="s">
        <v>20</v>
      </c>
      <c r="E3548" s="0" t="s">
        <v>786</v>
      </c>
      <c r="I3548" s="0" t="n">
        <v>1314.91</v>
      </c>
      <c r="J3548" s="0" t="n">
        <v>338.16</v>
      </c>
      <c r="M3548" s="0" t="n">
        <v>1653.07</v>
      </c>
      <c r="N3548" s="0" t="s">
        <v>351</v>
      </c>
      <c r="O3548" s="1" t="n">
        <f aca="false">SUM(G3548:L3548)</f>
        <v>1653.07</v>
      </c>
      <c r="P3548" s="4" t="n">
        <f aca="false">IF(M3548=O3548,1,0)</f>
        <v>1</v>
      </c>
      <c r="Q3548" s="2" t="n">
        <v>1</v>
      </c>
    </row>
    <row r="3549" customFormat="false" ht="12.8" hidden="false" customHeight="false" outlineLevel="0" collapsed="false">
      <c r="A3549" s="0" t="s">
        <v>4618</v>
      </c>
      <c r="B3549" s="0" t="s">
        <v>4765</v>
      </c>
      <c r="C3549" s="0" t="s">
        <v>128</v>
      </c>
      <c r="D3549" s="0" t="s">
        <v>20</v>
      </c>
      <c r="E3549" s="0" t="s">
        <v>1795</v>
      </c>
      <c r="K3549" s="0" t="n">
        <v>500</v>
      </c>
      <c r="M3549" s="0" t="n">
        <v>500</v>
      </c>
      <c r="N3549" s="0" t="s">
        <v>351</v>
      </c>
      <c r="O3549" s="1" t="n">
        <f aca="false">SUM(G3549:L3549)</f>
        <v>500</v>
      </c>
      <c r="P3549" s="4" t="n">
        <f aca="false">IF(M3549=O3549,1,0)</f>
        <v>1</v>
      </c>
      <c r="Q3549" s="2" t="n">
        <v>1</v>
      </c>
    </row>
    <row r="3550" customFormat="false" ht="12.8" hidden="false" customHeight="false" outlineLevel="0" collapsed="false">
      <c r="A3550" s="0" t="s">
        <v>4618</v>
      </c>
      <c r="B3550" s="0" t="s">
        <v>4766</v>
      </c>
      <c r="C3550" s="0" t="s">
        <v>92</v>
      </c>
      <c r="D3550" s="0" t="s">
        <v>20</v>
      </c>
      <c r="E3550" s="0" t="s">
        <v>2080</v>
      </c>
      <c r="I3550" s="0" t="n">
        <v>304.15</v>
      </c>
      <c r="J3550" s="0" t="n">
        <v>841.03</v>
      </c>
      <c r="M3550" s="0" t="n">
        <v>1145.18</v>
      </c>
      <c r="N3550" s="0" t="s">
        <v>351</v>
      </c>
      <c r="O3550" s="1" t="n">
        <f aca="false">SUM(G3550:L3550)</f>
        <v>1145.18</v>
      </c>
      <c r="P3550" s="4" t="n">
        <f aca="false">IF(M3550=O3550,1,0)</f>
        <v>1</v>
      </c>
      <c r="Q3550" s="2" t="n">
        <v>1</v>
      </c>
    </row>
    <row r="3551" customFormat="false" ht="12.8" hidden="false" customHeight="false" outlineLevel="0" collapsed="false">
      <c r="A3551" s="0" t="s">
        <v>4618</v>
      </c>
      <c r="B3551" s="0" t="s">
        <v>4767</v>
      </c>
      <c r="C3551" s="0" t="s">
        <v>60</v>
      </c>
      <c r="D3551" s="0" t="s">
        <v>20</v>
      </c>
      <c r="E3551" s="0" t="s">
        <v>4768</v>
      </c>
      <c r="K3551" s="0" t="n">
        <v>1000</v>
      </c>
      <c r="M3551" s="0" t="n">
        <v>1000</v>
      </c>
      <c r="N3551" s="0" t="s">
        <v>351</v>
      </c>
      <c r="O3551" s="1" t="n">
        <f aca="false">SUM(G3551:L3551)</f>
        <v>1000</v>
      </c>
      <c r="P3551" s="4" t="n">
        <f aca="false">IF(M3551=O3551,1,0)</f>
        <v>1</v>
      </c>
      <c r="Q3551" s="2" t="n">
        <v>1</v>
      </c>
    </row>
    <row r="3552" customFormat="false" ht="12.8" hidden="false" customHeight="false" outlineLevel="0" collapsed="false">
      <c r="A3552" s="0" t="s">
        <v>4618</v>
      </c>
      <c r="B3552" s="0" t="s">
        <v>4769</v>
      </c>
      <c r="C3552" s="0" t="s">
        <v>174</v>
      </c>
      <c r="D3552" s="0" t="s">
        <v>20</v>
      </c>
      <c r="E3552" s="0" t="s">
        <v>4770</v>
      </c>
      <c r="I3552" s="0" t="n">
        <v>443.17</v>
      </c>
      <c r="J3552" s="0" t="n">
        <v>314.44</v>
      </c>
      <c r="M3552" s="0" t="n">
        <v>757.61</v>
      </c>
      <c r="N3552" s="0" t="s">
        <v>351</v>
      </c>
      <c r="O3552" s="1" t="n">
        <f aca="false">SUM(G3552:L3552)</f>
        <v>757.61</v>
      </c>
      <c r="P3552" s="4" t="n">
        <f aca="false">IF(M3552=O3552,1,0)</f>
        <v>1</v>
      </c>
      <c r="Q3552" s="2" t="n">
        <v>1</v>
      </c>
    </row>
    <row r="3553" customFormat="false" ht="12.8" hidden="false" customHeight="false" outlineLevel="0" collapsed="false">
      <c r="A3553" s="0" t="s">
        <v>4618</v>
      </c>
      <c r="B3553" s="0" t="s">
        <v>807</v>
      </c>
      <c r="C3553" s="0" t="s">
        <v>42</v>
      </c>
      <c r="D3553" s="0" t="s">
        <v>20</v>
      </c>
      <c r="E3553" s="0" t="s">
        <v>715</v>
      </c>
      <c r="I3553" s="0" t="n">
        <v>433.88</v>
      </c>
      <c r="J3553" s="0" t="n">
        <v>243.79</v>
      </c>
      <c r="M3553" s="0" t="n">
        <v>677.67</v>
      </c>
      <c r="N3553" s="0" t="s">
        <v>351</v>
      </c>
      <c r="O3553" s="1" t="n">
        <f aca="false">SUM(G3553:L3553)</f>
        <v>677.67</v>
      </c>
      <c r="P3553" s="4" t="n">
        <f aca="false">IF(M3553=O3553,1,0)</f>
        <v>1</v>
      </c>
      <c r="Q3553" s="2" t="n">
        <v>1</v>
      </c>
    </row>
    <row r="3554" customFormat="false" ht="12.8" hidden="false" customHeight="false" outlineLevel="0" collapsed="false">
      <c r="A3554" s="0" t="s">
        <v>4618</v>
      </c>
      <c r="B3554" s="0" t="s">
        <v>4771</v>
      </c>
      <c r="C3554" s="0" t="s">
        <v>4772</v>
      </c>
      <c r="D3554" s="0" t="s">
        <v>20</v>
      </c>
      <c r="E3554" s="0" t="s">
        <v>4773</v>
      </c>
      <c r="I3554" s="0" t="n">
        <v>433.88</v>
      </c>
      <c r="J3554" s="0" t="n">
        <v>654.07</v>
      </c>
      <c r="K3554" s="0" t="n">
        <v>1000</v>
      </c>
      <c r="M3554" s="0" t="n">
        <v>2087.95</v>
      </c>
      <c r="N3554" s="0" t="s">
        <v>351</v>
      </c>
      <c r="O3554" s="1" t="n">
        <f aca="false">SUM(G3554:L3554)</f>
        <v>2087.95</v>
      </c>
      <c r="P3554" s="4" t="n">
        <f aca="false">IF(M3554=O3554,1,0)</f>
        <v>1</v>
      </c>
      <c r="Q3554" s="2" t="n">
        <v>1</v>
      </c>
    </row>
    <row r="3555" customFormat="false" ht="12.8" hidden="false" customHeight="false" outlineLevel="0" collapsed="false">
      <c r="A3555" s="0" t="s">
        <v>4618</v>
      </c>
      <c r="B3555" s="0" t="s">
        <v>3283</v>
      </c>
      <c r="C3555" s="0" t="s">
        <v>280</v>
      </c>
      <c r="D3555" s="0" t="s">
        <v>20</v>
      </c>
      <c r="E3555" s="0" t="s">
        <v>4774</v>
      </c>
      <c r="J3555" s="0" t="n">
        <v>339.9</v>
      </c>
      <c r="M3555" s="0" t="n">
        <v>339.9</v>
      </c>
      <c r="N3555" s="0" t="s">
        <v>351</v>
      </c>
      <c r="O3555" s="1" t="n">
        <f aca="false">SUM(G3555:L3555)</f>
        <v>339.9</v>
      </c>
      <c r="P3555" s="4" t="n">
        <f aca="false">IF(M3555=O3555,1,0)</f>
        <v>1</v>
      </c>
      <c r="Q3555" s="2" t="n">
        <v>1</v>
      </c>
    </row>
    <row r="3556" customFormat="false" ht="12.8" hidden="false" customHeight="false" outlineLevel="0" collapsed="false">
      <c r="A3556" s="0" t="s">
        <v>4618</v>
      </c>
      <c r="B3556" s="0" t="s">
        <v>4775</v>
      </c>
      <c r="C3556" s="0" t="s">
        <v>85</v>
      </c>
      <c r="D3556" s="0" t="s">
        <v>20</v>
      </c>
      <c r="E3556" s="0" t="s">
        <v>4776</v>
      </c>
      <c r="K3556" s="0" t="n">
        <v>812.5</v>
      </c>
      <c r="M3556" s="0" t="n">
        <v>812.5</v>
      </c>
      <c r="N3556" s="0" t="s">
        <v>351</v>
      </c>
      <c r="O3556" s="1" t="n">
        <f aca="false">SUM(G3556:L3556)</f>
        <v>812.5</v>
      </c>
      <c r="P3556" s="4" t="n">
        <f aca="false">IF(M3556=O3556,1,0)</f>
        <v>1</v>
      </c>
      <c r="Q3556" s="2" t="n">
        <v>1</v>
      </c>
    </row>
    <row r="3557" customFormat="false" ht="12.8" hidden="false" customHeight="false" outlineLevel="0" collapsed="false">
      <c r="A3557" s="0" t="s">
        <v>4618</v>
      </c>
      <c r="B3557" s="0" t="s">
        <v>4777</v>
      </c>
      <c r="C3557" s="0" t="s">
        <v>92</v>
      </c>
      <c r="D3557" s="0" t="s">
        <v>20</v>
      </c>
      <c r="E3557" s="0" t="s">
        <v>2080</v>
      </c>
      <c r="I3557" s="0" t="n">
        <v>900</v>
      </c>
      <c r="J3557" s="0" t="n">
        <v>285.65</v>
      </c>
      <c r="M3557" s="0" t="n">
        <v>1185.65</v>
      </c>
      <c r="N3557" s="0" t="s">
        <v>351</v>
      </c>
      <c r="O3557" s="1" t="n">
        <f aca="false">SUM(G3557:L3557)</f>
        <v>1185.65</v>
      </c>
      <c r="P3557" s="4" t="n">
        <f aca="false">IF(M3557=O3557,1,0)</f>
        <v>1</v>
      </c>
      <c r="Q3557" s="2" t="n">
        <v>1</v>
      </c>
    </row>
    <row r="3558" customFormat="false" ht="12.8" hidden="false" customHeight="false" outlineLevel="0" collapsed="false">
      <c r="A3558" s="0" t="s">
        <v>4618</v>
      </c>
      <c r="B3558" s="0" t="s">
        <v>840</v>
      </c>
      <c r="C3558" s="0" t="s">
        <v>85</v>
      </c>
      <c r="D3558" s="0" t="s">
        <v>20</v>
      </c>
      <c r="E3558" s="0" t="s">
        <v>417</v>
      </c>
      <c r="I3558" s="0" t="n">
        <v>410</v>
      </c>
      <c r="K3558" s="0" t="n">
        <v>1250</v>
      </c>
      <c r="M3558" s="0" t="n">
        <v>1660</v>
      </c>
      <c r="N3558" s="0" t="s">
        <v>351</v>
      </c>
      <c r="O3558" s="1" t="n">
        <f aca="false">SUM(G3558:L3558)</f>
        <v>1660</v>
      </c>
      <c r="P3558" s="4" t="n">
        <f aca="false">IF(M3558=O3558,1,0)</f>
        <v>1</v>
      </c>
      <c r="Q3558" s="2" t="n">
        <v>1</v>
      </c>
    </row>
    <row r="3559" customFormat="false" ht="12.8" hidden="false" customHeight="false" outlineLevel="0" collapsed="false">
      <c r="A3559" s="0" t="s">
        <v>4618</v>
      </c>
      <c r="B3559" s="0" t="s">
        <v>4778</v>
      </c>
      <c r="C3559" s="0" t="s">
        <v>72</v>
      </c>
      <c r="D3559" s="0" t="s">
        <v>20</v>
      </c>
      <c r="E3559" s="0" t="s">
        <v>2348</v>
      </c>
      <c r="I3559" s="0" t="n">
        <v>151.79</v>
      </c>
      <c r="J3559" s="0" t="n">
        <v>412.9</v>
      </c>
      <c r="M3559" s="0" t="n">
        <v>564.69</v>
      </c>
      <c r="N3559" s="0" t="s">
        <v>351</v>
      </c>
      <c r="O3559" s="1" t="n">
        <f aca="false">SUM(G3559:L3559)</f>
        <v>564.69</v>
      </c>
      <c r="P3559" s="4" t="n">
        <f aca="false">IF(M3559=O3559,1,0)</f>
        <v>1</v>
      </c>
      <c r="Q3559" s="2" t="n">
        <v>1</v>
      </c>
    </row>
    <row r="3560" customFormat="false" ht="12.8" hidden="false" customHeight="false" outlineLevel="0" collapsed="false">
      <c r="A3560" s="0" t="s">
        <v>4618</v>
      </c>
      <c r="B3560" s="0" t="s">
        <v>2712</v>
      </c>
      <c r="C3560" s="0" t="s">
        <v>80</v>
      </c>
      <c r="D3560" s="0" t="s">
        <v>20</v>
      </c>
      <c r="E3560" s="0" t="s">
        <v>2595</v>
      </c>
      <c r="I3560" s="0" t="n">
        <v>364.98</v>
      </c>
      <c r="J3560" s="0" t="n">
        <v>38.75</v>
      </c>
      <c r="M3560" s="0" t="n">
        <v>403.73</v>
      </c>
      <c r="N3560" s="0" t="s">
        <v>351</v>
      </c>
      <c r="O3560" s="1" t="n">
        <f aca="false">SUM(G3560:L3560)</f>
        <v>403.73</v>
      </c>
      <c r="P3560" s="4" t="n">
        <f aca="false">IF(M3560=O3560,1,0)</f>
        <v>1</v>
      </c>
      <c r="Q3560" s="2" t="n">
        <v>1</v>
      </c>
    </row>
    <row r="3561" customFormat="false" ht="12.8" hidden="false" customHeight="false" outlineLevel="0" collapsed="false">
      <c r="A3561" s="0" t="s">
        <v>4618</v>
      </c>
      <c r="B3561" s="0" t="s">
        <v>4779</v>
      </c>
      <c r="C3561" s="0" t="s">
        <v>1571</v>
      </c>
      <c r="D3561" s="0" t="s">
        <v>20</v>
      </c>
      <c r="E3561" s="0" t="s">
        <v>1572</v>
      </c>
      <c r="K3561" s="0" t="n">
        <v>500</v>
      </c>
      <c r="M3561" s="0" t="n">
        <v>500</v>
      </c>
      <c r="N3561" s="0" t="s">
        <v>351</v>
      </c>
      <c r="O3561" s="1" t="n">
        <f aca="false">SUM(G3561:L3561)</f>
        <v>500</v>
      </c>
      <c r="P3561" s="4" t="n">
        <f aca="false">IF(M3561=O3561,1,0)</f>
        <v>1</v>
      </c>
      <c r="Q3561" s="2" t="n">
        <v>1</v>
      </c>
    </row>
    <row r="3562" customFormat="false" ht="12.8" hidden="false" customHeight="false" outlineLevel="0" collapsed="false">
      <c r="A3562" s="0" t="s">
        <v>4618</v>
      </c>
      <c r="B3562" s="0" t="s">
        <v>849</v>
      </c>
      <c r="C3562" s="0" t="s">
        <v>850</v>
      </c>
      <c r="D3562" s="0" t="s">
        <v>20</v>
      </c>
      <c r="E3562" s="0" t="s">
        <v>851</v>
      </c>
      <c r="I3562" s="0" t="n">
        <v>728.01</v>
      </c>
      <c r="J3562" s="0" t="n">
        <v>4613.46</v>
      </c>
      <c r="K3562" s="0" t="n">
        <v>3000</v>
      </c>
      <c r="M3562" s="0" t="n">
        <v>8341.47</v>
      </c>
      <c r="N3562" s="0" t="s">
        <v>351</v>
      </c>
      <c r="O3562" s="1" t="n">
        <f aca="false">SUM(G3562:L3562)</f>
        <v>8341.47</v>
      </c>
      <c r="P3562" s="4" t="n">
        <f aca="false">IF(M3562=O3562,1,0)</f>
        <v>1</v>
      </c>
      <c r="Q3562" s="2" t="n">
        <v>1</v>
      </c>
    </row>
    <row r="3563" customFormat="false" ht="12.8" hidden="false" customHeight="false" outlineLevel="0" collapsed="false">
      <c r="A3563" s="0" t="s">
        <v>4618</v>
      </c>
      <c r="B3563" s="0" t="s">
        <v>4780</v>
      </c>
      <c r="C3563" s="0" t="s">
        <v>2406</v>
      </c>
      <c r="D3563" s="0" t="s">
        <v>20</v>
      </c>
      <c r="E3563" s="0" t="s">
        <v>4781</v>
      </c>
      <c r="I3563" s="0" t="n">
        <v>195.25</v>
      </c>
      <c r="J3563" s="0" t="n">
        <v>377.5</v>
      </c>
      <c r="M3563" s="0" t="n">
        <v>572.75</v>
      </c>
      <c r="N3563" s="0" t="s">
        <v>351</v>
      </c>
      <c r="O3563" s="1" t="n">
        <f aca="false">SUM(G3563:L3563)</f>
        <v>572.75</v>
      </c>
      <c r="P3563" s="4" t="n">
        <f aca="false">IF(M3563=O3563,1,0)</f>
        <v>1</v>
      </c>
      <c r="Q3563" s="2" t="n">
        <v>1</v>
      </c>
    </row>
    <row r="3564" customFormat="false" ht="12.8" hidden="false" customHeight="false" outlineLevel="0" collapsed="false">
      <c r="A3564" s="0" t="s">
        <v>4618</v>
      </c>
      <c r="B3564" s="0" t="s">
        <v>4782</v>
      </c>
      <c r="C3564" s="0" t="s">
        <v>293</v>
      </c>
      <c r="D3564" s="0" t="s">
        <v>20</v>
      </c>
      <c r="E3564" s="0" t="s">
        <v>405</v>
      </c>
      <c r="I3564" s="0" t="n">
        <v>541.94</v>
      </c>
      <c r="J3564" s="0" t="n">
        <v>788.88</v>
      </c>
      <c r="M3564" s="0" t="n">
        <v>1330.82</v>
      </c>
      <c r="N3564" s="0" t="s">
        <v>351</v>
      </c>
      <c r="O3564" s="1" t="n">
        <f aca="false">SUM(G3564:L3564)</f>
        <v>1330.82</v>
      </c>
      <c r="P3564" s="4" t="n">
        <f aca="false">IF(M3564=O3564,1,0)</f>
        <v>1</v>
      </c>
      <c r="Q3564" s="2" t="n">
        <v>1</v>
      </c>
    </row>
    <row r="3565" customFormat="false" ht="12.8" hidden="false" customHeight="false" outlineLevel="0" collapsed="false">
      <c r="A3565" s="0" t="s">
        <v>4618</v>
      </c>
      <c r="B3565" s="0" t="s">
        <v>4783</v>
      </c>
      <c r="C3565" s="0" t="s">
        <v>887</v>
      </c>
      <c r="D3565" s="0" t="s">
        <v>20</v>
      </c>
      <c r="E3565" s="0" t="s">
        <v>888</v>
      </c>
      <c r="I3565" s="0" t="n">
        <v>304.15</v>
      </c>
      <c r="J3565" s="0" t="n">
        <v>611.04</v>
      </c>
      <c r="M3565" s="0" t="n">
        <v>915.19</v>
      </c>
      <c r="N3565" s="0" t="s">
        <v>351</v>
      </c>
      <c r="O3565" s="1" t="n">
        <f aca="false">SUM(G3565:L3565)</f>
        <v>915.19</v>
      </c>
      <c r="P3565" s="4" t="n">
        <f aca="false">IF(M3565=O3565,1,0)</f>
        <v>1</v>
      </c>
      <c r="Q3565" s="2" t="n">
        <v>1</v>
      </c>
    </row>
    <row r="3566" customFormat="false" ht="12.8" hidden="false" customHeight="false" outlineLevel="0" collapsed="false">
      <c r="A3566" s="0" t="s">
        <v>4618</v>
      </c>
      <c r="B3566" s="0" t="s">
        <v>4115</v>
      </c>
      <c r="C3566" s="0" t="s">
        <v>75</v>
      </c>
      <c r="D3566" s="0" t="s">
        <v>20</v>
      </c>
      <c r="E3566" s="0" t="s">
        <v>507</v>
      </c>
      <c r="I3566" s="0" t="n">
        <v>541.94</v>
      </c>
      <c r="J3566" s="0" t="n">
        <v>788.88</v>
      </c>
      <c r="M3566" s="0" t="n">
        <v>1330.82</v>
      </c>
      <c r="N3566" s="0" t="s">
        <v>351</v>
      </c>
      <c r="O3566" s="1" t="n">
        <f aca="false">SUM(G3566:L3566)</f>
        <v>1330.82</v>
      </c>
      <c r="P3566" s="4" t="n">
        <f aca="false">IF(M3566=O3566,1,0)</f>
        <v>1</v>
      </c>
      <c r="Q3566" s="2" t="n">
        <v>1</v>
      </c>
    </row>
    <row r="3567" customFormat="false" ht="12.8" hidden="false" customHeight="false" outlineLevel="0" collapsed="false">
      <c r="A3567" s="0" t="s">
        <v>4618</v>
      </c>
      <c r="B3567" s="0" t="s">
        <v>2150</v>
      </c>
      <c r="C3567" s="0" t="s">
        <v>80</v>
      </c>
      <c r="D3567" s="0" t="s">
        <v>20</v>
      </c>
      <c r="E3567" s="0" t="s">
        <v>4784</v>
      </c>
      <c r="K3567" s="0" t="n">
        <v>500</v>
      </c>
      <c r="M3567" s="0" t="n">
        <v>500</v>
      </c>
      <c r="N3567" s="0" t="s">
        <v>351</v>
      </c>
      <c r="O3567" s="1" t="n">
        <f aca="false">SUM(G3567:L3567)</f>
        <v>500</v>
      </c>
      <c r="P3567" s="4" t="n">
        <f aca="false">IF(M3567=O3567,1,0)</f>
        <v>1</v>
      </c>
      <c r="Q3567" s="2" t="n">
        <v>1</v>
      </c>
    </row>
    <row r="3568" customFormat="false" ht="12.8" hidden="false" customHeight="false" outlineLevel="0" collapsed="false">
      <c r="A3568" s="0" t="s">
        <v>4618</v>
      </c>
      <c r="B3568" s="0" t="s">
        <v>2152</v>
      </c>
      <c r="C3568" s="0" t="s">
        <v>219</v>
      </c>
      <c r="D3568" s="0" t="s">
        <v>20</v>
      </c>
      <c r="E3568" s="0" t="s">
        <v>2153</v>
      </c>
      <c r="I3568" s="0" t="n">
        <v>443.17</v>
      </c>
      <c r="J3568" s="0" t="n">
        <v>314.44</v>
      </c>
      <c r="M3568" s="0" t="n">
        <v>757.61</v>
      </c>
      <c r="N3568" s="0" t="s">
        <v>351</v>
      </c>
      <c r="O3568" s="1" t="n">
        <f aca="false">SUM(G3568:L3568)</f>
        <v>757.61</v>
      </c>
      <c r="P3568" s="4" t="n">
        <f aca="false">IF(M3568=O3568,1,0)</f>
        <v>1</v>
      </c>
      <c r="Q3568" s="2" t="n">
        <v>1</v>
      </c>
    </row>
    <row r="3569" customFormat="false" ht="12.8" hidden="false" customHeight="false" outlineLevel="0" collapsed="false">
      <c r="A3569" s="0" t="s">
        <v>4618</v>
      </c>
      <c r="B3569" s="0" t="s">
        <v>4120</v>
      </c>
      <c r="C3569" s="0" t="s">
        <v>75</v>
      </c>
      <c r="D3569" s="0" t="s">
        <v>20</v>
      </c>
      <c r="E3569" s="0" t="s">
        <v>203</v>
      </c>
      <c r="I3569" s="0" t="n">
        <v>619.36</v>
      </c>
      <c r="J3569" s="0" t="n">
        <v>685.56</v>
      </c>
      <c r="M3569" s="0" t="n">
        <v>1304.92</v>
      </c>
      <c r="N3569" s="0" t="s">
        <v>351</v>
      </c>
      <c r="O3569" s="1" t="n">
        <f aca="false">SUM(G3569:L3569)</f>
        <v>1304.92</v>
      </c>
      <c r="P3569" s="4" t="n">
        <f aca="false">IF(M3569=O3569,1,0)</f>
        <v>1</v>
      </c>
      <c r="Q3569" s="2" t="n">
        <v>1</v>
      </c>
    </row>
    <row r="3570" customFormat="false" ht="12.8" hidden="false" customHeight="false" outlineLevel="0" collapsed="false">
      <c r="A3570" s="0" t="s">
        <v>4618</v>
      </c>
      <c r="B3570" s="0" t="s">
        <v>4785</v>
      </c>
      <c r="C3570" s="0" t="s">
        <v>222</v>
      </c>
      <c r="D3570" s="0" t="s">
        <v>20</v>
      </c>
      <c r="E3570" s="0" t="s">
        <v>4786</v>
      </c>
      <c r="K3570" s="0" t="n">
        <v>1000</v>
      </c>
      <c r="M3570" s="0" t="n">
        <v>1000</v>
      </c>
      <c r="N3570" s="0" t="s">
        <v>351</v>
      </c>
      <c r="O3570" s="1" t="n">
        <f aca="false">SUM(G3570:L3570)</f>
        <v>1000</v>
      </c>
      <c r="P3570" s="4" t="n">
        <f aca="false">IF(M3570=O3570,1,0)</f>
        <v>1</v>
      </c>
      <c r="Q3570" s="2" t="n">
        <v>1</v>
      </c>
    </row>
    <row r="3571" customFormat="false" ht="12.8" hidden="false" customHeight="false" outlineLevel="0" collapsed="false">
      <c r="A3571" s="0" t="s">
        <v>4618</v>
      </c>
      <c r="B3571" s="0" t="s">
        <v>4787</v>
      </c>
      <c r="C3571" s="0" t="s">
        <v>42</v>
      </c>
      <c r="D3571" s="0" t="s">
        <v>20</v>
      </c>
      <c r="E3571" s="0" t="s">
        <v>309</v>
      </c>
      <c r="I3571" s="0" t="n">
        <v>802.31</v>
      </c>
      <c r="J3571" s="0" t="n">
        <v>384.14</v>
      </c>
      <c r="M3571" s="0" t="n">
        <v>1186.45</v>
      </c>
      <c r="N3571" s="0" t="s">
        <v>351</v>
      </c>
      <c r="O3571" s="1" t="n">
        <f aca="false">SUM(G3571:L3571)</f>
        <v>1186.45</v>
      </c>
      <c r="P3571" s="4" t="n">
        <f aca="false">IF(M3571=O3571,1,0)</f>
        <v>1</v>
      </c>
      <c r="Q3571" s="2" t="n">
        <v>1</v>
      </c>
    </row>
    <row r="3572" customFormat="false" ht="12.8" hidden="false" customHeight="false" outlineLevel="0" collapsed="false">
      <c r="A3572" s="0" t="s">
        <v>4618</v>
      </c>
      <c r="B3572" s="0" t="s">
        <v>4788</v>
      </c>
      <c r="C3572" s="0" t="s">
        <v>75</v>
      </c>
      <c r="D3572" s="0" t="s">
        <v>20</v>
      </c>
      <c r="E3572" s="0" t="s">
        <v>182</v>
      </c>
      <c r="K3572" s="0" t="n">
        <v>750</v>
      </c>
      <c r="L3572" s="0" t="n">
        <v>100</v>
      </c>
      <c r="M3572" s="0" t="n">
        <v>850</v>
      </c>
      <c r="N3572" s="0" t="s">
        <v>351</v>
      </c>
      <c r="O3572" s="1" t="n">
        <f aca="false">SUM(G3572:L3572)</f>
        <v>850</v>
      </c>
      <c r="P3572" s="4" t="n">
        <f aca="false">IF(M3572=O3572,1,0)</f>
        <v>1</v>
      </c>
      <c r="Q3572" s="2" t="n">
        <v>1</v>
      </c>
    </row>
    <row r="3573" customFormat="false" ht="12.8" hidden="false" customHeight="false" outlineLevel="0" collapsed="false">
      <c r="A3573" s="0" t="s">
        <v>4618</v>
      </c>
      <c r="B3573" s="0" t="s">
        <v>4789</v>
      </c>
      <c r="C3573" s="0" t="s">
        <v>174</v>
      </c>
      <c r="D3573" s="0" t="s">
        <v>20</v>
      </c>
      <c r="E3573" s="0" t="s">
        <v>175</v>
      </c>
      <c r="I3573" s="0" t="n">
        <v>619.36</v>
      </c>
      <c r="J3573" s="0" t="n">
        <v>563.86</v>
      </c>
      <c r="M3573" s="0" t="n">
        <v>1183.22</v>
      </c>
      <c r="N3573" s="0" t="s">
        <v>351</v>
      </c>
      <c r="O3573" s="1" t="n">
        <f aca="false">SUM(G3573:L3573)</f>
        <v>1183.22</v>
      </c>
      <c r="P3573" s="4" t="n">
        <f aca="false">IF(M3573=O3573,1,0)</f>
        <v>1</v>
      </c>
      <c r="Q3573" s="2" t="n">
        <v>1</v>
      </c>
    </row>
    <row r="3574" customFormat="false" ht="12.8" hidden="false" customHeight="false" outlineLevel="0" collapsed="false">
      <c r="A3574" s="0" t="s">
        <v>4618</v>
      </c>
      <c r="B3574" s="0" t="s">
        <v>4790</v>
      </c>
      <c r="C3574" s="0" t="s">
        <v>80</v>
      </c>
      <c r="D3574" s="0" t="s">
        <v>20</v>
      </c>
      <c r="E3574" s="0" t="s">
        <v>172</v>
      </c>
      <c r="I3574" s="0" t="n">
        <v>802.31</v>
      </c>
      <c r="J3574" s="0" t="n">
        <v>438.2</v>
      </c>
      <c r="M3574" s="0" t="n">
        <v>1240.51</v>
      </c>
      <c r="N3574" s="0" t="s">
        <v>351</v>
      </c>
      <c r="O3574" s="1" t="n">
        <f aca="false">SUM(G3574:L3574)</f>
        <v>1240.51</v>
      </c>
      <c r="P3574" s="4" t="n">
        <f aca="false">IF(M3574=O3574,1,0)</f>
        <v>1</v>
      </c>
      <c r="Q3574" s="2" t="n">
        <v>1</v>
      </c>
    </row>
    <row r="3575" customFormat="false" ht="12.8" hidden="false" customHeight="false" outlineLevel="0" collapsed="false">
      <c r="A3575" s="0" t="s">
        <v>4618</v>
      </c>
      <c r="B3575" s="0" t="s">
        <v>4791</v>
      </c>
      <c r="C3575" s="0" t="s">
        <v>189</v>
      </c>
      <c r="D3575" s="0" t="s">
        <v>20</v>
      </c>
      <c r="E3575" s="0" t="s">
        <v>4792</v>
      </c>
      <c r="K3575" s="0" t="n">
        <v>1000</v>
      </c>
      <c r="L3575" s="0" t="n">
        <v>44</v>
      </c>
      <c r="M3575" s="0" t="n">
        <v>1044</v>
      </c>
      <c r="N3575" s="0" t="s">
        <v>351</v>
      </c>
      <c r="O3575" s="1" t="n">
        <f aca="false">SUM(G3575:L3575)</f>
        <v>1044</v>
      </c>
      <c r="P3575" s="4" t="n">
        <f aca="false">IF(M3575=O3575,1,0)</f>
        <v>1</v>
      </c>
      <c r="Q3575" s="2" t="n">
        <v>1</v>
      </c>
    </row>
    <row r="3576" customFormat="false" ht="12.8" hidden="false" customHeight="false" outlineLevel="0" collapsed="false">
      <c r="A3576" s="0" t="s">
        <v>4618</v>
      </c>
      <c r="B3576" s="0" t="s">
        <v>4793</v>
      </c>
      <c r="C3576" s="0" t="s">
        <v>51</v>
      </c>
      <c r="D3576" s="0" t="s">
        <v>20</v>
      </c>
      <c r="E3576" s="0" t="s">
        <v>170</v>
      </c>
      <c r="I3576" s="0" t="n">
        <v>619.36</v>
      </c>
      <c r="J3576" s="0" t="n">
        <v>563.86</v>
      </c>
      <c r="M3576" s="0" t="n">
        <v>1183.22</v>
      </c>
      <c r="N3576" s="0" t="s">
        <v>351</v>
      </c>
      <c r="O3576" s="1" t="n">
        <f aca="false">SUM(G3576:L3576)</f>
        <v>1183.22</v>
      </c>
      <c r="P3576" s="4" t="n">
        <f aca="false">IF(M3576=O3576,1,0)</f>
        <v>1</v>
      </c>
      <c r="Q3576" s="2" t="n">
        <v>1</v>
      </c>
    </row>
    <row r="3577" customFormat="false" ht="12.8" hidden="false" customHeight="false" outlineLevel="0" collapsed="false">
      <c r="A3577" s="0" t="s">
        <v>4618</v>
      </c>
      <c r="B3577" s="0" t="s">
        <v>2729</v>
      </c>
      <c r="C3577" s="0" t="s">
        <v>564</v>
      </c>
      <c r="D3577" s="0" t="s">
        <v>20</v>
      </c>
      <c r="E3577" s="0" t="s">
        <v>565</v>
      </c>
      <c r="K3577" s="0" t="n">
        <v>812.5</v>
      </c>
      <c r="M3577" s="0" t="n">
        <v>812.5</v>
      </c>
      <c r="N3577" s="0" t="s">
        <v>351</v>
      </c>
      <c r="O3577" s="1" t="n">
        <f aca="false">SUM(G3577:L3577)</f>
        <v>812.5</v>
      </c>
      <c r="P3577" s="4" t="n">
        <f aca="false">IF(M3577=O3577,1,0)</f>
        <v>1</v>
      </c>
      <c r="Q3577" s="2" t="n">
        <v>1</v>
      </c>
    </row>
    <row r="3578" customFormat="false" ht="12.8" hidden="false" customHeight="false" outlineLevel="0" collapsed="false">
      <c r="A3578" s="0" t="s">
        <v>4618</v>
      </c>
      <c r="B3578" s="0" t="s">
        <v>4794</v>
      </c>
      <c r="C3578" s="0" t="s">
        <v>1452</v>
      </c>
      <c r="D3578" s="0" t="s">
        <v>20</v>
      </c>
      <c r="E3578" s="0" t="s">
        <v>4795</v>
      </c>
      <c r="J3578" s="0" t="n">
        <v>461.67</v>
      </c>
      <c r="M3578" s="0" t="n">
        <v>461.67</v>
      </c>
      <c r="N3578" s="0" t="s">
        <v>351</v>
      </c>
      <c r="O3578" s="1" t="n">
        <f aca="false">SUM(G3578:L3578)</f>
        <v>461.67</v>
      </c>
      <c r="P3578" s="4" t="n">
        <f aca="false">IF(M3578=O3578,1,0)</f>
        <v>1</v>
      </c>
      <c r="Q3578" s="2" t="n">
        <v>1</v>
      </c>
    </row>
    <row r="3579" customFormat="false" ht="12.8" hidden="false" customHeight="false" outlineLevel="0" collapsed="false">
      <c r="A3579" s="0" t="s">
        <v>4618</v>
      </c>
      <c r="B3579" s="0" t="s">
        <v>4796</v>
      </c>
      <c r="C3579" s="0" t="s">
        <v>1571</v>
      </c>
      <c r="D3579" s="0" t="s">
        <v>20</v>
      </c>
      <c r="E3579" s="0" t="s">
        <v>1572</v>
      </c>
      <c r="I3579" s="0" t="n">
        <v>443.17</v>
      </c>
      <c r="J3579" s="0" t="n">
        <v>314.44</v>
      </c>
      <c r="M3579" s="0" t="n">
        <v>757.61</v>
      </c>
      <c r="N3579" s="0" t="s">
        <v>351</v>
      </c>
      <c r="O3579" s="1" t="n">
        <f aca="false">SUM(G3579:L3579)</f>
        <v>757.61</v>
      </c>
      <c r="P3579" s="4" t="n">
        <f aca="false">IF(M3579=O3579,1,0)</f>
        <v>1</v>
      </c>
      <c r="Q3579" s="2" t="n">
        <v>1</v>
      </c>
    </row>
    <row r="3580" customFormat="false" ht="12.8" hidden="false" customHeight="false" outlineLevel="0" collapsed="false">
      <c r="A3580" s="0" t="s">
        <v>4618</v>
      </c>
      <c r="B3580" s="0" t="s">
        <v>2741</v>
      </c>
      <c r="C3580" s="0" t="s">
        <v>216</v>
      </c>
      <c r="D3580" s="0" t="s">
        <v>20</v>
      </c>
      <c r="E3580" s="0" t="s">
        <v>2742</v>
      </c>
      <c r="I3580" s="0" t="n">
        <v>372.42</v>
      </c>
      <c r="J3580" s="0" t="n">
        <v>329.05</v>
      </c>
      <c r="M3580" s="0" t="n">
        <v>701.47</v>
      </c>
      <c r="N3580" s="0" t="s">
        <v>351</v>
      </c>
      <c r="O3580" s="1" t="n">
        <f aca="false">SUM(G3580:L3580)</f>
        <v>701.47</v>
      </c>
      <c r="P3580" s="4" t="n">
        <f aca="false">IF(M3580=O3580,1,0)</f>
        <v>1</v>
      </c>
      <c r="Q3580" s="2" t="n">
        <v>1</v>
      </c>
    </row>
    <row r="3581" customFormat="false" ht="12.8" hidden="false" customHeight="false" outlineLevel="0" collapsed="false">
      <c r="A3581" s="0" t="s">
        <v>4618</v>
      </c>
      <c r="B3581" s="0" t="s">
        <v>884</v>
      </c>
      <c r="C3581" s="0" t="s">
        <v>189</v>
      </c>
      <c r="D3581" s="0" t="s">
        <v>20</v>
      </c>
      <c r="E3581" s="0" t="s">
        <v>885</v>
      </c>
      <c r="I3581" s="0" t="n">
        <v>443.17</v>
      </c>
      <c r="J3581" s="0" t="n">
        <v>213.22</v>
      </c>
      <c r="M3581" s="0" t="n">
        <v>656.39</v>
      </c>
      <c r="N3581" s="0" t="s">
        <v>351</v>
      </c>
      <c r="O3581" s="1" t="n">
        <f aca="false">SUM(G3581:L3581)</f>
        <v>656.39</v>
      </c>
      <c r="P3581" s="4" t="n">
        <f aca="false">IF(M3581=O3581,1,0)</f>
        <v>1</v>
      </c>
      <c r="Q3581" s="2" t="n">
        <v>1</v>
      </c>
    </row>
    <row r="3582" customFormat="false" ht="12.8" hidden="false" customHeight="false" outlineLevel="0" collapsed="false">
      <c r="A3582" s="0" t="s">
        <v>4618</v>
      </c>
      <c r="B3582" s="0" t="s">
        <v>4797</v>
      </c>
      <c r="C3582" s="0" t="s">
        <v>42</v>
      </c>
      <c r="D3582" s="0" t="s">
        <v>20</v>
      </c>
      <c r="E3582" s="0" t="s">
        <v>2638</v>
      </c>
      <c r="I3582" s="0" t="n">
        <v>767.03</v>
      </c>
      <c r="K3582" s="0" t="n">
        <v>1750</v>
      </c>
      <c r="M3582" s="0" t="n">
        <v>2517.03</v>
      </c>
      <c r="N3582" s="0" t="s">
        <v>351</v>
      </c>
      <c r="O3582" s="1" t="n">
        <f aca="false">SUM(G3582:L3582)</f>
        <v>2517.03</v>
      </c>
      <c r="P3582" s="4" t="n">
        <f aca="false">IF(M3582=O3582,1,0)</f>
        <v>1</v>
      </c>
      <c r="Q3582" s="2" t="n">
        <v>1</v>
      </c>
    </row>
    <row r="3583" customFormat="false" ht="12.8" hidden="false" customHeight="false" outlineLevel="0" collapsed="false">
      <c r="A3583" s="0" t="s">
        <v>4618</v>
      </c>
      <c r="B3583" s="0" t="s">
        <v>2749</v>
      </c>
      <c r="C3583" s="0" t="s">
        <v>36</v>
      </c>
      <c r="D3583" s="0" t="s">
        <v>20</v>
      </c>
      <c r="E3583" s="0" t="s">
        <v>3592</v>
      </c>
      <c r="I3583" s="0" t="n">
        <v>151.79</v>
      </c>
      <c r="J3583" s="0" t="n">
        <v>421.57</v>
      </c>
      <c r="M3583" s="0" t="n">
        <v>573.36</v>
      </c>
      <c r="N3583" s="0" t="s">
        <v>351</v>
      </c>
      <c r="O3583" s="1" t="n">
        <f aca="false">SUM(G3583:L3583)</f>
        <v>573.36</v>
      </c>
      <c r="P3583" s="4" t="n">
        <f aca="false">IF(M3583=O3583,1,0)</f>
        <v>1</v>
      </c>
      <c r="Q3583" s="2" t="n">
        <v>1</v>
      </c>
    </row>
    <row r="3584" customFormat="false" ht="12.8" hidden="false" customHeight="false" outlineLevel="0" collapsed="false">
      <c r="A3584" s="0" t="s">
        <v>4618</v>
      </c>
      <c r="B3584" s="0" t="s">
        <v>4798</v>
      </c>
      <c r="C3584" s="0" t="s">
        <v>1249</v>
      </c>
      <c r="D3584" s="0" t="s">
        <v>20</v>
      </c>
      <c r="E3584" s="0" t="s">
        <v>4799</v>
      </c>
      <c r="I3584" s="0" t="n">
        <v>1314.91</v>
      </c>
      <c r="J3584" s="0" t="n">
        <v>686.08</v>
      </c>
      <c r="M3584" s="0" t="n">
        <v>2000.99</v>
      </c>
      <c r="N3584" s="0" t="s">
        <v>351</v>
      </c>
      <c r="O3584" s="1" t="n">
        <f aca="false">SUM(G3584:L3584)</f>
        <v>2000.99</v>
      </c>
      <c r="P3584" s="4" t="n">
        <f aca="false">IF(M3584=O3584,1,0)</f>
        <v>1</v>
      </c>
      <c r="Q3584" s="2" t="n">
        <v>1</v>
      </c>
    </row>
    <row r="3585" customFormat="false" ht="12.8" hidden="false" customHeight="false" outlineLevel="0" collapsed="false">
      <c r="A3585" s="0" t="s">
        <v>4618</v>
      </c>
      <c r="B3585" s="0" t="s">
        <v>4800</v>
      </c>
      <c r="C3585" s="0" t="s">
        <v>293</v>
      </c>
      <c r="D3585" s="0" t="s">
        <v>20</v>
      </c>
      <c r="E3585" s="0" t="s">
        <v>405</v>
      </c>
      <c r="I3585" s="0" t="n">
        <v>364.98</v>
      </c>
      <c r="J3585" s="0" t="n">
        <v>184.96</v>
      </c>
      <c r="M3585" s="0" t="n">
        <v>549.94</v>
      </c>
      <c r="N3585" s="0" t="s">
        <v>351</v>
      </c>
      <c r="O3585" s="1" t="n">
        <f aca="false">SUM(G3585:L3585)</f>
        <v>549.94</v>
      </c>
      <c r="P3585" s="4" t="n">
        <f aca="false">IF(M3585=O3585,1,0)</f>
        <v>1</v>
      </c>
      <c r="Q3585" s="2" t="n">
        <v>1</v>
      </c>
    </row>
    <row r="3586" customFormat="false" ht="12.8" hidden="false" customHeight="false" outlineLevel="0" collapsed="false">
      <c r="A3586" s="0" t="s">
        <v>4618</v>
      </c>
      <c r="B3586" s="0" t="s">
        <v>903</v>
      </c>
      <c r="C3586" s="0" t="s">
        <v>42</v>
      </c>
      <c r="D3586" s="0" t="s">
        <v>20</v>
      </c>
      <c r="E3586" s="0" t="s">
        <v>904</v>
      </c>
      <c r="K3586" s="0" t="n">
        <v>1000</v>
      </c>
      <c r="M3586" s="0" t="n">
        <v>1000</v>
      </c>
      <c r="N3586" s="0" t="s">
        <v>351</v>
      </c>
      <c r="O3586" s="1" t="n">
        <f aca="false">SUM(G3586:L3586)</f>
        <v>1000</v>
      </c>
      <c r="P3586" s="4" t="n">
        <f aca="false">IF(M3586=O3586,1,0)</f>
        <v>1</v>
      </c>
      <c r="Q3586" s="2" t="n">
        <v>1</v>
      </c>
    </row>
    <row r="3587" customFormat="false" ht="12.8" hidden="false" customHeight="false" outlineLevel="0" collapsed="false">
      <c r="A3587" s="0" t="s">
        <v>4618</v>
      </c>
      <c r="B3587" s="0" t="s">
        <v>4163</v>
      </c>
      <c r="C3587" s="0" t="s">
        <v>85</v>
      </c>
      <c r="D3587" s="0" t="s">
        <v>20</v>
      </c>
      <c r="E3587" s="0" t="s">
        <v>319</v>
      </c>
      <c r="I3587" s="0" t="n">
        <v>619.36</v>
      </c>
      <c r="J3587" s="0" t="n">
        <v>706.54</v>
      </c>
      <c r="M3587" s="0" t="n">
        <v>1325.9</v>
      </c>
      <c r="N3587" s="0" t="s">
        <v>351</v>
      </c>
      <c r="O3587" s="1" t="n">
        <f aca="false">SUM(G3587:L3587)</f>
        <v>1325.9</v>
      </c>
      <c r="P3587" s="4" t="n">
        <f aca="false">IF(M3587=O3587,1,0)</f>
        <v>1</v>
      </c>
      <c r="Q3587" s="2" t="n">
        <v>1</v>
      </c>
    </row>
    <row r="3588" customFormat="false" ht="12.8" hidden="false" customHeight="false" outlineLevel="0" collapsed="false">
      <c r="A3588" s="0" t="s">
        <v>4618</v>
      </c>
      <c r="B3588" s="0" t="s">
        <v>908</v>
      </c>
      <c r="C3588" s="0" t="s">
        <v>42</v>
      </c>
      <c r="D3588" s="0" t="s">
        <v>20</v>
      </c>
      <c r="E3588" s="0" t="s">
        <v>339</v>
      </c>
      <c r="K3588" s="0" t="n">
        <v>1000</v>
      </c>
      <c r="M3588" s="0" t="n">
        <v>1000</v>
      </c>
      <c r="N3588" s="0" t="s">
        <v>351</v>
      </c>
      <c r="O3588" s="1" t="n">
        <f aca="false">SUM(G3588:L3588)</f>
        <v>1000</v>
      </c>
      <c r="P3588" s="4" t="n">
        <f aca="false">IF(M3588=O3588,1,0)</f>
        <v>1</v>
      </c>
      <c r="Q3588" s="2" t="n">
        <v>1</v>
      </c>
    </row>
    <row r="3589" customFormat="false" ht="12.8" hidden="false" customHeight="false" outlineLevel="0" collapsed="false">
      <c r="A3589" s="0" t="s">
        <v>4618</v>
      </c>
      <c r="B3589" s="0" t="s">
        <v>4165</v>
      </c>
      <c r="C3589" s="0" t="s">
        <v>128</v>
      </c>
      <c r="D3589" s="0" t="s">
        <v>20</v>
      </c>
      <c r="E3589" s="0" t="s">
        <v>283</v>
      </c>
      <c r="I3589" s="0" t="n">
        <v>443.17</v>
      </c>
      <c r="J3589" s="0" t="n">
        <v>91.22</v>
      </c>
      <c r="K3589" s="0" t="n">
        <v>500</v>
      </c>
      <c r="M3589" s="0" t="n">
        <v>1034.39</v>
      </c>
      <c r="N3589" s="0" t="s">
        <v>351</v>
      </c>
      <c r="O3589" s="1" t="n">
        <f aca="false">SUM(G3589:L3589)</f>
        <v>1034.39</v>
      </c>
      <c r="P3589" s="4" t="n">
        <f aca="false">IF(M3589=O3589,1,0)</f>
        <v>1</v>
      </c>
      <c r="Q3589" s="2" t="n">
        <v>1</v>
      </c>
    </row>
    <row r="3590" customFormat="false" ht="12.8" hidden="false" customHeight="false" outlineLevel="0" collapsed="false">
      <c r="A3590" s="0" t="s">
        <v>4618</v>
      </c>
      <c r="B3590" s="0" t="s">
        <v>2756</v>
      </c>
      <c r="C3590" s="0" t="s">
        <v>85</v>
      </c>
      <c r="D3590" s="0" t="s">
        <v>20</v>
      </c>
      <c r="E3590" s="0" t="s">
        <v>319</v>
      </c>
      <c r="K3590" s="0" t="n">
        <v>812.5</v>
      </c>
      <c r="M3590" s="0" t="n">
        <v>812.5</v>
      </c>
      <c r="N3590" s="0" t="s">
        <v>351</v>
      </c>
      <c r="O3590" s="1" t="n">
        <f aca="false">SUM(G3590:L3590)</f>
        <v>812.5</v>
      </c>
      <c r="P3590" s="4" t="n">
        <f aca="false">IF(M3590=O3590,1,0)</f>
        <v>1</v>
      </c>
      <c r="Q3590" s="2" t="n">
        <v>1</v>
      </c>
    </row>
    <row r="3591" customFormat="false" ht="12.8" hidden="false" customHeight="false" outlineLevel="0" collapsed="false">
      <c r="A3591" s="0" t="s">
        <v>4618</v>
      </c>
      <c r="B3591" s="0" t="s">
        <v>3323</v>
      </c>
      <c r="C3591" s="0" t="s">
        <v>75</v>
      </c>
      <c r="D3591" s="0" t="s">
        <v>20</v>
      </c>
      <c r="E3591" s="0" t="s">
        <v>203</v>
      </c>
      <c r="I3591" s="0" t="n">
        <v>846.09</v>
      </c>
      <c r="J3591" s="0" t="n">
        <v>585.45</v>
      </c>
      <c r="M3591" s="0" t="n">
        <v>1431.54</v>
      </c>
      <c r="N3591" s="0" t="s">
        <v>351</v>
      </c>
      <c r="O3591" s="1" t="n">
        <f aca="false">SUM(G3591:L3591)</f>
        <v>1431.54</v>
      </c>
      <c r="P3591" s="4" t="n">
        <f aca="false">IF(M3591=O3591,1,0)</f>
        <v>1</v>
      </c>
      <c r="Q3591" s="2" t="n">
        <v>1</v>
      </c>
    </row>
    <row r="3592" customFormat="false" ht="12.8" hidden="false" customHeight="false" outlineLevel="0" collapsed="false">
      <c r="A3592" s="0" t="s">
        <v>4618</v>
      </c>
      <c r="B3592" s="0" t="s">
        <v>4607</v>
      </c>
      <c r="C3592" s="0" t="s">
        <v>128</v>
      </c>
      <c r="D3592" s="0" t="s">
        <v>20</v>
      </c>
      <c r="E3592" s="0" t="s">
        <v>283</v>
      </c>
      <c r="I3592" s="0" t="n">
        <v>443.17</v>
      </c>
      <c r="J3592" s="0" t="n">
        <v>228.22</v>
      </c>
      <c r="K3592" s="0" t="n">
        <v>1000</v>
      </c>
      <c r="M3592" s="0" t="n">
        <v>1671.39</v>
      </c>
      <c r="N3592" s="0" t="s">
        <v>351</v>
      </c>
      <c r="O3592" s="1" t="n">
        <f aca="false">SUM(G3592:L3592)</f>
        <v>1671.39</v>
      </c>
      <c r="P3592" s="4" t="n">
        <f aca="false">IF(M3592=O3592,1,0)</f>
        <v>1</v>
      </c>
      <c r="Q3592" s="2" t="n">
        <v>1</v>
      </c>
    </row>
    <row r="3593" customFormat="false" ht="12.8" hidden="false" customHeight="false" outlineLevel="0" collapsed="false">
      <c r="A3593" s="0" t="s">
        <v>4618</v>
      </c>
      <c r="B3593" s="0" t="s">
        <v>4801</v>
      </c>
      <c r="C3593" s="0" t="s">
        <v>1677</v>
      </c>
      <c r="D3593" s="0" t="s">
        <v>20</v>
      </c>
      <c r="E3593" s="0" t="s">
        <v>1707</v>
      </c>
      <c r="K3593" s="0" t="n">
        <v>500</v>
      </c>
      <c r="M3593" s="0" t="n">
        <v>500</v>
      </c>
      <c r="N3593" s="0" t="s">
        <v>351</v>
      </c>
      <c r="O3593" s="1" t="n">
        <f aca="false">SUM(G3593:L3593)</f>
        <v>500</v>
      </c>
      <c r="P3593" s="4" t="n">
        <f aca="false">IF(M3593=O3593,1,0)</f>
        <v>1</v>
      </c>
      <c r="Q3593" s="2" t="n">
        <v>1</v>
      </c>
    </row>
    <row r="3594" customFormat="false" ht="12.8" hidden="false" customHeight="false" outlineLevel="0" collapsed="false">
      <c r="A3594" s="0" t="s">
        <v>4618</v>
      </c>
      <c r="B3594" s="0" t="s">
        <v>4802</v>
      </c>
      <c r="C3594" s="0" t="s">
        <v>51</v>
      </c>
      <c r="D3594" s="0" t="s">
        <v>20</v>
      </c>
      <c r="E3594" s="0" t="s">
        <v>170</v>
      </c>
      <c r="K3594" s="0" t="n">
        <v>1750</v>
      </c>
      <c r="M3594" s="0" t="n">
        <v>1750</v>
      </c>
      <c r="N3594" s="0" t="s">
        <v>351</v>
      </c>
      <c r="O3594" s="1" t="n">
        <f aca="false">SUM(G3594:L3594)</f>
        <v>1750</v>
      </c>
      <c r="P3594" s="4" t="n">
        <f aca="false">IF(M3594=O3594,1,0)</f>
        <v>1</v>
      </c>
      <c r="Q3594" s="2" t="n">
        <v>1</v>
      </c>
    </row>
    <row r="3595" customFormat="false" ht="12.8" hidden="false" customHeight="false" outlineLevel="0" collapsed="false">
      <c r="A3595" s="0" t="s">
        <v>4618</v>
      </c>
      <c r="B3595" s="0" t="s">
        <v>4803</v>
      </c>
      <c r="C3595" s="0" t="s">
        <v>3329</v>
      </c>
      <c r="D3595" s="0" t="s">
        <v>20</v>
      </c>
      <c r="E3595" s="0" t="s">
        <v>4804</v>
      </c>
      <c r="I3595" s="0" t="n">
        <v>433.88</v>
      </c>
      <c r="J3595" s="0" t="n">
        <v>654.07</v>
      </c>
      <c r="M3595" s="0" t="n">
        <v>1087.95</v>
      </c>
      <c r="N3595" s="0" t="s">
        <v>351</v>
      </c>
      <c r="O3595" s="1" t="n">
        <f aca="false">SUM(G3595:L3595)</f>
        <v>1087.95</v>
      </c>
      <c r="P3595" s="4" t="n">
        <f aca="false">IF(M3595=O3595,1,0)</f>
        <v>1</v>
      </c>
      <c r="Q3595" s="2" t="n">
        <v>1</v>
      </c>
    </row>
    <row r="3596" customFormat="false" ht="12.8" hidden="false" customHeight="false" outlineLevel="0" collapsed="false">
      <c r="A3596" s="0" t="s">
        <v>4618</v>
      </c>
      <c r="B3596" s="0" t="s">
        <v>923</v>
      </c>
      <c r="C3596" s="0" t="s">
        <v>80</v>
      </c>
      <c r="D3596" s="0" t="s">
        <v>20</v>
      </c>
      <c r="E3596" s="0" t="s">
        <v>172</v>
      </c>
      <c r="K3596" s="0" t="n">
        <v>1375</v>
      </c>
      <c r="M3596" s="0" t="n">
        <v>1375</v>
      </c>
      <c r="N3596" s="0" t="s">
        <v>351</v>
      </c>
      <c r="O3596" s="1" t="n">
        <f aca="false">SUM(G3596:L3596)</f>
        <v>1375</v>
      </c>
      <c r="P3596" s="4" t="n">
        <f aca="false">IF(M3596=O3596,1,0)</f>
        <v>1</v>
      </c>
      <c r="Q3596" s="2" t="n">
        <v>1</v>
      </c>
    </row>
    <row r="3597" customFormat="false" ht="12.8" hidden="false" customHeight="false" outlineLevel="0" collapsed="false">
      <c r="A3597" s="0" t="s">
        <v>4618</v>
      </c>
      <c r="B3597" s="0" t="s">
        <v>4805</v>
      </c>
      <c r="C3597" s="0" t="s">
        <v>75</v>
      </c>
      <c r="D3597" s="0" t="s">
        <v>20</v>
      </c>
      <c r="E3597" s="0" t="s">
        <v>2324</v>
      </c>
      <c r="I3597" s="0" t="n">
        <v>412.19</v>
      </c>
      <c r="J3597" s="0" t="n">
        <v>377.5</v>
      </c>
      <c r="M3597" s="0" t="n">
        <v>789.69</v>
      </c>
      <c r="N3597" s="0" t="s">
        <v>351</v>
      </c>
      <c r="O3597" s="1" t="n">
        <f aca="false">SUM(G3597:L3597)</f>
        <v>789.69</v>
      </c>
      <c r="P3597" s="4" t="n">
        <f aca="false">IF(M3597=O3597,1,0)</f>
        <v>1</v>
      </c>
      <c r="Q3597" s="2" t="n">
        <v>1</v>
      </c>
    </row>
    <row r="3598" customFormat="false" ht="12.8" hidden="false" customHeight="false" outlineLevel="0" collapsed="false">
      <c r="A3598" s="0" t="s">
        <v>4618</v>
      </c>
      <c r="B3598" s="0" t="s">
        <v>4806</v>
      </c>
      <c r="C3598" s="0" t="s">
        <v>216</v>
      </c>
      <c r="D3598" s="0" t="s">
        <v>20</v>
      </c>
      <c r="E3598" s="0" t="s">
        <v>4807</v>
      </c>
      <c r="K3598" s="0" t="n">
        <v>750</v>
      </c>
      <c r="M3598" s="0" t="n">
        <v>750</v>
      </c>
      <c r="N3598" s="0" t="s">
        <v>351</v>
      </c>
      <c r="O3598" s="1" t="n">
        <f aca="false">SUM(G3598:L3598)</f>
        <v>750</v>
      </c>
      <c r="P3598" s="4" t="n">
        <f aca="false">IF(M3598=O3598,1,0)</f>
        <v>1</v>
      </c>
      <c r="Q3598" s="2" t="n">
        <v>1</v>
      </c>
    </row>
    <row r="3599" customFormat="false" ht="12.8" hidden="false" customHeight="false" outlineLevel="0" collapsed="false">
      <c r="A3599" s="0" t="s">
        <v>4618</v>
      </c>
      <c r="B3599" s="0" t="s">
        <v>4808</v>
      </c>
      <c r="C3599" s="0" t="s">
        <v>2654</v>
      </c>
      <c r="D3599" s="0" t="s">
        <v>20</v>
      </c>
      <c r="E3599" s="0" t="s">
        <v>4809</v>
      </c>
      <c r="I3599" s="0" t="n">
        <v>1314.91</v>
      </c>
      <c r="J3599" s="0" t="n">
        <v>442.36</v>
      </c>
      <c r="M3599" s="0" t="n">
        <v>1757.27</v>
      </c>
      <c r="N3599" s="0" t="s">
        <v>351</v>
      </c>
      <c r="O3599" s="1" t="n">
        <f aca="false">SUM(G3599:L3599)</f>
        <v>1757.27</v>
      </c>
      <c r="P3599" s="4" t="n">
        <f aca="false">IF(M3599=O3599,1,0)</f>
        <v>1</v>
      </c>
      <c r="Q3599" s="2" t="n">
        <v>1</v>
      </c>
    </row>
    <row r="3600" customFormat="false" ht="12.8" hidden="false" customHeight="false" outlineLevel="0" collapsed="false">
      <c r="A3600" s="0" t="s">
        <v>4618</v>
      </c>
      <c r="B3600" s="0" t="s">
        <v>2241</v>
      </c>
      <c r="C3600" s="0" t="s">
        <v>75</v>
      </c>
      <c r="D3600" s="0" t="s">
        <v>20</v>
      </c>
      <c r="E3600" s="0" t="s">
        <v>2242</v>
      </c>
      <c r="K3600" s="0" t="n">
        <v>500</v>
      </c>
      <c r="L3600" s="0" t="n">
        <v>18.7</v>
      </c>
      <c r="M3600" s="0" t="n">
        <v>518.7</v>
      </c>
      <c r="N3600" s="0" t="s">
        <v>351</v>
      </c>
      <c r="O3600" s="1" t="n">
        <f aca="false">SUM(G3600:L3600)</f>
        <v>518.7</v>
      </c>
      <c r="P3600" s="4" t="n">
        <f aca="false">IF(M3600=O3600,1,0)</f>
        <v>1</v>
      </c>
      <c r="Q3600" s="2" t="n">
        <v>1</v>
      </c>
    </row>
    <row r="3601" customFormat="false" ht="12.8" hidden="false" customHeight="false" outlineLevel="0" collapsed="false">
      <c r="A3601" s="0" t="s">
        <v>4618</v>
      </c>
      <c r="B3601" s="0" t="s">
        <v>2770</v>
      </c>
      <c r="C3601" s="0" t="s">
        <v>363</v>
      </c>
      <c r="D3601" s="0" t="s">
        <v>20</v>
      </c>
      <c r="E3601" s="0" t="s">
        <v>364</v>
      </c>
      <c r="K3601" s="0" t="n">
        <v>500</v>
      </c>
      <c r="M3601" s="0" t="n">
        <v>500</v>
      </c>
      <c r="N3601" s="0" t="s">
        <v>351</v>
      </c>
      <c r="O3601" s="1" t="n">
        <f aca="false">SUM(G3601:L3601)</f>
        <v>500</v>
      </c>
      <c r="P3601" s="4" t="n">
        <f aca="false">IF(M3601=O3601,1,0)</f>
        <v>1</v>
      </c>
      <c r="Q3601" s="2" t="n">
        <v>1</v>
      </c>
    </row>
    <row r="3602" customFormat="false" ht="12.8" hidden="false" customHeight="false" outlineLevel="0" collapsed="false">
      <c r="A3602" s="0" t="s">
        <v>4618</v>
      </c>
      <c r="B3602" s="0" t="s">
        <v>4810</v>
      </c>
      <c r="C3602" s="0" t="s">
        <v>484</v>
      </c>
      <c r="D3602" s="0" t="s">
        <v>20</v>
      </c>
      <c r="E3602" s="0" t="s">
        <v>4811</v>
      </c>
      <c r="K3602" s="0" t="n">
        <v>1000</v>
      </c>
      <c r="M3602" s="0" t="n">
        <v>1000</v>
      </c>
      <c r="N3602" s="0" t="s">
        <v>351</v>
      </c>
      <c r="O3602" s="1" t="n">
        <f aca="false">SUM(G3602:L3602)</f>
        <v>1000</v>
      </c>
      <c r="P3602" s="4" t="n">
        <f aca="false">IF(M3602=O3602,1,0)</f>
        <v>1</v>
      </c>
      <c r="Q3602" s="2" t="n">
        <v>1</v>
      </c>
    </row>
    <row r="3603" customFormat="false" ht="12.8" hidden="false" customHeight="false" outlineLevel="0" collapsed="false">
      <c r="A3603" s="0" t="s">
        <v>4618</v>
      </c>
      <c r="B3603" s="0" t="s">
        <v>1434</v>
      </c>
      <c r="C3603" s="0" t="s">
        <v>45</v>
      </c>
      <c r="D3603" s="0" t="s">
        <v>20</v>
      </c>
      <c r="E3603" s="0" t="s">
        <v>1435</v>
      </c>
      <c r="I3603" s="0" t="n">
        <v>433.88</v>
      </c>
      <c r="J3603" s="0" t="n">
        <v>-297.21</v>
      </c>
      <c r="M3603" s="0" t="n">
        <v>136.67</v>
      </c>
      <c r="N3603" s="0" t="s">
        <v>351</v>
      </c>
      <c r="O3603" s="1" t="n">
        <f aca="false">SUM(G3603:L3603)</f>
        <v>136.67</v>
      </c>
      <c r="P3603" s="4" t="n">
        <f aca="false">IF(M3603=O3603,1,0)</f>
        <v>1</v>
      </c>
      <c r="Q3603" s="2" t="n">
        <v>1</v>
      </c>
    </row>
    <row r="3604" customFormat="false" ht="12.8" hidden="false" customHeight="false" outlineLevel="0" collapsed="false">
      <c r="A3604" s="0" t="s">
        <v>4618</v>
      </c>
      <c r="B3604" s="0" t="s">
        <v>4812</v>
      </c>
      <c r="C3604" s="0" t="s">
        <v>75</v>
      </c>
      <c r="D3604" s="0" t="s">
        <v>20</v>
      </c>
      <c r="E3604" s="0" t="s">
        <v>4813</v>
      </c>
      <c r="K3604" s="0" t="n">
        <v>500</v>
      </c>
      <c r="M3604" s="0" t="n">
        <v>500</v>
      </c>
      <c r="N3604" s="0" t="s">
        <v>351</v>
      </c>
      <c r="O3604" s="1" t="n">
        <f aca="false">SUM(G3604:L3604)</f>
        <v>500</v>
      </c>
      <c r="P3604" s="4" t="n">
        <f aca="false">IF(M3604=O3604,1,0)</f>
        <v>1</v>
      </c>
      <c r="Q3604" s="2" t="n">
        <v>1</v>
      </c>
    </row>
    <row r="3605" customFormat="false" ht="12.8" hidden="false" customHeight="false" outlineLevel="0" collapsed="false">
      <c r="A3605" s="0" t="s">
        <v>4618</v>
      </c>
      <c r="B3605" s="0" t="s">
        <v>4814</v>
      </c>
      <c r="C3605" s="0" t="s">
        <v>85</v>
      </c>
      <c r="D3605" s="0" t="s">
        <v>20</v>
      </c>
      <c r="E3605" s="0" t="s">
        <v>319</v>
      </c>
      <c r="I3605" s="0" t="n">
        <v>452.9</v>
      </c>
      <c r="J3605" s="0" t="n">
        <v>291.4</v>
      </c>
      <c r="M3605" s="0" t="n">
        <v>744.3</v>
      </c>
      <c r="N3605" s="0" t="s">
        <v>351</v>
      </c>
      <c r="O3605" s="1" t="n">
        <f aca="false">SUM(G3605:L3605)</f>
        <v>744.3</v>
      </c>
      <c r="P3605" s="4" t="n">
        <f aca="false">IF(M3605=O3605,1,0)</f>
        <v>1</v>
      </c>
      <c r="Q3605" s="2" t="n">
        <v>1</v>
      </c>
    </row>
    <row r="3606" customFormat="false" ht="12.8" hidden="false" customHeight="false" outlineLevel="0" collapsed="false">
      <c r="A3606" s="0" t="s">
        <v>4618</v>
      </c>
      <c r="B3606" s="0" t="s">
        <v>4815</v>
      </c>
      <c r="C3606" s="0" t="s">
        <v>363</v>
      </c>
      <c r="D3606" s="0" t="s">
        <v>20</v>
      </c>
      <c r="E3606" s="0" t="s">
        <v>364</v>
      </c>
      <c r="I3606" s="0" t="n">
        <v>849.92</v>
      </c>
      <c r="J3606" s="0" t="n">
        <v>-86.93</v>
      </c>
      <c r="M3606" s="0" t="n">
        <v>762.99</v>
      </c>
      <c r="N3606" s="0" t="s">
        <v>351</v>
      </c>
      <c r="O3606" s="1" t="n">
        <f aca="false">SUM(G3606:L3606)</f>
        <v>762.99</v>
      </c>
      <c r="P3606" s="4" t="n">
        <f aca="false">IF(M3606=O3606,1,0)</f>
        <v>1</v>
      </c>
      <c r="Q3606" s="2" t="n">
        <v>1</v>
      </c>
    </row>
    <row r="3607" customFormat="false" ht="12.8" hidden="false" customHeight="false" outlineLevel="0" collapsed="false">
      <c r="A3607" s="0" t="s">
        <v>4618</v>
      </c>
      <c r="B3607" s="0" t="s">
        <v>4816</v>
      </c>
      <c r="C3607" s="0" t="s">
        <v>446</v>
      </c>
      <c r="D3607" s="0" t="s">
        <v>20</v>
      </c>
      <c r="E3607" s="0" t="s">
        <v>4817</v>
      </c>
      <c r="K3607" s="0" t="n">
        <v>1000</v>
      </c>
      <c r="M3607" s="0" t="n">
        <v>1000</v>
      </c>
      <c r="N3607" s="0" t="s">
        <v>351</v>
      </c>
      <c r="O3607" s="1" t="n">
        <f aca="false">SUM(G3607:L3607)</f>
        <v>1000</v>
      </c>
      <c r="P3607" s="4" t="n">
        <f aca="false">IF(M3607=O3607,1,0)</f>
        <v>1</v>
      </c>
      <c r="Q3607" s="2" t="n">
        <v>1</v>
      </c>
    </row>
    <row r="3608" customFormat="false" ht="12.8" hidden="false" customHeight="false" outlineLevel="0" collapsed="false">
      <c r="A3608" s="0" t="s">
        <v>4818</v>
      </c>
      <c r="B3608" s="0" t="s">
        <v>29</v>
      </c>
      <c r="C3608" s="0" t="s">
        <v>30</v>
      </c>
      <c r="D3608" s="0" t="s">
        <v>20</v>
      </c>
      <c r="E3608" s="0" t="s">
        <v>2311</v>
      </c>
      <c r="H3608" s="0" t="n">
        <v>3500</v>
      </c>
      <c r="M3608" s="0" t="n">
        <v>3500</v>
      </c>
      <c r="N3608" s="0" t="s">
        <v>22</v>
      </c>
      <c r="O3608" s="1" t="n">
        <f aca="false">SUM(G3608:L3608)</f>
        <v>3500</v>
      </c>
      <c r="P3608" s="4" t="n">
        <f aca="false">IF(M3608=O3608,1,0)</f>
        <v>1</v>
      </c>
      <c r="Q3608" s="2" t="n">
        <v>1</v>
      </c>
    </row>
    <row r="3609" customFormat="false" ht="12.8" hidden="false" customHeight="false" outlineLevel="0" collapsed="false">
      <c r="A3609" s="0" t="s">
        <v>4818</v>
      </c>
      <c r="B3609" s="0" t="s">
        <v>4819</v>
      </c>
      <c r="C3609" s="0" t="s">
        <v>36</v>
      </c>
      <c r="D3609" s="0" t="s">
        <v>20</v>
      </c>
      <c r="E3609" s="0" t="s">
        <v>4820</v>
      </c>
      <c r="H3609" s="0" t="n">
        <v>2500</v>
      </c>
      <c r="M3609" s="0" t="n">
        <v>2500</v>
      </c>
      <c r="N3609" s="0" t="s">
        <v>22</v>
      </c>
      <c r="O3609" s="1" t="n">
        <f aca="false">SUM(G3609:L3609)</f>
        <v>2500</v>
      </c>
      <c r="P3609" s="4" t="n">
        <f aca="false">IF(M3609=O3609,1,0)</f>
        <v>1</v>
      </c>
      <c r="Q3609" s="2" t="n">
        <v>1</v>
      </c>
    </row>
    <row r="3610" customFormat="false" ht="12.8" hidden="false" customHeight="false" outlineLevel="0" collapsed="false">
      <c r="A3610" s="0" t="s">
        <v>4818</v>
      </c>
      <c r="B3610" s="0" t="s">
        <v>57</v>
      </c>
      <c r="C3610" s="0" t="s">
        <v>36</v>
      </c>
      <c r="D3610" s="0" t="s">
        <v>20</v>
      </c>
      <c r="E3610" s="0" t="s">
        <v>70</v>
      </c>
      <c r="H3610" s="0" t="n">
        <v>3000</v>
      </c>
      <c r="M3610" s="0" t="n">
        <v>3000</v>
      </c>
      <c r="N3610" s="0" t="s">
        <v>22</v>
      </c>
      <c r="O3610" s="1" t="n">
        <f aca="false">SUM(G3610:L3610)</f>
        <v>3000</v>
      </c>
      <c r="P3610" s="4" t="n">
        <f aca="false">IF(M3610=O3610,1,0)</f>
        <v>1</v>
      </c>
      <c r="Q3610" s="2" t="n">
        <v>1</v>
      </c>
    </row>
    <row r="3611" customFormat="false" ht="12.8" hidden="false" customHeight="false" outlineLevel="0" collapsed="false">
      <c r="A3611" s="0" t="s">
        <v>4818</v>
      </c>
      <c r="B3611" s="0" t="s">
        <v>57</v>
      </c>
      <c r="C3611" s="0" t="s">
        <v>36</v>
      </c>
      <c r="D3611" s="0" t="s">
        <v>20</v>
      </c>
      <c r="E3611" s="0" t="s">
        <v>70</v>
      </c>
      <c r="H3611" s="0" t="n">
        <v>5000</v>
      </c>
      <c r="M3611" s="0" t="n">
        <v>5000</v>
      </c>
      <c r="N3611" s="0" t="s">
        <v>22</v>
      </c>
      <c r="O3611" s="1" t="n">
        <f aca="false">SUM(G3611:L3611)</f>
        <v>5000</v>
      </c>
      <c r="P3611" s="4" t="n">
        <f aca="false">IF(M3611=O3611,1,0)</f>
        <v>1</v>
      </c>
      <c r="Q3611" s="2" t="n">
        <v>1</v>
      </c>
    </row>
    <row r="3612" customFormat="false" ht="12.8" hidden="false" customHeight="false" outlineLevel="0" collapsed="false">
      <c r="A3612" s="0" t="s">
        <v>4818</v>
      </c>
      <c r="B3612" s="0" t="s">
        <v>57</v>
      </c>
      <c r="C3612" s="0" t="s">
        <v>36</v>
      </c>
      <c r="D3612" s="0" t="s">
        <v>20</v>
      </c>
      <c r="E3612" s="0" t="s">
        <v>70</v>
      </c>
      <c r="K3612" s="0" t="n">
        <v>1000</v>
      </c>
      <c r="M3612" s="0" t="n">
        <v>1000</v>
      </c>
      <c r="N3612" s="0" t="s">
        <v>22</v>
      </c>
      <c r="O3612" s="1" t="n">
        <f aca="false">SUM(G3612:L3612)</f>
        <v>1000</v>
      </c>
      <c r="P3612" s="4" t="n">
        <f aca="false">IF(M3612=O3612,1,0)</f>
        <v>1</v>
      </c>
      <c r="Q3612" s="2" t="n">
        <v>1</v>
      </c>
    </row>
    <row r="3613" customFormat="false" ht="12.8" hidden="false" customHeight="false" outlineLevel="0" collapsed="false">
      <c r="A3613" s="0" t="s">
        <v>4818</v>
      </c>
      <c r="B3613" s="0" t="s">
        <v>57</v>
      </c>
      <c r="C3613" s="0" t="s">
        <v>36</v>
      </c>
      <c r="D3613" s="0" t="s">
        <v>20</v>
      </c>
      <c r="E3613" s="0" t="s">
        <v>70</v>
      </c>
      <c r="H3613" s="0" t="n">
        <v>8431</v>
      </c>
      <c r="M3613" s="0" t="n">
        <v>8431</v>
      </c>
      <c r="N3613" s="0" t="s">
        <v>22</v>
      </c>
      <c r="O3613" s="1" t="n">
        <f aca="false">SUM(G3613:L3613)</f>
        <v>8431</v>
      </c>
      <c r="P3613" s="4" t="n">
        <f aca="false">IF(M3613=O3613,1,0)</f>
        <v>1</v>
      </c>
      <c r="Q3613" s="2" t="n">
        <v>1</v>
      </c>
    </row>
    <row r="3614" customFormat="false" ht="12.8" hidden="false" customHeight="false" outlineLevel="0" collapsed="false">
      <c r="A3614" s="0" t="s">
        <v>4818</v>
      </c>
      <c r="B3614" s="0" t="s">
        <v>4821</v>
      </c>
      <c r="C3614" s="0" t="s">
        <v>33</v>
      </c>
      <c r="D3614" s="0" t="s">
        <v>20</v>
      </c>
      <c r="E3614" s="0" t="s">
        <v>4822</v>
      </c>
      <c r="H3614" s="0" t="n">
        <v>1500</v>
      </c>
      <c r="M3614" s="0" t="n">
        <v>1500</v>
      </c>
      <c r="N3614" s="0" t="s">
        <v>22</v>
      </c>
      <c r="O3614" s="1" t="n">
        <f aca="false">SUM(G3614:L3614)</f>
        <v>1500</v>
      </c>
      <c r="P3614" s="4" t="n">
        <f aca="false">IF(M3614=O3614,1,0)</f>
        <v>1</v>
      </c>
      <c r="Q3614" s="2" t="n">
        <v>1</v>
      </c>
    </row>
    <row r="3615" customFormat="false" ht="12.8" hidden="false" customHeight="false" outlineLevel="0" collapsed="false">
      <c r="A3615" s="0" t="s">
        <v>4818</v>
      </c>
      <c r="B3615" s="0" t="s">
        <v>62</v>
      </c>
      <c r="C3615" s="0" t="s">
        <v>30</v>
      </c>
      <c r="D3615" s="0" t="s">
        <v>20</v>
      </c>
      <c r="E3615" s="0" t="s">
        <v>4823</v>
      </c>
      <c r="H3615" s="0" t="n">
        <v>1500</v>
      </c>
      <c r="M3615" s="0" t="n">
        <v>1500</v>
      </c>
      <c r="N3615" s="0" t="s">
        <v>22</v>
      </c>
      <c r="O3615" s="1" t="n">
        <f aca="false">SUM(G3615:L3615)</f>
        <v>1500</v>
      </c>
      <c r="P3615" s="4" t="n">
        <f aca="false">IF(M3615=O3615,1,0)</f>
        <v>1</v>
      </c>
      <c r="Q3615" s="2" t="n">
        <v>1</v>
      </c>
    </row>
    <row r="3616" customFormat="false" ht="12.8" hidden="false" customHeight="false" outlineLevel="0" collapsed="false">
      <c r="A3616" s="0" t="s">
        <v>4818</v>
      </c>
      <c r="B3616" s="0" t="s">
        <v>69</v>
      </c>
      <c r="C3616" s="0" t="s">
        <v>36</v>
      </c>
      <c r="D3616" s="0" t="s">
        <v>20</v>
      </c>
      <c r="E3616" s="0" t="s">
        <v>70</v>
      </c>
      <c r="H3616" s="0" t="n">
        <v>32000</v>
      </c>
      <c r="K3616" s="0" t="n">
        <v>1500</v>
      </c>
      <c r="M3616" s="0" t="n">
        <v>33500</v>
      </c>
      <c r="N3616" s="0" t="s">
        <v>22</v>
      </c>
      <c r="O3616" s="1" t="n">
        <f aca="false">SUM(G3616:L3616)</f>
        <v>33500</v>
      </c>
      <c r="P3616" s="4" t="n">
        <f aca="false">IF(M3616=O3616,1,0)</f>
        <v>1</v>
      </c>
      <c r="Q3616" s="2" t="n">
        <v>1</v>
      </c>
    </row>
    <row r="3617" customFormat="false" ht="12.8" hidden="false" customHeight="false" outlineLevel="0" collapsed="false">
      <c r="A3617" s="0" t="s">
        <v>4818</v>
      </c>
      <c r="B3617" s="0" t="s">
        <v>958</v>
      </c>
      <c r="C3617" s="0" t="s">
        <v>85</v>
      </c>
      <c r="D3617" s="0" t="s">
        <v>20</v>
      </c>
      <c r="E3617" s="0" t="s">
        <v>4824</v>
      </c>
      <c r="H3617" s="0" t="n">
        <v>2000</v>
      </c>
      <c r="M3617" s="0" t="n">
        <v>2000</v>
      </c>
      <c r="N3617" s="0" t="s">
        <v>22</v>
      </c>
      <c r="O3617" s="1" t="n">
        <f aca="false">SUM(G3617:L3617)</f>
        <v>2000</v>
      </c>
      <c r="P3617" s="4" t="n">
        <f aca="false">IF(M3617=O3617,1,0)</f>
        <v>1</v>
      </c>
      <c r="Q3617" s="2" t="n">
        <v>1</v>
      </c>
    </row>
    <row r="3618" customFormat="false" ht="12.8" hidden="false" customHeight="false" outlineLevel="0" collapsed="false">
      <c r="A3618" s="0" t="s">
        <v>4818</v>
      </c>
      <c r="B3618" s="0" t="s">
        <v>133</v>
      </c>
      <c r="C3618" s="0" t="s">
        <v>128</v>
      </c>
      <c r="D3618" s="0" t="s">
        <v>20</v>
      </c>
      <c r="E3618" s="0" t="s">
        <v>134</v>
      </c>
      <c r="G3618" s="0" t="n">
        <v>15000</v>
      </c>
      <c r="H3618" s="0" t="n">
        <v>22900</v>
      </c>
      <c r="L3618" s="0" t="n">
        <v>3400</v>
      </c>
      <c r="M3618" s="0" t="n">
        <v>41300</v>
      </c>
      <c r="N3618" s="0" t="s">
        <v>22</v>
      </c>
      <c r="O3618" s="1" t="n">
        <f aca="false">SUM(G3618:L3618)</f>
        <v>41300</v>
      </c>
      <c r="P3618" s="4" t="n">
        <f aca="false">IF(M3618=O3618,1,0)</f>
        <v>1</v>
      </c>
      <c r="Q3618" s="2" t="n">
        <v>1</v>
      </c>
    </row>
    <row r="3619" customFormat="false" ht="12.8" hidden="false" customHeight="false" outlineLevel="0" collapsed="false">
      <c r="A3619" s="0" t="s">
        <v>4818</v>
      </c>
      <c r="B3619" s="0" t="s">
        <v>4825</v>
      </c>
      <c r="C3619" s="0" t="s">
        <v>80</v>
      </c>
      <c r="D3619" s="0" t="s">
        <v>20</v>
      </c>
      <c r="E3619" s="0" t="s">
        <v>4166</v>
      </c>
      <c r="H3619" s="0" t="n">
        <v>5500</v>
      </c>
      <c r="M3619" s="0" t="n">
        <v>5500</v>
      </c>
      <c r="N3619" s="0" t="s">
        <v>22</v>
      </c>
      <c r="O3619" s="1" t="n">
        <f aca="false">SUM(G3619:L3619)</f>
        <v>5500</v>
      </c>
      <c r="P3619" s="4" t="n">
        <f aca="false">IF(M3619=O3619,1,0)</f>
        <v>1</v>
      </c>
      <c r="Q3619" s="2" t="n">
        <v>1</v>
      </c>
    </row>
    <row r="3620" customFormat="false" ht="12.8" hidden="false" customHeight="false" outlineLevel="0" collapsed="false">
      <c r="A3620" s="0" t="s">
        <v>4818</v>
      </c>
      <c r="B3620" s="0" t="s">
        <v>148</v>
      </c>
      <c r="C3620" s="0" t="s">
        <v>85</v>
      </c>
      <c r="D3620" s="0" t="s">
        <v>20</v>
      </c>
      <c r="E3620" s="0" t="s">
        <v>319</v>
      </c>
      <c r="G3620" s="0" t="n">
        <v>35000</v>
      </c>
      <c r="M3620" s="0" t="n">
        <v>35000</v>
      </c>
      <c r="N3620" s="0" t="s">
        <v>22</v>
      </c>
      <c r="O3620" s="1" t="n">
        <f aca="false">SUM(G3620:L3620)</f>
        <v>35000</v>
      </c>
      <c r="P3620" s="4" t="n">
        <f aca="false">IF(M3620=O3620,1,0)</f>
        <v>1</v>
      </c>
      <c r="Q3620" s="2" t="n">
        <v>1</v>
      </c>
    </row>
    <row r="3621" customFormat="false" ht="12.8" hidden="false" customHeight="false" outlineLevel="0" collapsed="false">
      <c r="A3621" s="0" t="s">
        <v>4818</v>
      </c>
      <c r="B3621" s="0" t="s">
        <v>148</v>
      </c>
      <c r="C3621" s="0" t="s">
        <v>85</v>
      </c>
      <c r="D3621" s="0" t="s">
        <v>20</v>
      </c>
      <c r="E3621" s="0" t="s">
        <v>319</v>
      </c>
      <c r="H3621" s="0" t="n">
        <v>5800</v>
      </c>
      <c r="M3621" s="0" t="n">
        <v>5800</v>
      </c>
      <c r="N3621" s="0" t="s">
        <v>22</v>
      </c>
      <c r="O3621" s="1" t="n">
        <f aca="false">SUM(G3621:L3621)</f>
        <v>5800</v>
      </c>
      <c r="P3621" s="4" t="n">
        <f aca="false">IF(M3621=O3621,1,0)</f>
        <v>1</v>
      </c>
      <c r="Q3621" s="2" t="n">
        <v>1</v>
      </c>
    </row>
    <row r="3622" customFormat="false" ht="12.8" hidden="false" customHeight="false" outlineLevel="0" collapsed="false">
      <c r="A3622" s="0" t="s">
        <v>4818</v>
      </c>
      <c r="B3622" s="0" t="s">
        <v>148</v>
      </c>
      <c r="C3622" s="0" t="s">
        <v>85</v>
      </c>
      <c r="D3622" s="0" t="s">
        <v>20</v>
      </c>
      <c r="E3622" s="0" t="s">
        <v>319</v>
      </c>
      <c r="G3622" s="0" t="n">
        <v>14000</v>
      </c>
      <c r="M3622" s="0" t="n">
        <v>14000</v>
      </c>
      <c r="N3622" s="0" t="s">
        <v>22</v>
      </c>
      <c r="O3622" s="1" t="n">
        <f aca="false">SUM(G3622:L3622)</f>
        <v>14000</v>
      </c>
      <c r="P3622" s="4" t="n">
        <f aca="false">IF(M3622=O3622,1,0)</f>
        <v>1</v>
      </c>
      <c r="Q3622" s="2" t="n">
        <v>1</v>
      </c>
    </row>
    <row r="3623" customFormat="false" ht="12.8" hidden="false" customHeight="false" outlineLevel="0" collapsed="false">
      <c r="A3623" s="0" t="s">
        <v>4818</v>
      </c>
      <c r="B3623" s="0" t="s">
        <v>148</v>
      </c>
      <c r="C3623" s="0" t="s">
        <v>85</v>
      </c>
      <c r="D3623" s="0" t="s">
        <v>20</v>
      </c>
      <c r="E3623" s="0" t="s">
        <v>319</v>
      </c>
      <c r="H3623" s="0" t="n">
        <v>2500</v>
      </c>
      <c r="M3623" s="0" t="n">
        <v>2500</v>
      </c>
      <c r="N3623" s="0" t="s">
        <v>22</v>
      </c>
      <c r="O3623" s="1" t="n">
        <f aca="false">SUM(G3623:L3623)</f>
        <v>2500</v>
      </c>
      <c r="P3623" s="4" t="n">
        <f aca="false">IF(M3623=O3623,1,0)</f>
        <v>1</v>
      </c>
      <c r="Q3623" s="2" t="n">
        <v>1</v>
      </c>
    </row>
    <row r="3624" customFormat="false" ht="12.8" hidden="false" customHeight="false" outlineLevel="0" collapsed="false">
      <c r="A3624" s="0" t="s">
        <v>4818</v>
      </c>
      <c r="B3624" s="0" t="s">
        <v>148</v>
      </c>
      <c r="C3624" s="0" t="s">
        <v>85</v>
      </c>
      <c r="D3624" s="0" t="s">
        <v>20</v>
      </c>
      <c r="E3624" s="0" t="s">
        <v>319</v>
      </c>
      <c r="H3624" s="0" t="n">
        <v>11950</v>
      </c>
      <c r="M3624" s="0" t="n">
        <v>11950</v>
      </c>
      <c r="N3624" s="0" t="s">
        <v>22</v>
      </c>
      <c r="O3624" s="1" t="n">
        <f aca="false">SUM(G3624:L3624)</f>
        <v>11950</v>
      </c>
      <c r="P3624" s="4" t="n">
        <f aca="false">IF(M3624=O3624,1,0)</f>
        <v>1</v>
      </c>
      <c r="Q3624" s="2" t="n">
        <v>1</v>
      </c>
    </row>
    <row r="3625" customFormat="false" ht="12.8" hidden="false" customHeight="false" outlineLevel="0" collapsed="false">
      <c r="A3625" s="0" t="s">
        <v>4818</v>
      </c>
      <c r="B3625" s="0" t="s">
        <v>967</v>
      </c>
      <c r="C3625" s="0" t="s">
        <v>128</v>
      </c>
      <c r="D3625" s="0" t="s">
        <v>20</v>
      </c>
      <c r="E3625" s="0" t="s">
        <v>1863</v>
      </c>
      <c r="L3625" s="0" t="n">
        <v>3000</v>
      </c>
      <c r="M3625" s="0" t="n">
        <v>3000</v>
      </c>
      <c r="N3625" s="0" t="s">
        <v>22</v>
      </c>
      <c r="O3625" s="1" t="n">
        <f aca="false">SUM(G3625:L3625)</f>
        <v>3000</v>
      </c>
      <c r="P3625" s="4" t="n">
        <f aca="false">IF(M3625=O3625,1,0)</f>
        <v>1</v>
      </c>
      <c r="Q3625" s="2" t="n">
        <v>1</v>
      </c>
    </row>
    <row r="3626" customFormat="false" ht="12.8" hidden="false" customHeight="false" outlineLevel="0" collapsed="false">
      <c r="A3626" s="0" t="s">
        <v>4818</v>
      </c>
      <c r="B3626" s="0" t="s">
        <v>967</v>
      </c>
      <c r="C3626" s="0" t="s">
        <v>128</v>
      </c>
      <c r="D3626" s="0" t="s">
        <v>20</v>
      </c>
      <c r="E3626" s="0" t="s">
        <v>1863</v>
      </c>
      <c r="G3626" s="0" t="n">
        <v>22000</v>
      </c>
      <c r="M3626" s="0" t="n">
        <v>22000</v>
      </c>
      <c r="N3626" s="0" t="s">
        <v>22</v>
      </c>
      <c r="O3626" s="1" t="n">
        <f aca="false">SUM(G3626:L3626)</f>
        <v>22000</v>
      </c>
      <c r="P3626" s="4" t="n">
        <f aca="false">IF(M3626=O3626,1,0)</f>
        <v>1</v>
      </c>
      <c r="Q3626" s="2" t="n">
        <v>1</v>
      </c>
    </row>
    <row r="3627" customFormat="false" ht="12.8" hidden="false" customHeight="false" outlineLevel="0" collapsed="false">
      <c r="A3627" s="0" t="s">
        <v>4818</v>
      </c>
      <c r="B3627" s="0" t="s">
        <v>967</v>
      </c>
      <c r="C3627" s="0" t="s">
        <v>128</v>
      </c>
      <c r="D3627" s="0" t="s">
        <v>20</v>
      </c>
      <c r="E3627" s="0" t="s">
        <v>1863</v>
      </c>
      <c r="H3627" s="0" t="n">
        <v>7500</v>
      </c>
      <c r="M3627" s="0" t="n">
        <v>7500</v>
      </c>
      <c r="N3627" s="0" t="s">
        <v>22</v>
      </c>
      <c r="O3627" s="1" t="n">
        <f aca="false">SUM(G3627:L3627)</f>
        <v>7500</v>
      </c>
      <c r="P3627" s="4" t="n">
        <f aca="false">IF(M3627=O3627,1,0)</f>
        <v>1</v>
      </c>
      <c r="Q3627" s="2" t="n">
        <v>1</v>
      </c>
    </row>
    <row r="3628" customFormat="false" ht="12.8" hidden="false" customHeight="false" outlineLevel="0" collapsed="false">
      <c r="A3628" s="0" t="s">
        <v>4818</v>
      </c>
      <c r="B3628" s="0" t="s">
        <v>967</v>
      </c>
      <c r="C3628" s="0" t="s">
        <v>128</v>
      </c>
      <c r="D3628" s="0" t="s">
        <v>20</v>
      </c>
      <c r="E3628" s="0" t="s">
        <v>1863</v>
      </c>
      <c r="H3628" s="0" t="n">
        <v>1000</v>
      </c>
      <c r="M3628" s="0" t="n">
        <v>1000</v>
      </c>
      <c r="N3628" s="0" t="s">
        <v>22</v>
      </c>
      <c r="O3628" s="1" t="n">
        <f aca="false">SUM(G3628:L3628)</f>
        <v>1000</v>
      </c>
      <c r="P3628" s="4" t="n">
        <f aca="false">IF(M3628=O3628,1,0)</f>
        <v>1</v>
      </c>
      <c r="Q3628" s="2" t="n">
        <v>1</v>
      </c>
    </row>
    <row r="3629" customFormat="false" ht="12.8" hidden="false" customHeight="false" outlineLevel="0" collapsed="false">
      <c r="A3629" s="0" t="s">
        <v>4818</v>
      </c>
      <c r="B3629" s="0" t="s">
        <v>967</v>
      </c>
      <c r="C3629" s="0" t="s">
        <v>128</v>
      </c>
      <c r="D3629" s="0" t="s">
        <v>20</v>
      </c>
      <c r="E3629" s="0" t="s">
        <v>1863</v>
      </c>
      <c r="H3629" s="0" t="n">
        <v>6944.45</v>
      </c>
      <c r="M3629" s="0" t="n">
        <v>6944.45</v>
      </c>
      <c r="N3629" s="0" t="s">
        <v>22</v>
      </c>
      <c r="O3629" s="1" t="n">
        <f aca="false">SUM(G3629:L3629)</f>
        <v>6944.45</v>
      </c>
      <c r="P3629" s="4" t="n">
        <f aca="false">IF(M3629=O3629,1,0)</f>
        <v>1</v>
      </c>
      <c r="Q3629" s="2" t="n">
        <v>1</v>
      </c>
    </row>
    <row r="3630" customFormat="false" ht="12.8" hidden="false" customHeight="false" outlineLevel="0" collapsed="false">
      <c r="A3630" s="0" t="s">
        <v>4818</v>
      </c>
      <c r="B3630" s="0" t="s">
        <v>4826</v>
      </c>
      <c r="C3630" s="0" t="s">
        <v>128</v>
      </c>
      <c r="D3630" s="0" t="s">
        <v>20</v>
      </c>
      <c r="E3630" s="0" t="s">
        <v>4827</v>
      </c>
      <c r="H3630" s="0" t="n">
        <v>5000</v>
      </c>
      <c r="M3630" s="0" t="n">
        <v>5000</v>
      </c>
      <c r="N3630" s="0" t="s">
        <v>22</v>
      </c>
      <c r="O3630" s="1" t="n">
        <f aca="false">SUM(G3630:L3630)</f>
        <v>5000</v>
      </c>
      <c r="P3630" s="4" t="n">
        <f aca="false">IF(M3630=O3630,1,0)</f>
        <v>1</v>
      </c>
      <c r="Q3630" s="2" t="n">
        <v>1</v>
      </c>
    </row>
    <row r="3631" customFormat="false" ht="12.8" hidden="false" customHeight="false" outlineLevel="0" collapsed="false">
      <c r="A3631" s="0" t="s">
        <v>4818</v>
      </c>
      <c r="B3631" s="0" t="s">
        <v>171</v>
      </c>
      <c r="C3631" s="0" t="s">
        <v>80</v>
      </c>
      <c r="D3631" s="0" t="s">
        <v>20</v>
      </c>
      <c r="E3631" s="0" t="s">
        <v>4828</v>
      </c>
      <c r="H3631" s="0" t="n">
        <v>6000</v>
      </c>
      <c r="M3631" s="0" t="n">
        <v>6000</v>
      </c>
      <c r="N3631" s="0" t="s">
        <v>22</v>
      </c>
      <c r="O3631" s="1" t="n">
        <f aca="false">SUM(G3631:L3631)</f>
        <v>6000</v>
      </c>
      <c r="P3631" s="4" t="n">
        <f aca="false">IF(M3631=O3631,1,0)</f>
        <v>1</v>
      </c>
      <c r="Q3631" s="2" t="n">
        <v>1</v>
      </c>
    </row>
    <row r="3632" customFormat="false" ht="12.8" hidden="false" customHeight="false" outlineLevel="0" collapsed="false">
      <c r="A3632" s="0" t="s">
        <v>4818</v>
      </c>
      <c r="B3632" s="0" t="s">
        <v>161</v>
      </c>
      <c r="C3632" s="0" t="s">
        <v>162</v>
      </c>
      <c r="D3632" s="0" t="s">
        <v>20</v>
      </c>
      <c r="E3632" s="0" t="s">
        <v>2512</v>
      </c>
      <c r="H3632" s="0" t="n">
        <v>1500</v>
      </c>
      <c r="M3632" s="0" t="n">
        <v>1500</v>
      </c>
      <c r="N3632" s="0" t="s">
        <v>22</v>
      </c>
      <c r="O3632" s="1" t="n">
        <f aca="false">SUM(G3632:L3632)</f>
        <v>1500</v>
      </c>
      <c r="P3632" s="4" t="n">
        <f aca="false">IF(M3632=O3632,1,0)</f>
        <v>1</v>
      </c>
      <c r="Q3632" s="2" t="n">
        <v>1</v>
      </c>
    </row>
    <row r="3633" customFormat="false" ht="12.8" hidden="false" customHeight="false" outlineLevel="0" collapsed="false">
      <c r="A3633" s="0" t="s">
        <v>4818</v>
      </c>
      <c r="B3633" s="0" t="s">
        <v>169</v>
      </c>
      <c r="C3633" s="0" t="s">
        <v>51</v>
      </c>
      <c r="D3633" s="0" t="s">
        <v>20</v>
      </c>
      <c r="E3633" s="0" t="s">
        <v>170</v>
      </c>
      <c r="H3633" s="0" t="n">
        <v>2000</v>
      </c>
      <c r="M3633" s="0" t="n">
        <v>2000</v>
      </c>
      <c r="N3633" s="0" t="s">
        <v>22</v>
      </c>
      <c r="O3633" s="1" t="n">
        <f aca="false">SUM(G3633:L3633)</f>
        <v>2000</v>
      </c>
      <c r="P3633" s="4" t="n">
        <f aca="false">IF(M3633=O3633,1,0)</f>
        <v>1</v>
      </c>
      <c r="Q3633" s="2" t="n">
        <v>1</v>
      </c>
    </row>
    <row r="3634" customFormat="false" ht="12.8" hidden="false" customHeight="false" outlineLevel="0" collapsed="false">
      <c r="A3634" s="0" t="s">
        <v>4818</v>
      </c>
      <c r="B3634" s="0" t="s">
        <v>171</v>
      </c>
      <c r="C3634" s="0" t="s">
        <v>80</v>
      </c>
      <c r="D3634" s="0" t="s">
        <v>20</v>
      </c>
      <c r="E3634" s="0" t="s">
        <v>172</v>
      </c>
      <c r="H3634" s="0" t="n">
        <v>5000</v>
      </c>
      <c r="M3634" s="0" t="n">
        <v>5000</v>
      </c>
      <c r="N3634" s="0" t="s">
        <v>22</v>
      </c>
      <c r="O3634" s="1" t="n">
        <f aca="false">SUM(G3634:L3634)</f>
        <v>5000</v>
      </c>
      <c r="P3634" s="4" t="n">
        <f aca="false">IF(M3634=O3634,1,0)</f>
        <v>1</v>
      </c>
      <c r="Q3634" s="2" t="n">
        <v>1</v>
      </c>
    </row>
    <row r="3635" customFormat="false" ht="12.8" hidden="false" customHeight="false" outlineLevel="0" collapsed="false">
      <c r="A3635" s="0" t="s">
        <v>4818</v>
      </c>
      <c r="B3635" s="0" t="s">
        <v>4829</v>
      </c>
      <c r="C3635" s="0" t="s">
        <v>85</v>
      </c>
      <c r="D3635" s="0" t="s">
        <v>20</v>
      </c>
      <c r="E3635" s="0" t="s">
        <v>4496</v>
      </c>
      <c r="G3635" s="0" t="n">
        <v>12930</v>
      </c>
      <c r="M3635" s="0" t="n">
        <v>12930</v>
      </c>
      <c r="N3635" s="0" t="s">
        <v>22</v>
      </c>
      <c r="O3635" s="1" t="n">
        <f aca="false">SUM(G3635:L3635)</f>
        <v>12930</v>
      </c>
      <c r="P3635" s="4" t="n">
        <f aca="false">IF(M3635=O3635,1,0)</f>
        <v>1</v>
      </c>
      <c r="Q3635" s="2" t="n">
        <v>1</v>
      </c>
    </row>
    <row r="3636" customFormat="false" ht="12.8" hidden="false" customHeight="false" outlineLevel="0" collapsed="false">
      <c r="A3636" s="0" t="s">
        <v>4818</v>
      </c>
      <c r="B3636" s="0" t="s">
        <v>188</v>
      </c>
      <c r="C3636" s="0" t="s">
        <v>189</v>
      </c>
      <c r="D3636" s="0" t="s">
        <v>20</v>
      </c>
      <c r="E3636" s="0" t="s">
        <v>976</v>
      </c>
      <c r="H3636" s="0" t="n">
        <v>5000</v>
      </c>
      <c r="M3636" s="0" t="n">
        <v>5000</v>
      </c>
      <c r="N3636" s="0" t="s">
        <v>22</v>
      </c>
      <c r="O3636" s="1" t="n">
        <f aca="false">SUM(G3636:L3636)</f>
        <v>5000</v>
      </c>
      <c r="P3636" s="4" t="n">
        <f aca="false">IF(M3636=O3636,1,0)</f>
        <v>1</v>
      </c>
      <c r="Q3636" s="2" t="n">
        <v>1</v>
      </c>
    </row>
    <row r="3637" customFormat="false" ht="12.8" hidden="false" customHeight="false" outlineLevel="0" collapsed="false">
      <c r="A3637" s="0" t="s">
        <v>4818</v>
      </c>
      <c r="B3637" s="0" t="s">
        <v>188</v>
      </c>
      <c r="C3637" s="0" t="s">
        <v>189</v>
      </c>
      <c r="D3637" s="0" t="s">
        <v>20</v>
      </c>
      <c r="E3637" s="0" t="s">
        <v>976</v>
      </c>
      <c r="K3637" s="0" t="n">
        <v>1000</v>
      </c>
      <c r="M3637" s="0" t="n">
        <v>1000</v>
      </c>
      <c r="N3637" s="0" t="s">
        <v>22</v>
      </c>
      <c r="O3637" s="1" t="n">
        <f aca="false">SUM(G3637:L3637)</f>
        <v>1000</v>
      </c>
      <c r="P3637" s="4" t="n">
        <f aca="false">IF(M3637=O3637,1,0)</f>
        <v>1</v>
      </c>
      <c r="Q3637" s="2" t="n">
        <v>1</v>
      </c>
    </row>
    <row r="3638" customFormat="false" ht="12.8" hidden="false" customHeight="false" outlineLevel="0" collapsed="false">
      <c r="A3638" s="0" t="s">
        <v>4818</v>
      </c>
      <c r="B3638" s="0" t="s">
        <v>4830</v>
      </c>
      <c r="C3638" s="0" t="s">
        <v>3398</v>
      </c>
      <c r="D3638" s="0" t="s">
        <v>20</v>
      </c>
      <c r="E3638" s="0" t="s">
        <v>4831</v>
      </c>
      <c r="H3638" s="0" t="n">
        <v>1500</v>
      </c>
      <c r="M3638" s="0" t="n">
        <v>1500</v>
      </c>
      <c r="N3638" s="0" t="s">
        <v>22</v>
      </c>
      <c r="O3638" s="1" t="n">
        <f aca="false">SUM(G3638:L3638)</f>
        <v>1500</v>
      </c>
      <c r="P3638" s="4" t="n">
        <f aca="false">IF(M3638=O3638,1,0)</f>
        <v>1</v>
      </c>
      <c r="Q3638" s="2" t="n">
        <v>1</v>
      </c>
    </row>
    <row r="3639" customFormat="false" ht="12.8" hidden="false" customHeight="false" outlineLevel="0" collapsed="false">
      <c r="A3639" s="0" t="s">
        <v>4818</v>
      </c>
      <c r="B3639" s="0" t="s">
        <v>2369</v>
      </c>
      <c r="C3639" s="0" t="s">
        <v>1762</v>
      </c>
      <c r="D3639" s="0" t="s">
        <v>20</v>
      </c>
      <c r="E3639" s="0" t="s">
        <v>2370</v>
      </c>
      <c r="K3639" s="0" t="n">
        <v>19630</v>
      </c>
      <c r="M3639" s="0" t="n">
        <v>19630</v>
      </c>
      <c r="N3639" s="0" t="s">
        <v>22</v>
      </c>
      <c r="O3639" s="1" t="n">
        <f aca="false">SUM(G3639:L3639)</f>
        <v>19630</v>
      </c>
      <c r="P3639" s="4" t="n">
        <f aca="false">IF(M3639=O3639,1,0)</f>
        <v>1</v>
      </c>
      <c r="Q3639" s="2" t="n">
        <v>1</v>
      </c>
    </row>
    <row r="3640" customFormat="false" ht="12.8" hidden="false" customHeight="false" outlineLevel="0" collapsed="false">
      <c r="A3640" s="0" t="s">
        <v>4818</v>
      </c>
      <c r="B3640" s="0" t="s">
        <v>194</v>
      </c>
      <c r="C3640" s="0" t="s">
        <v>30</v>
      </c>
      <c r="D3640" s="0" t="s">
        <v>20</v>
      </c>
      <c r="E3640" s="0" t="s">
        <v>1128</v>
      </c>
      <c r="H3640" s="0" t="n">
        <v>2500</v>
      </c>
      <c r="M3640" s="0" t="n">
        <v>2500</v>
      </c>
      <c r="N3640" s="0" t="s">
        <v>22</v>
      </c>
      <c r="O3640" s="1" t="n">
        <f aca="false">SUM(G3640:L3640)</f>
        <v>2500</v>
      </c>
      <c r="P3640" s="4" t="n">
        <f aca="false">IF(M3640=O3640,1,0)</f>
        <v>1</v>
      </c>
      <c r="Q3640" s="2" t="n">
        <v>1</v>
      </c>
    </row>
    <row r="3641" customFormat="false" ht="12.8" hidden="false" customHeight="false" outlineLevel="0" collapsed="false">
      <c r="A3641" s="0" t="s">
        <v>4818</v>
      </c>
      <c r="B3641" s="0" t="s">
        <v>2383</v>
      </c>
      <c r="C3641" s="0" t="s">
        <v>36</v>
      </c>
      <c r="D3641" s="0" t="s">
        <v>20</v>
      </c>
      <c r="E3641" s="0" t="s">
        <v>883</v>
      </c>
      <c r="K3641" s="0" t="n">
        <v>2090</v>
      </c>
      <c r="M3641" s="0" t="n">
        <v>2090</v>
      </c>
      <c r="N3641" s="0" t="s">
        <v>22</v>
      </c>
      <c r="O3641" s="1" t="n">
        <f aca="false">SUM(G3641:L3641)</f>
        <v>2090</v>
      </c>
      <c r="P3641" s="4" t="n">
        <f aca="false">IF(M3641=O3641,1,0)</f>
        <v>1</v>
      </c>
      <c r="Q3641" s="2" t="n">
        <v>1</v>
      </c>
    </row>
    <row r="3642" customFormat="false" ht="12.8" hidden="false" customHeight="false" outlineLevel="0" collapsed="false">
      <c r="A3642" s="0" t="s">
        <v>4818</v>
      </c>
      <c r="B3642" s="0" t="s">
        <v>4832</v>
      </c>
      <c r="C3642" s="0" t="s">
        <v>128</v>
      </c>
      <c r="D3642" s="0" t="s">
        <v>20</v>
      </c>
      <c r="E3642" s="0" t="s">
        <v>2317</v>
      </c>
      <c r="G3642" s="0" t="n">
        <v>2000</v>
      </c>
      <c r="M3642" s="0" t="n">
        <v>2000</v>
      </c>
      <c r="N3642" s="0" t="s">
        <v>22</v>
      </c>
      <c r="O3642" s="1" t="n">
        <f aca="false">SUM(G3642:L3642)</f>
        <v>2000</v>
      </c>
      <c r="P3642" s="4" t="n">
        <f aca="false">IF(M3642=O3642,1,0)</f>
        <v>1</v>
      </c>
      <c r="Q3642" s="2" t="n">
        <v>1</v>
      </c>
    </row>
    <row r="3643" customFormat="false" ht="12.8" hidden="false" customHeight="false" outlineLevel="0" collapsed="false">
      <c r="A3643" s="0" t="s">
        <v>4818</v>
      </c>
      <c r="B3643" s="0" t="s">
        <v>4833</v>
      </c>
      <c r="C3643" s="0" t="s">
        <v>128</v>
      </c>
      <c r="D3643" s="0" t="s">
        <v>20</v>
      </c>
      <c r="E3643" s="0" t="s">
        <v>1141</v>
      </c>
      <c r="H3643" s="0" t="n">
        <v>1000</v>
      </c>
      <c r="M3643" s="0" t="n">
        <v>1000</v>
      </c>
      <c r="N3643" s="0" t="s">
        <v>22</v>
      </c>
      <c r="O3643" s="1" t="n">
        <f aca="false">SUM(G3643:L3643)</f>
        <v>1000</v>
      </c>
      <c r="P3643" s="4" t="n">
        <f aca="false">IF(M3643=O3643,1,0)</f>
        <v>1</v>
      </c>
      <c r="Q3643" s="2" t="n">
        <v>1</v>
      </c>
    </row>
    <row r="3644" customFormat="false" ht="12.8" hidden="false" customHeight="false" outlineLevel="0" collapsed="false">
      <c r="A3644" s="0" t="s">
        <v>4818</v>
      </c>
      <c r="B3644" s="0" t="s">
        <v>2396</v>
      </c>
      <c r="C3644" s="0" t="s">
        <v>2397</v>
      </c>
      <c r="D3644" s="0" t="s">
        <v>20</v>
      </c>
      <c r="E3644" s="0" t="s">
        <v>4834</v>
      </c>
      <c r="H3644" s="0" t="n">
        <v>500</v>
      </c>
      <c r="M3644" s="0" t="n">
        <v>500</v>
      </c>
      <c r="N3644" s="0" t="s">
        <v>22</v>
      </c>
      <c r="O3644" s="1" t="n">
        <f aca="false">SUM(G3644:L3644)</f>
        <v>500</v>
      </c>
      <c r="P3644" s="4" t="n">
        <f aca="false">IF(M3644=O3644,1,0)</f>
        <v>1</v>
      </c>
      <c r="Q3644" s="2" t="n">
        <v>1</v>
      </c>
    </row>
    <row r="3645" customFormat="false" ht="12.8" hidden="false" customHeight="false" outlineLevel="0" collapsed="false">
      <c r="A3645" s="0" t="s">
        <v>4818</v>
      </c>
      <c r="B3645" s="0" t="s">
        <v>3038</v>
      </c>
      <c r="C3645" s="0" t="s">
        <v>128</v>
      </c>
      <c r="D3645" s="0" t="s">
        <v>20</v>
      </c>
      <c r="E3645" s="0" t="s">
        <v>1642</v>
      </c>
      <c r="H3645" s="0" t="n">
        <v>1530</v>
      </c>
      <c r="M3645" s="0" t="n">
        <v>1530</v>
      </c>
      <c r="N3645" s="0" t="s">
        <v>22</v>
      </c>
      <c r="O3645" s="1" t="n">
        <f aca="false">SUM(G3645:L3645)</f>
        <v>1530</v>
      </c>
      <c r="P3645" s="4" t="n">
        <f aca="false">IF(M3645=O3645,1,0)</f>
        <v>1</v>
      </c>
      <c r="Q3645" s="2" t="n">
        <v>1</v>
      </c>
    </row>
    <row r="3646" customFormat="false" ht="12.8" hidden="false" customHeight="false" outlineLevel="0" collapsed="false">
      <c r="A3646" s="0" t="s">
        <v>4818</v>
      </c>
      <c r="B3646" s="0" t="s">
        <v>4835</v>
      </c>
      <c r="C3646" s="0" t="s">
        <v>42</v>
      </c>
      <c r="D3646" s="0" t="s">
        <v>20</v>
      </c>
      <c r="E3646" s="0" t="s">
        <v>151</v>
      </c>
      <c r="H3646" s="0" t="n">
        <v>5310</v>
      </c>
      <c r="M3646" s="0" t="n">
        <v>5310</v>
      </c>
      <c r="N3646" s="0" t="s">
        <v>22</v>
      </c>
      <c r="O3646" s="1" t="n">
        <f aca="false">SUM(G3646:L3646)</f>
        <v>5310</v>
      </c>
      <c r="P3646" s="4" t="n">
        <f aca="false">IF(M3646=O3646,1,0)</f>
        <v>1</v>
      </c>
      <c r="Q3646" s="2" t="n">
        <v>1</v>
      </c>
    </row>
    <row r="3647" customFormat="false" ht="12.8" hidden="false" customHeight="false" outlineLevel="0" collapsed="false">
      <c r="A3647" s="0" t="s">
        <v>4818</v>
      </c>
      <c r="B3647" s="0" t="s">
        <v>1622</v>
      </c>
      <c r="C3647" s="0" t="s">
        <v>128</v>
      </c>
      <c r="D3647" s="0" t="s">
        <v>20</v>
      </c>
      <c r="E3647" s="0" t="s">
        <v>1626</v>
      </c>
      <c r="H3647" s="0" t="n">
        <v>1530</v>
      </c>
      <c r="M3647" s="0" t="n">
        <v>1530</v>
      </c>
      <c r="N3647" s="0" t="s">
        <v>22</v>
      </c>
      <c r="O3647" s="1" t="n">
        <f aca="false">SUM(G3647:L3647)</f>
        <v>1530</v>
      </c>
      <c r="P3647" s="4" t="n">
        <f aca="false">IF(M3647=O3647,1,0)</f>
        <v>1</v>
      </c>
      <c r="Q3647" s="2" t="n">
        <v>1</v>
      </c>
    </row>
    <row r="3648" customFormat="false" ht="12.8" hidden="false" customHeight="false" outlineLevel="0" collapsed="false">
      <c r="A3648" s="0" t="s">
        <v>4818</v>
      </c>
      <c r="B3648" s="0" t="s">
        <v>4836</v>
      </c>
      <c r="C3648" s="0" t="s">
        <v>4837</v>
      </c>
      <c r="D3648" s="0" t="s">
        <v>20</v>
      </c>
      <c r="E3648" s="0" t="s">
        <v>4838</v>
      </c>
      <c r="H3648" s="0" t="n">
        <v>1000</v>
      </c>
      <c r="M3648" s="0" t="n">
        <v>1000</v>
      </c>
      <c r="N3648" s="0" t="s">
        <v>22</v>
      </c>
      <c r="O3648" s="1" t="n">
        <f aca="false">SUM(G3648:L3648)</f>
        <v>1000</v>
      </c>
      <c r="P3648" s="4" t="n">
        <f aca="false">IF(M3648=O3648,1,0)</f>
        <v>1</v>
      </c>
      <c r="Q3648" s="2" t="n">
        <v>1</v>
      </c>
    </row>
    <row r="3649" customFormat="false" ht="12.8" hidden="false" customHeight="false" outlineLevel="0" collapsed="false">
      <c r="A3649" s="0" t="s">
        <v>4818</v>
      </c>
      <c r="B3649" s="0" t="s">
        <v>4839</v>
      </c>
      <c r="C3649" s="0" t="s">
        <v>42</v>
      </c>
      <c r="D3649" s="0" t="s">
        <v>20</v>
      </c>
      <c r="E3649" s="0" t="s">
        <v>151</v>
      </c>
      <c r="H3649" s="0" t="n">
        <v>10500</v>
      </c>
      <c r="M3649" s="0" t="n">
        <v>10500</v>
      </c>
      <c r="N3649" s="0" t="s">
        <v>22</v>
      </c>
      <c r="O3649" s="1" t="n">
        <f aca="false">SUM(G3649:L3649)</f>
        <v>10500</v>
      </c>
      <c r="P3649" s="4" t="n">
        <f aca="false">IF(M3649=O3649,1,0)</f>
        <v>1</v>
      </c>
      <c r="Q3649" s="2" t="n">
        <v>1</v>
      </c>
    </row>
    <row r="3650" customFormat="false" ht="12.8" hidden="false" customHeight="false" outlineLevel="0" collapsed="false">
      <c r="A3650" s="0" t="s">
        <v>4818</v>
      </c>
      <c r="B3650" s="0" t="s">
        <v>982</v>
      </c>
      <c r="C3650" s="0" t="s">
        <v>67</v>
      </c>
      <c r="D3650" s="0" t="s">
        <v>20</v>
      </c>
      <c r="E3650" s="0" t="s">
        <v>1671</v>
      </c>
      <c r="H3650" s="0" t="n">
        <v>6120</v>
      </c>
      <c r="M3650" s="0" t="n">
        <v>6120</v>
      </c>
      <c r="N3650" s="0" t="s">
        <v>22</v>
      </c>
      <c r="O3650" s="1" t="n">
        <f aca="false">SUM(G3650:L3650)</f>
        <v>6120</v>
      </c>
      <c r="P3650" s="4" t="n">
        <f aca="false">IF(M3650=O3650,1,0)</f>
        <v>1</v>
      </c>
      <c r="Q3650" s="2" t="n">
        <v>1</v>
      </c>
    </row>
    <row r="3651" customFormat="false" ht="12.8" hidden="false" customHeight="false" outlineLevel="0" collapsed="false">
      <c r="A3651" s="0" t="s">
        <v>4818</v>
      </c>
      <c r="B3651" s="0" t="s">
        <v>983</v>
      </c>
      <c r="C3651" s="0" t="s">
        <v>128</v>
      </c>
      <c r="D3651" s="0" t="s">
        <v>20</v>
      </c>
      <c r="E3651" s="0" t="s">
        <v>1643</v>
      </c>
      <c r="H3651" s="0" t="n">
        <v>1530</v>
      </c>
      <c r="M3651" s="0" t="n">
        <v>1530</v>
      </c>
      <c r="N3651" s="0" t="s">
        <v>22</v>
      </c>
      <c r="O3651" s="1" t="n">
        <f aca="false">SUM(G3651:L3651)</f>
        <v>1530</v>
      </c>
      <c r="P3651" s="4" t="n">
        <f aca="false">IF(M3651=O3651,1,0)</f>
        <v>1</v>
      </c>
      <c r="Q3651" s="2" t="n">
        <v>1</v>
      </c>
    </row>
    <row r="3652" customFormat="false" ht="12.8" hidden="false" customHeight="false" outlineLevel="0" collapsed="false">
      <c r="A3652" s="0" t="s">
        <v>4818</v>
      </c>
      <c r="B3652" s="0" t="s">
        <v>4840</v>
      </c>
      <c r="C3652" s="0" t="s">
        <v>42</v>
      </c>
      <c r="D3652" s="0" t="s">
        <v>20</v>
      </c>
      <c r="E3652" s="0" t="s">
        <v>151</v>
      </c>
      <c r="H3652" s="0" t="n">
        <v>18000</v>
      </c>
      <c r="M3652" s="0" t="n">
        <v>18000</v>
      </c>
      <c r="N3652" s="0" t="s">
        <v>22</v>
      </c>
      <c r="O3652" s="1" t="n">
        <f aca="false">SUM(G3652:L3652)</f>
        <v>18000</v>
      </c>
      <c r="P3652" s="4" t="n">
        <f aca="false">IF(M3652=O3652,1,0)</f>
        <v>1</v>
      </c>
      <c r="Q3652" s="2" t="n">
        <v>1</v>
      </c>
    </row>
    <row r="3653" customFormat="false" ht="12.8" hidden="false" customHeight="false" outlineLevel="0" collapsed="false">
      <c r="A3653" s="0" t="s">
        <v>4818</v>
      </c>
      <c r="B3653" s="0" t="s">
        <v>318</v>
      </c>
      <c r="C3653" s="0" t="s">
        <v>42</v>
      </c>
      <c r="D3653" s="0" t="s">
        <v>20</v>
      </c>
      <c r="E3653" s="0" t="s">
        <v>4841</v>
      </c>
      <c r="H3653" s="0" t="n">
        <v>2000</v>
      </c>
      <c r="M3653" s="0" t="n">
        <v>2000</v>
      </c>
      <c r="N3653" s="0" t="s">
        <v>22</v>
      </c>
      <c r="O3653" s="1" t="n">
        <f aca="false">SUM(G3653:L3653)</f>
        <v>2000</v>
      </c>
      <c r="P3653" s="4" t="n">
        <f aca="false">IF(M3653=O3653,1,0)</f>
        <v>1</v>
      </c>
      <c r="Q3653" s="2" t="n">
        <v>1</v>
      </c>
    </row>
    <row r="3654" customFormat="false" ht="12.8" hidden="false" customHeight="false" outlineLevel="0" collapsed="false">
      <c r="A3654" s="0" t="s">
        <v>4818</v>
      </c>
      <c r="B3654" s="0" t="s">
        <v>1147</v>
      </c>
      <c r="C3654" s="0" t="s">
        <v>42</v>
      </c>
      <c r="D3654" s="0" t="s">
        <v>20</v>
      </c>
      <c r="E3654" s="0" t="s">
        <v>151</v>
      </c>
      <c r="H3654" s="0" t="n">
        <v>13140</v>
      </c>
      <c r="M3654" s="0" t="n">
        <v>13140</v>
      </c>
      <c r="N3654" s="0" t="s">
        <v>22</v>
      </c>
      <c r="O3654" s="1" t="n">
        <f aca="false">SUM(G3654:L3654)</f>
        <v>13140</v>
      </c>
      <c r="P3654" s="4" t="n">
        <f aca="false">IF(M3654=O3654,1,0)</f>
        <v>1</v>
      </c>
      <c r="Q3654" s="2" t="n">
        <v>1</v>
      </c>
    </row>
    <row r="3655" customFormat="false" ht="12.8" hidden="false" customHeight="false" outlineLevel="0" collapsed="false">
      <c r="A3655" s="0" t="s">
        <v>4818</v>
      </c>
      <c r="B3655" s="0" t="s">
        <v>4842</v>
      </c>
      <c r="C3655" s="0" t="s">
        <v>75</v>
      </c>
      <c r="D3655" s="0" t="s">
        <v>20</v>
      </c>
      <c r="E3655" s="0" t="s">
        <v>177</v>
      </c>
      <c r="H3655" s="0" t="n">
        <v>5000</v>
      </c>
      <c r="L3655" s="0" t="n">
        <v>4000</v>
      </c>
      <c r="M3655" s="0" t="n">
        <v>9000</v>
      </c>
      <c r="N3655" s="0" t="s">
        <v>22</v>
      </c>
      <c r="O3655" s="1" t="n">
        <f aca="false">SUM(G3655:L3655)</f>
        <v>9000</v>
      </c>
      <c r="P3655" s="4" t="n">
        <f aca="false">IF(M3655=O3655,1,0)</f>
        <v>1</v>
      </c>
      <c r="Q3655" s="2" t="n">
        <v>1</v>
      </c>
    </row>
    <row r="3656" customFormat="false" ht="12.8" hidden="false" customHeight="false" outlineLevel="0" collapsed="false">
      <c r="A3656" s="0" t="s">
        <v>4818</v>
      </c>
      <c r="B3656" s="0" t="s">
        <v>334</v>
      </c>
      <c r="C3656" s="0" t="s">
        <v>128</v>
      </c>
      <c r="D3656" s="0" t="s">
        <v>20</v>
      </c>
      <c r="E3656" s="0" t="s">
        <v>4843</v>
      </c>
      <c r="H3656" s="0" t="n">
        <v>3000</v>
      </c>
      <c r="M3656" s="0" t="n">
        <v>3000</v>
      </c>
      <c r="N3656" s="0" t="s">
        <v>22</v>
      </c>
      <c r="O3656" s="1" t="n">
        <f aca="false">SUM(G3656:L3656)</f>
        <v>3000</v>
      </c>
      <c r="P3656" s="4" t="n">
        <f aca="false">IF(M3656=O3656,1,0)</f>
        <v>1</v>
      </c>
      <c r="Q3656" s="2" t="n">
        <v>1</v>
      </c>
    </row>
    <row r="3657" customFormat="false" ht="12.8" hidden="false" customHeight="false" outlineLevel="0" collapsed="false">
      <c r="A3657" s="0" t="s">
        <v>4818</v>
      </c>
      <c r="B3657" s="0" t="s">
        <v>334</v>
      </c>
      <c r="C3657" s="0" t="s">
        <v>128</v>
      </c>
      <c r="D3657" s="0" t="s">
        <v>20</v>
      </c>
      <c r="E3657" s="0" t="s">
        <v>1863</v>
      </c>
      <c r="H3657" s="0" t="n">
        <v>1500</v>
      </c>
      <c r="M3657" s="0" t="n">
        <v>1500</v>
      </c>
      <c r="N3657" s="0" t="s">
        <v>22</v>
      </c>
      <c r="O3657" s="1" t="n">
        <f aca="false">SUM(G3657:L3657)</f>
        <v>1500</v>
      </c>
      <c r="P3657" s="4" t="n">
        <f aca="false">IF(M3657=O3657,1,0)</f>
        <v>1</v>
      </c>
      <c r="Q3657" s="2" t="n">
        <v>1</v>
      </c>
    </row>
    <row r="3658" customFormat="false" ht="12.8" hidden="false" customHeight="false" outlineLevel="0" collapsed="false">
      <c r="A3658" s="0" t="s">
        <v>4818</v>
      </c>
      <c r="B3658" s="0" t="s">
        <v>334</v>
      </c>
      <c r="C3658" s="0" t="s">
        <v>128</v>
      </c>
      <c r="D3658" s="0" t="s">
        <v>20</v>
      </c>
      <c r="E3658" s="0" t="s">
        <v>4844</v>
      </c>
      <c r="H3658" s="0" t="n">
        <v>2500</v>
      </c>
      <c r="M3658" s="0" t="n">
        <v>2500</v>
      </c>
      <c r="N3658" s="0" t="s">
        <v>22</v>
      </c>
      <c r="O3658" s="1" t="n">
        <f aca="false">SUM(G3658:L3658)</f>
        <v>2500</v>
      </c>
      <c r="P3658" s="4" t="n">
        <f aca="false">IF(M3658=O3658,1,0)</f>
        <v>1</v>
      </c>
      <c r="Q3658" s="2" t="n">
        <v>1</v>
      </c>
    </row>
    <row r="3659" customFormat="false" ht="12.8" hidden="false" customHeight="false" outlineLevel="0" collapsed="false">
      <c r="A3659" s="0" t="s">
        <v>4818</v>
      </c>
      <c r="B3659" s="0" t="s">
        <v>176</v>
      </c>
      <c r="C3659" s="0" t="s">
        <v>75</v>
      </c>
      <c r="D3659" s="0" t="s">
        <v>20</v>
      </c>
      <c r="E3659" s="0" t="s">
        <v>177</v>
      </c>
      <c r="H3659" s="0" t="n">
        <v>900</v>
      </c>
      <c r="M3659" s="0" t="n">
        <v>900</v>
      </c>
      <c r="N3659" s="0" t="s">
        <v>22</v>
      </c>
      <c r="O3659" s="1" t="n">
        <f aca="false">SUM(G3659:L3659)</f>
        <v>900</v>
      </c>
      <c r="P3659" s="4" t="n">
        <f aca="false">IF(M3659=O3659,1,0)</f>
        <v>1</v>
      </c>
      <c r="Q3659" s="2" t="n">
        <v>1</v>
      </c>
    </row>
    <row r="3660" customFormat="false" ht="12.8" hidden="false" customHeight="false" outlineLevel="0" collapsed="false">
      <c r="A3660" s="0" t="s">
        <v>4818</v>
      </c>
      <c r="B3660" s="0" t="s">
        <v>176</v>
      </c>
      <c r="C3660" s="0" t="s">
        <v>75</v>
      </c>
      <c r="D3660" s="0" t="s">
        <v>20</v>
      </c>
      <c r="E3660" s="0" t="s">
        <v>177</v>
      </c>
      <c r="G3660" s="0" t="n">
        <v>26088</v>
      </c>
      <c r="M3660" s="0" t="n">
        <v>26088</v>
      </c>
      <c r="N3660" s="0" t="s">
        <v>22</v>
      </c>
      <c r="O3660" s="5" t="n">
        <f aca="false">SUM(G3660:L3660)</f>
        <v>26088</v>
      </c>
      <c r="P3660" s="6" t="n">
        <f aca="false">IF(M3660=O3660,1,0)</f>
        <v>1</v>
      </c>
      <c r="Q3660" s="7" t="n">
        <v>1</v>
      </c>
      <c r="R3660" s="8"/>
    </row>
    <row r="3661" customFormat="false" ht="12.8" hidden="false" customHeight="false" outlineLevel="0" collapsed="false">
      <c r="A3661" s="0" t="s">
        <v>4818</v>
      </c>
      <c r="B3661" s="0" t="s">
        <v>176</v>
      </c>
      <c r="C3661" s="0" t="s">
        <v>75</v>
      </c>
      <c r="D3661" s="0" t="s">
        <v>20</v>
      </c>
      <c r="E3661" s="0" t="s">
        <v>177</v>
      </c>
      <c r="G3661" s="0" t="n">
        <v>50480</v>
      </c>
      <c r="H3661" s="0" t="n">
        <v>2000</v>
      </c>
      <c r="M3661" s="0" t="n">
        <v>52480</v>
      </c>
      <c r="N3661" s="0" t="s">
        <v>22</v>
      </c>
      <c r="O3661" s="1" t="n">
        <f aca="false">SUM(G3661:L3661)</f>
        <v>52480</v>
      </c>
      <c r="P3661" s="4" t="n">
        <f aca="false">IF(M3661=O3661,1,0)</f>
        <v>1</v>
      </c>
      <c r="Q3661" s="2" t="n">
        <v>1</v>
      </c>
    </row>
    <row r="3662" customFormat="false" ht="12.8" hidden="false" customHeight="false" outlineLevel="0" collapsed="false">
      <c r="A3662" s="0" t="s">
        <v>4818</v>
      </c>
      <c r="B3662" s="0" t="s">
        <v>176</v>
      </c>
      <c r="C3662" s="0" t="s">
        <v>75</v>
      </c>
      <c r="D3662" s="0" t="s">
        <v>20</v>
      </c>
      <c r="E3662" s="0" t="s">
        <v>177</v>
      </c>
      <c r="H3662" s="0" t="n">
        <v>1500</v>
      </c>
      <c r="M3662" s="0" t="n">
        <v>1500</v>
      </c>
      <c r="N3662" s="0" t="s">
        <v>22</v>
      </c>
      <c r="O3662" s="1" t="n">
        <f aca="false">SUM(G3662:L3662)</f>
        <v>1500</v>
      </c>
      <c r="P3662" s="4" t="n">
        <f aca="false">IF(M3662=O3662,1,0)</f>
        <v>1</v>
      </c>
      <c r="Q3662" s="2" t="n">
        <v>1</v>
      </c>
    </row>
    <row r="3663" customFormat="false" ht="12.8" hidden="false" customHeight="false" outlineLevel="0" collapsed="false">
      <c r="A3663" s="0" t="s">
        <v>4818</v>
      </c>
      <c r="B3663" s="0" t="s">
        <v>338</v>
      </c>
      <c r="C3663" s="0" t="s">
        <v>42</v>
      </c>
      <c r="D3663" s="0" t="s">
        <v>20</v>
      </c>
      <c r="E3663" s="0" t="s">
        <v>339</v>
      </c>
      <c r="H3663" s="0" t="n">
        <v>2000</v>
      </c>
      <c r="M3663" s="0" t="n">
        <v>2000</v>
      </c>
      <c r="N3663" s="0" t="s">
        <v>22</v>
      </c>
      <c r="O3663" s="1" t="n">
        <f aca="false">SUM(G3663:L3663)</f>
        <v>2000</v>
      </c>
      <c r="P3663" s="4" t="n">
        <f aca="false">IF(M3663=O3663,1,0)</f>
        <v>1</v>
      </c>
      <c r="Q3663" s="2" t="n">
        <v>1</v>
      </c>
    </row>
    <row r="3664" customFormat="false" ht="12.8" hidden="false" customHeight="false" outlineLevel="0" collapsed="false">
      <c r="A3664" s="0" t="s">
        <v>4818</v>
      </c>
      <c r="B3664" s="0" t="s">
        <v>338</v>
      </c>
      <c r="C3664" s="0" t="s">
        <v>42</v>
      </c>
      <c r="D3664" s="0" t="s">
        <v>20</v>
      </c>
      <c r="E3664" s="0" t="s">
        <v>715</v>
      </c>
      <c r="G3664" s="0" t="n">
        <v>60000</v>
      </c>
      <c r="H3664" s="0" t="n">
        <v>1000</v>
      </c>
      <c r="M3664" s="0" t="n">
        <v>61000</v>
      </c>
      <c r="N3664" s="0" t="s">
        <v>22</v>
      </c>
      <c r="O3664" s="1" t="n">
        <f aca="false">SUM(G3664:L3664)</f>
        <v>61000</v>
      </c>
      <c r="P3664" s="4" t="n">
        <f aca="false">IF(M3664=O3664,1,0)</f>
        <v>1</v>
      </c>
      <c r="Q3664" s="2" t="n">
        <v>1</v>
      </c>
    </row>
    <row r="3665" customFormat="false" ht="12.8" hidden="false" customHeight="false" outlineLevel="0" collapsed="false">
      <c r="A3665" s="0" t="s">
        <v>4818</v>
      </c>
      <c r="B3665" s="0" t="s">
        <v>340</v>
      </c>
      <c r="C3665" s="0" t="s">
        <v>75</v>
      </c>
      <c r="D3665" s="0" t="s">
        <v>20</v>
      </c>
      <c r="E3665" s="0" t="s">
        <v>459</v>
      </c>
      <c r="G3665" s="0" t="n">
        <v>1000</v>
      </c>
      <c r="M3665" s="0" t="n">
        <v>1000</v>
      </c>
      <c r="N3665" s="0" t="s">
        <v>22</v>
      </c>
      <c r="O3665" s="1" t="n">
        <f aca="false">SUM(G3665:L3665)</f>
        <v>1000</v>
      </c>
      <c r="P3665" s="4" t="n">
        <f aca="false">IF(M3665=O3665,1,0)</f>
        <v>1</v>
      </c>
      <c r="Q3665" s="2" t="n">
        <v>1</v>
      </c>
    </row>
    <row r="3666" customFormat="false" ht="12.8" hidden="false" customHeight="false" outlineLevel="0" collapsed="false">
      <c r="A3666" s="0" t="s">
        <v>4818</v>
      </c>
      <c r="B3666" s="0" t="s">
        <v>340</v>
      </c>
      <c r="C3666" s="0" t="s">
        <v>75</v>
      </c>
      <c r="D3666" s="0" t="s">
        <v>20</v>
      </c>
      <c r="E3666" s="0" t="s">
        <v>182</v>
      </c>
      <c r="G3666" s="0" t="n">
        <v>100000</v>
      </c>
      <c r="H3666" s="0" t="n">
        <v>4500</v>
      </c>
      <c r="K3666" s="0" t="n">
        <v>1500</v>
      </c>
      <c r="M3666" s="0" t="n">
        <v>106000</v>
      </c>
      <c r="N3666" s="0" t="s">
        <v>22</v>
      </c>
      <c r="O3666" s="1" t="n">
        <f aca="false">SUM(G3666:L3666)</f>
        <v>106000</v>
      </c>
      <c r="P3666" s="4" t="n">
        <f aca="false">IF(M3666=O3666,1,0)</f>
        <v>1</v>
      </c>
      <c r="Q3666" s="2" t="n">
        <v>1</v>
      </c>
    </row>
    <row r="3667" customFormat="false" ht="12.8" hidden="false" customHeight="false" outlineLevel="0" collapsed="false">
      <c r="A3667" s="0" t="s">
        <v>4818</v>
      </c>
      <c r="B3667" s="0" t="s">
        <v>332</v>
      </c>
      <c r="C3667" s="0" t="s">
        <v>42</v>
      </c>
      <c r="D3667" s="0" t="s">
        <v>20</v>
      </c>
      <c r="E3667" s="0" t="s">
        <v>3923</v>
      </c>
      <c r="H3667" s="0" t="n">
        <v>1000</v>
      </c>
      <c r="M3667" s="0" t="n">
        <v>1000</v>
      </c>
      <c r="N3667" s="0" t="s">
        <v>22</v>
      </c>
      <c r="O3667" s="1" t="n">
        <f aca="false">SUM(G3667:L3667)</f>
        <v>1000</v>
      </c>
      <c r="P3667" s="4" t="n">
        <f aca="false">IF(M3667=O3667,1,0)</f>
        <v>1</v>
      </c>
      <c r="Q3667" s="2" t="n">
        <v>1</v>
      </c>
    </row>
    <row r="3668" customFormat="false" ht="12.8" hidden="false" customHeight="false" outlineLevel="0" collapsed="false">
      <c r="A3668" s="0" t="s">
        <v>4818</v>
      </c>
      <c r="B3668" s="0" t="s">
        <v>4845</v>
      </c>
      <c r="C3668" s="0" t="s">
        <v>36</v>
      </c>
      <c r="D3668" s="0" t="s">
        <v>20</v>
      </c>
      <c r="E3668" s="0" t="s">
        <v>4846</v>
      </c>
      <c r="I3668" s="0" t="n">
        <v>491</v>
      </c>
      <c r="J3668" s="0" t="n">
        <v>2355.6</v>
      </c>
      <c r="M3668" s="0" t="n">
        <v>2846.6</v>
      </c>
      <c r="N3668" s="0" t="s">
        <v>351</v>
      </c>
      <c r="O3668" s="1" t="n">
        <f aca="false">SUM(G3668:L3668)</f>
        <v>2846.6</v>
      </c>
      <c r="P3668" s="4" t="n">
        <f aca="false">IF(M3668=O3668,1,0)</f>
        <v>1</v>
      </c>
      <c r="Q3668" s="2" t="n">
        <v>1</v>
      </c>
    </row>
    <row r="3669" customFormat="false" ht="12.8" hidden="false" customHeight="false" outlineLevel="0" collapsed="false">
      <c r="A3669" s="0" t="s">
        <v>4818</v>
      </c>
      <c r="B3669" s="0" t="s">
        <v>3717</v>
      </c>
      <c r="C3669" s="0" t="s">
        <v>85</v>
      </c>
      <c r="D3669" s="0" t="s">
        <v>20</v>
      </c>
      <c r="E3669" s="0" t="s">
        <v>4847</v>
      </c>
      <c r="J3669" s="0" t="n">
        <v>5658.87</v>
      </c>
      <c r="K3669" s="0" t="n">
        <v>24659</v>
      </c>
      <c r="M3669" s="0" t="n">
        <v>30317.87</v>
      </c>
      <c r="N3669" s="0" t="s">
        <v>351</v>
      </c>
      <c r="O3669" s="1" t="n">
        <f aca="false">SUM(G3669:L3669)</f>
        <v>30317.87</v>
      </c>
      <c r="P3669" s="4" t="n">
        <f aca="false">IF(M3669=O3669,1,0)</f>
        <v>1</v>
      </c>
      <c r="Q3669" s="2" t="n">
        <v>1</v>
      </c>
    </row>
    <row r="3670" customFormat="false" ht="12.8" hidden="false" customHeight="false" outlineLevel="0" collapsed="false">
      <c r="A3670" s="0" t="s">
        <v>4818</v>
      </c>
      <c r="B3670" s="0" t="s">
        <v>4848</v>
      </c>
      <c r="C3670" s="0" t="s">
        <v>75</v>
      </c>
      <c r="D3670" s="0" t="s">
        <v>20</v>
      </c>
      <c r="E3670" s="0" t="s">
        <v>4849</v>
      </c>
      <c r="K3670" s="0" t="n">
        <v>1000</v>
      </c>
      <c r="M3670" s="0" t="n">
        <v>1000</v>
      </c>
      <c r="N3670" s="0" t="s">
        <v>351</v>
      </c>
      <c r="O3670" s="1" t="n">
        <f aca="false">SUM(G3670:L3670)</f>
        <v>1000</v>
      </c>
      <c r="P3670" s="4" t="n">
        <f aca="false">IF(M3670=O3670,1,0)</f>
        <v>1</v>
      </c>
      <c r="Q3670" s="2" t="n">
        <v>1</v>
      </c>
    </row>
    <row r="3671" customFormat="false" ht="12.8" hidden="false" customHeight="false" outlineLevel="0" collapsed="false">
      <c r="A3671" s="0" t="s">
        <v>4818</v>
      </c>
      <c r="B3671" s="0" t="s">
        <v>4850</v>
      </c>
      <c r="C3671" s="0" t="s">
        <v>42</v>
      </c>
      <c r="D3671" s="0" t="s">
        <v>20</v>
      </c>
      <c r="E3671" s="0" t="s">
        <v>4841</v>
      </c>
      <c r="L3671" s="0" t="n">
        <v>1000</v>
      </c>
      <c r="M3671" s="0" t="n">
        <v>1000</v>
      </c>
      <c r="N3671" s="0" t="s">
        <v>351</v>
      </c>
      <c r="O3671" s="1" t="n">
        <f aca="false">SUM(G3671:L3671)</f>
        <v>1000</v>
      </c>
      <c r="P3671" s="4" t="n">
        <f aca="false">IF(M3671=O3671,1,0)</f>
        <v>1</v>
      </c>
      <c r="Q3671" s="2" t="n">
        <v>1</v>
      </c>
    </row>
    <row r="3672" customFormat="false" ht="12.8" hidden="false" customHeight="false" outlineLevel="0" collapsed="false">
      <c r="A3672" s="0" t="s">
        <v>4818</v>
      </c>
      <c r="B3672" s="0" t="s">
        <v>4851</v>
      </c>
      <c r="C3672" s="0" t="s">
        <v>128</v>
      </c>
      <c r="D3672" s="0" t="s">
        <v>20</v>
      </c>
      <c r="E3672" s="0" t="s">
        <v>4852</v>
      </c>
      <c r="I3672" s="0" t="n">
        <v>472.33</v>
      </c>
      <c r="J3672" s="0" t="n">
        <v>1121.75</v>
      </c>
      <c r="M3672" s="0" t="n">
        <v>1594.08</v>
      </c>
      <c r="N3672" s="0" t="s">
        <v>351</v>
      </c>
      <c r="O3672" s="1" t="n">
        <f aca="false">SUM(G3672:L3672)</f>
        <v>1594.08</v>
      </c>
      <c r="P3672" s="4" t="n">
        <f aca="false">IF(M3672=O3672,1,0)</f>
        <v>1</v>
      </c>
      <c r="Q3672" s="2" t="n">
        <v>1</v>
      </c>
    </row>
    <row r="3673" customFormat="false" ht="12.8" hidden="false" customHeight="false" outlineLevel="0" collapsed="false">
      <c r="A3673" s="0" t="s">
        <v>4818</v>
      </c>
      <c r="B3673" s="0" t="s">
        <v>4853</v>
      </c>
      <c r="C3673" s="0" t="s">
        <v>42</v>
      </c>
      <c r="D3673" s="0" t="s">
        <v>20</v>
      </c>
      <c r="E3673" s="0" t="s">
        <v>4841</v>
      </c>
      <c r="I3673" s="0" t="n">
        <v>472.35</v>
      </c>
      <c r="J3673" s="0" t="n">
        <v>943.64</v>
      </c>
      <c r="M3673" s="0" t="n">
        <v>1415.99</v>
      </c>
      <c r="N3673" s="0" t="s">
        <v>351</v>
      </c>
      <c r="O3673" s="1" t="n">
        <f aca="false">SUM(G3673:L3673)</f>
        <v>1415.99</v>
      </c>
      <c r="P3673" s="4" t="n">
        <f aca="false">IF(M3673=O3673,1,0)</f>
        <v>1</v>
      </c>
      <c r="Q3673" s="2" t="n">
        <v>1</v>
      </c>
    </row>
    <row r="3674" customFormat="false" ht="12.8" hidden="false" customHeight="false" outlineLevel="0" collapsed="false">
      <c r="A3674" s="0" t="s">
        <v>4818</v>
      </c>
      <c r="B3674" s="0" t="s">
        <v>4854</v>
      </c>
      <c r="C3674" s="0" t="s">
        <v>128</v>
      </c>
      <c r="D3674" s="0" t="s">
        <v>20</v>
      </c>
      <c r="E3674" s="0" t="s">
        <v>4852</v>
      </c>
      <c r="K3674" s="0" t="n">
        <v>3000</v>
      </c>
      <c r="M3674" s="0" t="n">
        <v>3000</v>
      </c>
      <c r="N3674" s="0" t="s">
        <v>351</v>
      </c>
      <c r="O3674" s="1" t="n">
        <f aca="false">SUM(G3674:L3674)</f>
        <v>3000</v>
      </c>
      <c r="P3674" s="4" t="n">
        <f aca="false">IF(M3674=O3674,1,0)</f>
        <v>1</v>
      </c>
      <c r="Q3674" s="2" t="n">
        <v>1</v>
      </c>
    </row>
    <row r="3675" customFormat="false" ht="12.8" hidden="false" customHeight="false" outlineLevel="0" collapsed="false">
      <c r="A3675" s="0" t="s">
        <v>4818</v>
      </c>
      <c r="B3675" s="0" t="s">
        <v>4855</v>
      </c>
      <c r="C3675" s="0" t="s">
        <v>36</v>
      </c>
      <c r="D3675" s="0" t="s">
        <v>20</v>
      </c>
      <c r="E3675" s="0" t="s">
        <v>4846</v>
      </c>
      <c r="I3675" s="0" t="n">
        <v>212.9</v>
      </c>
      <c r="J3675" s="0" t="n">
        <v>1908.3</v>
      </c>
      <c r="M3675" s="0" t="n">
        <v>2121.2</v>
      </c>
      <c r="N3675" s="0" t="s">
        <v>351</v>
      </c>
      <c r="O3675" s="1" t="n">
        <f aca="false">SUM(G3675:L3675)</f>
        <v>2121.2</v>
      </c>
      <c r="P3675" s="4" t="n">
        <f aca="false">IF(M3675=O3675,1,0)</f>
        <v>1</v>
      </c>
      <c r="Q3675" s="2" t="n">
        <v>1</v>
      </c>
    </row>
    <row r="3676" customFormat="false" ht="12.8" hidden="false" customHeight="false" outlineLevel="0" collapsed="false">
      <c r="A3676" s="0" t="s">
        <v>4818</v>
      </c>
      <c r="B3676" s="0" t="s">
        <v>4856</v>
      </c>
      <c r="C3676" s="0" t="s">
        <v>80</v>
      </c>
      <c r="D3676" s="0" t="s">
        <v>20</v>
      </c>
      <c r="E3676" s="0" t="s">
        <v>2807</v>
      </c>
      <c r="I3676" s="0" t="n">
        <v>472.33</v>
      </c>
      <c r="J3676" s="0" t="n">
        <v>999.09</v>
      </c>
      <c r="M3676" s="0" t="n">
        <v>1471.42</v>
      </c>
      <c r="N3676" s="0" t="s">
        <v>351</v>
      </c>
      <c r="O3676" s="1" t="n">
        <f aca="false">SUM(G3676:L3676)</f>
        <v>1471.42</v>
      </c>
      <c r="P3676" s="4" t="n">
        <f aca="false">IF(M3676=O3676,1,0)</f>
        <v>1</v>
      </c>
      <c r="Q3676" s="2" t="n">
        <v>1</v>
      </c>
    </row>
    <row r="3677" customFormat="false" ht="12.8" hidden="false" customHeight="false" outlineLevel="0" collapsed="false">
      <c r="A3677" s="0" t="s">
        <v>4818</v>
      </c>
      <c r="B3677" s="0" t="s">
        <v>4857</v>
      </c>
      <c r="C3677" s="0" t="s">
        <v>75</v>
      </c>
      <c r="D3677" s="0" t="s">
        <v>20</v>
      </c>
      <c r="E3677" s="0" t="s">
        <v>2841</v>
      </c>
      <c r="I3677" s="0" t="n">
        <v>464</v>
      </c>
      <c r="J3677" s="0" t="n">
        <v>2354.1</v>
      </c>
      <c r="M3677" s="0" t="n">
        <v>2818.1</v>
      </c>
      <c r="N3677" s="0" t="s">
        <v>351</v>
      </c>
      <c r="O3677" s="1" t="n">
        <f aca="false">SUM(G3677:L3677)</f>
        <v>2818.1</v>
      </c>
      <c r="P3677" s="4" t="n">
        <f aca="false">IF(M3677=O3677,1,0)</f>
        <v>1</v>
      </c>
      <c r="Q3677" s="2" t="n">
        <v>1</v>
      </c>
    </row>
    <row r="3678" customFormat="false" ht="12.8" hidden="false" customHeight="false" outlineLevel="0" collapsed="false">
      <c r="A3678" s="0" t="s">
        <v>4818</v>
      </c>
      <c r="B3678" s="0" t="s">
        <v>4858</v>
      </c>
      <c r="C3678" s="0" t="s">
        <v>75</v>
      </c>
      <c r="D3678" s="0" t="s">
        <v>20</v>
      </c>
      <c r="E3678" s="0" t="s">
        <v>4859</v>
      </c>
      <c r="I3678" s="0" t="n">
        <v>635.2</v>
      </c>
      <c r="J3678" s="0" t="n">
        <v>2451.35</v>
      </c>
      <c r="M3678" s="0" t="n">
        <v>3086.55</v>
      </c>
      <c r="N3678" s="0" t="s">
        <v>351</v>
      </c>
      <c r="O3678" s="1" t="n">
        <f aca="false">SUM(G3678:L3678)</f>
        <v>3086.55</v>
      </c>
      <c r="P3678" s="4" t="n">
        <f aca="false">IF(M3678=O3678,1,0)</f>
        <v>1</v>
      </c>
      <c r="Q3678" s="2" t="n">
        <v>1</v>
      </c>
    </row>
    <row r="3679" customFormat="false" ht="12.8" hidden="false" customHeight="false" outlineLevel="0" collapsed="false">
      <c r="A3679" s="0" t="s">
        <v>4818</v>
      </c>
      <c r="B3679" s="0" t="s">
        <v>3137</v>
      </c>
      <c r="C3679" s="0" t="s">
        <v>75</v>
      </c>
      <c r="D3679" s="0" t="s">
        <v>20</v>
      </c>
      <c r="E3679" s="0" t="s">
        <v>4860</v>
      </c>
      <c r="K3679" s="0" t="n">
        <v>1000</v>
      </c>
      <c r="M3679" s="0" t="n">
        <v>1000</v>
      </c>
      <c r="N3679" s="0" t="s">
        <v>351</v>
      </c>
      <c r="O3679" s="1" t="n">
        <f aca="false">SUM(G3679:L3679)</f>
        <v>1000</v>
      </c>
      <c r="P3679" s="4" t="n">
        <f aca="false">IF(M3679=O3679,1,0)</f>
        <v>1</v>
      </c>
      <c r="Q3679" s="2" t="n">
        <v>1</v>
      </c>
    </row>
    <row r="3680" customFormat="false" ht="12.8" hidden="false" customHeight="false" outlineLevel="0" collapsed="false">
      <c r="A3680" s="0" t="s">
        <v>4818</v>
      </c>
      <c r="B3680" s="0" t="s">
        <v>4861</v>
      </c>
      <c r="C3680" s="0" t="s">
        <v>128</v>
      </c>
      <c r="D3680" s="0" t="s">
        <v>20</v>
      </c>
      <c r="E3680" s="0" t="s">
        <v>4852</v>
      </c>
      <c r="L3680" s="0" t="n">
        <v>146</v>
      </c>
      <c r="M3680" s="0" t="n">
        <v>146</v>
      </c>
      <c r="N3680" s="0" t="s">
        <v>351</v>
      </c>
      <c r="O3680" s="1" t="n">
        <f aca="false">SUM(G3680:L3680)</f>
        <v>146</v>
      </c>
      <c r="P3680" s="4" t="n">
        <f aca="false">IF(M3680=O3680,1,0)</f>
        <v>1</v>
      </c>
      <c r="Q3680" s="2" t="n">
        <v>1</v>
      </c>
    </row>
    <row r="3681" customFormat="false" ht="12.8" hidden="false" customHeight="false" outlineLevel="0" collapsed="false">
      <c r="A3681" s="0" t="s">
        <v>4818</v>
      </c>
      <c r="B3681" s="0" t="s">
        <v>4862</v>
      </c>
      <c r="C3681" s="0" t="s">
        <v>85</v>
      </c>
      <c r="D3681" s="0" t="s">
        <v>20</v>
      </c>
      <c r="E3681" s="0" t="s">
        <v>4847</v>
      </c>
      <c r="I3681" s="0" t="n">
        <v>251.25</v>
      </c>
      <c r="J3681" s="0" t="n">
        <v>755.3</v>
      </c>
      <c r="M3681" s="0" t="n">
        <v>1006.55</v>
      </c>
      <c r="N3681" s="0" t="s">
        <v>351</v>
      </c>
      <c r="O3681" s="1" t="n">
        <f aca="false">SUM(G3681:L3681)</f>
        <v>1006.55</v>
      </c>
      <c r="P3681" s="4" t="n">
        <f aca="false">IF(M3681=O3681,1,0)</f>
        <v>1</v>
      </c>
      <c r="Q3681" s="2" t="n">
        <v>1</v>
      </c>
    </row>
    <row r="3682" customFormat="false" ht="12.8" hidden="false" customHeight="false" outlineLevel="0" collapsed="false">
      <c r="A3682" s="0" t="s">
        <v>4818</v>
      </c>
      <c r="B3682" s="0" t="s">
        <v>4863</v>
      </c>
      <c r="C3682" s="0" t="s">
        <v>75</v>
      </c>
      <c r="D3682" s="0" t="s">
        <v>20</v>
      </c>
      <c r="E3682" s="0" t="s">
        <v>4864</v>
      </c>
      <c r="I3682" s="0" t="n">
        <v>472.35</v>
      </c>
      <c r="J3682" s="0" t="n">
        <v>1053.75</v>
      </c>
      <c r="M3682" s="0" t="n">
        <v>1526.1</v>
      </c>
      <c r="N3682" s="0" t="s">
        <v>351</v>
      </c>
      <c r="O3682" s="1" t="n">
        <f aca="false">SUM(G3682:L3682)</f>
        <v>1526.1</v>
      </c>
      <c r="P3682" s="4" t="n">
        <f aca="false">IF(M3682=O3682,1,0)</f>
        <v>1</v>
      </c>
      <c r="Q3682" s="2" t="n">
        <v>1</v>
      </c>
    </row>
    <row r="3683" customFormat="false" ht="12.8" hidden="false" customHeight="false" outlineLevel="0" collapsed="false">
      <c r="A3683" s="0" t="s">
        <v>4818</v>
      </c>
      <c r="B3683" s="0" t="s">
        <v>4865</v>
      </c>
      <c r="C3683" s="0" t="s">
        <v>36</v>
      </c>
      <c r="D3683" s="0" t="s">
        <v>20</v>
      </c>
      <c r="E3683" s="0" t="s">
        <v>4846</v>
      </c>
      <c r="I3683" s="0" t="n">
        <v>181.65</v>
      </c>
      <c r="M3683" s="0" t="n">
        <v>181.65</v>
      </c>
      <c r="N3683" s="0" t="s">
        <v>351</v>
      </c>
      <c r="O3683" s="1" t="n">
        <f aca="false">SUM(G3683:L3683)</f>
        <v>181.65</v>
      </c>
      <c r="P3683" s="4" t="n">
        <f aca="false">IF(M3683=O3683,1,0)</f>
        <v>1</v>
      </c>
      <c r="Q3683" s="2" t="n">
        <v>1</v>
      </c>
    </row>
    <row r="3684" customFormat="false" ht="12.8" hidden="false" customHeight="false" outlineLevel="0" collapsed="false">
      <c r="A3684" s="0" t="s">
        <v>4818</v>
      </c>
      <c r="B3684" s="0" t="s">
        <v>4866</v>
      </c>
      <c r="C3684" s="0" t="s">
        <v>85</v>
      </c>
      <c r="D3684" s="0" t="s">
        <v>20</v>
      </c>
      <c r="E3684" s="0" t="s">
        <v>4847</v>
      </c>
      <c r="K3684" s="0" t="n">
        <v>1000</v>
      </c>
      <c r="M3684" s="0" t="n">
        <v>1000</v>
      </c>
      <c r="N3684" s="0" t="s">
        <v>351</v>
      </c>
      <c r="O3684" s="1" t="n">
        <f aca="false">SUM(G3684:L3684)</f>
        <v>1000</v>
      </c>
      <c r="P3684" s="4" t="n">
        <f aca="false">IF(M3684=O3684,1,0)</f>
        <v>1</v>
      </c>
      <c r="Q3684" s="2" t="n">
        <v>1</v>
      </c>
    </row>
    <row r="3685" customFormat="false" ht="12.8" hidden="false" customHeight="false" outlineLevel="0" collapsed="false">
      <c r="A3685" s="0" t="s">
        <v>4818</v>
      </c>
      <c r="B3685" s="0" t="s">
        <v>4867</v>
      </c>
      <c r="C3685" s="0" t="s">
        <v>85</v>
      </c>
      <c r="D3685" s="0" t="s">
        <v>20</v>
      </c>
      <c r="E3685" s="0" t="s">
        <v>4847</v>
      </c>
      <c r="I3685" s="0" t="n">
        <v>581.9</v>
      </c>
      <c r="J3685" s="0" t="n">
        <v>1208.35</v>
      </c>
      <c r="M3685" s="0" t="n">
        <v>1790.25</v>
      </c>
      <c r="N3685" s="0" t="s">
        <v>351</v>
      </c>
      <c r="O3685" s="1" t="n">
        <f aca="false">SUM(G3685:L3685)</f>
        <v>1790.25</v>
      </c>
      <c r="P3685" s="4" t="n">
        <f aca="false">IF(M3685=O3685,1,0)</f>
        <v>1</v>
      </c>
      <c r="Q3685" s="2" t="n">
        <v>1</v>
      </c>
    </row>
    <row r="3686" customFormat="false" ht="12.8" hidden="false" customHeight="false" outlineLevel="0" collapsed="false">
      <c r="A3686" s="0" t="s">
        <v>4818</v>
      </c>
      <c r="B3686" s="0" t="s">
        <v>4372</v>
      </c>
      <c r="C3686" s="0" t="s">
        <v>30</v>
      </c>
      <c r="D3686" s="0" t="s">
        <v>20</v>
      </c>
      <c r="E3686" s="0" t="s">
        <v>4373</v>
      </c>
      <c r="K3686" s="0" t="n">
        <v>1000</v>
      </c>
      <c r="M3686" s="0" t="n">
        <v>1000</v>
      </c>
      <c r="N3686" s="0" t="s">
        <v>351</v>
      </c>
      <c r="O3686" s="1" t="n">
        <f aca="false">SUM(G3686:L3686)</f>
        <v>1000</v>
      </c>
      <c r="P3686" s="4" t="n">
        <f aca="false">IF(M3686=O3686,1,0)</f>
        <v>1</v>
      </c>
      <c r="Q3686" s="2" t="n">
        <v>1</v>
      </c>
    </row>
    <row r="3687" customFormat="false" ht="12.8" hidden="false" customHeight="false" outlineLevel="0" collapsed="false">
      <c r="A3687" s="0" t="s">
        <v>4818</v>
      </c>
      <c r="B3687" s="0" t="s">
        <v>4868</v>
      </c>
      <c r="C3687" s="0" t="s">
        <v>30</v>
      </c>
      <c r="D3687" s="0" t="s">
        <v>20</v>
      </c>
      <c r="E3687" s="0" t="s">
        <v>4869</v>
      </c>
      <c r="I3687" s="0" t="n">
        <v>262.1</v>
      </c>
      <c r="M3687" s="0" t="n">
        <v>262.1</v>
      </c>
      <c r="N3687" s="0" t="s">
        <v>351</v>
      </c>
      <c r="O3687" s="1" t="n">
        <f aca="false">SUM(G3687:L3687)</f>
        <v>262.1</v>
      </c>
      <c r="P3687" s="4" t="n">
        <f aca="false">IF(M3687=O3687,1,0)</f>
        <v>1</v>
      </c>
      <c r="Q3687" s="2" t="n">
        <v>1</v>
      </c>
    </row>
    <row r="3688" customFormat="false" ht="12.8" hidden="false" customHeight="false" outlineLevel="0" collapsed="false">
      <c r="A3688" s="0" t="s">
        <v>4818</v>
      </c>
      <c r="B3688" s="0" t="s">
        <v>3898</v>
      </c>
      <c r="C3688" s="0" t="s">
        <v>80</v>
      </c>
      <c r="D3688" s="0" t="s">
        <v>20</v>
      </c>
      <c r="E3688" s="0" t="s">
        <v>4870</v>
      </c>
      <c r="K3688" s="0" t="n">
        <v>1000</v>
      </c>
      <c r="M3688" s="0" t="n">
        <v>1000</v>
      </c>
      <c r="N3688" s="0" t="s">
        <v>351</v>
      </c>
      <c r="O3688" s="1" t="n">
        <f aca="false">SUM(G3688:L3688)</f>
        <v>1000</v>
      </c>
      <c r="P3688" s="4" t="n">
        <f aca="false">IF(M3688=O3688,1,0)</f>
        <v>1</v>
      </c>
      <c r="Q3688" s="2" t="n">
        <v>1</v>
      </c>
    </row>
    <row r="3689" customFormat="false" ht="12.8" hidden="false" customHeight="false" outlineLevel="0" collapsed="false">
      <c r="A3689" s="0" t="s">
        <v>4818</v>
      </c>
      <c r="B3689" s="0" t="s">
        <v>3902</v>
      </c>
      <c r="C3689" s="0" t="s">
        <v>80</v>
      </c>
      <c r="D3689" s="0" t="s">
        <v>20</v>
      </c>
      <c r="E3689" s="0" t="s">
        <v>4870</v>
      </c>
      <c r="I3689" s="0" t="n">
        <v>472.33</v>
      </c>
      <c r="J3689" s="0" t="n">
        <v>999.09</v>
      </c>
      <c r="M3689" s="0" t="n">
        <v>1471.42</v>
      </c>
      <c r="N3689" s="0" t="s">
        <v>351</v>
      </c>
      <c r="O3689" s="1" t="n">
        <f aca="false">SUM(G3689:L3689)</f>
        <v>1471.42</v>
      </c>
      <c r="P3689" s="4" t="n">
        <f aca="false">IF(M3689=O3689,1,0)</f>
        <v>1</v>
      </c>
      <c r="Q3689" s="2" t="n">
        <v>1</v>
      </c>
    </row>
    <row r="3690" customFormat="false" ht="12.8" hidden="false" customHeight="false" outlineLevel="0" collapsed="false">
      <c r="A3690" s="0" t="s">
        <v>4818</v>
      </c>
      <c r="B3690" s="0" t="s">
        <v>4871</v>
      </c>
      <c r="C3690" s="0" t="s">
        <v>189</v>
      </c>
      <c r="D3690" s="0" t="s">
        <v>20</v>
      </c>
      <c r="E3690" s="0" t="s">
        <v>4872</v>
      </c>
      <c r="I3690" s="0" t="n">
        <v>472.3</v>
      </c>
      <c r="J3690" s="0" t="n">
        <v>731.45</v>
      </c>
      <c r="K3690" s="0" t="n">
        <v>5000</v>
      </c>
      <c r="L3690" s="0" t="n">
        <v>179.9</v>
      </c>
      <c r="M3690" s="0" t="n">
        <v>6383.65</v>
      </c>
      <c r="N3690" s="0" t="s">
        <v>351</v>
      </c>
      <c r="O3690" s="1" t="n">
        <f aca="false">SUM(G3690:L3690)</f>
        <v>6383.65</v>
      </c>
      <c r="P3690" s="4" t="n">
        <f aca="false">IF(M3690=O3690,1,0)</f>
        <v>1</v>
      </c>
      <c r="Q3690" s="2" t="n">
        <v>1</v>
      </c>
    </row>
    <row r="3691" customFormat="false" ht="12.8" hidden="false" customHeight="false" outlineLevel="0" collapsed="false">
      <c r="A3691" s="0" t="s">
        <v>4818</v>
      </c>
      <c r="B3691" s="0" t="s">
        <v>4873</v>
      </c>
      <c r="C3691" s="0" t="s">
        <v>85</v>
      </c>
      <c r="D3691" s="0" t="s">
        <v>20</v>
      </c>
      <c r="E3691" s="0" t="s">
        <v>4874</v>
      </c>
      <c r="L3691" s="0" t="n">
        <v>104</v>
      </c>
      <c r="M3691" s="0" t="n">
        <v>104</v>
      </c>
      <c r="N3691" s="0" t="s">
        <v>351</v>
      </c>
      <c r="O3691" s="1" t="n">
        <f aca="false">SUM(G3691:L3691)</f>
        <v>104</v>
      </c>
      <c r="P3691" s="4" t="n">
        <f aca="false">IF(M3691=O3691,1,0)</f>
        <v>1</v>
      </c>
      <c r="Q3691" s="2" t="n">
        <v>1</v>
      </c>
    </row>
    <row r="3692" customFormat="false" ht="12.8" hidden="false" customHeight="false" outlineLevel="0" collapsed="false">
      <c r="A3692" s="0" t="s">
        <v>4818</v>
      </c>
      <c r="B3692" s="0" t="s">
        <v>4875</v>
      </c>
      <c r="C3692" s="0" t="s">
        <v>162</v>
      </c>
      <c r="D3692" s="0" t="s">
        <v>20</v>
      </c>
      <c r="E3692" s="0" t="s">
        <v>4876</v>
      </c>
      <c r="I3692" s="0" t="n">
        <v>472.35</v>
      </c>
      <c r="J3692" s="0" t="n">
        <v>968.08</v>
      </c>
      <c r="M3692" s="0" t="n">
        <v>1440.43</v>
      </c>
      <c r="N3692" s="0" t="s">
        <v>351</v>
      </c>
      <c r="O3692" s="1" t="n">
        <f aca="false">SUM(G3692:L3692)</f>
        <v>1440.43</v>
      </c>
      <c r="P3692" s="4" t="n">
        <f aca="false">IF(M3692=O3692,1,0)</f>
        <v>1</v>
      </c>
      <c r="Q3692" s="2" t="n">
        <v>1</v>
      </c>
    </row>
    <row r="3693" customFormat="false" ht="12.8" hidden="false" customHeight="false" outlineLevel="0" collapsed="false">
      <c r="A3693" s="0" t="s">
        <v>4818</v>
      </c>
      <c r="B3693" s="0" t="s">
        <v>4390</v>
      </c>
      <c r="C3693" s="0" t="s">
        <v>75</v>
      </c>
      <c r="D3693" s="0" t="s">
        <v>20</v>
      </c>
      <c r="E3693" s="0" t="s">
        <v>2841</v>
      </c>
      <c r="K3693" s="0" t="n">
        <v>2000</v>
      </c>
      <c r="M3693" s="0" t="n">
        <v>2000</v>
      </c>
      <c r="N3693" s="0" t="s">
        <v>351</v>
      </c>
      <c r="O3693" s="1" t="n">
        <f aca="false">SUM(G3693:L3693)</f>
        <v>2000</v>
      </c>
      <c r="P3693" s="4" t="n">
        <f aca="false">IF(M3693=O3693,1,0)</f>
        <v>1</v>
      </c>
      <c r="Q3693" s="2" t="n">
        <v>1</v>
      </c>
    </row>
    <row r="3694" customFormat="false" ht="12.8" hidden="false" customHeight="false" outlineLevel="0" collapsed="false">
      <c r="A3694" s="0" t="s">
        <v>4818</v>
      </c>
      <c r="B3694" s="0" t="s">
        <v>2641</v>
      </c>
      <c r="C3694" s="0" t="s">
        <v>162</v>
      </c>
      <c r="D3694" s="0" t="s">
        <v>20</v>
      </c>
      <c r="E3694" s="0" t="s">
        <v>4876</v>
      </c>
      <c r="L3694" s="0" t="n">
        <v>1000</v>
      </c>
      <c r="M3694" s="0" t="n">
        <v>1000</v>
      </c>
      <c r="N3694" s="0" t="s">
        <v>351</v>
      </c>
      <c r="O3694" s="1" t="n">
        <f aca="false">SUM(G3694:L3694)</f>
        <v>1000</v>
      </c>
      <c r="P3694" s="4" t="n">
        <f aca="false">IF(M3694=O3694,1,0)</f>
        <v>1</v>
      </c>
      <c r="Q3694" s="2" t="n">
        <v>1</v>
      </c>
    </row>
    <row r="3695" customFormat="false" ht="12.8" hidden="false" customHeight="false" outlineLevel="0" collapsed="false">
      <c r="A3695" s="0" t="s">
        <v>4818</v>
      </c>
      <c r="B3695" s="0" t="s">
        <v>4877</v>
      </c>
      <c r="C3695" s="0" t="s">
        <v>85</v>
      </c>
      <c r="D3695" s="0" t="s">
        <v>20</v>
      </c>
      <c r="E3695" s="0" t="s">
        <v>4847</v>
      </c>
      <c r="I3695" s="0" t="n">
        <v>581.9</v>
      </c>
      <c r="J3695" s="0" t="n">
        <v>861</v>
      </c>
      <c r="M3695" s="0" t="n">
        <v>1442.9</v>
      </c>
      <c r="N3695" s="0" t="s">
        <v>351</v>
      </c>
      <c r="O3695" s="1" t="n">
        <f aca="false">SUM(G3695:L3695)</f>
        <v>1442.9</v>
      </c>
      <c r="P3695" s="4" t="n">
        <f aca="false">IF(M3695=O3695,1,0)</f>
        <v>1</v>
      </c>
      <c r="Q3695" s="2" t="n">
        <v>1</v>
      </c>
    </row>
    <row r="3696" customFormat="false" ht="12.8" hidden="false" customHeight="false" outlineLevel="0" collapsed="false">
      <c r="A3696" s="0" t="s">
        <v>4818</v>
      </c>
      <c r="B3696" s="0" t="s">
        <v>4878</v>
      </c>
      <c r="C3696" s="0" t="s">
        <v>33</v>
      </c>
      <c r="D3696" s="0" t="s">
        <v>20</v>
      </c>
      <c r="E3696" s="0" t="s">
        <v>4879</v>
      </c>
      <c r="I3696" s="0" t="n">
        <v>435.5</v>
      </c>
      <c r="J3696" s="0" t="n">
        <v>1482.6</v>
      </c>
      <c r="M3696" s="0" t="n">
        <v>1918.1</v>
      </c>
      <c r="N3696" s="0" t="s">
        <v>351</v>
      </c>
      <c r="O3696" s="1" t="n">
        <f aca="false">SUM(G3696:L3696)</f>
        <v>1918.1</v>
      </c>
      <c r="P3696" s="4" t="n">
        <f aca="false">IF(M3696=O3696,1,0)</f>
        <v>1</v>
      </c>
      <c r="Q3696" s="2" t="n">
        <v>1</v>
      </c>
    </row>
    <row r="3697" customFormat="false" ht="12.8" hidden="false" customHeight="false" outlineLevel="0" collapsed="false">
      <c r="A3697" s="0" t="s">
        <v>4818</v>
      </c>
      <c r="B3697" s="0" t="s">
        <v>4880</v>
      </c>
      <c r="C3697" s="0" t="s">
        <v>75</v>
      </c>
      <c r="D3697" s="0" t="s">
        <v>20</v>
      </c>
      <c r="E3697" s="0" t="s">
        <v>4881</v>
      </c>
      <c r="I3697" s="0" t="n">
        <v>435.5</v>
      </c>
      <c r="J3697" s="0" t="n">
        <v>1196.9</v>
      </c>
      <c r="M3697" s="0" t="n">
        <v>1632.4</v>
      </c>
      <c r="N3697" s="0" t="s">
        <v>351</v>
      </c>
      <c r="O3697" s="1" t="n">
        <f aca="false">SUM(G3697:L3697)</f>
        <v>1632.4</v>
      </c>
      <c r="P3697" s="4" t="n">
        <f aca="false">IF(M3697=O3697,1,0)</f>
        <v>1</v>
      </c>
      <c r="Q3697" s="2" t="n">
        <v>1</v>
      </c>
    </row>
    <row r="3698" customFormat="false" ht="12.8" hidden="false" customHeight="false" outlineLevel="0" collapsed="false">
      <c r="A3698" s="0" t="s">
        <v>4818</v>
      </c>
      <c r="B3698" s="0" t="s">
        <v>4882</v>
      </c>
      <c r="C3698" s="0" t="s">
        <v>128</v>
      </c>
      <c r="D3698" s="0" t="s">
        <v>20</v>
      </c>
      <c r="E3698" s="0" t="s">
        <v>4852</v>
      </c>
      <c r="K3698" s="0" t="n">
        <v>1000</v>
      </c>
      <c r="M3698" s="0" t="n">
        <v>1000</v>
      </c>
      <c r="N3698" s="0" t="s">
        <v>351</v>
      </c>
      <c r="O3698" s="1" t="n">
        <f aca="false">SUM(G3698:L3698)</f>
        <v>1000</v>
      </c>
      <c r="P3698" s="4" t="n">
        <f aca="false">IF(M3698=O3698,1,0)</f>
        <v>1</v>
      </c>
      <c r="Q3698" s="2" t="n">
        <v>1</v>
      </c>
    </row>
    <row r="3699" customFormat="false" ht="12.8" hidden="false" customHeight="false" outlineLevel="0" collapsed="false">
      <c r="A3699" s="0" t="s">
        <v>4818</v>
      </c>
      <c r="B3699" s="0" t="s">
        <v>4883</v>
      </c>
      <c r="C3699" s="0" t="s">
        <v>42</v>
      </c>
      <c r="D3699" s="0" t="s">
        <v>20</v>
      </c>
      <c r="E3699" s="0" t="s">
        <v>4841</v>
      </c>
      <c r="L3699" s="0" t="n">
        <v>1000</v>
      </c>
      <c r="M3699" s="0" t="n">
        <v>1000</v>
      </c>
      <c r="N3699" s="0" t="s">
        <v>351</v>
      </c>
      <c r="O3699" s="1" t="n">
        <f aca="false">SUM(G3699:L3699)</f>
        <v>1000</v>
      </c>
      <c r="P3699" s="4" t="n">
        <f aca="false">IF(M3699=O3699,1,0)</f>
        <v>1</v>
      </c>
      <c r="Q3699" s="2" t="n">
        <v>1</v>
      </c>
    </row>
    <row r="3700" customFormat="false" ht="12.8" hidden="false" customHeight="false" outlineLevel="0" collapsed="false">
      <c r="A3700" s="0" t="s">
        <v>4818</v>
      </c>
      <c r="B3700" s="0" t="s">
        <v>4884</v>
      </c>
      <c r="C3700" s="0" t="s">
        <v>128</v>
      </c>
      <c r="D3700" s="0" t="s">
        <v>20</v>
      </c>
      <c r="E3700" s="0" t="s">
        <v>4852</v>
      </c>
      <c r="I3700" s="0" t="n">
        <v>212.89</v>
      </c>
      <c r="J3700" s="0" t="n">
        <v>2489.66</v>
      </c>
      <c r="M3700" s="0" t="n">
        <v>2702.55</v>
      </c>
      <c r="N3700" s="0" t="s">
        <v>351</v>
      </c>
      <c r="O3700" s="5" t="n">
        <f aca="false">SUM(G3700:L3700)</f>
        <v>2702.55</v>
      </c>
      <c r="P3700" s="6" t="n">
        <f aca="false">IF(M3700=O3700,1,0)</f>
        <v>1</v>
      </c>
      <c r="Q3700" s="7" t="n">
        <v>1</v>
      </c>
      <c r="R3700" s="8"/>
    </row>
    <row r="3701" customFormat="false" ht="12.8" hidden="false" customHeight="false" outlineLevel="0" collapsed="false">
      <c r="A3701" s="0" t="s">
        <v>4818</v>
      </c>
      <c r="B3701" s="0" t="s">
        <v>4885</v>
      </c>
      <c r="C3701" s="0" t="s">
        <v>128</v>
      </c>
      <c r="D3701" s="0" t="s">
        <v>20</v>
      </c>
      <c r="E3701" s="0" t="s">
        <v>4852</v>
      </c>
      <c r="K3701" s="0" t="n">
        <v>3000</v>
      </c>
      <c r="M3701" s="0" t="n">
        <v>3000</v>
      </c>
      <c r="N3701" s="0" t="s">
        <v>351</v>
      </c>
      <c r="O3701" s="1" t="n">
        <f aca="false">SUM(G3701:L3701)</f>
        <v>3000</v>
      </c>
      <c r="P3701" s="4" t="n">
        <f aca="false">IF(M3701=O3701,1,0)</f>
        <v>1</v>
      </c>
      <c r="Q3701" s="2" t="n">
        <v>1</v>
      </c>
    </row>
    <row r="3702" customFormat="false" ht="12.8" hidden="false" customHeight="false" outlineLevel="0" collapsed="false">
      <c r="A3702" s="0" t="s">
        <v>4818</v>
      </c>
      <c r="B3702" s="0" t="s">
        <v>4886</v>
      </c>
      <c r="C3702" s="0" t="s">
        <v>75</v>
      </c>
      <c r="D3702" s="0" t="s">
        <v>20</v>
      </c>
      <c r="E3702" s="0" t="s">
        <v>4849</v>
      </c>
      <c r="I3702" s="0" t="n">
        <v>533.34</v>
      </c>
      <c r="J3702" s="0" t="n">
        <v>988.75</v>
      </c>
      <c r="M3702" s="0" t="n">
        <v>1522.09</v>
      </c>
      <c r="N3702" s="0" t="s">
        <v>351</v>
      </c>
      <c r="O3702" s="1" t="n">
        <f aca="false">SUM(G3702:L3702)</f>
        <v>1522.09</v>
      </c>
      <c r="P3702" s="4" t="n">
        <f aca="false">IF(M3702=O3702,1,0)</f>
        <v>1</v>
      </c>
      <c r="Q3702" s="2" t="n">
        <v>1</v>
      </c>
    </row>
    <row r="3703" customFormat="false" ht="12.8" hidden="false" customHeight="false" outlineLevel="0" collapsed="false">
      <c r="A3703" s="0" t="s">
        <v>4818</v>
      </c>
      <c r="B3703" s="0" t="s">
        <v>4887</v>
      </c>
      <c r="C3703" s="0" t="s">
        <v>36</v>
      </c>
      <c r="D3703" s="0" t="s">
        <v>20</v>
      </c>
      <c r="E3703" s="0" t="s">
        <v>4846</v>
      </c>
      <c r="I3703" s="0" t="n">
        <v>441.4</v>
      </c>
      <c r="J3703" s="0" t="n">
        <v>991.5</v>
      </c>
      <c r="M3703" s="0" t="n">
        <v>1432.9</v>
      </c>
      <c r="N3703" s="0" t="s">
        <v>351</v>
      </c>
      <c r="O3703" s="1" t="n">
        <f aca="false">SUM(G3703:L3703)</f>
        <v>1432.9</v>
      </c>
      <c r="P3703" s="4" t="n">
        <f aca="false">IF(M3703=O3703,1,0)</f>
        <v>1</v>
      </c>
      <c r="Q3703" s="2" t="n">
        <v>1</v>
      </c>
    </row>
    <row r="3704" customFormat="false" ht="12.8" hidden="false" customHeight="false" outlineLevel="0" collapsed="false">
      <c r="A3704" s="0" t="s">
        <v>4818</v>
      </c>
      <c r="B3704" s="0" t="s">
        <v>4888</v>
      </c>
      <c r="C3704" s="0" t="s">
        <v>3012</v>
      </c>
      <c r="D3704" s="0" t="s">
        <v>20</v>
      </c>
      <c r="E3704" s="0" t="s">
        <v>4889</v>
      </c>
      <c r="J3704" s="0" t="n">
        <v>2425.6</v>
      </c>
      <c r="M3704" s="0" t="n">
        <v>2425.6</v>
      </c>
      <c r="N3704" s="0" t="s">
        <v>351</v>
      </c>
      <c r="O3704" s="1" t="n">
        <f aca="false">SUM(G3704:L3704)</f>
        <v>2425.6</v>
      </c>
      <c r="P3704" s="4" t="n">
        <f aca="false">IF(M3704=O3704,1,0)</f>
        <v>1</v>
      </c>
      <c r="Q3704" s="2" t="n">
        <v>1</v>
      </c>
    </row>
    <row r="3705" customFormat="false" ht="12.8" hidden="false" customHeight="false" outlineLevel="0" collapsed="false">
      <c r="A3705" s="0" t="s">
        <v>4818</v>
      </c>
      <c r="B3705" s="0" t="s">
        <v>2755</v>
      </c>
      <c r="C3705" s="0" t="s">
        <v>42</v>
      </c>
      <c r="D3705" s="0" t="s">
        <v>20</v>
      </c>
      <c r="E3705" s="0" t="s">
        <v>4890</v>
      </c>
      <c r="L3705" s="0" t="n">
        <v>1000</v>
      </c>
      <c r="M3705" s="0" t="n">
        <v>1000</v>
      </c>
      <c r="N3705" s="0" t="s">
        <v>351</v>
      </c>
      <c r="O3705" s="1" t="n">
        <f aca="false">SUM(G3705:L3705)</f>
        <v>1000</v>
      </c>
      <c r="P3705" s="4" t="n">
        <f aca="false">IF(M3705=O3705,1,0)</f>
        <v>1</v>
      </c>
      <c r="Q3705" s="2" t="n">
        <v>1</v>
      </c>
    </row>
    <row r="3706" customFormat="false" ht="12.8" hidden="false" customHeight="false" outlineLevel="0" collapsed="false">
      <c r="A3706" s="0" t="s">
        <v>4818</v>
      </c>
      <c r="B3706" s="0" t="s">
        <v>4891</v>
      </c>
      <c r="C3706" s="0" t="s">
        <v>75</v>
      </c>
      <c r="D3706" s="0" t="s">
        <v>20</v>
      </c>
      <c r="E3706" s="0" t="s">
        <v>4892</v>
      </c>
      <c r="I3706" s="0" t="n">
        <v>472.3</v>
      </c>
      <c r="J3706" s="0" t="n">
        <v>802.5</v>
      </c>
      <c r="M3706" s="0" t="n">
        <v>1274.8</v>
      </c>
      <c r="N3706" s="0" t="s">
        <v>351</v>
      </c>
      <c r="O3706" s="1" t="n">
        <f aca="false">SUM(G3706:L3706)</f>
        <v>1274.8</v>
      </c>
      <c r="P3706" s="4" t="n">
        <f aca="false">IF(M3706=O3706,1,0)</f>
        <v>1</v>
      </c>
      <c r="Q3706" s="2" t="n">
        <v>1</v>
      </c>
    </row>
    <row r="3707" customFormat="false" ht="12.8" hidden="false" customHeight="false" outlineLevel="0" collapsed="false">
      <c r="A3707" s="0" t="s">
        <v>4818</v>
      </c>
      <c r="B3707" s="0" t="s">
        <v>4893</v>
      </c>
      <c r="C3707" s="0" t="s">
        <v>85</v>
      </c>
      <c r="D3707" s="0" t="s">
        <v>20</v>
      </c>
      <c r="E3707" s="0" t="s">
        <v>4847</v>
      </c>
      <c r="I3707" s="0" t="n">
        <v>581.9</v>
      </c>
      <c r="J3707" s="0" t="n">
        <v>1537</v>
      </c>
      <c r="M3707" s="0" t="n">
        <v>2118.9</v>
      </c>
      <c r="N3707" s="0" t="s">
        <v>351</v>
      </c>
      <c r="O3707" s="1" t="n">
        <f aca="false">SUM(G3707:L3707)</f>
        <v>2118.9</v>
      </c>
      <c r="P3707" s="4" t="n">
        <f aca="false">IF(M3707=O3707,1,0)</f>
        <v>1</v>
      </c>
      <c r="Q3707" s="2" t="n">
        <v>1</v>
      </c>
    </row>
    <row r="3708" customFormat="false" ht="12.8" hidden="false" customHeight="false" outlineLevel="0" collapsed="false">
      <c r="A3708" s="0" t="s">
        <v>4894</v>
      </c>
      <c r="B3708" s="0" t="s">
        <v>1459</v>
      </c>
      <c r="C3708" s="0" t="s">
        <v>4895</v>
      </c>
      <c r="D3708" s="0" t="s">
        <v>20</v>
      </c>
      <c r="E3708" s="0" t="s">
        <v>3546</v>
      </c>
      <c r="H3708" s="0" t="n">
        <v>2000</v>
      </c>
      <c r="M3708" s="0" t="n">
        <v>2000</v>
      </c>
      <c r="N3708" s="0" t="s">
        <v>22</v>
      </c>
      <c r="O3708" s="1" t="n">
        <f aca="false">SUM(G3708:L3708)</f>
        <v>2000</v>
      </c>
      <c r="P3708" s="4" t="n">
        <f aca="false">IF(M3708=O3708,1,0)</f>
        <v>1</v>
      </c>
      <c r="Q3708" s="2" t="n">
        <v>1</v>
      </c>
    </row>
    <row r="3709" customFormat="false" ht="12.8" hidden="false" customHeight="false" outlineLevel="0" collapsed="false">
      <c r="A3709" s="0" t="s">
        <v>4894</v>
      </c>
      <c r="B3709" s="0" t="s">
        <v>3550</v>
      </c>
      <c r="C3709" s="0" t="s">
        <v>4896</v>
      </c>
      <c r="D3709" s="0" t="s">
        <v>20</v>
      </c>
      <c r="E3709" s="0" t="s">
        <v>2577</v>
      </c>
      <c r="H3709" s="0" t="n">
        <v>1500.001</v>
      </c>
      <c r="M3709" s="0" t="n">
        <v>1500.001</v>
      </c>
      <c r="N3709" s="0" t="s">
        <v>22</v>
      </c>
      <c r="O3709" s="1" t="n">
        <f aca="false">SUM(G3709:L3709)</f>
        <v>1500.001</v>
      </c>
      <c r="P3709" s="4" t="n">
        <f aca="false">IF(M3709=O3709,1,0)</f>
        <v>1</v>
      </c>
      <c r="Q3709" s="2" t="n">
        <v>1</v>
      </c>
    </row>
    <row r="3710" customFormat="false" ht="12.8" hidden="false" customHeight="false" outlineLevel="0" collapsed="false">
      <c r="A3710" s="0" t="s">
        <v>4894</v>
      </c>
      <c r="B3710" s="0" t="s">
        <v>4897</v>
      </c>
      <c r="C3710" s="0" t="s">
        <v>4898</v>
      </c>
      <c r="D3710" s="0" t="s">
        <v>20</v>
      </c>
      <c r="E3710" s="0" t="s">
        <v>1091</v>
      </c>
      <c r="H3710" s="0" t="n">
        <v>2000</v>
      </c>
      <c r="M3710" s="0" t="n">
        <v>2000</v>
      </c>
      <c r="N3710" s="0" t="s">
        <v>22</v>
      </c>
      <c r="O3710" s="1" t="n">
        <f aca="false">SUM(G3710:L3710)</f>
        <v>2000</v>
      </c>
      <c r="P3710" s="4" t="n">
        <f aca="false">IF(M3710=O3710,1,0)</f>
        <v>1</v>
      </c>
      <c r="Q3710" s="2" t="n">
        <v>1</v>
      </c>
    </row>
    <row r="3711" customFormat="false" ht="12.8" hidden="false" customHeight="false" outlineLevel="0" collapsed="false">
      <c r="A3711" s="0" t="s">
        <v>4894</v>
      </c>
      <c r="B3711" s="0" t="s">
        <v>50</v>
      </c>
      <c r="C3711" s="0" t="s">
        <v>2963</v>
      </c>
      <c r="D3711" s="0" t="s">
        <v>20</v>
      </c>
      <c r="E3711" s="0" t="s">
        <v>2962</v>
      </c>
      <c r="H3711" s="0" t="n">
        <v>1000</v>
      </c>
      <c r="M3711" s="0" t="n">
        <v>1000</v>
      </c>
      <c r="N3711" s="0" t="s">
        <v>22</v>
      </c>
      <c r="O3711" s="1" t="n">
        <f aca="false">SUM(G3711:L3711)</f>
        <v>1000</v>
      </c>
      <c r="P3711" s="4" t="n">
        <f aca="false">IF(M3711=O3711,1,0)</f>
        <v>1</v>
      </c>
      <c r="Q3711" s="2" t="n">
        <v>1</v>
      </c>
    </row>
    <row r="3712" customFormat="false" ht="12.8" hidden="false" customHeight="false" outlineLevel="0" collapsed="false">
      <c r="A3712" s="0" t="s">
        <v>4894</v>
      </c>
      <c r="B3712" s="0" t="s">
        <v>4899</v>
      </c>
      <c r="C3712" s="0" t="s">
        <v>4900</v>
      </c>
      <c r="D3712" s="0" t="s">
        <v>20</v>
      </c>
      <c r="E3712" s="0" t="s">
        <v>72</v>
      </c>
      <c r="H3712" s="0" t="n">
        <v>1000</v>
      </c>
      <c r="M3712" s="0" t="n">
        <v>1000</v>
      </c>
      <c r="N3712" s="0" t="s">
        <v>22</v>
      </c>
      <c r="O3712" s="1" t="n">
        <f aca="false">SUM(G3712:L3712)</f>
        <v>1000</v>
      </c>
      <c r="P3712" s="4" t="n">
        <f aca="false">IF(M3712=O3712,1,0)</f>
        <v>1</v>
      </c>
      <c r="Q3712" s="2" t="n">
        <v>1</v>
      </c>
    </row>
    <row r="3713" customFormat="false" ht="12.8" hidden="false" customHeight="false" outlineLevel="0" collapsed="false">
      <c r="A3713" s="0" t="s">
        <v>4894</v>
      </c>
      <c r="B3713" s="0" t="s">
        <v>4901</v>
      </c>
      <c r="C3713" s="0" t="s">
        <v>4902</v>
      </c>
      <c r="D3713" s="0" t="s">
        <v>20</v>
      </c>
      <c r="E3713" s="0" t="s">
        <v>821</v>
      </c>
      <c r="H3713" s="0" t="n">
        <v>1000.001</v>
      </c>
      <c r="M3713" s="0" t="n">
        <v>1000.001</v>
      </c>
      <c r="N3713" s="0" t="s">
        <v>22</v>
      </c>
      <c r="O3713" s="1" t="n">
        <f aca="false">SUM(G3713:L3713)</f>
        <v>1000.001</v>
      </c>
      <c r="P3713" s="4" t="n">
        <f aca="false">IF(M3713=O3713,1,0)</f>
        <v>1</v>
      </c>
      <c r="Q3713" s="2" t="n">
        <v>1</v>
      </c>
    </row>
    <row r="3714" customFormat="false" ht="12.8" hidden="false" customHeight="false" outlineLevel="0" collapsed="false">
      <c r="A3714" s="0" t="s">
        <v>4894</v>
      </c>
      <c r="B3714" s="0" t="s">
        <v>4903</v>
      </c>
      <c r="C3714" s="0" t="s">
        <v>4098</v>
      </c>
      <c r="D3714" s="0" t="s">
        <v>20</v>
      </c>
      <c r="E3714" s="0" t="s">
        <v>644</v>
      </c>
      <c r="H3714" s="0" t="n">
        <v>992</v>
      </c>
      <c r="M3714" s="0" t="n">
        <v>992</v>
      </c>
      <c r="N3714" s="0" t="s">
        <v>22</v>
      </c>
      <c r="O3714" s="1" t="n">
        <f aca="false">SUM(G3714:L3714)</f>
        <v>992</v>
      </c>
      <c r="P3714" s="4" t="n">
        <f aca="false">IF(M3714=O3714,1,0)</f>
        <v>1</v>
      </c>
      <c r="Q3714" s="2" t="n">
        <v>1</v>
      </c>
    </row>
    <row r="3715" customFormat="false" ht="12.8" hidden="false" customHeight="false" outlineLevel="0" collapsed="false">
      <c r="A3715" s="0" t="s">
        <v>4894</v>
      </c>
      <c r="B3715" s="0" t="s">
        <v>4904</v>
      </c>
      <c r="C3715" s="0" t="s">
        <v>4905</v>
      </c>
      <c r="D3715" s="0" t="s">
        <v>20</v>
      </c>
      <c r="E3715" s="0" t="s">
        <v>558</v>
      </c>
      <c r="L3715" s="0" t="n">
        <v>500</v>
      </c>
      <c r="M3715" s="0" t="n">
        <v>500</v>
      </c>
      <c r="N3715" s="0" t="s">
        <v>22</v>
      </c>
      <c r="O3715" s="1" t="n">
        <f aca="false">SUM(G3715:L3715)</f>
        <v>500</v>
      </c>
      <c r="P3715" s="4" t="n">
        <f aca="false">IF(M3715=O3715,1,0)</f>
        <v>1</v>
      </c>
      <c r="Q3715" s="2" t="n">
        <v>1</v>
      </c>
    </row>
    <row r="3716" customFormat="false" ht="12.8" hidden="false" customHeight="false" outlineLevel="0" collapsed="false">
      <c r="A3716" s="0" t="s">
        <v>4894</v>
      </c>
      <c r="B3716" s="0" t="s">
        <v>4906</v>
      </c>
      <c r="C3716" s="0" t="s">
        <v>4907</v>
      </c>
      <c r="D3716" s="0" t="s">
        <v>20</v>
      </c>
      <c r="E3716" s="0" t="s">
        <v>4908</v>
      </c>
      <c r="H3716" s="0" t="n">
        <v>1000</v>
      </c>
      <c r="M3716" s="0" t="n">
        <v>1000</v>
      </c>
      <c r="N3716" s="0" t="s">
        <v>22</v>
      </c>
      <c r="O3716" s="1" t="n">
        <f aca="false">SUM(G3716:L3716)</f>
        <v>1000</v>
      </c>
      <c r="P3716" s="4" t="n">
        <f aca="false">IF(M3716=O3716,1,0)</f>
        <v>1</v>
      </c>
      <c r="Q3716" s="2" t="n">
        <v>1</v>
      </c>
    </row>
    <row r="3717" customFormat="false" ht="12.8" hidden="false" customHeight="false" outlineLevel="0" collapsed="false">
      <c r="A3717" s="0" t="s">
        <v>4894</v>
      </c>
      <c r="B3717" s="0" t="s">
        <v>4909</v>
      </c>
      <c r="C3717" s="0" t="s">
        <v>4910</v>
      </c>
      <c r="D3717" s="0" t="s">
        <v>20</v>
      </c>
      <c r="E3717" s="0" t="s">
        <v>4038</v>
      </c>
      <c r="N3717" s="0" t="s">
        <v>22</v>
      </c>
      <c r="O3717" s="1" t="n">
        <f aca="false">SUM(G3717:L3717)</f>
        <v>0</v>
      </c>
      <c r="P3717" s="4" t="n">
        <f aca="false">IF(M3717=O3717,1,0)</f>
        <v>1</v>
      </c>
      <c r="Q3717" s="2" t="n">
        <v>1</v>
      </c>
    </row>
    <row r="3718" customFormat="false" ht="12.8" hidden="false" customHeight="false" outlineLevel="0" collapsed="false">
      <c r="A3718" s="0" t="s">
        <v>4894</v>
      </c>
      <c r="B3718" s="0" t="s">
        <v>57</v>
      </c>
      <c r="C3718" s="0" t="s">
        <v>36</v>
      </c>
      <c r="D3718" s="0" t="s">
        <v>20</v>
      </c>
      <c r="E3718" s="0" t="s">
        <v>58</v>
      </c>
      <c r="H3718" s="0" t="n">
        <v>4000</v>
      </c>
      <c r="L3718" s="0" t="n">
        <v>3600</v>
      </c>
      <c r="M3718" s="0" t="n">
        <v>7600</v>
      </c>
      <c r="N3718" s="0" t="s">
        <v>22</v>
      </c>
      <c r="O3718" s="1" t="n">
        <f aca="false">SUM(G3718:L3718)</f>
        <v>7600</v>
      </c>
      <c r="P3718" s="4" t="n">
        <f aca="false">IF(M3718=O3718,1,0)</f>
        <v>1</v>
      </c>
      <c r="Q3718" s="2" t="n">
        <v>1</v>
      </c>
    </row>
    <row r="3719" customFormat="false" ht="12.8" hidden="false" customHeight="false" outlineLevel="0" collapsed="false">
      <c r="A3719" s="0" t="s">
        <v>4894</v>
      </c>
      <c r="B3719" s="0" t="s">
        <v>2285</v>
      </c>
      <c r="C3719" s="0" t="s">
        <v>2286</v>
      </c>
      <c r="D3719" s="0" t="s">
        <v>20</v>
      </c>
      <c r="E3719" s="0" t="s">
        <v>1051</v>
      </c>
      <c r="H3719" s="0" t="n">
        <v>1000</v>
      </c>
      <c r="M3719" s="0" t="n">
        <v>1000</v>
      </c>
      <c r="N3719" s="0" t="s">
        <v>22</v>
      </c>
      <c r="O3719" s="1" t="n">
        <f aca="false">SUM(G3719:L3719)</f>
        <v>1000</v>
      </c>
      <c r="P3719" s="4" t="n">
        <f aca="false">IF(M3719=O3719,1,0)</f>
        <v>1</v>
      </c>
      <c r="Q3719" s="2" t="n">
        <v>1</v>
      </c>
    </row>
    <row r="3720" customFormat="false" ht="12.8" hidden="false" customHeight="false" outlineLevel="0" collapsed="false">
      <c r="A3720" s="0" t="s">
        <v>4894</v>
      </c>
      <c r="B3720" s="0" t="s">
        <v>1492</v>
      </c>
      <c r="C3720" s="0" t="s">
        <v>3581</v>
      </c>
      <c r="D3720" s="0" t="s">
        <v>20</v>
      </c>
      <c r="E3720" s="0" t="s">
        <v>3580</v>
      </c>
      <c r="H3720" s="0" t="n">
        <v>3000</v>
      </c>
      <c r="M3720" s="0" t="n">
        <v>3000</v>
      </c>
      <c r="N3720" s="0" t="s">
        <v>22</v>
      </c>
      <c r="O3720" s="1" t="n">
        <f aca="false">SUM(G3720:L3720)</f>
        <v>3000</v>
      </c>
      <c r="P3720" s="4" t="n">
        <f aca="false">IF(M3720=O3720,1,0)</f>
        <v>1</v>
      </c>
      <c r="Q3720" s="2" t="n">
        <v>1</v>
      </c>
    </row>
    <row r="3721" customFormat="false" ht="12.8" hidden="false" customHeight="false" outlineLevel="0" collapsed="false">
      <c r="A3721" s="0" t="s">
        <v>4894</v>
      </c>
      <c r="B3721" s="0" t="s">
        <v>2307</v>
      </c>
      <c r="C3721" s="0" t="s">
        <v>1177</v>
      </c>
      <c r="D3721" s="0" t="s">
        <v>20</v>
      </c>
      <c r="E3721" s="0" t="s">
        <v>85</v>
      </c>
      <c r="H3721" s="0" t="n">
        <v>1000</v>
      </c>
      <c r="M3721" s="0" t="n">
        <v>1000</v>
      </c>
      <c r="N3721" s="0" t="s">
        <v>22</v>
      </c>
      <c r="O3721" s="1" t="n">
        <f aca="false">SUM(G3721:L3721)</f>
        <v>1000</v>
      </c>
      <c r="P3721" s="4" t="n">
        <f aca="false">IF(M3721=O3721,1,0)</f>
        <v>1</v>
      </c>
      <c r="Q3721" s="2" t="n">
        <v>1</v>
      </c>
    </row>
    <row r="3722" customFormat="false" ht="12.8" hidden="false" customHeight="false" outlineLevel="0" collapsed="false">
      <c r="A3722" s="0" t="s">
        <v>4894</v>
      </c>
      <c r="B3722" s="0" t="s">
        <v>4911</v>
      </c>
      <c r="C3722" s="0" t="s">
        <v>4912</v>
      </c>
      <c r="D3722" s="0" t="s">
        <v>20</v>
      </c>
      <c r="E3722" s="0" t="s">
        <v>36</v>
      </c>
      <c r="H3722" s="0" t="n">
        <v>13000</v>
      </c>
      <c r="M3722" s="0" t="n">
        <v>13000</v>
      </c>
      <c r="N3722" s="0" t="s">
        <v>22</v>
      </c>
      <c r="O3722" s="1" t="n">
        <f aca="false">SUM(G3722:L3722)</f>
        <v>13000</v>
      </c>
      <c r="P3722" s="4" t="n">
        <f aca="false">IF(M3722=O3722,1,0)</f>
        <v>1</v>
      </c>
      <c r="Q3722" s="2" t="n">
        <v>1</v>
      </c>
    </row>
    <row r="3723" customFormat="false" ht="12.8" hidden="false" customHeight="false" outlineLevel="0" collapsed="false">
      <c r="A3723" s="0" t="s">
        <v>4894</v>
      </c>
      <c r="B3723" s="0" t="s">
        <v>2310</v>
      </c>
      <c r="C3723" s="0" t="s">
        <v>2311</v>
      </c>
      <c r="D3723" s="0" t="s">
        <v>20</v>
      </c>
      <c r="E3723" s="0" t="s">
        <v>30</v>
      </c>
      <c r="L3723" s="0" t="n">
        <v>2300</v>
      </c>
      <c r="M3723" s="0" t="n">
        <v>2300</v>
      </c>
      <c r="N3723" s="0" t="s">
        <v>22</v>
      </c>
      <c r="O3723" s="1" t="n">
        <f aca="false">SUM(G3723:L3723)</f>
        <v>2300</v>
      </c>
      <c r="P3723" s="4" t="n">
        <f aca="false">IF(M3723=O3723,1,0)</f>
        <v>1</v>
      </c>
      <c r="Q3723" s="2" t="n">
        <v>1</v>
      </c>
    </row>
    <row r="3724" customFormat="false" ht="12.8" hidden="false" customHeight="false" outlineLevel="0" collapsed="false">
      <c r="A3724" s="0" t="s">
        <v>4894</v>
      </c>
      <c r="B3724" s="0" t="s">
        <v>4913</v>
      </c>
      <c r="C3724" s="0" t="s">
        <v>4914</v>
      </c>
      <c r="D3724" s="0" t="s">
        <v>20</v>
      </c>
      <c r="E3724" s="0" t="s">
        <v>4915</v>
      </c>
      <c r="H3724" s="0" t="n">
        <v>2500</v>
      </c>
      <c r="M3724" s="0" t="n">
        <v>2500</v>
      </c>
      <c r="N3724" s="0" t="s">
        <v>22</v>
      </c>
      <c r="O3724" s="1" t="n">
        <f aca="false">SUM(G3724:L3724)</f>
        <v>2500</v>
      </c>
      <c r="P3724" s="4" t="n">
        <f aca="false">IF(M3724=O3724,1,0)</f>
        <v>1</v>
      </c>
      <c r="Q3724" s="2" t="n">
        <v>1</v>
      </c>
    </row>
    <row r="3725" customFormat="false" ht="12.8" hidden="false" customHeight="false" outlineLevel="0" collapsed="false">
      <c r="A3725" s="0" t="s">
        <v>4894</v>
      </c>
      <c r="B3725" s="0" t="s">
        <v>1505</v>
      </c>
      <c r="C3725" s="0" t="s">
        <v>4916</v>
      </c>
      <c r="D3725" s="0" t="s">
        <v>20</v>
      </c>
      <c r="E3725" s="0" t="s">
        <v>911</v>
      </c>
      <c r="H3725" s="0" t="n">
        <v>20000</v>
      </c>
      <c r="M3725" s="0" t="n">
        <v>20000</v>
      </c>
      <c r="N3725" s="0" t="s">
        <v>22</v>
      </c>
      <c r="O3725" s="1" t="n">
        <f aca="false">SUM(G3725:L3725)</f>
        <v>20000</v>
      </c>
      <c r="P3725" s="4" t="n">
        <f aca="false">IF(M3725=O3725,1,0)</f>
        <v>1</v>
      </c>
      <c r="Q3725" s="2" t="n">
        <v>1</v>
      </c>
    </row>
    <row r="3726" customFormat="false" ht="12.8" hidden="false" customHeight="false" outlineLevel="0" collapsed="false">
      <c r="A3726" s="0" t="s">
        <v>4894</v>
      </c>
      <c r="B3726" s="0" t="s">
        <v>2318</v>
      </c>
      <c r="C3726" s="0" t="s">
        <v>4917</v>
      </c>
      <c r="D3726" s="0" t="s">
        <v>20</v>
      </c>
      <c r="E3726" s="0" t="s">
        <v>235</v>
      </c>
      <c r="H3726" s="0" t="n">
        <v>30000</v>
      </c>
      <c r="M3726" s="0" t="n">
        <v>30000</v>
      </c>
      <c r="N3726" s="0" t="s">
        <v>22</v>
      </c>
      <c r="O3726" s="1" t="n">
        <f aca="false">SUM(G3726:L3726)</f>
        <v>30000</v>
      </c>
      <c r="P3726" s="4" t="n">
        <f aca="false">IF(M3726=O3726,1,0)</f>
        <v>1</v>
      </c>
      <c r="Q3726" s="2" t="n">
        <v>1</v>
      </c>
    </row>
    <row r="3727" customFormat="false" ht="12.8" hidden="false" customHeight="false" outlineLevel="0" collapsed="false">
      <c r="A3727" s="0" t="s">
        <v>4894</v>
      </c>
      <c r="B3727" s="0" t="s">
        <v>4918</v>
      </c>
      <c r="C3727" s="0" t="s">
        <v>4919</v>
      </c>
      <c r="D3727" s="0" t="s">
        <v>20</v>
      </c>
      <c r="E3727" s="0" t="s">
        <v>4038</v>
      </c>
      <c r="H3727" s="0" t="n">
        <v>1000</v>
      </c>
      <c r="M3727" s="0" t="n">
        <v>1000</v>
      </c>
      <c r="N3727" s="0" t="s">
        <v>22</v>
      </c>
      <c r="O3727" s="1" t="n">
        <f aca="false">SUM(G3727:L3727)</f>
        <v>1000</v>
      </c>
      <c r="P3727" s="4" t="n">
        <f aca="false">IF(M3727=O3727,1,0)</f>
        <v>1</v>
      </c>
      <c r="Q3727" s="2" t="n">
        <v>1</v>
      </c>
    </row>
    <row r="3728" customFormat="false" ht="12.8" hidden="false" customHeight="false" outlineLevel="0" collapsed="false">
      <c r="A3728" s="0" t="s">
        <v>4894</v>
      </c>
      <c r="B3728" s="0" t="s">
        <v>3605</v>
      </c>
      <c r="C3728" s="0" t="s">
        <v>4920</v>
      </c>
      <c r="D3728" s="0" t="s">
        <v>20</v>
      </c>
      <c r="E3728" s="0" t="s">
        <v>75</v>
      </c>
      <c r="H3728" s="0" t="n">
        <v>12500</v>
      </c>
      <c r="M3728" s="0" t="n">
        <v>12500</v>
      </c>
      <c r="N3728" s="0" t="s">
        <v>22</v>
      </c>
      <c r="O3728" s="1" t="n">
        <f aca="false">SUM(G3728:L3728)</f>
        <v>12500</v>
      </c>
      <c r="P3728" s="4" t="n">
        <f aca="false">IF(M3728=O3728,1,0)</f>
        <v>1</v>
      </c>
      <c r="Q3728" s="2" t="n">
        <v>1</v>
      </c>
    </row>
    <row r="3729" customFormat="false" ht="12.8" hidden="false" customHeight="false" outlineLevel="0" collapsed="false">
      <c r="A3729" s="0" t="s">
        <v>4894</v>
      </c>
      <c r="B3729" s="0" t="s">
        <v>4921</v>
      </c>
      <c r="C3729" s="0" t="s">
        <v>4922</v>
      </c>
      <c r="D3729" s="0" t="s">
        <v>20</v>
      </c>
      <c r="E3729" s="0" t="s">
        <v>3917</v>
      </c>
      <c r="H3729" s="0" t="n">
        <v>5000</v>
      </c>
      <c r="M3729" s="0" t="n">
        <v>5000</v>
      </c>
      <c r="N3729" s="0" t="s">
        <v>22</v>
      </c>
      <c r="O3729" s="1" t="n">
        <f aca="false">SUM(G3729:L3729)</f>
        <v>5000</v>
      </c>
      <c r="P3729" s="4" t="n">
        <f aca="false">IF(M3729=O3729,1,0)</f>
        <v>1</v>
      </c>
      <c r="Q3729" s="2" t="n">
        <v>1</v>
      </c>
    </row>
    <row r="3730" customFormat="false" ht="12.8" hidden="false" customHeight="false" outlineLevel="0" collapsed="false">
      <c r="A3730" s="0" t="s">
        <v>4894</v>
      </c>
      <c r="B3730" s="0" t="s">
        <v>4923</v>
      </c>
      <c r="C3730" s="0" t="s">
        <v>3002</v>
      </c>
      <c r="D3730" s="0" t="s">
        <v>20</v>
      </c>
      <c r="E3730" s="0" t="s">
        <v>4924</v>
      </c>
      <c r="H3730" s="0" t="n">
        <v>2000</v>
      </c>
      <c r="M3730" s="0" t="n">
        <v>2000</v>
      </c>
      <c r="N3730" s="0" t="s">
        <v>22</v>
      </c>
      <c r="O3730" s="1" t="n">
        <f aca="false">SUM(G3730:L3730)</f>
        <v>2000</v>
      </c>
      <c r="P3730" s="4" t="n">
        <f aca="false">IF(M3730=O3730,1,0)</f>
        <v>1</v>
      </c>
      <c r="Q3730" s="2" t="n">
        <v>1</v>
      </c>
    </row>
    <row r="3731" customFormat="false" ht="12.8" hidden="false" customHeight="false" outlineLevel="0" collapsed="false">
      <c r="A3731" s="0" t="s">
        <v>4894</v>
      </c>
      <c r="B3731" s="0" t="s">
        <v>4925</v>
      </c>
      <c r="C3731" s="0" t="s">
        <v>4926</v>
      </c>
      <c r="D3731" s="0" t="s">
        <v>20</v>
      </c>
      <c r="E3731" s="0" t="s">
        <v>80</v>
      </c>
      <c r="H3731" s="0" t="n">
        <v>5500</v>
      </c>
      <c r="M3731" s="0" t="n">
        <v>5500</v>
      </c>
      <c r="N3731" s="0" t="s">
        <v>22</v>
      </c>
      <c r="O3731" s="1" t="n">
        <f aca="false">SUM(G3731:L3731)</f>
        <v>5500</v>
      </c>
      <c r="P3731" s="4" t="n">
        <f aca="false">IF(M3731=O3731,1,0)</f>
        <v>1</v>
      </c>
      <c r="Q3731" s="2" t="n">
        <v>1</v>
      </c>
    </row>
    <row r="3732" customFormat="false" ht="12.8" hidden="false" customHeight="false" outlineLevel="0" collapsed="false">
      <c r="A3732" s="0" t="s">
        <v>4894</v>
      </c>
      <c r="B3732" s="0" t="s">
        <v>4927</v>
      </c>
      <c r="C3732" s="0" t="s">
        <v>116</v>
      </c>
      <c r="D3732" s="0" t="s">
        <v>20</v>
      </c>
      <c r="E3732" s="0" t="s">
        <v>115</v>
      </c>
      <c r="H3732" s="0" t="n">
        <v>1000</v>
      </c>
      <c r="M3732" s="0" t="n">
        <v>1000</v>
      </c>
      <c r="N3732" s="0" t="s">
        <v>22</v>
      </c>
      <c r="O3732" s="1" t="n">
        <f aca="false">SUM(G3732:L3732)</f>
        <v>1000</v>
      </c>
      <c r="P3732" s="4" t="n">
        <f aca="false">IF(M3732=O3732,1,0)</f>
        <v>1</v>
      </c>
      <c r="Q3732" s="2" t="n">
        <v>1</v>
      </c>
    </row>
    <row r="3733" customFormat="false" ht="12.8" hidden="false" customHeight="false" outlineLevel="0" collapsed="false">
      <c r="A3733" s="0" t="s">
        <v>4894</v>
      </c>
      <c r="B3733" s="0" t="s">
        <v>1545</v>
      </c>
      <c r="C3733" s="0" t="s">
        <v>2165</v>
      </c>
      <c r="D3733" s="0" t="s">
        <v>20</v>
      </c>
      <c r="E3733" s="0" t="s">
        <v>838</v>
      </c>
      <c r="H3733" s="0" t="n">
        <v>2500</v>
      </c>
      <c r="M3733" s="0" t="n">
        <v>2500</v>
      </c>
      <c r="N3733" s="0" t="s">
        <v>22</v>
      </c>
      <c r="O3733" s="1" t="n">
        <f aca="false">SUM(G3733:L3733)</f>
        <v>2500</v>
      </c>
      <c r="P3733" s="4" t="n">
        <f aca="false">IF(M3733=O3733,1,0)</f>
        <v>1</v>
      </c>
      <c r="Q3733" s="2" t="n">
        <v>1</v>
      </c>
    </row>
    <row r="3734" customFormat="false" ht="12.8" hidden="false" customHeight="false" outlineLevel="0" collapsed="false">
      <c r="A3734" s="0" t="s">
        <v>4894</v>
      </c>
      <c r="B3734" s="0" t="s">
        <v>139</v>
      </c>
      <c r="C3734" s="0" t="s">
        <v>72</v>
      </c>
      <c r="D3734" s="0" t="s">
        <v>20</v>
      </c>
      <c r="E3734" s="0" t="s">
        <v>72</v>
      </c>
      <c r="H3734" s="0" t="n">
        <v>4000</v>
      </c>
      <c r="M3734" s="0" t="n">
        <v>4000</v>
      </c>
      <c r="N3734" s="0" t="s">
        <v>22</v>
      </c>
      <c r="O3734" s="1" t="n">
        <f aca="false">SUM(G3734:L3734)</f>
        <v>4000</v>
      </c>
      <c r="P3734" s="4" t="n">
        <f aca="false">IF(M3734=O3734,1,0)</f>
        <v>1</v>
      </c>
      <c r="Q3734" s="2" t="n">
        <v>1</v>
      </c>
    </row>
    <row r="3735" customFormat="false" ht="12.8" hidden="false" customHeight="false" outlineLevel="0" collapsed="false">
      <c r="A3735" s="0" t="s">
        <v>4894</v>
      </c>
      <c r="B3735" s="0" t="s">
        <v>4928</v>
      </c>
      <c r="C3735" s="0" t="s">
        <v>4929</v>
      </c>
      <c r="D3735" s="0" t="s">
        <v>20</v>
      </c>
      <c r="E3735" s="0" t="s">
        <v>558</v>
      </c>
      <c r="L3735" s="0" t="n">
        <v>500</v>
      </c>
      <c r="M3735" s="0" t="n">
        <v>500</v>
      </c>
      <c r="N3735" s="0" t="s">
        <v>22</v>
      </c>
      <c r="O3735" s="1" t="n">
        <f aca="false">SUM(G3735:L3735)</f>
        <v>500</v>
      </c>
      <c r="P3735" s="4" t="n">
        <f aca="false">IF(M3735=O3735,1,0)</f>
        <v>1</v>
      </c>
      <c r="Q3735" s="2" t="n">
        <v>1</v>
      </c>
    </row>
    <row r="3736" customFormat="false" ht="12.8" hidden="false" customHeight="false" outlineLevel="0" collapsed="false">
      <c r="A3736" s="0" t="s">
        <v>4894</v>
      </c>
      <c r="B3736" s="0" t="s">
        <v>3611</v>
      </c>
      <c r="C3736" s="0" t="s">
        <v>3536</v>
      </c>
      <c r="D3736" s="0" t="s">
        <v>20</v>
      </c>
      <c r="E3736" s="0" t="s">
        <v>189</v>
      </c>
      <c r="H3736" s="0" t="n">
        <v>10000</v>
      </c>
      <c r="M3736" s="0" t="n">
        <v>10000</v>
      </c>
      <c r="N3736" s="0" t="s">
        <v>22</v>
      </c>
      <c r="O3736" s="1" t="n">
        <f aca="false">SUM(G3736:L3736)</f>
        <v>10000</v>
      </c>
      <c r="P3736" s="4" t="n">
        <f aca="false">IF(M3736=O3736,1,0)</f>
        <v>1</v>
      </c>
      <c r="Q3736" s="2" t="n">
        <v>1</v>
      </c>
    </row>
    <row r="3737" customFormat="false" ht="12.8" hidden="false" customHeight="false" outlineLevel="0" collapsed="false">
      <c r="A3737" s="0" t="s">
        <v>4894</v>
      </c>
      <c r="B3737" s="0" t="s">
        <v>152</v>
      </c>
      <c r="C3737" s="0" t="s">
        <v>4930</v>
      </c>
      <c r="D3737" s="0" t="s">
        <v>20</v>
      </c>
      <c r="E3737" s="0" t="s">
        <v>128</v>
      </c>
      <c r="H3737" s="0" t="n">
        <v>29500</v>
      </c>
      <c r="M3737" s="0" t="n">
        <v>29500</v>
      </c>
      <c r="N3737" s="0" t="s">
        <v>22</v>
      </c>
      <c r="O3737" s="1" t="n">
        <f aca="false">SUM(G3737:L3737)</f>
        <v>29500</v>
      </c>
      <c r="P3737" s="4" t="n">
        <f aca="false">IF(M3737=O3737,1,0)</f>
        <v>1</v>
      </c>
      <c r="Q3737" s="2" t="n">
        <v>1</v>
      </c>
    </row>
    <row r="3738" customFormat="false" ht="12.8" hidden="false" customHeight="false" outlineLevel="0" collapsed="false">
      <c r="A3738" s="0" t="s">
        <v>4894</v>
      </c>
      <c r="B3738" s="0" t="s">
        <v>161</v>
      </c>
      <c r="C3738" s="0" t="s">
        <v>162</v>
      </c>
      <c r="D3738" s="0" t="s">
        <v>20</v>
      </c>
      <c r="E3738" s="0" t="s">
        <v>2512</v>
      </c>
      <c r="H3738" s="0" t="n">
        <v>3000</v>
      </c>
      <c r="M3738" s="0" t="n">
        <v>3000</v>
      </c>
      <c r="N3738" s="0" t="s">
        <v>22</v>
      </c>
      <c r="O3738" s="1" t="n">
        <f aca="false">SUM(G3738:L3738)</f>
        <v>3000</v>
      </c>
      <c r="P3738" s="4" t="n">
        <f aca="false">IF(M3738=O3738,1,0)</f>
        <v>1</v>
      </c>
      <c r="Q3738" s="2" t="n">
        <v>1</v>
      </c>
    </row>
    <row r="3739" customFormat="false" ht="12.8" hidden="false" customHeight="false" outlineLevel="0" collapsed="false">
      <c r="A3739" s="0" t="s">
        <v>4894</v>
      </c>
      <c r="B3739" s="0" t="s">
        <v>4630</v>
      </c>
      <c r="C3739" s="0" t="s">
        <v>166</v>
      </c>
      <c r="D3739" s="0" t="s">
        <v>20</v>
      </c>
      <c r="E3739" s="0" t="s">
        <v>165</v>
      </c>
      <c r="H3739" s="0" t="n">
        <v>10500</v>
      </c>
      <c r="M3739" s="0" t="n">
        <v>10500</v>
      </c>
      <c r="N3739" s="0" t="s">
        <v>22</v>
      </c>
      <c r="O3739" s="1" t="n">
        <f aca="false">SUM(G3739:L3739)</f>
        <v>10500</v>
      </c>
      <c r="P3739" s="4" t="n">
        <f aca="false">IF(M3739=O3739,1,0)</f>
        <v>1</v>
      </c>
      <c r="Q3739" s="2" t="n">
        <v>1</v>
      </c>
    </row>
    <row r="3740" customFormat="false" ht="12.8" hidden="false" customHeight="false" outlineLevel="0" collapsed="false">
      <c r="A3740" s="0" t="s">
        <v>4894</v>
      </c>
      <c r="B3740" s="0" t="s">
        <v>2360</v>
      </c>
      <c r="C3740" s="0" t="s">
        <v>4931</v>
      </c>
      <c r="D3740" s="0" t="s">
        <v>20</v>
      </c>
      <c r="E3740" s="0" t="s">
        <v>293</v>
      </c>
      <c r="H3740" s="0" t="n">
        <v>2000</v>
      </c>
      <c r="M3740" s="0" t="n">
        <v>2000</v>
      </c>
      <c r="N3740" s="0" t="s">
        <v>22</v>
      </c>
      <c r="O3740" s="1" t="n">
        <f aca="false">SUM(G3740:L3740)</f>
        <v>2000</v>
      </c>
      <c r="P3740" s="4" t="n">
        <f aca="false">IF(M3740=O3740,1,0)</f>
        <v>1</v>
      </c>
      <c r="Q3740" s="2" t="n">
        <v>1</v>
      </c>
    </row>
    <row r="3741" customFormat="false" ht="12.8" hidden="false" customHeight="false" outlineLevel="0" collapsed="false">
      <c r="A3741" s="0" t="s">
        <v>4894</v>
      </c>
      <c r="B3741" s="0" t="s">
        <v>169</v>
      </c>
      <c r="C3741" s="0" t="s">
        <v>4932</v>
      </c>
      <c r="D3741" s="0" t="s">
        <v>20</v>
      </c>
      <c r="E3741" s="0" t="s">
        <v>51</v>
      </c>
      <c r="H3741" s="0" t="n">
        <v>7000</v>
      </c>
      <c r="M3741" s="0" t="n">
        <v>7000</v>
      </c>
      <c r="N3741" s="0" t="s">
        <v>22</v>
      </c>
      <c r="O3741" s="1" t="n">
        <f aca="false">SUM(G3741:L3741)</f>
        <v>7000</v>
      </c>
      <c r="P3741" s="4" t="n">
        <f aca="false">IF(M3741=O3741,1,0)</f>
        <v>1</v>
      </c>
      <c r="Q3741" s="2" t="n">
        <v>1</v>
      </c>
    </row>
    <row r="3742" customFormat="false" ht="12.8" hidden="false" customHeight="false" outlineLevel="0" collapsed="false">
      <c r="A3742" s="0" t="s">
        <v>4894</v>
      </c>
      <c r="B3742" s="0" t="s">
        <v>1363</v>
      </c>
      <c r="C3742" s="0" t="s">
        <v>579</v>
      </c>
      <c r="D3742" s="0" t="s">
        <v>20</v>
      </c>
      <c r="E3742" s="0" t="s">
        <v>578</v>
      </c>
      <c r="H3742" s="0" t="n">
        <v>1000</v>
      </c>
      <c r="M3742" s="0" t="n">
        <v>1000</v>
      </c>
      <c r="N3742" s="0" t="s">
        <v>22</v>
      </c>
      <c r="O3742" s="1" t="n">
        <f aca="false">SUM(G3742:L3742)</f>
        <v>1000</v>
      </c>
      <c r="P3742" s="4" t="n">
        <f aca="false">IF(M3742=O3742,1,0)</f>
        <v>1</v>
      </c>
      <c r="Q3742" s="2" t="n">
        <v>1</v>
      </c>
    </row>
    <row r="3743" customFormat="false" ht="12.8" hidden="false" customHeight="false" outlineLevel="0" collapsed="false">
      <c r="A3743" s="0" t="s">
        <v>4894</v>
      </c>
      <c r="B3743" s="0" t="s">
        <v>1563</v>
      </c>
      <c r="C3743" s="0" t="s">
        <v>4933</v>
      </c>
      <c r="D3743" s="0" t="s">
        <v>20</v>
      </c>
      <c r="E3743" s="0" t="s">
        <v>1564</v>
      </c>
      <c r="H3743" s="0" t="n">
        <v>8000</v>
      </c>
      <c r="M3743" s="0" t="n">
        <v>8000</v>
      </c>
      <c r="N3743" s="0" t="s">
        <v>22</v>
      </c>
      <c r="O3743" s="1" t="n">
        <f aca="false">SUM(G3743:L3743)</f>
        <v>8000</v>
      </c>
      <c r="P3743" s="4" t="n">
        <f aca="false">IF(M3743=O3743,1,0)</f>
        <v>1</v>
      </c>
      <c r="Q3743" s="2" t="n">
        <v>1</v>
      </c>
    </row>
    <row r="3744" customFormat="false" ht="12.8" hidden="false" customHeight="false" outlineLevel="0" collapsed="false">
      <c r="A3744" s="0" t="s">
        <v>4894</v>
      </c>
      <c r="B3744" s="0" t="s">
        <v>3014</v>
      </c>
      <c r="C3744" s="0" t="s">
        <v>4934</v>
      </c>
      <c r="D3744" s="0" t="s">
        <v>20</v>
      </c>
      <c r="E3744" s="0" t="s">
        <v>484</v>
      </c>
      <c r="H3744" s="0" t="n">
        <v>800</v>
      </c>
      <c r="M3744" s="0" t="n">
        <v>800</v>
      </c>
      <c r="N3744" s="0" t="s">
        <v>22</v>
      </c>
      <c r="O3744" s="1" t="n">
        <f aca="false">SUM(G3744:L3744)</f>
        <v>800</v>
      </c>
      <c r="P3744" s="4" t="n">
        <f aca="false">IF(M3744=O3744,1,0)</f>
        <v>1</v>
      </c>
      <c r="Q3744" s="2" t="n">
        <v>1</v>
      </c>
    </row>
    <row r="3745" customFormat="false" ht="12.8" hidden="false" customHeight="false" outlineLevel="0" collapsed="false">
      <c r="A3745" s="0" t="s">
        <v>4894</v>
      </c>
      <c r="B3745" s="0" t="s">
        <v>171</v>
      </c>
      <c r="C3745" s="0" t="s">
        <v>80</v>
      </c>
      <c r="D3745" s="0" t="s">
        <v>20</v>
      </c>
      <c r="E3745" s="0" t="s">
        <v>4935</v>
      </c>
      <c r="H3745" s="0" t="n">
        <v>11000</v>
      </c>
      <c r="L3745" s="0" t="n">
        <v>1500</v>
      </c>
      <c r="M3745" s="0" t="n">
        <v>12500</v>
      </c>
      <c r="N3745" s="0" t="s">
        <v>22</v>
      </c>
      <c r="O3745" s="1" t="n">
        <f aca="false">SUM(G3745:L3745)</f>
        <v>12500</v>
      </c>
      <c r="P3745" s="4" t="n">
        <f aca="false">IF(M3745=O3745,1,0)</f>
        <v>1</v>
      </c>
      <c r="Q3745" s="2" t="n">
        <v>1</v>
      </c>
    </row>
    <row r="3746" customFormat="false" ht="12.8" hidden="false" customHeight="false" outlineLevel="0" collapsed="false">
      <c r="A3746" s="0" t="s">
        <v>4894</v>
      </c>
      <c r="B3746" s="0" t="s">
        <v>3617</v>
      </c>
      <c r="C3746" s="0" t="s">
        <v>4936</v>
      </c>
      <c r="D3746" s="0" t="s">
        <v>20</v>
      </c>
      <c r="E3746" s="0" t="s">
        <v>128</v>
      </c>
      <c r="H3746" s="0" t="n">
        <v>7000</v>
      </c>
      <c r="M3746" s="0" t="n">
        <v>7000</v>
      </c>
      <c r="N3746" s="0" t="s">
        <v>22</v>
      </c>
      <c r="O3746" s="1" t="n">
        <f aca="false">SUM(G3746:L3746)</f>
        <v>7000</v>
      </c>
      <c r="P3746" s="4" t="n">
        <f aca="false">IF(M3746=O3746,1,0)</f>
        <v>1</v>
      </c>
      <c r="Q3746" s="2" t="n">
        <v>1</v>
      </c>
    </row>
    <row r="3747" customFormat="false" ht="12.8" hidden="false" customHeight="false" outlineLevel="0" collapsed="false">
      <c r="A3747" s="0" t="s">
        <v>4894</v>
      </c>
      <c r="B3747" s="0" t="s">
        <v>972</v>
      </c>
      <c r="C3747" s="0" t="s">
        <v>973</v>
      </c>
      <c r="D3747" s="0" t="s">
        <v>20</v>
      </c>
      <c r="E3747" s="0" t="s">
        <v>973</v>
      </c>
      <c r="L3747" s="0" t="n">
        <v>1200</v>
      </c>
      <c r="M3747" s="0" t="n">
        <v>1200</v>
      </c>
      <c r="N3747" s="0" t="s">
        <v>22</v>
      </c>
      <c r="O3747" s="1" t="n">
        <f aca="false">SUM(G3747:L3747)</f>
        <v>1200</v>
      </c>
      <c r="P3747" s="4" t="n">
        <f aca="false">IF(M3747=O3747,1,0)</f>
        <v>1</v>
      </c>
      <c r="Q3747" s="2" t="n">
        <v>1</v>
      </c>
    </row>
    <row r="3748" customFormat="false" ht="12.8" hidden="false" customHeight="false" outlineLevel="0" collapsed="false">
      <c r="A3748" s="0" t="s">
        <v>4894</v>
      </c>
      <c r="B3748" s="0" t="s">
        <v>1573</v>
      </c>
      <c r="C3748" s="0" t="s">
        <v>4937</v>
      </c>
      <c r="D3748" s="0" t="s">
        <v>20</v>
      </c>
      <c r="E3748" s="0" t="s">
        <v>67</v>
      </c>
      <c r="I3748" s="0" t="n">
        <v>7500</v>
      </c>
      <c r="J3748" s="0" t="n">
        <v>7865</v>
      </c>
      <c r="M3748" s="0" t="n">
        <v>15365</v>
      </c>
      <c r="N3748" s="0" t="s">
        <v>22</v>
      </c>
      <c r="O3748" s="1" t="n">
        <f aca="false">SUM(G3748:L3748)</f>
        <v>15365</v>
      </c>
      <c r="P3748" s="4" t="n">
        <f aca="false">IF(M3748=O3748,1,0)</f>
        <v>1</v>
      </c>
      <c r="Q3748" s="2" t="n">
        <v>1</v>
      </c>
    </row>
    <row r="3749" customFormat="false" ht="12.8" hidden="false" customHeight="false" outlineLevel="0" collapsed="false">
      <c r="A3749" s="0" t="s">
        <v>4894</v>
      </c>
      <c r="B3749" s="0" t="s">
        <v>4938</v>
      </c>
      <c r="C3749" s="0" t="s">
        <v>4939</v>
      </c>
      <c r="D3749" s="0" t="s">
        <v>20</v>
      </c>
      <c r="E3749" s="0" t="s">
        <v>189</v>
      </c>
      <c r="H3749" s="0" t="n">
        <v>12500</v>
      </c>
      <c r="L3749" s="0" t="n">
        <v>2400</v>
      </c>
      <c r="M3749" s="0" t="n">
        <v>14900</v>
      </c>
      <c r="N3749" s="0" t="s">
        <v>22</v>
      </c>
      <c r="O3749" s="1" t="n">
        <f aca="false">SUM(G3749:L3749)</f>
        <v>14900</v>
      </c>
      <c r="P3749" s="4" t="n">
        <f aca="false">IF(M3749=O3749,1,0)</f>
        <v>1</v>
      </c>
      <c r="Q3749" s="2" t="n">
        <v>1</v>
      </c>
    </row>
    <row r="3750" customFormat="false" ht="12.8" hidden="false" customHeight="false" outlineLevel="0" collapsed="false">
      <c r="A3750" s="0" t="s">
        <v>4894</v>
      </c>
      <c r="B3750" s="0" t="s">
        <v>4940</v>
      </c>
      <c r="C3750" s="0" t="s">
        <v>4941</v>
      </c>
      <c r="D3750" s="0" t="s">
        <v>20</v>
      </c>
      <c r="E3750" s="0" t="s">
        <v>85</v>
      </c>
      <c r="H3750" s="0" t="n">
        <v>8300</v>
      </c>
      <c r="M3750" s="0" t="n">
        <v>8300</v>
      </c>
      <c r="N3750" s="0" t="s">
        <v>22</v>
      </c>
      <c r="O3750" s="1" t="n">
        <f aca="false">SUM(G3750:L3750)</f>
        <v>8300</v>
      </c>
      <c r="P3750" s="4" t="n">
        <f aca="false">IF(M3750=O3750,1,0)</f>
        <v>1</v>
      </c>
      <c r="Q3750" s="2" t="n">
        <v>1</v>
      </c>
    </row>
    <row r="3751" customFormat="false" ht="12.8" hidden="false" customHeight="false" outlineLevel="0" collapsed="false">
      <c r="A3751" s="0" t="s">
        <v>4894</v>
      </c>
      <c r="B3751" s="0" t="s">
        <v>338</v>
      </c>
      <c r="C3751" s="0" t="s">
        <v>42</v>
      </c>
      <c r="D3751" s="0" t="s">
        <v>20</v>
      </c>
      <c r="E3751" s="0" t="s">
        <v>4942</v>
      </c>
      <c r="H3751" s="0" t="n">
        <v>10000</v>
      </c>
      <c r="M3751" s="0" t="n">
        <v>10000</v>
      </c>
      <c r="N3751" s="0" t="s">
        <v>22</v>
      </c>
      <c r="O3751" s="1" t="n">
        <f aca="false">SUM(G3751:L3751)</f>
        <v>10000</v>
      </c>
      <c r="P3751" s="4" t="n">
        <f aca="false">IF(M3751=O3751,1,0)</f>
        <v>1</v>
      </c>
      <c r="Q3751" s="2" t="n">
        <v>1</v>
      </c>
    </row>
    <row r="3752" customFormat="false" ht="12.8" hidden="false" customHeight="false" outlineLevel="0" collapsed="false">
      <c r="A3752" s="0" t="s">
        <v>4894</v>
      </c>
      <c r="B3752" s="0" t="s">
        <v>4943</v>
      </c>
      <c r="C3752" s="0" t="s">
        <v>1576</v>
      </c>
      <c r="D3752" s="0" t="s">
        <v>20</v>
      </c>
      <c r="E3752" s="0" t="s">
        <v>85</v>
      </c>
      <c r="H3752" s="0" t="n">
        <v>4000</v>
      </c>
      <c r="M3752" s="0" t="n">
        <v>4000</v>
      </c>
      <c r="N3752" s="0" t="s">
        <v>22</v>
      </c>
      <c r="O3752" s="1" t="n">
        <f aca="false">SUM(G3752:L3752)</f>
        <v>4000</v>
      </c>
      <c r="P3752" s="4" t="n">
        <f aca="false">IF(M3752=O3752,1,0)</f>
        <v>1</v>
      </c>
      <c r="Q3752" s="2" t="n">
        <v>1</v>
      </c>
    </row>
    <row r="3753" customFormat="false" ht="12.8" hidden="false" customHeight="false" outlineLevel="0" collapsed="false">
      <c r="A3753" s="0" t="s">
        <v>4894</v>
      </c>
      <c r="B3753" s="0" t="s">
        <v>4944</v>
      </c>
      <c r="C3753" s="0" t="s">
        <v>4945</v>
      </c>
      <c r="D3753" s="0" t="s">
        <v>20</v>
      </c>
      <c r="E3753" s="0" t="s">
        <v>2266</v>
      </c>
      <c r="H3753" s="0" t="n">
        <v>9540</v>
      </c>
      <c r="M3753" s="0" t="n">
        <v>9540</v>
      </c>
      <c r="N3753" s="0" t="s">
        <v>22</v>
      </c>
      <c r="O3753" s="1" t="n">
        <f aca="false">SUM(G3753:L3753)</f>
        <v>9540</v>
      </c>
      <c r="P3753" s="4" t="n">
        <f aca="false">IF(M3753=O3753,1,0)</f>
        <v>1</v>
      </c>
      <c r="Q3753" s="2" t="n">
        <v>1</v>
      </c>
    </row>
    <row r="3754" customFormat="false" ht="12.8" hidden="false" customHeight="false" outlineLevel="0" collapsed="false">
      <c r="A3754" s="0" t="s">
        <v>4894</v>
      </c>
      <c r="B3754" s="0" t="s">
        <v>4946</v>
      </c>
      <c r="C3754" s="0" t="s">
        <v>4947</v>
      </c>
      <c r="D3754" s="0" t="s">
        <v>20</v>
      </c>
      <c r="E3754" s="0" t="s">
        <v>197</v>
      </c>
      <c r="H3754" s="0" t="n">
        <v>1000</v>
      </c>
      <c r="M3754" s="0" t="n">
        <v>1000</v>
      </c>
      <c r="N3754" s="0" t="s">
        <v>22</v>
      </c>
      <c r="O3754" s="1" t="n">
        <f aca="false">SUM(G3754:L3754)</f>
        <v>1000</v>
      </c>
      <c r="P3754" s="4" t="n">
        <f aca="false">IF(M3754=O3754,1,0)</f>
        <v>1</v>
      </c>
      <c r="Q3754" s="2" t="n">
        <v>1</v>
      </c>
    </row>
    <row r="3755" customFormat="false" ht="12.8" hidden="false" customHeight="false" outlineLevel="0" collapsed="false">
      <c r="A3755" s="0" t="s">
        <v>4894</v>
      </c>
      <c r="B3755" s="0" t="s">
        <v>1369</v>
      </c>
      <c r="C3755" s="0" t="s">
        <v>60</v>
      </c>
      <c r="D3755" s="0" t="s">
        <v>20</v>
      </c>
      <c r="E3755" s="0" t="s">
        <v>120</v>
      </c>
      <c r="H3755" s="0" t="n">
        <v>5000</v>
      </c>
      <c r="M3755" s="0" t="n">
        <v>5000</v>
      </c>
      <c r="N3755" s="0" t="s">
        <v>22</v>
      </c>
      <c r="O3755" s="1" t="n">
        <f aca="false">SUM(G3755:L3755)</f>
        <v>5000</v>
      </c>
      <c r="P3755" s="4" t="n">
        <f aca="false">IF(M3755=O3755,1,0)</f>
        <v>1</v>
      </c>
      <c r="Q3755" s="2" t="n">
        <v>1</v>
      </c>
    </row>
    <row r="3756" customFormat="false" ht="12.8" hidden="false" customHeight="false" outlineLevel="0" collapsed="false">
      <c r="A3756" s="0" t="s">
        <v>4894</v>
      </c>
      <c r="B3756" s="0" t="s">
        <v>1128</v>
      </c>
      <c r="C3756" s="0" t="s">
        <v>30</v>
      </c>
      <c r="D3756" s="0" t="s">
        <v>20</v>
      </c>
      <c r="E3756" s="0" t="s">
        <v>195</v>
      </c>
      <c r="H3756" s="0" t="n">
        <v>1728</v>
      </c>
      <c r="M3756" s="0" t="n">
        <v>1728</v>
      </c>
      <c r="N3756" s="0" t="s">
        <v>22</v>
      </c>
      <c r="O3756" s="1" t="n">
        <f aca="false">SUM(G3756:L3756)</f>
        <v>1728</v>
      </c>
      <c r="P3756" s="4" t="n">
        <f aca="false">IF(M3756=O3756,1,0)</f>
        <v>1</v>
      </c>
      <c r="Q3756" s="2" t="n">
        <v>1</v>
      </c>
    </row>
    <row r="3757" customFormat="false" ht="12.8" hidden="false" customHeight="false" outlineLevel="0" collapsed="false">
      <c r="A3757" s="0" t="s">
        <v>4894</v>
      </c>
      <c r="B3757" s="0" t="s">
        <v>4948</v>
      </c>
      <c r="C3757" s="0" t="s">
        <v>4949</v>
      </c>
      <c r="D3757" s="0" t="s">
        <v>20</v>
      </c>
      <c r="E3757" s="0" t="s">
        <v>756</v>
      </c>
      <c r="L3757" s="0" t="n">
        <v>1200</v>
      </c>
      <c r="M3757" s="0" t="n">
        <v>1200</v>
      </c>
      <c r="N3757" s="0" t="s">
        <v>22</v>
      </c>
      <c r="O3757" s="1" t="n">
        <f aca="false">SUM(G3757:L3757)</f>
        <v>1200</v>
      </c>
      <c r="P3757" s="4" t="n">
        <f aca="false">IF(M3757=O3757,1,0)</f>
        <v>1</v>
      </c>
      <c r="Q3757" s="2" t="n">
        <v>1</v>
      </c>
    </row>
    <row r="3758" customFormat="false" ht="12.8" hidden="false" customHeight="false" outlineLevel="0" collapsed="false">
      <c r="A3758" s="0" t="s">
        <v>4894</v>
      </c>
      <c r="B3758" s="0" t="s">
        <v>1129</v>
      </c>
      <c r="D3758" s="0" t="s">
        <v>20</v>
      </c>
      <c r="E3758" s="0" t="s">
        <v>1033</v>
      </c>
      <c r="H3758" s="0" t="n">
        <v>13264</v>
      </c>
      <c r="M3758" s="0" t="n">
        <v>13264</v>
      </c>
      <c r="N3758" s="0" t="s">
        <v>22</v>
      </c>
      <c r="O3758" s="1" t="n">
        <f aca="false">SUM(G3758:L3758)</f>
        <v>13264</v>
      </c>
      <c r="P3758" s="4" t="n">
        <f aca="false">IF(M3758=O3758,1,0)</f>
        <v>1</v>
      </c>
      <c r="Q3758" s="2" t="n">
        <v>1</v>
      </c>
    </row>
    <row r="3759" customFormat="false" ht="12.8" hidden="false" customHeight="false" outlineLevel="0" collapsed="false">
      <c r="A3759" s="0" t="s">
        <v>4894</v>
      </c>
      <c r="B3759" s="0" t="s">
        <v>2391</v>
      </c>
      <c r="C3759" s="0" t="s">
        <v>2392</v>
      </c>
      <c r="D3759" s="0" t="s">
        <v>20</v>
      </c>
      <c r="E3759" s="0" t="s">
        <v>1617</v>
      </c>
      <c r="H3759" s="0" t="n">
        <v>2000</v>
      </c>
      <c r="M3759" s="0" t="n">
        <v>2000</v>
      </c>
      <c r="N3759" s="0" t="s">
        <v>22</v>
      </c>
      <c r="O3759" s="1" t="n">
        <f aca="false">SUM(G3759:L3759)</f>
        <v>2000</v>
      </c>
      <c r="P3759" s="4" t="n">
        <f aca="false">IF(M3759=O3759,1,0)</f>
        <v>1</v>
      </c>
      <c r="Q3759" s="2" t="n">
        <v>1</v>
      </c>
    </row>
    <row r="3760" customFormat="false" ht="12.8" hidden="false" customHeight="false" outlineLevel="0" collapsed="false">
      <c r="A3760" s="0" t="s">
        <v>4894</v>
      </c>
      <c r="B3760" s="0" t="s">
        <v>4950</v>
      </c>
      <c r="C3760" s="0" t="s">
        <v>4951</v>
      </c>
      <c r="D3760" s="0" t="s">
        <v>20</v>
      </c>
      <c r="E3760" s="0" t="s">
        <v>128</v>
      </c>
      <c r="H3760" s="0" t="n">
        <v>1000</v>
      </c>
      <c r="M3760" s="0" t="n">
        <v>1000</v>
      </c>
      <c r="N3760" s="0" t="s">
        <v>22</v>
      </c>
      <c r="O3760" s="1" t="n">
        <f aca="false">SUM(G3760:L3760)</f>
        <v>1000</v>
      </c>
      <c r="P3760" s="4" t="n">
        <f aca="false">IF(M3760=O3760,1,0)</f>
        <v>1</v>
      </c>
      <c r="Q3760" s="2" t="n">
        <v>1</v>
      </c>
    </row>
    <row r="3761" customFormat="false" ht="12.8" hidden="false" customHeight="false" outlineLevel="0" collapsed="false">
      <c r="A3761" s="0" t="s">
        <v>4894</v>
      </c>
      <c r="B3761" s="0" t="s">
        <v>4952</v>
      </c>
      <c r="C3761" s="0" t="s">
        <v>4953</v>
      </c>
      <c r="D3761" s="0" t="s">
        <v>20</v>
      </c>
      <c r="E3761" s="0" t="s">
        <v>80</v>
      </c>
      <c r="H3761" s="0" t="n">
        <v>6375</v>
      </c>
      <c r="M3761" s="0" t="n">
        <v>6375</v>
      </c>
      <c r="N3761" s="0" t="s">
        <v>22</v>
      </c>
      <c r="O3761" s="1" t="n">
        <f aca="false">SUM(G3761:L3761)</f>
        <v>6375</v>
      </c>
      <c r="P3761" s="4" t="n">
        <f aca="false">IF(M3761=O3761,1,0)</f>
        <v>1</v>
      </c>
      <c r="Q3761" s="2" t="n">
        <v>1</v>
      </c>
    </row>
    <row r="3762" customFormat="false" ht="12.8" hidden="false" customHeight="false" outlineLevel="0" collapsed="false">
      <c r="A3762" s="0" t="s">
        <v>4894</v>
      </c>
      <c r="B3762" s="0" t="s">
        <v>2822</v>
      </c>
      <c r="C3762" s="0" t="s">
        <v>4954</v>
      </c>
      <c r="D3762" s="0" t="s">
        <v>20</v>
      </c>
      <c r="E3762" s="0" t="s">
        <v>478</v>
      </c>
      <c r="H3762" s="0" t="n">
        <v>1000</v>
      </c>
      <c r="M3762" s="0" t="n">
        <v>1000</v>
      </c>
      <c r="N3762" s="0" t="s">
        <v>22</v>
      </c>
      <c r="O3762" s="1" t="n">
        <f aca="false">SUM(G3762:L3762)</f>
        <v>1000</v>
      </c>
      <c r="P3762" s="4" t="n">
        <f aca="false">IF(M3762=O3762,1,0)</f>
        <v>1</v>
      </c>
      <c r="Q3762" s="2" t="n">
        <v>1</v>
      </c>
    </row>
    <row r="3763" customFormat="false" ht="12.8" hidden="false" customHeight="false" outlineLevel="0" collapsed="false">
      <c r="A3763" s="0" t="s">
        <v>4894</v>
      </c>
      <c r="B3763" s="0" t="s">
        <v>4955</v>
      </c>
      <c r="C3763" s="0" t="s">
        <v>4936</v>
      </c>
      <c r="D3763" s="0" t="s">
        <v>20</v>
      </c>
      <c r="E3763" s="0" t="s">
        <v>128</v>
      </c>
      <c r="H3763" s="0" t="n">
        <v>6500</v>
      </c>
      <c r="M3763" s="0" t="n">
        <v>6500</v>
      </c>
      <c r="N3763" s="0" t="s">
        <v>22</v>
      </c>
      <c r="O3763" s="1" t="n">
        <f aca="false">SUM(G3763:L3763)</f>
        <v>6500</v>
      </c>
      <c r="P3763" s="4" t="n">
        <f aca="false">IF(M3763=O3763,1,0)</f>
        <v>1</v>
      </c>
      <c r="Q3763" s="2" t="n">
        <v>1</v>
      </c>
    </row>
    <row r="3764" customFormat="false" ht="12.8" hidden="false" customHeight="false" outlineLevel="0" collapsed="false">
      <c r="A3764" s="0" t="s">
        <v>4894</v>
      </c>
      <c r="B3764" s="0" t="s">
        <v>1646</v>
      </c>
      <c r="C3764" s="0" t="s">
        <v>4956</v>
      </c>
      <c r="D3764" s="0" t="s">
        <v>20</v>
      </c>
      <c r="E3764" s="0" t="s">
        <v>280</v>
      </c>
      <c r="H3764" s="0" t="n">
        <v>2000</v>
      </c>
      <c r="M3764" s="0" t="n">
        <v>2000</v>
      </c>
      <c r="N3764" s="0" t="s">
        <v>22</v>
      </c>
      <c r="O3764" s="1" t="n">
        <f aca="false">SUM(G3764:L3764)</f>
        <v>2000</v>
      </c>
      <c r="P3764" s="4" t="n">
        <f aca="false">IF(M3764=O3764,1,0)</f>
        <v>1</v>
      </c>
      <c r="Q3764" s="2" t="n">
        <v>1</v>
      </c>
    </row>
    <row r="3765" customFormat="false" ht="12.8" hidden="false" customHeight="false" outlineLevel="0" collapsed="false">
      <c r="A3765" s="0" t="s">
        <v>4894</v>
      </c>
      <c r="B3765" s="0" t="s">
        <v>4957</v>
      </c>
      <c r="C3765" s="0" t="s">
        <v>4958</v>
      </c>
      <c r="D3765" s="0" t="s">
        <v>20</v>
      </c>
      <c r="E3765" s="0" t="s">
        <v>4959</v>
      </c>
      <c r="H3765" s="0" t="n">
        <v>2400</v>
      </c>
      <c r="M3765" s="0" t="n">
        <v>2400</v>
      </c>
      <c r="N3765" s="0" t="s">
        <v>22</v>
      </c>
      <c r="O3765" s="1" t="n">
        <f aca="false">SUM(G3765:L3765)</f>
        <v>2400</v>
      </c>
      <c r="P3765" s="4" t="n">
        <f aca="false">IF(M3765=O3765,1,0)</f>
        <v>1</v>
      </c>
      <c r="Q3765" s="2" t="n">
        <v>1</v>
      </c>
    </row>
    <row r="3766" customFormat="false" ht="12.8" hidden="false" customHeight="false" outlineLevel="0" collapsed="false">
      <c r="A3766" s="0" t="s">
        <v>4894</v>
      </c>
      <c r="B3766" s="0" t="s">
        <v>2416</v>
      </c>
      <c r="C3766" s="0" t="s">
        <v>4960</v>
      </c>
      <c r="D3766" s="0" t="s">
        <v>20</v>
      </c>
      <c r="E3766" s="0" t="s">
        <v>1409</v>
      </c>
      <c r="H3766" s="0" t="n">
        <v>1000</v>
      </c>
      <c r="M3766" s="0" t="n">
        <v>1000</v>
      </c>
      <c r="N3766" s="0" t="s">
        <v>22</v>
      </c>
      <c r="O3766" s="1" t="n">
        <f aca="false">SUM(G3766:L3766)</f>
        <v>1000</v>
      </c>
      <c r="P3766" s="4" t="n">
        <f aca="false">IF(M3766=O3766,1,0)</f>
        <v>1</v>
      </c>
      <c r="Q3766" s="2" t="n">
        <v>1</v>
      </c>
    </row>
    <row r="3767" customFormat="false" ht="12.8" hidden="false" customHeight="false" outlineLevel="0" collapsed="false">
      <c r="A3767" s="0" t="s">
        <v>4894</v>
      </c>
      <c r="B3767" s="0" t="s">
        <v>289</v>
      </c>
      <c r="C3767" s="0" t="s">
        <v>4961</v>
      </c>
      <c r="D3767" s="0" t="s">
        <v>20</v>
      </c>
      <c r="E3767" s="0" t="s">
        <v>290</v>
      </c>
      <c r="H3767" s="0" t="n">
        <v>3000</v>
      </c>
      <c r="M3767" s="0" t="n">
        <v>3000</v>
      </c>
      <c r="N3767" s="0" t="s">
        <v>22</v>
      </c>
      <c r="O3767" s="1" t="n">
        <f aca="false">SUM(G3767:L3767)</f>
        <v>3000</v>
      </c>
      <c r="P3767" s="4" t="n">
        <f aca="false">IF(M3767=O3767,1,0)</f>
        <v>1</v>
      </c>
      <c r="Q3767" s="2" t="n">
        <v>1</v>
      </c>
    </row>
    <row r="3768" customFormat="false" ht="12.8" hidden="false" customHeight="false" outlineLevel="0" collapsed="false">
      <c r="A3768" s="0" t="s">
        <v>4894</v>
      </c>
      <c r="B3768" s="0" t="s">
        <v>295</v>
      </c>
      <c r="C3768" s="0" t="s">
        <v>4962</v>
      </c>
      <c r="D3768" s="0" t="s">
        <v>20</v>
      </c>
      <c r="E3768" s="0" t="s">
        <v>4963</v>
      </c>
      <c r="H3768" s="0" t="n">
        <v>2800</v>
      </c>
      <c r="M3768" s="0" t="n">
        <v>2800</v>
      </c>
      <c r="N3768" s="0" t="s">
        <v>22</v>
      </c>
      <c r="O3768" s="1" t="n">
        <f aca="false">SUM(G3768:L3768)</f>
        <v>2800</v>
      </c>
      <c r="P3768" s="4" t="n">
        <f aca="false">IF(M3768=O3768,1,0)</f>
        <v>1</v>
      </c>
      <c r="Q3768" s="2" t="n">
        <v>1</v>
      </c>
    </row>
    <row r="3769" customFormat="false" ht="12.8" hidden="false" customHeight="false" outlineLevel="0" collapsed="false">
      <c r="A3769" s="0" t="s">
        <v>4894</v>
      </c>
      <c r="B3769" s="0" t="s">
        <v>2419</v>
      </c>
      <c r="C3769" s="0" t="s">
        <v>4964</v>
      </c>
      <c r="D3769" s="0" t="s">
        <v>20</v>
      </c>
      <c r="E3769" s="0" t="s">
        <v>887</v>
      </c>
      <c r="L3769" s="0" t="n">
        <v>1000</v>
      </c>
      <c r="M3769" s="0" t="n">
        <v>1000</v>
      </c>
      <c r="N3769" s="0" t="s">
        <v>22</v>
      </c>
      <c r="O3769" s="1" t="n">
        <f aca="false">SUM(G3769:L3769)</f>
        <v>1000</v>
      </c>
      <c r="P3769" s="4" t="n">
        <f aca="false">IF(M3769=O3769,1,0)</f>
        <v>1</v>
      </c>
      <c r="Q3769" s="2" t="n">
        <v>1</v>
      </c>
    </row>
    <row r="3770" customFormat="false" ht="12.8" hidden="false" customHeight="false" outlineLevel="0" collapsed="false">
      <c r="A3770" s="0" t="s">
        <v>4894</v>
      </c>
      <c r="B3770" s="0" t="s">
        <v>310</v>
      </c>
      <c r="C3770" s="0" t="s">
        <v>75</v>
      </c>
      <c r="D3770" s="0" t="s">
        <v>20</v>
      </c>
      <c r="E3770" s="0" t="s">
        <v>4965</v>
      </c>
      <c r="H3770" s="0" t="n">
        <v>5000</v>
      </c>
      <c r="M3770" s="0" t="n">
        <v>5000</v>
      </c>
      <c r="N3770" s="0" t="s">
        <v>22</v>
      </c>
      <c r="O3770" s="1" t="n">
        <f aca="false">SUM(G3770:L3770)</f>
        <v>5000</v>
      </c>
      <c r="P3770" s="4" t="n">
        <f aca="false">IF(M3770=O3770,1,0)</f>
        <v>1</v>
      </c>
      <c r="Q3770" s="2" t="n">
        <v>1</v>
      </c>
    </row>
    <row r="3771" customFormat="false" ht="12.8" hidden="false" customHeight="false" outlineLevel="0" collapsed="false">
      <c r="A3771" s="0" t="s">
        <v>4894</v>
      </c>
      <c r="B3771" s="0" t="s">
        <v>988</v>
      </c>
      <c r="C3771" s="0" t="s">
        <v>4966</v>
      </c>
      <c r="D3771" s="0" t="s">
        <v>20</v>
      </c>
      <c r="E3771" s="0" t="s">
        <v>75</v>
      </c>
      <c r="H3771" s="0" t="n">
        <v>4000</v>
      </c>
      <c r="M3771" s="0" t="n">
        <v>4000</v>
      </c>
      <c r="N3771" s="0" t="s">
        <v>22</v>
      </c>
      <c r="O3771" s="1" t="n">
        <f aca="false">SUM(G3771:L3771)</f>
        <v>4000</v>
      </c>
      <c r="P3771" s="4" t="n">
        <f aca="false">IF(M3771=O3771,1,0)</f>
        <v>1</v>
      </c>
      <c r="Q3771" s="2" t="n">
        <v>1</v>
      </c>
    </row>
    <row r="3772" customFormat="false" ht="12.8" hidden="false" customHeight="false" outlineLevel="0" collapsed="false">
      <c r="A3772" s="0" t="s">
        <v>4894</v>
      </c>
      <c r="B3772" s="0" t="s">
        <v>338</v>
      </c>
      <c r="C3772" s="0" t="s">
        <v>42</v>
      </c>
      <c r="D3772" s="0" t="s">
        <v>20</v>
      </c>
      <c r="E3772" s="0" t="s">
        <v>4942</v>
      </c>
      <c r="G3772" s="0" t="n">
        <v>31500</v>
      </c>
      <c r="H3772" s="0" t="n">
        <v>74000</v>
      </c>
      <c r="L3772" s="0" t="n">
        <v>3000</v>
      </c>
      <c r="M3772" s="0" t="n">
        <v>108500</v>
      </c>
      <c r="N3772" s="0" t="s">
        <v>22</v>
      </c>
      <c r="O3772" s="1" t="n">
        <f aca="false">SUM(G3772:L3772)</f>
        <v>108500</v>
      </c>
      <c r="P3772" s="4" t="n">
        <f aca="false">IF(M3772=O3772,1,0)</f>
        <v>1</v>
      </c>
      <c r="Q3772" s="2" t="n">
        <v>1</v>
      </c>
    </row>
    <row r="3773" customFormat="false" ht="12.8" hidden="false" customHeight="false" outlineLevel="0" collapsed="false">
      <c r="A3773" s="0" t="s">
        <v>4894</v>
      </c>
      <c r="B3773" s="0" t="s">
        <v>340</v>
      </c>
      <c r="C3773" s="0" t="s">
        <v>75</v>
      </c>
      <c r="D3773" s="0" t="s">
        <v>20</v>
      </c>
      <c r="E3773" s="0" t="s">
        <v>182</v>
      </c>
      <c r="H3773" s="0" t="n">
        <v>5500</v>
      </c>
      <c r="M3773" s="0" t="n">
        <v>5500</v>
      </c>
      <c r="N3773" s="0" t="s">
        <v>22</v>
      </c>
      <c r="O3773" s="1" t="n">
        <f aca="false">SUM(G3773:L3773)</f>
        <v>5500</v>
      </c>
      <c r="P3773" s="4" t="n">
        <f aca="false">IF(M3773=O3773,1,0)</f>
        <v>1</v>
      </c>
      <c r="Q3773" s="2" t="n">
        <v>1</v>
      </c>
    </row>
    <row r="3774" customFormat="false" ht="12.8" hidden="false" customHeight="false" outlineLevel="0" collapsed="false">
      <c r="A3774" s="0" t="s">
        <v>4894</v>
      </c>
      <c r="B3774" s="0" t="s">
        <v>4967</v>
      </c>
      <c r="C3774" s="0" t="s">
        <v>4968</v>
      </c>
      <c r="D3774" s="0" t="s">
        <v>20</v>
      </c>
      <c r="E3774" s="0" t="s">
        <v>80</v>
      </c>
      <c r="H3774" s="0" t="n">
        <v>13560</v>
      </c>
      <c r="M3774" s="0" t="n">
        <v>13560</v>
      </c>
      <c r="N3774" s="0" t="s">
        <v>22</v>
      </c>
      <c r="O3774" s="1" t="n">
        <f aca="false">SUM(G3774:L3774)</f>
        <v>13560</v>
      </c>
      <c r="P3774" s="4" t="n">
        <f aca="false">IF(M3774=O3774,1,0)</f>
        <v>1</v>
      </c>
      <c r="Q3774" s="2" t="n">
        <v>1</v>
      </c>
    </row>
    <row r="3775" customFormat="false" ht="12.8" hidden="false" customHeight="false" outlineLevel="0" collapsed="false">
      <c r="A3775" s="0" t="s">
        <v>4894</v>
      </c>
      <c r="B3775" s="0" t="s">
        <v>1668</v>
      </c>
      <c r="C3775" s="0" t="s">
        <v>4969</v>
      </c>
      <c r="D3775" s="0" t="s">
        <v>20</v>
      </c>
      <c r="E3775" s="0" t="s">
        <v>75</v>
      </c>
      <c r="H3775" s="0" t="n">
        <v>4000</v>
      </c>
      <c r="M3775" s="0" t="n">
        <v>4000</v>
      </c>
      <c r="N3775" s="0" t="s">
        <v>22</v>
      </c>
      <c r="O3775" s="1" t="n">
        <f aca="false">SUM(G3775:L3775)</f>
        <v>4000</v>
      </c>
      <c r="P3775" s="4" t="n">
        <f aca="false">IF(M3775=O3775,1,0)</f>
        <v>1</v>
      </c>
      <c r="Q3775" s="2" t="n">
        <v>1</v>
      </c>
    </row>
    <row r="3776" customFormat="false" ht="12.8" hidden="false" customHeight="false" outlineLevel="0" collapsed="false">
      <c r="A3776" s="0" t="s">
        <v>4894</v>
      </c>
      <c r="B3776" s="0" t="s">
        <v>3070</v>
      </c>
      <c r="C3776" s="0" t="s">
        <v>4970</v>
      </c>
      <c r="D3776" s="0" t="s">
        <v>20</v>
      </c>
      <c r="E3776" s="0" t="s">
        <v>827</v>
      </c>
      <c r="H3776" s="0" t="n">
        <v>3800.001</v>
      </c>
      <c r="M3776" s="0" t="n">
        <v>3800.001</v>
      </c>
      <c r="N3776" s="0" t="s">
        <v>22</v>
      </c>
      <c r="O3776" s="1" t="n">
        <f aca="false">SUM(G3776:L3776)</f>
        <v>3800.001</v>
      </c>
      <c r="P3776" s="4" t="n">
        <f aca="false">IF(M3776=O3776,1,0)</f>
        <v>1</v>
      </c>
      <c r="Q3776" s="2" t="n">
        <v>1</v>
      </c>
    </row>
    <row r="3777" customFormat="false" ht="12.8" hidden="false" customHeight="false" outlineLevel="0" collapsed="false">
      <c r="A3777" s="0" t="s">
        <v>4894</v>
      </c>
      <c r="B3777" s="0" t="s">
        <v>1679</v>
      </c>
      <c r="C3777" s="0" t="s">
        <v>3706</v>
      </c>
      <c r="D3777" s="0" t="s">
        <v>20</v>
      </c>
      <c r="E3777" s="0" t="s">
        <v>174</v>
      </c>
      <c r="H3777" s="0" t="n">
        <v>5000</v>
      </c>
      <c r="M3777" s="0" t="n">
        <v>5000</v>
      </c>
      <c r="N3777" s="0" t="s">
        <v>22</v>
      </c>
      <c r="O3777" s="1" t="n">
        <f aca="false">SUM(G3777:L3777)</f>
        <v>5000</v>
      </c>
      <c r="P3777" s="4" t="n">
        <f aca="false">IF(M3777=O3777,1,0)</f>
        <v>1</v>
      </c>
      <c r="Q3777" s="2" t="n">
        <v>1</v>
      </c>
    </row>
    <row r="3778" customFormat="false" ht="12.8" hidden="false" customHeight="false" outlineLevel="0" collapsed="false">
      <c r="A3778" s="0" t="s">
        <v>4894</v>
      </c>
      <c r="B3778" s="0" t="s">
        <v>4971</v>
      </c>
      <c r="C3778" s="0" t="s">
        <v>2261</v>
      </c>
      <c r="D3778" s="0" t="s">
        <v>20</v>
      </c>
      <c r="E3778" s="0" t="s">
        <v>570</v>
      </c>
      <c r="K3778" s="0" t="n">
        <v>1200</v>
      </c>
      <c r="M3778" s="0" t="n">
        <v>1200</v>
      </c>
      <c r="N3778" s="0" t="s">
        <v>351</v>
      </c>
      <c r="O3778" s="1" t="n">
        <f aca="false">SUM(G3778:L3778)</f>
        <v>1200</v>
      </c>
      <c r="P3778" s="4" t="n">
        <f aca="false">IF(M3778=O3778,1,0)</f>
        <v>1</v>
      </c>
      <c r="Q3778" s="2" t="n">
        <v>1</v>
      </c>
    </row>
    <row r="3779" customFormat="false" ht="12.8" hidden="false" customHeight="false" outlineLevel="0" collapsed="false">
      <c r="A3779" s="0" t="s">
        <v>4894</v>
      </c>
      <c r="B3779" s="0" t="s">
        <v>4972</v>
      </c>
      <c r="C3779" s="0" t="s">
        <v>4973</v>
      </c>
      <c r="D3779" s="0" t="s">
        <v>20</v>
      </c>
      <c r="E3779" s="0" t="s">
        <v>42</v>
      </c>
      <c r="I3779" s="0" t="n">
        <v>541</v>
      </c>
      <c r="J3779" s="0" t="n">
        <v>1061</v>
      </c>
      <c r="M3779" s="0" t="n">
        <v>1602</v>
      </c>
      <c r="N3779" s="0" t="s">
        <v>351</v>
      </c>
      <c r="O3779" s="1" t="n">
        <f aca="false">SUM(G3779:L3779)</f>
        <v>1602</v>
      </c>
      <c r="P3779" s="4" t="n">
        <f aca="false">IF(M3779=O3779,1,0)</f>
        <v>1</v>
      </c>
      <c r="Q3779" s="2" t="n">
        <v>1</v>
      </c>
    </row>
    <row r="3780" customFormat="false" ht="12.8" hidden="false" customHeight="false" outlineLevel="0" collapsed="false">
      <c r="A3780" s="0" t="s">
        <v>4894</v>
      </c>
      <c r="B3780" s="0" t="s">
        <v>4974</v>
      </c>
      <c r="C3780" s="0" t="s">
        <v>4024</v>
      </c>
      <c r="D3780" s="0" t="s">
        <v>20</v>
      </c>
      <c r="E3780" s="0" t="s">
        <v>3546</v>
      </c>
      <c r="K3780" s="0" t="n">
        <v>500</v>
      </c>
      <c r="M3780" s="0" t="n">
        <v>500</v>
      </c>
      <c r="N3780" s="0" t="s">
        <v>351</v>
      </c>
      <c r="O3780" s="1" t="n">
        <f aca="false">SUM(G3780:L3780)</f>
        <v>500</v>
      </c>
      <c r="P3780" s="4" t="n">
        <f aca="false">IF(M3780=O3780,1,0)</f>
        <v>1</v>
      </c>
      <c r="Q3780" s="2" t="n">
        <v>1</v>
      </c>
    </row>
    <row r="3781" customFormat="false" ht="12.8" hidden="false" customHeight="false" outlineLevel="0" collapsed="false">
      <c r="A3781" s="0" t="s">
        <v>4894</v>
      </c>
      <c r="B3781" s="0" t="s">
        <v>4975</v>
      </c>
      <c r="C3781" s="0" t="s">
        <v>3374</v>
      </c>
      <c r="D3781" s="0" t="s">
        <v>20</v>
      </c>
      <c r="E3781" s="0" t="s">
        <v>75</v>
      </c>
      <c r="K3781" s="0" t="n">
        <v>1200</v>
      </c>
      <c r="M3781" s="0" t="n">
        <v>1200</v>
      </c>
      <c r="N3781" s="0" t="s">
        <v>351</v>
      </c>
      <c r="O3781" s="1" t="n">
        <f aca="false">SUM(G3781:L3781)</f>
        <v>1200</v>
      </c>
      <c r="P3781" s="4" t="n">
        <f aca="false">IF(M3781=O3781,1,0)</f>
        <v>1</v>
      </c>
      <c r="Q3781" s="2" t="n">
        <v>1</v>
      </c>
    </row>
    <row r="3782" customFormat="false" ht="12.8" hidden="false" customHeight="false" outlineLevel="0" collapsed="false">
      <c r="A3782" s="0" t="s">
        <v>4894</v>
      </c>
      <c r="B3782" s="0" t="s">
        <v>4976</v>
      </c>
      <c r="C3782" s="0" t="s">
        <v>4914</v>
      </c>
      <c r="D3782" s="0" t="s">
        <v>20</v>
      </c>
      <c r="E3782" s="0" t="s">
        <v>67</v>
      </c>
      <c r="I3782" s="0" t="n">
        <v>400</v>
      </c>
      <c r="J3782" s="0" t="n">
        <v>614</v>
      </c>
      <c r="M3782" s="0" t="n">
        <v>1014</v>
      </c>
      <c r="N3782" s="0" t="s">
        <v>351</v>
      </c>
      <c r="O3782" s="1" t="n">
        <f aca="false">SUM(G3782:L3782)</f>
        <v>1014</v>
      </c>
      <c r="P3782" s="4" t="n">
        <f aca="false">IF(M3782=O3782,1,0)</f>
        <v>1</v>
      </c>
      <c r="Q3782" s="2" t="n">
        <v>1</v>
      </c>
    </row>
    <row r="3783" customFormat="false" ht="12.8" hidden="false" customHeight="false" outlineLevel="0" collapsed="false">
      <c r="A3783" s="0" t="s">
        <v>4894</v>
      </c>
      <c r="B3783" s="0" t="s">
        <v>4977</v>
      </c>
      <c r="C3783" s="0" t="s">
        <v>4978</v>
      </c>
      <c r="D3783" s="0" t="s">
        <v>20</v>
      </c>
      <c r="E3783" s="0" t="s">
        <v>75</v>
      </c>
      <c r="K3783" s="0" t="n">
        <v>1500</v>
      </c>
      <c r="M3783" s="0" t="n">
        <v>1500</v>
      </c>
      <c r="N3783" s="0" t="s">
        <v>351</v>
      </c>
      <c r="O3783" s="1" t="n">
        <f aca="false">SUM(G3783:L3783)</f>
        <v>1500</v>
      </c>
      <c r="P3783" s="4" t="n">
        <f aca="false">IF(M3783=O3783,1,0)</f>
        <v>1</v>
      </c>
      <c r="Q3783" s="2" t="n">
        <v>1</v>
      </c>
    </row>
    <row r="3784" customFormat="false" ht="12.8" hidden="false" customHeight="false" outlineLevel="0" collapsed="false">
      <c r="A3784" s="0" t="s">
        <v>4894</v>
      </c>
      <c r="B3784" s="0" t="s">
        <v>4979</v>
      </c>
      <c r="C3784" s="0" t="s">
        <v>4980</v>
      </c>
      <c r="D3784" s="0" t="s">
        <v>20</v>
      </c>
      <c r="E3784" s="0" t="s">
        <v>128</v>
      </c>
      <c r="K3784" s="0" t="n">
        <v>2000</v>
      </c>
      <c r="L3784" s="0" t="n">
        <v>686</v>
      </c>
      <c r="M3784" s="0" t="n">
        <v>2686</v>
      </c>
      <c r="N3784" s="0" t="s">
        <v>351</v>
      </c>
      <c r="O3784" s="1" t="n">
        <f aca="false">SUM(G3784:L3784)</f>
        <v>2686</v>
      </c>
      <c r="P3784" s="4" t="n">
        <f aca="false">IF(M3784=O3784,1,0)</f>
        <v>1</v>
      </c>
      <c r="Q3784" s="2" t="n">
        <v>1</v>
      </c>
    </row>
    <row r="3785" customFormat="false" ht="12.8" hidden="false" customHeight="false" outlineLevel="0" collapsed="false">
      <c r="A3785" s="0" t="s">
        <v>4894</v>
      </c>
      <c r="B3785" s="0" t="s">
        <v>4981</v>
      </c>
      <c r="C3785" s="0" t="s">
        <v>4982</v>
      </c>
      <c r="D3785" s="0" t="s">
        <v>20</v>
      </c>
      <c r="E3785" s="0" t="s">
        <v>36</v>
      </c>
      <c r="K3785" s="0" t="n">
        <v>500</v>
      </c>
      <c r="M3785" s="0" t="n">
        <v>500</v>
      </c>
      <c r="N3785" s="0" t="s">
        <v>351</v>
      </c>
      <c r="O3785" s="1" t="n">
        <f aca="false">SUM(G3785:L3785)</f>
        <v>500</v>
      </c>
      <c r="P3785" s="4" t="n">
        <f aca="false">IF(M3785=O3785,1,0)</f>
        <v>1</v>
      </c>
      <c r="Q3785" s="2" t="n">
        <v>1</v>
      </c>
    </row>
    <row r="3786" customFormat="false" ht="12.8" hidden="false" customHeight="false" outlineLevel="0" collapsed="false">
      <c r="A3786" s="0" t="s">
        <v>4894</v>
      </c>
      <c r="B3786" s="0" t="s">
        <v>4983</v>
      </c>
      <c r="C3786" s="0" t="s">
        <v>4984</v>
      </c>
      <c r="D3786" s="0" t="s">
        <v>20</v>
      </c>
      <c r="E3786" s="0" t="s">
        <v>4985</v>
      </c>
      <c r="I3786" s="0" t="n">
        <v>160</v>
      </c>
      <c r="M3786" s="0" t="n">
        <v>160</v>
      </c>
      <c r="N3786" s="0" t="s">
        <v>351</v>
      </c>
      <c r="O3786" s="1" t="n">
        <f aca="false">SUM(G3786:L3786)</f>
        <v>160</v>
      </c>
      <c r="P3786" s="4" t="n">
        <f aca="false">IF(M3786=O3786,1,0)</f>
        <v>1</v>
      </c>
      <c r="Q3786" s="2" t="n">
        <v>1</v>
      </c>
    </row>
    <row r="3787" customFormat="false" ht="12.8" hidden="false" customHeight="false" outlineLevel="0" collapsed="false">
      <c r="A3787" s="0" t="s">
        <v>4894</v>
      </c>
      <c r="B3787" s="0" t="s">
        <v>4986</v>
      </c>
      <c r="C3787" s="0" t="s">
        <v>1691</v>
      </c>
      <c r="D3787" s="0" t="s">
        <v>20</v>
      </c>
      <c r="E3787" s="0" t="s">
        <v>85</v>
      </c>
      <c r="K3787" s="0" t="n">
        <v>500</v>
      </c>
      <c r="M3787" s="0" t="n">
        <v>500</v>
      </c>
      <c r="N3787" s="0" t="s">
        <v>351</v>
      </c>
      <c r="O3787" s="1" t="n">
        <f aca="false">SUM(G3787:L3787)</f>
        <v>500</v>
      </c>
      <c r="P3787" s="4" t="n">
        <f aca="false">IF(M3787=O3787,1,0)</f>
        <v>1</v>
      </c>
      <c r="Q3787" s="2" t="n">
        <v>1</v>
      </c>
    </row>
    <row r="3788" customFormat="false" ht="12.8" hidden="false" customHeight="false" outlineLevel="0" collapsed="false">
      <c r="A3788" s="0" t="s">
        <v>4894</v>
      </c>
      <c r="B3788" s="0" t="s">
        <v>4987</v>
      </c>
      <c r="C3788" s="0" t="s">
        <v>2554</v>
      </c>
      <c r="D3788" s="0" t="s">
        <v>20</v>
      </c>
      <c r="E3788" s="0" t="s">
        <v>85</v>
      </c>
      <c r="I3788" s="0" t="n">
        <v>400</v>
      </c>
      <c r="J3788" s="0" t="n">
        <v>872</v>
      </c>
      <c r="M3788" s="0" t="n">
        <v>1272</v>
      </c>
      <c r="N3788" s="0" t="s">
        <v>351</v>
      </c>
      <c r="O3788" s="1" t="n">
        <f aca="false">SUM(G3788:L3788)</f>
        <v>1272</v>
      </c>
      <c r="P3788" s="4" t="n">
        <f aca="false">IF(M3788=O3788,1,0)</f>
        <v>1</v>
      </c>
      <c r="Q3788" s="2" t="n">
        <v>1</v>
      </c>
    </row>
    <row r="3789" customFormat="false" ht="12.8" hidden="false" customHeight="false" outlineLevel="0" collapsed="false">
      <c r="A3789" s="0" t="s">
        <v>4894</v>
      </c>
      <c r="B3789" s="0" t="s">
        <v>4988</v>
      </c>
      <c r="C3789" s="0" t="s">
        <v>4068</v>
      </c>
      <c r="D3789" s="0" t="s">
        <v>20</v>
      </c>
      <c r="E3789" s="0" t="s">
        <v>85</v>
      </c>
      <c r="K3789" s="0" t="n">
        <v>1200</v>
      </c>
      <c r="M3789" s="0" t="n">
        <v>1200</v>
      </c>
      <c r="N3789" s="0" t="s">
        <v>351</v>
      </c>
      <c r="O3789" s="1" t="n">
        <f aca="false">SUM(G3789:L3789)</f>
        <v>1200</v>
      </c>
      <c r="P3789" s="4" t="n">
        <f aca="false">IF(M3789=O3789,1,0)</f>
        <v>1</v>
      </c>
      <c r="Q3789" s="2" t="n">
        <v>1</v>
      </c>
    </row>
    <row r="3790" customFormat="false" ht="12.8" hidden="false" customHeight="false" outlineLevel="0" collapsed="false">
      <c r="A3790" s="0" t="s">
        <v>4894</v>
      </c>
      <c r="B3790" s="0" t="s">
        <v>4989</v>
      </c>
      <c r="C3790" s="0" t="s">
        <v>4990</v>
      </c>
      <c r="D3790" s="0" t="s">
        <v>20</v>
      </c>
      <c r="E3790" s="0" t="s">
        <v>128</v>
      </c>
      <c r="K3790" s="0" t="n">
        <v>500</v>
      </c>
      <c r="M3790" s="0" t="n">
        <v>500</v>
      </c>
      <c r="N3790" s="0" t="s">
        <v>351</v>
      </c>
      <c r="O3790" s="1" t="n">
        <f aca="false">SUM(G3790:L3790)</f>
        <v>500</v>
      </c>
      <c r="P3790" s="4" t="n">
        <f aca="false">IF(M3790=O3790,1,0)</f>
        <v>1</v>
      </c>
      <c r="Q3790" s="2" t="n">
        <v>1</v>
      </c>
    </row>
    <row r="3791" customFormat="false" ht="12.8" hidden="false" customHeight="false" outlineLevel="0" collapsed="false">
      <c r="A3791" s="0" t="s">
        <v>4894</v>
      </c>
      <c r="B3791" s="0" t="s">
        <v>4991</v>
      </c>
      <c r="C3791" s="0" t="s">
        <v>4992</v>
      </c>
      <c r="D3791" s="0" t="s">
        <v>20</v>
      </c>
      <c r="E3791" s="0" t="s">
        <v>4993</v>
      </c>
      <c r="K3791" s="0" t="n">
        <v>240</v>
      </c>
      <c r="M3791" s="0" t="n">
        <v>240</v>
      </c>
      <c r="N3791" s="0" t="s">
        <v>351</v>
      </c>
      <c r="O3791" s="1" t="n">
        <f aca="false">SUM(G3791:L3791)</f>
        <v>240</v>
      </c>
      <c r="P3791" s="4" t="n">
        <f aca="false">IF(M3791=O3791,1,0)</f>
        <v>1</v>
      </c>
      <c r="Q3791" s="2" t="n">
        <v>1</v>
      </c>
    </row>
    <row r="3792" customFormat="false" ht="12.8" hidden="false" customHeight="false" outlineLevel="0" collapsed="false">
      <c r="A3792" s="0" t="s">
        <v>4894</v>
      </c>
      <c r="B3792" s="0" t="s">
        <v>4994</v>
      </c>
      <c r="C3792" s="0" t="s">
        <v>4995</v>
      </c>
      <c r="D3792" s="0" t="s">
        <v>20</v>
      </c>
      <c r="E3792" s="0" t="s">
        <v>75</v>
      </c>
      <c r="K3792" s="0" t="n">
        <v>1000</v>
      </c>
      <c r="M3792" s="0" t="n">
        <v>1000</v>
      </c>
      <c r="N3792" s="0" t="s">
        <v>351</v>
      </c>
      <c r="O3792" s="5" t="n">
        <f aca="false">SUM(G3792:L3792)</f>
        <v>1000</v>
      </c>
      <c r="P3792" s="6" t="n">
        <f aca="false">IF(M3792=O3792,1,0)</f>
        <v>1</v>
      </c>
      <c r="Q3792" s="7" t="n">
        <v>1</v>
      </c>
      <c r="R3792" s="8"/>
    </row>
    <row r="3793" customFormat="false" ht="12.8" hidden="false" customHeight="false" outlineLevel="0" collapsed="false">
      <c r="A3793" s="0" t="s">
        <v>4894</v>
      </c>
      <c r="B3793" s="0" t="s">
        <v>4996</v>
      </c>
      <c r="C3793" s="0" t="s">
        <v>4556</v>
      </c>
      <c r="D3793" s="0" t="s">
        <v>20</v>
      </c>
      <c r="E3793" s="0" t="s">
        <v>4555</v>
      </c>
      <c r="K3793" s="0" t="n">
        <v>500</v>
      </c>
      <c r="M3793" s="0" t="n">
        <v>500</v>
      </c>
      <c r="N3793" s="0" t="s">
        <v>351</v>
      </c>
      <c r="O3793" s="1" t="n">
        <f aca="false">SUM(G3793:L3793)</f>
        <v>500</v>
      </c>
      <c r="P3793" s="4" t="n">
        <f aca="false">IF(M3793=O3793,1,0)</f>
        <v>1</v>
      </c>
      <c r="Q3793" s="2" t="n">
        <v>1</v>
      </c>
    </row>
    <row r="3794" customFormat="false" ht="12.8" hidden="false" customHeight="false" outlineLevel="0" collapsed="false">
      <c r="A3794" s="0" t="s">
        <v>4894</v>
      </c>
      <c r="B3794" s="0" t="s">
        <v>4997</v>
      </c>
      <c r="C3794" s="0" t="s">
        <v>4998</v>
      </c>
      <c r="D3794" s="0" t="s">
        <v>20</v>
      </c>
      <c r="E3794" s="0" t="s">
        <v>174</v>
      </c>
      <c r="K3794" s="0" t="n">
        <v>1200</v>
      </c>
      <c r="M3794" s="0" t="n">
        <v>1200</v>
      </c>
      <c r="N3794" s="0" t="s">
        <v>351</v>
      </c>
      <c r="O3794" s="1" t="n">
        <f aca="false">SUM(G3794:L3794)</f>
        <v>1200</v>
      </c>
      <c r="P3794" s="4" t="n">
        <f aca="false">IF(M3794=O3794,1,0)</f>
        <v>1</v>
      </c>
      <c r="Q3794" s="2" t="n">
        <v>1</v>
      </c>
    </row>
    <row r="3795" customFormat="false" ht="12.8" hidden="false" customHeight="false" outlineLevel="0" collapsed="false">
      <c r="A3795" s="0" t="s">
        <v>4894</v>
      </c>
      <c r="B3795" s="0" t="s">
        <v>4999</v>
      </c>
      <c r="C3795" s="0" t="s">
        <v>5000</v>
      </c>
      <c r="D3795" s="0" t="s">
        <v>20</v>
      </c>
      <c r="E3795" s="0" t="s">
        <v>85</v>
      </c>
      <c r="K3795" s="0" t="n">
        <v>1000</v>
      </c>
      <c r="M3795" s="0" t="n">
        <v>1000</v>
      </c>
      <c r="N3795" s="0" t="s">
        <v>351</v>
      </c>
      <c r="O3795" s="1" t="n">
        <f aca="false">SUM(G3795:L3795)</f>
        <v>1000</v>
      </c>
      <c r="P3795" s="4" t="n">
        <f aca="false">IF(M3795=O3795,1,0)</f>
        <v>1</v>
      </c>
      <c r="Q3795" s="2" t="n">
        <v>1</v>
      </c>
    </row>
    <row r="3796" customFormat="false" ht="12.8" hidden="false" customHeight="false" outlineLevel="0" collapsed="false">
      <c r="A3796" s="0" t="s">
        <v>4894</v>
      </c>
      <c r="B3796" s="0" t="s">
        <v>5001</v>
      </c>
      <c r="C3796" s="0" t="s">
        <v>5002</v>
      </c>
      <c r="D3796" s="0" t="s">
        <v>20</v>
      </c>
      <c r="E3796" s="0" t="s">
        <v>1349</v>
      </c>
      <c r="I3796" s="0" t="n">
        <v>160</v>
      </c>
      <c r="M3796" s="0" t="n">
        <v>160</v>
      </c>
      <c r="N3796" s="0" t="s">
        <v>351</v>
      </c>
      <c r="O3796" s="1" t="n">
        <f aca="false">SUM(G3796:L3796)</f>
        <v>160</v>
      </c>
      <c r="P3796" s="4" t="n">
        <f aca="false">IF(M3796=O3796,1,0)</f>
        <v>1</v>
      </c>
      <c r="Q3796" s="2" t="n">
        <v>1</v>
      </c>
    </row>
    <row r="3797" customFormat="false" ht="12.8" hidden="false" customHeight="false" outlineLevel="0" collapsed="false">
      <c r="A3797" s="0" t="s">
        <v>4894</v>
      </c>
      <c r="B3797" s="0" t="s">
        <v>5003</v>
      </c>
      <c r="C3797" s="0" t="s">
        <v>5004</v>
      </c>
      <c r="D3797" s="0" t="s">
        <v>20</v>
      </c>
      <c r="E3797" s="0" t="s">
        <v>5005</v>
      </c>
      <c r="K3797" s="0" t="n">
        <v>240</v>
      </c>
      <c r="M3797" s="0" t="n">
        <v>240</v>
      </c>
      <c r="N3797" s="0" t="s">
        <v>351</v>
      </c>
      <c r="O3797" s="1" t="n">
        <f aca="false">SUM(G3797:L3797)</f>
        <v>240</v>
      </c>
      <c r="P3797" s="4" t="n">
        <f aca="false">IF(M3797=O3797,1,0)</f>
        <v>1</v>
      </c>
      <c r="Q3797" s="2" t="n">
        <v>1</v>
      </c>
    </row>
    <row r="3798" customFormat="false" ht="12.8" hidden="false" customHeight="false" outlineLevel="0" collapsed="false">
      <c r="A3798" s="0" t="s">
        <v>4894</v>
      </c>
      <c r="B3798" s="0" t="s">
        <v>5006</v>
      </c>
      <c r="C3798" s="0" t="s">
        <v>4582</v>
      </c>
      <c r="D3798" s="0" t="s">
        <v>20</v>
      </c>
      <c r="E3798" s="0" t="s">
        <v>1485</v>
      </c>
      <c r="I3798" s="0" t="n">
        <v>400</v>
      </c>
      <c r="J3798" s="0" t="n">
        <v>334</v>
      </c>
      <c r="M3798" s="0" t="n">
        <v>734</v>
      </c>
      <c r="N3798" s="0" t="s">
        <v>351</v>
      </c>
      <c r="O3798" s="1" t="n">
        <f aca="false">SUM(G3798:L3798)</f>
        <v>734</v>
      </c>
      <c r="P3798" s="4" t="n">
        <f aca="false">IF(M3798=O3798,1,0)</f>
        <v>1</v>
      </c>
      <c r="Q3798" s="2" t="n">
        <v>1</v>
      </c>
    </row>
    <row r="3799" customFormat="false" ht="12.8" hidden="false" customHeight="false" outlineLevel="0" collapsed="false">
      <c r="A3799" s="0" t="s">
        <v>4894</v>
      </c>
      <c r="B3799" s="0" t="s">
        <v>5007</v>
      </c>
      <c r="C3799" s="0" t="s">
        <v>5008</v>
      </c>
      <c r="D3799" s="0" t="s">
        <v>20</v>
      </c>
      <c r="E3799" s="0" t="s">
        <v>5009</v>
      </c>
      <c r="K3799" s="0" t="n">
        <v>350</v>
      </c>
      <c r="M3799" s="0" t="n">
        <v>350</v>
      </c>
      <c r="N3799" s="0" t="s">
        <v>351</v>
      </c>
      <c r="O3799" s="1" t="n">
        <f aca="false">SUM(G3799:L3799)</f>
        <v>350</v>
      </c>
      <c r="P3799" s="4" t="n">
        <f aca="false">IF(M3799=O3799,1,0)</f>
        <v>1</v>
      </c>
      <c r="Q3799" s="2" t="n">
        <v>1</v>
      </c>
    </row>
    <row r="3800" customFormat="false" ht="12.8" hidden="false" customHeight="false" outlineLevel="0" collapsed="false">
      <c r="A3800" s="0" t="s">
        <v>4894</v>
      </c>
      <c r="B3800" s="0" t="s">
        <v>5010</v>
      </c>
      <c r="C3800" s="0" t="s">
        <v>5011</v>
      </c>
      <c r="D3800" s="0" t="s">
        <v>20</v>
      </c>
      <c r="E3800" s="0" t="s">
        <v>128</v>
      </c>
      <c r="K3800" s="0" t="n">
        <v>1200</v>
      </c>
      <c r="M3800" s="0" t="n">
        <v>1200</v>
      </c>
      <c r="N3800" s="0" t="s">
        <v>351</v>
      </c>
      <c r="O3800" s="1" t="n">
        <f aca="false">SUM(G3800:L3800)</f>
        <v>1200</v>
      </c>
      <c r="P3800" s="4" t="n">
        <f aca="false">IF(M3800=O3800,1,0)</f>
        <v>1</v>
      </c>
      <c r="Q3800" s="2" t="n">
        <v>1</v>
      </c>
    </row>
    <row r="3801" customFormat="false" ht="12.8" hidden="false" customHeight="false" outlineLevel="0" collapsed="false">
      <c r="A3801" s="0" t="s">
        <v>4894</v>
      </c>
      <c r="B3801" s="0" t="s">
        <v>5012</v>
      </c>
      <c r="C3801" s="0" t="s">
        <v>5013</v>
      </c>
      <c r="D3801" s="0" t="s">
        <v>20</v>
      </c>
      <c r="E3801" s="0" t="s">
        <v>1818</v>
      </c>
      <c r="I3801" s="0" t="n">
        <v>400</v>
      </c>
      <c r="J3801" s="0" t="n">
        <v>608</v>
      </c>
      <c r="M3801" s="0" t="n">
        <v>1008</v>
      </c>
      <c r="N3801" s="0" t="s">
        <v>351</v>
      </c>
      <c r="O3801" s="1" t="n">
        <f aca="false">SUM(G3801:L3801)</f>
        <v>1008</v>
      </c>
      <c r="P3801" s="4" t="n">
        <f aca="false">IF(M3801=O3801,1,0)</f>
        <v>1</v>
      </c>
      <c r="Q3801" s="2" t="n">
        <v>1</v>
      </c>
    </row>
    <row r="3802" customFormat="false" ht="12.8" hidden="false" customHeight="false" outlineLevel="0" collapsed="false">
      <c r="A3802" s="0" t="s">
        <v>4894</v>
      </c>
      <c r="B3802" s="0" t="s">
        <v>5014</v>
      </c>
      <c r="C3802" s="0" t="s">
        <v>5015</v>
      </c>
      <c r="D3802" s="0" t="s">
        <v>20</v>
      </c>
      <c r="E3802" s="0" t="s">
        <v>1512</v>
      </c>
      <c r="K3802" s="0" t="n">
        <v>500</v>
      </c>
      <c r="M3802" s="0" t="n">
        <v>500</v>
      </c>
      <c r="N3802" s="0" t="s">
        <v>351</v>
      </c>
      <c r="O3802" s="1" t="n">
        <f aca="false">SUM(G3802:L3802)</f>
        <v>500</v>
      </c>
      <c r="P3802" s="4" t="n">
        <f aca="false">IF(M3802=O3802,1,0)</f>
        <v>1</v>
      </c>
      <c r="Q3802" s="2" t="n">
        <v>1</v>
      </c>
    </row>
    <row r="3803" customFormat="false" ht="12.8" hidden="false" customHeight="false" outlineLevel="0" collapsed="false">
      <c r="A3803" s="0" t="s">
        <v>4894</v>
      </c>
      <c r="B3803" s="0" t="s">
        <v>5016</v>
      </c>
      <c r="C3803" s="0" t="s">
        <v>166</v>
      </c>
      <c r="D3803" s="0" t="s">
        <v>20</v>
      </c>
      <c r="E3803" s="0" t="s">
        <v>165</v>
      </c>
      <c r="K3803" s="0" t="n">
        <v>500</v>
      </c>
      <c r="M3803" s="0" t="n">
        <v>500</v>
      </c>
      <c r="N3803" s="0" t="s">
        <v>351</v>
      </c>
      <c r="O3803" s="1" t="n">
        <f aca="false">SUM(G3803:L3803)</f>
        <v>500</v>
      </c>
      <c r="P3803" s="4" t="n">
        <f aca="false">IF(M3803=O3803,1,0)</f>
        <v>1</v>
      </c>
      <c r="Q3803" s="2" t="n">
        <v>1</v>
      </c>
    </row>
    <row r="3804" customFormat="false" ht="12.8" hidden="false" customHeight="false" outlineLevel="0" collapsed="false">
      <c r="A3804" s="0" t="s">
        <v>4894</v>
      </c>
      <c r="B3804" s="0" t="s">
        <v>5017</v>
      </c>
      <c r="C3804" s="0" t="s">
        <v>4984</v>
      </c>
      <c r="D3804" s="0" t="s">
        <v>20</v>
      </c>
      <c r="E3804" s="0" t="s">
        <v>4985</v>
      </c>
      <c r="I3804" s="0" t="n">
        <v>160</v>
      </c>
      <c r="M3804" s="0" t="n">
        <v>160</v>
      </c>
      <c r="N3804" s="0" t="s">
        <v>351</v>
      </c>
      <c r="O3804" s="1" t="n">
        <f aca="false">SUM(G3804:L3804)</f>
        <v>160</v>
      </c>
      <c r="P3804" s="4" t="n">
        <f aca="false">IF(M3804=O3804,1,0)</f>
        <v>1</v>
      </c>
      <c r="Q3804" s="2" t="n">
        <v>1</v>
      </c>
    </row>
    <row r="3805" customFormat="false" ht="12.8" hidden="false" customHeight="false" outlineLevel="0" collapsed="false">
      <c r="A3805" s="0" t="s">
        <v>4894</v>
      </c>
      <c r="B3805" s="0" t="s">
        <v>5018</v>
      </c>
      <c r="C3805" s="0" t="s">
        <v>2114</v>
      </c>
      <c r="D3805" s="0" t="s">
        <v>20</v>
      </c>
      <c r="E3805" s="0" t="s">
        <v>85</v>
      </c>
      <c r="I3805" s="0" t="n">
        <v>400</v>
      </c>
      <c r="J3805" s="0" t="n">
        <v>520</v>
      </c>
      <c r="K3805" s="0" t="n">
        <v>500</v>
      </c>
      <c r="M3805" s="0" t="n">
        <v>1420</v>
      </c>
      <c r="N3805" s="0" t="s">
        <v>351</v>
      </c>
      <c r="O3805" s="1" t="n">
        <f aca="false">SUM(G3805:L3805)</f>
        <v>1420</v>
      </c>
      <c r="P3805" s="4" t="n">
        <f aca="false">IF(M3805=O3805,1,0)</f>
        <v>1</v>
      </c>
      <c r="Q3805" s="2" t="n">
        <v>1</v>
      </c>
    </row>
    <row r="3806" customFormat="false" ht="12.8" hidden="false" customHeight="false" outlineLevel="0" collapsed="false">
      <c r="A3806" s="0" t="s">
        <v>4894</v>
      </c>
      <c r="B3806" s="0" t="s">
        <v>5019</v>
      </c>
      <c r="C3806" s="0" t="s">
        <v>5020</v>
      </c>
      <c r="D3806" s="0" t="s">
        <v>20</v>
      </c>
      <c r="E3806" s="0" t="s">
        <v>5021</v>
      </c>
      <c r="I3806" s="0" t="n">
        <v>160</v>
      </c>
      <c r="M3806" s="0" t="n">
        <v>160</v>
      </c>
      <c r="N3806" s="0" t="s">
        <v>351</v>
      </c>
      <c r="O3806" s="1" t="n">
        <f aca="false">SUM(G3806:L3806)</f>
        <v>160</v>
      </c>
      <c r="P3806" s="4" t="n">
        <f aca="false">IF(M3806=O3806,1,0)</f>
        <v>1</v>
      </c>
      <c r="Q3806" s="2" t="n">
        <v>1</v>
      </c>
    </row>
    <row r="3807" customFormat="false" ht="12.8" hidden="false" customHeight="false" outlineLevel="0" collapsed="false">
      <c r="A3807" s="0" t="s">
        <v>4894</v>
      </c>
      <c r="B3807" s="0" t="s">
        <v>5022</v>
      </c>
      <c r="C3807" s="0" t="s">
        <v>4935</v>
      </c>
      <c r="D3807" s="0" t="s">
        <v>20</v>
      </c>
      <c r="E3807" s="0" t="s">
        <v>80</v>
      </c>
      <c r="K3807" s="0" t="n">
        <v>1200</v>
      </c>
      <c r="M3807" s="0" t="n">
        <v>1200</v>
      </c>
      <c r="N3807" s="0" t="s">
        <v>351</v>
      </c>
      <c r="O3807" s="1" t="n">
        <f aca="false">SUM(G3807:L3807)</f>
        <v>1200</v>
      </c>
      <c r="P3807" s="4" t="n">
        <f aca="false">IF(M3807=O3807,1,0)</f>
        <v>1</v>
      </c>
      <c r="Q3807" s="2" t="n">
        <v>1</v>
      </c>
    </row>
    <row r="3808" customFormat="false" ht="12.8" hidden="false" customHeight="false" outlineLevel="0" collapsed="false">
      <c r="A3808" s="0" t="s">
        <v>4894</v>
      </c>
      <c r="B3808" s="0" t="s">
        <v>5023</v>
      </c>
      <c r="C3808" s="0" t="s">
        <v>5024</v>
      </c>
      <c r="D3808" s="0" t="s">
        <v>20</v>
      </c>
      <c r="E3808" s="0" t="s">
        <v>42</v>
      </c>
      <c r="K3808" s="0" t="n">
        <v>350</v>
      </c>
      <c r="M3808" s="0" t="n">
        <v>350</v>
      </c>
      <c r="N3808" s="0" t="s">
        <v>351</v>
      </c>
      <c r="O3808" s="1" t="n">
        <f aca="false">SUM(G3808:L3808)</f>
        <v>350</v>
      </c>
      <c r="P3808" s="4" t="n">
        <f aca="false">IF(M3808=O3808,1,0)</f>
        <v>1</v>
      </c>
      <c r="Q3808" s="2" t="n">
        <v>1</v>
      </c>
    </row>
    <row r="3809" customFormat="false" ht="12.8" hidden="false" customHeight="false" outlineLevel="0" collapsed="false">
      <c r="A3809" s="0" t="s">
        <v>4894</v>
      </c>
      <c r="B3809" s="0" t="s">
        <v>5025</v>
      </c>
      <c r="C3809" s="0" t="s">
        <v>5026</v>
      </c>
      <c r="D3809" s="0" t="s">
        <v>20</v>
      </c>
      <c r="E3809" s="0" t="s">
        <v>75</v>
      </c>
      <c r="K3809" s="0" t="n">
        <v>1200</v>
      </c>
      <c r="M3809" s="0" t="n">
        <v>1200</v>
      </c>
      <c r="N3809" s="0" t="s">
        <v>351</v>
      </c>
      <c r="O3809" s="1" t="n">
        <f aca="false">SUM(G3809:L3809)</f>
        <v>1200</v>
      </c>
      <c r="P3809" s="4" t="n">
        <f aca="false">IF(M3809=O3809,1,0)</f>
        <v>1</v>
      </c>
      <c r="Q3809" s="2" t="n">
        <v>1</v>
      </c>
    </row>
    <row r="3810" customFormat="false" ht="12.8" hidden="false" customHeight="false" outlineLevel="0" collapsed="false">
      <c r="A3810" s="0" t="s">
        <v>4894</v>
      </c>
      <c r="B3810" s="0" t="s">
        <v>5027</v>
      </c>
      <c r="C3810" s="0" t="s">
        <v>4098</v>
      </c>
      <c r="D3810" s="0" t="s">
        <v>20</v>
      </c>
      <c r="E3810" s="0" t="s">
        <v>644</v>
      </c>
      <c r="I3810" s="0" t="n">
        <v>400</v>
      </c>
      <c r="J3810" s="0" t="n">
        <v>483</v>
      </c>
      <c r="M3810" s="0" t="n">
        <v>883</v>
      </c>
      <c r="N3810" s="0" t="s">
        <v>351</v>
      </c>
      <c r="O3810" s="1" t="n">
        <f aca="false">SUM(G3810:L3810)</f>
        <v>883</v>
      </c>
      <c r="P3810" s="4" t="n">
        <f aca="false">IF(M3810=O3810,1,0)</f>
        <v>1</v>
      </c>
      <c r="Q3810" s="2" t="n">
        <v>1</v>
      </c>
    </row>
    <row r="3811" customFormat="false" ht="12.8" hidden="false" customHeight="false" outlineLevel="0" collapsed="false">
      <c r="A3811" s="0" t="s">
        <v>4894</v>
      </c>
      <c r="B3811" s="0" t="s">
        <v>5028</v>
      </c>
      <c r="C3811" s="0" t="s">
        <v>5029</v>
      </c>
      <c r="D3811" s="0" t="s">
        <v>20</v>
      </c>
      <c r="E3811" s="0" t="s">
        <v>4019</v>
      </c>
      <c r="I3811" s="0" t="n">
        <v>160</v>
      </c>
      <c r="M3811" s="0" t="n">
        <v>160</v>
      </c>
      <c r="N3811" s="0" t="s">
        <v>351</v>
      </c>
      <c r="O3811" s="1" t="n">
        <f aca="false">SUM(G3811:L3811)</f>
        <v>160</v>
      </c>
      <c r="P3811" s="4" t="n">
        <f aca="false">IF(M3811=O3811,1,0)</f>
        <v>1</v>
      </c>
      <c r="Q3811" s="2" t="n">
        <v>1</v>
      </c>
    </row>
    <row r="3812" customFormat="false" ht="12.8" hidden="false" customHeight="false" outlineLevel="0" collapsed="false">
      <c r="A3812" s="0" t="s">
        <v>4894</v>
      </c>
      <c r="B3812" s="0" t="s">
        <v>5030</v>
      </c>
      <c r="C3812" s="0" t="s">
        <v>5031</v>
      </c>
      <c r="D3812" s="0" t="s">
        <v>20</v>
      </c>
      <c r="E3812" s="0" t="s">
        <v>222</v>
      </c>
      <c r="K3812" s="0" t="n">
        <v>500</v>
      </c>
      <c r="M3812" s="0" t="n">
        <v>500</v>
      </c>
      <c r="N3812" s="0" t="s">
        <v>351</v>
      </c>
      <c r="O3812" s="1" t="n">
        <f aca="false">SUM(G3812:L3812)</f>
        <v>500</v>
      </c>
      <c r="P3812" s="4" t="n">
        <f aca="false">IF(M3812=O3812,1,0)</f>
        <v>1</v>
      </c>
      <c r="Q3812" s="2" t="n">
        <v>1</v>
      </c>
    </row>
    <row r="3813" customFormat="false" ht="12.8" hidden="false" customHeight="false" outlineLevel="0" collapsed="false">
      <c r="A3813" s="0" t="s">
        <v>4894</v>
      </c>
      <c r="B3813" s="0" t="s">
        <v>5032</v>
      </c>
      <c r="C3813" s="0" t="s">
        <v>5033</v>
      </c>
      <c r="D3813" s="0" t="s">
        <v>20</v>
      </c>
      <c r="E3813" s="0" t="s">
        <v>230</v>
      </c>
      <c r="K3813" s="0" t="n">
        <v>2400</v>
      </c>
      <c r="M3813" s="0" t="n">
        <v>2400</v>
      </c>
      <c r="N3813" s="0" t="s">
        <v>351</v>
      </c>
      <c r="O3813" s="1" t="n">
        <f aca="false">SUM(G3813:L3813)</f>
        <v>2400</v>
      </c>
      <c r="P3813" s="4" t="n">
        <f aca="false">IF(M3813=O3813,1,0)</f>
        <v>1</v>
      </c>
      <c r="Q3813" s="2" t="n">
        <v>1</v>
      </c>
    </row>
    <row r="3814" customFormat="false" ht="12.8" hidden="false" customHeight="false" outlineLevel="0" collapsed="false">
      <c r="A3814" s="0" t="s">
        <v>4894</v>
      </c>
      <c r="B3814" s="0" t="s">
        <v>5034</v>
      </c>
      <c r="C3814" s="0" t="s">
        <v>5035</v>
      </c>
      <c r="D3814" s="0" t="s">
        <v>20</v>
      </c>
      <c r="E3814" s="0" t="s">
        <v>189</v>
      </c>
      <c r="K3814" s="0" t="n">
        <v>240</v>
      </c>
      <c r="M3814" s="0" t="n">
        <v>240</v>
      </c>
      <c r="N3814" s="0" t="s">
        <v>351</v>
      </c>
      <c r="O3814" s="1" t="n">
        <f aca="false">SUM(G3814:L3814)</f>
        <v>240</v>
      </c>
      <c r="P3814" s="4" t="n">
        <f aca="false">IF(M3814=O3814,1,0)</f>
        <v>1</v>
      </c>
      <c r="Q3814" s="2" t="n">
        <v>1</v>
      </c>
    </row>
    <row r="3815" customFormat="false" ht="12.8" hidden="false" customHeight="false" outlineLevel="0" collapsed="false">
      <c r="A3815" s="0" t="s">
        <v>4894</v>
      </c>
      <c r="B3815" s="0" t="s">
        <v>5036</v>
      </c>
      <c r="C3815" s="0" t="s">
        <v>3199</v>
      </c>
      <c r="D3815" s="0" t="s">
        <v>20</v>
      </c>
      <c r="E3815" s="0" t="s">
        <v>115</v>
      </c>
      <c r="K3815" s="0" t="n">
        <v>500</v>
      </c>
      <c r="M3815" s="0" t="n">
        <v>500</v>
      </c>
      <c r="N3815" s="0" t="s">
        <v>351</v>
      </c>
      <c r="O3815" s="1" t="n">
        <f aca="false">SUM(G3815:L3815)</f>
        <v>500</v>
      </c>
      <c r="P3815" s="4" t="n">
        <f aca="false">IF(M3815=O3815,1,0)</f>
        <v>1</v>
      </c>
      <c r="Q3815" s="2" t="n">
        <v>1</v>
      </c>
    </row>
    <row r="3816" customFormat="false" ht="12.8" hidden="false" customHeight="false" outlineLevel="0" collapsed="false">
      <c r="A3816" s="0" t="s">
        <v>4894</v>
      </c>
      <c r="B3816" s="0" t="s">
        <v>5037</v>
      </c>
      <c r="C3816" s="0" t="s">
        <v>5038</v>
      </c>
      <c r="D3816" s="0" t="s">
        <v>20</v>
      </c>
      <c r="E3816" s="0" t="s">
        <v>5039</v>
      </c>
      <c r="K3816" s="0" t="n">
        <v>500</v>
      </c>
      <c r="M3816" s="0" t="n">
        <v>500</v>
      </c>
      <c r="N3816" s="0" t="s">
        <v>351</v>
      </c>
      <c r="O3816" s="1" t="n">
        <f aca="false">SUM(G3816:L3816)</f>
        <v>500</v>
      </c>
      <c r="P3816" s="4" t="n">
        <f aca="false">IF(M3816=O3816,1,0)</f>
        <v>1</v>
      </c>
      <c r="Q3816" s="2" t="n">
        <v>1</v>
      </c>
    </row>
    <row r="3817" customFormat="false" ht="12.8" hidden="false" customHeight="false" outlineLevel="0" collapsed="false">
      <c r="A3817" s="0" t="s">
        <v>4894</v>
      </c>
      <c r="B3817" s="0" t="s">
        <v>5040</v>
      </c>
      <c r="C3817" s="0" t="s">
        <v>5029</v>
      </c>
      <c r="D3817" s="0" t="s">
        <v>20</v>
      </c>
      <c r="E3817" s="0" t="s">
        <v>4019</v>
      </c>
      <c r="I3817" s="0" t="n">
        <v>160</v>
      </c>
      <c r="M3817" s="0" t="n">
        <v>160</v>
      </c>
      <c r="N3817" s="0" t="s">
        <v>351</v>
      </c>
      <c r="O3817" s="1" t="n">
        <f aca="false">SUM(G3817:L3817)</f>
        <v>160</v>
      </c>
      <c r="P3817" s="4" t="n">
        <f aca="false">IF(M3817=O3817,1,0)</f>
        <v>1</v>
      </c>
      <c r="Q3817" s="2" t="n">
        <v>1</v>
      </c>
    </row>
    <row r="3818" customFormat="false" ht="12.8" hidden="false" customHeight="false" outlineLevel="0" collapsed="false">
      <c r="A3818" s="0" t="s">
        <v>4894</v>
      </c>
      <c r="B3818" s="0" t="s">
        <v>5041</v>
      </c>
      <c r="C3818" s="0" t="s">
        <v>5042</v>
      </c>
      <c r="D3818" s="0" t="s">
        <v>20</v>
      </c>
      <c r="E3818" s="0" t="s">
        <v>128</v>
      </c>
      <c r="K3818" s="0" t="n">
        <v>240</v>
      </c>
      <c r="M3818" s="0" t="n">
        <v>240</v>
      </c>
      <c r="N3818" s="0" t="s">
        <v>351</v>
      </c>
      <c r="O3818" s="1" t="n">
        <f aca="false">SUM(G3818:L3818)</f>
        <v>240</v>
      </c>
      <c r="P3818" s="4" t="n">
        <f aca="false">IF(M3818=O3818,1,0)</f>
        <v>1</v>
      </c>
      <c r="Q3818" s="2" t="n">
        <v>1</v>
      </c>
    </row>
    <row r="3819" customFormat="false" ht="12.8" hidden="false" customHeight="false" outlineLevel="0" collapsed="false">
      <c r="A3819" s="0" t="s">
        <v>4894</v>
      </c>
      <c r="B3819" s="0" t="s">
        <v>5043</v>
      </c>
      <c r="C3819" s="0" t="s">
        <v>5002</v>
      </c>
      <c r="D3819" s="0" t="s">
        <v>20</v>
      </c>
      <c r="E3819" s="0" t="s">
        <v>1349</v>
      </c>
      <c r="I3819" s="0" t="n">
        <v>160</v>
      </c>
      <c r="M3819" s="0" t="n">
        <v>160</v>
      </c>
      <c r="N3819" s="0" t="s">
        <v>351</v>
      </c>
      <c r="O3819" s="1" t="n">
        <f aca="false">SUM(G3819:L3819)</f>
        <v>160</v>
      </c>
      <c r="P3819" s="4" t="n">
        <f aca="false">IF(M3819=O3819,1,0)</f>
        <v>1</v>
      </c>
      <c r="Q3819" s="2" t="n">
        <v>1</v>
      </c>
    </row>
    <row r="3820" customFormat="false" ht="12.8" hidden="false" customHeight="false" outlineLevel="0" collapsed="false">
      <c r="A3820" s="0" t="s">
        <v>4894</v>
      </c>
      <c r="B3820" s="0" t="s">
        <v>5044</v>
      </c>
      <c r="C3820" s="0" t="s">
        <v>4978</v>
      </c>
      <c r="D3820" s="0" t="s">
        <v>20</v>
      </c>
      <c r="E3820" s="0" t="s">
        <v>75</v>
      </c>
      <c r="K3820" s="0" t="n">
        <v>1200</v>
      </c>
      <c r="M3820" s="0" t="n">
        <v>1200</v>
      </c>
      <c r="N3820" s="0" t="s">
        <v>351</v>
      </c>
      <c r="O3820" s="1" t="n">
        <f aca="false">SUM(G3820:L3820)</f>
        <v>1200</v>
      </c>
      <c r="P3820" s="4" t="n">
        <f aca="false">IF(M3820=O3820,1,0)</f>
        <v>1</v>
      </c>
      <c r="Q3820" s="2" t="n">
        <v>1</v>
      </c>
    </row>
    <row r="3821" customFormat="false" ht="12.8" hidden="false" customHeight="false" outlineLevel="0" collapsed="false">
      <c r="A3821" s="0" t="s">
        <v>4894</v>
      </c>
      <c r="B3821" s="0" t="s">
        <v>5045</v>
      </c>
      <c r="C3821" s="0" t="s">
        <v>5046</v>
      </c>
      <c r="D3821" s="0" t="s">
        <v>20</v>
      </c>
      <c r="E3821" s="0" t="s">
        <v>128</v>
      </c>
      <c r="K3821" s="0" t="n">
        <v>4000</v>
      </c>
      <c r="L3821" s="0" t="n">
        <v>659</v>
      </c>
      <c r="M3821" s="0" t="n">
        <v>4659</v>
      </c>
      <c r="N3821" s="0" t="s">
        <v>351</v>
      </c>
      <c r="O3821" s="1" t="n">
        <f aca="false">SUM(G3821:L3821)</f>
        <v>4659</v>
      </c>
      <c r="P3821" s="4" t="n">
        <f aca="false">IF(M3821=O3821,1,0)</f>
        <v>1</v>
      </c>
      <c r="Q3821" s="2" t="n">
        <v>1</v>
      </c>
    </row>
    <row r="3822" customFormat="false" ht="12.8" hidden="false" customHeight="false" outlineLevel="0" collapsed="false">
      <c r="A3822" s="0" t="s">
        <v>4894</v>
      </c>
      <c r="B3822" s="0" t="s">
        <v>5047</v>
      </c>
      <c r="C3822" s="0" t="s">
        <v>4980</v>
      </c>
      <c r="D3822" s="0" t="s">
        <v>20</v>
      </c>
      <c r="E3822" s="0" t="s">
        <v>128</v>
      </c>
      <c r="K3822" s="0" t="n">
        <v>1500</v>
      </c>
      <c r="M3822" s="0" t="n">
        <v>1500</v>
      </c>
      <c r="N3822" s="0" t="s">
        <v>351</v>
      </c>
      <c r="O3822" s="1" t="n">
        <f aca="false">SUM(G3822:L3822)</f>
        <v>1500</v>
      </c>
      <c r="P3822" s="4" t="n">
        <f aca="false">IF(M3822=O3822,1,0)</f>
        <v>1</v>
      </c>
      <c r="Q3822" s="2" t="n">
        <v>1</v>
      </c>
    </row>
    <row r="3823" customFormat="false" ht="12.8" hidden="false" customHeight="false" outlineLevel="0" collapsed="false">
      <c r="A3823" s="0" t="s">
        <v>4894</v>
      </c>
      <c r="B3823" s="0" t="s">
        <v>5048</v>
      </c>
      <c r="C3823" s="0" t="s">
        <v>5049</v>
      </c>
      <c r="D3823" s="0" t="s">
        <v>20</v>
      </c>
      <c r="E3823" s="0" t="s">
        <v>5050</v>
      </c>
      <c r="K3823" s="0" t="n">
        <v>240</v>
      </c>
      <c r="M3823" s="0" t="n">
        <v>240</v>
      </c>
      <c r="N3823" s="0" t="s">
        <v>351</v>
      </c>
      <c r="O3823" s="1" t="n">
        <f aca="false">SUM(G3823:L3823)</f>
        <v>240</v>
      </c>
      <c r="P3823" s="4" t="n">
        <f aca="false">IF(M3823=O3823,1,0)</f>
        <v>1</v>
      </c>
      <c r="Q3823" s="2" t="n">
        <v>1</v>
      </c>
    </row>
    <row r="3824" customFormat="false" ht="12.8" hidden="false" customHeight="false" outlineLevel="0" collapsed="false">
      <c r="A3824" s="0" t="s">
        <v>4894</v>
      </c>
      <c r="B3824" s="0" t="s">
        <v>5051</v>
      </c>
      <c r="C3824" s="0" t="s">
        <v>5052</v>
      </c>
      <c r="D3824" s="0" t="s">
        <v>20</v>
      </c>
      <c r="E3824" s="0" t="s">
        <v>5053</v>
      </c>
      <c r="K3824" s="0" t="n">
        <v>240</v>
      </c>
      <c r="M3824" s="0" t="n">
        <v>240</v>
      </c>
      <c r="N3824" s="0" t="s">
        <v>351</v>
      </c>
      <c r="O3824" s="1" t="n">
        <f aca="false">SUM(G3824:L3824)</f>
        <v>240</v>
      </c>
      <c r="P3824" s="4" t="n">
        <f aca="false">IF(M3824=O3824,1,0)</f>
        <v>1</v>
      </c>
      <c r="Q3824" s="2" t="n">
        <v>1</v>
      </c>
    </row>
    <row r="3825" customFormat="false" ht="12.8" hidden="false" customHeight="false" outlineLevel="0" collapsed="false">
      <c r="A3825" s="0" t="s">
        <v>4894</v>
      </c>
      <c r="B3825" s="0" t="s">
        <v>5054</v>
      </c>
      <c r="C3825" s="0" t="s">
        <v>2341</v>
      </c>
      <c r="D3825" s="0" t="s">
        <v>20</v>
      </c>
      <c r="E3825" s="0" t="s">
        <v>360</v>
      </c>
      <c r="K3825" s="0" t="n">
        <v>1200</v>
      </c>
      <c r="M3825" s="0" t="n">
        <v>1200</v>
      </c>
      <c r="N3825" s="0" t="s">
        <v>351</v>
      </c>
      <c r="O3825" s="1" t="n">
        <f aca="false">SUM(G3825:L3825)</f>
        <v>1200</v>
      </c>
      <c r="P3825" s="4" t="n">
        <f aca="false">IF(M3825=O3825,1,0)</f>
        <v>1</v>
      </c>
      <c r="Q3825" s="2" t="n">
        <v>1</v>
      </c>
    </row>
    <row r="3826" customFormat="false" ht="12.8" hidden="false" customHeight="false" outlineLevel="0" collapsed="false">
      <c r="A3826" s="0" t="s">
        <v>4894</v>
      </c>
      <c r="B3826" s="0" t="s">
        <v>5055</v>
      </c>
      <c r="C3826" s="0" t="s">
        <v>5056</v>
      </c>
      <c r="D3826" s="0" t="s">
        <v>20</v>
      </c>
      <c r="E3826" s="0" t="s">
        <v>3123</v>
      </c>
      <c r="K3826" s="0" t="n">
        <v>500</v>
      </c>
      <c r="M3826" s="0" t="n">
        <v>500</v>
      </c>
      <c r="N3826" s="0" t="s">
        <v>351</v>
      </c>
      <c r="O3826" s="1" t="n">
        <f aca="false">SUM(G3826:L3826)</f>
        <v>500</v>
      </c>
      <c r="P3826" s="4" t="n">
        <f aca="false">IF(M3826=O3826,1,0)</f>
        <v>1</v>
      </c>
      <c r="Q3826" s="2" t="n">
        <v>1</v>
      </c>
    </row>
    <row r="3827" customFormat="false" ht="12.8" hidden="false" customHeight="false" outlineLevel="0" collapsed="false">
      <c r="A3827" s="0" t="s">
        <v>4894</v>
      </c>
      <c r="B3827" s="0" t="s">
        <v>5057</v>
      </c>
      <c r="C3827" s="0" t="s">
        <v>136</v>
      </c>
      <c r="D3827" s="0" t="s">
        <v>20</v>
      </c>
      <c r="E3827" s="0" t="s">
        <v>67</v>
      </c>
      <c r="J3827" s="0" t="n">
        <v>725</v>
      </c>
      <c r="M3827" s="0" t="n">
        <v>725</v>
      </c>
      <c r="N3827" s="0" t="s">
        <v>351</v>
      </c>
      <c r="O3827" s="1" t="n">
        <f aca="false">SUM(G3827:L3827)</f>
        <v>725</v>
      </c>
      <c r="P3827" s="4" t="n">
        <f aca="false">IF(M3827=O3827,1,0)</f>
        <v>1</v>
      </c>
      <c r="Q3827" s="2" t="n">
        <v>1</v>
      </c>
    </row>
    <row r="3828" customFormat="false" ht="12.8" hidden="false" customHeight="false" outlineLevel="0" collapsed="false">
      <c r="A3828" s="0" t="s">
        <v>4894</v>
      </c>
      <c r="B3828" s="0" t="s">
        <v>5058</v>
      </c>
      <c r="C3828" s="0" t="s">
        <v>5059</v>
      </c>
      <c r="D3828" s="0" t="s">
        <v>20</v>
      </c>
      <c r="E3828" s="0" t="s">
        <v>128</v>
      </c>
      <c r="I3828" s="0" t="n">
        <v>541</v>
      </c>
      <c r="J3828" s="0" t="n">
        <v>1267</v>
      </c>
      <c r="M3828" s="0" t="n">
        <v>1808</v>
      </c>
      <c r="N3828" s="0" t="s">
        <v>351</v>
      </c>
      <c r="O3828" s="1" t="n">
        <f aca="false">SUM(G3828:L3828)</f>
        <v>1808</v>
      </c>
      <c r="P3828" s="4" t="n">
        <f aca="false">IF(M3828=O3828,1,0)</f>
        <v>1</v>
      </c>
      <c r="Q3828" s="2" t="n">
        <v>1</v>
      </c>
    </row>
    <row r="3829" customFormat="false" ht="12.8" hidden="false" customHeight="false" outlineLevel="0" collapsed="false">
      <c r="A3829" s="0" t="s">
        <v>4894</v>
      </c>
      <c r="B3829" s="0" t="s">
        <v>5060</v>
      </c>
      <c r="C3829" s="0" t="s">
        <v>5029</v>
      </c>
      <c r="D3829" s="0" t="s">
        <v>20</v>
      </c>
      <c r="E3829" s="0" t="s">
        <v>4019</v>
      </c>
      <c r="I3829" s="0" t="n">
        <v>160</v>
      </c>
      <c r="M3829" s="0" t="n">
        <v>160</v>
      </c>
      <c r="N3829" s="0" t="s">
        <v>351</v>
      </c>
      <c r="O3829" s="1" t="n">
        <f aca="false">SUM(G3829:L3829)</f>
        <v>160</v>
      </c>
      <c r="P3829" s="4" t="n">
        <f aca="false">IF(M3829=O3829,1,0)</f>
        <v>1</v>
      </c>
      <c r="Q3829" s="2" t="n">
        <v>1</v>
      </c>
    </row>
    <row r="3830" customFormat="false" ht="12.8" hidden="false" customHeight="false" outlineLevel="0" collapsed="false">
      <c r="A3830" s="0" t="s">
        <v>4894</v>
      </c>
      <c r="B3830" s="0" t="s">
        <v>5061</v>
      </c>
      <c r="C3830" s="0" t="s">
        <v>517</v>
      </c>
      <c r="D3830" s="0" t="s">
        <v>20</v>
      </c>
      <c r="E3830" s="0" t="s">
        <v>36</v>
      </c>
      <c r="I3830" s="0" t="n">
        <v>400</v>
      </c>
      <c r="J3830" s="0" t="n">
        <v>643</v>
      </c>
      <c r="K3830" s="0" t="n">
        <v>1700</v>
      </c>
      <c r="M3830" s="0" t="n">
        <v>2743</v>
      </c>
      <c r="N3830" s="0" t="s">
        <v>351</v>
      </c>
      <c r="O3830" s="1" t="n">
        <f aca="false">SUM(G3830:L3830)</f>
        <v>2743</v>
      </c>
      <c r="P3830" s="4" t="n">
        <f aca="false">IF(M3830=O3830,1,0)</f>
        <v>1</v>
      </c>
      <c r="Q3830" s="2" t="n">
        <v>1</v>
      </c>
    </row>
    <row r="3831" customFormat="false" ht="12.8" hidden="false" customHeight="false" outlineLevel="0" collapsed="false">
      <c r="A3831" s="0" t="s">
        <v>4894</v>
      </c>
      <c r="B3831" s="0" t="s">
        <v>5062</v>
      </c>
      <c r="C3831" s="0" t="s">
        <v>715</v>
      </c>
      <c r="D3831" s="0" t="s">
        <v>20</v>
      </c>
      <c r="E3831" s="0" t="s">
        <v>42</v>
      </c>
      <c r="I3831" s="0" t="n">
        <v>55</v>
      </c>
      <c r="J3831" s="0" t="n">
        <v>773</v>
      </c>
      <c r="M3831" s="0" t="n">
        <v>828</v>
      </c>
      <c r="N3831" s="0" t="s">
        <v>351</v>
      </c>
      <c r="O3831" s="1" t="n">
        <f aca="false">SUM(G3831:L3831)</f>
        <v>828</v>
      </c>
      <c r="P3831" s="4" t="n">
        <f aca="false">IF(M3831=O3831,1,0)</f>
        <v>1</v>
      </c>
      <c r="Q3831" s="2" t="n">
        <v>1</v>
      </c>
    </row>
    <row r="3832" customFormat="false" ht="12.8" hidden="false" customHeight="false" outlineLevel="0" collapsed="false">
      <c r="A3832" s="0" t="s">
        <v>4894</v>
      </c>
      <c r="B3832" s="0" t="s">
        <v>5062</v>
      </c>
      <c r="C3832" s="0" t="s">
        <v>5063</v>
      </c>
      <c r="D3832" s="0" t="s">
        <v>20</v>
      </c>
      <c r="E3832" s="0" t="s">
        <v>5021</v>
      </c>
      <c r="I3832" s="0" t="n">
        <v>160</v>
      </c>
      <c r="K3832" s="0" t="n">
        <v>500</v>
      </c>
      <c r="M3832" s="0" t="n">
        <v>660</v>
      </c>
      <c r="N3832" s="0" t="s">
        <v>351</v>
      </c>
      <c r="O3832" s="1" t="n">
        <f aca="false">SUM(G3832:L3832)</f>
        <v>660</v>
      </c>
      <c r="P3832" s="4" t="n">
        <f aca="false">IF(M3832=O3832,1,0)</f>
        <v>1</v>
      </c>
      <c r="Q3832" s="2" t="n">
        <v>1</v>
      </c>
    </row>
    <row r="3833" customFormat="false" ht="12.8" hidden="false" customHeight="false" outlineLevel="0" collapsed="false">
      <c r="A3833" s="0" t="s">
        <v>4894</v>
      </c>
      <c r="B3833" s="0" t="s">
        <v>5064</v>
      </c>
      <c r="C3833" s="0" t="s">
        <v>5065</v>
      </c>
      <c r="D3833" s="0" t="s">
        <v>20</v>
      </c>
      <c r="E3833" s="0" t="s">
        <v>128</v>
      </c>
      <c r="K3833" s="0" t="n">
        <v>1200</v>
      </c>
      <c r="M3833" s="0" t="n">
        <v>1200</v>
      </c>
      <c r="N3833" s="0" t="s">
        <v>351</v>
      </c>
      <c r="O3833" s="1" t="n">
        <f aca="false">SUM(G3833:L3833)</f>
        <v>1200</v>
      </c>
      <c r="P3833" s="4" t="n">
        <f aca="false">IF(M3833=O3833,1,0)</f>
        <v>1</v>
      </c>
      <c r="Q3833" s="2" t="n">
        <v>1</v>
      </c>
    </row>
    <row r="3834" customFormat="false" ht="12.8" hidden="false" customHeight="false" outlineLevel="0" collapsed="false">
      <c r="A3834" s="0" t="s">
        <v>4894</v>
      </c>
      <c r="B3834" s="0" t="s">
        <v>5066</v>
      </c>
      <c r="C3834" s="0" t="s">
        <v>2114</v>
      </c>
      <c r="D3834" s="0" t="s">
        <v>20</v>
      </c>
      <c r="E3834" s="0" t="s">
        <v>85</v>
      </c>
      <c r="I3834" s="0" t="n">
        <v>400</v>
      </c>
      <c r="J3834" s="0" t="n">
        <v>723</v>
      </c>
      <c r="M3834" s="0" t="n">
        <v>1123</v>
      </c>
      <c r="N3834" s="0" t="s">
        <v>351</v>
      </c>
      <c r="O3834" s="1" t="n">
        <f aca="false">SUM(G3834:L3834)</f>
        <v>1123</v>
      </c>
      <c r="P3834" s="4" t="n">
        <f aca="false">IF(M3834=O3834,1,0)</f>
        <v>1</v>
      </c>
      <c r="Q3834" s="2" t="n">
        <v>1</v>
      </c>
    </row>
    <row r="3835" customFormat="false" ht="12.8" hidden="false" customHeight="false" outlineLevel="0" collapsed="false">
      <c r="A3835" s="0" t="s">
        <v>4894</v>
      </c>
      <c r="B3835" s="0" t="s">
        <v>5067</v>
      </c>
      <c r="C3835" s="0" t="s">
        <v>5068</v>
      </c>
      <c r="D3835" s="0" t="s">
        <v>20</v>
      </c>
      <c r="E3835" s="0" t="s">
        <v>5069</v>
      </c>
      <c r="K3835" s="0" t="n">
        <v>350</v>
      </c>
      <c r="M3835" s="0" t="n">
        <v>350</v>
      </c>
      <c r="N3835" s="0" t="s">
        <v>351</v>
      </c>
      <c r="O3835" s="1" t="n">
        <f aca="false">SUM(G3835:L3835)</f>
        <v>350</v>
      </c>
      <c r="P3835" s="4" t="n">
        <f aca="false">IF(M3835=O3835,1,0)</f>
        <v>1</v>
      </c>
      <c r="Q3835" s="2" t="n">
        <v>1</v>
      </c>
    </row>
    <row r="3836" customFormat="false" ht="12.8" hidden="false" customHeight="false" outlineLevel="0" collapsed="false">
      <c r="A3836" s="0" t="s">
        <v>4894</v>
      </c>
      <c r="B3836" s="0" t="s">
        <v>5070</v>
      </c>
      <c r="C3836" s="0" t="s">
        <v>4978</v>
      </c>
      <c r="D3836" s="0" t="s">
        <v>20</v>
      </c>
      <c r="E3836" s="0" t="s">
        <v>75</v>
      </c>
      <c r="I3836" s="0" t="n">
        <v>55</v>
      </c>
      <c r="M3836" s="0" t="n">
        <v>55</v>
      </c>
      <c r="N3836" s="0" t="s">
        <v>351</v>
      </c>
      <c r="O3836" s="1" t="n">
        <f aca="false">SUM(G3836:L3836)</f>
        <v>55</v>
      </c>
      <c r="P3836" s="4" t="n">
        <f aca="false">IF(M3836=O3836,1,0)</f>
        <v>1</v>
      </c>
      <c r="Q3836" s="2" t="n">
        <v>1</v>
      </c>
    </row>
    <row r="3837" customFormat="false" ht="12.8" hidden="false" customHeight="false" outlineLevel="0" collapsed="false">
      <c r="A3837" s="0" t="s">
        <v>4894</v>
      </c>
      <c r="B3837" s="0" t="s">
        <v>5071</v>
      </c>
      <c r="C3837" s="0" t="s">
        <v>3581</v>
      </c>
      <c r="D3837" s="0" t="s">
        <v>20</v>
      </c>
      <c r="E3837" s="0" t="s">
        <v>3580</v>
      </c>
      <c r="I3837" s="0" t="n">
        <v>160</v>
      </c>
      <c r="M3837" s="0" t="n">
        <v>160</v>
      </c>
      <c r="N3837" s="0" t="s">
        <v>351</v>
      </c>
      <c r="O3837" s="1" t="n">
        <f aca="false">SUM(G3837:L3837)</f>
        <v>160</v>
      </c>
      <c r="P3837" s="4" t="n">
        <f aca="false">IF(M3837=O3837,1,0)</f>
        <v>1</v>
      </c>
      <c r="Q3837" s="2" t="n">
        <v>1</v>
      </c>
    </row>
    <row r="3838" customFormat="false" ht="12.8" hidden="false" customHeight="false" outlineLevel="0" collapsed="false">
      <c r="A3838" s="0" t="s">
        <v>4894</v>
      </c>
      <c r="B3838" s="0" t="s">
        <v>5072</v>
      </c>
      <c r="C3838" s="0" t="s">
        <v>5073</v>
      </c>
      <c r="D3838" s="0" t="s">
        <v>20</v>
      </c>
      <c r="E3838" s="0" t="s">
        <v>42</v>
      </c>
      <c r="K3838" s="0" t="n">
        <v>350</v>
      </c>
      <c r="M3838" s="0" t="n">
        <v>350</v>
      </c>
      <c r="N3838" s="0" t="s">
        <v>351</v>
      </c>
      <c r="O3838" s="1" t="n">
        <f aca="false">SUM(G3838:L3838)</f>
        <v>350</v>
      </c>
      <c r="P3838" s="4" t="n">
        <f aca="false">IF(M3838=O3838,1,0)</f>
        <v>1</v>
      </c>
      <c r="Q3838" s="2" t="n">
        <v>1</v>
      </c>
    </row>
    <row r="3839" customFormat="false" ht="12.8" hidden="false" customHeight="false" outlineLevel="0" collapsed="false">
      <c r="A3839" s="0" t="s">
        <v>4894</v>
      </c>
      <c r="B3839" s="0" t="s">
        <v>5074</v>
      </c>
      <c r="C3839" s="0" t="s">
        <v>5075</v>
      </c>
      <c r="D3839" s="0" t="s">
        <v>20</v>
      </c>
      <c r="E3839" s="0" t="s">
        <v>51</v>
      </c>
      <c r="I3839" s="0" t="n">
        <v>55</v>
      </c>
      <c r="J3839" s="0" t="n">
        <v>996</v>
      </c>
      <c r="M3839" s="0" t="n">
        <v>1051</v>
      </c>
      <c r="N3839" s="0" t="s">
        <v>351</v>
      </c>
      <c r="O3839" s="1" t="n">
        <f aca="false">SUM(G3839:L3839)</f>
        <v>1051</v>
      </c>
      <c r="P3839" s="4" t="n">
        <f aca="false">IF(M3839=O3839,1,0)</f>
        <v>1</v>
      </c>
      <c r="Q3839" s="2" t="n">
        <v>1</v>
      </c>
    </row>
    <row r="3840" customFormat="false" ht="12.8" hidden="false" customHeight="false" outlineLevel="0" collapsed="false">
      <c r="A3840" s="0" t="s">
        <v>4894</v>
      </c>
      <c r="B3840" s="0" t="s">
        <v>5076</v>
      </c>
      <c r="C3840" s="0" t="s">
        <v>5077</v>
      </c>
      <c r="D3840" s="0" t="s">
        <v>20</v>
      </c>
      <c r="E3840" s="0" t="s">
        <v>280</v>
      </c>
      <c r="K3840" s="0" t="n">
        <v>240</v>
      </c>
      <c r="M3840" s="0" t="n">
        <v>240</v>
      </c>
      <c r="N3840" s="0" t="s">
        <v>351</v>
      </c>
      <c r="O3840" s="1" t="n">
        <f aca="false">SUM(G3840:L3840)</f>
        <v>240</v>
      </c>
      <c r="P3840" s="4" t="n">
        <f aca="false">IF(M3840=O3840,1,0)</f>
        <v>1</v>
      </c>
      <c r="Q3840" s="2" t="n">
        <v>1</v>
      </c>
    </row>
    <row r="3841" customFormat="false" ht="12.8" hidden="false" customHeight="false" outlineLevel="0" collapsed="false">
      <c r="A3841" s="0" t="s">
        <v>4894</v>
      </c>
      <c r="B3841" s="0" t="s">
        <v>5078</v>
      </c>
      <c r="C3841" s="0" t="s">
        <v>5079</v>
      </c>
      <c r="D3841" s="0" t="s">
        <v>20</v>
      </c>
      <c r="E3841" s="0" t="s">
        <v>128</v>
      </c>
      <c r="K3841" s="0" t="n">
        <v>240</v>
      </c>
      <c r="M3841" s="0" t="n">
        <v>240</v>
      </c>
      <c r="N3841" s="0" t="s">
        <v>351</v>
      </c>
      <c r="O3841" s="1" t="n">
        <f aca="false">SUM(G3841:L3841)</f>
        <v>240</v>
      </c>
      <c r="P3841" s="4" t="n">
        <f aca="false">IF(M3841=O3841,1,0)</f>
        <v>1</v>
      </c>
      <c r="Q3841" s="2" t="n">
        <v>1</v>
      </c>
    </row>
    <row r="3842" customFormat="false" ht="12.8" hidden="false" customHeight="false" outlineLevel="0" collapsed="false">
      <c r="A3842" s="0" t="s">
        <v>4894</v>
      </c>
      <c r="B3842" s="0" t="s">
        <v>5080</v>
      </c>
      <c r="C3842" s="0" t="s">
        <v>4961</v>
      </c>
      <c r="D3842" s="0" t="s">
        <v>20</v>
      </c>
      <c r="E3842" s="0" t="s">
        <v>290</v>
      </c>
      <c r="K3842" s="0" t="n">
        <v>1200</v>
      </c>
      <c r="M3842" s="0" t="n">
        <v>1200</v>
      </c>
      <c r="N3842" s="0" t="s">
        <v>351</v>
      </c>
      <c r="O3842" s="1" t="n">
        <f aca="false">SUM(G3842:L3842)</f>
        <v>1200</v>
      </c>
      <c r="P3842" s="4" t="n">
        <f aca="false">IF(M3842=O3842,1,0)</f>
        <v>1</v>
      </c>
      <c r="Q3842" s="2" t="n">
        <v>1</v>
      </c>
    </row>
    <row r="3843" customFormat="false" ht="12.8" hidden="false" customHeight="false" outlineLevel="0" collapsed="false">
      <c r="A3843" s="0" t="s">
        <v>4894</v>
      </c>
      <c r="B3843" s="0" t="s">
        <v>5081</v>
      </c>
      <c r="C3843" s="0" t="s">
        <v>4978</v>
      </c>
      <c r="D3843" s="0" t="s">
        <v>20</v>
      </c>
      <c r="E3843" s="0" t="s">
        <v>75</v>
      </c>
      <c r="J3843" s="0" t="n">
        <v>470</v>
      </c>
      <c r="K3843" s="0" t="n">
        <v>12200</v>
      </c>
      <c r="L3843" s="0" t="n">
        <v>52</v>
      </c>
      <c r="M3843" s="0" t="n">
        <v>12722</v>
      </c>
      <c r="N3843" s="0" t="s">
        <v>351</v>
      </c>
      <c r="O3843" s="1" t="n">
        <f aca="false">SUM(G3843:L3843)</f>
        <v>12722</v>
      </c>
      <c r="P3843" s="4" t="n">
        <f aca="false">IF(M3843=O3843,1,0)</f>
        <v>1</v>
      </c>
      <c r="Q3843" s="2" t="n">
        <v>1</v>
      </c>
    </row>
    <row r="3844" customFormat="false" ht="12.8" hidden="false" customHeight="false" outlineLevel="0" collapsed="false">
      <c r="A3844" s="0" t="s">
        <v>4894</v>
      </c>
      <c r="B3844" s="0" t="s">
        <v>5082</v>
      </c>
      <c r="C3844" s="0" t="s">
        <v>5083</v>
      </c>
      <c r="D3844" s="0" t="s">
        <v>20</v>
      </c>
      <c r="E3844" s="0" t="s">
        <v>128</v>
      </c>
      <c r="K3844" s="0" t="n">
        <v>240</v>
      </c>
      <c r="M3844" s="0" t="n">
        <v>240</v>
      </c>
      <c r="N3844" s="0" t="s">
        <v>351</v>
      </c>
      <c r="O3844" s="1" t="n">
        <f aca="false">SUM(G3844:L3844)</f>
        <v>240</v>
      </c>
      <c r="P3844" s="4" t="n">
        <f aca="false">IF(M3844=O3844,1,0)</f>
        <v>1</v>
      </c>
      <c r="Q3844" s="2" t="n">
        <v>1</v>
      </c>
    </row>
    <row r="3845" customFormat="false" ht="12.8" hidden="false" customHeight="false" outlineLevel="0" collapsed="false">
      <c r="A3845" s="0" t="s">
        <v>4894</v>
      </c>
      <c r="B3845" s="0" t="s">
        <v>5084</v>
      </c>
      <c r="C3845" s="0" t="s">
        <v>5085</v>
      </c>
      <c r="D3845" s="0" t="s">
        <v>20</v>
      </c>
      <c r="E3845" s="0" t="s">
        <v>484</v>
      </c>
      <c r="K3845" s="0" t="n">
        <v>500</v>
      </c>
      <c r="M3845" s="0" t="n">
        <v>500</v>
      </c>
      <c r="N3845" s="0" t="s">
        <v>351</v>
      </c>
      <c r="O3845" s="1" t="n">
        <f aca="false">SUM(G3845:L3845)</f>
        <v>500</v>
      </c>
      <c r="P3845" s="4" t="n">
        <f aca="false">IF(M3845=O3845,1,0)</f>
        <v>1</v>
      </c>
      <c r="Q3845" s="2" t="n">
        <v>1</v>
      </c>
    </row>
    <row r="3846" customFormat="false" ht="12.8" hidden="false" customHeight="false" outlineLevel="0" collapsed="false">
      <c r="A3846" s="0" t="s">
        <v>4894</v>
      </c>
      <c r="B3846" s="0" t="s">
        <v>5086</v>
      </c>
      <c r="C3846" s="0" t="s">
        <v>5087</v>
      </c>
      <c r="D3846" s="0" t="s">
        <v>20</v>
      </c>
      <c r="E3846" s="0" t="s">
        <v>5088</v>
      </c>
      <c r="I3846" s="0" t="n">
        <v>160</v>
      </c>
      <c r="M3846" s="0" t="n">
        <v>160</v>
      </c>
      <c r="N3846" s="0" t="s">
        <v>351</v>
      </c>
      <c r="O3846" s="1" t="n">
        <f aca="false">SUM(G3846:L3846)</f>
        <v>160</v>
      </c>
      <c r="P3846" s="4" t="n">
        <f aca="false">IF(M3846=O3846,1,0)</f>
        <v>1</v>
      </c>
      <c r="Q3846" s="2" t="n">
        <v>1</v>
      </c>
    </row>
    <row r="3847" customFormat="false" ht="12.8" hidden="false" customHeight="false" outlineLevel="0" collapsed="false">
      <c r="A3847" s="0" t="s">
        <v>4894</v>
      </c>
      <c r="B3847" s="0" t="s">
        <v>5089</v>
      </c>
      <c r="C3847" s="0" t="s">
        <v>3002</v>
      </c>
      <c r="D3847" s="0" t="s">
        <v>20</v>
      </c>
      <c r="E3847" s="0" t="s">
        <v>4924</v>
      </c>
      <c r="I3847" s="0" t="n">
        <v>400</v>
      </c>
      <c r="J3847" s="0" t="n">
        <v>673</v>
      </c>
      <c r="M3847" s="0" t="n">
        <v>1073</v>
      </c>
      <c r="N3847" s="0" t="s">
        <v>351</v>
      </c>
      <c r="O3847" s="1" t="n">
        <f aca="false">SUM(G3847:L3847)</f>
        <v>1073</v>
      </c>
      <c r="P3847" s="4" t="n">
        <f aca="false">IF(M3847=O3847,1,0)</f>
        <v>1</v>
      </c>
      <c r="Q3847" s="2" t="n">
        <v>1</v>
      </c>
    </row>
    <row r="3848" customFormat="false" ht="12.8" hidden="false" customHeight="false" outlineLevel="0" collapsed="false">
      <c r="A3848" s="0" t="s">
        <v>4894</v>
      </c>
      <c r="B3848" s="0" t="s">
        <v>5090</v>
      </c>
      <c r="C3848" s="0" t="s">
        <v>715</v>
      </c>
      <c r="D3848" s="0" t="s">
        <v>20</v>
      </c>
      <c r="E3848" s="0" t="s">
        <v>42</v>
      </c>
      <c r="K3848" s="0" t="n">
        <v>3000</v>
      </c>
      <c r="M3848" s="0" t="n">
        <v>3000</v>
      </c>
      <c r="N3848" s="0" t="s">
        <v>351</v>
      </c>
      <c r="O3848" s="1" t="n">
        <f aca="false">SUM(G3848:L3848)</f>
        <v>3000</v>
      </c>
      <c r="P3848" s="4" t="n">
        <f aca="false">IF(M3848=O3848,1,0)</f>
        <v>1</v>
      </c>
      <c r="Q3848" s="2" t="n">
        <v>1</v>
      </c>
    </row>
    <row r="3849" customFormat="false" ht="12.8" hidden="false" customHeight="false" outlineLevel="0" collapsed="false">
      <c r="A3849" s="0" t="s">
        <v>4894</v>
      </c>
      <c r="B3849" s="0" t="s">
        <v>5091</v>
      </c>
      <c r="C3849" s="0" t="s">
        <v>5092</v>
      </c>
      <c r="D3849" s="0" t="s">
        <v>20</v>
      </c>
      <c r="E3849" s="0" t="s">
        <v>5093</v>
      </c>
      <c r="K3849" s="0" t="n">
        <v>500</v>
      </c>
      <c r="M3849" s="0" t="n">
        <v>500</v>
      </c>
      <c r="N3849" s="0" t="s">
        <v>351</v>
      </c>
      <c r="O3849" s="1" t="n">
        <f aca="false">SUM(G3849:L3849)</f>
        <v>500</v>
      </c>
      <c r="P3849" s="4" t="n">
        <f aca="false">IF(M3849=O3849,1,0)</f>
        <v>1</v>
      </c>
      <c r="Q3849" s="2" t="n">
        <v>1</v>
      </c>
    </row>
    <row r="3850" customFormat="false" ht="12.8" hidden="false" customHeight="false" outlineLevel="0" collapsed="false">
      <c r="A3850" s="0" t="s">
        <v>4894</v>
      </c>
      <c r="B3850" s="0" t="s">
        <v>5094</v>
      </c>
      <c r="C3850" s="0" t="s">
        <v>5095</v>
      </c>
      <c r="D3850" s="0" t="s">
        <v>20</v>
      </c>
      <c r="E3850" s="0" t="s">
        <v>189</v>
      </c>
      <c r="K3850" s="0" t="n">
        <v>1200</v>
      </c>
      <c r="M3850" s="0" t="n">
        <v>1200</v>
      </c>
      <c r="N3850" s="0" t="s">
        <v>351</v>
      </c>
      <c r="O3850" s="1" t="n">
        <f aca="false">SUM(G3850:L3850)</f>
        <v>1200</v>
      </c>
      <c r="P3850" s="4" t="n">
        <f aca="false">IF(M3850=O3850,1,0)</f>
        <v>1</v>
      </c>
      <c r="Q3850" s="2" t="n">
        <v>1</v>
      </c>
    </row>
    <row r="3851" customFormat="false" ht="12.8" hidden="false" customHeight="false" outlineLevel="0" collapsed="false">
      <c r="A3851" s="0" t="s">
        <v>4894</v>
      </c>
      <c r="B3851" s="0" t="s">
        <v>5096</v>
      </c>
      <c r="C3851" s="0" t="s">
        <v>4992</v>
      </c>
      <c r="D3851" s="0" t="s">
        <v>20</v>
      </c>
      <c r="E3851" s="0" t="s">
        <v>4993</v>
      </c>
      <c r="K3851" s="0" t="n">
        <v>240</v>
      </c>
      <c r="M3851" s="0" t="n">
        <v>240</v>
      </c>
      <c r="N3851" s="0" t="s">
        <v>351</v>
      </c>
      <c r="O3851" s="1" t="n">
        <f aca="false">SUM(G3851:L3851)</f>
        <v>240</v>
      </c>
      <c r="P3851" s="4" t="n">
        <f aca="false">IF(M3851=O3851,1,0)</f>
        <v>1</v>
      </c>
      <c r="Q3851" s="2" t="n">
        <v>1</v>
      </c>
    </row>
    <row r="3852" customFormat="false" ht="12.8" hidden="false" customHeight="false" outlineLevel="0" collapsed="false">
      <c r="A3852" s="0" t="s">
        <v>4894</v>
      </c>
      <c r="B3852" s="0" t="s">
        <v>5097</v>
      </c>
      <c r="C3852" s="0" t="s">
        <v>5098</v>
      </c>
      <c r="D3852" s="0" t="s">
        <v>20</v>
      </c>
      <c r="E3852" s="0" t="s">
        <v>51</v>
      </c>
      <c r="I3852" s="0" t="n">
        <v>55</v>
      </c>
      <c r="J3852" s="0" t="n">
        <v>1030</v>
      </c>
      <c r="M3852" s="0" t="n">
        <v>1085</v>
      </c>
      <c r="N3852" s="0" t="s">
        <v>351</v>
      </c>
      <c r="O3852" s="1" t="n">
        <f aca="false">SUM(G3852:L3852)</f>
        <v>1085</v>
      </c>
      <c r="P3852" s="4" t="n">
        <f aca="false">IF(M3852=O3852,1,0)</f>
        <v>1</v>
      </c>
      <c r="Q3852" s="2" t="n">
        <v>1</v>
      </c>
    </row>
    <row r="3853" customFormat="false" ht="12.8" hidden="false" customHeight="false" outlineLevel="0" collapsed="false">
      <c r="A3853" s="0" t="s">
        <v>5099</v>
      </c>
      <c r="B3853" s="0" t="s">
        <v>47</v>
      </c>
      <c r="C3853" s="0" t="s">
        <v>48</v>
      </c>
      <c r="D3853" s="0" t="s">
        <v>20</v>
      </c>
      <c r="E3853" s="0" t="s">
        <v>49</v>
      </c>
      <c r="H3853" s="0" t="n">
        <v>1000</v>
      </c>
      <c r="M3853" s="0" t="n">
        <v>1000</v>
      </c>
      <c r="N3853" s="0" t="s">
        <v>22</v>
      </c>
      <c r="O3853" s="1" t="n">
        <f aca="false">SUM(G3853:L3853)</f>
        <v>1000</v>
      </c>
      <c r="P3853" s="4" t="n">
        <f aca="false">IF(M3853=O3853,1,0)</f>
        <v>1</v>
      </c>
      <c r="Q3853" s="2" t="n">
        <v>1</v>
      </c>
    </row>
    <row r="3854" customFormat="false" ht="12.8" hidden="false" customHeight="false" outlineLevel="0" collapsed="false">
      <c r="A3854" s="0" t="s">
        <v>5099</v>
      </c>
      <c r="B3854" s="0" t="s">
        <v>3566</v>
      </c>
      <c r="C3854" s="0" t="s">
        <v>36</v>
      </c>
      <c r="D3854" s="0" t="s">
        <v>20</v>
      </c>
      <c r="E3854" s="0" t="s">
        <v>5100</v>
      </c>
      <c r="H3854" s="0" t="n">
        <v>1000</v>
      </c>
      <c r="M3854" s="0" t="n">
        <v>1000</v>
      </c>
      <c r="N3854" s="0" t="s">
        <v>22</v>
      </c>
      <c r="O3854" s="1" t="n">
        <f aca="false">SUM(G3854:L3854)</f>
        <v>1000</v>
      </c>
      <c r="P3854" s="4" t="n">
        <f aca="false">IF(M3854=O3854,1,0)</f>
        <v>1</v>
      </c>
      <c r="Q3854" s="2" t="n">
        <v>1</v>
      </c>
    </row>
    <row r="3855" customFormat="false" ht="12.8" hidden="false" customHeight="false" outlineLevel="0" collapsed="false">
      <c r="A3855" s="0" t="s">
        <v>5099</v>
      </c>
      <c r="B3855" s="0" t="s">
        <v>57</v>
      </c>
      <c r="C3855" s="0" t="s">
        <v>36</v>
      </c>
      <c r="D3855" s="0" t="s">
        <v>20</v>
      </c>
      <c r="E3855" s="0" t="s">
        <v>5101</v>
      </c>
      <c r="K3855" s="0" t="n">
        <v>1849.6</v>
      </c>
      <c r="M3855" s="0" t="n">
        <v>1849.6</v>
      </c>
      <c r="N3855" s="0" t="s">
        <v>22</v>
      </c>
      <c r="O3855" s="1" t="n">
        <f aca="false">SUM(G3855:L3855)</f>
        <v>1849.6</v>
      </c>
      <c r="P3855" s="4" t="n">
        <f aca="false">IF(M3855=O3855,1,0)</f>
        <v>1</v>
      </c>
      <c r="Q3855" s="2" t="n">
        <v>1</v>
      </c>
    </row>
    <row r="3856" customFormat="false" ht="12.8" hidden="false" customHeight="false" outlineLevel="0" collapsed="false">
      <c r="A3856" s="0" t="s">
        <v>5099</v>
      </c>
      <c r="B3856" s="0" t="s">
        <v>57</v>
      </c>
      <c r="C3856" s="0" t="s">
        <v>36</v>
      </c>
      <c r="D3856" s="0" t="s">
        <v>20</v>
      </c>
      <c r="E3856" s="0" t="s">
        <v>5101</v>
      </c>
      <c r="H3856" s="0" t="n">
        <v>6886</v>
      </c>
      <c r="L3856" s="0" t="n">
        <v>63.45</v>
      </c>
      <c r="M3856" s="0" t="n">
        <v>6949.45</v>
      </c>
      <c r="N3856" s="0" t="s">
        <v>22</v>
      </c>
      <c r="O3856" s="1" t="n">
        <f aca="false">SUM(G3856:L3856)</f>
        <v>6949.45</v>
      </c>
      <c r="P3856" s="4" t="n">
        <f aca="false">IF(M3856=O3856,1,0)</f>
        <v>1</v>
      </c>
      <c r="Q3856" s="2" t="n">
        <v>1</v>
      </c>
    </row>
    <row r="3857" customFormat="false" ht="12.8" hidden="false" customHeight="false" outlineLevel="0" collapsed="false">
      <c r="A3857" s="0" t="s">
        <v>5099</v>
      </c>
      <c r="B3857" s="0" t="s">
        <v>89</v>
      </c>
      <c r="C3857" s="0" t="s">
        <v>60</v>
      </c>
      <c r="D3857" s="0" t="s">
        <v>20</v>
      </c>
      <c r="H3857" s="0" t="n">
        <v>2740.8</v>
      </c>
      <c r="I3857" s="0" t="n">
        <v>174.08</v>
      </c>
      <c r="M3857" s="0" t="n">
        <v>2914.88</v>
      </c>
      <c r="N3857" s="0" t="s">
        <v>22</v>
      </c>
      <c r="O3857" s="1" t="n">
        <f aca="false">SUM(G3857:L3857)</f>
        <v>2914.88</v>
      </c>
      <c r="P3857" s="4" t="n">
        <f aca="false">IF(M3857=O3857,1,0)</f>
        <v>1</v>
      </c>
      <c r="Q3857" s="2" t="n">
        <v>1</v>
      </c>
    </row>
    <row r="3858" customFormat="false" ht="12.8" hidden="false" customHeight="false" outlineLevel="0" collapsed="false">
      <c r="A3858" s="0" t="s">
        <v>5099</v>
      </c>
      <c r="B3858" s="0" t="s">
        <v>5102</v>
      </c>
      <c r="C3858" s="0" t="s">
        <v>1416</v>
      </c>
      <c r="D3858" s="0" t="s">
        <v>20</v>
      </c>
      <c r="E3858" s="0" t="s">
        <v>5103</v>
      </c>
      <c r="H3858" s="0" t="n">
        <v>500</v>
      </c>
      <c r="M3858" s="0" t="n">
        <v>500</v>
      </c>
      <c r="N3858" s="0" t="s">
        <v>22</v>
      </c>
      <c r="O3858" s="1" t="n">
        <f aca="false">SUM(G3858:L3858)</f>
        <v>500</v>
      </c>
      <c r="P3858" s="4" t="n">
        <f aca="false">IF(M3858=O3858,1,0)</f>
        <v>1</v>
      </c>
      <c r="Q3858" s="2" t="n">
        <v>1</v>
      </c>
    </row>
    <row r="3859" customFormat="false" ht="12.8" hidden="false" customHeight="false" outlineLevel="0" collapsed="false">
      <c r="A3859" s="0" t="s">
        <v>5099</v>
      </c>
      <c r="B3859" s="0" t="s">
        <v>5104</v>
      </c>
      <c r="C3859" s="0" t="s">
        <v>36</v>
      </c>
      <c r="D3859" s="0" t="s">
        <v>20</v>
      </c>
      <c r="E3859" s="0" t="s">
        <v>5101</v>
      </c>
      <c r="H3859" s="0" t="n">
        <v>1500</v>
      </c>
      <c r="M3859" s="0" t="n">
        <v>1500</v>
      </c>
      <c r="N3859" s="0" t="s">
        <v>22</v>
      </c>
      <c r="O3859" s="1" t="n">
        <f aca="false">SUM(G3859:L3859)</f>
        <v>1500</v>
      </c>
      <c r="P3859" s="4" t="n">
        <f aca="false">IF(M3859=O3859,1,0)</f>
        <v>1</v>
      </c>
      <c r="Q3859" s="2" t="n">
        <v>1</v>
      </c>
    </row>
    <row r="3860" customFormat="false" ht="12.8" hidden="false" customHeight="false" outlineLevel="0" collapsed="false">
      <c r="A3860" s="0" t="s">
        <v>5099</v>
      </c>
      <c r="B3860" s="0" t="s">
        <v>5105</v>
      </c>
      <c r="C3860" s="0" t="s">
        <v>1523</v>
      </c>
      <c r="D3860" s="0" t="s">
        <v>20</v>
      </c>
      <c r="E3860" s="0" t="s">
        <v>5106</v>
      </c>
      <c r="H3860" s="0" t="n">
        <v>2000</v>
      </c>
      <c r="M3860" s="0" t="n">
        <v>2000</v>
      </c>
      <c r="N3860" s="0" t="s">
        <v>22</v>
      </c>
      <c r="O3860" s="1" t="n">
        <f aca="false">SUM(G3860:L3860)</f>
        <v>2000</v>
      </c>
      <c r="P3860" s="4" t="n">
        <f aca="false">IF(M3860=O3860,1,0)</f>
        <v>1</v>
      </c>
      <c r="Q3860" s="2" t="n">
        <v>1</v>
      </c>
    </row>
    <row r="3861" customFormat="false" ht="12.8" hidden="false" customHeight="false" outlineLevel="0" collapsed="false">
      <c r="A3861" s="0" t="s">
        <v>5099</v>
      </c>
      <c r="B3861" s="0" t="s">
        <v>5107</v>
      </c>
      <c r="C3861" s="0" t="s">
        <v>831</v>
      </c>
      <c r="D3861" s="0" t="s">
        <v>20</v>
      </c>
      <c r="E3861" s="0" t="s">
        <v>5108</v>
      </c>
      <c r="H3861" s="0" t="n">
        <v>1000</v>
      </c>
      <c r="M3861" s="0" t="n">
        <v>1000</v>
      </c>
      <c r="N3861" s="0" t="s">
        <v>22</v>
      </c>
      <c r="O3861" s="1" t="n">
        <f aca="false">SUM(G3861:L3861)</f>
        <v>1000</v>
      </c>
      <c r="P3861" s="4" t="n">
        <f aca="false">IF(M3861=O3861,1,0)</f>
        <v>1</v>
      </c>
      <c r="Q3861" s="2" t="n">
        <v>1</v>
      </c>
    </row>
    <row r="3862" customFormat="false" ht="12.8" hidden="false" customHeight="false" outlineLevel="0" collapsed="false">
      <c r="A3862" s="0" t="s">
        <v>5099</v>
      </c>
      <c r="B3862" s="0" t="s">
        <v>5109</v>
      </c>
      <c r="C3862" s="0" t="s">
        <v>80</v>
      </c>
      <c r="D3862" s="0" t="s">
        <v>20</v>
      </c>
      <c r="H3862" s="0" t="n">
        <v>2160</v>
      </c>
      <c r="M3862" s="0" t="n">
        <v>2160</v>
      </c>
      <c r="N3862" s="0" t="s">
        <v>22</v>
      </c>
      <c r="O3862" s="1" t="n">
        <f aca="false">SUM(G3862:L3862)</f>
        <v>2160</v>
      </c>
      <c r="P3862" s="4" t="n">
        <f aca="false">IF(M3862=O3862,1,0)</f>
        <v>1</v>
      </c>
      <c r="Q3862" s="2" t="n">
        <v>1</v>
      </c>
    </row>
    <row r="3863" customFormat="false" ht="12.8" hidden="false" customHeight="false" outlineLevel="0" collapsed="false">
      <c r="A3863" s="0" t="s">
        <v>5099</v>
      </c>
      <c r="B3863" s="0" t="s">
        <v>4630</v>
      </c>
      <c r="C3863" s="0" t="s">
        <v>165</v>
      </c>
      <c r="D3863" s="0" t="s">
        <v>20</v>
      </c>
      <c r="H3863" s="0" t="n">
        <v>500</v>
      </c>
      <c r="M3863" s="0" t="n">
        <v>500</v>
      </c>
      <c r="N3863" s="0" t="s">
        <v>22</v>
      </c>
      <c r="O3863" s="1" t="n">
        <f aca="false">SUM(G3863:L3863)</f>
        <v>500</v>
      </c>
      <c r="P3863" s="4" t="n">
        <f aca="false">IF(M3863=O3863,1,0)</f>
        <v>1</v>
      </c>
      <c r="Q3863" s="2" t="n">
        <v>1</v>
      </c>
    </row>
    <row r="3864" customFormat="false" ht="12.8" hidden="false" customHeight="false" outlineLevel="0" collapsed="false">
      <c r="A3864" s="0" t="s">
        <v>5099</v>
      </c>
      <c r="B3864" s="0" t="s">
        <v>169</v>
      </c>
      <c r="C3864" s="0" t="s">
        <v>51</v>
      </c>
      <c r="D3864" s="0" t="s">
        <v>20</v>
      </c>
      <c r="E3864" s="0" t="s">
        <v>5110</v>
      </c>
      <c r="H3864" s="0" t="n">
        <v>1000</v>
      </c>
      <c r="M3864" s="0" t="n">
        <v>1000</v>
      </c>
      <c r="N3864" s="0" t="s">
        <v>22</v>
      </c>
      <c r="O3864" s="1" t="n">
        <f aca="false">SUM(G3864:L3864)</f>
        <v>1000</v>
      </c>
      <c r="P3864" s="4" t="n">
        <f aca="false">IF(M3864=O3864,1,0)</f>
        <v>1</v>
      </c>
      <c r="Q3864" s="2" t="n">
        <v>1</v>
      </c>
    </row>
    <row r="3865" customFormat="false" ht="12.8" hidden="false" customHeight="false" outlineLevel="0" collapsed="false">
      <c r="A3865" s="0" t="s">
        <v>5099</v>
      </c>
      <c r="B3865" s="0" t="s">
        <v>171</v>
      </c>
      <c r="C3865" s="0" t="s">
        <v>80</v>
      </c>
      <c r="D3865" s="0" t="s">
        <v>20</v>
      </c>
      <c r="E3865" s="0" t="s">
        <v>5111</v>
      </c>
      <c r="H3865" s="0" t="n">
        <v>1080</v>
      </c>
      <c r="K3865" s="0" t="n">
        <v>1620</v>
      </c>
      <c r="M3865" s="0" t="n">
        <v>2700</v>
      </c>
      <c r="N3865" s="0" t="s">
        <v>22</v>
      </c>
      <c r="O3865" s="1" t="n">
        <f aca="false">SUM(G3865:L3865)</f>
        <v>2700</v>
      </c>
      <c r="P3865" s="4" t="n">
        <f aca="false">IF(M3865=O3865,1,0)</f>
        <v>1</v>
      </c>
      <c r="Q3865" s="2" t="n">
        <v>1</v>
      </c>
    </row>
    <row r="3866" customFormat="false" ht="12.8" hidden="false" customHeight="false" outlineLevel="0" collapsed="false">
      <c r="A3866" s="0" t="s">
        <v>5099</v>
      </c>
      <c r="B3866" s="0" t="s">
        <v>178</v>
      </c>
      <c r="C3866" s="0" t="s">
        <v>179</v>
      </c>
      <c r="D3866" s="0" t="s">
        <v>20</v>
      </c>
      <c r="H3866" s="0" t="n">
        <v>2080</v>
      </c>
      <c r="M3866" s="0" t="n">
        <v>2080</v>
      </c>
      <c r="N3866" s="0" t="s">
        <v>22</v>
      </c>
      <c r="O3866" s="1" t="n">
        <f aca="false">SUM(G3866:L3866)</f>
        <v>2080</v>
      </c>
      <c r="P3866" s="4" t="n">
        <f aca="false">IF(M3866=O3866,1,0)</f>
        <v>1</v>
      </c>
      <c r="Q3866" s="2" t="n">
        <v>1</v>
      </c>
    </row>
    <row r="3867" customFormat="false" ht="12.8" hidden="false" customHeight="false" outlineLevel="0" collapsed="false">
      <c r="A3867" s="0" t="s">
        <v>5099</v>
      </c>
      <c r="B3867" s="0" t="s">
        <v>5112</v>
      </c>
      <c r="C3867" s="0" t="s">
        <v>75</v>
      </c>
      <c r="D3867" s="0" t="s">
        <v>20</v>
      </c>
      <c r="E3867" s="0" t="s">
        <v>5113</v>
      </c>
      <c r="H3867" s="0" t="n">
        <v>5320</v>
      </c>
      <c r="L3867" s="0" t="n">
        <v>750</v>
      </c>
      <c r="M3867" s="0" t="n">
        <v>6070</v>
      </c>
      <c r="N3867" s="0" t="s">
        <v>22</v>
      </c>
      <c r="O3867" s="1" t="n">
        <f aca="false">SUM(G3867:L3867)</f>
        <v>6070</v>
      </c>
      <c r="P3867" s="4" t="n">
        <f aca="false">IF(M3867=O3867,1,0)</f>
        <v>1</v>
      </c>
      <c r="Q3867" s="2" t="n">
        <v>1</v>
      </c>
    </row>
    <row r="3868" customFormat="false" ht="12.8" hidden="false" customHeight="false" outlineLevel="0" collapsed="false">
      <c r="A3868" s="0" t="s">
        <v>5099</v>
      </c>
      <c r="B3868" s="0" t="s">
        <v>5114</v>
      </c>
      <c r="C3868" s="0" t="s">
        <v>189</v>
      </c>
      <c r="D3868" s="0" t="s">
        <v>20</v>
      </c>
      <c r="E3868" s="0" t="s">
        <v>5115</v>
      </c>
      <c r="H3868" s="0" t="n">
        <v>500</v>
      </c>
      <c r="M3868" s="0" t="n">
        <v>500</v>
      </c>
      <c r="N3868" s="0" t="s">
        <v>22</v>
      </c>
      <c r="O3868" s="1" t="n">
        <f aca="false">SUM(G3868:L3868)</f>
        <v>500</v>
      </c>
      <c r="P3868" s="4" t="n">
        <f aca="false">IF(M3868=O3868,1,0)</f>
        <v>1</v>
      </c>
      <c r="Q3868" s="2" t="n">
        <v>1</v>
      </c>
    </row>
    <row r="3869" customFormat="false" ht="12.8" hidden="false" customHeight="false" outlineLevel="0" collapsed="false">
      <c r="A3869" s="0" t="s">
        <v>5099</v>
      </c>
      <c r="B3869" s="0" t="s">
        <v>5116</v>
      </c>
      <c r="C3869" s="0" t="s">
        <v>611</v>
      </c>
      <c r="D3869" s="0" t="s">
        <v>20</v>
      </c>
      <c r="H3869" s="0" t="n">
        <v>750</v>
      </c>
      <c r="M3869" s="0" t="n">
        <v>750</v>
      </c>
      <c r="N3869" s="0" t="s">
        <v>22</v>
      </c>
      <c r="O3869" s="1" t="n">
        <f aca="false">SUM(G3869:L3869)</f>
        <v>750</v>
      </c>
      <c r="P3869" s="4" t="n">
        <f aca="false">IF(M3869=O3869,1,0)</f>
        <v>1</v>
      </c>
      <c r="Q3869" s="2" t="n">
        <v>1</v>
      </c>
    </row>
    <row r="3870" customFormat="false" ht="12.8" hidden="false" customHeight="false" outlineLevel="0" collapsed="false">
      <c r="A3870" s="0" t="s">
        <v>5099</v>
      </c>
      <c r="B3870" s="0" t="s">
        <v>5117</v>
      </c>
      <c r="C3870" s="0" t="s">
        <v>165</v>
      </c>
      <c r="D3870" s="0" t="s">
        <v>20</v>
      </c>
      <c r="E3870" s="0" t="s">
        <v>3651</v>
      </c>
      <c r="H3870" s="0" t="n">
        <v>1813.34</v>
      </c>
      <c r="M3870" s="0" t="n">
        <v>1813.34</v>
      </c>
      <c r="N3870" s="0" t="s">
        <v>22</v>
      </c>
      <c r="O3870" s="1" t="n">
        <f aca="false">SUM(G3870:L3870)</f>
        <v>1813.34</v>
      </c>
      <c r="P3870" s="4" t="n">
        <f aca="false">IF(M3870=O3870,1,0)</f>
        <v>1</v>
      </c>
      <c r="Q3870" s="2" t="n">
        <v>1</v>
      </c>
    </row>
    <row r="3871" customFormat="false" ht="12.8" hidden="false" customHeight="false" outlineLevel="0" collapsed="false">
      <c r="A3871" s="0" t="s">
        <v>5099</v>
      </c>
      <c r="B3871" s="0" t="s">
        <v>5118</v>
      </c>
      <c r="C3871" s="0" t="s">
        <v>4837</v>
      </c>
      <c r="D3871" s="0" t="s">
        <v>20</v>
      </c>
      <c r="E3871" s="0" t="s">
        <v>5119</v>
      </c>
      <c r="H3871" s="0" t="n">
        <v>1800</v>
      </c>
      <c r="M3871" s="0" t="n">
        <v>1800</v>
      </c>
      <c r="N3871" s="0" t="s">
        <v>22</v>
      </c>
      <c r="O3871" s="1" t="n">
        <f aca="false">SUM(G3871:L3871)</f>
        <v>1800</v>
      </c>
      <c r="P3871" s="4" t="n">
        <f aca="false">IF(M3871=O3871,1,0)</f>
        <v>1</v>
      </c>
      <c r="Q3871" s="2" t="n">
        <v>1</v>
      </c>
    </row>
    <row r="3872" customFormat="false" ht="12.8" hidden="false" customHeight="false" outlineLevel="0" collapsed="false">
      <c r="A3872" s="0" t="s">
        <v>5099</v>
      </c>
      <c r="B3872" s="0" t="s">
        <v>5120</v>
      </c>
      <c r="C3872" s="0" t="s">
        <v>75</v>
      </c>
      <c r="D3872" s="0" t="s">
        <v>20</v>
      </c>
      <c r="E3872" s="0" t="s">
        <v>5121</v>
      </c>
      <c r="H3872" s="0" t="n">
        <v>6000</v>
      </c>
      <c r="M3872" s="0" t="n">
        <v>6000</v>
      </c>
      <c r="N3872" s="0" t="s">
        <v>22</v>
      </c>
      <c r="O3872" s="1" t="n">
        <f aca="false">SUM(G3872:L3872)</f>
        <v>6000</v>
      </c>
      <c r="P3872" s="4" t="n">
        <f aca="false">IF(M3872=O3872,1,0)</f>
        <v>1</v>
      </c>
      <c r="Q3872" s="2" t="n">
        <v>1</v>
      </c>
    </row>
    <row r="3873" customFormat="false" ht="12.8" hidden="false" customHeight="false" outlineLevel="0" collapsed="false">
      <c r="A3873" s="0" t="s">
        <v>5099</v>
      </c>
      <c r="B3873" s="0" t="s">
        <v>310</v>
      </c>
      <c r="C3873" s="0" t="s">
        <v>75</v>
      </c>
      <c r="D3873" s="0" t="s">
        <v>20</v>
      </c>
      <c r="E3873" s="0" t="s">
        <v>5122</v>
      </c>
      <c r="H3873" s="0" t="n">
        <v>1200</v>
      </c>
      <c r="M3873" s="0" t="n">
        <v>1200</v>
      </c>
      <c r="N3873" s="0" t="s">
        <v>22</v>
      </c>
      <c r="O3873" s="1" t="n">
        <f aca="false">SUM(G3873:L3873)</f>
        <v>1200</v>
      </c>
      <c r="P3873" s="4" t="n">
        <f aca="false">IF(M3873=O3873,1,0)</f>
        <v>1</v>
      </c>
      <c r="Q3873" s="2" t="n">
        <v>1</v>
      </c>
    </row>
    <row r="3874" customFormat="false" ht="12.8" hidden="false" customHeight="false" outlineLevel="0" collapsed="false">
      <c r="A3874" s="0" t="s">
        <v>5099</v>
      </c>
      <c r="B3874" s="0" t="s">
        <v>3370</v>
      </c>
      <c r="C3874" s="0" t="s">
        <v>42</v>
      </c>
      <c r="D3874" s="0" t="s">
        <v>20</v>
      </c>
      <c r="E3874" s="0" t="s">
        <v>976</v>
      </c>
      <c r="K3874" s="0" t="n">
        <v>1250</v>
      </c>
      <c r="M3874" s="0" t="n">
        <v>1250</v>
      </c>
      <c r="N3874" s="0" t="s">
        <v>22</v>
      </c>
      <c r="O3874" s="1" t="n">
        <f aca="false">SUM(G3874:L3874)</f>
        <v>1250</v>
      </c>
      <c r="P3874" s="4" t="n">
        <f aca="false">IF(M3874=O3874,1,0)</f>
        <v>1</v>
      </c>
      <c r="Q3874" s="2" t="n">
        <v>1</v>
      </c>
    </row>
    <row r="3875" customFormat="false" ht="12.8" hidden="false" customHeight="false" outlineLevel="0" collapsed="false">
      <c r="A3875" s="0" t="s">
        <v>5099</v>
      </c>
      <c r="B3875" s="0" t="s">
        <v>336</v>
      </c>
      <c r="C3875" s="0" t="s">
        <v>75</v>
      </c>
      <c r="D3875" s="0" t="s">
        <v>20</v>
      </c>
      <c r="E3875" s="0" t="s">
        <v>5123</v>
      </c>
      <c r="H3875" s="0" t="n">
        <v>540</v>
      </c>
      <c r="M3875" s="0" t="n">
        <v>540</v>
      </c>
      <c r="N3875" s="0" t="s">
        <v>22</v>
      </c>
      <c r="O3875" s="1" t="n">
        <f aca="false">SUM(G3875:L3875)</f>
        <v>540</v>
      </c>
      <c r="P3875" s="4" t="n">
        <f aca="false">IF(M3875=O3875,1,0)</f>
        <v>1</v>
      </c>
      <c r="Q3875" s="2" t="n">
        <v>1</v>
      </c>
    </row>
    <row r="3876" customFormat="false" ht="12.8" hidden="false" customHeight="false" outlineLevel="0" collapsed="false">
      <c r="A3876" s="0" t="s">
        <v>5099</v>
      </c>
      <c r="B3876" s="0" t="s">
        <v>338</v>
      </c>
      <c r="C3876" s="0" t="s">
        <v>42</v>
      </c>
      <c r="D3876" s="0" t="s">
        <v>20</v>
      </c>
      <c r="E3876" s="0" t="s">
        <v>715</v>
      </c>
      <c r="H3876" s="0" t="n">
        <v>1080</v>
      </c>
      <c r="M3876" s="0" t="n">
        <v>1080</v>
      </c>
      <c r="N3876" s="0" t="s">
        <v>22</v>
      </c>
      <c r="O3876" s="1" t="n">
        <f aca="false">SUM(G3876:L3876)</f>
        <v>1080</v>
      </c>
      <c r="P3876" s="4" t="n">
        <f aca="false">IF(M3876=O3876,1,0)</f>
        <v>1</v>
      </c>
      <c r="Q3876" s="2" t="n">
        <v>1</v>
      </c>
    </row>
    <row r="3877" customFormat="false" ht="12.8" hidden="false" customHeight="false" outlineLevel="0" collapsed="false">
      <c r="A3877" s="0" t="s">
        <v>5099</v>
      </c>
      <c r="B3877" s="0" t="s">
        <v>148</v>
      </c>
      <c r="C3877" s="0" t="s">
        <v>85</v>
      </c>
      <c r="D3877" s="0" t="s">
        <v>20</v>
      </c>
      <c r="E3877" s="0" t="s">
        <v>4269</v>
      </c>
      <c r="H3877" s="0" t="n">
        <v>2500</v>
      </c>
      <c r="M3877" s="0" t="n">
        <v>2500</v>
      </c>
      <c r="N3877" s="0" t="s">
        <v>22</v>
      </c>
      <c r="O3877" s="1" t="n">
        <f aca="false">SUM(G3877:L3877)</f>
        <v>2500</v>
      </c>
      <c r="P3877" s="4" t="n">
        <f aca="false">IF(M3877=O3877,1,0)</f>
        <v>1</v>
      </c>
      <c r="Q3877" s="2" t="n">
        <v>1</v>
      </c>
    </row>
    <row r="3878" customFormat="false" ht="12.8" hidden="false" customHeight="false" outlineLevel="0" collapsed="false">
      <c r="A3878" s="0" t="s">
        <v>5099</v>
      </c>
      <c r="B3878" s="0" t="s">
        <v>5124</v>
      </c>
      <c r="C3878" s="0" t="s">
        <v>42</v>
      </c>
      <c r="D3878" s="0" t="s">
        <v>20</v>
      </c>
      <c r="E3878" s="0" t="s">
        <v>5125</v>
      </c>
      <c r="K3878" s="0" t="n">
        <v>1750</v>
      </c>
      <c r="M3878" s="0" t="n">
        <v>1750</v>
      </c>
      <c r="N3878" s="0" t="s">
        <v>351</v>
      </c>
      <c r="O3878" s="1" t="n">
        <f aca="false">SUM(G3878:L3878)</f>
        <v>1750</v>
      </c>
      <c r="P3878" s="4" t="n">
        <f aca="false">IF(M3878=O3878,1,0)</f>
        <v>1</v>
      </c>
      <c r="Q3878" s="2" t="n">
        <v>1</v>
      </c>
    </row>
    <row r="3879" customFormat="false" ht="12.8" hidden="false" customHeight="false" outlineLevel="0" collapsed="false">
      <c r="A3879" s="0" t="s">
        <v>5099</v>
      </c>
      <c r="B3879" s="0" t="s">
        <v>5126</v>
      </c>
      <c r="C3879" s="0" t="s">
        <v>189</v>
      </c>
      <c r="D3879" s="0" t="s">
        <v>20</v>
      </c>
      <c r="E3879" s="0" t="s">
        <v>5127</v>
      </c>
      <c r="K3879" s="0" t="n">
        <v>625</v>
      </c>
      <c r="M3879" s="0" t="n">
        <v>625</v>
      </c>
      <c r="N3879" s="0" t="s">
        <v>351</v>
      </c>
      <c r="O3879" s="1" t="n">
        <f aca="false">SUM(G3879:L3879)</f>
        <v>625</v>
      </c>
      <c r="P3879" s="4" t="n">
        <f aca="false">IF(M3879=O3879,1,0)</f>
        <v>1</v>
      </c>
      <c r="Q3879" s="2" t="n">
        <v>1</v>
      </c>
    </row>
    <row r="3880" customFormat="false" ht="12.8" hidden="false" customHeight="false" outlineLevel="0" collapsed="false">
      <c r="A3880" s="0" t="s">
        <v>5099</v>
      </c>
      <c r="B3880" s="0" t="s">
        <v>5128</v>
      </c>
      <c r="C3880" s="0" t="s">
        <v>128</v>
      </c>
      <c r="D3880" s="0" t="s">
        <v>20</v>
      </c>
      <c r="E3880" s="0" t="s">
        <v>5129</v>
      </c>
      <c r="K3880" s="0" t="n">
        <v>810</v>
      </c>
      <c r="L3880" s="0" t="n">
        <v>50</v>
      </c>
      <c r="M3880" s="0" t="n">
        <v>860</v>
      </c>
      <c r="N3880" s="0" t="s">
        <v>351</v>
      </c>
      <c r="O3880" s="1" t="n">
        <f aca="false">SUM(G3880:L3880)</f>
        <v>860</v>
      </c>
      <c r="P3880" s="4" t="n">
        <f aca="false">IF(M3880=O3880,1,0)</f>
        <v>1</v>
      </c>
      <c r="Q3880" s="2" t="n">
        <v>1</v>
      </c>
    </row>
    <row r="3881" customFormat="false" ht="12.8" hidden="false" customHeight="false" outlineLevel="0" collapsed="false">
      <c r="A3881" s="0" t="s">
        <v>5099</v>
      </c>
      <c r="B3881" s="0" t="s">
        <v>5130</v>
      </c>
      <c r="C3881" s="0" t="s">
        <v>75</v>
      </c>
      <c r="D3881" s="0" t="s">
        <v>20</v>
      </c>
      <c r="E3881" s="0" t="s">
        <v>5131</v>
      </c>
      <c r="K3881" s="0" t="n">
        <v>750</v>
      </c>
      <c r="M3881" s="0" t="n">
        <v>750</v>
      </c>
      <c r="N3881" s="0" t="s">
        <v>351</v>
      </c>
      <c r="O3881" s="1" t="n">
        <f aca="false">SUM(G3881:L3881)</f>
        <v>750</v>
      </c>
      <c r="P3881" s="4" t="n">
        <f aca="false">IF(M3881=O3881,1,0)</f>
        <v>1</v>
      </c>
      <c r="Q3881" s="2" t="n">
        <v>1</v>
      </c>
    </row>
    <row r="3882" customFormat="false" ht="12.8" hidden="false" customHeight="false" outlineLevel="0" collapsed="false">
      <c r="A3882" s="0" t="s">
        <v>5099</v>
      </c>
      <c r="B3882" s="0" t="s">
        <v>5132</v>
      </c>
      <c r="C3882" s="0" t="s">
        <v>75</v>
      </c>
      <c r="D3882" s="0" t="s">
        <v>20</v>
      </c>
      <c r="E3882" s="0" t="s">
        <v>5131</v>
      </c>
      <c r="K3882" s="0" t="n">
        <v>750</v>
      </c>
      <c r="M3882" s="0" t="n">
        <v>750</v>
      </c>
      <c r="N3882" s="0" t="s">
        <v>351</v>
      </c>
      <c r="O3882" s="1" t="n">
        <f aca="false">SUM(G3882:L3882)</f>
        <v>750</v>
      </c>
      <c r="P3882" s="4" t="n">
        <f aca="false">IF(M3882=O3882,1,0)</f>
        <v>1</v>
      </c>
      <c r="Q3882" s="2" t="n">
        <v>1</v>
      </c>
    </row>
    <row r="3883" customFormat="false" ht="12.8" hidden="false" customHeight="false" outlineLevel="0" collapsed="false">
      <c r="A3883" s="0" t="s">
        <v>5099</v>
      </c>
      <c r="B3883" s="0" t="s">
        <v>5133</v>
      </c>
      <c r="C3883" s="0" t="s">
        <v>162</v>
      </c>
      <c r="D3883" s="0" t="s">
        <v>20</v>
      </c>
      <c r="E3883" s="0" t="s">
        <v>5134</v>
      </c>
      <c r="K3883" s="0" t="n">
        <v>810</v>
      </c>
      <c r="L3883" s="0" t="n">
        <v>49.8</v>
      </c>
      <c r="M3883" s="0" t="n">
        <v>859.8</v>
      </c>
      <c r="N3883" s="0" t="s">
        <v>351</v>
      </c>
      <c r="O3883" s="1" t="n">
        <f aca="false">SUM(G3883:L3883)</f>
        <v>859.8</v>
      </c>
      <c r="P3883" s="4" t="n">
        <f aca="false">IF(M3883=O3883,1,0)</f>
        <v>1</v>
      </c>
      <c r="Q3883" s="2" t="n">
        <v>1</v>
      </c>
    </row>
    <row r="3884" customFormat="false" ht="12.8" hidden="false" customHeight="false" outlineLevel="0" collapsed="false">
      <c r="A3884" s="0" t="s">
        <v>5099</v>
      </c>
      <c r="B3884" s="0" t="s">
        <v>5135</v>
      </c>
      <c r="C3884" s="0" t="s">
        <v>145</v>
      </c>
      <c r="D3884" s="0" t="s">
        <v>20</v>
      </c>
      <c r="E3884" s="0" t="s">
        <v>5136</v>
      </c>
      <c r="K3884" s="0" t="n">
        <v>750</v>
      </c>
      <c r="M3884" s="0" t="n">
        <v>750</v>
      </c>
      <c r="N3884" s="0" t="s">
        <v>351</v>
      </c>
      <c r="O3884" s="1" t="n">
        <f aca="false">SUM(G3884:L3884)</f>
        <v>750</v>
      </c>
      <c r="P3884" s="4" t="n">
        <f aca="false">IF(M3884=O3884,1,0)</f>
        <v>1</v>
      </c>
      <c r="Q3884" s="2" t="n">
        <v>1</v>
      </c>
    </row>
    <row r="3885" customFormat="false" ht="12.8" hidden="false" customHeight="false" outlineLevel="0" collapsed="false">
      <c r="A3885" s="0" t="s">
        <v>5099</v>
      </c>
      <c r="B3885" s="0" t="s">
        <v>5137</v>
      </c>
      <c r="C3885" s="0" t="s">
        <v>75</v>
      </c>
      <c r="D3885" s="0" t="s">
        <v>20</v>
      </c>
      <c r="E3885" s="0" t="s">
        <v>5131</v>
      </c>
      <c r="K3885" s="0" t="n">
        <v>4913</v>
      </c>
      <c r="M3885" s="0" t="n">
        <v>4913</v>
      </c>
      <c r="N3885" s="0" t="s">
        <v>351</v>
      </c>
      <c r="O3885" s="1" t="n">
        <f aca="false">SUM(G3885:L3885)</f>
        <v>4913</v>
      </c>
      <c r="P3885" s="4" t="n">
        <f aca="false">IF(M3885=O3885,1,0)</f>
        <v>1</v>
      </c>
      <c r="Q3885" s="2" t="n">
        <v>1</v>
      </c>
    </row>
    <row r="3886" customFormat="false" ht="12.8" hidden="false" customHeight="false" outlineLevel="0" collapsed="false">
      <c r="A3886" s="0" t="s">
        <v>5138</v>
      </c>
      <c r="B3886" s="0" t="s">
        <v>18</v>
      </c>
      <c r="C3886" s="0" t="s">
        <v>19</v>
      </c>
      <c r="D3886" s="0" t="s">
        <v>20</v>
      </c>
      <c r="E3886" s="0" t="s">
        <v>21</v>
      </c>
      <c r="H3886" s="0" t="n">
        <v>500</v>
      </c>
      <c r="M3886" s="0" t="n">
        <v>500</v>
      </c>
      <c r="N3886" s="0" t="s">
        <v>22</v>
      </c>
      <c r="O3886" s="1" t="n">
        <f aca="false">SUM(G3886:L3886)</f>
        <v>500</v>
      </c>
      <c r="P3886" s="4" t="n">
        <f aca="false">IF(M3886=O3886,1,0)</f>
        <v>1</v>
      </c>
      <c r="Q3886" s="2" t="n">
        <v>1</v>
      </c>
    </row>
    <row r="3887" customFormat="false" ht="12.8" hidden="false" customHeight="false" outlineLevel="0" collapsed="false">
      <c r="A3887" s="0" t="s">
        <v>5138</v>
      </c>
      <c r="B3887" s="0" t="s">
        <v>1437</v>
      </c>
      <c r="C3887" s="0" t="s">
        <v>128</v>
      </c>
      <c r="D3887" s="0" t="s">
        <v>20</v>
      </c>
      <c r="E3887" s="0" t="s">
        <v>1438</v>
      </c>
      <c r="H3887" s="0" t="n">
        <v>25256</v>
      </c>
      <c r="M3887" s="0" t="n">
        <v>25256</v>
      </c>
      <c r="N3887" s="0" t="s">
        <v>22</v>
      </c>
      <c r="O3887" s="1" t="n">
        <f aca="false">SUM(G3887:L3887)</f>
        <v>25256</v>
      </c>
      <c r="P3887" s="4" t="n">
        <f aca="false">IF(M3887=O3887,1,0)</f>
        <v>1</v>
      </c>
      <c r="Q3887" s="2" t="n">
        <v>1</v>
      </c>
    </row>
    <row r="3888" customFormat="false" ht="12.8" hidden="false" customHeight="false" outlineLevel="0" collapsed="false">
      <c r="A3888" s="0" t="s">
        <v>5138</v>
      </c>
      <c r="B3888" s="0" t="s">
        <v>1445</v>
      </c>
      <c r="C3888" s="0" t="s">
        <v>1446</v>
      </c>
      <c r="D3888" s="0" t="s">
        <v>20</v>
      </c>
      <c r="E3888" s="0" t="s">
        <v>1447</v>
      </c>
      <c r="H3888" s="0" t="n">
        <v>2000</v>
      </c>
      <c r="M3888" s="0" t="n">
        <v>2000</v>
      </c>
      <c r="N3888" s="0" t="s">
        <v>22</v>
      </c>
      <c r="O3888" s="1" t="n">
        <f aca="false">SUM(G3888:L3888)</f>
        <v>2000</v>
      </c>
      <c r="P3888" s="4" t="n">
        <f aca="false">IF(M3888=O3888,1,0)</f>
        <v>1</v>
      </c>
      <c r="Q3888" s="2" t="n">
        <v>1</v>
      </c>
    </row>
    <row r="3889" customFormat="false" ht="12.8" hidden="false" customHeight="false" outlineLevel="0" collapsed="false">
      <c r="A3889" s="0" t="s">
        <v>5138</v>
      </c>
      <c r="B3889" s="0" t="s">
        <v>2268</v>
      </c>
      <c r="C3889" s="0" t="s">
        <v>216</v>
      </c>
      <c r="D3889" s="0" t="s">
        <v>20</v>
      </c>
      <c r="E3889" s="0" t="s">
        <v>217</v>
      </c>
      <c r="H3889" s="0" t="n">
        <v>2200</v>
      </c>
      <c r="M3889" s="0" t="n">
        <v>2200</v>
      </c>
      <c r="N3889" s="0" t="s">
        <v>22</v>
      </c>
      <c r="O3889" s="1" t="n">
        <f aca="false">SUM(G3889:L3889)</f>
        <v>2200</v>
      </c>
      <c r="P3889" s="4" t="n">
        <f aca="false">IF(M3889=O3889,1,0)</f>
        <v>1</v>
      </c>
      <c r="Q3889" s="2" t="n">
        <v>1</v>
      </c>
    </row>
    <row r="3890" customFormat="false" ht="12.8" hidden="false" customHeight="false" outlineLevel="0" collapsed="false">
      <c r="A3890" s="0" t="s">
        <v>5138</v>
      </c>
      <c r="B3890" s="0" t="s">
        <v>5139</v>
      </c>
      <c r="C3890" s="0" t="s">
        <v>5140</v>
      </c>
      <c r="D3890" s="0" t="s">
        <v>20</v>
      </c>
      <c r="E3890" s="0" t="s">
        <v>5141</v>
      </c>
      <c r="H3890" s="0" t="n">
        <v>1852</v>
      </c>
      <c r="M3890" s="0" t="n">
        <v>1852</v>
      </c>
      <c r="N3890" s="0" t="s">
        <v>22</v>
      </c>
      <c r="O3890" s="1" t="n">
        <f aca="false">SUM(G3890:L3890)</f>
        <v>1852</v>
      </c>
      <c r="P3890" s="4" t="n">
        <f aca="false">IF(M3890=O3890,1,0)</f>
        <v>1</v>
      </c>
      <c r="Q3890" s="2" t="n">
        <v>1</v>
      </c>
    </row>
    <row r="3891" customFormat="false" ht="12.8" hidden="false" customHeight="false" outlineLevel="0" collapsed="false">
      <c r="A3891" s="0" t="s">
        <v>5138</v>
      </c>
      <c r="B3891" s="0" t="s">
        <v>5142</v>
      </c>
      <c r="C3891" s="0" t="s">
        <v>1473</v>
      </c>
      <c r="D3891" s="0" t="s">
        <v>20</v>
      </c>
      <c r="E3891" s="0" t="s">
        <v>1474</v>
      </c>
      <c r="H3891" s="0" t="n">
        <v>1000</v>
      </c>
      <c r="M3891" s="0" t="n">
        <v>1000</v>
      </c>
      <c r="N3891" s="0" t="s">
        <v>22</v>
      </c>
      <c r="O3891" s="1" t="n">
        <f aca="false">SUM(G3891:L3891)</f>
        <v>1000</v>
      </c>
      <c r="P3891" s="4" t="n">
        <f aca="false">IF(M3891=O3891,1,0)</f>
        <v>1</v>
      </c>
      <c r="Q3891" s="2" t="n">
        <v>1</v>
      </c>
    </row>
    <row r="3892" customFormat="false" ht="12.8" hidden="false" customHeight="false" outlineLevel="0" collapsed="false">
      <c r="A3892" s="0" t="s">
        <v>5138</v>
      </c>
      <c r="B3892" s="0" t="s">
        <v>5143</v>
      </c>
      <c r="C3892" s="0" t="s">
        <v>5144</v>
      </c>
      <c r="D3892" s="0" t="s">
        <v>20</v>
      </c>
      <c r="E3892" s="0" t="s">
        <v>5145</v>
      </c>
      <c r="H3892" s="0" t="n">
        <v>1500</v>
      </c>
      <c r="M3892" s="0" t="n">
        <v>1500</v>
      </c>
      <c r="N3892" s="0" t="s">
        <v>22</v>
      </c>
      <c r="O3892" s="1" t="n">
        <f aca="false">SUM(G3892:L3892)</f>
        <v>1500</v>
      </c>
      <c r="P3892" s="4" t="n">
        <f aca="false">IF(M3892=O3892,1,0)</f>
        <v>1</v>
      </c>
      <c r="Q3892" s="2" t="n">
        <v>1</v>
      </c>
    </row>
    <row r="3893" customFormat="false" ht="12.8" hidden="false" customHeight="false" outlineLevel="0" collapsed="false">
      <c r="A3893" s="0" t="s">
        <v>5138</v>
      </c>
      <c r="B3893" s="0" t="s">
        <v>41</v>
      </c>
      <c r="C3893" s="0" t="s">
        <v>42</v>
      </c>
      <c r="D3893" s="0" t="s">
        <v>20</v>
      </c>
      <c r="E3893" s="0" t="s">
        <v>43</v>
      </c>
      <c r="H3893" s="0" t="n">
        <v>1000</v>
      </c>
      <c r="M3893" s="0" t="n">
        <v>1000</v>
      </c>
      <c r="N3893" s="0" t="s">
        <v>22</v>
      </c>
      <c r="O3893" s="1" t="n">
        <f aca="false">SUM(G3893:L3893)</f>
        <v>1000</v>
      </c>
      <c r="P3893" s="4" t="n">
        <f aca="false">IF(M3893=O3893,1,0)</f>
        <v>1</v>
      </c>
      <c r="Q3893" s="2" t="n">
        <v>1</v>
      </c>
    </row>
    <row r="3894" customFormat="false" ht="12.8" hidden="false" customHeight="false" outlineLevel="0" collapsed="false">
      <c r="A3894" s="0" t="s">
        <v>5138</v>
      </c>
      <c r="B3894" s="0" t="s">
        <v>50</v>
      </c>
      <c r="C3894" s="0" t="s">
        <v>2962</v>
      </c>
      <c r="D3894" s="0" t="s">
        <v>20</v>
      </c>
      <c r="E3894" s="0" t="s">
        <v>5146</v>
      </c>
      <c r="H3894" s="0" t="n">
        <v>800</v>
      </c>
      <c r="M3894" s="0" t="n">
        <v>800</v>
      </c>
      <c r="N3894" s="0" t="s">
        <v>22</v>
      </c>
      <c r="O3894" s="1" t="n">
        <f aca="false">SUM(G3894:L3894)</f>
        <v>800</v>
      </c>
      <c r="P3894" s="4" t="n">
        <f aca="false">IF(M3894=O3894,1,0)</f>
        <v>1</v>
      </c>
      <c r="Q3894" s="2" t="n">
        <v>1</v>
      </c>
    </row>
    <row r="3895" customFormat="false" ht="12.8" hidden="false" customHeight="false" outlineLevel="0" collapsed="false">
      <c r="A3895" s="0" t="s">
        <v>5138</v>
      </c>
      <c r="B3895" s="0" t="s">
        <v>5147</v>
      </c>
      <c r="C3895" s="0" t="s">
        <v>36</v>
      </c>
      <c r="D3895" s="0" t="s">
        <v>20</v>
      </c>
      <c r="E3895" s="0" t="s">
        <v>108</v>
      </c>
      <c r="H3895" s="0" t="n">
        <v>3000</v>
      </c>
      <c r="M3895" s="0" t="n">
        <v>3000</v>
      </c>
      <c r="N3895" s="0" t="s">
        <v>22</v>
      </c>
      <c r="O3895" s="1" t="n">
        <f aca="false">SUM(G3895:L3895)</f>
        <v>3000</v>
      </c>
      <c r="P3895" s="4" t="n">
        <f aca="false">IF(M3895=O3895,1,0)</f>
        <v>1</v>
      </c>
      <c r="Q3895" s="2" t="n">
        <v>1</v>
      </c>
    </row>
    <row r="3896" customFormat="false" ht="12.8" hidden="false" customHeight="false" outlineLevel="0" collapsed="false">
      <c r="A3896" s="0" t="s">
        <v>5138</v>
      </c>
      <c r="B3896" s="0" t="s">
        <v>5148</v>
      </c>
      <c r="C3896" s="0" t="s">
        <v>36</v>
      </c>
      <c r="D3896" s="0" t="s">
        <v>20</v>
      </c>
      <c r="E3896" s="0" t="s">
        <v>909</v>
      </c>
      <c r="H3896" s="0" t="n">
        <v>5556</v>
      </c>
      <c r="M3896" s="0" t="n">
        <v>5556</v>
      </c>
      <c r="N3896" s="0" t="s">
        <v>22</v>
      </c>
      <c r="O3896" s="1" t="n">
        <f aca="false">SUM(G3896:L3896)</f>
        <v>5556</v>
      </c>
      <c r="P3896" s="4" t="n">
        <f aca="false">IF(M3896=O3896,1,0)</f>
        <v>1</v>
      </c>
      <c r="Q3896" s="2" t="n">
        <v>1</v>
      </c>
    </row>
    <row r="3897" customFormat="false" ht="12.8" hidden="false" customHeight="false" outlineLevel="0" collapsed="false">
      <c r="A3897" s="0" t="s">
        <v>5138</v>
      </c>
      <c r="B3897" s="0" t="s">
        <v>952</v>
      </c>
      <c r="C3897" s="0" t="s">
        <v>1479</v>
      </c>
      <c r="D3897" s="0" t="s">
        <v>20</v>
      </c>
      <c r="E3897" s="0" t="s">
        <v>954</v>
      </c>
      <c r="H3897" s="0" t="n">
        <v>2000</v>
      </c>
      <c r="M3897" s="0" t="n">
        <v>2000</v>
      </c>
      <c r="N3897" s="0" t="s">
        <v>22</v>
      </c>
      <c r="O3897" s="1" t="n">
        <f aca="false">SUM(G3897:L3897)</f>
        <v>2000</v>
      </c>
      <c r="P3897" s="4" t="n">
        <f aca="false">IF(M3897=O3897,1,0)</f>
        <v>1</v>
      </c>
      <c r="Q3897" s="2" t="n">
        <v>1</v>
      </c>
    </row>
    <row r="3898" customFormat="false" ht="12.8" hidden="false" customHeight="false" outlineLevel="0" collapsed="false">
      <c r="A3898" s="0" t="s">
        <v>5138</v>
      </c>
      <c r="B3898" s="0" t="s">
        <v>57</v>
      </c>
      <c r="C3898" s="0" t="s">
        <v>36</v>
      </c>
      <c r="D3898" s="0" t="s">
        <v>20</v>
      </c>
      <c r="E3898" s="0" t="s">
        <v>5149</v>
      </c>
      <c r="H3898" s="0" t="n">
        <v>3000</v>
      </c>
      <c r="M3898" s="0" t="n">
        <v>3000</v>
      </c>
      <c r="N3898" s="0" t="s">
        <v>22</v>
      </c>
      <c r="O3898" s="1" t="n">
        <f aca="false">SUM(G3898:L3898)</f>
        <v>3000</v>
      </c>
      <c r="P3898" s="4" t="n">
        <f aca="false">IF(M3898=O3898,1,0)</f>
        <v>1</v>
      </c>
      <c r="Q3898" s="2" t="n">
        <v>1</v>
      </c>
    </row>
    <row r="3899" customFormat="false" ht="12.8" hidden="false" customHeight="false" outlineLevel="0" collapsed="false">
      <c r="A3899" s="0" t="s">
        <v>5138</v>
      </c>
      <c r="B3899" s="0" t="s">
        <v>57</v>
      </c>
      <c r="C3899" s="0" t="s">
        <v>36</v>
      </c>
      <c r="D3899" s="0" t="s">
        <v>20</v>
      </c>
      <c r="E3899" s="0" t="s">
        <v>909</v>
      </c>
      <c r="H3899" s="0" t="n">
        <v>1300</v>
      </c>
      <c r="M3899" s="0" t="n">
        <v>1300</v>
      </c>
      <c r="N3899" s="0" t="s">
        <v>22</v>
      </c>
      <c r="O3899" s="1" t="n">
        <f aca="false">SUM(G3899:L3899)</f>
        <v>1300</v>
      </c>
      <c r="P3899" s="4" t="n">
        <f aca="false">IF(M3899=O3899,1,0)</f>
        <v>1</v>
      </c>
      <c r="Q3899" s="2" t="n">
        <v>1</v>
      </c>
    </row>
    <row r="3900" customFormat="false" ht="12.8" hidden="false" customHeight="false" outlineLevel="0" collapsed="false">
      <c r="A3900" s="0" t="s">
        <v>5138</v>
      </c>
      <c r="B3900" s="0" t="s">
        <v>57</v>
      </c>
      <c r="C3900" s="0" t="s">
        <v>36</v>
      </c>
      <c r="D3900" s="0" t="s">
        <v>20</v>
      </c>
      <c r="E3900" s="0" t="s">
        <v>58</v>
      </c>
      <c r="J3900" s="0" t="n">
        <v>189</v>
      </c>
      <c r="K3900" s="0" t="n">
        <v>28595</v>
      </c>
      <c r="M3900" s="0" t="n">
        <v>28784</v>
      </c>
      <c r="N3900" s="0" t="s">
        <v>22</v>
      </c>
      <c r="O3900" s="1" t="n">
        <f aca="false">SUM(G3900:L3900)</f>
        <v>28784</v>
      </c>
      <c r="P3900" s="4" t="n">
        <f aca="false">IF(M3900=O3900,1,0)</f>
        <v>1</v>
      </c>
      <c r="Q3900" s="2" t="n">
        <v>1</v>
      </c>
    </row>
    <row r="3901" customFormat="false" ht="12.8" hidden="false" customHeight="false" outlineLevel="0" collapsed="false">
      <c r="A3901" s="0" t="s">
        <v>5138</v>
      </c>
      <c r="B3901" s="0" t="s">
        <v>57</v>
      </c>
      <c r="C3901" s="0" t="s">
        <v>36</v>
      </c>
      <c r="D3901" s="0" t="s">
        <v>20</v>
      </c>
      <c r="E3901" s="0" t="s">
        <v>5150</v>
      </c>
      <c r="H3901" s="0" t="n">
        <v>6500</v>
      </c>
      <c r="M3901" s="0" t="n">
        <v>6500</v>
      </c>
      <c r="N3901" s="0" t="s">
        <v>22</v>
      </c>
      <c r="O3901" s="1" t="n">
        <f aca="false">SUM(G3901:L3901)</f>
        <v>6500</v>
      </c>
      <c r="P3901" s="4" t="n">
        <f aca="false">IF(M3901=O3901,1,0)</f>
        <v>1</v>
      </c>
      <c r="Q3901" s="2" t="n">
        <v>1</v>
      </c>
    </row>
    <row r="3902" customFormat="false" ht="12.8" hidden="false" customHeight="false" outlineLevel="0" collapsed="false">
      <c r="A3902" s="0" t="s">
        <v>5138</v>
      </c>
      <c r="B3902" s="0" t="s">
        <v>57</v>
      </c>
      <c r="C3902" s="0" t="s">
        <v>36</v>
      </c>
      <c r="D3902" s="0" t="s">
        <v>20</v>
      </c>
      <c r="E3902" s="0" t="s">
        <v>70</v>
      </c>
      <c r="H3902" s="0" t="n">
        <v>500</v>
      </c>
      <c r="M3902" s="0" t="n">
        <v>500</v>
      </c>
      <c r="N3902" s="0" t="s">
        <v>22</v>
      </c>
      <c r="O3902" s="1" t="n">
        <f aca="false">SUM(G3902:L3902)</f>
        <v>500</v>
      </c>
      <c r="P3902" s="4" t="n">
        <f aca="false">IF(M3902=O3902,1,0)</f>
        <v>1</v>
      </c>
      <c r="Q3902" s="2" t="n">
        <v>1</v>
      </c>
    </row>
    <row r="3903" customFormat="false" ht="12.8" hidden="false" customHeight="false" outlineLevel="0" collapsed="false">
      <c r="A3903" s="0" t="s">
        <v>5138</v>
      </c>
      <c r="B3903" s="0" t="s">
        <v>57</v>
      </c>
      <c r="C3903" s="0" t="s">
        <v>36</v>
      </c>
      <c r="D3903" s="0" t="s">
        <v>20</v>
      </c>
      <c r="E3903" s="0" t="s">
        <v>70</v>
      </c>
      <c r="H3903" s="0" t="n">
        <v>7450</v>
      </c>
      <c r="M3903" s="0" t="n">
        <v>7450</v>
      </c>
      <c r="N3903" s="0" t="s">
        <v>22</v>
      </c>
      <c r="O3903" s="1" t="n">
        <f aca="false">SUM(G3903:L3903)</f>
        <v>7450</v>
      </c>
      <c r="P3903" s="4" t="n">
        <f aca="false">IF(M3903=O3903,1,0)</f>
        <v>1</v>
      </c>
      <c r="Q3903" s="2" t="n">
        <v>1</v>
      </c>
    </row>
    <row r="3904" customFormat="false" ht="12.8" hidden="false" customHeight="false" outlineLevel="0" collapsed="false">
      <c r="A3904" s="0" t="s">
        <v>5138</v>
      </c>
      <c r="B3904" s="0" t="s">
        <v>3571</v>
      </c>
      <c r="C3904" s="0" t="s">
        <v>1482</v>
      </c>
      <c r="D3904" s="0" t="s">
        <v>20</v>
      </c>
      <c r="E3904" s="0" t="s">
        <v>3572</v>
      </c>
      <c r="H3904" s="0" t="n">
        <v>3000</v>
      </c>
      <c r="M3904" s="0" t="n">
        <v>3000</v>
      </c>
      <c r="N3904" s="0" t="s">
        <v>22</v>
      </c>
      <c r="O3904" s="1" t="n">
        <f aca="false">SUM(G3904:L3904)</f>
        <v>3000</v>
      </c>
      <c r="P3904" s="4" t="n">
        <f aca="false">IF(M3904=O3904,1,0)</f>
        <v>1</v>
      </c>
      <c r="Q3904" s="2" t="n">
        <v>1</v>
      </c>
    </row>
    <row r="3905" customFormat="false" ht="12.8" hidden="false" customHeight="false" outlineLevel="0" collapsed="false">
      <c r="A3905" s="0" t="s">
        <v>5138</v>
      </c>
      <c r="B3905" s="0" t="s">
        <v>62</v>
      </c>
      <c r="C3905" s="0" t="s">
        <v>30</v>
      </c>
      <c r="D3905" s="0" t="s">
        <v>20</v>
      </c>
      <c r="E3905" s="0" t="s">
        <v>63</v>
      </c>
      <c r="H3905" s="0" t="n">
        <v>900</v>
      </c>
      <c r="M3905" s="0" t="n">
        <v>900</v>
      </c>
      <c r="N3905" s="0" t="s">
        <v>22</v>
      </c>
      <c r="O3905" s="1" t="n">
        <f aca="false">SUM(G3905:L3905)</f>
        <v>900</v>
      </c>
      <c r="P3905" s="4" t="n">
        <f aca="false">IF(M3905=O3905,1,0)</f>
        <v>1</v>
      </c>
      <c r="Q3905" s="2" t="n">
        <v>1</v>
      </c>
    </row>
    <row r="3906" customFormat="false" ht="12.8" hidden="false" customHeight="false" outlineLevel="0" collapsed="false">
      <c r="A3906" s="0" t="s">
        <v>5138</v>
      </c>
      <c r="B3906" s="0" t="s">
        <v>64</v>
      </c>
      <c r="C3906" s="0" t="s">
        <v>36</v>
      </c>
      <c r="D3906" s="0" t="s">
        <v>20</v>
      </c>
      <c r="E3906" s="0" t="s">
        <v>5151</v>
      </c>
      <c r="H3906" s="0" t="n">
        <v>25000</v>
      </c>
      <c r="M3906" s="0" t="n">
        <v>25000</v>
      </c>
      <c r="N3906" s="0" t="s">
        <v>22</v>
      </c>
      <c r="O3906" s="1" t="n">
        <f aca="false">SUM(G3906:L3906)</f>
        <v>25000</v>
      </c>
      <c r="P3906" s="4" t="n">
        <f aca="false">IF(M3906=O3906,1,0)</f>
        <v>1</v>
      </c>
      <c r="Q3906" s="2" t="n">
        <v>1</v>
      </c>
    </row>
    <row r="3907" customFormat="false" ht="12.8" hidden="false" customHeight="false" outlineLevel="0" collapsed="false">
      <c r="A3907" s="0" t="s">
        <v>5138</v>
      </c>
      <c r="B3907" s="0" t="s">
        <v>2285</v>
      </c>
      <c r="C3907" s="0" t="s">
        <v>1051</v>
      </c>
      <c r="D3907" s="0" t="s">
        <v>20</v>
      </c>
      <c r="E3907" s="0" t="s">
        <v>5152</v>
      </c>
      <c r="H3907" s="0" t="n">
        <v>1000</v>
      </c>
      <c r="M3907" s="0" t="n">
        <v>1000</v>
      </c>
      <c r="N3907" s="0" t="s">
        <v>22</v>
      </c>
      <c r="O3907" s="1" t="n">
        <f aca="false">SUM(G3907:L3907)</f>
        <v>1000</v>
      </c>
      <c r="P3907" s="4" t="n">
        <f aca="false">IF(M3907=O3907,1,0)</f>
        <v>1</v>
      </c>
      <c r="Q3907" s="2" t="n">
        <v>1</v>
      </c>
    </row>
    <row r="3908" customFormat="false" ht="12.8" hidden="false" customHeight="false" outlineLevel="0" collapsed="false">
      <c r="A3908" s="0" t="s">
        <v>5138</v>
      </c>
      <c r="B3908" s="0" t="s">
        <v>5153</v>
      </c>
      <c r="C3908" s="0" t="s">
        <v>67</v>
      </c>
      <c r="D3908" s="0" t="s">
        <v>20</v>
      </c>
      <c r="E3908" s="0" t="s">
        <v>68</v>
      </c>
      <c r="H3908" s="0" t="n">
        <v>2000</v>
      </c>
      <c r="M3908" s="0" t="n">
        <v>2000</v>
      </c>
      <c r="N3908" s="0" t="s">
        <v>22</v>
      </c>
      <c r="O3908" s="1" t="n">
        <f aca="false">SUM(G3908:L3908)</f>
        <v>2000</v>
      </c>
      <c r="P3908" s="4" t="n">
        <f aca="false">IF(M3908=O3908,1,0)</f>
        <v>1</v>
      </c>
      <c r="Q3908" s="2" t="n">
        <v>1</v>
      </c>
    </row>
    <row r="3909" customFormat="false" ht="12.8" hidden="false" customHeight="false" outlineLevel="0" collapsed="false">
      <c r="A3909" s="0" t="s">
        <v>5138</v>
      </c>
      <c r="B3909" s="0" t="s">
        <v>5154</v>
      </c>
      <c r="C3909" s="0" t="s">
        <v>142</v>
      </c>
      <c r="D3909" s="0" t="s">
        <v>20</v>
      </c>
      <c r="E3909" s="0" t="s">
        <v>2732</v>
      </c>
      <c r="H3909" s="0" t="n">
        <v>2000</v>
      </c>
      <c r="M3909" s="0" t="n">
        <v>2000</v>
      </c>
      <c r="N3909" s="0" t="s">
        <v>22</v>
      </c>
      <c r="O3909" s="1" t="n">
        <f aca="false">SUM(G3909:L3909)</f>
        <v>2000</v>
      </c>
      <c r="P3909" s="4" t="n">
        <f aca="false">IF(M3909=O3909,1,0)</f>
        <v>1</v>
      </c>
      <c r="Q3909" s="2" t="n">
        <v>1</v>
      </c>
    </row>
    <row r="3910" customFormat="false" ht="12.8" hidden="false" customHeight="false" outlineLevel="0" collapsed="false">
      <c r="A3910" s="0" t="s">
        <v>5138</v>
      </c>
      <c r="B3910" s="0" t="s">
        <v>71</v>
      </c>
      <c r="C3910" s="0" t="s">
        <v>72</v>
      </c>
      <c r="D3910" s="0" t="s">
        <v>20</v>
      </c>
      <c r="E3910" s="0" t="s">
        <v>73</v>
      </c>
      <c r="H3910" s="0" t="n">
        <v>1389</v>
      </c>
      <c r="M3910" s="0" t="n">
        <v>1389</v>
      </c>
      <c r="N3910" s="0" t="s">
        <v>22</v>
      </c>
      <c r="O3910" s="1" t="n">
        <f aca="false">SUM(G3910:L3910)</f>
        <v>1389</v>
      </c>
      <c r="P3910" s="4" t="n">
        <f aca="false">IF(M3910=O3910,1,0)</f>
        <v>1</v>
      </c>
      <c r="Q3910" s="2" t="n">
        <v>1</v>
      </c>
    </row>
    <row r="3911" customFormat="false" ht="12.8" hidden="false" customHeight="false" outlineLevel="0" collapsed="false">
      <c r="A3911" s="0" t="s">
        <v>5138</v>
      </c>
      <c r="B3911" s="0" t="s">
        <v>5155</v>
      </c>
      <c r="C3911" s="0" t="s">
        <v>67</v>
      </c>
      <c r="D3911" s="0" t="s">
        <v>20</v>
      </c>
      <c r="E3911" s="0" t="s">
        <v>5156</v>
      </c>
      <c r="H3911" s="0" t="n">
        <v>800</v>
      </c>
      <c r="M3911" s="0" t="n">
        <v>800</v>
      </c>
      <c r="N3911" s="0" t="s">
        <v>22</v>
      </c>
      <c r="O3911" s="1" t="n">
        <f aca="false">SUM(G3911:L3911)</f>
        <v>800</v>
      </c>
      <c r="P3911" s="4" t="n">
        <f aca="false">IF(M3911=O3911,1,0)</f>
        <v>1</v>
      </c>
      <c r="Q3911" s="2" t="n">
        <v>1</v>
      </c>
    </row>
    <row r="3912" customFormat="false" ht="12.8" hidden="false" customHeight="false" outlineLevel="0" collapsed="false">
      <c r="A3912" s="0" t="s">
        <v>5138</v>
      </c>
      <c r="B3912" s="0" t="s">
        <v>5157</v>
      </c>
      <c r="C3912" s="0" t="s">
        <v>2953</v>
      </c>
      <c r="D3912" s="0" t="s">
        <v>20</v>
      </c>
      <c r="E3912" s="0" t="s">
        <v>2386</v>
      </c>
      <c r="H3912" s="0" t="n">
        <v>2500</v>
      </c>
      <c r="M3912" s="0" t="n">
        <v>2500</v>
      </c>
      <c r="N3912" s="0" t="s">
        <v>22</v>
      </c>
      <c r="O3912" s="1" t="n">
        <f aca="false">SUM(G3912:L3912)</f>
        <v>2500</v>
      </c>
      <c r="P3912" s="4" t="n">
        <f aca="false">IF(M3912=O3912,1,0)</f>
        <v>1</v>
      </c>
      <c r="Q3912" s="2" t="n">
        <v>1</v>
      </c>
    </row>
    <row r="3913" customFormat="false" ht="12.8" hidden="false" customHeight="false" outlineLevel="0" collapsed="false">
      <c r="A3913" s="0" t="s">
        <v>5138</v>
      </c>
      <c r="B3913" s="0" t="s">
        <v>5158</v>
      </c>
      <c r="C3913" s="0" t="s">
        <v>3398</v>
      </c>
      <c r="D3913" s="0" t="s">
        <v>20</v>
      </c>
      <c r="E3913" s="0" t="s">
        <v>5159</v>
      </c>
      <c r="H3913" s="0" t="n">
        <v>21492</v>
      </c>
      <c r="M3913" s="0" t="n">
        <v>21492</v>
      </c>
      <c r="N3913" s="0" t="s">
        <v>22</v>
      </c>
      <c r="O3913" s="1" t="n">
        <f aca="false">SUM(G3913:L3913)</f>
        <v>21492</v>
      </c>
      <c r="P3913" s="4" t="n">
        <f aca="false">IF(M3913=O3913,1,0)</f>
        <v>1</v>
      </c>
      <c r="Q3913" s="2" t="n">
        <v>1</v>
      </c>
    </row>
    <row r="3914" customFormat="false" ht="12.8" hidden="false" customHeight="false" outlineLevel="0" collapsed="false">
      <c r="A3914" s="0" t="s">
        <v>5138</v>
      </c>
      <c r="B3914" s="0" t="s">
        <v>5160</v>
      </c>
      <c r="C3914" s="0" t="s">
        <v>5161</v>
      </c>
      <c r="D3914" s="0" t="s">
        <v>20</v>
      </c>
      <c r="E3914" s="0" t="s">
        <v>5162</v>
      </c>
      <c r="H3914" s="0" t="n">
        <v>2000</v>
      </c>
      <c r="M3914" s="0" t="n">
        <v>2000</v>
      </c>
      <c r="N3914" s="0" t="s">
        <v>22</v>
      </c>
      <c r="O3914" s="1" t="n">
        <f aca="false">SUM(G3914:L3914)</f>
        <v>2000</v>
      </c>
      <c r="P3914" s="4" t="n">
        <f aca="false">IF(M3914=O3914,1,0)</f>
        <v>1</v>
      </c>
      <c r="Q3914" s="2" t="n">
        <v>1</v>
      </c>
    </row>
    <row r="3915" customFormat="false" ht="12.8" hidden="false" customHeight="false" outlineLevel="0" collapsed="false">
      <c r="A3915" s="0" t="s">
        <v>5138</v>
      </c>
      <c r="B3915" s="0" t="s">
        <v>5163</v>
      </c>
      <c r="C3915" s="0" t="s">
        <v>85</v>
      </c>
      <c r="D3915" s="0" t="s">
        <v>20</v>
      </c>
      <c r="E3915" s="0" t="s">
        <v>1358</v>
      </c>
      <c r="H3915" s="0" t="n">
        <v>218095</v>
      </c>
      <c r="M3915" s="0" t="n">
        <v>218095</v>
      </c>
      <c r="N3915" s="0" t="s">
        <v>22</v>
      </c>
      <c r="O3915" s="1" t="n">
        <f aca="false">SUM(G3915:L3915)</f>
        <v>218095</v>
      </c>
      <c r="P3915" s="4" t="n">
        <f aca="false">IF(M3915=O3915,1,0)</f>
        <v>1</v>
      </c>
      <c r="Q3915" s="2" t="n">
        <v>1</v>
      </c>
    </row>
    <row r="3916" customFormat="false" ht="12.8" hidden="false" customHeight="false" outlineLevel="0" collapsed="false">
      <c r="A3916" s="0" t="s">
        <v>5138</v>
      </c>
      <c r="B3916" s="0" t="s">
        <v>91</v>
      </c>
      <c r="C3916" s="0" t="s">
        <v>92</v>
      </c>
      <c r="D3916" s="0" t="s">
        <v>20</v>
      </c>
      <c r="E3916" s="0" t="s">
        <v>93</v>
      </c>
      <c r="G3916" s="0" t="n">
        <v>27369</v>
      </c>
      <c r="H3916" s="0" t="n">
        <v>907218</v>
      </c>
      <c r="M3916" s="0" t="n">
        <v>934587</v>
      </c>
      <c r="N3916" s="0" t="s">
        <v>22</v>
      </c>
      <c r="O3916" s="1" t="n">
        <f aca="false">SUM(G3916:L3916)</f>
        <v>934587</v>
      </c>
      <c r="P3916" s="4" t="n">
        <f aca="false">IF(M3916=O3916,1,0)</f>
        <v>1</v>
      </c>
      <c r="Q3916" s="2" t="n">
        <v>1</v>
      </c>
    </row>
    <row r="3917" customFormat="false" ht="12.8" hidden="false" customHeight="false" outlineLevel="0" collapsed="false">
      <c r="A3917" s="0" t="s">
        <v>5138</v>
      </c>
      <c r="B3917" s="0" t="s">
        <v>2982</v>
      </c>
      <c r="C3917" s="0" t="s">
        <v>36</v>
      </c>
      <c r="D3917" s="0" t="s">
        <v>20</v>
      </c>
      <c r="E3917" s="0" t="s">
        <v>408</v>
      </c>
      <c r="H3917" s="0" t="n">
        <v>2000</v>
      </c>
      <c r="M3917" s="0" t="n">
        <v>2000</v>
      </c>
      <c r="N3917" s="0" t="s">
        <v>22</v>
      </c>
      <c r="O3917" s="1" t="n">
        <f aca="false">SUM(G3917:L3917)</f>
        <v>2000</v>
      </c>
      <c r="P3917" s="4" t="n">
        <f aca="false">IF(M3917=O3917,1,0)</f>
        <v>1</v>
      </c>
      <c r="Q3917" s="2" t="n">
        <v>1</v>
      </c>
    </row>
    <row r="3918" customFormat="false" ht="12.8" hidden="false" customHeight="false" outlineLevel="0" collapsed="false">
      <c r="A3918" s="0" t="s">
        <v>5138</v>
      </c>
      <c r="B3918" s="0" t="s">
        <v>2983</v>
      </c>
      <c r="C3918" s="0" t="s">
        <v>80</v>
      </c>
      <c r="D3918" s="0" t="s">
        <v>20</v>
      </c>
      <c r="E3918" s="0" t="s">
        <v>2300</v>
      </c>
      <c r="H3918" s="0" t="n">
        <v>2500</v>
      </c>
      <c r="K3918" s="0" t="n">
        <v>1000</v>
      </c>
      <c r="M3918" s="0" t="n">
        <v>3500</v>
      </c>
      <c r="N3918" s="0" t="s">
        <v>22</v>
      </c>
      <c r="O3918" s="1" t="n">
        <f aca="false">SUM(G3918:L3918)</f>
        <v>3500</v>
      </c>
      <c r="P3918" s="4" t="n">
        <f aca="false">IF(M3918=O3918,1,0)</f>
        <v>1</v>
      </c>
      <c r="Q3918" s="2" t="n">
        <v>1</v>
      </c>
    </row>
    <row r="3919" customFormat="false" ht="12.8" hidden="false" customHeight="false" outlineLevel="0" collapsed="false">
      <c r="A3919" s="0" t="s">
        <v>5138</v>
      </c>
      <c r="B3919" s="0" t="s">
        <v>94</v>
      </c>
      <c r="C3919" s="0" t="s">
        <v>95</v>
      </c>
      <c r="D3919" s="0" t="s">
        <v>20</v>
      </c>
      <c r="E3919" s="0" t="s">
        <v>96</v>
      </c>
      <c r="H3919" s="0" t="n">
        <v>274979</v>
      </c>
      <c r="M3919" s="0" t="n">
        <v>274979</v>
      </c>
      <c r="N3919" s="0" t="s">
        <v>22</v>
      </c>
      <c r="O3919" s="1" t="n">
        <f aca="false">SUM(G3919:L3919)</f>
        <v>274979</v>
      </c>
      <c r="P3919" s="4" t="n">
        <f aca="false">IF(M3919=O3919,1,0)</f>
        <v>1</v>
      </c>
      <c r="Q3919" s="2" t="n">
        <v>1</v>
      </c>
    </row>
    <row r="3920" customFormat="false" ht="12.8" hidden="false" customHeight="false" outlineLevel="0" collapsed="false">
      <c r="A3920" s="0" t="s">
        <v>5138</v>
      </c>
      <c r="B3920" s="0" t="s">
        <v>4284</v>
      </c>
      <c r="C3920" s="0" t="s">
        <v>128</v>
      </c>
      <c r="D3920" s="0" t="s">
        <v>20</v>
      </c>
      <c r="E3920" s="0" t="s">
        <v>5164</v>
      </c>
      <c r="H3920" s="0" t="n">
        <v>16296</v>
      </c>
      <c r="M3920" s="0" t="n">
        <v>16296</v>
      </c>
      <c r="N3920" s="0" t="s">
        <v>22</v>
      </c>
      <c r="O3920" s="1" t="n">
        <f aca="false">SUM(G3920:L3920)</f>
        <v>16296</v>
      </c>
      <c r="P3920" s="4" t="n">
        <f aca="false">IF(M3920=O3920,1,0)</f>
        <v>1</v>
      </c>
      <c r="Q3920" s="2" t="n">
        <v>1</v>
      </c>
    </row>
    <row r="3921" customFormat="false" ht="12.8" hidden="false" customHeight="false" outlineLevel="0" collapsed="false">
      <c r="A3921" s="0" t="s">
        <v>5138</v>
      </c>
      <c r="B3921" s="0" t="s">
        <v>3587</v>
      </c>
      <c r="C3921" s="0" t="s">
        <v>42</v>
      </c>
      <c r="D3921" s="0" t="s">
        <v>20</v>
      </c>
      <c r="E3921" s="0" t="s">
        <v>2611</v>
      </c>
      <c r="K3921" s="0" t="n">
        <v>4680</v>
      </c>
      <c r="M3921" s="0" t="n">
        <v>4680</v>
      </c>
      <c r="N3921" s="0" t="s">
        <v>22</v>
      </c>
      <c r="O3921" s="1" t="n">
        <f aca="false">SUM(G3921:L3921)</f>
        <v>4680</v>
      </c>
      <c r="P3921" s="4" t="n">
        <f aca="false">IF(M3921=O3921,1,0)</f>
        <v>1</v>
      </c>
      <c r="Q3921" s="2" t="n">
        <v>1</v>
      </c>
    </row>
    <row r="3922" customFormat="false" ht="12.8" hidden="false" customHeight="false" outlineLevel="0" collapsed="false">
      <c r="A3922" s="0" t="s">
        <v>5138</v>
      </c>
      <c r="B3922" s="0" t="s">
        <v>5165</v>
      </c>
      <c r="C3922" s="0" t="s">
        <v>75</v>
      </c>
      <c r="D3922" s="0" t="s">
        <v>20</v>
      </c>
      <c r="E3922" s="0" t="s">
        <v>2321</v>
      </c>
      <c r="H3922" s="0" t="n">
        <v>34221</v>
      </c>
      <c r="M3922" s="0" t="n">
        <v>34221</v>
      </c>
      <c r="N3922" s="0" t="s">
        <v>22</v>
      </c>
      <c r="O3922" s="1" t="n">
        <f aca="false">SUM(G3922:L3922)</f>
        <v>34221</v>
      </c>
      <c r="P3922" s="4" t="n">
        <f aca="false">IF(M3922=O3922,1,0)</f>
        <v>1</v>
      </c>
      <c r="Q3922" s="2" t="n">
        <v>1</v>
      </c>
    </row>
    <row r="3923" customFormat="false" ht="12.8" hidden="false" customHeight="false" outlineLevel="0" collapsed="false">
      <c r="A3923" s="0" t="s">
        <v>5138</v>
      </c>
      <c r="B3923" s="0" t="s">
        <v>2788</v>
      </c>
      <c r="C3923" s="0" t="s">
        <v>2305</v>
      </c>
      <c r="D3923" s="0" t="s">
        <v>20</v>
      </c>
      <c r="E3923" s="0" t="s">
        <v>5166</v>
      </c>
      <c r="H3923" s="0" t="n">
        <v>26200</v>
      </c>
      <c r="M3923" s="0" t="n">
        <v>26200</v>
      </c>
      <c r="N3923" s="0" t="s">
        <v>22</v>
      </c>
      <c r="O3923" s="1" t="n">
        <f aca="false">SUM(G3923:L3923)</f>
        <v>26200</v>
      </c>
      <c r="P3923" s="4" t="n">
        <f aca="false">IF(M3923=O3923,1,0)</f>
        <v>1</v>
      </c>
      <c r="Q3923" s="2" t="n">
        <v>1</v>
      </c>
    </row>
    <row r="3924" customFormat="false" ht="12.8" hidden="false" customHeight="false" outlineLevel="0" collapsed="false">
      <c r="A3924" s="0" t="s">
        <v>5138</v>
      </c>
      <c r="B3924" s="0" t="s">
        <v>5167</v>
      </c>
      <c r="C3924" s="0" t="s">
        <v>85</v>
      </c>
      <c r="D3924" s="0" t="s">
        <v>20</v>
      </c>
      <c r="E3924" s="0" t="s">
        <v>5168</v>
      </c>
      <c r="H3924" s="0" t="n">
        <v>5000</v>
      </c>
      <c r="M3924" s="0" t="n">
        <v>5000</v>
      </c>
      <c r="N3924" s="0" t="s">
        <v>22</v>
      </c>
      <c r="O3924" s="1" t="n">
        <f aca="false">SUM(G3924:L3924)</f>
        <v>5000</v>
      </c>
      <c r="P3924" s="4" t="n">
        <f aca="false">IF(M3924=O3924,1,0)</f>
        <v>1</v>
      </c>
      <c r="Q3924" s="2" t="n">
        <v>1</v>
      </c>
    </row>
    <row r="3925" customFormat="false" ht="12.8" hidden="false" customHeight="false" outlineLevel="0" collapsed="false">
      <c r="A3925" s="0" t="s">
        <v>5138</v>
      </c>
      <c r="B3925" s="0" t="s">
        <v>5169</v>
      </c>
      <c r="C3925" s="0" t="s">
        <v>85</v>
      </c>
      <c r="D3925" s="0" t="s">
        <v>20</v>
      </c>
      <c r="E3925" s="0" t="s">
        <v>5170</v>
      </c>
      <c r="H3925" s="0" t="n">
        <v>12080</v>
      </c>
      <c r="M3925" s="0" t="n">
        <v>12080</v>
      </c>
      <c r="N3925" s="0" t="s">
        <v>22</v>
      </c>
      <c r="O3925" s="1" t="n">
        <f aca="false">SUM(G3925:L3925)</f>
        <v>12080</v>
      </c>
      <c r="P3925" s="4" t="n">
        <f aca="false">IF(M3925=O3925,1,0)</f>
        <v>1</v>
      </c>
      <c r="Q3925" s="2" t="n">
        <v>1</v>
      </c>
    </row>
    <row r="3926" customFormat="false" ht="12.8" hidden="false" customHeight="false" outlineLevel="0" collapsed="false">
      <c r="A3926" s="0" t="s">
        <v>5138</v>
      </c>
      <c r="B3926" s="0" t="s">
        <v>5171</v>
      </c>
      <c r="C3926" s="0" t="s">
        <v>30</v>
      </c>
      <c r="D3926" s="0" t="s">
        <v>20</v>
      </c>
      <c r="E3926" s="0" t="s">
        <v>5172</v>
      </c>
      <c r="H3926" s="0" t="n">
        <v>1000</v>
      </c>
      <c r="M3926" s="0" t="n">
        <v>1000</v>
      </c>
      <c r="N3926" s="0" t="s">
        <v>22</v>
      </c>
      <c r="O3926" s="1" t="n">
        <f aca="false">SUM(G3926:L3926)</f>
        <v>1000</v>
      </c>
      <c r="P3926" s="4" t="n">
        <f aca="false">IF(M3926=O3926,1,0)</f>
        <v>1</v>
      </c>
      <c r="Q3926" s="2" t="n">
        <v>1</v>
      </c>
    </row>
    <row r="3927" customFormat="false" ht="12.8" hidden="false" customHeight="false" outlineLevel="0" collapsed="false">
      <c r="A3927" s="0" t="s">
        <v>5138</v>
      </c>
      <c r="B3927" s="0" t="s">
        <v>5173</v>
      </c>
      <c r="C3927" s="0" t="s">
        <v>36</v>
      </c>
      <c r="D3927" s="0" t="s">
        <v>20</v>
      </c>
      <c r="E3927" s="0" t="s">
        <v>5174</v>
      </c>
      <c r="H3927" s="0" t="n">
        <v>10000</v>
      </c>
      <c r="M3927" s="0" t="n">
        <v>10000</v>
      </c>
      <c r="N3927" s="0" t="s">
        <v>22</v>
      </c>
      <c r="O3927" s="1" t="n">
        <f aca="false">SUM(G3927:L3927)</f>
        <v>10000</v>
      </c>
      <c r="P3927" s="4" t="n">
        <f aca="false">IF(M3927=O3927,1,0)</f>
        <v>1</v>
      </c>
      <c r="Q3927" s="2" t="n">
        <v>1</v>
      </c>
    </row>
    <row r="3928" customFormat="false" ht="12.8" hidden="false" customHeight="false" outlineLevel="0" collapsed="false">
      <c r="A3928" s="0" t="s">
        <v>5138</v>
      </c>
      <c r="B3928" s="0" t="s">
        <v>5175</v>
      </c>
      <c r="C3928" s="0" t="s">
        <v>51</v>
      </c>
      <c r="D3928" s="0" t="s">
        <v>20</v>
      </c>
      <c r="E3928" s="0" t="s">
        <v>5176</v>
      </c>
      <c r="H3928" s="0" t="n">
        <v>2000</v>
      </c>
      <c r="M3928" s="0" t="n">
        <v>2000</v>
      </c>
      <c r="N3928" s="0" t="s">
        <v>22</v>
      </c>
      <c r="O3928" s="1" t="n">
        <f aca="false">SUM(G3928:L3928)</f>
        <v>2000</v>
      </c>
      <c r="P3928" s="4" t="n">
        <f aca="false">IF(M3928=O3928,1,0)</f>
        <v>1</v>
      </c>
      <c r="Q3928" s="2" t="n">
        <v>1</v>
      </c>
    </row>
    <row r="3929" customFormat="false" ht="12.8" hidden="false" customHeight="false" outlineLevel="0" collapsed="false">
      <c r="A3929" s="0" t="s">
        <v>5138</v>
      </c>
      <c r="B3929" s="0" t="s">
        <v>5177</v>
      </c>
      <c r="C3929" s="0" t="s">
        <v>5178</v>
      </c>
      <c r="D3929" s="0" t="s">
        <v>20</v>
      </c>
      <c r="E3929" s="0" t="s">
        <v>5179</v>
      </c>
      <c r="H3929" s="0" t="n">
        <v>4500</v>
      </c>
      <c r="M3929" s="0" t="n">
        <v>4500</v>
      </c>
      <c r="N3929" s="0" t="s">
        <v>22</v>
      </c>
      <c r="O3929" s="1" t="n">
        <f aca="false">SUM(G3929:L3929)</f>
        <v>4500</v>
      </c>
      <c r="P3929" s="4" t="n">
        <f aca="false">IF(M3929=O3929,1,0)</f>
        <v>1</v>
      </c>
      <c r="Q3929" s="2" t="n">
        <v>1</v>
      </c>
    </row>
    <row r="3930" customFormat="false" ht="12.8" hidden="false" customHeight="false" outlineLevel="0" collapsed="false">
      <c r="A3930" s="0" t="s">
        <v>5138</v>
      </c>
      <c r="B3930" s="0" t="s">
        <v>1520</v>
      </c>
      <c r="C3930" s="0" t="s">
        <v>85</v>
      </c>
      <c r="D3930" s="0" t="s">
        <v>20</v>
      </c>
      <c r="E3930" s="0" t="s">
        <v>5180</v>
      </c>
      <c r="H3930" s="0" t="n">
        <v>1000</v>
      </c>
      <c r="M3930" s="0" t="n">
        <v>1000</v>
      </c>
      <c r="N3930" s="0" t="s">
        <v>22</v>
      </c>
      <c r="O3930" s="1" t="n">
        <f aca="false">SUM(G3930:L3930)</f>
        <v>1000</v>
      </c>
      <c r="P3930" s="4" t="n">
        <f aca="false">IF(M3930=O3930,1,0)</f>
        <v>1</v>
      </c>
      <c r="Q3930" s="2" t="n">
        <v>1</v>
      </c>
    </row>
    <row r="3931" customFormat="false" ht="12.8" hidden="false" customHeight="false" outlineLevel="0" collapsed="false">
      <c r="A3931" s="0" t="s">
        <v>5138</v>
      </c>
      <c r="B3931" s="0" t="s">
        <v>1533</v>
      </c>
      <c r="C3931" s="0" t="s">
        <v>3601</v>
      </c>
      <c r="D3931" s="0" t="s">
        <v>20</v>
      </c>
      <c r="E3931" s="0" t="s">
        <v>3602</v>
      </c>
      <c r="H3931" s="0" t="n">
        <v>3300</v>
      </c>
      <c r="M3931" s="0" t="n">
        <v>3300</v>
      </c>
      <c r="N3931" s="0" t="s">
        <v>22</v>
      </c>
      <c r="O3931" s="1" t="n">
        <f aca="false">SUM(G3931:L3931)</f>
        <v>3300</v>
      </c>
      <c r="P3931" s="4" t="n">
        <f aca="false">IF(M3931=O3931,1,0)</f>
        <v>1</v>
      </c>
      <c r="Q3931" s="2" t="n">
        <v>1</v>
      </c>
    </row>
    <row r="3932" customFormat="false" ht="12.8" hidden="false" customHeight="false" outlineLevel="0" collapsed="false">
      <c r="A3932" s="0" t="s">
        <v>5138</v>
      </c>
      <c r="B3932" s="0" t="s">
        <v>5181</v>
      </c>
      <c r="C3932" s="0" t="s">
        <v>5182</v>
      </c>
      <c r="D3932" s="0" t="s">
        <v>20</v>
      </c>
      <c r="E3932" s="0" t="s">
        <v>2186</v>
      </c>
      <c r="H3932" s="0" t="n">
        <v>3000</v>
      </c>
      <c r="M3932" s="0" t="n">
        <v>3000</v>
      </c>
      <c r="N3932" s="0" t="s">
        <v>22</v>
      </c>
      <c r="O3932" s="1" t="n">
        <f aca="false">SUM(G3932:L3932)</f>
        <v>3000</v>
      </c>
      <c r="P3932" s="4" t="n">
        <f aca="false">IF(M3932=O3932,1,0)</f>
        <v>1</v>
      </c>
      <c r="Q3932" s="2" t="n">
        <v>1</v>
      </c>
    </row>
    <row r="3933" customFormat="false" ht="12.8" hidden="false" customHeight="false" outlineLevel="0" collapsed="false">
      <c r="A3933" s="0" t="s">
        <v>5138</v>
      </c>
      <c r="B3933" s="0" t="s">
        <v>5183</v>
      </c>
      <c r="C3933" s="0" t="s">
        <v>75</v>
      </c>
      <c r="D3933" s="0" t="s">
        <v>20</v>
      </c>
      <c r="E3933" s="0" t="s">
        <v>5184</v>
      </c>
      <c r="K3933" s="0" t="n">
        <v>700</v>
      </c>
      <c r="M3933" s="0" t="n">
        <v>700</v>
      </c>
      <c r="N3933" s="0" t="s">
        <v>22</v>
      </c>
      <c r="O3933" s="1" t="n">
        <f aca="false">SUM(G3933:L3933)</f>
        <v>700</v>
      </c>
      <c r="P3933" s="4" t="n">
        <f aca="false">IF(M3933=O3933,1,0)</f>
        <v>1</v>
      </c>
      <c r="Q3933" s="2" t="n">
        <v>1</v>
      </c>
    </row>
    <row r="3934" customFormat="false" ht="12.8" hidden="false" customHeight="false" outlineLevel="0" collapsed="false">
      <c r="A3934" s="0" t="s">
        <v>5138</v>
      </c>
      <c r="B3934" s="0" t="s">
        <v>135</v>
      </c>
      <c r="C3934" s="0" t="s">
        <v>67</v>
      </c>
      <c r="D3934" s="0" t="s">
        <v>20</v>
      </c>
      <c r="E3934" s="0" t="s">
        <v>136</v>
      </c>
      <c r="H3934" s="0" t="n">
        <v>1500</v>
      </c>
      <c r="M3934" s="0" t="n">
        <v>1500</v>
      </c>
      <c r="N3934" s="0" t="s">
        <v>22</v>
      </c>
      <c r="O3934" s="1" t="n">
        <f aca="false">SUM(G3934:L3934)</f>
        <v>1500</v>
      </c>
      <c r="P3934" s="4" t="n">
        <f aca="false">IF(M3934=O3934,1,0)</f>
        <v>1</v>
      </c>
      <c r="Q3934" s="2" t="n">
        <v>1</v>
      </c>
    </row>
    <row r="3935" customFormat="false" ht="12.8" hidden="false" customHeight="false" outlineLevel="0" collapsed="false">
      <c r="A3935" s="0" t="s">
        <v>5138</v>
      </c>
      <c r="B3935" s="0" t="s">
        <v>135</v>
      </c>
      <c r="C3935" s="0" t="s">
        <v>67</v>
      </c>
      <c r="D3935" s="0" t="s">
        <v>20</v>
      </c>
      <c r="E3935" s="0" t="s">
        <v>5185</v>
      </c>
      <c r="H3935" s="0" t="n">
        <v>500</v>
      </c>
      <c r="M3935" s="0" t="n">
        <v>500</v>
      </c>
      <c r="N3935" s="0" t="s">
        <v>22</v>
      </c>
      <c r="O3935" s="1" t="n">
        <f aca="false">SUM(G3935:L3935)</f>
        <v>500</v>
      </c>
      <c r="P3935" s="4" t="n">
        <f aca="false">IF(M3935=O3935,1,0)</f>
        <v>1</v>
      </c>
      <c r="Q3935" s="2" t="n">
        <v>1</v>
      </c>
    </row>
    <row r="3936" customFormat="false" ht="12.8" hidden="false" customHeight="false" outlineLevel="0" collapsed="false">
      <c r="A3936" s="0" t="s">
        <v>5138</v>
      </c>
      <c r="B3936" s="0" t="s">
        <v>137</v>
      </c>
      <c r="C3936" s="0" t="s">
        <v>36</v>
      </c>
      <c r="D3936" s="0" t="s">
        <v>20</v>
      </c>
      <c r="E3936" s="0" t="s">
        <v>138</v>
      </c>
      <c r="H3936" s="0" t="n">
        <v>500</v>
      </c>
      <c r="M3936" s="0" t="n">
        <v>500</v>
      </c>
      <c r="N3936" s="0" t="s">
        <v>22</v>
      </c>
      <c r="O3936" s="1" t="n">
        <f aca="false">SUM(G3936:L3936)</f>
        <v>500</v>
      </c>
      <c r="P3936" s="4" t="n">
        <f aca="false">IF(M3936=O3936,1,0)</f>
        <v>1</v>
      </c>
      <c r="Q3936" s="2" t="n">
        <v>1</v>
      </c>
    </row>
    <row r="3937" customFormat="false" ht="12.8" hidden="false" customHeight="false" outlineLevel="0" collapsed="false">
      <c r="A3937" s="0" t="s">
        <v>5138</v>
      </c>
      <c r="B3937" s="0" t="s">
        <v>4927</v>
      </c>
      <c r="C3937" s="0" t="s">
        <v>115</v>
      </c>
      <c r="D3937" s="0" t="s">
        <v>20</v>
      </c>
      <c r="E3937" s="0" t="s">
        <v>116</v>
      </c>
      <c r="H3937" s="0" t="n">
        <v>1000</v>
      </c>
      <c r="M3937" s="0" t="n">
        <v>1000</v>
      </c>
      <c r="N3937" s="0" t="s">
        <v>22</v>
      </c>
      <c r="O3937" s="1" t="n">
        <f aca="false">SUM(G3937:L3937)</f>
        <v>1000</v>
      </c>
      <c r="P3937" s="4" t="n">
        <f aca="false">IF(M3937=O3937,1,0)</f>
        <v>1</v>
      </c>
      <c r="Q3937" s="2" t="n">
        <v>1</v>
      </c>
    </row>
    <row r="3938" customFormat="false" ht="12.8" hidden="false" customHeight="false" outlineLevel="0" collapsed="false">
      <c r="A3938" s="0" t="s">
        <v>5138</v>
      </c>
      <c r="B3938" s="0" t="s">
        <v>3000</v>
      </c>
      <c r="C3938" s="0" t="s">
        <v>629</v>
      </c>
      <c r="D3938" s="0" t="s">
        <v>20</v>
      </c>
      <c r="E3938" s="0" t="s">
        <v>2143</v>
      </c>
      <c r="H3938" s="0" t="n">
        <v>500</v>
      </c>
      <c r="M3938" s="0" t="n">
        <v>500</v>
      </c>
      <c r="N3938" s="0" t="s">
        <v>22</v>
      </c>
      <c r="O3938" s="1" t="n">
        <f aca="false">SUM(G3938:L3938)</f>
        <v>500</v>
      </c>
      <c r="P3938" s="4" t="n">
        <f aca="false">IF(M3938=O3938,1,0)</f>
        <v>1</v>
      </c>
      <c r="Q3938" s="2" t="n">
        <v>1</v>
      </c>
    </row>
    <row r="3939" customFormat="false" ht="12.8" hidden="false" customHeight="false" outlineLevel="0" collapsed="false">
      <c r="A3939" s="0" t="s">
        <v>5138</v>
      </c>
      <c r="B3939" s="0" t="s">
        <v>139</v>
      </c>
      <c r="C3939" s="0" t="s">
        <v>72</v>
      </c>
      <c r="D3939" s="0" t="s">
        <v>20</v>
      </c>
      <c r="E3939" s="0" t="s">
        <v>140</v>
      </c>
      <c r="H3939" s="0" t="n">
        <v>7000</v>
      </c>
      <c r="M3939" s="0" t="n">
        <v>7000</v>
      </c>
      <c r="N3939" s="0" t="s">
        <v>22</v>
      </c>
      <c r="O3939" s="1" t="n">
        <f aca="false">SUM(G3939:L3939)</f>
        <v>7000</v>
      </c>
      <c r="P3939" s="4" t="n">
        <f aca="false">IF(M3939=O3939,1,0)</f>
        <v>1</v>
      </c>
      <c r="Q3939" s="2" t="n">
        <v>1</v>
      </c>
    </row>
    <row r="3940" customFormat="false" ht="12.8" hidden="false" customHeight="false" outlineLevel="0" collapsed="false">
      <c r="A3940" s="0" t="s">
        <v>5138</v>
      </c>
      <c r="B3940" s="0" t="s">
        <v>139</v>
      </c>
      <c r="C3940" s="0" t="s">
        <v>72</v>
      </c>
      <c r="D3940" s="0" t="s">
        <v>20</v>
      </c>
      <c r="E3940" s="0" t="s">
        <v>140</v>
      </c>
      <c r="H3940" s="0" t="n">
        <v>2000</v>
      </c>
      <c r="M3940" s="0" t="n">
        <v>2000</v>
      </c>
      <c r="N3940" s="0" t="s">
        <v>22</v>
      </c>
      <c r="O3940" s="1" t="n">
        <f aca="false">SUM(G3940:L3940)</f>
        <v>2000</v>
      </c>
      <c r="P3940" s="4" t="n">
        <f aca="false">IF(M3940=O3940,1,0)</f>
        <v>1</v>
      </c>
      <c r="Q3940" s="2" t="n">
        <v>1</v>
      </c>
    </row>
    <row r="3941" customFormat="false" ht="12.8" hidden="false" customHeight="false" outlineLevel="0" collapsed="false">
      <c r="A3941" s="0" t="s">
        <v>5138</v>
      </c>
      <c r="B3941" s="0" t="s">
        <v>5186</v>
      </c>
      <c r="C3941" s="0" t="s">
        <v>629</v>
      </c>
      <c r="D3941" s="0" t="s">
        <v>20</v>
      </c>
      <c r="E3941" s="0" t="s">
        <v>2143</v>
      </c>
      <c r="H3941" s="0" t="n">
        <v>400</v>
      </c>
      <c r="M3941" s="0" t="n">
        <v>400</v>
      </c>
      <c r="N3941" s="0" t="s">
        <v>22</v>
      </c>
      <c r="O3941" s="1" t="n">
        <f aca="false">SUM(G3941:L3941)</f>
        <v>400</v>
      </c>
      <c r="P3941" s="4" t="n">
        <f aca="false">IF(M3941=O3941,1,0)</f>
        <v>1</v>
      </c>
      <c r="Q3941" s="2" t="n">
        <v>1</v>
      </c>
    </row>
    <row r="3942" customFormat="false" ht="12.8" hidden="false" customHeight="false" outlineLevel="0" collapsed="false">
      <c r="A3942" s="0" t="s">
        <v>5138</v>
      </c>
      <c r="B3942" s="0" t="s">
        <v>962</v>
      </c>
      <c r="C3942" s="0" t="s">
        <v>644</v>
      </c>
      <c r="D3942" s="0" t="s">
        <v>20</v>
      </c>
      <c r="E3942" s="0" t="s">
        <v>645</v>
      </c>
      <c r="H3942" s="0" t="n">
        <v>2000</v>
      </c>
      <c r="M3942" s="0" t="n">
        <v>2000</v>
      </c>
      <c r="N3942" s="0" t="s">
        <v>22</v>
      </c>
      <c r="O3942" s="1" t="n">
        <f aca="false">SUM(G3942:L3942)</f>
        <v>2000</v>
      </c>
      <c r="P3942" s="4" t="n">
        <f aca="false">IF(M3942=O3942,1,0)</f>
        <v>1</v>
      </c>
      <c r="Q3942" s="2" t="n">
        <v>1</v>
      </c>
    </row>
    <row r="3943" customFormat="false" ht="12.8" hidden="false" customHeight="false" outlineLevel="0" collapsed="false">
      <c r="A3943" s="0" t="s">
        <v>5138</v>
      </c>
      <c r="B3943" s="0" t="s">
        <v>5187</v>
      </c>
      <c r="C3943" s="0" t="s">
        <v>474</v>
      </c>
      <c r="D3943" s="0" t="s">
        <v>20</v>
      </c>
      <c r="E3943" s="0" t="s">
        <v>475</v>
      </c>
      <c r="H3943" s="0" t="n">
        <v>2500</v>
      </c>
      <c r="M3943" s="0" t="n">
        <v>2500</v>
      </c>
      <c r="N3943" s="0" t="s">
        <v>22</v>
      </c>
      <c r="O3943" s="1" t="n">
        <f aca="false">SUM(G3943:L3943)</f>
        <v>2500</v>
      </c>
      <c r="P3943" s="4" t="n">
        <f aca="false">IF(M3943=O3943,1,0)</f>
        <v>1</v>
      </c>
      <c r="Q3943" s="2" t="n">
        <v>1</v>
      </c>
    </row>
    <row r="3944" customFormat="false" ht="12.8" hidden="false" customHeight="false" outlineLevel="0" collapsed="false">
      <c r="A3944" s="0" t="s">
        <v>5138</v>
      </c>
      <c r="B3944" s="0" t="s">
        <v>2342</v>
      </c>
      <c r="C3944" s="0" t="s">
        <v>386</v>
      </c>
      <c r="D3944" s="0" t="s">
        <v>20</v>
      </c>
      <c r="E3944" s="0" t="s">
        <v>387</v>
      </c>
      <c r="H3944" s="0" t="n">
        <v>500</v>
      </c>
      <c r="M3944" s="0" t="n">
        <v>500</v>
      </c>
      <c r="N3944" s="0" t="s">
        <v>22</v>
      </c>
      <c r="O3944" s="1" t="n">
        <f aca="false">SUM(G3944:L3944)</f>
        <v>500</v>
      </c>
      <c r="P3944" s="4" t="n">
        <f aca="false">IF(M3944=O3944,1,0)</f>
        <v>1</v>
      </c>
      <c r="Q3944" s="2" t="n">
        <v>1</v>
      </c>
    </row>
    <row r="3945" customFormat="false" ht="12.8" hidden="false" customHeight="false" outlineLevel="0" collapsed="false">
      <c r="A3945" s="0" t="s">
        <v>5138</v>
      </c>
      <c r="B3945" s="0" t="s">
        <v>148</v>
      </c>
      <c r="C3945" s="0" t="s">
        <v>85</v>
      </c>
      <c r="D3945" s="0" t="s">
        <v>20</v>
      </c>
      <c r="E3945" s="0" t="s">
        <v>149</v>
      </c>
      <c r="H3945" s="0" t="n">
        <v>1800</v>
      </c>
      <c r="M3945" s="0" t="n">
        <v>1800</v>
      </c>
      <c r="N3945" s="0" t="s">
        <v>22</v>
      </c>
      <c r="O3945" s="1" t="n">
        <f aca="false">SUM(G3945:L3945)</f>
        <v>1800</v>
      </c>
      <c r="P3945" s="4" t="n">
        <f aca="false">IF(M3945=O3945,1,0)</f>
        <v>1</v>
      </c>
      <c r="Q3945" s="2" t="n">
        <v>1</v>
      </c>
    </row>
    <row r="3946" customFormat="false" ht="12.8" hidden="false" customHeight="false" outlineLevel="0" collapsed="false">
      <c r="A3946" s="0" t="s">
        <v>5138</v>
      </c>
      <c r="B3946" s="0" t="s">
        <v>5188</v>
      </c>
      <c r="C3946" s="0" t="s">
        <v>1523</v>
      </c>
      <c r="D3946" s="0" t="s">
        <v>20</v>
      </c>
      <c r="E3946" s="0" t="s">
        <v>5189</v>
      </c>
      <c r="H3946" s="0" t="n">
        <v>4500</v>
      </c>
      <c r="M3946" s="0" t="n">
        <v>4500</v>
      </c>
      <c r="N3946" s="0" t="s">
        <v>22</v>
      </c>
      <c r="O3946" s="1" t="n">
        <f aca="false">SUM(G3946:L3946)</f>
        <v>4500</v>
      </c>
      <c r="P3946" s="4" t="n">
        <f aca="false">IF(M3946=O3946,1,0)</f>
        <v>1</v>
      </c>
      <c r="Q3946" s="2" t="n">
        <v>1</v>
      </c>
    </row>
    <row r="3947" customFormat="false" ht="12.8" hidden="false" customHeight="false" outlineLevel="0" collapsed="false">
      <c r="A3947" s="0" t="s">
        <v>5138</v>
      </c>
      <c r="B3947" s="0" t="s">
        <v>148</v>
      </c>
      <c r="C3947" s="0" t="s">
        <v>85</v>
      </c>
      <c r="D3947" s="0" t="s">
        <v>20</v>
      </c>
      <c r="E3947" s="0" t="s">
        <v>149</v>
      </c>
      <c r="H3947" s="0" t="n">
        <v>6000</v>
      </c>
      <c r="M3947" s="0" t="n">
        <v>6000</v>
      </c>
      <c r="N3947" s="0" t="s">
        <v>22</v>
      </c>
      <c r="O3947" s="1" t="n">
        <f aca="false">SUM(G3947:L3947)</f>
        <v>6000</v>
      </c>
      <c r="P3947" s="4" t="n">
        <f aca="false">IF(M3947=O3947,1,0)</f>
        <v>1</v>
      </c>
      <c r="Q3947" s="2" t="n">
        <v>1</v>
      </c>
    </row>
    <row r="3948" customFormat="false" ht="12.8" hidden="false" customHeight="false" outlineLevel="0" collapsed="false">
      <c r="A3948" s="0" t="s">
        <v>5138</v>
      </c>
      <c r="B3948" s="0" t="s">
        <v>148</v>
      </c>
      <c r="C3948" s="0" t="s">
        <v>85</v>
      </c>
      <c r="D3948" s="0" t="s">
        <v>20</v>
      </c>
      <c r="E3948" s="0" t="s">
        <v>1243</v>
      </c>
      <c r="H3948" s="0" t="n">
        <v>5000</v>
      </c>
      <c r="M3948" s="0" t="n">
        <v>5000</v>
      </c>
      <c r="N3948" s="0" t="s">
        <v>22</v>
      </c>
      <c r="O3948" s="1" t="n">
        <f aca="false">SUM(G3948:L3948)</f>
        <v>5000</v>
      </c>
      <c r="P3948" s="4" t="n">
        <f aca="false">IF(M3948=O3948,1,0)</f>
        <v>1</v>
      </c>
      <c r="Q3948" s="2" t="n">
        <v>1</v>
      </c>
    </row>
    <row r="3949" customFormat="false" ht="12.8" hidden="false" customHeight="false" outlineLevel="0" collapsed="false">
      <c r="A3949" s="0" t="s">
        <v>5138</v>
      </c>
      <c r="B3949" s="0" t="s">
        <v>148</v>
      </c>
      <c r="C3949" s="0" t="s">
        <v>85</v>
      </c>
      <c r="D3949" s="0" t="s">
        <v>20</v>
      </c>
      <c r="E3949" s="0" t="s">
        <v>319</v>
      </c>
      <c r="H3949" s="0" t="n">
        <v>3000</v>
      </c>
      <c r="M3949" s="0" t="n">
        <v>3000</v>
      </c>
      <c r="N3949" s="0" t="s">
        <v>22</v>
      </c>
      <c r="O3949" s="1" t="n">
        <f aca="false">SUM(G3949:L3949)</f>
        <v>3000</v>
      </c>
      <c r="P3949" s="4" t="n">
        <f aca="false">IF(M3949=O3949,1,0)</f>
        <v>1</v>
      </c>
      <c r="Q3949" s="2" t="n">
        <v>1</v>
      </c>
    </row>
    <row r="3950" customFormat="false" ht="12.8" hidden="false" customHeight="false" outlineLevel="0" collapsed="false">
      <c r="A3950" s="0" t="s">
        <v>5138</v>
      </c>
      <c r="B3950" s="0" t="s">
        <v>148</v>
      </c>
      <c r="C3950" s="0" t="s">
        <v>85</v>
      </c>
      <c r="D3950" s="0" t="s">
        <v>20</v>
      </c>
      <c r="E3950" s="0" t="s">
        <v>149</v>
      </c>
      <c r="H3950" s="0" t="n">
        <v>2000</v>
      </c>
      <c r="M3950" s="0" t="n">
        <v>2000</v>
      </c>
      <c r="N3950" s="0" t="s">
        <v>22</v>
      </c>
      <c r="O3950" s="1" t="n">
        <f aca="false">SUM(G3950:L3950)</f>
        <v>2000</v>
      </c>
      <c r="P3950" s="4" t="n">
        <f aca="false">IF(M3950=O3950,1,0)</f>
        <v>1</v>
      </c>
      <c r="Q3950" s="2" t="n">
        <v>1</v>
      </c>
    </row>
    <row r="3951" customFormat="false" ht="12.8" hidden="false" customHeight="false" outlineLevel="0" collapsed="false">
      <c r="A3951" s="0" t="s">
        <v>5138</v>
      </c>
      <c r="B3951" s="0" t="s">
        <v>5190</v>
      </c>
      <c r="C3951" s="0" t="s">
        <v>222</v>
      </c>
      <c r="D3951" s="0" t="s">
        <v>20</v>
      </c>
      <c r="E3951" s="0" t="s">
        <v>3610</v>
      </c>
      <c r="H3951" s="0" t="n">
        <v>2000</v>
      </c>
      <c r="M3951" s="0" t="n">
        <v>2000</v>
      </c>
      <c r="N3951" s="0" t="s">
        <v>22</v>
      </c>
      <c r="O3951" s="1" t="n">
        <f aca="false">SUM(G3951:L3951)</f>
        <v>2000</v>
      </c>
      <c r="P3951" s="4" t="n">
        <f aca="false">IF(M3951=O3951,1,0)</f>
        <v>1</v>
      </c>
      <c r="Q3951" s="2" t="n">
        <v>1</v>
      </c>
    </row>
    <row r="3952" customFormat="false" ht="12.8" hidden="false" customHeight="false" outlineLevel="0" collapsed="false">
      <c r="A3952" s="0" t="s">
        <v>5138</v>
      </c>
      <c r="B3952" s="0" t="s">
        <v>5191</v>
      </c>
      <c r="C3952" s="0" t="s">
        <v>75</v>
      </c>
      <c r="D3952" s="0" t="s">
        <v>20</v>
      </c>
      <c r="E3952" s="0" t="s">
        <v>5192</v>
      </c>
      <c r="H3952" s="0" t="n">
        <v>13500</v>
      </c>
      <c r="M3952" s="0" t="n">
        <v>13500</v>
      </c>
      <c r="N3952" s="0" t="s">
        <v>22</v>
      </c>
      <c r="O3952" s="1" t="n">
        <f aca="false">SUM(G3952:L3952)</f>
        <v>13500</v>
      </c>
      <c r="P3952" s="4" t="n">
        <f aca="false">IF(M3952=O3952,1,0)</f>
        <v>1</v>
      </c>
      <c r="Q3952" s="2" t="n">
        <v>1</v>
      </c>
    </row>
    <row r="3953" customFormat="false" ht="12.8" hidden="false" customHeight="false" outlineLevel="0" collapsed="false">
      <c r="A3953" s="0" t="s">
        <v>5138</v>
      </c>
      <c r="B3953" s="0" t="s">
        <v>967</v>
      </c>
      <c r="C3953" s="0" t="s">
        <v>128</v>
      </c>
      <c r="D3953" s="0" t="s">
        <v>20</v>
      </c>
      <c r="E3953" s="0" t="s">
        <v>5193</v>
      </c>
      <c r="H3953" s="0" t="n">
        <v>15000</v>
      </c>
      <c r="M3953" s="0" t="n">
        <v>15000</v>
      </c>
      <c r="N3953" s="0" t="s">
        <v>22</v>
      </c>
      <c r="O3953" s="1" t="n">
        <f aca="false">SUM(G3953:L3953)</f>
        <v>15000</v>
      </c>
      <c r="P3953" s="4" t="n">
        <f aca="false">IF(M3953=O3953,1,0)</f>
        <v>1</v>
      </c>
      <c r="Q3953" s="2" t="n">
        <v>1</v>
      </c>
    </row>
    <row r="3954" customFormat="false" ht="12.8" hidden="false" customHeight="false" outlineLevel="0" collapsed="false">
      <c r="A3954" s="0" t="s">
        <v>5138</v>
      </c>
      <c r="B3954" s="0" t="s">
        <v>967</v>
      </c>
      <c r="C3954" s="0" t="s">
        <v>128</v>
      </c>
      <c r="D3954" s="0" t="s">
        <v>20</v>
      </c>
      <c r="E3954" s="0" t="s">
        <v>2802</v>
      </c>
      <c r="H3954" s="0" t="n">
        <v>4000</v>
      </c>
      <c r="M3954" s="0" t="n">
        <v>4000</v>
      </c>
      <c r="N3954" s="0" t="s">
        <v>22</v>
      </c>
      <c r="O3954" s="1" t="n">
        <f aca="false">SUM(G3954:L3954)</f>
        <v>4000</v>
      </c>
      <c r="P3954" s="4" t="n">
        <f aca="false">IF(M3954=O3954,1,0)</f>
        <v>1</v>
      </c>
      <c r="Q3954" s="2" t="n">
        <v>1</v>
      </c>
    </row>
    <row r="3955" customFormat="false" ht="12.8" hidden="false" customHeight="false" outlineLevel="0" collapsed="false">
      <c r="A3955" s="0" t="s">
        <v>5138</v>
      </c>
      <c r="B3955" s="0" t="s">
        <v>967</v>
      </c>
      <c r="C3955" s="0" t="s">
        <v>128</v>
      </c>
      <c r="D3955" s="0" t="s">
        <v>20</v>
      </c>
      <c r="E3955" s="0" t="s">
        <v>153</v>
      </c>
      <c r="H3955" s="0" t="n">
        <v>6000</v>
      </c>
      <c r="M3955" s="0" t="n">
        <v>6000</v>
      </c>
      <c r="N3955" s="0" t="s">
        <v>22</v>
      </c>
      <c r="O3955" s="1" t="n">
        <f aca="false">SUM(G3955:L3955)</f>
        <v>6000</v>
      </c>
      <c r="P3955" s="4" t="n">
        <f aca="false">IF(M3955=O3955,1,0)</f>
        <v>1</v>
      </c>
      <c r="Q3955" s="2" t="n">
        <v>1</v>
      </c>
    </row>
    <row r="3956" customFormat="false" ht="12.8" hidden="false" customHeight="false" outlineLevel="0" collapsed="false">
      <c r="A3956" s="0" t="s">
        <v>5138</v>
      </c>
      <c r="B3956" s="0" t="s">
        <v>5194</v>
      </c>
      <c r="C3956" s="0" t="s">
        <v>128</v>
      </c>
      <c r="D3956" s="0" t="s">
        <v>20</v>
      </c>
      <c r="E3956" s="0" t="s">
        <v>2276</v>
      </c>
      <c r="H3956" s="0" t="n">
        <v>5427</v>
      </c>
      <c r="M3956" s="0" t="n">
        <v>5427</v>
      </c>
      <c r="N3956" s="0" t="s">
        <v>22</v>
      </c>
      <c r="O3956" s="1" t="n">
        <f aca="false">SUM(G3956:L3956)</f>
        <v>5427</v>
      </c>
      <c r="P3956" s="4" t="n">
        <f aca="false">IF(M3956=O3956,1,0)</f>
        <v>1</v>
      </c>
      <c r="Q3956" s="2" t="n">
        <v>1</v>
      </c>
    </row>
    <row r="3957" customFormat="false" ht="12.8" hidden="false" customHeight="false" outlineLevel="0" collapsed="false">
      <c r="A3957" s="0" t="s">
        <v>5138</v>
      </c>
      <c r="B3957" s="0" t="s">
        <v>5195</v>
      </c>
      <c r="C3957" s="0" t="s">
        <v>60</v>
      </c>
      <c r="D3957" s="0" t="s">
        <v>20</v>
      </c>
      <c r="E3957" s="0" t="s">
        <v>5196</v>
      </c>
      <c r="H3957" s="0" t="n">
        <v>8000</v>
      </c>
      <c r="M3957" s="0" t="n">
        <v>8000</v>
      </c>
      <c r="N3957" s="0" t="s">
        <v>22</v>
      </c>
      <c r="O3957" s="1" t="n">
        <f aca="false">SUM(G3957:L3957)</f>
        <v>8000</v>
      </c>
      <c r="P3957" s="4" t="n">
        <f aca="false">IF(M3957=O3957,1,0)</f>
        <v>1</v>
      </c>
      <c r="Q3957" s="2" t="n">
        <v>1</v>
      </c>
    </row>
    <row r="3958" customFormat="false" ht="12.8" hidden="false" customHeight="false" outlineLevel="0" collapsed="false">
      <c r="A3958" s="0" t="s">
        <v>5138</v>
      </c>
      <c r="B3958" s="0" t="s">
        <v>5197</v>
      </c>
      <c r="C3958" s="0" t="s">
        <v>916</v>
      </c>
      <c r="D3958" s="0" t="s">
        <v>20</v>
      </c>
      <c r="E3958" s="0" t="s">
        <v>5198</v>
      </c>
      <c r="H3958" s="0" t="n">
        <v>1300</v>
      </c>
      <c r="M3958" s="0" t="n">
        <v>1300</v>
      </c>
      <c r="N3958" s="0" t="s">
        <v>22</v>
      </c>
      <c r="O3958" s="1" t="n">
        <f aca="false">SUM(G3958:L3958)</f>
        <v>1300</v>
      </c>
      <c r="P3958" s="4" t="n">
        <f aca="false">IF(M3958=O3958,1,0)</f>
        <v>1</v>
      </c>
      <c r="Q3958" s="2" t="n">
        <v>1</v>
      </c>
    </row>
    <row r="3959" customFormat="false" ht="12.8" hidden="false" customHeight="false" outlineLevel="0" collapsed="false">
      <c r="A3959" s="0" t="s">
        <v>5138</v>
      </c>
      <c r="B3959" s="0" t="s">
        <v>161</v>
      </c>
      <c r="C3959" s="0" t="s">
        <v>162</v>
      </c>
      <c r="D3959" s="0" t="s">
        <v>20</v>
      </c>
      <c r="E3959" s="0" t="s">
        <v>163</v>
      </c>
      <c r="H3959" s="0" t="n">
        <v>2778</v>
      </c>
      <c r="M3959" s="0" t="n">
        <v>2778</v>
      </c>
      <c r="N3959" s="0" t="s">
        <v>22</v>
      </c>
      <c r="O3959" s="1" t="n">
        <f aca="false">SUM(G3959:L3959)</f>
        <v>2778</v>
      </c>
      <c r="P3959" s="4" t="n">
        <f aca="false">IF(M3959=O3959,1,0)</f>
        <v>1</v>
      </c>
      <c r="Q3959" s="2" t="n">
        <v>1</v>
      </c>
    </row>
    <row r="3960" customFormat="false" ht="12.8" hidden="false" customHeight="false" outlineLevel="0" collapsed="false">
      <c r="A3960" s="0" t="s">
        <v>5138</v>
      </c>
      <c r="B3960" s="0" t="s">
        <v>161</v>
      </c>
      <c r="C3960" s="0" t="s">
        <v>162</v>
      </c>
      <c r="D3960" s="0" t="s">
        <v>20</v>
      </c>
      <c r="E3960" s="0" t="s">
        <v>163</v>
      </c>
      <c r="H3960" s="0" t="n">
        <v>5000</v>
      </c>
      <c r="M3960" s="0" t="n">
        <v>5000</v>
      </c>
      <c r="N3960" s="0" t="s">
        <v>22</v>
      </c>
      <c r="O3960" s="1" t="n">
        <f aca="false">SUM(G3960:L3960)</f>
        <v>5000</v>
      </c>
      <c r="P3960" s="4" t="n">
        <f aca="false">IF(M3960=O3960,1,0)</f>
        <v>1</v>
      </c>
      <c r="Q3960" s="2" t="n">
        <v>1</v>
      </c>
    </row>
    <row r="3961" customFormat="false" ht="12.8" hidden="false" customHeight="false" outlineLevel="0" collapsed="false">
      <c r="A3961" s="0" t="s">
        <v>5138</v>
      </c>
      <c r="B3961" s="0" t="s">
        <v>161</v>
      </c>
      <c r="C3961" s="0" t="s">
        <v>162</v>
      </c>
      <c r="D3961" s="0" t="s">
        <v>20</v>
      </c>
      <c r="E3961" s="0" t="s">
        <v>163</v>
      </c>
      <c r="H3961" s="0" t="n">
        <v>1000</v>
      </c>
      <c r="M3961" s="0" t="n">
        <v>1000</v>
      </c>
      <c r="N3961" s="0" t="s">
        <v>22</v>
      </c>
      <c r="O3961" s="1" t="n">
        <f aca="false">SUM(G3961:L3961)</f>
        <v>1000</v>
      </c>
      <c r="P3961" s="4" t="n">
        <f aca="false">IF(M3961=O3961,1,0)</f>
        <v>1</v>
      </c>
      <c r="Q3961" s="2" t="n">
        <v>1</v>
      </c>
    </row>
    <row r="3962" customFormat="false" ht="12.8" hidden="false" customHeight="false" outlineLevel="0" collapsed="false">
      <c r="A3962" s="0" t="s">
        <v>5138</v>
      </c>
      <c r="B3962" s="0" t="s">
        <v>161</v>
      </c>
      <c r="C3962" s="0" t="s">
        <v>162</v>
      </c>
      <c r="D3962" s="0" t="s">
        <v>20</v>
      </c>
      <c r="E3962" s="0" t="s">
        <v>163</v>
      </c>
      <c r="H3962" s="0" t="n">
        <v>2311</v>
      </c>
      <c r="M3962" s="0" t="n">
        <v>2311</v>
      </c>
      <c r="N3962" s="0" t="s">
        <v>22</v>
      </c>
      <c r="O3962" s="1" t="n">
        <f aca="false">SUM(G3962:L3962)</f>
        <v>2311</v>
      </c>
      <c r="P3962" s="4" t="n">
        <f aca="false">IF(M3962=O3962,1,0)</f>
        <v>1</v>
      </c>
      <c r="Q3962" s="2" t="n">
        <v>1</v>
      </c>
    </row>
    <row r="3963" customFormat="false" ht="12.8" hidden="false" customHeight="false" outlineLevel="0" collapsed="false">
      <c r="A3963" s="0" t="s">
        <v>5138</v>
      </c>
      <c r="B3963" s="0" t="s">
        <v>161</v>
      </c>
      <c r="C3963" s="0" t="s">
        <v>162</v>
      </c>
      <c r="D3963" s="0" t="s">
        <v>20</v>
      </c>
      <c r="E3963" s="0" t="s">
        <v>163</v>
      </c>
      <c r="K3963" s="0" t="n">
        <v>2600</v>
      </c>
      <c r="M3963" s="0" t="n">
        <v>2600</v>
      </c>
      <c r="N3963" s="0" t="s">
        <v>22</v>
      </c>
      <c r="O3963" s="1" t="n">
        <f aca="false">SUM(G3963:L3963)</f>
        <v>2600</v>
      </c>
      <c r="P3963" s="4" t="n">
        <f aca="false">IF(M3963=O3963,1,0)</f>
        <v>1</v>
      </c>
      <c r="Q3963" s="2" t="n">
        <v>1</v>
      </c>
    </row>
    <row r="3964" customFormat="false" ht="12.8" hidden="false" customHeight="false" outlineLevel="0" collapsed="false">
      <c r="A3964" s="0" t="s">
        <v>5138</v>
      </c>
      <c r="B3964" s="0" t="s">
        <v>164</v>
      </c>
      <c r="C3964" s="0" t="s">
        <v>165</v>
      </c>
      <c r="D3964" s="0" t="s">
        <v>20</v>
      </c>
      <c r="E3964" s="0" t="s">
        <v>166</v>
      </c>
      <c r="H3964" s="0" t="n">
        <v>2500</v>
      </c>
      <c r="M3964" s="0" t="n">
        <v>2500</v>
      </c>
      <c r="N3964" s="0" t="s">
        <v>22</v>
      </c>
      <c r="O3964" s="1" t="n">
        <f aca="false">SUM(G3964:L3964)</f>
        <v>2500</v>
      </c>
      <c r="P3964" s="4" t="n">
        <f aca="false">IF(M3964=O3964,1,0)</f>
        <v>1</v>
      </c>
      <c r="Q3964" s="2" t="n">
        <v>1</v>
      </c>
    </row>
    <row r="3965" customFormat="false" ht="12.8" hidden="false" customHeight="false" outlineLevel="0" collapsed="false">
      <c r="A3965" s="0" t="s">
        <v>5138</v>
      </c>
      <c r="B3965" s="0" t="s">
        <v>98</v>
      </c>
      <c r="C3965" s="0" t="s">
        <v>45</v>
      </c>
      <c r="D3965" s="0" t="s">
        <v>20</v>
      </c>
      <c r="E3965" s="0" t="s">
        <v>168</v>
      </c>
      <c r="H3965" s="0" t="n">
        <v>4000</v>
      </c>
      <c r="K3965" s="0" t="n">
        <v>840</v>
      </c>
      <c r="M3965" s="0" t="n">
        <v>4840</v>
      </c>
      <c r="N3965" s="0" t="s">
        <v>22</v>
      </c>
      <c r="O3965" s="1" t="n">
        <f aca="false">SUM(G3965:L3965)</f>
        <v>4840</v>
      </c>
      <c r="P3965" s="4" t="n">
        <f aca="false">IF(M3965=O3965,1,0)</f>
        <v>1</v>
      </c>
      <c r="Q3965" s="2" t="n">
        <v>1</v>
      </c>
    </row>
    <row r="3966" customFormat="false" ht="12.8" hidden="false" customHeight="false" outlineLevel="0" collapsed="false">
      <c r="A3966" s="0" t="s">
        <v>5138</v>
      </c>
      <c r="B3966" s="0" t="s">
        <v>2360</v>
      </c>
      <c r="C3966" s="0" t="s">
        <v>293</v>
      </c>
      <c r="D3966" s="0" t="s">
        <v>20</v>
      </c>
      <c r="E3966" s="0" t="s">
        <v>5199</v>
      </c>
      <c r="H3966" s="0" t="n">
        <v>4500</v>
      </c>
      <c r="M3966" s="0" t="n">
        <v>4500</v>
      </c>
      <c r="N3966" s="0" t="s">
        <v>22</v>
      </c>
      <c r="O3966" s="1" t="n">
        <f aca="false">SUM(G3966:L3966)</f>
        <v>4500</v>
      </c>
      <c r="P3966" s="4" t="n">
        <f aca="false">IF(M3966=O3966,1,0)</f>
        <v>1</v>
      </c>
      <c r="Q3966" s="2" t="n">
        <v>1</v>
      </c>
    </row>
    <row r="3967" customFormat="false" ht="12.8" hidden="false" customHeight="false" outlineLevel="0" collapsed="false">
      <c r="A3967" s="0" t="s">
        <v>5138</v>
      </c>
      <c r="B3967" s="0" t="s">
        <v>3011</v>
      </c>
      <c r="C3967" s="0" t="s">
        <v>3012</v>
      </c>
      <c r="D3967" s="0" t="s">
        <v>20</v>
      </c>
      <c r="E3967" s="0" t="s">
        <v>3013</v>
      </c>
      <c r="H3967" s="0" t="n">
        <v>1000</v>
      </c>
      <c r="M3967" s="0" t="n">
        <v>1000</v>
      </c>
      <c r="N3967" s="0" t="s">
        <v>22</v>
      </c>
      <c r="O3967" s="1" t="n">
        <f aca="false">SUM(G3967:L3967)</f>
        <v>1000</v>
      </c>
      <c r="P3967" s="4" t="n">
        <f aca="false">IF(M3967=O3967,1,0)</f>
        <v>1</v>
      </c>
      <c r="Q3967" s="2" t="n">
        <v>1</v>
      </c>
    </row>
    <row r="3968" customFormat="false" ht="12.8" hidden="false" customHeight="false" outlineLevel="0" collapsed="false">
      <c r="A3968" s="0" t="s">
        <v>5138</v>
      </c>
      <c r="B3968" s="0" t="s">
        <v>3014</v>
      </c>
      <c r="C3968" s="0" t="s">
        <v>484</v>
      </c>
      <c r="D3968" s="0" t="s">
        <v>20</v>
      </c>
      <c r="E3968" s="0" t="s">
        <v>1648</v>
      </c>
      <c r="H3968" s="0" t="n">
        <v>800</v>
      </c>
      <c r="M3968" s="0" t="n">
        <v>800</v>
      </c>
      <c r="N3968" s="0" t="s">
        <v>22</v>
      </c>
      <c r="O3968" s="1" t="n">
        <f aca="false">SUM(G3968:L3968)</f>
        <v>800</v>
      </c>
      <c r="P3968" s="4" t="n">
        <f aca="false">IF(M3968=O3968,1,0)</f>
        <v>1</v>
      </c>
      <c r="Q3968" s="2" t="n">
        <v>1</v>
      </c>
    </row>
    <row r="3969" customFormat="false" ht="12.8" hidden="false" customHeight="false" outlineLevel="0" collapsed="false">
      <c r="A3969" s="0" t="s">
        <v>5138</v>
      </c>
      <c r="B3969" s="0" t="s">
        <v>171</v>
      </c>
      <c r="C3969" s="0" t="s">
        <v>80</v>
      </c>
      <c r="D3969" s="0" t="s">
        <v>20</v>
      </c>
      <c r="E3969" s="0" t="s">
        <v>1364</v>
      </c>
      <c r="H3969" s="0" t="n">
        <v>13426</v>
      </c>
      <c r="K3969" s="0" t="n">
        <v>5200</v>
      </c>
      <c r="M3969" s="0" t="n">
        <v>18626</v>
      </c>
      <c r="N3969" s="0" t="s">
        <v>22</v>
      </c>
      <c r="O3969" s="1" t="n">
        <f aca="false">SUM(G3969:L3969)</f>
        <v>18626</v>
      </c>
      <c r="P3969" s="4" t="n">
        <f aca="false">IF(M3969=O3969,1,0)</f>
        <v>1</v>
      </c>
      <c r="Q3969" s="2" t="n">
        <v>1</v>
      </c>
    </row>
    <row r="3970" customFormat="false" ht="12.8" hidden="false" customHeight="false" outlineLevel="0" collapsed="false">
      <c r="A3970" s="0" t="s">
        <v>5138</v>
      </c>
      <c r="B3970" s="0" t="s">
        <v>171</v>
      </c>
      <c r="C3970" s="0" t="s">
        <v>80</v>
      </c>
      <c r="D3970" s="0" t="s">
        <v>20</v>
      </c>
      <c r="E3970" s="0" t="s">
        <v>2807</v>
      </c>
      <c r="H3970" s="0" t="n">
        <v>80</v>
      </c>
      <c r="M3970" s="0" t="n">
        <v>80</v>
      </c>
      <c r="N3970" s="0" t="s">
        <v>22</v>
      </c>
      <c r="O3970" s="1" t="n">
        <f aca="false">SUM(G3970:L3970)</f>
        <v>80</v>
      </c>
      <c r="P3970" s="4" t="n">
        <f aca="false">IF(M3970=O3970,1,0)</f>
        <v>1</v>
      </c>
      <c r="Q3970" s="2" t="n">
        <v>1</v>
      </c>
    </row>
    <row r="3971" customFormat="false" ht="12.8" hidden="false" customHeight="false" outlineLevel="0" collapsed="false">
      <c r="A3971" s="0" t="s">
        <v>5138</v>
      </c>
      <c r="B3971" s="0" t="s">
        <v>173</v>
      </c>
      <c r="C3971" s="0" t="s">
        <v>174</v>
      </c>
      <c r="D3971" s="0" t="s">
        <v>20</v>
      </c>
      <c r="E3971" s="0" t="s">
        <v>175</v>
      </c>
      <c r="H3971" s="0" t="n">
        <v>1389</v>
      </c>
      <c r="M3971" s="0" t="n">
        <v>1389</v>
      </c>
      <c r="N3971" s="0" t="s">
        <v>22</v>
      </c>
      <c r="O3971" s="1" t="n">
        <f aca="false">SUM(G3971:L3971)</f>
        <v>1389</v>
      </c>
      <c r="P3971" s="4" t="n">
        <f aca="false">IF(M3971=O3971,1,0)</f>
        <v>1</v>
      </c>
      <c r="Q3971" s="2" t="n">
        <v>1</v>
      </c>
    </row>
    <row r="3972" customFormat="false" ht="12.8" hidden="false" customHeight="false" outlineLevel="0" collapsed="false">
      <c r="A3972" s="0" t="s">
        <v>5138</v>
      </c>
      <c r="B3972" s="0" t="s">
        <v>173</v>
      </c>
      <c r="C3972" s="0" t="s">
        <v>174</v>
      </c>
      <c r="D3972" s="0" t="s">
        <v>20</v>
      </c>
      <c r="E3972" s="0" t="s">
        <v>175</v>
      </c>
      <c r="H3972" s="0" t="n">
        <v>7352</v>
      </c>
      <c r="M3972" s="0" t="n">
        <v>7352</v>
      </c>
      <c r="N3972" s="0" t="s">
        <v>22</v>
      </c>
      <c r="O3972" s="1" t="n">
        <f aca="false">SUM(G3972:L3972)</f>
        <v>7352</v>
      </c>
      <c r="P3972" s="4" t="n">
        <f aca="false">IF(M3972=O3972,1,0)</f>
        <v>1</v>
      </c>
      <c r="Q3972" s="2" t="n">
        <v>1</v>
      </c>
    </row>
    <row r="3973" customFormat="false" ht="12.8" hidden="false" customHeight="false" outlineLevel="0" collapsed="false">
      <c r="A3973" s="0" t="s">
        <v>5138</v>
      </c>
      <c r="B3973" s="0" t="s">
        <v>173</v>
      </c>
      <c r="C3973" s="0" t="s">
        <v>174</v>
      </c>
      <c r="D3973" s="0" t="s">
        <v>20</v>
      </c>
      <c r="E3973" s="0" t="s">
        <v>175</v>
      </c>
      <c r="H3973" s="0" t="n">
        <v>2500</v>
      </c>
      <c r="M3973" s="0" t="n">
        <v>2500</v>
      </c>
      <c r="N3973" s="0" t="s">
        <v>22</v>
      </c>
      <c r="O3973" s="1" t="n">
        <f aca="false">SUM(G3973:L3973)</f>
        <v>2500</v>
      </c>
      <c r="P3973" s="4" t="n">
        <f aca="false">IF(M3973=O3973,1,0)</f>
        <v>1</v>
      </c>
      <c r="Q3973" s="2" t="n">
        <v>1</v>
      </c>
    </row>
    <row r="3974" customFormat="false" ht="12.8" hidden="false" customHeight="false" outlineLevel="0" collapsed="false">
      <c r="A3974" s="0" t="s">
        <v>5138</v>
      </c>
      <c r="B3974" s="0" t="s">
        <v>183</v>
      </c>
      <c r="C3974" s="0" t="s">
        <v>75</v>
      </c>
      <c r="D3974" s="0" t="s">
        <v>20</v>
      </c>
      <c r="E3974" s="0" t="s">
        <v>5200</v>
      </c>
      <c r="H3974" s="0" t="n">
        <v>4800</v>
      </c>
      <c r="M3974" s="0" t="n">
        <v>4800</v>
      </c>
      <c r="N3974" s="0" t="s">
        <v>22</v>
      </c>
      <c r="O3974" s="1" t="n">
        <f aca="false">SUM(G3974:L3974)</f>
        <v>4800</v>
      </c>
      <c r="P3974" s="4" t="n">
        <f aca="false">IF(M3974=O3974,1,0)</f>
        <v>1</v>
      </c>
      <c r="Q3974" s="2" t="n">
        <v>1</v>
      </c>
    </row>
    <row r="3975" customFormat="false" ht="12.8" hidden="false" customHeight="false" outlineLevel="0" collapsed="false">
      <c r="A3975" s="0" t="s">
        <v>5138</v>
      </c>
      <c r="B3975" s="0" t="s">
        <v>185</v>
      </c>
      <c r="C3975" s="0" t="s">
        <v>186</v>
      </c>
      <c r="D3975" s="0" t="s">
        <v>20</v>
      </c>
      <c r="E3975" s="0" t="s">
        <v>187</v>
      </c>
      <c r="H3975" s="0" t="n">
        <v>1500</v>
      </c>
      <c r="M3975" s="0" t="n">
        <v>1500</v>
      </c>
      <c r="N3975" s="0" t="s">
        <v>22</v>
      </c>
      <c r="O3975" s="1" t="n">
        <f aca="false">SUM(G3975:L3975)</f>
        <v>1500</v>
      </c>
      <c r="P3975" s="4" t="n">
        <f aca="false">IF(M3975=O3975,1,0)</f>
        <v>1</v>
      </c>
      <c r="Q3975" s="2" t="n">
        <v>1</v>
      </c>
    </row>
    <row r="3976" customFormat="false" ht="12.8" hidden="false" customHeight="false" outlineLevel="0" collapsed="false">
      <c r="A3976" s="0" t="s">
        <v>5138</v>
      </c>
      <c r="B3976" s="0" t="s">
        <v>188</v>
      </c>
      <c r="C3976" s="0" t="s">
        <v>189</v>
      </c>
      <c r="D3976" s="0" t="s">
        <v>20</v>
      </c>
      <c r="E3976" s="0" t="s">
        <v>190</v>
      </c>
      <c r="H3976" s="0" t="n">
        <v>4000</v>
      </c>
      <c r="M3976" s="0" t="n">
        <v>4000</v>
      </c>
      <c r="N3976" s="0" t="s">
        <v>22</v>
      </c>
      <c r="O3976" s="1" t="n">
        <f aca="false">SUM(G3976:L3976)</f>
        <v>4000</v>
      </c>
      <c r="P3976" s="4" t="n">
        <f aca="false">IF(M3976=O3976,1,0)</f>
        <v>1</v>
      </c>
      <c r="Q3976" s="2" t="n">
        <v>1</v>
      </c>
    </row>
    <row r="3977" customFormat="false" ht="12.8" hidden="false" customHeight="false" outlineLevel="0" collapsed="false">
      <c r="A3977" s="0" t="s">
        <v>5138</v>
      </c>
      <c r="B3977" s="0" t="s">
        <v>188</v>
      </c>
      <c r="C3977" s="0" t="s">
        <v>189</v>
      </c>
      <c r="D3977" s="0" t="s">
        <v>20</v>
      </c>
      <c r="E3977" s="0" t="s">
        <v>2812</v>
      </c>
      <c r="H3977" s="0" t="n">
        <v>1400</v>
      </c>
      <c r="M3977" s="0" t="n">
        <v>1400</v>
      </c>
      <c r="N3977" s="0" t="s">
        <v>22</v>
      </c>
      <c r="O3977" s="1" t="n">
        <f aca="false">SUM(G3977:L3977)</f>
        <v>1400</v>
      </c>
      <c r="P3977" s="4" t="n">
        <f aca="false">IF(M3977=O3977,1,0)</f>
        <v>1</v>
      </c>
      <c r="Q3977" s="2" t="n">
        <v>1</v>
      </c>
    </row>
    <row r="3978" customFormat="false" ht="12.8" hidden="false" customHeight="false" outlineLevel="0" collapsed="false">
      <c r="A3978" s="0" t="s">
        <v>5138</v>
      </c>
      <c r="B3978" s="0" t="s">
        <v>188</v>
      </c>
      <c r="C3978" s="0" t="s">
        <v>189</v>
      </c>
      <c r="D3978" s="0" t="s">
        <v>20</v>
      </c>
      <c r="E3978" s="0" t="s">
        <v>5201</v>
      </c>
      <c r="H3978" s="0" t="n">
        <v>2000</v>
      </c>
      <c r="M3978" s="0" t="n">
        <v>2000</v>
      </c>
      <c r="N3978" s="0" t="s">
        <v>22</v>
      </c>
      <c r="O3978" s="1" t="n">
        <f aca="false">SUM(G3978:L3978)</f>
        <v>2000</v>
      </c>
      <c r="P3978" s="4" t="n">
        <f aca="false">IF(M3978=O3978,1,0)</f>
        <v>1</v>
      </c>
      <c r="Q3978" s="2" t="n">
        <v>1</v>
      </c>
    </row>
    <row r="3979" customFormat="false" ht="12.8" hidden="false" customHeight="false" outlineLevel="0" collapsed="false">
      <c r="A3979" s="0" t="s">
        <v>5138</v>
      </c>
      <c r="B3979" s="0" t="s">
        <v>2368</v>
      </c>
      <c r="C3979" s="0" t="s">
        <v>273</v>
      </c>
      <c r="D3979" s="0" t="s">
        <v>20</v>
      </c>
      <c r="E3979" s="0" t="s">
        <v>1455</v>
      </c>
      <c r="H3979" s="0" t="n">
        <v>1000</v>
      </c>
      <c r="M3979" s="0" t="n">
        <v>1000</v>
      </c>
      <c r="N3979" s="0" t="s">
        <v>22</v>
      </c>
      <c r="O3979" s="1" t="n">
        <f aca="false">SUM(G3979:L3979)</f>
        <v>1000</v>
      </c>
      <c r="P3979" s="4" t="n">
        <f aca="false">IF(M3979=O3979,1,0)</f>
        <v>1</v>
      </c>
      <c r="Q3979" s="2" t="n">
        <v>1</v>
      </c>
    </row>
    <row r="3980" customFormat="false" ht="12.8" hidden="false" customHeight="false" outlineLevel="0" collapsed="false">
      <c r="A3980" s="0" t="s">
        <v>5138</v>
      </c>
      <c r="B3980" s="0" t="s">
        <v>4943</v>
      </c>
      <c r="C3980" s="0" t="s">
        <v>85</v>
      </c>
      <c r="D3980" s="0" t="s">
        <v>20</v>
      </c>
      <c r="E3980" s="0" t="s">
        <v>1576</v>
      </c>
      <c r="H3980" s="0" t="n">
        <v>2000</v>
      </c>
      <c r="M3980" s="0" t="n">
        <v>2000</v>
      </c>
      <c r="N3980" s="0" t="s">
        <v>22</v>
      </c>
      <c r="O3980" s="1" t="n">
        <f aca="false">SUM(G3980:L3980)</f>
        <v>2000</v>
      </c>
      <c r="P3980" s="4" t="n">
        <f aca="false">IF(M3980=O3980,1,0)</f>
        <v>1</v>
      </c>
      <c r="Q3980" s="2" t="n">
        <v>1</v>
      </c>
    </row>
    <row r="3981" customFormat="false" ht="12.8" hidden="false" customHeight="false" outlineLevel="0" collapsed="false">
      <c r="A3981" s="0" t="s">
        <v>5138</v>
      </c>
      <c r="B3981" s="0" t="s">
        <v>5202</v>
      </c>
      <c r="C3981" s="0" t="s">
        <v>5203</v>
      </c>
      <c r="D3981" s="0" t="s">
        <v>20</v>
      </c>
      <c r="E3981" s="0" t="s">
        <v>5204</v>
      </c>
      <c r="H3981" s="0" t="n">
        <v>10000</v>
      </c>
      <c r="M3981" s="0" t="n">
        <v>10000</v>
      </c>
      <c r="N3981" s="0" t="s">
        <v>22</v>
      </c>
      <c r="O3981" s="1" t="n">
        <f aca="false">SUM(G3981:L3981)</f>
        <v>10000</v>
      </c>
      <c r="P3981" s="4" t="n">
        <f aca="false">IF(M3981=O3981,1,0)</f>
        <v>1</v>
      </c>
      <c r="Q3981" s="2" t="n">
        <v>1</v>
      </c>
    </row>
    <row r="3982" customFormat="false" ht="12.8" hidden="false" customHeight="false" outlineLevel="0" collapsed="false">
      <c r="A3982" s="0" t="s">
        <v>5138</v>
      </c>
      <c r="B3982" s="0" t="s">
        <v>199</v>
      </c>
      <c r="C3982" s="0" t="s">
        <v>200</v>
      </c>
      <c r="D3982" s="0" t="s">
        <v>20</v>
      </c>
      <c r="E3982" s="0" t="s">
        <v>201</v>
      </c>
      <c r="H3982" s="0" t="n">
        <v>2750</v>
      </c>
      <c r="M3982" s="0" t="n">
        <v>2750</v>
      </c>
      <c r="N3982" s="0" t="s">
        <v>22</v>
      </c>
      <c r="O3982" s="1" t="n">
        <f aca="false">SUM(G3982:L3982)</f>
        <v>2750</v>
      </c>
      <c r="P3982" s="4" t="n">
        <f aca="false">IF(M3982=O3982,1,0)</f>
        <v>1</v>
      </c>
      <c r="Q3982" s="2" t="n">
        <v>1</v>
      </c>
    </row>
    <row r="3983" customFormat="false" ht="12.8" hidden="false" customHeight="false" outlineLevel="0" collapsed="false">
      <c r="A3983" s="0" t="s">
        <v>5138</v>
      </c>
      <c r="B3983" s="0" t="s">
        <v>5205</v>
      </c>
      <c r="C3983" s="0" t="s">
        <v>42</v>
      </c>
      <c r="D3983" s="0" t="s">
        <v>20</v>
      </c>
      <c r="E3983" s="0" t="s">
        <v>5206</v>
      </c>
      <c r="H3983" s="0" t="n">
        <v>4500</v>
      </c>
      <c r="M3983" s="0" t="n">
        <v>4500</v>
      </c>
      <c r="N3983" s="0" t="s">
        <v>22</v>
      </c>
      <c r="O3983" s="1" t="n">
        <f aca="false">SUM(G3983:L3983)</f>
        <v>4500</v>
      </c>
      <c r="P3983" s="4" t="n">
        <f aca="false">IF(M3983=O3983,1,0)</f>
        <v>1</v>
      </c>
      <c r="Q3983" s="2" t="n">
        <v>1</v>
      </c>
    </row>
    <row r="3984" customFormat="false" ht="12.8" hidden="false" customHeight="false" outlineLevel="0" collapsed="false">
      <c r="A3984" s="0" t="s">
        <v>5138</v>
      </c>
      <c r="B3984" s="0" t="s">
        <v>1128</v>
      </c>
      <c r="C3984" s="0" t="s">
        <v>30</v>
      </c>
      <c r="D3984" s="0" t="s">
        <v>20</v>
      </c>
      <c r="E3984" s="0" t="s">
        <v>5207</v>
      </c>
      <c r="H3984" s="0" t="n">
        <v>1500</v>
      </c>
      <c r="M3984" s="0" t="n">
        <v>1500</v>
      </c>
      <c r="N3984" s="0" t="s">
        <v>22</v>
      </c>
      <c r="O3984" s="1" t="n">
        <f aca="false">SUM(G3984:L3984)</f>
        <v>1500</v>
      </c>
      <c r="P3984" s="4" t="n">
        <f aca="false">IF(M3984=O3984,1,0)</f>
        <v>1</v>
      </c>
      <c r="Q3984" s="2" t="n">
        <v>1</v>
      </c>
    </row>
    <row r="3985" customFormat="false" ht="12.8" hidden="false" customHeight="false" outlineLevel="0" collapsed="false">
      <c r="A3985" s="0" t="s">
        <v>5138</v>
      </c>
      <c r="B3985" s="0" t="s">
        <v>1128</v>
      </c>
      <c r="C3985" s="0" t="s">
        <v>30</v>
      </c>
      <c r="D3985" s="0" t="s">
        <v>20</v>
      </c>
      <c r="E3985" s="0" t="s">
        <v>5207</v>
      </c>
      <c r="H3985" s="0" t="n">
        <v>2130</v>
      </c>
      <c r="M3985" s="0" t="n">
        <v>2130</v>
      </c>
      <c r="N3985" s="0" t="s">
        <v>22</v>
      </c>
      <c r="O3985" s="1" t="n">
        <f aca="false">SUM(G3985:L3985)</f>
        <v>2130</v>
      </c>
      <c r="P3985" s="4" t="n">
        <f aca="false">IF(M3985=O3985,1,0)</f>
        <v>1</v>
      </c>
      <c r="Q3985" s="2" t="n">
        <v>1</v>
      </c>
    </row>
    <row r="3986" customFormat="false" ht="12.8" hidden="false" customHeight="false" outlineLevel="0" collapsed="false">
      <c r="A3986" s="0" t="s">
        <v>5138</v>
      </c>
      <c r="B3986" s="0" t="s">
        <v>977</v>
      </c>
      <c r="C3986" s="0" t="s">
        <v>33</v>
      </c>
      <c r="D3986" s="0" t="s">
        <v>20</v>
      </c>
      <c r="E3986" s="0" t="s">
        <v>5208</v>
      </c>
      <c r="H3986" s="0" t="n">
        <v>556</v>
      </c>
      <c r="M3986" s="0" t="n">
        <v>556</v>
      </c>
      <c r="N3986" s="0" t="s">
        <v>22</v>
      </c>
      <c r="O3986" s="1" t="n">
        <f aca="false">SUM(G3986:L3986)</f>
        <v>556</v>
      </c>
      <c r="P3986" s="4" t="n">
        <f aca="false">IF(M3986=O3986,1,0)</f>
        <v>1</v>
      </c>
      <c r="Q3986" s="2" t="n">
        <v>1</v>
      </c>
    </row>
    <row r="3987" customFormat="false" ht="12.8" hidden="false" customHeight="false" outlineLevel="0" collapsed="false">
      <c r="A3987" s="0" t="s">
        <v>5138</v>
      </c>
      <c r="B3987" s="0" t="s">
        <v>5209</v>
      </c>
      <c r="C3987" s="0" t="s">
        <v>128</v>
      </c>
      <c r="D3987" s="0" t="s">
        <v>20</v>
      </c>
      <c r="E3987" s="0" t="s">
        <v>5210</v>
      </c>
      <c r="H3987" s="0" t="n">
        <v>15000</v>
      </c>
      <c r="M3987" s="0" t="n">
        <v>15000</v>
      </c>
      <c r="N3987" s="0" t="s">
        <v>22</v>
      </c>
      <c r="O3987" s="1" t="n">
        <f aca="false">SUM(G3987:L3987)</f>
        <v>15000</v>
      </c>
      <c r="P3987" s="4" t="n">
        <f aca="false">IF(M3987=O3987,1,0)</f>
        <v>1</v>
      </c>
      <c r="Q3987" s="2" t="n">
        <v>1</v>
      </c>
    </row>
    <row r="3988" customFormat="false" ht="12.8" hidden="false" customHeight="false" outlineLevel="0" collapsed="false">
      <c r="A3988" s="0" t="s">
        <v>5138</v>
      </c>
      <c r="B3988" s="0" t="s">
        <v>5211</v>
      </c>
      <c r="C3988" s="0" t="s">
        <v>75</v>
      </c>
      <c r="D3988" s="0" t="s">
        <v>20</v>
      </c>
      <c r="E3988" s="0" t="s">
        <v>2126</v>
      </c>
      <c r="H3988" s="0" t="n">
        <v>40000</v>
      </c>
      <c r="M3988" s="0" t="n">
        <v>40000</v>
      </c>
      <c r="N3988" s="0" t="s">
        <v>22</v>
      </c>
      <c r="O3988" s="1" t="n">
        <f aca="false">SUM(G3988:L3988)</f>
        <v>40000</v>
      </c>
      <c r="P3988" s="4" t="n">
        <f aca="false">IF(M3988=O3988,1,0)</f>
        <v>1</v>
      </c>
      <c r="Q3988" s="2" t="n">
        <v>1</v>
      </c>
    </row>
    <row r="3989" customFormat="false" ht="12.8" hidden="false" customHeight="false" outlineLevel="0" collapsed="false">
      <c r="A3989" s="0" t="s">
        <v>5138</v>
      </c>
      <c r="B3989" s="0" t="s">
        <v>5212</v>
      </c>
      <c r="C3989" s="0" t="s">
        <v>75</v>
      </c>
      <c r="D3989" s="0" t="s">
        <v>20</v>
      </c>
      <c r="E3989" s="0" t="s">
        <v>358</v>
      </c>
      <c r="H3989" s="0" t="n">
        <v>2500</v>
      </c>
      <c r="K3989" s="0" t="n">
        <v>5300</v>
      </c>
      <c r="M3989" s="0" t="n">
        <v>7800</v>
      </c>
      <c r="N3989" s="0" t="s">
        <v>22</v>
      </c>
      <c r="O3989" s="1" t="n">
        <f aca="false">SUM(G3989:L3989)</f>
        <v>7800</v>
      </c>
      <c r="P3989" s="4" t="n">
        <f aca="false">IF(M3989=O3989,1,0)</f>
        <v>1</v>
      </c>
      <c r="Q3989" s="2" t="n">
        <v>1</v>
      </c>
    </row>
    <row r="3990" customFormat="false" ht="12.8" hidden="false" customHeight="false" outlineLevel="0" collapsed="false">
      <c r="A3990" s="0" t="s">
        <v>5138</v>
      </c>
      <c r="B3990" s="0" t="s">
        <v>5213</v>
      </c>
      <c r="C3990" s="0" t="s">
        <v>1416</v>
      </c>
      <c r="D3990" s="0" t="s">
        <v>20</v>
      </c>
      <c r="E3990" s="0" t="s">
        <v>2647</v>
      </c>
      <c r="H3990" s="0" t="n">
        <v>1000</v>
      </c>
      <c r="M3990" s="0" t="n">
        <v>1000</v>
      </c>
      <c r="N3990" s="0" t="s">
        <v>22</v>
      </c>
      <c r="O3990" s="1" t="n">
        <f aca="false">SUM(G3990:L3990)</f>
        <v>1000</v>
      </c>
      <c r="P3990" s="4" t="n">
        <f aca="false">IF(M3990=O3990,1,0)</f>
        <v>1</v>
      </c>
      <c r="Q3990" s="2" t="n">
        <v>1</v>
      </c>
    </row>
    <row r="3991" customFormat="false" ht="12.8" hidden="false" customHeight="false" outlineLevel="0" collapsed="false">
      <c r="A3991" s="0" t="s">
        <v>5138</v>
      </c>
      <c r="B3991" s="0" t="s">
        <v>4308</v>
      </c>
      <c r="C3991" s="0" t="s">
        <v>280</v>
      </c>
      <c r="D3991" s="0" t="s">
        <v>20</v>
      </c>
      <c r="E3991" s="0" t="s">
        <v>3634</v>
      </c>
      <c r="H3991" s="0" t="n">
        <v>2160</v>
      </c>
      <c r="M3991" s="0" t="n">
        <v>2160</v>
      </c>
      <c r="N3991" s="0" t="s">
        <v>22</v>
      </c>
      <c r="O3991" s="1" t="n">
        <f aca="false">SUM(G3991:L3991)</f>
        <v>2160</v>
      </c>
      <c r="P3991" s="4" t="n">
        <f aca="false">IF(M3991=O3991,1,0)</f>
        <v>1</v>
      </c>
      <c r="Q3991" s="2" t="n">
        <v>1</v>
      </c>
    </row>
    <row r="3992" customFormat="false" ht="12.8" hidden="false" customHeight="false" outlineLevel="0" collapsed="false">
      <c r="A3992" s="0" t="s">
        <v>5138</v>
      </c>
      <c r="B3992" s="0" t="s">
        <v>5214</v>
      </c>
      <c r="C3992" s="0" t="s">
        <v>280</v>
      </c>
      <c r="D3992" s="0" t="s">
        <v>20</v>
      </c>
      <c r="E3992" s="0" t="s">
        <v>5215</v>
      </c>
      <c r="H3992" s="0" t="n">
        <v>500</v>
      </c>
      <c r="M3992" s="0" t="n">
        <v>500</v>
      </c>
      <c r="N3992" s="0" t="s">
        <v>22</v>
      </c>
      <c r="O3992" s="1" t="n">
        <f aca="false">SUM(G3992:L3992)</f>
        <v>500</v>
      </c>
      <c r="P3992" s="4" t="n">
        <f aca="false">IF(M3992=O3992,1,0)</f>
        <v>1</v>
      </c>
      <c r="Q3992" s="2" t="n">
        <v>1</v>
      </c>
    </row>
    <row r="3993" customFormat="false" ht="12.8" hidden="false" customHeight="false" outlineLevel="0" collapsed="false">
      <c r="A3993" s="0" t="s">
        <v>5138</v>
      </c>
      <c r="B3993" s="0" t="s">
        <v>5216</v>
      </c>
      <c r="C3993" s="0" t="s">
        <v>5217</v>
      </c>
      <c r="D3993" s="0" t="s">
        <v>20</v>
      </c>
      <c r="E3993" s="0" t="s">
        <v>5218</v>
      </c>
      <c r="H3993" s="0" t="n">
        <v>4000</v>
      </c>
      <c r="M3993" s="0" t="n">
        <v>4000</v>
      </c>
      <c r="N3993" s="0" t="s">
        <v>22</v>
      </c>
      <c r="O3993" s="1" t="n">
        <f aca="false">SUM(G3993:L3993)</f>
        <v>4000</v>
      </c>
      <c r="P3993" s="4" t="n">
        <f aca="false">IF(M3993=O3993,1,0)</f>
        <v>1</v>
      </c>
      <c r="Q3993" s="2" t="n">
        <v>1</v>
      </c>
    </row>
    <row r="3994" customFormat="false" ht="12.8" hidden="false" customHeight="false" outlineLevel="0" collapsed="false">
      <c r="A3994" s="0" t="s">
        <v>5138</v>
      </c>
      <c r="B3994" s="0" t="s">
        <v>5219</v>
      </c>
      <c r="C3994" s="0" t="s">
        <v>128</v>
      </c>
      <c r="D3994" s="0" t="s">
        <v>20</v>
      </c>
      <c r="E3994" s="0" t="s">
        <v>5220</v>
      </c>
      <c r="H3994" s="0" t="n">
        <v>1000</v>
      </c>
      <c r="M3994" s="0" t="n">
        <v>1000</v>
      </c>
      <c r="N3994" s="0" t="s">
        <v>22</v>
      </c>
      <c r="O3994" s="1" t="n">
        <f aca="false">SUM(G3994:L3994)</f>
        <v>1000</v>
      </c>
      <c r="P3994" s="4" t="n">
        <f aca="false">IF(M3994=O3994,1,0)</f>
        <v>1</v>
      </c>
      <c r="Q3994" s="2" t="n">
        <v>1</v>
      </c>
    </row>
    <row r="3995" customFormat="false" ht="12.8" hidden="false" customHeight="false" outlineLevel="0" collapsed="false">
      <c r="A3995" s="0" t="s">
        <v>5138</v>
      </c>
      <c r="B3995" s="0" t="s">
        <v>5221</v>
      </c>
      <c r="C3995" s="0" t="s">
        <v>75</v>
      </c>
      <c r="D3995" s="0" t="s">
        <v>20</v>
      </c>
      <c r="E3995" s="0" t="s">
        <v>5222</v>
      </c>
      <c r="H3995" s="0" t="n">
        <v>5000</v>
      </c>
      <c r="M3995" s="0" t="n">
        <v>5000</v>
      </c>
      <c r="N3995" s="0" t="s">
        <v>22</v>
      </c>
      <c r="O3995" s="1" t="n">
        <f aca="false">SUM(G3995:L3995)</f>
        <v>5000</v>
      </c>
      <c r="P3995" s="4" t="n">
        <f aca="false">IF(M3995=O3995,1,0)</f>
        <v>1</v>
      </c>
      <c r="Q3995" s="2" t="n">
        <v>1</v>
      </c>
    </row>
    <row r="3996" customFormat="false" ht="12.8" hidden="false" customHeight="false" outlineLevel="0" collapsed="false">
      <c r="A3996" s="0" t="s">
        <v>5138</v>
      </c>
      <c r="B3996" s="0" t="s">
        <v>5223</v>
      </c>
      <c r="C3996" s="0" t="s">
        <v>85</v>
      </c>
      <c r="D3996" s="0" t="s">
        <v>20</v>
      </c>
      <c r="H3996" s="0" t="n">
        <v>2000</v>
      </c>
      <c r="M3996" s="0" t="n">
        <v>2000</v>
      </c>
      <c r="N3996" s="0" t="s">
        <v>22</v>
      </c>
      <c r="O3996" s="1" t="n">
        <f aca="false">SUM(G3996:L3996)</f>
        <v>2000</v>
      </c>
      <c r="P3996" s="4" t="n">
        <f aca="false">IF(M3996=O3996,1,0)</f>
        <v>1</v>
      </c>
      <c r="Q3996" s="2" t="n">
        <v>1</v>
      </c>
    </row>
    <row r="3997" customFormat="false" ht="12.8" hidden="false" customHeight="false" outlineLevel="0" collapsed="false">
      <c r="A3997" s="0" t="s">
        <v>5138</v>
      </c>
      <c r="B3997" s="0" t="s">
        <v>4477</v>
      </c>
      <c r="C3997" s="0" t="s">
        <v>75</v>
      </c>
      <c r="D3997" s="0" t="s">
        <v>20</v>
      </c>
      <c r="E3997" s="0" t="s">
        <v>262</v>
      </c>
      <c r="H3997" s="0" t="n">
        <v>25000</v>
      </c>
      <c r="M3997" s="0" t="n">
        <v>25000</v>
      </c>
      <c r="N3997" s="0" t="s">
        <v>22</v>
      </c>
      <c r="O3997" s="1" t="n">
        <f aca="false">SUM(G3997:L3997)</f>
        <v>25000</v>
      </c>
      <c r="P3997" s="4" t="n">
        <f aca="false">IF(M3997=O3997,1,0)</f>
        <v>1</v>
      </c>
      <c r="Q3997" s="2" t="n">
        <v>1</v>
      </c>
    </row>
    <row r="3998" customFormat="false" ht="12.8" hidden="false" customHeight="false" outlineLevel="0" collapsed="false">
      <c r="A3998" s="0" t="s">
        <v>5138</v>
      </c>
      <c r="B3998" s="0" t="s">
        <v>237</v>
      </c>
      <c r="C3998" s="0" t="s">
        <v>238</v>
      </c>
      <c r="D3998" s="0" t="s">
        <v>20</v>
      </c>
      <c r="E3998" s="0" t="s">
        <v>5224</v>
      </c>
      <c r="H3998" s="0" t="n">
        <v>7630</v>
      </c>
      <c r="M3998" s="0" t="n">
        <v>7630</v>
      </c>
      <c r="N3998" s="0" t="s">
        <v>22</v>
      </c>
      <c r="O3998" s="1" t="n">
        <f aca="false">SUM(G3998:L3998)</f>
        <v>7630</v>
      </c>
      <c r="P3998" s="4" t="n">
        <f aca="false">IF(M3998=O3998,1,0)</f>
        <v>1</v>
      </c>
      <c r="Q3998" s="2" t="n">
        <v>1</v>
      </c>
    </row>
    <row r="3999" customFormat="false" ht="12.8" hidden="false" customHeight="false" outlineLevel="0" collapsed="false">
      <c r="A3999" s="0" t="s">
        <v>5138</v>
      </c>
      <c r="B3999" s="0" t="s">
        <v>5225</v>
      </c>
      <c r="C3999" s="0" t="s">
        <v>174</v>
      </c>
      <c r="D3999" s="0" t="s">
        <v>20</v>
      </c>
      <c r="E3999" s="0" t="s">
        <v>3361</v>
      </c>
      <c r="H3999" s="0" t="n">
        <v>2100</v>
      </c>
      <c r="M3999" s="0" t="n">
        <v>2100</v>
      </c>
      <c r="N3999" s="0" t="s">
        <v>22</v>
      </c>
      <c r="O3999" s="1" t="n">
        <f aca="false">SUM(G3999:L3999)</f>
        <v>2100</v>
      </c>
      <c r="P3999" s="4" t="n">
        <f aca="false">IF(M3999=O3999,1,0)</f>
        <v>1</v>
      </c>
      <c r="Q3999" s="2" t="n">
        <v>1</v>
      </c>
    </row>
    <row r="4000" customFormat="false" ht="12.8" hidden="false" customHeight="false" outlineLevel="0" collapsed="false">
      <c r="A4000" s="0" t="s">
        <v>5138</v>
      </c>
      <c r="B4000" s="0" t="s">
        <v>5226</v>
      </c>
      <c r="C4000" s="0" t="s">
        <v>42</v>
      </c>
      <c r="D4000" s="0" t="s">
        <v>20</v>
      </c>
      <c r="E4000" s="0" t="s">
        <v>2435</v>
      </c>
      <c r="H4000" s="0" t="n">
        <v>33500</v>
      </c>
      <c r="M4000" s="0" t="n">
        <v>33500</v>
      </c>
      <c r="N4000" s="0" t="s">
        <v>22</v>
      </c>
      <c r="O4000" s="1" t="n">
        <f aca="false">SUM(G4000:L4000)</f>
        <v>33500</v>
      </c>
      <c r="P4000" s="4" t="n">
        <f aca="false">IF(M4000=O4000,1,0)</f>
        <v>1</v>
      </c>
      <c r="Q4000" s="2" t="n">
        <v>1</v>
      </c>
    </row>
    <row r="4001" customFormat="false" ht="12.8" hidden="false" customHeight="false" outlineLevel="0" collapsed="false">
      <c r="A4001" s="0" t="s">
        <v>5138</v>
      </c>
      <c r="B4001" s="0" t="s">
        <v>1134</v>
      </c>
      <c r="C4001" s="0" t="s">
        <v>1135</v>
      </c>
      <c r="D4001" s="0" t="s">
        <v>20</v>
      </c>
      <c r="E4001" s="0" t="s">
        <v>1136</v>
      </c>
      <c r="H4001" s="0" t="n">
        <v>4760</v>
      </c>
      <c r="M4001" s="0" t="n">
        <v>4760</v>
      </c>
      <c r="N4001" s="0" t="s">
        <v>22</v>
      </c>
      <c r="O4001" s="1" t="n">
        <f aca="false">SUM(G4001:L4001)</f>
        <v>4760</v>
      </c>
      <c r="P4001" s="4" t="n">
        <f aca="false">IF(M4001=O4001,1,0)</f>
        <v>1</v>
      </c>
      <c r="Q4001" s="2" t="n">
        <v>1</v>
      </c>
    </row>
    <row r="4002" customFormat="false" ht="12.8" hidden="false" customHeight="false" outlineLevel="0" collapsed="false">
      <c r="A4002" s="0" t="s">
        <v>5138</v>
      </c>
      <c r="B4002" s="0" t="s">
        <v>246</v>
      </c>
      <c r="C4002" s="0" t="s">
        <v>128</v>
      </c>
      <c r="D4002" s="0" t="s">
        <v>20</v>
      </c>
      <c r="E4002" s="0" t="s">
        <v>247</v>
      </c>
      <c r="H4002" s="0" t="n">
        <v>32500</v>
      </c>
      <c r="M4002" s="0" t="n">
        <v>32500</v>
      </c>
      <c r="N4002" s="0" t="s">
        <v>22</v>
      </c>
      <c r="O4002" s="1" t="n">
        <f aca="false">SUM(G4002:L4002)</f>
        <v>32500</v>
      </c>
      <c r="P4002" s="4" t="n">
        <f aca="false">IF(M4002=O4002,1,0)</f>
        <v>1</v>
      </c>
      <c r="Q4002" s="2" t="n">
        <v>1</v>
      </c>
    </row>
    <row r="4003" customFormat="false" ht="12.8" hidden="false" customHeight="false" outlineLevel="0" collapsed="false">
      <c r="A4003" s="0" t="s">
        <v>5138</v>
      </c>
      <c r="B4003" s="0" t="s">
        <v>5227</v>
      </c>
      <c r="C4003" s="0" t="s">
        <v>75</v>
      </c>
      <c r="D4003" s="0" t="s">
        <v>20</v>
      </c>
      <c r="E4003" s="0" t="s">
        <v>4319</v>
      </c>
      <c r="H4003" s="0" t="n">
        <v>5000</v>
      </c>
      <c r="M4003" s="0" t="n">
        <v>5000</v>
      </c>
      <c r="N4003" s="0" t="s">
        <v>22</v>
      </c>
      <c r="O4003" s="1" t="n">
        <f aca="false">SUM(G4003:L4003)</f>
        <v>5000</v>
      </c>
      <c r="P4003" s="4" t="n">
        <f aca="false">IF(M4003=O4003,1,0)</f>
        <v>1</v>
      </c>
      <c r="Q4003" s="2" t="n">
        <v>1</v>
      </c>
    </row>
    <row r="4004" customFormat="false" ht="12.8" hidden="false" customHeight="false" outlineLevel="0" collapsed="false">
      <c r="A4004" s="0" t="s">
        <v>5138</v>
      </c>
      <c r="B4004" s="0" t="s">
        <v>5228</v>
      </c>
      <c r="C4004" s="0" t="s">
        <v>75</v>
      </c>
      <c r="D4004" s="0" t="s">
        <v>20</v>
      </c>
      <c r="E4004" s="0" t="s">
        <v>5229</v>
      </c>
      <c r="H4004" s="0" t="n">
        <v>1000</v>
      </c>
      <c r="M4004" s="0" t="n">
        <v>1000</v>
      </c>
      <c r="N4004" s="0" t="s">
        <v>22</v>
      </c>
      <c r="O4004" s="1" t="n">
        <f aca="false">SUM(G4004:L4004)</f>
        <v>1000</v>
      </c>
      <c r="P4004" s="4" t="n">
        <f aca="false">IF(M4004=O4004,1,0)</f>
        <v>1</v>
      </c>
      <c r="Q4004" s="2" t="n">
        <v>1</v>
      </c>
    </row>
    <row r="4005" customFormat="false" ht="12.8" hidden="false" customHeight="false" outlineLevel="0" collapsed="false">
      <c r="A4005" s="0" t="s">
        <v>5138</v>
      </c>
      <c r="B4005" s="0" t="s">
        <v>254</v>
      </c>
      <c r="C4005" s="0" t="s">
        <v>128</v>
      </c>
      <c r="D4005" s="0" t="s">
        <v>20</v>
      </c>
      <c r="E4005" s="0" t="s">
        <v>255</v>
      </c>
      <c r="H4005" s="0" t="n">
        <v>46500</v>
      </c>
      <c r="M4005" s="0" t="n">
        <v>46500</v>
      </c>
      <c r="N4005" s="0" t="s">
        <v>22</v>
      </c>
      <c r="O4005" s="1" t="n">
        <f aca="false">SUM(G4005:L4005)</f>
        <v>46500</v>
      </c>
      <c r="P4005" s="4" t="n">
        <f aca="false">IF(M4005=O4005,1,0)</f>
        <v>1</v>
      </c>
      <c r="Q4005" s="2" t="n">
        <v>1</v>
      </c>
    </row>
    <row r="4006" customFormat="false" ht="12.8" hidden="false" customHeight="false" outlineLevel="0" collapsed="false">
      <c r="A4006" s="0" t="s">
        <v>5138</v>
      </c>
      <c r="B4006" s="0" t="s">
        <v>5230</v>
      </c>
      <c r="C4006" s="0" t="s">
        <v>5231</v>
      </c>
      <c r="D4006" s="0" t="s">
        <v>20</v>
      </c>
      <c r="E4006" s="0" t="s">
        <v>5232</v>
      </c>
      <c r="H4006" s="0" t="n">
        <v>1383</v>
      </c>
      <c r="M4006" s="0" t="n">
        <v>1383</v>
      </c>
      <c r="N4006" s="0" t="s">
        <v>22</v>
      </c>
      <c r="O4006" s="1" t="n">
        <f aca="false">SUM(G4006:L4006)</f>
        <v>1383</v>
      </c>
      <c r="P4006" s="4" t="n">
        <f aca="false">IF(M4006=O4006,1,0)</f>
        <v>1</v>
      </c>
      <c r="Q4006" s="2" t="n">
        <v>1</v>
      </c>
    </row>
    <row r="4007" customFormat="false" ht="12.8" hidden="false" customHeight="false" outlineLevel="0" collapsed="false">
      <c r="A4007" s="0" t="s">
        <v>5138</v>
      </c>
      <c r="B4007" s="0" t="s">
        <v>5233</v>
      </c>
      <c r="C4007" s="0" t="s">
        <v>128</v>
      </c>
      <c r="D4007" s="0" t="s">
        <v>20</v>
      </c>
      <c r="E4007" s="0" t="s">
        <v>5234</v>
      </c>
      <c r="H4007" s="0" t="n">
        <v>2000</v>
      </c>
      <c r="M4007" s="0" t="n">
        <v>2000</v>
      </c>
      <c r="N4007" s="0" t="s">
        <v>22</v>
      </c>
      <c r="O4007" s="1" t="n">
        <f aca="false">SUM(G4007:L4007)</f>
        <v>2000</v>
      </c>
      <c r="P4007" s="4" t="n">
        <f aca="false">IF(M4007=O4007,1,0)</f>
        <v>1</v>
      </c>
      <c r="Q4007" s="2" t="n">
        <v>1</v>
      </c>
    </row>
    <row r="4008" customFormat="false" ht="12.8" hidden="false" customHeight="false" outlineLevel="0" collapsed="false">
      <c r="A4008" s="0" t="s">
        <v>5138</v>
      </c>
      <c r="B4008" s="0" t="s">
        <v>250</v>
      </c>
      <c r="C4008" s="0" t="s">
        <v>75</v>
      </c>
      <c r="D4008" s="0" t="s">
        <v>20</v>
      </c>
      <c r="E4008" s="0" t="s">
        <v>251</v>
      </c>
      <c r="H4008" s="0" t="n">
        <v>17995</v>
      </c>
      <c r="M4008" s="0" t="n">
        <v>17995</v>
      </c>
      <c r="N4008" s="0" t="s">
        <v>22</v>
      </c>
      <c r="O4008" s="1" t="n">
        <f aca="false">SUM(G4008:L4008)</f>
        <v>17995</v>
      </c>
      <c r="P4008" s="4" t="n">
        <f aca="false">IF(M4008=O4008,1,0)</f>
        <v>1</v>
      </c>
      <c r="Q4008" s="2" t="n">
        <v>1</v>
      </c>
    </row>
    <row r="4009" customFormat="false" ht="12.8" hidden="false" customHeight="false" outlineLevel="0" collapsed="false">
      <c r="A4009" s="0" t="s">
        <v>5138</v>
      </c>
      <c r="B4009" s="0" t="s">
        <v>5235</v>
      </c>
      <c r="C4009" s="0" t="s">
        <v>75</v>
      </c>
      <c r="D4009" s="0" t="s">
        <v>20</v>
      </c>
      <c r="E4009" s="0" t="s">
        <v>5236</v>
      </c>
      <c r="H4009" s="0" t="n">
        <v>1000</v>
      </c>
      <c r="M4009" s="0" t="n">
        <v>1000</v>
      </c>
      <c r="N4009" s="0" t="s">
        <v>22</v>
      </c>
      <c r="O4009" s="1" t="n">
        <f aca="false">SUM(G4009:L4009)</f>
        <v>1000</v>
      </c>
      <c r="P4009" s="4" t="n">
        <f aca="false">IF(M4009=O4009,1,0)</f>
        <v>1</v>
      </c>
      <c r="Q4009" s="2" t="n">
        <v>1</v>
      </c>
    </row>
    <row r="4010" customFormat="false" ht="12.8" hidden="false" customHeight="false" outlineLevel="0" collapsed="false">
      <c r="A4010" s="0" t="s">
        <v>5138</v>
      </c>
      <c r="B4010" s="0" t="s">
        <v>3041</v>
      </c>
      <c r="C4010" s="0" t="s">
        <v>128</v>
      </c>
      <c r="D4010" s="0" t="s">
        <v>20</v>
      </c>
      <c r="E4010" s="0" t="s">
        <v>5237</v>
      </c>
      <c r="H4010" s="0" t="n">
        <v>500</v>
      </c>
      <c r="M4010" s="0" t="n">
        <v>500</v>
      </c>
      <c r="N4010" s="0" t="s">
        <v>22</v>
      </c>
      <c r="O4010" s="1" t="n">
        <f aca="false">SUM(G4010:L4010)</f>
        <v>500</v>
      </c>
      <c r="P4010" s="4" t="n">
        <f aca="false">IF(M4010=O4010,1,0)</f>
        <v>1</v>
      </c>
      <c r="Q4010" s="2" t="n">
        <v>1</v>
      </c>
    </row>
    <row r="4011" customFormat="false" ht="12.8" hidden="false" customHeight="false" outlineLevel="0" collapsed="false">
      <c r="A4011" s="0" t="s">
        <v>5138</v>
      </c>
      <c r="B4011" s="0" t="s">
        <v>5238</v>
      </c>
      <c r="C4011" s="0" t="s">
        <v>128</v>
      </c>
      <c r="D4011" s="0" t="s">
        <v>20</v>
      </c>
      <c r="E4011" s="0" t="s">
        <v>1141</v>
      </c>
      <c r="H4011" s="0" t="n">
        <v>7750</v>
      </c>
      <c r="M4011" s="0" t="n">
        <v>7750</v>
      </c>
      <c r="N4011" s="0" t="s">
        <v>22</v>
      </c>
      <c r="O4011" s="1" t="n">
        <f aca="false">SUM(G4011:L4011)</f>
        <v>7750</v>
      </c>
      <c r="P4011" s="4" t="n">
        <f aca="false">IF(M4011=O4011,1,0)</f>
        <v>1</v>
      </c>
      <c r="Q4011" s="2" t="n">
        <v>1</v>
      </c>
    </row>
    <row r="4012" customFormat="false" ht="12.8" hidden="false" customHeight="false" outlineLevel="0" collapsed="false">
      <c r="A4012" s="0" t="s">
        <v>5138</v>
      </c>
      <c r="B4012" s="0" t="s">
        <v>5239</v>
      </c>
      <c r="C4012" s="0" t="s">
        <v>5240</v>
      </c>
      <c r="D4012" s="0" t="s">
        <v>20</v>
      </c>
      <c r="E4012" s="0" t="s">
        <v>5241</v>
      </c>
      <c r="H4012" s="0" t="n">
        <v>1500</v>
      </c>
      <c r="M4012" s="0" t="n">
        <v>1500</v>
      </c>
      <c r="N4012" s="0" t="s">
        <v>22</v>
      </c>
      <c r="O4012" s="1" t="n">
        <f aca="false">SUM(G4012:L4012)</f>
        <v>1500</v>
      </c>
      <c r="P4012" s="4" t="n">
        <f aca="false">IF(M4012=O4012,1,0)</f>
        <v>1</v>
      </c>
      <c r="Q4012" s="2" t="n">
        <v>1</v>
      </c>
    </row>
    <row r="4013" customFormat="false" ht="12.8" hidden="false" customHeight="false" outlineLevel="0" collapsed="false">
      <c r="A4013" s="0" t="s">
        <v>5138</v>
      </c>
      <c r="B4013" s="0" t="s">
        <v>277</v>
      </c>
      <c r="C4013" s="0" t="s">
        <v>85</v>
      </c>
      <c r="D4013" s="0" t="s">
        <v>20</v>
      </c>
      <c r="E4013" s="0" t="s">
        <v>278</v>
      </c>
      <c r="H4013" s="0" t="n">
        <v>2000</v>
      </c>
      <c r="M4013" s="0" t="n">
        <v>2000</v>
      </c>
      <c r="N4013" s="0" t="s">
        <v>22</v>
      </c>
      <c r="O4013" s="1" t="n">
        <f aca="false">SUM(G4013:L4013)</f>
        <v>2000</v>
      </c>
      <c r="P4013" s="4" t="n">
        <f aca="false">IF(M4013=O4013,1,0)</f>
        <v>1</v>
      </c>
      <c r="Q4013" s="2" t="n">
        <v>1</v>
      </c>
    </row>
    <row r="4014" customFormat="false" ht="12.8" hidden="false" customHeight="false" outlineLevel="0" collapsed="false">
      <c r="A4014" s="0" t="s">
        <v>5138</v>
      </c>
      <c r="B4014" s="0" t="s">
        <v>2414</v>
      </c>
      <c r="C4014" s="0" t="s">
        <v>3048</v>
      </c>
      <c r="D4014" s="0" t="s">
        <v>20</v>
      </c>
      <c r="E4014" s="0" t="s">
        <v>5242</v>
      </c>
      <c r="H4014" s="0" t="n">
        <v>5000</v>
      </c>
      <c r="M4014" s="0" t="n">
        <v>5000</v>
      </c>
      <c r="N4014" s="0" t="s">
        <v>22</v>
      </c>
      <c r="O4014" s="1" t="n">
        <f aca="false">SUM(G4014:L4014)</f>
        <v>5000</v>
      </c>
      <c r="P4014" s="4" t="n">
        <f aca="false">IF(M4014=O4014,1,0)</f>
        <v>1</v>
      </c>
      <c r="Q4014" s="2" t="n">
        <v>1</v>
      </c>
    </row>
    <row r="4015" customFormat="false" ht="12.8" hidden="false" customHeight="false" outlineLevel="0" collapsed="false">
      <c r="A4015" s="0" t="s">
        <v>5138</v>
      </c>
      <c r="B4015" s="0" t="s">
        <v>5243</v>
      </c>
      <c r="C4015" s="0" t="s">
        <v>85</v>
      </c>
      <c r="D4015" s="0" t="s">
        <v>20</v>
      </c>
      <c r="E4015" s="0" t="s">
        <v>5244</v>
      </c>
      <c r="H4015" s="0" t="n">
        <v>5000</v>
      </c>
      <c r="M4015" s="0" t="n">
        <v>5000</v>
      </c>
      <c r="N4015" s="0" t="s">
        <v>22</v>
      </c>
      <c r="O4015" s="1" t="n">
        <f aca="false">SUM(G4015:L4015)</f>
        <v>5000</v>
      </c>
      <c r="P4015" s="4" t="n">
        <f aca="false">IF(M4015=O4015,1,0)</f>
        <v>1</v>
      </c>
      <c r="Q4015" s="2" t="n">
        <v>1</v>
      </c>
    </row>
    <row r="4016" customFormat="false" ht="12.8" hidden="false" customHeight="false" outlineLevel="0" collapsed="false">
      <c r="A4016" s="0" t="s">
        <v>5138</v>
      </c>
      <c r="B4016" s="0" t="s">
        <v>5245</v>
      </c>
      <c r="C4016" s="0" t="s">
        <v>67</v>
      </c>
      <c r="D4016" s="0" t="s">
        <v>20</v>
      </c>
      <c r="E4016" s="0" t="s">
        <v>307</v>
      </c>
      <c r="H4016" s="0" t="n">
        <v>1700</v>
      </c>
      <c r="M4016" s="0" t="n">
        <v>1700</v>
      </c>
      <c r="N4016" s="0" t="s">
        <v>22</v>
      </c>
      <c r="O4016" s="1" t="n">
        <f aca="false">SUM(G4016:L4016)</f>
        <v>1700</v>
      </c>
      <c r="P4016" s="4" t="n">
        <f aca="false">IF(M4016=O4016,1,0)</f>
        <v>1</v>
      </c>
      <c r="Q4016" s="2" t="n">
        <v>1</v>
      </c>
    </row>
    <row r="4017" customFormat="false" ht="12.8" hidden="false" customHeight="false" outlineLevel="0" collapsed="false">
      <c r="A4017" s="0" t="s">
        <v>5138</v>
      </c>
      <c r="B4017" s="0" t="s">
        <v>279</v>
      </c>
      <c r="C4017" s="0" t="s">
        <v>280</v>
      </c>
      <c r="D4017" s="0" t="s">
        <v>20</v>
      </c>
      <c r="E4017" s="0" t="s">
        <v>281</v>
      </c>
      <c r="H4017" s="0" t="n">
        <v>500</v>
      </c>
      <c r="K4017" s="0" t="n">
        <v>800</v>
      </c>
      <c r="M4017" s="0" t="n">
        <v>1300</v>
      </c>
      <c r="N4017" s="0" t="s">
        <v>22</v>
      </c>
      <c r="O4017" s="1" t="n">
        <f aca="false">SUM(G4017:L4017)</f>
        <v>1300</v>
      </c>
      <c r="P4017" s="4" t="n">
        <f aca="false">IF(M4017=O4017,1,0)</f>
        <v>1</v>
      </c>
      <c r="Q4017" s="2" t="n">
        <v>1</v>
      </c>
    </row>
    <row r="4018" customFormat="false" ht="12.8" hidden="false" customHeight="false" outlineLevel="0" collapsed="false">
      <c r="A4018" s="0" t="s">
        <v>5138</v>
      </c>
      <c r="B4018" s="0" t="s">
        <v>292</v>
      </c>
      <c r="C4018" s="0" t="s">
        <v>293</v>
      </c>
      <c r="D4018" s="0" t="s">
        <v>20</v>
      </c>
      <c r="E4018" s="0" t="s">
        <v>294</v>
      </c>
      <c r="H4018" s="0" t="n">
        <v>1000</v>
      </c>
      <c r="M4018" s="0" t="n">
        <v>1000</v>
      </c>
      <c r="N4018" s="0" t="s">
        <v>22</v>
      </c>
      <c r="O4018" s="1" t="n">
        <f aca="false">SUM(G4018:L4018)</f>
        <v>1000</v>
      </c>
      <c r="P4018" s="4" t="n">
        <f aca="false">IF(M4018=O4018,1,0)</f>
        <v>1</v>
      </c>
      <c r="Q4018" s="2" t="n">
        <v>1</v>
      </c>
    </row>
    <row r="4019" customFormat="false" ht="12.8" hidden="false" customHeight="false" outlineLevel="0" collapsed="false">
      <c r="A4019" s="0" t="s">
        <v>5138</v>
      </c>
      <c r="B4019" s="0" t="s">
        <v>2418</v>
      </c>
      <c r="C4019" s="0" t="s">
        <v>594</v>
      </c>
      <c r="D4019" s="0" t="s">
        <v>20</v>
      </c>
      <c r="E4019" s="0" t="s">
        <v>297</v>
      </c>
      <c r="H4019" s="0" t="n">
        <v>2600</v>
      </c>
      <c r="M4019" s="0" t="n">
        <v>2600</v>
      </c>
      <c r="N4019" s="0" t="s">
        <v>22</v>
      </c>
      <c r="O4019" s="1" t="n">
        <f aca="false">SUM(G4019:L4019)</f>
        <v>2600</v>
      </c>
      <c r="P4019" s="4" t="n">
        <f aca="false">IF(M4019=O4019,1,0)</f>
        <v>1</v>
      </c>
      <c r="Q4019" s="2" t="n">
        <v>1</v>
      </c>
    </row>
    <row r="4020" customFormat="false" ht="12.8" hidden="false" customHeight="false" outlineLevel="0" collapsed="false">
      <c r="A4020" s="0" t="s">
        <v>5138</v>
      </c>
      <c r="B4020" s="0" t="s">
        <v>5246</v>
      </c>
      <c r="C4020" s="0" t="s">
        <v>594</v>
      </c>
      <c r="D4020" s="0" t="s">
        <v>20</v>
      </c>
      <c r="E4020" s="0" t="s">
        <v>5247</v>
      </c>
      <c r="H4020" s="0" t="n">
        <v>3000</v>
      </c>
      <c r="M4020" s="0" t="n">
        <v>3000</v>
      </c>
      <c r="N4020" s="0" t="s">
        <v>22</v>
      </c>
      <c r="O4020" s="1" t="n">
        <f aca="false">SUM(G4020:L4020)</f>
        <v>3000</v>
      </c>
      <c r="P4020" s="4" t="n">
        <f aca="false">IF(M4020=O4020,1,0)</f>
        <v>1</v>
      </c>
      <c r="Q4020" s="2" t="n">
        <v>1</v>
      </c>
    </row>
    <row r="4021" customFormat="false" ht="12.8" hidden="false" customHeight="false" outlineLevel="0" collapsed="false">
      <c r="A4021" s="0" t="s">
        <v>5138</v>
      </c>
      <c r="B4021" s="0" t="s">
        <v>310</v>
      </c>
      <c r="C4021" s="0" t="s">
        <v>75</v>
      </c>
      <c r="D4021" s="0" t="s">
        <v>20</v>
      </c>
      <c r="E4021" s="0" t="s">
        <v>311</v>
      </c>
      <c r="H4021" s="0" t="n">
        <v>2500</v>
      </c>
      <c r="M4021" s="0" t="n">
        <v>2500</v>
      </c>
      <c r="N4021" s="0" t="s">
        <v>22</v>
      </c>
      <c r="O4021" s="1" t="n">
        <f aca="false">SUM(G4021:L4021)</f>
        <v>2500</v>
      </c>
      <c r="P4021" s="4" t="n">
        <f aca="false">IF(M4021=O4021,1,0)</f>
        <v>1</v>
      </c>
      <c r="Q4021" s="2" t="n">
        <v>1</v>
      </c>
    </row>
    <row r="4022" customFormat="false" ht="12.8" hidden="false" customHeight="false" outlineLevel="0" collapsed="false">
      <c r="A4022" s="0" t="s">
        <v>5138</v>
      </c>
      <c r="B4022" s="0" t="s">
        <v>310</v>
      </c>
      <c r="C4022" s="0" t="s">
        <v>75</v>
      </c>
      <c r="D4022" s="0" t="s">
        <v>20</v>
      </c>
      <c r="E4022" s="0" t="s">
        <v>311</v>
      </c>
      <c r="H4022" s="0" t="n">
        <v>2315</v>
      </c>
      <c r="M4022" s="0" t="n">
        <v>2315</v>
      </c>
      <c r="N4022" s="0" t="s">
        <v>22</v>
      </c>
      <c r="O4022" s="1" t="n">
        <f aca="false">SUM(G4022:L4022)</f>
        <v>2315</v>
      </c>
      <c r="P4022" s="4" t="n">
        <f aca="false">IF(M4022=O4022,1,0)</f>
        <v>1</v>
      </c>
      <c r="Q4022" s="2" t="n">
        <v>1</v>
      </c>
    </row>
    <row r="4023" customFormat="false" ht="12.8" hidden="false" customHeight="false" outlineLevel="0" collapsed="false">
      <c r="A4023" s="0" t="s">
        <v>5138</v>
      </c>
      <c r="B4023" s="0" t="s">
        <v>2429</v>
      </c>
      <c r="C4023" s="0" t="s">
        <v>80</v>
      </c>
      <c r="D4023" s="0" t="s">
        <v>20</v>
      </c>
      <c r="E4023" s="0" t="s">
        <v>5248</v>
      </c>
      <c r="H4023" s="0" t="n">
        <v>3833</v>
      </c>
      <c r="M4023" s="0" t="n">
        <v>3833</v>
      </c>
      <c r="N4023" s="0" t="s">
        <v>22</v>
      </c>
      <c r="O4023" s="1" t="n">
        <f aca="false">SUM(G4023:L4023)</f>
        <v>3833</v>
      </c>
      <c r="P4023" s="4" t="n">
        <f aca="false">IF(M4023=O4023,1,0)</f>
        <v>1</v>
      </c>
      <c r="Q4023" s="2" t="n">
        <v>1</v>
      </c>
    </row>
    <row r="4024" customFormat="false" ht="12.8" hidden="false" customHeight="false" outlineLevel="0" collapsed="false">
      <c r="A4024" s="0" t="s">
        <v>5138</v>
      </c>
      <c r="B4024" s="0" t="s">
        <v>4314</v>
      </c>
      <c r="C4024" s="0" t="s">
        <v>128</v>
      </c>
      <c r="D4024" s="0" t="s">
        <v>20</v>
      </c>
      <c r="E4024" s="0" t="s">
        <v>5249</v>
      </c>
      <c r="H4024" s="0" t="n">
        <v>25574</v>
      </c>
      <c r="M4024" s="0" t="n">
        <v>25574</v>
      </c>
      <c r="N4024" s="0" t="s">
        <v>22</v>
      </c>
      <c r="O4024" s="1" t="n">
        <f aca="false">SUM(G4024:L4024)</f>
        <v>25574</v>
      </c>
      <c r="P4024" s="4" t="n">
        <f aca="false">IF(M4024=O4024,1,0)</f>
        <v>1</v>
      </c>
      <c r="Q4024" s="2" t="n">
        <v>1</v>
      </c>
    </row>
    <row r="4025" customFormat="false" ht="12.8" hidden="false" customHeight="false" outlineLevel="0" collapsed="false">
      <c r="A4025" s="0" t="s">
        <v>5138</v>
      </c>
      <c r="B4025" s="0" t="s">
        <v>5250</v>
      </c>
      <c r="C4025" s="0" t="s">
        <v>3816</v>
      </c>
      <c r="D4025" s="0" t="s">
        <v>20</v>
      </c>
      <c r="E4025" s="0" t="s">
        <v>5251</v>
      </c>
      <c r="H4025" s="0" t="n">
        <v>2000</v>
      </c>
      <c r="M4025" s="0" t="n">
        <v>2000</v>
      </c>
      <c r="N4025" s="0" t="s">
        <v>22</v>
      </c>
      <c r="O4025" s="1" t="n">
        <f aca="false">SUM(G4025:L4025)</f>
        <v>2000</v>
      </c>
      <c r="P4025" s="4" t="n">
        <f aca="false">IF(M4025=O4025,1,0)</f>
        <v>1</v>
      </c>
      <c r="Q4025" s="2" t="n">
        <v>1</v>
      </c>
    </row>
    <row r="4026" customFormat="false" ht="12.8" hidden="false" customHeight="false" outlineLevel="0" collapsed="false">
      <c r="A4026" s="0" t="s">
        <v>5138</v>
      </c>
      <c r="B4026" s="0" t="s">
        <v>2439</v>
      </c>
      <c r="C4026" s="0" t="s">
        <v>75</v>
      </c>
      <c r="D4026" s="0" t="s">
        <v>20</v>
      </c>
      <c r="E4026" s="0" t="s">
        <v>2324</v>
      </c>
      <c r="H4026" s="0" t="n">
        <v>12300</v>
      </c>
      <c r="M4026" s="0" t="n">
        <v>12300</v>
      </c>
      <c r="N4026" s="0" t="s">
        <v>22</v>
      </c>
      <c r="O4026" s="1" t="n">
        <f aca="false">SUM(G4026:L4026)</f>
        <v>12300</v>
      </c>
      <c r="P4026" s="4" t="n">
        <f aca="false">IF(M4026=O4026,1,0)</f>
        <v>1</v>
      </c>
      <c r="Q4026" s="2" t="n">
        <v>1</v>
      </c>
    </row>
    <row r="4027" customFormat="false" ht="12.8" hidden="false" customHeight="false" outlineLevel="0" collapsed="false">
      <c r="A4027" s="0" t="s">
        <v>5138</v>
      </c>
      <c r="B4027" s="0" t="s">
        <v>336</v>
      </c>
      <c r="C4027" s="0" t="s">
        <v>75</v>
      </c>
      <c r="D4027" s="0" t="s">
        <v>20</v>
      </c>
      <c r="E4027" s="0" t="s">
        <v>337</v>
      </c>
      <c r="H4027" s="0" t="n">
        <v>30000</v>
      </c>
      <c r="M4027" s="0" t="n">
        <v>30000</v>
      </c>
      <c r="N4027" s="0" t="s">
        <v>22</v>
      </c>
      <c r="O4027" s="1" t="n">
        <f aca="false">SUM(G4027:L4027)</f>
        <v>30000</v>
      </c>
      <c r="P4027" s="4" t="n">
        <f aca="false">IF(M4027=O4027,1,0)</f>
        <v>1</v>
      </c>
      <c r="Q4027" s="2" t="n">
        <v>1</v>
      </c>
    </row>
    <row r="4028" customFormat="false" ht="12.8" hidden="false" customHeight="false" outlineLevel="0" collapsed="false">
      <c r="A4028" s="0" t="s">
        <v>5138</v>
      </c>
      <c r="B4028" s="0" t="s">
        <v>338</v>
      </c>
      <c r="C4028" s="0" t="s">
        <v>42</v>
      </c>
      <c r="D4028" s="0" t="s">
        <v>20</v>
      </c>
      <c r="E4028" s="0" t="s">
        <v>715</v>
      </c>
      <c r="H4028" s="0" t="n">
        <v>8000</v>
      </c>
      <c r="M4028" s="0" t="n">
        <v>8000</v>
      </c>
      <c r="N4028" s="0" t="s">
        <v>22</v>
      </c>
      <c r="O4028" s="1" t="n">
        <f aca="false">SUM(G4028:L4028)</f>
        <v>8000</v>
      </c>
      <c r="P4028" s="4" t="n">
        <f aca="false">IF(M4028=O4028,1,0)</f>
        <v>1</v>
      </c>
      <c r="Q4028" s="2" t="n">
        <v>1</v>
      </c>
    </row>
    <row r="4029" customFormat="false" ht="12.8" hidden="false" customHeight="false" outlineLevel="0" collapsed="false">
      <c r="A4029" s="0" t="s">
        <v>5138</v>
      </c>
      <c r="B4029" s="0" t="s">
        <v>338</v>
      </c>
      <c r="C4029" s="0" t="s">
        <v>42</v>
      </c>
      <c r="D4029" s="0" t="s">
        <v>20</v>
      </c>
      <c r="E4029" s="0" t="s">
        <v>339</v>
      </c>
      <c r="J4029" s="0" t="n">
        <v>45</v>
      </c>
      <c r="K4029" s="0" t="n">
        <v>16200</v>
      </c>
      <c r="M4029" s="0" t="n">
        <v>16245</v>
      </c>
      <c r="N4029" s="0" t="s">
        <v>22</v>
      </c>
      <c r="O4029" s="1" t="n">
        <f aca="false">SUM(G4029:L4029)</f>
        <v>16245</v>
      </c>
      <c r="P4029" s="4" t="n">
        <f aca="false">IF(M4029=O4029,1,0)</f>
        <v>1</v>
      </c>
      <c r="Q4029" s="2" t="n">
        <v>1</v>
      </c>
    </row>
    <row r="4030" customFormat="false" ht="12.8" hidden="false" customHeight="false" outlineLevel="0" collapsed="false">
      <c r="A4030" s="0" t="s">
        <v>5138</v>
      </c>
      <c r="B4030" s="0" t="s">
        <v>338</v>
      </c>
      <c r="C4030" s="0" t="s">
        <v>42</v>
      </c>
      <c r="D4030" s="0" t="s">
        <v>20</v>
      </c>
      <c r="E4030" s="0" t="s">
        <v>715</v>
      </c>
      <c r="H4030" s="0" t="n">
        <v>5500</v>
      </c>
      <c r="M4030" s="0" t="n">
        <v>5500</v>
      </c>
      <c r="N4030" s="0" t="s">
        <v>22</v>
      </c>
      <c r="O4030" s="1" t="n">
        <f aca="false">SUM(G4030:L4030)</f>
        <v>5500</v>
      </c>
      <c r="P4030" s="4" t="n">
        <f aca="false">IF(M4030=O4030,1,0)</f>
        <v>1</v>
      </c>
      <c r="Q4030" s="2" t="n">
        <v>1</v>
      </c>
    </row>
    <row r="4031" customFormat="false" ht="12.8" hidden="false" customHeight="false" outlineLevel="0" collapsed="false">
      <c r="A4031" s="0" t="s">
        <v>5138</v>
      </c>
      <c r="B4031" s="0" t="s">
        <v>338</v>
      </c>
      <c r="C4031" s="0" t="s">
        <v>42</v>
      </c>
      <c r="D4031" s="0" t="s">
        <v>20</v>
      </c>
      <c r="E4031" s="0" t="s">
        <v>715</v>
      </c>
      <c r="H4031" s="0" t="n">
        <v>5030</v>
      </c>
      <c r="M4031" s="0" t="n">
        <v>5030</v>
      </c>
      <c r="N4031" s="0" t="s">
        <v>22</v>
      </c>
      <c r="O4031" s="1" t="n">
        <f aca="false">SUM(G4031:L4031)</f>
        <v>5030</v>
      </c>
      <c r="P4031" s="4" t="n">
        <f aca="false">IF(M4031=O4031,1,0)</f>
        <v>1</v>
      </c>
      <c r="Q4031" s="2" t="n">
        <v>1</v>
      </c>
    </row>
    <row r="4032" customFormat="false" ht="12.8" hidden="false" customHeight="false" outlineLevel="0" collapsed="false">
      <c r="A4032" s="0" t="s">
        <v>5138</v>
      </c>
      <c r="B4032" s="0" t="s">
        <v>340</v>
      </c>
      <c r="C4032" s="0" t="s">
        <v>75</v>
      </c>
      <c r="D4032" s="0" t="s">
        <v>20</v>
      </c>
      <c r="E4032" s="0" t="s">
        <v>76</v>
      </c>
      <c r="H4032" s="0" t="n">
        <v>33000</v>
      </c>
      <c r="M4032" s="0" t="n">
        <v>33000</v>
      </c>
      <c r="N4032" s="0" t="s">
        <v>22</v>
      </c>
      <c r="O4032" s="1" t="n">
        <f aca="false">SUM(G4032:L4032)</f>
        <v>33000</v>
      </c>
      <c r="P4032" s="4" t="n">
        <f aca="false">IF(M4032=O4032,1,0)</f>
        <v>1</v>
      </c>
      <c r="Q4032" s="2" t="n">
        <v>1</v>
      </c>
    </row>
    <row r="4033" customFormat="false" ht="12.8" hidden="false" customHeight="false" outlineLevel="0" collapsed="false">
      <c r="A4033" s="0" t="s">
        <v>5138</v>
      </c>
      <c r="B4033" s="0" t="s">
        <v>340</v>
      </c>
      <c r="C4033" s="0" t="s">
        <v>75</v>
      </c>
      <c r="D4033" s="0" t="s">
        <v>20</v>
      </c>
      <c r="E4033" s="0" t="s">
        <v>182</v>
      </c>
      <c r="H4033" s="0" t="n">
        <v>5000</v>
      </c>
      <c r="M4033" s="0" t="n">
        <v>5000</v>
      </c>
      <c r="N4033" s="0" t="s">
        <v>22</v>
      </c>
      <c r="O4033" s="1" t="n">
        <f aca="false">SUM(G4033:L4033)</f>
        <v>5000</v>
      </c>
      <c r="P4033" s="4" t="n">
        <f aca="false">IF(M4033=O4033,1,0)</f>
        <v>1</v>
      </c>
      <c r="Q4033" s="2" t="n">
        <v>1</v>
      </c>
    </row>
    <row r="4034" customFormat="false" ht="12.8" hidden="false" customHeight="false" outlineLevel="0" collapsed="false">
      <c r="A4034" s="0" t="s">
        <v>5138</v>
      </c>
      <c r="B4034" s="0" t="s">
        <v>340</v>
      </c>
      <c r="C4034" s="0" t="s">
        <v>75</v>
      </c>
      <c r="D4034" s="0" t="s">
        <v>20</v>
      </c>
      <c r="E4034" s="0" t="s">
        <v>182</v>
      </c>
      <c r="H4034" s="0" t="n">
        <v>2000</v>
      </c>
      <c r="M4034" s="0" t="n">
        <v>2000</v>
      </c>
      <c r="N4034" s="0" t="s">
        <v>22</v>
      </c>
      <c r="O4034" s="1" t="n">
        <f aca="false">SUM(G4034:L4034)</f>
        <v>2000</v>
      </c>
      <c r="P4034" s="4" t="n">
        <f aca="false">IF(M4034=O4034,1,0)</f>
        <v>1</v>
      </c>
      <c r="Q4034" s="2" t="n">
        <v>1</v>
      </c>
    </row>
    <row r="4035" customFormat="false" ht="12.8" hidden="false" customHeight="false" outlineLevel="0" collapsed="false">
      <c r="A4035" s="0" t="s">
        <v>5138</v>
      </c>
      <c r="B4035" s="0" t="s">
        <v>340</v>
      </c>
      <c r="C4035" s="0" t="s">
        <v>75</v>
      </c>
      <c r="D4035" s="0" t="s">
        <v>20</v>
      </c>
      <c r="E4035" s="0" t="s">
        <v>182</v>
      </c>
      <c r="H4035" s="0" t="n">
        <v>7500</v>
      </c>
      <c r="M4035" s="0" t="n">
        <v>7500</v>
      </c>
      <c r="N4035" s="0" t="s">
        <v>22</v>
      </c>
      <c r="O4035" s="1" t="n">
        <f aca="false">SUM(G4035:L4035)</f>
        <v>7500</v>
      </c>
      <c r="P4035" s="4" t="n">
        <f aca="false">IF(M4035=O4035,1,0)</f>
        <v>1</v>
      </c>
      <c r="Q4035" s="2" t="n">
        <v>1</v>
      </c>
    </row>
    <row r="4036" customFormat="false" ht="12.8" hidden="false" customHeight="false" outlineLevel="0" collapsed="false">
      <c r="A4036" s="0" t="s">
        <v>5138</v>
      </c>
      <c r="B4036" s="0" t="s">
        <v>340</v>
      </c>
      <c r="C4036" s="0" t="s">
        <v>75</v>
      </c>
      <c r="D4036" s="0" t="s">
        <v>20</v>
      </c>
      <c r="E4036" s="0" t="s">
        <v>182</v>
      </c>
      <c r="H4036" s="0" t="n">
        <v>2315</v>
      </c>
      <c r="M4036" s="0" t="n">
        <v>2315</v>
      </c>
      <c r="N4036" s="0" t="s">
        <v>22</v>
      </c>
      <c r="O4036" s="1" t="n">
        <f aca="false">SUM(G4036:L4036)</f>
        <v>2315</v>
      </c>
      <c r="P4036" s="4" t="n">
        <f aca="false">IF(M4036=O4036,1,0)</f>
        <v>1</v>
      </c>
      <c r="Q4036" s="2" t="n">
        <v>1</v>
      </c>
    </row>
    <row r="4037" customFormat="false" ht="12.8" hidden="false" customHeight="false" outlineLevel="0" collapsed="false">
      <c r="A4037" s="0" t="s">
        <v>5138</v>
      </c>
      <c r="B4037" s="0" t="s">
        <v>340</v>
      </c>
      <c r="C4037" s="0" t="s">
        <v>5252</v>
      </c>
      <c r="D4037" s="0" t="s">
        <v>20</v>
      </c>
      <c r="E4037" s="0" t="s">
        <v>182</v>
      </c>
      <c r="H4037" s="0" t="n">
        <v>2500</v>
      </c>
      <c r="M4037" s="0" t="n">
        <v>2500</v>
      </c>
      <c r="N4037" s="0" t="s">
        <v>22</v>
      </c>
      <c r="O4037" s="1" t="n">
        <f aca="false">SUM(G4037:L4037)</f>
        <v>2500</v>
      </c>
      <c r="P4037" s="4" t="n">
        <f aca="false">IF(M4037=O4037,1,0)</f>
        <v>1</v>
      </c>
      <c r="Q4037" s="2" t="n">
        <v>1</v>
      </c>
    </row>
    <row r="4038" customFormat="false" ht="12.8" hidden="false" customHeight="false" outlineLevel="0" collapsed="false">
      <c r="A4038" s="0" t="s">
        <v>5138</v>
      </c>
      <c r="B4038" s="0" t="s">
        <v>341</v>
      </c>
      <c r="C4038" s="0" t="s">
        <v>85</v>
      </c>
      <c r="D4038" s="0" t="s">
        <v>20</v>
      </c>
      <c r="E4038" s="0" t="s">
        <v>5253</v>
      </c>
      <c r="H4038" s="0" t="n">
        <v>1000</v>
      </c>
      <c r="M4038" s="0" t="n">
        <v>1000</v>
      </c>
      <c r="N4038" s="0" t="s">
        <v>22</v>
      </c>
      <c r="O4038" s="1" t="n">
        <f aca="false">SUM(G4038:L4038)</f>
        <v>1000</v>
      </c>
      <c r="P4038" s="4" t="n">
        <f aca="false">IF(M4038=O4038,1,0)</f>
        <v>1</v>
      </c>
      <c r="Q4038" s="2" t="n">
        <v>1</v>
      </c>
    </row>
    <row r="4039" customFormat="false" ht="12.8" hidden="false" customHeight="false" outlineLevel="0" collapsed="false">
      <c r="A4039" s="0" t="s">
        <v>5138</v>
      </c>
      <c r="B4039" s="0" t="s">
        <v>341</v>
      </c>
      <c r="C4039" s="0" t="s">
        <v>85</v>
      </c>
      <c r="D4039" s="0" t="s">
        <v>20</v>
      </c>
      <c r="E4039" s="0" t="s">
        <v>5254</v>
      </c>
      <c r="H4039" s="0" t="n">
        <v>5000</v>
      </c>
      <c r="M4039" s="0" t="n">
        <v>5000</v>
      </c>
      <c r="N4039" s="0" t="s">
        <v>22</v>
      </c>
      <c r="O4039" s="1" t="n">
        <f aca="false">SUM(G4039:L4039)</f>
        <v>5000</v>
      </c>
      <c r="P4039" s="4" t="n">
        <f aca="false">IF(M4039=O4039,1,0)</f>
        <v>1</v>
      </c>
      <c r="Q4039" s="2" t="n">
        <v>1</v>
      </c>
    </row>
    <row r="4040" customFormat="false" ht="12.8" hidden="false" customHeight="false" outlineLevel="0" collapsed="false">
      <c r="A4040" s="0" t="s">
        <v>5138</v>
      </c>
      <c r="B4040" s="0" t="s">
        <v>5255</v>
      </c>
      <c r="C4040" s="0" t="s">
        <v>1512</v>
      </c>
      <c r="D4040" s="0" t="s">
        <v>20</v>
      </c>
      <c r="E4040" s="0" t="s">
        <v>5256</v>
      </c>
      <c r="H4040" s="0" t="n">
        <v>3500</v>
      </c>
      <c r="M4040" s="0" t="n">
        <v>3500</v>
      </c>
      <c r="N4040" s="0" t="s">
        <v>22</v>
      </c>
      <c r="O4040" s="1" t="n">
        <f aca="false">SUM(G4040:L4040)</f>
        <v>3500</v>
      </c>
      <c r="P4040" s="4" t="n">
        <f aca="false">IF(M4040=O4040,1,0)</f>
        <v>1</v>
      </c>
      <c r="Q4040" s="2" t="n">
        <v>1</v>
      </c>
    </row>
    <row r="4041" customFormat="false" ht="12.8" hidden="false" customHeight="false" outlineLevel="0" collapsed="false">
      <c r="A4041" s="0" t="s">
        <v>5138</v>
      </c>
      <c r="B4041" s="0" t="s">
        <v>5257</v>
      </c>
      <c r="C4041" s="0" t="s">
        <v>5258</v>
      </c>
      <c r="D4041" s="0" t="s">
        <v>20</v>
      </c>
      <c r="E4041" s="0" t="s">
        <v>5259</v>
      </c>
      <c r="H4041" s="0" t="n">
        <v>8000</v>
      </c>
      <c r="M4041" s="0" t="n">
        <v>8000</v>
      </c>
      <c r="N4041" s="0" t="s">
        <v>22</v>
      </c>
      <c r="O4041" s="1" t="n">
        <f aca="false">SUM(G4041:L4041)</f>
        <v>8000</v>
      </c>
      <c r="P4041" s="4" t="n">
        <f aca="false">IF(M4041=O4041,1,0)</f>
        <v>1</v>
      </c>
      <c r="Q4041" s="2" t="n">
        <v>1</v>
      </c>
    </row>
    <row r="4042" customFormat="false" ht="12.8" hidden="false" customHeight="false" outlineLevel="0" collapsed="false">
      <c r="A4042" s="0" t="s">
        <v>5138</v>
      </c>
      <c r="B4042" s="0" t="s">
        <v>5260</v>
      </c>
      <c r="C4042" s="0" t="s">
        <v>827</v>
      </c>
      <c r="D4042" s="0" t="s">
        <v>20</v>
      </c>
      <c r="E4042" s="0" t="s">
        <v>4494</v>
      </c>
      <c r="H4042" s="0" t="n">
        <v>3800</v>
      </c>
      <c r="M4042" s="0" t="n">
        <v>3800</v>
      </c>
      <c r="N4042" s="0" t="s">
        <v>22</v>
      </c>
      <c r="O4042" s="1" t="n">
        <f aca="false">SUM(G4042:L4042)</f>
        <v>3800</v>
      </c>
      <c r="P4042" s="4" t="n">
        <f aca="false">IF(M4042=O4042,1,0)</f>
        <v>1</v>
      </c>
      <c r="Q4042" s="2" t="n">
        <v>1</v>
      </c>
    </row>
    <row r="4043" customFormat="false" ht="12.8" hidden="false" customHeight="false" outlineLevel="0" collapsed="false">
      <c r="A4043" s="0" t="s">
        <v>5138</v>
      </c>
      <c r="B4043" s="0" t="s">
        <v>1676</v>
      </c>
      <c r="C4043" s="0" t="s">
        <v>380</v>
      </c>
      <c r="D4043" s="0" t="s">
        <v>20</v>
      </c>
      <c r="E4043" s="0" t="s">
        <v>5261</v>
      </c>
      <c r="H4043" s="0" t="n">
        <v>1000</v>
      </c>
      <c r="M4043" s="0" t="n">
        <v>1000</v>
      </c>
      <c r="N4043" s="0" t="s">
        <v>22</v>
      </c>
      <c r="O4043" s="1" t="n">
        <f aca="false">SUM(G4043:L4043)</f>
        <v>1000</v>
      </c>
      <c r="P4043" s="4" t="n">
        <f aca="false">IF(M4043=O4043,1,0)</f>
        <v>1</v>
      </c>
      <c r="Q4043" s="2" t="n">
        <v>1</v>
      </c>
    </row>
    <row r="4044" customFormat="false" ht="12.8" hidden="false" customHeight="false" outlineLevel="0" collapsed="false">
      <c r="A4044" s="0" t="s">
        <v>5138</v>
      </c>
      <c r="B4044" s="0" t="s">
        <v>5262</v>
      </c>
      <c r="C4044" s="0" t="s">
        <v>85</v>
      </c>
      <c r="D4044" s="0" t="s">
        <v>20</v>
      </c>
      <c r="E4044" s="0" t="s">
        <v>5263</v>
      </c>
      <c r="K4044" s="0" t="n">
        <v>3160</v>
      </c>
      <c r="L4044" s="0" t="n">
        <v>918</v>
      </c>
      <c r="M4044" s="0" t="n">
        <v>4078</v>
      </c>
      <c r="N4044" s="0" t="s">
        <v>351</v>
      </c>
      <c r="O4044" s="1" t="n">
        <f aca="false">SUM(G4044:L4044)</f>
        <v>4078</v>
      </c>
      <c r="P4044" s="4" t="n">
        <f aca="false">IF(M4044=O4044,1,0)</f>
        <v>1</v>
      </c>
      <c r="Q4044" s="2" t="n">
        <v>1</v>
      </c>
    </row>
    <row r="4045" customFormat="false" ht="12.8" hidden="false" customHeight="false" outlineLevel="0" collapsed="false">
      <c r="A4045" s="0" t="s">
        <v>5138</v>
      </c>
      <c r="B4045" s="0" t="s">
        <v>362</v>
      </c>
      <c r="C4045" s="0" t="s">
        <v>363</v>
      </c>
      <c r="D4045" s="0" t="s">
        <v>20</v>
      </c>
      <c r="E4045" s="0" t="s">
        <v>364</v>
      </c>
      <c r="K4045" s="0" t="n">
        <v>1000</v>
      </c>
      <c r="M4045" s="0" t="n">
        <v>1000</v>
      </c>
      <c r="N4045" s="0" t="s">
        <v>351</v>
      </c>
      <c r="O4045" s="1" t="n">
        <f aca="false">SUM(G4045:L4045)</f>
        <v>1000</v>
      </c>
      <c r="P4045" s="4" t="n">
        <f aca="false">IF(M4045=O4045,1,0)</f>
        <v>1</v>
      </c>
      <c r="Q4045" s="2" t="n">
        <v>1</v>
      </c>
    </row>
    <row r="4046" customFormat="false" ht="12.8" hidden="false" customHeight="false" outlineLevel="0" collapsed="false">
      <c r="A4046" s="0" t="s">
        <v>5138</v>
      </c>
      <c r="B4046" s="0" t="s">
        <v>5264</v>
      </c>
      <c r="C4046" s="0" t="s">
        <v>189</v>
      </c>
      <c r="D4046" s="0" t="s">
        <v>20</v>
      </c>
      <c r="E4046" s="0" t="s">
        <v>205</v>
      </c>
      <c r="K4046" s="0" t="n">
        <v>600</v>
      </c>
      <c r="L4046" s="0" t="n">
        <v>99</v>
      </c>
      <c r="M4046" s="0" t="n">
        <v>699</v>
      </c>
      <c r="N4046" s="0" t="s">
        <v>351</v>
      </c>
      <c r="O4046" s="1" t="n">
        <f aca="false">SUM(G4046:L4046)</f>
        <v>699</v>
      </c>
      <c r="P4046" s="4" t="n">
        <f aca="false">IF(M4046=O4046,1,0)</f>
        <v>1</v>
      </c>
      <c r="Q4046" s="2" t="n">
        <v>1</v>
      </c>
    </row>
    <row r="4047" customFormat="false" ht="12.8" hidden="false" customHeight="false" outlineLevel="0" collapsed="false">
      <c r="A4047" s="0" t="s">
        <v>5138</v>
      </c>
      <c r="B4047" s="0" t="s">
        <v>5265</v>
      </c>
      <c r="C4047" s="0" t="s">
        <v>5266</v>
      </c>
      <c r="D4047" s="0" t="s">
        <v>20</v>
      </c>
      <c r="E4047" s="0" t="s">
        <v>5267</v>
      </c>
      <c r="K4047" s="0" t="n">
        <v>2600</v>
      </c>
      <c r="M4047" s="0" t="n">
        <v>2600</v>
      </c>
      <c r="N4047" s="0" t="s">
        <v>351</v>
      </c>
      <c r="O4047" s="1" t="n">
        <f aca="false">SUM(G4047:L4047)</f>
        <v>2600</v>
      </c>
      <c r="P4047" s="4" t="n">
        <f aca="false">IF(M4047=O4047,1,0)</f>
        <v>1</v>
      </c>
      <c r="Q4047" s="2" t="n">
        <v>1</v>
      </c>
    </row>
    <row r="4048" customFormat="false" ht="12.8" hidden="false" customHeight="false" outlineLevel="0" collapsed="false">
      <c r="A4048" s="0" t="s">
        <v>5138</v>
      </c>
      <c r="B4048" s="0" t="s">
        <v>5268</v>
      </c>
      <c r="C4048" s="0" t="s">
        <v>75</v>
      </c>
      <c r="D4048" s="0" t="s">
        <v>20</v>
      </c>
      <c r="E4048" s="0" t="s">
        <v>182</v>
      </c>
      <c r="I4048" s="0" t="n">
        <v>241</v>
      </c>
      <c r="J4048" s="0" t="n">
        <v>401</v>
      </c>
      <c r="M4048" s="0" t="n">
        <v>642</v>
      </c>
      <c r="N4048" s="0" t="s">
        <v>351</v>
      </c>
      <c r="O4048" s="1" t="n">
        <f aca="false">SUM(G4048:L4048)</f>
        <v>642</v>
      </c>
      <c r="P4048" s="4" t="n">
        <f aca="false">IF(M4048=O4048,1,0)</f>
        <v>1</v>
      </c>
      <c r="Q4048" s="2" t="n">
        <v>1</v>
      </c>
    </row>
    <row r="4049" customFormat="false" ht="12.8" hidden="false" customHeight="false" outlineLevel="0" collapsed="false">
      <c r="A4049" s="0" t="s">
        <v>5138</v>
      </c>
      <c r="B4049" s="0" t="s">
        <v>3083</v>
      </c>
      <c r="C4049" s="0" t="s">
        <v>3084</v>
      </c>
      <c r="D4049" s="0" t="s">
        <v>20</v>
      </c>
      <c r="E4049" s="0" t="s">
        <v>5269</v>
      </c>
      <c r="K4049" s="0" t="n">
        <v>600</v>
      </c>
      <c r="M4049" s="0" t="n">
        <v>600</v>
      </c>
      <c r="N4049" s="0" t="s">
        <v>351</v>
      </c>
      <c r="O4049" s="1" t="n">
        <f aca="false">SUM(G4049:L4049)</f>
        <v>600</v>
      </c>
      <c r="P4049" s="4" t="n">
        <f aca="false">IF(M4049=O4049,1,0)</f>
        <v>1</v>
      </c>
      <c r="Q4049" s="2" t="n">
        <v>1</v>
      </c>
    </row>
    <row r="4050" customFormat="false" ht="12.8" hidden="false" customHeight="false" outlineLevel="0" collapsed="false">
      <c r="A4050" s="0" t="s">
        <v>5138</v>
      </c>
      <c r="B4050" s="0" t="s">
        <v>5270</v>
      </c>
      <c r="C4050" s="0" t="s">
        <v>85</v>
      </c>
      <c r="D4050" s="0" t="s">
        <v>20</v>
      </c>
      <c r="E4050" s="0" t="s">
        <v>1243</v>
      </c>
      <c r="I4050" s="0" t="n">
        <v>330</v>
      </c>
      <c r="M4050" s="0" t="n">
        <v>330</v>
      </c>
      <c r="N4050" s="0" t="s">
        <v>351</v>
      </c>
      <c r="O4050" s="1" t="n">
        <f aca="false">SUM(G4050:L4050)</f>
        <v>330</v>
      </c>
      <c r="P4050" s="4" t="n">
        <f aca="false">IF(M4050=O4050,1,0)</f>
        <v>1</v>
      </c>
      <c r="Q4050" s="2" t="n">
        <v>1</v>
      </c>
    </row>
    <row r="4051" customFormat="false" ht="12.8" hidden="false" customHeight="false" outlineLevel="0" collapsed="false">
      <c r="A4051" s="0" t="s">
        <v>5138</v>
      </c>
      <c r="B4051" s="0" t="s">
        <v>2465</v>
      </c>
      <c r="C4051" s="0" t="s">
        <v>493</v>
      </c>
      <c r="D4051" s="0" t="s">
        <v>20</v>
      </c>
      <c r="E4051" s="0" t="s">
        <v>3798</v>
      </c>
      <c r="K4051" s="0" t="n">
        <v>600</v>
      </c>
      <c r="M4051" s="0" t="n">
        <v>600</v>
      </c>
      <c r="N4051" s="0" t="s">
        <v>351</v>
      </c>
      <c r="O4051" s="1" t="n">
        <f aca="false">SUM(G4051:L4051)</f>
        <v>600</v>
      </c>
      <c r="P4051" s="4" t="n">
        <f aca="false">IF(M4051=O4051,1,0)</f>
        <v>1</v>
      </c>
      <c r="Q4051" s="2" t="n">
        <v>1</v>
      </c>
    </row>
    <row r="4052" customFormat="false" ht="12.8" hidden="false" customHeight="false" outlineLevel="0" collapsed="false">
      <c r="A4052" s="0" t="s">
        <v>5138</v>
      </c>
      <c r="B4052" s="0" t="s">
        <v>5271</v>
      </c>
      <c r="C4052" s="0" t="s">
        <v>42</v>
      </c>
      <c r="D4052" s="0" t="s">
        <v>20</v>
      </c>
      <c r="E4052" s="0" t="s">
        <v>2611</v>
      </c>
      <c r="L4052" s="0" t="n">
        <v>743</v>
      </c>
      <c r="M4052" s="0" t="n">
        <v>743</v>
      </c>
      <c r="N4052" s="0" t="s">
        <v>351</v>
      </c>
      <c r="O4052" s="1" t="n">
        <f aca="false">SUM(G4052:L4052)</f>
        <v>743</v>
      </c>
      <c r="P4052" s="4" t="n">
        <f aca="false">IF(M4052=O4052,1,0)</f>
        <v>1</v>
      </c>
      <c r="Q4052" s="2" t="n">
        <v>1</v>
      </c>
    </row>
    <row r="4053" customFormat="false" ht="12.8" hidden="false" customHeight="false" outlineLevel="0" collapsed="false">
      <c r="A4053" s="0" t="s">
        <v>5138</v>
      </c>
      <c r="B4053" s="0" t="s">
        <v>407</v>
      </c>
      <c r="C4053" s="0" t="s">
        <v>36</v>
      </c>
      <c r="D4053" s="0" t="s">
        <v>20</v>
      </c>
      <c r="E4053" s="0" t="s">
        <v>408</v>
      </c>
      <c r="K4053" s="0" t="n">
        <v>700</v>
      </c>
      <c r="M4053" s="0" t="n">
        <v>700</v>
      </c>
      <c r="N4053" s="0" t="s">
        <v>351</v>
      </c>
      <c r="O4053" s="1" t="n">
        <f aca="false">SUM(G4053:L4053)</f>
        <v>700</v>
      </c>
      <c r="P4053" s="4" t="n">
        <f aca="false">IF(M4053=O4053,1,0)</f>
        <v>1</v>
      </c>
      <c r="Q4053" s="2" t="n">
        <v>1</v>
      </c>
    </row>
    <row r="4054" customFormat="false" ht="12.8" hidden="false" customHeight="false" outlineLevel="0" collapsed="false">
      <c r="A4054" s="0" t="s">
        <v>5138</v>
      </c>
      <c r="B4054" s="0" t="s">
        <v>5272</v>
      </c>
      <c r="C4054" s="0" t="s">
        <v>36</v>
      </c>
      <c r="D4054" s="0" t="s">
        <v>20</v>
      </c>
      <c r="E4054" s="0" t="s">
        <v>70</v>
      </c>
      <c r="I4054" s="0" t="n">
        <v>603</v>
      </c>
      <c r="J4054" s="0" t="n">
        <v>531</v>
      </c>
      <c r="M4054" s="0" t="n">
        <v>1134</v>
      </c>
      <c r="N4054" s="0" t="s">
        <v>351</v>
      </c>
      <c r="O4054" s="1" t="n">
        <f aca="false">SUM(G4054:L4054)</f>
        <v>1134</v>
      </c>
      <c r="P4054" s="4" t="n">
        <f aca="false">IF(M4054=O4054,1,0)</f>
        <v>1</v>
      </c>
      <c r="Q4054" s="2" t="n">
        <v>1</v>
      </c>
    </row>
    <row r="4055" customFormat="false" ht="12.8" hidden="false" customHeight="false" outlineLevel="0" collapsed="false">
      <c r="A4055" s="0" t="s">
        <v>5138</v>
      </c>
      <c r="B4055" s="0" t="s">
        <v>5273</v>
      </c>
      <c r="C4055" s="0" t="s">
        <v>80</v>
      </c>
      <c r="D4055" s="0" t="s">
        <v>20</v>
      </c>
      <c r="E4055" s="0" t="s">
        <v>5274</v>
      </c>
      <c r="K4055" s="0" t="n">
        <v>1375</v>
      </c>
      <c r="M4055" s="0" t="n">
        <v>1375</v>
      </c>
      <c r="N4055" s="0" t="s">
        <v>351</v>
      </c>
      <c r="O4055" s="1" t="n">
        <f aca="false">SUM(G4055:L4055)</f>
        <v>1375</v>
      </c>
      <c r="P4055" s="4" t="n">
        <f aca="false">IF(M4055=O4055,1,0)</f>
        <v>1</v>
      </c>
      <c r="Q4055" s="2" t="n">
        <v>1</v>
      </c>
    </row>
    <row r="4056" customFormat="false" ht="12.8" hidden="false" customHeight="false" outlineLevel="0" collapsed="false">
      <c r="A4056" s="0" t="s">
        <v>5138</v>
      </c>
      <c r="B4056" s="0" t="s">
        <v>5275</v>
      </c>
      <c r="C4056" s="0" t="s">
        <v>4205</v>
      </c>
      <c r="D4056" s="0" t="s">
        <v>20</v>
      </c>
      <c r="E4056" s="0" t="s">
        <v>5276</v>
      </c>
      <c r="K4056" s="0" t="n">
        <v>600</v>
      </c>
      <c r="M4056" s="0" t="n">
        <v>600</v>
      </c>
      <c r="N4056" s="0" t="s">
        <v>351</v>
      </c>
      <c r="O4056" s="1" t="n">
        <f aca="false">SUM(G4056:L4056)</f>
        <v>600</v>
      </c>
      <c r="P4056" s="4" t="n">
        <f aca="false">IF(M4056=O4056,1,0)</f>
        <v>1</v>
      </c>
      <c r="Q4056" s="2" t="n">
        <v>1</v>
      </c>
    </row>
    <row r="4057" customFormat="false" ht="12.8" hidden="false" customHeight="false" outlineLevel="0" collapsed="false">
      <c r="A4057" s="0" t="s">
        <v>5138</v>
      </c>
      <c r="B4057" s="0" t="s">
        <v>4654</v>
      </c>
      <c r="C4057" s="0" t="s">
        <v>2155</v>
      </c>
      <c r="D4057" s="0" t="s">
        <v>20</v>
      </c>
      <c r="E4057" s="0" t="s">
        <v>5277</v>
      </c>
      <c r="K4057" s="0" t="n">
        <v>700</v>
      </c>
      <c r="M4057" s="0" t="n">
        <v>700</v>
      </c>
      <c r="N4057" s="0" t="s">
        <v>351</v>
      </c>
      <c r="O4057" s="1" t="n">
        <f aca="false">SUM(G4057:L4057)</f>
        <v>700</v>
      </c>
      <c r="P4057" s="4" t="n">
        <f aca="false">IF(M4057=O4057,1,0)</f>
        <v>1</v>
      </c>
      <c r="Q4057" s="2" t="n">
        <v>1</v>
      </c>
    </row>
    <row r="4058" customFormat="false" ht="12.8" hidden="false" customHeight="false" outlineLevel="0" collapsed="false">
      <c r="A4058" s="0" t="s">
        <v>5138</v>
      </c>
      <c r="B4058" s="0" t="s">
        <v>5278</v>
      </c>
      <c r="C4058" s="0" t="s">
        <v>575</v>
      </c>
      <c r="D4058" s="0" t="s">
        <v>20</v>
      </c>
      <c r="E4058" s="0" t="s">
        <v>2676</v>
      </c>
      <c r="K4058" s="0" t="n">
        <v>2000</v>
      </c>
      <c r="L4058" s="0" t="n">
        <v>84</v>
      </c>
      <c r="M4058" s="0" t="n">
        <v>2084</v>
      </c>
      <c r="N4058" s="0" t="s">
        <v>351</v>
      </c>
      <c r="O4058" s="1" t="n">
        <f aca="false">SUM(G4058:L4058)</f>
        <v>2084</v>
      </c>
      <c r="P4058" s="4" t="n">
        <f aca="false">IF(M4058=O4058,1,0)</f>
        <v>1</v>
      </c>
      <c r="Q4058" s="2" t="n">
        <v>1</v>
      </c>
    </row>
    <row r="4059" customFormat="false" ht="12.8" hidden="false" customHeight="false" outlineLevel="0" collapsed="false">
      <c r="A4059" s="0" t="s">
        <v>5138</v>
      </c>
      <c r="B4059" s="0" t="s">
        <v>2848</v>
      </c>
      <c r="C4059" s="0" t="s">
        <v>386</v>
      </c>
      <c r="D4059" s="0" t="s">
        <v>20</v>
      </c>
      <c r="E4059" s="0" t="s">
        <v>2763</v>
      </c>
      <c r="I4059" s="0" t="n">
        <v>160</v>
      </c>
      <c r="M4059" s="0" t="n">
        <v>160</v>
      </c>
      <c r="N4059" s="0" t="s">
        <v>351</v>
      </c>
      <c r="O4059" s="1" t="n">
        <f aca="false">SUM(G4059:L4059)</f>
        <v>160</v>
      </c>
      <c r="P4059" s="4" t="n">
        <f aca="false">IF(M4059=O4059,1,0)</f>
        <v>1</v>
      </c>
      <c r="Q4059" s="2" t="n">
        <v>1</v>
      </c>
    </row>
    <row r="4060" customFormat="false" ht="12.8" hidden="false" customHeight="false" outlineLevel="0" collapsed="false">
      <c r="A4060" s="0" t="s">
        <v>5138</v>
      </c>
      <c r="B4060" s="0" t="s">
        <v>5279</v>
      </c>
      <c r="C4060" s="0" t="s">
        <v>75</v>
      </c>
      <c r="D4060" s="0" t="s">
        <v>20</v>
      </c>
      <c r="E4060" s="0" t="s">
        <v>443</v>
      </c>
      <c r="L4060" s="0" t="n">
        <v>239</v>
      </c>
      <c r="M4060" s="0" t="n">
        <v>239</v>
      </c>
      <c r="N4060" s="0" t="s">
        <v>351</v>
      </c>
      <c r="O4060" s="1" t="n">
        <f aca="false">SUM(G4060:L4060)</f>
        <v>239</v>
      </c>
      <c r="P4060" s="4" t="n">
        <f aca="false">IF(M4060=O4060,1,0)</f>
        <v>1</v>
      </c>
      <c r="Q4060" s="2" t="n">
        <v>1</v>
      </c>
    </row>
    <row r="4061" customFormat="false" ht="12.8" hidden="false" customHeight="false" outlineLevel="0" collapsed="false">
      <c r="A4061" s="0" t="s">
        <v>5138</v>
      </c>
      <c r="B4061" s="0" t="s">
        <v>454</v>
      </c>
      <c r="C4061" s="0" t="s">
        <v>60</v>
      </c>
      <c r="D4061" s="0" t="s">
        <v>20</v>
      </c>
      <c r="E4061" s="0" t="s">
        <v>4668</v>
      </c>
      <c r="K4061" s="0" t="n">
        <v>1500</v>
      </c>
      <c r="M4061" s="0" t="n">
        <v>1500</v>
      </c>
      <c r="N4061" s="0" t="s">
        <v>351</v>
      </c>
      <c r="O4061" s="1" t="n">
        <f aca="false">SUM(G4061:L4061)</f>
        <v>1500</v>
      </c>
      <c r="P4061" s="4" t="n">
        <f aca="false">IF(M4061=O4061,1,0)</f>
        <v>1</v>
      </c>
      <c r="Q4061" s="2" t="n">
        <v>1</v>
      </c>
    </row>
    <row r="4062" customFormat="false" ht="12.8" hidden="false" customHeight="false" outlineLevel="0" collapsed="false">
      <c r="A4062" s="0" t="s">
        <v>5138</v>
      </c>
      <c r="B4062" s="0" t="s">
        <v>5280</v>
      </c>
      <c r="C4062" s="0" t="s">
        <v>887</v>
      </c>
      <c r="D4062" s="0" t="s">
        <v>20</v>
      </c>
      <c r="E4062" s="0" t="s">
        <v>5281</v>
      </c>
      <c r="I4062" s="0" t="n">
        <v>241</v>
      </c>
      <c r="J4062" s="0" t="n">
        <v>201</v>
      </c>
      <c r="M4062" s="0" t="n">
        <v>442</v>
      </c>
      <c r="N4062" s="0" t="s">
        <v>351</v>
      </c>
      <c r="O4062" s="1" t="n">
        <f aca="false">SUM(G4062:L4062)</f>
        <v>442</v>
      </c>
      <c r="P4062" s="4" t="n">
        <f aca="false">IF(M4062=O4062,1,0)</f>
        <v>1</v>
      </c>
      <c r="Q4062" s="2" t="n">
        <v>1</v>
      </c>
    </row>
    <row r="4063" customFormat="false" ht="12.8" hidden="false" customHeight="false" outlineLevel="0" collapsed="false">
      <c r="A4063" s="0" t="s">
        <v>5138</v>
      </c>
      <c r="B4063" s="0" t="s">
        <v>5282</v>
      </c>
      <c r="C4063" s="0" t="s">
        <v>67</v>
      </c>
      <c r="D4063" s="0" t="s">
        <v>20</v>
      </c>
      <c r="E4063" s="0" t="s">
        <v>5283</v>
      </c>
      <c r="K4063" s="0" t="n">
        <v>360</v>
      </c>
      <c r="M4063" s="0" t="n">
        <v>360</v>
      </c>
      <c r="N4063" s="0" t="s">
        <v>351</v>
      </c>
      <c r="O4063" s="1" t="n">
        <f aca="false">SUM(G4063:L4063)</f>
        <v>360</v>
      </c>
      <c r="P4063" s="4" t="n">
        <f aca="false">IF(M4063=O4063,1,0)</f>
        <v>1</v>
      </c>
      <c r="Q4063" s="2" t="n">
        <v>1</v>
      </c>
    </row>
    <row r="4064" customFormat="false" ht="12.8" hidden="false" customHeight="false" outlineLevel="0" collapsed="false">
      <c r="A4064" s="0" t="s">
        <v>5138</v>
      </c>
      <c r="B4064" s="0" t="s">
        <v>2503</v>
      </c>
      <c r="C4064" s="0" t="s">
        <v>484</v>
      </c>
      <c r="D4064" s="0" t="s">
        <v>20</v>
      </c>
      <c r="E4064" s="0" t="s">
        <v>1648</v>
      </c>
      <c r="I4064" s="0" t="n">
        <v>160</v>
      </c>
      <c r="J4064" s="0" t="n">
        <v>401</v>
      </c>
      <c r="M4064" s="0" t="n">
        <v>561</v>
      </c>
      <c r="N4064" s="0" t="s">
        <v>351</v>
      </c>
      <c r="O4064" s="1" t="n">
        <f aca="false">SUM(G4064:L4064)</f>
        <v>561</v>
      </c>
      <c r="P4064" s="4" t="n">
        <f aca="false">IF(M4064=O4064,1,0)</f>
        <v>1</v>
      </c>
      <c r="Q4064" s="2" t="n">
        <v>1</v>
      </c>
    </row>
    <row r="4065" customFormat="false" ht="12.8" hidden="false" customHeight="false" outlineLevel="0" collapsed="false">
      <c r="A4065" s="0" t="s">
        <v>5138</v>
      </c>
      <c r="B4065" s="0" t="s">
        <v>5284</v>
      </c>
      <c r="C4065" s="0" t="s">
        <v>575</v>
      </c>
      <c r="D4065" s="0" t="s">
        <v>20</v>
      </c>
      <c r="E4065" s="0" t="s">
        <v>2676</v>
      </c>
      <c r="I4065" s="0" t="n">
        <v>39</v>
      </c>
      <c r="J4065" s="0" t="n">
        <v>350</v>
      </c>
      <c r="M4065" s="0" t="n">
        <v>389</v>
      </c>
      <c r="N4065" s="0" t="s">
        <v>351</v>
      </c>
      <c r="O4065" s="1" t="n">
        <f aca="false">SUM(G4065:L4065)</f>
        <v>389</v>
      </c>
      <c r="P4065" s="4" t="n">
        <f aca="false">IF(M4065=O4065,1,0)</f>
        <v>1</v>
      </c>
      <c r="Q4065" s="2" t="n">
        <v>1</v>
      </c>
    </row>
    <row r="4066" customFormat="false" ht="12.8" hidden="false" customHeight="false" outlineLevel="0" collapsed="false">
      <c r="A4066" s="0" t="s">
        <v>5138</v>
      </c>
      <c r="B4066" s="0" t="s">
        <v>5285</v>
      </c>
      <c r="C4066" s="0" t="s">
        <v>85</v>
      </c>
      <c r="D4066" s="0" t="s">
        <v>20</v>
      </c>
      <c r="E4066" s="0" t="s">
        <v>5286</v>
      </c>
      <c r="K4066" s="0" t="n">
        <v>2400</v>
      </c>
      <c r="M4066" s="0" t="n">
        <v>2400</v>
      </c>
      <c r="N4066" s="0" t="s">
        <v>351</v>
      </c>
      <c r="O4066" s="1" t="n">
        <f aca="false">SUM(G4066:L4066)</f>
        <v>2400</v>
      </c>
      <c r="P4066" s="4" t="n">
        <f aca="false">IF(M4066=O4066,1,0)</f>
        <v>1</v>
      </c>
      <c r="Q4066" s="2" t="n">
        <v>1</v>
      </c>
    </row>
    <row r="4067" customFormat="false" ht="12.8" hidden="false" customHeight="false" outlineLevel="0" collapsed="false">
      <c r="A4067" s="0" t="s">
        <v>5138</v>
      </c>
      <c r="B4067" s="0" t="s">
        <v>3122</v>
      </c>
      <c r="C4067" s="0" t="s">
        <v>446</v>
      </c>
      <c r="D4067" s="0" t="s">
        <v>20</v>
      </c>
      <c r="E4067" s="0" t="s">
        <v>4817</v>
      </c>
      <c r="K4067" s="0" t="n">
        <v>1400</v>
      </c>
      <c r="M4067" s="0" t="n">
        <v>1400</v>
      </c>
      <c r="N4067" s="0" t="s">
        <v>351</v>
      </c>
      <c r="O4067" s="1" t="n">
        <f aca="false">SUM(G4067:L4067)</f>
        <v>1400</v>
      </c>
      <c r="P4067" s="4" t="n">
        <f aca="false">IF(M4067=O4067,1,0)</f>
        <v>1</v>
      </c>
      <c r="Q4067" s="2" t="n">
        <v>1</v>
      </c>
    </row>
    <row r="4068" customFormat="false" ht="12.8" hidden="false" customHeight="false" outlineLevel="0" collapsed="false">
      <c r="A4068" s="0" t="s">
        <v>5138</v>
      </c>
      <c r="B4068" s="0" t="s">
        <v>5287</v>
      </c>
      <c r="C4068" s="0" t="s">
        <v>42</v>
      </c>
      <c r="D4068" s="0" t="s">
        <v>20</v>
      </c>
      <c r="E4068" s="0" t="s">
        <v>2435</v>
      </c>
      <c r="K4068" s="0" t="n">
        <v>1500</v>
      </c>
      <c r="L4068" s="0" t="n">
        <v>70</v>
      </c>
      <c r="M4068" s="0" t="n">
        <v>1570</v>
      </c>
      <c r="N4068" s="0" t="s">
        <v>351</v>
      </c>
      <c r="O4068" s="1" t="n">
        <f aca="false">SUM(G4068:L4068)</f>
        <v>1570</v>
      </c>
      <c r="P4068" s="4" t="n">
        <f aca="false">IF(M4068=O4068,1,0)</f>
        <v>1</v>
      </c>
      <c r="Q4068" s="2" t="n">
        <v>1</v>
      </c>
    </row>
    <row r="4069" customFormat="false" ht="12.8" hidden="false" customHeight="false" outlineLevel="0" collapsed="false">
      <c r="A4069" s="0" t="s">
        <v>5138</v>
      </c>
      <c r="B4069" s="0" t="s">
        <v>2511</v>
      </c>
      <c r="C4069" s="0" t="s">
        <v>128</v>
      </c>
      <c r="D4069" s="0" t="s">
        <v>20</v>
      </c>
      <c r="E4069" s="0" t="s">
        <v>1795</v>
      </c>
      <c r="I4069" s="0" t="n">
        <v>500</v>
      </c>
      <c r="J4069" s="0" t="n">
        <v>954</v>
      </c>
      <c r="M4069" s="0" t="n">
        <v>1454</v>
      </c>
      <c r="N4069" s="0" t="s">
        <v>351</v>
      </c>
      <c r="O4069" s="1" t="n">
        <f aca="false">SUM(G4069:L4069)</f>
        <v>1454</v>
      </c>
      <c r="P4069" s="4" t="n">
        <f aca="false">IF(M4069=O4069,1,0)</f>
        <v>1</v>
      </c>
      <c r="Q4069" s="2" t="n">
        <v>1</v>
      </c>
    </row>
    <row r="4070" customFormat="false" ht="12.8" hidden="false" customHeight="false" outlineLevel="0" collapsed="false">
      <c r="A4070" s="0" t="s">
        <v>5138</v>
      </c>
      <c r="B4070" s="0" t="s">
        <v>5288</v>
      </c>
      <c r="C4070" s="0" t="s">
        <v>128</v>
      </c>
      <c r="D4070" s="0" t="s">
        <v>20</v>
      </c>
      <c r="E4070" s="0" t="s">
        <v>153</v>
      </c>
      <c r="K4070" s="0" t="n">
        <v>1200</v>
      </c>
      <c r="M4070" s="0" t="n">
        <v>1200</v>
      </c>
      <c r="N4070" s="0" t="s">
        <v>351</v>
      </c>
      <c r="O4070" s="1" t="n">
        <f aca="false">SUM(G4070:L4070)</f>
        <v>1200</v>
      </c>
      <c r="P4070" s="4" t="n">
        <f aca="false">IF(M4070=O4070,1,0)</f>
        <v>1</v>
      </c>
      <c r="Q4070" s="2" t="n">
        <v>1</v>
      </c>
    </row>
    <row r="4071" customFormat="false" ht="12.8" hidden="false" customHeight="false" outlineLevel="0" collapsed="false">
      <c r="A4071" s="0" t="s">
        <v>5138</v>
      </c>
      <c r="B4071" s="0" t="s">
        <v>5289</v>
      </c>
      <c r="C4071" s="0" t="s">
        <v>85</v>
      </c>
      <c r="D4071" s="0" t="s">
        <v>20</v>
      </c>
      <c r="E4071" s="0" t="s">
        <v>5290</v>
      </c>
      <c r="K4071" s="0" t="n">
        <v>625</v>
      </c>
      <c r="M4071" s="0" t="n">
        <v>625</v>
      </c>
      <c r="N4071" s="0" t="s">
        <v>351</v>
      </c>
      <c r="O4071" s="1" t="n">
        <f aca="false">SUM(G4071:L4071)</f>
        <v>625</v>
      </c>
      <c r="P4071" s="4" t="n">
        <f aca="false">IF(M4071=O4071,1,0)</f>
        <v>1</v>
      </c>
      <c r="Q4071" s="2" t="n">
        <v>1</v>
      </c>
    </row>
    <row r="4072" customFormat="false" ht="12.8" hidden="false" customHeight="false" outlineLevel="0" collapsed="false">
      <c r="A4072" s="0" t="s">
        <v>5138</v>
      </c>
      <c r="B4072" s="0" t="s">
        <v>5291</v>
      </c>
      <c r="C4072" s="0" t="s">
        <v>80</v>
      </c>
      <c r="D4072" s="0" t="s">
        <v>20</v>
      </c>
      <c r="E4072" s="0" t="s">
        <v>2300</v>
      </c>
      <c r="K4072" s="0" t="n">
        <v>600</v>
      </c>
      <c r="M4072" s="0" t="n">
        <v>600</v>
      </c>
      <c r="N4072" s="0" t="s">
        <v>351</v>
      </c>
      <c r="O4072" s="1" t="n">
        <f aca="false">SUM(G4072:L4072)</f>
        <v>600</v>
      </c>
      <c r="P4072" s="4" t="n">
        <f aca="false">IF(M4072=O4072,1,0)</f>
        <v>1</v>
      </c>
      <c r="Q4072" s="2" t="n">
        <v>1</v>
      </c>
    </row>
    <row r="4073" customFormat="false" ht="12.8" hidden="false" customHeight="false" outlineLevel="0" collapsed="false">
      <c r="A4073" s="0" t="s">
        <v>5138</v>
      </c>
      <c r="B4073" s="0" t="s">
        <v>2523</v>
      </c>
      <c r="C4073" s="0" t="s">
        <v>72</v>
      </c>
      <c r="D4073" s="0" t="s">
        <v>20</v>
      </c>
      <c r="E4073" s="0" t="s">
        <v>5292</v>
      </c>
      <c r="I4073" s="0" t="n">
        <v>160</v>
      </c>
      <c r="J4073" s="0" t="n">
        <v>401</v>
      </c>
      <c r="M4073" s="0" t="n">
        <v>561</v>
      </c>
      <c r="N4073" s="0" t="s">
        <v>351</v>
      </c>
      <c r="O4073" s="1" t="n">
        <f aca="false">SUM(G4073:L4073)</f>
        <v>561</v>
      </c>
      <c r="P4073" s="4" t="n">
        <f aca="false">IF(M4073=O4073,1,0)</f>
        <v>1</v>
      </c>
      <c r="Q4073" s="2" t="n">
        <v>1</v>
      </c>
    </row>
    <row r="4074" customFormat="false" ht="12.8" hidden="false" customHeight="false" outlineLevel="0" collapsed="false">
      <c r="A4074" s="0" t="s">
        <v>5138</v>
      </c>
      <c r="B4074" s="0" t="s">
        <v>4684</v>
      </c>
      <c r="C4074" s="0" t="s">
        <v>85</v>
      </c>
      <c r="D4074" s="0" t="s">
        <v>20</v>
      </c>
      <c r="E4074" s="0" t="s">
        <v>573</v>
      </c>
      <c r="K4074" s="0" t="n">
        <v>700</v>
      </c>
      <c r="M4074" s="0" t="n">
        <v>700</v>
      </c>
      <c r="N4074" s="0" t="s">
        <v>351</v>
      </c>
      <c r="O4074" s="1" t="n">
        <f aca="false">SUM(G4074:L4074)</f>
        <v>700</v>
      </c>
      <c r="P4074" s="4" t="n">
        <f aca="false">IF(M4074=O4074,1,0)</f>
        <v>1</v>
      </c>
      <c r="Q4074" s="2" t="n">
        <v>1</v>
      </c>
    </row>
    <row r="4075" customFormat="false" ht="12.8" hidden="false" customHeight="false" outlineLevel="0" collapsed="false">
      <c r="A4075" s="0" t="s">
        <v>5138</v>
      </c>
      <c r="B4075" s="0" t="s">
        <v>5293</v>
      </c>
      <c r="C4075" s="0" t="s">
        <v>5217</v>
      </c>
      <c r="D4075" s="0" t="s">
        <v>20</v>
      </c>
      <c r="E4075" s="0" t="s">
        <v>5218</v>
      </c>
      <c r="K4075" s="0" t="n">
        <v>960</v>
      </c>
      <c r="M4075" s="0" t="n">
        <v>960</v>
      </c>
      <c r="N4075" s="0" t="s">
        <v>351</v>
      </c>
      <c r="O4075" s="1" t="n">
        <f aca="false">SUM(G4075:L4075)</f>
        <v>960</v>
      </c>
      <c r="P4075" s="4" t="n">
        <f aca="false">IF(M4075=O4075,1,0)</f>
        <v>1</v>
      </c>
      <c r="Q4075" s="2" t="n">
        <v>1</v>
      </c>
    </row>
    <row r="4076" customFormat="false" ht="12.8" hidden="false" customHeight="false" outlineLevel="0" collapsed="false">
      <c r="A4076" s="0" t="s">
        <v>5138</v>
      </c>
      <c r="B4076" s="0" t="s">
        <v>2858</v>
      </c>
      <c r="C4076" s="0" t="s">
        <v>67</v>
      </c>
      <c r="D4076" s="0" t="s">
        <v>20</v>
      </c>
      <c r="E4076" s="0" t="s">
        <v>136</v>
      </c>
      <c r="I4076" s="0" t="n">
        <v>160</v>
      </c>
      <c r="K4076" s="0" t="n">
        <v>1200</v>
      </c>
      <c r="M4076" s="0" t="n">
        <v>1360</v>
      </c>
      <c r="N4076" s="0" t="s">
        <v>351</v>
      </c>
      <c r="O4076" s="1" t="n">
        <f aca="false">SUM(G4076:L4076)</f>
        <v>1360</v>
      </c>
      <c r="P4076" s="4" t="n">
        <f aca="false">IF(M4076=O4076,1,0)</f>
        <v>1</v>
      </c>
      <c r="Q4076" s="2" t="n">
        <v>1</v>
      </c>
    </row>
    <row r="4077" customFormat="false" ht="12.8" hidden="false" customHeight="false" outlineLevel="0" collapsed="false">
      <c r="A4077" s="0" t="s">
        <v>5138</v>
      </c>
      <c r="B4077" s="0" t="s">
        <v>4357</v>
      </c>
      <c r="C4077" s="0" t="s">
        <v>481</v>
      </c>
      <c r="D4077" s="0" t="s">
        <v>20</v>
      </c>
      <c r="E4077" s="0" t="s">
        <v>4358</v>
      </c>
      <c r="K4077" s="0" t="n">
        <v>600</v>
      </c>
      <c r="L4077" s="0" t="n">
        <v>95</v>
      </c>
      <c r="M4077" s="0" t="n">
        <v>695</v>
      </c>
      <c r="N4077" s="0" t="s">
        <v>351</v>
      </c>
      <c r="O4077" s="1" t="n">
        <f aca="false">SUM(G4077:L4077)</f>
        <v>695</v>
      </c>
      <c r="P4077" s="4" t="n">
        <f aca="false">IF(M4077=O4077,1,0)</f>
        <v>1</v>
      </c>
      <c r="Q4077" s="2" t="n">
        <v>1</v>
      </c>
    </row>
    <row r="4078" customFormat="false" ht="12.8" hidden="false" customHeight="false" outlineLevel="0" collapsed="false">
      <c r="A4078" s="0" t="s">
        <v>5138</v>
      </c>
      <c r="B4078" s="0" t="s">
        <v>5294</v>
      </c>
      <c r="C4078" s="0" t="s">
        <v>75</v>
      </c>
      <c r="D4078" s="0" t="s">
        <v>20</v>
      </c>
      <c r="E4078" s="0" t="s">
        <v>76</v>
      </c>
      <c r="I4078" s="0" t="n">
        <v>240</v>
      </c>
      <c r="M4078" s="0" t="n">
        <v>240</v>
      </c>
      <c r="N4078" s="0" t="s">
        <v>351</v>
      </c>
      <c r="O4078" s="1" t="n">
        <f aca="false">SUM(G4078:L4078)</f>
        <v>240</v>
      </c>
      <c r="P4078" s="4" t="n">
        <f aca="false">IF(M4078=O4078,1,0)</f>
        <v>1</v>
      </c>
      <c r="Q4078" s="2" t="n">
        <v>1</v>
      </c>
    </row>
    <row r="4079" customFormat="false" ht="12.8" hidden="false" customHeight="false" outlineLevel="0" collapsed="false">
      <c r="A4079" s="0" t="s">
        <v>5138</v>
      </c>
      <c r="B4079" s="0" t="s">
        <v>5295</v>
      </c>
      <c r="C4079" s="0" t="s">
        <v>629</v>
      </c>
      <c r="D4079" s="0" t="s">
        <v>20</v>
      </c>
      <c r="E4079" s="0" t="s">
        <v>5296</v>
      </c>
      <c r="I4079" s="0" t="n">
        <v>241</v>
      </c>
      <c r="M4079" s="0" t="n">
        <v>241</v>
      </c>
      <c r="N4079" s="0" t="s">
        <v>351</v>
      </c>
      <c r="O4079" s="1" t="n">
        <f aca="false">SUM(G4079:L4079)</f>
        <v>241</v>
      </c>
      <c r="P4079" s="4" t="n">
        <f aca="false">IF(M4079=O4079,1,0)</f>
        <v>1</v>
      </c>
      <c r="Q4079" s="2" t="n">
        <v>1</v>
      </c>
    </row>
    <row r="4080" customFormat="false" ht="12.8" hidden="false" customHeight="false" outlineLevel="0" collapsed="false">
      <c r="A4080" s="0" t="s">
        <v>5138</v>
      </c>
      <c r="B4080" s="0" t="s">
        <v>5297</v>
      </c>
      <c r="C4080" s="0" t="s">
        <v>75</v>
      </c>
      <c r="D4080" s="0" t="s">
        <v>20</v>
      </c>
      <c r="E4080" s="0" t="s">
        <v>5298</v>
      </c>
      <c r="K4080" s="0" t="n">
        <v>2600</v>
      </c>
      <c r="M4080" s="0" t="n">
        <v>2600</v>
      </c>
      <c r="N4080" s="0" t="s">
        <v>351</v>
      </c>
      <c r="O4080" s="1" t="n">
        <f aca="false">SUM(G4080:L4080)</f>
        <v>2600</v>
      </c>
      <c r="P4080" s="4" t="n">
        <f aca="false">IF(M4080=O4080,1,0)</f>
        <v>1</v>
      </c>
      <c r="Q4080" s="2" t="n">
        <v>1</v>
      </c>
    </row>
    <row r="4081" customFormat="false" ht="12.8" hidden="false" customHeight="false" outlineLevel="0" collapsed="false">
      <c r="A4081" s="0" t="s">
        <v>5138</v>
      </c>
      <c r="B4081" s="0" t="s">
        <v>5299</v>
      </c>
      <c r="C4081" s="0" t="s">
        <v>174</v>
      </c>
      <c r="D4081" s="0" t="s">
        <v>20</v>
      </c>
      <c r="E4081" s="0" t="s">
        <v>5300</v>
      </c>
      <c r="K4081" s="0" t="n">
        <v>600</v>
      </c>
      <c r="L4081" s="0" t="n">
        <v>20</v>
      </c>
      <c r="M4081" s="0" t="n">
        <v>620</v>
      </c>
      <c r="N4081" s="0" t="s">
        <v>351</v>
      </c>
      <c r="O4081" s="1" t="n">
        <f aca="false">SUM(G4081:L4081)</f>
        <v>620</v>
      </c>
      <c r="P4081" s="4" t="n">
        <f aca="false">IF(M4081=O4081,1,0)</f>
        <v>1</v>
      </c>
      <c r="Q4081" s="2" t="n">
        <v>1</v>
      </c>
    </row>
    <row r="4082" customFormat="false" ht="12.8" hidden="false" customHeight="false" outlineLevel="0" collapsed="false">
      <c r="A4082" s="0" t="s">
        <v>5138</v>
      </c>
      <c r="B4082" s="0" t="s">
        <v>534</v>
      </c>
      <c r="C4082" s="0" t="s">
        <v>85</v>
      </c>
      <c r="D4082" s="0" t="s">
        <v>20</v>
      </c>
      <c r="E4082" s="0" t="s">
        <v>319</v>
      </c>
      <c r="K4082" s="0" t="n">
        <v>1750</v>
      </c>
      <c r="M4082" s="0" t="n">
        <v>1750</v>
      </c>
      <c r="N4082" s="0" t="s">
        <v>351</v>
      </c>
      <c r="O4082" s="1" t="n">
        <f aca="false">SUM(G4082:L4082)</f>
        <v>1750</v>
      </c>
      <c r="P4082" s="4" t="n">
        <f aca="false">IF(M4082=O4082,1,0)</f>
        <v>1</v>
      </c>
      <c r="Q4082" s="2" t="n">
        <v>1</v>
      </c>
    </row>
    <row r="4083" customFormat="false" ht="12.8" hidden="false" customHeight="false" outlineLevel="0" collapsed="false">
      <c r="A4083" s="0" t="s">
        <v>5138</v>
      </c>
      <c r="B4083" s="0" t="s">
        <v>5301</v>
      </c>
      <c r="C4083" s="0" t="s">
        <v>75</v>
      </c>
      <c r="D4083" s="0" t="s">
        <v>20</v>
      </c>
      <c r="E4083" s="0" t="s">
        <v>5222</v>
      </c>
      <c r="K4083" s="0" t="n">
        <v>7200</v>
      </c>
      <c r="M4083" s="0" t="n">
        <v>7200</v>
      </c>
      <c r="N4083" s="0" t="s">
        <v>351</v>
      </c>
      <c r="O4083" s="1" t="n">
        <f aca="false">SUM(G4083:L4083)</f>
        <v>7200</v>
      </c>
      <c r="P4083" s="4" t="n">
        <f aca="false">IF(M4083=O4083,1,0)</f>
        <v>1</v>
      </c>
      <c r="Q4083" s="2" t="n">
        <v>1</v>
      </c>
    </row>
    <row r="4084" customFormat="false" ht="12.8" hidden="false" customHeight="false" outlineLevel="0" collapsed="false">
      <c r="A4084" s="0" t="s">
        <v>5138</v>
      </c>
      <c r="B4084" s="0" t="s">
        <v>5302</v>
      </c>
      <c r="C4084" s="0" t="s">
        <v>386</v>
      </c>
      <c r="D4084" s="0" t="s">
        <v>20</v>
      </c>
      <c r="E4084" s="0" t="s">
        <v>5303</v>
      </c>
      <c r="K4084" s="0" t="n">
        <v>360</v>
      </c>
      <c r="M4084" s="0" t="n">
        <v>360</v>
      </c>
      <c r="N4084" s="0" t="s">
        <v>351</v>
      </c>
      <c r="O4084" s="1" t="n">
        <f aca="false">SUM(G4084:L4084)</f>
        <v>360</v>
      </c>
      <c r="P4084" s="4" t="n">
        <f aca="false">IF(M4084=O4084,1,0)</f>
        <v>1</v>
      </c>
      <c r="Q4084" s="2" t="n">
        <v>1</v>
      </c>
    </row>
    <row r="4085" customFormat="false" ht="12.8" hidden="false" customHeight="false" outlineLevel="0" collapsed="false">
      <c r="A4085" s="0" t="s">
        <v>5138</v>
      </c>
      <c r="B4085" s="0" t="s">
        <v>5304</v>
      </c>
      <c r="C4085" s="0" t="s">
        <v>527</v>
      </c>
      <c r="D4085" s="0" t="s">
        <v>20</v>
      </c>
      <c r="E4085" s="0" t="s">
        <v>5305</v>
      </c>
      <c r="K4085" s="0" t="n">
        <v>1200</v>
      </c>
      <c r="M4085" s="0" t="n">
        <v>1200</v>
      </c>
      <c r="N4085" s="0" t="s">
        <v>351</v>
      </c>
      <c r="O4085" s="1" t="n">
        <f aca="false">SUM(G4085:L4085)</f>
        <v>1200</v>
      </c>
      <c r="P4085" s="4" t="n">
        <f aca="false">IF(M4085=O4085,1,0)</f>
        <v>1</v>
      </c>
      <c r="Q4085" s="2" t="n">
        <v>1</v>
      </c>
    </row>
    <row r="4086" customFormat="false" ht="12.8" hidden="false" customHeight="false" outlineLevel="0" collapsed="false">
      <c r="A4086" s="0" t="s">
        <v>5138</v>
      </c>
      <c r="B4086" s="0" t="s">
        <v>5306</v>
      </c>
      <c r="C4086" s="0" t="s">
        <v>85</v>
      </c>
      <c r="D4086" s="0" t="s">
        <v>20</v>
      </c>
      <c r="E4086" s="0" t="s">
        <v>319</v>
      </c>
      <c r="K4086" s="0" t="n">
        <v>1000</v>
      </c>
      <c r="M4086" s="0" t="n">
        <v>1000</v>
      </c>
      <c r="N4086" s="0" t="s">
        <v>351</v>
      </c>
      <c r="O4086" s="1" t="n">
        <f aca="false">SUM(G4086:L4086)</f>
        <v>1000</v>
      </c>
      <c r="P4086" s="4" t="n">
        <f aca="false">IF(M4086=O4086,1,0)</f>
        <v>1</v>
      </c>
      <c r="Q4086" s="2" t="n">
        <v>1</v>
      </c>
    </row>
    <row r="4087" customFormat="false" ht="12.8" hidden="false" customHeight="false" outlineLevel="0" collapsed="false">
      <c r="A4087" s="0" t="s">
        <v>5138</v>
      </c>
      <c r="B4087" s="0" t="s">
        <v>5307</v>
      </c>
      <c r="C4087" s="0" t="s">
        <v>5308</v>
      </c>
      <c r="D4087" s="0" t="s">
        <v>20</v>
      </c>
      <c r="E4087" s="0" t="s">
        <v>5309</v>
      </c>
      <c r="L4087" s="0" t="n">
        <v>1249</v>
      </c>
      <c r="M4087" s="0" t="n">
        <v>1249</v>
      </c>
      <c r="N4087" s="0" t="s">
        <v>351</v>
      </c>
      <c r="O4087" s="1" t="n">
        <f aca="false">SUM(G4087:L4087)</f>
        <v>1249</v>
      </c>
      <c r="P4087" s="4" t="n">
        <f aca="false">IF(M4087=O4087,1,0)</f>
        <v>1</v>
      </c>
      <c r="Q4087" s="2" t="n">
        <v>1</v>
      </c>
    </row>
    <row r="4088" customFormat="false" ht="12.8" hidden="false" customHeight="false" outlineLevel="0" collapsed="false">
      <c r="A4088" s="0" t="s">
        <v>5138</v>
      </c>
      <c r="B4088" s="0" t="s">
        <v>1037</v>
      </c>
      <c r="C4088" s="0" t="s">
        <v>45</v>
      </c>
      <c r="D4088" s="0" t="s">
        <v>20</v>
      </c>
      <c r="E4088" s="0" t="s">
        <v>1038</v>
      </c>
      <c r="K4088" s="0" t="n">
        <v>800</v>
      </c>
      <c r="M4088" s="0" t="n">
        <v>800</v>
      </c>
      <c r="N4088" s="0" t="s">
        <v>351</v>
      </c>
      <c r="O4088" s="1" t="n">
        <f aca="false">SUM(G4088:L4088)</f>
        <v>800</v>
      </c>
      <c r="P4088" s="4" t="n">
        <f aca="false">IF(M4088=O4088,1,0)</f>
        <v>1</v>
      </c>
      <c r="Q4088" s="2" t="n">
        <v>1</v>
      </c>
    </row>
    <row r="4089" customFormat="false" ht="12.8" hidden="false" customHeight="false" outlineLevel="0" collapsed="false">
      <c r="A4089" s="0" t="s">
        <v>5138</v>
      </c>
      <c r="B4089" s="0" t="s">
        <v>5310</v>
      </c>
      <c r="C4089" s="0" t="s">
        <v>75</v>
      </c>
      <c r="D4089" s="0" t="s">
        <v>20</v>
      </c>
      <c r="E4089" s="0" t="s">
        <v>2126</v>
      </c>
      <c r="K4089" s="0" t="n">
        <v>4700</v>
      </c>
      <c r="M4089" s="0" t="n">
        <v>4700</v>
      </c>
      <c r="N4089" s="0" t="s">
        <v>351</v>
      </c>
      <c r="O4089" s="1" t="n">
        <f aca="false">SUM(G4089:L4089)</f>
        <v>4700</v>
      </c>
      <c r="P4089" s="4" t="n">
        <f aca="false">IF(M4089=O4089,1,0)</f>
        <v>1</v>
      </c>
      <c r="Q4089" s="2" t="n">
        <v>1</v>
      </c>
    </row>
    <row r="4090" customFormat="false" ht="12.8" hidden="false" customHeight="false" outlineLevel="0" collapsed="false">
      <c r="A4090" s="0" t="s">
        <v>5138</v>
      </c>
      <c r="B4090" s="0" t="s">
        <v>5311</v>
      </c>
      <c r="C4090" s="0" t="s">
        <v>80</v>
      </c>
      <c r="D4090" s="0" t="s">
        <v>20</v>
      </c>
      <c r="E4090" s="0" t="s">
        <v>5312</v>
      </c>
      <c r="K4090" s="0" t="n">
        <v>360</v>
      </c>
      <c r="M4090" s="0" t="n">
        <v>360</v>
      </c>
      <c r="N4090" s="0" t="s">
        <v>351</v>
      </c>
      <c r="O4090" s="1" t="n">
        <f aca="false">SUM(G4090:L4090)</f>
        <v>360</v>
      </c>
      <c r="P4090" s="4" t="n">
        <f aca="false">IF(M4090=O4090,1,0)</f>
        <v>1</v>
      </c>
      <c r="Q4090" s="2" t="n">
        <v>1</v>
      </c>
    </row>
    <row r="4091" customFormat="false" ht="12.8" hidden="false" customHeight="false" outlineLevel="0" collapsed="false">
      <c r="A4091" s="0" t="s">
        <v>5138</v>
      </c>
      <c r="B4091" s="0" t="s">
        <v>5313</v>
      </c>
      <c r="C4091" s="0" t="s">
        <v>657</v>
      </c>
      <c r="D4091" s="0" t="s">
        <v>20</v>
      </c>
      <c r="E4091" s="0" t="s">
        <v>2344</v>
      </c>
      <c r="K4091" s="0" t="n">
        <v>360</v>
      </c>
      <c r="M4091" s="0" t="n">
        <v>360</v>
      </c>
      <c r="N4091" s="0" t="s">
        <v>351</v>
      </c>
      <c r="O4091" s="1" t="n">
        <f aca="false">SUM(G4091:L4091)</f>
        <v>360</v>
      </c>
      <c r="P4091" s="4" t="n">
        <f aca="false">IF(M4091=O4091,1,0)</f>
        <v>1</v>
      </c>
      <c r="Q4091" s="2" t="n">
        <v>1</v>
      </c>
    </row>
    <row r="4092" customFormat="false" ht="12.8" hidden="false" customHeight="false" outlineLevel="0" collapsed="false">
      <c r="A4092" s="0" t="s">
        <v>5138</v>
      </c>
      <c r="B4092" s="0" t="s">
        <v>5314</v>
      </c>
      <c r="C4092" s="0" t="s">
        <v>550</v>
      </c>
      <c r="D4092" s="0" t="s">
        <v>20</v>
      </c>
      <c r="E4092" s="0" t="s">
        <v>5315</v>
      </c>
      <c r="K4092" s="0" t="n">
        <v>1200</v>
      </c>
      <c r="M4092" s="0" t="n">
        <v>1200</v>
      </c>
      <c r="N4092" s="0" t="s">
        <v>351</v>
      </c>
      <c r="O4092" s="1" t="n">
        <f aca="false">SUM(G4092:L4092)</f>
        <v>1200</v>
      </c>
      <c r="P4092" s="4" t="n">
        <f aca="false">IF(M4092=O4092,1,0)</f>
        <v>1</v>
      </c>
      <c r="Q4092" s="2" t="n">
        <v>1</v>
      </c>
    </row>
    <row r="4093" customFormat="false" ht="12.8" hidden="false" customHeight="false" outlineLevel="0" collapsed="false">
      <c r="A4093" s="0" t="s">
        <v>5138</v>
      </c>
      <c r="B4093" s="0" t="s">
        <v>5316</v>
      </c>
      <c r="C4093" s="0" t="s">
        <v>174</v>
      </c>
      <c r="D4093" s="0" t="s">
        <v>20</v>
      </c>
      <c r="E4093" s="0" t="s">
        <v>175</v>
      </c>
      <c r="K4093" s="0" t="n">
        <v>1000</v>
      </c>
      <c r="M4093" s="0" t="n">
        <v>1000</v>
      </c>
      <c r="N4093" s="0" t="s">
        <v>351</v>
      </c>
      <c r="O4093" s="1" t="n">
        <f aca="false">SUM(G4093:L4093)</f>
        <v>1000</v>
      </c>
      <c r="P4093" s="4" t="n">
        <f aca="false">IF(M4093=O4093,1,0)</f>
        <v>1</v>
      </c>
      <c r="Q4093" s="2" t="n">
        <v>1</v>
      </c>
    </row>
    <row r="4094" customFormat="false" ht="12.8" hidden="false" customHeight="false" outlineLevel="0" collapsed="false">
      <c r="A4094" s="0" t="s">
        <v>5138</v>
      </c>
      <c r="B4094" s="0" t="s">
        <v>633</v>
      </c>
      <c r="C4094" s="0" t="s">
        <v>67</v>
      </c>
      <c r="D4094" s="0" t="s">
        <v>20</v>
      </c>
      <c r="E4094" s="0" t="s">
        <v>136</v>
      </c>
      <c r="K4094" s="0" t="n">
        <v>2400</v>
      </c>
      <c r="M4094" s="0" t="n">
        <v>2400</v>
      </c>
      <c r="N4094" s="0" t="s">
        <v>351</v>
      </c>
      <c r="O4094" s="1" t="n">
        <f aca="false">SUM(G4094:L4094)</f>
        <v>2400</v>
      </c>
      <c r="P4094" s="4" t="n">
        <f aca="false">IF(M4094=O4094,1,0)</f>
        <v>1</v>
      </c>
      <c r="Q4094" s="2" t="n">
        <v>1</v>
      </c>
    </row>
    <row r="4095" customFormat="false" ht="12.8" hidden="false" customHeight="false" outlineLevel="0" collapsed="false">
      <c r="A4095" s="0" t="s">
        <v>5138</v>
      </c>
      <c r="B4095" s="0" t="s">
        <v>5317</v>
      </c>
      <c r="C4095" s="0" t="s">
        <v>85</v>
      </c>
      <c r="D4095" s="0" t="s">
        <v>20</v>
      </c>
      <c r="E4095" s="0" t="s">
        <v>5318</v>
      </c>
      <c r="K4095" s="0" t="n">
        <v>800</v>
      </c>
      <c r="L4095" s="0" t="n">
        <v>40</v>
      </c>
      <c r="M4095" s="0" t="n">
        <v>840</v>
      </c>
      <c r="N4095" s="0" t="s">
        <v>351</v>
      </c>
      <c r="O4095" s="1" t="n">
        <f aca="false">SUM(G4095:L4095)</f>
        <v>840</v>
      </c>
      <c r="P4095" s="4" t="n">
        <f aca="false">IF(M4095=O4095,1,0)</f>
        <v>1</v>
      </c>
      <c r="Q4095" s="2" t="n">
        <v>1</v>
      </c>
    </row>
    <row r="4096" customFormat="false" ht="12.8" hidden="false" customHeight="false" outlineLevel="0" collapsed="false">
      <c r="A4096" s="0" t="s">
        <v>5138</v>
      </c>
      <c r="B4096" s="0" t="s">
        <v>5319</v>
      </c>
      <c r="C4096" s="0" t="s">
        <v>85</v>
      </c>
      <c r="D4096" s="0" t="s">
        <v>20</v>
      </c>
      <c r="E4096" s="0" t="s">
        <v>536</v>
      </c>
      <c r="K4096" s="0" t="n">
        <v>700</v>
      </c>
      <c r="M4096" s="0" t="n">
        <v>700</v>
      </c>
      <c r="N4096" s="0" t="s">
        <v>351</v>
      </c>
      <c r="O4096" s="1" t="n">
        <f aca="false">SUM(G4096:L4096)</f>
        <v>700</v>
      </c>
      <c r="P4096" s="4" t="n">
        <f aca="false">IF(M4096=O4096,1,0)</f>
        <v>1</v>
      </c>
      <c r="Q4096" s="2" t="n">
        <v>1</v>
      </c>
    </row>
    <row r="4097" customFormat="false" ht="12.8" hidden="false" customHeight="false" outlineLevel="0" collapsed="false">
      <c r="A4097" s="0" t="s">
        <v>5138</v>
      </c>
      <c r="B4097" s="0" t="s">
        <v>5320</v>
      </c>
      <c r="C4097" s="0" t="s">
        <v>36</v>
      </c>
      <c r="D4097" s="0" t="s">
        <v>20</v>
      </c>
      <c r="E4097" s="0" t="s">
        <v>469</v>
      </c>
      <c r="K4097" s="0" t="n">
        <v>1600</v>
      </c>
      <c r="L4097" s="0" t="n">
        <v>78</v>
      </c>
      <c r="M4097" s="0" t="n">
        <v>1678</v>
      </c>
      <c r="N4097" s="0" t="s">
        <v>351</v>
      </c>
      <c r="O4097" s="1" t="n">
        <f aca="false">SUM(G4097:L4097)</f>
        <v>1678</v>
      </c>
      <c r="P4097" s="4" t="n">
        <f aca="false">IF(M4097=O4097,1,0)</f>
        <v>1</v>
      </c>
      <c r="Q4097" s="2" t="n">
        <v>1</v>
      </c>
    </row>
    <row r="4098" customFormat="false" ht="12.8" hidden="false" customHeight="false" outlineLevel="0" collapsed="false">
      <c r="A4098" s="0" t="s">
        <v>5138</v>
      </c>
      <c r="B4098" s="0" t="s">
        <v>5321</v>
      </c>
      <c r="C4098" s="0" t="s">
        <v>162</v>
      </c>
      <c r="D4098" s="0" t="s">
        <v>20</v>
      </c>
      <c r="E4098" s="0" t="s">
        <v>5322</v>
      </c>
      <c r="K4098" s="0" t="n">
        <v>840</v>
      </c>
      <c r="L4098" s="0" t="n">
        <v>32</v>
      </c>
      <c r="M4098" s="0" t="n">
        <v>872</v>
      </c>
      <c r="N4098" s="0" t="s">
        <v>351</v>
      </c>
      <c r="O4098" s="1" t="n">
        <f aca="false">SUM(G4098:L4098)</f>
        <v>872</v>
      </c>
      <c r="P4098" s="4" t="n">
        <f aca="false">IF(M4098=O4098,1,0)</f>
        <v>1</v>
      </c>
      <c r="Q4098" s="2" t="n">
        <v>1</v>
      </c>
    </row>
    <row r="4099" customFormat="false" ht="12.8" hidden="false" customHeight="false" outlineLevel="0" collapsed="false">
      <c r="A4099" s="0" t="s">
        <v>5138</v>
      </c>
      <c r="B4099" s="0" t="s">
        <v>2605</v>
      </c>
      <c r="C4099" s="0" t="s">
        <v>189</v>
      </c>
      <c r="D4099" s="0" t="s">
        <v>20</v>
      </c>
      <c r="E4099" s="0" t="s">
        <v>2604</v>
      </c>
      <c r="K4099" s="0" t="n">
        <v>800</v>
      </c>
      <c r="M4099" s="0" t="n">
        <v>800</v>
      </c>
      <c r="N4099" s="0" t="s">
        <v>351</v>
      </c>
      <c r="O4099" s="1" t="n">
        <f aca="false">SUM(G4099:L4099)</f>
        <v>800</v>
      </c>
      <c r="P4099" s="4" t="n">
        <f aca="false">IF(M4099=O4099,1,0)</f>
        <v>1</v>
      </c>
      <c r="Q4099" s="2" t="n">
        <v>1</v>
      </c>
    </row>
    <row r="4100" customFormat="false" ht="12.8" hidden="false" customHeight="false" outlineLevel="0" collapsed="false">
      <c r="A4100" s="0" t="s">
        <v>5138</v>
      </c>
      <c r="B4100" s="0" t="s">
        <v>4734</v>
      </c>
      <c r="C4100" s="0" t="s">
        <v>75</v>
      </c>
      <c r="D4100" s="0" t="s">
        <v>20</v>
      </c>
      <c r="E4100" s="0" t="s">
        <v>76</v>
      </c>
      <c r="K4100" s="0" t="n">
        <v>1275</v>
      </c>
      <c r="M4100" s="0" t="n">
        <v>1275</v>
      </c>
      <c r="N4100" s="0" t="s">
        <v>351</v>
      </c>
      <c r="O4100" s="1" t="n">
        <f aca="false">SUM(G4100:L4100)</f>
        <v>1275</v>
      </c>
      <c r="P4100" s="4" t="n">
        <f aca="false">IF(M4100=O4100,1,0)</f>
        <v>1</v>
      </c>
      <c r="Q4100" s="2" t="n">
        <v>1</v>
      </c>
    </row>
    <row r="4101" customFormat="false" ht="12.8" hidden="false" customHeight="false" outlineLevel="0" collapsed="false">
      <c r="A4101" s="0" t="s">
        <v>5138</v>
      </c>
      <c r="B4101" s="0" t="s">
        <v>5323</v>
      </c>
      <c r="C4101" s="0" t="s">
        <v>36</v>
      </c>
      <c r="D4101" s="0" t="s">
        <v>20</v>
      </c>
      <c r="E4101" s="0" t="s">
        <v>5324</v>
      </c>
      <c r="K4101" s="0" t="n">
        <v>600</v>
      </c>
      <c r="M4101" s="0" t="n">
        <v>600</v>
      </c>
      <c r="N4101" s="0" t="s">
        <v>351</v>
      </c>
      <c r="O4101" s="1" t="n">
        <f aca="false">SUM(G4101:L4101)</f>
        <v>600</v>
      </c>
      <c r="P4101" s="4" t="n">
        <f aca="false">IF(M4101=O4101,1,0)</f>
        <v>1</v>
      </c>
      <c r="Q4101" s="2" t="n">
        <v>1</v>
      </c>
    </row>
    <row r="4102" customFormat="false" ht="12.8" hidden="false" customHeight="false" outlineLevel="0" collapsed="false">
      <c r="A4102" s="0" t="s">
        <v>5138</v>
      </c>
      <c r="B4102" s="0" t="s">
        <v>4388</v>
      </c>
      <c r="C4102" s="0" t="s">
        <v>2953</v>
      </c>
      <c r="D4102" s="0" t="s">
        <v>20</v>
      </c>
      <c r="E4102" s="0" t="s">
        <v>2386</v>
      </c>
      <c r="K4102" s="0" t="n">
        <v>6000</v>
      </c>
      <c r="M4102" s="0" t="n">
        <v>6000</v>
      </c>
      <c r="N4102" s="0" t="s">
        <v>351</v>
      </c>
      <c r="O4102" s="1" t="n">
        <f aca="false">SUM(G4102:L4102)</f>
        <v>6000</v>
      </c>
      <c r="P4102" s="4" t="n">
        <f aca="false">IF(M4102=O4102,1,0)</f>
        <v>1</v>
      </c>
      <c r="Q4102" s="2" t="n">
        <v>1</v>
      </c>
    </row>
    <row r="4103" customFormat="false" ht="12.8" hidden="false" customHeight="false" outlineLevel="0" collapsed="false">
      <c r="A4103" s="0" t="s">
        <v>5138</v>
      </c>
      <c r="B4103" s="0" t="s">
        <v>5325</v>
      </c>
      <c r="C4103" s="0" t="s">
        <v>85</v>
      </c>
      <c r="D4103" s="0" t="s">
        <v>20</v>
      </c>
      <c r="E4103" s="0" t="s">
        <v>2697</v>
      </c>
      <c r="K4103" s="0" t="n">
        <v>4080</v>
      </c>
      <c r="M4103" s="0" t="n">
        <v>4080</v>
      </c>
      <c r="N4103" s="0" t="s">
        <v>351</v>
      </c>
      <c r="O4103" s="1" t="n">
        <f aca="false">SUM(G4103:L4103)</f>
        <v>4080</v>
      </c>
      <c r="P4103" s="4" t="n">
        <f aca="false">IF(M4103=O4103,1,0)</f>
        <v>1</v>
      </c>
      <c r="Q4103" s="2" t="n">
        <v>1</v>
      </c>
    </row>
    <row r="4104" customFormat="false" ht="12.8" hidden="false" customHeight="false" outlineLevel="0" collapsed="false">
      <c r="A4104" s="0" t="s">
        <v>5138</v>
      </c>
      <c r="B4104" s="0" t="s">
        <v>5326</v>
      </c>
      <c r="C4104" s="0" t="s">
        <v>42</v>
      </c>
      <c r="D4104" s="0" t="s">
        <v>20</v>
      </c>
      <c r="E4104" s="0" t="s">
        <v>3231</v>
      </c>
      <c r="K4104" s="0" t="n">
        <v>600</v>
      </c>
      <c r="L4104" s="0" t="n">
        <v>87</v>
      </c>
      <c r="M4104" s="0" t="n">
        <v>687</v>
      </c>
      <c r="N4104" s="0" t="s">
        <v>351</v>
      </c>
      <c r="O4104" s="1" t="n">
        <f aca="false">SUM(G4104:L4104)</f>
        <v>687</v>
      </c>
      <c r="P4104" s="4" t="n">
        <f aca="false">IF(M4104=O4104,1,0)</f>
        <v>1</v>
      </c>
      <c r="Q4104" s="2" t="n">
        <v>1</v>
      </c>
    </row>
    <row r="4105" customFormat="false" ht="12.8" hidden="false" customHeight="false" outlineLevel="0" collapsed="false">
      <c r="A4105" s="0" t="s">
        <v>5138</v>
      </c>
      <c r="B4105" s="0" t="s">
        <v>4742</v>
      </c>
      <c r="C4105" s="0" t="s">
        <v>578</v>
      </c>
      <c r="D4105" s="0" t="s">
        <v>20</v>
      </c>
      <c r="E4105" s="0" t="s">
        <v>579</v>
      </c>
      <c r="K4105" s="0" t="n">
        <v>300</v>
      </c>
      <c r="M4105" s="0" t="n">
        <v>300</v>
      </c>
      <c r="N4105" s="0" t="s">
        <v>351</v>
      </c>
      <c r="O4105" s="1" t="n">
        <f aca="false">SUM(G4105:L4105)</f>
        <v>300</v>
      </c>
      <c r="P4105" s="4" t="n">
        <f aca="false">IF(M4105=O4105,1,0)</f>
        <v>1</v>
      </c>
      <c r="Q4105" s="2" t="n">
        <v>1</v>
      </c>
    </row>
    <row r="4106" customFormat="false" ht="12.8" hidden="false" customHeight="false" outlineLevel="0" collapsed="false">
      <c r="A4106" s="0" t="s">
        <v>5138</v>
      </c>
      <c r="B4106" s="0" t="s">
        <v>5327</v>
      </c>
      <c r="C4106" s="0" t="s">
        <v>484</v>
      </c>
      <c r="D4106" s="0" t="s">
        <v>20</v>
      </c>
      <c r="E4106" s="0" t="s">
        <v>1648</v>
      </c>
      <c r="K4106" s="0" t="n">
        <v>800</v>
      </c>
      <c r="M4106" s="0" t="n">
        <v>800</v>
      </c>
      <c r="N4106" s="0" t="s">
        <v>351</v>
      </c>
      <c r="O4106" s="1" t="n">
        <f aca="false">SUM(G4106:L4106)</f>
        <v>800</v>
      </c>
      <c r="P4106" s="4" t="n">
        <f aca="false">IF(M4106=O4106,1,0)</f>
        <v>1</v>
      </c>
      <c r="Q4106" s="2" t="n">
        <v>1</v>
      </c>
    </row>
    <row r="4107" customFormat="false" ht="12.8" hidden="false" customHeight="false" outlineLevel="0" collapsed="false">
      <c r="A4107" s="0" t="s">
        <v>5138</v>
      </c>
      <c r="B4107" s="0" t="s">
        <v>2902</v>
      </c>
      <c r="C4107" s="0" t="s">
        <v>302</v>
      </c>
      <c r="D4107" s="0" t="s">
        <v>20</v>
      </c>
      <c r="E4107" s="0" t="s">
        <v>303</v>
      </c>
      <c r="K4107" s="0" t="n">
        <v>2200</v>
      </c>
      <c r="M4107" s="0" t="n">
        <v>2200</v>
      </c>
      <c r="N4107" s="0" t="s">
        <v>351</v>
      </c>
      <c r="O4107" s="1" t="n">
        <f aca="false">SUM(G4107:L4107)</f>
        <v>2200</v>
      </c>
      <c r="P4107" s="4" t="n">
        <f aca="false">IF(M4107=O4107,1,0)</f>
        <v>1</v>
      </c>
      <c r="Q4107" s="2" t="n">
        <v>1</v>
      </c>
    </row>
    <row r="4108" customFormat="false" ht="12.8" hidden="false" customHeight="false" outlineLevel="0" collapsed="false">
      <c r="A4108" s="0" t="s">
        <v>5138</v>
      </c>
      <c r="B4108" s="0" t="s">
        <v>5328</v>
      </c>
      <c r="C4108" s="0" t="s">
        <v>792</v>
      </c>
      <c r="D4108" s="0" t="s">
        <v>20</v>
      </c>
      <c r="E4108" s="0" t="s">
        <v>793</v>
      </c>
      <c r="K4108" s="0" t="n">
        <v>700</v>
      </c>
      <c r="M4108" s="0" t="n">
        <v>700</v>
      </c>
      <c r="N4108" s="0" t="s">
        <v>351</v>
      </c>
      <c r="O4108" s="1" t="n">
        <f aca="false">SUM(G4108:L4108)</f>
        <v>700</v>
      </c>
      <c r="P4108" s="4" t="n">
        <f aca="false">IF(M4108=O4108,1,0)</f>
        <v>1</v>
      </c>
      <c r="Q4108" s="2" t="n">
        <v>1</v>
      </c>
    </row>
    <row r="4109" customFormat="false" ht="12.8" hidden="false" customHeight="false" outlineLevel="0" collapsed="false">
      <c r="A4109" s="0" t="s">
        <v>5138</v>
      </c>
      <c r="B4109" s="0" t="s">
        <v>5329</v>
      </c>
      <c r="C4109" s="0" t="s">
        <v>45</v>
      </c>
      <c r="D4109" s="0" t="s">
        <v>20</v>
      </c>
      <c r="E4109" s="0" t="s">
        <v>5330</v>
      </c>
      <c r="K4109" s="0" t="n">
        <v>800</v>
      </c>
      <c r="M4109" s="0" t="n">
        <v>800</v>
      </c>
      <c r="N4109" s="0" t="s">
        <v>351</v>
      </c>
      <c r="O4109" s="1" t="n">
        <f aca="false">SUM(G4109:L4109)</f>
        <v>800</v>
      </c>
      <c r="P4109" s="4" t="n">
        <f aca="false">IF(M4109=O4109,1,0)</f>
        <v>1</v>
      </c>
      <c r="Q4109" s="2" t="n">
        <v>1</v>
      </c>
    </row>
    <row r="4110" customFormat="false" ht="12.8" hidden="false" customHeight="false" outlineLevel="0" collapsed="false">
      <c r="A4110" s="0" t="s">
        <v>5138</v>
      </c>
      <c r="B4110" s="0" t="s">
        <v>2682</v>
      </c>
      <c r="C4110" s="0" t="s">
        <v>174</v>
      </c>
      <c r="D4110" s="0" t="s">
        <v>20</v>
      </c>
      <c r="E4110" s="0" t="s">
        <v>175</v>
      </c>
      <c r="I4110" s="0" t="n">
        <v>385</v>
      </c>
      <c r="J4110" s="0" t="n">
        <v>403</v>
      </c>
      <c r="K4110" s="0" t="n">
        <v>3600</v>
      </c>
      <c r="L4110" s="0" t="n">
        <v>862</v>
      </c>
      <c r="M4110" s="0" t="n">
        <v>5250</v>
      </c>
      <c r="N4110" s="0" t="s">
        <v>351</v>
      </c>
      <c r="O4110" s="1" t="n">
        <f aca="false">SUM(G4110:L4110)</f>
        <v>5250</v>
      </c>
      <c r="P4110" s="4" t="n">
        <f aca="false">IF(M4110=O4110,1,0)</f>
        <v>1</v>
      </c>
      <c r="Q4110" s="2" t="n">
        <v>1</v>
      </c>
    </row>
    <row r="4111" customFormat="false" ht="12.8" hidden="false" customHeight="false" outlineLevel="0" collapsed="false">
      <c r="A4111" s="0" t="s">
        <v>5138</v>
      </c>
      <c r="B4111" s="0" t="s">
        <v>4049</v>
      </c>
      <c r="C4111" s="0" t="s">
        <v>75</v>
      </c>
      <c r="D4111" s="0" t="s">
        <v>20</v>
      </c>
      <c r="E4111" s="0" t="s">
        <v>1702</v>
      </c>
      <c r="K4111" s="0" t="n">
        <v>1000</v>
      </c>
      <c r="M4111" s="0" t="n">
        <v>1000</v>
      </c>
      <c r="N4111" s="0" t="s">
        <v>351</v>
      </c>
      <c r="O4111" s="1" t="n">
        <f aca="false">SUM(G4111:L4111)</f>
        <v>1000</v>
      </c>
      <c r="P4111" s="4" t="n">
        <f aca="false">IF(M4111=O4111,1,0)</f>
        <v>1</v>
      </c>
      <c r="Q4111" s="2" t="n">
        <v>1</v>
      </c>
    </row>
    <row r="4112" customFormat="false" ht="12.8" hidden="false" customHeight="false" outlineLevel="0" collapsed="false">
      <c r="A4112" s="0" t="s">
        <v>5138</v>
      </c>
      <c r="B4112" s="0" t="s">
        <v>5331</v>
      </c>
      <c r="C4112" s="0" t="s">
        <v>792</v>
      </c>
      <c r="D4112" s="0" t="s">
        <v>20</v>
      </c>
      <c r="E4112" s="0" t="s">
        <v>793</v>
      </c>
      <c r="K4112" s="0" t="n">
        <v>360</v>
      </c>
      <c r="M4112" s="0" t="n">
        <v>360</v>
      </c>
      <c r="N4112" s="0" t="s">
        <v>351</v>
      </c>
      <c r="O4112" s="1" t="n">
        <f aca="false">SUM(G4112:L4112)</f>
        <v>360</v>
      </c>
      <c r="P4112" s="4" t="n">
        <f aca="false">IF(M4112=O4112,1,0)</f>
        <v>1</v>
      </c>
      <c r="Q4112" s="2" t="n">
        <v>1</v>
      </c>
    </row>
    <row r="4113" customFormat="false" ht="12.8" hidden="false" customHeight="false" outlineLevel="0" collapsed="false">
      <c r="A4113" s="0" t="s">
        <v>5138</v>
      </c>
      <c r="B4113" s="0" t="s">
        <v>4407</v>
      </c>
      <c r="C4113" s="0" t="s">
        <v>85</v>
      </c>
      <c r="D4113" s="0" t="s">
        <v>20</v>
      </c>
      <c r="E4113" s="0" t="s">
        <v>1243</v>
      </c>
      <c r="I4113" s="0" t="n">
        <v>277</v>
      </c>
      <c r="K4113" s="0" t="n">
        <v>1200</v>
      </c>
      <c r="M4113" s="0" t="n">
        <v>1477</v>
      </c>
      <c r="N4113" s="0" t="s">
        <v>351</v>
      </c>
      <c r="O4113" s="1" t="n">
        <f aca="false">SUM(G4113:L4113)</f>
        <v>1477</v>
      </c>
      <c r="P4113" s="4" t="n">
        <f aca="false">IF(M4113=O4113,1,0)</f>
        <v>1</v>
      </c>
      <c r="Q4113" s="2" t="n">
        <v>1</v>
      </c>
    </row>
    <row r="4114" customFormat="false" ht="12.8" hidden="false" customHeight="false" outlineLevel="0" collapsed="false">
      <c r="A4114" s="0" t="s">
        <v>5138</v>
      </c>
      <c r="B4114" s="0" t="s">
        <v>2688</v>
      </c>
      <c r="C4114" s="0" t="s">
        <v>85</v>
      </c>
      <c r="D4114" s="0" t="s">
        <v>20</v>
      </c>
      <c r="E4114" s="0" t="s">
        <v>536</v>
      </c>
      <c r="K4114" s="0" t="n">
        <v>2200</v>
      </c>
      <c r="M4114" s="0" t="n">
        <v>2200</v>
      </c>
      <c r="N4114" s="0" t="s">
        <v>351</v>
      </c>
      <c r="O4114" s="1" t="n">
        <f aca="false">SUM(G4114:L4114)</f>
        <v>2200</v>
      </c>
      <c r="P4114" s="4" t="n">
        <f aca="false">IF(M4114=O4114,1,0)</f>
        <v>1</v>
      </c>
      <c r="Q4114" s="2" t="n">
        <v>1</v>
      </c>
    </row>
    <row r="4115" customFormat="false" ht="12.8" hidden="false" customHeight="false" outlineLevel="0" collapsed="false">
      <c r="A4115" s="0" t="s">
        <v>5138</v>
      </c>
      <c r="B4115" s="0" t="s">
        <v>5332</v>
      </c>
      <c r="C4115" s="0" t="s">
        <v>85</v>
      </c>
      <c r="D4115" s="0" t="s">
        <v>20</v>
      </c>
      <c r="E4115" s="0" t="s">
        <v>5333</v>
      </c>
      <c r="K4115" s="0" t="n">
        <v>600</v>
      </c>
      <c r="M4115" s="0" t="n">
        <v>600</v>
      </c>
      <c r="N4115" s="0" t="s">
        <v>351</v>
      </c>
      <c r="O4115" s="1" t="n">
        <f aca="false">SUM(G4115:L4115)</f>
        <v>600</v>
      </c>
      <c r="P4115" s="4" t="n">
        <f aca="false">IF(M4115=O4115,1,0)</f>
        <v>1</v>
      </c>
      <c r="Q4115" s="2" t="n">
        <v>1</v>
      </c>
    </row>
    <row r="4116" customFormat="false" ht="12.8" hidden="false" customHeight="false" outlineLevel="0" collapsed="false">
      <c r="A4116" s="0" t="s">
        <v>5138</v>
      </c>
      <c r="B4116" s="0" t="s">
        <v>5334</v>
      </c>
      <c r="C4116" s="0" t="s">
        <v>174</v>
      </c>
      <c r="D4116" s="0" t="s">
        <v>20</v>
      </c>
      <c r="E4116" s="0" t="s">
        <v>5335</v>
      </c>
      <c r="K4116" s="0" t="n">
        <v>1100</v>
      </c>
      <c r="L4116" s="0" t="n">
        <v>564</v>
      </c>
      <c r="M4116" s="0" t="n">
        <v>1664</v>
      </c>
      <c r="N4116" s="0" t="s">
        <v>351</v>
      </c>
      <c r="O4116" s="1" t="n">
        <f aca="false">SUM(G4116:L4116)</f>
        <v>1664</v>
      </c>
      <c r="P4116" s="4" t="n">
        <f aca="false">IF(M4116=O4116,1,0)</f>
        <v>1</v>
      </c>
      <c r="Q4116" s="2" t="n">
        <v>1</v>
      </c>
    </row>
    <row r="4117" customFormat="false" ht="12.8" hidden="false" customHeight="false" outlineLevel="0" collapsed="false">
      <c r="A4117" s="0" t="s">
        <v>5138</v>
      </c>
      <c r="B4117" s="0" t="s">
        <v>4409</v>
      </c>
      <c r="C4117" s="0" t="s">
        <v>42</v>
      </c>
      <c r="D4117" s="0" t="s">
        <v>20</v>
      </c>
      <c r="E4117" s="0" t="s">
        <v>3231</v>
      </c>
      <c r="K4117" s="0" t="n">
        <v>600</v>
      </c>
      <c r="M4117" s="0" t="n">
        <v>600</v>
      </c>
      <c r="N4117" s="0" t="s">
        <v>351</v>
      </c>
      <c r="O4117" s="1" t="n">
        <f aca="false">SUM(G4117:L4117)</f>
        <v>600</v>
      </c>
      <c r="P4117" s="4" t="n">
        <f aca="false">IF(M4117=O4117,1,0)</f>
        <v>1</v>
      </c>
      <c r="Q4117" s="2" t="n">
        <v>1</v>
      </c>
    </row>
    <row r="4118" customFormat="false" ht="12.8" hidden="false" customHeight="false" outlineLevel="0" collapsed="false">
      <c r="A4118" s="0" t="s">
        <v>5138</v>
      </c>
      <c r="B4118" s="0" t="s">
        <v>789</v>
      </c>
      <c r="C4118" s="0" t="s">
        <v>75</v>
      </c>
      <c r="D4118" s="0" t="s">
        <v>20</v>
      </c>
      <c r="E4118" s="0" t="s">
        <v>353</v>
      </c>
      <c r="K4118" s="0" t="n">
        <v>1440</v>
      </c>
      <c r="L4118" s="0" t="n">
        <v>88</v>
      </c>
      <c r="M4118" s="0" t="n">
        <v>1528</v>
      </c>
      <c r="N4118" s="0" t="s">
        <v>351</v>
      </c>
      <c r="O4118" s="1" t="n">
        <f aca="false">SUM(G4118:L4118)</f>
        <v>1528</v>
      </c>
      <c r="P4118" s="4" t="n">
        <f aca="false">IF(M4118=O4118,1,0)</f>
        <v>1</v>
      </c>
      <c r="Q4118" s="2" t="n">
        <v>1</v>
      </c>
    </row>
    <row r="4119" customFormat="false" ht="12.8" hidden="false" customHeight="false" outlineLevel="0" collapsed="false">
      <c r="A4119" s="0" t="s">
        <v>5138</v>
      </c>
      <c r="B4119" s="0" t="s">
        <v>4079</v>
      </c>
      <c r="C4119" s="0" t="s">
        <v>414</v>
      </c>
      <c r="D4119" s="0" t="s">
        <v>20</v>
      </c>
      <c r="E4119" s="0" t="s">
        <v>449</v>
      </c>
      <c r="K4119" s="0" t="n">
        <v>1200</v>
      </c>
      <c r="M4119" s="0" t="n">
        <v>1200</v>
      </c>
      <c r="N4119" s="0" t="s">
        <v>351</v>
      </c>
      <c r="O4119" s="1" t="n">
        <f aca="false">SUM(G4119:L4119)</f>
        <v>1200</v>
      </c>
      <c r="P4119" s="4" t="n">
        <f aca="false">IF(M4119=O4119,1,0)</f>
        <v>1</v>
      </c>
      <c r="Q4119" s="2" t="n">
        <v>1</v>
      </c>
    </row>
    <row r="4120" customFormat="false" ht="12.8" hidden="false" customHeight="false" outlineLevel="0" collapsed="false">
      <c r="A4120" s="0" t="s">
        <v>5138</v>
      </c>
      <c r="B4120" s="0" t="s">
        <v>5336</v>
      </c>
      <c r="C4120" s="0" t="s">
        <v>128</v>
      </c>
      <c r="D4120" s="0" t="s">
        <v>20</v>
      </c>
      <c r="E4120" s="0" t="s">
        <v>2802</v>
      </c>
      <c r="K4120" s="0" t="n">
        <v>1260</v>
      </c>
      <c r="M4120" s="0" t="n">
        <v>1260</v>
      </c>
      <c r="N4120" s="0" t="s">
        <v>351</v>
      </c>
      <c r="O4120" s="1" t="n">
        <f aca="false">SUM(G4120:L4120)</f>
        <v>1260</v>
      </c>
      <c r="P4120" s="4" t="n">
        <f aca="false">IF(M4120=O4120,1,0)</f>
        <v>1</v>
      </c>
      <c r="Q4120" s="2" t="n">
        <v>1</v>
      </c>
    </row>
    <row r="4121" customFormat="false" ht="12.8" hidden="false" customHeight="false" outlineLevel="0" collapsed="false">
      <c r="A4121" s="0" t="s">
        <v>5138</v>
      </c>
      <c r="B4121" s="0" t="s">
        <v>807</v>
      </c>
      <c r="C4121" s="0" t="s">
        <v>42</v>
      </c>
      <c r="D4121" s="0" t="s">
        <v>20</v>
      </c>
      <c r="E4121" s="0" t="s">
        <v>715</v>
      </c>
      <c r="K4121" s="0" t="n">
        <v>1375</v>
      </c>
      <c r="M4121" s="0" t="n">
        <v>1375</v>
      </c>
      <c r="N4121" s="0" t="s">
        <v>351</v>
      </c>
      <c r="O4121" s="1" t="n">
        <f aca="false">SUM(G4121:L4121)</f>
        <v>1375</v>
      </c>
      <c r="P4121" s="4" t="n">
        <f aca="false">IF(M4121=O4121,1,0)</f>
        <v>1</v>
      </c>
      <c r="Q4121" s="2" t="n">
        <v>1</v>
      </c>
    </row>
    <row r="4122" customFormat="false" ht="12.8" hidden="false" customHeight="false" outlineLevel="0" collapsed="false">
      <c r="A4122" s="0" t="s">
        <v>5138</v>
      </c>
      <c r="B4122" s="0" t="s">
        <v>5337</v>
      </c>
      <c r="C4122" s="0" t="s">
        <v>162</v>
      </c>
      <c r="D4122" s="0" t="s">
        <v>20</v>
      </c>
      <c r="E4122" s="0" t="s">
        <v>163</v>
      </c>
      <c r="K4122" s="0" t="n">
        <v>600</v>
      </c>
      <c r="M4122" s="0" t="n">
        <v>600</v>
      </c>
      <c r="N4122" s="0" t="s">
        <v>351</v>
      </c>
      <c r="O4122" s="1" t="n">
        <f aca="false">SUM(G4122:L4122)</f>
        <v>600</v>
      </c>
      <c r="P4122" s="4" t="n">
        <f aca="false">IF(M4122=O4122,1,0)</f>
        <v>1</v>
      </c>
      <c r="Q4122" s="2" t="n">
        <v>1</v>
      </c>
    </row>
    <row r="4123" customFormat="false" ht="12.8" hidden="false" customHeight="false" outlineLevel="0" collapsed="false">
      <c r="A4123" s="0" t="s">
        <v>5138</v>
      </c>
      <c r="B4123" s="0" t="s">
        <v>5338</v>
      </c>
      <c r="C4123" s="0" t="s">
        <v>293</v>
      </c>
      <c r="D4123" s="0" t="s">
        <v>20</v>
      </c>
      <c r="E4123" s="0" t="s">
        <v>5199</v>
      </c>
      <c r="K4123" s="0" t="n">
        <v>3050</v>
      </c>
      <c r="L4123" s="0" t="n">
        <v>58</v>
      </c>
      <c r="M4123" s="0" t="n">
        <v>3108</v>
      </c>
      <c r="N4123" s="0" t="s">
        <v>351</v>
      </c>
      <c r="O4123" s="1" t="n">
        <f aca="false">SUM(G4123:L4123)</f>
        <v>3108</v>
      </c>
      <c r="P4123" s="4" t="n">
        <f aca="false">IF(M4123=O4123,1,0)</f>
        <v>1</v>
      </c>
      <c r="Q4123" s="2" t="n">
        <v>1</v>
      </c>
    </row>
    <row r="4124" customFormat="false" ht="12.8" hidden="false" customHeight="false" outlineLevel="0" collapsed="false">
      <c r="A4124" s="0" t="s">
        <v>5138</v>
      </c>
      <c r="B4124" s="0" t="s">
        <v>5339</v>
      </c>
      <c r="C4124" s="0" t="s">
        <v>792</v>
      </c>
      <c r="D4124" s="0" t="s">
        <v>20</v>
      </c>
      <c r="E4124" s="0" t="s">
        <v>793</v>
      </c>
      <c r="K4124" s="0" t="n">
        <v>700</v>
      </c>
      <c r="M4124" s="0" t="n">
        <v>700</v>
      </c>
      <c r="N4124" s="0" t="s">
        <v>351</v>
      </c>
      <c r="O4124" s="1" t="n">
        <f aca="false">SUM(G4124:L4124)</f>
        <v>700</v>
      </c>
      <c r="P4124" s="4" t="n">
        <f aca="false">IF(M4124=O4124,1,0)</f>
        <v>1</v>
      </c>
      <c r="Q4124" s="2" t="n">
        <v>1</v>
      </c>
    </row>
    <row r="4125" customFormat="false" ht="12.8" hidden="false" customHeight="false" outlineLevel="0" collapsed="false">
      <c r="A4125" s="0" t="s">
        <v>5138</v>
      </c>
      <c r="B4125" s="0" t="s">
        <v>3283</v>
      </c>
      <c r="C4125" s="0" t="s">
        <v>280</v>
      </c>
      <c r="D4125" s="0" t="s">
        <v>20</v>
      </c>
      <c r="E4125" s="0" t="s">
        <v>5340</v>
      </c>
      <c r="K4125" s="0" t="n">
        <v>800</v>
      </c>
      <c r="M4125" s="0" t="n">
        <v>800</v>
      </c>
      <c r="N4125" s="0" t="s">
        <v>351</v>
      </c>
      <c r="O4125" s="1" t="n">
        <f aca="false">SUM(G4125:L4125)</f>
        <v>800</v>
      </c>
      <c r="P4125" s="4" t="n">
        <f aca="false">IF(M4125=O4125,1,0)</f>
        <v>1</v>
      </c>
      <c r="Q4125" s="2" t="n">
        <v>1</v>
      </c>
    </row>
    <row r="4126" customFormat="false" ht="12.8" hidden="false" customHeight="false" outlineLevel="0" collapsed="false">
      <c r="A4126" s="0" t="s">
        <v>5138</v>
      </c>
      <c r="B4126" s="0" t="s">
        <v>5341</v>
      </c>
      <c r="C4126" s="0" t="s">
        <v>75</v>
      </c>
      <c r="D4126" s="0" t="s">
        <v>20</v>
      </c>
      <c r="E4126" s="0" t="s">
        <v>5342</v>
      </c>
      <c r="K4126" s="0" t="n">
        <v>1080</v>
      </c>
      <c r="M4126" s="0" t="n">
        <v>1080</v>
      </c>
      <c r="N4126" s="0" t="s">
        <v>351</v>
      </c>
      <c r="O4126" s="1" t="n">
        <f aca="false">SUM(G4126:L4126)</f>
        <v>1080</v>
      </c>
      <c r="P4126" s="4" t="n">
        <f aca="false">IF(M4126=O4126,1,0)</f>
        <v>1</v>
      </c>
      <c r="Q4126" s="2" t="n">
        <v>1</v>
      </c>
    </row>
    <row r="4127" customFormat="false" ht="12.8" hidden="false" customHeight="false" outlineLevel="0" collapsed="false">
      <c r="A4127" s="0" t="s">
        <v>5138</v>
      </c>
      <c r="B4127" s="0" t="s">
        <v>2708</v>
      </c>
      <c r="C4127" s="0" t="s">
        <v>36</v>
      </c>
      <c r="D4127" s="0" t="s">
        <v>20</v>
      </c>
      <c r="E4127" s="0" t="s">
        <v>2709</v>
      </c>
      <c r="I4127" s="0" t="n">
        <v>160</v>
      </c>
      <c r="J4127" s="0" t="n">
        <v>201</v>
      </c>
      <c r="M4127" s="0" t="n">
        <v>361</v>
      </c>
      <c r="N4127" s="0" t="s">
        <v>351</v>
      </c>
      <c r="O4127" s="1" t="n">
        <f aca="false">SUM(G4127:L4127)</f>
        <v>361</v>
      </c>
      <c r="P4127" s="4" t="n">
        <f aca="false">IF(M4127=O4127,1,0)</f>
        <v>1</v>
      </c>
      <c r="Q4127" s="2" t="n">
        <v>1</v>
      </c>
    </row>
    <row r="4128" customFormat="false" ht="12.8" hidden="false" customHeight="false" outlineLevel="0" collapsed="false">
      <c r="A4128" s="0" t="s">
        <v>5138</v>
      </c>
      <c r="B4128" s="0" t="s">
        <v>5343</v>
      </c>
      <c r="C4128" s="0" t="s">
        <v>527</v>
      </c>
      <c r="D4128" s="0" t="s">
        <v>20</v>
      </c>
      <c r="E4128" s="0" t="s">
        <v>5305</v>
      </c>
      <c r="K4128" s="0" t="n">
        <v>1000</v>
      </c>
      <c r="M4128" s="0" t="n">
        <v>1000</v>
      </c>
      <c r="N4128" s="0" t="s">
        <v>351</v>
      </c>
      <c r="O4128" s="1" t="n">
        <f aca="false">SUM(G4128:L4128)</f>
        <v>1000</v>
      </c>
      <c r="P4128" s="4" t="n">
        <f aca="false">IF(M4128=O4128,1,0)</f>
        <v>1</v>
      </c>
      <c r="Q4128" s="2" t="n">
        <v>1</v>
      </c>
    </row>
    <row r="4129" customFormat="false" ht="12.8" hidden="false" customHeight="false" outlineLevel="0" collapsed="false">
      <c r="A4129" s="0" t="s">
        <v>5138</v>
      </c>
      <c r="B4129" s="0" t="s">
        <v>4422</v>
      </c>
      <c r="C4129" s="0" t="s">
        <v>478</v>
      </c>
      <c r="D4129" s="0" t="s">
        <v>20</v>
      </c>
      <c r="E4129" s="0" t="s">
        <v>4423</v>
      </c>
      <c r="K4129" s="0" t="n">
        <v>750</v>
      </c>
      <c r="M4129" s="0" t="n">
        <v>750</v>
      </c>
      <c r="N4129" s="0" t="s">
        <v>351</v>
      </c>
      <c r="O4129" s="1" t="n">
        <f aca="false">SUM(G4129:L4129)</f>
        <v>750</v>
      </c>
      <c r="P4129" s="4" t="n">
        <f aca="false">IF(M4129=O4129,1,0)</f>
        <v>1</v>
      </c>
      <c r="Q4129" s="2" t="n">
        <v>1</v>
      </c>
    </row>
    <row r="4130" customFormat="false" ht="12.8" hidden="false" customHeight="false" outlineLevel="0" collapsed="false">
      <c r="A4130" s="0" t="s">
        <v>5138</v>
      </c>
      <c r="B4130" s="0" t="s">
        <v>4783</v>
      </c>
      <c r="C4130" s="0" t="s">
        <v>887</v>
      </c>
      <c r="D4130" s="0" t="s">
        <v>20</v>
      </c>
      <c r="E4130" s="0" t="s">
        <v>5344</v>
      </c>
      <c r="I4130" s="0" t="n">
        <v>160</v>
      </c>
      <c r="J4130" s="0" t="n">
        <v>201</v>
      </c>
      <c r="M4130" s="0" t="n">
        <v>361</v>
      </c>
      <c r="N4130" s="0" t="s">
        <v>351</v>
      </c>
      <c r="O4130" s="1" t="n">
        <f aca="false">SUM(G4130:L4130)</f>
        <v>361</v>
      </c>
      <c r="P4130" s="4" t="n">
        <f aca="false">IF(M4130=O4130,1,0)</f>
        <v>1</v>
      </c>
      <c r="Q4130" s="2" t="n">
        <v>1</v>
      </c>
    </row>
    <row r="4131" customFormat="false" ht="12.8" hidden="false" customHeight="false" outlineLevel="0" collapsed="false">
      <c r="A4131" s="0" t="s">
        <v>5138</v>
      </c>
      <c r="B4131" s="0" t="s">
        <v>5345</v>
      </c>
      <c r="C4131" s="0" t="s">
        <v>5346</v>
      </c>
      <c r="D4131" s="0" t="s">
        <v>20</v>
      </c>
      <c r="E4131" s="0" t="s">
        <v>5347</v>
      </c>
      <c r="K4131" s="0" t="n">
        <v>600</v>
      </c>
      <c r="M4131" s="0" t="n">
        <v>600</v>
      </c>
      <c r="N4131" s="0" t="s">
        <v>351</v>
      </c>
      <c r="O4131" s="1" t="n">
        <f aca="false">SUM(G4131:L4131)</f>
        <v>600</v>
      </c>
      <c r="P4131" s="4" t="n">
        <f aca="false">IF(M4131=O4131,1,0)</f>
        <v>1</v>
      </c>
      <c r="Q4131" s="2" t="n">
        <v>1</v>
      </c>
    </row>
    <row r="4132" customFormat="false" ht="12.8" hidden="false" customHeight="false" outlineLevel="0" collapsed="false">
      <c r="A4132" s="0" t="s">
        <v>5138</v>
      </c>
      <c r="B4132" s="0" t="s">
        <v>868</v>
      </c>
      <c r="C4132" s="0" t="s">
        <v>75</v>
      </c>
      <c r="D4132" s="0" t="s">
        <v>20</v>
      </c>
      <c r="E4132" s="0" t="s">
        <v>182</v>
      </c>
      <c r="K4132" s="0" t="n">
        <v>6900</v>
      </c>
      <c r="L4132" s="0" t="n">
        <v>8225</v>
      </c>
      <c r="M4132" s="0" t="n">
        <v>15125</v>
      </c>
      <c r="N4132" s="0" t="s">
        <v>351</v>
      </c>
      <c r="O4132" s="1" t="n">
        <f aca="false">SUM(G4132:L4132)</f>
        <v>15125</v>
      </c>
      <c r="P4132" s="4" t="n">
        <f aca="false">IF(M4132=O4132,1,0)</f>
        <v>1</v>
      </c>
      <c r="Q4132" s="2" t="n">
        <v>1</v>
      </c>
    </row>
    <row r="4133" customFormat="false" ht="12.8" hidden="false" customHeight="false" outlineLevel="0" collapsed="false">
      <c r="A4133" s="0" t="s">
        <v>5138</v>
      </c>
      <c r="B4133" s="0" t="s">
        <v>4789</v>
      </c>
      <c r="C4133" s="0" t="s">
        <v>174</v>
      </c>
      <c r="D4133" s="0" t="s">
        <v>20</v>
      </c>
      <c r="E4133" s="0" t="s">
        <v>175</v>
      </c>
      <c r="I4133" s="0" t="n">
        <v>603</v>
      </c>
      <c r="M4133" s="0" t="n">
        <v>603</v>
      </c>
      <c r="N4133" s="0" t="s">
        <v>351</v>
      </c>
      <c r="O4133" s="1" t="n">
        <f aca="false">SUM(G4133:L4133)</f>
        <v>603</v>
      </c>
      <c r="P4133" s="4" t="n">
        <f aca="false">IF(M4133=O4133,1,0)</f>
        <v>1</v>
      </c>
      <c r="Q4133" s="2" t="n">
        <v>1</v>
      </c>
    </row>
    <row r="4134" customFormat="false" ht="12.8" hidden="false" customHeight="false" outlineLevel="0" collapsed="false">
      <c r="A4134" s="0" t="s">
        <v>5138</v>
      </c>
      <c r="B4134" s="0" t="s">
        <v>5348</v>
      </c>
      <c r="C4134" s="0" t="s">
        <v>85</v>
      </c>
      <c r="D4134" s="0" t="s">
        <v>20</v>
      </c>
      <c r="E4134" s="0" t="s">
        <v>1243</v>
      </c>
      <c r="I4134" s="0" t="n">
        <v>500</v>
      </c>
      <c r="J4134" s="0" t="n">
        <v>1385</v>
      </c>
      <c r="M4134" s="0" t="n">
        <v>1885</v>
      </c>
      <c r="N4134" s="0" t="s">
        <v>351</v>
      </c>
      <c r="O4134" s="1" t="n">
        <f aca="false">SUM(G4134:L4134)</f>
        <v>1885</v>
      </c>
      <c r="P4134" s="4" t="n">
        <f aca="false">IF(M4134=O4134,1,0)</f>
        <v>1</v>
      </c>
      <c r="Q4134" s="2" t="n">
        <v>1</v>
      </c>
    </row>
    <row r="4135" customFormat="false" ht="12.8" hidden="false" customHeight="false" outlineLevel="0" collapsed="false">
      <c r="A4135" s="0" t="s">
        <v>5138</v>
      </c>
      <c r="B4135" s="0" t="s">
        <v>5349</v>
      </c>
      <c r="C4135" s="0" t="s">
        <v>36</v>
      </c>
      <c r="D4135" s="0" t="s">
        <v>20</v>
      </c>
      <c r="E4135" s="0" t="s">
        <v>3149</v>
      </c>
      <c r="K4135" s="0" t="n">
        <v>600</v>
      </c>
      <c r="M4135" s="0" t="n">
        <v>600</v>
      </c>
      <c r="N4135" s="0" t="s">
        <v>351</v>
      </c>
      <c r="O4135" s="1" t="n">
        <f aca="false">SUM(G4135:L4135)</f>
        <v>600</v>
      </c>
      <c r="P4135" s="4" t="n">
        <f aca="false">IF(M4135=O4135,1,0)</f>
        <v>1</v>
      </c>
      <c r="Q4135" s="2" t="n">
        <v>1</v>
      </c>
    </row>
    <row r="4136" customFormat="false" ht="12.8" hidden="false" customHeight="false" outlineLevel="0" collapsed="false">
      <c r="A4136" s="0" t="s">
        <v>5138</v>
      </c>
      <c r="B4136" s="0" t="s">
        <v>5350</v>
      </c>
      <c r="C4136" s="0" t="s">
        <v>527</v>
      </c>
      <c r="D4136" s="0" t="s">
        <v>20</v>
      </c>
      <c r="E4136" s="0" t="s">
        <v>5305</v>
      </c>
      <c r="K4136" s="0" t="n">
        <v>1000</v>
      </c>
      <c r="M4136" s="0" t="n">
        <v>1000</v>
      </c>
      <c r="N4136" s="0" t="s">
        <v>351</v>
      </c>
      <c r="O4136" s="1" t="n">
        <f aca="false">SUM(G4136:L4136)</f>
        <v>1000</v>
      </c>
      <c r="P4136" s="4" t="n">
        <f aca="false">IF(M4136=O4136,1,0)</f>
        <v>1</v>
      </c>
      <c r="Q4136" s="2" t="n">
        <v>1</v>
      </c>
    </row>
    <row r="4137" customFormat="false" ht="12.8" hidden="false" customHeight="false" outlineLevel="0" collapsed="false">
      <c r="A4137" s="0" t="s">
        <v>5138</v>
      </c>
      <c r="B4137" s="0" t="s">
        <v>5351</v>
      </c>
      <c r="C4137" s="0" t="s">
        <v>72</v>
      </c>
      <c r="D4137" s="0" t="s">
        <v>20</v>
      </c>
      <c r="E4137" s="0" t="s">
        <v>5292</v>
      </c>
      <c r="K4137" s="0" t="n">
        <v>800</v>
      </c>
      <c r="M4137" s="0" t="n">
        <v>800</v>
      </c>
      <c r="N4137" s="0" t="s">
        <v>351</v>
      </c>
      <c r="O4137" s="1" t="n">
        <f aca="false">SUM(G4137:L4137)</f>
        <v>800</v>
      </c>
      <c r="P4137" s="4" t="n">
        <f aca="false">IF(M4137=O4137,1,0)</f>
        <v>1</v>
      </c>
      <c r="Q4137" s="2" t="n">
        <v>1</v>
      </c>
    </row>
    <row r="4138" customFormat="false" ht="12.8" hidden="false" customHeight="false" outlineLevel="0" collapsed="false">
      <c r="A4138" s="0" t="s">
        <v>5138</v>
      </c>
      <c r="B4138" s="0" t="s">
        <v>879</v>
      </c>
      <c r="C4138" s="0" t="s">
        <v>85</v>
      </c>
      <c r="D4138" s="0" t="s">
        <v>20</v>
      </c>
      <c r="E4138" s="0" t="s">
        <v>880</v>
      </c>
      <c r="K4138" s="0" t="n">
        <v>1000</v>
      </c>
      <c r="M4138" s="0" t="n">
        <v>1000</v>
      </c>
      <c r="N4138" s="0" t="s">
        <v>351</v>
      </c>
      <c r="O4138" s="1" t="n">
        <f aca="false">SUM(G4138:L4138)</f>
        <v>1000</v>
      </c>
      <c r="P4138" s="4" t="n">
        <f aca="false">IF(M4138=O4138,1,0)</f>
        <v>1</v>
      </c>
      <c r="Q4138" s="2" t="n">
        <v>1</v>
      </c>
    </row>
    <row r="4139" customFormat="false" ht="12.8" hidden="false" customHeight="false" outlineLevel="0" collapsed="false">
      <c r="A4139" s="0" t="s">
        <v>5138</v>
      </c>
      <c r="B4139" s="0" t="s">
        <v>5352</v>
      </c>
      <c r="C4139" s="0" t="s">
        <v>128</v>
      </c>
      <c r="D4139" s="0" t="s">
        <v>20</v>
      </c>
      <c r="E4139" s="0" t="s">
        <v>5220</v>
      </c>
      <c r="K4139" s="0" t="n">
        <v>2500</v>
      </c>
      <c r="M4139" s="0" t="n">
        <v>2500</v>
      </c>
      <c r="N4139" s="0" t="s">
        <v>351</v>
      </c>
      <c r="O4139" s="1" t="n">
        <f aca="false">SUM(G4139:L4139)</f>
        <v>2500</v>
      </c>
      <c r="P4139" s="4" t="n">
        <f aca="false">IF(M4139=O4139,1,0)</f>
        <v>1</v>
      </c>
      <c r="Q4139" s="2" t="n">
        <v>1</v>
      </c>
    </row>
    <row r="4140" customFormat="false" ht="12.8" hidden="false" customHeight="false" outlineLevel="0" collapsed="false">
      <c r="A4140" s="0" t="s">
        <v>5138</v>
      </c>
      <c r="B4140" s="0" t="s">
        <v>5353</v>
      </c>
      <c r="C4140" s="0" t="s">
        <v>75</v>
      </c>
      <c r="D4140" s="0" t="s">
        <v>20</v>
      </c>
      <c r="E4140" s="0" t="s">
        <v>353</v>
      </c>
      <c r="K4140" s="0" t="n">
        <v>1000</v>
      </c>
      <c r="M4140" s="0" t="n">
        <v>1000</v>
      </c>
      <c r="N4140" s="0" t="s">
        <v>351</v>
      </c>
      <c r="O4140" s="1" t="n">
        <f aca="false">SUM(G4140:L4140)</f>
        <v>1000</v>
      </c>
      <c r="P4140" s="4" t="n">
        <f aca="false">IF(M4140=O4140,1,0)</f>
        <v>1</v>
      </c>
      <c r="Q4140" s="2" t="n">
        <v>1</v>
      </c>
    </row>
    <row r="4141" customFormat="false" ht="12.8" hidden="false" customHeight="false" outlineLevel="0" collapsed="false">
      <c r="A4141" s="0" t="s">
        <v>5138</v>
      </c>
      <c r="B4141" s="0" t="s">
        <v>5354</v>
      </c>
      <c r="C4141" s="0" t="s">
        <v>5355</v>
      </c>
      <c r="D4141" s="0" t="s">
        <v>20</v>
      </c>
      <c r="E4141" s="0" t="s">
        <v>5356</v>
      </c>
      <c r="K4141" s="0" t="n">
        <v>700</v>
      </c>
      <c r="M4141" s="0" t="n">
        <v>700</v>
      </c>
      <c r="N4141" s="0" t="s">
        <v>351</v>
      </c>
      <c r="O4141" s="1" t="n">
        <f aca="false">SUM(G4141:L4141)</f>
        <v>700</v>
      </c>
      <c r="P4141" s="4" t="n">
        <f aca="false">IF(M4141=O4141,1,0)</f>
        <v>1</v>
      </c>
      <c r="Q4141" s="2" t="n">
        <v>1</v>
      </c>
    </row>
    <row r="4142" customFormat="false" ht="12.8" hidden="false" customHeight="false" outlineLevel="0" collapsed="false">
      <c r="A4142" s="0" t="s">
        <v>5138</v>
      </c>
      <c r="B4142" s="0" t="s">
        <v>4163</v>
      </c>
      <c r="C4142" s="0" t="s">
        <v>85</v>
      </c>
      <c r="D4142" s="0" t="s">
        <v>20</v>
      </c>
      <c r="E4142" s="0" t="s">
        <v>1243</v>
      </c>
      <c r="I4142" s="0" t="n">
        <v>720</v>
      </c>
      <c r="J4142" s="0" t="n">
        <v>524</v>
      </c>
      <c r="K4142" s="0" t="n">
        <v>800</v>
      </c>
      <c r="M4142" s="0" t="n">
        <v>2044</v>
      </c>
      <c r="N4142" s="0" t="s">
        <v>351</v>
      </c>
      <c r="O4142" s="1" t="n">
        <f aca="false">SUM(G4142:L4142)</f>
        <v>2044</v>
      </c>
      <c r="P4142" s="4" t="n">
        <f aca="false">IF(M4142=O4142,1,0)</f>
        <v>1</v>
      </c>
      <c r="Q4142" s="2" t="n">
        <v>1</v>
      </c>
    </row>
    <row r="4143" customFormat="false" ht="12.8" hidden="false" customHeight="false" outlineLevel="0" collapsed="false">
      <c r="A4143" s="0" t="s">
        <v>5138</v>
      </c>
      <c r="B4143" s="0" t="s">
        <v>908</v>
      </c>
      <c r="C4143" s="0" t="s">
        <v>42</v>
      </c>
      <c r="D4143" s="0" t="s">
        <v>20</v>
      </c>
      <c r="E4143" s="0" t="s">
        <v>245</v>
      </c>
      <c r="K4143" s="0" t="n">
        <v>1000</v>
      </c>
      <c r="M4143" s="0" t="n">
        <v>1000</v>
      </c>
      <c r="N4143" s="0" t="s">
        <v>351</v>
      </c>
      <c r="O4143" s="1" t="n">
        <f aca="false">SUM(G4143:L4143)</f>
        <v>1000</v>
      </c>
      <c r="P4143" s="4" t="n">
        <f aca="false">IF(M4143=O4143,1,0)</f>
        <v>1</v>
      </c>
      <c r="Q4143" s="2" t="n">
        <v>1</v>
      </c>
    </row>
    <row r="4144" customFormat="false" ht="12.8" hidden="false" customHeight="false" outlineLevel="0" collapsed="false">
      <c r="A4144" s="0" t="s">
        <v>5138</v>
      </c>
      <c r="B4144" s="0" t="s">
        <v>5357</v>
      </c>
      <c r="C4144" s="0" t="s">
        <v>4087</v>
      </c>
      <c r="D4144" s="0" t="s">
        <v>20</v>
      </c>
      <c r="E4144" s="0" t="s">
        <v>5358</v>
      </c>
      <c r="K4144" s="0" t="n">
        <v>1200</v>
      </c>
      <c r="M4144" s="0" t="n">
        <v>1200</v>
      </c>
      <c r="N4144" s="0" t="s">
        <v>351</v>
      </c>
      <c r="O4144" s="1" t="n">
        <f aca="false">SUM(G4144:L4144)</f>
        <v>1200</v>
      </c>
      <c r="P4144" s="4" t="n">
        <f aca="false">IF(M4144=O4144,1,0)</f>
        <v>1</v>
      </c>
      <c r="Q4144" s="2" t="n">
        <v>1</v>
      </c>
    </row>
    <row r="4145" customFormat="false" ht="12.8" hidden="false" customHeight="false" outlineLevel="0" collapsed="false">
      <c r="A4145" s="0" t="s">
        <v>5138</v>
      </c>
      <c r="B4145" s="0" t="s">
        <v>914</v>
      </c>
      <c r="C4145" s="0" t="s">
        <v>2062</v>
      </c>
      <c r="D4145" s="0" t="s">
        <v>20</v>
      </c>
      <c r="E4145" s="0" t="s">
        <v>5359</v>
      </c>
      <c r="K4145" s="0" t="n">
        <v>1000</v>
      </c>
      <c r="M4145" s="0" t="n">
        <v>1000</v>
      </c>
      <c r="N4145" s="0" t="s">
        <v>351</v>
      </c>
      <c r="O4145" s="1" t="n">
        <f aca="false">SUM(G4145:L4145)</f>
        <v>1000</v>
      </c>
      <c r="P4145" s="4" t="n">
        <f aca="false">IF(M4145=O4145,1,0)</f>
        <v>1</v>
      </c>
      <c r="Q4145" s="2" t="n">
        <v>1</v>
      </c>
    </row>
    <row r="4146" customFormat="false" ht="12.8" hidden="false" customHeight="false" outlineLevel="0" collapsed="false">
      <c r="A4146" s="0" t="s">
        <v>5138</v>
      </c>
      <c r="B4146" s="0" t="s">
        <v>915</v>
      </c>
      <c r="C4146" s="0" t="s">
        <v>916</v>
      </c>
      <c r="D4146" s="0" t="s">
        <v>20</v>
      </c>
      <c r="E4146" s="0" t="s">
        <v>917</v>
      </c>
      <c r="K4146" s="0" t="n">
        <v>550</v>
      </c>
      <c r="M4146" s="0" t="n">
        <v>550</v>
      </c>
      <c r="N4146" s="0" t="s">
        <v>351</v>
      </c>
      <c r="O4146" s="1" t="n">
        <f aca="false">SUM(G4146:L4146)</f>
        <v>550</v>
      </c>
      <c r="P4146" s="4" t="n">
        <f aca="false">IF(M4146=O4146,1,0)</f>
        <v>1</v>
      </c>
      <c r="Q4146" s="2" t="n">
        <v>1</v>
      </c>
    </row>
    <row r="4147" customFormat="false" ht="12.8" hidden="false" customHeight="false" outlineLevel="0" collapsed="false">
      <c r="A4147" s="0" t="s">
        <v>5138</v>
      </c>
      <c r="B4147" s="0" t="s">
        <v>4171</v>
      </c>
      <c r="C4147" s="0" t="s">
        <v>216</v>
      </c>
      <c r="D4147" s="0" t="s">
        <v>20</v>
      </c>
      <c r="E4147" s="0" t="s">
        <v>217</v>
      </c>
      <c r="K4147" s="0" t="n">
        <v>600</v>
      </c>
      <c r="M4147" s="0" t="n">
        <v>600</v>
      </c>
      <c r="N4147" s="0" t="s">
        <v>351</v>
      </c>
      <c r="O4147" s="1" t="n">
        <f aca="false">SUM(G4147:L4147)</f>
        <v>600</v>
      </c>
      <c r="P4147" s="4" t="n">
        <f aca="false">IF(M4147=O4147,1,0)</f>
        <v>1</v>
      </c>
      <c r="Q4147" s="2" t="n">
        <v>1</v>
      </c>
    </row>
    <row r="4148" customFormat="false" ht="12.8" hidden="false" customHeight="false" outlineLevel="0" collapsed="false">
      <c r="A4148" s="0" t="s">
        <v>5138</v>
      </c>
      <c r="B4148" s="0" t="s">
        <v>1432</v>
      </c>
      <c r="C4148" s="0" t="s">
        <v>380</v>
      </c>
      <c r="D4148" s="0" t="s">
        <v>20</v>
      </c>
      <c r="E4148" s="0" t="s">
        <v>1433</v>
      </c>
      <c r="K4148" s="0" t="n">
        <v>250</v>
      </c>
      <c r="M4148" s="0" t="n">
        <v>250</v>
      </c>
      <c r="N4148" s="0" t="s">
        <v>351</v>
      </c>
      <c r="O4148" s="1" t="n">
        <f aca="false">SUM(G4148:L4148)</f>
        <v>250</v>
      </c>
      <c r="P4148" s="4" t="n">
        <f aca="false">IF(M4148=O4148,1,0)</f>
        <v>1</v>
      </c>
      <c r="Q4148" s="2" t="n">
        <v>1</v>
      </c>
    </row>
    <row r="4149" customFormat="false" ht="12.8" hidden="false" customHeight="false" outlineLevel="0" collapsed="false">
      <c r="A4149" s="0" t="s">
        <v>5138</v>
      </c>
      <c r="B4149" s="0" t="s">
        <v>4173</v>
      </c>
      <c r="C4149" s="0" t="s">
        <v>162</v>
      </c>
      <c r="D4149" s="0" t="s">
        <v>20</v>
      </c>
      <c r="E4149" s="0" t="s">
        <v>163</v>
      </c>
      <c r="K4149" s="0" t="n">
        <v>600</v>
      </c>
      <c r="M4149" s="0" t="n">
        <v>600</v>
      </c>
      <c r="N4149" s="0" t="s">
        <v>351</v>
      </c>
      <c r="O4149" s="1" t="n">
        <f aca="false">SUM(G4149:L4149)</f>
        <v>600</v>
      </c>
      <c r="P4149" s="4" t="n">
        <f aca="false">IF(M4149=O4149,1,0)</f>
        <v>1</v>
      </c>
      <c r="Q4149" s="2" t="n">
        <v>1</v>
      </c>
    </row>
    <row r="4150" customFormat="false" ht="12.8" hidden="false" customHeight="false" outlineLevel="0" collapsed="false">
      <c r="A4150" s="0" t="s">
        <v>5138</v>
      </c>
      <c r="B4150" s="0" t="s">
        <v>940</v>
      </c>
      <c r="C4150" s="0" t="s">
        <v>85</v>
      </c>
      <c r="D4150" s="0" t="s">
        <v>20</v>
      </c>
      <c r="E4150" s="0" t="s">
        <v>319</v>
      </c>
      <c r="K4150" s="0" t="n">
        <v>4650</v>
      </c>
      <c r="M4150" s="0" t="n">
        <v>4650</v>
      </c>
      <c r="N4150" s="0" t="s">
        <v>351</v>
      </c>
      <c r="O4150" s="1" t="n">
        <f aca="false">SUM(G4150:L4150)</f>
        <v>4650</v>
      </c>
      <c r="P4150" s="4" t="n">
        <f aca="false">IF(M4150=O4150,1,0)</f>
        <v>1</v>
      </c>
      <c r="Q4150" s="2" t="n">
        <v>1</v>
      </c>
    </row>
    <row r="4151" customFormat="false" ht="12.8" hidden="false" customHeight="false" outlineLevel="0" collapsed="false">
      <c r="A4151" s="0" t="s">
        <v>5138</v>
      </c>
      <c r="B4151" s="0" t="s">
        <v>3346</v>
      </c>
      <c r="C4151" s="0" t="s">
        <v>80</v>
      </c>
      <c r="D4151" s="0" t="s">
        <v>20</v>
      </c>
      <c r="E4151" s="0" t="s">
        <v>1364</v>
      </c>
      <c r="K4151" s="0" t="n">
        <v>800</v>
      </c>
      <c r="M4151" s="0" t="n">
        <v>800</v>
      </c>
      <c r="N4151" s="0" t="s">
        <v>351</v>
      </c>
      <c r="O4151" s="1" t="n">
        <f aca="false">SUM(G4151:L4151)</f>
        <v>800</v>
      </c>
      <c r="P4151" s="4" t="n">
        <f aca="false">IF(M4151=O4151,1,0)</f>
        <v>1</v>
      </c>
      <c r="Q4151" s="2" t="n">
        <v>1</v>
      </c>
    </row>
    <row r="4152" customFormat="false" ht="12.8" hidden="false" customHeight="false" outlineLevel="0" collapsed="false">
      <c r="A4152" s="0" t="s">
        <v>5138</v>
      </c>
      <c r="B4152" s="0" t="s">
        <v>2258</v>
      </c>
      <c r="C4152" s="0" t="s">
        <v>821</v>
      </c>
      <c r="D4152" s="0" t="s">
        <v>20</v>
      </c>
      <c r="E4152" s="0" t="s">
        <v>5360</v>
      </c>
      <c r="K4152" s="0" t="n">
        <v>600</v>
      </c>
      <c r="M4152" s="0" t="n">
        <v>600</v>
      </c>
      <c r="N4152" s="0" t="s">
        <v>351</v>
      </c>
      <c r="O4152" s="1" t="n">
        <f aca="false">SUM(G4152:L4152)</f>
        <v>600</v>
      </c>
      <c r="P4152" s="4" t="n">
        <f aca="false">IF(M4152=O4152,1,0)</f>
        <v>1</v>
      </c>
      <c r="Q4152" s="2" t="n">
        <v>1</v>
      </c>
    </row>
    <row r="4153" customFormat="false" ht="12.8" hidden="false" customHeight="false" outlineLevel="0" collapsed="false">
      <c r="A4153" s="0" t="s">
        <v>5361</v>
      </c>
      <c r="B4153" s="0" t="s">
        <v>5362</v>
      </c>
      <c r="C4153" s="0" t="s">
        <v>545</v>
      </c>
      <c r="D4153" s="0" t="s">
        <v>20</v>
      </c>
      <c r="E4153" s="0" t="s">
        <v>3534</v>
      </c>
      <c r="H4153" s="0" t="n">
        <v>3000</v>
      </c>
      <c r="M4153" s="0" t="n">
        <v>3000</v>
      </c>
      <c r="N4153" s="0" t="s">
        <v>22</v>
      </c>
      <c r="O4153" s="1" t="n">
        <f aca="false">SUM(G4153:L4153)</f>
        <v>3000</v>
      </c>
      <c r="P4153" s="4" t="n">
        <f aca="false">IF(M4153=O4153,1,0)</f>
        <v>1</v>
      </c>
      <c r="Q4153" s="2" t="n">
        <v>1</v>
      </c>
    </row>
    <row r="4154" customFormat="false" ht="12.8" hidden="false" customHeight="false" outlineLevel="0" collapsed="false">
      <c r="A4154" s="0" t="s">
        <v>5361</v>
      </c>
      <c r="B4154" s="0" t="s">
        <v>3533</v>
      </c>
      <c r="C4154" s="0" t="s">
        <v>75</v>
      </c>
      <c r="D4154" s="0" t="s">
        <v>20</v>
      </c>
      <c r="E4154" s="0" t="s">
        <v>5363</v>
      </c>
      <c r="H4154" s="0" t="n">
        <v>416</v>
      </c>
      <c r="M4154" s="0" t="n">
        <v>416</v>
      </c>
      <c r="N4154" s="0" t="s">
        <v>22</v>
      </c>
      <c r="O4154" s="1" t="n">
        <f aca="false">SUM(G4154:L4154)</f>
        <v>416</v>
      </c>
      <c r="P4154" s="4" t="n">
        <f aca="false">IF(M4154=O4154,1,0)</f>
        <v>1</v>
      </c>
      <c r="Q4154" s="2" t="n">
        <v>1</v>
      </c>
    </row>
    <row r="4155" customFormat="false" ht="12.8" hidden="false" customHeight="false" outlineLevel="0" collapsed="false">
      <c r="A4155" s="0" t="s">
        <v>5361</v>
      </c>
      <c r="B4155" s="0" t="s">
        <v>41</v>
      </c>
      <c r="C4155" s="0" t="s">
        <v>42</v>
      </c>
      <c r="D4155" s="0" t="s">
        <v>20</v>
      </c>
      <c r="E4155" s="0" t="s">
        <v>43</v>
      </c>
      <c r="I4155" s="0" t="n">
        <v>216</v>
      </c>
      <c r="J4155" s="0" t="n">
        <v>411</v>
      </c>
      <c r="M4155" s="0" t="n">
        <v>627</v>
      </c>
      <c r="N4155" s="0" t="s">
        <v>22</v>
      </c>
      <c r="O4155" s="1" t="n">
        <f aca="false">SUM(G4155:L4155)</f>
        <v>627</v>
      </c>
      <c r="P4155" s="4" t="n">
        <f aca="false">IF(M4155=O4155,1,0)</f>
        <v>1</v>
      </c>
      <c r="Q4155" s="2" t="n">
        <v>1</v>
      </c>
    </row>
    <row r="4156" customFormat="false" ht="12.8" hidden="false" customHeight="false" outlineLevel="0" collapsed="false">
      <c r="A4156" s="0" t="s">
        <v>5361</v>
      </c>
      <c r="B4156" s="0" t="s">
        <v>5364</v>
      </c>
      <c r="C4156" s="0" t="s">
        <v>60</v>
      </c>
      <c r="D4156" s="0" t="s">
        <v>20</v>
      </c>
      <c r="E4156" s="0" t="s">
        <v>5365</v>
      </c>
      <c r="H4156" s="0" t="n">
        <v>313</v>
      </c>
      <c r="M4156" s="0" t="n">
        <v>313</v>
      </c>
      <c r="N4156" s="0" t="s">
        <v>22</v>
      </c>
      <c r="O4156" s="1" t="n">
        <f aca="false">SUM(G4156:L4156)</f>
        <v>313</v>
      </c>
      <c r="P4156" s="4" t="n">
        <f aca="false">IF(M4156=O4156,1,0)</f>
        <v>1</v>
      </c>
      <c r="Q4156" s="2" t="n">
        <v>1</v>
      </c>
    </row>
    <row r="4157" customFormat="false" ht="12.8" hidden="false" customHeight="false" outlineLevel="0" collapsed="false">
      <c r="A4157" s="0" t="s">
        <v>5361</v>
      </c>
      <c r="B4157" s="0" t="s">
        <v>57</v>
      </c>
      <c r="C4157" s="0" t="s">
        <v>36</v>
      </c>
      <c r="D4157" s="0" t="s">
        <v>20</v>
      </c>
      <c r="E4157" s="0" t="s">
        <v>58</v>
      </c>
      <c r="H4157" s="0" t="n">
        <v>9000</v>
      </c>
      <c r="K4157" s="0" t="n">
        <v>1900</v>
      </c>
      <c r="M4157" s="0" t="n">
        <v>10900</v>
      </c>
      <c r="N4157" s="0" t="s">
        <v>22</v>
      </c>
      <c r="O4157" s="1" t="n">
        <f aca="false">SUM(G4157:L4157)</f>
        <v>10900</v>
      </c>
      <c r="P4157" s="4" t="n">
        <f aca="false">IF(M4157=O4157,1,0)</f>
        <v>1</v>
      </c>
      <c r="Q4157" s="2" t="n">
        <v>1</v>
      </c>
    </row>
    <row r="4158" customFormat="false" ht="12.8" hidden="false" customHeight="false" outlineLevel="0" collapsed="false">
      <c r="A4158" s="0" t="s">
        <v>5361</v>
      </c>
      <c r="B4158" s="0" t="s">
        <v>5366</v>
      </c>
      <c r="C4158" s="0" t="s">
        <v>36</v>
      </c>
      <c r="D4158" s="0" t="s">
        <v>20</v>
      </c>
      <c r="E4158" s="0" t="s">
        <v>713</v>
      </c>
      <c r="G4158" s="0" t="n">
        <v>20000</v>
      </c>
      <c r="M4158" s="0" t="n">
        <v>20000</v>
      </c>
      <c r="N4158" s="0" t="s">
        <v>22</v>
      </c>
      <c r="O4158" s="1" t="n">
        <f aca="false">SUM(G4158:L4158)</f>
        <v>20000</v>
      </c>
      <c r="P4158" s="4" t="n">
        <f aca="false">IF(M4158=O4158,1,0)</f>
        <v>1</v>
      </c>
      <c r="Q4158" s="2" t="n">
        <v>1</v>
      </c>
    </row>
    <row r="4159" customFormat="false" ht="12.8" hidden="false" customHeight="false" outlineLevel="0" collapsed="false">
      <c r="A4159" s="0" t="s">
        <v>5361</v>
      </c>
      <c r="B4159" s="0" t="s">
        <v>5367</v>
      </c>
      <c r="C4159" s="0" t="s">
        <v>45</v>
      </c>
      <c r="D4159" s="0" t="s">
        <v>20</v>
      </c>
      <c r="E4159" s="0" t="s">
        <v>5368</v>
      </c>
      <c r="H4159" s="0" t="n">
        <v>1000</v>
      </c>
      <c r="M4159" s="0" t="n">
        <v>1000</v>
      </c>
      <c r="N4159" s="0" t="s">
        <v>22</v>
      </c>
      <c r="O4159" s="1" t="n">
        <f aca="false">SUM(G4159:L4159)</f>
        <v>1000</v>
      </c>
      <c r="P4159" s="4" t="n">
        <f aca="false">IF(M4159=O4159,1,0)</f>
        <v>1</v>
      </c>
      <c r="Q4159" s="2" t="n">
        <v>1</v>
      </c>
    </row>
    <row r="4160" customFormat="false" ht="12.8" hidden="false" customHeight="false" outlineLevel="0" collapsed="false">
      <c r="A4160" s="0" t="s">
        <v>5361</v>
      </c>
      <c r="B4160" s="0" t="s">
        <v>5369</v>
      </c>
      <c r="C4160" s="0" t="s">
        <v>189</v>
      </c>
      <c r="D4160" s="0" t="s">
        <v>20</v>
      </c>
      <c r="E4160" s="0" t="s">
        <v>2707</v>
      </c>
      <c r="K4160" s="0" t="n">
        <v>1200</v>
      </c>
      <c r="M4160" s="0" t="n">
        <v>1200</v>
      </c>
      <c r="N4160" s="0" t="s">
        <v>22</v>
      </c>
      <c r="O4160" s="1" t="n">
        <f aca="false">SUM(G4160:L4160)</f>
        <v>1200</v>
      </c>
      <c r="P4160" s="4" t="n">
        <f aca="false">IF(M4160=O4160,1,0)</f>
        <v>1</v>
      </c>
      <c r="Q4160" s="2" t="n">
        <v>1</v>
      </c>
    </row>
    <row r="4161" customFormat="false" ht="12.8" hidden="false" customHeight="false" outlineLevel="0" collapsed="false">
      <c r="A4161" s="0" t="s">
        <v>5361</v>
      </c>
      <c r="B4161" s="0" t="s">
        <v>5370</v>
      </c>
      <c r="C4161" s="0" t="s">
        <v>36</v>
      </c>
      <c r="D4161" s="0" t="s">
        <v>20</v>
      </c>
      <c r="E4161" s="0" t="s">
        <v>713</v>
      </c>
      <c r="H4161" s="0" t="n">
        <v>2000</v>
      </c>
      <c r="M4161" s="0" t="n">
        <v>2000</v>
      </c>
      <c r="N4161" s="0" t="s">
        <v>22</v>
      </c>
      <c r="O4161" s="1" t="n">
        <f aca="false">SUM(G4161:L4161)</f>
        <v>2000</v>
      </c>
      <c r="P4161" s="4" t="n">
        <f aca="false">IF(M4161=O4161,1,0)</f>
        <v>1</v>
      </c>
      <c r="Q4161" s="2" t="n">
        <v>1</v>
      </c>
    </row>
    <row r="4162" customFormat="false" ht="12.8" hidden="false" customHeight="false" outlineLevel="0" collapsed="false">
      <c r="A4162" s="0" t="s">
        <v>5361</v>
      </c>
      <c r="B4162" s="0" t="s">
        <v>2794</v>
      </c>
      <c r="C4162" s="0" t="s">
        <v>328</v>
      </c>
      <c r="D4162" s="0" t="s">
        <v>20</v>
      </c>
      <c r="E4162" s="0" t="s">
        <v>3600</v>
      </c>
      <c r="H4162" s="0" t="n">
        <v>4000</v>
      </c>
      <c r="M4162" s="0" t="n">
        <v>4000</v>
      </c>
      <c r="N4162" s="0" t="s">
        <v>22</v>
      </c>
      <c r="O4162" s="1" t="n">
        <f aca="false">SUM(G4162:L4162)</f>
        <v>4000</v>
      </c>
      <c r="P4162" s="4" t="n">
        <f aca="false">IF(M4162=O4162,1,0)</f>
        <v>1</v>
      </c>
      <c r="Q4162" s="2" t="n">
        <v>1</v>
      </c>
    </row>
    <row r="4163" customFormat="false" ht="12.8" hidden="false" customHeight="false" outlineLevel="0" collapsed="false">
      <c r="A4163" s="0" t="s">
        <v>5361</v>
      </c>
      <c r="B4163" s="0" t="s">
        <v>1140</v>
      </c>
      <c r="C4163" s="0" t="s">
        <v>128</v>
      </c>
      <c r="D4163" s="0" t="s">
        <v>20</v>
      </c>
      <c r="E4163" s="0" t="s">
        <v>1141</v>
      </c>
      <c r="H4163" s="0" t="n">
        <v>2580</v>
      </c>
      <c r="M4163" s="0" t="n">
        <v>2580</v>
      </c>
      <c r="N4163" s="0" t="s">
        <v>22</v>
      </c>
      <c r="O4163" s="1" t="n">
        <f aca="false">SUM(G4163:L4163)</f>
        <v>2580</v>
      </c>
      <c r="P4163" s="4" t="n">
        <f aca="false">IF(M4163=O4163,1,0)</f>
        <v>1</v>
      </c>
      <c r="Q4163" s="2" t="n">
        <v>1</v>
      </c>
    </row>
    <row r="4164" customFormat="false" ht="12.8" hidden="false" customHeight="false" outlineLevel="0" collapsed="false">
      <c r="A4164" s="0" t="s">
        <v>5361</v>
      </c>
      <c r="B4164" s="0" t="s">
        <v>5371</v>
      </c>
      <c r="C4164" s="0" t="s">
        <v>162</v>
      </c>
      <c r="D4164" s="0" t="s">
        <v>20</v>
      </c>
      <c r="E4164" s="0" t="s">
        <v>600</v>
      </c>
      <c r="H4164" s="0" t="n">
        <v>272</v>
      </c>
      <c r="M4164" s="0" t="n">
        <v>272</v>
      </c>
      <c r="N4164" s="0" t="s">
        <v>22</v>
      </c>
      <c r="O4164" s="1" t="n">
        <f aca="false">SUM(G4164:L4164)</f>
        <v>272</v>
      </c>
      <c r="P4164" s="4" t="n">
        <f aca="false">IF(M4164=O4164,1,0)</f>
        <v>1</v>
      </c>
      <c r="Q4164" s="2" t="n">
        <v>1</v>
      </c>
    </row>
    <row r="4165" customFormat="false" ht="12.8" hidden="false" customHeight="false" outlineLevel="0" collapsed="false">
      <c r="A4165" s="0" t="s">
        <v>5361</v>
      </c>
      <c r="B4165" s="0" t="s">
        <v>3354</v>
      </c>
      <c r="C4165" s="0" t="s">
        <v>67</v>
      </c>
      <c r="D4165" s="0" t="s">
        <v>20</v>
      </c>
      <c r="E4165" s="0" t="s">
        <v>3436</v>
      </c>
      <c r="G4165" s="0" t="n">
        <v>8000</v>
      </c>
      <c r="H4165" s="0" t="n">
        <v>2000</v>
      </c>
      <c r="M4165" s="0" t="n">
        <v>10000</v>
      </c>
      <c r="N4165" s="0" t="s">
        <v>22</v>
      </c>
      <c r="O4165" s="1" t="n">
        <f aca="false">SUM(G4165:L4165)</f>
        <v>10000</v>
      </c>
      <c r="P4165" s="4" t="n">
        <f aca="false">IF(M4165=O4165,1,0)</f>
        <v>1</v>
      </c>
      <c r="Q4165" s="2" t="n">
        <v>1</v>
      </c>
    </row>
    <row r="4166" customFormat="false" ht="12.8" hidden="false" customHeight="false" outlineLevel="0" collapsed="false">
      <c r="A4166" s="0" t="s">
        <v>5361</v>
      </c>
      <c r="B4166" s="0" t="s">
        <v>5372</v>
      </c>
      <c r="C4166" s="0" t="s">
        <v>1523</v>
      </c>
      <c r="D4166" s="0" t="s">
        <v>20</v>
      </c>
      <c r="E4166" s="0" t="s">
        <v>5373</v>
      </c>
      <c r="H4166" s="0" t="n">
        <v>17800</v>
      </c>
      <c r="M4166" s="0" t="n">
        <v>17800</v>
      </c>
      <c r="N4166" s="0" t="s">
        <v>22</v>
      </c>
      <c r="O4166" s="1" t="n">
        <f aca="false">SUM(G4166:L4166)</f>
        <v>17800</v>
      </c>
      <c r="P4166" s="4" t="n">
        <f aca="false">IF(M4166=O4166,1,0)</f>
        <v>1</v>
      </c>
      <c r="Q4166" s="2" t="n">
        <v>1</v>
      </c>
    </row>
    <row r="4167" customFormat="false" ht="12.8" hidden="false" customHeight="false" outlineLevel="0" collapsed="false">
      <c r="A4167" s="0" t="s">
        <v>5361</v>
      </c>
      <c r="B4167" s="0" t="s">
        <v>5374</v>
      </c>
      <c r="C4167" s="0" t="s">
        <v>75</v>
      </c>
      <c r="D4167" s="0" t="s">
        <v>20</v>
      </c>
      <c r="H4167" s="0" t="n">
        <v>7000</v>
      </c>
      <c r="M4167" s="0" t="n">
        <v>7000</v>
      </c>
      <c r="N4167" s="0" t="s">
        <v>22</v>
      </c>
      <c r="O4167" s="1" t="n">
        <f aca="false">SUM(G4167:L4167)</f>
        <v>7000</v>
      </c>
      <c r="P4167" s="4" t="n">
        <f aca="false">IF(M4167=O4167,1,0)</f>
        <v>1</v>
      </c>
      <c r="Q4167" s="2" t="n">
        <v>1</v>
      </c>
    </row>
    <row r="4168" customFormat="false" ht="12.8" hidden="false" customHeight="false" outlineLevel="0" collapsed="false">
      <c r="A4168" s="0" t="s">
        <v>5361</v>
      </c>
      <c r="B4168" s="0" t="s">
        <v>152</v>
      </c>
      <c r="C4168" s="0" t="s">
        <v>128</v>
      </c>
      <c r="D4168" s="0" t="s">
        <v>20</v>
      </c>
      <c r="E4168" s="0" t="s">
        <v>1863</v>
      </c>
      <c r="G4168" s="0" t="n">
        <v>15000</v>
      </c>
      <c r="H4168" s="0" t="n">
        <v>18315</v>
      </c>
      <c r="K4168" s="0" t="n">
        <v>2000</v>
      </c>
      <c r="M4168" s="0" t="n">
        <v>35315</v>
      </c>
      <c r="N4168" s="0" t="s">
        <v>22</v>
      </c>
      <c r="O4168" s="1" t="n">
        <f aca="false">SUM(G4168:L4168)</f>
        <v>35315</v>
      </c>
      <c r="P4168" s="4" t="n">
        <f aca="false">IF(M4168=O4168,1,0)</f>
        <v>1</v>
      </c>
      <c r="Q4168" s="2" t="n">
        <v>1</v>
      </c>
    </row>
    <row r="4169" customFormat="false" ht="12.8" hidden="false" customHeight="false" outlineLevel="0" collapsed="false">
      <c r="A4169" s="0" t="s">
        <v>5361</v>
      </c>
      <c r="B4169" s="0" t="s">
        <v>171</v>
      </c>
      <c r="C4169" s="0" t="s">
        <v>80</v>
      </c>
      <c r="D4169" s="0" t="s">
        <v>20</v>
      </c>
      <c r="E4169" s="0" t="s">
        <v>172</v>
      </c>
      <c r="H4169" s="0" t="n">
        <v>3000</v>
      </c>
      <c r="K4169" s="0" t="n">
        <v>1200</v>
      </c>
      <c r="M4169" s="0" t="n">
        <v>4200</v>
      </c>
      <c r="N4169" s="0" t="s">
        <v>22</v>
      </c>
      <c r="O4169" s="1" t="n">
        <f aca="false">SUM(G4169:L4169)</f>
        <v>4200</v>
      </c>
      <c r="P4169" s="4" t="n">
        <f aca="false">IF(M4169=O4169,1,0)</f>
        <v>1</v>
      </c>
      <c r="Q4169" s="2" t="n">
        <v>1</v>
      </c>
    </row>
    <row r="4170" customFormat="false" ht="12.8" hidden="false" customHeight="false" outlineLevel="0" collapsed="false">
      <c r="A4170" s="0" t="s">
        <v>5361</v>
      </c>
      <c r="B4170" s="0" t="s">
        <v>188</v>
      </c>
      <c r="C4170" s="0" t="s">
        <v>189</v>
      </c>
      <c r="D4170" s="0" t="s">
        <v>20</v>
      </c>
      <c r="E4170" s="0" t="s">
        <v>976</v>
      </c>
      <c r="H4170" s="0" t="n">
        <v>1000</v>
      </c>
      <c r="M4170" s="0" t="n">
        <v>1000</v>
      </c>
      <c r="N4170" s="0" t="s">
        <v>22</v>
      </c>
      <c r="O4170" s="1" t="n">
        <f aca="false">SUM(G4170:L4170)</f>
        <v>1000</v>
      </c>
      <c r="P4170" s="4" t="n">
        <f aca="false">IF(M4170=O4170,1,0)</f>
        <v>1</v>
      </c>
      <c r="Q4170" s="2" t="n">
        <v>1</v>
      </c>
    </row>
    <row r="4171" customFormat="false" ht="12.8" hidden="false" customHeight="false" outlineLevel="0" collapsed="false">
      <c r="A4171" s="0" t="s">
        <v>5361</v>
      </c>
      <c r="B4171" s="0" t="s">
        <v>5375</v>
      </c>
      <c r="C4171" s="0" t="s">
        <v>75</v>
      </c>
      <c r="D4171" s="0" t="s">
        <v>20</v>
      </c>
      <c r="E4171" s="0" t="s">
        <v>5376</v>
      </c>
      <c r="H4171" s="0" t="n">
        <v>15000</v>
      </c>
      <c r="I4171" s="0" t="n">
        <v>598</v>
      </c>
      <c r="J4171" s="0" t="n">
        <v>3314</v>
      </c>
      <c r="M4171" s="0" t="n">
        <v>18912</v>
      </c>
      <c r="N4171" s="0" t="s">
        <v>22</v>
      </c>
      <c r="O4171" s="1" t="n">
        <f aca="false">SUM(G4171:L4171)</f>
        <v>18912</v>
      </c>
      <c r="P4171" s="4" t="n">
        <f aca="false">IF(M4171=O4171,1,0)</f>
        <v>1</v>
      </c>
      <c r="Q4171" s="2" t="n">
        <v>1</v>
      </c>
    </row>
    <row r="4172" customFormat="false" ht="12.8" hidden="false" customHeight="false" outlineLevel="0" collapsed="false">
      <c r="A4172" s="0" t="s">
        <v>5361</v>
      </c>
      <c r="B4172" s="0" t="s">
        <v>5377</v>
      </c>
      <c r="C4172" s="0" t="s">
        <v>60</v>
      </c>
      <c r="D4172" s="0" t="s">
        <v>20</v>
      </c>
      <c r="E4172" s="0" t="s">
        <v>5365</v>
      </c>
      <c r="H4172" s="0" t="n">
        <v>2000</v>
      </c>
      <c r="M4172" s="0" t="n">
        <v>2000</v>
      </c>
      <c r="N4172" s="0" t="s">
        <v>22</v>
      </c>
      <c r="O4172" s="1" t="n">
        <f aca="false">SUM(G4172:L4172)</f>
        <v>2000</v>
      </c>
      <c r="P4172" s="4" t="n">
        <f aca="false">IF(M4172=O4172,1,0)</f>
        <v>1</v>
      </c>
      <c r="Q4172" s="2" t="n">
        <v>1</v>
      </c>
    </row>
    <row r="4173" customFormat="false" ht="12.8" hidden="false" customHeight="false" outlineLevel="0" collapsed="false">
      <c r="A4173" s="0" t="s">
        <v>5361</v>
      </c>
      <c r="B4173" s="0" t="s">
        <v>5378</v>
      </c>
      <c r="C4173" s="0" t="s">
        <v>42</v>
      </c>
      <c r="D4173" s="0" t="s">
        <v>20</v>
      </c>
      <c r="E4173" s="0" t="s">
        <v>5379</v>
      </c>
      <c r="G4173" s="0" t="n">
        <v>50000</v>
      </c>
      <c r="M4173" s="0" t="n">
        <v>50000</v>
      </c>
      <c r="N4173" s="0" t="s">
        <v>22</v>
      </c>
      <c r="O4173" s="1" t="n">
        <f aca="false">SUM(G4173:L4173)</f>
        <v>50000</v>
      </c>
      <c r="P4173" s="4" t="n">
        <f aca="false">IF(M4173=O4173,1,0)</f>
        <v>1</v>
      </c>
      <c r="Q4173" s="2" t="n">
        <v>1</v>
      </c>
    </row>
    <row r="4174" customFormat="false" ht="12.8" hidden="false" customHeight="false" outlineLevel="0" collapsed="false">
      <c r="A4174" s="0" t="s">
        <v>5361</v>
      </c>
      <c r="B4174" s="0" t="s">
        <v>5380</v>
      </c>
      <c r="C4174" s="0" t="s">
        <v>259</v>
      </c>
      <c r="D4174" s="0" t="s">
        <v>20</v>
      </c>
      <c r="E4174" s="0" t="s">
        <v>260</v>
      </c>
      <c r="H4174" s="0" t="n">
        <v>7920</v>
      </c>
      <c r="M4174" s="0" t="n">
        <v>7920</v>
      </c>
      <c r="N4174" s="0" t="s">
        <v>22</v>
      </c>
      <c r="O4174" s="1" t="n">
        <f aca="false">SUM(G4174:L4174)</f>
        <v>7920</v>
      </c>
      <c r="P4174" s="4" t="n">
        <f aca="false">IF(M4174=O4174,1,0)</f>
        <v>1</v>
      </c>
      <c r="Q4174" s="2" t="n">
        <v>1</v>
      </c>
    </row>
    <row r="4175" customFormat="false" ht="12.8" hidden="false" customHeight="false" outlineLevel="0" collapsed="false">
      <c r="A4175" s="0" t="s">
        <v>5361</v>
      </c>
      <c r="B4175" s="0" t="s">
        <v>5381</v>
      </c>
      <c r="C4175" s="0" t="s">
        <v>270</v>
      </c>
      <c r="D4175" s="0" t="s">
        <v>20</v>
      </c>
      <c r="E4175" s="0" t="s">
        <v>3403</v>
      </c>
      <c r="G4175" s="0" t="n">
        <v>50100</v>
      </c>
      <c r="M4175" s="0" t="n">
        <v>50100</v>
      </c>
      <c r="N4175" s="0" t="s">
        <v>22</v>
      </c>
      <c r="O4175" s="1" t="n">
        <f aca="false">SUM(G4175:L4175)</f>
        <v>50100</v>
      </c>
      <c r="P4175" s="4" t="n">
        <f aca="false">IF(M4175=O4175,1,0)</f>
        <v>1</v>
      </c>
      <c r="Q4175" s="2" t="n">
        <v>1</v>
      </c>
    </row>
    <row r="4176" customFormat="false" ht="12.8" hidden="false" customHeight="false" outlineLevel="0" collapsed="false">
      <c r="A4176" s="0" t="s">
        <v>5361</v>
      </c>
      <c r="B4176" s="0" t="s">
        <v>5382</v>
      </c>
      <c r="C4176" s="0" t="s">
        <v>67</v>
      </c>
      <c r="D4176" s="0" t="s">
        <v>20</v>
      </c>
      <c r="E4176" s="0" t="s">
        <v>136</v>
      </c>
      <c r="H4176" s="0" t="n">
        <v>1500</v>
      </c>
      <c r="M4176" s="0" t="n">
        <v>1500</v>
      </c>
      <c r="N4176" s="0" t="s">
        <v>22</v>
      </c>
      <c r="O4176" s="1" t="n">
        <f aca="false">SUM(G4176:L4176)</f>
        <v>1500</v>
      </c>
      <c r="P4176" s="4" t="n">
        <f aca="false">IF(M4176=O4176,1,0)</f>
        <v>1</v>
      </c>
      <c r="Q4176" s="2" t="n">
        <v>1</v>
      </c>
    </row>
    <row r="4177" customFormat="false" ht="12.8" hidden="false" customHeight="false" outlineLevel="0" collapsed="false">
      <c r="A4177" s="0" t="s">
        <v>5361</v>
      </c>
      <c r="B4177" s="0" t="s">
        <v>5383</v>
      </c>
      <c r="C4177" s="0" t="s">
        <v>128</v>
      </c>
      <c r="D4177" s="0" t="s">
        <v>20</v>
      </c>
      <c r="E4177" s="0" t="s">
        <v>5384</v>
      </c>
      <c r="H4177" s="0" t="n">
        <v>1480</v>
      </c>
      <c r="M4177" s="0" t="n">
        <v>1480</v>
      </c>
      <c r="N4177" s="0" t="s">
        <v>22</v>
      </c>
      <c r="O4177" s="1" t="n">
        <f aca="false">SUM(G4177:L4177)</f>
        <v>1480</v>
      </c>
      <c r="P4177" s="4" t="n">
        <f aca="false">IF(M4177=O4177,1,0)</f>
        <v>1</v>
      </c>
      <c r="Q4177" s="2" t="n">
        <v>1</v>
      </c>
    </row>
    <row r="4178" customFormat="false" ht="12.8" hidden="false" customHeight="false" outlineLevel="0" collapsed="false">
      <c r="A4178" s="0" t="s">
        <v>5361</v>
      </c>
      <c r="B4178" s="0" t="s">
        <v>4636</v>
      </c>
      <c r="C4178" s="0" t="s">
        <v>128</v>
      </c>
      <c r="D4178" s="0" t="s">
        <v>20</v>
      </c>
      <c r="E4178" s="0" t="s">
        <v>257</v>
      </c>
      <c r="H4178" s="0" t="n">
        <v>4850</v>
      </c>
      <c r="M4178" s="0" t="n">
        <v>4850</v>
      </c>
      <c r="N4178" s="0" t="s">
        <v>22</v>
      </c>
      <c r="O4178" s="1" t="n">
        <f aca="false">SUM(G4178:L4178)</f>
        <v>4850</v>
      </c>
      <c r="P4178" s="4" t="n">
        <f aca="false">IF(M4178=O4178,1,0)</f>
        <v>1</v>
      </c>
      <c r="Q4178" s="2" t="n">
        <v>1</v>
      </c>
    </row>
    <row r="4179" customFormat="false" ht="12.8" hidden="false" customHeight="false" outlineLevel="0" collapsed="false">
      <c r="A4179" s="0" t="s">
        <v>5361</v>
      </c>
      <c r="B4179" s="0" t="s">
        <v>286</v>
      </c>
      <c r="C4179" s="0" t="s">
        <v>287</v>
      </c>
      <c r="D4179" s="0" t="s">
        <v>20</v>
      </c>
      <c r="E4179" s="0" t="s">
        <v>288</v>
      </c>
      <c r="H4179" s="0" t="n">
        <v>2500</v>
      </c>
      <c r="M4179" s="0" t="n">
        <v>2500</v>
      </c>
      <c r="N4179" s="0" t="s">
        <v>22</v>
      </c>
      <c r="O4179" s="1" t="n">
        <f aca="false">SUM(G4179:L4179)</f>
        <v>2500</v>
      </c>
      <c r="P4179" s="4" t="n">
        <f aca="false">IF(M4179=O4179,1,0)</f>
        <v>1</v>
      </c>
      <c r="Q4179" s="2" t="n">
        <v>1</v>
      </c>
    </row>
    <row r="4180" customFormat="false" ht="12.8" hidden="false" customHeight="false" outlineLevel="0" collapsed="false">
      <c r="A4180" s="0" t="s">
        <v>5361</v>
      </c>
      <c r="B4180" s="0" t="s">
        <v>5385</v>
      </c>
      <c r="C4180" s="0" t="s">
        <v>75</v>
      </c>
      <c r="D4180" s="0" t="s">
        <v>20</v>
      </c>
      <c r="E4180" s="0" t="s">
        <v>5386</v>
      </c>
      <c r="H4180" s="0" t="n">
        <v>5000</v>
      </c>
      <c r="M4180" s="0" t="n">
        <v>5000</v>
      </c>
      <c r="N4180" s="0" t="s">
        <v>22</v>
      </c>
      <c r="O4180" s="1" t="n">
        <f aca="false">SUM(G4180:L4180)</f>
        <v>5000</v>
      </c>
      <c r="P4180" s="4" t="n">
        <f aca="false">IF(M4180=O4180,1,0)</f>
        <v>1</v>
      </c>
      <c r="Q4180" s="2" t="n">
        <v>1</v>
      </c>
    </row>
    <row r="4181" customFormat="false" ht="12.8" hidden="false" customHeight="false" outlineLevel="0" collapsed="false">
      <c r="A4181" s="0" t="s">
        <v>5361</v>
      </c>
      <c r="B4181" s="0" t="s">
        <v>169</v>
      </c>
      <c r="C4181" s="0" t="s">
        <v>51</v>
      </c>
      <c r="D4181" s="0" t="s">
        <v>20</v>
      </c>
      <c r="E4181" s="0" t="s">
        <v>170</v>
      </c>
      <c r="H4181" s="0" t="n">
        <v>750</v>
      </c>
      <c r="M4181" s="0" t="n">
        <v>750</v>
      </c>
      <c r="N4181" s="0" t="s">
        <v>22</v>
      </c>
      <c r="O4181" s="1" t="n">
        <f aca="false">SUM(G4181:L4181)</f>
        <v>750</v>
      </c>
      <c r="P4181" s="4" t="n">
        <f aca="false">IF(M4181=O4181,1,0)</f>
        <v>1</v>
      </c>
      <c r="Q4181" s="2" t="n">
        <v>1</v>
      </c>
    </row>
    <row r="4182" customFormat="false" ht="12.8" hidden="false" customHeight="false" outlineLevel="0" collapsed="false">
      <c r="A4182" s="0" t="s">
        <v>5361</v>
      </c>
      <c r="B4182" s="0" t="s">
        <v>4314</v>
      </c>
      <c r="C4182" s="0" t="s">
        <v>128</v>
      </c>
      <c r="D4182" s="0" t="s">
        <v>20</v>
      </c>
      <c r="E4182" s="0" t="s">
        <v>2276</v>
      </c>
      <c r="H4182" s="0" t="n">
        <v>2778</v>
      </c>
      <c r="M4182" s="0" t="n">
        <v>2778</v>
      </c>
      <c r="N4182" s="0" t="s">
        <v>22</v>
      </c>
      <c r="O4182" s="1" t="n">
        <f aca="false">SUM(G4182:L4182)</f>
        <v>2778</v>
      </c>
      <c r="P4182" s="4" t="n">
        <f aca="false">IF(M4182=O4182,1,0)</f>
        <v>1</v>
      </c>
      <c r="Q4182" s="2" t="n">
        <v>1</v>
      </c>
    </row>
    <row r="4183" customFormat="false" ht="12.8" hidden="false" customHeight="false" outlineLevel="0" collapsed="false">
      <c r="A4183" s="0" t="s">
        <v>5361</v>
      </c>
      <c r="B4183" s="0" t="s">
        <v>336</v>
      </c>
      <c r="C4183" s="0" t="s">
        <v>75</v>
      </c>
      <c r="D4183" s="0" t="s">
        <v>20</v>
      </c>
      <c r="E4183" s="0" t="s">
        <v>373</v>
      </c>
      <c r="H4183" s="0" t="n">
        <v>3000</v>
      </c>
      <c r="M4183" s="0" t="n">
        <v>3000</v>
      </c>
      <c r="N4183" s="0" t="s">
        <v>22</v>
      </c>
      <c r="O4183" s="1" t="n">
        <f aca="false">SUM(G4183:L4183)</f>
        <v>3000</v>
      </c>
      <c r="P4183" s="4" t="n">
        <f aca="false">IF(M4183=O4183,1,0)</f>
        <v>1</v>
      </c>
      <c r="Q4183" s="2" t="n">
        <v>1</v>
      </c>
    </row>
    <row r="4184" customFormat="false" ht="12.8" hidden="false" customHeight="false" outlineLevel="0" collapsed="false">
      <c r="A4184" s="0" t="s">
        <v>5361</v>
      </c>
      <c r="B4184" s="0" t="s">
        <v>338</v>
      </c>
      <c r="C4184" s="0" t="s">
        <v>42</v>
      </c>
      <c r="D4184" s="0" t="s">
        <v>20</v>
      </c>
      <c r="E4184" s="0" t="s">
        <v>339</v>
      </c>
      <c r="H4184" s="0" t="n">
        <v>4001</v>
      </c>
      <c r="K4184" s="0" t="n">
        <v>2000</v>
      </c>
      <c r="M4184" s="0" t="n">
        <v>6001</v>
      </c>
      <c r="N4184" s="0" t="s">
        <v>22</v>
      </c>
      <c r="O4184" s="1" t="n">
        <f aca="false">SUM(G4184:L4184)</f>
        <v>6001</v>
      </c>
      <c r="P4184" s="4" t="n">
        <f aca="false">IF(M4184=O4184,1,0)</f>
        <v>1</v>
      </c>
      <c r="Q4184" s="2" t="n">
        <v>1</v>
      </c>
    </row>
    <row r="4185" customFormat="false" ht="12.8" hidden="false" customHeight="false" outlineLevel="0" collapsed="false">
      <c r="A4185" s="0" t="s">
        <v>5361</v>
      </c>
      <c r="B4185" s="0" t="s">
        <v>5387</v>
      </c>
      <c r="C4185" s="0" t="s">
        <v>5388</v>
      </c>
      <c r="D4185" s="0" t="s">
        <v>20</v>
      </c>
      <c r="E4185" s="0" t="s">
        <v>5389</v>
      </c>
      <c r="G4185" s="0" t="n">
        <v>40000</v>
      </c>
      <c r="M4185" s="0" t="n">
        <v>40000</v>
      </c>
      <c r="N4185" s="0" t="s">
        <v>22</v>
      </c>
      <c r="O4185" s="1" t="n">
        <f aca="false">SUM(G4185:L4185)</f>
        <v>40000</v>
      </c>
      <c r="P4185" s="4" t="n">
        <f aca="false">IF(M4185=O4185,1,0)</f>
        <v>1</v>
      </c>
      <c r="Q4185" s="2" t="n">
        <v>1</v>
      </c>
    </row>
    <row r="4186" customFormat="false" ht="12.8" hidden="false" customHeight="false" outlineLevel="0" collapsed="false">
      <c r="A4186" s="0" t="s">
        <v>5361</v>
      </c>
      <c r="B4186" s="0" t="s">
        <v>5390</v>
      </c>
      <c r="C4186" s="0" t="s">
        <v>36</v>
      </c>
      <c r="D4186" s="0" t="s">
        <v>20</v>
      </c>
      <c r="E4186" s="0" t="s">
        <v>5391</v>
      </c>
      <c r="I4186" s="0" t="n">
        <v>440</v>
      </c>
      <c r="J4186" s="0" t="n">
        <v>693</v>
      </c>
      <c r="M4186" s="0" t="n">
        <v>1133</v>
      </c>
      <c r="N4186" s="0" t="s">
        <v>351</v>
      </c>
      <c r="O4186" s="1" t="n">
        <f aca="false">SUM(G4186:L4186)</f>
        <v>1133</v>
      </c>
      <c r="P4186" s="4" t="n">
        <f aca="false">IF(M4186=O4186,1,0)</f>
        <v>1</v>
      </c>
      <c r="Q4186" s="2" t="n">
        <v>1</v>
      </c>
    </row>
    <row r="4187" customFormat="false" ht="12.8" hidden="false" customHeight="false" outlineLevel="0" collapsed="false">
      <c r="A4187" s="0" t="s">
        <v>5361</v>
      </c>
      <c r="B4187" s="0" t="s">
        <v>3714</v>
      </c>
      <c r="C4187" s="0" t="s">
        <v>128</v>
      </c>
      <c r="D4187" s="0" t="s">
        <v>20</v>
      </c>
      <c r="E4187" s="0" t="s">
        <v>5392</v>
      </c>
      <c r="I4187" s="0" t="n">
        <v>612</v>
      </c>
      <c r="J4187" s="0" t="n">
        <v>453</v>
      </c>
      <c r="M4187" s="0" t="n">
        <v>1065</v>
      </c>
      <c r="N4187" s="0" t="s">
        <v>351</v>
      </c>
      <c r="O4187" s="1" t="n">
        <f aca="false">SUM(G4187:L4187)</f>
        <v>1065</v>
      </c>
      <c r="P4187" s="4" t="n">
        <f aca="false">IF(M4187=O4187,1,0)</f>
        <v>1</v>
      </c>
      <c r="Q4187" s="2" t="n">
        <v>1</v>
      </c>
    </row>
    <row r="4188" customFormat="false" ht="12.8" hidden="false" customHeight="false" outlineLevel="0" collapsed="false">
      <c r="A4188" s="0" t="s">
        <v>5361</v>
      </c>
      <c r="B4188" s="0" t="s">
        <v>5393</v>
      </c>
      <c r="C4188" s="0" t="s">
        <v>75</v>
      </c>
      <c r="D4188" s="0" t="s">
        <v>20</v>
      </c>
      <c r="E4188" s="0" t="s">
        <v>5394</v>
      </c>
      <c r="I4188" s="0" t="n">
        <v>629</v>
      </c>
      <c r="J4188" s="0" t="n">
        <v>287</v>
      </c>
      <c r="M4188" s="0" t="n">
        <v>916</v>
      </c>
      <c r="N4188" s="0" t="s">
        <v>351</v>
      </c>
      <c r="O4188" s="1" t="n">
        <f aca="false">SUM(G4188:L4188)</f>
        <v>916</v>
      </c>
      <c r="P4188" s="4" t="n">
        <f aca="false">IF(M4188=O4188,1,0)</f>
        <v>1</v>
      </c>
      <c r="Q4188" s="2" t="n">
        <v>1</v>
      </c>
    </row>
    <row r="4189" customFormat="false" ht="12.8" hidden="false" customHeight="false" outlineLevel="0" collapsed="false">
      <c r="A4189" s="0" t="s">
        <v>5361</v>
      </c>
      <c r="B4189" s="0" t="s">
        <v>5395</v>
      </c>
      <c r="C4189" s="0" t="s">
        <v>484</v>
      </c>
      <c r="D4189" s="0" t="s">
        <v>20</v>
      </c>
      <c r="E4189" s="0" t="s">
        <v>5396</v>
      </c>
      <c r="I4189" s="0" t="n">
        <v>629</v>
      </c>
      <c r="J4189" s="0" t="n">
        <v>209</v>
      </c>
      <c r="M4189" s="0" t="n">
        <v>838</v>
      </c>
      <c r="N4189" s="0" t="s">
        <v>351</v>
      </c>
      <c r="O4189" s="1" t="n">
        <f aca="false">SUM(G4189:L4189)</f>
        <v>838</v>
      </c>
      <c r="P4189" s="4" t="n">
        <f aca="false">IF(M4189=O4189,1,0)</f>
        <v>1</v>
      </c>
      <c r="Q4189" s="2" t="n">
        <v>1</v>
      </c>
    </row>
    <row r="4190" customFormat="false" ht="12.8" hidden="false" customHeight="false" outlineLevel="0" collapsed="false">
      <c r="A4190" s="0" t="s">
        <v>5361</v>
      </c>
      <c r="B4190" s="0" t="s">
        <v>5397</v>
      </c>
      <c r="C4190" s="0" t="s">
        <v>42</v>
      </c>
      <c r="D4190" s="0" t="s">
        <v>20</v>
      </c>
      <c r="E4190" s="0" t="s">
        <v>338</v>
      </c>
      <c r="I4190" s="0" t="n">
        <v>987</v>
      </c>
      <c r="J4190" s="0" t="n">
        <v>423</v>
      </c>
      <c r="M4190" s="0" t="n">
        <v>1410</v>
      </c>
      <c r="N4190" s="0" t="s">
        <v>351</v>
      </c>
      <c r="O4190" s="1" t="n">
        <f aca="false">SUM(G4190:L4190)</f>
        <v>1410</v>
      </c>
      <c r="P4190" s="4" t="n">
        <f aca="false">IF(M4190=O4190,1,0)</f>
        <v>1</v>
      </c>
      <c r="Q4190" s="2" t="n">
        <v>1</v>
      </c>
    </row>
    <row r="4191" customFormat="false" ht="12.8" hidden="false" customHeight="false" outlineLevel="0" collapsed="false">
      <c r="A4191" s="0" t="s">
        <v>5361</v>
      </c>
      <c r="B4191" s="0" t="s">
        <v>4861</v>
      </c>
      <c r="C4191" s="0" t="s">
        <v>128</v>
      </c>
      <c r="D4191" s="0" t="s">
        <v>20</v>
      </c>
      <c r="E4191" s="0" t="s">
        <v>5398</v>
      </c>
      <c r="J4191" s="0" t="n">
        <v>1843</v>
      </c>
      <c r="K4191" s="0" t="n">
        <v>9685</v>
      </c>
      <c r="M4191" s="0" t="n">
        <v>11528</v>
      </c>
      <c r="N4191" s="0" t="s">
        <v>351</v>
      </c>
      <c r="O4191" s="1" t="n">
        <f aca="false">SUM(G4191:L4191)</f>
        <v>11528</v>
      </c>
      <c r="P4191" s="4" t="n">
        <f aca="false">IF(M4191=O4191,1,0)</f>
        <v>1</v>
      </c>
      <c r="Q4191" s="2" t="n">
        <v>1</v>
      </c>
    </row>
    <row r="4192" customFormat="false" ht="12.8" hidden="false" customHeight="false" outlineLevel="0" collapsed="false">
      <c r="A4192" s="0" t="s">
        <v>5361</v>
      </c>
      <c r="B4192" s="0" t="s">
        <v>1197</v>
      </c>
      <c r="C4192" s="0" t="s">
        <v>75</v>
      </c>
      <c r="D4192" s="0" t="s">
        <v>20</v>
      </c>
      <c r="E4192" s="0" t="s">
        <v>4315</v>
      </c>
      <c r="I4192" s="0" t="n">
        <v>216</v>
      </c>
      <c r="J4192" s="0" t="n">
        <v>241</v>
      </c>
      <c r="M4192" s="0" t="n">
        <v>457</v>
      </c>
      <c r="N4192" s="0" t="s">
        <v>351</v>
      </c>
      <c r="O4192" s="1" t="n">
        <f aca="false">SUM(G4192:L4192)</f>
        <v>457</v>
      </c>
      <c r="P4192" s="4" t="n">
        <f aca="false">IF(M4192=O4192,1,0)</f>
        <v>1</v>
      </c>
      <c r="Q4192" s="2" t="n">
        <v>1</v>
      </c>
    </row>
    <row r="4193" customFormat="false" ht="12.8" hidden="false" customHeight="false" outlineLevel="0" collapsed="false">
      <c r="A4193" s="0" t="s">
        <v>5361</v>
      </c>
      <c r="B4193" s="0" t="s">
        <v>5399</v>
      </c>
      <c r="C4193" s="0" t="s">
        <v>5400</v>
      </c>
      <c r="D4193" s="0" t="s">
        <v>20</v>
      </c>
      <c r="E4193" s="0" t="s">
        <v>5401</v>
      </c>
      <c r="I4193" s="0" t="n">
        <v>333</v>
      </c>
      <c r="J4193" s="0" t="n">
        <v>667</v>
      </c>
      <c r="M4193" s="0" t="n">
        <v>1000</v>
      </c>
      <c r="N4193" s="0" t="s">
        <v>351</v>
      </c>
      <c r="O4193" s="1" t="n">
        <f aca="false">SUM(G4193:L4193)</f>
        <v>1000</v>
      </c>
      <c r="P4193" s="4" t="n">
        <f aca="false">IF(M4193=O4193,1,0)</f>
        <v>1</v>
      </c>
      <c r="Q4193" s="2" t="n">
        <v>1</v>
      </c>
    </row>
    <row r="4194" customFormat="false" ht="12.8" hidden="false" customHeight="false" outlineLevel="0" collapsed="false">
      <c r="A4194" s="0" t="s">
        <v>5361</v>
      </c>
      <c r="B4194" s="0" t="s">
        <v>5402</v>
      </c>
      <c r="C4194" s="0" t="s">
        <v>80</v>
      </c>
      <c r="D4194" s="0" t="s">
        <v>20</v>
      </c>
      <c r="E4194" s="0" t="s">
        <v>5403</v>
      </c>
      <c r="I4194" s="0" t="n">
        <v>629</v>
      </c>
      <c r="J4194" s="0" t="n">
        <v>287</v>
      </c>
      <c r="M4194" s="0" t="n">
        <v>916</v>
      </c>
      <c r="N4194" s="0" t="s">
        <v>351</v>
      </c>
      <c r="O4194" s="1" t="n">
        <f aca="false">SUM(G4194:L4194)</f>
        <v>916</v>
      </c>
      <c r="P4194" s="4" t="n">
        <f aca="false">IF(M4194=O4194,1,0)</f>
        <v>1</v>
      </c>
      <c r="Q4194" s="2" t="n">
        <v>1</v>
      </c>
    </row>
    <row r="4195" customFormat="false" ht="12.8" hidden="false" customHeight="false" outlineLevel="0" collapsed="false">
      <c r="A4195" s="0" t="s">
        <v>5361</v>
      </c>
      <c r="B4195" s="0" t="s">
        <v>562</v>
      </c>
      <c r="C4195" s="0" t="s">
        <v>5404</v>
      </c>
      <c r="D4195" s="0" t="s">
        <v>20</v>
      </c>
      <c r="E4195" s="0" t="s">
        <v>5405</v>
      </c>
      <c r="J4195" s="0" t="n">
        <v>118</v>
      </c>
      <c r="K4195" s="0" t="n">
        <v>1000</v>
      </c>
      <c r="M4195" s="0" t="n">
        <v>1118</v>
      </c>
      <c r="N4195" s="0" t="s">
        <v>351</v>
      </c>
      <c r="O4195" s="1" t="n">
        <f aca="false">SUM(G4195:L4195)</f>
        <v>1118</v>
      </c>
      <c r="P4195" s="4" t="n">
        <f aca="false">IF(M4195=O4195,1,0)</f>
        <v>1</v>
      </c>
      <c r="Q4195" s="2" t="n">
        <v>1</v>
      </c>
    </row>
    <row r="4196" customFormat="false" ht="12.8" hidden="false" customHeight="false" outlineLevel="0" collapsed="false">
      <c r="A4196" s="0" t="s">
        <v>5361</v>
      </c>
      <c r="B4196" s="0" t="s">
        <v>583</v>
      </c>
      <c r="C4196" s="0" t="s">
        <v>75</v>
      </c>
      <c r="D4196" s="0" t="s">
        <v>20</v>
      </c>
      <c r="E4196" s="0" t="s">
        <v>5406</v>
      </c>
      <c r="J4196" s="0" t="n">
        <v>118</v>
      </c>
      <c r="K4196" s="0" t="n">
        <v>1500</v>
      </c>
      <c r="M4196" s="0" t="n">
        <v>1618</v>
      </c>
      <c r="N4196" s="0" t="s">
        <v>351</v>
      </c>
      <c r="O4196" s="1" t="n">
        <f aca="false">SUM(G4196:L4196)</f>
        <v>1618</v>
      </c>
      <c r="P4196" s="4" t="n">
        <f aca="false">IF(M4196=O4196,1,0)</f>
        <v>1</v>
      </c>
      <c r="Q4196" s="2" t="n">
        <v>1</v>
      </c>
    </row>
    <row r="4197" customFormat="false" ht="12.8" hidden="false" customHeight="false" outlineLevel="0" collapsed="false">
      <c r="A4197" s="0" t="s">
        <v>5361</v>
      </c>
      <c r="B4197" s="0" t="s">
        <v>5407</v>
      </c>
      <c r="C4197" s="0" t="s">
        <v>162</v>
      </c>
      <c r="D4197" s="0" t="s">
        <v>20</v>
      </c>
      <c r="E4197" s="0" t="s">
        <v>161</v>
      </c>
      <c r="I4197" s="0" t="n">
        <v>216</v>
      </c>
      <c r="J4197" s="0" t="n">
        <v>175</v>
      </c>
      <c r="M4197" s="0" t="n">
        <v>391</v>
      </c>
      <c r="N4197" s="0" t="s">
        <v>351</v>
      </c>
      <c r="O4197" s="1" t="n">
        <f aca="false">SUM(G4197:L4197)</f>
        <v>391</v>
      </c>
      <c r="P4197" s="4" t="n">
        <f aca="false">IF(M4197=O4197,1,0)</f>
        <v>1</v>
      </c>
      <c r="Q4197" s="2" t="n">
        <v>1</v>
      </c>
    </row>
    <row r="4198" customFormat="false" ht="12.8" hidden="false" customHeight="false" outlineLevel="0" collapsed="false">
      <c r="A4198" s="0" t="s">
        <v>5361</v>
      </c>
      <c r="B4198" s="0" t="s">
        <v>5408</v>
      </c>
      <c r="C4198" s="0" t="s">
        <v>128</v>
      </c>
      <c r="D4198" s="0" t="s">
        <v>20</v>
      </c>
      <c r="E4198" s="0" t="s">
        <v>5409</v>
      </c>
      <c r="I4198" s="0" t="n">
        <v>643</v>
      </c>
      <c r="J4198" s="0" t="n">
        <v>689</v>
      </c>
      <c r="M4198" s="0" t="n">
        <v>1332</v>
      </c>
      <c r="N4198" s="0" t="s">
        <v>351</v>
      </c>
      <c r="O4198" s="1" t="n">
        <f aca="false">SUM(G4198:L4198)</f>
        <v>1332</v>
      </c>
      <c r="P4198" s="4" t="n">
        <f aca="false">IF(M4198=O4198,1,0)</f>
        <v>1</v>
      </c>
      <c r="Q4198" s="2" t="n">
        <v>1</v>
      </c>
    </row>
    <row r="4199" customFormat="false" ht="12.8" hidden="false" customHeight="false" outlineLevel="0" collapsed="false">
      <c r="A4199" s="0" t="s">
        <v>5361</v>
      </c>
      <c r="B4199" s="0" t="s">
        <v>5410</v>
      </c>
      <c r="C4199" s="0" t="s">
        <v>42</v>
      </c>
      <c r="D4199" s="0" t="s">
        <v>20</v>
      </c>
      <c r="E4199" s="0" t="s">
        <v>338</v>
      </c>
      <c r="J4199" s="0" t="n">
        <v>3028</v>
      </c>
      <c r="K4199" s="0" t="n">
        <v>3457</v>
      </c>
      <c r="M4199" s="0" t="n">
        <v>6485</v>
      </c>
      <c r="N4199" s="0" t="s">
        <v>351</v>
      </c>
      <c r="O4199" s="1" t="n">
        <f aca="false">SUM(G4199:L4199)</f>
        <v>6485</v>
      </c>
      <c r="P4199" s="4" t="n">
        <f aca="false">IF(M4199=O4199,1,0)</f>
        <v>1</v>
      </c>
      <c r="Q4199" s="2" t="n">
        <v>1</v>
      </c>
    </row>
    <row r="4200" customFormat="false" ht="12.8" hidden="false" customHeight="false" outlineLevel="0" collapsed="false">
      <c r="A4200" s="0" t="s">
        <v>5361</v>
      </c>
      <c r="B4200" s="0" t="s">
        <v>5411</v>
      </c>
      <c r="C4200" s="0" t="s">
        <v>293</v>
      </c>
      <c r="D4200" s="0" t="s">
        <v>20</v>
      </c>
      <c r="E4200" s="0" t="s">
        <v>2360</v>
      </c>
      <c r="I4200" s="0" t="n">
        <v>216</v>
      </c>
      <c r="J4200" s="0" t="n">
        <v>241</v>
      </c>
      <c r="M4200" s="0" t="n">
        <v>457</v>
      </c>
      <c r="N4200" s="0" t="s">
        <v>351</v>
      </c>
      <c r="O4200" s="1" t="n">
        <f aca="false">SUM(G4200:L4200)</f>
        <v>457</v>
      </c>
      <c r="P4200" s="4" t="n">
        <f aca="false">IF(M4200=O4200,1,0)</f>
        <v>1</v>
      </c>
      <c r="Q4200" s="2" t="n">
        <v>1</v>
      </c>
    </row>
    <row r="4201" customFormat="false" ht="12.8" hidden="false" customHeight="false" outlineLevel="0" collapsed="false">
      <c r="A4201" s="0" t="s">
        <v>5361</v>
      </c>
      <c r="B4201" s="0" t="s">
        <v>5412</v>
      </c>
      <c r="C4201" s="0" t="s">
        <v>5413</v>
      </c>
      <c r="D4201" s="0" t="s">
        <v>20</v>
      </c>
      <c r="E4201" s="0" t="s">
        <v>5414</v>
      </c>
      <c r="K4201" s="0" t="n">
        <v>500</v>
      </c>
      <c r="M4201" s="0" t="n">
        <v>500</v>
      </c>
      <c r="N4201" s="0" t="s">
        <v>351</v>
      </c>
      <c r="O4201" s="1" t="n">
        <f aca="false">SUM(G4201:L4201)</f>
        <v>500</v>
      </c>
      <c r="P4201" s="4" t="n">
        <f aca="false">IF(M4201=O4201,1,0)</f>
        <v>1</v>
      </c>
      <c r="Q4201" s="2" t="n">
        <v>1</v>
      </c>
    </row>
    <row r="4202" customFormat="false" ht="12.8" hidden="false" customHeight="false" outlineLevel="0" collapsed="false">
      <c r="A4202" s="0" t="s">
        <v>5361</v>
      </c>
      <c r="B4202" s="0" t="s">
        <v>704</v>
      </c>
      <c r="C4202" s="0" t="s">
        <v>75</v>
      </c>
      <c r="D4202" s="0" t="s">
        <v>20</v>
      </c>
      <c r="E4202" s="0" t="s">
        <v>5415</v>
      </c>
      <c r="K4202" s="0" t="n">
        <v>1800</v>
      </c>
      <c r="L4202" s="0" t="n">
        <v>88</v>
      </c>
      <c r="M4202" s="0" t="n">
        <v>1888</v>
      </c>
      <c r="N4202" s="0" t="s">
        <v>351</v>
      </c>
      <c r="O4202" s="1" t="n">
        <f aca="false">SUM(G4202:L4202)</f>
        <v>1888</v>
      </c>
      <c r="P4202" s="4" t="n">
        <f aca="false">IF(M4202=O4202,1,0)</f>
        <v>1</v>
      </c>
      <c r="Q4202" s="2" t="n">
        <v>1</v>
      </c>
    </row>
    <row r="4203" customFormat="false" ht="12.8" hidden="false" customHeight="false" outlineLevel="0" collapsed="false">
      <c r="A4203" s="0" t="s">
        <v>5361</v>
      </c>
      <c r="B4203" s="0" t="s">
        <v>5416</v>
      </c>
      <c r="C4203" s="0" t="s">
        <v>128</v>
      </c>
      <c r="D4203" s="0" t="s">
        <v>20</v>
      </c>
      <c r="E4203" s="0" t="s">
        <v>5417</v>
      </c>
      <c r="I4203" s="0" t="n">
        <v>629</v>
      </c>
      <c r="J4203" s="0" t="n">
        <v>164</v>
      </c>
      <c r="M4203" s="0" t="n">
        <v>793</v>
      </c>
      <c r="N4203" s="0" t="s">
        <v>351</v>
      </c>
      <c r="O4203" s="1" t="n">
        <f aca="false">SUM(G4203:L4203)</f>
        <v>793</v>
      </c>
      <c r="P4203" s="4" t="n">
        <f aca="false">IF(M4203=O4203,1,0)</f>
        <v>1</v>
      </c>
      <c r="Q4203" s="2" t="n">
        <v>1</v>
      </c>
    </row>
    <row r="4204" customFormat="false" ht="12.8" hidden="false" customHeight="false" outlineLevel="0" collapsed="false">
      <c r="A4204" s="0" t="s">
        <v>5361</v>
      </c>
      <c r="B4204" s="0" t="s">
        <v>4564</v>
      </c>
      <c r="C4204" s="0" t="s">
        <v>128</v>
      </c>
      <c r="D4204" s="0" t="s">
        <v>20</v>
      </c>
      <c r="E4204" s="0" t="s">
        <v>5392</v>
      </c>
      <c r="J4204" s="0" t="n">
        <v>781</v>
      </c>
      <c r="M4204" s="0" t="n">
        <v>781</v>
      </c>
      <c r="N4204" s="0" t="s">
        <v>351</v>
      </c>
      <c r="O4204" s="1" t="n">
        <f aca="false">SUM(G4204:L4204)</f>
        <v>781</v>
      </c>
      <c r="P4204" s="4" t="n">
        <f aca="false">IF(M4204=O4204,1,0)</f>
        <v>1</v>
      </c>
      <c r="Q4204" s="2" t="n">
        <v>1</v>
      </c>
    </row>
    <row r="4205" customFormat="false" ht="12.8" hidden="false" customHeight="false" outlineLevel="0" collapsed="false">
      <c r="A4205" s="0" t="s">
        <v>5361</v>
      </c>
      <c r="B4205" s="0" t="s">
        <v>5418</v>
      </c>
      <c r="C4205" s="0" t="s">
        <v>75</v>
      </c>
      <c r="D4205" s="0" t="s">
        <v>20</v>
      </c>
      <c r="E4205" s="0" t="s">
        <v>5394</v>
      </c>
      <c r="I4205" s="0" t="n">
        <v>1299</v>
      </c>
      <c r="J4205" s="0" t="n">
        <v>4759</v>
      </c>
      <c r="M4205" s="0" t="n">
        <v>6058</v>
      </c>
      <c r="N4205" s="0" t="s">
        <v>351</v>
      </c>
      <c r="O4205" s="1" t="n">
        <f aca="false">SUM(G4205:L4205)</f>
        <v>6058</v>
      </c>
      <c r="P4205" s="4" t="n">
        <f aca="false">IF(M4205=O4205,1,0)</f>
        <v>1</v>
      </c>
      <c r="Q4205" s="2" t="n">
        <v>1</v>
      </c>
    </row>
    <row r="4206" customFormat="false" ht="12.8" hidden="false" customHeight="false" outlineLevel="0" collapsed="false">
      <c r="A4206" s="0" t="s">
        <v>5361</v>
      </c>
      <c r="B4206" s="0" t="s">
        <v>5419</v>
      </c>
      <c r="C4206" s="0" t="s">
        <v>5420</v>
      </c>
      <c r="D4206" s="0" t="s">
        <v>20</v>
      </c>
      <c r="E4206" s="0" t="s">
        <v>5421</v>
      </c>
      <c r="H4206" s="0" t="n">
        <v>8000</v>
      </c>
      <c r="M4206" s="0" t="n">
        <v>8000</v>
      </c>
      <c r="N4206" s="0" t="s">
        <v>351</v>
      </c>
      <c r="O4206" s="1" t="n">
        <f aca="false">SUM(G4206:L4206)</f>
        <v>8000</v>
      </c>
      <c r="P4206" s="4" t="n">
        <f aca="false">IF(M4206=O4206,1,0)</f>
        <v>1</v>
      </c>
      <c r="Q4206" s="2" t="n">
        <v>1</v>
      </c>
    </row>
    <row r="4207" customFormat="false" ht="12.8" hidden="false" customHeight="false" outlineLevel="0" collapsed="false">
      <c r="A4207" s="0" t="s">
        <v>5361</v>
      </c>
      <c r="B4207" s="0" t="s">
        <v>5422</v>
      </c>
      <c r="C4207" s="0" t="s">
        <v>2001</v>
      </c>
      <c r="D4207" s="0" t="s">
        <v>20</v>
      </c>
      <c r="E4207" s="0" t="s">
        <v>5423</v>
      </c>
      <c r="K4207" s="0" t="n">
        <v>1000</v>
      </c>
      <c r="M4207" s="0" t="n">
        <v>1000</v>
      </c>
      <c r="N4207" s="0" t="s">
        <v>351</v>
      </c>
      <c r="O4207" s="1" t="n">
        <f aca="false">SUM(G4207:L4207)</f>
        <v>1000</v>
      </c>
      <c r="P4207" s="4" t="n">
        <f aca="false">IF(M4207=O4207,1,0)</f>
        <v>1</v>
      </c>
      <c r="Q4207" s="2" t="n">
        <v>1</v>
      </c>
    </row>
    <row r="4208" customFormat="false" ht="12.8" hidden="false" customHeight="false" outlineLevel="0" collapsed="false">
      <c r="A4208" s="0" t="s">
        <v>5361</v>
      </c>
      <c r="B4208" s="0" t="s">
        <v>5424</v>
      </c>
      <c r="C4208" s="0" t="s">
        <v>2385</v>
      </c>
      <c r="D4208" s="0" t="s">
        <v>20</v>
      </c>
      <c r="E4208" s="0" t="s">
        <v>5425</v>
      </c>
      <c r="I4208" s="0" t="n">
        <v>357</v>
      </c>
      <c r="J4208" s="0" t="n">
        <v>463</v>
      </c>
      <c r="M4208" s="0" t="n">
        <v>820</v>
      </c>
      <c r="N4208" s="0" t="s">
        <v>351</v>
      </c>
      <c r="O4208" s="1" t="n">
        <f aca="false">SUM(G4208:L4208)</f>
        <v>820</v>
      </c>
      <c r="P4208" s="4" t="n">
        <f aca="false">IF(M4208=O4208,1,0)</f>
        <v>1</v>
      </c>
      <c r="Q4208" s="2" t="n">
        <v>1</v>
      </c>
    </row>
    <row r="4209" customFormat="false" ht="12.8" hidden="false" customHeight="false" outlineLevel="0" collapsed="false">
      <c r="A4209" s="0" t="s">
        <v>5361</v>
      </c>
      <c r="B4209" s="0" t="s">
        <v>5426</v>
      </c>
      <c r="C4209" s="0" t="s">
        <v>36</v>
      </c>
      <c r="D4209" s="0" t="s">
        <v>20</v>
      </c>
      <c r="E4209" s="0" t="s">
        <v>5427</v>
      </c>
      <c r="I4209" s="0" t="n">
        <v>598</v>
      </c>
      <c r="J4209" s="0" t="n">
        <v>4024</v>
      </c>
      <c r="M4209" s="0" t="n">
        <v>4622</v>
      </c>
      <c r="N4209" s="0" t="s">
        <v>351</v>
      </c>
      <c r="O4209" s="1" t="n">
        <f aca="false">SUM(G4209:L4209)</f>
        <v>4622</v>
      </c>
      <c r="P4209" s="4" t="n">
        <f aca="false">IF(M4209=O4209,1,0)</f>
        <v>1</v>
      </c>
      <c r="Q4209" s="2" t="n">
        <v>1</v>
      </c>
    </row>
    <row r="4210" customFormat="false" ht="12.8" hidden="false" customHeight="false" outlineLevel="0" collapsed="false">
      <c r="A4210" s="0" t="s">
        <v>5361</v>
      </c>
      <c r="B4210" s="0" t="s">
        <v>5428</v>
      </c>
      <c r="C4210" s="0" t="s">
        <v>3986</v>
      </c>
      <c r="D4210" s="0" t="s">
        <v>20</v>
      </c>
      <c r="E4210" s="0" t="s">
        <v>5429</v>
      </c>
      <c r="K4210" s="0" t="n">
        <v>250</v>
      </c>
      <c r="M4210" s="0" t="n">
        <v>250</v>
      </c>
      <c r="N4210" s="0" t="s">
        <v>351</v>
      </c>
      <c r="O4210" s="1" t="n">
        <f aca="false">SUM(G4210:L4210)</f>
        <v>250</v>
      </c>
      <c r="P4210" s="4" t="n">
        <f aca="false">IF(M4210=O4210,1,0)</f>
        <v>1</v>
      </c>
      <c r="Q4210" s="2" t="n">
        <v>1</v>
      </c>
    </row>
    <row r="4211" customFormat="false" ht="12.8" hidden="false" customHeight="false" outlineLevel="0" collapsed="false">
      <c r="A4211" s="0" t="s">
        <v>5361</v>
      </c>
      <c r="B4211" s="0" t="s">
        <v>5430</v>
      </c>
      <c r="C4211" s="0" t="s">
        <v>75</v>
      </c>
      <c r="D4211" s="0" t="s">
        <v>20</v>
      </c>
      <c r="E4211" s="0" t="s">
        <v>5394</v>
      </c>
      <c r="I4211" s="0" t="n">
        <v>357</v>
      </c>
      <c r="J4211" s="0" t="n">
        <v>453</v>
      </c>
      <c r="M4211" s="0" t="n">
        <v>810</v>
      </c>
      <c r="N4211" s="0" t="s">
        <v>351</v>
      </c>
      <c r="O4211" s="1" t="n">
        <f aca="false">SUM(G4211:L4211)</f>
        <v>810</v>
      </c>
      <c r="P4211" s="4" t="n">
        <f aca="false">IF(M4211=O4211,1,0)</f>
        <v>1</v>
      </c>
      <c r="Q4211" s="2" t="n">
        <v>1</v>
      </c>
    </row>
    <row r="4212" customFormat="false" ht="12.8" hidden="false" customHeight="false" outlineLevel="0" collapsed="false">
      <c r="A4212" s="0" t="s">
        <v>5361</v>
      </c>
      <c r="B4212" s="0" t="s">
        <v>5431</v>
      </c>
      <c r="C4212" s="0" t="s">
        <v>85</v>
      </c>
      <c r="D4212" s="0" t="s">
        <v>20</v>
      </c>
      <c r="E4212" s="0" t="s">
        <v>5372</v>
      </c>
      <c r="I4212" s="0" t="n">
        <v>291</v>
      </c>
      <c r="J4212" s="0" t="n">
        <v>860</v>
      </c>
      <c r="M4212" s="0" t="n">
        <v>1151</v>
      </c>
      <c r="N4212" s="0" t="s">
        <v>351</v>
      </c>
      <c r="O4212" s="1" t="n">
        <f aca="false">SUM(G4212:L4212)</f>
        <v>1151</v>
      </c>
      <c r="P4212" s="4" t="n">
        <f aca="false">IF(M4212=O4212,1,0)</f>
        <v>1</v>
      </c>
      <c r="Q4212" s="2" t="n">
        <v>1</v>
      </c>
    </row>
    <row r="4213" customFormat="false" ht="12.8" hidden="false" customHeight="false" outlineLevel="0" collapsed="false">
      <c r="A4213" s="0" t="s">
        <v>5361</v>
      </c>
      <c r="B4213" s="0" t="s">
        <v>5432</v>
      </c>
      <c r="C4213" s="0" t="s">
        <v>545</v>
      </c>
      <c r="D4213" s="0" t="s">
        <v>20</v>
      </c>
      <c r="E4213" s="0" t="s">
        <v>3534</v>
      </c>
      <c r="K4213" s="0" t="n">
        <v>1200</v>
      </c>
      <c r="M4213" s="0" t="n">
        <v>1200</v>
      </c>
      <c r="N4213" s="0" t="s">
        <v>351</v>
      </c>
      <c r="O4213" s="1" t="n">
        <f aca="false">SUM(G4213:L4213)</f>
        <v>1200</v>
      </c>
      <c r="P4213" s="4" t="n">
        <f aca="false">IF(M4213=O4213,1,0)</f>
        <v>1</v>
      </c>
      <c r="Q4213" s="2" t="n">
        <v>1</v>
      </c>
    </row>
    <row r="4214" customFormat="false" ht="12.8" hidden="false" customHeight="false" outlineLevel="0" collapsed="false">
      <c r="A4214" s="0" t="s">
        <v>5361</v>
      </c>
      <c r="B4214" s="0" t="s">
        <v>5433</v>
      </c>
      <c r="C4214" s="0" t="s">
        <v>75</v>
      </c>
      <c r="D4214" s="0" t="s">
        <v>20</v>
      </c>
      <c r="E4214" s="0" t="s">
        <v>4315</v>
      </c>
      <c r="I4214" s="0" t="n">
        <v>612</v>
      </c>
      <c r="J4214" s="0" t="n">
        <v>451</v>
      </c>
      <c r="M4214" s="0" t="n">
        <v>1063</v>
      </c>
      <c r="N4214" s="0" t="s">
        <v>351</v>
      </c>
      <c r="O4214" s="1" t="n">
        <f aca="false">SUM(G4214:L4214)</f>
        <v>1063</v>
      </c>
      <c r="P4214" s="4" t="n">
        <f aca="false">IF(M4214=O4214,1,0)</f>
        <v>1</v>
      </c>
      <c r="Q4214" s="2" t="n">
        <v>1</v>
      </c>
    </row>
    <row r="4215" customFormat="false" ht="12.8" hidden="false" customHeight="false" outlineLevel="0" collapsed="false">
      <c r="A4215" s="0" t="s">
        <v>5434</v>
      </c>
      <c r="B4215" s="0" t="s">
        <v>1090</v>
      </c>
      <c r="C4215" s="0" t="s">
        <v>1091</v>
      </c>
      <c r="D4215" s="0" t="s">
        <v>20</v>
      </c>
      <c r="E4215" s="0" t="s">
        <v>5435</v>
      </c>
      <c r="K4215" s="0" t="n">
        <v>2000</v>
      </c>
      <c r="M4215" s="0" t="n">
        <v>2000</v>
      </c>
      <c r="N4215" s="0" t="s">
        <v>22</v>
      </c>
      <c r="O4215" s="1" t="n">
        <f aca="false">SUM(G4215:L4215)</f>
        <v>2000</v>
      </c>
      <c r="P4215" s="4" t="n">
        <f aca="false">IF(M4215=O4215,1,0)</f>
        <v>1</v>
      </c>
      <c r="Q4215" s="2" t="n">
        <v>1</v>
      </c>
    </row>
    <row r="4216" customFormat="false" ht="12.8" hidden="false" customHeight="false" outlineLevel="0" collapsed="false">
      <c r="A4216" s="0" t="s">
        <v>5434</v>
      </c>
      <c r="B4216" s="0" t="s">
        <v>5436</v>
      </c>
      <c r="C4216" s="0" t="s">
        <v>75</v>
      </c>
      <c r="D4216" s="0" t="s">
        <v>20</v>
      </c>
      <c r="E4216" s="0" t="s">
        <v>5437</v>
      </c>
      <c r="K4216" s="0" t="n">
        <v>1300</v>
      </c>
      <c r="M4216" s="0" t="n">
        <v>1300</v>
      </c>
      <c r="N4216" s="0" t="s">
        <v>22</v>
      </c>
      <c r="O4216" s="1" t="n">
        <f aca="false">SUM(G4216:L4216)</f>
        <v>1300</v>
      </c>
      <c r="P4216" s="4" t="n">
        <f aca="false">IF(M4216=O4216,1,0)</f>
        <v>1</v>
      </c>
      <c r="Q4216" s="2" t="n">
        <v>1</v>
      </c>
    </row>
    <row r="4217" customFormat="false" ht="12.8" hidden="false" customHeight="false" outlineLevel="0" collapsed="false">
      <c r="A4217" s="0" t="s">
        <v>5434</v>
      </c>
      <c r="B4217" s="0" t="s">
        <v>5438</v>
      </c>
      <c r="C4217" s="0" t="s">
        <v>5439</v>
      </c>
      <c r="D4217" s="0" t="s">
        <v>20</v>
      </c>
      <c r="E4217" s="0" t="s">
        <v>5440</v>
      </c>
      <c r="K4217" s="0" t="n">
        <v>1000</v>
      </c>
      <c r="M4217" s="0" t="n">
        <v>1000</v>
      </c>
      <c r="N4217" s="0" t="s">
        <v>22</v>
      </c>
      <c r="O4217" s="1" t="n">
        <f aca="false">SUM(G4217:L4217)</f>
        <v>1000</v>
      </c>
      <c r="P4217" s="4" t="n">
        <f aca="false">IF(M4217=O4217,1,0)</f>
        <v>1</v>
      </c>
      <c r="Q4217" s="2" t="n">
        <v>1</v>
      </c>
    </row>
    <row r="4218" customFormat="false" ht="12.8" hidden="false" customHeight="false" outlineLevel="0" collapsed="false">
      <c r="A4218" s="0" t="s">
        <v>5434</v>
      </c>
      <c r="B4218" s="0" t="s">
        <v>5441</v>
      </c>
      <c r="C4218" s="0" t="s">
        <v>5442</v>
      </c>
      <c r="D4218" s="0" t="s">
        <v>20</v>
      </c>
      <c r="E4218" s="0" t="s">
        <v>5443</v>
      </c>
      <c r="K4218" s="0" t="n">
        <v>500</v>
      </c>
      <c r="M4218" s="0" t="n">
        <v>500</v>
      </c>
      <c r="N4218" s="0" t="s">
        <v>22</v>
      </c>
      <c r="O4218" s="1" t="n">
        <f aca="false">SUM(G4218:L4218)</f>
        <v>500</v>
      </c>
      <c r="P4218" s="4" t="n">
        <f aca="false">IF(M4218=O4218,1,0)</f>
        <v>1</v>
      </c>
      <c r="Q4218" s="2" t="n">
        <v>1</v>
      </c>
    </row>
    <row r="4219" customFormat="false" ht="12.8" hidden="false" customHeight="false" outlineLevel="0" collapsed="false">
      <c r="A4219" s="0" t="s">
        <v>5434</v>
      </c>
      <c r="B4219" s="0" t="s">
        <v>79</v>
      </c>
      <c r="C4219" s="0" t="s">
        <v>80</v>
      </c>
      <c r="D4219" s="0" t="s">
        <v>20</v>
      </c>
      <c r="E4219" s="0" t="s">
        <v>81</v>
      </c>
      <c r="K4219" s="0" t="n">
        <v>2000</v>
      </c>
      <c r="M4219" s="0" t="n">
        <v>2000</v>
      </c>
      <c r="N4219" s="0" t="s">
        <v>22</v>
      </c>
      <c r="O4219" s="1" t="n">
        <f aca="false">SUM(G4219:L4219)</f>
        <v>2000</v>
      </c>
      <c r="P4219" s="4" t="n">
        <f aca="false">IF(M4219=O4219,1,0)</f>
        <v>1</v>
      </c>
      <c r="Q4219" s="2" t="n">
        <v>1</v>
      </c>
    </row>
    <row r="4220" customFormat="false" ht="12.8" hidden="false" customHeight="false" outlineLevel="0" collapsed="false">
      <c r="A4220" s="0" t="s">
        <v>5434</v>
      </c>
      <c r="B4220" s="0" t="s">
        <v>74</v>
      </c>
      <c r="C4220" s="0" t="s">
        <v>42</v>
      </c>
      <c r="D4220" s="0" t="s">
        <v>20</v>
      </c>
      <c r="E4220" s="0" t="s">
        <v>5444</v>
      </c>
      <c r="K4220" s="0" t="n">
        <v>6000</v>
      </c>
      <c r="M4220" s="0" t="n">
        <v>6000</v>
      </c>
      <c r="N4220" s="0" t="s">
        <v>22</v>
      </c>
      <c r="O4220" s="1" t="n">
        <f aca="false">SUM(G4220:L4220)</f>
        <v>6000</v>
      </c>
      <c r="P4220" s="4" t="n">
        <f aca="false">IF(M4220=O4220,1,0)</f>
        <v>1</v>
      </c>
      <c r="Q4220" s="2" t="n">
        <v>1</v>
      </c>
    </row>
    <row r="4221" customFormat="false" ht="12.8" hidden="false" customHeight="false" outlineLevel="0" collapsed="false">
      <c r="A4221" s="0" t="s">
        <v>5434</v>
      </c>
      <c r="B4221" s="0" t="s">
        <v>967</v>
      </c>
      <c r="C4221" s="0" t="s">
        <v>128</v>
      </c>
      <c r="D4221" s="0" t="s">
        <v>20</v>
      </c>
      <c r="E4221" s="0" t="s">
        <v>3194</v>
      </c>
      <c r="H4221" s="0" t="n">
        <v>2500</v>
      </c>
      <c r="K4221" s="0" t="n">
        <v>2000</v>
      </c>
      <c r="M4221" s="0" t="n">
        <v>4500</v>
      </c>
      <c r="N4221" s="0" t="s">
        <v>22</v>
      </c>
      <c r="O4221" s="1" t="n">
        <f aca="false">SUM(G4221:L4221)</f>
        <v>4500</v>
      </c>
      <c r="P4221" s="4" t="n">
        <f aca="false">IF(M4221=O4221,1,0)</f>
        <v>1</v>
      </c>
      <c r="Q4221" s="2" t="n">
        <v>1</v>
      </c>
    </row>
    <row r="4222" customFormat="false" ht="12.8" hidden="false" customHeight="false" outlineLevel="0" collapsed="false">
      <c r="A4222" s="0" t="s">
        <v>5434</v>
      </c>
      <c r="B4222" s="0" t="s">
        <v>5445</v>
      </c>
      <c r="C4222" s="0" t="s">
        <v>60</v>
      </c>
      <c r="D4222" s="0" t="s">
        <v>20</v>
      </c>
      <c r="E4222" s="0" t="s">
        <v>5446</v>
      </c>
      <c r="K4222" s="0" t="n">
        <v>1500</v>
      </c>
      <c r="M4222" s="0" t="n">
        <v>1500</v>
      </c>
      <c r="N4222" s="0" t="s">
        <v>22</v>
      </c>
      <c r="O4222" s="1" t="n">
        <f aca="false">SUM(G4222:L4222)</f>
        <v>1500</v>
      </c>
      <c r="P4222" s="4" t="n">
        <f aca="false">IF(M4222=O4222,1,0)</f>
        <v>1</v>
      </c>
      <c r="Q4222" s="2" t="n">
        <v>1</v>
      </c>
    </row>
    <row r="4223" customFormat="false" ht="12.8" hidden="false" customHeight="false" outlineLevel="0" collapsed="false">
      <c r="A4223" s="0" t="s">
        <v>5434</v>
      </c>
      <c r="B4223" s="0" t="s">
        <v>5447</v>
      </c>
      <c r="C4223" s="0" t="s">
        <v>85</v>
      </c>
      <c r="D4223" s="0" t="s">
        <v>20</v>
      </c>
      <c r="E4223" s="0" t="s">
        <v>5448</v>
      </c>
      <c r="K4223" s="0" t="n">
        <v>3000</v>
      </c>
      <c r="M4223" s="0" t="n">
        <v>3000</v>
      </c>
      <c r="N4223" s="0" t="s">
        <v>22</v>
      </c>
      <c r="O4223" s="1" t="n">
        <f aca="false">SUM(G4223:L4223)</f>
        <v>3000</v>
      </c>
      <c r="P4223" s="4" t="n">
        <f aca="false">IF(M4223=O4223,1,0)</f>
        <v>1</v>
      </c>
      <c r="Q4223" s="2" t="n">
        <v>1</v>
      </c>
    </row>
    <row r="4224" customFormat="false" ht="12.8" hidden="false" customHeight="false" outlineLevel="0" collapsed="false">
      <c r="A4224" s="0" t="s">
        <v>5434</v>
      </c>
      <c r="B4224" s="0" t="s">
        <v>962</v>
      </c>
      <c r="C4224" s="0" t="s">
        <v>1115</v>
      </c>
      <c r="D4224" s="0" t="s">
        <v>20</v>
      </c>
      <c r="E4224" s="0" t="s">
        <v>5449</v>
      </c>
      <c r="K4224" s="0" t="n">
        <v>1000</v>
      </c>
      <c r="M4224" s="0" t="n">
        <v>1000</v>
      </c>
      <c r="N4224" s="0" t="s">
        <v>22</v>
      </c>
      <c r="O4224" s="1" t="n">
        <f aca="false">SUM(G4224:L4224)</f>
        <v>1000</v>
      </c>
      <c r="P4224" s="4" t="n">
        <f aca="false">IF(M4224=O4224,1,0)</f>
        <v>1</v>
      </c>
      <c r="Q4224" s="2" t="n">
        <v>1</v>
      </c>
    </row>
    <row r="4225" customFormat="false" ht="12.8" hidden="false" customHeight="false" outlineLevel="0" collapsed="false">
      <c r="A4225" s="0" t="s">
        <v>5434</v>
      </c>
      <c r="B4225" s="0" t="s">
        <v>148</v>
      </c>
      <c r="C4225" s="0" t="s">
        <v>85</v>
      </c>
      <c r="D4225" s="0" t="s">
        <v>20</v>
      </c>
      <c r="E4225" s="0" t="s">
        <v>5450</v>
      </c>
      <c r="K4225" s="0" t="n">
        <v>1000</v>
      </c>
      <c r="M4225" s="0" t="n">
        <v>1000</v>
      </c>
      <c r="N4225" s="0" t="s">
        <v>22</v>
      </c>
      <c r="O4225" s="1" t="n">
        <f aca="false">SUM(G4225:L4225)</f>
        <v>1000</v>
      </c>
      <c r="P4225" s="4" t="n">
        <f aca="false">IF(M4225=O4225,1,0)</f>
        <v>1</v>
      </c>
      <c r="Q4225" s="2" t="n">
        <v>1</v>
      </c>
    </row>
    <row r="4226" customFormat="false" ht="12.8" hidden="false" customHeight="false" outlineLevel="0" collapsed="false">
      <c r="A4226" s="0" t="s">
        <v>5434</v>
      </c>
      <c r="B4226" s="0" t="s">
        <v>171</v>
      </c>
      <c r="C4226" s="0" t="s">
        <v>80</v>
      </c>
      <c r="D4226" s="0" t="s">
        <v>20</v>
      </c>
      <c r="E4226" s="0" t="s">
        <v>5451</v>
      </c>
      <c r="H4226" s="0" t="n">
        <v>2000</v>
      </c>
      <c r="K4226" s="0" t="n">
        <v>3000</v>
      </c>
      <c r="M4226" s="0" t="n">
        <v>5000</v>
      </c>
      <c r="N4226" s="0" t="s">
        <v>22</v>
      </c>
      <c r="O4226" s="1" t="n">
        <f aca="false">SUM(G4226:L4226)</f>
        <v>5000</v>
      </c>
      <c r="P4226" s="4" t="n">
        <f aca="false">IF(M4226=O4226,1,0)</f>
        <v>1</v>
      </c>
      <c r="Q4226" s="2" t="n">
        <v>1</v>
      </c>
    </row>
    <row r="4227" customFormat="false" ht="12.8" hidden="false" customHeight="false" outlineLevel="0" collapsed="false">
      <c r="A4227" s="0" t="s">
        <v>5434</v>
      </c>
      <c r="B4227" s="0" t="s">
        <v>970</v>
      </c>
      <c r="C4227" s="0" t="s">
        <v>75</v>
      </c>
      <c r="D4227" s="0" t="s">
        <v>20</v>
      </c>
      <c r="E4227" s="0" t="s">
        <v>971</v>
      </c>
      <c r="K4227" s="0" t="n">
        <v>600</v>
      </c>
      <c r="M4227" s="0" t="n">
        <v>600</v>
      </c>
      <c r="N4227" s="0" t="s">
        <v>22</v>
      </c>
      <c r="O4227" s="1" t="n">
        <f aca="false">SUM(G4227:L4227)</f>
        <v>600</v>
      </c>
      <c r="P4227" s="4" t="n">
        <f aca="false">IF(M4227=O4227,1,0)</f>
        <v>1</v>
      </c>
      <c r="Q4227" s="2" t="n">
        <v>1</v>
      </c>
    </row>
    <row r="4228" customFormat="false" ht="12.8" hidden="false" customHeight="false" outlineLevel="0" collapsed="false">
      <c r="A4228" s="0" t="s">
        <v>5434</v>
      </c>
      <c r="B4228" s="0" t="s">
        <v>188</v>
      </c>
      <c r="C4228" s="0" t="s">
        <v>189</v>
      </c>
      <c r="D4228" s="0" t="s">
        <v>20</v>
      </c>
      <c r="E4228" s="0" t="s">
        <v>976</v>
      </c>
      <c r="K4228" s="0" t="n">
        <v>500</v>
      </c>
      <c r="M4228" s="0" t="n">
        <v>500</v>
      </c>
      <c r="N4228" s="0" t="s">
        <v>22</v>
      </c>
      <c r="O4228" s="1" t="n">
        <f aca="false">SUM(G4228:L4228)</f>
        <v>500</v>
      </c>
      <c r="P4228" s="4" t="n">
        <f aca="false">IF(M4228=O4228,1,0)</f>
        <v>1</v>
      </c>
      <c r="Q4228" s="2" t="n">
        <v>1</v>
      </c>
    </row>
    <row r="4229" customFormat="false" ht="12.8" hidden="false" customHeight="false" outlineLevel="0" collapsed="false">
      <c r="A4229" s="0" t="s">
        <v>5434</v>
      </c>
      <c r="B4229" s="0" t="s">
        <v>5452</v>
      </c>
      <c r="C4229" s="0" t="s">
        <v>5453</v>
      </c>
      <c r="D4229" s="0" t="s">
        <v>20</v>
      </c>
      <c r="E4229" s="0" t="s">
        <v>5454</v>
      </c>
      <c r="H4229" s="0" t="n">
        <v>2000</v>
      </c>
      <c r="K4229" s="0" t="n">
        <v>2000</v>
      </c>
      <c r="M4229" s="0" t="n">
        <v>4000</v>
      </c>
      <c r="N4229" s="0" t="s">
        <v>22</v>
      </c>
      <c r="O4229" s="1" t="n">
        <f aca="false">SUM(G4229:L4229)</f>
        <v>4000</v>
      </c>
      <c r="P4229" s="4" t="n">
        <f aca="false">IF(M4229=O4229,1,0)</f>
        <v>1</v>
      </c>
      <c r="Q4229" s="2" t="n">
        <v>1</v>
      </c>
    </row>
    <row r="4230" customFormat="false" ht="12.8" hidden="false" customHeight="false" outlineLevel="0" collapsed="false">
      <c r="A4230" s="0" t="s">
        <v>5434</v>
      </c>
      <c r="B4230" s="0" t="s">
        <v>5455</v>
      </c>
      <c r="C4230" s="0" t="s">
        <v>1608</v>
      </c>
      <c r="D4230" s="0" t="s">
        <v>20</v>
      </c>
      <c r="E4230" s="0" t="s">
        <v>1960</v>
      </c>
      <c r="K4230" s="0" t="n">
        <v>300</v>
      </c>
      <c r="M4230" s="0" t="n">
        <v>300</v>
      </c>
      <c r="N4230" s="0" t="s">
        <v>22</v>
      </c>
      <c r="O4230" s="1" t="n">
        <f aca="false">SUM(G4230:L4230)</f>
        <v>300</v>
      </c>
      <c r="P4230" s="4" t="n">
        <f aca="false">IF(M4230=O4230,1,0)</f>
        <v>1</v>
      </c>
      <c r="Q4230" s="2" t="n">
        <v>1</v>
      </c>
    </row>
    <row r="4231" customFormat="false" ht="12.8" hidden="false" customHeight="false" outlineLevel="0" collapsed="false">
      <c r="A4231" s="0" t="s">
        <v>5434</v>
      </c>
      <c r="B4231" s="0" t="s">
        <v>229</v>
      </c>
      <c r="C4231" s="0" t="s">
        <v>230</v>
      </c>
      <c r="D4231" s="0" t="s">
        <v>20</v>
      </c>
      <c r="E4231" s="0" t="s">
        <v>231</v>
      </c>
      <c r="K4231" s="0" t="n">
        <v>500</v>
      </c>
      <c r="M4231" s="0" t="n">
        <v>500</v>
      </c>
      <c r="N4231" s="0" t="s">
        <v>22</v>
      </c>
      <c r="O4231" s="1" t="n">
        <f aca="false">SUM(G4231:L4231)</f>
        <v>500</v>
      </c>
      <c r="P4231" s="4" t="n">
        <f aca="false">IF(M4231=O4231,1,0)</f>
        <v>1</v>
      </c>
      <c r="Q4231" s="2" t="n">
        <v>1</v>
      </c>
    </row>
    <row r="4232" customFormat="false" ht="12.8" hidden="false" customHeight="false" outlineLevel="0" collapsed="false">
      <c r="A4232" s="0" t="s">
        <v>5434</v>
      </c>
      <c r="B4232" s="0" t="s">
        <v>3370</v>
      </c>
      <c r="C4232" s="0" t="s">
        <v>42</v>
      </c>
      <c r="D4232" s="0" t="s">
        <v>20</v>
      </c>
      <c r="E4232" s="0" t="s">
        <v>1008</v>
      </c>
      <c r="K4232" s="0" t="n">
        <v>1000</v>
      </c>
      <c r="M4232" s="0" t="n">
        <v>1000</v>
      </c>
      <c r="N4232" s="0" t="s">
        <v>22</v>
      </c>
      <c r="O4232" s="1" t="n">
        <f aca="false">SUM(G4232:L4232)</f>
        <v>1000</v>
      </c>
      <c r="P4232" s="4" t="n">
        <f aca="false">IF(M4232=O4232,1,0)</f>
        <v>1</v>
      </c>
      <c r="Q4232" s="2" t="n">
        <v>1</v>
      </c>
    </row>
    <row r="4233" customFormat="false" ht="12.8" hidden="false" customHeight="false" outlineLevel="0" collapsed="false">
      <c r="A4233" s="0" t="s">
        <v>5434</v>
      </c>
      <c r="B4233" s="0" t="s">
        <v>176</v>
      </c>
      <c r="C4233" s="0" t="s">
        <v>75</v>
      </c>
      <c r="D4233" s="0" t="s">
        <v>20</v>
      </c>
      <c r="E4233" s="0" t="s">
        <v>177</v>
      </c>
      <c r="K4233" s="0" t="n">
        <v>1500</v>
      </c>
      <c r="M4233" s="0" t="n">
        <v>1500</v>
      </c>
      <c r="N4233" s="0" t="s">
        <v>22</v>
      </c>
      <c r="O4233" s="1" t="n">
        <f aca="false">SUM(G4233:L4233)</f>
        <v>1500</v>
      </c>
      <c r="P4233" s="4" t="n">
        <f aca="false">IF(M4233=O4233,1,0)</f>
        <v>1</v>
      </c>
      <c r="Q4233" s="2" t="n">
        <v>1</v>
      </c>
    </row>
    <row r="4234" customFormat="false" ht="12.8" hidden="false" customHeight="false" outlineLevel="0" collapsed="false">
      <c r="A4234" s="0" t="s">
        <v>5434</v>
      </c>
      <c r="B4234" s="0" t="s">
        <v>340</v>
      </c>
      <c r="C4234" s="0" t="s">
        <v>75</v>
      </c>
      <c r="D4234" s="0" t="s">
        <v>20</v>
      </c>
      <c r="E4234" s="0" t="s">
        <v>182</v>
      </c>
      <c r="H4234" s="0" t="n">
        <v>30000</v>
      </c>
      <c r="K4234" s="0" t="n">
        <v>4000</v>
      </c>
      <c r="M4234" s="0" t="n">
        <v>34000</v>
      </c>
      <c r="N4234" s="0" t="s">
        <v>22</v>
      </c>
      <c r="O4234" s="1" t="n">
        <f aca="false">SUM(G4234:L4234)</f>
        <v>34000</v>
      </c>
      <c r="P4234" s="4" t="n">
        <f aca="false">IF(M4234=O4234,1,0)</f>
        <v>1</v>
      </c>
      <c r="Q4234" s="2" t="n">
        <v>1</v>
      </c>
    </row>
    <row r="4235" customFormat="false" ht="12.8" hidden="false" customHeight="false" outlineLevel="0" collapsed="false">
      <c r="A4235" s="0" t="s">
        <v>5434</v>
      </c>
      <c r="B4235" s="0" t="s">
        <v>336</v>
      </c>
      <c r="C4235" s="0" t="s">
        <v>75</v>
      </c>
      <c r="D4235" s="0" t="s">
        <v>20</v>
      </c>
      <c r="E4235" s="0" t="s">
        <v>182</v>
      </c>
      <c r="H4235" s="0" t="n">
        <v>9504</v>
      </c>
      <c r="M4235" s="0" t="n">
        <v>9504</v>
      </c>
      <c r="N4235" s="0" t="s">
        <v>22</v>
      </c>
      <c r="O4235" s="1" t="n">
        <f aca="false">SUM(G4235:L4235)</f>
        <v>9504</v>
      </c>
      <c r="P4235" s="4" t="n">
        <f aca="false">IF(M4235=O4235,1,0)</f>
        <v>1</v>
      </c>
      <c r="Q4235" s="2" t="n">
        <v>1</v>
      </c>
    </row>
    <row r="4236" customFormat="false" ht="12.8" hidden="false" customHeight="false" outlineLevel="0" collapsed="false">
      <c r="A4236" s="0" t="s">
        <v>5434</v>
      </c>
      <c r="B4236" s="0" t="s">
        <v>5456</v>
      </c>
      <c r="C4236" s="0" t="s">
        <v>75</v>
      </c>
      <c r="D4236" s="0" t="s">
        <v>20</v>
      </c>
      <c r="E4236" s="0" t="s">
        <v>1433</v>
      </c>
      <c r="K4236" s="0" t="n">
        <v>2000</v>
      </c>
      <c r="M4236" s="0" t="n">
        <v>2000</v>
      </c>
      <c r="N4236" s="0" t="s">
        <v>22</v>
      </c>
      <c r="O4236" s="1" t="n">
        <f aca="false">SUM(G4236:L4236)</f>
        <v>2000</v>
      </c>
      <c r="P4236" s="4" t="n">
        <f aca="false">IF(M4236=O4236,1,0)</f>
        <v>1</v>
      </c>
      <c r="Q4236" s="2" t="n">
        <v>1</v>
      </c>
    </row>
    <row r="4237" customFormat="false" ht="12.8" hidden="false" customHeight="false" outlineLevel="0" collapsed="false">
      <c r="A4237" s="0" t="s">
        <v>5434</v>
      </c>
      <c r="B4237" s="0" t="s">
        <v>5457</v>
      </c>
      <c r="C4237" s="0" t="s">
        <v>162</v>
      </c>
      <c r="D4237" s="0" t="s">
        <v>20</v>
      </c>
      <c r="E4237" s="0" t="s">
        <v>5458</v>
      </c>
      <c r="K4237" s="0" t="n">
        <v>900</v>
      </c>
      <c r="M4237" s="0" t="n">
        <v>900</v>
      </c>
      <c r="N4237" s="0" t="s">
        <v>351</v>
      </c>
      <c r="O4237" s="1" t="n">
        <f aca="false">SUM(G4237:L4237)</f>
        <v>900</v>
      </c>
      <c r="P4237" s="4" t="n">
        <f aca="false">IF(M4237=O4237,1,0)</f>
        <v>1</v>
      </c>
      <c r="Q4237" s="2" t="n">
        <v>1</v>
      </c>
    </row>
    <row r="4238" customFormat="false" ht="12.8" hidden="false" customHeight="false" outlineLevel="0" collapsed="false">
      <c r="A4238" s="0" t="s">
        <v>5434</v>
      </c>
      <c r="B4238" s="0" t="s">
        <v>5459</v>
      </c>
      <c r="C4238" s="0" t="s">
        <v>1091</v>
      </c>
      <c r="D4238" s="0" t="s">
        <v>20</v>
      </c>
      <c r="E4238" s="0" t="s">
        <v>5460</v>
      </c>
      <c r="J4238" s="0" t="n">
        <v>1500</v>
      </c>
      <c r="M4238" s="0" t="n">
        <v>1500</v>
      </c>
      <c r="N4238" s="0" t="s">
        <v>351</v>
      </c>
      <c r="O4238" s="1" t="n">
        <f aca="false">SUM(G4238:L4238)</f>
        <v>1500</v>
      </c>
      <c r="P4238" s="4" t="n">
        <f aca="false">IF(M4238=O4238,1,0)</f>
        <v>1</v>
      </c>
      <c r="Q4238" s="2" t="n">
        <v>1</v>
      </c>
    </row>
    <row r="4239" customFormat="false" ht="12.8" hidden="false" customHeight="false" outlineLevel="0" collapsed="false">
      <c r="A4239" s="0" t="s">
        <v>5434</v>
      </c>
      <c r="B4239" s="0" t="s">
        <v>5461</v>
      </c>
      <c r="C4239" s="0" t="s">
        <v>5462</v>
      </c>
      <c r="D4239" s="0" t="s">
        <v>20</v>
      </c>
      <c r="E4239" s="0" t="s">
        <v>5463</v>
      </c>
      <c r="J4239" s="0" t="n">
        <v>1500</v>
      </c>
      <c r="M4239" s="0" t="n">
        <v>1500</v>
      </c>
      <c r="N4239" s="0" t="s">
        <v>351</v>
      </c>
      <c r="O4239" s="1" t="n">
        <f aca="false">SUM(G4239:L4239)</f>
        <v>1500</v>
      </c>
      <c r="P4239" s="4" t="n">
        <f aca="false">IF(M4239=O4239,1,0)</f>
        <v>1</v>
      </c>
      <c r="Q4239" s="2" t="n">
        <v>1</v>
      </c>
    </row>
    <row r="4240" customFormat="false" ht="12.8" hidden="false" customHeight="false" outlineLevel="0" collapsed="false">
      <c r="A4240" s="0" t="s">
        <v>5434</v>
      </c>
      <c r="B4240" s="0" t="s">
        <v>5464</v>
      </c>
      <c r="C4240" s="0" t="s">
        <v>1935</v>
      </c>
      <c r="D4240" s="0" t="s">
        <v>20</v>
      </c>
      <c r="E4240" s="0" t="s">
        <v>5465</v>
      </c>
      <c r="J4240" s="0" t="n">
        <v>1500</v>
      </c>
      <c r="M4240" s="0" t="n">
        <v>1500</v>
      </c>
      <c r="N4240" s="0" t="s">
        <v>351</v>
      </c>
      <c r="O4240" s="1" t="n">
        <f aca="false">SUM(G4240:L4240)</f>
        <v>1500</v>
      </c>
      <c r="P4240" s="4" t="n">
        <f aca="false">IF(M4240=O4240,1,0)</f>
        <v>1</v>
      </c>
      <c r="Q4240" s="2" t="n">
        <v>1</v>
      </c>
    </row>
    <row r="4241" customFormat="false" ht="12.8" hidden="false" customHeight="false" outlineLevel="0" collapsed="false">
      <c r="A4241" s="0" t="s">
        <v>5434</v>
      </c>
      <c r="B4241" s="0" t="s">
        <v>5466</v>
      </c>
      <c r="C4241" s="0" t="s">
        <v>42</v>
      </c>
      <c r="D4241" s="0" t="s">
        <v>20</v>
      </c>
      <c r="E4241" s="0" t="s">
        <v>2840</v>
      </c>
      <c r="K4241" s="0" t="n">
        <v>5000</v>
      </c>
      <c r="M4241" s="0" t="n">
        <v>5000</v>
      </c>
      <c r="N4241" s="0" t="s">
        <v>351</v>
      </c>
      <c r="O4241" s="1" t="n">
        <f aca="false">SUM(G4241:L4241)</f>
        <v>5000</v>
      </c>
      <c r="P4241" s="4" t="n">
        <f aca="false">IF(M4241=O4241,1,0)</f>
        <v>1</v>
      </c>
      <c r="Q4241" s="2" t="n">
        <v>1</v>
      </c>
    </row>
    <row r="4242" customFormat="false" ht="12.8" hidden="false" customHeight="false" outlineLevel="0" collapsed="false">
      <c r="A4242" s="0" t="s">
        <v>5434</v>
      </c>
      <c r="B4242" s="0" t="s">
        <v>5467</v>
      </c>
      <c r="C4242" s="0" t="s">
        <v>1091</v>
      </c>
      <c r="D4242" s="0" t="s">
        <v>20</v>
      </c>
      <c r="E4242" s="0" t="s">
        <v>5460</v>
      </c>
      <c r="J4242" s="0" t="n">
        <v>1500</v>
      </c>
      <c r="M4242" s="0" t="n">
        <v>1500</v>
      </c>
      <c r="N4242" s="0" t="s">
        <v>351</v>
      </c>
      <c r="O4242" s="1" t="n">
        <f aca="false">SUM(G4242:L4242)</f>
        <v>1500</v>
      </c>
      <c r="P4242" s="4" t="n">
        <f aca="false">IF(M4242=O4242,1,0)</f>
        <v>1</v>
      </c>
      <c r="Q4242" s="2" t="n">
        <v>1</v>
      </c>
    </row>
    <row r="4243" customFormat="false" ht="12.8" hidden="false" customHeight="false" outlineLevel="0" collapsed="false">
      <c r="A4243" s="0" t="s">
        <v>5434</v>
      </c>
      <c r="B4243" s="0" t="s">
        <v>5468</v>
      </c>
      <c r="C4243" s="0" t="s">
        <v>5469</v>
      </c>
      <c r="D4243" s="0" t="s">
        <v>20</v>
      </c>
      <c r="E4243" s="0" t="s">
        <v>5470</v>
      </c>
      <c r="J4243" s="0" t="n">
        <v>1500</v>
      </c>
      <c r="M4243" s="0" t="n">
        <v>1500</v>
      </c>
      <c r="N4243" s="0" t="s">
        <v>351</v>
      </c>
      <c r="O4243" s="1" t="n">
        <f aca="false">SUM(G4243:L4243)</f>
        <v>1500</v>
      </c>
      <c r="P4243" s="4" t="n">
        <f aca="false">IF(M4243=O4243,1,0)</f>
        <v>1</v>
      </c>
      <c r="Q4243" s="2" t="n">
        <v>1</v>
      </c>
    </row>
    <row r="4244" customFormat="false" ht="12.8" hidden="false" customHeight="false" outlineLevel="0" collapsed="false">
      <c r="A4244" s="0" t="s">
        <v>5434</v>
      </c>
      <c r="B4244" s="0" t="s">
        <v>5471</v>
      </c>
      <c r="C4244" s="0" t="s">
        <v>75</v>
      </c>
      <c r="D4244" s="0" t="s">
        <v>20</v>
      </c>
      <c r="E4244" s="0" t="s">
        <v>5472</v>
      </c>
      <c r="J4244" s="0" t="n">
        <v>3000</v>
      </c>
      <c r="K4244" s="0" t="n">
        <v>5000</v>
      </c>
      <c r="M4244" s="0" t="n">
        <v>8000</v>
      </c>
      <c r="N4244" s="0" t="s">
        <v>351</v>
      </c>
      <c r="O4244" s="1" t="n">
        <f aca="false">SUM(G4244:L4244)</f>
        <v>8000</v>
      </c>
      <c r="P4244" s="4" t="n">
        <f aca="false">IF(M4244=O4244,1,0)</f>
        <v>1</v>
      </c>
      <c r="Q4244" s="2" t="n">
        <v>1</v>
      </c>
    </row>
    <row r="4245" customFormat="false" ht="12.8" hidden="false" customHeight="false" outlineLevel="0" collapsed="false">
      <c r="A4245" s="0" t="s">
        <v>5434</v>
      </c>
      <c r="B4245" s="0" t="s">
        <v>5473</v>
      </c>
      <c r="C4245" s="0" t="s">
        <v>980</v>
      </c>
      <c r="D4245" s="0" t="s">
        <v>20</v>
      </c>
      <c r="E4245" s="0" t="s">
        <v>5474</v>
      </c>
      <c r="J4245" s="0" t="n">
        <v>1500</v>
      </c>
      <c r="M4245" s="0" t="n">
        <v>1500</v>
      </c>
      <c r="N4245" s="0" t="s">
        <v>351</v>
      </c>
      <c r="O4245" s="1" t="n">
        <f aca="false">SUM(G4245:L4245)</f>
        <v>1500</v>
      </c>
      <c r="P4245" s="4" t="n">
        <f aca="false">IF(M4245=O4245,1,0)</f>
        <v>1</v>
      </c>
      <c r="Q4245" s="2" t="n">
        <v>1</v>
      </c>
    </row>
    <row r="4246" customFormat="false" ht="12.8" hidden="false" customHeight="false" outlineLevel="0" collapsed="false">
      <c r="A4246" s="0" t="s">
        <v>5434</v>
      </c>
      <c r="B4246" s="0" t="s">
        <v>5475</v>
      </c>
      <c r="C4246" s="0" t="s">
        <v>162</v>
      </c>
      <c r="D4246" s="0" t="s">
        <v>20</v>
      </c>
      <c r="E4246" s="0" t="s">
        <v>5476</v>
      </c>
      <c r="K4246" s="0" t="n">
        <v>900</v>
      </c>
      <c r="M4246" s="0" t="n">
        <v>900</v>
      </c>
      <c r="N4246" s="0" t="s">
        <v>351</v>
      </c>
      <c r="O4246" s="1" t="n">
        <f aca="false">SUM(G4246:L4246)</f>
        <v>900</v>
      </c>
      <c r="P4246" s="4" t="n">
        <f aca="false">IF(M4246=O4246,1,0)</f>
        <v>1</v>
      </c>
      <c r="Q4246" s="2" t="n">
        <v>1</v>
      </c>
    </row>
    <row r="4247" customFormat="false" ht="12.8" hidden="false" customHeight="false" outlineLevel="0" collapsed="false">
      <c r="A4247" s="0" t="s">
        <v>5434</v>
      </c>
      <c r="B4247" s="0" t="s">
        <v>1223</v>
      </c>
      <c r="C4247" s="0" t="s">
        <v>75</v>
      </c>
      <c r="D4247" s="0" t="s">
        <v>20</v>
      </c>
      <c r="E4247" s="0" t="s">
        <v>1224</v>
      </c>
      <c r="J4247" s="0" t="n">
        <v>1500</v>
      </c>
      <c r="M4247" s="0" t="n">
        <v>1500</v>
      </c>
      <c r="N4247" s="0" t="s">
        <v>351</v>
      </c>
      <c r="O4247" s="1" t="n">
        <f aca="false">SUM(G4247:L4247)</f>
        <v>1500</v>
      </c>
      <c r="P4247" s="4" t="n">
        <f aca="false">IF(M4247=O4247,1,0)</f>
        <v>1</v>
      </c>
      <c r="Q4247" s="2" t="n">
        <v>1</v>
      </c>
    </row>
    <row r="4248" customFormat="false" ht="12.8" hidden="false" customHeight="false" outlineLevel="0" collapsed="false">
      <c r="A4248" s="0" t="s">
        <v>5434</v>
      </c>
      <c r="B4248" s="0" t="s">
        <v>5477</v>
      </c>
      <c r="C4248" s="0" t="s">
        <v>75</v>
      </c>
      <c r="D4248" s="0" t="s">
        <v>20</v>
      </c>
      <c r="E4248" s="0" t="s">
        <v>5478</v>
      </c>
      <c r="J4248" s="0" t="n">
        <v>1500</v>
      </c>
      <c r="M4248" s="0" t="n">
        <v>1500</v>
      </c>
      <c r="N4248" s="0" t="s">
        <v>351</v>
      </c>
      <c r="O4248" s="1" t="n">
        <f aca="false">SUM(G4248:L4248)</f>
        <v>1500</v>
      </c>
      <c r="P4248" s="4" t="n">
        <f aca="false">IF(M4248=O4248,1,0)</f>
        <v>1</v>
      </c>
      <c r="Q4248" s="2" t="n">
        <v>1</v>
      </c>
    </row>
    <row r="4249" customFormat="false" ht="12.8" hidden="false" customHeight="false" outlineLevel="0" collapsed="false">
      <c r="A4249" s="0" t="s">
        <v>5434</v>
      </c>
      <c r="B4249" s="0" t="s">
        <v>5479</v>
      </c>
      <c r="C4249" s="0" t="s">
        <v>174</v>
      </c>
      <c r="D4249" s="0" t="s">
        <v>20</v>
      </c>
      <c r="E4249" s="0" t="s">
        <v>5480</v>
      </c>
      <c r="J4249" s="0" t="n">
        <v>1500</v>
      </c>
      <c r="M4249" s="0" t="n">
        <v>1500</v>
      </c>
      <c r="N4249" s="0" t="s">
        <v>351</v>
      </c>
      <c r="O4249" s="1" t="n">
        <f aca="false">SUM(G4249:L4249)</f>
        <v>1500</v>
      </c>
      <c r="P4249" s="4" t="n">
        <f aca="false">IF(M4249=O4249,1,0)</f>
        <v>1</v>
      </c>
      <c r="Q4249" s="2" t="n">
        <v>1</v>
      </c>
    </row>
    <row r="4250" customFormat="false" ht="12.8" hidden="false" customHeight="false" outlineLevel="0" collapsed="false">
      <c r="A4250" s="0" t="s">
        <v>5434</v>
      </c>
      <c r="B4250" s="0" t="s">
        <v>5481</v>
      </c>
      <c r="C4250" s="0" t="s">
        <v>67</v>
      </c>
      <c r="D4250" s="0" t="s">
        <v>20</v>
      </c>
      <c r="E4250" s="0" t="s">
        <v>350</v>
      </c>
      <c r="J4250" s="0" t="n">
        <v>1500</v>
      </c>
      <c r="M4250" s="0" t="n">
        <v>1500</v>
      </c>
      <c r="N4250" s="0" t="s">
        <v>351</v>
      </c>
      <c r="O4250" s="1" t="n">
        <f aca="false">SUM(G4250:L4250)</f>
        <v>1500</v>
      </c>
      <c r="P4250" s="4" t="n">
        <f aca="false">IF(M4250=O4250,1,0)</f>
        <v>1</v>
      </c>
      <c r="Q4250" s="2" t="n">
        <v>1</v>
      </c>
    </row>
    <row r="4251" customFormat="false" ht="12.8" hidden="false" customHeight="false" outlineLevel="0" collapsed="false">
      <c r="A4251" s="0" t="s">
        <v>5434</v>
      </c>
      <c r="B4251" s="0" t="s">
        <v>5482</v>
      </c>
      <c r="C4251" s="0" t="s">
        <v>75</v>
      </c>
      <c r="D4251" s="0" t="s">
        <v>20</v>
      </c>
      <c r="E4251" s="0" t="s">
        <v>5483</v>
      </c>
      <c r="J4251" s="0" t="n">
        <v>1500</v>
      </c>
      <c r="M4251" s="0" t="n">
        <v>1500</v>
      </c>
      <c r="N4251" s="0" t="s">
        <v>351</v>
      </c>
      <c r="O4251" s="1" t="n">
        <f aca="false">SUM(G4251:L4251)</f>
        <v>1500</v>
      </c>
      <c r="P4251" s="4" t="n">
        <f aca="false">IF(M4251=O4251,1,0)</f>
        <v>1</v>
      </c>
      <c r="Q4251" s="2" t="n">
        <v>1</v>
      </c>
    </row>
    <row r="4252" customFormat="false" ht="12.8" hidden="false" customHeight="false" outlineLevel="0" collapsed="false">
      <c r="A4252" s="0" t="s">
        <v>5434</v>
      </c>
      <c r="B4252" s="0" t="s">
        <v>5484</v>
      </c>
      <c r="C4252" s="0" t="s">
        <v>363</v>
      </c>
      <c r="D4252" s="0" t="s">
        <v>20</v>
      </c>
      <c r="E4252" s="0" t="s">
        <v>5485</v>
      </c>
      <c r="K4252" s="0" t="n">
        <v>4000</v>
      </c>
      <c r="M4252" s="0" t="n">
        <v>4000</v>
      </c>
      <c r="N4252" s="0" t="s">
        <v>351</v>
      </c>
      <c r="O4252" s="1" t="n">
        <f aca="false">SUM(G4252:L4252)</f>
        <v>4000</v>
      </c>
      <c r="P4252" s="4" t="n">
        <f aca="false">IF(M4252=O4252,1,0)</f>
        <v>1</v>
      </c>
      <c r="Q4252" s="2" t="n">
        <v>1</v>
      </c>
    </row>
    <row r="4253" customFormat="false" ht="12.8" hidden="false" customHeight="false" outlineLevel="0" collapsed="false">
      <c r="A4253" s="0" t="s">
        <v>5434</v>
      </c>
      <c r="B4253" s="0" t="s">
        <v>5486</v>
      </c>
      <c r="C4253" s="0" t="s">
        <v>5487</v>
      </c>
      <c r="D4253" s="0" t="s">
        <v>20</v>
      </c>
      <c r="E4253" s="0" t="s">
        <v>5488</v>
      </c>
      <c r="K4253" s="0" t="n">
        <v>500</v>
      </c>
      <c r="M4253" s="0" t="n">
        <v>500</v>
      </c>
      <c r="N4253" s="0" t="s">
        <v>351</v>
      </c>
      <c r="O4253" s="1" t="n">
        <f aca="false">SUM(G4253:L4253)</f>
        <v>500</v>
      </c>
      <c r="P4253" s="4" t="n">
        <f aca="false">IF(M4253=O4253,1,0)</f>
        <v>1</v>
      </c>
      <c r="Q4253" s="2" t="n">
        <v>1</v>
      </c>
    </row>
    <row r="4254" customFormat="false" ht="12.8" hidden="false" customHeight="false" outlineLevel="0" collapsed="false">
      <c r="A4254" s="0" t="s">
        <v>5434</v>
      </c>
      <c r="B4254" s="0" t="s">
        <v>693</v>
      </c>
      <c r="C4254" s="0" t="s">
        <v>75</v>
      </c>
      <c r="D4254" s="0" t="s">
        <v>20</v>
      </c>
      <c r="E4254" s="0" t="s">
        <v>5489</v>
      </c>
      <c r="K4254" s="0" t="n">
        <v>35.75</v>
      </c>
      <c r="L4254" s="0" t="n">
        <v>688.6</v>
      </c>
      <c r="M4254" s="0" t="n">
        <v>724.35</v>
      </c>
      <c r="N4254" s="0" t="s">
        <v>351</v>
      </c>
      <c r="O4254" s="1" t="n">
        <f aca="false">SUM(G4254:L4254)</f>
        <v>724.35</v>
      </c>
      <c r="P4254" s="4" t="n">
        <f aca="false">IF(M4254=O4254,1,0)</f>
        <v>1</v>
      </c>
      <c r="Q4254" s="2" t="n">
        <v>1</v>
      </c>
    </row>
    <row r="4255" customFormat="false" ht="12.8" hidden="false" customHeight="false" outlineLevel="0" collapsed="false">
      <c r="A4255" s="0" t="s">
        <v>5434</v>
      </c>
      <c r="B4255" s="0" t="s">
        <v>5490</v>
      </c>
      <c r="C4255" s="0" t="s">
        <v>2074</v>
      </c>
      <c r="D4255" s="0" t="s">
        <v>20</v>
      </c>
      <c r="E4255" s="0" t="s">
        <v>5491</v>
      </c>
      <c r="J4255" s="0" t="n">
        <v>1500</v>
      </c>
      <c r="M4255" s="0" t="n">
        <v>1500</v>
      </c>
      <c r="N4255" s="0" t="s">
        <v>351</v>
      </c>
      <c r="O4255" s="1" t="n">
        <f aca="false">SUM(G4255:L4255)</f>
        <v>1500</v>
      </c>
      <c r="P4255" s="4" t="n">
        <f aca="false">IF(M4255=O4255,1,0)</f>
        <v>1</v>
      </c>
      <c r="Q4255" s="2" t="n">
        <v>1</v>
      </c>
    </row>
    <row r="4256" customFormat="false" ht="12.8" hidden="false" customHeight="false" outlineLevel="0" collapsed="false">
      <c r="A4256" s="0" t="s">
        <v>5434</v>
      </c>
      <c r="B4256" s="0" t="s">
        <v>5492</v>
      </c>
      <c r="C4256" s="0" t="s">
        <v>75</v>
      </c>
      <c r="D4256" s="0" t="s">
        <v>20</v>
      </c>
      <c r="E4256" s="0" t="s">
        <v>5493</v>
      </c>
      <c r="J4256" s="0" t="n">
        <v>1500</v>
      </c>
      <c r="M4256" s="0" t="n">
        <v>1500</v>
      </c>
      <c r="N4256" s="0" t="s">
        <v>351</v>
      </c>
      <c r="O4256" s="1" t="n">
        <f aca="false">SUM(G4256:L4256)</f>
        <v>1500</v>
      </c>
      <c r="P4256" s="4" t="n">
        <f aca="false">IF(M4256=O4256,1,0)</f>
        <v>1</v>
      </c>
      <c r="Q4256" s="2" t="n">
        <v>1</v>
      </c>
    </row>
    <row r="4257" customFormat="false" ht="12.8" hidden="false" customHeight="false" outlineLevel="0" collapsed="false">
      <c r="A4257" s="0" t="s">
        <v>5434</v>
      </c>
      <c r="B4257" s="0" t="s">
        <v>5494</v>
      </c>
      <c r="C4257" s="0" t="s">
        <v>545</v>
      </c>
      <c r="D4257" s="0" t="s">
        <v>20</v>
      </c>
      <c r="E4257" s="0" t="s">
        <v>5495</v>
      </c>
      <c r="J4257" s="0" t="n">
        <v>1500</v>
      </c>
      <c r="M4257" s="0" t="n">
        <v>1500</v>
      </c>
      <c r="N4257" s="0" t="s">
        <v>351</v>
      </c>
      <c r="O4257" s="1" t="n">
        <f aca="false">SUM(G4257:L4257)</f>
        <v>1500</v>
      </c>
      <c r="P4257" s="4" t="n">
        <f aca="false">IF(M4257=O4257,1,0)</f>
        <v>1</v>
      </c>
      <c r="Q4257" s="2" t="n">
        <v>1</v>
      </c>
    </row>
    <row r="4258" customFormat="false" ht="12.8" hidden="false" customHeight="false" outlineLevel="0" collapsed="false">
      <c r="A4258" s="0" t="s">
        <v>5434</v>
      </c>
      <c r="B4258" s="0" t="s">
        <v>5496</v>
      </c>
      <c r="C4258" s="0" t="s">
        <v>128</v>
      </c>
      <c r="D4258" s="0" t="s">
        <v>20</v>
      </c>
      <c r="E4258" s="0" t="s">
        <v>5497</v>
      </c>
      <c r="K4258" s="0" t="n">
        <v>1000</v>
      </c>
      <c r="M4258" s="0" t="n">
        <v>1000</v>
      </c>
      <c r="N4258" s="0" t="s">
        <v>351</v>
      </c>
      <c r="O4258" s="1" t="n">
        <f aca="false">SUM(G4258:L4258)</f>
        <v>1000</v>
      </c>
      <c r="P4258" s="4" t="n">
        <f aca="false">IF(M4258=O4258,1,0)</f>
        <v>1</v>
      </c>
      <c r="Q4258" s="2" t="n">
        <v>1</v>
      </c>
    </row>
    <row r="4259" customFormat="false" ht="12.8" hidden="false" customHeight="false" outlineLevel="0" collapsed="false">
      <c r="A4259" s="0" t="s">
        <v>5434</v>
      </c>
      <c r="B4259" s="0" t="s">
        <v>5498</v>
      </c>
      <c r="C4259" s="0" t="s">
        <v>36</v>
      </c>
      <c r="D4259" s="0" t="s">
        <v>20</v>
      </c>
      <c r="E4259" s="0" t="s">
        <v>5499</v>
      </c>
      <c r="J4259" s="0" t="n">
        <v>1500</v>
      </c>
      <c r="M4259" s="0" t="n">
        <v>1500</v>
      </c>
      <c r="N4259" s="0" t="s">
        <v>351</v>
      </c>
      <c r="O4259" s="1" t="n">
        <f aca="false">SUM(G4259:L4259)</f>
        <v>1500</v>
      </c>
      <c r="P4259" s="4" t="n">
        <f aca="false">IF(M4259=O4259,1,0)</f>
        <v>1</v>
      </c>
      <c r="Q4259" s="2" t="n">
        <v>1</v>
      </c>
    </row>
    <row r="4260" customFormat="false" ht="12.8" hidden="false" customHeight="false" outlineLevel="0" collapsed="false">
      <c r="A4260" s="0" t="s">
        <v>5434</v>
      </c>
      <c r="B4260" s="0" t="s">
        <v>5500</v>
      </c>
      <c r="C4260" s="0" t="s">
        <v>5501</v>
      </c>
      <c r="D4260" s="0" t="s">
        <v>20</v>
      </c>
      <c r="E4260" s="0" t="s">
        <v>5502</v>
      </c>
      <c r="J4260" s="0" t="n">
        <v>1500</v>
      </c>
      <c r="M4260" s="0" t="n">
        <v>1500</v>
      </c>
      <c r="N4260" s="0" t="s">
        <v>351</v>
      </c>
      <c r="O4260" s="1" t="n">
        <f aca="false">SUM(G4260:L4260)</f>
        <v>1500</v>
      </c>
      <c r="P4260" s="4" t="n">
        <f aca="false">IF(M4260=O4260,1,0)</f>
        <v>1</v>
      </c>
      <c r="Q4260" s="2" t="n">
        <v>1</v>
      </c>
    </row>
    <row r="4261" customFormat="false" ht="12.8" hidden="false" customHeight="false" outlineLevel="0" collapsed="false">
      <c r="A4261" s="0" t="s">
        <v>5434</v>
      </c>
      <c r="B4261" s="0" t="s">
        <v>5503</v>
      </c>
      <c r="C4261" s="0" t="s">
        <v>505</v>
      </c>
      <c r="D4261" s="0" t="s">
        <v>20</v>
      </c>
      <c r="E4261" s="0" t="s">
        <v>5504</v>
      </c>
      <c r="J4261" s="0" t="n">
        <v>1500</v>
      </c>
      <c r="M4261" s="0" t="n">
        <v>1500</v>
      </c>
      <c r="N4261" s="0" t="s">
        <v>351</v>
      </c>
      <c r="O4261" s="1" t="n">
        <f aca="false">SUM(G4261:L4261)</f>
        <v>1500</v>
      </c>
      <c r="P4261" s="4" t="n">
        <f aca="false">IF(M4261=O4261,1,0)</f>
        <v>1</v>
      </c>
      <c r="Q4261" s="2" t="n">
        <v>1</v>
      </c>
    </row>
    <row r="4262" customFormat="false" ht="12.8" hidden="false" customHeight="false" outlineLevel="0" collapsed="false">
      <c r="A4262" s="0" t="s">
        <v>5434</v>
      </c>
      <c r="B4262" s="0" t="s">
        <v>5505</v>
      </c>
      <c r="C4262" s="0" t="s">
        <v>293</v>
      </c>
      <c r="D4262" s="0" t="s">
        <v>20</v>
      </c>
      <c r="E4262" s="0" t="s">
        <v>5506</v>
      </c>
      <c r="I4262" s="0" t="n">
        <v>703.35</v>
      </c>
      <c r="M4262" s="0" t="n">
        <v>703.35</v>
      </c>
      <c r="N4262" s="0" t="s">
        <v>351</v>
      </c>
      <c r="O4262" s="1" t="n">
        <f aca="false">SUM(G4262:L4262)</f>
        <v>703.35</v>
      </c>
      <c r="P4262" s="4" t="n">
        <f aca="false">IF(M4262=O4262,1,0)</f>
        <v>1</v>
      </c>
      <c r="Q4262" s="2" t="n">
        <v>1</v>
      </c>
    </row>
    <row r="4263" customFormat="false" ht="12.8" hidden="false" customHeight="false" outlineLevel="0" collapsed="false">
      <c r="A4263" s="0" t="s">
        <v>5434</v>
      </c>
      <c r="B4263" s="0" t="s">
        <v>4745</v>
      </c>
      <c r="C4263" s="0" t="s">
        <v>75</v>
      </c>
      <c r="D4263" s="0" t="s">
        <v>20</v>
      </c>
      <c r="E4263" s="0" t="s">
        <v>5507</v>
      </c>
      <c r="J4263" s="0" t="n">
        <v>1500</v>
      </c>
      <c r="M4263" s="0" t="n">
        <v>1500</v>
      </c>
      <c r="N4263" s="0" t="s">
        <v>351</v>
      </c>
      <c r="O4263" s="1" t="n">
        <f aca="false">SUM(G4263:L4263)</f>
        <v>1500</v>
      </c>
      <c r="P4263" s="4" t="n">
        <f aca="false">IF(M4263=O4263,1,0)</f>
        <v>1</v>
      </c>
      <c r="Q4263" s="2" t="n">
        <v>1</v>
      </c>
    </row>
    <row r="4264" customFormat="false" ht="12.8" hidden="false" customHeight="false" outlineLevel="0" collapsed="false">
      <c r="A4264" s="0" t="s">
        <v>5434</v>
      </c>
      <c r="B4264" s="0" t="s">
        <v>746</v>
      </c>
      <c r="C4264" s="0" t="s">
        <v>174</v>
      </c>
      <c r="D4264" s="0" t="s">
        <v>20</v>
      </c>
      <c r="E4264" s="0" t="s">
        <v>747</v>
      </c>
      <c r="J4264" s="0" t="n">
        <v>1500</v>
      </c>
      <c r="M4264" s="0" t="n">
        <v>1500</v>
      </c>
      <c r="N4264" s="0" t="s">
        <v>351</v>
      </c>
      <c r="O4264" s="1" t="n">
        <f aca="false">SUM(G4264:L4264)</f>
        <v>1500</v>
      </c>
      <c r="P4264" s="4" t="n">
        <f aca="false">IF(M4264=O4264,1,0)</f>
        <v>1</v>
      </c>
      <c r="Q4264" s="2" t="n">
        <v>1</v>
      </c>
    </row>
    <row r="4265" customFormat="false" ht="12.8" hidden="false" customHeight="false" outlineLevel="0" collapsed="false">
      <c r="A4265" s="0" t="s">
        <v>5434</v>
      </c>
      <c r="B4265" s="0" t="s">
        <v>1263</v>
      </c>
      <c r="C4265" s="0" t="s">
        <v>36</v>
      </c>
      <c r="D4265" s="0" t="s">
        <v>20</v>
      </c>
      <c r="E4265" s="0" t="s">
        <v>1264</v>
      </c>
      <c r="J4265" s="0" t="n">
        <v>1500</v>
      </c>
      <c r="M4265" s="0" t="n">
        <v>1500</v>
      </c>
      <c r="N4265" s="0" t="s">
        <v>351</v>
      </c>
      <c r="O4265" s="1" t="n">
        <f aca="false">SUM(G4265:L4265)</f>
        <v>1500</v>
      </c>
      <c r="P4265" s="4" t="n">
        <f aca="false">IF(M4265=O4265,1,0)</f>
        <v>1</v>
      </c>
      <c r="Q4265" s="2" t="n">
        <v>1</v>
      </c>
    </row>
    <row r="4266" customFormat="false" ht="12.8" hidden="false" customHeight="false" outlineLevel="0" collapsed="false">
      <c r="A4266" s="0" t="s">
        <v>5434</v>
      </c>
      <c r="B4266" s="0" t="s">
        <v>5508</v>
      </c>
      <c r="C4266" s="0" t="s">
        <v>360</v>
      </c>
      <c r="D4266" s="0" t="s">
        <v>20</v>
      </c>
      <c r="E4266" s="0" t="s">
        <v>5509</v>
      </c>
      <c r="K4266" s="0" t="n">
        <v>214</v>
      </c>
      <c r="M4266" s="0" t="n">
        <v>214</v>
      </c>
      <c r="N4266" s="0" t="s">
        <v>351</v>
      </c>
      <c r="O4266" s="1" t="n">
        <f aca="false">SUM(G4266:L4266)</f>
        <v>214</v>
      </c>
      <c r="P4266" s="4" t="n">
        <f aca="false">IF(M4266=O4266,1,0)</f>
        <v>1</v>
      </c>
      <c r="Q4266" s="2" t="n">
        <v>1</v>
      </c>
    </row>
    <row r="4267" customFormat="false" ht="12.8" hidden="false" customHeight="false" outlineLevel="0" collapsed="false">
      <c r="A4267" s="0" t="s">
        <v>5434</v>
      </c>
      <c r="B4267" s="0" t="s">
        <v>5510</v>
      </c>
      <c r="C4267" s="0" t="s">
        <v>386</v>
      </c>
      <c r="D4267" s="0" t="s">
        <v>20</v>
      </c>
      <c r="E4267" s="0" t="s">
        <v>5511</v>
      </c>
      <c r="J4267" s="0" t="n">
        <v>1500</v>
      </c>
      <c r="M4267" s="0" t="n">
        <v>1500</v>
      </c>
      <c r="N4267" s="0" t="s">
        <v>351</v>
      </c>
      <c r="O4267" s="1" t="n">
        <f aca="false">SUM(G4267:L4267)</f>
        <v>1500</v>
      </c>
      <c r="P4267" s="4" t="n">
        <f aca="false">IF(M4267=O4267,1,0)</f>
        <v>1</v>
      </c>
      <c r="Q4267" s="2" t="n">
        <v>1</v>
      </c>
    </row>
    <row r="4268" customFormat="false" ht="12.8" hidden="false" customHeight="false" outlineLevel="0" collapsed="false">
      <c r="A4268" s="0" t="s">
        <v>5434</v>
      </c>
      <c r="B4268" s="0" t="s">
        <v>5512</v>
      </c>
      <c r="C4268" s="0" t="s">
        <v>128</v>
      </c>
      <c r="D4268" s="0" t="s">
        <v>20</v>
      </c>
      <c r="E4268" s="0" t="s">
        <v>5513</v>
      </c>
      <c r="J4268" s="0" t="n">
        <v>941</v>
      </c>
      <c r="L4268" s="0" t="n">
        <v>112</v>
      </c>
      <c r="M4268" s="0" t="n">
        <v>1053</v>
      </c>
      <c r="N4268" s="0" t="s">
        <v>351</v>
      </c>
      <c r="O4268" s="1" t="n">
        <f aca="false">SUM(G4268:L4268)</f>
        <v>1053</v>
      </c>
      <c r="P4268" s="4" t="n">
        <f aca="false">IF(M4268=O4268,1,0)</f>
        <v>1</v>
      </c>
      <c r="Q4268" s="2" t="n">
        <v>1</v>
      </c>
    </row>
    <row r="4269" customFormat="false" ht="12.8" hidden="false" customHeight="false" outlineLevel="0" collapsed="false">
      <c r="A4269" s="0" t="s">
        <v>5434</v>
      </c>
      <c r="B4269" s="0" t="s">
        <v>5514</v>
      </c>
      <c r="C4269" s="0" t="s">
        <v>80</v>
      </c>
      <c r="D4269" s="0" t="s">
        <v>20</v>
      </c>
      <c r="E4269" s="0" t="s">
        <v>2430</v>
      </c>
      <c r="J4269" s="0" t="n">
        <v>1500</v>
      </c>
      <c r="M4269" s="0" t="n">
        <v>1500</v>
      </c>
      <c r="N4269" s="0" t="s">
        <v>351</v>
      </c>
      <c r="O4269" s="1" t="n">
        <f aca="false">SUM(G4269:L4269)</f>
        <v>1500</v>
      </c>
      <c r="P4269" s="4" t="n">
        <f aca="false">IF(M4269=O4269,1,0)</f>
        <v>1</v>
      </c>
      <c r="Q4269" s="2" t="n">
        <v>1</v>
      </c>
    </row>
    <row r="4270" customFormat="false" ht="12.8" hidden="false" customHeight="false" outlineLevel="0" collapsed="false">
      <c r="A4270" s="0" t="s">
        <v>5434</v>
      </c>
      <c r="B4270" s="0" t="s">
        <v>5515</v>
      </c>
      <c r="C4270" s="0" t="s">
        <v>1280</v>
      </c>
      <c r="D4270" s="0" t="s">
        <v>20</v>
      </c>
      <c r="E4270" s="0" t="s">
        <v>5516</v>
      </c>
      <c r="K4270" s="0" t="n">
        <v>3000</v>
      </c>
      <c r="M4270" s="0" t="n">
        <v>3000</v>
      </c>
      <c r="N4270" s="0" t="s">
        <v>351</v>
      </c>
      <c r="O4270" s="1" t="n">
        <f aca="false">SUM(G4270:L4270)</f>
        <v>3000</v>
      </c>
      <c r="P4270" s="4" t="n">
        <f aca="false">IF(M4270=O4270,1,0)</f>
        <v>1</v>
      </c>
      <c r="Q4270" s="2" t="n">
        <v>1</v>
      </c>
    </row>
    <row r="4271" customFormat="false" ht="12.8" hidden="false" customHeight="false" outlineLevel="0" collapsed="false">
      <c r="A4271" s="0" t="s">
        <v>5434</v>
      </c>
      <c r="B4271" s="0" t="s">
        <v>5517</v>
      </c>
      <c r="C4271" s="0" t="s">
        <v>85</v>
      </c>
      <c r="D4271" s="0" t="s">
        <v>20</v>
      </c>
      <c r="E4271" s="0" t="s">
        <v>5518</v>
      </c>
      <c r="K4271" s="0" t="n">
        <v>7000</v>
      </c>
      <c r="M4271" s="0" t="n">
        <v>7000</v>
      </c>
      <c r="N4271" s="0" t="s">
        <v>351</v>
      </c>
      <c r="O4271" s="1" t="n">
        <f aca="false">SUM(G4271:L4271)</f>
        <v>7000</v>
      </c>
      <c r="P4271" s="4" t="n">
        <f aca="false">IF(M4271=O4271,1,0)</f>
        <v>1</v>
      </c>
      <c r="Q4271" s="2" t="n">
        <v>1</v>
      </c>
    </row>
    <row r="4272" customFormat="false" ht="12.8" hidden="false" customHeight="false" outlineLevel="0" collapsed="false">
      <c r="A4272" s="0" t="s">
        <v>5434</v>
      </c>
      <c r="B4272" s="0" t="s">
        <v>4767</v>
      </c>
      <c r="C4272" s="0" t="s">
        <v>60</v>
      </c>
      <c r="D4272" s="0" t="s">
        <v>20</v>
      </c>
      <c r="E4272" s="0" t="s">
        <v>4768</v>
      </c>
      <c r="K4272" s="0" t="n">
        <v>1300</v>
      </c>
      <c r="M4272" s="0" t="n">
        <v>1300</v>
      </c>
      <c r="N4272" s="0" t="s">
        <v>351</v>
      </c>
      <c r="O4272" s="1" t="n">
        <f aca="false">SUM(G4272:L4272)</f>
        <v>1300</v>
      </c>
      <c r="P4272" s="4" t="n">
        <f aca="false">IF(M4272=O4272,1,0)</f>
        <v>1</v>
      </c>
      <c r="Q4272" s="2" t="n">
        <v>1</v>
      </c>
    </row>
    <row r="4273" customFormat="false" ht="12.8" hidden="false" customHeight="false" outlineLevel="0" collapsed="false">
      <c r="A4273" s="0" t="s">
        <v>5434</v>
      </c>
      <c r="B4273" s="0" t="s">
        <v>5519</v>
      </c>
      <c r="C4273" s="0" t="s">
        <v>380</v>
      </c>
      <c r="D4273" s="0" t="s">
        <v>20</v>
      </c>
      <c r="E4273" s="0" t="s">
        <v>5520</v>
      </c>
      <c r="K4273" s="0" t="n">
        <v>750</v>
      </c>
      <c r="M4273" s="0" t="n">
        <v>750</v>
      </c>
      <c r="N4273" s="0" t="s">
        <v>351</v>
      </c>
      <c r="O4273" s="1" t="n">
        <f aca="false">SUM(G4273:L4273)</f>
        <v>750</v>
      </c>
      <c r="P4273" s="4" t="n">
        <f aca="false">IF(M4273=O4273,1,0)</f>
        <v>1</v>
      </c>
      <c r="Q4273" s="2" t="n">
        <v>1</v>
      </c>
    </row>
    <row r="4274" customFormat="false" ht="12.8" hidden="false" customHeight="false" outlineLevel="0" collapsed="false">
      <c r="A4274" s="0" t="s">
        <v>5434</v>
      </c>
      <c r="B4274" s="0" t="s">
        <v>5521</v>
      </c>
      <c r="C4274" s="0" t="s">
        <v>3151</v>
      </c>
      <c r="D4274" s="0" t="s">
        <v>20</v>
      </c>
      <c r="E4274" s="0" t="s">
        <v>3152</v>
      </c>
      <c r="J4274" s="0" t="n">
        <v>1500</v>
      </c>
      <c r="M4274" s="0" t="n">
        <v>1500</v>
      </c>
      <c r="N4274" s="0" t="s">
        <v>351</v>
      </c>
      <c r="O4274" s="1" t="n">
        <f aca="false">SUM(G4274:L4274)</f>
        <v>1500</v>
      </c>
      <c r="P4274" s="4" t="n">
        <f aca="false">IF(M4274=O4274,1,0)</f>
        <v>1</v>
      </c>
      <c r="Q4274" s="2" t="n">
        <v>1</v>
      </c>
    </row>
    <row r="4275" customFormat="false" ht="12.8" hidden="false" customHeight="false" outlineLevel="0" collapsed="false">
      <c r="A4275" s="0" t="s">
        <v>5434</v>
      </c>
      <c r="B4275" s="0" t="s">
        <v>5522</v>
      </c>
      <c r="C4275" s="0" t="s">
        <v>30</v>
      </c>
      <c r="D4275" s="0" t="s">
        <v>20</v>
      </c>
      <c r="E4275" s="0" t="s">
        <v>5523</v>
      </c>
      <c r="J4275" s="0" t="n">
        <v>1500</v>
      </c>
      <c r="M4275" s="0" t="n">
        <v>1500</v>
      </c>
      <c r="N4275" s="0" t="s">
        <v>351</v>
      </c>
      <c r="O4275" s="1" t="n">
        <f aca="false">SUM(G4275:L4275)</f>
        <v>1500</v>
      </c>
      <c r="P4275" s="4" t="n">
        <f aca="false">IF(M4275=O4275,1,0)</f>
        <v>1</v>
      </c>
      <c r="Q4275" s="2" t="n">
        <v>1</v>
      </c>
    </row>
    <row r="4276" customFormat="false" ht="12.8" hidden="false" customHeight="false" outlineLevel="0" collapsed="false">
      <c r="A4276" s="0" t="s">
        <v>5434</v>
      </c>
      <c r="B4276" s="0" t="s">
        <v>5524</v>
      </c>
      <c r="C4276" s="0" t="s">
        <v>75</v>
      </c>
      <c r="D4276" s="0" t="s">
        <v>20</v>
      </c>
      <c r="E4276" s="0" t="s">
        <v>5525</v>
      </c>
      <c r="K4276" s="0" t="n">
        <v>2000</v>
      </c>
      <c r="M4276" s="0" t="n">
        <v>2000</v>
      </c>
      <c r="N4276" s="0" t="s">
        <v>351</v>
      </c>
      <c r="O4276" s="1" t="n">
        <f aca="false">SUM(G4276:L4276)</f>
        <v>2000</v>
      </c>
      <c r="P4276" s="4" t="n">
        <f aca="false">IF(M4276=O4276,1,0)</f>
        <v>1</v>
      </c>
      <c r="Q4276" s="2" t="n">
        <v>1</v>
      </c>
    </row>
    <row r="4277" customFormat="false" ht="12.8" hidden="false" customHeight="false" outlineLevel="0" collapsed="false">
      <c r="A4277" s="0" t="s">
        <v>5434</v>
      </c>
      <c r="B4277" s="0" t="s">
        <v>1289</v>
      </c>
      <c r="C4277" s="0" t="s">
        <v>980</v>
      </c>
      <c r="D4277" s="0" t="s">
        <v>20</v>
      </c>
      <c r="E4277" s="0" t="s">
        <v>5526</v>
      </c>
      <c r="J4277" s="0" t="n">
        <v>1500</v>
      </c>
      <c r="M4277" s="0" t="n">
        <v>1500</v>
      </c>
      <c r="N4277" s="0" t="s">
        <v>351</v>
      </c>
      <c r="O4277" s="1" t="n">
        <f aca="false">SUM(G4277:L4277)</f>
        <v>1500</v>
      </c>
      <c r="P4277" s="4" t="n">
        <f aca="false">IF(M4277=O4277,1,0)</f>
        <v>1</v>
      </c>
      <c r="Q4277" s="2" t="n">
        <v>1</v>
      </c>
    </row>
    <row r="4278" customFormat="false" ht="12.8" hidden="false" customHeight="false" outlineLevel="0" collapsed="false">
      <c r="A4278" s="0" t="s">
        <v>5434</v>
      </c>
      <c r="B4278" s="0" t="s">
        <v>5527</v>
      </c>
      <c r="C4278" s="0" t="s">
        <v>75</v>
      </c>
      <c r="D4278" s="0" t="s">
        <v>20</v>
      </c>
      <c r="E4278" s="0" t="s">
        <v>5528</v>
      </c>
      <c r="K4278" s="0" t="n">
        <v>2000</v>
      </c>
      <c r="M4278" s="0" t="n">
        <v>2000</v>
      </c>
      <c r="N4278" s="0" t="s">
        <v>351</v>
      </c>
      <c r="O4278" s="1" t="n">
        <f aca="false">SUM(G4278:L4278)</f>
        <v>2000</v>
      </c>
      <c r="P4278" s="4" t="n">
        <f aca="false">IF(M4278=O4278,1,0)</f>
        <v>1</v>
      </c>
      <c r="Q4278" s="2" t="n">
        <v>1</v>
      </c>
    </row>
    <row r="4279" customFormat="false" ht="12.8" hidden="false" customHeight="false" outlineLevel="0" collapsed="false">
      <c r="A4279" s="0" t="s">
        <v>5434</v>
      </c>
      <c r="B4279" s="0" t="s">
        <v>5529</v>
      </c>
      <c r="C4279" s="0" t="s">
        <v>75</v>
      </c>
      <c r="D4279" s="0" t="s">
        <v>20</v>
      </c>
      <c r="E4279" s="0" t="s">
        <v>5530</v>
      </c>
      <c r="J4279" s="0" t="n">
        <v>1500</v>
      </c>
      <c r="M4279" s="0" t="n">
        <v>1500</v>
      </c>
      <c r="N4279" s="0" t="s">
        <v>351</v>
      </c>
      <c r="O4279" s="1" t="n">
        <f aca="false">SUM(G4279:L4279)</f>
        <v>1500</v>
      </c>
      <c r="P4279" s="4" t="n">
        <f aca="false">IF(M4279=O4279,1,0)</f>
        <v>1</v>
      </c>
      <c r="Q4279" s="2" t="n">
        <v>1</v>
      </c>
    </row>
    <row r="4280" customFormat="false" ht="12.8" hidden="false" customHeight="false" outlineLevel="0" collapsed="false">
      <c r="A4280" s="0" t="s">
        <v>5434</v>
      </c>
      <c r="B4280" s="0" t="s">
        <v>5531</v>
      </c>
      <c r="C4280" s="0" t="s">
        <v>545</v>
      </c>
      <c r="D4280" s="0" t="s">
        <v>20</v>
      </c>
      <c r="E4280" s="0" t="s">
        <v>5495</v>
      </c>
      <c r="J4280" s="0" t="n">
        <v>1500</v>
      </c>
      <c r="M4280" s="0" t="n">
        <v>1500</v>
      </c>
      <c r="N4280" s="0" t="s">
        <v>351</v>
      </c>
      <c r="O4280" s="1" t="n">
        <f aca="false">SUM(G4280:L4280)</f>
        <v>1500</v>
      </c>
      <c r="P4280" s="4" t="n">
        <f aca="false">IF(M4280=O4280,1,0)</f>
        <v>1</v>
      </c>
      <c r="Q4280" s="2" t="n">
        <v>1</v>
      </c>
    </row>
    <row r="4281" customFormat="false" ht="12.8" hidden="false" customHeight="false" outlineLevel="0" collapsed="false">
      <c r="A4281" s="0" t="s">
        <v>5434</v>
      </c>
      <c r="B4281" s="0" t="s">
        <v>5532</v>
      </c>
      <c r="C4281" s="0" t="s">
        <v>5533</v>
      </c>
      <c r="D4281" s="0" t="s">
        <v>20</v>
      </c>
      <c r="E4281" s="0" t="s">
        <v>5534</v>
      </c>
      <c r="J4281" s="0" t="n">
        <v>1500</v>
      </c>
      <c r="M4281" s="0" t="n">
        <v>1500</v>
      </c>
      <c r="N4281" s="0" t="s">
        <v>351</v>
      </c>
      <c r="O4281" s="1" t="n">
        <f aca="false">SUM(G4281:L4281)</f>
        <v>1500</v>
      </c>
      <c r="P4281" s="4" t="n">
        <f aca="false">IF(M4281=O4281,1,0)</f>
        <v>1</v>
      </c>
      <c r="Q4281" s="2" t="n">
        <v>1</v>
      </c>
    </row>
    <row r="4282" customFormat="false" ht="12.8" hidden="false" customHeight="false" outlineLevel="0" collapsed="false">
      <c r="A4282" s="0" t="s">
        <v>5434</v>
      </c>
      <c r="B4282" s="0" t="s">
        <v>872</v>
      </c>
      <c r="C4282" s="0" t="s">
        <v>505</v>
      </c>
      <c r="D4282" s="0" t="s">
        <v>20</v>
      </c>
      <c r="E4282" s="0" t="s">
        <v>5535</v>
      </c>
      <c r="J4282" s="0" t="n">
        <v>1500</v>
      </c>
      <c r="M4282" s="0" t="n">
        <v>1500</v>
      </c>
      <c r="N4282" s="0" t="s">
        <v>351</v>
      </c>
      <c r="O4282" s="1" t="n">
        <f aca="false">SUM(G4282:L4282)</f>
        <v>1500</v>
      </c>
      <c r="P4282" s="4" t="n">
        <f aca="false">IF(M4282=O4282,1,0)</f>
        <v>1</v>
      </c>
      <c r="Q4282" s="2" t="n">
        <v>1</v>
      </c>
    </row>
    <row r="4283" customFormat="false" ht="12.8" hidden="false" customHeight="false" outlineLevel="0" collapsed="false">
      <c r="A4283" s="0" t="s">
        <v>5434</v>
      </c>
      <c r="B4283" s="0" t="s">
        <v>5536</v>
      </c>
      <c r="C4283" s="0" t="s">
        <v>128</v>
      </c>
      <c r="D4283" s="0" t="s">
        <v>20</v>
      </c>
      <c r="E4283" s="0" t="s">
        <v>5537</v>
      </c>
      <c r="J4283" s="0" t="n">
        <v>1500</v>
      </c>
      <c r="M4283" s="0" t="n">
        <v>1500</v>
      </c>
      <c r="N4283" s="0" t="s">
        <v>351</v>
      </c>
      <c r="O4283" s="1" t="n">
        <f aca="false">SUM(G4283:L4283)</f>
        <v>1500</v>
      </c>
      <c r="P4283" s="4" t="n">
        <f aca="false">IF(M4283=O4283,1,0)</f>
        <v>1</v>
      </c>
      <c r="Q4283" s="2" t="n">
        <v>1</v>
      </c>
    </row>
    <row r="4284" customFormat="false" ht="12.8" hidden="false" customHeight="false" outlineLevel="0" collapsed="false">
      <c r="A4284" s="0" t="s">
        <v>5434</v>
      </c>
      <c r="B4284" s="0" t="s">
        <v>5538</v>
      </c>
      <c r="C4284" s="0" t="s">
        <v>4674</v>
      </c>
      <c r="D4284" s="0" t="s">
        <v>20</v>
      </c>
      <c r="E4284" s="0" t="s">
        <v>5539</v>
      </c>
      <c r="J4284" s="0" t="n">
        <v>1500</v>
      </c>
      <c r="K4284" s="0" t="n">
        <v>3500</v>
      </c>
      <c r="M4284" s="0" t="n">
        <v>5000</v>
      </c>
      <c r="N4284" s="0" t="s">
        <v>351</v>
      </c>
      <c r="O4284" s="1" t="n">
        <f aca="false">SUM(G4284:L4284)</f>
        <v>5000</v>
      </c>
      <c r="P4284" s="4" t="n">
        <f aca="false">IF(M4284=O4284,1,0)</f>
        <v>1</v>
      </c>
      <c r="Q4284" s="2" t="n">
        <v>1</v>
      </c>
    </row>
    <row r="4285" customFormat="false" ht="12.8" hidden="false" customHeight="false" outlineLevel="0" collapsed="false">
      <c r="A4285" s="0" t="s">
        <v>5434</v>
      </c>
      <c r="B4285" s="0" t="s">
        <v>5540</v>
      </c>
      <c r="C4285" s="0" t="s">
        <v>85</v>
      </c>
      <c r="D4285" s="0" t="s">
        <v>20</v>
      </c>
      <c r="E4285" s="0" t="s">
        <v>5541</v>
      </c>
      <c r="K4285" s="0" t="n">
        <v>2000</v>
      </c>
      <c r="M4285" s="0" t="n">
        <v>2000</v>
      </c>
      <c r="N4285" s="0" t="s">
        <v>351</v>
      </c>
      <c r="O4285" s="1" t="n">
        <f aca="false">SUM(G4285:L4285)</f>
        <v>2000</v>
      </c>
      <c r="P4285" s="4" t="n">
        <f aca="false">IF(M4285=O4285,1,0)</f>
        <v>1</v>
      </c>
      <c r="Q4285" s="2" t="n">
        <v>1</v>
      </c>
    </row>
    <row r="4286" customFormat="false" ht="12.8" hidden="false" customHeight="false" outlineLevel="0" collapsed="false">
      <c r="A4286" s="0" t="s">
        <v>5434</v>
      </c>
      <c r="B4286" s="0" t="s">
        <v>5542</v>
      </c>
      <c r="C4286" s="0" t="s">
        <v>75</v>
      </c>
      <c r="D4286" s="0" t="s">
        <v>20</v>
      </c>
      <c r="E4286" s="0" t="s">
        <v>1758</v>
      </c>
      <c r="J4286" s="0" t="n">
        <v>1500</v>
      </c>
      <c r="M4286" s="0" t="n">
        <v>1500</v>
      </c>
      <c r="N4286" s="0" t="s">
        <v>351</v>
      </c>
      <c r="O4286" s="1" t="n">
        <f aca="false">SUM(G4286:L4286)</f>
        <v>1500</v>
      </c>
      <c r="P4286" s="4" t="n">
        <f aca="false">IF(M4286=O4286,1,0)</f>
        <v>1</v>
      </c>
      <c r="Q4286" s="2" t="n">
        <v>1</v>
      </c>
    </row>
    <row r="4287" customFormat="false" ht="12.8" hidden="false" customHeight="false" outlineLevel="0" collapsed="false">
      <c r="A4287" s="0" t="s">
        <v>5434</v>
      </c>
      <c r="B4287" s="0" t="s">
        <v>5543</v>
      </c>
      <c r="C4287" s="0" t="s">
        <v>222</v>
      </c>
      <c r="D4287" s="0" t="s">
        <v>20</v>
      </c>
      <c r="E4287" s="0" t="s">
        <v>5544</v>
      </c>
      <c r="J4287" s="0" t="n">
        <v>1500</v>
      </c>
      <c r="M4287" s="0" t="n">
        <v>1500</v>
      </c>
      <c r="N4287" s="0" t="s">
        <v>351</v>
      </c>
      <c r="O4287" s="1" t="n">
        <f aca="false">SUM(G4287:L4287)</f>
        <v>1500</v>
      </c>
      <c r="P4287" s="4" t="n">
        <f aca="false">IF(M4287=O4287,1,0)</f>
        <v>1</v>
      </c>
      <c r="Q4287" s="2" t="n">
        <v>1</v>
      </c>
    </row>
    <row r="4288" customFormat="false" ht="12.8" hidden="false" customHeight="false" outlineLevel="0" collapsed="false">
      <c r="A4288" s="0" t="s">
        <v>5434</v>
      </c>
      <c r="B4288" s="0" t="s">
        <v>5545</v>
      </c>
      <c r="C4288" s="0" t="s">
        <v>36</v>
      </c>
      <c r="D4288" s="0" t="s">
        <v>20</v>
      </c>
      <c r="E4288" s="0" t="s">
        <v>5546</v>
      </c>
      <c r="J4288" s="0" t="n">
        <v>800</v>
      </c>
      <c r="M4288" s="0" t="n">
        <v>800</v>
      </c>
      <c r="N4288" s="0" t="s">
        <v>351</v>
      </c>
      <c r="O4288" s="1" t="n">
        <f aca="false">SUM(G4288:L4288)</f>
        <v>800</v>
      </c>
      <c r="P4288" s="4" t="n">
        <f aca="false">IF(M4288=O4288,1,0)</f>
        <v>1</v>
      </c>
      <c r="Q4288" s="2" t="n">
        <v>1</v>
      </c>
    </row>
    <row r="4289" customFormat="false" ht="12.8" hidden="false" customHeight="false" outlineLevel="0" collapsed="false">
      <c r="A4289" s="0" t="s">
        <v>5434</v>
      </c>
      <c r="B4289" s="0" t="s">
        <v>3344</v>
      </c>
      <c r="C4289" s="0" t="s">
        <v>162</v>
      </c>
      <c r="D4289" s="0" t="s">
        <v>20</v>
      </c>
      <c r="E4289" s="0" t="s">
        <v>5476</v>
      </c>
      <c r="K4289" s="0" t="n">
        <v>900</v>
      </c>
      <c r="M4289" s="0" t="n">
        <v>900</v>
      </c>
      <c r="N4289" s="0" t="s">
        <v>351</v>
      </c>
      <c r="O4289" s="1" t="n">
        <f aca="false">SUM(G4289:L4289)</f>
        <v>900</v>
      </c>
      <c r="P4289" s="4" t="n">
        <f aca="false">IF(M4289=O4289,1,0)</f>
        <v>1</v>
      </c>
      <c r="Q4289" s="2" t="n">
        <v>1</v>
      </c>
    </row>
    <row r="4290" customFormat="false" ht="12.8" hidden="false" customHeight="false" outlineLevel="0" collapsed="false">
      <c r="A4290" s="0" t="s">
        <v>5547</v>
      </c>
      <c r="B4290" s="0" t="s">
        <v>4449</v>
      </c>
      <c r="C4290" s="0" t="s">
        <v>75</v>
      </c>
      <c r="D4290" s="0" t="s">
        <v>20</v>
      </c>
      <c r="E4290" s="0" t="s">
        <v>322</v>
      </c>
      <c r="G4290" s="0" t="n">
        <v>16000</v>
      </c>
      <c r="H4290" s="0" t="n">
        <v>60829.01</v>
      </c>
      <c r="I4290" s="0" t="n">
        <v>3644.14</v>
      </c>
      <c r="J4290" s="0" t="n">
        <v>7213.35</v>
      </c>
      <c r="K4290" s="0" t="n">
        <v>7991.61</v>
      </c>
      <c r="M4290" s="0" t="n">
        <v>95678.11</v>
      </c>
      <c r="N4290" s="0" t="s">
        <v>22</v>
      </c>
      <c r="O4290" s="1" t="n">
        <f aca="false">SUM(G4290:L4290)</f>
        <v>95678.11</v>
      </c>
      <c r="P4290" s="4" t="n">
        <f aca="false">IF(M4290=O4290,1,0)</f>
        <v>1</v>
      </c>
      <c r="Q4290" s="2" t="n">
        <v>1</v>
      </c>
    </row>
    <row r="4291" customFormat="false" ht="12.8" hidden="false" customHeight="false" outlineLevel="0" collapsed="false">
      <c r="A4291" s="0" t="s">
        <v>5547</v>
      </c>
      <c r="B4291" s="0" t="s">
        <v>3548</v>
      </c>
      <c r="C4291" s="0" t="s">
        <v>75</v>
      </c>
      <c r="D4291" s="0" t="s">
        <v>20</v>
      </c>
      <c r="E4291" s="0" t="s">
        <v>1186</v>
      </c>
      <c r="H4291" s="0" t="n">
        <v>3500</v>
      </c>
      <c r="M4291" s="0" t="n">
        <v>3500</v>
      </c>
      <c r="N4291" s="0" t="s">
        <v>22</v>
      </c>
      <c r="O4291" s="1" t="n">
        <f aca="false">SUM(G4291:L4291)</f>
        <v>3500</v>
      </c>
      <c r="P4291" s="4" t="n">
        <f aca="false">IF(M4291=O4291,1,0)</f>
        <v>1</v>
      </c>
      <c r="Q4291" s="2" t="n">
        <v>1</v>
      </c>
    </row>
    <row r="4292" customFormat="false" ht="12.8" hidden="false" customHeight="false" outlineLevel="0" collapsed="false">
      <c r="A4292" s="0" t="s">
        <v>5547</v>
      </c>
      <c r="B4292" s="0" t="s">
        <v>5548</v>
      </c>
      <c r="C4292" s="0" t="s">
        <v>42</v>
      </c>
      <c r="D4292" s="0" t="s">
        <v>20</v>
      </c>
      <c r="E4292" s="0" t="s">
        <v>5549</v>
      </c>
      <c r="K4292" s="0" t="n">
        <v>16200</v>
      </c>
      <c r="M4292" s="0" t="n">
        <v>16200</v>
      </c>
      <c r="N4292" s="0" t="s">
        <v>22</v>
      </c>
      <c r="O4292" s="1" t="n">
        <f aca="false">SUM(G4292:L4292)</f>
        <v>16200</v>
      </c>
      <c r="P4292" s="4" t="n">
        <f aca="false">IF(M4292=O4292,1,0)</f>
        <v>1</v>
      </c>
      <c r="Q4292" s="2" t="n">
        <v>1</v>
      </c>
    </row>
    <row r="4293" customFormat="false" ht="12.8" hidden="false" customHeight="false" outlineLevel="0" collapsed="false">
      <c r="A4293" s="0" t="s">
        <v>5547</v>
      </c>
      <c r="B4293" s="0" t="s">
        <v>5550</v>
      </c>
      <c r="C4293" s="0" t="s">
        <v>128</v>
      </c>
      <c r="D4293" s="0" t="s">
        <v>20</v>
      </c>
      <c r="E4293" s="0" t="s">
        <v>1141</v>
      </c>
      <c r="H4293" s="0" t="n">
        <v>3000</v>
      </c>
      <c r="M4293" s="0" t="n">
        <v>3000</v>
      </c>
      <c r="N4293" s="0" t="s">
        <v>22</v>
      </c>
      <c r="O4293" s="1" t="n">
        <f aca="false">SUM(G4293:L4293)</f>
        <v>3000</v>
      </c>
      <c r="P4293" s="4" t="n">
        <f aca="false">IF(M4293=O4293,1,0)</f>
        <v>1</v>
      </c>
      <c r="Q4293" s="2" t="n">
        <v>1</v>
      </c>
    </row>
    <row r="4294" customFormat="false" ht="12.8" hidden="false" customHeight="false" outlineLevel="0" collapsed="false">
      <c r="A4294" s="0" t="s">
        <v>5547</v>
      </c>
      <c r="B4294" s="0" t="s">
        <v>57</v>
      </c>
      <c r="C4294" s="0" t="s">
        <v>36</v>
      </c>
      <c r="D4294" s="0" t="s">
        <v>20</v>
      </c>
      <c r="E4294" s="0" t="s">
        <v>70</v>
      </c>
      <c r="G4294" s="0" t="n">
        <v>15000</v>
      </c>
      <c r="H4294" s="0" t="n">
        <v>23391.5</v>
      </c>
      <c r="I4294" s="0" t="n">
        <v>4006.08</v>
      </c>
      <c r="J4294" s="0" t="n">
        <v>13219.41</v>
      </c>
      <c r="L4294" s="0" t="n">
        <v>1257.52</v>
      </c>
      <c r="M4294" s="0" t="n">
        <v>56874.51</v>
      </c>
      <c r="N4294" s="0" t="s">
        <v>22</v>
      </c>
      <c r="O4294" s="1" t="n">
        <f aca="false">SUM(G4294:L4294)</f>
        <v>56874.51</v>
      </c>
      <c r="P4294" s="4" t="n">
        <f aca="false">IF(M4294=O4294,1,0)</f>
        <v>1</v>
      </c>
      <c r="Q4294" s="2" t="n">
        <v>1</v>
      </c>
    </row>
    <row r="4295" customFormat="false" ht="12.8" hidden="false" customHeight="false" outlineLevel="0" collapsed="false">
      <c r="A4295" s="0" t="s">
        <v>5547</v>
      </c>
      <c r="B4295" s="0" t="s">
        <v>57</v>
      </c>
      <c r="C4295" s="0" t="s">
        <v>36</v>
      </c>
      <c r="D4295" s="0" t="s">
        <v>20</v>
      </c>
      <c r="E4295" s="0" t="s">
        <v>70</v>
      </c>
      <c r="G4295" s="0" t="n">
        <v>4200</v>
      </c>
      <c r="I4295" s="0" t="n">
        <v>1146.9</v>
      </c>
      <c r="K4295" s="0" t="n">
        <v>2993</v>
      </c>
      <c r="M4295" s="0" t="n">
        <v>8339.9</v>
      </c>
      <c r="N4295" s="0" t="s">
        <v>22</v>
      </c>
      <c r="O4295" s="1" t="n">
        <f aca="false">SUM(G4295:L4295)</f>
        <v>8339.9</v>
      </c>
      <c r="P4295" s="4" t="n">
        <f aca="false">IF(M4295=O4295,1,0)</f>
        <v>1</v>
      </c>
      <c r="Q4295" s="2" t="n">
        <v>1</v>
      </c>
    </row>
    <row r="4296" customFormat="false" ht="12.8" hidden="false" customHeight="false" outlineLevel="0" collapsed="false">
      <c r="A4296" s="0" t="s">
        <v>5547</v>
      </c>
      <c r="B4296" s="0" t="s">
        <v>57</v>
      </c>
      <c r="C4296" s="0" t="s">
        <v>36</v>
      </c>
      <c r="D4296" s="0" t="s">
        <v>20</v>
      </c>
      <c r="E4296" s="0" t="s">
        <v>883</v>
      </c>
      <c r="J4296" s="0" t="n">
        <v>300</v>
      </c>
      <c r="M4296" s="0" t="n">
        <v>300</v>
      </c>
      <c r="N4296" s="0" t="s">
        <v>22</v>
      </c>
      <c r="O4296" s="1" t="n">
        <f aca="false">SUM(G4296:L4296)</f>
        <v>300</v>
      </c>
      <c r="P4296" s="4" t="n">
        <f aca="false">IF(M4296=O4296,1,0)</f>
        <v>1</v>
      </c>
      <c r="Q4296" s="2" t="n">
        <v>1</v>
      </c>
    </row>
    <row r="4297" customFormat="false" ht="12.8" hidden="false" customHeight="false" outlineLevel="0" collapsed="false">
      <c r="A4297" s="0" t="s">
        <v>5547</v>
      </c>
      <c r="B4297" s="0" t="s">
        <v>64</v>
      </c>
      <c r="C4297" s="0" t="s">
        <v>36</v>
      </c>
      <c r="D4297" s="0" t="s">
        <v>20</v>
      </c>
      <c r="E4297" s="0" t="s">
        <v>65</v>
      </c>
      <c r="H4297" s="0" t="n">
        <v>5000</v>
      </c>
      <c r="M4297" s="0" t="n">
        <v>5000</v>
      </c>
      <c r="N4297" s="0" t="s">
        <v>22</v>
      </c>
      <c r="O4297" s="1" t="n">
        <f aca="false">SUM(G4297:L4297)</f>
        <v>5000</v>
      </c>
      <c r="P4297" s="4" t="n">
        <f aca="false">IF(M4297=O4297,1,0)</f>
        <v>1</v>
      </c>
      <c r="Q4297" s="2" t="n">
        <v>1</v>
      </c>
    </row>
    <row r="4298" customFormat="false" ht="12.8" hidden="false" customHeight="false" outlineLevel="0" collapsed="false">
      <c r="A4298" s="0" t="s">
        <v>5547</v>
      </c>
      <c r="B4298" s="0" t="s">
        <v>87</v>
      </c>
      <c r="C4298" s="0" t="s">
        <v>85</v>
      </c>
      <c r="D4298" s="0" t="s">
        <v>20</v>
      </c>
      <c r="E4298" s="0" t="s">
        <v>4456</v>
      </c>
      <c r="G4298" s="0" t="n">
        <v>334100.68</v>
      </c>
      <c r="H4298" s="0" t="n">
        <v>122631.09</v>
      </c>
      <c r="M4298" s="0" t="n">
        <v>456731.77</v>
      </c>
      <c r="N4298" s="0" t="s">
        <v>22</v>
      </c>
      <c r="O4298" s="1" t="n">
        <f aca="false">SUM(G4298:L4298)</f>
        <v>456731.77</v>
      </c>
      <c r="P4298" s="4" t="n">
        <f aca="false">IF(M4298=O4298,1,0)</f>
        <v>1</v>
      </c>
      <c r="Q4298" s="2" t="n">
        <v>1</v>
      </c>
    </row>
    <row r="4299" customFormat="false" ht="12.8" hidden="false" customHeight="false" outlineLevel="0" collapsed="false">
      <c r="A4299" s="0" t="s">
        <v>5547</v>
      </c>
      <c r="B4299" s="0" t="s">
        <v>5551</v>
      </c>
      <c r="C4299" s="0" t="s">
        <v>42</v>
      </c>
      <c r="D4299" s="0" t="s">
        <v>20</v>
      </c>
      <c r="E4299" s="0" t="s">
        <v>5552</v>
      </c>
      <c r="G4299" s="0" t="n">
        <v>16814.02</v>
      </c>
      <c r="M4299" s="0" t="n">
        <v>16814.02</v>
      </c>
      <c r="N4299" s="0" t="s">
        <v>22</v>
      </c>
      <c r="O4299" s="1" t="n">
        <f aca="false">SUM(G4299:L4299)</f>
        <v>16814.02</v>
      </c>
      <c r="P4299" s="4" t="n">
        <f aca="false">IF(M4299=O4299,1,0)</f>
        <v>1</v>
      </c>
      <c r="Q4299" s="2" t="n">
        <v>1</v>
      </c>
    </row>
    <row r="4300" customFormat="false" ht="12.8" hidden="false" customHeight="false" outlineLevel="0" collapsed="false">
      <c r="A4300" s="0" t="s">
        <v>5547</v>
      </c>
      <c r="B4300" s="0" t="s">
        <v>955</v>
      </c>
      <c r="C4300" s="0" t="s">
        <v>60</v>
      </c>
      <c r="D4300" s="0" t="s">
        <v>20</v>
      </c>
      <c r="E4300" s="0" t="s">
        <v>90</v>
      </c>
      <c r="G4300" s="0" t="n">
        <v>4000</v>
      </c>
      <c r="H4300" s="0" t="n">
        <v>8335.45</v>
      </c>
      <c r="I4300" s="0" t="n">
        <v>27000</v>
      </c>
      <c r="K4300" s="0" t="n">
        <v>250</v>
      </c>
      <c r="M4300" s="0" t="n">
        <v>39585.45</v>
      </c>
      <c r="N4300" s="0" t="s">
        <v>22</v>
      </c>
      <c r="O4300" s="1" t="n">
        <f aca="false">SUM(G4300:L4300)</f>
        <v>39585.45</v>
      </c>
      <c r="P4300" s="4" t="n">
        <f aca="false">IF(M4300=O4300,1,0)</f>
        <v>1</v>
      </c>
      <c r="Q4300" s="2" t="n">
        <v>1</v>
      </c>
    </row>
    <row r="4301" customFormat="false" ht="12.8" hidden="false" customHeight="false" outlineLevel="0" collapsed="false">
      <c r="A4301" s="0" t="s">
        <v>5547</v>
      </c>
      <c r="B4301" s="0" t="s">
        <v>5553</v>
      </c>
      <c r="C4301" s="0" t="s">
        <v>36</v>
      </c>
      <c r="D4301" s="0" t="s">
        <v>20</v>
      </c>
      <c r="E4301" s="0" t="s">
        <v>5554</v>
      </c>
      <c r="H4301" s="0" t="n">
        <v>10800</v>
      </c>
      <c r="M4301" s="0" t="n">
        <v>10800</v>
      </c>
      <c r="N4301" s="0" t="s">
        <v>22</v>
      </c>
      <c r="O4301" s="1" t="n">
        <f aca="false">SUM(G4301:L4301)</f>
        <v>10800</v>
      </c>
      <c r="P4301" s="4" t="n">
        <f aca="false">IF(M4301=O4301,1,0)</f>
        <v>1</v>
      </c>
      <c r="Q4301" s="2" t="n">
        <v>1</v>
      </c>
    </row>
    <row r="4302" customFormat="false" ht="12.8" hidden="false" customHeight="false" outlineLevel="0" collapsed="false">
      <c r="A4302" s="0" t="s">
        <v>5547</v>
      </c>
      <c r="B4302" s="0" t="s">
        <v>5555</v>
      </c>
      <c r="C4302" s="0" t="s">
        <v>2305</v>
      </c>
      <c r="D4302" s="0" t="s">
        <v>20</v>
      </c>
      <c r="E4302" s="0" t="s">
        <v>5556</v>
      </c>
      <c r="G4302" s="0" t="n">
        <v>10000</v>
      </c>
      <c r="M4302" s="0" t="n">
        <v>10000</v>
      </c>
      <c r="N4302" s="0" t="s">
        <v>22</v>
      </c>
      <c r="O4302" s="1" t="n">
        <f aca="false">SUM(G4302:L4302)</f>
        <v>10000</v>
      </c>
      <c r="P4302" s="4" t="n">
        <f aca="false">IF(M4302=O4302,1,0)</f>
        <v>1</v>
      </c>
      <c r="Q4302" s="2" t="n">
        <v>1</v>
      </c>
    </row>
    <row r="4303" customFormat="false" ht="12.8" hidden="false" customHeight="false" outlineLevel="0" collapsed="false">
      <c r="A4303" s="0" t="s">
        <v>5547</v>
      </c>
      <c r="B4303" s="0" t="s">
        <v>117</v>
      </c>
      <c r="C4303" s="0" t="s">
        <v>30</v>
      </c>
      <c r="D4303" s="0" t="s">
        <v>20</v>
      </c>
      <c r="E4303" s="0" t="s">
        <v>118</v>
      </c>
      <c r="H4303" s="0" t="n">
        <v>39420</v>
      </c>
      <c r="M4303" s="0" t="n">
        <v>39420</v>
      </c>
      <c r="N4303" s="0" t="s">
        <v>22</v>
      </c>
      <c r="O4303" s="1" t="n">
        <f aca="false">SUM(G4303:L4303)</f>
        <v>39420</v>
      </c>
      <c r="P4303" s="4" t="n">
        <f aca="false">IF(M4303=O4303,1,0)</f>
        <v>1</v>
      </c>
      <c r="Q4303" s="2" t="n">
        <v>1</v>
      </c>
    </row>
    <row r="4304" customFormat="false" ht="12.8" hidden="false" customHeight="false" outlineLevel="0" collapsed="false">
      <c r="A4304" s="0" t="s">
        <v>5547</v>
      </c>
      <c r="B4304" s="0" t="s">
        <v>122</v>
      </c>
      <c r="C4304" s="0" t="s">
        <v>36</v>
      </c>
      <c r="D4304" s="0" t="s">
        <v>20</v>
      </c>
      <c r="E4304" s="0" t="s">
        <v>5174</v>
      </c>
      <c r="H4304" s="0" t="n">
        <v>10000</v>
      </c>
      <c r="M4304" s="0" t="n">
        <v>10000</v>
      </c>
      <c r="N4304" s="0" t="s">
        <v>22</v>
      </c>
      <c r="O4304" s="1" t="n">
        <f aca="false">SUM(G4304:L4304)</f>
        <v>10000</v>
      </c>
      <c r="P4304" s="4" t="n">
        <f aca="false">IF(M4304=O4304,1,0)</f>
        <v>1</v>
      </c>
      <c r="Q4304" s="2" t="n">
        <v>1</v>
      </c>
    </row>
    <row r="4305" customFormat="false" ht="12.8" hidden="false" customHeight="false" outlineLevel="0" collapsed="false">
      <c r="A4305" s="0" t="s">
        <v>5547</v>
      </c>
      <c r="B4305" s="0" t="s">
        <v>5557</v>
      </c>
      <c r="C4305" s="0" t="s">
        <v>75</v>
      </c>
      <c r="D4305" s="0" t="s">
        <v>20</v>
      </c>
      <c r="E4305" s="0" t="s">
        <v>5558</v>
      </c>
      <c r="H4305" s="0" t="n">
        <v>1500</v>
      </c>
      <c r="K4305" s="0" t="n">
        <v>2250</v>
      </c>
      <c r="M4305" s="0" t="n">
        <v>3750</v>
      </c>
      <c r="N4305" s="0" t="s">
        <v>22</v>
      </c>
      <c r="O4305" s="1" t="n">
        <f aca="false">SUM(G4305:L4305)</f>
        <v>3750</v>
      </c>
      <c r="P4305" s="4" t="n">
        <f aca="false">IF(M4305=O4305,1,0)</f>
        <v>1</v>
      </c>
      <c r="Q4305" s="2" t="n">
        <v>1</v>
      </c>
    </row>
    <row r="4306" customFormat="false" ht="12.8" hidden="false" customHeight="false" outlineLevel="0" collapsed="false">
      <c r="A4306" s="0" t="s">
        <v>5547</v>
      </c>
      <c r="B4306" s="0" t="s">
        <v>5559</v>
      </c>
      <c r="C4306" s="0" t="s">
        <v>5140</v>
      </c>
      <c r="D4306" s="0" t="s">
        <v>20</v>
      </c>
      <c r="E4306" s="0" t="s">
        <v>5560</v>
      </c>
      <c r="H4306" s="0" t="n">
        <v>350</v>
      </c>
      <c r="M4306" s="0" t="n">
        <v>350</v>
      </c>
      <c r="N4306" s="0" t="s">
        <v>22</v>
      </c>
      <c r="O4306" s="1" t="n">
        <f aca="false">SUM(G4306:L4306)</f>
        <v>350</v>
      </c>
      <c r="P4306" s="4" t="n">
        <f aca="false">IF(M4306=O4306,1,0)</f>
        <v>1</v>
      </c>
      <c r="Q4306" s="2" t="n">
        <v>1</v>
      </c>
    </row>
    <row r="4307" customFormat="false" ht="12.8" hidden="false" customHeight="false" outlineLevel="0" collapsed="false">
      <c r="A4307" s="0" t="s">
        <v>5547</v>
      </c>
      <c r="B4307" s="0" t="s">
        <v>137</v>
      </c>
      <c r="C4307" s="0" t="s">
        <v>36</v>
      </c>
      <c r="D4307" s="0" t="s">
        <v>20</v>
      </c>
      <c r="E4307" s="0" t="s">
        <v>138</v>
      </c>
      <c r="K4307" s="0" t="n">
        <v>833.33</v>
      </c>
      <c r="L4307" s="0" t="n">
        <v>166.67</v>
      </c>
      <c r="M4307" s="0" t="n">
        <v>1000</v>
      </c>
      <c r="N4307" s="0" t="s">
        <v>22</v>
      </c>
      <c r="O4307" s="1" t="n">
        <f aca="false">SUM(G4307:L4307)</f>
        <v>1000</v>
      </c>
      <c r="P4307" s="4" t="n">
        <f aca="false">IF(M4307=O4307,1,0)</f>
        <v>1</v>
      </c>
      <c r="Q4307" s="2" t="n">
        <v>1</v>
      </c>
    </row>
    <row r="4308" customFormat="false" ht="12.8" hidden="false" customHeight="false" outlineLevel="0" collapsed="false">
      <c r="A4308" s="0" t="s">
        <v>5547</v>
      </c>
      <c r="B4308" s="0" t="s">
        <v>139</v>
      </c>
      <c r="C4308" s="0" t="s">
        <v>72</v>
      </c>
      <c r="D4308" s="0" t="s">
        <v>20</v>
      </c>
      <c r="E4308" s="0" t="s">
        <v>140</v>
      </c>
      <c r="I4308" s="0" t="n">
        <v>2140.92</v>
      </c>
      <c r="J4308" s="0" t="n">
        <v>2586.61</v>
      </c>
      <c r="M4308" s="0" t="n">
        <v>4727.53</v>
      </c>
      <c r="N4308" s="0" t="s">
        <v>22</v>
      </c>
      <c r="O4308" s="1" t="n">
        <f aca="false">SUM(G4308:L4308)</f>
        <v>4727.53</v>
      </c>
      <c r="P4308" s="4" t="n">
        <f aca="false">IF(M4308=O4308,1,0)</f>
        <v>1</v>
      </c>
      <c r="Q4308" s="2" t="n">
        <v>1</v>
      </c>
    </row>
    <row r="4309" customFormat="false" ht="12.8" hidden="false" customHeight="false" outlineLevel="0" collapsed="false">
      <c r="A4309" s="0" t="s">
        <v>5547</v>
      </c>
      <c r="B4309" s="0" t="s">
        <v>148</v>
      </c>
      <c r="C4309" s="0" t="s">
        <v>85</v>
      </c>
      <c r="D4309" s="0" t="s">
        <v>20</v>
      </c>
      <c r="E4309" s="0" t="s">
        <v>149</v>
      </c>
      <c r="G4309" s="0" t="n">
        <v>121240</v>
      </c>
      <c r="H4309" s="0" t="n">
        <v>48893.2</v>
      </c>
      <c r="I4309" s="0" t="n">
        <v>4000</v>
      </c>
      <c r="M4309" s="0" t="n">
        <v>174133.2</v>
      </c>
      <c r="N4309" s="0" t="s">
        <v>22</v>
      </c>
      <c r="O4309" s="1" t="n">
        <f aca="false">SUM(G4309:L4309)</f>
        <v>174133.2</v>
      </c>
      <c r="P4309" s="4" t="n">
        <f aca="false">IF(M4309=O4309,1,0)</f>
        <v>1</v>
      </c>
      <c r="Q4309" s="2" t="n">
        <v>1</v>
      </c>
    </row>
    <row r="4310" customFormat="false" ht="12.8" hidden="false" customHeight="false" outlineLevel="0" collapsed="false">
      <c r="A4310" s="0" t="s">
        <v>5547</v>
      </c>
      <c r="B4310" s="0" t="s">
        <v>148</v>
      </c>
      <c r="C4310" s="0" t="s">
        <v>85</v>
      </c>
      <c r="D4310" s="0" t="s">
        <v>20</v>
      </c>
      <c r="E4310" s="0" t="s">
        <v>319</v>
      </c>
      <c r="G4310" s="0" t="n">
        <v>120000</v>
      </c>
      <c r="M4310" s="0" t="n">
        <v>120000</v>
      </c>
      <c r="N4310" s="0" t="s">
        <v>22</v>
      </c>
      <c r="O4310" s="1" t="n">
        <f aca="false">SUM(G4310:L4310)</f>
        <v>120000</v>
      </c>
      <c r="P4310" s="4" t="n">
        <f aca="false">IF(M4310=O4310,1,0)</f>
        <v>1</v>
      </c>
      <c r="Q4310" s="2" t="n">
        <v>1</v>
      </c>
    </row>
    <row r="4311" customFormat="false" ht="12.8" hidden="false" customHeight="false" outlineLevel="0" collapsed="false">
      <c r="A4311" s="0" t="s">
        <v>5547</v>
      </c>
      <c r="B4311" s="0" t="s">
        <v>5561</v>
      </c>
      <c r="C4311" s="0" t="s">
        <v>75</v>
      </c>
      <c r="D4311" s="0" t="s">
        <v>20</v>
      </c>
      <c r="E4311" s="0" t="s">
        <v>5562</v>
      </c>
      <c r="H4311" s="0" t="n">
        <v>3500</v>
      </c>
      <c r="M4311" s="0" t="n">
        <v>3500</v>
      </c>
      <c r="N4311" s="0" t="s">
        <v>22</v>
      </c>
      <c r="O4311" s="1" t="n">
        <f aca="false">SUM(G4311:L4311)</f>
        <v>3500</v>
      </c>
      <c r="P4311" s="4" t="n">
        <f aca="false">IF(M4311=O4311,1,0)</f>
        <v>1</v>
      </c>
      <c r="Q4311" s="2" t="n">
        <v>1</v>
      </c>
    </row>
    <row r="4312" customFormat="false" ht="12.8" hidden="false" customHeight="false" outlineLevel="0" collapsed="false">
      <c r="A4312" s="0" t="s">
        <v>5547</v>
      </c>
      <c r="B4312" s="0" t="s">
        <v>5563</v>
      </c>
      <c r="C4312" s="0" t="s">
        <v>128</v>
      </c>
      <c r="D4312" s="0" t="s">
        <v>20</v>
      </c>
      <c r="E4312" s="0" t="s">
        <v>264</v>
      </c>
      <c r="H4312" s="0" t="n">
        <v>2320</v>
      </c>
      <c r="M4312" s="0" t="n">
        <v>2320</v>
      </c>
      <c r="N4312" s="0" t="s">
        <v>22</v>
      </c>
      <c r="O4312" s="1" t="n">
        <f aca="false">SUM(G4312:L4312)</f>
        <v>2320</v>
      </c>
      <c r="P4312" s="4" t="n">
        <f aca="false">IF(M4312=O4312,1,0)</f>
        <v>1</v>
      </c>
      <c r="Q4312" s="2" t="n">
        <v>1</v>
      </c>
    </row>
    <row r="4313" customFormat="false" ht="12.8" hidden="false" customHeight="false" outlineLevel="0" collapsed="false">
      <c r="A4313" s="0" t="s">
        <v>5547</v>
      </c>
      <c r="B4313" s="0" t="s">
        <v>5564</v>
      </c>
      <c r="C4313" s="0" t="s">
        <v>75</v>
      </c>
      <c r="D4313" s="0" t="s">
        <v>20</v>
      </c>
      <c r="E4313" s="0" t="s">
        <v>5565</v>
      </c>
      <c r="G4313" s="0" t="n">
        <v>33734.5</v>
      </c>
      <c r="M4313" s="0" t="n">
        <v>33734.5</v>
      </c>
      <c r="N4313" s="0" t="s">
        <v>22</v>
      </c>
      <c r="O4313" s="1" t="n">
        <f aca="false">SUM(G4313:L4313)</f>
        <v>33734.5</v>
      </c>
      <c r="P4313" s="4" t="n">
        <f aca="false">IF(M4313=O4313,1,0)</f>
        <v>1</v>
      </c>
      <c r="Q4313" s="2" t="n">
        <v>1</v>
      </c>
    </row>
    <row r="4314" customFormat="false" ht="12.8" hidden="false" customHeight="false" outlineLevel="0" collapsed="false">
      <c r="A4314" s="0" t="s">
        <v>5547</v>
      </c>
      <c r="B4314" s="0" t="s">
        <v>967</v>
      </c>
      <c r="C4314" s="0" t="s">
        <v>128</v>
      </c>
      <c r="D4314" s="0" t="s">
        <v>20</v>
      </c>
      <c r="E4314" s="0" t="s">
        <v>153</v>
      </c>
      <c r="G4314" s="0" t="n">
        <v>31000</v>
      </c>
      <c r="H4314" s="0" t="n">
        <v>89077.24</v>
      </c>
      <c r="I4314" s="0" t="n">
        <v>8597.85</v>
      </c>
      <c r="J4314" s="0" t="n">
        <v>38204.77</v>
      </c>
      <c r="K4314" s="0" t="n">
        <v>11640.53</v>
      </c>
      <c r="L4314" s="0" t="n">
        <v>1272.15</v>
      </c>
      <c r="M4314" s="0" t="n">
        <v>179792.54</v>
      </c>
      <c r="N4314" s="0" t="s">
        <v>22</v>
      </c>
      <c r="O4314" s="1" t="n">
        <f aca="false">SUM(G4314:L4314)</f>
        <v>179792.54</v>
      </c>
      <c r="P4314" s="4" t="n">
        <f aca="false">IF(M4314=O4314,1,0)</f>
        <v>1</v>
      </c>
      <c r="Q4314" s="2" t="n">
        <v>1</v>
      </c>
    </row>
    <row r="4315" customFormat="false" ht="12.8" hidden="false" customHeight="false" outlineLevel="0" collapsed="false">
      <c r="A4315" s="0" t="s">
        <v>5547</v>
      </c>
      <c r="B4315" s="0" t="s">
        <v>967</v>
      </c>
      <c r="C4315" s="0" t="s">
        <v>128</v>
      </c>
      <c r="D4315" s="0" t="s">
        <v>20</v>
      </c>
      <c r="E4315" s="0" t="s">
        <v>5566</v>
      </c>
      <c r="H4315" s="0" t="n">
        <v>60000</v>
      </c>
      <c r="M4315" s="0" t="n">
        <v>60000</v>
      </c>
      <c r="N4315" s="0" t="s">
        <v>22</v>
      </c>
      <c r="O4315" s="1" t="n">
        <f aca="false">SUM(G4315:L4315)</f>
        <v>60000</v>
      </c>
      <c r="P4315" s="4" t="n">
        <f aca="false">IF(M4315=O4315,1,0)</f>
        <v>1</v>
      </c>
      <c r="Q4315" s="2" t="n">
        <v>1</v>
      </c>
    </row>
    <row r="4316" customFormat="false" ht="12.8" hidden="false" customHeight="false" outlineLevel="0" collapsed="false">
      <c r="A4316" s="0" t="s">
        <v>5547</v>
      </c>
      <c r="B4316" s="0" t="s">
        <v>5567</v>
      </c>
      <c r="C4316" s="0" t="s">
        <v>128</v>
      </c>
      <c r="D4316" s="0" t="s">
        <v>20</v>
      </c>
      <c r="E4316" s="0" t="s">
        <v>2317</v>
      </c>
      <c r="H4316" s="0" t="n">
        <v>1000</v>
      </c>
      <c r="M4316" s="0" t="n">
        <v>1000</v>
      </c>
      <c r="N4316" s="0" t="s">
        <v>22</v>
      </c>
      <c r="O4316" s="1" t="n">
        <f aca="false">SUM(G4316:L4316)</f>
        <v>1000</v>
      </c>
      <c r="P4316" s="4" t="n">
        <f aca="false">IF(M4316=O4316,1,0)</f>
        <v>1</v>
      </c>
      <c r="Q4316" s="2" t="n">
        <v>1</v>
      </c>
    </row>
    <row r="4317" customFormat="false" ht="12.8" hidden="false" customHeight="false" outlineLevel="0" collapsed="false">
      <c r="A4317" s="0" t="s">
        <v>5547</v>
      </c>
      <c r="B4317" s="0" t="s">
        <v>154</v>
      </c>
      <c r="C4317" s="0" t="s">
        <v>75</v>
      </c>
      <c r="D4317" s="0" t="s">
        <v>20</v>
      </c>
      <c r="E4317" s="0" t="s">
        <v>155</v>
      </c>
      <c r="H4317" s="0" t="n">
        <v>2000</v>
      </c>
      <c r="M4317" s="0" t="n">
        <v>2000</v>
      </c>
      <c r="N4317" s="0" t="s">
        <v>22</v>
      </c>
      <c r="O4317" s="1" t="n">
        <f aca="false">SUM(G4317:L4317)</f>
        <v>2000</v>
      </c>
      <c r="P4317" s="4" t="n">
        <f aca="false">IF(M4317=O4317,1,0)</f>
        <v>1</v>
      </c>
      <c r="Q4317" s="2" t="n">
        <v>1</v>
      </c>
    </row>
    <row r="4318" customFormat="false" ht="12.8" hidden="false" customHeight="false" outlineLevel="0" collapsed="false">
      <c r="A4318" s="0" t="s">
        <v>5547</v>
      </c>
      <c r="B4318" s="0" t="s">
        <v>161</v>
      </c>
      <c r="C4318" s="0" t="s">
        <v>162</v>
      </c>
      <c r="D4318" s="0" t="s">
        <v>20</v>
      </c>
      <c r="E4318" s="0" t="s">
        <v>5568</v>
      </c>
      <c r="H4318" s="0" t="n">
        <v>31400.8</v>
      </c>
      <c r="I4318" s="0" t="n">
        <v>3142.68</v>
      </c>
      <c r="J4318" s="0" t="n">
        <v>8804.22</v>
      </c>
      <c r="K4318" s="0" t="n">
        <v>2573.53</v>
      </c>
      <c r="L4318" s="0" t="n">
        <v>176.47</v>
      </c>
      <c r="M4318" s="0" t="n">
        <v>46097.7</v>
      </c>
      <c r="N4318" s="0" t="s">
        <v>22</v>
      </c>
      <c r="O4318" s="1" t="n">
        <f aca="false">SUM(G4318:L4318)</f>
        <v>46097.7</v>
      </c>
      <c r="P4318" s="4" t="n">
        <f aca="false">IF(M4318=O4318,1,0)</f>
        <v>1</v>
      </c>
      <c r="Q4318" s="2" t="n">
        <v>1</v>
      </c>
    </row>
    <row r="4319" customFormat="false" ht="12.8" hidden="false" customHeight="false" outlineLevel="0" collapsed="false">
      <c r="A4319" s="0" t="s">
        <v>5547</v>
      </c>
      <c r="B4319" s="0" t="s">
        <v>164</v>
      </c>
      <c r="C4319" s="0" t="s">
        <v>165</v>
      </c>
      <c r="D4319" s="0" t="s">
        <v>20</v>
      </c>
      <c r="E4319" s="0" t="s">
        <v>166</v>
      </c>
      <c r="H4319" s="0" t="n">
        <v>800</v>
      </c>
      <c r="M4319" s="0" t="n">
        <v>800</v>
      </c>
      <c r="N4319" s="0" t="s">
        <v>22</v>
      </c>
      <c r="O4319" s="1" t="n">
        <f aca="false">SUM(G4319:L4319)</f>
        <v>800</v>
      </c>
      <c r="P4319" s="4" t="n">
        <f aca="false">IF(M4319=O4319,1,0)</f>
        <v>1</v>
      </c>
      <c r="Q4319" s="2" t="n">
        <v>1</v>
      </c>
    </row>
    <row r="4320" customFormat="false" ht="12.8" hidden="false" customHeight="false" outlineLevel="0" collapsed="false">
      <c r="A4320" s="0" t="s">
        <v>5547</v>
      </c>
      <c r="B4320" s="0" t="s">
        <v>98</v>
      </c>
      <c r="C4320" s="0" t="s">
        <v>45</v>
      </c>
      <c r="D4320" s="0" t="s">
        <v>20</v>
      </c>
      <c r="E4320" s="0" t="s">
        <v>168</v>
      </c>
      <c r="G4320" s="0" t="n">
        <v>94144.15</v>
      </c>
      <c r="H4320" s="0" t="n">
        <v>1074</v>
      </c>
      <c r="I4320" s="0" t="n">
        <v>1013.34</v>
      </c>
      <c r="J4320" s="0" t="n">
        <v>8611.49</v>
      </c>
      <c r="K4320" s="0" t="n">
        <v>4320</v>
      </c>
      <c r="M4320" s="0" t="n">
        <v>109162.98</v>
      </c>
      <c r="N4320" s="0" t="s">
        <v>22</v>
      </c>
      <c r="O4320" s="1" t="n">
        <f aca="false">SUM(G4320:L4320)</f>
        <v>109162.98</v>
      </c>
      <c r="P4320" s="4" t="n">
        <f aca="false">IF(M4320=O4320,1,0)</f>
        <v>1</v>
      </c>
      <c r="Q4320" s="2" t="n">
        <v>1</v>
      </c>
    </row>
    <row r="4321" customFormat="false" ht="12.8" hidden="false" customHeight="false" outlineLevel="0" collapsed="false">
      <c r="A4321" s="0" t="s">
        <v>5547</v>
      </c>
      <c r="B4321" s="0" t="s">
        <v>2357</v>
      </c>
      <c r="C4321" s="0" t="s">
        <v>2358</v>
      </c>
      <c r="D4321" s="0" t="s">
        <v>20</v>
      </c>
      <c r="K4321" s="0" t="n">
        <v>1364.65</v>
      </c>
      <c r="L4321" s="0" t="n">
        <v>181.95</v>
      </c>
      <c r="M4321" s="0" t="n">
        <v>1546.6</v>
      </c>
      <c r="N4321" s="0" t="s">
        <v>22</v>
      </c>
      <c r="O4321" s="1" t="n">
        <f aca="false">SUM(G4321:L4321)</f>
        <v>1546.6</v>
      </c>
      <c r="P4321" s="4" t="n">
        <f aca="false">IF(M4321=O4321,1,0)</f>
        <v>1</v>
      </c>
      <c r="Q4321" s="2" t="n">
        <v>1</v>
      </c>
    </row>
    <row r="4322" customFormat="false" ht="12.8" hidden="false" customHeight="false" outlineLevel="0" collapsed="false">
      <c r="A4322" s="0" t="s">
        <v>5547</v>
      </c>
      <c r="B4322" s="0" t="s">
        <v>2360</v>
      </c>
      <c r="C4322" s="0" t="s">
        <v>293</v>
      </c>
      <c r="D4322" s="0" t="s">
        <v>20</v>
      </c>
      <c r="E4322" s="0" t="s">
        <v>405</v>
      </c>
      <c r="I4322" s="0" t="n">
        <v>152.31</v>
      </c>
      <c r="J4322" s="0" t="n">
        <v>2063.46</v>
      </c>
      <c r="M4322" s="0" t="n">
        <v>2215.77</v>
      </c>
      <c r="N4322" s="0" t="s">
        <v>22</v>
      </c>
      <c r="O4322" s="1" t="n">
        <f aca="false">SUM(G4322:L4322)</f>
        <v>2215.77</v>
      </c>
      <c r="P4322" s="4" t="n">
        <f aca="false">IF(M4322=O4322,1,0)</f>
        <v>1</v>
      </c>
      <c r="Q4322" s="2" t="n">
        <v>1</v>
      </c>
    </row>
    <row r="4323" customFormat="false" ht="12.8" hidden="false" customHeight="false" outlineLevel="0" collapsed="false">
      <c r="A4323" s="0" t="s">
        <v>5547</v>
      </c>
      <c r="B4323" s="0" t="s">
        <v>169</v>
      </c>
      <c r="C4323" s="0" t="s">
        <v>51</v>
      </c>
      <c r="D4323" s="0" t="s">
        <v>20</v>
      </c>
      <c r="E4323" s="0" t="s">
        <v>170</v>
      </c>
      <c r="H4323" s="0" t="n">
        <v>3000</v>
      </c>
      <c r="I4323" s="0" t="n">
        <v>1329.63</v>
      </c>
      <c r="J4323" s="0" t="n">
        <v>3373.93</v>
      </c>
      <c r="M4323" s="0" t="n">
        <v>7703.56</v>
      </c>
      <c r="N4323" s="0" t="s">
        <v>22</v>
      </c>
      <c r="O4323" s="1" t="n">
        <f aca="false">SUM(G4323:L4323)</f>
        <v>7703.56</v>
      </c>
      <c r="P4323" s="4" t="n">
        <f aca="false">IF(M4323=O4323,1,0)</f>
        <v>1</v>
      </c>
      <c r="Q4323" s="2" t="n">
        <v>1</v>
      </c>
    </row>
    <row r="4324" customFormat="false" ht="12.8" hidden="false" customHeight="false" outlineLevel="0" collapsed="false">
      <c r="A4324" s="0" t="s">
        <v>5547</v>
      </c>
      <c r="B4324" s="0" t="s">
        <v>1363</v>
      </c>
      <c r="C4324" s="0" t="s">
        <v>578</v>
      </c>
      <c r="D4324" s="0" t="s">
        <v>20</v>
      </c>
      <c r="E4324" s="0" t="s">
        <v>579</v>
      </c>
      <c r="I4324" s="0" t="n">
        <v>641.67</v>
      </c>
      <c r="J4324" s="0" t="n">
        <v>1248.69</v>
      </c>
      <c r="K4324" s="0" t="n">
        <v>3083.33</v>
      </c>
      <c r="M4324" s="0" t="n">
        <v>4973.69</v>
      </c>
      <c r="N4324" s="0" t="s">
        <v>22</v>
      </c>
      <c r="O4324" s="1" t="n">
        <f aca="false">SUM(G4324:L4324)</f>
        <v>4973.69</v>
      </c>
      <c r="P4324" s="4" t="n">
        <f aca="false">IF(M4324=O4324,1,0)</f>
        <v>1</v>
      </c>
      <c r="Q4324" s="2" t="n">
        <v>1</v>
      </c>
    </row>
    <row r="4325" customFormat="false" ht="12.8" hidden="false" customHeight="false" outlineLevel="0" collapsed="false">
      <c r="A4325" s="0" t="s">
        <v>5547</v>
      </c>
      <c r="B4325" s="0" t="s">
        <v>171</v>
      </c>
      <c r="C4325" s="0" t="s">
        <v>80</v>
      </c>
      <c r="D4325" s="0" t="s">
        <v>20</v>
      </c>
      <c r="E4325" s="0" t="s">
        <v>172</v>
      </c>
      <c r="H4325" s="0" t="n">
        <v>137204.6</v>
      </c>
      <c r="I4325" s="0" t="n">
        <v>4504.83</v>
      </c>
      <c r="J4325" s="0" t="n">
        <v>14430.16</v>
      </c>
      <c r="K4325" s="0" t="n">
        <v>4436.16</v>
      </c>
      <c r="L4325" s="0" t="n">
        <v>535.84</v>
      </c>
      <c r="M4325" s="0" t="n">
        <v>161111.59</v>
      </c>
      <c r="N4325" s="0" t="s">
        <v>22</v>
      </c>
      <c r="O4325" s="1" t="n">
        <f aca="false">SUM(G4325:L4325)</f>
        <v>161111.59</v>
      </c>
      <c r="P4325" s="4" t="n">
        <f aca="false">IF(M4325=O4325,1,0)</f>
        <v>1</v>
      </c>
      <c r="Q4325" s="2" t="n">
        <v>1</v>
      </c>
    </row>
    <row r="4326" customFormat="false" ht="12.8" hidden="false" customHeight="false" outlineLevel="0" collapsed="false">
      <c r="A4326" s="0" t="s">
        <v>5547</v>
      </c>
      <c r="B4326" s="0" t="s">
        <v>171</v>
      </c>
      <c r="C4326" s="0" t="s">
        <v>80</v>
      </c>
      <c r="D4326" s="0" t="s">
        <v>20</v>
      </c>
      <c r="E4326" s="0" t="s">
        <v>4166</v>
      </c>
      <c r="H4326" s="0" t="n">
        <v>1000</v>
      </c>
      <c r="M4326" s="0" t="n">
        <v>1000</v>
      </c>
      <c r="N4326" s="0" t="s">
        <v>22</v>
      </c>
      <c r="O4326" s="1" t="n">
        <f aca="false">SUM(G4326:L4326)</f>
        <v>1000</v>
      </c>
      <c r="P4326" s="4" t="n">
        <f aca="false">IF(M4326=O4326,1,0)</f>
        <v>1</v>
      </c>
      <c r="Q4326" s="2" t="n">
        <v>1</v>
      </c>
    </row>
    <row r="4327" customFormat="false" ht="12.8" hidden="false" customHeight="false" outlineLevel="0" collapsed="false">
      <c r="A4327" s="0" t="s">
        <v>5547</v>
      </c>
      <c r="B4327" s="0" t="s">
        <v>176</v>
      </c>
      <c r="C4327" s="0" t="s">
        <v>75</v>
      </c>
      <c r="D4327" s="0" t="s">
        <v>20</v>
      </c>
      <c r="E4327" s="0" t="s">
        <v>177</v>
      </c>
      <c r="K4327" s="0" t="n">
        <v>1000</v>
      </c>
      <c r="M4327" s="0" t="n">
        <v>1000</v>
      </c>
      <c r="N4327" s="0" t="s">
        <v>22</v>
      </c>
      <c r="O4327" s="1" t="n">
        <f aca="false">SUM(G4327:L4327)</f>
        <v>1000</v>
      </c>
      <c r="P4327" s="4" t="n">
        <f aca="false">IF(M4327=O4327,1,0)</f>
        <v>1</v>
      </c>
      <c r="Q4327" s="2" t="n">
        <v>1</v>
      </c>
    </row>
    <row r="4328" customFormat="false" ht="12.8" hidden="false" customHeight="false" outlineLevel="0" collapsed="false">
      <c r="A4328" s="0" t="s">
        <v>5547</v>
      </c>
      <c r="B4328" s="0" t="s">
        <v>5569</v>
      </c>
      <c r="C4328" s="0" t="s">
        <v>128</v>
      </c>
      <c r="D4328" s="0" t="s">
        <v>20</v>
      </c>
      <c r="E4328" s="0" t="s">
        <v>5570</v>
      </c>
      <c r="H4328" s="0" t="n">
        <v>1000</v>
      </c>
      <c r="M4328" s="0" t="n">
        <v>1000</v>
      </c>
      <c r="N4328" s="0" t="s">
        <v>22</v>
      </c>
      <c r="O4328" s="1" t="n">
        <f aca="false">SUM(G4328:L4328)</f>
        <v>1000</v>
      </c>
      <c r="P4328" s="4" t="n">
        <f aca="false">IF(M4328=O4328,1,0)</f>
        <v>1</v>
      </c>
      <c r="Q4328" s="2" t="n">
        <v>1</v>
      </c>
    </row>
    <row r="4329" customFormat="false" ht="12.8" hidden="false" customHeight="false" outlineLevel="0" collapsed="false">
      <c r="A4329" s="0" t="s">
        <v>5547</v>
      </c>
      <c r="B4329" s="0" t="s">
        <v>1119</v>
      </c>
      <c r="C4329" s="0" t="s">
        <v>75</v>
      </c>
      <c r="D4329" s="0" t="s">
        <v>20</v>
      </c>
      <c r="E4329" s="0" t="s">
        <v>203</v>
      </c>
      <c r="K4329" s="0" t="n">
        <v>1000</v>
      </c>
      <c r="M4329" s="0" t="n">
        <v>1000</v>
      </c>
      <c r="N4329" s="0" t="s">
        <v>22</v>
      </c>
      <c r="O4329" s="1" t="n">
        <f aca="false">SUM(G4329:L4329)</f>
        <v>1000</v>
      </c>
      <c r="P4329" s="4" t="n">
        <f aca="false">IF(M4329=O4329,1,0)</f>
        <v>1</v>
      </c>
      <c r="Q4329" s="2" t="n">
        <v>1</v>
      </c>
    </row>
    <row r="4330" customFormat="false" ht="12.8" hidden="false" customHeight="false" outlineLevel="0" collapsed="false">
      <c r="A4330" s="0" t="s">
        <v>5547</v>
      </c>
      <c r="B4330" s="0" t="s">
        <v>188</v>
      </c>
      <c r="C4330" s="0" t="s">
        <v>189</v>
      </c>
      <c r="D4330" s="0" t="s">
        <v>20</v>
      </c>
      <c r="E4330" s="0" t="s">
        <v>976</v>
      </c>
      <c r="H4330" s="0" t="n">
        <v>5820</v>
      </c>
      <c r="I4330" s="0" t="n">
        <v>508.53</v>
      </c>
      <c r="J4330" s="0" t="n">
        <v>550.58</v>
      </c>
      <c r="K4330" s="0" t="n">
        <v>900</v>
      </c>
      <c r="L4330" s="0" t="n">
        <v>180</v>
      </c>
      <c r="M4330" s="0" t="n">
        <v>7959.11</v>
      </c>
      <c r="N4330" s="0" t="s">
        <v>22</v>
      </c>
      <c r="O4330" s="1" t="n">
        <f aca="false">SUM(G4330:L4330)</f>
        <v>7959.11</v>
      </c>
      <c r="P4330" s="4" t="n">
        <f aca="false">IF(M4330=O4330,1,0)</f>
        <v>1</v>
      </c>
      <c r="Q4330" s="2" t="n">
        <v>1</v>
      </c>
    </row>
    <row r="4331" customFormat="false" ht="12.8" hidden="false" customHeight="false" outlineLevel="0" collapsed="false">
      <c r="A4331" s="0" t="s">
        <v>5547</v>
      </c>
      <c r="B4331" s="0" t="s">
        <v>2368</v>
      </c>
      <c r="C4331" s="0" t="s">
        <v>273</v>
      </c>
      <c r="D4331" s="0" t="s">
        <v>20</v>
      </c>
      <c r="E4331" s="0" t="s">
        <v>1455</v>
      </c>
      <c r="I4331" s="0" t="n">
        <v>250.61</v>
      </c>
      <c r="J4331" s="0" t="n">
        <v>636.51</v>
      </c>
      <c r="M4331" s="0" t="n">
        <v>887.12</v>
      </c>
      <c r="N4331" s="0" t="s">
        <v>22</v>
      </c>
      <c r="O4331" s="1" t="n">
        <f aca="false">SUM(G4331:L4331)</f>
        <v>887.12</v>
      </c>
      <c r="P4331" s="4" t="n">
        <f aca="false">IF(M4331=O4331,1,0)</f>
        <v>1</v>
      </c>
      <c r="Q4331" s="2" t="n">
        <v>1</v>
      </c>
    </row>
    <row r="4332" customFormat="false" ht="12.8" hidden="false" customHeight="false" outlineLevel="0" collapsed="false">
      <c r="A4332" s="0" t="s">
        <v>5547</v>
      </c>
      <c r="B4332" s="0" t="s">
        <v>5571</v>
      </c>
      <c r="C4332" s="0" t="s">
        <v>189</v>
      </c>
      <c r="D4332" s="0" t="s">
        <v>20</v>
      </c>
      <c r="E4332" s="0" t="s">
        <v>5572</v>
      </c>
      <c r="I4332" s="0" t="n">
        <v>1023.65</v>
      </c>
      <c r="J4332" s="0" t="n">
        <v>746</v>
      </c>
      <c r="K4332" s="0" t="n">
        <v>500</v>
      </c>
      <c r="M4332" s="0" t="n">
        <v>2269.65</v>
      </c>
      <c r="N4332" s="0" t="s">
        <v>22</v>
      </c>
      <c r="O4332" s="1" t="n">
        <f aca="false">SUM(G4332:L4332)</f>
        <v>2269.65</v>
      </c>
      <c r="P4332" s="4" t="n">
        <f aca="false">IF(M4332=O4332,1,0)</f>
        <v>1</v>
      </c>
      <c r="Q4332" s="2" t="n">
        <v>1</v>
      </c>
    </row>
    <row r="4333" customFormat="false" ht="12.8" hidden="false" customHeight="false" outlineLevel="0" collapsed="false">
      <c r="A4333" s="0" t="s">
        <v>5547</v>
      </c>
      <c r="B4333" s="0" t="s">
        <v>5573</v>
      </c>
      <c r="C4333" s="0" t="s">
        <v>414</v>
      </c>
      <c r="D4333" s="0" t="s">
        <v>20</v>
      </c>
      <c r="E4333" s="0" t="s">
        <v>5574</v>
      </c>
      <c r="H4333" s="0" t="n">
        <v>1500</v>
      </c>
      <c r="M4333" s="0" t="n">
        <v>1500</v>
      </c>
      <c r="N4333" s="0" t="s">
        <v>22</v>
      </c>
      <c r="O4333" s="1" t="n">
        <f aca="false">SUM(G4333:L4333)</f>
        <v>1500</v>
      </c>
      <c r="P4333" s="4" t="n">
        <f aca="false">IF(M4333=O4333,1,0)</f>
        <v>1</v>
      </c>
      <c r="Q4333" s="2" t="n">
        <v>1</v>
      </c>
    </row>
    <row r="4334" customFormat="false" ht="12.8" hidden="false" customHeight="false" outlineLevel="0" collapsed="false">
      <c r="A4334" s="0" t="s">
        <v>5547</v>
      </c>
      <c r="B4334" s="0" t="s">
        <v>199</v>
      </c>
      <c r="C4334" s="0" t="s">
        <v>200</v>
      </c>
      <c r="D4334" s="0" t="s">
        <v>20</v>
      </c>
      <c r="E4334" s="0" t="s">
        <v>5575</v>
      </c>
      <c r="H4334" s="0" t="n">
        <v>8250</v>
      </c>
      <c r="M4334" s="0" t="n">
        <v>8250</v>
      </c>
      <c r="N4334" s="0" t="s">
        <v>22</v>
      </c>
      <c r="O4334" s="1" t="n">
        <f aca="false">SUM(G4334:L4334)</f>
        <v>8250</v>
      </c>
      <c r="P4334" s="4" t="n">
        <f aca="false">IF(M4334=O4334,1,0)</f>
        <v>1</v>
      </c>
      <c r="Q4334" s="2" t="n">
        <v>1</v>
      </c>
    </row>
    <row r="4335" customFormat="false" ht="12.8" hidden="false" customHeight="false" outlineLevel="0" collapsed="false">
      <c r="A4335" s="0" t="s">
        <v>5547</v>
      </c>
      <c r="B4335" s="0" t="s">
        <v>1369</v>
      </c>
      <c r="C4335" s="0" t="s">
        <v>60</v>
      </c>
      <c r="D4335" s="0" t="s">
        <v>20</v>
      </c>
      <c r="E4335" s="0" t="s">
        <v>120</v>
      </c>
      <c r="G4335" s="0" t="n">
        <v>4000</v>
      </c>
      <c r="M4335" s="0" t="n">
        <v>4000</v>
      </c>
      <c r="N4335" s="0" t="s">
        <v>22</v>
      </c>
      <c r="O4335" s="1" t="n">
        <f aca="false">SUM(G4335:L4335)</f>
        <v>4000</v>
      </c>
      <c r="P4335" s="4" t="n">
        <f aca="false">IF(M4335=O4335,1,0)</f>
        <v>1</v>
      </c>
      <c r="Q4335" s="2" t="n">
        <v>1</v>
      </c>
    </row>
    <row r="4336" customFormat="false" ht="12.8" hidden="false" customHeight="false" outlineLevel="0" collapsed="false">
      <c r="A4336" s="0" t="s">
        <v>5547</v>
      </c>
      <c r="B4336" s="0" t="s">
        <v>1369</v>
      </c>
      <c r="C4336" s="0" t="s">
        <v>60</v>
      </c>
      <c r="D4336" s="0" t="s">
        <v>20</v>
      </c>
      <c r="E4336" s="0" t="s">
        <v>5196</v>
      </c>
      <c r="G4336" s="0" t="n">
        <v>54000</v>
      </c>
      <c r="K4336" s="0" t="n">
        <v>6844.05</v>
      </c>
      <c r="M4336" s="0" t="n">
        <v>60844.05</v>
      </c>
      <c r="N4336" s="0" t="s">
        <v>22</v>
      </c>
      <c r="O4336" s="1" t="n">
        <f aca="false">SUM(G4336:L4336)</f>
        <v>60844.05</v>
      </c>
      <c r="P4336" s="4" t="n">
        <f aca="false">IF(M4336=O4336,1,0)</f>
        <v>1</v>
      </c>
      <c r="Q4336" s="2" t="n">
        <v>1</v>
      </c>
    </row>
    <row r="4337" customFormat="false" ht="12.8" hidden="false" customHeight="false" outlineLevel="0" collapsed="false">
      <c r="A4337" s="0" t="s">
        <v>5547</v>
      </c>
      <c r="B4337" s="0" t="s">
        <v>5576</v>
      </c>
      <c r="C4337" s="0" t="s">
        <v>5577</v>
      </c>
      <c r="D4337" s="0" t="s">
        <v>20</v>
      </c>
      <c r="E4337" s="0" t="s">
        <v>5578</v>
      </c>
      <c r="H4337" s="0" t="n">
        <v>2000</v>
      </c>
      <c r="M4337" s="0" t="n">
        <v>2000</v>
      </c>
      <c r="N4337" s="0" t="s">
        <v>22</v>
      </c>
      <c r="O4337" s="1" t="n">
        <f aca="false">SUM(G4337:L4337)</f>
        <v>2000</v>
      </c>
      <c r="P4337" s="4" t="n">
        <f aca="false">IF(M4337=O4337,1,0)</f>
        <v>1</v>
      </c>
      <c r="Q4337" s="2" t="n">
        <v>1</v>
      </c>
    </row>
    <row r="4338" customFormat="false" ht="12.8" hidden="false" customHeight="false" outlineLevel="0" collapsed="false">
      <c r="A4338" s="0" t="s">
        <v>5547</v>
      </c>
      <c r="B4338" s="0" t="s">
        <v>3031</v>
      </c>
      <c r="C4338" s="0" t="s">
        <v>5579</v>
      </c>
      <c r="D4338" s="0" t="s">
        <v>20</v>
      </c>
      <c r="E4338" s="0" t="s">
        <v>1326</v>
      </c>
      <c r="H4338" s="0" t="n">
        <v>500</v>
      </c>
      <c r="M4338" s="0" t="n">
        <v>500</v>
      </c>
      <c r="N4338" s="0" t="s">
        <v>22</v>
      </c>
      <c r="O4338" s="1" t="n">
        <f aca="false">SUM(G4338:L4338)</f>
        <v>500</v>
      </c>
      <c r="P4338" s="4" t="n">
        <f aca="false">IF(M4338=O4338,1,0)</f>
        <v>1</v>
      </c>
      <c r="Q4338" s="2" t="n">
        <v>1</v>
      </c>
    </row>
    <row r="4339" customFormat="false" ht="12.8" hidden="false" customHeight="false" outlineLevel="0" collapsed="false">
      <c r="A4339" s="0" t="s">
        <v>5547</v>
      </c>
      <c r="B4339" s="0" t="s">
        <v>246</v>
      </c>
      <c r="C4339" s="0" t="s">
        <v>128</v>
      </c>
      <c r="D4339" s="0" t="s">
        <v>20</v>
      </c>
      <c r="E4339" s="0" t="s">
        <v>247</v>
      </c>
      <c r="H4339" s="0" t="n">
        <v>9072</v>
      </c>
      <c r="M4339" s="0" t="n">
        <v>9072</v>
      </c>
      <c r="N4339" s="0" t="s">
        <v>22</v>
      </c>
      <c r="O4339" s="1" t="n">
        <f aca="false">SUM(G4339:L4339)</f>
        <v>9072</v>
      </c>
      <c r="P4339" s="4" t="n">
        <f aca="false">IF(M4339=O4339,1,0)</f>
        <v>1</v>
      </c>
      <c r="Q4339" s="2" t="n">
        <v>1</v>
      </c>
    </row>
    <row r="4340" customFormat="false" ht="12.8" hidden="false" customHeight="false" outlineLevel="0" collapsed="false">
      <c r="A4340" s="0" t="s">
        <v>5547</v>
      </c>
      <c r="B4340" s="0" t="s">
        <v>246</v>
      </c>
      <c r="C4340" s="0" t="s">
        <v>128</v>
      </c>
      <c r="D4340" s="0" t="s">
        <v>20</v>
      </c>
      <c r="E4340" s="0" t="s">
        <v>247</v>
      </c>
      <c r="H4340" s="0" t="n">
        <v>5000</v>
      </c>
      <c r="M4340" s="0" t="n">
        <v>5000</v>
      </c>
      <c r="N4340" s="0" t="s">
        <v>22</v>
      </c>
      <c r="O4340" s="1" t="n">
        <f aca="false">SUM(G4340:L4340)</f>
        <v>5000</v>
      </c>
      <c r="P4340" s="4" t="n">
        <f aca="false">IF(M4340=O4340,1,0)</f>
        <v>1</v>
      </c>
      <c r="Q4340" s="2" t="n">
        <v>1</v>
      </c>
    </row>
    <row r="4341" customFormat="false" ht="12.8" hidden="false" customHeight="false" outlineLevel="0" collapsed="false">
      <c r="A4341" s="0" t="s">
        <v>5547</v>
      </c>
      <c r="B4341" s="0" t="s">
        <v>242</v>
      </c>
      <c r="C4341" s="0" t="s">
        <v>42</v>
      </c>
      <c r="D4341" s="0" t="s">
        <v>20</v>
      </c>
      <c r="E4341" s="0" t="s">
        <v>5580</v>
      </c>
      <c r="H4341" s="0" t="n">
        <v>50000</v>
      </c>
      <c r="M4341" s="0" t="n">
        <v>50000</v>
      </c>
      <c r="N4341" s="0" t="s">
        <v>22</v>
      </c>
      <c r="O4341" s="1" t="n">
        <f aca="false">SUM(G4341:L4341)</f>
        <v>50000</v>
      </c>
      <c r="P4341" s="4" t="n">
        <f aca="false">IF(M4341=O4341,1,0)</f>
        <v>1</v>
      </c>
      <c r="Q4341" s="2" t="n">
        <v>1</v>
      </c>
    </row>
    <row r="4342" customFormat="false" ht="12.8" hidden="false" customHeight="false" outlineLevel="0" collapsed="false">
      <c r="A4342" s="0" t="s">
        <v>5547</v>
      </c>
      <c r="B4342" s="0" t="s">
        <v>5581</v>
      </c>
      <c r="C4342" s="0" t="s">
        <v>75</v>
      </c>
      <c r="D4342" s="0" t="s">
        <v>20</v>
      </c>
      <c r="E4342" s="0" t="s">
        <v>5582</v>
      </c>
      <c r="H4342" s="0" t="n">
        <v>4320</v>
      </c>
      <c r="M4342" s="0" t="n">
        <v>4320</v>
      </c>
      <c r="N4342" s="0" t="s">
        <v>22</v>
      </c>
      <c r="O4342" s="1" t="n">
        <f aca="false">SUM(G4342:L4342)</f>
        <v>4320</v>
      </c>
      <c r="P4342" s="4" t="n">
        <f aca="false">IF(M4342=O4342,1,0)</f>
        <v>1</v>
      </c>
      <c r="Q4342" s="2" t="n">
        <v>1</v>
      </c>
    </row>
    <row r="4343" customFormat="false" ht="12.8" hidden="false" customHeight="false" outlineLevel="0" collapsed="false">
      <c r="A4343" s="0" t="s">
        <v>5547</v>
      </c>
      <c r="B4343" s="0" t="s">
        <v>4636</v>
      </c>
      <c r="C4343" s="0" t="s">
        <v>128</v>
      </c>
      <c r="D4343" s="0" t="s">
        <v>20</v>
      </c>
      <c r="E4343" s="0" t="s">
        <v>257</v>
      </c>
      <c r="H4343" s="0" t="n">
        <v>31050</v>
      </c>
      <c r="M4343" s="0" t="n">
        <v>31050</v>
      </c>
      <c r="N4343" s="0" t="s">
        <v>22</v>
      </c>
      <c r="O4343" s="1" t="n">
        <f aca="false">SUM(G4343:L4343)</f>
        <v>31050</v>
      </c>
      <c r="P4343" s="4" t="n">
        <f aca="false">IF(M4343=O4343,1,0)</f>
        <v>1</v>
      </c>
      <c r="Q4343" s="2" t="n">
        <v>1</v>
      </c>
    </row>
    <row r="4344" customFormat="false" ht="12.8" hidden="false" customHeight="false" outlineLevel="0" collapsed="false">
      <c r="A4344" s="0" t="s">
        <v>5547</v>
      </c>
      <c r="B4344" s="0" t="s">
        <v>3652</v>
      </c>
      <c r="C4344" s="0" t="s">
        <v>2397</v>
      </c>
      <c r="D4344" s="0" t="s">
        <v>20</v>
      </c>
      <c r="E4344" s="0" t="s">
        <v>2398</v>
      </c>
      <c r="H4344" s="0" t="n">
        <v>4000</v>
      </c>
      <c r="M4344" s="0" t="n">
        <v>4000</v>
      </c>
      <c r="N4344" s="0" t="s">
        <v>22</v>
      </c>
      <c r="O4344" s="1" t="n">
        <f aca="false">SUM(G4344:L4344)</f>
        <v>4000</v>
      </c>
      <c r="P4344" s="4" t="n">
        <f aca="false">IF(M4344=O4344,1,0)</f>
        <v>1</v>
      </c>
      <c r="Q4344" s="2" t="n">
        <v>1</v>
      </c>
    </row>
    <row r="4345" customFormat="false" ht="12.8" hidden="false" customHeight="false" outlineLevel="0" collapsed="false">
      <c r="A4345" s="0" t="s">
        <v>5547</v>
      </c>
      <c r="B4345" s="0" t="s">
        <v>2408</v>
      </c>
      <c r="C4345" s="0" t="s">
        <v>42</v>
      </c>
      <c r="D4345" s="0" t="s">
        <v>20</v>
      </c>
      <c r="E4345" s="0" t="s">
        <v>1139</v>
      </c>
      <c r="H4345" s="0" t="n">
        <v>6307.2</v>
      </c>
      <c r="M4345" s="0" t="n">
        <v>6307.2</v>
      </c>
      <c r="N4345" s="0" t="s">
        <v>22</v>
      </c>
      <c r="O4345" s="1" t="n">
        <f aca="false">SUM(G4345:L4345)</f>
        <v>6307.2</v>
      </c>
      <c r="P4345" s="4" t="n">
        <f aca="false">IF(M4345=O4345,1,0)</f>
        <v>1</v>
      </c>
      <c r="Q4345" s="2" t="n">
        <v>1</v>
      </c>
    </row>
    <row r="4346" customFormat="false" ht="12.8" hidden="false" customHeight="false" outlineLevel="0" collapsed="false">
      <c r="A4346" s="0" t="s">
        <v>5547</v>
      </c>
      <c r="B4346" s="0" t="s">
        <v>5583</v>
      </c>
      <c r="C4346" s="0" t="s">
        <v>128</v>
      </c>
      <c r="D4346" s="0" t="s">
        <v>20</v>
      </c>
      <c r="E4346" s="0" t="s">
        <v>153</v>
      </c>
      <c r="H4346" s="0" t="n">
        <v>59436</v>
      </c>
      <c r="M4346" s="0" t="n">
        <v>59436</v>
      </c>
      <c r="N4346" s="0" t="s">
        <v>22</v>
      </c>
      <c r="O4346" s="1" t="n">
        <f aca="false">SUM(G4346:L4346)</f>
        <v>59436</v>
      </c>
      <c r="P4346" s="4" t="n">
        <f aca="false">IF(M4346=O4346,1,0)</f>
        <v>1</v>
      </c>
      <c r="Q4346" s="2" t="n">
        <v>1</v>
      </c>
    </row>
    <row r="4347" customFormat="false" ht="12.8" hidden="false" customHeight="false" outlineLevel="0" collapsed="false">
      <c r="A4347" s="0" t="s">
        <v>5547</v>
      </c>
      <c r="B4347" s="0" t="s">
        <v>310</v>
      </c>
      <c r="C4347" s="0" t="s">
        <v>75</v>
      </c>
      <c r="D4347" s="0" t="s">
        <v>20</v>
      </c>
      <c r="E4347" s="0" t="s">
        <v>311</v>
      </c>
      <c r="H4347" s="0" t="n">
        <v>20480</v>
      </c>
      <c r="I4347" s="0" t="n">
        <v>4473.95</v>
      </c>
      <c r="J4347" s="0" t="n">
        <v>4012.03</v>
      </c>
      <c r="K4347" s="0" t="n">
        <v>3000</v>
      </c>
      <c r="M4347" s="0" t="n">
        <v>31965.98</v>
      </c>
      <c r="N4347" s="0" t="s">
        <v>22</v>
      </c>
      <c r="O4347" s="1" t="n">
        <f aca="false">SUM(G4347:L4347)</f>
        <v>31965.98</v>
      </c>
      <c r="P4347" s="4" t="n">
        <f aca="false">IF(M4347=O4347,1,0)</f>
        <v>1</v>
      </c>
      <c r="Q4347" s="2" t="n">
        <v>1</v>
      </c>
    </row>
    <row r="4348" customFormat="false" ht="12.8" hidden="false" customHeight="false" outlineLevel="0" collapsed="false">
      <c r="A4348" s="0" t="s">
        <v>5547</v>
      </c>
      <c r="B4348" s="0" t="s">
        <v>2424</v>
      </c>
      <c r="C4348" s="0" t="s">
        <v>75</v>
      </c>
      <c r="D4348" s="0" t="s">
        <v>20</v>
      </c>
      <c r="E4348" s="0" t="s">
        <v>507</v>
      </c>
      <c r="I4348" s="0" t="n">
        <v>372.89</v>
      </c>
      <c r="M4348" s="0" t="n">
        <v>372.89</v>
      </c>
      <c r="N4348" s="0" t="s">
        <v>22</v>
      </c>
      <c r="O4348" s="1" t="n">
        <f aca="false">SUM(G4348:L4348)</f>
        <v>372.89</v>
      </c>
      <c r="P4348" s="4" t="n">
        <f aca="false">IF(M4348=O4348,1,0)</f>
        <v>1</v>
      </c>
      <c r="Q4348" s="2" t="n">
        <v>1</v>
      </c>
    </row>
    <row r="4349" customFormat="false" ht="12.8" hidden="false" customHeight="false" outlineLevel="0" collapsed="false">
      <c r="A4349" s="0" t="s">
        <v>5547</v>
      </c>
      <c r="B4349" s="0" t="s">
        <v>5584</v>
      </c>
      <c r="C4349" s="0" t="s">
        <v>51</v>
      </c>
      <c r="D4349" s="0" t="s">
        <v>20</v>
      </c>
      <c r="E4349" s="0" t="s">
        <v>5585</v>
      </c>
      <c r="H4349" s="0" t="n">
        <v>500</v>
      </c>
      <c r="M4349" s="0" t="n">
        <v>500</v>
      </c>
      <c r="N4349" s="0" t="s">
        <v>22</v>
      </c>
      <c r="O4349" s="1" t="n">
        <f aca="false">SUM(G4349:L4349)</f>
        <v>500</v>
      </c>
      <c r="P4349" s="4" t="n">
        <f aca="false">IF(M4349=O4349,1,0)</f>
        <v>1</v>
      </c>
      <c r="Q4349" s="2" t="n">
        <v>1</v>
      </c>
    </row>
    <row r="4350" customFormat="false" ht="12.8" hidden="false" customHeight="false" outlineLevel="0" collapsed="false">
      <c r="A4350" s="0" t="s">
        <v>5547</v>
      </c>
      <c r="B4350" s="0" t="s">
        <v>5586</v>
      </c>
      <c r="C4350" s="0" t="s">
        <v>128</v>
      </c>
      <c r="D4350" s="0" t="s">
        <v>20</v>
      </c>
      <c r="E4350" s="0" t="s">
        <v>5587</v>
      </c>
      <c r="H4350" s="0" t="n">
        <v>1000</v>
      </c>
      <c r="M4350" s="0" t="n">
        <v>1000</v>
      </c>
      <c r="N4350" s="0" t="s">
        <v>22</v>
      </c>
      <c r="O4350" s="1" t="n">
        <f aca="false">SUM(G4350:L4350)</f>
        <v>1000</v>
      </c>
      <c r="P4350" s="4" t="n">
        <f aca="false">IF(M4350=O4350,1,0)</f>
        <v>1</v>
      </c>
      <c r="Q4350" s="2" t="n">
        <v>1</v>
      </c>
    </row>
    <row r="4351" customFormat="false" ht="12.8" hidden="false" customHeight="false" outlineLevel="0" collapsed="false">
      <c r="A4351" s="0" t="s">
        <v>5547</v>
      </c>
      <c r="B4351" s="0" t="s">
        <v>5588</v>
      </c>
      <c r="C4351" s="0" t="s">
        <v>128</v>
      </c>
      <c r="D4351" s="0" t="s">
        <v>20</v>
      </c>
      <c r="E4351" s="0" t="s">
        <v>5589</v>
      </c>
      <c r="H4351" s="0" t="n">
        <v>50000</v>
      </c>
      <c r="M4351" s="0" t="n">
        <v>50000</v>
      </c>
      <c r="N4351" s="0" t="s">
        <v>22</v>
      </c>
      <c r="O4351" s="1" t="n">
        <f aca="false">SUM(G4351:L4351)</f>
        <v>50000</v>
      </c>
      <c r="P4351" s="4" t="n">
        <f aca="false">IF(M4351=O4351,1,0)</f>
        <v>1</v>
      </c>
      <c r="Q4351" s="2" t="n">
        <v>1</v>
      </c>
    </row>
    <row r="4352" customFormat="false" ht="12.8" hidden="false" customHeight="false" outlineLevel="0" collapsed="false">
      <c r="A4352" s="0" t="s">
        <v>5547</v>
      </c>
      <c r="B4352" s="0" t="s">
        <v>5590</v>
      </c>
      <c r="C4352" s="0" t="s">
        <v>36</v>
      </c>
      <c r="D4352" s="0" t="s">
        <v>20</v>
      </c>
      <c r="E4352" s="0" t="s">
        <v>5591</v>
      </c>
      <c r="G4352" s="0" t="n">
        <v>60000</v>
      </c>
      <c r="M4352" s="0" t="n">
        <v>60000</v>
      </c>
      <c r="N4352" s="0" t="s">
        <v>22</v>
      </c>
      <c r="O4352" s="1" t="n">
        <f aca="false">SUM(G4352:L4352)</f>
        <v>60000</v>
      </c>
      <c r="P4352" s="4" t="n">
        <f aca="false">IF(M4352=O4352,1,0)</f>
        <v>1</v>
      </c>
      <c r="Q4352" s="2" t="n">
        <v>1</v>
      </c>
    </row>
    <row r="4353" customFormat="false" ht="12.8" hidden="false" customHeight="false" outlineLevel="0" collapsed="false">
      <c r="A4353" s="0" t="s">
        <v>5547</v>
      </c>
      <c r="B4353" s="0" t="s">
        <v>2439</v>
      </c>
      <c r="C4353" s="0" t="s">
        <v>75</v>
      </c>
      <c r="D4353" s="0" t="s">
        <v>20</v>
      </c>
      <c r="E4353" s="0" t="s">
        <v>2440</v>
      </c>
      <c r="H4353" s="0" t="n">
        <v>30000</v>
      </c>
      <c r="M4353" s="0" t="n">
        <v>30000</v>
      </c>
      <c r="N4353" s="0" t="s">
        <v>22</v>
      </c>
      <c r="O4353" s="1" t="n">
        <f aca="false">SUM(G4353:L4353)</f>
        <v>30000</v>
      </c>
      <c r="P4353" s="4" t="n">
        <f aca="false">IF(M4353=O4353,1,0)</f>
        <v>1</v>
      </c>
      <c r="Q4353" s="2" t="n">
        <v>1</v>
      </c>
    </row>
    <row r="4354" customFormat="false" ht="12.8" hidden="false" customHeight="false" outlineLevel="0" collapsed="false">
      <c r="A4354" s="0" t="s">
        <v>5547</v>
      </c>
      <c r="B4354" s="0" t="s">
        <v>332</v>
      </c>
      <c r="C4354" s="0" t="s">
        <v>42</v>
      </c>
      <c r="D4354" s="0" t="s">
        <v>20</v>
      </c>
      <c r="E4354" s="0" t="s">
        <v>5592</v>
      </c>
      <c r="G4354" s="0" t="n">
        <v>50000</v>
      </c>
      <c r="H4354" s="0" t="n">
        <v>35223.55</v>
      </c>
      <c r="M4354" s="0" t="n">
        <v>85223.55</v>
      </c>
      <c r="N4354" s="0" t="s">
        <v>22</v>
      </c>
      <c r="O4354" s="1" t="n">
        <f aca="false">SUM(G4354:L4354)</f>
        <v>85223.55</v>
      </c>
      <c r="P4354" s="4" t="n">
        <f aca="false">IF(M4354=O4354,1,0)</f>
        <v>1</v>
      </c>
      <c r="Q4354" s="2" t="n">
        <v>1</v>
      </c>
    </row>
    <row r="4355" customFormat="false" ht="12.8" hidden="false" customHeight="false" outlineLevel="0" collapsed="false">
      <c r="A4355" s="0" t="s">
        <v>5547</v>
      </c>
      <c r="B4355" s="0" t="s">
        <v>336</v>
      </c>
      <c r="C4355" s="0" t="s">
        <v>75</v>
      </c>
      <c r="D4355" s="0" t="s">
        <v>20</v>
      </c>
      <c r="E4355" s="0" t="s">
        <v>337</v>
      </c>
      <c r="G4355" s="0" t="n">
        <v>40000</v>
      </c>
      <c r="H4355" s="0" t="n">
        <v>26210</v>
      </c>
      <c r="J4355" s="0" t="n">
        <v>5325.15</v>
      </c>
      <c r="M4355" s="0" t="n">
        <v>71535.15</v>
      </c>
      <c r="N4355" s="0" t="s">
        <v>22</v>
      </c>
      <c r="O4355" s="1" t="n">
        <f aca="false">SUM(G4355:L4355)</f>
        <v>71535.15</v>
      </c>
      <c r="P4355" s="4" t="n">
        <f aca="false">IF(M4355=O4355,1,0)</f>
        <v>1</v>
      </c>
      <c r="Q4355" s="2" t="n">
        <v>1</v>
      </c>
    </row>
    <row r="4356" customFormat="false" ht="12.8" hidden="false" customHeight="false" outlineLevel="0" collapsed="false">
      <c r="A4356" s="0" t="s">
        <v>5547</v>
      </c>
      <c r="B4356" s="0" t="s">
        <v>338</v>
      </c>
      <c r="C4356" s="0" t="s">
        <v>42</v>
      </c>
      <c r="D4356" s="0" t="s">
        <v>20</v>
      </c>
      <c r="E4356" s="0" t="s">
        <v>339</v>
      </c>
      <c r="G4356" s="0" t="n">
        <v>10800</v>
      </c>
      <c r="H4356" s="0" t="n">
        <v>19294.44</v>
      </c>
      <c r="I4356" s="0" t="n">
        <v>5147.26</v>
      </c>
      <c r="J4356" s="0" t="n">
        <v>13213.15</v>
      </c>
      <c r="K4356" s="0" t="n">
        <v>833.33</v>
      </c>
      <c r="M4356" s="0" t="n">
        <v>49288.18</v>
      </c>
      <c r="N4356" s="0" t="s">
        <v>22</v>
      </c>
      <c r="O4356" s="1" t="n">
        <f aca="false">SUM(G4356:L4356)</f>
        <v>49288.18</v>
      </c>
      <c r="P4356" s="4" t="n">
        <f aca="false">IF(M4356=O4356,1,0)</f>
        <v>1</v>
      </c>
      <c r="Q4356" s="2" t="n">
        <v>1</v>
      </c>
    </row>
    <row r="4357" customFormat="false" ht="12.8" hidden="false" customHeight="false" outlineLevel="0" collapsed="false">
      <c r="A4357" s="0" t="s">
        <v>5547</v>
      </c>
      <c r="B4357" s="0" t="s">
        <v>338</v>
      </c>
      <c r="C4357" s="0" t="s">
        <v>42</v>
      </c>
      <c r="D4357" s="0" t="s">
        <v>20</v>
      </c>
      <c r="E4357" s="0" t="s">
        <v>715</v>
      </c>
      <c r="I4357" s="0" t="n">
        <v>478.3</v>
      </c>
      <c r="J4357" s="0" t="n">
        <v>956.6</v>
      </c>
      <c r="M4357" s="0" t="n">
        <v>1434.9</v>
      </c>
      <c r="N4357" s="0" t="s">
        <v>22</v>
      </c>
      <c r="O4357" s="1" t="n">
        <f aca="false">SUM(G4357:L4357)</f>
        <v>1434.9</v>
      </c>
      <c r="P4357" s="4" t="n">
        <f aca="false">IF(M4357=O4357,1,0)</f>
        <v>1</v>
      </c>
      <c r="Q4357" s="2" t="n">
        <v>1</v>
      </c>
    </row>
    <row r="4358" customFormat="false" ht="12.8" hidden="false" customHeight="false" outlineLevel="0" collapsed="false">
      <c r="A4358" s="0" t="s">
        <v>5547</v>
      </c>
      <c r="B4358" s="0" t="s">
        <v>340</v>
      </c>
      <c r="C4358" s="0" t="s">
        <v>75</v>
      </c>
      <c r="D4358" s="0" t="s">
        <v>20</v>
      </c>
      <c r="E4358" s="0" t="s">
        <v>182</v>
      </c>
      <c r="H4358" s="0" t="n">
        <v>28069.84</v>
      </c>
      <c r="I4358" s="0" t="n">
        <v>10480</v>
      </c>
      <c r="J4358" s="0" t="n">
        <v>2279.3</v>
      </c>
      <c r="K4358" s="0" t="n">
        <v>3000</v>
      </c>
      <c r="M4358" s="0" t="n">
        <v>43829.14</v>
      </c>
      <c r="N4358" s="0" t="s">
        <v>22</v>
      </c>
      <c r="O4358" s="1" t="n">
        <f aca="false">SUM(G4358:L4358)</f>
        <v>43829.14</v>
      </c>
      <c r="P4358" s="4" t="n">
        <f aca="false">IF(M4358=O4358,1,0)</f>
        <v>1</v>
      </c>
      <c r="Q4358" s="2" t="n">
        <v>1</v>
      </c>
    </row>
    <row r="4359" customFormat="false" ht="12.8" hidden="false" customHeight="false" outlineLevel="0" collapsed="false">
      <c r="A4359" s="0" t="s">
        <v>5547</v>
      </c>
      <c r="B4359" s="0" t="s">
        <v>340</v>
      </c>
      <c r="C4359" s="0" t="s">
        <v>75</v>
      </c>
      <c r="D4359" s="0" t="s">
        <v>20</v>
      </c>
      <c r="E4359" s="0" t="s">
        <v>2841</v>
      </c>
      <c r="H4359" s="0" t="n">
        <v>9180</v>
      </c>
      <c r="M4359" s="0" t="n">
        <v>9180</v>
      </c>
      <c r="N4359" s="0" t="s">
        <v>22</v>
      </c>
      <c r="O4359" s="1" t="n">
        <f aca="false">SUM(G4359:L4359)</f>
        <v>9180</v>
      </c>
      <c r="P4359" s="4" t="n">
        <f aca="false">IF(M4359=O4359,1,0)</f>
        <v>1</v>
      </c>
      <c r="Q4359" s="2" t="n">
        <v>1</v>
      </c>
    </row>
    <row r="4360" customFormat="false" ht="12.8" hidden="false" customHeight="false" outlineLevel="0" collapsed="false">
      <c r="A4360" s="0" t="s">
        <v>5547</v>
      </c>
      <c r="B4360" s="0" t="s">
        <v>340</v>
      </c>
      <c r="C4360" s="0" t="s">
        <v>75</v>
      </c>
      <c r="D4360" s="0" t="s">
        <v>20</v>
      </c>
      <c r="E4360" s="0" t="s">
        <v>2841</v>
      </c>
      <c r="K4360" s="0" t="n">
        <v>750</v>
      </c>
      <c r="M4360" s="0" t="n">
        <v>750</v>
      </c>
      <c r="N4360" s="0" t="s">
        <v>22</v>
      </c>
      <c r="O4360" s="1" t="n">
        <f aca="false">SUM(G4360:L4360)</f>
        <v>750</v>
      </c>
      <c r="P4360" s="4" t="n">
        <f aca="false">IF(M4360=O4360,1,0)</f>
        <v>1</v>
      </c>
      <c r="Q4360" s="2" t="n">
        <v>1</v>
      </c>
    </row>
    <row r="4361" customFormat="false" ht="12.8" hidden="false" customHeight="false" outlineLevel="0" collapsed="false">
      <c r="A4361" s="0" t="s">
        <v>5547</v>
      </c>
      <c r="B4361" s="0" t="s">
        <v>341</v>
      </c>
      <c r="C4361" s="0" t="s">
        <v>85</v>
      </c>
      <c r="D4361" s="0" t="s">
        <v>20</v>
      </c>
      <c r="E4361" s="0" t="s">
        <v>342</v>
      </c>
      <c r="G4361" s="0" t="n">
        <v>139206.3</v>
      </c>
      <c r="M4361" s="0" t="n">
        <v>139206.3</v>
      </c>
      <c r="N4361" s="0" t="s">
        <v>22</v>
      </c>
      <c r="O4361" s="1" t="n">
        <f aca="false">SUM(G4361:L4361)</f>
        <v>139206.3</v>
      </c>
      <c r="P4361" s="4" t="n">
        <f aca="false">IF(M4361=O4361,1,0)</f>
        <v>1</v>
      </c>
      <c r="Q4361" s="2" t="n">
        <v>1</v>
      </c>
    </row>
    <row r="4362" customFormat="false" ht="12.8" hidden="false" customHeight="false" outlineLevel="0" collapsed="false">
      <c r="A4362" s="0" t="s">
        <v>5547</v>
      </c>
      <c r="B4362" s="0" t="s">
        <v>345</v>
      </c>
      <c r="C4362" s="0" t="s">
        <v>380</v>
      </c>
      <c r="D4362" s="0" t="s">
        <v>20</v>
      </c>
      <c r="E4362" s="0" t="s">
        <v>381</v>
      </c>
      <c r="H4362" s="0" t="n">
        <v>3000</v>
      </c>
      <c r="M4362" s="0" t="n">
        <v>3000</v>
      </c>
      <c r="N4362" s="0" t="s">
        <v>22</v>
      </c>
      <c r="O4362" s="1" t="n">
        <f aca="false">SUM(G4362:L4362)</f>
        <v>3000</v>
      </c>
      <c r="P4362" s="4" t="n">
        <f aca="false">IF(M4362=O4362,1,0)</f>
        <v>1</v>
      </c>
      <c r="Q4362" s="2" t="n">
        <v>1</v>
      </c>
    </row>
    <row r="4363" customFormat="false" ht="12.8" hidden="false" customHeight="false" outlineLevel="0" collapsed="false">
      <c r="A4363" s="0" t="s">
        <v>5547</v>
      </c>
      <c r="B4363" s="0" t="s">
        <v>5593</v>
      </c>
      <c r="C4363" s="0" t="s">
        <v>85</v>
      </c>
      <c r="D4363" s="0" t="s">
        <v>20</v>
      </c>
      <c r="E4363" s="0" t="s">
        <v>5594</v>
      </c>
      <c r="G4363" s="0" t="n">
        <v>343320.53</v>
      </c>
      <c r="K4363" s="0" t="n">
        <v>1221.89</v>
      </c>
      <c r="L4363" s="0" t="n">
        <v>2511.84</v>
      </c>
      <c r="M4363" s="0" t="n">
        <v>347054.26</v>
      </c>
      <c r="N4363" s="0" t="s">
        <v>22</v>
      </c>
      <c r="O4363" s="1" t="n">
        <f aca="false">SUM(G4363:L4363)</f>
        <v>347054.26</v>
      </c>
      <c r="P4363" s="4" t="n">
        <f aca="false">IF(M4363=O4363,1,0)</f>
        <v>1</v>
      </c>
      <c r="Q4363" s="2" t="n">
        <v>1</v>
      </c>
    </row>
    <row r="4364" customFormat="false" ht="12.8" hidden="false" customHeight="false" outlineLevel="0" collapsed="false">
      <c r="A4364" s="0" t="s">
        <v>5547</v>
      </c>
      <c r="B4364" s="0" t="s">
        <v>5595</v>
      </c>
      <c r="C4364" s="0" t="s">
        <v>42</v>
      </c>
      <c r="D4364" s="0" t="s">
        <v>20</v>
      </c>
      <c r="E4364" s="0" t="s">
        <v>5596</v>
      </c>
      <c r="H4364" s="0" t="n">
        <v>500</v>
      </c>
      <c r="M4364" s="0" t="n">
        <v>500</v>
      </c>
      <c r="N4364" s="0" t="s">
        <v>22</v>
      </c>
      <c r="O4364" s="1" t="n">
        <f aca="false">SUM(G4364:L4364)</f>
        <v>500</v>
      </c>
      <c r="P4364" s="4" t="n">
        <f aca="false">IF(M4364=O4364,1,0)</f>
        <v>1</v>
      </c>
      <c r="Q4364" s="2" t="n">
        <v>1</v>
      </c>
    </row>
    <row r="4365" customFormat="false" ht="12.8" hidden="false" customHeight="false" outlineLevel="0" collapsed="false">
      <c r="A4365" s="0" t="s">
        <v>5547</v>
      </c>
      <c r="B4365" s="0" t="s">
        <v>5597</v>
      </c>
      <c r="C4365" s="0" t="s">
        <v>75</v>
      </c>
      <c r="D4365" s="0" t="s">
        <v>20</v>
      </c>
      <c r="E4365" s="0" t="s">
        <v>5598</v>
      </c>
      <c r="K4365" s="0" t="n">
        <v>2250</v>
      </c>
      <c r="M4365" s="0" t="n">
        <v>2250</v>
      </c>
      <c r="N4365" s="0" t="s">
        <v>351</v>
      </c>
      <c r="O4365" s="1" t="n">
        <f aca="false">SUM(G4365:L4365)</f>
        <v>2250</v>
      </c>
      <c r="P4365" s="4" t="n">
        <f aca="false">IF(M4365=O4365,1,0)</f>
        <v>1</v>
      </c>
      <c r="Q4365" s="2" t="n">
        <v>1</v>
      </c>
    </row>
    <row r="4366" customFormat="false" ht="12.8" hidden="false" customHeight="false" outlineLevel="0" collapsed="false">
      <c r="A4366" s="0" t="s">
        <v>5547</v>
      </c>
      <c r="B4366" s="0" t="s">
        <v>5599</v>
      </c>
      <c r="C4366" s="0" t="s">
        <v>75</v>
      </c>
      <c r="D4366" s="0" t="s">
        <v>20</v>
      </c>
      <c r="E4366" s="0" t="s">
        <v>311</v>
      </c>
      <c r="I4366" s="0" t="n">
        <v>298.36</v>
      </c>
      <c r="J4366" s="0" t="n">
        <v>1243.98</v>
      </c>
      <c r="M4366" s="0" t="n">
        <v>1542.34</v>
      </c>
      <c r="N4366" s="0" t="s">
        <v>351</v>
      </c>
      <c r="O4366" s="1" t="n">
        <f aca="false">SUM(G4366:L4366)</f>
        <v>1542.34</v>
      </c>
      <c r="P4366" s="4" t="n">
        <f aca="false">IF(M4366=O4366,1,0)</f>
        <v>1</v>
      </c>
      <c r="Q4366" s="2" t="n">
        <v>1</v>
      </c>
    </row>
    <row r="4367" customFormat="false" ht="12.8" hidden="false" customHeight="false" outlineLevel="0" collapsed="false">
      <c r="A4367" s="0" t="s">
        <v>5547</v>
      </c>
      <c r="B4367" s="0" t="s">
        <v>365</v>
      </c>
      <c r="C4367" s="0" t="s">
        <v>85</v>
      </c>
      <c r="D4367" s="0" t="s">
        <v>20</v>
      </c>
      <c r="E4367" s="0" t="s">
        <v>366</v>
      </c>
      <c r="I4367" s="0" t="n">
        <v>329.67</v>
      </c>
      <c r="J4367" s="0" t="n">
        <v>435.13</v>
      </c>
      <c r="M4367" s="0" t="n">
        <v>764.8</v>
      </c>
      <c r="N4367" s="0" t="s">
        <v>351</v>
      </c>
      <c r="O4367" s="1" t="n">
        <f aca="false">SUM(G4367:L4367)</f>
        <v>764.8</v>
      </c>
      <c r="P4367" s="4" t="n">
        <f aca="false">IF(M4367=O4367,1,0)</f>
        <v>1</v>
      </c>
      <c r="Q4367" s="2" t="n">
        <v>1</v>
      </c>
    </row>
    <row r="4368" customFormat="false" ht="12.8" hidden="false" customHeight="false" outlineLevel="0" collapsed="false">
      <c r="A4368" s="0" t="s">
        <v>5547</v>
      </c>
      <c r="B4368" s="0" t="s">
        <v>368</v>
      </c>
      <c r="C4368" s="0" t="s">
        <v>30</v>
      </c>
      <c r="D4368" s="0" t="s">
        <v>20</v>
      </c>
      <c r="E4368" s="0" t="s">
        <v>118</v>
      </c>
      <c r="I4368" s="0" t="n">
        <v>352.34</v>
      </c>
      <c r="J4368" s="0" t="n">
        <v>722.25</v>
      </c>
      <c r="K4368" s="0" t="n">
        <v>750</v>
      </c>
      <c r="M4368" s="0" t="n">
        <v>1824.59</v>
      </c>
      <c r="N4368" s="0" t="s">
        <v>351</v>
      </c>
      <c r="O4368" s="1" t="n">
        <f aca="false">SUM(G4368:L4368)</f>
        <v>1824.59</v>
      </c>
      <c r="P4368" s="4" t="n">
        <f aca="false">IF(M4368=O4368,1,0)</f>
        <v>1</v>
      </c>
      <c r="Q4368" s="2" t="n">
        <v>1</v>
      </c>
    </row>
    <row r="4369" customFormat="false" ht="12.8" hidden="false" customHeight="false" outlineLevel="0" collapsed="false">
      <c r="A4369" s="0" t="s">
        <v>5547</v>
      </c>
      <c r="B4369" s="0" t="s">
        <v>5600</v>
      </c>
      <c r="C4369" s="0" t="s">
        <v>128</v>
      </c>
      <c r="D4369" s="0" t="s">
        <v>20</v>
      </c>
      <c r="E4369" s="0" t="s">
        <v>153</v>
      </c>
      <c r="K4369" s="0" t="n">
        <v>1250</v>
      </c>
      <c r="M4369" s="0" t="n">
        <v>1250</v>
      </c>
      <c r="N4369" s="0" t="s">
        <v>351</v>
      </c>
      <c r="O4369" s="1" t="n">
        <f aca="false">SUM(G4369:L4369)</f>
        <v>1250</v>
      </c>
      <c r="P4369" s="4" t="n">
        <f aca="false">IF(M4369=O4369,1,0)</f>
        <v>1</v>
      </c>
      <c r="Q4369" s="2" t="n">
        <v>1</v>
      </c>
    </row>
    <row r="4370" customFormat="false" ht="12.8" hidden="false" customHeight="false" outlineLevel="0" collapsed="false">
      <c r="A4370" s="0" t="s">
        <v>5547</v>
      </c>
      <c r="B4370" s="0" t="s">
        <v>5601</v>
      </c>
      <c r="C4370" s="0" t="s">
        <v>575</v>
      </c>
      <c r="D4370" s="0" t="s">
        <v>20</v>
      </c>
      <c r="E4370" s="0" t="s">
        <v>576</v>
      </c>
      <c r="I4370" s="0" t="n">
        <v>329.63</v>
      </c>
      <c r="J4370" s="0" t="n">
        <v>811.86</v>
      </c>
      <c r="M4370" s="0" t="n">
        <v>1141.49</v>
      </c>
      <c r="N4370" s="0" t="s">
        <v>351</v>
      </c>
      <c r="O4370" s="1" t="n">
        <f aca="false">SUM(G4370:L4370)</f>
        <v>1141.49</v>
      </c>
      <c r="P4370" s="4" t="n">
        <f aca="false">IF(M4370=O4370,1,0)</f>
        <v>1</v>
      </c>
      <c r="Q4370" s="2" t="n">
        <v>1</v>
      </c>
    </row>
    <row r="4371" customFormat="false" ht="12.8" hidden="false" customHeight="false" outlineLevel="0" collapsed="false">
      <c r="A4371" s="0" t="s">
        <v>5547</v>
      </c>
      <c r="B4371" s="0" t="s">
        <v>5602</v>
      </c>
      <c r="C4371" s="0" t="s">
        <v>75</v>
      </c>
      <c r="D4371" s="0" t="s">
        <v>20</v>
      </c>
      <c r="E4371" s="0" t="s">
        <v>3613</v>
      </c>
      <c r="K4371" s="0" t="n">
        <v>4184.48</v>
      </c>
      <c r="M4371" s="0" t="n">
        <v>4184.48</v>
      </c>
      <c r="N4371" s="0" t="s">
        <v>351</v>
      </c>
      <c r="O4371" s="1" t="n">
        <f aca="false">SUM(G4371:L4371)</f>
        <v>4184.48</v>
      </c>
      <c r="P4371" s="4" t="n">
        <f aca="false">IF(M4371=O4371,1,0)</f>
        <v>1</v>
      </c>
      <c r="Q4371" s="2" t="n">
        <v>1</v>
      </c>
    </row>
    <row r="4372" customFormat="false" ht="12.8" hidden="false" customHeight="false" outlineLevel="0" collapsed="false">
      <c r="A4372" s="0" t="s">
        <v>5547</v>
      </c>
      <c r="B4372" s="0" t="s">
        <v>5603</v>
      </c>
      <c r="C4372" s="0" t="s">
        <v>75</v>
      </c>
      <c r="D4372" s="0" t="s">
        <v>20</v>
      </c>
      <c r="E4372" s="0" t="s">
        <v>5200</v>
      </c>
      <c r="I4372" s="0" t="n">
        <v>319.3</v>
      </c>
      <c r="J4372" s="0" t="n">
        <v>136.84</v>
      </c>
      <c r="M4372" s="0" t="n">
        <v>456.14</v>
      </c>
      <c r="N4372" s="0" t="s">
        <v>351</v>
      </c>
      <c r="O4372" s="1" t="n">
        <f aca="false">SUM(G4372:L4372)</f>
        <v>456.14</v>
      </c>
      <c r="P4372" s="4" t="n">
        <f aca="false">IF(M4372=O4372,1,0)</f>
        <v>1</v>
      </c>
      <c r="Q4372" s="2" t="n">
        <v>1</v>
      </c>
    </row>
    <row r="4373" customFormat="false" ht="12.8" hidden="false" customHeight="false" outlineLevel="0" collapsed="false">
      <c r="A4373" s="0" t="s">
        <v>5547</v>
      </c>
      <c r="B4373" s="0" t="s">
        <v>412</v>
      </c>
      <c r="C4373" s="0" t="s">
        <v>75</v>
      </c>
      <c r="D4373" s="0" t="s">
        <v>20</v>
      </c>
      <c r="E4373" s="0" t="s">
        <v>2841</v>
      </c>
      <c r="I4373" s="0" t="n">
        <v>531.61</v>
      </c>
      <c r="J4373" s="0" t="n">
        <v>1304.91</v>
      </c>
      <c r="K4373" s="0" t="n">
        <v>833.33</v>
      </c>
      <c r="L4373" s="0" t="n">
        <v>166.67</v>
      </c>
      <c r="M4373" s="0" t="n">
        <v>2836.52</v>
      </c>
      <c r="N4373" s="0" t="s">
        <v>351</v>
      </c>
      <c r="O4373" s="1" t="n">
        <f aca="false">SUM(G4373:L4373)</f>
        <v>2836.52</v>
      </c>
      <c r="P4373" s="4" t="n">
        <f aca="false">IF(M4373=O4373,1,0)</f>
        <v>1</v>
      </c>
      <c r="Q4373" s="2" t="n">
        <v>1</v>
      </c>
    </row>
    <row r="4374" customFormat="false" ht="12.8" hidden="false" customHeight="false" outlineLevel="0" collapsed="false">
      <c r="A4374" s="0" t="s">
        <v>5547</v>
      </c>
      <c r="B4374" s="0" t="s">
        <v>4501</v>
      </c>
      <c r="C4374" s="0" t="s">
        <v>30</v>
      </c>
      <c r="D4374" s="0" t="s">
        <v>20</v>
      </c>
      <c r="E4374" s="0" t="s">
        <v>118</v>
      </c>
      <c r="I4374" s="0" t="n">
        <v>418.72</v>
      </c>
      <c r="J4374" s="0" t="n">
        <v>974.33</v>
      </c>
      <c r="M4374" s="0" t="n">
        <v>1393.05</v>
      </c>
      <c r="N4374" s="0" t="s">
        <v>351</v>
      </c>
      <c r="O4374" s="1" t="n">
        <f aca="false">SUM(G4374:L4374)</f>
        <v>1393.05</v>
      </c>
      <c r="P4374" s="4" t="n">
        <f aca="false">IF(M4374=O4374,1,0)</f>
        <v>1</v>
      </c>
      <c r="Q4374" s="2" t="n">
        <v>1</v>
      </c>
    </row>
    <row r="4375" customFormat="false" ht="12.8" hidden="false" customHeight="false" outlineLevel="0" collapsed="false">
      <c r="A4375" s="0" t="s">
        <v>5547</v>
      </c>
      <c r="B4375" s="0" t="s">
        <v>5604</v>
      </c>
      <c r="C4375" s="0" t="s">
        <v>197</v>
      </c>
      <c r="D4375" s="0" t="s">
        <v>20</v>
      </c>
      <c r="E4375" s="0" t="s">
        <v>1978</v>
      </c>
      <c r="I4375" s="0" t="n">
        <v>277.65</v>
      </c>
      <c r="J4375" s="0" t="n">
        <v>1193.57</v>
      </c>
      <c r="M4375" s="0" t="n">
        <v>1471.22</v>
      </c>
      <c r="N4375" s="0" t="s">
        <v>351</v>
      </c>
      <c r="O4375" s="1" t="n">
        <f aca="false">SUM(G4375:L4375)</f>
        <v>1471.22</v>
      </c>
      <c r="P4375" s="4" t="n">
        <f aca="false">IF(M4375=O4375,1,0)</f>
        <v>1</v>
      </c>
      <c r="Q4375" s="2" t="n">
        <v>1</v>
      </c>
    </row>
    <row r="4376" customFormat="false" ht="12.8" hidden="false" customHeight="false" outlineLevel="0" collapsed="false">
      <c r="A4376" s="0" t="s">
        <v>5547</v>
      </c>
      <c r="B4376" s="0" t="s">
        <v>5605</v>
      </c>
      <c r="C4376" s="0" t="s">
        <v>75</v>
      </c>
      <c r="D4376" s="0" t="s">
        <v>20</v>
      </c>
      <c r="E4376" s="0" t="s">
        <v>815</v>
      </c>
      <c r="I4376" s="0" t="n">
        <v>893.16</v>
      </c>
      <c r="J4376" s="0" t="n">
        <v>2269.39</v>
      </c>
      <c r="M4376" s="0" t="n">
        <v>3162.55</v>
      </c>
      <c r="N4376" s="0" t="s">
        <v>351</v>
      </c>
      <c r="O4376" s="1" t="n">
        <f aca="false">SUM(G4376:L4376)</f>
        <v>3162.55</v>
      </c>
      <c r="P4376" s="4" t="n">
        <f aca="false">IF(M4376=O4376,1,0)</f>
        <v>1</v>
      </c>
      <c r="Q4376" s="2" t="n">
        <v>1</v>
      </c>
    </row>
    <row r="4377" customFormat="false" ht="12.8" hidden="false" customHeight="false" outlineLevel="0" collapsed="false">
      <c r="A4377" s="0" t="s">
        <v>5547</v>
      </c>
      <c r="B4377" s="0" t="s">
        <v>5606</v>
      </c>
      <c r="C4377" s="0" t="s">
        <v>235</v>
      </c>
      <c r="D4377" s="0" t="s">
        <v>20</v>
      </c>
      <c r="E4377" s="0" t="s">
        <v>5607</v>
      </c>
      <c r="K4377" s="0" t="n">
        <v>1081.9</v>
      </c>
      <c r="M4377" s="0" t="n">
        <v>1081.9</v>
      </c>
      <c r="N4377" s="0" t="s">
        <v>351</v>
      </c>
      <c r="O4377" s="1" t="n">
        <f aca="false">SUM(G4377:L4377)</f>
        <v>1081.9</v>
      </c>
      <c r="P4377" s="4" t="n">
        <f aca="false">IF(M4377=O4377,1,0)</f>
        <v>1</v>
      </c>
      <c r="Q4377" s="2" t="n">
        <v>1</v>
      </c>
    </row>
    <row r="4378" customFormat="false" ht="12.8" hidden="false" customHeight="false" outlineLevel="0" collapsed="false">
      <c r="A4378" s="0" t="s">
        <v>5547</v>
      </c>
      <c r="B4378" s="0" t="s">
        <v>5608</v>
      </c>
      <c r="C4378" s="0" t="s">
        <v>75</v>
      </c>
      <c r="D4378" s="0" t="s">
        <v>20</v>
      </c>
      <c r="E4378" s="0" t="s">
        <v>155</v>
      </c>
      <c r="K4378" s="0" t="n">
        <v>3000</v>
      </c>
      <c r="M4378" s="0" t="n">
        <v>3000</v>
      </c>
      <c r="N4378" s="0" t="s">
        <v>351</v>
      </c>
      <c r="O4378" s="1" t="n">
        <f aca="false">SUM(G4378:L4378)</f>
        <v>3000</v>
      </c>
      <c r="P4378" s="4" t="n">
        <f aca="false">IF(M4378=O4378,1,0)</f>
        <v>1</v>
      </c>
      <c r="Q4378" s="2" t="n">
        <v>1</v>
      </c>
    </row>
    <row r="4379" customFormat="false" ht="12.8" hidden="false" customHeight="false" outlineLevel="0" collapsed="false">
      <c r="A4379" s="0" t="s">
        <v>5547</v>
      </c>
      <c r="B4379" s="0" t="s">
        <v>434</v>
      </c>
      <c r="C4379" s="0" t="s">
        <v>75</v>
      </c>
      <c r="D4379" s="0" t="s">
        <v>20</v>
      </c>
      <c r="E4379" s="0" t="s">
        <v>2841</v>
      </c>
      <c r="K4379" s="0" t="n">
        <v>3000</v>
      </c>
      <c r="M4379" s="0" t="n">
        <v>3000</v>
      </c>
      <c r="N4379" s="0" t="s">
        <v>351</v>
      </c>
      <c r="O4379" s="1" t="n">
        <f aca="false">SUM(G4379:L4379)</f>
        <v>3000</v>
      </c>
      <c r="P4379" s="4" t="n">
        <f aca="false">IF(M4379=O4379,1,0)</f>
        <v>1</v>
      </c>
      <c r="Q4379" s="2" t="n">
        <v>1</v>
      </c>
    </row>
    <row r="4380" customFormat="false" ht="12.8" hidden="false" customHeight="false" outlineLevel="0" collapsed="false">
      <c r="A4380" s="0" t="s">
        <v>5547</v>
      </c>
      <c r="B4380" s="0" t="s">
        <v>5609</v>
      </c>
      <c r="C4380" s="0" t="s">
        <v>30</v>
      </c>
      <c r="D4380" s="0" t="s">
        <v>20</v>
      </c>
      <c r="E4380" s="0" t="s">
        <v>118</v>
      </c>
      <c r="J4380" s="0" t="n">
        <v>1286.27</v>
      </c>
      <c r="M4380" s="0" t="n">
        <v>1286.27</v>
      </c>
      <c r="N4380" s="0" t="s">
        <v>351</v>
      </c>
      <c r="O4380" s="1" t="n">
        <f aca="false">SUM(G4380:L4380)</f>
        <v>1286.27</v>
      </c>
      <c r="P4380" s="4" t="n">
        <f aca="false">IF(M4380=O4380,1,0)</f>
        <v>1</v>
      </c>
      <c r="Q4380" s="2" t="n">
        <v>1</v>
      </c>
    </row>
    <row r="4381" customFormat="false" ht="12.8" hidden="false" customHeight="false" outlineLevel="0" collapsed="false">
      <c r="A4381" s="0" t="s">
        <v>5547</v>
      </c>
      <c r="B4381" s="0" t="s">
        <v>5610</v>
      </c>
      <c r="C4381" s="0" t="s">
        <v>75</v>
      </c>
      <c r="D4381" s="0" t="s">
        <v>20</v>
      </c>
      <c r="E4381" s="0" t="s">
        <v>311</v>
      </c>
      <c r="K4381" s="0" t="n">
        <v>250</v>
      </c>
      <c r="M4381" s="0" t="n">
        <v>250</v>
      </c>
      <c r="N4381" s="0" t="s">
        <v>351</v>
      </c>
      <c r="O4381" s="1" t="n">
        <f aca="false">SUM(G4381:L4381)</f>
        <v>250</v>
      </c>
      <c r="P4381" s="4" t="n">
        <f aca="false">IF(M4381=O4381,1,0)</f>
        <v>1</v>
      </c>
      <c r="Q4381" s="2" t="n">
        <v>1</v>
      </c>
    </row>
    <row r="4382" customFormat="false" ht="12.8" hidden="false" customHeight="false" outlineLevel="0" collapsed="false">
      <c r="A4382" s="0" t="s">
        <v>5547</v>
      </c>
      <c r="B4382" s="0" t="s">
        <v>5611</v>
      </c>
      <c r="C4382" s="0" t="s">
        <v>85</v>
      </c>
      <c r="D4382" s="0" t="s">
        <v>20</v>
      </c>
      <c r="E4382" s="0" t="s">
        <v>319</v>
      </c>
      <c r="K4382" s="0" t="n">
        <v>2500</v>
      </c>
      <c r="M4382" s="0" t="n">
        <v>2500</v>
      </c>
      <c r="N4382" s="0" t="s">
        <v>351</v>
      </c>
      <c r="O4382" s="1" t="n">
        <f aca="false">SUM(G4382:L4382)</f>
        <v>2500</v>
      </c>
      <c r="P4382" s="4" t="n">
        <f aca="false">IF(M4382=O4382,1,0)</f>
        <v>1</v>
      </c>
      <c r="Q4382" s="2" t="n">
        <v>1</v>
      </c>
    </row>
    <row r="4383" customFormat="false" ht="12.8" hidden="false" customHeight="false" outlineLevel="0" collapsed="false">
      <c r="A4383" s="0" t="s">
        <v>5547</v>
      </c>
      <c r="B4383" s="0" t="s">
        <v>441</v>
      </c>
      <c r="C4383" s="0" t="s">
        <v>75</v>
      </c>
      <c r="D4383" s="0" t="s">
        <v>20</v>
      </c>
      <c r="E4383" s="0" t="s">
        <v>203</v>
      </c>
      <c r="K4383" s="0" t="n">
        <v>500</v>
      </c>
      <c r="M4383" s="0" t="n">
        <v>500</v>
      </c>
      <c r="N4383" s="0" t="s">
        <v>351</v>
      </c>
      <c r="O4383" s="1" t="n">
        <f aca="false">SUM(G4383:L4383)</f>
        <v>500</v>
      </c>
      <c r="P4383" s="4" t="n">
        <f aca="false">IF(M4383=O4383,1,0)</f>
        <v>1</v>
      </c>
      <c r="Q4383" s="2" t="n">
        <v>1</v>
      </c>
    </row>
    <row r="4384" customFormat="false" ht="12.8" hidden="false" customHeight="false" outlineLevel="0" collapsed="false">
      <c r="A4384" s="0" t="s">
        <v>5547</v>
      </c>
      <c r="B4384" s="0" t="s">
        <v>2495</v>
      </c>
      <c r="C4384" s="0" t="s">
        <v>36</v>
      </c>
      <c r="D4384" s="0" t="s">
        <v>20</v>
      </c>
      <c r="E4384" s="0" t="s">
        <v>408</v>
      </c>
      <c r="I4384" s="0" t="n">
        <v>277.02</v>
      </c>
      <c r="J4384" s="0" t="n">
        <v>823.46</v>
      </c>
      <c r="M4384" s="0" t="n">
        <v>1100.48</v>
      </c>
      <c r="N4384" s="0" t="s">
        <v>351</v>
      </c>
      <c r="O4384" s="1" t="n">
        <f aca="false">SUM(G4384:L4384)</f>
        <v>1100.48</v>
      </c>
      <c r="P4384" s="4" t="n">
        <f aca="false">IF(M4384=O4384,1,0)</f>
        <v>1</v>
      </c>
      <c r="Q4384" s="2" t="n">
        <v>1</v>
      </c>
    </row>
    <row r="4385" customFormat="false" ht="12.8" hidden="false" customHeight="false" outlineLevel="0" collapsed="false">
      <c r="A4385" s="0" t="s">
        <v>5547</v>
      </c>
      <c r="B4385" s="0" t="s">
        <v>5612</v>
      </c>
      <c r="C4385" s="0" t="s">
        <v>165</v>
      </c>
      <c r="D4385" s="0" t="s">
        <v>20</v>
      </c>
      <c r="E4385" s="0" t="s">
        <v>166</v>
      </c>
      <c r="K4385" s="0" t="n">
        <v>833.33</v>
      </c>
      <c r="L4385" s="0" t="n">
        <v>166.67</v>
      </c>
      <c r="M4385" s="0" t="n">
        <v>1000</v>
      </c>
      <c r="N4385" s="0" t="s">
        <v>351</v>
      </c>
      <c r="O4385" s="1" t="n">
        <f aca="false">SUM(G4385:L4385)</f>
        <v>1000</v>
      </c>
      <c r="P4385" s="4" t="n">
        <f aca="false">IF(M4385=O4385,1,0)</f>
        <v>1</v>
      </c>
      <c r="Q4385" s="2" t="n">
        <v>1</v>
      </c>
    </row>
    <row r="4386" customFormat="false" ht="12.8" hidden="false" customHeight="false" outlineLevel="0" collapsed="false">
      <c r="A4386" s="0" t="s">
        <v>5547</v>
      </c>
      <c r="B4386" s="0" t="s">
        <v>5613</v>
      </c>
      <c r="C4386" s="0" t="s">
        <v>75</v>
      </c>
      <c r="D4386" s="0" t="s">
        <v>20</v>
      </c>
      <c r="E4386" s="0" t="s">
        <v>2126</v>
      </c>
      <c r="J4386" s="0" t="n">
        <v>573.46</v>
      </c>
      <c r="M4386" s="0" t="n">
        <v>573.46</v>
      </c>
      <c r="N4386" s="0" t="s">
        <v>351</v>
      </c>
      <c r="O4386" s="1" t="n">
        <f aca="false">SUM(G4386:L4386)</f>
        <v>573.46</v>
      </c>
      <c r="P4386" s="4" t="n">
        <f aca="false">IF(M4386=O4386,1,0)</f>
        <v>1</v>
      </c>
      <c r="Q4386" s="2" t="n">
        <v>1</v>
      </c>
    </row>
    <row r="4387" customFormat="false" ht="12.8" hidden="false" customHeight="false" outlineLevel="0" collapsed="false">
      <c r="A4387" s="0" t="s">
        <v>5547</v>
      </c>
      <c r="B4387" s="0" t="s">
        <v>5614</v>
      </c>
      <c r="C4387" s="0" t="s">
        <v>75</v>
      </c>
      <c r="D4387" s="0" t="s">
        <v>20</v>
      </c>
      <c r="E4387" s="0" t="s">
        <v>2841</v>
      </c>
      <c r="I4387" s="0" t="n">
        <v>741.58</v>
      </c>
      <c r="J4387" s="0" t="n">
        <v>1415.34</v>
      </c>
      <c r="M4387" s="0" t="n">
        <v>2156.92</v>
      </c>
      <c r="N4387" s="0" t="s">
        <v>351</v>
      </c>
      <c r="O4387" s="1" t="n">
        <f aca="false">SUM(G4387:L4387)</f>
        <v>2156.92</v>
      </c>
      <c r="P4387" s="4" t="n">
        <f aca="false">IF(M4387=O4387,1,0)</f>
        <v>1</v>
      </c>
      <c r="Q4387" s="2" t="n">
        <v>1</v>
      </c>
    </row>
    <row r="4388" customFormat="false" ht="12.8" hidden="false" customHeight="false" outlineLevel="0" collapsed="false">
      <c r="A4388" s="0" t="s">
        <v>5547</v>
      </c>
      <c r="B4388" s="0" t="s">
        <v>5615</v>
      </c>
      <c r="C4388" s="0" t="s">
        <v>30</v>
      </c>
      <c r="D4388" s="0" t="s">
        <v>20</v>
      </c>
      <c r="E4388" s="0" t="s">
        <v>5207</v>
      </c>
      <c r="I4388" s="0" t="n">
        <v>473.48</v>
      </c>
      <c r="J4388" s="0" t="n">
        <v>817.11</v>
      </c>
      <c r="M4388" s="0" t="n">
        <v>1290.59</v>
      </c>
      <c r="N4388" s="0" t="s">
        <v>351</v>
      </c>
      <c r="O4388" s="1" t="n">
        <f aca="false">SUM(G4388:L4388)</f>
        <v>1290.59</v>
      </c>
      <c r="P4388" s="4" t="n">
        <f aca="false">IF(M4388=O4388,1,0)</f>
        <v>1</v>
      </c>
      <c r="Q4388" s="2" t="n">
        <v>1</v>
      </c>
    </row>
    <row r="4389" customFormat="false" ht="12.8" hidden="false" customHeight="false" outlineLevel="0" collapsed="false">
      <c r="A4389" s="0" t="s">
        <v>5547</v>
      </c>
      <c r="B4389" s="0" t="s">
        <v>5616</v>
      </c>
      <c r="C4389" s="0" t="s">
        <v>75</v>
      </c>
      <c r="D4389" s="0" t="s">
        <v>20</v>
      </c>
      <c r="E4389" s="0" t="s">
        <v>5617</v>
      </c>
      <c r="I4389" s="0" t="n">
        <v>197.2</v>
      </c>
      <c r="J4389" s="0" t="n">
        <v>295.8</v>
      </c>
      <c r="M4389" s="0" t="n">
        <v>493</v>
      </c>
      <c r="N4389" s="0" t="s">
        <v>351</v>
      </c>
      <c r="O4389" s="1" t="n">
        <f aca="false">SUM(G4389:L4389)</f>
        <v>493</v>
      </c>
      <c r="P4389" s="4" t="n">
        <f aca="false">IF(M4389=O4389,1,0)</f>
        <v>1</v>
      </c>
      <c r="Q4389" s="2" t="n">
        <v>1</v>
      </c>
    </row>
    <row r="4390" customFormat="false" ht="12.8" hidden="false" customHeight="false" outlineLevel="0" collapsed="false">
      <c r="A4390" s="0" t="s">
        <v>5547</v>
      </c>
      <c r="B4390" s="0" t="s">
        <v>5618</v>
      </c>
      <c r="C4390" s="0" t="s">
        <v>42</v>
      </c>
      <c r="D4390" s="0" t="s">
        <v>20</v>
      </c>
      <c r="E4390" s="0" t="s">
        <v>715</v>
      </c>
      <c r="K4390" s="0" t="n">
        <v>1323.53</v>
      </c>
      <c r="L4390" s="0" t="n">
        <v>176.47</v>
      </c>
      <c r="M4390" s="0" t="n">
        <v>1500</v>
      </c>
      <c r="N4390" s="0" t="s">
        <v>351</v>
      </c>
      <c r="O4390" s="1" t="n">
        <f aca="false">SUM(G4390:L4390)</f>
        <v>1500</v>
      </c>
      <c r="P4390" s="4" t="n">
        <f aca="false">IF(M4390=O4390,1,0)</f>
        <v>1</v>
      </c>
      <c r="Q4390" s="2" t="n">
        <v>1</v>
      </c>
    </row>
    <row r="4391" customFormat="false" ht="12.8" hidden="false" customHeight="false" outlineLevel="0" collapsed="false">
      <c r="A4391" s="0" t="s">
        <v>5547</v>
      </c>
      <c r="B4391" s="0" t="s">
        <v>5619</v>
      </c>
      <c r="C4391" s="0" t="s">
        <v>30</v>
      </c>
      <c r="D4391" s="0" t="s">
        <v>20</v>
      </c>
      <c r="E4391" s="0" t="s">
        <v>5620</v>
      </c>
      <c r="J4391" s="0" t="n">
        <v>1561.4</v>
      </c>
      <c r="M4391" s="0" t="n">
        <v>1561.4</v>
      </c>
      <c r="N4391" s="0" t="s">
        <v>351</v>
      </c>
      <c r="O4391" s="1" t="n">
        <f aca="false">SUM(G4391:L4391)</f>
        <v>1561.4</v>
      </c>
      <c r="P4391" s="4" t="n">
        <f aca="false">IF(M4391=O4391,1,0)</f>
        <v>1</v>
      </c>
      <c r="Q4391" s="2" t="n">
        <v>1</v>
      </c>
    </row>
    <row r="4392" customFormat="false" ht="12.8" hidden="false" customHeight="false" outlineLevel="0" collapsed="false">
      <c r="A4392" s="0" t="s">
        <v>5547</v>
      </c>
      <c r="B4392" s="0" t="s">
        <v>468</v>
      </c>
      <c r="C4392" s="0" t="s">
        <v>36</v>
      </c>
      <c r="D4392" s="0" t="s">
        <v>20</v>
      </c>
      <c r="E4392" s="0" t="s">
        <v>469</v>
      </c>
      <c r="I4392" s="0" t="n">
        <v>741.58</v>
      </c>
      <c r="J4392" s="0" t="n">
        <v>1332.57</v>
      </c>
      <c r="M4392" s="0" t="n">
        <v>2074.15</v>
      </c>
      <c r="N4392" s="0" t="s">
        <v>351</v>
      </c>
      <c r="O4392" s="1" t="n">
        <f aca="false">SUM(G4392:L4392)</f>
        <v>2074.15</v>
      </c>
      <c r="P4392" s="4" t="n">
        <f aca="false">IF(M4392=O4392,1,0)</f>
        <v>1</v>
      </c>
      <c r="Q4392" s="2" t="n">
        <v>1</v>
      </c>
    </row>
    <row r="4393" customFormat="false" ht="12.8" hidden="false" customHeight="false" outlineLevel="0" collapsed="false">
      <c r="A4393" s="0" t="s">
        <v>5547</v>
      </c>
      <c r="B4393" s="0" t="s">
        <v>5621</v>
      </c>
      <c r="C4393" s="0" t="s">
        <v>222</v>
      </c>
      <c r="D4393" s="0" t="s">
        <v>20</v>
      </c>
      <c r="E4393" s="0" t="s">
        <v>401</v>
      </c>
      <c r="I4393" s="0" t="n">
        <v>250.61</v>
      </c>
      <c r="J4393" s="0" t="n">
        <v>465.67</v>
      </c>
      <c r="M4393" s="0" t="n">
        <v>716.28</v>
      </c>
      <c r="N4393" s="0" t="s">
        <v>351</v>
      </c>
      <c r="O4393" s="1" t="n">
        <f aca="false">SUM(G4393:L4393)</f>
        <v>716.28</v>
      </c>
      <c r="P4393" s="4" t="n">
        <f aca="false">IF(M4393=O4393,1,0)</f>
        <v>1</v>
      </c>
      <c r="Q4393" s="2" t="n">
        <v>1</v>
      </c>
    </row>
    <row r="4394" customFormat="false" ht="12.8" hidden="false" customHeight="false" outlineLevel="0" collapsed="false">
      <c r="A4394" s="0" t="s">
        <v>5547</v>
      </c>
      <c r="B4394" s="0" t="s">
        <v>5622</v>
      </c>
      <c r="C4394" s="0" t="s">
        <v>85</v>
      </c>
      <c r="D4394" s="0" t="s">
        <v>20</v>
      </c>
      <c r="E4394" s="0" t="s">
        <v>319</v>
      </c>
      <c r="I4394" s="0" t="n">
        <v>673.12</v>
      </c>
      <c r="J4394" s="0" t="n">
        <v>1710.2</v>
      </c>
      <c r="K4394" s="0" t="n">
        <v>5576.45</v>
      </c>
      <c r="L4394" s="0" t="n">
        <v>1756.1</v>
      </c>
      <c r="M4394" s="0" t="n">
        <v>9715.87</v>
      </c>
      <c r="N4394" s="0" t="s">
        <v>351</v>
      </c>
      <c r="O4394" s="1" t="n">
        <f aca="false">SUM(G4394:L4394)</f>
        <v>9715.87</v>
      </c>
      <c r="P4394" s="4" t="n">
        <f aca="false">IF(M4394=O4394,1,0)</f>
        <v>1</v>
      </c>
      <c r="Q4394" s="2" t="n">
        <v>1</v>
      </c>
    </row>
    <row r="4395" customFormat="false" ht="12.8" hidden="false" customHeight="false" outlineLevel="0" collapsed="false">
      <c r="A4395" s="0" t="s">
        <v>5547</v>
      </c>
      <c r="B4395" s="0" t="s">
        <v>5623</v>
      </c>
      <c r="C4395" s="0" t="s">
        <v>222</v>
      </c>
      <c r="D4395" s="0" t="s">
        <v>20</v>
      </c>
      <c r="E4395" s="0" t="s">
        <v>401</v>
      </c>
      <c r="I4395" s="0" t="n">
        <v>58.26</v>
      </c>
      <c r="J4395" s="0" t="n">
        <v>233.04</v>
      </c>
      <c r="M4395" s="0" t="n">
        <v>291.3</v>
      </c>
      <c r="N4395" s="0" t="s">
        <v>351</v>
      </c>
      <c r="O4395" s="1" t="n">
        <f aca="false">SUM(G4395:L4395)</f>
        <v>291.3</v>
      </c>
      <c r="P4395" s="4" t="n">
        <f aca="false">IF(M4395=O4395,1,0)</f>
        <v>1</v>
      </c>
      <c r="Q4395" s="2" t="n">
        <v>1</v>
      </c>
    </row>
    <row r="4396" customFormat="false" ht="12.8" hidden="false" customHeight="false" outlineLevel="0" collapsed="false">
      <c r="A4396" s="0" t="s">
        <v>5547</v>
      </c>
      <c r="B4396" s="0" t="s">
        <v>5624</v>
      </c>
      <c r="C4396" s="0" t="s">
        <v>75</v>
      </c>
      <c r="D4396" s="0" t="s">
        <v>20</v>
      </c>
      <c r="E4396" s="0" t="s">
        <v>203</v>
      </c>
      <c r="K4396" s="0" t="n">
        <v>1375</v>
      </c>
      <c r="M4396" s="0" t="n">
        <v>1375</v>
      </c>
      <c r="N4396" s="0" t="s">
        <v>351</v>
      </c>
      <c r="O4396" s="1" t="n">
        <f aca="false">SUM(G4396:L4396)</f>
        <v>1375</v>
      </c>
      <c r="P4396" s="4" t="n">
        <f aca="false">IF(M4396=O4396,1,0)</f>
        <v>1</v>
      </c>
      <c r="Q4396" s="2" t="n">
        <v>1</v>
      </c>
    </row>
    <row r="4397" customFormat="false" ht="12.8" hidden="false" customHeight="false" outlineLevel="0" collapsed="false">
      <c r="A4397" s="0" t="s">
        <v>5547</v>
      </c>
      <c r="B4397" s="0" t="s">
        <v>5625</v>
      </c>
      <c r="C4397" s="0" t="s">
        <v>189</v>
      </c>
      <c r="D4397" s="0" t="s">
        <v>20</v>
      </c>
      <c r="E4397" s="0" t="s">
        <v>5572</v>
      </c>
      <c r="I4397" s="0" t="n">
        <v>151.78</v>
      </c>
      <c r="J4397" s="0" t="n">
        <v>477.9</v>
      </c>
      <c r="M4397" s="0" t="n">
        <v>629.68</v>
      </c>
      <c r="N4397" s="0" t="s">
        <v>351</v>
      </c>
      <c r="O4397" s="1" t="n">
        <f aca="false">SUM(G4397:L4397)</f>
        <v>629.68</v>
      </c>
      <c r="P4397" s="4" t="n">
        <f aca="false">IF(M4397=O4397,1,0)</f>
        <v>1</v>
      </c>
      <c r="Q4397" s="2" t="n">
        <v>1</v>
      </c>
    </row>
    <row r="4398" customFormat="false" ht="12.8" hidden="false" customHeight="false" outlineLevel="0" collapsed="false">
      <c r="A4398" s="0" t="s">
        <v>5547</v>
      </c>
      <c r="B4398" s="0" t="s">
        <v>4514</v>
      </c>
      <c r="C4398" s="0" t="s">
        <v>42</v>
      </c>
      <c r="D4398" s="0" t="s">
        <v>20</v>
      </c>
      <c r="E4398" s="0" t="s">
        <v>4515</v>
      </c>
      <c r="I4398" s="0" t="n">
        <v>151.78</v>
      </c>
      <c r="J4398" s="0" t="n">
        <v>1859.91</v>
      </c>
      <c r="M4398" s="0" t="n">
        <v>2011.69</v>
      </c>
      <c r="N4398" s="0" t="s">
        <v>351</v>
      </c>
      <c r="O4398" s="1" t="n">
        <f aca="false">SUM(G4398:L4398)</f>
        <v>2011.69</v>
      </c>
      <c r="P4398" s="4" t="n">
        <f aca="false">IF(M4398=O4398,1,0)</f>
        <v>1</v>
      </c>
      <c r="Q4398" s="2" t="n">
        <v>1</v>
      </c>
    </row>
    <row r="4399" customFormat="false" ht="12.8" hidden="false" customHeight="false" outlineLevel="0" collapsed="false">
      <c r="A4399" s="0" t="s">
        <v>5547</v>
      </c>
      <c r="B4399" s="0" t="s">
        <v>5626</v>
      </c>
      <c r="C4399" s="0" t="s">
        <v>42</v>
      </c>
      <c r="D4399" s="0" t="s">
        <v>20</v>
      </c>
      <c r="E4399" s="0" t="s">
        <v>5627</v>
      </c>
      <c r="I4399" s="0" t="n">
        <v>1183.06</v>
      </c>
      <c r="J4399" s="0" t="n">
        <v>4120.56</v>
      </c>
      <c r="K4399" s="0" t="n">
        <v>2312.5</v>
      </c>
      <c r="L4399" s="0" t="n">
        <v>187.5</v>
      </c>
      <c r="M4399" s="0" t="n">
        <v>7803.62</v>
      </c>
      <c r="N4399" s="0" t="s">
        <v>351</v>
      </c>
      <c r="O4399" s="1" t="n">
        <f aca="false">SUM(G4399:L4399)</f>
        <v>7803.62</v>
      </c>
      <c r="P4399" s="4" t="n">
        <f aca="false">IF(M4399=O4399,1,0)</f>
        <v>1</v>
      </c>
      <c r="Q4399" s="2" t="n">
        <v>1</v>
      </c>
    </row>
    <row r="4400" customFormat="false" ht="12.8" hidden="false" customHeight="false" outlineLevel="0" collapsed="false">
      <c r="A4400" s="0" t="s">
        <v>5547</v>
      </c>
      <c r="B4400" s="0" t="s">
        <v>5628</v>
      </c>
      <c r="C4400" s="0" t="s">
        <v>189</v>
      </c>
      <c r="D4400" s="0" t="s">
        <v>20</v>
      </c>
      <c r="E4400" s="0" t="s">
        <v>5629</v>
      </c>
      <c r="I4400" s="0" t="n">
        <v>250.61</v>
      </c>
      <c r="J4400" s="0" t="n">
        <v>451.09</v>
      </c>
      <c r="M4400" s="0" t="n">
        <v>701.7</v>
      </c>
      <c r="N4400" s="0" t="s">
        <v>351</v>
      </c>
      <c r="O4400" s="1" t="n">
        <f aca="false">SUM(G4400:L4400)</f>
        <v>701.7</v>
      </c>
      <c r="P4400" s="4" t="n">
        <f aca="false">IF(M4400=O4400,1,0)</f>
        <v>1</v>
      </c>
      <c r="Q4400" s="2" t="n">
        <v>1</v>
      </c>
    </row>
    <row r="4401" customFormat="false" ht="12.8" hidden="false" customHeight="false" outlineLevel="0" collapsed="false">
      <c r="A4401" s="0" t="s">
        <v>5547</v>
      </c>
      <c r="B4401" s="0" t="s">
        <v>4680</v>
      </c>
      <c r="C4401" s="0" t="s">
        <v>1405</v>
      </c>
      <c r="D4401" s="0" t="s">
        <v>20</v>
      </c>
      <c r="E4401" s="0" t="s">
        <v>3052</v>
      </c>
      <c r="J4401" s="0" t="n">
        <v>573.46</v>
      </c>
      <c r="M4401" s="0" t="n">
        <v>573.46</v>
      </c>
      <c r="N4401" s="0" t="s">
        <v>351</v>
      </c>
      <c r="O4401" s="1" t="n">
        <f aca="false">SUM(G4401:L4401)</f>
        <v>573.46</v>
      </c>
      <c r="P4401" s="4" t="n">
        <f aca="false">IF(M4401=O4401,1,0)</f>
        <v>1</v>
      </c>
      <c r="Q4401" s="2" t="n">
        <v>1</v>
      </c>
    </row>
    <row r="4402" customFormat="false" ht="12.8" hidden="false" customHeight="false" outlineLevel="0" collapsed="false">
      <c r="A4402" s="0" t="s">
        <v>5547</v>
      </c>
      <c r="B4402" s="0" t="s">
        <v>4516</v>
      </c>
      <c r="C4402" s="0" t="s">
        <v>85</v>
      </c>
      <c r="D4402" s="0" t="s">
        <v>20</v>
      </c>
      <c r="E4402" s="0" t="s">
        <v>4517</v>
      </c>
      <c r="I4402" s="0" t="n">
        <v>707.25</v>
      </c>
      <c r="J4402" s="0" t="n">
        <v>5451.45</v>
      </c>
      <c r="M4402" s="0" t="n">
        <v>6158.7</v>
      </c>
      <c r="N4402" s="0" t="s">
        <v>351</v>
      </c>
      <c r="O4402" s="1" t="n">
        <f aca="false">SUM(G4402:L4402)</f>
        <v>6158.7</v>
      </c>
      <c r="P4402" s="4" t="n">
        <f aca="false">IF(M4402=O4402,1,0)</f>
        <v>1</v>
      </c>
      <c r="Q4402" s="2" t="n">
        <v>1</v>
      </c>
    </row>
    <row r="4403" customFormat="false" ht="12.8" hidden="false" customHeight="false" outlineLevel="0" collapsed="false">
      <c r="A4403" s="0" t="s">
        <v>5547</v>
      </c>
      <c r="B4403" s="0" t="s">
        <v>5630</v>
      </c>
      <c r="C4403" s="0" t="s">
        <v>165</v>
      </c>
      <c r="D4403" s="0" t="s">
        <v>20</v>
      </c>
      <c r="E4403" s="0" t="s">
        <v>166</v>
      </c>
      <c r="I4403" s="0" t="n">
        <v>741.58</v>
      </c>
      <c r="J4403" s="0" t="n">
        <v>1705.11</v>
      </c>
      <c r="M4403" s="0" t="n">
        <v>2446.69</v>
      </c>
      <c r="N4403" s="0" t="s">
        <v>351</v>
      </c>
      <c r="O4403" s="1" t="n">
        <f aca="false">SUM(G4403:L4403)</f>
        <v>2446.69</v>
      </c>
      <c r="P4403" s="4" t="n">
        <f aca="false">IF(M4403=O4403,1,0)</f>
        <v>1</v>
      </c>
      <c r="Q4403" s="2" t="n">
        <v>1</v>
      </c>
    </row>
    <row r="4404" customFormat="false" ht="12.8" hidden="false" customHeight="false" outlineLevel="0" collapsed="false">
      <c r="A4404" s="0" t="s">
        <v>5547</v>
      </c>
      <c r="B4404" s="0" t="s">
        <v>5631</v>
      </c>
      <c r="C4404" s="0" t="s">
        <v>128</v>
      </c>
      <c r="D4404" s="0" t="s">
        <v>20</v>
      </c>
      <c r="E4404" s="0" t="s">
        <v>5632</v>
      </c>
      <c r="I4404" s="0" t="n">
        <v>556.88</v>
      </c>
      <c r="J4404" s="0" t="n">
        <v>1113.77</v>
      </c>
      <c r="M4404" s="0" t="n">
        <v>1670.65</v>
      </c>
      <c r="N4404" s="0" t="s">
        <v>351</v>
      </c>
      <c r="O4404" s="1" t="n">
        <f aca="false">SUM(G4404:L4404)</f>
        <v>1670.65</v>
      </c>
      <c r="P4404" s="4" t="n">
        <f aca="false">IF(M4404=O4404,1,0)</f>
        <v>1</v>
      </c>
      <c r="Q4404" s="2" t="n">
        <v>1</v>
      </c>
    </row>
    <row r="4405" customFormat="false" ht="12.8" hidden="false" customHeight="false" outlineLevel="0" collapsed="false">
      <c r="A4405" s="0" t="s">
        <v>5547</v>
      </c>
      <c r="B4405" s="0" t="s">
        <v>2517</v>
      </c>
      <c r="C4405" s="0" t="s">
        <v>558</v>
      </c>
      <c r="D4405" s="0" t="s">
        <v>20</v>
      </c>
      <c r="E4405" s="0" t="s">
        <v>858</v>
      </c>
      <c r="I4405" s="0" t="n">
        <v>707.25</v>
      </c>
      <c r="J4405" s="0" t="n">
        <v>4321.39</v>
      </c>
      <c r="M4405" s="0" t="n">
        <v>5028.64</v>
      </c>
      <c r="N4405" s="0" t="s">
        <v>351</v>
      </c>
      <c r="O4405" s="1" t="n">
        <f aca="false">SUM(G4405:L4405)</f>
        <v>5028.64</v>
      </c>
      <c r="P4405" s="4" t="n">
        <f aca="false">IF(M4405=O4405,1,0)</f>
        <v>1</v>
      </c>
      <c r="Q4405" s="2" t="n">
        <v>1</v>
      </c>
    </row>
    <row r="4406" customFormat="false" ht="12.8" hidden="false" customHeight="false" outlineLevel="0" collapsed="false">
      <c r="A4406" s="0" t="s">
        <v>5547</v>
      </c>
      <c r="B4406" s="0" t="s">
        <v>5633</v>
      </c>
      <c r="C4406" s="0" t="s">
        <v>386</v>
      </c>
      <c r="D4406" s="0" t="s">
        <v>20</v>
      </c>
      <c r="E4406" s="0" t="s">
        <v>387</v>
      </c>
      <c r="I4406" s="0" t="n">
        <v>348.02</v>
      </c>
      <c r="J4406" s="0" t="n">
        <v>1207.67</v>
      </c>
      <c r="M4406" s="0" t="n">
        <v>1555.69</v>
      </c>
      <c r="N4406" s="0" t="s">
        <v>351</v>
      </c>
      <c r="O4406" s="1" t="n">
        <f aca="false">SUM(G4406:L4406)</f>
        <v>1555.69</v>
      </c>
      <c r="P4406" s="4" t="n">
        <f aca="false">IF(M4406=O4406,1,0)</f>
        <v>1</v>
      </c>
      <c r="Q4406" s="2" t="n">
        <v>1</v>
      </c>
    </row>
    <row r="4407" customFormat="false" ht="12.8" hidden="false" customHeight="false" outlineLevel="0" collapsed="false">
      <c r="A4407" s="0" t="s">
        <v>5547</v>
      </c>
      <c r="B4407" s="0" t="s">
        <v>2858</v>
      </c>
      <c r="C4407" s="0" t="s">
        <v>67</v>
      </c>
      <c r="D4407" s="0" t="s">
        <v>20</v>
      </c>
      <c r="E4407" s="0" t="s">
        <v>136</v>
      </c>
      <c r="K4407" s="0" t="n">
        <v>833.33</v>
      </c>
      <c r="L4407" s="0" t="n">
        <v>166.67</v>
      </c>
      <c r="M4407" s="0" t="n">
        <v>1000</v>
      </c>
      <c r="N4407" s="0" t="s">
        <v>351</v>
      </c>
      <c r="O4407" s="1" t="n">
        <f aca="false">SUM(G4407:L4407)</f>
        <v>1000</v>
      </c>
      <c r="P4407" s="4" t="n">
        <f aca="false">IF(M4407=O4407,1,0)</f>
        <v>1</v>
      </c>
      <c r="Q4407" s="2" t="n">
        <v>1</v>
      </c>
    </row>
    <row r="4408" customFormat="false" ht="12.8" hidden="false" customHeight="false" outlineLevel="0" collapsed="false">
      <c r="A4408" s="0" t="s">
        <v>5547</v>
      </c>
      <c r="B4408" s="0" t="s">
        <v>501</v>
      </c>
      <c r="C4408" s="0" t="s">
        <v>302</v>
      </c>
      <c r="D4408" s="0" t="s">
        <v>20</v>
      </c>
      <c r="E4408" s="0" t="s">
        <v>303</v>
      </c>
      <c r="I4408" s="0" t="n">
        <v>348.02</v>
      </c>
      <c r="J4408" s="0" t="n">
        <v>1201.75</v>
      </c>
      <c r="K4408" s="0" t="n">
        <v>1750</v>
      </c>
      <c r="M4408" s="0" t="n">
        <v>3299.77</v>
      </c>
      <c r="N4408" s="0" t="s">
        <v>351</v>
      </c>
      <c r="O4408" s="1" t="n">
        <f aca="false">SUM(G4408:L4408)</f>
        <v>3299.77</v>
      </c>
      <c r="P4408" s="4" t="n">
        <f aca="false">IF(M4408=O4408,1,0)</f>
        <v>1</v>
      </c>
      <c r="Q4408" s="2" t="n">
        <v>1</v>
      </c>
    </row>
    <row r="4409" customFormat="false" ht="12.8" hidden="false" customHeight="false" outlineLevel="0" collapsed="false">
      <c r="A4409" s="0" t="s">
        <v>5547</v>
      </c>
      <c r="B4409" s="0" t="s">
        <v>506</v>
      </c>
      <c r="C4409" s="0" t="s">
        <v>75</v>
      </c>
      <c r="D4409" s="0" t="s">
        <v>20</v>
      </c>
      <c r="E4409" s="0" t="s">
        <v>507</v>
      </c>
      <c r="J4409" s="0" t="n">
        <v>404.69</v>
      </c>
      <c r="M4409" s="0" t="n">
        <v>404.69</v>
      </c>
      <c r="N4409" s="0" t="s">
        <v>351</v>
      </c>
      <c r="O4409" s="1" t="n">
        <f aca="false">SUM(G4409:L4409)</f>
        <v>404.69</v>
      </c>
      <c r="P4409" s="4" t="n">
        <f aca="false">IF(M4409=O4409,1,0)</f>
        <v>1</v>
      </c>
      <c r="Q4409" s="2" t="n">
        <v>1</v>
      </c>
    </row>
    <row r="4410" customFormat="false" ht="12.8" hidden="false" customHeight="false" outlineLevel="0" collapsed="false">
      <c r="A4410" s="0" t="s">
        <v>5547</v>
      </c>
      <c r="B4410" s="0" t="s">
        <v>5634</v>
      </c>
      <c r="C4410" s="0" t="s">
        <v>75</v>
      </c>
      <c r="D4410" s="0" t="s">
        <v>20</v>
      </c>
      <c r="E4410" s="0" t="s">
        <v>2038</v>
      </c>
      <c r="I4410" s="0" t="n">
        <v>741.58</v>
      </c>
      <c r="J4410" s="0" t="n">
        <v>1394.34</v>
      </c>
      <c r="M4410" s="0" t="n">
        <v>2135.92</v>
      </c>
      <c r="N4410" s="0" t="s">
        <v>351</v>
      </c>
      <c r="O4410" s="1" t="n">
        <f aca="false">SUM(G4410:L4410)</f>
        <v>2135.92</v>
      </c>
      <c r="P4410" s="4" t="n">
        <f aca="false">IF(M4410=O4410,1,0)</f>
        <v>1</v>
      </c>
      <c r="Q4410" s="2" t="n">
        <v>1</v>
      </c>
    </row>
    <row r="4411" customFormat="false" ht="12.8" hidden="false" customHeight="false" outlineLevel="0" collapsed="false">
      <c r="A4411" s="0" t="s">
        <v>5547</v>
      </c>
      <c r="B4411" s="0" t="s">
        <v>5635</v>
      </c>
      <c r="C4411" s="0" t="s">
        <v>115</v>
      </c>
      <c r="D4411" s="0" t="s">
        <v>20</v>
      </c>
      <c r="E4411" s="0" t="s">
        <v>5636</v>
      </c>
      <c r="I4411" s="0" t="n">
        <v>329.67</v>
      </c>
      <c r="J4411" s="0" t="n">
        <v>959.34</v>
      </c>
      <c r="M4411" s="0" t="n">
        <v>1289.01</v>
      </c>
      <c r="N4411" s="0" t="s">
        <v>351</v>
      </c>
      <c r="O4411" s="1" t="n">
        <f aca="false">SUM(G4411:L4411)</f>
        <v>1289.01</v>
      </c>
      <c r="P4411" s="4" t="n">
        <f aca="false">IF(M4411=O4411,1,0)</f>
        <v>1</v>
      </c>
      <c r="Q4411" s="2" t="n">
        <v>1</v>
      </c>
    </row>
    <row r="4412" customFormat="false" ht="12.8" hidden="false" customHeight="false" outlineLevel="0" collapsed="false">
      <c r="A4412" s="0" t="s">
        <v>5547</v>
      </c>
      <c r="B4412" s="0" t="s">
        <v>518</v>
      </c>
      <c r="C4412" s="0" t="s">
        <v>80</v>
      </c>
      <c r="D4412" s="0" t="s">
        <v>20</v>
      </c>
      <c r="E4412" s="0" t="s">
        <v>2807</v>
      </c>
      <c r="K4412" s="0" t="n">
        <v>1312.5</v>
      </c>
      <c r="L4412" s="0" t="n">
        <v>187.5</v>
      </c>
      <c r="M4412" s="0" t="n">
        <v>1500</v>
      </c>
      <c r="N4412" s="0" t="s">
        <v>351</v>
      </c>
      <c r="O4412" s="1" t="n">
        <f aca="false">SUM(G4412:L4412)</f>
        <v>1500</v>
      </c>
      <c r="P4412" s="4" t="n">
        <f aca="false">IF(M4412=O4412,1,0)</f>
        <v>1</v>
      </c>
      <c r="Q4412" s="2" t="n">
        <v>1</v>
      </c>
    </row>
    <row r="4413" customFormat="false" ht="12.8" hidden="false" customHeight="false" outlineLevel="0" collapsed="false">
      <c r="A4413" s="0" t="s">
        <v>5547</v>
      </c>
      <c r="B4413" s="0" t="s">
        <v>4690</v>
      </c>
      <c r="C4413" s="0" t="s">
        <v>42</v>
      </c>
      <c r="D4413" s="0" t="s">
        <v>20</v>
      </c>
      <c r="E4413" s="0" t="s">
        <v>961</v>
      </c>
      <c r="J4413" s="0" t="n">
        <v>860.2</v>
      </c>
      <c r="M4413" s="0" t="n">
        <v>860.2</v>
      </c>
      <c r="N4413" s="0" t="s">
        <v>351</v>
      </c>
      <c r="O4413" s="1" t="n">
        <f aca="false">SUM(G4413:L4413)</f>
        <v>860.2</v>
      </c>
      <c r="P4413" s="4" t="n">
        <f aca="false">IF(M4413=O4413,1,0)</f>
        <v>1</v>
      </c>
      <c r="Q4413" s="2" t="n">
        <v>1</v>
      </c>
    </row>
    <row r="4414" customFormat="false" ht="12.8" hidden="false" customHeight="false" outlineLevel="0" collapsed="false">
      <c r="A4414" s="0" t="s">
        <v>5547</v>
      </c>
      <c r="B4414" s="0" t="s">
        <v>519</v>
      </c>
      <c r="C4414" s="0" t="s">
        <v>60</v>
      </c>
      <c r="D4414" s="0" t="s">
        <v>20</v>
      </c>
      <c r="E4414" s="0" t="s">
        <v>5196</v>
      </c>
      <c r="L4414" s="0" t="n">
        <v>2888</v>
      </c>
      <c r="M4414" s="0" t="n">
        <v>2888</v>
      </c>
      <c r="N4414" s="0" t="s">
        <v>351</v>
      </c>
      <c r="O4414" s="1" t="n">
        <f aca="false">SUM(G4414:L4414)</f>
        <v>2888</v>
      </c>
      <c r="P4414" s="4" t="n">
        <f aca="false">IF(M4414=O4414,1,0)</f>
        <v>1</v>
      </c>
      <c r="Q4414" s="2" t="n">
        <v>1</v>
      </c>
    </row>
    <row r="4415" customFormat="false" ht="12.8" hidden="false" customHeight="false" outlineLevel="0" collapsed="false">
      <c r="A4415" s="0" t="s">
        <v>5547</v>
      </c>
      <c r="B4415" s="0" t="s">
        <v>5637</v>
      </c>
      <c r="C4415" s="0" t="s">
        <v>75</v>
      </c>
      <c r="D4415" s="0" t="s">
        <v>20</v>
      </c>
      <c r="E4415" s="0" t="s">
        <v>2841</v>
      </c>
      <c r="K4415" s="0" t="n">
        <v>1312.5</v>
      </c>
      <c r="L4415" s="0" t="n">
        <v>187.5</v>
      </c>
      <c r="M4415" s="0" t="n">
        <v>1500</v>
      </c>
      <c r="N4415" s="0" t="s">
        <v>351</v>
      </c>
      <c r="O4415" s="1" t="n">
        <f aca="false">SUM(G4415:L4415)</f>
        <v>1500</v>
      </c>
      <c r="P4415" s="4" t="n">
        <f aca="false">IF(M4415=O4415,1,0)</f>
        <v>1</v>
      </c>
      <c r="Q4415" s="2" t="n">
        <v>1</v>
      </c>
    </row>
    <row r="4416" customFormat="false" ht="12.8" hidden="false" customHeight="false" outlineLevel="0" collapsed="false">
      <c r="A4416" s="0" t="s">
        <v>5547</v>
      </c>
      <c r="B4416" s="0" t="s">
        <v>2533</v>
      </c>
      <c r="C4416" s="0" t="s">
        <v>302</v>
      </c>
      <c r="D4416" s="0" t="s">
        <v>20</v>
      </c>
      <c r="E4416" s="0" t="s">
        <v>1758</v>
      </c>
      <c r="J4416" s="0" t="n">
        <v>573.46</v>
      </c>
      <c r="M4416" s="0" t="n">
        <v>573.46</v>
      </c>
      <c r="N4416" s="0" t="s">
        <v>351</v>
      </c>
      <c r="O4416" s="1" t="n">
        <f aca="false">SUM(G4416:L4416)</f>
        <v>573.46</v>
      </c>
      <c r="P4416" s="4" t="n">
        <f aca="false">IF(M4416=O4416,1,0)</f>
        <v>1</v>
      </c>
      <c r="Q4416" s="2" t="n">
        <v>1</v>
      </c>
    </row>
    <row r="4417" customFormat="false" ht="12.8" hidden="false" customHeight="false" outlineLevel="0" collapsed="false">
      <c r="A4417" s="0" t="s">
        <v>5547</v>
      </c>
      <c r="B4417" s="0" t="s">
        <v>5638</v>
      </c>
      <c r="C4417" s="0" t="s">
        <v>360</v>
      </c>
      <c r="D4417" s="0" t="s">
        <v>20</v>
      </c>
      <c r="E4417" s="0" t="s">
        <v>2341</v>
      </c>
      <c r="I4417" s="0" t="n">
        <v>172.53</v>
      </c>
      <c r="J4417" s="0" t="n">
        <v>517.57</v>
      </c>
      <c r="M4417" s="0" t="n">
        <v>690.1</v>
      </c>
      <c r="N4417" s="0" t="s">
        <v>351</v>
      </c>
      <c r="O4417" s="1" t="n">
        <f aca="false">SUM(G4417:L4417)</f>
        <v>690.1</v>
      </c>
      <c r="P4417" s="4" t="n">
        <f aca="false">IF(M4417=O4417,1,0)</f>
        <v>1</v>
      </c>
      <c r="Q4417" s="2" t="n">
        <v>1</v>
      </c>
    </row>
    <row r="4418" customFormat="false" ht="12.8" hidden="false" customHeight="false" outlineLevel="0" collapsed="false">
      <c r="A4418" s="0" t="s">
        <v>5547</v>
      </c>
      <c r="B4418" s="0" t="s">
        <v>5639</v>
      </c>
      <c r="C4418" s="0" t="s">
        <v>527</v>
      </c>
      <c r="D4418" s="0" t="s">
        <v>20</v>
      </c>
      <c r="E4418" s="0" t="s">
        <v>528</v>
      </c>
      <c r="I4418" s="0" t="n">
        <v>159.86</v>
      </c>
      <c r="J4418" s="0" t="n">
        <v>1158.86</v>
      </c>
      <c r="M4418" s="0" t="n">
        <v>1318.72</v>
      </c>
      <c r="N4418" s="0" t="s">
        <v>351</v>
      </c>
      <c r="O4418" s="1" t="n">
        <f aca="false">SUM(G4418:L4418)</f>
        <v>1318.72</v>
      </c>
      <c r="P4418" s="4" t="n">
        <f aca="false">IF(M4418=O4418,1,0)</f>
        <v>1</v>
      </c>
      <c r="Q4418" s="2" t="n">
        <v>1</v>
      </c>
    </row>
    <row r="4419" customFormat="false" ht="12.8" hidden="false" customHeight="false" outlineLevel="0" collapsed="false">
      <c r="A4419" s="0" t="s">
        <v>5547</v>
      </c>
      <c r="B4419" s="0" t="s">
        <v>533</v>
      </c>
      <c r="C4419" s="0" t="s">
        <v>60</v>
      </c>
      <c r="D4419" s="0" t="s">
        <v>20</v>
      </c>
      <c r="E4419" s="0" t="s">
        <v>120</v>
      </c>
      <c r="I4419" s="0" t="n">
        <v>530.56</v>
      </c>
      <c r="J4419" s="0" t="n">
        <v>8197.94</v>
      </c>
      <c r="M4419" s="0" t="n">
        <v>8728.5</v>
      </c>
      <c r="N4419" s="0" t="s">
        <v>351</v>
      </c>
      <c r="O4419" s="1" t="n">
        <f aca="false">SUM(G4419:L4419)</f>
        <v>8728.5</v>
      </c>
      <c r="P4419" s="4" t="n">
        <f aca="false">IF(M4419=O4419,1,0)</f>
        <v>1</v>
      </c>
      <c r="Q4419" s="2" t="n">
        <v>1</v>
      </c>
    </row>
    <row r="4420" customFormat="false" ht="12.8" hidden="false" customHeight="false" outlineLevel="0" collapsed="false">
      <c r="A4420" s="0" t="s">
        <v>5547</v>
      </c>
      <c r="B4420" s="0" t="s">
        <v>5640</v>
      </c>
      <c r="C4420" s="0" t="s">
        <v>85</v>
      </c>
      <c r="D4420" s="0" t="s">
        <v>20</v>
      </c>
      <c r="E4420" s="0" t="s">
        <v>5641</v>
      </c>
      <c r="I4420" s="0" t="n">
        <v>741.58</v>
      </c>
      <c r="J4420" s="0" t="n">
        <v>1509.16</v>
      </c>
      <c r="M4420" s="0" t="n">
        <v>2250.74</v>
      </c>
      <c r="N4420" s="0" t="s">
        <v>351</v>
      </c>
      <c r="O4420" s="1" t="n">
        <f aca="false">SUM(G4420:L4420)</f>
        <v>2250.74</v>
      </c>
      <c r="P4420" s="4" t="n">
        <f aca="false">IF(M4420=O4420,1,0)</f>
        <v>1</v>
      </c>
      <c r="Q4420" s="2" t="n">
        <v>1</v>
      </c>
    </row>
    <row r="4421" customFormat="false" ht="12.8" hidden="false" customHeight="false" outlineLevel="0" collapsed="false">
      <c r="A4421" s="0" t="s">
        <v>5547</v>
      </c>
      <c r="B4421" s="0" t="s">
        <v>5642</v>
      </c>
      <c r="C4421" s="0" t="s">
        <v>30</v>
      </c>
      <c r="D4421" s="0" t="s">
        <v>20</v>
      </c>
      <c r="E4421" s="0" t="s">
        <v>5643</v>
      </c>
      <c r="I4421" s="0" t="n">
        <v>503.08</v>
      </c>
      <c r="J4421" s="0" t="n">
        <v>1348.47</v>
      </c>
      <c r="K4421" s="0" t="n">
        <v>750</v>
      </c>
      <c r="M4421" s="0" t="n">
        <v>2601.55</v>
      </c>
      <c r="N4421" s="0" t="s">
        <v>351</v>
      </c>
      <c r="O4421" s="1" t="n">
        <f aca="false">SUM(G4421:L4421)</f>
        <v>2601.55</v>
      </c>
      <c r="P4421" s="4" t="n">
        <f aca="false">IF(M4421=O4421,1,0)</f>
        <v>1</v>
      </c>
      <c r="Q4421" s="2" t="n">
        <v>1</v>
      </c>
    </row>
    <row r="4422" customFormat="false" ht="12.8" hidden="false" customHeight="false" outlineLevel="0" collapsed="false">
      <c r="A4422" s="0" t="s">
        <v>5547</v>
      </c>
      <c r="B4422" s="0" t="s">
        <v>5301</v>
      </c>
      <c r="C4422" s="0" t="s">
        <v>75</v>
      </c>
      <c r="D4422" s="0" t="s">
        <v>20</v>
      </c>
      <c r="E4422" s="0" t="s">
        <v>5222</v>
      </c>
      <c r="K4422" s="0" t="n">
        <v>2550</v>
      </c>
      <c r="M4422" s="0" t="n">
        <v>2550</v>
      </c>
      <c r="N4422" s="0" t="s">
        <v>351</v>
      </c>
      <c r="O4422" s="1" t="n">
        <f aca="false">SUM(G4422:L4422)</f>
        <v>2550</v>
      </c>
      <c r="P4422" s="4" t="n">
        <f aca="false">IF(M4422=O4422,1,0)</f>
        <v>1</v>
      </c>
      <c r="Q4422" s="2" t="n">
        <v>1</v>
      </c>
    </row>
    <row r="4423" customFormat="false" ht="12.8" hidden="false" customHeight="false" outlineLevel="0" collapsed="false">
      <c r="A4423" s="0" t="s">
        <v>5547</v>
      </c>
      <c r="B4423" s="0" t="s">
        <v>2545</v>
      </c>
      <c r="C4423" s="0" t="s">
        <v>85</v>
      </c>
      <c r="D4423" s="0" t="s">
        <v>20</v>
      </c>
      <c r="E4423" s="0" t="s">
        <v>1243</v>
      </c>
      <c r="J4423" s="0" t="n">
        <v>573.46</v>
      </c>
      <c r="M4423" s="0" t="n">
        <v>573.46</v>
      </c>
      <c r="N4423" s="0" t="s">
        <v>351</v>
      </c>
      <c r="O4423" s="1" t="n">
        <f aca="false">SUM(G4423:L4423)</f>
        <v>573.46</v>
      </c>
      <c r="P4423" s="4" t="n">
        <f aca="false">IF(M4423=O4423,1,0)</f>
        <v>1</v>
      </c>
      <c r="Q4423" s="2" t="n">
        <v>1</v>
      </c>
    </row>
    <row r="4424" customFormat="false" ht="12.8" hidden="false" customHeight="false" outlineLevel="0" collapsed="false">
      <c r="A4424" s="0" t="s">
        <v>5547</v>
      </c>
      <c r="B4424" s="0" t="s">
        <v>5644</v>
      </c>
      <c r="C4424" s="0" t="s">
        <v>128</v>
      </c>
      <c r="D4424" s="0" t="s">
        <v>20</v>
      </c>
      <c r="E4424" s="0" t="s">
        <v>3442</v>
      </c>
      <c r="I4424" s="0" t="n">
        <v>250.61</v>
      </c>
      <c r="J4424" s="0" t="n">
        <v>510.72</v>
      </c>
      <c r="M4424" s="0" t="n">
        <v>761.33</v>
      </c>
      <c r="N4424" s="0" t="s">
        <v>351</v>
      </c>
      <c r="O4424" s="1" t="n">
        <f aca="false">SUM(G4424:L4424)</f>
        <v>761.33</v>
      </c>
      <c r="P4424" s="4" t="n">
        <f aca="false">IF(M4424=O4424,1,0)</f>
        <v>1</v>
      </c>
      <c r="Q4424" s="2" t="n">
        <v>1</v>
      </c>
    </row>
    <row r="4425" customFormat="false" ht="12.8" hidden="false" customHeight="false" outlineLevel="0" collapsed="false">
      <c r="A4425" s="0" t="s">
        <v>5547</v>
      </c>
      <c r="B4425" s="0" t="s">
        <v>5645</v>
      </c>
      <c r="C4425" s="0" t="s">
        <v>85</v>
      </c>
      <c r="D4425" s="0" t="s">
        <v>20</v>
      </c>
      <c r="E4425" s="0" t="s">
        <v>319</v>
      </c>
      <c r="I4425" s="0" t="n">
        <v>348.02</v>
      </c>
      <c r="J4425" s="0" t="n">
        <v>1495.07</v>
      </c>
      <c r="M4425" s="0" t="n">
        <v>1843.09</v>
      </c>
      <c r="N4425" s="0" t="s">
        <v>351</v>
      </c>
      <c r="O4425" s="1" t="n">
        <f aca="false">SUM(G4425:L4425)</f>
        <v>1843.09</v>
      </c>
      <c r="P4425" s="4" t="n">
        <f aca="false">IF(M4425=O4425,1,0)</f>
        <v>1</v>
      </c>
      <c r="Q4425" s="2" t="n">
        <v>1</v>
      </c>
    </row>
    <row r="4426" customFormat="false" ht="12.8" hidden="false" customHeight="false" outlineLevel="0" collapsed="false">
      <c r="A4426" s="0" t="s">
        <v>5547</v>
      </c>
      <c r="B4426" s="0" t="s">
        <v>5646</v>
      </c>
      <c r="C4426" s="0" t="s">
        <v>85</v>
      </c>
      <c r="D4426" s="0" t="s">
        <v>20</v>
      </c>
      <c r="E4426" s="0" t="s">
        <v>319</v>
      </c>
      <c r="I4426" s="0" t="n">
        <v>466.72</v>
      </c>
      <c r="J4426" s="0" t="n">
        <v>200.03</v>
      </c>
      <c r="K4426" s="0" t="n">
        <v>687.5</v>
      </c>
      <c r="M4426" s="0" t="n">
        <v>1354.25</v>
      </c>
      <c r="N4426" s="0" t="s">
        <v>351</v>
      </c>
      <c r="O4426" s="1" t="n">
        <f aca="false">SUM(G4426:L4426)</f>
        <v>1354.25</v>
      </c>
      <c r="P4426" s="4" t="n">
        <f aca="false">IF(M4426=O4426,1,0)</f>
        <v>1</v>
      </c>
      <c r="Q4426" s="2" t="n">
        <v>1</v>
      </c>
    </row>
    <row r="4427" customFormat="false" ht="12.8" hidden="false" customHeight="false" outlineLevel="0" collapsed="false">
      <c r="A4427" s="0" t="s">
        <v>5547</v>
      </c>
      <c r="B4427" s="0" t="s">
        <v>1213</v>
      </c>
      <c r="C4427" s="0" t="s">
        <v>30</v>
      </c>
      <c r="D4427" s="0" t="s">
        <v>20</v>
      </c>
      <c r="E4427" s="0" t="s">
        <v>5647</v>
      </c>
      <c r="K4427" s="0" t="n">
        <v>867.5</v>
      </c>
      <c r="M4427" s="0" t="n">
        <v>867.5</v>
      </c>
      <c r="N4427" s="0" t="s">
        <v>351</v>
      </c>
      <c r="O4427" s="1" t="n">
        <f aca="false">SUM(G4427:L4427)</f>
        <v>867.5</v>
      </c>
      <c r="P4427" s="4" t="n">
        <f aca="false">IF(M4427=O4427,1,0)</f>
        <v>1</v>
      </c>
      <c r="Q4427" s="2" t="n">
        <v>1</v>
      </c>
    </row>
    <row r="4428" customFormat="false" ht="12.8" hidden="false" customHeight="false" outlineLevel="0" collapsed="false">
      <c r="A4428" s="0" t="s">
        <v>5547</v>
      </c>
      <c r="B4428" s="0" t="s">
        <v>2549</v>
      </c>
      <c r="C4428" s="0" t="s">
        <v>1485</v>
      </c>
      <c r="D4428" s="0" t="s">
        <v>20</v>
      </c>
      <c r="E4428" s="0" t="s">
        <v>1683</v>
      </c>
      <c r="I4428" s="0" t="n">
        <v>277.65</v>
      </c>
      <c r="J4428" s="0" t="n">
        <v>717.85</v>
      </c>
      <c r="M4428" s="0" t="n">
        <v>995.5</v>
      </c>
      <c r="N4428" s="0" t="s">
        <v>351</v>
      </c>
      <c r="O4428" s="1" t="n">
        <f aca="false">SUM(G4428:L4428)</f>
        <v>995.5</v>
      </c>
      <c r="P4428" s="4" t="n">
        <f aca="false">IF(M4428=O4428,1,0)</f>
        <v>1</v>
      </c>
      <c r="Q4428" s="2" t="n">
        <v>1</v>
      </c>
    </row>
    <row r="4429" customFormat="false" ht="12.8" hidden="false" customHeight="false" outlineLevel="0" collapsed="false">
      <c r="A4429" s="0" t="s">
        <v>5547</v>
      </c>
      <c r="B4429" s="0" t="s">
        <v>556</v>
      </c>
      <c r="C4429" s="0" t="s">
        <v>85</v>
      </c>
      <c r="D4429" s="0" t="s">
        <v>20</v>
      </c>
      <c r="E4429" s="0" t="s">
        <v>319</v>
      </c>
      <c r="I4429" s="0" t="n">
        <v>542.47</v>
      </c>
      <c r="J4429" s="0" t="n">
        <v>7493.6</v>
      </c>
      <c r="K4429" s="0" t="n">
        <v>2550</v>
      </c>
      <c r="M4429" s="0" t="n">
        <v>10586.07</v>
      </c>
      <c r="N4429" s="0" t="s">
        <v>351</v>
      </c>
      <c r="O4429" s="1" t="n">
        <f aca="false">SUM(G4429:L4429)</f>
        <v>10586.07</v>
      </c>
      <c r="P4429" s="4" t="n">
        <f aca="false">IF(M4429=O4429,1,0)</f>
        <v>1</v>
      </c>
      <c r="Q4429" s="2" t="n">
        <v>1</v>
      </c>
    </row>
    <row r="4430" customFormat="false" ht="12.8" hidden="false" customHeight="false" outlineLevel="0" collapsed="false">
      <c r="A4430" s="0" t="s">
        <v>5547</v>
      </c>
      <c r="B4430" s="0" t="s">
        <v>5648</v>
      </c>
      <c r="C4430" s="0" t="s">
        <v>60</v>
      </c>
      <c r="D4430" s="0" t="s">
        <v>20</v>
      </c>
      <c r="E4430" s="0" t="s">
        <v>5196</v>
      </c>
      <c r="I4430" s="0" t="n">
        <v>353.62</v>
      </c>
      <c r="J4430" s="0" t="n">
        <v>4134.43</v>
      </c>
      <c r="M4430" s="0" t="n">
        <v>4488.05</v>
      </c>
      <c r="N4430" s="0" t="s">
        <v>351</v>
      </c>
      <c r="O4430" s="1" t="n">
        <f aca="false">SUM(G4430:L4430)</f>
        <v>4488.05</v>
      </c>
      <c r="P4430" s="4" t="n">
        <f aca="false">IF(M4430=O4430,1,0)</f>
        <v>1</v>
      </c>
      <c r="Q4430" s="2" t="n">
        <v>1</v>
      </c>
    </row>
    <row r="4431" customFormat="false" ht="12.8" hidden="false" customHeight="false" outlineLevel="0" collapsed="false">
      <c r="A4431" s="0" t="s">
        <v>5547</v>
      </c>
      <c r="B4431" s="0" t="s">
        <v>4703</v>
      </c>
      <c r="C4431" s="0" t="s">
        <v>36</v>
      </c>
      <c r="D4431" s="0" t="s">
        <v>20</v>
      </c>
      <c r="E4431" s="0" t="s">
        <v>713</v>
      </c>
      <c r="I4431" s="0" t="n">
        <v>1220.99</v>
      </c>
      <c r="J4431" s="0" t="n">
        <v>2626.76</v>
      </c>
      <c r="K4431" s="0" t="n">
        <v>1250</v>
      </c>
      <c r="M4431" s="0" t="n">
        <v>5097.75</v>
      </c>
      <c r="N4431" s="0" t="s">
        <v>351</v>
      </c>
      <c r="O4431" s="1" t="n">
        <f aca="false">SUM(G4431:L4431)</f>
        <v>5097.75</v>
      </c>
      <c r="P4431" s="4" t="n">
        <f aca="false">IF(M4431=O4431,1,0)</f>
        <v>1</v>
      </c>
      <c r="Q4431" s="2" t="n">
        <v>1</v>
      </c>
    </row>
    <row r="4432" customFormat="false" ht="12.8" hidden="false" customHeight="false" outlineLevel="0" collapsed="false">
      <c r="A4432" s="0" t="s">
        <v>5547</v>
      </c>
      <c r="B4432" s="0" t="s">
        <v>5649</v>
      </c>
      <c r="C4432" s="0" t="s">
        <v>72</v>
      </c>
      <c r="D4432" s="0" t="s">
        <v>20</v>
      </c>
      <c r="E4432" s="0" t="s">
        <v>5650</v>
      </c>
      <c r="I4432" s="0" t="n">
        <v>159.86</v>
      </c>
      <c r="J4432" s="0" t="n">
        <v>842.91</v>
      </c>
      <c r="M4432" s="0" t="n">
        <v>1002.77</v>
      </c>
      <c r="N4432" s="0" t="s">
        <v>351</v>
      </c>
      <c r="O4432" s="1" t="n">
        <f aca="false">SUM(G4432:L4432)</f>
        <v>1002.77</v>
      </c>
      <c r="P4432" s="4" t="n">
        <f aca="false">IF(M4432=O4432,1,0)</f>
        <v>1</v>
      </c>
      <c r="Q4432" s="2" t="n">
        <v>1</v>
      </c>
    </row>
    <row r="4433" customFormat="false" ht="12.8" hidden="false" customHeight="false" outlineLevel="0" collapsed="false">
      <c r="A4433" s="0" t="s">
        <v>5547</v>
      </c>
      <c r="B4433" s="0" t="s">
        <v>5651</v>
      </c>
      <c r="C4433" s="0" t="s">
        <v>75</v>
      </c>
      <c r="D4433" s="0" t="s">
        <v>20</v>
      </c>
      <c r="E4433" s="0" t="s">
        <v>5652</v>
      </c>
      <c r="I4433" s="0" t="n">
        <v>625.26</v>
      </c>
      <c r="J4433" s="0" t="n">
        <v>1726.19</v>
      </c>
      <c r="M4433" s="0" t="n">
        <v>2351.45</v>
      </c>
      <c r="N4433" s="0" t="s">
        <v>351</v>
      </c>
      <c r="O4433" s="1" t="n">
        <f aca="false">SUM(G4433:L4433)</f>
        <v>2351.45</v>
      </c>
      <c r="P4433" s="4" t="n">
        <f aca="false">IF(M4433=O4433,1,0)</f>
        <v>1</v>
      </c>
      <c r="Q4433" s="2" t="n">
        <v>1</v>
      </c>
    </row>
    <row r="4434" customFormat="false" ht="12.8" hidden="false" customHeight="false" outlineLevel="0" collapsed="false">
      <c r="A4434" s="0" t="s">
        <v>5547</v>
      </c>
      <c r="B4434" s="0" t="s">
        <v>5653</v>
      </c>
      <c r="C4434" s="0" t="s">
        <v>509</v>
      </c>
      <c r="D4434" s="0" t="s">
        <v>20</v>
      </c>
      <c r="E4434" s="0" t="s">
        <v>2768</v>
      </c>
      <c r="J4434" s="0" t="n">
        <v>908.21</v>
      </c>
      <c r="M4434" s="0" t="n">
        <v>908.21</v>
      </c>
      <c r="N4434" s="0" t="s">
        <v>351</v>
      </c>
      <c r="O4434" s="1" t="n">
        <f aca="false">SUM(G4434:L4434)</f>
        <v>908.21</v>
      </c>
      <c r="P4434" s="4" t="n">
        <f aca="false">IF(M4434=O4434,1,0)</f>
        <v>1</v>
      </c>
      <c r="Q4434" s="2" t="n">
        <v>1</v>
      </c>
    </row>
    <row r="4435" customFormat="false" ht="12.8" hidden="false" customHeight="false" outlineLevel="0" collapsed="false">
      <c r="A4435" s="0" t="s">
        <v>5547</v>
      </c>
      <c r="B4435" s="0" t="s">
        <v>5654</v>
      </c>
      <c r="C4435" s="0" t="s">
        <v>916</v>
      </c>
      <c r="D4435" s="0" t="s">
        <v>20</v>
      </c>
      <c r="E4435" s="0" t="s">
        <v>2372</v>
      </c>
      <c r="J4435" s="0" t="n">
        <v>573.46</v>
      </c>
      <c r="M4435" s="0" t="n">
        <v>573.46</v>
      </c>
      <c r="N4435" s="0" t="s">
        <v>351</v>
      </c>
      <c r="O4435" s="1" t="n">
        <f aca="false">SUM(G4435:L4435)</f>
        <v>573.46</v>
      </c>
      <c r="P4435" s="4" t="n">
        <f aca="false">IF(M4435=O4435,1,0)</f>
        <v>1</v>
      </c>
      <c r="Q4435" s="2" t="n">
        <v>1</v>
      </c>
    </row>
    <row r="4436" customFormat="false" ht="12.8" hidden="false" customHeight="false" outlineLevel="0" collapsed="false">
      <c r="A4436" s="0" t="s">
        <v>5547</v>
      </c>
      <c r="B4436" s="0" t="s">
        <v>5655</v>
      </c>
      <c r="C4436" s="0" t="s">
        <v>75</v>
      </c>
      <c r="D4436" s="0" t="s">
        <v>20</v>
      </c>
      <c r="E4436" s="0" t="s">
        <v>2529</v>
      </c>
      <c r="K4436" s="0" t="n">
        <v>750</v>
      </c>
      <c r="M4436" s="0" t="n">
        <v>750</v>
      </c>
      <c r="N4436" s="0" t="s">
        <v>351</v>
      </c>
      <c r="O4436" s="1" t="n">
        <f aca="false">SUM(G4436:L4436)</f>
        <v>750</v>
      </c>
      <c r="P4436" s="4" t="n">
        <f aca="false">IF(M4436=O4436,1,0)</f>
        <v>1</v>
      </c>
      <c r="Q4436" s="2" t="n">
        <v>1</v>
      </c>
    </row>
    <row r="4437" customFormat="false" ht="12.8" hidden="false" customHeight="false" outlineLevel="0" collapsed="false">
      <c r="A4437" s="0" t="s">
        <v>5547</v>
      </c>
      <c r="B4437" s="0" t="s">
        <v>5656</v>
      </c>
      <c r="C4437" s="0" t="s">
        <v>377</v>
      </c>
      <c r="D4437" s="0" t="s">
        <v>20</v>
      </c>
      <c r="E4437" s="0" t="s">
        <v>5657</v>
      </c>
      <c r="K4437" s="0" t="n">
        <v>3488</v>
      </c>
      <c r="M4437" s="0" t="n">
        <v>3488</v>
      </c>
      <c r="N4437" s="0" t="s">
        <v>351</v>
      </c>
      <c r="O4437" s="1" t="n">
        <f aca="false">SUM(G4437:L4437)</f>
        <v>3488</v>
      </c>
      <c r="P4437" s="4" t="n">
        <f aca="false">IF(M4437=O4437,1,0)</f>
        <v>1</v>
      </c>
      <c r="Q4437" s="2" t="n">
        <v>1</v>
      </c>
    </row>
    <row r="4438" customFormat="false" ht="12.8" hidden="false" customHeight="false" outlineLevel="0" collapsed="false">
      <c r="A4438" s="0" t="s">
        <v>5547</v>
      </c>
      <c r="B4438" s="0" t="s">
        <v>5658</v>
      </c>
      <c r="C4438" s="0" t="s">
        <v>75</v>
      </c>
      <c r="D4438" s="0" t="s">
        <v>20</v>
      </c>
      <c r="E4438" s="0" t="s">
        <v>2841</v>
      </c>
      <c r="J4438" s="0" t="n">
        <v>4000</v>
      </c>
      <c r="K4438" s="0" t="n">
        <v>3000</v>
      </c>
      <c r="M4438" s="0" t="n">
        <v>7000</v>
      </c>
      <c r="N4438" s="0" t="s">
        <v>351</v>
      </c>
      <c r="O4438" s="1" t="n">
        <f aca="false">SUM(G4438:L4438)</f>
        <v>7000</v>
      </c>
      <c r="P4438" s="4" t="n">
        <f aca="false">IF(M4438=O4438,1,0)</f>
        <v>1</v>
      </c>
      <c r="Q4438" s="2" t="n">
        <v>1</v>
      </c>
    </row>
    <row r="4439" customFormat="false" ht="12.8" hidden="false" customHeight="false" outlineLevel="0" collapsed="false">
      <c r="A4439" s="0" t="s">
        <v>5547</v>
      </c>
      <c r="B4439" s="0" t="s">
        <v>5659</v>
      </c>
      <c r="C4439" s="0" t="s">
        <v>222</v>
      </c>
      <c r="D4439" s="0" t="s">
        <v>20</v>
      </c>
      <c r="E4439" s="0" t="s">
        <v>401</v>
      </c>
      <c r="I4439" s="0" t="n">
        <v>277.65</v>
      </c>
      <c r="J4439" s="0" t="n">
        <v>1193.97</v>
      </c>
      <c r="M4439" s="0" t="n">
        <v>1471.62</v>
      </c>
      <c r="N4439" s="0" t="s">
        <v>351</v>
      </c>
      <c r="O4439" s="1" t="n">
        <f aca="false">SUM(G4439:L4439)</f>
        <v>1471.62</v>
      </c>
      <c r="P4439" s="4" t="n">
        <f aca="false">IF(M4439=O4439,1,0)</f>
        <v>1</v>
      </c>
      <c r="Q4439" s="2" t="n">
        <v>1</v>
      </c>
    </row>
    <row r="4440" customFormat="false" ht="12.8" hidden="false" customHeight="false" outlineLevel="0" collapsed="false">
      <c r="A4440" s="0" t="s">
        <v>5547</v>
      </c>
      <c r="B4440" s="0" t="s">
        <v>5660</v>
      </c>
      <c r="C4440" s="0" t="s">
        <v>3663</v>
      </c>
      <c r="D4440" s="0" t="s">
        <v>20</v>
      </c>
      <c r="E4440" s="0" t="s">
        <v>3664</v>
      </c>
      <c r="I4440" s="0" t="n">
        <v>250.61</v>
      </c>
      <c r="J4440" s="0" t="n">
        <v>539.66</v>
      </c>
      <c r="M4440" s="0" t="n">
        <v>790.27</v>
      </c>
      <c r="N4440" s="0" t="s">
        <v>351</v>
      </c>
      <c r="O4440" s="1" t="n">
        <f aca="false">SUM(G4440:L4440)</f>
        <v>790.27</v>
      </c>
      <c r="P4440" s="4" t="n">
        <f aca="false">IF(M4440=O4440,1,0)</f>
        <v>1</v>
      </c>
      <c r="Q4440" s="2" t="n">
        <v>1</v>
      </c>
    </row>
    <row r="4441" customFormat="false" ht="12.8" hidden="false" customHeight="false" outlineLevel="0" collapsed="false">
      <c r="A4441" s="0" t="s">
        <v>5547</v>
      </c>
      <c r="B4441" s="0" t="s">
        <v>624</v>
      </c>
      <c r="C4441" s="0" t="s">
        <v>85</v>
      </c>
      <c r="D4441" s="0" t="s">
        <v>20</v>
      </c>
      <c r="E4441" s="0" t="s">
        <v>4542</v>
      </c>
      <c r="I4441" s="0" t="n">
        <v>1119.63</v>
      </c>
      <c r="J4441" s="0" t="n">
        <v>3720.28</v>
      </c>
      <c r="M4441" s="0" t="n">
        <v>4839.91</v>
      </c>
      <c r="N4441" s="0" t="s">
        <v>351</v>
      </c>
      <c r="O4441" s="1" t="n">
        <f aca="false">SUM(G4441:L4441)</f>
        <v>4839.91</v>
      </c>
      <c r="P4441" s="4" t="n">
        <f aca="false">IF(M4441=O4441,1,0)</f>
        <v>1</v>
      </c>
      <c r="Q4441" s="2" t="n">
        <v>1</v>
      </c>
    </row>
    <row r="4442" customFormat="false" ht="12.8" hidden="false" customHeight="false" outlineLevel="0" collapsed="false">
      <c r="A4442" s="0" t="s">
        <v>5547</v>
      </c>
      <c r="B4442" s="0" t="s">
        <v>5661</v>
      </c>
      <c r="C4442" s="0" t="s">
        <v>36</v>
      </c>
      <c r="D4442" s="0" t="s">
        <v>20</v>
      </c>
      <c r="E4442" s="0" t="s">
        <v>70</v>
      </c>
      <c r="K4442" s="0" t="n">
        <v>2192.65</v>
      </c>
      <c r="M4442" s="0" t="n">
        <v>2192.65</v>
      </c>
      <c r="N4442" s="0" t="s">
        <v>351</v>
      </c>
      <c r="O4442" s="1" t="n">
        <f aca="false">SUM(G4442:L4442)</f>
        <v>2192.65</v>
      </c>
      <c r="P4442" s="4" t="n">
        <f aca="false">IF(M4442=O4442,1,0)</f>
        <v>1</v>
      </c>
      <c r="Q4442" s="2" t="n">
        <v>1</v>
      </c>
    </row>
    <row r="4443" customFormat="false" ht="12.8" hidden="false" customHeight="false" outlineLevel="0" collapsed="false">
      <c r="A4443" s="0" t="s">
        <v>5547</v>
      </c>
      <c r="B4443" s="0" t="s">
        <v>5662</v>
      </c>
      <c r="C4443" s="0" t="s">
        <v>75</v>
      </c>
      <c r="D4443" s="0" t="s">
        <v>20</v>
      </c>
      <c r="E4443" s="0" t="s">
        <v>2841</v>
      </c>
      <c r="J4443" s="0" t="n">
        <v>1903.17</v>
      </c>
      <c r="M4443" s="0" t="n">
        <v>1903.17</v>
      </c>
      <c r="N4443" s="0" t="s">
        <v>351</v>
      </c>
      <c r="O4443" s="1" t="n">
        <f aca="false">SUM(G4443:L4443)</f>
        <v>1903.17</v>
      </c>
      <c r="P4443" s="4" t="n">
        <f aca="false">IF(M4443=O4443,1,0)</f>
        <v>1</v>
      </c>
      <c r="Q4443" s="2" t="n">
        <v>1</v>
      </c>
    </row>
    <row r="4444" customFormat="false" ht="12.8" hidden="false" customHeight="false" outlineLevel="0" collapsed="false">
      <c r="A4444" s="0" t="s">
        <v>5547</v>
      </c>
      <c r="B4444" s="0" t="s">
        <v>5663</v>
      </c>
      <c r="C4444" s="0" t="s">
        <v>484</v>
      </c>
      <c r="D4444" s="0" t="s">
        <v>20</v>
      </c>
      <c r="E4444" s="0" t="s">
        <v>1648</v>
      </c>
      <c r="K4444" s="0" t="n">
        <v>250</v>
      </c>
      <c r="M4444" s="0" t="n">
        <v>250</v>
      </c>
      <c r="N4444" s="0" t="s">
        <v>351</v>
      </c>
      <c r="O4444" s="1" t="n">
        <f aca="false">SUM(G4444:L4444)</f>
        <v>250</v>
      </c>
      <c r="P4444" s="4" t="n">
        <f aca="false">IF(M4444=O4444,1,0)</f>
        <v>1</v>
      </c>
      <c r="Q4444" s="2" t="n">
        <v>1</v>
      </c>
    </row>
    <row r="4445" customFormat="false" ht="12.8" hidden="false" customHeight="false" outlineLevel="0" collapsed="false">
      <c r="A4445" s="0" t="s">
        <v>5547</v>
      </c>
      <c r="B4445" s="0" t="s">
        <v>634</v>
      </c>
      <c r="C4445" s="0" t="s">
        <v>629</v>
      </c>
      <c r="D4445" s="0" t="s">
        <v>20</v>
      </c>
      <c r="E4445" s="0" t="s">
        <v>5664</v>
      </c>
      <c r="I4445" s="0" t="n">
        <v>329.63</v>
      </c>
      <c r="J4445" s="0" t="n">
        <v>862.74</v>
      </c>
      <c r="M4445" s="0" t="n">
        <v>1192.37</v>
      </c>
      <c r="N4445" s="0" t="s">
        <v>351</v>
      </c>
      <c r="O4445" s="1" t="n">
        <f aca="false">SUM(G4445:L4445)</f>
        <v>1192.37</v>
      </c>
      <c r="P4445" s="4" t="n">
        <f aca="false">IF(M4445=O4445,1,0)</f>
        <v>1</v>
      </c>
      <c r="Q4445" s="2" t="n">
        <v>1</v>
      </c>
    </row>
    <row r="4446" customFormat="false" ht="12.8" hidden="false" customHeight="false" outlineLevel="0" collapsed="false">
      <c r="A4446" s="0" t="s">
        <v>5547</v>
      </c>
      <c r="B4446" s="0" t="s">
        <v>5665</v>
      </c>
      <c r="C4446" s="0" t="s">
        <v>85</v>
      </c>
      <c r="D4446" s="0" t="s">
        <v>20</v>
      </c>
      <c r="E4446" s="0" t="s">
        <v>5518</v>
      </c>
      <c r="I4446" s="0" t="n">
        <v>641.67</v>
      </c>
      <c r="J4446" s="0" t="n">
        <v>1529.74</v>
      </c>
      <c r="K4446" s="0" t="n">
        <v>250</v>
      </c>
      <c r="M4446" s="0" t="n">
        <v>2421.41</v>
      </c>
      <c r="N4446" s="0" t="s">
        <v>351</v>
      </c>
      <c r="O4446" s="1" t="n">
        <f aca="false">SUM(G4446:L4446)</f>
        <v>2421.41</v>
      </c>
      <c r="P4446" s="4" t="n">
        <f aca="false">IF(M4446=O4446,1,0)</f>
        <v>1</v>
      </c>
      <c r="Q4446" s="2" t="n">
        <v>1</v>
      </c>
    </row>
    <row r="4447" customFormat="false" ht="12.8" hidden="false" customHeight="false" outlineLevel="0" collapsed="false">
      <c r="A4447" s="0" t="s">
        <v>5547</v>
      </c>
      <c r="B4447" s="0" t="s">
        <v>5666</v>
      </c>
      <c r="C4447" s="0" t="s">
        <v>36</v>
      </c>
      <c r="D4447" s="0" t="s">
        <v>20</v>
      </c>
      <c r="E4447" s="0" t="s">
        <v>5667</v>
      </c>
      <c r="I4447" s="0" t="n">
        <v>473.44</v>
      </c>
      <c r="J4447" s="0" t="n">
        <v>745.43</v>
      </c>
      <c r="K4447" s="0" t="n">
        <v>3000</v>
      </c>
      <c r="M4447" s="0" t="n">
        <v>4218.87</v>
      </c>
      <c r="N4447" s="0" t="s">
        <v>351</v>
      </c>
      <c r="O4447" s="1" t="n">
        <f aca="false">SUM(G4447:L4447)</f>
        <v>4218.87</v>
      </c>
      <c r="P4447" s="4" t="n">
        <f aca="false">IF(M4447=O4447,1,0)</f>
        <v>1</v>
      </c>
      <c r="Q4447" s="2" t="n">
        <v>1</v>
      </c>
    </row>
    <row r="4448" customFormat="false" ht="12.8" hidden="false" customHeight="false" outlineLevel="0" collapsed="false">
      <c r="A4448" s="0" t="s">
        <v>5547</v>
      </c>
      <c r="B4448" s="0" t="s">
        <v>5668</v>
      </c>
      <c r="C4448" s="0" t="s">
        <v>36</v>
      </c>
      <c r="D4448" s="0" t="s">
        <v>20</v>
      </c>
      <c r="E4448" s="0" t="s">
        <v>883</v>
      </c>
      <c r="K4448" s="0" t="n">
        <v>1023.56</v>
      </c>
      <c r="M4448" s="0" t="n">
        <v>1023.56</v>
      </c>
      <c r="N4448" s="0" t="s">
        <v>351</v>
      </c>
      <c r="O4448" s="1" t="n">
        <f aca="false">SUM(G4448:L4448)</f>
        <v>1023.56</v>
      </c>
      <c r="P4448" s="4" t="n">
        <f aca="false">IF(M4448=O4448,1,0)</f>
        <v>1</v>
      </c>
      <c r="Q4448" s="2" t="n">
        <v>1</v>
      </c>
    </row>
    <row r="4449" customFormat="false" ht="12.8" hidden="false" customHeight="false" outlineLevel="0" collapsed="false">
      <c r="A4449" s="0" t="s">
        <v>5547</v>
      </c>
      <c r="B4449" s="0" t="s">
        <v>4719</v>
      </c>
      <c r="C4449" s="0" t="s">
        <v>145</v>
      </c>
      <c r="D4449" s="0" t="s">
        <v>20</v>
      </c>
      <c r="E4449" s="0" t="s">
        <v>5669</v>
      </c>
      <c r="I4449" s="0" t="n">
        <v>353.62</v>
      </c>
      <c r="J4449" s="0" t="n">
        <v>5040.13</v>
      </c>
      <c r="M4449" s="0" t="n">
        <v>5393.75</v>
      </c>
      <c r="N4449" s="0" t="s">
        <v>351</v>
      </c>
      <c r="O4449" s="1" t="n">
        <f aca="false">SUM(G4449:L4449)</f>
        <v>5393.75</v>
      </c>
      <c r="P4449" s="4" t="n">
        <f aca="false">IF(M4449=O4449,1,0)</f>
        <v>1</v>
      </c>
      <c r="Q4449" s="2" t="n">
        <v>1</v>
      </c>
    </row>
    <row r="4450" customFormat="false" ht="12.8" hidden="false" customHeight="false" outlineLevel="0" collapsed="false">
      <c r="A4450" s="0" t="s">
        <v>5547</v>
      </c>
      <c r="B4450" s="0" t="s">
        <v>5670</v>
      </c>
      <c r="C4450" s="0" t="s">
        <v>75</v>
      </c>
      <c r="D4450" s="0" t="s">
        <v>20</v>
      </c>
      <c r="E4450" s="0" t="s">
        <v>2841</v>
      </c>
      <c r="J4450" s="0" t="n">
        <v>1524.53</v>
      </c>
      <c r="M4450" s="0" t="n">
        <v>1524.53</v>
      </c>
      <c r="N4450" s="0" t="s">
        <v>351</v>
      </c>
      <c r="O4450" s="1" t="n">
        <f aca="false">SUM(G4450:L4450)</f>
        <v>1524.53</v>
      </c>
      <c r="P4450" s="4" t="n">
        <f aca="false">IF(M4450=O4450,1,0)</f>
        <v>1</v>
      </c>
      <c r="Q4450" s="2" t="n">
        <v>1</v>
      </c>
    </row>
    <row r="4451" customFormat="false" ht="12.8" hidden="false" customHeight="false" outlineLevel="0" collapsed="false">
      <c r="A4451" s="0" t="s">
        <v>5547</v>
      </c>
      <c r="B4451" s="0" t="s">
        <v>656</v>
      </c>
      <c r="C4451" s="0" t="s">
        <v>657</v>
      </c>
      <c r="D4451" s="0" t="s">
        <v>20</v>
      </c>
      <c r="E4451" s="0" t="s">
        <v>658</v>
      </c>
      <c r="I4451" s="0" t="n">
        <v>329.63</v>
      </c>
      <c r="J4451" s="0" t="n">
        <v>682.68</v>
      </c>
      <c r="M4451" s="0" t="n">
        <v>1012.31</v>
      </c>
      <c r="N4451" s="0" t="s">
        <v>351</v>
      </c>
      <c r="O4451" s="1" t="n">
        <f aca="false">SUM(G4451:L4451)</f>
        <v>1012.31</v>
      </c>
      <c r="P4451" s="4" t="n">
        <f aca="false">IF(M4451=O4451,1,0)</f>
        <v>1</v>
      </c>
      <c r="Q4451" s="2" t="n">
        <v>1</v>
      </c>
    </row>
    <row r="4452" customFormat="false" ht="12.8" hidden="false" customHeight="false" outlineLevel="0" collapsed="false">
      <c r="A4452" s="0" t="s">
        <v>5547</v>
      </c>
      <c r="B4452" s="0" t="s">
        <v>5671</v>
      </c>
      <c r="C4452" s="0" t="s">
        <v>75</v>
      </c>
      <c r="D4452" s="0" t="s">
        <v>20</v>
      </c>
      <c r="E4452" s="0" t="s">
        <v>5200</v>
      </c>
      <c r="K4452" s="0" t="n">
        <v>250</v>
      </c>
      <c r="M4452" s="0" t="n">
        <v>250</v>
      </c>
      <c r="N4452" s="0" t="s">
        <v>351</v>
      </c>
      <c r="O4452" s="1" t="n">
        <f aca="false">SUM(G4452:L4452)</f>
        <v>250</v>
      </c>
      <c r="P4452" s="4" t="n">
        <f aca="false">IF(M4452=O4452,1,0)</f>
        <v>1</v>
      </c>
      <c r="Q4452" s="2" t="n">
        <v>1</v>
      </c>
    </row>
    <row r="4453" customFormat="false" ht="12.8" hidden="false" customHeight="false" outlineLevel="0" collapsed="false">
      <c r="A4453" s="0" t="s">
        <v>5547</v>
      </c>
      <c r="B4453" s="0" t="s">
        <v>3961</v>
      </c>
      <c r="C4453" s="0" t="s">
        <v>51</v>
      </c>
      <c r="D4453" s="0" t="s">
        <v>20</v>
      </c>
      <c r="E4453" s="0" t="s">
        <v>5672</v>
      </c>
      <c r="K4453" s="0" t="n">
        <v>833.33</v>
      </c>
      <c r="L4453" s="0" t="n">
        <v>166.67</v>
      </c>
      <c r="M4453" s="0" t="n">
        <v>1000</v>
      </c>
      <c r="N4453" s="0" t="s">
        <v>351</v>
      </c>
      <c r="O4453" s="1" t="n">
        <f aca="false">SUM(G4453:L4453)</f>
        <v>1000</v>
      </c>
      <c r="P4453" s="4" t="n">
        <f aca="false">IF(M4453=O4453,1,0)</f>
        <v>1</v>
      </c>
      <c r="Q4453" s="2" t="n">
        <v>1</v>
      </c>
    </row>
    <row r="4454" customFormat="false" ht="12.8" hidden="false" customHeight="false" outlineLevel="0" collapsed="false">
      <c r="A4454" s="0" t="s">
        <v>5547</v>
      </c>
      <c r="B4454" s="0" t="s">
        <v>5673</v>
      </c>
      <c r="C4454" s="0" t="s">
        <v>186</v>
      </c>
      <c r="D4454" s="0" t="s">
        <v>20</v>
      </c>
      <c r="E4454" s="0" t="s">
        <v>1109</v>
      </c>
      <c r="I4454" s="0" t="n">
        <v>488.05</v>
      </c>
      <c r="J4454" s="0" t="n">
        <v>902.99</v>
      </c>
      <c r="M4454" s="0" t="n">
        <v>1391.04</v>
      </c>
      <c r="N4454" s="0" t="s">
        <v>351</v>
      </c>
      <c r="O4454" s="1" t="n">
        <f aca="false">SUM(G4454:L4454)</f>
        <v>1391.04</v>
      </c>
      <c r="P4454" s="4" t="n">
        <f aca="false">IF(M4454=O4454,1,0)</f>
        <v>1</v>
      </c>
      <c r="Q4454" s="2" t="n">
        <v>1</v>
      </c>
    </row>
    <row r="4455" customFormat="false" ht="12.8" hidden="false" customHeight="false" outlineLevel="0" collapsed="false">
      <c r="A4455" s="0" t="s">
        <v>5547</v>
      </c>
      <c r="B4455" s="0" t="s">
        <v>5674</v>
      </c>
      <c r="C4455" s="0" t="s">
        <v>128</v>
      </c>
      <c r="D4455" s="0" t="s">
        <v>20</v>
      </c>
      <c r="E4455" s="0" t="s">
        <v>5675</v>
      </c>
      <c r="I4455" s="0" t="n">
        <v>741.58</v>
      </c>
      <c r="J4455" s="0" t="n">
        <v>1317.98</v>
      </c>
      <c r="M4455" s="0" t="n">
        <v>2059.56</v>
      </c>
      <c r="N4455" s="0" t="s">
        <v>351</v>
      </c>
      <c r="O4455" s="1" t="n">
        <f aca="false">SUM(G4455:L4455)</f>
        <v>2059.56</v>
      </c>
      <c r="P4455" s="4" t="n">
        <f aca="false">IF(M4455=O4455,1,0)</f>
        <v>1</v>
      </c>
      <c r="Q4455" s="2" t="n">
        <v>1</v>
      </c>
    </row>
    <row r="4456" customFormat="false" ht="12.8" hidden="false" customHeight="false" outlineLevel="0" collapsed="false">
      <c r="A4456" s="0" t="s">
        <v>5547</v>
      </c>
      <c r="B4456" s="0" t="s">
        <v>4730</v>
      </c>
      <c r="C4456" s="0" t="s">
        <v>493</v>
      </c>
      <c r="D4456" s="0" t="s">
        <v>20</v>
      </c>
      <c r="E4456" s="0" t="s">
        <v>5676</v>
      </c>
      <c r="I4456" s="0" t="n">
        <v>277.02</v>
      </c>
      <c r="J4456" s="0" t="n">
        <v>704.56</v>
      </c>
      <c r="M4456" s="0" t="n">
        <v>981.58</v>
      </c>
      <c r="N4456" s="0" t="s">
        <v>351</v>
      </c>
      <c r="O4456" s="1" t="n">
        <f aca="false">SUM(G4456:L4456)</f>
        <v>981.58</v>
      </c>
      <c r="P4456" s="4" t="n">
        <f aca="false">IF(M4456=O4456,1,0)</f>
        <v>1</v>
      </c>
      <c r="Q4456" s="2" t="n">
        <v>1</v>
      </c>
    </row>
    <row r="4457" customFormat="false" ht="12.8" hidden="false" customHeight="false" outlineLevel="0" collapsed="false">
      <c r="A4457" s="0" t="s">
        <v>5547</v>
      </c>
      <c r="B4457" s="0" t="s">
        <v>2622</v>
      </c>
      <c r="C4457" s="0" t="s">
        <v>85</v>
      </c>
      <c r="D4457" s="0" t="s">
        <v>20</v>
      </c>
      <c r="E4457" s="0" t="s">
        <v>319</v>
      </c>
      <c r="I4457" s="0" t="n">
        <v>298.36</v>
      </c>
      <c r="J4457" s="0" t="n">
        <v>1724.72</v>
      </c>
      <c r="M4457" s="0" t="n">
        <v>2023.08</v>
      </c>
      <c r="N4457" s="0" t="s">
        <v>351</v>
      </c>
      <c r="O4457" s="1" t="n">
        <f aca="false">SUM(G4457:L4457)</f>
        <v>2023.08</v>
      </c>
      <c r="P4457" s="4" t="n">
        <f aca="false">IF(M4457=O4457,1,0)</f>
        <v>1</v>
      </c>
      <c r="Q4457" s="2" t="n">
        <v>1</v>
      </c>
    </row>
    <row r="4458" customFormat="false" ht="12.8" hidden="false" customHeight="false" outlineLevel="0" collapsed="false">
      <c r="A4458" s="0" t="s">
        <v>5547</v>
      </c>
      <c r="B4458" s="0" t="s">
        <v>5677</v>
      </c>
      <c r="C4458" s="0" t="s">
        <v>386</v>
      </c>
      <c r="D4458" s="0" t="s">
        <v>20</v>
      </c>
      <c r="E4458" s="0" t="s">
        <v>2763</v>
      </c>
      <c r="I4458" s="0" t="n">
        <v>159.86</v>
      </c>
      <c r="J4458" s="0" t="n">
        <v>1316.16</v>
      </c>
      <c r="M4458" s="0" t="n">
        <v>1476.02</v>
      </c>
      <c r="N4458" s="0" t="s">
        <v>351</v>
      </c>
      <c r="O4458" s="1" t="n">
        <f aca="false">SUM(G4458:L4458)</f>
        <v>1476.02</v>
      </c>
      <c r="P4458" s="4" t="n">
        <f aca="false">IF(M4458=O4458,1,0)</f>
        <v>1</v>
      </c>
      <c r="Q4458" s="2" t="n">
        <v>1</v>
      </c>
    </row>
    <row r="4459" customFormat="false" ht="12.8" hidden="false" customHeight="false" outlineLevel="0" collapsed="false">
      <c r="A4459" s="0" t="s">
        <v>5547</v>
      </c>
      <c r="B4459" s="0" t="s">
        <v>5678</v>
      </c>
      <c r="C4459" s="0" t="s">
        <v>75</v>
      </c>
      <c r="D4459" s="0" t="s">
        <v>20</v>
      </c>
      <c r="E4459" s="0" t="s">
        <v>5558</v>
      </c>
      <c r="J4459" s="0" t="n">
        <v>716.59</v>
      </c>
      <c r="K4459" s="0" t="n">
        <v>750</v>
      </c>
      <c r="M4459" s="0" t="n">
        <v>1466.59</v>
      </c>
      <c r="N4459" s="0" t="s">
        <v>351</v>
      </c>
      <c r="O4459" s="1" t="n">
        <f aca="false">SUM(G4459:L4459)</f>
        <v>1466.59</v>
      </c>
      <c r="P4459" s="4" t="n">
        <f aca="false">IF(M4459=O4459,1,0)</f>
        <v>1</v>
      </c>
      <c r="Q4459" s="2" t="n">
        <v>1</v>
      </c>
    </row>
    <row r="4460" customFormat="false" ht="12.8" hidden="false" customHeight="false" outlineLevel="0" collapsed="false">
      <c r="A4460" s="0" t="s">
        <v>5547</v>
      </c>
      <c r="B4460" s="0" t="s">
        <v>3978</v>
      </c>
      <c r="C4460" s="0" t="s">
        <v>85</v>
      </c>
      <c r="D4460" s="0" t="s">
        <v>20</v>
      </c>
      <c r="E4460" s="0" t="s">
        <v>319</v>
      </c>
      <c r="I4460" s="0" t="n">
        <v>1256.46</v>
      </c>
      <c r="J4460" s="0" t="n">
        <v>8254.39</v>
      </c>
      <c r="M4460" s="0" t="n">
        <v>9510.85</v>
      </c>
      <c r="N4460" s="0" t="s">
        <v>351</v>
      </c>
      <c r="O4460" s="1" t="n">
        <f aca="false">SUM(G4460:L4460)</f>
        <v>9510.85</v>
      </c>
      <c r="P4460" s="4" t="n">
        <f aca="false">IF(M4460=O4460,1,0)</f>
        <v>1</v>
      </c>
      <c r="Q4460" s="2" t="n">
        <v>1</v>
      </c>
    </row>
    <row r="4461" customFormat="false" ht="12.8" hidden="false" customHeight="false" outlineLevel="0" collapsed="false">
      <c r="A4461" s="0" t="s">
        <v>5547</v>
      </c>
      <c r="B4461" s="0" t="s">
        <v>5679</v>
      </c>
      <c r="C4461" s="0" t="s">
        <v>478</v>
      </c>
      <c r="D4461" s="0" t="s">
        <v>20</v>
      </c>
      <c r="E4461" s="0" t="s">
        <v>5680</v>
      </c>
      <c r="I4461" s="0" t="n">
        <v>352.34</v>
      </c>
      <c r="J4461" s="0" t="n">
        <v>700.45</v>
      </c>
      <c r="M4461" s="0" t="n">
        <v>1052.79</v>
      </c>
      <c r="N4461" s="0" t="s">
        <v>351</v>
      </c>
      <c r="O4461" s="1" t="n">
        <f aca="false">SUM(G4461:L4461)</f>
        <v>1052.79</v>
      </c>
      <c r="P4461" s="4" t="n">
        <f aca="false">IF(M4461=O4461,1,0)</f>
        <v>1</v>
      </c>
      <c r="Q4461" s="2" t="n">
        <v>1</v>
      </c>
    </row>
    <row r="4462" customFormat="false" ht="12.8" hidden="false" customHeight="false" outlineLevel="0" collapsed="false">
      <c r="A4462" s="0" t="s">
        <v>5547</v>
      </c>
      <c r="B4462" s="0" t="s">
        <v>5681</v>
      </c>
      <c r="C4462" s="0" t="s">
        <v>75</v>
      </c>
      <c r="D4462" s="0" t="s">
        <v>20</v>
      </c>
      <c r="E4462" s="0" t="s">
        <v>311</v>
      </c>
      <c r="K4462" s="0" t="n">
        <v>250</v>
      </c>
      <c r="M4462" s="0" t="n">
        <v>250</v>
      </c>
      <c r="N4462" s="0" t="s">
        <v>351</v>
      </c>
      <c r="O4462" s="1" t="n">
        <f aca="false">SUM(G4462:L4462)</f>
        <v>250</v>
      </c>
      <c r="P4462" s="4" t="n">
        <f aca="false">IF(M4462=O4462,1,0)</f>
        <v>1</v>
      </c>
      <c r="Q4462" s="2" t="n">
        <v>1</v>
      </c>
    </row>
    <row r="4463" customFormat="false" ht="12.8" hidden="false" customHeight="false" outlineLevel="0" collapsed="false">
      <c r="A4463" s="0" t="s">
        <v>5547</v>
      </c>
      <c r="B4463" s="0" t="s">
        <v>703</v>
      </c>
      <c r="C4463" s="0" t="s">
        <v>30</v>
      </c>
      <c r="D4463" s="0" t="s">
        <v>20</v>
      </c>
      <c r="E4463" s="0" t="s">
        <v>118</v>
      </c>
      <c r="I4463" s="0" t="n">
        <v>72.89</v>
      </c>
      <c r="J4463" s="0" t="n">
        <v>593.96</v>
      </c>
      <c r="K4463" s="0" t="n">
        <v>846</v>
      </c>
      <c r="M4463" s="0" t="n">
        <v>1512.85</v>
      </c>
      <c r="N4463" s="0" t="s">
        <v>351</v>
      </c>
      <c r="O4463" s="1" t="n">
        <f aca="false">SUM(G4463:L4463)</f>
        <v>1512.85</v>
      </c>
      <c r="P4463" s="4" t="n">
        <f aca="false">IF(M4463=O4463,1,0)</f>
        <v>1</v>
      </c>
      <c r="Q4463" s="2" t="n">
        <v>1</v>
      </c>
    </row>
    <row r="4464" customFormat="false" ht="12.8" hidden="false" customHeight="false" outlineLevel="0" collapsed="false">
      <c r="A4464" s="0" t="s">
        <v>5547</v>
      </c>
      <c r="B4464" s="0" t="s">
        <v>2635</v>
      </c>
      <c r="C4464" s="0" t="s">
        <v>302</v>
      </c>
      <c r="D4464" s="0" t="s">
        <v>20</v>
      </c>
      <c r="E4464" s="0" t="s">
        <v>2636</v>
      </c>
      <c r="I4464" s="0" t="n">
        <v>277.02</v>
      </c>
      <c r="J4464" s="0" t="n">
        <v>716.66</v>
      </c>
      <c r="M4464" s="0" t="n">
        <v>993.68</v>
      </c>
      <c r="N4464" s="0" t="s">
        <v>351</v>
      </c>
      <c r="O4464" s="1" t="n">
        <f aca="false">SUM(G4464:L4464)</f>
        <v>993.68</v>
      </c>
      <c r="P4464" s="4" t="n">
        <f aca="false">IF(M4464=O4464,1,0)</f>
        <v>1</v>
      </c>
      <c r="Q4464" s="2" t="n">
        <v>1</v>
      </c>
    </row>
    <row r="4465" customFormat="false" ht="12.8" hidden="false" customHeight="false" outlineLevel="0" collapsed="false">
      <c r="A4465" s="0" t="s">
        <v>5547</v>
      </c>
      <c r="B4465" s="0" t="s">
        <v>5682</v>
      </c>
      <c r="C4465" s="0" t="s">
        <v>42</v>
      </c>
      <c r="D4465" s="0" t="s">
        <v>20</v>
      </c>
      <c r="E4465" s="0" t="s">
        <v>5683</v>
      </c>
      <c r="K4465" s="0" t="n">
        <v>1077</v>
      </c>
      <c r="M4465" s="0" t="n">
        <v>1077</v>
      </c>
      <c r="N4465" s="0" t="s">
        <v>351</v>
      </c>
      <c r="O4465" s="1" t="n">
        <f aca="false">SUM(G4465:L4465)</f>
        <v>1077</v>
      </c>
      <c r="P4465" s="4" t="n">
        <f aca="false">IF(M4465=O4465,1,0)</f>
        <v>1</v>
      </c>
      <c r="Q4465" s="2" t="n">
        <v>1</v>
      </c>
    </row>
    <row r="4466" customFormat="false" ht="12.8" hidden="false" customHeight="false" outlineLevel="0" collapsed="false">
      <c r="A4466" s="0" t="s">
        <v>5547</v>
      </c>
      <c r="B4466" s="0" t="s">
        <v>5684</v>
      </c>
      <c r="C4466" s="0" t="s">
        <v>36</v>
      </c>
      <c r="D4466" s="0" t="s">
        <v>20</v>
      </c>
      <c r="E4466" s="0" t="s">
        <v>5685</v>
      </c>
      <c r="I4466" s="0" t="n">
        <v>277.65</v>
      </c>
      <c r="J4466" s="0" t="n">
        <v>1046.42</v>
      </c>
      <c r="M4466" s="0" t="n">
        <v>1324.07</v>
      </c>
      <c r="N4466" s="0" t="s">
        <v>351</v>
      </c>
      <c r="O4466" s="1" t="n">
        <f aca="false">SUM(G4466:L4466)</f>
        <v>1324.07</v>
      </c>
      <c r="P4466" s="4" t="n">
        <f aca="false">IF(M4466=O4466,1,0)</f>
        <v>1</v>
      </c>
      <c r="Q4466" s="2" t="n">
        <v>1</v>
      </c>
    </row>
    <row r="4467" customFormat="false" ht="12.8" hidden="false" customHeight="false" outlineLevel="0" collapsed="false">
      <c r="A4467" s="0" t="s">
        <v>5547</v>
      </c>
      <c r="B4467" s="0" t="s">
        <v>5686</v>
      </c>
      <c r="C4467" s="0" t="s">
        <v>75</v>
      </c>
      <c r="D4467" s="0" t="s">
        <v>20</v>
      </c>
      <c r="E4467" s="0" t="s">
        <v>5687</v>
      </c>
      <c r="I4467" s="0" t="n">
        <v>352.34</v>
      </c>
      <c r="J4467" s="0" t="n">
        <v>642.08</v>
      </c>
      <c r="M4467" s="0" t="n">
        <v>994.42</v>
      </c>
      <c r="N4467" s="0" t="s">
        <v>351</v>
      </c>
      <c r="O4467" s="1" t="n">
        <f aca="false">SUM(G4467:L4467)</f>
        <v>994.42</v>
      </c>
      <c r="P4467" s="4" t="n">
        <f aca="false">IF(M4467=O4467,1,0)</f>
        <v>1</v>
      </c>
      <c r="Q4467" s="2" t="n">
        <v>1</v>
      </c>
    </row>
    <row r="4468" customFormat="false" ht="12.8" hidden="false" customHeight="false" outlineLevel="0" collapsed="false">
      <c r="A4468" s="0" t="s">
        <v>5547</v>
      </c>
      <c r="B4468" s="0" t="s">
        <v>714</v>
      </c>
      <c r="C4468" s="0" t="s">
        <v>42</v>
      </c>
      <c r="D4468" s="0" t="s">
        <v>20</v>
      </c>
      <c r="E4468" s="0" t="s">
        <v>715</v>
      </c>
      <c r="I4468" s="0" t="n">
        <v>274.28</v>
      </c>
      <c r="J4468" s="0" t="n">
        <v>1097.12</v>
      </c>
      <c r="K4468" s="0" t="n">
        <v>2862.75</v>
      </c>
      <c r="L4468" s="0" t="n">
        <v>204.25</v>
      </c>
      <c r="M4468" s="0" t="n">
        <v>4438.4</v>
      </c>
      <c r="N4468" s="0" t="s">
        <v>351</v>
      </c>
      <c r="O4468" s="1" t="n">
        <f aca="false">SUM(G4468:L4468)</f>
        <v>4438.4</v>
      </c>
      <c r="P4468" s="4" t="n">
        <f aca="false">IF(M4468=O4468,1,0)</f>
        <v>1</v>
      </c>
      <c r="Q4468" s="2" t="n">
        <v>1</v>
      </c>
    </row>
    <row r="4469" customFormat="false" ht="12.8" hidden="false" customHeight="false" outlineLevel="0" collapsed="false">
      <c r="A4469" s="0" t="s">
        <v>5547</v>
      </c>
      <c r="B4469" s="0" t="s">
        <v>4563</v>
      </c>
      <c r="C4469" s="0" t="s">
        <v>162</v>
      </c>
      <c r="D4469" s="0" t="s">
        <v>20</v>
      </c>
      <c r="E4469" s="0" t="s">
        <v>163</v>
      </c>
      <c r="K4469" s="0" t="n">
        <v>833.33</v>
      </c>
      <c r="L4469" s="0" t="n">
        <v>166.67</v>
      </c>
      <c r="M4469" s="0" t="n">
        <v>1000</v>
      </c>
      <c r="N4469" s="0" t="s">
        <v>351</v>
      </c>
      <c r="O4469" s="1" t="n">
        <f aca="false">SUM(G4469:L4469)</f>
        <v>1000</v>
      </c>
      <c r="P4469" s="4" t="n">
        <f aca="false">IF(M4469=O4469,1,0)</f>
        <v>1</v>
      </c>
      <c r="Q4469" s="2" t="n">
        <v>1</v>
      </c>
    </row>
    <row r="4470" customFormat="false" ht="12.8" hidden="false" customHeight="false" outlineLevel="0" collapsed="false">
      <c r="A4470" s="0" t="s">
        <v>5547</v>
      </c>
      <c r="B4470" s="0" t="s">
        <v>5688</v>
      </c>
      <c r="C4470" s="0" t="s">
        <v>189</v>
      </c>
      <c r="D4470" s="0" t="s">
        <v>20</v>
      </c>
      <c r="E4470" s="0" t="s">
        <v>5572</v>
      </c>
      <c r="I4470" s="0" t="n">
        <v>151.78</v>
      </c>
      <c r="J4470" s="0" t="n">
        <v>395.72</v>
      </c>
      <c r="M4470" s="0" t="n">
        <v>547.5</v>
      </c>
      <c r="N4470" s="0" t="s">
        <v>351</v>
      </c>
      <c r="O4470" s="1" t="n">
        <f aca="false">SUM(G4470:L4470)</f>
        <v>547.5</v>
      </c>
      <c r="P4470" s="4" t="n">
        <f aca="false">IF(M4470=O4470,1,0)</f>
        <v>1</v>
      </c>
      <c r="Q4470" s="2" t="n">
        <v>1</v>
      </c>
    </row>
    <row r="4471" customFormat="false" ht="12.8" hidden="false" customHeight="false" outlineLevel="0" collapsed="false">
      <c r="A4471" s="0" t="s">
        <v>5547</v>
      </c>
      <c r="B4471" s="0" t="s">
        <v>5689</v>
      </c>
      <c r="C4471" s="0" t="s">
        <v>75</v>
      </c>
      <c r="D4471" s="0" t="s">
        <v>20</v>
      </c>
      <c r="E4471" s="0" t="s">
        <v>5690</v>
      </c>
      <c r="I4471" s="0" t="n">
        <v>151.78</v>
      </c>
      <c r="J4471" s="0" t="n">
        <v>198.44</v>
      </c>
      <c r="M4471" s="0" t="n">
        <v>350.22</v>
      </c>
      <c r="N4471" s="0" t="s">
        <v>351</v>
      </c>
      <c r="O4471" s="1" t="n">
        <f aca="false">SUM(G4471:L4471)</f>
        <v>350.22</v>
      </c>
      <c r="P4471" s="4" t="n">
        <f aca="false">IF(M4471=O4471,1,0)</f>
        <v>1</v>
      </c>
      <c r="Q4471" s="2" t="n">
        <v>1</v>
      </c>
    </row>
    <row r="4472" customFormat="false" ht="12.8" hidden="false" customHeight="false" outlineLevel="0" collapsed="false">
      <c r="A4472" s="0" t="s">
        <v>5547</v>
      </c>
      <c r="B4472" s="0" t="s">
        <v>5691</v>
      </c>
      <c r="C4472" s="0" t="s">
        <v>42</v>
      </c>
      <c r="D4472" s="0" t="s">
        <v>20</v>
      </c>
      <c r="E4472" s="0" t="s">
        <v>715</v>
      </c>
      <c r="J4472" s="0" t="n">
        <v>1065.58</v>
      </c>
      <c r="M4472" s="0" t="n">
        <v>1065.58</v>
      </c>
      <c r="N4472" s="0" t="s">
        <v>351</v>
      </c>
      <c r="O4472" s="1" t="n">
        <f aca="false">SUM(G4472:L4472)</f>
        <v>1065.58</v>
      </c>
      <c r="P4472" s="4" t="n">
        <f aca="false">IF(M4472=O4472,1,0)</f>
        <v>1</v>
      </c>
      <c r="Q4472" s="2" t="n">
        <v>1</v>
      </c>
    </row>
    <row r="4473" customFormat="false" ht="12.8" hidden="false" customHeight="false" outlineLevel="0" collapsed="false">
      <c r="A4473" s="0" t="s">
        <v>5547</v>
      </c>
      <c r="B4473" s="0" t="s">
        <v>5692</v>
      </c>
      <c r="C4473" s="0" t="s">
        <v>5693</v>
      </c>
      <c r="D4473" s="0" t="s">
        <v>20</v>
      </c>
      <c r="E4473" s="0" t="s">
        <v>5694</v>
      </c>
      <c r="J4473" s="0" t="n">
        <v>405.36</v>
      </c>
      <c r="M4473" s="0" t="n">
        <v>405.36</v>
      </c>
      <c r="N4473" s="0" t="s">
        <v>351</v>
      </c>
      <c r="O4473" s="1" t="n">
        <f aca="false">SUM(G4473:L4473)</f>
        <v>405.36</v>
      </c>
      <c r="P4473" s="4" t="n">
        <f aca="false">IF(M4473=O4473,1,0)</f>
        <v>1</v>
      </c>
      <c r="Q4473" s="2" t="n">
        <v>1</v>
      </c>
    </row>
    <row r="4474" customFormat="false" ht="12.8" hidden="false" customHeight="false" outlineLevel="0" collapsed="false">
      <c r="A4474" s="0" t="s">
        <v>5547</v>
      </c>
      <c r="B4474" s="0" t="s">
        <v>733</v>
      </c>
      <c r="C4474" s="0" t="s">
        <v>734</v>
      </c>
      <c r="D4474" s="0" t="s">
        <v>20</v>
      </c>
      <c r="E4474" s="0" t="s">
        <v>735</v>
      </c>
      <c r="I4474" s="0" t="n">
        <v>250.61</v>
      </c>
      <c r="J4474" s="0" t="n">
        <v>287.99</v>
      </c>
      <c r="M4474" s="0" t="n">
        <v>538.6</v>
      </c>
      <c r="N4474" s="0" t="s">
        <v>351</v>
      </c>
      <c r="O4474" s="1" t="n">
        <f aca="false">SUM(G4474:L4474)</f>
        <v>538.6</v>
      </c>
      <c r="P4474" s="4" t="n">
        <f aca="false">IF(M4474=O4474,1,0)</f>
        <v>1</v>
      </c>
      <c r="Q4474" s="2" t="n">
        <v>1</v>
      </c>
    </row>
    <row r="4475" customFormat="false" ht="12.8" hidden="false" customHeight="false" outlineLevel="0" collapsed="false">
      <c r="A4475" s="0" t="s">
        <v>5547</v>
      </c>
      <c r="B4475" s="0" t="s">
        <v>2901</v>
      </c>
      <c r="C4475" s="0" t="s">
        <v>75</v>
      </c>
      <c r="D4475" s="0" t="s">
        <v>20</v>
      </c>
      <c r="E4475" s="0" t="s">
        <v>311</v>
      </c>
      <c r="K4475" s="0" t="n">
        <v>833.33</v>
      </c>
      <c r="L4475" s="0" t="n">
        <v>166.67</v>
      </c>
      <c r="M4475" s="0" t="n">
        <v>1000</v>
      </c>
      <c r="N4475" s="0" t="s">
        <v>351</v>
      </c>
      <c r="O4475" s="1" t="n">
        <f aca="false">SUM(G4475:L4475)</f>
        <v>1000</v>
      </c>
      <c r="P4475" s="4" t="n">
        <f aca="false">IF(M4475=O4475,1,0)</f>
        <v>1</v>
      </c>
      <c r="Q4475" s="2" t="n">
        <v>1</v>
      </c>
    </row>
    <row r="4476" customFormat="false" ht="12.8" hidden="false" customHeight="false" outlineLevel="0" collapsed="false">
      <c r="A4476" s="0" t="s">
        <v>5547</v>
      </c>
      <c r="B4476" s="0" t="s">
        <v>741</v>
      </c>
      <c r="C4476" s="0" t="s">
        <v>85</v>
      </c>
      <c r="D4476" s="0" t="s">
        <v>20</v>
      </c>
      <c r="E4476" s="0" t="s">
        <v>471</v>
      </c>
      <c r="I4476" s="0" t="n">
        <v>473.48</v>
      </c>
      <c r="J4476" s="0" t="n">
        <v>350.55</v>
      </c>
      <c r="M4476" s="0" t="n">
        <v>824.03</v>
      </c>
      <c r="N4476" s="0" t="s">
        <v>351</v>
      </c>
      <c r="O4476" s="1" t="n">
        <f aca="false">SUM(G4476:L4476)</f>
        <v>824.03</v>
      </c>
      <c r="P4476" s="4" t="n">
        <f aca="false">IF(M4476=O4476,1,0)</f>
        <v>1</v>
      </c>
      <c r="Q4476" s="2" t="n">
        <v>1</v>
      </c>
    </row>
    <row r="4477" customFormat="false" ht="12.8" hidden="false" customHeight="false" outlineLevel="0" collapsed="false">
      <c r="A4477" s="0" t="s">
        <v>5547</v>
      </c>
      <c r="B4477" s="0" t="s">
        <v>5695</v>
      </c>
      <c r="C4477" s="0" t="s">
        <v>85</v>
      </c>
      <c r="D4477" s="0" t="s">
        <v>20</v>
      </c>
      <c r="E4477" s="0" t="s">
        <v>5696</v>
      </c>
      <c r="J4477" s="0" t="n">
        <v>892.96</v>
      </c>
      <c r="M4477" s="0" t="n">
        <v>892.96</v>
      </c>
      <c r="N4477" s="0" t="s">
        <v>351</v>
      </c>
      <c r="O4477" s="1" t="n">
        <f aca="false">SUM(G4477:L4477)</f>
        <v>892.96</v>
      </c>
      <c r="P4477" s="4" t="n">
        <f aca="false">IF(M4477=O4477,1,0)</f>
        <v>1</v>
      </c>
      <c r="Q4477" s="2" t="n">
        <v>1</v>
      </c>
    </row>
    <row r="4478" customFormat="false" ht="12.8" hidden="false" customHeight="false" outlineLevel="0" collapsed="false">
      <c r="A4478" s="0" t="s">
        <v>5547</v>
      </c>
      <c r="B4478" s="0" t="s">
        <v>4755</v>
      </c>
      <c r="C4478" s="0" t="s">
        <v>222</v>
      </c>
      <c r="D4478" s="0" t="s">
        <v>20</v>
      </c>
      <c r="E4478" s="0" t="s">
        <v>401</v>
      </c>
      <c r="I4478" s="0" t="n">
        <v>298.36</v>
      </c>
      <c r="J4478" s="0" t="n">
        <v>1646.81</v>
      </c>
      <c r="M4478" s="0" t="n">
        <v>1945.17</v>
      </c>
      <c r="N4478" s="0" t="s">
        <v>351</v>
      </c>
      <c r="O4478" s="1" t="n">
        <f aca="false">SUM(G4478:L4478)</f>
        <v>1945.17</v>
      </c>
      <c r="P4478" s="4" t="n">
        <f aca="false">IF(M4478=O4478,1,0)</f>
        <v>1</v>
      </c>
      <c r="Q4478" s="2" t="n">
        <v>1</v>
      </c>
    </row>
    <row r="4479" customFormat="false" ht="12.8" hidden="false" customHeight="false" outlineLevel="0" collapsed="false">
      <c r="A4479" s="0" t="s">
        <v>5547</v>
      </c>
      <c r="B4479" s="0" t="s">
        <v>4756</v>
      </c>
      <c r="C4479" s="0" t="s">
        <v>227</v>
      </c>
      <c r="D4479" s="0" t="s">
        <v>20</v>
      </c>
      <c r="E4479" s="0" t="s">
        <v>228</v>
      </c>
      <c r="J4479" s="0" t="n">
        <v>910.7</v>
      </c>
      <c r="M4479" s="0" t="n">
        <v>910.7</v>
      </c>
      <c r="N4479" s="0" t="s">
        <v>351</v>
      </c>
      <c r="O4479" s="1" t="n">
        <f aca="false">SUM(G4479:L4479)</f>
        <v>910.7</v>
      </c>
      <c r="P4479" s="4" t="n">
        <f aca="false">IF(M4479=O4479,1,0)</f>
        <v>1</v>
      </c>
      <c r="Q4479" s="2" t="n">
        <v>1</v>
      </c>
    </row>
    <row r="4480" customFormat="false" ht="12.8" hidden="false" customHeight="false" outlineLevel="0" collapsed="false">
      <c r="A4480" s="0" t="s">
        <v>5547</v>
      </c>
      <c r="B4480" s="0" t="s">
        <v>5697</v>
      </c>
      <c r="C4480" s="0" t="s">
        <v>75</v>
      </c>
      <c r="D4480" s="0" t="s">
        <v>20</v>
      </c>
      <c r="E4480" s="0" t="s">
        <v>815</v>
      </c>
      <c r="I4480" s="0" t="n">
        <v>151.78</v>
      </c>
      <c r="J4480" s="0" t="n">
        <v>198.44</v>
      </c>
      <c r="K4480" s="0" t="n">
        <v>250</v>
      </c>
      <c r="M4480" s="0" t="n">
        <v>600.22</v>
      </c>
      <c r="N4480" s="0" t="s">
        <v>351</v>
      </c>
      <c r="O4480" s="1" t="n">
        <f aca="false">SUM(G4480:L4480)</f>
        <v>600.22</v>
      </c>
      <c r="P4480" s="4" t="n">
        <f aca="false">IF(M4480=O4480,1,0)</f>
        <v>1</v>
      </c>
      <c r="Q4480" s="2" t="n">
        <v>1</v>
      </c>
    </row>
    <row r="4481" customFormat="false" ht="12.8" hidden="false" customHeight="false" outlineLevel="0" collapsed="false">
      <c r="A4481" s="0" t="s">
        <v>5547</v>
      </c>
      <c r="B4481" s="0" t="s">
        <v>5698</v>
      </c>
      <c r="C4481" s="0" t="s">
        <v>42</v>
      </c>
      <c r="D4481" s="0" t="s">
        <v>20</v>
      </c>
      <c r="E4481" s="0" t="s">
        <v>715</v>
      </c>
      <c r="J4481" s="0" t="n">
        <v>1698.2</v>
      </c>
      <c r="K4481" s="0" t="n">
        <v>250</v>
      </c>
      <c r="M4481" s="0" t="n">
        <v>1948.2</v>
      </c>
      <c r="N4481" s="0" t="s">
        <v>351</v>
      </c>
      <c r="O4481" s="1" t="n">
        <f aca="false">SUM(G4481:L4481)</f>
        <v>1948.2</v>
      </c>
      <c r="P4481" s="4" t="n">
        <f aca="false">IF(M4481=O4481,1,0)</f>
        <v>1</v>
      </c>
      <c r="Q4481" s="2" t="n">
        <v>1</v>
      </c>
    </row>
    <row r="4482" customFormat="false" ht="12.8" hidden="false" customHeight="false" outlineLevel="0" collapsed="false">
      <c r="A4482" s="0" t="s">
        <v>5547</v>
      </c>
      <c r="B4482" s="0" t="s">
        <v>4759</v>
      </c>
      <c r="C4482" s="0" t="s">
        <v>222</v>
      </c>
      <c r="D4482" s="0" t="s">
        <v>20</v>
      </c>
      <c r="E4482" s="0" t="s">
        <v>401</v>
      </c>
      <c r="I4482" s="0" t="n">
        <v>277.02</v>
      </c>
      <c r="J4482" s="0" t="n">
        <v>855.01</v>
      </c>
      <c r="M4482" s="0" t="n">
        <v>1132.03</v>
      </c>
      <c r="N4482" s="0" t="s">
        <v>351</v>
      </c>
      <c r="O4482" s="1" t="n">
        <f aca="false">SUM(G4482:L4482)</f>
        <v>1132.03</v>
      </c>
      <c r="P4482" s="4" t="n">
        <f aca="false">IF(M4482=O4482,1,0)</f>
        <v>1</v>
      </c>
      <c r="Q4482" s="2" t="n">
        <v>1</v>
      </c>
    </row>
    <row r="4483" customFormat="false" ht="12.8" hidden="false" customHeight="false" outlineLevel="0" collapsed="false">
      <c r="A4483" s="0" t="s">
        <v>5547</v>
      </c>
      <c r="B4483" s="0" t="s">
        <v>2675</v>
      </c>
      <c r="C4483" s="0" t="s">
        <v>575</v>
      </c>
      <c r="D4483" s="0" t="s">
        <v>20</v>
      </c>
      <c r="E4483" s="0" t="s">
        <v>2676</v>
      </c>
      <c r="I4483" s="0" t="n">
        <v>531.61</v>
      </c>
      <c r="J4483" s="0" t="n">
        <v>1450.99</v>
      </c>
      <c r="M4483" s="0" t="n">
        <v>1982.6</v>
      </c>
      <c r="N4483" s="0" t="s">
        <v>351</v>
      </c>
      <c r="O4483" s="1" t="n">
        <f aca="false">SUM(G4483:L4483)</f>
        <v>1982.6</v>
      </c>
      <c r="P4483" s="4" t="n">
        <f aca="false">IF(M4483=O4483,1,0)</f>
        <v>1</v>
      </c>
      <c r="Q4483" s="2" t="n">
        <v>1</v>
      </c>
    </row>
    <row r="4484" customFormat="false" ht="12.8" hidden="false" customHeight="false" outlineLevel="0" collapsed="false">
      <c r="A4484" s="0" t="s">
        <v>5547</v>
      </c>
      <c r="B4484" s="0" t="s">
        <v>5699</v>
      </c>
      <c r="C4484" s="0" t="s">
        <v>60</v>
      </c>
      <c r="D4484" s="0" t="s">
        <v>20</v>
      </c>
      <c r="E4484" s="0" t="s">
        <v>5196</v>
      </c>
      <c r="I4484" s="0" t="n">
        <v>531.61</v>
      </c>
      <c r="J4484" s="0" t="n">
        <v>494.53</v>
      </c>
      <c r="K4484" s="0" t="n">
        <v>5125</v>
      </c>
      <c r="L4484" s="0" t="n">
        <v>2516.27</v>
      </c>
      <c r="M4484" s="0" t="n">
        <v>8667.41</v>
      </c>
      <c r="N4484" s="0" t="s">
        <v>351</v>
      </c>
      <c r="O4484" s="1" t="n">
        <f aca="false">SUM(G4484:L4484)</f>
        <v>8667.41</v>
      </c>
      <c r="P4484" s="4" t="n">
        <f aca="false">IF(M4484=O4484,1,0)</f>
        <v>1</v>
      </c>
      <c r="Q4484" s="2" t="n">
        <v>1</v>
      </c>
    </row>
    <row r="4485" customFormat="false" ht="12.8" hidden="false" customHeight="false" outlineLevel="0" collapsed="false">
      <c r="A4485" s="0" t="s">
        <v>5547</v>
      </c>
      <c r="B4485" s="0" t="s">
        <v>5700</v>
      </c>
      <c r="C4485" s="0" t="s">
        <v>85</v>
      </c>
      <c r="D4485" s="0" t="s">
        <v>20</v>
      </c>
      <c r="E4485" s="0" t="s">
        <v>2768</v>
      </c>
      <c r="I4485" s="0" t="n">
        <v>159.86</v>
      </c>
      <c r="J4485" s="0" t="n">
        <v>920.86</v>
      </c>
      <c r="M4485" s="0" t="n">
        <v>1080.72</v>
      </c>
      <c r="N4485" s="0" t="s">
        <v>351</v>
      </c>
      <c r="O4485" s="1" t="n">
        <f aca="false">SUM(G4485:L4485)</f>
        <v>1080.72</v>
      </c>
      <c r="P4485" s="4" t="n">
        <f aca="false">IF(M4485=O4485,1,0)</f>
        <v>1</v>
      </c>
      <c r="Q4485" s="2" t="n">
        <v>1</v>
      </c>
    </row>
    <row r="4486" customFormat="false" ht="12.8" hidden="false" customHeight="false" outlineLevel="0" collapsed="false">
      <c r="A4486" s="0" t="s">
        <v>5547</v>
      </c>
      <c r="B4486" s="0" t="s">
        <v>761</v>
      </c>
      <c r="C4486" s="0" t="s">
        <v>189</v>
      </c>
      <c r="D4486" s="0" t="s">
        <v>20</v>
      </c>
      <c r="E4486" s="0" t="s">
        <v>762</v>
      </c>
      <c r="I4486" s="0" t="n">
        <v>250.61</v>
      </c>
      <c r="J4486" s="0" t="n">
        <v>510.72</v>
      </c>
      <c r="M4486" s="0" t="n">
        <v>761.33</v>
      </c>
      <c r="N4486" s="0" t="s">
        <v>351</v>
      </c>
      <c r="O4486" s="1" t="n">
        <f aca="false">SUM(G4486:L4486)</f>
        <v>761.33</v>
      </c>
      <c r="P4486" s="4" t="n">
        <f aca="false">IF(M4486=O4486,1,0)</f>
        <v>1</v>
      </c>
      <c r="Q4486" s="2" t="n">
        <v>1</v>
      </c>
    </row>
    <row r="4487" customFormat="false" ht="12.8" hidden="false" customHeight="false" outlineLevel="0" collapsed="false">
      <c r="A4487" s="0" t="s">
        <v>5547</v>
      </c>
      <c r="B4487" s="0" t="s">
        <v>5701</v>
      </c>
      <c r="C4487" s="0" t="s">
        <v>75</v>
      </c>
      <c r="D4487" s="0" t="s">
        <v>20</v>
      </c>
      <c r="E4487" s="0" t="s">
        <v>5702</v>
      </c>
      <c r="I4487" s="0" t="n">
        <v>151.78</v>
      </c>
      <c r="J4487" s="0" t="n">
        <v>518.8</v>
      </c>
      <c r="M4487" s="0" t="n">
        <v>670.58</v>
      </c>
      <c r="N4487" s="0" t="s">
        <v>351</v>
      </c>
      <c r="O4487" s="1" t="n">
        <f aca="false">SUM(G4487:L4487)</f>
        <v>670.58</v>
      </c>
      <c r="P4487" s="4" t="n">
        <f aca="false">IF(M4487=O4487,1,0)</f>
        <v>1</v>
      </c>
      <c r="Q4487" s="2" t="n">
        <v>1</v>
      </c>
    </row>
    <row r="4488" customFormat="false" ht="12.8" hidden="false" customHeight="false" outlineLevel="0" collapsed="false">
      <c r="A4488" s="0" t="s">
        <v>5547</v>
      </c>
      <c r="B4488" s="0" t="s">
        <v>5703</v>
      </c>
      <c r="C4488" s="0" t="s">
        <v>128</v>
      </c>
      <c r="D4488" s="0" t="s">
        <v>20</v>
      </c>
      <c r="E4488" s="0" t="s">
        <v>5566</v>
      </c>
      <c r="K4488" s="0" t="n">
        <v>562.5</v>
      </c>
      <c r="L4488" s="0" t="n">
        <v>187.5</v>
      </c>
      <c r="M4488" s="0" t="n">
        <v>750</v>
      </c>
      <c r="N4488" s="0" t="s">
        <v>351</v>
      </c>
      <c r="O4488" s="1" t="n">
        <f aca="false">SUM(G4488:L4488)</f>
        <v>750</v>
      </c>
      <c r="P4488" s="4" t="n">
        <f aca="false">IF(M4488=O4488,1,0)</f>
        <v>1</v>
      </c>
      <c r="Q4488" s="2" t="n">
        <v>1</v>
      </c>
    </row>
    <row r="4489" customFormat="false" ht="12.8" hidden="false" customHeight="false" outlineLevel="0" collapsed="false">
      <c r="A4489" s="0" t="s">
        <v>5547</v>
      </c>
      <c r="B4489" s="0" t="s">
        <v>771</v>
      </c>
      <c r="C4489" s="0" t="s">
        <v>75</v>
      </c>
      <c r="D4489" s="0" t="s">
        <v>20</v>
      </c>
      <c r="E4489" s="0" t="s">
        <v>772</v>
      </c>
      <c r="I4489" s="0" t="n">
        <v>685.29</v>
      </c>
      <c r="J4489" s="0" t="n">
        <v>1349.33</v>
      </c>
      <c r="K4489" s="0" t="n">
        <v>250</v>
      </c>
      <c r="M4489" s="0" t="n">
        <v>2284.62</v>
      </c>
      <c r="N4489" s="0" t="s">
        <v>351</v>
      </c>
      <c r="O4489" s="1" t="n">
        <f aca="false">SUM(G4489:L4489)</f>
        <v>2284.62</v>
      </c>
      <c r="P4489" s="4" t="n">
        <f aca="false">IF(M4489=O4489,1,0)</f>
        <v>1</v>
      </c>
      <c r="Q4489" s="2" t="n">
        <v>1</v>
      </c>
    </row>
    <row r="4490" customFormat="false" ht="12.8" hidden="false" customHeight="false" outlineLevel="0" collapsed="false">
      <c r="A4490" s="0" t="s">
        <v>5547</v>
      </c>
      <c r="B4490" s="0" t="s">
        <v>5704</v>
      </c>
      <c r="C4490" s="0" t="s">
        <v>75</v>
      </c>
      <c r="D4490" s="0" t="s">
        <v>20</v>
      </c>
      <c r="E4490" s="0" t="s">
        <v>772</v>
      </c>
      <c r="L4490" s="0" t="n">
        <v>201.4</v>
      </c>
      <c r="M4490" s="0" t="n">
        <v>201.4</v>
      </c>
      <c r="N4490" s="0" t="s">
        <v>351</v>
      </c>
      <c r="O4490" s="1" t="n">
        <f aca="false">SUM(G4490:L4490)</f>
        <v>201.4</v>
      </c>
      <c r="P4490" s="4" t="n">
        <f aca="false">IF(M4490=O4490,1,0)</f>
        <v>1</v>
      </c>
      <c r="Q4490" s="2" t="n">
        <v>1</v>
      </c>
    </row>
    <row r="4491" customFormat="false" ht="12.8" hidden="false" customHeight="false" outlineLevel="0" collapsed="false">
      <c r="A4491" s="0" t="s">
        <v>5547</v>
      </c>
      <c r="B4491" s="0" t="s">
        <v>5705</v>
      </c>
      <c r="C4491" s="0" t="s">
        <v>162</v>
      </c>
      <c r="D4491" s="0" t="s">
        <v>20</v>
      </c>
      <c r="E4491" s="0" t="s">
        <v>1117</v>
      </c>
      <c r="K4491" s="0" t="n">
        <v>3093</v>
      </c>
      <c r="M4491" s="0" t="n">
        <v>3093</v>
      </c>
      <c r="N4491" s="0" t="s">
        <v>351</v>
      </c>
      <c r="O4491" s="1" t="n">
        <f aca="false">SUM(G4491:L4491)</f>
        <v>3093</v>
      </c>
      <c r="P4491" s="4" t="n">
        <f aca="false">IF(M4491=O4491,1,0)</f>
        <v>1</v>
      </c>
      <c r="Q4491" s="2" t="n">
        <v>1</v>
      </c>
    </row>
    <row r="4492" customFormat="false" ht="12.8" hidden="false" customHeight="false" outlineLevel="0" collapsed="false">
      <c r="A4492" s="0" t="s">
        <v>5547</v>
      </c>
      <c r="B4492" s="0" t="s">
        <v>5706</v>
      </c>
      <c r="C4492" s="0" t="s">
        <v>85</v>
      </c>
      <c r="D4492" s="0" t="s">
        <v>20</v>
      </c>
      <c r="E4492" s="0" t="s">
        <v>5707</v>
      </c>
      <c r="J4492" s="0" t="n">
        <v>888.21</v>
      </c>
      <c r="M4492" s="0" t="n">
        <v>888.21</v>
      </c>
      <c r="N4492" s="0" t="s">
        <v>351</v>
      </c>
      <c r="O4492" s="1" t="n">
        <f aca="false">SUM(G4492:L4492)</f>
        <v>888.21</v>
      </c>
      <c r="P4492" s="4" t="n">
        <f aca="false">IF(M4492=O4492,1,0)</f>
        <v>1</v>
      </c>
      <c r="Q4492" s="2" t="n">
        <v>1</v>
      </c>
    </row>
    <row r="4493" customFormat="false" ht="12.8" hidden="false" customHeight="false" outlineLevel="0" collapsed="false">
      <c r="A4493" s="0" t="s">
        <v>5547</v>
      </c>
      <c r="B4493" s="0" t="s">
        <v>5708</v>
      </c>
      <c r="C4493" s="0" t="s">
        <v>36</v>
      </c>
      <c r="D4493" s="0" t="s">
        <v>20</v>
      </c>
      <c r="E4493" s="0" t="s">
        <v>3592</v>
      </c>
      <c r="I4493" s="0" t="n">
        <v>159.86</v>
      </c>
      <c r="J4493" s="0" t="n">
        <v>1046.36</v>
      </c>
      <c r="M4493" s="0" t="n">
        <v>1206.22</v>
      </c>
      <c r="N4493" s="0" t="s">
        <v>351</v>
      </c>
      <c r="O4493" s="1" t="n">
        <f aca="false">SUM(G4493:L4493)</f>
        <v>1206.22</v>
      </c>
      <c r="P4493" s="4" t="n">
        <f aca="false">IF(M4493=O4493,1,0)</f>
        <v>1</v>
      </c>
      <c r="Q4493" s="2" t="n">
        <v>1</v>
      </c>
    </row>
    <row r="4494" customFormat="false" ht="12.8" hidden="false" customHeight="false" outlineLevel="0" collapsed="false">
      <c r="A4494" s="0" t="s">
        <v>5547</v>
      </c>
      <c r="B4494" s="0" t="s">
        <v>2907</v>
      </c>
      <c r="C4494" s="0" t="s">
        <v>75</v>
      </c>
      <c r="D4494" s="0" t="s">
        <v>20</v>
      </c>
      <c r="E4494" s="0" t="s">
        <v>2841</v>
      </c>
      <c r="J4494" s="0" t="n">
        <v>7983.8</v>
      </c>
      <c r="M4494" s="0" t="n">
        <v>7983.8</v>
      </c>
      <c r="N4494" s="0" t="s">
        <v>351</v>
      </c>
      <c r="O4494" s="1" t="n">
        <f aca="false">SUM(G4494:L4494)</f>
        <v>7983.8</v>
      </c>
      <c r="P4494" s="4" t="n">
        <f aca="false">IF(M4494=O4494,1,0)</f>
        <v>1</v>
      </c>
      <c r="Q4494" s="2" t="n">
        <v>1</v>
      </c>
    </row>
    <row r="4495" customFormat="false" ht="12.8" hidden="false" customHeight="false" outlineLevel="0" collapsed="false">
      <c r="A4495" s="0" t="s">
        <v>5547</v>
      </c>
      <c r="B4495" s="0" t="s">
        <v>4763</v>
      </c>
      <c r="C4495" s="0" t="s">
        <v>36</v>
      </c>
      <c r="D4495" s="0" t="s">
        <v>20</v>
      </c>
      <c r="E4495" s="0" t="s">
        <v>4764</v>
      </c>
      <c r="I4495" s="0" t="n">
        <v>159.86</v>
      </c>
      <c r="J4495" s="0" t="n">
        <v>1160.86</v>
      </c>
      <c r="M4495" s="0" t="n">
        <v>1320.72</v>
      </c>
      <c r="N4495" s="0" t="s">
        <v>351</v>
      </c>
      <c r="O4495" s="1" t="n">
        <f aca="false">SUM(G4495:L4495)</f>
        <v>1320.72</v>
      </c>
      <c r="P4495" s="4" t="n">
        <f aca="false">IF(M4495=O4495,1,0)</f>
        <v>1</v>
      </c>
      <c r="Q4495" s="2" t="n">
        <v>1</v>
      </c>
    </row>
    <row r="4496" customFormat="false" ht="12.8" hidden="false" customHeight="false" outlineLevel="0" collapsed="false">
      <c r="A4496" s="0" t="s">
        <v>5547</v>
      </c>
      <c r="B4496" s="0" t="s">
        <v>5709</v>
      </c>
      <c r="C4496" s="0" t="s">
        <v>42</v>
      </c>
      <c r="D4496" s="0" t="s">
        <v>20</v>
      </c>
      <c r="E4496" s="0" t="s">
        <v>5710</v>
      </c>
      <c r="I4496" s="0" t="n">
        <v>400</v>
      </c>
      <c r="J4496" s="0" t="n">
        <v>1400</v>
      </c>
      <c r="M4496" s="0" t="n">
        <v>1800</v>
      </c>
      <c r="N4496" s="0" t="s">
        <v>351</v>
      </c>
      <c r="O4496" s="1" t="n">
        <f aca="false">SUM(G4496:L4496)</f>
        <v>1800</v>
      </c>
      <c r="P4496" s="4" t="n">
        <f aca="false">IF(M4496=O4496,1,0)</f>
        <v>1</v>
      </c>
      <c r="Q4496" s="2" t="n">
        <v>1</v>
      </c>
    </row>
    <row r="4497" customFormat="false" ht="12.8" hidden="false" customHeight="false" outlineLevel="0" collapsed="false">
      <c r="A4497" s="0" t="s">
        <v>5547</v>
      </c>
      <c r="B4497" s="0" t="s">
        <v>5711</v>
      </c>
      <c r="C4497" s="0" t="s">
        <v>42</v>
      </c>
      <c r="D4497" s="0" t="s">
        <v>20</v>
      </c>
      <c r="E4497" s="0" t="s">
        <v>715</v>
      </c>
      <c r="K4497" s="0" t="n">
        <v>2569.78</v>
      </c>
      <c r="L4497" s="0" t="n">
        <v>1732.34</v>
      </c>
      <c r="M4497" s="0" t="n">
        <v>4302.12</v>
      </c>
      <c r="N4497" s="0" t="s">
        <v>351</v>
      </c>
      <c r="O4497" s="1" t="n">
        <f aca="false">SUM(G4497:L4497)</f>
        <v>4302.12</v>
      </c>
      <c r="P4497" s="4" t="n">
        <f aca="false">IF(M4497=O4497,1,0)</f>
        <v>1</v>
      </c>
      <c r="Q4497" s="2" t="n">
        <v>1</v>
      </c>
    </row>
    <row r="4498" customFormat="false" ht="12.8" hidden="false" customHeight="false" outlineLevel="0" collapsed="false">
      <c r="A4498" s="0" t="s">
        <v>5547</v>
      </c>
      <c r="B4498" s="0" t="s">
        <v>5712</v>
      </c>
      <c r="C4498" s="0" t="s">
        <v>216</v>
      </c>
      <c r="D4498" s="0" t="s">
        <v>20</v>
      </c>
      <c r="E4498" s="0" t="s">
        <v>4807</v>
      </c>
      <c r="I4498" s="0" t="n">
        <v>250.61</v>
      </c>
      <c r="J4498" s="0" t="n">
        <v>512.23</v>
      </c>
      <c r="M4498" s="0" t="n">
        <v>762.84</v>
      </c>
      <c r="N4498" s="0" t="s">
        <v>351</v>
      </c>
      <c r="O4498" s="1" t="n">
        <f aca="false">SUM(G4498:L4498)</f>
        <v>762.84</v>
      </c>
      <c r="P4498" s="4" t="n">
        <f aca="false">IF(M4498=O4498,1,0)</f>
        <v>1</v>
      </c>
      <c r="Q4498" s="2" t="n">
        <v>1</v>
      </c>
    </row>
    <row r="4499" customFormat="false" ht="12.8" hidden="false" customHeight="false" outlineLevel="0" collapsed="false">
      <c r="A4499" s="0" t="s">
        <v>5547</v>
      </c>
      <c r="B4499" s="0" t="s">
        <v>5713</v>
      </c>
      <c r="C4499" s="0" t="s">
        <v>85</v>
      </c>
      <c r="D4499" s="0" t="s">
        <v>20</v>
      </c>
      <c r="E4499" s="0" t="s">
        <v>319</v>
      </c>
      <c r="I4499" s="0" t="n">
        <v>159.86</v>
      </c>
      <c r="J4499" s="0" t="n">
        <v>920.86</v>
      </c>
      <c r="M4499" s="0" t="n">
        <v>1080.72</v>
      </c>
      <c r="N4499" s="0" t="s">
        <v>351</v>
      </c>
      <c r="O4499" s="1" t="n">
        <f aca="false">SUM(G4499:L4499)</f>
        <v>1080.72</v>
      </c>
      <c r="P4499" s="4" t="n">
        <f aca="false">IF(M4499=O4499,1,0)</f>
        <v>1</v>
      </c>
      <c r="Q4499" s="2" t="n">
        <v>1</v>
      </c>
    </row>
    <row r="4500" customFormat="false" ht="12.8" hidden="false" customHeight="false" outlineLevel="0" collapsed="false">
      <c r="A4500" s="0" t="s">
        <v>5547</v>
      </c>
      <c r="B4500" s="0" t="s">
        <v>5714</v>
      </c>
      <c r="C4500" s="0" t="s">
        <v>75</v>
      </c>
      <c r="D4500" s="0" t="s">
        <v>20</v>
      </c>
      <c r="E4500" s="0" t="s">
        <v>5690</v>
      </c>
      <c r="I4500" s="0" t="n">
        <v>151.78</v>
      </c>
      <c r="J4500" s="0" t="n">
        <v>506.14</v>
      </c>
      <c r="M4500" s="0" t="n">
        <v>657.92</v>
      </c>
      <c r="N4500" s="0" t="s">
        <v>351</v>
      </c>
      <c r="O4500" s="1" t="n">
        <f aca="false">SUM(G4500:L4500)</f>
        <v>657.92</v>
      </c>
      <c r="P4500" s="4" t="n">
        <f aca="false">IF(M4500=O4500,1,0)</f>
        <v>1</v>
      </c>
      <c r="Q4500" s="2" t="n">
        <v>1</v>
      </c>
    </row>
    <row r="4501" customFormat="false" ht="12.8" hidden="false" customHeight="false" outlineLevel="0" collapsed="false">
      <c r="A4501" s="0" t="s">
        <v>5547</v>
      </c>
      <c r="B4501" s="0" t="s">
        <v>5715</v>
      </c>
      <c r="C4501" s="0" t="s">
        <v>360</v>
      </c>
      <c r="D4501" s="0" t="s">
        <v>20</v>
      </c>
      <c r="E4501" s="0" t="s">
        <v>2341</v>
      </c>
      <c r="I4501" s="0" t="n">
        <v>1250.11</v>
      </c>
      <c r="J4501" s="0" t="n">
        <v>2381.91</v>
      </c>
      <c r="K4501" s="0" t="n">
        <v>1750</v>
      </c>
      <c r="M4501" s="0" t="n">
        <v>5382.02</v>
      </c>
      <c r="N4501" s="0" t="s">
        <v>351</v>
      </c>
      <c r="O4501" s="1" t="n">
        <f aca="false">SUM(G4501:L4501)</f>
        <v>5382.02</v>
      </c>
      <c r="P4501" s="4" t="n">
        <f aca="false">IF(M4501=O4501,1,0)</f>
        <v>1</v>
      </c>
      <c r="Q4501" s="2" t="n">
        <v>1</v>
      </c>
    </row>
    <row r="4502" customFormat="false" ht="12.8" hidden="false" customHeight="false" outlineLevel="0" collapsed="false">
      <c r="A4502" s="0" t="s">
        <v>5547</v>
      </c>
      <c r="B4502" s="0" t="s">
        <v>5716</v>
      </c>
      <c r="C4502" s="0" t="s">
        <v>85</v>
      </c>
      <c r="D4502" s="0" t="s">
        <v>20</v>
      </c>
      <c r="E4502" s="0" t="s">
        <v>319</v>
      </c>
      <c r="I4502" s="0" t="n">
        <v>188.42</v>
      </c>
      <c r="J4502" s="0" t="n">
        <v>376.83</v>
      </c>
      <c r="M4502" s="0" t="n">
        <v>565.25</v>
      </c>
      <c r="N4502" s="0" t="s">
        <v>351</v>
      </c>
      <c r="O4502" s="1" t="n">
        <f aca="false">SUM(G4502:L4502)</f>
        <v>565.25</v>
      </c>
      <c r="P4502" s="4" t="n">
        <f aca="false">IF(M4502=O4502,1,0)</f>
        <v>1</v>
      </c>
      <c r="Q4502" s="2" t="n">
        <v>1</v>
      </c>
    </row>
    <row r="4503" customFormat="false" ht="12.8" hidden="false" customHeight="false" outlineLevel="0" collapsed="false">
      <c r="A4503" s="0" t="s">
        <v>5547</v>
      </c>
      <c r="B4503" s="0" t="s">
        <v>5717</v>
      </c>
      <c r="C4503" s="0" t="s">
        <v>235</v>
      </c>
      <c r="D4503" s="0" t="s">
        <v>20</v>
      </c>
      <c r="E4503" s="0" t="s">
        <v>5718</v>
      </c>
      <c r="I4503" s="0" t="n">
        <v>250.61</v>
      </c>
      <c r="J4503" s="0" t="n">
        <v>474.42</v>
      </c>
      <c r="M4503" s="0" t="n">
        <v>725.03</v>
      </c>
      <c r="N4503" s="0" t="s">
        <v>351</v>
      </c>
      <c r="O4503" s="1" t="n">
        <f aca="false">SUM(G4503:L4503)</f>
        <v>725.03</v>
      </c>
      <c r="P4503" s="4" t="n">
        <f aca="false">IF(M4503=O4503,1,0)</f>
        <v>1</v>
      </c>
      <c r="Q4503" s="2" t="n">
        <v>1</v>
      </c>
    </row>
    <row r="4504" customFormat="false" ht="12.8" hidden="false" customHeight="false" outlineLevel="0" collapsed="false">
      <c r="A4504" s="0" t="s">
        <v>5547</v>
      </c>
      <c r="B4504" s="0" t="s">
        <v>5719</v>
      </c>
      <c r="C4504" s="0" t="s">
        <v>197</v>
      </c>
      <c r="D4504" s="0" t="s">
        <v>20</v>
      </c>
      <c r="E4504" s="0" t="s">
        <v>1978</v>
      </c>
      <c r="I4504" s="0" t="n">
        <v>353.62</v>
      </c>
      <c r="J4504" s="0" t="n">
        <v>1353.93</v>
      </c>
      <c r="M4504" s="0" t="n">
        <v>1707.55</v>
      </c>
      <c r="N4504" s="0" t="s">
        <v>351</v>
      </c>
      <c r="O4504" s="1" t="n">
        <f aca="false">SUM(G4504:L4504)</f>
        <v>1707.55</v>
      </c>
      <c r="P4504" s="4" t="n">
        <f aca="false">IF(M4504=O4504,1,0)</f>
        <v>1</v>
      </c>
      <c r="Q4504" s="2" t="n">
        <v>1</v>
      </c>
    </row>
    <row r="4505" customFormat="false" ht="12.8" hidden="false" customHeight="false" outlineLevel="0" collapsed="false">
      <c r="A4505" s="0" t="s">
        <v>5547</v>
      </c>
      <c r="B4505" s="0" t="s">
        <v>2623</v>
      </c>
      <c r="C4505" s="0" t="s">
        <v>162</v>
      </c>
      <c r="D4505" s="0" t="s">
        <v>20</v>
      </c>
      <c r="E4505" s="0" t="s">
        <v>2390</v>
      </c>
      <c r="I4505" s="0" t="n">
        <v>536.17</v>
      </c>
      <c r="J4505" s="0" t="n">
        <v>1253.76</v>
      </c>
      <c r="M4505" s="0" t="n">
        <v>1789.93</v>
      </c>
      <c r="N4505" s="0" t="s">
        <v>351</v>
      </c>
      <c r="O4505" s="1" t="n">
        <f aca="false">SUM(G4505:L4505)</f>
        <v>1789.93</v>
      </c>
      <c r="P4505" s="4" t="n">
        <f aca="false">IF(M4505=O4505,1,0)</f>
        <v>1</v>
      </c>
      <c r="Q4505" s="2" t="n">
        <v>1</v>
      </c>
    </row>
    <row r="4506" customFormat="false" ht="12.8" hidden="false" customHeight="false" outlineLevel="0" collapsed="false">
      <c r="A4506" s="0" t="s">
        <v>5547</v>
      </c>
      <c r="B4506" s="0" t="s">
        <v>5720</v>
      </c>
      <c r="C4506" s="0" t="s">
        <v>75</v>
      </c>
      <c r="D4506" s="0" t="s">
        <v>20</v>
      </c>
      <c r="E4506" s="0" t="s">
        <v>2841</v>
      </c>
      <c r="I4506" s="0" t="n">
        <v>641.67</v>
      </c>
      <c r="J4506" s="0" t="n">
        <v>1529.12</v>
      </c>
      <c r="M4506" s="0" t="n">
        <v>2170.79</v>
      </c>
      <c r="N4506" s="0" t="s">
        <v>351</v>
      </c>
      <c r="O4506" s="1" t="n">
        <f aca="false">SUM(G4506:L4506)</f>
        <v>2170.79</v>
      </c>
      <c r="P4506" s="4" t="n">
        <f aca="false">IF(M4506=O4506,1,0)</f>
        <v>1</v>
      </c>
      <c r="Q4506" s="2" t="n">
        <v>1</v>
      </c>
    </row>
    <row r="4507" customFormat="false" ht="12.8" hidden="false" customHeight="false" outlineLevel="0" collapsed="false">
      <c r="A4507" s="0" t="s">
        <v>5547</v>
      </c>
      <c r="B4507" s="0" t="s">
        <v>814</v>
      </c>
      <c r="C4507" s="0" t="s">
        <v>75</v>
      </c>
      <c r="D4507" s="0" t="s">
        <v>20</v>
      </c>
      <c r="E4507" s="0" t="s">
        <v>815</v>
      </c>
      <c r="I4507" s="0" t="n">
        <v>359.91</v>
      </c>
      <c r="J4507" s="0" t="n">
        <v>952.15</v>
      </c>
      <c r="K4507" s="0" t="n">
        <v>3895.83</v>
      </c>
      <c r="M4507" s="0" t="n">
        <v>5207.89</v>
      </c>
      <c r="N4507" s="0" t="s">
        <v>351</v>
      </c>
      <c r="O4507" s="1" t="n">
        <f aca="false">SUM(G4507:L4507)</f>
        <v>5207.89</v>
      </c>
      <c r="P4507" s="4" t="n">
        <f aca="false">IF(M4507=O4507,1,0)</f>
        <v>1</v>
      </c>
      <c r="Q4507" s="2" t="n">
        <v>1</v>
      </c>
    </row>
    <row r="4508" customFormat="false" ht="12.8" hidden="false" customHeight="false" outlineLevel="0" collapsed="false">
      <c r="A4508" s="0" t="s">
        <v>5547</v>
      </c>
      <c r="B4508" s="0" t="s">
        <v>4095</v>
      </c>
      <c r="C4508" s="0" t="s">
        <v>128</v>
      </c>
      <c r="D4508" s="0" t="s">
        <v>20</v>
      </c>
      <c r="E4508" s="0" t="s">
        <v>3442</v>
      </c>
      <c r="L4508" s="0" t="n">
        <v>258</v>
      </c>
      <c r="M4508" s="0" t="n">
        <v>258</v>
      </c>
      <c r="N4508" s="0" t="s">
        <v>351</v>
      </c>
      <c r="O4508" s="1" t="n">
        <f aca="false">SUM(G4508:L4508)</f>
        <v>258</v>
      </c>
      <c r="P4508" s="4" t="n">
        <f aca="false">IF(M4508=O4508,1,0)</f>
        <v>1</v>
      </c>
      <c r="Q4508" s="2" t="n">
        <v>1</v>
      </c>
    </row>
    <row r="4509" customFormat="false" ht="12.8" hidden="false" customHeight="false" outlineLevel="0" collapsed="false">
      <c r="A4509" s="0" t="s">
        <v>5547</v>
      </c>
      <c r="B4509" s="0" t="s">
        <v>4775</v>
      </c>
      <c r="C4509" s="0" t="s">
        <v>85</v>
      </c>
      <c r="D4509" s="0" t="s">
        <v>20</v>
      </c>
      <c r="E4509" s="0" t="s">
        <v>4776</v>
      </c>
      <c r="I4509" s="0" t="n">
        <v>298.36</v>
      </c>
      <c r="J4509" s="0" t="n">
        <v>2426.04</v>
      </c>
      <c r="M4509" s="0" t="n">
        <v>2724.4</v>
      </c>
      <c r="N4509" s="0" t="s">
        <v>351</v>
      </c>
      <c r="O4509" s="1" t="n">
        <f aca="false">SUM(G4509:L4509)</f>
        <v>2724.4</v>
      </c>
      <c r="P4509" s="4" t="n">
        <f aca="false">IF(M4509=O4509,1,0)</f>
        <v>1</v>
      </c>
      <c r="Q4509" s="2" t="n">
        <v>1</v>
      </c>
    </row>
    <row r="4510" customFormat="false" ht="12.8" hidden="false" customHeight="false" outlineLevel="0" collapsed="false">
      <c r="A4510" s="0" t="s">
        <v>5547</v>
      </c>
      <c r="B4510" s="0" t="s">
        <v>5721</v>
      </c>
      <c r="C4510" s="0" t="s">
        <v>75</v>
      </c>
      <c r="D4510" s="0" t="s">
        <v>20</v>
      </c>
      <c r="E4510" s="0" t="s">
        <v>2841</v>
      </c>
      <c r="I4510" s="0" t="n">
        <v>1183.57</v>
      </c>
      <c r="J4510" s="0" t="n">
        <v>3401.12</v>
      </c>
      <c r="M4510" s="0" t="n">
        <v>4584.69</v>
      </c>
      <c r="N4510" s="0" t="s">
        <v>351</v>
      </c>
      <c r="O4510" s="1" t="n">
        <f aca="false">SUM(G4510:L4510)</f>
        <v>4584.69</v>
      </c>
      <c r="P4510" s="4" t="n">
        <f aca="false">IF(M4510=O4510,1,0)</f>
        <v>1</v>
      </c>
      <c r="Q4510" s="2" t="n">
        <v>1</v>
      </c>
    </row>
    <row r="4511" customFormat="false" ht="12.8" hidden="false" customHeight="false" outlineLevel="0" collapsed="false">
      <c r="A4511" s="0" t="s">
        <v>5547</v>
      </c>
      <c r="B4511" s="0" t="s">
        <v>4778</v>
      </c>
      <c r="C4511" s="0" t="s">
        <v>72</v>
      </c>
      <c r="D4511" s="0" t="s">
        <v>20</v>
      </c>
      <c r="E4511" s="0" t="s">
        <v>5722</v>
      </c>
      <c r="I4511" s="0" t="n">
        <v>531.61</v>
      </c>
      <c r="J4511" s="0" t="n">
        <v>1051.65</v>
      </c>
      <c r="M4511" s="0" t="n">
        <v>1583.26</v>
      </c>
      <c r="N4511" s="0" t="s">
        <v>351</v>
      </c>
      <c r="O4511" s="1" t="n">
        <f aca="false">SUM(G4511:L4511)</f>
        <v>1583.26</v>
      </c>
      <c r="P4511" s="4" t="n">
        <f aca="false">IF(M4511=O4511,1,0)</f>
        <v>1</v>
      </c>
      <c r="Q4511" s="2" t="n">
        <v>1</v>
      </c>
    </row>
    <row r="4512" customFormat="false" ht="12.8" hidden="false" customHeight="false" outlineLevel="0" collapsed="false">
      <c r="A4512" s="0" t="s">
        <v>5547</v>
      </c>
      <c r="B4512" s="0" t="s">
        <v>5723</v>
      </c>
      <c r="C4512" s="0" t="s">
        <v>75</v>
      </c>
      <c r="D4512" s="0" t="s">
        <v>20</v>
      </c>
      <c r="E4512" s="0" t="s">
        <v>2841</v>
      </c>
      <c r="I4512" s="0" t="n">
        <v>550.99</v>
      </c>
      <c r="J4512" s="0" t="n">
        <v>6300.49</v>
      </c>
      <c r="M4512" s="0" t="n">
        <v>6851.48</v>
      </c>
      <c r="N4512" s="0" t="s">
        <v>351</v>
      </c>
      <c r="O4512" s="1" t="n">
        <f aca="false">SUM(G4512:L4512)</f>
        <v>6851.48</v>
      </c>
      <c r="P4512" s="4" t="n">
        <f aca="false">IF(M4512=O4512,1,0)</f>
        <v>1</v>
      </c>
      <c r="Q4512" s="2" t="n">
        <v>1</v>
      </c>
    </row>
    <row r="4513" customFormat="false" ht="12.8" hidden="false" customHeight="false" outlineLevel="0" collapsed="false">
      <c r="A4513" s="0" t="s">
        <v>5547</v>
      </c>
      <c r="B4513" s="0" t="s">
        <v>4780</v>
      </c>
      <c r="C4513" s="0" t="s">
        <v>2406</v>
      </c>
      <c r="D4513" s="0" t="s">
        <v>20</v>
      </c>
      <c r="E4513" s="0" t="s">
        <v>4781</v>
      </c>
      <c r="J4513" s="0" t="n">
        <v>573.46</v>
      </c>
      <c r="M4513" s="0" t="n">
        <v>573.46</v>
      </c>
      <c r="N4513" s="0" t="s">
        <v>351</v>
      </c>
      <c r="O4513" s="1" t="n">
        <f aca="false">SUM(G4513:L4513)</f>
        <v>573.46</v>
      </c>
      <c r="P4513" s="4" t="n">
        <f aca="false">IF(M4513=O4513,1,0)</f>
        <v>1</v>
      </c>
      <c r="Q4513" s="2" t="n">
        <v>1</v>
      </c>
    </row>
    <row r="4514" customFormat="false" ht="12.8" hidden="false" customHeight="false" outlineLevel="0" collapsed="false">
      <c r="A4514" s="0" t="s">
        <v>5547</v>
      </c>
      <c r="B4514" s="0" t="s">
        <v>5724</v>
      </c>
      <c r="C4514" s="0" t="s">
        <v>75</v>
      </c>
      <c r="D4514" s="0" t="s">
        <v>20</v>
      </c>
      <c r="E4514" s="0" t="s">
        <v>5702</v>
      </c>
      <c r="I4514" s="0" t="n">
        <v>1250.11</v>
      </c>
      <c r="J4514" s="0" t="n">
        <v>1702.92</v>
      </c>
      <c r="M4514" s="0" t="n">
        <v>2953.03</v>
      </c>
      <c r="N4514" s="0" t="s">
        <v>351</v>
      </c>
      <c r="O4514" s="1" t="n">
        <f aca="false">SUM(G4514:L4514)</f>
        <v>2953.03</v>
      </c>
      <c r="P4514" s="4" t="n">
        <f aca="false">IF(M4514=O4514,1,0)</f>
        <v>1</v>
      </c>
      <c r="Q4514" s="2" t="n">
        <v>1</v>
      </c>
    </row>
    <row r="4515" customFormat="false" ht="12.8" hidden="false" customHeight="false" outlineLevel="0" collapsed="false">
      <c r="A4515" s="0" t="s">
        <v>5547</v>
      </c>
      <c r="B4515" s="0" t="s">
        <v>5725</v>
      </c>
      <c r="C4515" s="0" t="s">
        <v>75</v>
      </c>
      <c r="D4515" s="0" t="s">
        <v>20</v>
      </c>
      <c r="E4515" s="0" t="s">
        <v>5726</v>
      </c>
      <c r="I4515" s="0" t="n">
        <v>768.43</v>
      </c>
      <c r="M4515" s="0" t="n">
        <v>768.43</v>
      </c>
      <c r="N4515" s="0" t="s">
        <v>351</v>
      </c>
      <c r="O4515" s="1" t="n">
        <f aca="false">SUM(G4515:L4515)</f>
        <v>768.43</v>
      </c>
      <c r="P4515" s="4" t="n">
        <f aca="false">IF(M4515=O4515,1,0)</f>
        <v>1</v>
      </c>
      <c r="Q4515" s="2" t="n">
        <v>1</v>
      </c>
    </row>
    <row r="4516" customFormat="false" ht="12.8" hidden="false" customHeight="false" outlineLevel="0" collapsed="false">
      <c r="A4516" s="0" t="s">
        <v>5547</v>
      </c>
      <c r="B4516" s="0" t="s">
        <v>5727</v>
      </c>
      <c r="C4516" s="0" t="s">
        <v>197</v>
      </c>
      <c r="D4516" s="0" t="s">
        <v>20</v>
      </c>
      <c r="E4516" s="0" t="s">
        <v>1978</v>
      </c>
      <c r="I4516" s="0" t="n">
        <v>741.58</v>
      </c>
      <c r="J4516" s="0" t="n">
        <v>1148.16</v>
      </c>
      <c r="M4516" s="0" t="n">
        <v>1889.74</v>
      </c>
      <c r="N4516" s="0" t="s">
        <v>351</v>
      </c>
      <c r="O4516" s="1" t="n">
        <f aca="false">SUM(G4516:L4516)</f>
        <v>1889.74</v>
      </c>
      <c r="P4516" s="4" t="n">
        <f aca="false">IF(M4516=O4516,1,0)</f>
        <v>1</v>
      </c>
      <c r="Q4516" s="2" t="n">
        <v>1</v>
      </c>
    </row>
    <row r="4517" customFormat="false" ht="12.8" hidden="false" customHeight="false" outlineLevel="0" collapsed="false">
      <c r="A4517" s="0" t="s">
        <v>5547</v>
      </c>
      <c r="B4517" s="0" t="s">
        <v>5728</v>
      </c>
      <c r="C4517" s="0" t="s">
        <v>290</v>
      </c>
      <c r="D4517" s="0" t="s">
        <v>20</v>
      </c>
      <c r="E4517" s="0" t="s">
        <v>291</v>
      </c>
      <c r="K4517" s="0" t="n">
        <v>250</v>
      </c>
      <c r="M4517" s="0" t="n">
        <v>250</v>
      </c>
      <c r="N4517" s="0" t="s">
        <v>351</v>
      </c>
      <c r="O4517" s="1" t="n">
        <f aca="false">SUM(G4517:L4517)</f>
        <v>250</v>
      </c>
      <c r="P4517" s="4" t="n">
        <f aca="false">IF(M4517=O4517,1,0)</f>
        <v>1</v>
      </c>
      <c r="Q4517" s="2" t="n">
        <v>1</v>
      </c>
    </row>
    <row r="4518" customFormat="false" ht="12.8" hidden="false" customHeight="false" outlineLevel="0" collapsed="false">
      <c r="A4518" s="0" t="s">
        <v>5547</v>
      </c>
      <c r="B4518" s="0" t="s">
        <v>5729</v>
      </c>
      <c r="C4518" s="0" t="s">
        <v>189</v>
      </c>
      <c r="D4518" s="0" t="s">
        <v>20</v>
      </c>
      <c r="E4518" s="0" t="s">
        <v>5730</v>
      </c>
      <c r="I4518" s="0" t="n">
        <v>759.88</v>
      </c>
      <c r="J4518" s="0" t="n">
        <v>691.3</v>
      </c>
      <c r="M4518" s="0" t="n">
        <v>1451.18</v>
      </c>
      <c r="N4518" s="0" t="s">
        <v>351</v>
      </c>
      <c r="O4518" s="1" t="n">
        <f aca="false">SUM(G4518:L4518)</f>
        <v>1451.18</v>
      </c>
      <c r="P4518" s="4" t="n">
        <f aca="false">IF(M4518=O4518,1,0)</f>
        <v>1</v>
      </c>
      <c r="Q4518" s="2" t="n">
        <v>1</v>
      </c>
    </row>
    <row r="4519" customFormat="false" ht="12.8" hidden="false" customHeight="false" outlineLevel="0" collapsed="false">
      <c r="A4519" s="0" t="s">
        <v>5547</v>
      </c>
      <c r="B4519" s="0" t="s">
        <v>5731</v>
      </c>
      <c r="C4519" s="0" t="s">
        <v>85</v>
      </c>
      <c r="D4519" s="0" t="s">
        <v>20</v>
      </c>
      <c r="E4519" s="0" t="s">
        <v>4068</v>
      </c>
      <c r="I4519" s="0" t="n">
        <v>159.86</v>
      </c>
      <c r="J4519" s="0" t="n">
        <v>1237.36</v>
      </c>
      <c r="M4519" s="0" t="n">
        <v>1397.22</v>
      </c>
      <c r="N4519" s="0" t="s">
        <v>351</v>
      </c>
      <c r="O4519" s="1" t="n">
        <f aca="false">SUM(G4519:L4519)</f>
        <v>1397.22</v>
      </c>
      <c r="P4519" s="4" t="n">
        <f aca="false">IF(M4519=O4519,1,0)</f>
        <v>1</v>
      </c>
      <c r="Q4519" s="2" t="n">
        <v>1</v>
      </c>
    </row>
    <row r="4520" customFormat="false" ht="12.8" hidden="false" customHeight="false" outlineLevel="0" collapsed="false">
      <c r="A4520" s="0" t="s">
        <v>5547</v>
      </c>
      <c r="B4520" s="0" t="s">
        <v>4789</v>
      </c>
      <c r="C4520" s="0" t="s">
        <v>174</v>
      </c>
      <c r="D4520" s="0" t="s">
        <v>20</v>
      </c>
      <c r="E4520" s="0" t="s">
        <v>175</v>
      </c>
      <c r="I4520" s="0" t="n">
        <v>277.65</v>
      </c>
      <c r="J4520" s="0" t="n">
        <v>1035.67</v>
      </c>
      <c r="M4520" s="0" t="n">
        <v>1313.32</v>
      </c>
      <c r="N4520" s="0" t="s">
        <v>351</v>
      </c>
      <c r="O4520" s="1" t="n">
        <f aca="false">SUM(G4520:L4520)</f>
        <v>1313.32</v>
      </c>
      <c r="P4520" s="4" t="n">
        <f aca="false">IF(M4520=O4520,1,0)</f>
        <v>1</v>
      </c>
      <c r="Q4520" s="2" t="n">
        <v>1</v>
      </c>
    </row>
    <row r="4521" customFormat="false" ht="12.8" hidden="false" customHeight="false" outlineLevel="0" collapsed="false">
      <c r="A4521" s="0" t="s">
        <v>5547</v>
      </c>
      <c r="B4521" s="0" t="s">
        <v>5732</v>
      </c>
      <c r="C4521" s="0" t="s">
        <v>128</v>
      </c>
      <c r="D4521" s="0" t="s">
        <v>20</v>
      </c>
      <c r="E4521" s="0" t="s">
        <v>1146</v>
      </c>
      <c r="I4521" s="0" t="n">
        <v>277.02</v>
      </c>
      <c r="J4521" s="0" t="n">
        <v>844.99</v>
      </c>
      <c r="M4521" s="0" t="n">
        <v>1122.01</v>
      </c>
      <c r="N4521" s="0" t="s">
        <v>351</v>
      </c>
      <c r="O4521" s="1" t="n">
        <f aca="false">SUM(G4521:L4521)</f>
        <v>1122.01</v>
      </c>
      <c r="P4521" s="4" t="n">
        <f aca="false">IF(M4521=O4521,1,0)</f>
        <v>1</v>
      </c>
      <c r="Q4521" s="2" t="n">
        <v>1</v>
      </c>
    </row>
    <row r="4522" customFormat="false" ht="12.8" hidden="false" customHeight="false" outlineLevel="0" collapsed="false">
      <c r="A4522" s="0" t="s">
        <v>5547</v>
      </c>
      <c r="B4522" s="0" t="s">
        <v>5733</v>
      </c>
      <c r="C4522" s="0" t="s">
        <v>162</v>
      </c>
      <c r="D4522" s="0" t="s">
        <v>20</v>
      </c>
      <c r="E4522" s="0" t="s">
        <v>5734</v>
      </c>
      <c r="J4522" s="0" t="n">
        <v>1551.32</v>
      </c>
      <c r="M4522" s="0" t="n">
        <v>1551.32</v>
      </c>
      <c r="N4522" s="0" t="s">
        <v>351</v>
      </c>
      <c r="O4522" s="1" t="n">
        <f aca="false">SUM(G4522:L4522)</f>
        <v>1551.32</v>
      </c>
      <c r="P4522" s="4" t="n">
        <f aca="false">IF(M4522=O4522,1,0)</f>
        <v>1</v>
      </c>
      <c r="Q4522" s="2" t="n">
        <v>1</v>
      </c>
    </row>
    <row r="4523" customFormat="false" ht="12.8" hidden="false" customHeight="false" outlineLevel="0" collapsed="false">
      <c r="A4523" s="0" t="s">
        <v>5547</v>
      </c>
      <c r="B4523" s="0" t="s">
        <v>653</v>
      </c>
      <c r="C4523" s="0" t="s">
        <v>174</v>
      </c>
      <c r="D4523" s="0" t="s">
        <v>20</v>
      </c>
      <c r="E4523" s="0" t="s">
        <v>175</v>
      </c>
      <c r="I4523" s="0" t="n">
        <v>1500</v>
      </c>
      <c r="K4523" s="0" t="n">
        <v>833.33</v>
      </c>
      <c r="M4523" s="0" t="n">
        <v>2333.33</v>
      </c>
      <c r="N4523" s="0" t="s">
        <v>351</v>
      </c>
      <c r="O4523" s="1" t="n">
        <f aca="false">SUM(G4523:L4523)</f>
        <v>2333.33</v>
      </c>
      <c r="P4523" s="4" t="n">
        <f aca="false">IF(M4523=O4523,1,0)</f>
        <v>1</v>
      </c>
      <c r="Q4523" s="2" t="n">
        <v>1</v>
      </c>
    </row>
    <row r="4524" customFormat="false" ht="12.8" hidden="false" customHeight="false" outlineLevel="0" collapsed="false">
      <c r="A4524" s="0" t="s">
        <v>5547</v>
      </c>
      <c r="B4524" s="0" t="s">
        <v>882</v>
      </c>
      <c r="C4524" s="0" t="s">
        <v>657</v>
      </c>
      <c r="D4524" s="0" t="s">
        <v>20</v>
      </c>
      <c r="E4524" s="0" t="s">
        <v>5735</v>
      </c>
      <c r="I4524" s="0" t="n">
        <v>329.63</v>
      </c>
      <c r="J4524" s="0" t="n">
        <v>160.8</v>
      </c>
      <c r="M4524" s="0" t="n">
        <v>490.43</v>
      </c>
      <c r="N4524" s="0" t="s">
        <v>351</v>
      </c>
      <c r="O4524" s="1" t="n">
        <f aca="false">SUM(G4524:L4524)</f>
        <v>490.43</v>
      </c>
      <c r="P4524" s="4" t="n">
        <f aca="false">IF(M4524=O4524,1,0)</f>
        <v>1</v>
      </c>
      <c r="Q4524" s="2" t="n">
        <v>1</v>
      </c>
    </row>
    <row r="4525" customFormat="false" ht="12.8" hidden="false" customHeight="false" outlineLevel="0" collapsed="false">
      <c r="A4525" s="0" t="s">
        <v>5547</v>
      </c>
      <c r="B4525" s="0" t="s">
        <v>5736</v>
      </c>
      <c r="C4525" s="0" t="s">
        <v>5021</v>
      </c>
      <c r="D4525" s="0" t="s">
        <v>20</v>
      </c>
      <c r="E4525" s="0" t="s">
        <v>5063</v>
      </c>
      <c r="I4525" s="0" t="n">
        <v>514.85</v>
      </c>
      <c r="J4525" s="0" t="n">
        <v>520.58</v>
      </c>
      <c r="M4525" s="0" t="n">
        <v>1035.43</v>
      </c>
      <c r="N4525" s="0" t="s">
        <v>351</v>
      </c>
      <c r="O4525" s="1" t="n">
        <f aca="false">SUM(G4525:L4525)</f>
        <v>1035.43</v>
      </c>
      <c r="P4525" s="4" t="n">
        <f aca="false">IF(M4525=O4525,1,0)</f>
        <v>1</v>
      </c>
      <c r="Q4525" s="2" t="n">
        <v>1</v>
      </c>
    </row>
    <row r="4526" customFormat="false" ht="12.8" hidden="false" customHeight="false" outlineLevel="0" collapsed="false">
      <c r="A4526" s="0" t="s">
        <v>5547</v>
      </c>
      <c r="B4526" s="0" t="s">
        <v>4435</v>
      </c>
      <c r="C4526" s="0" t="s">
        <v>128</v>
      </c>
      <c r="D4526" s="0" t="s">
        <v>20</v>
      </c>
      <c r="E4526" s="0" t="s">
        <v>451</v>
      </c>
      <c r="K4526" s="0" t="n">
        <v>1250</v>
      </c>
      <c r="M4526" s="0" t="n">
        <v>1250</v>
      </c>
      <c r="N4526" s="0" t="s">
        <v>351</v>
      </c>
      <c r="O4526" s="1" t="n">
        <f aca="false">SUM(G4526:L4526)</f>
        <v>1250</v>
      </c>
      <c r="P4526" s="4" t="n">
        <f aca="false">IF(M4526=O4526,1,0)</f>
        <v>1</v>
      </c>
      <c r="Q4526" s="2" t="n">
        <v>1</v>
      </c>
    </row>
    <row r="4527" customFormat="false" ht="12.8" hidden="false" customHeight="false" outlineLevel="0" collapsed="false">
      <c r="A4527" s="0" t="s">
        <v>5547</v>
      </c>
      <c r="B4527" s="0" t="s">
        <v>5737</v>
      </c>
      <c r="C4527" s="0" t="s">
        <v>75</v>
      </c>
      <c r="D4527" s="0" t="s">
        <v>20</v>
      </c>
      <c r="E4527" s="0" t="s">
        <v>2841</v>
      </c>
      <c r="I4527" s="0" t="n">
        <v>348.02</v>
      </c>
      <c r="J4527" s="0" t="n">
        <v>1341.82</v>
      </c>
      <c r="M4527" s="0" t="n">
        <v>1689.84</v>
      </c>
      <c r="N4527" s="0" t="s">
        <v>351</v>
      </c>
      <c r="O4527" s="1" t="n">
        <f aca="false">SUM(G4527:L4527)</f>
        <v>1689.84</v>
      </c>
      <c r="P4527" s="4" t="n">
        <f aca="false">IF(M4527=O4527,1,0)</f>
        <v>1</v>
      </c>
      <c r="Q4527" s="2" t="n">
        <v>1</v>
      </c>
    </row>
    <row r="4528" customFormat="false" ht="12.8" hidden="false" customHeight="false" outlineLevel="0" collapsed="false">
      <c r="A4528" s="0" t="s">
        <v>5547</v>
      </c>
      <c r="B4528" s="0" t="s">
        <v>5738</v>
      </c>
      <c r="C4528" s="0" t="s">
        <v>128</v>
      </c>
      <c r="D4528" s="0" t="s">
        <v>20</v>
      </c>
      <c r="E4528" s="0" t="s">
        <v>5739</v>
      </c>
      <c r="K4528" s="0" t="n">
        <v>1000</v>
      </c>
      <c r="M4528" s="0" t="n">
        <v>1000</v>
      </c>
      <c r="N4528" s="0" t="s">
        <v>351</v>
      </c>
      <c r="O4528" s="1" t="n">
        <f aca="false">SUM(G4528:L4528)</f>
        <v>1000</v>
      </c>
      <c r="P4528" s="4" t="n">
        <f aca="false">IF(M4528=O4528,1,0)</f>
        <v>1</v>
      </c>
      <c r="Q4528" s="2" t="n">
        <v>1</v>
      </c>
    </row>
    <row r="4529" customFormat="false" ht="12.8" hidden="false" customHeight="false" outlineLevel="0" collapsed="false">
      <c r="A4529" s="0" t="s">
        <v>5547</v>
      </c>
      <c r="B4529" s="0" t="s">
        <v>2749</v>
      </c>
      <c r="C4529" s="0" t="s">
        <v>36</v>
      </c>
      <c r="D4529" s="0" t="s">
        <v>20</v>
      </c>
      <c r="E4529" s="0" t="s">
        <v>3592</v>
      </c>
      <c r="I4529" s="0" t="n">
        <v>277.75</v>
      </c>
      <c r="J4529" s="0" t="n">
        <v>603.78</v>
      </c>
      <c r="M4529" s="0" t="n">
        <v>881.53</v>
      </c>
      <c r="N4529" s="0" t="s">
        <v>351</v>
      </c>
      <c r="O4529" s="1" t="n">
        <f aca="false">SUM(G4529:L4529)</f>
        <v>881.53</v>
      </c>
      <c r="P4529" s="4" t="n">
        <f aca="false">IF(M4529=O4529,1,0)</f>
        <v>1</v>
      </c>
      <c r="Q4529" s="2" t="n">
        <v>1</v>
      </c>
    </row>
    <row r="4530" customFormat="false" ht="12.8" hidden="false" customHeight="false" outlineLevel="0" collapsed="false">
      <c r="A4530" s="0" t="s">
        <v>5547</v>
      </c>
      <c r="B4530" s="0" t="s">
        <v>5740</v>
      </c>
      <c r="C4530" s="0" t="s">
        <v>85</v>
      </c>
      <c r="D4530" s="0" t="s">
        <v>20</v>
      </c>
      <c r="E4530" s="0" t="s">
        <v>5741</v>
      </c>
      <c r="K4530" s="0" t="n">
        <v>562.5</v>
      </c>
      <c r="M4530" s="0" t="n">
        <v>562.5</v>
      </c>
      <c r="N4530" s="0" t="s">
        <v>351</v>
      </c>
      <c r="O4530" s="1" t="n">
        <f aca="false">SUM(G4530:L4530)</f>
        <v>562.5</v>
      </c>
      <c r="P4530" s="4" t="n">
        <f aca="false">IF(M4530=O4530,1,0)</f>
        <v>1</v>
      </c>
      <c r="Q4530" s="2" t="n">
        <v>1</v>
      </c>
    </row>
    <row r="4531" customFormat="false" ht="12.8" hidden="false" customHeight="false" outlineLevel="0" collapsed="false">
      <c r="A4531" s="0" t="s">
        <v>5547</v>
      </c>
      <c r="B4531" s="0" t="s">
        <v>5742</v>
      </c>
      <c r="C4531" s="0" t="s">
        <v>189</v>
      </c>
      <c r="D4531" s="0" t="s">
        <v>20</v>
      </c>
      <c r="E4531" s="0" t="s">
        <v>5743</v>
      </c>
      <c r="I4531" s="0" t="n">
        <v>277.02</v>
      </c>
      <c r="J4531" s="0" t="n">
        <v>823.23</v>
      </c>
      <c r="M4531" s="0" t="n">
        <v>1100.25</v>
      </c>
      <c r="N4531" s="0" t="s">
        <v>351</v>
      </c>
      <c r="O4531" s="1" t="n">
        <f aca="false">SUM(G4531:L4531)</f>
        <v>1100.25</v>
      </c>
      <c r="P4531" s="4" t="n">
        <f aca="false">IF(M4531=O4531,1,0)</f>
        <v>1</v>
      </c>
      <c r="Q4531" s="2" t="n">
        <v>1</v>
      </c>
    </row>
    <row r="4532" customFormat="false" ht="12.8" hidden="false" customHeight="false" outlineLevel="0" collapsed="false">
      <c r="A4532" s="0" t="s">
        <v>5547</v>
      </c>
      <c r="B4532" s="0" t="s">
        <v>906</v>
      </c>
      <c r="C4532" s="0" t="s">
        <v>629</v>
      </c>
      <c r="D4532" s="0" t="s">
        <v>20</v>
      </c>
      <c r="E4532" s="0" t="s">
        <v>907</v>
      </c>
      <c r="I4532" s="0" t="n">
        <v>473.34</v>
      </c>
      <c r="J4532" s="0" t="n">
        <v>749.59</v>
      </c>
      <c r="M4532" s="0" t="n">
        <v>1222.93</v>
      </c>
      <c r="N4532" s="0" t="s">
        <v>351</v>
      </c>
      <c r="O4532" s="1" t="n">
        <f aca="false">SUM(G4532:L4532)</f>
        <v>1222.93</v>
      </c>
      <c r="P4532" s="4" t="n">
        <f aca="false">IF(M4532=O4532,1,0)</f>
        <v>1</v>
      </c>
      <c r="Q4532" s="2" t="n">
        <v>1</v>
      </c>
    </row>
    <row r="4533" customFormat="false" ht="12.8" hidden="false" customHeight="false" outlineLevel="0" collapsed="false">
      <c r="A4533" s="0" t="s">
        <v>5547</v>
      </c>
      <c r="B4533" s="0" t="s">
        <v>2759</v>
      </c>
      <c r="C4533" s="0" t="s">
        <v>75</v>
      </c>
      <c r="D4533" s="0" t="s">
        <v>20</v>
      </c>
      <c r="E4533" s="0" t="s">
        <v>2841</v>
      </c>
      <c r="I4533" s="0" t="n">
        <v>377.33</v>
      </c>
      <c r="J4533" s="0" t="n">
        <v>914.09</v>
      </c>
      <c r="M4533" s="0" t="n">
        <v>1291.42</v>
      </c>
      <c r="N4533" s="0" t="s">
        <v>351</v>
      </c>
      <c r="O4533" s="1" t="n">
        <f aca="false">SUM(G4533:L4533)</f>
        <v>1291.42</v>
      </c>
      <c r="P4533" s="4" t="n">
        <f aca="false">IF(M4533=O4533,1,0)</f>
        <v>1</v>
      </c>
      <c r="Q4533" s="2" t="n">
        <v>1</v>
      </c>
    </row>
    <row r="4534" customFormat="false" ht="12.8" hidden="false" customHeight="false" outlineLevel="0" collapsed="false">
      <c r="A4534" s="0" t="s">
        <v>5547</v>
      </c>
      <c r="B4534" s="0" t="s">
        <v>2931</v>
      </c>
      <c r="C4534" s="0" t="s">
        <v>186</v>
      </c>
      <c r="D4534" s="0" t="s">
        <v>20</v>
      </c>
      <c r="E4534" s="0" t="s">
        <v>1109</v>
      </c>
      <c r="J4534" s="0" t="n">
        <v>573.46</v>
      </c>
      <c r="M4534" s="0" t="n">
        <v>573.46</v>
      </c>
      <c r="N4534" s="0" t="s">
        <v>351</v>
      </c>
      <c r="O4534" s="1" t="n">
        <f aca="false">SUM(G4534:L4534)</f>
        <v>573.46</v>
      </c>
      <c r="P4534" s="4" t="n">
        <f aca="false">IF(M4534=O4534,1,0)</f>
        <v>1</v>
      </c>
      <c r="Q4534" s="2" t="n">
        <v>1</v>
      </c>
    </row>
    <row r="4535" customFormat="false" ht="12.8" hidden="false" customHeight="false" outlineLevel="0" collapsed="false">
      <c r="A4535" s="0" t="s">
        <v>5547</v>
      </c>
      <c r="B4535" s="0" t="s">
        <v>5744</v>
      </c>
      <c r="C4535" s="0" t="s">
        <v>222</v>
      </c>
      <c r="D4535" s="0" t="s">
        <v>20</v>
      </c>
      <c r="E4535" s="0" t="s">
        <v>401</v>
      </c>
      <c r="J4535" s="0" t="n">
        <v>573.46</v>
      </c>
      <c r="M4535" s="0" t="n">
        <v>573.46</v>
      </c>
      <c r="N4535" s="0" t="s">
        <v>351</v>
      </c>
      <c r="O4535" s="1" t="n">
        <f aca="false">SUM(G4535:L4535)</f>
        <v>573.46</v>
      </c>
      <c r="P4535" s="4" t="n">
        <f aca="false">IF(M4535=O4535,1,0)</f>
        <v>1</v>
      </c>
      <c r="Q4535" s="2" t="n">
        <v>1</v>
      </c>
    </row>
    <row r="4536" customFormat="false" ht="12.8" hidden="false" customHeight="false" outlineLevel="0" collapsed="false">
      <c r="A4536" s="0" t="s">
        <v>5547</v>
      </c>
      <c r="B4536" s="0" t="s">
        <v>5745</v>
      </c>
      <c r="C4536" s="0" t="s">
        <v>72</v>
      </c>
      <c r="D4536" s="0" t="s">
        <v>20</v>
      </c>
      <c r="E4536" s="0" t="s">
        <v>5722</v>
      </c>
      <c r="I4536" s="0" t="n">
        <v>531.61</v>
      </c>
      <c r="J4536" s="0" t="n">
        <v>2093.52</v>
      </c>
      <c r="M4536" s="0" t="n">
        <v>2625.13</v>
      </c>
      <c r="N4536" s="0" t="s">
        <v>351</v>
      </c>
      <c r="O4536" s="1" t="n">
        <f aca="false">SUM(G4536:L4536)</f>
        <v>2625.13</v>
      </c>
      <c r="P4536" s="4" t="n">
        <f aca="false">IF(M4536=O4536,1,0)</f>
        <v>1</v>
      </c>
      <c r="Q4536" s="2" t="n">
        <v>1</v>
      </c>
    </row>
    <row r="4537" customFormat="false" ht="12.8" hidden="false" customHeight="false" outlineLevel="0" collapsed="false">
      <c r="A4537" s="0" t="s">
        <v>5547</v>
      </c>
      <c r="B4537" s="0" t="s">
        <v>4616</v>
      </c>
      <c r="C4537" s="0" t="s">
        <v>85</v>
      </c>
      <c r="D4537" s="0" t="s">
        <v>20</v>
      </c>
      <c r="E4537" s="0" t="s">
        <v>4617</v>
      </c>
      <c r="I4537" s="0" t="n">
        <v>531.61</v>
      </c>
      <c r="J4537" s="0" t="n">
        <v>1359.91</v>
      </c>
      <c r="M4537" s="0" t="n">
        <v>1891.52</v>
      </c>
      <c r="N4537" s="0" t="s">
        <v>351</v>
      </c>
      <c r="O4537" s="1" t="n">
        <f aca="false">SUM(G4537:L4537)</f>
        <v>1891.52</v>
      </c>
      <c r="P4537" s="4" t="n">
        <f aca="false">IF(M4537=O4537,1,0)</f>
        <v>1</v>
      </c>
      <c r="Q4537" s="2" t="n">
        <v>1</v>
      </c>
    </row>
    <row r="4538" customFormat="false" ht="12.8" hidden="false" customHeight="false" outlineLevel="0" collapsed="false">
      <c r="A4538" s="0" t="s">
        <v>5547</v>
      </c>
      <c r="B4538" s="0" t="s">
        <v>2770</v>
      </c>
      <c r="C4538" s="0" t="s">
        <v>363</v>
      </c>
      <c r="D4538" s="0" t="s">
        <v>20</v>
      </c>
      <c r="E4538" s="0" t="s">
        <v>5746</v>
      </c>
      <c r="I4538" s="0" t="n">
        <v>277.75</v>
      </c>
      <c r="J4538" s="0" t="n">
        <v>983.94</v>
      </c>
      <c r="M4538" s="0" t="n">
        <v>1261.69</v>
      </c>
      <c r="N4538" s="0" t="s">
        <v>351</v>
      </c>
      <c r="O4538" s="1" t="n">
        <f aca="false">SUM(G4538:L4538)</f>
        <v>1261.69</v>
      </c>
      <c r="P4538" s="4" t="n">
        <f aca="false">IF(M4538=O4538,1,0)</f>
        <v>1</v>
      </c>
      <c r="Q4538" s="2" t="n">
        <v>1</v>
      </c>
    </row>
    <row r="4539" customFormat="false" ht="12.8" hidden="false" customHeight="false" outlineLevel="0" collapsed="false">
      <c r="A4539" s="0" t="s">
        <v>5547</v>
      </c>
      <c r="B4539" s="0" t="s">
        <v>5747</v>
      </c>
      <c r="C4539" s="0" t="s">
        <v>290</v>
      </c>
      <c r="D4539" s="0" t="s">
        <v>20</v>
      </c>
      <c r="E4539" s="0" t="s">
        <v>5748</v>
      </c>
      <c r="I4539" s="0" t="n">
        <v>250.61</v>
      </c>
      <c r="J4539" s="0" t="n">
        <v>451.09</v>
      </c>
      <c r="M4539" s="0" t="n">
        <v>701.7</v>
      </c>
      <c r="N4539" s="0" t="s">
        <v>351</v>
      </c>
      <c r="O4539" s="1" t="n">
        <f aca="false">SUM(G4539:L4539)</f>
        <v>701.7</v>
      </c>
      <c r="P4539" s="4" t="n">
        <f aca="false">IF(M4539=O4539,1,0)</f>
        <v>1</v>
      </c>
      <c r="Q4539" s="2" t="n">
        <v>1</v>
      </c>
    </row>
    <row r="4540" customFormat="false" ht="12.8" hidden="false" customHeight="false" outlineLevel="0" collapsed="false">
      <c r="A4540" s="0" t="s">
        <v>5547</v>
      </c>
      <c r="B4540" s="0" t="s">
        <v>5749</v>
      </c>
      <c r="C4540" s="0" t="s">
        <v>280</v>
      </c>
      <c r="D4540" s="0" t="s">
        <v>20</v>
      </c>
      <c r="E4540" s="0" t="s">
        <v>5750</v>
      </c>
      <c r="I4540" s="0" t="n">
        <v>13.68</v>
      </c>
      <c r="J4540" s="0" t="n">
        <v>714.3</v>
      </c>
      <c r="M4540" s="0" t="n">
        <v>727.98</v>
      </c>
      <c r="N4540" s="0" t="s">
        <v>351</v>
      </c>
      <c r="O4540" s="1" t="n">
        <f aca="false">SUM(G4540:L4540)</f>
        <v>727.98</v>
      </c>
      <c r="P4540" s="4" t="n">
        <f aca="false">IF(M4540=O4540,1,0)</f>
        <v>1</v>
      </c>
      <c r="Q4540" s="2" t="n">
        <v>1</v>
      </c>
    </row>
    <row r="4541" customFormat="false" ht="12.8" hidden="false" customHeight="false" outlineLevel="0" collapsed="false">
      <c r="A4541" s="0" t="s">
        <v>5547</v>
      </c>
      <c r="B4541" s="0" t="s">
        <v>5751</v>
      </c>
      <c r="C4541" s="0" t="s">
        <v>75</v>
      </c>
      <c r="D4541" s="0" t="s">
        <v>20</v>
      </c>
      <c r="E4541" s="0" t="s">
        <v>5752</v>
      </c>
      <c r="K4541" s="0" t="n">
        <v>250</v>
      </c>
      <c r="M4541" s="0" t="n">
        <v>250</v>
      </c>
      <c r="N4541" s="0" t="s">
        <v>351</v>
      </c>
      <c r="O4541" s="1" t="n">
        <f aca="false">SUM(G4541:L4541)</f>
        <v>250</v>
      </c>
      <c r="P4541" s="4" t="n">
        <f aca="false">IF(M4541=O4541,1,0)</f>
        <v>1</v>
      </c>
      <c r="Q4541" s="2" t="n">
        <v>1</v>
      </c>
    </row>
    <row r="4542" customFormat="false" ht="12.8" hidden="false" customHeight="false" outlineLevel="0" collapsed="false">
      <c r="A4542" s="0" t="s">
        <v>5753</v>
      </c>
      <c r="B4542" s="0" t="s">
        <v>1090</v>
      </c>
      <c r="C4542" s="0" t="s">
        <v>1091</v>
      </c>
      <c r="D4542" s="0" t="s">
        <v>20</v>
      </c>
      <c r="E4542" s="0" t="s">
        <v>1092</v>
      </c>
      <c r="G4542" s="0" t="n">
        <v>0</v>
      </c>
      <c r="H4542" s="0" t="n">
        <v>2000</v>
      </c>
      <c r="I4542" s="0" t="n">
        <v>0</v>
      </c>
      <c r="J4542" s="0" t="n">
        <v>0</v>
      </c>
      <c r="K4542" s="0" t="n">
        <v>0</v>
      </c>
      <c r="L4542" s="0" t="n">
        <v>0</v>
      </c>
      <c r="M4542" s="0" t="n">
        <v>2000</v>
      </c>
      <c r="N4542" s="0" t="s">
        <v>22</v>
      </c>
      <c r="O4542" s="1" t="n">
        <f aca="false">SUM(G4542:L4542)</f>
        <v>2000</v>
      </c>
      <c r="P4542" s="4" t="n">
        <f aca="false">IF(M4542=O4542,1,0)</f>
        <v>1</v>
      </c>
      <c r="Q4542" s="2" t="n">
        <v>1</v>
      </c>
    </row>
    <row r="4543" customFormat="false" ht="12.8" hidden="false" customHeight="false" outlineLevel="0" collapsed="false">
      <c r="A4543" s="0" t="s">
        <v>5753</v>
      </c>
      <c r="B4543" s="0" t="s">
        <v>1459</v>
      </c>
      <c r="C4543" s="0" t="s">
        <v>5754</v>
      </c>
      <c r="D4543" s="0" t="s">
        <v>20</v>
      </c>
      <c r="E4543" s="0" t="s">
        <v>3197</v>
      </c>
      <c r="G4543" s="0" t="n">
        <v>0</v>
      </c>
      <c r="H4543" s="0" t="n">
        <v>4651.85</v>
      </c>
      <c r="I4543" s="0" t="n">
        <v>0</v>
      </c>
      <c r="J4543" s="0" t="n">
        <v>0</v>
      </c>
      <c r="K4543" s="0" t="n">
        <v>0</v>
      </c>
      <c r="L4543" s="0" t="n">
        <v>0</v>
      </c>
      <c r="M4543" s="0" t="n">
        <v>4651.85</v>
      </c>
      <c r="N4543" s="0" t="s">
        <v>22</v>
      </c>
      <c r="O4543" s="1" t="n">
        <f aca="false">SUM(G4543:L4543)</f>
        <v>4651.85</v>
      </c>
      <c r="P4543" s="4" t="n">
        <f aca="false">IF(M4543=O4543,1,0)</f>
        <v>1</v>
      </c>
      <c r="Q4543" s="2" t="n">
        <v>1</v>
      </c>
    </row>
    <row r="4544" customFormat="false" ht="12.8" hidden="false" customHeight="false" outlineLevel="0" collapsed="false">
      <c r="A4544" s="0" t="s">
        <v>5753</v>
      </c>
      <c r="B4544" s="0" t="s">
        <v>5755</v>
      </c>
      <c r="C4544" s="0" t="s">
        <v>299</v>
      </c>
      <c r="D4544" s="0" t="s">
        <v>20</v>
      </c>
      <c r="E4544" s="0" t="s">
        <v>300</v>
      </c>
      <c r="G4544" s="0" t="n">
        <v>0</v>
      </c>
      <c r="H4544" s="0" t="n">
        <v>1000</v>
      </c>
      <c r="I4544" s="0" t="n">
        <v>0</v>
      </c>
      <c r="J4544" s="0" t="n">
        <v>0</v>
      </c>
      <c r="K4544" s="0" t="n">
        <v>0</v>
      </c>
      <c r="L4544" s="0" t="n">
        <v>0</v>
      </c>
      <c r="M4544" s="0" t="n">
        <v>1000</v>
      </c>
      <c r="N4544" s="0" t="s">
        <v>22</v>
      </c>
      <c r="O4544" s="1" t="n">
        <f aca="false">SUM(G4544:L4544)</f>
        <v>1000</v>
      </c>
      <c r="P4544" s="4" t="n">
        <f aca="false">IF(M4544=O4544,1,0)</f>
        <v>1</v>
      </c>
      <c r="Q4544" s="2" t="n">
        <v>1</v>
      </c>
    </row>
    <row r="4545" customFormat="false" ht="12.8" hidden="false" customHeight="false" outlineLevel="0" collapsed="false">
      <c r="A4545" s="0" t="s">
        <v>5753</v>
      </c>
      <c r="B4545" s="0" t="s">
        <v>5756</v>
      </c>
      <c r="C4545" s="0" t="s">
        <v>5757</v>
      </c>
      <c r="D4545" s="0" t="s">
        <v>20</v>
      </c>
      <c r="E4545" s="0" t="s">
        <v>5758</v>
      </c>
      <c r="G4545" s="0" t="n">
        <v>0</v>
      </c>
      <c r="H4545" s="0" t="n">
        <v>1800</v>
      </c>
      <c r="I4545" s="0" t="n">
        <v>0</v>
      </c>
      <c r="J4545" s="0" t="n">
        <v>0</v>
      </c>
      <c r="K4545" s="0" t="n">
        <v>0</v>
      </c>
      <c r="L4545" s="0" t="n">
        <v>0</v>
      </c>
      <c r="M4545" s="0" t="n">
        <v>1800</v>
      </c>
      <c r="N4545" s="0" t="s">
        <v>22</v>
      </c>
      <c r="O4545" s="1" t="n">
        <f aca="false">SUM(G4545:L4545)</f>
        <v>1800</v>
      </c>
      <c r="P4545" s="4" t="n">
        <f aca="false">IF(M4545=O4545,1,0)</f>
        <v>1</v>
      </c>
      <c r="Q4545" s="2" t="n">
        <v>1</v>
      </c>
    </row>
    <row r="4546" customFormat="false" ht="12.8" hidden="false" customHeight="false" outlineLevel="0" collapsed="false">
      <c r="A4546" s="0" t="s">
        <v>5753</v>
      </c>
      <c r="B4546" s="0" t="s">
        <v>5759</v>
      </c>
      <c r="C4546" s="0" t="s">
        <v>36</v>
      </c>
      <c r="D4546" s="0" t="s">
        <v>20</v>
      </c>
      <c r="E4546" s="0" t="s">
        <v>1517</v>
      </c>
      <c r="G4546" s="0" t="n">
        <v>0</v>
      </c>
      <c r="H4546" s="0" t="n">
        <v>2000</v>
      </c>
      <c r="I4546" s="0" t="n">
        <v>0</v>
      </c>
      <c r="J4546" s="0" t="n">
        <v>0</v>
      </c>
      <c r="K4546" s="0" t="n">
        <v>0</v>
      </c>
      <c r="L4546" s="0" t="n">
        <v>0</v>
      </c>
      <c r="M4546" s="0" t="n">
        <v>2000</v>
      </c>
      <c r="N4546" s="0" t="s">
        <v>22</v>
      </c>
      <c r="O4546" s="1" t="n">
        <f aca="false">SUM(G4546:L4546)</f>
        <v>2000</v>
      </c>
      <c r="P4546" s="4" t="n">
        <f aca="false">IF(M4546=O4546,1,0)</f>
        <v>1</v>
      </c>
      <c r="Q4546" s="2" t="n">
        <v>1</v>
      </c>
    </row>
    <row r="4547" customFormat="false" ht="12.8" hidden="false" customHeight="false" outlineLevel="0" collapsed="false">
      <c r="A4547" s="0" t="s">
        <v>5753</v>
      </c>
      <c r="B4547" s="0" t="s">
        <v>5760</v>
      </c>
      <c r="C4547" s="0" t="s">
        <v>5761</v>
      </c>
      <c r="D4547" s="0" t="s">
        <v>20</v>
      </c>
      <c r="E4547" s="0" t="s">
        <v>5762</v>
      </c>
      <c r="G4547" s="0" t="n">
        <v>0</v>
      </c>
      <c r="H4547" s="0" t="n">
        <v>500</v>
      </c>
      <c r="I4547" s="0" t="n">
        <v>0</v>
      </c>
      <c r="J4547" s="0" t="n">
        <v>0</v>
      </c>
      <c r="K4547" s="0" t="n">
        <v>0</v>
      </c>
      <c r="L4547" s="0" t="n">
        <v>0</v>
      </c>
      <c r="M4547" s="0" t="n">
        <v>500</v>
      </c>
      <c r="N4547" s="0" t="s">
        <v>22</v>
      </c>
      <c r="O4547" s="1" t="n">
        <f aca="false">SUM(G4547:L4547)</f>
        <v>500</v>
      </c>
      <c r="P4547" s="4" t="n">
        <f aca="false">IF(M4547=O4547,1,0)</f>
        <v>1</v>
      </c>
      <c r="Q4547" s="2" t="n">
        <v>1</v>
      </c>
    </row>
    <row r="4548" customFormat="false" ht="12.8" hidden="false" customHeight="false" outlineLevel="0" collapsed="false">
      <c r="A4548" s="0" t="s">
        <v>5753</v>
      </c>
      <c r="B4548" s="0" t="s">
        <v>1348</v>
      </c>
      <c r="C4548" s="0" t="s">
        <v>1349</v>
      </c>
      <c r="D4548" s="0" t="s">
        <v>20</v>
      </c>
      <c r="E4548" s="0" t="s">
        <v>1350</v>
      </c>
      <c r="G4548" s="0" t="n">
        <v>0</v>
      </c>
      <c r="H4548" s="0" t="n">
        <v>2500</v>
      </c>
      <c r="I4548" s="0" t="n">
        <v>0</v>
      </c>
      <c r="J4548" s="0" t="n">
        <v>0</v>
      </c>
      <c r="K4548" s="0" t="n">
        <v>0</v>
      </c>
      <c r="L4548" s="0" t="n">
        <v>0</v>
      </c>
      <c r="M4548" s="0" t="n">
        <v>2500</v>
      </c>
      <c r="N4548" s="0" t="s">
        <v>22</v>
      </c>
      <c r="O4548" s="1" t="n">
        <f aca="false">SUM(G4548:L4548)</f>
        <v>2500</v>
      </c>
      <c r="P4548" s="4" t="n">
        <f aca="false">IF(M4548=O4548,1,0)</f>
        <v>1</v>
      </c>
      <c r="Q4548" s="2" t="n">
        <v>1</v>
      </c>
    </row>
    <row r="4549" customFormat="false" ht="12.8" hidden="false" customHeight="false" outlineLevel="0" collapsed="false">
      <c r="A4549" s="0" t="s">
        <v>5753</v>
      </c>
      <c r="B4549" s="0" t="s">
        <v>5763</v>
      </c>
      <c r="C4549" s="0" t="s">
        <v>5093</v>
      </c>
      <c r="D4549" s="0" t="s">
        <v>20</v>
      </c>
      <c r="E4549" s="0" t="s">
        <v>5092</v>
      </c>
      <c r="G4549" s="0" t="n">
        <v>0</v>
      </c>
      <c r="H4549" s="0" t="n">
        <v>600</v>
      </c>
      <c r="I4549" s="0" t="n">
        <v>0</v>
      </c>
      <c r="J4549" s="0" t="n">
        <v>0</v>
      </c>
      <c r="K4549" s="0" t="n">
        <v>0</v>
      </c>
      <c r="L4549" s="0" t="n">
        <v>0</v>
      </c>
      <c r="M4549" s="0" t="n">
        <v>600</v>
      </c>
      <c r="N4549" s="0" t="s">
        <v>22</v>
      </c>
      <c r="O4549" s="1" t="n">
        <f aca="false">SUM(G4549:L4549)</f>
        <v>600</v>
      </c>
      <c r="P4549" s="4" t="n">
        <f aca="false">IF(M4549=O4549,1,0)</f>
        <v>1</v>
      </c>
      <c r="Q4549" s="2" t="n">
        <v>1</v>
      </c>
    </row>
    <row r="4550" customFormat="false" ht="12.8" hidden="false" customHeight="false" outlineLevel="0" collapsed="false">
      <c r="A4550" s="0" t="s">
        <v>5753</v>
      </c>
      <c r="B4550" s="0" t="s">
        <v>57</v>
      </c>
      <c r="C4550" s="0" t="s">
        <v>36</v>
      </c>
      <c r="D4550" s="0" t="s">
        <v>20</v>
      </c>
      <c r="E4550" s="0" t="s">
        <v>58</v>
      </c>
      <c r="G4550" s="0" t="n">
        <v>0</v>
      </c>
      <c r="H4550" s="0" t="n">
        <v>5020</v>
      </c>
      <c r="I4550" s="0" t="n">
        <v>0</v>
      </c>
      <c r="J4550" s="0" t="n">
        <v>0</v>
      </c>
      <c r="K4550" s="0" t="n">
        <v>0</v>
      </c>
      <c r="L4550" s="0" t="n">
        <v>1059.45</v>
      </c>
      <c r="M4550" s="0" t="n">
        <v>6079.45</v>
      </c>
      <c r="N4550" s="0" t="s">
        <v>22</v>
      </c>
      <c r="O4550" s="1" t="n">
        <f aca="false">SUM(G4550:L4550)</f>
        <v>6079.45</v>
      </c>
      <c r="P4550" s="4" t="n">
        <f aca="false">IF(M4550=O4550,1,0)</f>
        <v>1</v>
      </c>
      <c r="Q4550" s="2" t="n">
        <v>1</v>
      </c>
    </row>
    <row r="4551" customFormat="false" ht="12.8" hidden="false" customHeight="false" outlineLevel="0" collapsed="false">
      <c r="A4551" s="0" t="s">
        <v>5753</v>
      </c>
      <c r="B4551" s="0" t="s">
        <v>5764</v>
      </c>
      <c r="C4551" s="0" t="s">
        <v>210</v>
      </c>
      <c r="D4551" s="0" t="s">
        <v>20</v>
      </c>
      <c r="E4551" s="0" t="s">
        <v>211</v>
      </c>
      <c r="G4551" s="0" t="n">
        <v>0</v>
      </c>
      <c r="H4551" s="0" t="n">
        <v>500</v>
      </c>
      <c r="I4551" s="0" t="n">
        <v>0</v>
      </c>
      <c r="J4551" s="0" t="n">
        <v>0</v>
      </c>
      <c r="K4551" s="0" t="n">
        <v>0</v>
      </c>
      <c r="L4551" s="0" t="n">
        <v>0</v>
      </c>
      <c r="M4551" s="0" t="n">
        <v>500</v>
      </c>
      <c r="N4551" s="0" t="s">
        <v>22</v>
      </c>
      <c r="O4551" s="1" t="n">
        <f aca="false">SUM(G4551:L4551)</f>
        <v>500</v>
      </c>
      <c r="P4551" s="4" t="n">
        <f aca="false">IF(M4551=O4551,1,0)</f>
        <v>1</v>
      </c>
      <c r="Q4551" s="2" t="n">
        <v>1</v>
      </c>
    </row>
    <row r="4552" customFormat="false" ht="12.8" hidden="false" customHeight="false" outlineLevel="0" collapsed="false">
      <c r="A4552" s="0" t="s">
        <v>5753</v>
      </c>
      <c r="B4552" s="0" t="s">
        <v>5765</v>
      </c>
      <c r="C4552" s="0" t="s">
        <v>5766</v>
      </c>
      <c r="D4552" s="0" t="s">
        <v>20</v>
      </c>
      <c r="E4552" s="0" t="s">
        <v>5767</v>
      </c>
      <c r="G4552" s="0" t="n">
        <v>0</v>
      </c>
      <c r="H4552" s="0" t="n">
        <v>1400</v>
      </c>
      <c r="I4552" s="0" t="n">
        <v>0</v>
      </c>
      <c r="J4552" s="0" t="n">
        <v>0</v>
      </c>
      <c r="K4552" s="0" t="n">
        <v>0</v>
      </c>
      <c r="L4552" s="0" t="n">
        <v>0</v>
      </c>
      <c r="M4552" s="0" t="n">
        <v>1400</v>
      </c>
      <c r="N4552" s="0" t="s">
        <v>22</v>
      </c>
      <c r="O4552" s="1" t="n">
        <f aca="false">SUM(G4552:L4552)</f>
        <v>1400</v>
      </c>
      <c r="P4552" s="4" t="n">
        <f aca="false">IF(M4552=O4552,1,0)</f>
        <v>1</v>
      </c>
      <c r="Q4552" s="2" t="n">
        <v>1</v>
      </c>
    </row>
    <row r="4553" customFormat="false" ht="12.8" hidden="false" customHeight="false" outlineLevel="0" collapsed="false">
      <c r="A4553" s="0" t="s">
        <v>5753</v>
      </c>
      <c r="B4553" s="0" t="s">
        <v>3579</v>
      </c>
      <c r="C4553" s="0" t="s">
        <v>72</v>
      </c>
      <c r="D4553" s="0" t="s">
        <v>20</v>
      </c>
      <c r="E4553" s="0" t="s">
        <v>73</v>
      </c>
      <c r="G4553" s="0" t="n">
        <v>0</v>
      </c>
      <c r="H4553" s="0" t="n">
        <v>750</v>
      </c>
      <c r="I4553" s="0" t="n">
        <v>0</v>
      </c>
      <c r="J4553" s="0" t="n">
        <v>0</v>
      </c>
      <c r="K4553" s="0" t="n">
        <v>0</v>
      </c>
      <c r="L4553" s="0" t="n">
        <v>0</v>
      </c>
      <c r="M4553" s="0" t="n">
        <v>750</v>
      </c>
      <c r="N4553" s="0" t="s">
        <v>22</v>
      </c>
      <c r="O4553" s="1" t="n">
        <f aca="false">SUM(G4553:L4553)</f>
        <v>750</v>
      </c>
      <c r="P4553" s="4" t="n">
        <f aca="false">IF(M4553=O4553,1,0)</f>
        <v>1</v>
      </c>
      <c r="Q4553" s="2" t="n">
        <v>1</v>
      </c>
    </row>
    <row r="4554" customFormat="false" ht="12.8" hidden="false" customHeight="false" outlineLevel="0" collapsed="false">
      <c r="A4554" s="0" t="s">
        <v>5753</v>
      </c>
      <c r="B4554" s="0" t="s">
        <v>5768</v>
      </c>
      <c r="C4554" s="0" t="s">
        <v>5769</v>
      </c>
      <c r="D4554" s="0" t="s">
        <v>20</v>
      </c>
      <c r="E4554" s="0" t="s">
        <v>2392</v>
      </c>
      <c r="G4554" s="0" t="n">
        <v>0</v>
      </c>
      <c r="H4554" s="0" t="n">
        <v>1700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1700</v>
      </c>
      <c r="N4554" s="0" t="s">
        <v>22</v>
      </c>
      <c r="O4554" s="1" t="n">
        <f aca="false">SUM(G4554:L4554)</f>
        <v>1700</v>
      </c>
      <c r="P4554" s="4" t="n">
        <f aca="false">IF(M4554=O4554,1,0)</f>
        <v>1</v>
      </c>
      <c r="Q4554" s="2" t="n">
        <v>1</v>
      </c>
    </row>
    <row r="4555" customFormat="false" ht="12.8" hidden="false" customHeight="false" outlineLevel="0" collapsed="false">
      <c r="A4555" s="0" t="s">
        <v>5753</v>
      </c>
      <c r="B4555" s="0" t="s">
        <v>1492</v>
      </c>
      <c r="C4555" s="0" t="s">
        <v>2035</v>
      </c>
      <c r="D4555" s="0" t="s">
        <v>20</v>
      </c>
      <c r="E4555" s="0" t="s">
        <v>2036</v>
      </c>
      <c r="G4555" s="0" t="n">
        <v>0</v>
      </c>
      <c r="H4555" s="0" t="n">
        <v>1000</v>
      </c>
      <c r="I4555" s="0" t="n">
        <v>0</v>
      </c>
      <c r="J4555" s="0" t="n">
        <v>0</v>
      </c>
      <c r="K4555" s="0" t="n">
        <v>0</v>
      </c>
      <c r="L4555" s="0" t="n">
        <v>0</v>
      </c>
      <c r="M4555" s="0" t="n">
        <v>1000</v>
      </c>
      <c r="N4555" s="0" t="s">
        <v>22</v>
      </c>
      <c r="O4555" s="1" t="n">
        <f aca="false">SUM(G4555:L4555)</f>
        <v>1000</v>
      </c>
      <c r="P4555" s="4" t="n">
        <f aca="false">IF(M4555=O4555,1,0)</f>
        <v>1</v>
      </c>
      <c r="Q4555" s="2" t="n">
        <v>1</v>
      </c>
    </row>
    <row r="4556" customFormat="false" ht="12.8" hidden="false" customHeight="false" outlineLevel="0" collapsed="false">
      <c r="A4556" s="0" t="s">
        <v>5753</v>
      </c>
      <c r="B4556" s="0" t="s">
        <v>89</v>
      </c>
      <c r="C4556" s="0" t="s">
        <v>60</v>
      </c>
      <c r="D4556" s="0" t="s">
        <v>20</v>
      </c>
      <c r="E4556" s="0" t="s">
        <v>90</v>
      </c>
      <c r="G4556" s="0" t="n">
        <v>0</v>
      </c>
      <c r="H4556" s="0" t="n">
        <v>600</v>
      </c>
      <c r="I4556" s="0" t="n">
        <v>0</v>
      </c>
      <c r="J4556" s="0" t="n">
        <v>0</v>
      </c>
      <c r="K4556" s="0" t="n">
        <v>0</v>
      </c>
      <c r="L4556" s="0" t="n">
        <v>0</v>
      </c>
      <c r="M4556" s="0" t="n">
        <v>600</v>
      </c>
      <c r="N4556" s="0" t="s">
        <v>22</v>
      </c>
      <c r="O4556" s="1" t="n">
        <f aca="false">SUM(G4556:L4556)</f>
        <v>600</v>
      </c>
      <c r="P4556" s="4" t="n">
        <f aca="false">IF(M4556=O4556,1,0)</f>
        <v>1</v>
      </c>
      <c r="Q4556" s="2" t="n">
        <v>1</v>
      </c>
    </row>
    <row r="4557" customFormat="false" ht="12.8" hidden="false" customHeight="false" outlineLevel="0" collapsed="false">
      <c r="A4557" s="0" t="s">
        <v>5753</v>
      </c>
      <c r="B4557" s="0" t="s">
        <v>5770</v>
      </c>
      <c r="C4557" s="0" t="s">
        <v>85</v>
      </c>
      <c r="D4557" s="0" t="s">
        <v>20</v>
      </c>
      <c r="E4557" s="0" t="s">
        <v>4456</v>
      </c>
      <c r="G4557" s="0" t="n">
        <v>43680.4</v>
      </c>
      <c r="H4557" s="0" t="n">
        <v>38227.7</v>
      </c>
      <c r="I4557" s="0" t="n">
        <v>0</v>
      </c>
      <c r="J4557" s="0" t="n">
        <v>0</v>
      </c>
      <c r="K4557" s="0" t="n">
        <v>0</v>
      </c>
      <c r="L4557" s="0" t="n">
        <v>0</v>
      </c>
      <c r="M4557" s="0" t="n">
        <v>81908.1</v>
      </c>
      <c r="N4557" s="0" t="s">
        <v>22</v>
      </c>
      <c r="O4557" s="1" t="n">
        <f aca="false">SUM(G4557:L4557)</f>
        <v>81908.1</v>
      </c>
      <c r="P4557" s="4" t="n">
        <f aca="false">IF(M4557=O4557,1,0)</f>
        <v>1</v>
      </c>
      <c r="Q4557" s="2" t="n">
        <v>1</v>
      </c>
    </row>
    <row r="4558" customFormat="false" ht="12.8" hidden="false" customHeight="false" outlineLevel="0" collapsed="false">
      <c r="A4558" s="0" t="s">
        <v>5753</v>
      </c>
      <c r="B4558" s="0" t="s">
        <v>3587</v>
      </c>
      <c r="C4558" s="0" t="s">
        <v>42</v>
      </c>
      <c r="D4558" s="0" t="s">
        <v>20</v>
      </c>
      <c r="E4558" s="0" t="s">
        <v>2611</v>
      </c>
      <c r="G4558" s="0" t="n">
        <v>0</v>
      </c>
      <c r="H4558" s="0" t="n">
        <v>3000</v>
      </c>
      <c r="I4558" s="0" t="n">
        <v>0</v>
      </c>
      <c r="J4558" s="0" t="n">
        <v>0</v>
      </c>
      <c r="K4558" s="0" t="n">
        <v>0</v>
      </c>
      <c r="L4558" s="0" t="n">
        <v>0</v>
      </c>
      <c r="M4558" s="0" t="n">
        <v>3000</v>
      </c>
      <c r="N4558" s="0" t="s">
        <v>22</v>
      </c>
      <c r="O4558" s="1" t="n">
        <f aca="false">SUM(G4558:L4558)</f>
        <v>3000</v>
      </c>
      <c r="P4558" s="4" t="n">
        <f aca="false">IF(M4558=O4558,1,0)</f>
        <v>1</v>
      </c>
      <c r="Q4558" s="2" t="n">
        <v>1</v>
      </c>
    </row>
    <row r="4559" customFormat="false" ht="12.8" hidden="false" customHeight="false" outlineLevel="0" collapsed="false">
      <c r="A4559" s="0" t="s">
        <v>5753</v>
      </c>
      <c r="B4559" s="0" t="s">
        <v>5771</v>
      </c>
      <c r="C4559" s="0" t="s">
        <v>5772</v>
      </c>
      <c r="D4559" s="0" t="s">
        <v>20</v>
      </c>
      <c r="E4559" s="0" t="s">
        <v>5773</v>
      </c>
      <c r="G4559" s="0" t="n">
        <v>0</v>
      </c>
      <c r="H4559" s="0" t="n">
        <v>1000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1000</v>
      </c>
      <c r="N4559" s="0" t="s">
        <v>22</v>
      </c>
      <c r="O4559" s="1" t="n">
        <f aca="false">SUM(G4559:L4559)</f>
        <v>1000</v>
      </c>
      <c r="P4559" s="4" t="n">
        <f aca="false">IF(M4559=O4559,1,0)</f>
        <v>1</v>
      </c>
      <c r="Q4559" s="2" t="n">
        <v>1</v>
      </c>
    </row>
    <row r="4560" customFormat="false" ht="12.8" hidden="false" customHeight="false" outlineLevel="0" collapsed="false">
      <c r="A4560" s="0" t="s">
        <v>5753</v>
      </c>
      <c r="B4560" s="0" t="s">
        <v>5774</v>
      </c>
      <c r="C4560" s="0" t="s">
        <v>5069</v>
      </c>
      <c r="D4560" s="0" t="s">
        <v>20</v>
      </c>
      <c r="E4560" s="0" t="s">
        <v>5775</v>
      </c>
      <c r="G4560" s="0" t="n">
        <v>0</v>
      </c>
      <c r="H4560" s="0" t="n">
        <v>500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500</v>
      </c>
      <c r="N4560" s="0" t="s">
        <v>22</v>
      </c>
      <c r="O4560" s="1" t="n">
        <f aca="false">SUM(G4560:L4560)</f>
        <v>500</v>
      </c>
      <c r="P4560" s="4" t="n">
        <f aca="false">IF(M4560=O4560,1,0)</f>
        <v>1</v>
      </c>
      <c r="Q4560" s="2" t="n">
        <v>1</v>
      </c>
    </row>
    <row r="4561" customFormat="false" ht="12.8" hidden="false" customHeight="false" outlineLevel="0" collapsed="false">
      <c r="A4561" s="0" t="s">
        <v>5753</v>
      </c>
      <c r="B4561" s="0" t="s">
        <v>956</v>
      </c>
      <c r="C4561" s="0" t="s">
        <v>230</v>
      </c>
      <c r="D4561" s="0" t="s">
        <v>20</v>
      </c>
      <c r="E4561" s="0" t="s">
        <v>957</v>
      </c>
      <c r="G4561" s="0" t="n">
        <v>0</v>
      </c>
      <c r="H4561" s="0" t="n">
        <v>1000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1000</v>
      </c>
      <c r="N4561" s="0" t="s">
        <v>22</v>
      </c>
      <c r="O4561" s="1" t="n">
        <f aca="false">SUM(G4561:L4561)</f>
        <v>1000</v>
      </c>
      <c r="P4561" s="4" t="n">
        <f aca="false">IF(M4561=O4561,1,0)</f>
        <v>1</v>
      </c>
      <c r="Q4561" s="2" t="n">
        <v>1</v>
      </c>
    </row>
    <row r="4562" customFormat="false" ht="12.8" hidden="false" customHeight="false" outlineLevel="0" collapsed="false">
      <c r="A4562" s="0" t="s">
        <v>5753</v>
      </c>
      <c r="B4562" s="0" t="s">
        <v>5776</v>
      </c>
      <c r="C4562" s="0" t="s">
        <v>85</v>
      </c>
      <c r="D4562" s="0" t="s">
        <v>20</v>
      </c>
      <c r="E4562" s="0" t="s">
        <v>5180</v>
      </c>
      <c r="G4562" s="0" t="n">
        <v>0</v>
      </c>
      <c r="H4562" s="0" t="n">
        <v>800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800</v>
      </c>
      <c r="N4562" s="0" t="s">
        <v>22</v>
      </c>
      <c r="O4562" s="1" t="n">
        <f aca="false">SUM(G4562:L4562)</f>
        <v>800</v>
      </c>
      <c r="P4562" s="4" t="n">
        <f aca="false">IF(M4562=O4562,1,0)</f>
        <v>1</v>
      </c>
      <c r="Q4562" s="2" t="n">
        <v>1</v>
      </c>
    </row>
    <row r="4563" customFormat="false" ht="12.8" hidden="false" customHeight="false" outlineLevel="0" collapsed="false">
      <c r="A4563" s="0" t="s">
        <v>5753</v>
      </c>
      <c r="B4563" s="0" t="s">
        <v>135</v>
      </c>
      <c r="C4563" s="0" t="s">
        <v>67</v>
      </c>
      <c r="D4563" s="0" t="s">
        <v>20</v>
      </c>
      <c r="E4563" s="0" t="s">
        <v>136</v>
      </c>
      <c r="G4563" s="0" t="n">
        <v>0</v>
      </c>
      <c r="H4563" s="0" t="n">
        <v>3500</v>
      </c>
      <c r="I4563" s="0" t="n">
        <v>0</v>
      </c>
      <c r="J4563" s="0" t="n">
        <v>0</v>
      </c>
      <c r="K4563" s="0" t="n">
        <v>0</v>
      </c>
      <c r="L4563" s="0" t="n">
        <v>0</v>
      </c>
      <c r="M4563" s="0" t="n">
        <v>3500</v>
      </c>
      <c r="N4563" s="0" t="s">
        <v>22</v>
      </c>
      <c r="O4563" s="1" t="n">
        <f aca="false">SUM(G4563:L4563)</f>
        <v>3500</v>
      </c>
      <c r="P4563" s="4" t="n">
        <f aca="false">IF(M4563=O4563,1,0)</f>
        <v>1</v>
      </c>
      <c r="Q4563" s="2" t="n">
        <v>1</v>
      </c>
    </row>
    <row r="4564" customFormat="false" ht="12.8" hidden="false" customHeight="false" outlineLevel="0" collapsed="false">
      <c r="A4564" s="0" t="s">
        <v>5753</v>
      </c>
      <c r="B4564" s="0" t="s">
        <v>4923</v>
      </c>
      <c r="C4564" s="0" t="s">
        <v>1550</v>
      </c>
      <c r="D4564" s="0" t="s">
        <v>20</v>
      </c>
      <c r="E4564" s="0" t="s">
        <v>3002</v>
      </c>
      <c r="G4564" s="0" t="n">
        <v>0</v>
      </c>
      <c r="H4564" s="0" t="n">
        <v>2000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2000</v>
      </c>
      <c r="N4564" s="0" t="s">
        <v>22</v>
      </c>
      <c r="O4564" s="1" t="n">
        <f aca="false">SUM(G4564:L4564)</f>
        <v>2000</v>
      </c>
      <c r="P4564" s="4" t="n">
        <f aca="false">IF(M4564=O4564,1,0)</f>
        <v>1</v>
      </c>
      <c r="Q4564" s="2" t="n">
        <v>1</v>
      </c>
    </row>
    <row r="4565" customFormat="false" ht="12.8" hidden="false" customHeight="false" outlineLevel="0" collapsed="false">
      <c r="A4565" s="0" t="s">
        <v>5753</v>
      </c>
      <c r="B4565" s="0" t="s">
        <v>4927</v>
      </c>
      <c r="C4565" s="0" t="s">
        <v>115</v>
      </c>
      <c r="D4565" s="0" t="s">
        <v>20</v>
      </c>
      <c r="E4565" s="0" t="s">
        <v>116</v>
      </c>
      <c r="G4565" s="0" t="n">
        <v>0</v>
      </c>
      <c r="H4565" s="0" t="n">
        <v>1000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1000</v>
      </c>
      <c r="N4565" s="0" t="s">
        <v>22</v>
      </c>
      <c r="O4565" s="1" t="n">
        <f aca="false">SUM(G4565:L4565)</f>
        <v>1000</v>
      </c>
      <c r="P4565" s="4" t="n">
        <f aca="false">IF(M4565=O4565,1,0)</f>
        <v>1</v>
      </c>
      <c r="Q4565" s="2" t="n">
        <v>1</v>
      </c>
    </row>
    <row r="4566" customFormat="false" ht="12.8" hidden="false" customHeight="false" outlineLevel="0" collapsed="false">
      <c r="A4566" s="0" t="s">
        <v>5753</v>
      </c>
      <c r="B4566" s="0" t="s">
        <v>139</v>
      </c>
      <c r="C4566" s="0" t="s">
        <v>72</v>
      </c>
      <c r="D4566" s="0" t="s">
        <v>20</v>
      </c>
      <c r="E4566" s="0" t="s">
        <v>140</v>
      </c>
      <c r="G4566" s="0" t="n">
        <v>0</v>
      </c>
      <c r="H4566" s="0" t="n">
        <v>2000</v>
      </c>
      <c r="I4566" s="0" t="n">
        <v>0</v>
      </c>
      <c r="J4566" s="0" t="n">
        <v>0</v>
      </c>
      <c r="K4566" s="0" t="n">
        <v>0</v>
      </c>
      <c r="L4566" s="0" t="n">
        <v>0</v>
      </c>
      <c r="M4566" s="0" t="n">
        <v>2000</v>
      </c>
      <c r="N4566" s="0" t="s">
        <v>22</v>
      </c>
      <c r="O4566" s="1" t="n">
        <f aca="false">SUM(G4566:L4566)</f>
        <v>2000</v>
      </c>
      <c r="P4566" s="4" t="n">
        <f aca="false">IF(M4566=O4566,1,0)</f>
        <v>1</v>
      </c>
      <c r="Q4566" s="2" t="n">
        <v>1</v>
      </c>
    </row>
    <row r="4567" customFormat="false" ht="12.8" hidden="false" customHeight="false" outlineLevel="0" collapsed="false">
      <c r="A4567" s="0" t="s">
        <v>5753</v>
      </c>
      <c r="B4567" s="0" t="s">
        <v>5777</v>
      </c>
      <c r="C4567" s="0" t="s">
        <v>85</v>
      </c>
      <c r="D4567" s="0" t="s">
        <v>20</v>
      </c>
      <c r="E4567" s="0" t="s">
        <v>149</v>
      </c>
      <c r="G4567" s="0" t="n">
        <v>0</v>
      </c>
      <c r="H4567" s="0" t="n">
        <v>2300</v>
      </c>
      <c r="I4567" s="0" t="n">
        <v>0</v>
      </c>
      <c r="J4567" s="0" t="n">
        <v>0</v>
      </c>
      <c r="K4567" s="0" t="n">
        <v>0</v>
      </c>
      <c r="L4567" s="0" t="n">
        <v>0</v>
      </c>
      <c r="M4567" s="0" t="n">
        <v>2300</v>
      </c>
      <c r="N4567" s="0" t="s">
        <v>22</v>
      </c>
      <c r="O4567" s="1" t="n">
        <f aca="false">SUM(G4567:L4567)</f>
        <v>2300</v>
      </c>
      <c r="P4567" s="4" t="n">
        <f aca="false">IF(M4567=O4567,1,0)</f>
        <v>1</v>
      </c>
      <c r="Q4567" s="2" t="n">
        <v>1</v>
      </c>
    </row>
    <row r="4568" customFormat="false" ht="12.8" hidden="false" customHeight="false" outlineLevel="0" collapsed="false">
      <c r="A4568" s="0" t="s">
        <v>5753</v>
      </c>
      <c r="B4568" s="0" t="s">
        <v>1555</v>
      </c>
      <c r="C4568" s="0" t="s">
        <v>222</v>
      </c>
      <c r="D4568" s="0" t="s">
        <v>20</v>
      </c>
      <c r="E4568" s="0" t="s">
        <v>3610</v>
      </c>
      <c r="G4568" s="0" t="n">
        <v>0</v>
      </c>
      <c r="H4568" s="0" t="n">
        <v>1000</v>
      </c>
      <c r="I4568" s="0" t="n">
        <v>0</v>
      </c>
      <c r="J4568" s="0" t="n">
        <v>0</v>
      </c>
      <c r="K4568" s="0" t="n">
        <v>0</v>
      </c>
      <c r="L4568" s="0" t="n">
        <v>0</v>
      </c>
      <c r="M4568" s="0" t="n">
        <v>1000</v>
      </c>
      <c r="N4568" s="0" t="s">
        <v>22</v>
      </c>
      <c r="O4568" s="1" t="n">
        <f aca="false">SUM(G4568:L4568)</f>
        <v>1000</v>
      </c>
      <c r="P4568" s="4" t="n">
        <f aca="false">IF(M4568=O4568,1,0)</f>
        <v>1</v>
      </c>
      <c r="Q4568" s="2" t="n">
        <v>1</v>
      </c>
    </row>
    <row r="4569" customFormat="false" ht="12.8" hidden="false" customHeight="false" outlineLevel="0" collapsed="false">
      <c r="A4569" s="0" t="s">
        <v>5753</v>
      </c>
      <c r="B4569" s="0" t="s">
        <v>5778</v>
      </c>
      <c r="C4569" s="0" t="s">
        <v>128</v>
      </c>
      <c r="D4569" s="0" t="s">
        <v>20</v>
      </c>
      <c r="E4569" s="0" t="s">
        <v>153</v>
      </c>
      <c r="G4569" s="0" t="n">
        <v>0</v>
      </c>
      <c r="H4569" s="0" t="n">
        <v>12814.8</v>
      </c>
      <c r="I4569" s="0" t="n">
        <v>0</v>
      </c>
      <c r="J4569" s="0" t="n">
        <v>0</v>
      </c>
      <c r="K4569" s="0" t="n">
        <v>0</v>
      </c>
      <c r="L4569" s="0" t="n">
        <v>395</v>
      </c>
      <c r="M4569" s="0" t="n">
        <v>13209.8</v>
      </c>
      <c r="N4569" s="0" t="s">
        <v>22</v>
      </c>
      <c r="O4569" s="1" t="n">
        <f aca="false">SUM(G4569:L4569)</f>
        <v>13209.8</v>
      </c>
      <c r="P4569" s="4" t="n">
        <f aca="false">IF(M4569=O4569,1,0)</f>
        <v>1</v>
      </c>
      <c r="Q4569" s="2" t="n">
        <v>1</v>
      </c>
    </row>
    <row r="4570" customFormat="false" ht="12.8" hidden="false" customHeight="false" outlineLevel="0" collapsed="false">
      <c r="A4570" s="0" t="s">
        <v>5753</v>
      </c>
      <c r="B4570" s="0" t="s">
        <v>161</v>
      </c>
      <c r="C4570" s="0" t="s">
        <v>162</v>
      </c>
      <c r="D4570" s="0" t="s">
        <v>20</v>
      </c>
      <c r="E4570" s="0" t="s">
        <v>163</v>
      </c>
      <c r="G4570" s="0" t="n">
        <v>0</v>
      </c>
      <c r="H4570" s="0" t="n">
        <v>4500</v>
      </c>
      <c r="I4570" s="0" t="n">
        <v>0</v>
      </c>
      <c r="J4570" s="0" t="n">
        <v>0</v>
      </c>
      <c r="K4570" s="0" t="n">
        <v>0</v>
      </c>
      <c r="L4570" s="0" t="n">
        <v>0</v>
      </c>
      <c r="M4570" s="0" t="n">
        <v>4500</v>
      </c>
      <c r="N4570" s="0" t="s">
        <v>22</v>
      </c>
      <c r="O4570" s="1" t="n">
        <f aca="false">SUM(G4570:L4570)</f>
        <v>4500</v>
      </c>
      <c r="P4570" s="4" t="n">
        <f aca="false">IF(M4570=O4570,1,0)</f>
        <v>1</v>
      </c>
      <c r="Q4570" s="2" t="n">
        <v>1</v>
      </c>
    </row>
    <row r="4571" customFormat="false" ht="12.8" hidden="false" customHeight="false" outlineLevel="0" collapsed="false">
      <c r="A4571" s="0" t="s">
        <v>5753</v>
      </c>
      <c r="B4571" s="0" t="s">
        <v>169</v>
      </c>
      <c r="C4571" s="0" t="s">
        <v>51</v>
      </c>
      <c r="D4571" s="0" t="s">
        <v>20</v>
      </c>
      <c r="E4571" s="0" t="s">
        <v>170</v>
      </c>
      <c r="G4571" s="0" t="n">
        <v>0</v>
      </c>
      <c r="H4571" s="0" t="n">
        <v>1200</v>
      </c>
      <c r="I4571" s="0" t="n">
        <v>0</v>
      </c>
      <c r="J4571" s="0" t="n">
        <v>0</v>
      </c>
      <c r="K4571" s="0" t="n">
        <v>0</v>
      </c>
      <c r="L4571" s="0" t="n">
        <v>170</v>
      </c>
      <c r="M4571" s="0" t="n">
        <v>1370</v>
      </c>
      <c r="N4571" s="0" t="s">
        <v>22</v>
      </c>
      <c r="O4571" s="1" t="n">
        <f aca="false">SUM(G4571:L4571)</f>
        <v>1370</v>
      </c>
      <c r="P4571" s="4" t="n">
        <f aca="false">IF(M4571=O4571,1,0)</f>
        <v>1</v>
      </c>
      <c r="Q4571" s="2" t="n">
        <v>1</v>
      </c>
    </row>
    <row r="4572" customFormat="false" ht="12.8" hidden="false" customHeight="false" outlineLevel="0" collapsed="false">
      <c r="A4572" s="0" t="s">
        <v>5753</v>
      </c>
      <c r="B4572" s="0" t="s">
        <v>171</v>
      </c>
      <c r="C4572" s="0" t="s">
        <v>80</v>
      </c>
      <c r="D4572" s="0" t="s">
        <v>20</v>
      </c>
      <c r="E4572" s="0" t="s">
        <v>172</v>
      </c>
      <c r="G4572" s="0" t="n">
        <v>0</v>
      </c>
      <c r="H4572" s="0" t="n">
        <v>2000</v>
      </c>
      <c r="I4572" s="0" t="n">
        <v>0</v>
      </c>
      <c r="J4572" s="0" t="n">
        <v>0</v>
      </c>
      <c r="K4572" s="0" t="n">
        <v>0</v>
      </c>
      <c r="L4572" s="0" t="n">
        <v>0</v>
      </c>
      <c r="M4572" s="0" t="n">
        <v>2000</v>
      </c>
      <c r="N4572" s="0" t="s">
        <v>22</v>
      </c>
      <c r="O4572" s="1" t="n">
        <f aca="false">SUM(G4572:L4572)</f>
        <v>2000</v>
      </c>
      <c r="P4572" s="4" t="n">
        <f aca="false">IF(M4572=O4572,1,0)</f>
        <v>1</v>
      </c>
      <c r="Q4572" s="2" t="n">
        <v>1</v>
      </c>
    </row>
    <row r="4573" customFormat="false" ht="12.8" hidden="false" customHeight="false" outlineLevel="0" collapsed="false">
      <c r="A4573" s="0" t="s">
        <v>5753</v>
      </c>
      <c r="B4573" s="0" t="s">
        <v>185</v>
      </c>
      <c r="C4573" s="0" t="s">
        <v>186</v>
      </c>
      <c r="D4573" s="0" t="s">
        <v>20</v>
      </c>
      <c r="E4573" s="0" t="s">
        <v>187</v>
      </c>
      <c r="G4573" s="0" t="n">
        <v>0</v>
      </c>
      <c r="H4573" s="0" t="n">
        <v>1500</v>
      </c>
      <c r="I4573" s="0" t="n">
        <v>0</v>
      </c>
      <c r="J4573" s="0" t="n">
        <v>0</v>
      </c>
      <c r="K4573" s="0" t="n">
        <v>0</v>
      </c>
      <c r="L4573" s="0" t="n">
        <v>0</v>
      </c>
      <c r="M4573" s="0" t="n">
        <v>1500</v>
      </c>
      <c r="N4573" s="0" t="s">
        <v>22</v>
      </c>
      <c r="O4573" s="1" t="n">
        <f aca="false">SUM(G4573:L4573)</f>
        <v>1500</v>
      </c>
      <c r="P4573" s="4" t="n">
        <f aca="false">IF(M4573=O4573,1,0)</f>
        <v>1</v>
      </c>
      <c r="Q4573" s="2" t="n">
        <v>1</v>
      </c>
    </row>
    <row r="4574" customFormat="false" ht="12.8" hidden="false" customHeight="false" outlineLevel="0" collapsed="false">
      <c r="A4574" s="0" t="s">
        <v>5753</v>
      </c>
      <c r="B4574" s="0" t="s">
        <v>1570</v>
      </c>
      <c r="C4574" s="0" t="s">
        <v>1571</v>
      </c>
      <c r="D4574" s="0" t="s">
        <v>20</v>
      </c>
      <c r="E4574" s="0" t="s">
        <v>1572</v>
      </c>
      <c r="G4574" s="0" t="n">
        <v>0</v>
      </c>
      <c r="H4574" s="0" t="n">
        <v>1000</v>
      </c>
      <c r="I4574" s="0" t="n">
        <v>0</v>
      </c>
      <c r="J4574" s="0" t="n">
        <v>0</v>
      </c>
      <c r="K4574" s="0" t="n">
        <v>0</v>
      </c>
      <c r="L4574" s="0" t="n">
        <v>0</v>
      </c>
      <c r="M4574" s="0" t="n">
        <v>1000</v>
      </c>
      <c r="N4574" s="0" t="s">
        <v>22</v>
      </c>
      <c r="O4574" s="1" t="n">
        <f aca="false">SUM(G4574:L4574)</f>
        <v>1000</v>
      </c>
      <c r="P4574" s="4" t="n">
        <f aca="false">IF(M4574=O4574,1,0)</f>
        <v>1</v>
      </c>
      <c r="Q4574" s="2" t="n">
        <v>1</v>
      </c>
    </row>
    <row r="4575" customFormat="false" ht="12.8" hidden="false" customHeight="false" outlineLevel="0" collapsed="false">
      <c r="A4575" s="0" t="s">
        <v>5753</v>
      </c>
      <c r="B4575" s="0" t="s">
        <v>188</v>
      </c>
      <c r="C4575" s="0" t="s">
        <v>189</v>
      </c>
      <c r="D4575" s="0" t="s">
        <v>20</v>
      </c>
      <c r="E4575" s="0" t="s">
        <v>190</v>
      </c>
      <c r="G4575" s="0" t="n">
        <v>0</v>
      </c>
      <c r="H4575" s="0" t="n">
        <v>2000</v>
      </c>
      <c r="I4575" s="0" t="n">
        <v>0</v>
      </c>
      <c r="J4575" s="0" t="n">
        <v>0</v>
      </c>
      <c r="K4575" s="0" t="n">
        <v>0</v>
      </c>
      <c r="L4575" s="0" t="n">
        <v>0</v>
      </c>
      <c r="M4575" s="0" t="n">
        <v>2000</v>
      </c>
      <c r="N4575" s="0" t="s">
        <v>22</v>
      </c>
      <c r="O4575" s="1" t="n">
        <f aca="false">SUM(G4575:L4575)</f>
        <v>2000</v>
      </c>
      <c r="P4575" s="4" t="n">
        <f aca="false">IF(M4575=O4575,1,0)</f>
        <v>1</v>
      </c>
      <c r="Q4575" s="2" t="n">
        <v>1</v>
      </c>
    </row>
    <row r="4576" customFormat="false" ht="12.8" hidden="false" customHeight="false" outlineLevel="0" collapsed="false">
      <c r="A4576" s="0" t="s">
        <v>5753</v>
      </c>
      <c r="B4576" s="0" t="s">
        <v>5779</v>
      </c>
      <c r="C4576" s="0" t="s">
        <v>72</v>
      </c>
      <c r="D4576" s="0" t="s">
        <v>20</v>
      </c>
      <c r="E4576" s="0" t="s">
        <v>5780</v>
      </c>
      <c r="G4576" s="0" t="n">
        <v>0</v>
      </c>
      <c r="H4576" s="0" t="n">
        <v>2000</v>
      </c>
      <c r="I4576" s="0" t="n">
        <v>0</v>
      </c>
      <c r="J4576" s="0" t="n">
        <v>0</v>
      </c>
      <c r="K4576" s="0" t="n">
        <v>0</v>
      </c>
      <c r="L4576" s="0" t="n">
        <v>0</v>
      </c>
      <c r="M4576" s="0" t="n">
        <v>2000</v>
      </c>
      <c r="N4576" s="0" t="s">
        <v>22</v>
      </c>
      <c r="O4576" s="1" t="n">
        <f aca="false">SUM(G4576:L4576)</f>
        <v>2000</v>
      </c>
      <c r="P4576" s="4" t="n">
        <f aca="false">IF(M4576=O4576,1,0)</f>
        <v>1</v>
      </c>
      <c r="Q4576" s="2" t="n">
        <v>1</v>
      </c>
    </row>
    <row r="4577" customFormat="false" ht="12.8" hidden="false" customHeight="false" outlineLevel="0" collapsed="false">
      <c r="A4577" s="0" t="s">
        <v>5753</v>
      </c>
      <c r="B4577" s="0" t="s">
        <v>4943</v>
      </c>
      <c r="C4577" s="0" t="s">
        <v>85</v>
      </c>
      <c r="D4577" s="0" t="s">
        <v>20</v>
      </c>
      <c r="E4577" s="0" t="s">
        <v>1106</v>
      </c>
      <c r="G4577" s="0" t="n">
        <v>0</v>
      </c>
      <c r="H4577" s="0" t="n">
        <v>2500</v>
      </c>
      <c r="I4577" s="0" t="n">
        <v>0</v>
      </c>
      <c r="J4577" s="0" t="n">
        <v>0</v>
      </c>
      <c r="K4577" s="0" t="n">
        <v>0</v>
      </c>
      <c r="L4577" s="0" t="n">
        <v>0</v>
      </c>
      <c r="M4577" s="0" t="n">
        <v>2500</v>
      </c>
      <c r="N4577" s="0" t="s">
        <v>22</v>
      </c>
      <c r="O4577" s="1" t="n">
        <f aca="false">SUM(G4577:L4577)</f>
        <v>2500</v>
      </c>
      <c r="P4577" s="4" t="n">
        <f aca="false">IF(M4577=O4577,1,0)</f>
        <v>1</v>
      </c>
      <c r="Q4577" s="2" t="n">
        <v>1</v>
      </c>
    </row>
    <row r="4578" customFormat="false" ht="12.8" hidden="false" customHeight="false" outlineLevel="0" collapsed="false">
      <c r="A4578" s="0" t="s">
        <v>5753</v>
      </c>
      <c r="B4578" s="0" t="s">
        <v>5781</v>
      </c>
      <c r="C4578" s="0" t="s">
        <v>887</v>
      </c>
      <c r="D4578" s="0" t="s">
        <v>20</v>
      </c>
      <c r="E4578" s="0" t="s">
        <v>5782</v>
      </c>
      <c r="G4578" s="0" t="n">
        <v>0</v>
      </c>
      <c r="H4578" s="0" t="n">
        <v>2000</v>
      </c>
      <c r="I4578" s="0" t="n">
        <v>0</v>
      </c>
      <c r="J4578" s="0" t="n">
        <v>0</v>
      </c>
      <c r="K4578" s="0" t="n">
        <v>0</v>
      </c>
      <c r="L4578" s="0" t="n">
        <v>0</v>
      </c>
      <c r="M4578" s="0" t="n">
        <v>2000</v>
      </c>
      <c r="N4578" s="0" t="s">
        <v>22</v>
      </c>
      <c r="O4578" s="1" t="n">
        <f aca="false">SUM(G4578:L4578)</f>
        <v>2000</v>
      </c>
      <c r="P4578" s="4" t="n">
        <f aca="false">IF(M4578=O4578,1,0)</f>
        <v>1</v>
      </c>
      <c r="Q4578" s="2" t="n">
        <v>1</v>
      </c>
    </row>
    <row r="4579" customFormat="false" ht="12.8" hidden="false" customHeight="false" outlineLevel="0" collapsed="false">
      <c r="A4579" s="0" t="s">
        <v>5753</v>
      </c>
      <c r="B4579" s="0" t="s">
        <v>5783</v>
      </c>
      <c r="C4579" s="0" t="s">
        <v>280</v>
      </c>
      <c r="D4579" s="0" t="s">
        <v>20</v>
      </c>
      <c r="E4579" s="0" t="s">
        <v>5784</v>
      </c>
      <c r="G4579" s="0" t="n">
        <v>0</v>
      </c>
      <c r="H4579" s="0" t="n">
        <v>500</v>
      </c>
      <c r="I4579" s="0" t="n">
        <v>0</v>
      </c>
      <c r="J4579" s="0" t="n">
        <v>0</v>
      </c>
      <c r="K4579" s="0" t="n">
        <v>0</v>
      </c>
      <c r="L4579" s="0" t="n">
        <v>0</v>
      </c>
      <c r="M4579" s="0" t="n">
        <v>500</v>
      </c>
      <c r="N4579" s="0" t="s">
        <v>22</v>
      </c>
      <c r="O4579" s="1" t="n">
        <f aca="false">SUM(G4579:L4579)</f>
        <v>500</v>
      </c>
      <c r="P4579" s="4" t="n">
        <f aca="false">IF(M4579=O4579,1,0)</f>
        <v>1</v>
      </c>
      <c r="Q4579" s="2" t="n">
        <v>1</v>
      </c>
    </row>
    <row r="4580" customFormat="false" ht="12.8" hidden="false" customHeight="false" outlineLevel="0" collapsed="false">
      <c r="A4580" s="0" t="s">
        <v>5753</v>
      </c>
      <c r="B4580" s="0" t="s">
        <v>5785</v>
      </c>
      <c r="C4580" s="0" t="s">
        <v>75</v>
      </c>
      <c r="D4580" s="0" t="s">
        <v>20</v>
      </c>
      <c r="E4580" s="0" t="s">
        <v>5786</v>
      </c>
      <c r="G4580" s="0" t="n">
        <v>0</v>
      </c>
      <c r="H4580" s="0" t="n">
        <v>1000</v>
      </c>
      <c r="I4580" s="0" t="n">
        <v>0</v>
      </c>
      <c r="J4580" s="0" t="n">
        <v>0</v>
      </c>
      <c r="K4580" s="0" t="n">
        <v>0</v>
      </c>
      <c r="L4580" s="0" t="n">
        <v>0</v>
      </c>
      <c r="M4580" s="0" t="n">
        <v>1000</v>
      </c>
      <c r="N4580" s="0" t="s">
        <v>22</v>
      </c>
      <c r="O4580" s="1" t="n">
        <f aca="false">SUM(G4580:L4580)</f>
        <v>1000</v>
      </c>
      <c r="P4580" s="4" t="n">
        <f aca="false">IF(M4580=O4580,1,0)</f>
        <v>1</v>
      </c>
      <c r="Q4580" s="2" t="n">
        <v>1</v>
      </c>
    </row>
    <row r="4581" customFormat="false" ht="12.8" hidden="false" customHeight="false" outlineLevel="0" collapsed="false">
      <c r="A4581" s="0" t="s">
        <v>5753</v>
      </c>
      <c r="B4581" s="0" t="s">
        <v>3026</v>
      </c>
      <c r="C4581" s="0" t="s">
        <v>1611</v>
      </c>
      <c r="D4581" s="0" t="s">
        <v>20</v>
      </c>
      <c r="E4581" s="0" t="s">
        <v>3027</v>
      </c>
      <c r="G4581" s="0" t="n">
        <v>0</v>
      </c>
      <c r="H4581" s="0" t="n">
        <v>800</v>
      </c>
      <c r="I4581" s="0" t="n">
        <v>0</v>
      </c>
      <c r="J4581" s="0" t="n">
        <v>0</v>
      </c>
      <c r="K4581" s="0" t="n">
        <v>0</v>
      </c>
      <c r="L4581" s="0" t="n">
        <v>0</v>
      </c>
      <c r="M4581" s="0" t="n">
        <v>800</v>
      </c>
      <c r="N4581" s="0" t="s">
        <v>22</v>
      </c>
      <c r="O4581" s="1" t="n">
        <f aca="false">SUM(G4581:L4581)</f>
        <v>800</v>
      </c>
      <c r="P4581" s="4" t="n">
        <f aca="false">IF(M4581=O4581,1,0)</f>
        <v>1</v>
      </c>
      <c r="Q4581" s="2" t="n">
        <v>1</v>
      </c>
    </row>
    <row r="4582" customFormat="false" ht="12.8" hidden="false" customHeight="false" outlineLevel="0" collapsed="false">
      <c r="A4582" s="0" t="s">
        <v>5753</v>
      </c>
      <c r="B4582" s="0" t="s">
        <v>3633</v>
      </c>
      <c r="C4582" s="0" t="s">
        <v>280</v>
      </c>
      <c r="D4582" s="0" t="s">
        <v>20</v>
      </c>
      <c r="E4582" s="0" t="s">
        <v>3634</v>
      </c>
      <c r="G4582" s="0" t="n">
        <v>0</v>
      </c>
      <c r="H4582" s="0" t="n">
        <v>2160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2160</v>
      </c>
      <c r="N4582" s="0" t="s">
        <v>22</v>
      </c>
      <c r="O4582" s="1" t="n">
        <f aca="false">SUM(G4582:L4582)</f>
        <v>2160</v>
      </c>
      <c r="P4582" s="4" t="n">
        <f aca="false">IF(M4582=O4582,1,0)</f>
        <v>1</v>
      </c>
      <c r="Q4582" s="2" t="n">
        <v>1</v>
      </c>
    </row>
    <row r="4583" customFormat="false" ht="12.8" hidden="false" customHeight="false" outlineLevel="0" collapsed="false">
      <c r="A4583" s="0" t="s">
        <v>5753</v>
      </c>
      <c r="B4583" s="0" t="s">
        <v>229</v>
      </c>
      <c r="C4583" s="0" t="s">
        <v>230</v>
      </c>
      <c r="D4583" s="0" t="s">
        <v>20</v>
      </c>
      <c r="E4583" s="0" t="s">
        <v>231</v>
      </c>
      <c r="G4583" s="0" t="n">
        <v>0</v>
      </c>
      <c r="H4583" s="0" t="n">
        <v>1500</v>
      </c>
      <c r="I4583" s="0" t="n">
        <v>0</v>
      </c>
      <c r="J4583" s="0" t="n">
        <v>0</v>
      </c>
      <c r="K4583" s="0" t="n">
        <v>0</v>
      </c>
      <c r="L4583" s="0" t="n">
        <v>0</v>
      </c>
      <c r="M4583" s="0" t="n">
        <v>1500</v>
      </c>
      <c r="N4583" s="0" t="s">
        <v>22</v>
      </c>
      <c r="O4583" s="1" t="n">
        <f aca="false">SUM(G4583:L4583)</f>
        <v>1500</v>
      </c>
      <c r="P4583" s="4" t="n">
        <f aca="false">IF(M4583=O4583,1,0)</f>
        <v>1</v>
      </c>
      <c r="Q4583" s="2" t="n">
        <v>1</v>
      </c>
    </row>
    <row r="4584" customFormat="false" ht="12.8" hidden="false" customHeight="false" outlineLevel="0" collapsed="false">
      <c r="A4584" s="0" t="s">
        <v>5753</v>
      </c>
      <c r="B4584" s="0" t="s">
        <v>5787</v>
      </c>
      <c r="C4584" s="0" t="s">
        <v>85</v>
      </c>
      <c r="D4584" s="0" t="s">
        <v>20</v>
      </c>
      <c r="E4584" s="0" t="s">
        <v>1106</v>
      </c>
      <c r="G4584" s="0" t="n">
        <v>0</v>
      </c>
      <c r="H4584" s="0" t="n">
        <v>2500</v>
      </c>
      <c r="I4584" s="0" t="n">
        <v>0</v>
      </c>
      <c r="J4584" s="0" t="n">
        <v>0</v>
      </c>
      <c r="K4584" s="0" t="n">
        <v>0</v>
      </c>
      <c r="L4584" s="0" t="n">
        <v>0</v>
      </c>
      <c r="M4584" s="0" t="n">
        <v>2500</v>
      </c>
      <c r="N4584" s="0" t="s">
        <v>22</v>
      </c>
      <c r="O4584" s="1" t="n">
        <f aca="false">SUM(G4584:L4584)</f>
        <v>2500</v>
      </c>
      <c r="P4584" s="4" t="n">
        <f aca="false">IF(M4584=O4584,1,0)</f>
        <v>1</v>
      </c>
      <c r="Q4584" s="2" t="n">
        <v>1</v>
      </c>
    </row>
    <row r="4585" customFormat="false" ht="12.8" hidden="false" customHeight="false" outlineLevel="0" collapsed="false">
      <c r="A4585" s="0" t="s">
        <v>5753</v>
      </c>
      <c r="B4585" s="0" t="s">
        <v>4477</v>
      </c>
      <c r="C4585" s="0" t="s">
        <v>75</v>
      </c>
      <c r="D4585" s="0" t="s">
        <v>20</v>
      </c>
      <c r="E4585" s="0" t="s">
        <v>262</v>
      </c>
      <c r="G4585" s="0" t="n">
        <v>0</v>
      </c>
      <c r="H4585" s="0" t="n">
        <v>54230</v>
      </c>
      <c r="I4585" s="0" t="n">
        <v>0</v>
      </c>
      <c r="J4585" s="0" t="n">
        <v>0</v>
      </c>
      <c r="K4585" s="0" t="n">
        <v>0</v>
      </c>
      <c r="L4585" s="0" t="n">
        <v>0</v>
      </c>
      <c r="M4585" s="0" t="n">
        <v>54230</v>
      </c>
      <c r="N4585" s="0" t="s">
        <v>22</v>
      </c>
      <c r="O4585" s="1" t="n">
        <f aca="false">SUM(G4585:L4585)</f>
        <v>54230</v>
      </c>
      <c r="P4585" s="4" t="n">
        <f aca="false">IF(M4585=O4585,1,0)</f>
        <v>1</v>
      </c>
      <c r="Q4585" s="2" t="n">
        <v>1</v>
      </c>
    </row>
    <row r="4586" customFormat="false" ht="12.8" hidden="false" customHeight="false" outlineLevel="0" collapsed="false">
      <c r="A4586" s="0" t="s">
        <v>5753</v>
      </c>
      <c r="B4586" s="0" t="s">
        <v>5788</v>
      </c>
      <c r="C4586" s="0" t="s">
        <v>75</v>
      </c>
      <c r="D4586" s="0" t="s">
        <v>20</v>
      </c>
      <c r="E4586" s="0" t="s">
        <v>3401</v>
      </c>
      <c r="G4586" s="0" t="n">
        <v>0</v>
      </c>
      <c r="H4586" s="0" t="n">
        <v>3000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3000</v>
      </c>
      <c r="N4586" s="0" t="s">
        <v>22</v>
      </c>
      <c r="O4586" s="1" t="n">
        <f aca="false">SUM(G4586:L4586)</f>
        <v>3000</v>
      </c>
      <c r="P4586" s="4" t="n">
        <f aca="false">IF(M4586=O4586,1,0)</f>
        <v>1</v>
      </c>
      <c r="Q4586" s="2" t="n">
        <v>1</v>
      </c>
    </row>
    <row r="4587" customFormat="false" ht="12.8" hidden="false" customHeight="false" outlineLevel="0" collapsed="false">
      <c r="A4587" s="0" t="s">
        <v>5753</v>
      </c>
      <c r="B4587" s="0" t="s">
        <v>4488</v>
      </c>
      <c r="C4587" s="0" t="s">
        <v>75</v>
      </c>
      <c r="D4587" s="0" t="s">
        <v>20</v>
      </c>
      <c r="E4587" s="0" t="s">
        <v>262</v>
      </c>
      <c r="G4587" s="0" t="n">
        <v>0</v>
      </c>
      <c r="H4587" s="0" t="n">
        <v>15000</v>
      </c>
      <c r="I4587" s="0" t="n">
        <v>0</v>
      </c>
      <c r="J4587" s="0" t="n">
        <v>0</v>
      </c>
      <c r="K4587" s="0" t="n">
        <v>0</v>
      </c>
      <c r="L4587" s="0" t="n">
        <v>0</v>
      </c>
      <c r="M4587" s="0" t="n">
        <v>15000</v>
      </c>
      <c r="N4587" s="0" t="s">
        <v>22</v>
      </c>
      <c r="O4587" s="1" t="n">
        <f aca="false">SUM(G4587:L4587)</f>
        <v>15000</v>
      </c>
      <c r="P4587" s="4" t="n">
        <f aca="false">IF(M4587=O4587,1,0)</f>
        <v>1</v>
      </c>
      <c r="Q4587" s="2" t="n">
        <v>1</v>
      </c>
    </row>
    <row r="4588" customFormat="false" ht="12.8" hidden="false" customHeight="false" outlineLevel="0" collapsed="false">
      <c r="A4588" s="0" t="s">
        <v>5753</v>
      </c>
      <c r="B4588" s="0" t="s">
        <v>5789</v>
      </c>
      <c r="C4588" s="0" t="s">
        <v>5790</v>
      </c>
      <c r="D4588" s="0" t="s">
        <v>20</v>
      </c>
      <c r="E4588" s="0" t="s">
        <v>5791</v>
      </c>
      <c r="G4588" s="0" t="n">
        <v>0</v>
      </c>
      <c r="H4588" s="0" t="n">
        <v>500</v>
      </c>
      <c r="I4588" s="0" t="n">
        <v>0</v>
      </c>
      <c r="J4588" s="0" t="n">
        <v>0</v>
      </c>
      <c r="K4588" s="0" t="n">
        <v>0</v>
      </c>
      <c r="L4588" s="0" t="n">
        <v>0</v>
      </c>
      <c r="M4588" s="0" t="n">
        <v>500</v>
      </c>
      <c r="N4588" s="0" t="s">
        <v>22</v>
      </c>
      <c r="O4588" s="1" t="n">
        <f aca="false">SUM(G4588:L4588)</f>
        <v>500</v>
      </c>
      <c r="P4588" s="4" t="n">
        <f aca="false">IF(M4588=O4588,1,0)</f>
        <v>1</v>
      </c>
      <c r="Q4588" s="2" t="n">
        <v>1</v>
      </c>
    </row>
    <row r="4589" customFormat="false" ht="12.8" hidden="false" customHeight="false" outlineLevel="0" collapsed="false">
      <c r="A4589" s="0" t="s">
        <v>5753</v>
      </c>
      <c r="B4589" s="0" t="s">
        <v>5792</v>
      </c>
      <c r="C4589" s="0" t="s">
        <v>72</v>
      </c>
      <c r="D4589" s="0" t="s">
        <v>20</v>
      </c>
      <c r="E4589" s="0" t="s">
        <v>5793</v>
      </c>
      <c r="G4589" s="0" t="n">
        <v>500</v>
      </c>
      <c r="H4589" s="0" t="n">
        <v>0</v>
      </c>
      <c r="I4589" s="0" t="n">
        <v>0</v>
      </c>
      <c r="J4589" s="0" t="n">
        <v>0</v>
      </c>
      <c r="K4589" s="0" t="n">
        <v>0</v>
      </c>
      <c r="L4589" s="0" t="n">
        <v>0</v>
      </c>
      <c r="M4589" s="0" t="n">
        <v>500</v>
      </c>
      <c r="N4589" s="0" t="s">
        <v>22</v>
      </c>
      <c r="O4589" s="1" t="n">
        <f aca="false">SUM(G4589:L4589)</f>
        <v>500</v>
      </c>
      <c r="P4589" s="4" t="n">
        <f aca="false">IF(M4589=O4589,1,0)</f>
        <v>1</v>
      </c>
      <c r="Q4589" s="2" t="n">
        <v>1</v>
      </c>
    </row>
    <row r="4590" customFormat="false" ht="12.8" hidden="false" customHeight="false" outlineLevel="0" collapsed="false">
      <c r="A4590" s="0" t="s">
        <v>5753</v>
      </c>
      <c r="B4590" s="0" t="s">
        <v>5794</v>
      </c>
      <c r="C4590" s="0" t="s">
        <v>3409</v>
      </c>
      <c r="D4590" s="0" t="s">
        <v>20</v>
      </c>
      <c r="E4590" s="0" t="s">
        <v>3410</v>
      </c>
      <c r="G4590" s="0" t="n">
        <v>0</v>
      </c>
      <c r="H4590" s="0" t="n">
        <v>925.95</v>
      </c>
      <c r="I4590" s="0" t="n">
        <v>0</v>
      </c>
      <c r="J4590" s="0" t="n">
        <v>0</v>
      </c>
      <c r="K4590" s="0" t="n">
        <v>0</v>
      </c>
      <c r="L4590" s="0" t="n">
        <v>0</v>
      </c>
      <c r="M4590" s="0" t="n">
        <v>925.95</v>
      </c>
      <c r="N4590" s="0" t="s">
        <v>22</v>
      </c>
      <c r="O4590" s="1" t="n">
        <f aca="false">SUM(G4590:L4590)</f>
        <v>925.95</v>
      </c>
      <c r="P4590" s="4" t="n">
        <f aca="false">IF(M4590=O4590,1,0)</f>
        <v>1</v>
      </c>
      <c r="Q4590" s="2" t="n">
        <v>1</v>
      </c>
    </row>
    <row r="4591" customFormat="false" ht="12.8" hidden="false" customHeight="false" outlineLevel="0" collapsed="false">
      <c r="A4591" s="0" t="s">
        <v>5753</v>
      </c>
      <c r="B4591" s="0" t="s">
        <v>292</v>
      </c>
      <c r="C4591" s="0" t="s">
        <v>293</v>
      </c>
      <c r="D4591" s="0" t="s">
        <v>20</v>
      </c>
      <c r="E4591" s="0" t="s">
        <v>5795</v>
      </c>
      <c r="G4591" s="0" t="n">
        <v>0</v>
      </c>
      <c r="H4591" s="0" t="n">
        <v>1000</v>
      </c>
      <c r="I4591" s="0" t="n">
        <v>0</v>
      </c>
      <c r="J4591" s="0" t="n">
        <v>0</v>
      </c>
      <c r="K4591" s="0" t="n">
        <v>0</v>
      </c>
      <c r="L4591" s="0" t="n">
        <v>0</v>
      </c>
      <c r="M4591" s="0" t="n">
        <v>1000</v>
      </c>
      <c r="N4591" s="0" t="s">
        <v>22</v>
      </c>
      <c r="O4591" s="1" t="n">
        <f aca="false">SUM(G4591:L4591)</f>
        <v>1000</v>
      </c>
      <c r="P4591" s="4" t="n">
        <f aca="false">IF(M4591=O4591,1,0)</f>
        <v>1</v>
      </c>
      <c r="Q4591" s="2" t="n">
        <v>1</v>
      </c>
    </row>
    <row r="4592" customFormat="false" ht="12.8" hidden="false" customHeight="false" outlineLevel="0" collapsed="false">
      <c r="A4592" s="0" t="s">
        <v>5753</v>
      </c>
      <c r="B4592" s="0" t="s">
        <v>5796</v>
      </c>
      <c r="C4592" s="0" t="s">
        <v>1367</v>
      </c>
      <c r="D4592" s="0" t="s">
        <v>20</v>
      </c>
      <c r="E4592" s="0" t="s">
        <v>3057</v>
      </c>
      <c r="G4592" s="0" t="n">
        <v>0</v>
      </c>
      <c r="H4592" s="0" t="n">
        <v>1000</v>
      </c>
      <c r="I4592" s="0" t="n">
        <v>0</v>
      </c>
      <c r="J4592" s="0" t="n">
        <v>0</v>
      </c>
      <c r="K4592" s="0" t="n">
        <v>0</v>
      </c>
      <c r="L4592" s="0" t="n">
        <v>0</v>
      </c>
      <c r="M4592" s="0" t="n">
        <v>1000</v>
      </c>
      <c r="N4592" s="0" t="s">
        <v>22</v>
      </c>
      <c r="O4592" s="1" t="n">
        <f aca="false">SUM(G4592:L4592)</f>
        <v>1000</v>
      </c>
      <c r="P4592" s="4" t="n">
        <f aca="false">IF(M4592=O4592,1,0)</f>
        <v>1</v>
      </c>
      <c r="Q4592" s="2" t="n">
        <v>1</v>
      </c>
    </row>
    <row r="4593" customFormat="false" ht="12.8" hidden="false" customHeight="false" outlineLevel="0" collapsed="false">
      <c r="A4593" s="0" t="s">
        <v>5753</v>
      </c>
      <c r="B4593" s="0" t="s">
        <v>295</v>
      </c>
      <c r="C4593" s="0" t="s">
        <v>296</v>
      </c>
      <c r="D4593" s="0" t="s">
        <v>20</v>
      </c>
      <c r="E4593" s="0" t="s">
        <v>297</v>
      </c>
      <c r="G4593" s="0" t="n">
        <v>0</v>
      </c>
      <c r="H4593" s="0" t="n">
        <v>2800</v>
      </c>
      <c r="I4593" s="0" t="n">
        <v>0</v>
      </c>
      <c r="J4593" s="0" t="n">
        <v>0</v>
      </c>
      <c r="K4593" s="0" t="n">
        <v>0</v>
      </c>
      <c r="L4593" s="0" t="n">
        <v>0</v>
      </c>
      <c r="M4593" s="0" t="n">
        <v>2800</v>
      </c>
      <c r="N4593" s="0" t="s">
        <v>22</v>
      </c>
      <c r="O4593" s="1" t="n">
        <f aca="false">SUM(G4593:L4593)</f>
        <v>2800</v>
      </c>
      <c r="P4593" s="4" t="n">
        <f aca="false">IF(M4593=O4593,1,0)</f>
        <v>1</v>
      </c>
      <c r="Q4593" s="2" t="n">
        <v>1</v>
      </c>
    </row>
    <row r="4594" customFormat="false" ht="12.8" hidden="false" customHeight="false" outlineLevel="0" collapsed="false">
      <c r="A4594" s="0" t="s">
        <v>5753</v>
      </c>
      <c r="B4594" s="0" t="s">
        <v>5797</v>
      </c>
      <c r="C4594" s="0" t="s">
        <v>259</v>
      </c>
      <c r="D4594" s="0" t="s">
        <v>20</v>
      </c>
      <c r="E4594" s="0" t="s">
        <v>260</v>
      </c>
      <c r="G4594" s="0" t="n">
        <v>0</v>
      </c>
      <c r="H4594" s="0" t="n">
        <v>7500</v>
      </c>
      <c r="I4594" s="0" t="n">
        <v>0</v>
      </c>
      <c r="J4594" s="0" t="n">
        <v>0</v>
      </c>
      <c r="K4594" s="0" t="n">
        <v>0</v>
      </c>
      <c r="L4594" s="0" t="n">
        <v>0</v>
      </c>
      <c r="M4594" s="0" t="n">
        <v>7500</v>
      </c>
      <c r="N4594" s="0" t="s">
        <v>22</v>
      </c>
      <c r="O4594" s="1" t="n">
        <f aca="false">SUM(G4594:L4594)</f>
        <v>7500</v>
      </c>
      <c r="P4594" s="4" t="n">
        <f aca="false">IF(M4594=O4594,1,0)</f>
        <v>1</v>
      </c>
      <c r="Q4594" s="2" t="n">
        <v>1</v>
      </c>
    </row>
    <row r="4595" customFormat="false" ht="12.8" hidden="false" customHeight="false" outlineLevel="0" collapsed="false">
      <c r="A4595" s="0" t="s">
        <v>5753</v>
      </c>
      <c r="B4595" s="0" t="s">
        <v>5798</v>
      </c>
      <c r="C4595" s="0" t="s">
        <v>75</v>
      </c>
      <c r="D4595" s="0" t="s">
        <v>20</v>
      </c>
      <c r="E4595" s="0" t="s">
        <v>311</v>
      </c>
      <c r="G4595" s="0" t="n">
        <v>0</v>
      </c>
      <c r="H4595" s="0" t="n">
        <v>6799</v>
      </c>
      <c r="I4595" s="0" t="n">
        <v>0</v>
      </c>
      <c r="J4595" s="0" t="n">
        <v>0</v>
      </c>
      <c r="K4595" s="0" t="n">
        <v>0</v>
      </c>
      <c r="L4595" s="0" t="n">
        <v>0</v>
      </c>
      <c r="M4595" s="0" t="n">
        <v>6799</v>
      </c>
      <c r="N4595" s="0" t="s">
        <v>22</v>
      </c>
      <c r="O4595" s="1" t="n">
        <f aca="false">SUM(G4595:L4595)</f>
        <v>6799</v>
      </c>
      <c r="P4595" s="4" t="n">
        <f aca="false">IF(M4595=O4595,1,0)</f>
        <v>1</v>
      </c>
      <c r="Q4595" s="2" t="n">
        <v>1</v>
      </c>
    </row>
    <row r="4596" customFormat="false" ht="12.8" hidden="false" customHeight="false" outlineLevel="0" collapsed="false">
      <c r="A4596" s="0" t="s">
        <v>5753</v>
      </c>
      <c r="B4596" s="0" t="s">
        <v>1660</v>
      </c>
      <c r="C4596" s="0" t="s">
        <v>2436</v>
      </c>
      <c r="D4596" s="0" t="s">
        <v>20</v>
      </c>
      <c r="E4596" s="0" t="s">
        <v>2437</v>
      </c>
      <c r="G4596" s="0" t="n">
        <v>0</v>
      </c>
      <c r="H4596" s="0" t="n">
        <v>500</v>
      </c>
      <c r="I4596" s="0" t="n">
        <v>0</v>
      </c>
      <c r="J4596" s="0" t="n">
        <v>0</v>
      </c>
      <c r="K4596" s="0" t="n">
        <v>0</v>
      </c>
      <c r="L4596" s="0" t="n">
        <v>0</v>
      </c>
      <c r="M4596" s="0" t="n">
        <v>500</v>
      </c>
      <c r="N4596" s="0" t="s">
        <v>22</v>
      </c>
      <c r="O4596" s="1" t="n">
        <f aca="false">SUM(G4596:L4596)</f>
        <v>500</v>
      </c>
      <c r="P4596" s="4" t="n">
        <f aca="false">IF(M4596=O4596,1,0)</f>
        <v>1</v>
      </c>
      <c r="Q4596" s="2" t="n">
        <v>1</v>
      </c>
    </row>
    <row r="4597" customFormat="false" ht="12.8" hidden="false" customHeight="false" outlineLevel="0" collapsed="false">
      <c r="A4597" s="0" t="s">
        <v>5753</v>
      </c>
      <c r="B4597" s="0" t="s">
        <v>5799</v>
      </c>
      <c r="C4597" s="0" t="s">
        <v>75</v>
      </c>
      <c r="D4597" s="0" t="s">
        <v>20</v>
      </c>
      <c r="E4597" s="0" t="s">
        <v>3672</v>
      </c>
      <c r="G4597" s="0" t="n">
        <v>500</v>
      </c>
      <c r="H4597" s="0" t="n">
        <v>0</v>
      </c>
      <c r="I4597" s="0" t="n">
        <v>0</v>
      </c>
      <c r="J4597" s="0" t="n">
        <v>0</v>
      </c>
      <c r="K4597" s="0" t="n">
        <v>0</v>
      </c>
      <c r="L4597" s="0" t="n">
        <v>0</v>
      </c>
      <c r="M4597" s="0" t="n">
        <v>500</v>
      </c>
      <c r="N4597" s="0" t="s">
        <v>22</v>
      </c>
      <c r="O4597" s="1" t="n">
        <f aca="false">SUM(G4597:L4597)</f>
        <v>500</v>
      </c>
      <c r="P4597" s="4" t="n">
        <f aca="false">IF(M4597=O4597,1,0)</f>
        <v>1</v>
      </c>
      <c r="Q4597" s="2" t="n">
        <v>1</v>
      </c>
    </row>
    <row r="4598" customFormat="false" ht="12.8" hidden="false" customHeight="false" outlineLevel="0" collapsed="false">
      <c r="A4598" s="0" t="s">
        <v>5753</v>
      </c>
      <c r="B4598" s="0" t="s">
        <v>5800</v>
      </c>
      <c r="C4598" s="0" t="s">
        <v>75</v>
      </c>
      <c r="D4598" s="0" t="s">
        <v>20</v>
      </c>
      <c r="E4598" s="0" t="s">
        <v>443</v>
      </c>
      <c r="G4598" s="0" t="n">
        <v>0</v>
      </c>
      <c r="H4598" s="0" t="n">
        <v>2000</v>
      </c>
      <c r="I4598" s="0" t="n">
        <v>0</v>
      </c>
      <c r="J4598" s="0" t="n">
        <v>0</v>
      </c>
      <c r="K4598" s="0" t="n">
        <v>0</v>
      </c>
      <c r="L4598" s="0" t="n">
        <v>0</v>
      </c>
      <c r="M4598" s="0" t="n">
        <v>2000</v>
      </c>
      <c r="N4598" s="0" t="s">
        <v>22</v>
      </c>
      <c r="O4598" s="1" t="n">
        <f aca="false">SUM(G4598:L4598)</f>
        <v>2000</v>
      </c>
      <c r="P4598" s="4" t="n">
        <f aca="false">IF(M4598=O4598,1,0)</f>
        <v>1</v>
      </c>
      <c r="Q4598" s="2" t="n">
        <v>1</v>
      </c>
    </row>
    <row r="4599" customFormat="false" ht="12.8" hidden="false" customHeight="false" outlineLevel="0" collapsed="false">
      <c r="A4599" s="0" t="s">
        <v>5753</v>
      </c>
      <c r="B4599" s="0" t="s">
        <v>338</v>
      </c>
      <c r="C4599" s="0" t="s">
        <v>42</v>
      </c>
      <c r="D4599" s="0" t="s">
        <v>20</v>
      </c>
      <c r="E4599" s="0" t="s">
        <v>339</v>
      </c>
      <c r="G4599" s="0" t="n">
        <v>0</v>
      </c>
      <c r="H4599" s="0" t="n">
        <v>2950</v>
      </c>
      <c r="I4599" s="0" t="n">
        <v>0</v>
      </c>
      <c r="J4599" s="0" t="n">
        <v>0</v>
      </c>
      <c r="K4599" s="0" t="n">
        <v>0</v>
      </c>
      <c r="L4599" s="0" t="n">
        <v>0</v>
      </c>
      <c r="M4599" s="0" t="n">
        <v>2950</v>
      </c>
      <c r="N4599" s="0" t="s">
        <v>22</v>
      </c>
      <c r="O4599" s="1" t="n">
        <f aca="false">SUM(G4599:L4599)</f>
        <v>2950</v>
      </c>
      <c r="P4599" s="4" t="n">
        <f aca="false">IF(M4599=O4599,1,0)</f>
        <v>1</v>
      </c>
      <c r="Q4599" s="2" t="n">
        <v>1</v>
      </c>
    </row>
    <row r="4600" customFormat="false" ht="12.8" hidden="false" customHeight="false" outlineLevel="0" collapsed="false">
      <c r="A4600" s="0" t="s">
        <v>5753</v>
      </c>
      <c r="B4600" s="0" t="s">
        <v>5801</v>
      </c>
      <c r="C4600" s="0" t="s">
        <v>145</v>
      </c>
      <c r="D4600" s="0" t="s">
        <v>20</v>
      </c>
      <c r="E4600" s="0" t="s">
        <v>5802</v>
      </c>
      <c r="G4600" s="0" t="n">
        <v>0</v>
      </c>
      <c r="H4600" s="0" t="n">
        <v>1000</v>
      </c>
      <c r="I4600" s="0" t="n">
        <v>0</v>
      </c>
      <c r="J4600" s="0" t="n">
        <v>0</v>
      </c>
      <c r="K4600" s="0" t="n">
        <v>0</v>
      </c>
      <c r="L4600" s="0" t="n">
        <v>0</v>
      </c>
      <c r="M4600" s="0" t="n">
        <v>1000</v>
      </c>
      <c r="N4600" s="0" t="s">
        <v>22</v>
      </c>
      <c r="O4600" s="1" t="n">
        <f aca="false">SUM(G4600:L4600)</f>
        <v>1000</v>
      </c>
      <c r="P4600" s="4" t="n">
        <f aca="false">IF(M4600=O4600,1,0)</f>
        <v>1</v>
      </c>
      <c r="Q4600" s="2" t="n">
        <v>1</v>
      </c>
    </row>
    <row r="4601" customFormat="false" ht="12.8" hidden="false" customHeight="false" outlineLevel="0" collapsed="false">
      <c r="A4601" s="0" t="s">
        <v>5753</v>
      </c>
      <c r="B4601" s="0" t="s">
        <v>1686</v>
      </c>
      <c r="C4601" s="0" t="s">
        <v>45</v>
      </c>
      <c r="D4601" s="0" t="s">
        <v>20</v>
      </c>
      <c r="E4601" s="0" t="s">
        <v>99</v>
      </c>
      <c r="I4601" s="0" t="n">
        <v>78</v>
      </c>
      <c r="J4601" s="0" t="n">
        <v>128</v>
      </c>
      <c r="K4601" s="0" t="n">
        <v>0</v>
      </c>
      <c r="L4601" s="0" t="n">
        <v>0</v>
      </c>
      <c r="M4601" s="0" t="n">
        <v>206</v>
      </c>
      <c r="N4601" s="0" t="s">
        <v>351</v>
      </c>
      <c r="O4601" s="1" t="n">
        <f aca="false">SUM(G4601:L4601)</f>
        <v>206</v>
      </c>
      <c r="P4601" s="4" t="n">
        <f aca="false">IF(M4601=O4601,1,0)</f>
        <v>1</v>
      </c>
      <c r="Q4601" s="2" t="n">
        <v>1</v>
      </c>
    </row>
    <row r="4602" customFormat="false" ht="12.8" hidden="false" customHeight="false" outlineLevel="0" collapsed="false">
      <c r="A4602" s="0" t="s">
        <v>5753</v>
      </c>
      <c r="B4602" s="0" t="s">
        <v>5803</v>
      </c>
      <c r="C4602" s="0" t="s">
        <v>80</v>
      </c>
      <c r="D4602" s="0" t="s">
        <v>20</v>
      </c>
      <c r="E4602" s="0" t="s">
        <v>1926</v>
      </c>
      <c r="I4602" s="0" t="n">
        <v>78</v>
      </c>
      <c r="J4602" s="0" t="n">
        <v>129</v>
      </c>
      <c r="K4602" s="0" t="n">
        <v>0</v>
      </c>
      <c r="L4602" s="0" t="n">
        <v>0</v>
      </c>
      <c r="M4602" s="0" t="n">
        <v>207</v>
      </c>
      <c r="N4602" s="0" t="s">
        <v>351</v>
      </c>
      <c r="O4602" s="1" t="n">
        <f aca="false">SUM(G4602:L4602)</f>
        <v>207</v>
      </c>
      <c r="P4602" s="4" t="n">
        <f aca="false">IF(M4602=O4602,1,0)</f>
        <v>1</v>
      </c>
      <c r="Q4602" s="2" t="n">
        <v>1</v>
      </c>
    </row>
    <row r="4603" customFormat="false" ht="12.8" hidden="false" customHeight="false" outlineLevel="0" collapsed="false">
      <c r="A4603" s="0" t="s">
        <v>5753</v>
      </c>
      <c r="B4603" s="0" t="s">
        <v>5804</v>
      </c>
      <c r="C4603" s="0" t="s">
        <v>1135</v>
      </c>
      <c r="D4603" s="0" t="s">
        <v>20</v>
      </c>
      <c r="E4603" s="0" t="s">
        <v>2395</v>
      </c>
      <c r="I4603" s="0" t="n">
        <v>0</v>
      </c>
      <c r="J4603" s="0" t="n">
        <v>370</v>
      </c>
      <c r="K4603" s="0" t="n">
        <v>0</v>
      </c>
      <c r="L4603" s="0" t="n">
        <v>0</v>
      </c>
      <c r="M4603" s="0" t="n">
        <v>370</v>
      </c>
      <c r="N4603" s="0" t="s">
        <v>351</v>
      </c>
      <c r="O4603" s="1" t="n">
        <f aca="false">SUM(G4603:L4603)</f>
        <v>370</v>
      </c>
      <c r="P4603" s="4" t="n">
        <f aca="false">IF(M4603=O4603,1,0)</f>
        <v>1</v>
      </c>
      <c r="Q4603" s="2" t="n">
        <v>1</v>
      </c>
    </row>
    <row r="4604" customFormat="false" ht="12.8" hidden="false" customHeight="false" outlineLevel="0" collapsed="false">
      <c r="A4604" s="0" t="s">
        <v>5753</v>
      </c>
      <c r="B4604" s="0" t="s">
        <v>5805</v>
      </c>
      <c r="C4604" s="0" t="s">
        <v>128</v>
      </c>
      <c r="D4604" s="0" t="s">
        <v>20</v>
      </c>
      <c r="E4604" s="0" t="s">
        <v>1146</v>
      </c>
      <c r="I4604" s="0" t="n">
        <v>0</v>
      </c>
      <c r="J4604" s="0" t="n">
        <v>0</v>
      </c>
      <c r="K4604" s="0" t="n">
        <v>700</v>
      </c>
      <c r="L4604" s="0" t="n">
        <v>0</v>
      </c>
      <c r="M4604" s="0" t="n">
        <v>700</v>
      </c>
      <c r="N4604" s="0" t="s">
        <v>351</v>
      </c>
      <c r="O4604" s="1" t="n">
        <f aca="false">SUM(G4604:L4604)</f>
        <v>700</v>
      </c>
      <c r="P4604" s="4" t="n">
        <f aca="false">IF(M4604=O4604,1,0)</f>
        <v>1</v>
      </c>
      <c r="Q4604" s="2" t="n">
        <v>1</v>
      </c>
    </row>
    <row r="4605" customFormat="false" ht="12.8" hidden="false" customHeight="false" outlineLevel="0" collapsed="false">
      <c r="A4605" s="0" t="s">
        <v>5753</v>
      </c>
      <c r="B4605" s="0" t="s">
        <v>5806</v>
      </c>
      <c r="C4605" s="0" t="s">
        <v>75</v>
      </c>
      <c r="D4605" s="0" t="s">
        <v>20</v>
      </c>
      <c r="E4605" s="0" t="s">
        <v>311</v>
      </c>
      <c r="I4605" s="0" t="n">
        <v>283.2</v>
      </c>
      <c r="J4605" s="0" t="n">
        <v>1073.5</v>
      </c>
      <c r="K4605" s="0" t="n">
        <v>0</v>
      </c>
      <c r="L4605" s="0" t="n">
        <v>0</v>
      </c>
      <c r="M4605" s="0" t="n">
        <v>1356.7</v>
      </c>
      <c r="N4605" s="0" t="s">
        <v>351</v>
      </c>
      <c r="O4605" s="1" t="n">
        <f aca="false">SUM(G4605:L4605)</f>
        <v>1356.7</v>
      </c>
      <c r="P4605" s="4" t="n">
        <f aca="false">IF(M4605=O4605,1,0)</f>
        <v>1</v>
      </c>
      <c r="Q4605" s="2" t="n">
        <v>1</v>
      </c>
    </row>
    <row r="4606" customFormat="false" ht="12.8" hidden="false" customHeight="false" outlineLevel="0" collapsed="false">
      <c r="A4606" s="0" t="s">
        <v>5753</v>
      </c>
      <c r="B4606" s="0" t="s">
        <v>5807</v>
      </c>
      <c r="C4606" s="0" t="s">
        <v>4418</v>
      </c>
      <c r="D4606" s="0" t="s">
        <v>20</v>
      </c>
      <c r="E4606" s="0" t="s">
        <v>4419</v>
      </c>
      <c r="I4606" s="0" t="n">
        <v>78</v>
      </c>
      <c r="J4606" s="0" t="n">
        <v>0</v>
      </c>
      <c r="K4606" s="0" t="n">
        <v>0</v>
      </c>
      <c r="L4606" s="0" t="n">
        <v>0</v>
      </c>
      <c r="M4606" s="0" t="n">
        <v>78</v>
      </c>
      <c r="N4606" s="0" t="s">
        <v>351</v>
      </c>
      <c r="O4606" s="1" t="n">
        <f aca="false">SUM(G4606:L4606)</f>
        <v>78</v>
      </c>
      <c r="P4606" s="4" t="n">
        <f aca="false">IF(M4606=O4606,1,0)</f>
        <v>1</v>
      </c>
      <c r="Q4606" s="2" t="n">
        <v>1</v>
      </c>
    </row>
    <row r="4607" customFormat="false" ht="12.8" hidden="false" customHeight="false" outlineLevel="0" collapsed="false">
      <c r="A4607" s="0" t="s">
        <v>5753</v>
      </c>
      <c r="B4607" s="0" t="s">
        <v>5808</v>
      </c>
      <c r="C4607" s="0" t="s">
        <v>5809</v>
      </c>
      <c r="D4607" s="0" t="s">
        <v>20</v>
      </c>
      <c r="E4607" s="0" t="s">
        <v>976</v>
      </c>
      <c r="I4607" s="0" t="n">
        <v>78</v>
      </c>
      <c r="J4607" s="0" t="n">
        <v>129</v>
      </c>
      <c r="K4607" s="0" t="n">
        <v>0</v>
      </c>
      <c r="L4607" s="0" t="n">
        <v>0</v>
      </c>
      <c r="M4607" s="0" t="n">
        <v>207</v>
      </c>
      <c r="N4607" s="0" t="s">
        <v>351</v>
      </c>
      <c r="O4607" s="1" t="n">
        <f aca="false">SUM(G4607:L4607)</f>
        <v>207</v>
      </c>
      <c r="P4607" s="4" t="n">
        <f aca="false">IF(M4607=O4607,1,0)</f>
        <v>1</v>
      </c>
      <c r="Q4607" s="2" t="n">
        <v>1</v>
      </c>
    </row>
    <row r="4608" customFormat="false" ht="12.8" hidden="false" customHeight="false" outlineLevel="0" collapsed="false">
      <c r="A4608" s="0" t="s">
        <v>5753</v>
      </c>
      <c r="B4608" s="0" t="s">
        <v>5810</v>
      </c>
      <c r="C4608" s="0" t="s">
        <v>887</v>
      </c>
      <c r="D4608" s="0" t="s">
        <v>20</v>
      </c>
      <c r="E4608" s="0" t="s">
        <v>5811</v>
      </c>
      <c r="I4608" s="0" t="n">
        <v>78</v>
      </c>
      <c r="J4608" s="0" t="n">
        <v>129</v>
      </c>
      <c r="K4608" s="0" t="n">
        <v>0</v>
      </c>
      <c r="L4608" s="0" t="n">
        <v>0</v>
      </c>
      <c r="M4608" s="0" t="n">
        <v>207</v>
      </c>
      <c r="N4608" s="0" t="s">
        <v>351</v>
      </c>
      <c r="O4608" s="1" t="n">
        <f aca="false">SUM(G4608:L4608)</f>
        <v>207</v>
      </c>
      <c r="P4608" s="4" t="n">
        <f aca="false">IF(M4608=O4608,1,0)</f>
        <v>1</v>
      </c>
      <c r="Q4608" s="2" t="n">
        <v>1</v>
      </c>
    </row>
    <row r="4609" customFormat="false" ht="12.8" hidden="false" customHeight="false" outlineLevel="0" collapsed="false">
      <c r="A4609" s="0" t="s">
        <v>5753</v>
      </c>
      <c r="B4609" s="0" t="s">
        <v>5812</v>
      </c>
      <c r="C4609" s="0" t="s">
        <v>1808</v>
      </c>
      <c r="D4609" s="0" t="s">
        <v>20</v>
      </c>
      <c r="E4609" s="0" t="s">
        <v>424</v>
      </c>
      <c r="I4609" s="0" t="n">
        <v>78</v>
      </c>
      <c r="J4609" s="0" t="n">
        <v>129</v>
      </c>
      <c r="K4609" s="0" t="n">
        <v>0</v>
      </c>
      <c r="L4609" s="0" t="n">
        <v>0</v>
      </c>
      <c r="M4609" s="0" t="n">
        <v>207</v>
      </c>
      <c r="N4609" s="0" t="s">
        <v>351</v>
      </c>
      <c r="O4609" s="1" t="n">
        <f aca="false">SUM(G4609:L4609)</f>
        <v>207</v>
      </c>
      <c r="P4609" s="4" t="n">
        <f aca="false">IF(M4609=O4609,1,0)</f>
        <v>1</v>
      </c>
      <c r="Q4609" s="2" t="n">
        <v>1</v>
      </c>
    </row>
    <row r="4610" customFormat="false" ht="12.8" hidden="false" customHeight="false" outlineLevel="0" collapsed="false">
      <c r="A4610" s="0" t="s">
        <v>5753</v>
      </c>
      <c r="B4610" s="0" t="s">
        <v>4672</v>
      </c>
      <c r="C4610" s="0" t="s">
        <v>4275</v>
      </c>
      <c r="D4610" s="0" t="s">
        <v>20</v>
      </c>
      <c r="E4610" s="0" t="s">
        <v>4276</v>
      </c>
      <c r="I4610" s="0" t="n">
        <v>322.47</v>
      </c>
      <c r="J4610" s="0" t="n">
        <v>585.35</v>
      </c>
      <c r="K4610" s="0" t="n">
        <v>0</v>
      </c>
      <c r="L4610" s="0" t="n">
        <v>0</v>
      </c>
      <c r="M4610" s="0" t="n">
        <v>907.82</v>
      </c>
      <c r="N4610" s="0" t="s">
        <v>351</v>
      </c>
      <c r="O4610" s="1" t="n">
        <f aca="false">SUM(G4610:L4610)</f>
        <v>907.82</v>
      </c>
      <c r="P4610" s="4" t="n">
        <f aca="false">IF(M4610=O4610,1,0)</f>
        <v>1</v>
      </c>
      <c r="Q4610" s="2" t="n">
        <v>1</v>
      </c>
    </row>
    <row r="4611" customFormat="false" ht="12.8" hidden="false" customHeight="false" outlineLevel="0" collapsed="false">
      <c r="A4611" s="0" t="s">
        <v>5753</v>
      </c>
      <c r="B4611" s="0" t="s">
        <v>5813</v>
      </c>
      <c r="C4611" s="0" t="s">
        <v>5814</v>
      </c>
      <c r="D4611" s="0" t="s">
        <v>20</v>
      </c>
      <c r="E4611" s="0" t="s">
        <v>5815</v>
      </c>
      <c r="I4611" s="0" t="n">
        <v>78</v>
      </c>
      <c r="J4611" s="0" t="n">
        <v>128</v>
      </c>
      <c r="K4611" s="0" t="n">
        <v>0</v>
      </c>
      <c r="L4611" s="0" t="n">
        <v>0</v>
      </c>
      <c r="M4611" s="0" t="n">
        <v>206</v>
      </c>
      <c r="N4611" s="0" t="s">
        <v>351</v>
      </c>
      <c r="O4611" s="1" t="n">
        <f aca="false">SUM(G4611:L4611)</f>
        <v>206</v>
      </c>
      <c r="P4611" s="4" t="n">
        <f aca="false">IF(M4611=O4611,1,0)</f>
        <v>1</v>
      </c>
      <c r="Q4611" s="2" t="n">
        <v>1</v>
      </c>
    </row>
    <row r="4612" customFormat="false" ht="12.8" hidden="false" customHeight="false" outlineLevel="0" collapsed="false">
      <c r="A4612" s="0" t="s">
        <v>5753</v>
      </c>
      <c r="B4612" s="0" t="s">
        <v>5816</v>
      </c>
      <c r="C4612" s="0" t="s">
        <v>3409</v>
      </c>
      <c r="D4612" s="0" t="s">
        <v>20</v>
      </c>
      <c r="E4612" s="0" t="s">
        <v>5817</v>
      </c>
      <c r="I4612" s="0" t="n">
        <v>78</v>
      </c>
      <c r="J4612" s="0" t="n">
        <v>129</v>
      </c>
      <c r="K4612" s="0" t="n">
        <v>0</v>
      </c>
      <c r="L4612" s="0" t="n">
        <v>0</v>
      </c>
      <c r="M4612" s="0" t="n">
        <v>207</v>
      </c>
      <c r="N4612" s="0" t="s">
        <v>351</v>
      </c>
      <c r="O4612" s="1" t="n">
        <f aca="false">SUM(G4612:L4612)</f>
        <v>207</v>
      </c>
      <c r="P4612" s="4" t="n">
        <f aca="false">IF(M4612=O4612,1,0)</f>
        <v>1</v>
      </c>
      <c r="Q4612" s="2" t="n">
        <v>1</v>
      </c>
    </row>
    <row r="4613" customFormat="false" ht="12.8" hidden="false" customHeight="false" outlineLevel="0" collapsed="false">
      <c r="A4613" s="0" t="s">
        <v>5753</v>
      </c>
      <c r="B4613" s="0" t="s">
        <v>5818</v>
      </c>
      <c r="C4613" s="0" t="s">
        <v>2577</v>
      </c>
      <c r="D4613" s="0" t="s">
        <v>20</v>
      </c>
      <c r="E4613" s="0" t="s">
        <v>5819</v>
      </c>
      <c r="I4613" s="0" t="n">
        <v>78</v>
      </c>
      <c r="J4613" s="0" t="n">
        <v>129</v>
      </c>
      <c r="K4613" s="0" t="n">
        <v>0</v>
      </c>
      <c r="L4613" s="0" t="n">
        <v>0</v>
      </c>
      <c r="M4613" s="0" t="n">
        <v>207</v>
      </c>
      <c r="N4613" s="0" t="s">
        <v>351</v>
      </c>
      <c r="O4613" s="1" t="n">
        <f aca="false">SUM(G4613:L4613)</f>
        <v>207</v>
      </c>
      <c r="P4613" s="4" t="n">
        <f aca="false">IF(M4613=O4613,1,0)</f>
        <v>1</v>
      </c>
      <c r="Q4613" s="2" t="n">
        <v>1</v>
      </c>
    </row>
    <row r="4614" customFormat="false" ht="12.8" hidden="false" customHeight="false" outlineLevel="0" collapsed="false">
      <c r="A4614" s="0" t="s">
        <v>5753</v>
      </c>
      <c r="B4614" s="0" t="s">
        <v>5820</v>
      </c>
      <c r="C4614" s="0" t="s">
        <v>75</v>
      </c>
      <c r="D4614" s="0" t="s">
        <v>20</v>
      </c>
      <c r="E4614" s="0" t="s">
        <v>311</v>
      </c>
      <c r="I4614" s="0" t="n">
        <v>205.2</v>
      </c>
      <c r="J4614" s="0" t="n">
        <v>527.7</v>
      </c>
      <c r="K4614" s="0" t="n">
        <v>0</v>
      </c>
      <c r="L4614" s="0" t="n">
        <v>0</v>
      </c>
      <c r="M4614" s="0" t="n">
        <v>732.9</v>
      </c>
      <c r="N4614" s="0" t="s">
        <v>351</v>
      </c>
      <c r="O4614" s="1" t="n">
        <f aca="false">SUM(G4614:L4614)</f>
        <v>732.9</v>
      </c>
      <c r="P4614" s="4" t="n">
        <f aca="false">IF(M4614=O4614,1,0)</f>
        <v>1</v>
      </c>
      <c r="Q4614" s="2" t="n">
        <v>1</v>
      </c>
    </row>
    <row r="4615" customFormat="false" ht="12.8" hidden="false" customHeight="false" outlineLevel="0" collapsed="false">
      <c r="A4615" s="0" t="s">
        <v>5753</v>
      </c>
      <c r="B4615" s="0" t="s">
        <v>1794</v>
      </c>
      <c r="C4615" s="0" t="s">
        <v>128</v>
      </c>
      <c r="D4615" s="0" t="s">
        <v>20</v>
      </c>
      <c r="E4615" s="0" t="s">
        <v>1795</v>
      </c>
      <c r="I4615" s="0" t="n">
        <v>78</v>
      </c>
      <c r="J4615" s="0" t="n">
        <v>128</v>
      </c>
      <c r="K4615" s="0" t="n">
        <v>0</v>
      </c>
      <c r="L4615" s="0" t="n">
        <v>0</v>
      </c>
      <c r="M4615" s="0" t="n">
        <v>206</v>
      </c>
      <c r="N4615" s="0" t="s">
        <v>351</v>
      </c>
      <c r="O4615" s="1" t="n">
        <f aca="false">SUM(G4615:L4615)</f>
        <v>206</v>
      </c>
      <c r="P4615" s="4" t="n">
        <f aca="false">IF(M4615=O4615,1,0)</f>
        <v>1</v>
      </c>
      <c r="Q4615" s="2" t="n">
        <v>1</v>
      </c>
    </row>
    <row r="4616" customFormat="false" ht="12.8" hidden="false" customHeight="false" outlineLevel="0" collapsed="false">
      <c r="A4616" s="0" t="s">
        <v>5753</v>
      </c>
      <c r="B4616" s="0" t="s">
        <v>5821</v>
      </c>
      <c r="C4616" s="0" t="s">
        <v>216</v>
      </c>
      <c r="D4616" s="0" t="s">
        <v>20</v>
      </c>
      <c r="E4616" s="0" t="s">
        <v>1969</v>
      </c>
      <c r="I4616" s="0" t="n">
        <v>78</v>
      </c>
      <c r="J4616" s="0" t="n">
        <v>129</v>
      </c>
      <c r="K4616" s="0" t="n">
        <v>0</v>
      </c>
      <c r="L4616" s="0" t="n">
        <v>0</v>
      </c>
      <c r="M4616" s="0" t="n">
        <v>207</v>
      </c>
      <c r="N4616" s="0" t="s">
        <v>351</v>
      </c>
      <c r="O4616" s="1" t="n">
        <f aca="false">SUM(G4616:L4616)</f>
        <v>207</v>
      </c>
      <c r="P4616" s="4" t="n">
        <f aca="false">IF(M4616=O4616,1,0)</f>
        <v>1</v>
      </c>
      <c r="Q4616" s="2" t="n">
        <v>1</v>
      </c>
    </row>
    <row r="4617" customFormat="false" ht="12.8" hidden="false" customHeight="false" outlineLevel="0" collapsed="false">
      <c r="A4617" s="0" t="s">
        <v>5753</v>
      </c>
      <c r="B4617" s="0" t="s">
        <v>5822</v>
      </c>
      <c r="C4617" s="0" t="s">
        <v>302</v>
      </c>
      <c r="D4617" s="0" t="s">
        <v>20</v>
      </c>
      <c r="E4617" s="0" t="s">
        <v>303</v>
      </c>
      <c r="I4617" s="0" t="n">
        <v>78</v>
      </c>
      <c r="J4617" s="0" t="n">
        <v>129</v>
      </c>
      <c r="K4617" s="0" t="n">
        <v>0</v>
      </c>
      <c r="L4617" s="0" t="n">
        <v>0</v>
      </c>
      <c r="M4617" s="0" t="n">
        <v>207</v>
      </c>
      <c r="N4617" s="0" t="s">
        <v>351</v>
      </c>
      <c r="O4617" s="1" t="n">
        <f aca="false">SUM(G4617:L4617)</f>
        <v>207</v>
      </c>
      <c r="P4617" s="4" t="n">
        <f aca="false">IF(M4617=O4617,1,0)</f>
        <v>1</v>
      </c>
      <c r="Q4617" s="2" t="n">
        <v>1</v>
      </c>
    </row>
    <row r="4618" customFormat="false" ht="12.8" hidden="false" customHeight="false" outlineLevel="0" collapsed="false">
      <c r="A4618" s="0" t="s">
        <v>5753</v>
      </c>
      <c r="B4618" s="0" t="s">
        <v>2526</v>
      </c>
      <c r="C4618" s="0" t="s">
        <v>75</v>
      </c>
      <c r="D4618" s="0" t="s">
        <v>20</v>
      </c>
      <c r="E4618" s="0" t="s">
        <v>203</v>
      </c>
      <c r="I4618" s="0" t="n">
        <v>78</v>
      </c>
      <c r="J4618" s="0" t="n">
        <v>129</v>
      </c>
      <c r="K4618" s="0" t="n">
        <v>0</v>
      </c>
      <c r="L4618" s="0" t="n">
        <v>0</v>
      </c>
      <c r="M4618" s="0" t="n">
        <v>207</v>
      </c>
      <c r="N4618" s="0" t="s">
        <v>351</v>
      </c>
      <c r="O4618" s="1" t="n">
        <f aca="false">SUM(G4618:L4618)</f>
        <v>207</v>
      </c>
      <c r="P4618" s="4" t="n">
        <f aca="false">IF(M4618=O4618,1,0)</f>
        <v>1</v>
      </c>
      <c r="Q4618" s="2" t="n">
        <v>1</v>
      </c>
    </row>
    <row r="4619" customFormat="false" ht="12.8" hidden="false" customHeight="false" outlineLevel="0" collapsed="false">
      <c r="A4619" s="0" t="s">
        <v>5753</v>
      </c>
      <c r="B4619" s="0" t="s">
        <v>5823</v>
      </c>
      <c r="C4619" s="0" t="s">
        <v>36</v>
      </c>
      <c r="D4619" s="0" t="s">
        <v>20</v>
      </c>
      <c r="E4619" s="0" t="s">
        <v>909</v>
      </c>
      <c r="I4619" s="0" t="n">
        <v>321</v>
      </c>
      <c r="J4619" s="0" t="n">
        <v>537.7</v>
      </c>
      <c r="K4619" s="0" t="n">
        <v>0</v>
      </c>
      <c r="L4619" s="0" t="n">
        <v>0</v>
      </c>
      <c r="M4619" s="0" t="n">
        <v>858.7</v>
      </c>
      <c r="N4619" s="0" t="s">
        <v>351</v>
      </c>
      <c r="O4619" s="1" t="n">
        <f aca="false">SUM(G4619:L4619)</f>
        <v>858.7</v>
      </c>
      <c r="P4619" s="4" t="n">
        <f aca="false">IF(M4619=O4619,1,0)</f>
        <v>1</v>
      </c>
      <c r="Q4619" s="2" t="n">
        <v>1</v>
      </c>
    </row>
    <row r="4620" customFormat="false" ht="12.8" hidden="false" customHeight="false" outlineLevel="0" collapsed="false">
      <c r="A4620" s="0" t="s">
        <v>5753</v>
      </c>
      <c r="B4620" s="0" t="s">
        <v>5824</v>
      </c>
      <c r="C4620" s="0" t="s">
        <v>5825</v>
      </c>
      <c r="D4620" s="0" t="s">
        <v>20</v>
      </c>
      <c r="E4620" s="0" t="s">
        <v>5826</v>
      </c>
      <c r="I4620" s="0" t="n">
        <v>78</v>
      </c>
      <c r="J4620" s="0" t="n">
        <v>128</v>
      </c>
      <c r="K4620" s="0" t="n">
        <v>0</v>
      </c>
      <c r="L4620" s="0" t="n">
        <v>0</v>
      </c>
      <c r="M4620" s="0" t="n">
        <v>206</v>
      </c>
      <c r="N4620" s="0" t="s">
        <v>351</v>
      </c>
      <c r="O4620" s="1" t="n">
        <f aca="false">SUM(G4620:L4620)</f>
        <v>206</v>
      </c>
      <c r="P4620" s="4" t="n">
        <f aca="false">IF(M4620=O4620,1,0)</f>
        <v>1</v>
      </c>
      <c r="Q4620" s="2" t="n">
        <v>1</v>
      </c>
    </row>
    <row r="4621" customFormat="false" ht="12.8" hidden="false" customHeight="false" outlineLevel="0" collapsed="false">
      <c r="A4621" s="0" t="s">
        <v>5753</v>
      </c>
      <c r="B4621" s="0" t="s">
        <v>5827</v>
      </c>
      <c r="C4621" s="0" t="s">
        <v>5828</v>
      </c>
      <c r="D4621" s="0" t="s">
        <v>20</v>
      </c>
      <c r="E4621" s="0" t="s">
        <v>1378</v>
      </c>
      <c r="I4621" s="0" t="n">
        <v>0</v>
      </c>
      <c r="J4621" s="0" t="n">
        <v>0</v>
      </c>
      <c r="K4621" s="0" t="n">
        <v>1612.37</v>
      </c>
      <c r="L4621" s="0" t="n">
        <v>571.94</v>
      </c>
      <c r="M4621" s="0" t="n">
        <v>2184.3</v>
      </c>
      <c r="N4621" s="0" t="s">
        <v>351</v>
      </c>
      <c r="O4621" s="1" t="n">
        <f aca="false">SUM(G4621:L4621)</f>
        <v>2184.31</v>
      </c>
      <c r="P4621" s="4" t="n">
        <f aca="false">IF(M4621=O4621,1,0)</f>
        <v>0</v>
      </c>
      <c r="Q4621" s="2" t="n">
        <v>1</v>
      </c>
    </row>
    <row r="4622" customFormat="false" ht="12.8" hidden="false" customHeight="false" outlineLevel="0" collapsed="false">
      <c r="A4622" s="0" t="s">
        <v>5753</v>
      </c>
      <c r="B4622" s="0" t="s">
        <v>5829</v>
      </c>
      <c r="C4622" s="0" t="s">
        <v>5828</v>
      </c>
      <c r="D4622" s="0" t="s">
        <v>20</v>
      </c>
      <c r="E4622" s="0" t="s">
        <v>5830</v>
      </c>
      <c r="I4622" s="0" t="n">
        <v>78</v>
      </c>
      <c r="J4622" s="0" t="n">
        <v>128</v>
      </c>
      <c r="K4622" s="0" t="n">
        <v>0</v>
      </c>
      <c r="L4622" s="0" t="n">
        <v>0</v>
      </c>
      <c r="M4622" s="0" t="n">
        <v>206</v>
      </c>
      <c r="N4622" s="0" t="s">
        <v>351</v>
      </c>
      <c r="O4622" s="1" t="n">
        <f aca="false">SUM(G4622:L4622)</f>
        <v>206</v>
      </c>
      <c r="P4622" s="4" t="n">
        <f aca="false">IF(M4622=O4622,1,0)</f>
        <v>1</v>
      </c>
      <c r="Q4622" s="2" t="n">
        <v>1</v>
      </c>
    </row>
    <row r="4623" customFormat="false" ht="12.8" hidden="false" customHeight="false" outlineLevel="0" collapsed="false">
      <c r="A4623" s="0" t="s">
        <v>5753</v>
      </c>
      <c r="B4623" s="0" t="s">
        <v>1900</v>
      </c>
      <c r="C4623" s="0" t="s">
        <v>1901</v>
      </c>
      <c r="D4623" s="0" t="s">
        <v>20</v>
      </c>
      <c r="E4623" s="0" t="s">
        <v>1902</v>
      </c>
      <c r="I4623" s="0" t="n">
        <v>78</v>
      </c>
      <c r="J4623" s="0" t="n">
        <v>128</v>
      </c>
      <c r="K4623" s="0" t="n">
        <v>0</v>
      </c>
      <c r="L4623" s="0" t="n">
        <v>0</v>
      </c>
      <c r="M4623" s="0" t="n">
        <v>206</v>
      </c>
      <c r="N4623" s="0" t="s">
        <v>351</v>
      </c>
      <c r="O4623" s="1" t="n">
        <f aca="false">SUM(G4623:L4623)</f>
        <v>206</v>
      </c>
      <c r="P4623" s="4" t="n">
        <f aca="false">IF(M4623=O4623,1,0)</f>
        <v>1</v>
      </c>
      <c r="Q4623" s="2" t="n">
        <v>1</v>
      </c>
    </row>
    <row r="4624" customFormat="false" ht="12.8" hidden="false" customHeight="false" outlineLevel="0" collapsed="false">
      <c r="A4624" s="0" t="s">
        <v>5753</v>
      </c>
      <c r="B4624" s="0" t="s">
        <v>5831</v>
      </c>
      <c r="C4624" s="0" t="s">
        <v>1135</v>
      </c>
      <c r="D4624" s="0" t="s">
        <v>20</v>
      </c>
      <c r="E4624" s="0" t="s">
        <v>2395</v>
      </c>
      <c r="I4624" s="0" t="n">
        <v>78</v>
      </c>
      <c r="J4624" s="0" t="n">
        <v>129</v>
      </c>
      <c r="K4624" s="0" t="n">
        <v>0</v>
      </c>
      <c r="L4624" s="0" t="n">
        <v>0</v>
      </c>
      <c r="M4624" s="0" t="n">
        <v>207</v>
      </c>
      <c r="N4624" s="0" t="s">
        <v>351</v>
      </c>
      <c r="O4624" s="1" t="n">
        <f aca="false">SUM(G4624:L4624)</f>
        <v>207</v>
      </c>
      <c r="P4624" s="4" t="n">
        <f aca="false">IF(M4624=O4624,1,0)</f>
        <v>1</v>
      </c>
      <c r="Q4624" s="2" t="n">
        <v>1</v>
      </c>
    </row>
    <row r="4625" customFormat="false" ht="12.8" hidden="false" customHeight="false" outlineLevel="0" collapsed="false">
      <c r="A4625" s="0" t="s">
        <v>5753</v>
      </c>
      <c r="B4625" s="0" t="s">
        <v>5832</v>
      </c>
      <c r="C4625" s="0" t="s">
        <v>629</v>
      </c>
      <c r="D4625" s="0" t="s">
        <v>20</v>
      </c>
      <c r="E4625" s="0" t="s">
        <v>3460</v>
      </c>
      <c r="I4625" s="0" t="n">
        <v>0</v>
      </c>
      <c r="J4625" s="0" t="n">
        <v>0</v>
      </c>
      <c r="K4625" s="0" t="n">
        <v>350</v>
      </c>
      <c r="L4625" s="0" t="n">
        <v>0</v>
      </c>
      <c r="M4625" s="0" t="n">
        <v>350</v>
      </c>
      <c r="N4625" s="0" t="s">
        <v>351</v>
      </c>
      <c r="O4625" s="1" t="n">
        <f aca="false">SUM(G4625:L4625)</f>
        <v>350</v>
      </c>
      <c r="P4625" s="4" t="n">
        <f aca="false">IF(M4625=O4625,1,0)</f>
        <v>1</v>
      </c>
      <c r="Q4625" s="2" t="n">
        <v>1</v>
      </c>
    </row>
    <row r="4626" customFormat="false" ht="12.8" hidden="false" customHeight="false" outlineLevel="0" collapsed="false">
      <c r="A4626" s="0" t="s">
        <v>5753</v>
      </c>
      <c r="B4626" s="0" t="s">
        <v>5833</v>
      </c>
      <c r="C4626" s="0" t="s">
        <v>75</v>
      </c>
      <c r="D4626" s="0" t="s">
        <v>20</v>
      </c>
      <c r="E4626" s="0" t="s">
        <v>182</v>
      </c>
      <c r="I4626" s="0" t="n">
        <v>205.2</v>
      </c>
      <c r="J4626" s="0" t="n">
        <v>620.5</v>
      </c>
      <c r="K4626" s="0" t="n">
        <v>0</v>
      </c>
      <c r="L4626" s="0" t="n">
        <v>0</v>
      </c>
      <c r="M4626" s="0" t="n">
        <v>825.7</v>
      </c>
      <c r="N4626" s="0" t="s">
        <v>351</v>
      </c>
      <c r="O4626" s="1" t="n">
        <f aca="false">SUM(G4626:L4626)</f>
        <v>825.7</v>
      </c>
      <c r="P4626" s="4" t="n">
        <f aca="false">IF(M4626=O4626,1,0)</f>
        <v>1</v>
      </c>
      <c r="Q4626" s="2" t="n">
        <v>1</v>
      </c>
    </row>
    <row r="4627" customFormat="false" ht="12.8" hidden="false" customHeight="false" outlineLevel="0" collapsed="false">
      <c r="A4627" s="0" t="s">
        <v>5753</v>
      </c>
      <c r="B4627" s="0" t="s">
        <v>5834</v>
      </c>
      <c r="C4627" s="0" t="s">
        <v>5835</v>
      </c>
      <c r="D4627" s="0" t="s">
        <v>20</v>
      </c>
      <c r="E4627" s="0" t="s">
        <v>5836</v>
      </c>
      <c r="I4627" s="0" t="n">
        <v>78</v>
      </c>
      <c r="J4627" s="0" t="n">
        <v>129</v>
      </c>
      <c r="K4627" s="0" t="n">
        <v>0</v>
      </c>
      <c r="L4627" s="0" t="n">
        <v>0</v>
      </c>
      <c r="M4627" s="0" t="n">
        <v>207</v>
      </c>
      <c r="N4627" s="0" t="s">
        <v>351</v>
      </c>
      <c r="O4627" s="1" t="n">
        <f aca="false">SUM(G4627:L4627)</f>
        <v>207</v>
      </c>
      <c r="P4627" s="4" t="n">
        <f aca="false">IF(M4627=O4627,1,0)</f>
        <v>1</v>
      </c>
      <c r="Q4627" s="2" t="n">
        <v>1</v>
      </c>
    </row>
    <row r="4628" customFormat="false" ht="12.8" hidden="false" customHeight="false" outlineLevel="0" collapsed="false">
      <c r="A4628" s="0" t="s">
        <v>5753</v>
      </c>
      <c r="B4628" s="0" t="s">
        <v>5837</v>
      </c>
      <c r="C4628" s="0" t="s">
        <v>36</v>
      </c>
      <c r="D4628" s="0" t="s">
        <v>20</v>
      </c>
      <c r="E4628" s="0" t="s">
        <v>58</v>
      </c>
      <c r="I4628" s="0" t="n">
        <v>0</v>
      </c>
      <c r="J4628" s="0" t="n">
        <v>0</v>
      </c>
      <c r="K4628" s="0" t="n">
        <v>1500</v>
      </c>
      <c r="L4628" s="0" t="n">
        <v>45</v>
      </c>
      <c r="M4628" s="0" t="n">
        <v>1545</v>
      </c>
      <c r="N4628" s="0" t="s">
        <v>351</v>
      </c>
      <c r="O4628" s="1" t="n">
        <f aca="false">SUM(G4628:L4628)</f>
        <v>1545</v>
      </c>
      <c r="P4628" s="4" t="n">
        <f aca="false">IF(M4628=O4628,1,0)</f>
        <v>1</v>
      </c>
      <c r="Q4628" s="2" t="n">
        <v>1</v>
      </c>
    </row>
    <row r="4629" customFormat="false" ht="12.8" hidden="false" customHeight="false" outlineLevel="0" collapsed="false">
      <c r="A4629" s="0" t="s">
        <v>5753</v>
      </c>
      <c r="B4629" s="0" t="s">
        <v>5838</v>
      </c>
      <c r="C4629" s="0" t="s">
        <v>5790</v>
      </c>
      <c r="D4629" s="0" t="s">
        <v>20</v>
      </c>
      <c r="E4629" s="0" t="s">
        <v>3676</v>
      </c>
      <c r="I4629" s="0" t="n">
        <v>78</v>
      </c>
      <c r="J4629" s="0" t="n">
        <v>79</v>
      </c>
      <c r="K4629" s="0" t="n">
        <v>0</v>
      </c>
      <c r="L4629" s="0" t="n">
        <v>0</v>
      </c>
      <c r="M4629" s="0" t="n">
        <v>157</v>
      </c>
      <c r="N4629" s="0" t="s">
        <v>351</v>
      </c>
      <c r="O4629" s="1" t="n">
        <f aca="false">SUM(G4629:L4629)</f>
        <v>157</v>
      </c>
      <c r="P4629" s="4" t="n">
        <f aca="false">IF(M4629=O4629,1,0)</f>
        <v>1</v>
      </c>
      <c r="Q4629" s="2" t="n">
        <v>1</v>
      </c>
    </row>
    <row r="4630" customFormat="false" ht="12.8" hidden="false" customHeight="false" outlineLevel="0" collapsed="false">
      <c r="A4630" s="0" t="s">
        <v>5753</v>
      </c>
      <c r="B4630" s="0" t="s">
        <v>2659</v>
      </c>
      <c r="C4630" s="0" t="s">
        <v>128</v>
      </c>
      <c r="D4630" s="0" t="s">
        <v>20</v>
      </c>
      <c r="E4630" s="0" t="s">
        <v>2660</v>
      </c>
      <c r="I4630" s="0" t="n">
        <v>78</v>
      </c>
      <c r="J4630" s="0" t="n">
        <v>128</v>
      </c>
      <c r="K4630" s="0" t="n">
        <v>0</v>
      </c>
      <c r="L4630" s="0" t="n">
        <v>0</v>
      </c>
      <c r="M4630" s="0" t="n">
        <v>206</v>
      </c>
      <c r="N4630" s="0" t="s">
        <v>351</v>
      </c>
      <c r="O4630" s="1" t="n">
        <f aca="false">SUM(G4630:L4630)</f>
        <v>206</v>
      </c>
      <c r="P4630" s="4" t="n">
        <f aca="false">IF(M4630=O4630,1,0)</f>
        <v>1</v>
      </c>
      <c r="Q4630" s="2" t="n">
        <v>1</v>
      </c>
    </row>
    <row r="4631" customFormat="false" ht="12.8" hidden="false" customHeight="false" outlineLevel="0" collapsed="false">
      <c r="A4631" s="0" t="s">
        <v>5753</v>
      </c>
      <c r="B4631" s="0" t="s">
        <v>5839</v>
      </c>
      <c r="C4631" s="0" t="s">
        <v>3685</v>
      </c>
      <c r="D4631" s="0" t="s">
        <v>20</v>
      </c>
      <c r="E4631" s="0" t="s">
        <v>5840</v>
      </c>
      <c r="I4631" s="0" t="n">
        <v>78</v>
      </c>
      <c r="J4631" s="0" t="n">
        <v>128</v>
      </c>
      <c r="K4631" s="0" t="n">
        <v>0</v>
      </c>
      <c r="L4631" s="0" t="n">
        <v>0</v>
      </c>
      <c r="M4631" s="0" t="n">
        <v>206</v>
      </c>
      <c r="N4631" s="0" t="s">
        <v>351</v>
      </c>
      <c r="O4631" s="1" t="n">
        <f aca="false">SUM(G4631:L4631)</f>
        <v>206</v>
      </c>
      <c r="P4631" s="4" t="n">
        <f aca="false">IF(M4631=O4631,1,0)</f>
        <v>1</v>
      </c>
      <c r="Q4631" s="2" t="n">
        <v>1</v>
      </c>
    </row>
    <row r="4632" customFormat="false" ht="12.8" hidden="false" customHeight="false" outlineLevel="0" collapsed="false">
      <c r="A4632" s="0" t="s">
        <v>5753</v>
      </c>
      <c r="B4632" s="0" t="s">
        <v>2037</v>
      </c>
      <c r="C4632" s="0" t="s">
        <v>75</v>
      </c>
      <c r="D4632" s="0" t="s">
        <v>20</v>
      </c>
      <c r="E4632" s="0" t="s">
        <v>2038</v>
      </c>
      <c r="I4632" s="0" t="n">
        <v>78</v>
      </c>
      <c r="J4632" s="0" t="n">
        <v>128</v>
      </c>
      <c r="K4632" s="0" t="n">
        <v>0</v>
      </c>
      <c r="L4632" s="0" t="n">
        <v>0</v>
      </c>
      <c r="M4632" s="0" t="n">
        <v>206</v>
      </c>
      <c r="N4632" s="0" t="s">
        <v>351</v>
      </c>
      <c r="O4632" s="1" t="n">
        <f aca="false">SUM(G4632:L4632)</f>
        <v>206</v>
      </c>
      <c r="P4632" s="4" t="n">
        <f aca="false">IF(M4632=O4632,1,0)</f>
        <v>1</v>
      </c>
      <c r="Q4632" s="2" t="n">
        <v>1</v>
      </c>
    </row>
    <row r="4633" customFormat="false" ht="12.8" hidden="false" customHeight="false" outlineLevel="0" collapsed="false">
      <c r="A4633" s="0" t="s">
        <v>5753</v>
      </c>
      <c r="B4633" s="0" t="s">
        <v>5841</v>
      </c>
      <c r="C4633" s="0" t="s">
        <v>5842</v>
      </c>
      <c r="D4633" s="0" t="s">
        <v>20</v>
      </c>
      <c r="E4633" s="0" t="s">
        <v>5843</v>
      </c>
      <c r="I4633" s="0" t="n">
        <v>78</v>
      </c>
      <c r="J4633" s="0" t="n">
        <v>129</v>
      </c>
      <c r="K4633" s="0" t="n">
        <v>0</v>
      </c>
      <c r="L4633" s="0" t="n">
        <v>0</v>
      </c>
      <c r="M4633" s="0" t="n">
        <v>207</v>
      </c>
      <c r="N4633" s="0" t="s">
        <v>351</v>
      </c>
      <c r="O4633" s="1" t="n">
        <f aca="false">SUM(G4633:L4633)</f>
        <v>207</v>
      </c>
      <c r="P4633" s="4" t="n">
        <f aca="false">IF(M4633=O4633,1,0)</f>
        <v>1</v>
      </c>
      <c r="Q4633" s="2" t="n">
        <v>1</v>
      </c>
    </row>
    <row r="4634" customFormat="false" ht="12.8" hidden="false" customHeight="false" outlineLevel="0" collapsed="false">
      <c r="A4634" s="0" t="s">
        <v>5753</v>
      </c>
      <c r="B4634" s="0" t="s">
        <v>5844</v>
      </c>
      <c r="C4634" s="0" t="s">
        <v>749</v>
      </c>
      <c r="D4634" s="0" t="s">
        <v>20</v>
      </c>
      <c r="E4634" s="0" t="s">
        <v>5845</v>
      </c>
      <c r="I4634" s="0" t="n">
        <v>78</v>
      </c>
      <c r="J4634" s="0" t="n">
        <v>129</v>
      </c>
      <c r="K4634" s="0" t="n">
        <v>0</v>
      </c>
      <c r="L4634" s="0" t="n">
        <v>0</v>
      </c>
      <c r="M4634" s="0" t="n">
        <v>207</v>
      </c>
      <c r="N4634" s="0" t="s">
        <v>351</v>
      </c>
      <c r="O4634" s="1" t="n">
        <f aca="false">SUM(G4634:L4634)</f>
        <v>207</v>
      </c>
      <c r="P4634" s="4" t="n">
        <f aca="false">IF(M4634=O4634,1,0)</f>
        <v>1</v>
      </c>
      <c r="Q4634" s="2" t="n">
        <v>1</v>
      </c>
    </row>
    <row r="4635" customFormat="false" ht="12.8" hidden="false" customHeight="false" outlineLevel="0" collapsed="false">
      <c r="A4635" s="0" t="s">
        <v>5753</v>
      </c>
      <c r="B4635" s="0" t="s">
        <v>5846</v>
      </c>
      <c r="C4635" s="0" t="s">
        <v>75</v>
      </c>
      <c r="D4635" s="0" t="s">
        <v>20</v>
      </c>
      <c r="E4635" s="0" t="s">
        <v>203</v>
      </c>
      <c r="I4635" s="0" t="n">
        <v>78</v>
      </c>
      <c r="J4635" s="0" t="n">
        <v>129</v>
      </c>
      <c r="K4635" s="0" t="n">
        <v>0</v>
      </c>
      <c r="L4635" s="0" t="n">
        <v>0</v>
      </c>
      <c r="M4635" s="0" t="n">
        <v>207</v>
      </c>
      <c r="N4635" s="0" t="s">
        <v>351</v>
      </c>
      <c r="O4635" s="1" t="n">
        <f aca="false">SUM(G4635:L4635)</f>
        <v>207</v>
      </c>
      <c r="P4635" s="4" t="n">
        <f aca="false">IF(M4635=O4635,1,0)</f>
        <v>1</v>
      </c>
      <c r="Q4635" s="2" t="n">
        <v>1</v>
      </c>
    </row>
    <row r="4636" customFormat="false" ht="12.8" hidden="false" customHeight="false" outlineLevel="0" collapsed="false">
      <c r="A4636" s="0" t="s">
        <v>5753</v>
      </c>
      <c r="B4636" s="0" t="s">
        <v>5847</v>
      </c>
      <c r="C4636" s="0" t="s">
        <v>80</v>
      </c>
      <c r="D4636" s="0" t="s">
        <v>20</v>
      </c>
      <c r="E4636" s="0" t="s">
        <v>5848</v>
      </c>
      <c r="I4636" s="0" t="n">
        <v>78</v>
      </c>
      <c r="J4636" s="0" t="n">
        <v>128</v>
      </c>
      <c r="K4636" s="0" t="n">
        <v>0</v>
      </c>
      <c r="L4636" s="0" t="n">
        <v>0</v>
      </c>
      <c r="M4636" s="0" t="n">
        <v>206</v>
      </c>
      <c r="N4636" s="0" t="s">
        <v>351</v>
      </c>
      <c r="O4636" s="1" t="n">
        <f aca="false">SUM(G4636:L4636)</f>
        <v>206</v>
      </c>
      <c r="P4636" s="4" t="n">
        <f aca="false">IF(M4636=O4636,1,0)</f>
        <v>1</v>
      </c>
      <c r="Q4636" s="2" t="n">
        <v>1</v>
      </c>
    </row>
    <row r="4637" customFormat="false" ht="12.8" hidden="false" customHeight="false" outlineLevel="0" collapsed="false">
      <c r="A4637" s="0" t="s">
        <v>5753</v>
      </c>
      <c r="B4637" s="0" t="s">
        <v>5849</v>
      </c>
      <c r="C4637" s="0" t="s">
        <v>3012</v>
      </c>
      <c r="D4637" s="0" t="s">
        <v>20</v>
      </c>
      <c r="E4637" s="0" t="s">
        <v>3013</v>
      </c>
      <c r="I4637" s="0" t="n">
        <v>78</v>
      </c>
      <c r="J4637" s="0" t="n">
        <v>128</v>
      </c>
      <c r="K4637" s="0" t="n">
        <v>0</v>
      </c>
      <c r="L4637" s="0" t="n">
        <v>0</v>
      </c>
      <c r="M4637" s="0" t="n">
        <v>206</v>
      </c>
      <c r="N4637" s="0" t="s">
        <v>351</v>
      </c>
      <c r="O4637" s="1" t="n">
        <f aca="false">SUM(G4637:L4637)</f>
        <v>206</v>
      </c>
      <c r="P4637" s="4" t="n">
        <f aca="false">IF(M4637=O4637,1,0)</f>
        <v>1</v>
      </c>
      <c r="Q4637" s="2" t="n">
        <v>1</v>
      </c>
    </row>
    <row r="4638" customFormat="false" ht="12.8" hidden="false" customHeight="false" outlineLevel="0" collapsed="false">
      <c r="A4638" s="0" t="s">
        <v>5753</v>
      </c>
      <c r="B4638" s="0" t="s">
        <v>2106</v>
      </c>
      <c r="C4638" s="0" t="s">
        <v>360</v>
      </c>
      <c r="D4638" s="0" t="s">
        <v>20</v>
      </c>
      <c r="E4638" s="0" t="s">
        <v>4578</v>
      </c>
      <c r="I4638" s="0" t="n">
        <v>0</v>
      </c>
      <c r="J4638" s="0" t="n">
        <v>0</v>
      </c>
      <c r="K4638" s="0" t="n">
        <v>400</v>
      </c>
      <c r="L4638" s="0" t="n">
        <v>0</v>
      </c>
      <c r="M4638" s="0" t="n">
        <v>400</v>
      </c>
      <c r="N4638" s="0" t="s">
        <v>351</v>
      </c>
      <c r="O4638" s="1" t="n">
        <f aca="false">SUM(G4638:L4638)</f>
        <v>400</v>
      </c>
      <c r="P4638" s="4" t="n">
        <f aca="false">IF(M4638=O4638,1,0)</f>
        <v>1</v>
      </c>
      <c r="Q4638" s="2" t="n">
        <v>1</v>
      </c>
    </row>
    <row r="4639" customFormat="false" ht="12.8" hidden="false" customHeight="false" outlineLevel="0" collapsed="false">
      <c r="A4639" s="0" t="s">
        <v>5753</v>
      </c>
      <c r="B4639" s="0" t="s">
        <v>5850</v>
      </c>
      <c r="C4639" s="0" t="s">
        <v>42</v>
      </c>
      <c r="D4639" s="0" t="s">
        <v>20</v>
      </c>
      <c r="E4639" s="0" t="s">
        <v>5851</v>
      </c>
      <c r="I4639" s="0" t="n">
        <v>78</v>
      </c>
      <c r="J4639" s="0" t="n">
        <v>128</v>
      </c>
      <c r="K4639" s="0" t="n">
        <v>0</v>
      </c>
      <c r="L4639" s="0" t="n">
        <v>0</v>
      </c>
      <c r="M4639" s="0" t="n">
        <v>206</v>
      </c>
      <c r="N4639" s="0" t="s">
        <v>351</v>
      </c>
      <c r="O4639" s="1" t="n">
        <f aca="false">SUM(G4639:L4639)</f>
        <v>206</v>
      </c>
      <c r="P4639" s="4" t="n">
        <f aca="false">IF(M4639=O4639,1,0)</f>
        <v>1</v>
      </c>
      <c r="Q4639" s="2" t="n">
        <v>1</v>
      </c>
    </row>
    <row r="4640" customFormat="false" ht="12.8" hidden="false" customHeight="false" outlineLevel="0" collapsed="false">
      <c r="A4640" s="0" t="s">
        <v>5753</v>
      </c>
      <c r="B4640" s="0" t="s">
        <v>5852</v>
      </c>
      <c r="C4640" s="0" t="s">
        <v>36</v>
      </c>
      <c r="D4640" s="0" t="s">
        <v>20</v>
      </c>
      <c r="E4640" s="0" t="s">
        <v>5853</v>
      </c>
      <c r="I4640" s="0" t="n">
        <v>0</v>
      </c>
      <c r="J4640" s="0" t="n">
        <v>650.91</v>
      </c>
      <c r="K4640" s="0" t="n">
        <v>1612.37</v>
      </c>
      <c r="L4640" s="0" t="n">
        <v>513.46</v>
      </c>
      <c r="M4640" s="0" t="n">
        <v>2776.73</v>
      </c>
      <c r="N4640" s="0" t="s">
        <v>351</v>
      </c>
      <c r="O4640" s="1" t="n">
        <f aca="false">SUM(G4640:L4640)</f>
        <v>2776.74</v>
      </c>
      <c r="P4640" s="4" t="n">
        <f aca="false">IF(M4640=O4640,1,0)</f>
        <v>0</v>
      </c>
      <c r="Q4640" s="2" t="n">
        <v>1</v>
      </c>
    </row>
    <row r="4641" customFormat="false" ht="12.8" hidden="false" customHeight="false" outlineLevel="0" collapsed="false">
      <c r="A4641" s="0" t="s">
        <v>5753</v>
      </c>
      <c r="B4641" s="0" t="s">
        <v>5854</v>
      </c>
      <c r="C4641" s="0" t="s">
        <v>36</v>
      </c>
      <c r="D4641" s="0" t="s">
        <v>20</v>
      </c>
      <c r="E4641" s="0" t="s">
        <v>5855</v>
      </c>
      <c r="I4641" s="0" t="n">
        <v>0</v>
      </c>
      <c r="J4641" s="0" t="n">
        <v>0</v>
      </c>
      <c r="K4641" s="0" t="n">
        <v>500</v>
      </c>
      <c r="L4641" s="0" t="n">
        <v>0</v>
      </c>
      <c r="M4641" s="0" t="n">
        <v>500</v>
      </c>
      <c r="N4641" s="0" t="s">
        <v>351</v>
      </c>
      <c r="O4641" s="1" t="n">
        <f aca="false">SUM(G4641:L4641)</f>
        <v>500</v>
      </c>
      <c r="P4641" s="4" t="n">
        <f aca="false">IF(M4641=O4641,1,0)</f>
        <v>1</v>
      </c>
      <c r="Q4641" s="2" t="n">
        <v>1</v>
      </c>
    </row>
    <row r="4642" customFormat="false" ht="12.8" hidden="false" customHeight="false" outlineLevel="0" collapsed="false">
      <c r="A4642" s="0" t="s">
        <v>5753</v>
      </c>
      <c r="B4642" s="0" t="s">
        <v>5856</v>
      </c>
      <c r="C4642" s="0" t="s">
        <v>75</v>
      </c>
      <c r="D4642" s="0" t="s">
        <v>20</v>
      </c>
      <c r="E4642" s="0" t="s">
        <v>5857</v>
      </c>
      <c r="I4642" s="0" t="n">
        <v>78</v>
      </c>
      <c r="J4642" s="0" t="n">
        <v>128</v>
      </c>
      <c r="K4642" s="0" t="n">
        <v>0</v>
      </c>
      <c r="L4642" s="0" t="n">
        <v>0</v>
      </c>
      <c r="M4642" s="0" t="n">
        <v>206</v>
      </c>
      <c r="N4642" s="0" t="s">
        <v>351</v>
      </c>
      <c r="O4642" s="1" t="n">
        <f aca="false">SUM(G4642:L4642)</f>
        <v>206</v>
      </c>
      <c r="P4642" s="4" t="n">
        <f aca="false">IF(M4642=O4642,1,0)</f>
        <v>1</v>
      </c>
      <c r="Q4642" s="2" t="n">
        <v>1</v>
      </c>
    </row>
    <row r="4643" customFormat="false" ht="12.8" hidden="false" customHeight="false" outlineLevel="0" collapsed="false">
      <c r="A4643" s="0" t="s">
        <v>5753</v>
      </c>
      <c r="B4643" s="0" t="s">
        <v>5858</v>
      </c>
      <c r="C4643" s="0" t="s">
        <v>75</v>
      </c>
      <c r="D4643" s="0" t="s">
        <v>20</v>
      </c>
      <c r="E4643" s="0" t="s">
        <v>5859</v>
      </c>
      <c r="I4643" s="0" t="n">
        <v>78</v>
      </c>
      <c r="J4643" s="0" t="n">
        <v>128</v>
      </c>
      <c r="K4643" s="0" t="n">
        <v>0</v>
      </c>
      <c r="L4643" s="0" t="n">
        <v>0</v>
      </c>
      <c r="M4643" s="0" t="n">
        <v>206</v>
      </c>
      <c r="N4643" s="0" t="s">
        <v>351</v>
      </c>
      <c r="O4643" s="1" t="n">
        <f aca="false">SUM(G4643:L4643)</f>
        <v>206</v>
      </c>
      <c r="P4643" s="4" t="n">
        <f aca="false">IF(M4643=O4643,1,0)</f>
        <v>1</v>
      </c>
      <c r="Q4643" s="2" t="n">
        <v>1</v>
      </c>
    </row>
    <row r="4644" customFormat="false" ht="12.8" hidden="false" customHeight="false" outlineLevel="0" collapsed="false">
      <c r="A4644" s="0" t="s">
        <v>5753</v>
      </c>
      <c r="B4644" s="0" t="s">
        <v>867</v>
      </c>
      <c r="C4644" s="0" t="s">
        <v>222</v>
      </c>
      <c r="D4644" s="0" t="s">
        <v>20</v>
      </c>
      <c r="E4644" s="0" t="s">
        <v>525</v>
      </c>
      <c r="I4644" s="0" t="n">
        <v>78</v>
      </c>
      <c r="J4644" s="0" t="n">
        <v>128</v>
      </c>
      <c r="K4644" s="0" t="n">
        <v>0</v>
      </c>
      <c r="L4644" s="0" t="n">
        <v>0</v>
      </c>
      <c r="M4644" s="0" t="n">
        <v>206</v>
      </c>
      <c r="N4644" s="0" t="s">
        <v>351</v>
      </c>
      <c r="O4644" s="1" t="n">
        <f aca="false">SUM(G4644:L4644)</f>
        <v>206</v>
      </c>
      <c r="P4644" s="4" t="n">
        <f aca="false">IF(M4644=O4644,1,0)</f>
        <v>1</v>
      </c>
      <c r="Q4644" s="2" t="n">
        <v>1</v>
      </c>
    </row>
    <row r="4645" customFormat="false" ht="12.8" hidden="false" customHeight="false" outlineLevel="0" collapsed="false">
      <c r="A4645" s="0" t="s">
        <v>5753</v>
      </c>
      <c r="B4645" s="0" t="s">
        <v>5860</v>
      </c>
      <c r="C4645" s="0" t="s">
        <v>4311</v>
      </c>
      <c r="D4645" s="0" t="s">
        <v>20</v>
      </c>
      <c r="E4645" s="0" t="s">
        <v>5861</v>
      </c>
      <c r="I4645" s="0" t="n">
        <v>78</v>
      </c>
      <c r="J4645" s="0" t="n">
        <v>129</v>
      </c>
      <c r="K4645" s="0" t="n">
        <v>0</v>
      </c>
      <c r="L4645" s="0" t="n">
        <v>0</v>
      </c>
      <c r="M4645" s="0" t="n">
        <v>207</v>
      </c>
      <c r="N4645" s="0" t="s">
        <v>351</v>
      </c>
      <c r="O4645" s="1" t="n">
        <f aca="false">SUM(G4645:L4645)</f>
        <v>207</v>
      </c>
      <c r="P4645" s="4" t="n">
        <f aca="false">IF(M4645=O4645,1,0)</f>
        <v>1</v>
      </c>
      <c r="Q4645" s="2" t="n">
        <v>1</v>
      </c>
    </row>
    <row r="4646" customFormat="false" ht="12.8" hidden="false" customHeight="false" outlineLevel="0" collapsed="false">
      <c r="A4646" s="0" t="s">
        <v>5753</v>
      </c>
      <c r="B4646" s="0" t="s">
        <v>5862</v>
      </c>
      <c r="C4646" s="0" t="s">
        <v>1135</v>
      </c>
      <c r="D4646" s="0" t="s">
        <v>20</v>
      </c>
      <c r="E4646" s="0" t="s">
        <v>2395</v>
      </c>
      <c r="I4646" s="0" t="n">
        <v>0</v>
      </c>
      <c r="J4646" s="0" t="n">
        <v>0</v>
      </c>
      <c r="K4646" s="0" t="n">
        <v>1200</v>
      </c>
      <c r="L4646" s="0" t="n">
        <v>0</v>
      </c>
      <c r="M4646" s="0" t="n">
        <v>1200</v>
      </c>
      <c r="N4646" s="0" t="s">
        <v>351</v>
      </c>
      <c r="O4646" s="1" t="n">
        <f aca="false">SUM(G4646:L4646)</f>
        <v>1200</v>
      </c>
      <c r="P4646" s="4" t="n">
        <f aca="false">IF(M4646=O4646,1,0)</f>
        <v>1</v>
      </c>
      <c r="Q4646" s="2" t="n">
        <v>1</v>
      </c>
    </row>
    <row r="4647" customFormat="false" ht="12.8" hidden="false" customHeight="false" outlineLevel="0" collapsed="false">
      <c r="A4647" s="0" t="s">
        <v>5753</v>
      </c>
      <c r="B4647" s="0" t="s">
        <v>910</v>
      </c>
      <c r="C4647" s="0" t="s">
        <v>911</v>
      </c>
      <c r="D4647" s="0" t="s">
        <v>20</v>
      </c>
      <c r="E4647" s="0" t="s">
        <v>912</v>
      </c>
      <c r="I4647" s="0" t="n">
        <v>0</v>
      </c>
      <c r="J4647" s="0" t="n">
        <v>0</v>
      </c>
      <c r="K4647" s="0" t="n">
        <v>4000</v>
      </c>
      <c r="L4647" s="0" t="n">
        <v>210</v>
      </c>
      <c r="M4647" s="0" t="n">
        <v>4210</v>
      </c>
      <c r="N4647" s="0" t="s">
        <v>351</v>
      </c>
      <c r="O4647" s="1" t="n">
        <f aca="false">SUM(G4647:L4647)</f>
        <v>4210</v>
      </c>
      <c r="P4647" s="4" t="n">
        <f aca="false">IF(M4647=O4647,1,0)</f>
        <v>1</v>
      </c>
      <c r="Q4647" s="2" t="n">
        <v>1</v>
      </c>
    </row>
    <row r="4648" customFormat="false" ht="12.8" hidden="false" customHeight="false" outlineLevel="0" collapsed="false">
      <c r="A4648" s="0" t="s">
        <v>5753</v>
      </c>
      <c r="B4648" s="0" t="s">
        <v>5863</v>
      </c>
      <c r="C4648" s="0" t="s">
        <v>230</v>
      </c>
      <c r="D4648" s="0" t="s">
        <v>20</v>
      </c>
      <c r="E4648" s="0" t="s">
        <v>231</v>
      </c>
      <c r="I4648" s="0" t="n">
        <v>0</v>
      </c>
      <c r="J4648" s="0" t="n">
        <v>0</v>
      </c>
      <c r="K4648" s="0" t="n">
        <v>3600</v>
      </c>
      <c r="L4648" s="0" t="n">
        <v>190</v>
      </c>
      <c r="M4648" s="0" t="n">
        <v>3790</v>
      </c>
      <c r="N4648" s="0" t="s">
        <v>351</v>
      </c>
      <c r="O4648" s="1" t="n">
        <f aca="false">SUM(G4648:L4648)</f>
        <v>3790</v>
      </c>
      <c r="P4648" s="4" t="n">
        <f aca="false">IF(M4648=O4648,1,0)</f>
        <v>1</v>
      </c>
      <c r="Q4648" s="2" t="n">
        <v>1</v>
      </c>
    </row>
    <row r="4649" customFormat="false" ht="12.8" hidden="false" customHeight="false" outlineLevel="0" collapsed="false">
      <c r="A4649" s="0" t="s">
        <v>5753</v>
      </c>
      <c r="B4649" s="0" t="s">
        <v>5864</v>
      </c>
      <c r="C4649" s="0" t="s">
        <v>5865</v>
      </c>
      <c r="D4649" s="0" t="s">
        <v>20</v>
      </c>
      <c r="E4649" s="0" t="s">
        <v>5866</v>
      </c>
      <c r="I4649" s="0" t="n">
        <v>78</v>
      </c>
      <c r="J4649" s="0" t="n">
        <v>129</v>
      </c>
      <c r="K4649" s="0" t="n">
        <v>0</v>
      </c>
      <c r="L4649" s="0" t="n">
        <v>0</v>
      </c>
      <c r="M4649" s="0" t="n">
        <v>207</v>
      </c>
      <c r="N4649" s="0" t="s">
        <v>351</v>
      </c>
      <c r="O4649" s="1" t="n">
        <f aca="false">SUM(G4649:L4649)</f>
        <v>207</v>
      </c>
      <c r="P4649" s="4" t="n">
        <f aca="false">IF(M4649=O4649,1,0)</f>
        <v>1</v>
      </c>
      <c r="Q4649" s="2" t="n">
        <v>1</v>
      </c>
    </row>
    <row r="4650" customFormat="false" ht="12.8" hidden="false" customHeight="false" outlineLevel="0" collapsed="false">
      <c r="A4650" s="0" t="s">
        <v>5753</v>
      </c>
      <c r="B4650" s="0" t="s">
        <v>5867</v>
      </c>
      <c r="C4650" s="0" t="s">
        <v>734</v>
      </c>
      <c r="D4650" s="0" t="s">
        <v>20</v>
      </c>
      <c r="E4650" s="0" t="s">
        <v>735</v>
      </c>
      <c r="I4650" s="0" t="n">
        <v>78</v>
      </c>
      <c r="J4650" s="0" t="n">
        <v>0</v>
      </c>
      <c r="K4650" s="0" t="n">
        <v>0</v>
      </c>
      <c r="L4650" s="0" t="n">
        <v>0</v>
      </c>
      <c r="M4650" s="0" t="n">
        <v>78</v>
      </c>
      <c r="N4650" s="0" t="s">
        <v>351</v>
      </c>
      <c r="O4650" s="1" t="n">
        <f aca="false">SUM(G4650:L4650)</f>
        <v>78</v>
      </c>
      <c r="P4650" s="4" t="n">
        <f aca="false">IF(M4650=O4650,1,0)</f>
        <v>1</v>
      </c>
      <c r="Q4650" s="2" t="n">
        <v>1</v>
      </c>
    </row>
    <row r="4651" customFormat="false" ht="12.8" hidden="false" customHeight="false" outlineLevel="0" collapsed="false">
      <c r="A4651" s="0" t="s">
        <v>5753</v>
      </c>
      <c r="B4651" s="0" t="s">
        <v>5868</v>
      </c>
      <c r="C4651" s="0" t="s">
        <v>916</v>
      </c>
      <c r="D4651" s="0" t="s">
        <v>20</v>
      </c>
      <c r="E4651" s="0" t="s">
        <v>5869</v>
      </c>
      <c r="I4651" s="0" t="n">
        <v>0</v>
      </c>
      <c r="J4651" s="0" t="n">
        <v>0</v>
      </c>
      <c r="K4651" s="0" t="n">
        <v>1800</v>
      </c>
      <c r="L4651" s="0" t="n">
        <v>140</v>
      </c>
      <c r="M4651" s="0" t="n">
        <v>1940</v>
      </c>
      <c r="N4651" s="0" t="s">
        <v>351</v>
      </c>
      <c r="O4651" s="1" t="n">
        <f aca="false">SUM(G4651:L4651)</f>
        <v>1940</v>
      </c>
      <c r="P4651" s="4" t="n">
        <f aca="false">IF(M4651=O4651,1,0)</f>
        <v>1</v>
      </c>
      <c r="Q4651" s="2" t="n">
        <v>1</v>
      </c>
    </row>
    <row r="4652" customFormat="false" ht="12.8" hidden="false" customHeight="false" outlineLevel="0" collapsed="false">
      <c r="A4652" s="0" t="s">
        <v>5753</v>
      </c>
      <c r="B4652" s="0" t="s">
        <v>4612</v>
      </c>
      <c r="C4652" s="0" t="s">
        <v>222</v>
      </c>
      <c r="D4652" s="0" t="s">
        <v>20</v>
      </c>
      <c r="E4652" s="0" t="s">
        <v>4613</v>
      </c>
      <c r="I4652" s="0" t="n">
        <v>78</v>
      </c>
      <c r="J4652" s="0" t="n">
        <v>128</v>
      </c>
      <c r="K4652" s="0" t="n">
        <v>0</v>
      </c>
      <c r="L4652" s="0" t="n">
        <v>0</v>
      </c>
      <c r="M4652" s="0" t="n">
        <v>206</v>
      </c>
      <c r="N4652" s="0" t="s">
        <v>351</v>
      </c>
      <c r="O4652" s="1" t="n">
        <f aca="false">SUM(G4652:L4652)</f>
        <v>206</v>
      </c>
      <c r="P4652" s="4" t="n">
        <f aca="false">IF(M4652=O4652,1,0)</f>
        <v>1</v>
      </c>
      <c r="Q4652" s="2" t="n">
        <v>1</v>
      </c>
    </row>
    <row r="4653" customFormat="false" ht="12.8" hidden="false" customHeight="false" outlineLevel="0" collapsed="false">
      <c r="A4653" s="0" t="s">
        <v>5753</v>
      </c>
      <c r="B4653" s="0" t="s">
        <v>2771</v>
      </c>
      <c r="C4653" s="0" t="s">
        <v>230</v>
      </c>
      <c r="D4653" s="0" t="s">
        <v>20</v>
      </c>
      <c r="E4653" s="0" t="s">
        <v>2687</v>
      </c>
      <c r="I4653" s="0" t="n">
        <v>78</v>
      </c>
      <c r="J4653" s="0" t="n">
        <v>128</v>
      </c>
      <c r="K4653" s="0" t="n">
        <v>0</v>
      </c>
      <c r="L4653" s="0" t="n">
        <v>0</v>
      </c>
      <c r="M4653" s="0" t="n">
        <v>206</v>
      </c>
      <c r="N4653" s="0" t="s">
        <v>351</v>
      </c>
      <c r="O4653" s="1" t="n">
        <f aca="false">SUM(G4653:L4653)</f>
        <v>206</v>
      </c>
      <c r="P4653" s="4" t="n">
        <f aca="false">IF(M4653=O4653,1,0)</f>
        <v>1</v>
      </c>
      <c r="Q4653" s="2" t="n">
        <v>1</v>
      </c>
    </row>
    <row r="4654" customFormat="false" ht="12.8" hidden="false" customHeight="false" outlineLevel="0" collapsed="false">
      <c r="A4654" s="0" t="s">
        <v>5753</v>
      </c>
      <c r="B4654" s="0" t="s">
        <v>5870</v>
      </c>
      <c r="C4654" s="0" t="s">
        <v>80</v>
      </c>
      <c r="D4654" s="0" t="s">
        <v>20</v>
      </c>
      <c r="E4654" s="0" t="s">
        <v>5848</v>
      </c>
      <c r="I4654" s="0" t="n">
        <v>78</v>
      </c>
      <c r="J4654" s="0" t="n">
        <v>128</v>
      </c>
      <c r="K4654" s="0" t="n">
        <v>0</v>
      </c>
      <c r="L4654" s="0" t="n">
        <v>0</v>
      </c>
      <c r="M4654" s="0" t="n">
        <v>206</v>
      </c>
      <c r="N4654" s="0" t="s">
        <v>351</v>
      </c>
      <c r="O4654" s="1" t="n">
        <f aca="false">SUM(G4654:L4654)</f>
        <v>206</v>
      </c>
      <c r="P4654" s="4" t="n">
        <f aca="false">IF(M4654=O4654,1,0)</f>
        <v>1</v>
      </c>
      <c r="Q4654" s="2" t="n">
        <v>1</v>
      </c>
    </row>
    <row r="4655" customFormat="false" ht="12.8" hidden="false" customHeight="false" outlineLevel="0" collapsed="false">
      <c r="A4655" s="0" t="s">
        <v>5871</v>
      </c>
      <c r="B4655" s="0" t="s">
        <v>18</v>
      </c>
      <c r="C4655" s="0" t="s">
        <v>19</v>
      </c>
      <c r="D4655" s="0" t="s">
        <v>20</v>
      </c>
      <c r="E4655" s="0" t="s">
        <v>21</v>
      </c>
      <c r="G4655" s="0" t="n">
        <v>0</v>
      </c>
      <c r="H4655" s="0" t="n">
        <v>500</v>
      </c>
      <c r="I4655" s="0" t="n">
        <v>0</v>
      </c>
      <c r="J4655" s="0" t="n">
        <v>0</v>
      </c>
      <c r="K4655" s="0" t="n">
        <v>0</v>
      </c>
      <c r="L4655" s="0" t="n">
        <v>0</v>
      </c>
      <c r="M4655" s="0" t="n">
        <v>500</v>
      </c>
      <c r="N4655" s="0" t="s">
        <v>22</v>
      </c>
      <c r="O4655" s="1" t="n">
        <f aca="false">SUM(G4655:L4655)</f>
        <v>500</v>
      </c>
      <c r="P4655" s="4" t="n">
        <f aca="false">IF(M4655=O4655,1,0)</f>
        <v>1</v>
      </c>
      <c r="Q4655" s="2" t="n">
        <v>1</v>
      </c>
    </row>
    <row r="4656" customFormat="false" ht="12.8" hidden="false" customHeight="false" outlineLevel="0" collapsed="false">
      <c r="A4656" s="0" t="s">
        <v>5871</v>
      </c>
      <c r="B4656" s="0" t="s">
        <v>1437</v>
      </c>
      <c r="C4656" s="0" t="s">
        <v>128</v>
      </c>
      <c r="D4656" s="0" t="s">
        <v>20</v>
      </c>
      <c r="E4656" s="0" t="s">
        <v>1438</v>
      </c>
      <c r="G4656" s="0" t="n">
        <v>0</v>
      </c>
      <c r="H4656" s="0" t="n">
        <v>139784.4</v>
      </c>
      <c r="I4656" s="0" t="n">
        <v>0</v>
      </c>
      <c r="J4656" s="0" t="n">
        <v>0</v>
      </c>
      <c r="K4656" s="0" t="n">
        <v>0</v>
      </c>
      <c r="L4656" s="0" t="n">
        <v>0</v>
      </c>
      <c r="M4656" s="0" t="n">
        <v>139784.4</v>
      </c>
      <c r="N4656" s="0" t="s">
        <v>22</v>
      </c>
      <c r="O4656" s="1" t="n">
        <f aca="false">SUM(G4656:L4656)</f>
        <v>139784.4</v>
      </c>
      <c r="P4656" s="4" t="n">
        <f aca="false">IF(M4656=O4656,1,0)</f>
        <v>1</v>
      </c>
      <c r="Q4656" s="2" t="n">
        <v>1</v>
      </c>
    </row>
    <row r="4657" customFormat="false" ht="12.8" hidden="false" customHeight="false" outlineLevel="0" collapsed="false">
      <c r="A4657" s="0" t="s">
        <v>5871</v>
      </c>
      <c r="B4657" s="0" t="s">
        <v>965</v>
      </c>
      <c r="C4657" s="0" t="s">
        <v>128</v>
      </c>
      <c r="D4657" s="0" t="s">
        <v>20</v>
      </c>
      <c r="E4657" s="0" t="s">
        <v>5872</v>
      </c>
      <c r="G4657" s="0" t="n">
        <v>0</v>
      </c>
      <c r="H4657" s="0" t="n">
        <v>14580</v>
      </c>
      <c r="I4657" s="0" t="n">
        <v>0</v>
      </c>
      <c r="J4657" s="0" t="n">
        <v>0</v>
      </c>
      <c r="K4657" s="0" t="n">
        <v>0</v>
      </c>
      <c r="L4657" s="0" t="n">
        <v>0</v>
      </c>
      <c r="M4657" s="0" t="n">
        <v>14580</v>
      </c>
      <c r="N4657" s="0" t="s">
        <v>22</v>
      </c>
      <c r="O4657" s="1" t="n">
        <f aca="false">SUM(G4657:L4657)</f>
        <v>14580</v>
      </c>
      <c r="P4657" s="4" t="n">
        <f aca="false">IF(M4657=O4657,1,0)</f>
        <v>1</v>
      </c>
      <c r="Q4657" s="2" t="n">
        <v>1</v>
      </c>
    </row>
    <row r="4658" customFormat="false" ht="12.8" hidden="false" customHeight="false" outlineLevel="0" collapsed="false">
      <c r="A4658" s="0" t="s">
        <v>5871</v>
      </c>
      <c r="B4658" s="0" t="s">
        <v>5873</v>
      </c>
      <c r="C4658" s="0" t="s">
        <v>189</v>
      </c>
      <c r="D4658" s="0" t="s">
        <v>20</v>
      </c>
      <c r="E4658" s="0" t="s">
        <v>5874</v>
      </c>
      <c r="G4658" s="0" t="n">
        <v>0</v>
      </c>
      <c r="H4658" s="0" t="n">
        <v>2000</v>
      </c>
      <c r="I4658" s="0" t="n">
        <v>0</v>
      </c>
      <c r="J4658" s="0" t="n">
        <v>0</v>
      </c>
      <c r="K4658" s="0" t="n">
        <v>0</v>
      </c>
      <c r="L4658" s="0" t="n">
        <v>0</v>
      </c>
      <c r="M4658" s="0" t="n">
        <v>2000</v>
      </c>
      <c r="N4658" s="0" t="s">
        <v>22</v>
      </c>
      <c r="O4658" s="1" t="n">
        <f aca="false">SUM(G4658:L4658)</f>
        <v>2000</v>
      </c>
      <c r="P4658" s="4" t="n">
        <f aca="false">IF(M4658=O4658,1,0)</f>
        <v>1</v>
      </c>
      <c r="Q4658" s="2" t="n">
        <v>1</v>
      </c>
    </row>
    <row r="4659" customFormat="false" ht="12.8" hidden="false" customHeight="false" outlineLevel="0" collapsed="false">
      <c r="A4659" s="0" t="s">
        <v>5871</v>
      </c>
      <c r="B4659" s="0" t="s">
        <v>1346</v>
      </c>
      <c r="C4659" s="0" t="s">
        <v>1347</v>
      </c>
      <c r="D4659" s="0" t="s">
        <v>20</v>
      </c>
      <c r="E4659" s="0" t="s">
        <v>5875</v>
      </c>
      <c r="G4659" s="0" t="n">
        <v>0</v>
      </c>
      <c r="H4659" s="0" t="n">
        <v>2527.21</v>
      </c>
      <c r="I4659" s="0" t="n">
        <v>0</v>
      </c>
      <c r="J4659" s="0" t="n">
        <v>0</v>
      </c>
      <c r="K4659" s="0" t="n">
        <v>0</v>
      </c>
      <c r="L4659" s="0" t="n">
        <v>0</v>
      </c>
      <c r="M4659" s="0" t="n">
        <v>2527.21</v>
      </c>
      <c r="N4659" s="0" t="s">
        <v>22</v>
      </c>
      <c r="O4659" s="1" t="n">
        <f aca="false">SUM(G4659:L4659)</f>
        <v>2527.21</v>
      </c>
      <c r="P4659" s="4" t="n">
        <f aca="false">IF(M4659=O4659,1,0)</f>
        <v>1</v>
      </c>
      <c r="Q4659" s="2" t="n">
        <v>1</v>
      </c>
    </row>
    <row r="4660" customFormat="false" ht="12.8" hidden="false" customHeight="false" outlineLevel="0" collapsed="false">
      <c r="A4660" s="0" t="s">
        <v>5871</v>
      </c>
      <c r="B4660" s="0" t="s">
        <v>1462</v>
      </c>
      <c r="C4660" s="0" t="s">
        <v>1463</v>
      </c>
      <c r="D4660" s="0" t="s">
        <v>20</v>
      </c>
      <c r="E4660" s="0" t="s">
        <v>5876</v>
      </c>
      <c r="G4660" s="0" t="n">
        <v>0</v>
      </c>
      <c r="H4660" s="0" t="n">
        <v>1200</v>
      </c>
      <c r="I4660" s="0" t="n">
        <v>0</v>
      </c>
      <c r="J4660" s="0" t="n">
        <v>0</v>
      </c>
      <c r="K4660" s="0" t="n">
        <v>0</v>
      </c>
      <c r="L4660" s="0" t="n">
        <v>0</v>
      </c>
      <c r="M4660" s="0" t="n">
        <v>1200</v>
      </c>
      <c r="N4660" s="0" t="s">
        <v>22</v>
      </c>
      <c r="O4660" s="1" t="n">
        <f aca="false">SUM(G4660:L4660)</f>
        <v>1200</v>
      </c>
      <c r="P4660" s="4" t="n">
        <f aca="false">IF(M4660=O4660,1,0)</f>
        <v>1</v>
      </c>
      <c r="Q4660" s="2" t="n">
        <v>1</v>
      </c>
    </row>
    <row r="4661" customFormat="false" ht="12.8" hidden="false" customHeight="false" outlineLevel="0" collapsed="false">
      <c r="A4661" s="0" t="s">
        <v>5871</v>
      </c>
      <c r="B4661" s="0" t="s">
        <v>2946</v>
      </c>
      <c r="C4661" s="0" t="s">
        <v>845</v>
      </c>
      <c r="D4661" s="0" t="s">
        <v>20</v>
      </c>
      <c r="E4661" s="0" t="s">
        <v>3552</v>
      </c>
      <c r="G4661" s="0" t="n">
        <v>0</v>
      </c>
      <c r="H4661" s="0" t="n">
        <v>3000</v>
      </c>
      <c r="I4661" s="0" t="n">
        <v>0</v>
      </c>
      <c r="J4661" s="0" t="n">
        <v>0</v>
      </c>
      <c r="K4661" s="0" t="n">
        <v>0</v>
      </c>
      <c r="L4661" s="0" t="n">
        <v>0</v>
      </c>
      <c r="M4661" s="0" t="n">
        <v>3000</v>
      </c>
      <c r="N4661" s="0" t="s">
        <v>22</v>
      </c>
      <c r="O4661" s="1" t="n">
        <f aca="false">SUM(G4661:L4661)</f>
        <v>3000</v>
      </c>
      <c r="P4661" s="4" t="n">
        <f aca="false">IF(M4661=O4661,1,0)</f>
        <v>1</v>
      </c>
      <c r="Q4661" s="2" t="n">
        <v>1</v>
      </c>
    </row>
    <row r="4662" customFormat="false" ht="12.8" hidden="false" customHeight="false" outlineLevel="0" collapsed="false">
      <c r="A4662" s="0" t="s">
        <v>5871</v>
      </c>
      <c r="B4662" s="0" t="s">
        <v>5877</v>
      </c>
      <c r="C4662" s="0" t="s">
        <v>2577</v>
      </c>
      <c r="D4662" s="0" t="s">
        <v>20</v>
      </c>
      <c r="E4662" s="0" t="s">
        <v>5878</v>
      </c>
      <c r="G4662" s="0" t="n">
        <v>0</v>
      </c>
      <c r="H4662" s="0" t="n">
        <v>5376</v>
      </c>
      <c r="I4662" s="0" t="n">
        <v>0</v>
      </c>
      <c r="J4662" s="0" t="n">
        <v>0</v>
      </c>
      <c r="K4662" s="0" t="n">
        <v>0</v>
      </c>
      <c r="L4662" s="0" t="n">
        <v>0</v>
      </c>
      <c r="M4662" s="0" t="n">
        <v>5376</v>
      </c>
      <c r="N4662" s="0" t="s">
        <v>22</v>
      </c>
      <c r="O4662" s="1" t="n">
        <f aca="false">SUM(G4662:L4662)</f>
        <v>5376</v>
      </c>
      <c r="P4662" s="4" t="n">
        <f aca="false">IF(M4662=O4662,1,0)</f>
        <v>1</v>
      </c>
      <c r="Q4662" s="2" t="n">
        <v>1</v>
      </c>
    </row>
    <row r="4663" customFormat="false" ht="12.8" hidden="false" customHeight="false" outlineLevel="0" collapsed="false">
      <c r="A4663" s="0" t="s">
        <v>5871</v>
      </c>
      <c r="B4663" s="0" t="s">
        <v>5879</v>
      </c>
      <c r="C4663" s="0" t="s">
        <v>5880</v>
      </c>
      <c r="D4663" s="0" t="s">
        <v>20</v>
      </c>
      <c r="G4663" s="0" t="n">
        <v>0</v>
      </c>
      <c r="H4663" s="0" t="n">
        <v>1500</v>
      </c>
      <c r="I4663" s="0" t="n">
        <v>0</v>
      </c>
      <c r="J4663" s="0" t="n">
        <v>0</v>
      </c>
      <c r="K4663" s="0" t="n">
        <v>0</v>
      </c>
      <c r="L4663" s="0" t="n">
        <v>0</v>
      </c>
      <c r="M4663" s="0" t="n">
        <v>1500</v>
      </c>
      <c r="N4663" s="0" t="s">
        <v>22</v>
      </c>
      <c r="O4663" s="1" t="n">
        <f aca="false">SUM(G4663:L4663)</f>
        <v>1500</v>
      </c>
      <c r="P4663" s="4" t="n">
        <f aca="false">IF(M4663=O4663,1,0)</f>
        <v>1</v>
      </c>
      <c r="Q4663" s="2" t="n">
        <v>1</v>
      </c>
    </row>
    <row r="4664" customFormat="false" ht="12.8" hidden="false" customHeight="false" outlineLevel="0" collapsed="false">
      <c r="A4664" s="0" t="s">
        <v>5871</v>
      </c>
      <c r="B4664" s="0" t="s">
        <v>5548</v>
      </c>
      <c r="C4664" s="0" t="s">
        <v>42</v>
      </c>
      <c r="D4664" s="0" t="s">
        <v>20</v>
      </c>
      <c r="E4664" s="0" t="s">
        <v>5881</v>
      </c>
      <c r="G4664" s="0" t="n">
        <v>0</v>
      </c>
      <c r="H4664" s="0" t="n">
        <v>64800</v>
      </c>
      <c r="I4664" s="0" t="n">
        <v>0</v>
      </c>
      <c r="J4664" s="0" t="n">
        <v>0</v>
      </c>
      <c r="K4664" s="0" t="n">
        <v>0</v>
      </c>
      <c r="L4664" s="0" t="n">
        <v>0</v>
      </c>
      <c r="M4664" s="0" t="n">
        <v>64800</v>
      </c>
      <c r="N4664" s="0" t="s">
        <v>22</v>
      </c>
      <c r="O4664" s="1" t="n">
        <f aca="false">SUM(G4664:L4664)</f>
        <v>64800</v>
      </c>
      <c r="P4664" s="4" t="n">
        <f aca="false">IF(M4664=O4664,1,0)</f>
        <v>1</v>
      </c>
      <c r="Q4664" s="2" t="n">
        <v>1</v>
      </c>
    </row>
    <row r="4665" customFormat="false" ht="12.8" hidden="false" customHeight="false" outlineLevel="0" collapsed="false">
      <c r="A4665" s="0" t="s">
        <v>5871</v>
      </c>
      <c r="B4665" s="0" t="s">
        <v>5882</v>
      </c>
      <c r="C4665" s="0" t="s">
        <v>644</v>
      </c>
      <c r="D4665" s="0" t="s">
        <v>20</v>
      </c>
      <c r="E4665" s="0" t="s">
        <v>5883</v>
      </c>
      <c r="G4665" s="0" t="n">
        <v>0</v>
      </c>
      <c r="H4665" s="0" t="n">
        <v>2000</v>
      </c>
      <c r="I4665" s="0" t="n">
        <v>0</v>
      </c>
      <c r="J4665" s="0" t="n">
        <v>0</v>
      </c>
      <c r="K4665" s="0" t="n">
        <v>0</v>
      </c>
      <c r="L4665" s="0" t="n">
        <v>0</v>
      </c>
      <c r="M4665" s="0" t="n">
        <v>2000</v>
      </c>
      <c r="N4665" s="0" t="s">
        <v>22</v>
      </c>
      <c r="O4665" s="1" t="n">
        <f aca="false">SUM(G4665:L4665)</f>
        <v>2000</v>
      </c>
      <c r="P4665" s="4" t="n">
        <f aca="false">IF(M4665=O4665,1,0)</f>
        <v>1</v>
      </c>
      <c r="Q4665" s="2" t="n">
        <v>1</v>
      </c>
    </row>
    <row r="4666" customFormat="false" ht="12.8" hidden="false" customHeight="false" outlineLevel="0" collapsed="false">
      <c r="A4666" s="0" t="s">
        <v>5871</v>
      </c>
      <c r="B4666" s="0" t="s">
        <v>5884</v>
      </c>
      <c r="C4666" s="0" t="s">
        <v>821</v>
      </c>
      <c r="D4666" s="0" t="s">
        <v>20</v>
      </c>
      <c r="E4666" s="0" t="s">
        <v>5885</v>
      </c>
      <c r="G4666" s="0" t="n">
        <v>0</v>
      </c>
      <c r="H4666" s="0" t="n">
        <v>5000</v>
      </c>
      <c r="I4666" s="0" t="n">
        <v>0</v>
      </c>
      <c r="J4666" s="0" t="n">
        <v>0</v>
      </c>
      <c r="K4666" s="0" t="n">
        <v>0</v>
      </c>
      <c r="L4666" s="0" t="n">
        <v>0</v>
      </c>
      <c r="M4666" s="0" t="n">
        <v>5000</v>
      </c>
      <c r="N4666" s="0" t="s">
        <v>22</v>
      </c>
      <c r="O4666" s="1" t="n">
        <f aca="false">SUM(G4666:L4666)</f>
        <v>5000</v>
      </c>
      <c r="P4666" s="4" t="n">
        <f aca="false">IF(M4666=O4666,1,0)</f>
        <v>1</v>
      </c>
      <c r="Q4666" s="2" t="n">
        <v>1</v>
      </c>
    </row>
    <row r="4667" customFormat="false" ht="12.8" hidden="false" customHeight="false" outlineLevel="0" collapsed="false">
      <c r="A4667" s="0" t="s">
        <v>5871</v>
      </c>
      <c r="B4667" s="0" t="s">
        <v>5886</v>
      </c>
      <c r="C4667" s="0" t="s">
        <v>72</v>
      </c>
      <c r="D4667" s="0" t="s">
        <v>20</v>
      </c>
      <c r="E4667" s="0" t="s">
        <v>5887</v>
      </c>
      <c r="G4667" s="0" t="n">
        <v>0</v>
      </c>
      <c r="H4667" s="0" t="n">
        <v>1000</v>
      </c>
      <c r="I4667" s="0" t="n">
        <v>0</v>
      </c>
      <c r="J4667" s="0" t="n">
        <v>0</v>
      </c>
      <c r="K4667" s="0" t="n">
        <v>0</v>
      </c>
      <c r="L4667" s="0" t="n">
        <v>0</v>
      </c>
      <c r="M4667" s="0" t="n">
        <v>1000</v>
      </c>
      <c r="N4667" s="0" t="s">
        <v>22</v>
      </c>
      <c r="O4667" s="1" t="n">
        <f aca="false">SUM(G4667:L4667)</f>
        <v>1000</v>
      </c>
      <c r="P4667" s="4" t="n">
        <f aca="false">IF(M4667=O4667,1,0)</f>
        <v>1</v>
      </c>
      <c r="Q4667" s="2" t="n">
        <v>1</v>
      </c>
    </row>
    <row r="4668" customFormat="false" ht="12.8" hidden="false" customHeight="false" outlineLevel="0" collapsed="false">
      <c r="A4668" s="0" t="s">
        <v>5871</v>
      </c>
      <c r="B4668" s="0" t="s">
        <v>5888</v>
      </c>
      <c r="C4668" s="0" t="s">
        <v>1441</v>
      </c>
      <c r="D4668" s="0" t="s">
        <v>20</v>
      </c>
      <c r="E4668" s="0" t="s">
        <v>1442</v>
      </c>
      <c r="G4668" s="0" t="n">
        <v>0</v>
      </c>
      <c r="H4668" s="0" t="n">
        <v>1000</v>
      </c>
      <c r="I4668" s="0" t="n">
        <v>0</v>
      </c>
      <c r="J4668" s="0" t="n">
        <v>0</v>
      </c>
      <c r="K4668" s="0" t="n">
        <v>0</v>
      </c>
      <c r="L4668" s="0" t="n">
        <v>0</v>
      </c>
      <c r="M4668" s="0" t="n">
        <v>1000</v>
      </c>
      <c r="N4668" s="0" t="s">
        <v>22</v>
      </c>
      <c r="O4668" s="1" t="n">
        <f aca="false">SUM(G4668:L4668)</f>
        <v>1000</v>
      </c>
      <c r="P4668" s="4" t="n">
        <f aca="false">IF(M4668=O4668,1,0)</f>
        <v>1</v>
      </c>
      <c r="Q4668" s="2" t="n">
        <v>1</v>
      </c>
    </row>
    <row r="4669" customFormat="false" ht="12.8" hidden="false" customHeight="false" outlineLevel="0" collapsed="false">
      <c r="A4669" s="0" t="s">
        <v>5871</v>
      </c>
      <c r="B4669" s="0" t="s">
        <v>5889</v>
      </c>
      <c r="C4669" s="0" t="s">
        <v>33</v>
      </c>
      <c r="D4669" s="0" t="s">
        <v>20</v>
      </c>
      <c r="E4669" s="0" t="s">
        <v>34</v>
      </c>
      <c r="G4669" s="0" t="n">
        <v>0</v>
      </c>
      <c r="H4669" s="0" t="n">
        <v>1000</v>
      </c>
      <c r="I4669" s="0" t="n">
        <v>0</v>
      </c>
      <c r="J4669" s="0" t="n">
        <v>0</v>
      </c>
      <c r="K4669" s="0" t="n">
        <v>0</v>
      </c>
      <c r="L4669" s="0" t="n">
        <v>0</v>
      </c>
      <c r="M4669" s="0" t="n">
        <v>1000</v>
      </c>
      <c r="N4669" s="0" t="s">
        <v>22</v>
      </c>
      <c r="O4669" s="1" t="n">
        <f aca="false">SUM(G4669:L4669)</f>
        <v>1000</v>
      </c>
      <c r="P4669" s="4" t="n">
        <f aca="false">IF(M4669=O4669,1,0)</f>
        <v>1</v>
      </c>
      <c r="Q4669" s="2" t="n">
        <v>1</v>
      </c>
    </row>
    <row r="4670" customFormat="false" ht="12.8" hidden="false" customHeight="false" outlineLevel="0" collapsed="false">
      <c r="A4670" s="0" t="s">
        <v>5871</v>
      </c>
      <c r="B4670" s="0" t="s">
        <v>1472</v>
      </c>
      <c r="C4670" s="0" t="s">
        <v>1473</v>
      </c>
      <c r="D4670" s="0" t="s">
        <v>20</v>
      </c>
      <c r="E4670" s="0" t="s">
        <v>1474</v>
      </c>
      <c r="G4670" s="0" t="n">
        <v>0</v>
      </c>
      <c r="H4670" s="0" t="n">
        <v>3000</v>
      </c>
      <c r="I4670" s="0" t="n">
        <v>0</v>
      </c>
      <c r="J4670" s="0" t="n">
        <v>0</v>
      </c>
      <c r="K4670" s="0" t="n">
        <v>0</v>
      </c>
      <c r="L4670" s="0" t="n">
        <v>0</v>
      </c>
      <c r="M4670" s="0" t="n">
        <v>3000</v>
      </c>
      <c r="N4670" s="0" t="s">
        <v>22</v>
      </c>
      <c r="O4670" s="1" t="n">
        <f aca="false">SUM(G4670:L4670)</f>
        <v>3000</v>
      </c>
      <c r="P4670" s="4" t="n">
        <f aca="false">IF(M4670=O4670,1,0)</f>
        <v>1</v>
      </c>
      <c r="Q4670" s="2" t="n">
        <v>1</v>
      </c>
    </row>
    <row r="4671" customFormat="false" ht="12.8" hidden="false" customHeight="false" outlineLevel="0" collapsed="false">
      <c r="A4671" s="0" t="s">
        <v>5871</v>
      </c>
      <c r="B4671" s="0" t="s">
        <v>5890</v>
      </c>
      <c r="C4671" s="0" t="s">
        <v>5891</v>
      </c>
      <c r="D4671" s="0" t="s">
        <v>20</v>
      </c>
      <c r="E4671" s="0" t="s">
        <v>5892</v>
      </c>
      <c r="G4671" s="0" t="n">
        <v>0</v>
      </c>
      <c r="H4671" s="0" t="n">
        <v>2000</v>
      </c>
      <c r="I4671" s="0" t="n">
        <v>0</v>
      </c>
      <c r="J4671" s="0" t="n">
        <v>0</v>
      </c>
      <c r="K4671" s="0" t="n">
        <v>0</v>
      </c>
      <c r="L4671" s="0" t="n">
        <v>0</v>
      </c>
      <c r="M4671" s="0" t="n">
        <v>2000</v>
      </c>
      <c r="N4671" s="0" t="s">
        <v>22</v>
      </c>
      <c r="O4671" s="1" t="n">
        <f aca="false">SUM(G4671:L4671)</f>
        <v>2000</v>
      </c>
      <c r="P4671" s="4" t="n">
        <f aca="false">IF(M4671=O4671,1,0)</f>
        <v>1</v>
      </c>
      <c r="Q4671" s="2" t="n">
        <v>1</v>
      </c>
    </row>
    <row r="4672" customFormat="false" ht="12.8" hidden="false" customHeight="false" outlineLevel="0" collapsed="false">
      <c r="A4672" s="0" t="s">
        <v>5871</v>
      </c>
      <c r="B4672" s="0" t="s">
        <v>5763</v>
      </c>
      <c r="C4672" s="0" t="s">
        <v>5093</v>
      </c>
      <c r="D4672" s="0" t="s">
        <v>20</v>
      </c>
      <c r="E4672" s="0" t="s">
        <v>5092</v>
      </c>
      <c r="G4672" s="0" t="n">
        <v>0</v>
      </c>
      <c r="H4672" s="0" t="n">
        <v>500</v>
      </c>
      <c r="I4672" s="0" t="n">
        <v>0</v>
      </c>
      <c r="J4672" s="0" t="n">
        <v>0</v>
      </c>
      <c r="K4672" s="0" t="n">
        <v>0</v>
      </c>
      <c r="L4672" s="0" t="n">
        <v>0</v>
      </c>
      <c r="M4672" s="0" t="n">
        <v>500</v>
      </c>
      <c r="N4672" s="0" t="s">
        <v>22</v>
      </c>
      <c r="O4672" s="1" t="n">
        <f aca="false">SUM(G4672:L4672)</f>
        <v>500</v>
      </c>
      <c r="P4672" s="4" t="n">
        <f aca="false">IF(M4672=O4672,1,0)</f>
        <v>1</v>
      </c>
      <c r="Q4672" s="2" t="n">
        <v>1</v>
      </c>
    </row>
    <row r="4673" customFormat="false" ht="12.8" hidden="false" customHeight="false" outlineLevel="0" collapsed="false">
      <c r="A4673" s="0" t="s">
        <v>5871</v>
      </c>
      <c r="B4673" s="0" t="s">
        <v>57</v>
      </c>
      <c r="C4673" s="0" t="s">
        <v>36</v>
      </c>
      <c r="D4673" s="0" t="s">
        <v>20</v>
      </c>
      <c r="E4673" s="0" t="s">
        <v>58</v>
      </c>
      <c r="G4673" s="0" t="n">
        <v>13000</v>
      </c>
      <c r="H4673" s="0" t="n">
        <v>25219</v>
      </c>
      <c r="I4673" s="0" t="n">
        <v>0</v>
      </c>
      <c r="J4673" s="0" t="n">
        <v>0</v>
      </c>
      <c r="K4673" s="0" t="n">
        <v>2004</v>
      </c>
      <c r="L4673" s="0" t="n">
        <v>0</v>
      </c>
      <c r="M4673" s="0" t="n">
        <v>40223</v>
      </c>
      <c r="N4673" s="0" t="s">
        <v>22</v>
      </c>
      <c r="O4673" s="1" t="n">
        <f aca="false">SUM(G4673:L4673)</f>
        <v>40223</v>
      </c>
      <c r="P4673" s="4" t="n">
        <f aca="false">IF(M4673=O4673,1,0)</f>
        <v>1</v>
      </c>
      <c r="Q4673" s="2" t="n">
        <v>1</v>
      </c>
    </row>
    <row r="4674" customFormat="false" ht="12.8" hidden="false" customHeight="false" outlineLevel="0" collapsed="false">
      <c r="A4674" s="0" t="s">
        <v>5871</v>
      </c>
      <c r="B4674" s="0" t="s">
        <v>2965</v>
      </c>
      <c r="C4674" s="0" t="s">
        <v>5893</v>
      </c>
      <c r="D4674" s="0" t="s">
        <v>20</v>
      </c>
      <c r="E4674" s="0" t="s">
        <v>2732</v>
      </c>
      <c r="G4674" s="0" t="n">
        <v>0</v>
      </c>
      <c r="H4674" s="0" t="n">
        <v>4000</v>
      </c>
      <c r="I4674" s="0" t="n">
        <v>0</v>
      </c>
      <c r="J4674" s="0" t="n">
        <v>0</v>
      </c>
      <c r="K4674" s="0" t="n">
        <v>0</v>
      </c>
      <c r="L4674" s="0" t="n">
        <v>0</v>
      </c>
      <c r="M4674" s="0" t="n">
        <v>4000</v>
      </c>
      <c r="N4674" s="0" t="s">
        <v>22</v>
      </c>
      <c r="O4674" s="1" t="n">
        <f aca="false">SUM(G4674:L4674)</f>
        <v>4000</v>
      </c>
      <c r="P4674" s="4" t="n">
        <f aca="false">IF(M4674=O4674,1,0)</f>
        <v>1</v>
      </c>
      <c r="Q4674" s="2" t="n">
        <v>1</v>
      </c>
    </row>
    <row r="4675" customFormat="false" ht="12.8" hidden="false" customHeight="false" outlineLevel="0" collapsed="false">
      <c r="A4675" s="0" t="s">
        <v>5871</v>
      </c>
      <c r="B4675" s="0" t="s">
        <v>5894</v>
      </c>
      <c r="C4675" s="0" t="s">
        <v>85</v>
      </c>
      <c r="D4675" s="0" t="s">
        <v>20</v>
      </c>
      <c r="E4675" s="0" t="s">
        <v>5895</v>
      </c>
      <c r="G4675" s="0" t="n">
        <v>0</v>
      </c>
      <c r="H4675" s="0" t="n">
        <v>2000</v>
      </c>
      <c r="I4675" s="0" t="n">
        <v>0</v>
      </c>
      <c r="J4675" s="0" t="n">
        <v>0</v>
      </c>
      <c r="K4675" s="0" t="n">
        <v>0</v>
      </c>
      <c r="L4675" s="0" t="n">
        <v>0</v>
      </c>
      <c r="M4675" s="0" t="n">
        <v>2000</v>
      </c>
      <c r="N4675" s="0" t="s">
        <v>22</v>
      </c>
      <c r="O4675" s="1" t="n">
        <f aca="false">SUM(G4675:L4675)</f>
        <v>2000</v>
      </c>
      <c r="P4675" s="4" t="n">
        <f aca="false">IF(M4675=O4675,1,0)</f>
        <v>1</v>
      </c>
      <c r="Q4675" s="2" t="n">
        <v>1</v>
      </c>
    </row>
    <row r="4676" customFormat="false" ht="12.8" hidden="false" customHeight="false" outlineLevel="0" collapsed="false">
      <c r="A4676" s="0" t="s">
        <v>5871</v>
      </c>
      <c r="B4676" s="0" t="s">
        <v>4821</v>
      </c>
      <c r="C4676" s="0" t="s">
        <v>33</v>
      </c>
      <c r="D4676" s="0" t="s">
        <v>20</v>
      </c>
      <c r="E4676" s="0" t="s">
        <v>4822</v>
      </c>
      <c r="G4676" s="0" t="n">
        <v>0</v>
      </c>
      <c r="H4676" s="0" t="n">
        <v>1500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1500</v>
      </c>
      <c r="N4676" s="0" t="s">
        <v>22</v>
      </c>
      <c r="O4676" s="1" t="n">
        <f aca="false">SUM(G4676:L4676)</f>
        <v>1500</v>
      </c>
      <c r="P4676" s="4" t="n">
        <f aca="false">IF(M4676=O4676,1,0)</f>
        <v>1</v>
      </c>
      <c r="Q4676" s="2" t="n">
        <v>1</v>
      </c>
    </row>
    <row r="4677" customFormat="false" ht="12.8" hidden="false" customHeight="false" outlineLevel="0" collapsed="false">
      <c r="A4677" s="0" t="s">
        <v>5871</v>
      </c>
      <c r="B4677" s="0" t="s">
        <v>5896</v>
      </c>
      <c r="C4677" s="0" t="s">
        <v>4455</v>
      </c>
      <c r="D4677" s="0" t="s">
        <v>20</v>
      </c>
      <c r="E4677" s="0" t="s">
        <v>5897</v>
      </c>
      <c r="G4677" s="0" t="n">
        <v>0</v>
      </c>
      <c r="H4677" s="0" t="n">
        <v>1500</v>
      </c>
      <c r="I4677" s="0" t="n">
        <v>0</v>
      </c>
      <c r="J4677" s="0" t="n">
        <v>0</v>
      </c>
      <c r="K4677" s="0" t="n">
        <v>0</v>
      </c>
      <c r="L4677" s="0" t="n">
        <v>0</v>
      </c>
      <c r="M4677" s="0" t="n">
        <v>1500</v>
      </c>
      <c r="N4677" s="0" t="s">
        <v>22</v>
      </c>
      <c r="O4677" s="1" t="n">
        <f aca="false">SUM(G4677:L4677)</f>
        <v>1500</v>
      </c>
      <c r="P4677" s="4" t="n">
        <f aca="false">IF(M4677=O4677,1,0)</f>
        <v>1</v>
      </c>
      <c r="Q4677" s="2" t="n">
        <v>1</v>
      </c>
    </row>
    <row r="4678" customFormat="false" ht="12.8" hidden="false" customHeight="false" outlineLevel="0" collapsed="false">
      <c r="A4678" s="0" t="s">
        <v>5871</v>
      </c>
      <c r="B4678" s="0" t="s">
        <v>1481</v>
      </c>
      <c r="C4678" s="0" t="s">
        <v>1482</v>
      </c>
      <c r="D4678" s="0" t="s">
        <v>20</v>
      </c>
      <c r="E4678" s="0" t="s">
        <v>2968</v>
      </c>
      <c r="G4678" s="0" t="n">
        <v>0</v>
      </c>
      <c r="H4678" s="0" t="n">
        <v>3000</v>
      </c>
      <c r="I4678" s="0" t="n">
        <v>0</v>
      </c>
      <c r="J4678" s="0" t="n">
        <v>0</v>
      </c>
      <c r="K4678" s="0" t="n">
        <v>0</v>
      </c>
      <c r="L4678" s="0" t="n">
        <v>0</v>
      </c>
      <c r="M4678" s="0" t="n">
        <v>3000</v>
      </c>
      <c r="N4678" s="0" t="s">
        <v>22</v>
      </c>
      <c r="O4678" s="1" t="n">
        <f aca="false">SUM(G4678:L4678)</f>
        <v>3000</v>
      </c>
      <c r="P4678" s="4" t="n">
        <f aca="false">IF(M4678=O4678,1,0)</f>
        <v>1</v>
      </c>
      <c r="Q4678" s="2" t="n">
        <v>1</v>
      </c>
    </row>
    <row r="4679" customFormat="false" ht="12.8" hidden="false" customHeight="false" outlineLevel="0" collapsed="false">
      <c r="A4679" s="0" t="s">
        <v>5871</v>
      </c>
      <c r="B4679" s="0" t="s">
        <v>64</v>
      </c>
      <c r="C4679" s="0" t="s">
        <v>36</v>
      </c>
      <c r="D4679" s="0" t="s">
        <v>20</v>
      </c>
      <c r="E4679" s="0" t="s">
        <v>5898</v>
      </c>
      <c r="G4679" s="0" t="n">
        <v>2500</v>
      </c>
      <c r="H4679" s="0" t="n">
        <v>0</v>
      </c>
      <c r="I4679" s="0" t="n">
        <v>0</v>
      </c>
      <c r="J4679" s="0" t="n">
        <v>0</v>
      </c>
      <c r="K4679" s="0" t="n">
        <v>0</v>
      </c>
      <c r="L4679" s="0" t="n">
        <v>0</v>
      </c>
      <c r="M4679" s="0" t="n">
        <v>2500</v>
      </c>
      <c r="N4679" s="0" t="s">
        <v>22</v>
      </c>
      <c r="O4679" s="1" t="n">
        <f aca="false">SUM(G4679:L4679)</f>
        <v>2500</v>
      </c>
      <c r="P4679" s="4" t="n">
        <f aca="false">IF(M4679=O4679,1,0)</f>
        <v>1</v>
      </c>
      <c r="Q4679" s="2" t="n">
        <v>1</v>
      </c>
    </row>
    <row r="4680" customFormat="false" ht="12.8" hidden="false" customHeight="false" outlineLevel="0" collapsed="false">
      <c r="A4680" s="0" t="s">
        <v>5871</v>
      </c>
      <c r="B4680" s="0" t="s">
        <v>5899</v>
      </c>
      <c r="C4680" s="0" t="s">
        <v>2074</v>
      </c>
      <c r="D4680" s="0" t="s">
        <v>20</v>
      </c>
      <c r="E4680" s="0" t="s">
        <v>2075</v>
      </c>
      <c r="G4680" s="0" t="n">
        <v>0</v>
      </c>
      <c r="H4680" s="0" t="n">
        <v>700</v>
      </c>
      <c r="I4680" s="0" t="n">
        <v>0</v>
      </c>
      <c r="J4680" s="0" t="n">
        <v>0</v>
      </c>
      <c r="K4680" s="0" t="n">
        <v>0</v>
      </c>
      <c r="L4680" s="0" t="n">
        <v>0</v>
      </c>
      <c r="M4680" s="0" t="n">
        <v>700</v>
      </c>
      <c r="N4680" s="0" t="s">
        <v>22</v>
      </c>
      <c r="O4680" s="1" t="n">
        <f aca="false">SUM(G4680:L4680)</f>
        <v>700</v>
      </c>
      <c r="P4680" s="4" t="n">
        <f aca="false">IF(M4680=O4680,1,0)</f>
        <v>1</v>
      </c>
      <c r="Q4680" s="2" t="n">
        <v>1</v>
      </c>
    </row>
    <row r="4681" customFormat="false" ht="12.8" hidden="false" customHeight="false" outlineLevel="0" collapsed="false">
      <c r="A4681" s="0" t="s">
        <v>5871</v>
      </c>
      <c r="B4681" s="0" t="s">
        <v>2970</v>
      </c>
      <c r="C4681" s="0" t="s">
        <v>821</v>
      </c>
      <c r="D4681" s="0" t="s">
        <v>20</v>
      </c>
      <c r="E4681" s="0" t="s">
        <v>2971</v>
      </c>
      <c r="G4681" s="0" t="n">
        <v>0</v>
      </c>
      <c r="H4681" s="0" t="n">
        <v>3368</v>
      </c>
      <c r="I4681" s="0" t="n">
        <v>0</v>
      </c>
      <c r="J4681" s="0" t="n">
        <v>0</v>
      </c>
      <c r="K4681" s="0" t="n">
        <v>0</v>
      </c>
      <c r="L4681" s="0" t="n">
        <v>0</v>
      </c>
      <c r="M4681" s="0" t="n">
        <v>3368</v>
      </c>
      <c r="N4681" s="0" t="s">
        <v>22</v>
      </c>
      <c r="O4681" s="1" t="n">
        <f aca="false">SUM(G4681:L4681)</f>
        <v>3368</v>
      </c>
      <c r="P4681" s="4" t="n">
        <f aca="false">IF(M4681=O4681,1,0)</f>
        <v>1</v>
      </c>
      <c r="Q4681" s="2" t="n">
        <v>1</v>
      </c>
    </row>
    <row r="4682" customFormat="false" ht="12.8" hidden="false" customHeight="false" outlineLevel="0" collapsed="false">
      <c r="A4682" s="0" t="s">
        <v>5871</v>
      </c>
      <c r="B4682" s="0" t="s">
        <v>5900</v>
      </c>
      <c r="C4682" s="0" t="s">
        <v>845</v>
      </c>
      <c r="D4682" s="0" t="s">
        <v>20</v>
      </c>
      <c r="E4682" s="0" t="s">
        <v>5901</v>
      </c>
      <c r="G4682" s="0" t="n">
        <v>0</v>
      </c>
      <c r="H4682" s="0" t="n">
        <v>5940</v>
      </c>
      <c r="I4682" s="0" t="n">
        <v>0</v>
      </c>
      <c r="J4682" s="0" t="n">
        <v>0</v>
      </c>
      <c r="K4682" s="0" t="n">
        <v>0</v>
      </c>
      <c r="L4682" s="0" t="n">
        <v>0</v>
      </c>
      <c r="M4682" s="0" t="n">
        <v>5940</v>
      </c>
      <c r="N4682" s="0" t="s">
        <v>22</v>
      </c>
      <c r="O4682" s="1" t="n">
        <f aca="false">SUM(G4682:L4682)</f>
        <v>5940</v>
      </c>
      <c r="P4682" s="4" t="n">
        <f aca="false">IF(M4682=O4682,1,0)</f>
        <v>1</v>
      </c>
      <c r="Q4682" s="2" t="n">
        <v>1</v>
      </c>
    </row>
    <row r="4683" customFormat="false" ht="12.8" hidden="false" customHeight="false" outlineLevel="0" collapsed="false">
      <c r="A4683" s="0" t="s">
        <v>5871</v>
      </c>
      <c r="B4683" s="0" t="s">
        <v>4280</v>
      </c>
      <c r="C4683" s="0" t="s">
        <v>1493</v>
      </c>
      <c r="D4683" s="0" t="s">
        <v>20</v>
      </c>
      <c r="E4683" s="0" t="s">
        <v>1494</v>
      </c>
      <c r="G4683" s="0" t="n">
        <v>0</v>
      </c>
      <c r="H4683" s="0" t="n">
        <v>3000</v>
      </c>
      <c r="I4683" s="0" t="n">
        <v>0</v>
      </c>
      <c r="J4683" s="0" t="n">
        <v>0</v>
      </c>
      <c r="K4683" s="0" t="n">
        <v>0</v>
      </c>
      <c r="L4683" s="0" t="n">
        <v>0</v>
      </c>
      <c r="M4683" s="0" t="n">
        <v>3000</v>
      </c>
      <c r="N4683" s="0" t="s">
        <v>22</v>
      </c>
      <c r="O4683" s="1" t="n">
        <f aca="false">SUM(G4683:L4683)</f>
        <v>3000</v>
      </c>
      <c r="P4683" s="4" t="n">
        <f aca="false">IF(M4683=O4683,1,0)</f>
        <v>1</v>
      </c>
      <c r="Q4683" s="2" t="n">
        <v>1</v>
      </c>
    </row>
    <row r="4684" customFormat="false" ht="12.8" hidden="false" customHeight="false" outlineLevel="0" collapsed="false">
      <c r="A4684" s="0" t="s">
        <v>5871</v>
      </c>
      <c r="B4684" s="0" t="s">
        <v>1369</v>
      </c>
      <c r="C4684" s="0" t="s">
        <v>60</v>
      </c>
      <c r="D4684" s="0" t="s">
        <v>20</v>
      </c>
      <c r="E4684" s="0" t="s">
        <v>120</v>
      </c>
      <c r="G4684" s="0" t="n">
        <v>0</v>
      </c>
      <c r="H4684" s="0" t="n">
        <v>540</v>
      </c>
      <c r="I4684" s="0" t="n">
        <v>0</v>
      </c>
      <c r="J4684" s="0" t="n">
        <v>0</v>
      </c>
      <c r="K4684" s="0" t="n">
        <v>0</v>
      </c>
      <c r="L4684" s="0" t="n">
        <v>0</v>
      </c>
      <c r="M4684" s="0" t="n">
        <v>540</v>
      </c>
      <c r="N4684" s="0" t="s">
        <v>22</v>
      </c>
      <c r="O4684" s="1" t="n">
        <f aca="false">SUM(G4684:L4684)</f>
        <v>540</v>
      </c>
      <c r="P4684" s="4" t="n">
        <f aca="false">IF(M4684=O4684,1,0)</f>
        <v>1</v>
      </c>
      <c r="Q4684" s="2" t="n">
        <v>1</v>
      </c>
    </row>
    <row r="4685" customFormat="false" ht="12.8" hidden="false" customHeight="false" outlineLevel="0" collapsed="false">
      <c r="A4685" s="0" t="s">
        <v>5871</v>
      </c>
      <c r="B4685" s="0" t="s">
        <v>89</v>
      </c>
      <c r="C4685" s="0" t="s">
        <v>60</v>
      </c>
      <c r="D4685" s="0" t="s">
        <v>20</v>
      </c>
      <c r="E4685" s="0" t="s">
        <v>90</v>
      </c>
      <c r="G4685" s="0" t="n">
        <v>0</v>
      </c>
      <c r="H4685" s="0" t="n">
        <v>3300</v>
      </c>
      <c r="I4685" s="0" t="n">
        <v>0</v>
      </c>
      <c r="J4685" s="0" t="n">
        <v>0</v>
      </c>
      <c r="K4685" s="0" t="n">
        <v>0</v>
      </c>
      <c r="L4685" s="0" t="n">
        <v>0</v>
      </c>
      <c r="M4685" s="0" t="n">
        <v>3300</v>
      </c>
      <c r="N4685" s="0" t="s">
        <v>22</v>
      </c>
      <c r="O4685" s="1" t="n">
        <f aca="false">SUM(G4685:L4685)</f>
        <v>3300</v>
      </c>
      <c r="P4685" s="4" t="n">
        <f aca="false">IF(M4685=O4685,1,0)</f>
        <v>1</v>
      </c>
      <c r="Q4685" s="2" t="n">
        <v>1</v>
      </c>
    </row>
    <row r="4686" customFormat="false" ht="12.8" hidden="false" customHeight="false" outlineLevel="0" collapsed="false">
      <c r="A4686" s="0" t="s">
        <v>5871</v>
      </c>
      <c r="B4686" s="0" t="s">
        <v>4281</v>
      </c>
      <c r="C4686" s="0" t="s">
        <v>75</v>
      </c>
      <c r="D4686" s="0" t="s">
        <v>20</v>
      </c>
      <c r="E4686" s="0" t="s">
        <v>5902</v>
      </c>
      <c r="G4686" s="0" t="n">
        <v>0</v>
      </c>
      <c r="H4686" s="0" t="n">
        <v>187749.27</v>
      </c>
      <c r="I4686" s="0" t="n">
        <v>0</v>
      </c>
      <c r="J4686" s="0" t="n">
        <v>0</v>
      </c>
      <c r="K4686" s="0" t="n">
        <v>0</v>
      </c>
      <c r="L4686" s="0" t="n">
        <v>0</v>
      </c>
      <c r="M4686" s="0" t="n">
        <v>187749.27</v>
      </c>
      <c r="N4686" s="0" t="s">
        <v>22</v>
      </c>
      <c r="O4686" s="1" t="n">
        <f aca="false">SUM(G4686:L4686)</f>
        <v>187749.27</v>
      </c>
      <c r="P4686" s="4" t="n">
        <f aca="false">IF(M4686=O4686,1,0)</f>
        <v>1</v>
      </c>
      <c r="Q4686" s="2" t="n">
        <v>1</v>
      </c>
    </row>
    <row r="4687" customFormat="false" ht="12.8" hidden="false" customHeight="false" outlineLevel="0" collapsed="false">
      <c r="A4687" s="0" t="s">
        <v>5871</v>
      </c>
      <c r="B4687" s="0" t="s">
        <v>82</v>
      </c>
      <c r="C4687" s="0" t="s">
        <v>30</v>
      </c>
      <c r="D4687" s="0" t="s">
        <v>20</v>
      </c>
      <c r="E4687" s="0" t="s">
        <v>4283</v>
      </c>
      <c r="G4687" s="0" t="n">
        <v>0</v>
      </c>
      <c r="H4687" s="0" t="n">
        <v>113366.95</v>
      </c>
      <c r="I4687" s="0" t="n">
        <v>0</v>
      </c>
      <c r="J4687" s="0" t="n">
        <v>0</v>
      </c>
      <c r="K4687" s="0" t="n">
        <v>0</v>
      </c>
      <c r="L4687" s="0" t="n">
        <v>0</v>
      </c>
      <c r="M4687" s="0" t="n">
        <v>113366.95</v>
      </c>
      <c r="N4687" s="0" t="s">
        <v>22</v>
      </c>
      <c r="O4687" s="1" t="n">
        <f aca="false">SUM(G4687:L4687)</f>
        <v>113366.95</v>
      </c>
      <c r="P4687" s="4" t="n">
        <f aca="false">IF(M4687=O4687,1,0)</f>
        <v>1</v>
      </c>
      <c r="Q4687" s="2" t="n">
        <v>1</v>
      </c>
    </row>
    <row r="4688" customFormat="false" ht="12.8" hidden="false" customHeight="false" outlineLevel="0" collapsed="false">
      <c r="A4688" s="0" t="s">
        <v>5871</v>
      </c>
      <c r="B4688" s="0" t="s">
        <v>1499</v>
      </c>
      <c r="C4688" s="0" t="s">
        <v>36</v>
      </c>
      <c r="D4688" s="0" t="s">
        <v>20</v>
      </c>
      <c r="E4688" s="0" t="s">
        <v>5903</v>
      </c>
      <c r="G4688" s="0" t="n">
        <v>141518.14</v>
      </c>
      <c r="H4688" s="0" t="n">
        <v>863037.49</v>
      </c>
      <c r="I4688" s="0" t="n">
        <v>0</v>
      </c>
      <c r="J4688" s="0" t="n">
        <v>0</v>
      </c>
      <c r="K4688" s="0" t="n">
        <v>0</v>
      </c>
      <c r="L4688" s="0" t="n">
        <v>0</v>
      </c>
      <c r="M4688" s="0" t="n">
        <v>1004555.63</v>
      </c>
      <c r="N4688" s="0" t="s">
        <v>22</v>
      </c>
      <c r="O4688" s="1" t="n">
        <f aca="false">SUM(G4688:L4688)</f>
        <v>1004555.63</v>
      </c>
      <c r="P4688" s="4" t="n">
        <f aca="false">IF(M4688=O4688,1,0)</f>
        <v>1</v>
      </c>
      <c r="Q4688" s="2" t="n">
        <v>1</v>
      </c>
    </row>
    <row r="4689" customFormat="false" ht="12.8" hidden="false" customHeight="false" outlineLevel="0" collapsed="false">
      <c r="A4689" s="0" t="s">
        <v>5871</v>
      </c>
      <c r="B4689" s="0" t="s">
        <v>2786</v>
      </c>
      <c r="C4689" s="0" t="s">
        <v>42</v>
      </c>
      <c r="D4689" s="0" t="s">
        <v>20</v>
      </c>
      <c r="E4689" s="0" t="s">
        <v>894</v>
      </c>
      <c r="G4689" s="0" t="n">
        <v>73309.05</v>
      </c>
      <c r="H4689" s="0" t="n">
        <v>0</v>
      </c>
      <c r="I4689" s="0" t="n">
        <v>0</v>
      </c>
      <c r="J4689" s="0" t="n">
        <v>0</v>
      </c>
      <c r="K4689" s="0" t="n">
        <v>0</v>
      </c>
      <c r="L4689" s="0" t="n">
        <v>0</v>
      </c>
      <c r="M4689" s="0" t="n">
        <v>73309.05</v>
      </c>
      <c r="N4689" s="0" t="s">
        <v>22</v>
      </c>
      <c r="O4689" s="1" t="n">
        <f aca="false">SUM(G4689:L4689)</f>
        <v>73309.05</v>
      </c>
      <c r="P4689" s="4" t="n">
        <f aca="false">IF(M4689=O4689,1,0)</f>
        <v>1</v>
      </c>
      <c r="Q4689" s="2" t="n">
        <v>1</v>
      </c>
    </row>
    <row r="4690" customFormat="false" ht="12.8" hidden="false" customHeight="false" outlineLevel="0" collapsed="false">
      <c r="A4690" s="0" t="s">
        <v>5871</v>
      </c>
      <c r="B4690" s="0" t="s">
        <v>341</v>
      </c>
      <c r="C4690" s="0" t="s">
        <v>85</v>
      </c>
      <c r="D4690" s="0" t="s">
        <v>20</v>
      </c>
      <c r="E4690" s="0" t="s">
        <v>3355</v>
      </c>
      <c r="G4690" s="0" t="n">
        <v>0</v>
      </c>
      <c r="H4690" s="0" t="n">
        <v>1000</v>
      </c>
      <c r="I4690" s="0" t="n">
        <v>0</v>
      </c>
      <c r="J4690" s="0" t="n">
        <v>0</v>
      </c>
      <c r="K4690" s="0" t="n">
        <v>0</v>
      </c>
      <c r="L4690" s="0" t="n">
        <v>0</v>
      </c>
      <c r="M4690" s="0" t="n">
        <v>1000</v>
      </c>
      <c r="N4690" s="0" t="s">
        <v>22</v>
      </c>
      <c r="O4690" s="1" t="n">
        <f aca="false">SUM(G4690:L4690)</f>
        <v>1000</v>
      </c>
      <c r="P4690" s="4" t="n">
        <f aca="false">IF(M4690=O4690,1,0)</f>
        <v>1</v>
      </c>
      <c r="Q4690" s="2" t="n">
        <v>1</v>
      </c>
    </row>
    <row r="4691" customFormat="false" ht="12.8" hidden="false" customHeight="false" outlineLevel="0" collapsed="false">
      <c r="A4691" s="0" t="s">
        <v>5871</v>
      </c>
      <c r="B4691" s="0" t="s">
        <v>5904</v>
      </c>
      <c r="C4691" s="0" t="s">
        <v>564</v>
      </c>
      <c r="D4691" s="0" t="s">
        <v>20</v>
      </c>
      <c r="E4691" s="0" t="s">
        <v>5905</v>
      </c>
      <c r="G4691" s="0" t="n">
        <v>0</v>
      </c>
      <c r="H4691" s="0" t="n">
        <v>700</v>
      </c>
      <c r="I4691" s="0" t="n">
        <v>0</v>
      </c>
      <c r="J4691" s="0" t="n">
        <v>0</v>
      </c>
      <c r="K4691" s="0" t="n">
        <v>0</v>
      </c>
      <c r="L4691" s="0" t="n">
        <v>0</v>
      </c>
      <c r="M4691" s="0" t="n">
        <v>700</v>
      </c>
      <c r="N4691" s="0" t="s">
        <v>22</v>
      </c>
      <c r="O4691" s="1" t="n">
        <f aca="false">SUM(G4691:L4691)</f>
        <v>700</v>
      </c>
      <c r="P4691" s="4" t="n">
        <f aca="false">IF(M4691=O4691,1,0)</f>
        <v>1</v>
      </c>
      <c r="Q4691" s="2" t="n">
        <v>1</v>
      </c>
    </row>
    <row r="4692" customFormat="false" ht="12.8" hidden="false" customHeight="false" outlineLevel="0" collapsed="false">
      <c r="A4692" s="0" t="s">
        <v>5871</v>
      </c>
      <c r="B4692" s="0" t="s">
        <v>5906</v>
      </c>
      <c r="C4692" s="0" t="s">
        <v>36</v>
      </c>
      <c r="D4692" s="0" t="s">
        <v>20</v>
      </c>
      <c r="E4692" s="0" t="s">
        <v>5907</v>
      </c>
      <c r="G4692" s="0" t="n">
        <v>0</v>
      </c>
      <c r="H4692" s="0" t="n">
        <v>10800</v>
      </c>
      <c r="I4692" s="0" t="n">
        <v>0</v>
      </c>
      <c r="J4692" s="0" t="n">
        <v>0</v>
      </c>
      <c r="K4692" s="0" t="n">
        <v>0</v>
      </c>
      <c r="L4692" s="0" t="n">
        <v>0</v>
      </c>
      <c r="M4692" s="0" t="n">
        <v>10800</v>
      </c>
      <c r="N4692" s="0" t="s">
        <v>22</v>
      </c>
      <c r="O4692" s="1" t="n">
        <f aca="false">SUM(G4692:L4692)</f>
        <v>10800</v>
      </c>
      <c r="P4692" s="4" t="n">
        <f aca="false">IF(M4692=O4692,1,0)</f>
        <v>1</v>
      </c>
      <c r="Q4692" s="2" t="n">
        <v>1</v>
      </c>
    </row>
    <row r="4693" customFormat="false" ht="12.8" hidden="false" customHeight="false" outlineLevel="0" collapsed="false">
      <c r="A4693" s="0" t="s">
        <v>5871</v>
      </c>
      <c r="B4693" s="0" t="s">
        <v>2318</v>
      </c>
      <c r="C4693" s="0" t="s">
        <v>235</v>
      </c>
      <c r="D4693" s="0" t="s">
        <v>20</v>
      </c>
      <c r="E4693" s="0" t="s">
        <v>2319</v>
      </c>
      <c r="G4693" s="0" t="n">
        <v>0</v>
      </c>
      <c r="H4693" s="0" t="n">
        <v>94824</v>
      </c>
      <c r="I4693" s="0" t="n">
        <v>0</v>
      </c>
      <c r="J4693" s="0" t="n">
        <v>0</v>
      </c>
      <c r="K4693" s="0" t="n">
        <v>0</v>
      </c>
      <c r="L4693" s="0" t="n">
        <v>0</v>
      </c>
      <c r="M4693" s="0" t="n">
        <v>94824</v>
      </c>
      <c r="N4693" s="0" t="s">
        <v>22</v>
      </c>
      <c r="O4693" s="1" t="n">
        <f aca="false">SUM(G4693:L4693)</f>
        <v>94824</v>
      </c>
      <c r="P4693" s="4" t="n">
        <f aca="false">IF(M4693=O4693,1,0)</f>
        <v>1</v>
      </c>
      <c r="Q4693" s="2" t="n">
        <v>1</v>
      </c>
    </row>
    <row r="4694" customFormat="false" ht="12.8" hidden="false" customHeight="false" outlineLevel="0" collapsed="false">
      <c r="A4694" s="0" t="s">
        <v>5871</v>
      </c>
      <c r="B4694" s="0" t="s">
        <v>956</v>
      </c>
      <c r="C4694" s="0" t="s">
        <v>674</v>
      </c>
      <c r="D4694" s="0" t="s">
        <v>20</v>
      </c>
      <c r="E4694" s="0" t="s">
        <v>675</v>
      </c>
      <c r="G4694" s="0" t="n">
        <v>0</v>
      </c>
      <c r="H4694" s="0" t="n">
        <v>1000</v>
      </c>
      <c r="I4694" s="0" t="n">
        <v>0</v>
      </c>
      <c r="J4694" s="0" t="n">
        <v>0</v>
      </c>
      <c r="K4694" s="0" t="n">
        <v>0</v>
      </c>
      <c r="L4694" s="0" t="n">
        <v>0</v>
      </c>
      <c r="M4694" s="0" t="n">
        <v>1000</v>
      </c>
      <c r="N4694" s="0" t="s">
        <v>22</v>
      </c>
      <c r="O4694" s="1" t="n">
        <f aca="false">SUM(G4694:L4694)</f>
        <v>1000</v>
      </c>
      <c r="P4694" s="4" t="n">
        <f aca="false">IF(M4694=O4694,1,0)</f>
        <v>1</v>
      </c>
      <c r="Q4694" s="2" t="n">
        <v>1</v>
      </c>
    </row>
    <row r="4695" customFormat="false" ht="12.8" hidden="false" customHeight="false" outlineLevel="0" collapsed="false">
      <c r="A4695" s="0" t="s">
        <v>5871</v>
      </c>
      <c r="B4695" s="0" t="s">
        <v>5908</v>
      </c>
      <c r="C4695" s="0" t="s">
        <v>5420</v>
      </c>
      <c r="D4695" s="0" t="s">
        <v>20</v>
      </c>
      <c r="E4695" s="0" t="s">
        <v>5909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0</v>
      </c>
      <c r="L4695" s="0" t="n">
        <v>2309.1</v>
      </c>
      <c r="M4695" s="0" t="n">
        <v>2309.1</v>
      </c>
      <c r="N4695" s="0" t="s">
        <v>22</v>
      </c>
      <c r="O4695" s="1" t="n">
        <f aca="false">SUM(G4695:L4695)</f>
        <v>2309.1</v>
      </c>
      <c r="P4695" s="4" t="n">
        <f aca="false">IF(M4695=O4695,1,0)</f>
        <v>1</v>
      </c>
      <c r="Q4695" s="2" t="n">
        <v>1</v>
      </c>
    </row>
    <row r="4696" customFormat="false" ht="12.8" hidden="false" customHeight="false" outlineLevel="0" collapsed="false">
      <c r="A4696" s="0" t="s">
        <v>5871</v>
      </c>
      <c r="B4696" s="0" t="s">
        <v>5910</v>
      </c>
      <c r="C4696" s="0" t="s">
        <v>51</v>
      </c>
      <c r="D4696" s="0" t="s">
        <v>20</v>
      </c>
      <c r="E4696" s="0" t="s">
        <v>5911</v>
      </c>
      <c r="G4696" s="0" t="n">
        <v>0</v>
      </c>
      <c r="H4696" s="0" t="n">
        <v>5000</v>
      </c>
      <c r="I4696" s="0" t="n">
        <v>0</v>
      </c>
      <c r="J4696" s="0" t="n">
        <v>0</v>
      </c>
      <c r="K4696" s="0" t="n">
        <v>0</v>
      </c>
      <c r="L4696" s="0" t="n">
        <v>0</v>
      </c>
      <c r="M4696" s="0" t="n">
        <v>5000</v>
      </c>
      <c r="N4696" s="0" t="s">
        <v>22</v>
      </c>
      <c r="O4696" s="1" t="n">
        <f aca="false">SUM(G4696:L4696)</f>
        <v>5000</v>
      </c>
      <c r="P4696" s="4" t="n">
        <f aca="false">IF(M4696=O4696,1,0)</f>
        <v>1</v>
      </c>
      <c r="Q4696" s="2" t="n">
        <v>1</v>
      </c>
    </row>
    <row r="4697" customFormat="false" ht="12.8" hidden="false" customHeight="false" outlineLevel="0" collapsed="false">
      <c r="A4697" s="0" t="s">
        <v>5871</v>
      </c>
      <c r="B4697" s="0" t="s">
        <v>1518</v>
      </c>
      <c r="C4697" s="0" t="s">
        <v>657</v>
      </c>
      <c r="D4697" s="0" t="s">
        <v>20</v>
      </c>
      <c r="E4697" s="0" t="s">
        <v>5912</v>
      </c>
      <c r="G4697" s="0" t="n">
        <v>0</v>
      </c>
      <c r="H4697" s="0" t="n">
        <v>2400</v>
      </c>
      <c r="I4697" s="0" t="n">
        <v>0</v>
      </c>
      <c r="J4697" s="0" t="n">
        <v>0</v>
      </c>
      <c r="K4697" s="0" t="n">
        <v>0</v>
      </c>
      <c r="L4697" s="0" t="n">
        <v>0</v>
      </c>
      <c r="M4697" s="0" t="n">
        <v>2400</v>
      </c>
      <c r="N4697" s="0" t="s">
        <v>22</v>
      </c>
      <c r="O4697" s="1" t="n">
        <f aca="false">SUM(G4697:L4697)</f>
        <v>2400</v>
      </c>
      <c r="P4697" s="4" t="n">
        <f aca="false">IF(M4697=O4697,1,0)</f>
        <v>1</v>
      </c>
      <c r="Q4697" s="2" t="n">
        <v>1</v>
      </c>
    </row>
    <row r="4698" customFormat="false" ht="12.8" hidden="false" customHeight="false" outlineLevel="0" collapsed="false">
      <c r="A4698" s="0" t="s">
        <v>5871</v>
      </c>
      <c r="B4698" s="0" t="s">
        <v>1522</v>
      </c>
      <c r="C4698" s="0" t="s">
        <v>1523</v>
      </c>
      <c r="D4698" s="0" t="s">
        <v>20</v>
      </c>
      <c r="E4698" s="0" t="s">
        <v>1524</v>
      </c>
      <c r="G4698" s="0" t="n">
        <v>0</v>
      </c>
      <c r="H4698" s="0" t="n">
        <v>3024</v>
      </c>
      <c r="I4698" s="0" t="n">
        <v>0</v>
      </c>
      <c r="J4698" s="0" t="n">
        <v>0</v>
      </c>
      <c r="K4698" s="0" t="n">
        <v>0</v>
      </c>
      <c r="L4698" s="0" t="n">
        <v>0</v>
      </c>
      <c r="M4698" s="0" t="n">
        <v>3024</v>
      </c>
      <c r="N4698" s="0" t="s">
        <v>22</v>
      </c>
      <c r="O4698" s="1" t="n">
        <f aca="false">SUM(G4698:L4698)</f>
        <v>3024</v>
      </c>
      <c r="P4698" s="4" t="n">
        <f aca="false">IF(M4698=O4698,1,0)</f>
        <v>1</v>
      </c>
      <c r="Q4698" s="2" t="n">
        <v>1</v>
      </c>
    </row>
    <row r="4699" customFormat="false" ht="12.8" hidden="false" customHeight="false" outlineLevel="0" collapsed="false">
      <c r="A4699" s="0" t="s">
        <v>5871</v>
      </c>
      <c r="B4699" s="0" t="s">
        <v>5913</v>
      </c>
      <c r="C4699" s="0" t="s">
        <v>629</v>
      </c>
      <c r="D4699" s="0" t="s">
        <v>20</v>
      </c>
      <c r="E4699" s="0" t="s">
        <v>5914</v>
      </c>
      <c r="G4699" s="0" t="n">
        <v>0</v>
      </c>
      <c r="H4699" s="0" t="n">
        <v>1800</v>
      </c>
      <c r="I4699" s="0" t="n">
        <v>0</v>
      </c>
      <c r="J4699" s="0" t="n">
        <v>0</v>
      </c>
      <c r="K4699" s="0" t="n">
        <v>0</v>
      </c>
      <c r="L4699" s="0" t="n">
        <v>0</v>
      </c>
      <c r="M4699" s="0" t="n">
        <v>1800</v>
      </c>
      <c r="N4699" s="0" t="s">
        <v>22</v>
      </c>
      <c r="O4699" s="1" t="n">
        <f aca="false">SUM(G4699:L4699)</f>
        <v>1800</v>
      </c>
      <c r="P4699" s="4" t="n">
        <f aca="false">IF(M4699=O4699,1,0)</f>
        <v>1</v>
      </c>
      <c r="Q4699" s="2" t="n">
        <v>1</v>
      </c>
    </row>
    <row r="4700" customFormat="false" ht="12.8" hidden="false" customHeight="false" outlineLevel="0" collapsed="false">
      <c r="A4700" s="0" t="s">
        <v>5871</v>
      </c>
      <c r="B4700" s="0" t="s">
        <v>1525</v>
      </c>
      <c r="C4700" s="0" t="s">
        <v>1526</v>
      </c>
      <c r="D4700" s="0" t="s">
        <v>20</v>
      </c>
      <c r="E4700" s="0" t="s">
        <v>3624</v>
      </c>
      <c r="G4700" s="0" t="n">
        <v>0</v>
      </c>
      <c r="H4700" s="0" t="n">
        <v>2000</v>
      </c>
      <c r="I4700" s="0" t="n">
        <v>0</v>
      </c>
      <c r="J4700" s="0" t="n">
        <v>0</v>
      </c>
      <c r="K4700" s="0" t="n">
        <v>0</v>
      </c>
      <c r="L4700" s="0" t="n">
        <v>0</v>
      </c>
      <c r="M4700" s="0" t="n">
        <v>2000</v>
      </c>
      <c r="N4700" s="0" t="s">
        <v>22</v>
      </c>
      <c r="O4700" s="1" t="n">
        <f aca="false">SUM(G4700:L4700)</f>
        <v>2000</v>
      </c>
      <c r="P4700" s="4" t="n">
        <f aca="false">IF(M4700=O4700,1,0)</f>
        <v>1</v>
      </c>
      <c r="Q4700" s="2" t="n">
        <v>1</v>
      </c>
    </row>
    <row r="4701" customFormat="false" ht="12.8" hidden="false" customHeight="false" outlineLevel="0" collapsed="false">
      <c r="A4701" s="0" t="s">
        <v>5871</v>
      </c>
      <c r="B4701" s="0" t="s">
        <v>5915</v>
      </c>
      <c r="C4701" s="0" t="s">
        <v>629</v>
      </c>
      <c r="D4701" s="0" t="s">
        <v>20</v>
      </c>
      <c r="E4701" s="0" t="s">
        <v>2143</v>
      </c>
      <c r="G4701" s="0" t="n">
        <v>0</v>
      </c>
      <c r="H4701" s="0" t="n">
        <v>400</v>
      </c>
      <c r="I4701" s="0" t="n">
        <v>0</v>
      </c>
      <c r="J4701" s="0" t="n">
        <v>0</v>
      </c>
      <c r="K4701" s="0" t="n">
        <v>0</v>
      </c>
      <c r="L4701" s="0" t="n">
        <v>0</v>
      </c>
      <c r="M4701" s="0" t="n">
        <v>400</v>
      </c>
      <c r="N4701" s="0" t="s">
        <v>22</v>
      </c>
      <c r="O4701" s="1" t="n">
        <f aca="false">SUM(G4701:L4701)</f>
        <v>400</v>
      </c>
      <c r="P4701" s="4" t="n">
        <f aca="false">IF(M4701=O4701,1,0)</f>
        <v>1</v>
      </c>
      <c r="Q4701" s="2" t="n">
        <v>1</v>
      </c>
    </row>
    <row r="4702" customFormat="false" ht="12.8" hidden="false" customHeight="false" outlineLevel="0" collapsed="false">
      <c r="A4702" s="0" t="s">
        <v>5871</v>
      </c>
      <c r="B4702" s="0" t="s">
        <v>5916</v>
      </c>
      <c r="C4702" s="0" t="s">
        <v>85</v>
      </c>
      <c r="D4702" s="0" t="s">
        <v>20</v>
      </c>
      <c r="E4702" s="0" t="s">
        <v>4289</v>
      </c>
      <c r="G4702" s="0" t="n">
        <v>0</v>
      </c>
      <c r="H4702" s="0" t="n">
        <v>2000</v>
      </c>
      <c r="I4702" s="0" t="n">
        <v>0</v>
      </c>
      <c r="J4702" s="0" t="n">
        <v>0</v>
      </c>
      <c r="K4702" s="0" t="n">
        <v>0</v>
      </c>
      <c r="L4702" s="0" t="n">
        <v>0</v>
      </c>
      <c r="M4702" s="0" t="n">
        <v>2000</v>
      </c>
      <c r="N4702" s="0" t="s">
        <v>22</v>
      </c>
      <c r="O4702" s="1" t="n">
        <f aca="false">SUM(G4702:L4702)</f>
        <v>2000</v>
      </c>
      <c r="P4702" s="4" t="n">
        <f aca="false">IF(M4702=O4702,1,0)</f>
        <v>1</v>
      </c>
      <c r="Q4702" s="2" t="n">
        <v>1</v>
      </c>
    </row>
    <row r="4703" customFormat="false" ht="12.8" hidden="false" customHeight="false" outlineLevel="0" collapsed="false">
      <c r="A4703" s="0" t="s">
        <v>5871</v>
      </c>
      <c r="B4703" s="0" t="s">
        <v>2998</v>
      </c>
      <c r="C4703" s="0" t="s">
        <v>36</v>
      </c>
      <c r="D4703" s="0" t="s">
        <v>20</v>
      </c>
      <c r="E4703" s="0" t="s">
        <v>5917</v>
      </c>
      <c r="G4703" s="0" t="n">
        <v>0</v>
      </c>
      <c r="H4703" s="0" t="n">
        <v>2000</v>
      </c>
      <c r="I4703" s="0" t="n">
        <v>0</v>
      </c>
      <c r="J4703" s="0" t="n">
        <v>0</v>
      </c>
      <c r="K4703" s="0" t="n">
        <v>0</v>
      </c>
      <c r="L4703" s="0" t="n">
        <v>0</v>
      </c>
      <c r="M4703" s="0" t="n">
        <v>2000</v>
      </c>
      <c r="N4703" s="0" t="s">
        <v>22</v>
      </c>
      <c r="O4703" s="1" t="n">
        <f aca="false">SUM(G4703:L4703)</f>
        <v>2000</v>
      </c>
      <c r="P4703" s="4" t="n">
        <f aca="false">IF(M4703=O4703,1,0)</f>
        <v>1</v>
      </c>
      <c r="Q4703" s="2" t="n">
        <v>1</v>
      </c>
    </row>
    <row r="4704" customFormat="false" ht="12.8" hidden="false" customHeight="false" outlineLevel="0" collapsed="false">
      <c r="A4704" s="0" t="s">
        <v>5871</v>
      </c>
      <c r="B4704" s="0" t="s">
        <v>1533</v>
      </c>
      <c r="C4704" s="0" t="s">
        <v>1534</v>
      </c>
      <c r="D4704" s="0" t="s">
        <v>20</v>
      </c>
      <c r="E4704" s="0" t="s">
        <v>1535</v>
      </c>
      <c r="G4704" s="0" t="n">
        <v>0</v>
      </c>
      <c r="H4704" s="0" t="n">
        <v>3300</v>
      </c>
      <c r="I4704" s="0" t="n">
        <v>0</v>
      </c>
      <c r="J4704" s="0" t="n">
        <v>0</v>
      </c>
      <c r="K4704" s="0" t="n">
        <v>0</v>
      </c>
      <c r="L4704" s="0" t="n">
        <v>0</v>
      </c>
      <c r="M4704" s="0" t="n">
        <v>3300</v>
      </c>
      <c r="N4704" s="0" t="s">
        <v>22</v>
      </c>
      <c r="O4704" s="1" t="n">
        <f aca="false">SUM(G4704:L4704)</f>
        <v>3300</v>
      </c>
      <c r="P4704" s="4" t="n">
        <f aca="false">IF(M4704=O4704,1,0)</f>
        <v>1</v>
      </c>
      <c r="Q4704" s="2" t="n">
        <v>1</v>
      </c>
    </row>
    <row r="4705" customFormat="false" ht="12.8" hidden="false" customHeight="false" outlineLevel="0" collapsed="false">
      <c r="A4705" s="0" t="s">
        <v>5871</v>
      </c>
      <c r="B4705" s="0" t="s">
        <v>139</v>
      </c>
      <c r="C4705" s="0" t="s">
        <v>72</v>
      </c>
      <c r="D4705" s="0" t="s">
        <v>20</v>
      </c>
      <c r="E4705" s="0" t="s">
        <v>5918</v>
      </c>
      <c r="G4705" s="0" t="n">
        <v>0</v>
      </c>
      <c r="H4705" s="0" t="n">
        <v>4860</v>
      </c>
      <c r="I4705" s="0" t="n">
        <v>0</v>
      </c>
      <c r="J4705" s="0" t="n">
        <v>0</v>
      </c>
      <c r="K4705" s="0" t="n">
        <v>648</v>
      </c>
      <c r="L4705" s="0" t="n">
        <v>0</v>
      </c>
      <c r="M4705" s="0" t="n">
        <v>5508</v>
      </c>
      <c r="N4705" s="0" t="s">
        <v>22</v>
      </c>
      <c r="O4705" s="1" t="n">
        <f aca="false">SUM(G4705:L4705)</f>
        <v>5508</v>
      </c>
      <c r="P4705" s="4" t="n">
        <f aca="false">IF(M4705=O4705,1,0)</f>
        <v>1</v>
      </c>
      <c r="Q4705" s="2" t="n">
        <v>1</v>
      </c>
    </row>
    <row r="4706" customFormat="false" ht="12.8" hidden="false" customHeight="false" outlineLevel="0" collapsed="false">
      <c r="A4706" s="0" t="s">
        <v>5871</v>
      </c>
      <c r="B4706" s="0" t="s">
        <v>5919</v>
      </c>
      <c r="C4706" s="0" t="s">
        <v>360</v>
      </c>
      <c r="D4706" s="0" t="s">
        <v>20</v>
      </c>
      <c r="E4706" s="0" t="s">
        <v>1200</v>
      </c>
      <c r="G4706" s="0" t="n">
        <v>0</v>
      </c>
      <c r="H4706" s="0" t="n">
        <v>1000</v>
      </c>
      <c r="I4706" s="0" t="n">
        <v>0</v>
      </c>
      <c r="J4706" s="0" t="n">
        <v>0</v>
      </c>
      <c r="K4706" s="0" t="n">
        <v>1600</v>
      </c>
      <c r="L4706" s="0" t="n">
        <v>0</v>
      </c>
      <c r="M4706" s="0" t="n">
        <v>2600</v>
      </c>
      <c r="N4706" s="0" t="s">
        <v>22</v>
      </c>
      <c r="O4706" s="1" t="n">
        <f aca="false">SUM(G4706:L4706)</f>
        <v>2600</v>
      </c>
      <c r="P4706" s="4" t="n">
        <f aca="false">IF(M4706=O4706,1,0)</f>
        <v>1</v>
      </c>
      <c r="Q4706" s="2" t="n">
        <v>1</v>
      </c>
    </row>
    <row r="4707" customFormat="false" ht="12.8" hidden="false" customHeight="false" outlineLevel="0" collapsed="false">
      <c r="A4707" s="0" t="s">
        <v>5871</v>
      </c>
      <c r="B4707" s="0" t="s">
        <v>148</v>
      </c>
      <c r="C4707" s="0" t="s">
        <v>85</v>
      </c>
      <c r="D4707" s="0" t="s">
        <v>20</v>
      </c>
      <c r="E4707" s="0" t="s">
        <v>319</v>
      </c>
      <c r="G4707" s="0" t="n">
        <v>15000</v>
      </c>
      <c r="H4707" s="0" t="n">
        <v>41493.8</v>
      </c>
      <c r="I4707" s="0" t="n">
        <v>0</v>
      </c>
      <c r="J4707" s="0" t="n">
        <v>0</v>
      </c>
      <c r="K4707" s="0" t="n">
        <v>648</v>
      </c>
      <c r="L4707" s="0" t="n">
        <v>0</v>
      </c>
      <c r="M4707" s="0" t="n">
        <v>57141.8</v>
      </c>
      <c r="N4707" s="0" t="s">
        <v>22</v>
      </c>
      <c r="O4707" s="1" t="n">
        <f aca="false">SUM(G4707:L4707)</f>
        <v>57141.8</v>
      </c>
      <c r="P4707" s="4" t="n">
        <f aca="false">IF(M4707=O4707,1,0)</f>
        <v>1</v>
      </c>
      <c r="Q4707" s="2" t="n">
        <v>1</v>
      </c>
    </row>
    <row r="4708" customFormat="false" ht="12.8" hidden="false" customHeight="false" outlineLevel="0" collapsed="false">
      <c r="A4708" s="0" t="s">
        <v>5871</v>
      </c>
      <c r="B4708" s="0" t="s">
        <v>152</v>
      </c>
      <c r="C4708" s="0" t="s">
        <v>128</v>
      </c>
      <c r="D4708" s="0" t="s">
        <v>20</v>
      </c>
      <c r="E4708" s="0" t="s">
        <v>153</v>
      </c>
      <c r="G4708" s="0" t="n">
        <v>5000</v>
      </c>
      <c r="H4708" s="0" t="n">
        <v>39057.7</v>
      </c>
      <c r="I4708" s="0" t="n">
        <v>0</v>
      </c>
      <c r="J4708" s="0" t="n">
        <v>0</v>
      </c>
      <c r="K4708" s="0" t="n">
        <v>7698</v>
      </c>
      <c r="L4708" s="0" t="n">
        <v>0</v>
      </c>
      <c r="M4708" s="0" t="n">
        <v>51755.7</v>
      </c>
      <c r="N4708" s="0" t="s">
        <v>22</v>
      </c>
      <c r="O4708" s="1" t="n">
        <f aca="false">SUM(G4708:L4708)</f>
        <v>51755.7</v>
      </c>
      <c r="P4708" s="4" t="n">
        <f aca="false">IF(M4708=O4708,1,0)</f>
        <v>1</v>
      </c>
      <c r="Q4708" s="2" t="n">
        <v>1</v>
      </c>
    </row>
    <row r="4709" customFormat="false" ht="12.8" hidden="false" customHeight="false" outlineLevel="0" collapsed="false">
      <c r="A4709" s="0" t="s">
        <v>5871</v>
      </c>
      <c r="B4709" s="0" t="s">
        <v>5920</v>
      </c>
      <c r="C4709" s="0" t="s">
        <v>189</v>
      </c>
      <c r="D4709" s="0" t="s">
        <v>20</v>
      </c>
      <c r="E4709" s="0" t="s">
        <v>3536</v>
      </c>
      <c r="G4709" s="0" t="n">
        <v>0</v>
      </c>
      <c r="H4709" s="0" t="n">
        <v>5000</v>
      </c>
      <c r="I4709" s="0" t="n">
        <v>0</v>
      </c>
      <c r="J4709" s="0" t="n">
        <v>0</v>
      </c>
      <c r="K4709" s="0" t="n">
        <v>0</v>
      </c>
      <c r="L4709" s="0" t="n">
        <v>0</v>
      </c>
      <c r="M4709" s="0" t="n">
        <v>5000</v>
      </c>
      <c r="N4709" s="0" t="s">
        <v>22</v>
      </c>
      <c r="O4709" s="1" t="n">
        <f aca="false">SUM(G4709:L4709)</f>
        <v>5000</v>
      </c>
      <c r="P4709" s="4" t="n">
        <f aca="false">IF(M4709=O4709,1,0)</f>
        <v>1</v>
      </c>
      <c r="Q4709" s="2" t="n">
        <v>1</v>
      </c>
    </row>
    <row r="4710" customFormat="false" ht="12.8" hidden="false" customHeight="false" outlineLevel="0" collapsed="false">
      <c r="A4710" s="0" t="s">
        <v>5871</v>
      </c>
      <c r="B4710" s="0" t="s">
        <v>5107</v>
      </c>
      <c r="C4710" s="0" t="s">
        <v>831</v>
      </c>
      <c r="D4710" s="0" t="s">
        <v>20</v>
      </c>
      <c r="E4710" s="0" t="s">
        <v>832</v>
      </c>
      <c r="G4710" s="0" t="n">
        <v>0</v>
      </c>
      <c r="H4710" s="0" t="n">
        <v>1000</v>
      </c>
      <c r="I4710" s="0" t="n">
        <v>0</v>
      </c>
      <c r="J4710" s="0" t="n">
        <v>0</v>
      </c>
      <c r="K4710" s="0" t="n">
        <v>0</v>
      </c>
      <c r="L4710" s="0" t="n">
        <v>0</v>
      </c>
      <c r="M4710" s="0" t="n">
        <v>1000</v>
      </c>
      <c r="N4710" s="0" t="s">
        <v>22</v>
      </c>
      <c r="O4710" s="1" t="n">
        <f aca="false">SUM(G4710:L4710)</f>
        <v>1000</v>
      </c>
      <c r="P4710" s="4" t="n">
        <f aca="false">IF(M4710=O4710,1,0)</f>
        <v>1</v>
      </c>
      <c r="Q4710" s="2" t="n">
        <v>1</v>
      </c>
    </row>
    <row r="4711" customFormat="false" ht="12.8" hidden="false" customHeight="false" outlineLevel="0" collapsed="false">
      <c r="A4711" s="0" t="s">
        <v>5871</v>
      </c>
      <c r="B4711" s="0" t="s">
        <v>5921</v>
      </c>
      <c r="C4711" s="0" t="s">
        <v>85</v>
      </c>
      <c r="D4711" s="0" t="s">
        <v>20</v>
      </c>
      <c r="E4711" s="0" t="s">
        <v>5922</v>
      </c>
      <c r="G4711" s="0" t="n">
        <v>2485608.46</v>
      </c>
      <c r="H4711" s="0" t="n">
        <v>0</v>
      </c>
      <c r="I4711" s="0" t="n">
        <v>0</v>
      </c>
      <c r="J4711" s="0" t="n">
        <v>0</v>
      </c>
      <c r="K4711" s="0" t="n">
        <v>0</v>
      </c>
      <c r="L4711" s="0" t="n">
        <v>0</v>
      </c>
      <c r="M4711" s="0" t="n">
        <v>2485608.46</v>
      </c>
      <c r="N4711" s="0" t="s">
        <v>22</v>
      </c>
      <c r="O4711" s="1" t="n">
        <f aca="false">SUM(G4711:L4711)</f>
        <v>2485608.46</v>
      </c>
      <c r="P4711" s="4" t="n">
        <f aca="false">IF(M4711=O4711,1,0)</f>
        <v>1</v>
      </c>
      <c r="Q4711" s="2" t="n">
        <v>1</v>
      </c>
    </row>
    <row r="4712" customFormat="false" ht="12.8" hidden="false" customHeight="false" outlineLevel="0" collapsed="false">
      <c r="A4712" s="0" t="s">
        <v>5871</v>
      </c>
      <c r="B4712" s="0" t="s">
        <v>5923</v>
      </c>
      <c r="C4712" s="0" t="s">
        <v>85</v>
      </c>
      <c r="D4712" s="0" t="s">
        <v>20</v>
      </c>
      <c r="E4712" s="0" t="s">
        <v>4496</v>
      </c>
      <c r="G4712" s="0" t="n">
        <v>0</v>
      </c>
      <c r="H4712" s="0" t="n">
        <v>98767.12</v>
      </c>
      <c r="I4712" s="0" t="n">
        <v>0</v>
      </c>
      <c r="J4712" s="0" t="n">
        <v>0</v>
      </c>
      <c r="K4712" s="0" t="n">
        <v>0</v>
      </c>
      <c r="L4712" s="0" t="n">
        <v>0</v>
      </c>
      <c r="M4712" s="0" t="n">
        <v>98767.12</v>
      </c>
      <c r="N4712" s="0" t="s">
        <v>22</v>
      </c>
      <c r="O4712" s="1" t="n">
        <f aca="false">SUM(G4712:L4712)</f>
        <v>98767.12</v>
      </c>
      <c r="P4712" s="4" t="n">
        <f aca="false">IF(M4712=O4712,1,0)</f>
        <v>1</v>
      </c>
      <c r="Q4712" s="2" t="n">
        <v>1</v>
      </c>
    </row>
    <row r="4713" customFormat="false" ht="12.8" hidden="false" customHeight="false" outlineLevel="0" collapsed="false">
      <c r="A4713" s="0" t="s">
        <v>5871</v>
      </c>
      <c r="B4713" s="0" t="s">
        <v>5924</v>
      </c>
      <c r="C4713" s="0" t="s">
        <v>128</v>
      </c>
      <c r="D4713" s="0" t="s">
        <v>20</v>
      </c>
      <c r="E4713" s="0" t="s">
        <v>1666</v>
      </c>
      <c r="G4713" s="0" t="n">
        <v>0</v>
      </c>
      <c r="H4713" s="0" t="n">
        <v>3456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3456</v>
      </c>
      <c r="N4713" s="0" t="s">
        <v>22</v>
      </c>
      <c r="O4713" s="1" t="n">
        <f aca="false">SUM(G4713:L4713)</f>
        <v>3456</v>
      </c>
      <c r="P4713" s="4" t="n">
        <f aca="false">IF(M4713=O4713,1,0)</f>
        <v>1</v>
      </c>
      <c r="Q4713" s="2" t="n">
        <v>1</v>
      </c>
    </row>
    <row r="4714" customFormat="false" ht="12.8" hidden="false" customHeight="false" outlineLevel="0" collapsed="false">
      <c r="A4714" s="0" t="s">
        <v>5871</v>
      </c>
      <c r="B4714" s="0" t="s">
        <v>161</v>
      </c>
      <c r="C4714" s="0" t="s">
        <v>162</v>
      </c>
      <c r="D4714" s="0" t="s">
        <v>20</v>
      </c>
      <c r="E4714" s="0" t="s">
        <v>163</v>
      </c>
      <c r="G4714" s="0" t="n">
        <v>0</v>
      </c>
      <c r="H4714" s="0" t="n">
        <v>35645.7</v>
      </c>
      <c r="I4714" s="0" t="n">
        <v>0</v>
      </c>
      <c r="J4714" s="0" t="n">
        <v>0</v>
      </c>
      <c r="K4714" s="0" t="n">
        <v>1300</v>
      </c>
      <c r="L4714" s="0" t="n">
        <v>0</v>
      </c>
      <c r="M4714" s="0" t="n">
        <v>36945.7</v>
      </c>
      <c r="N4714" s="0" t="s">
        <v>22</v>
      </c>
      <c r="O4714" s="1" t="n">
        <f aca="false">SUM(G4714:L4714)</f>
        <v>36945.7</v>
      </c>
      <c r="P4714" s="4" t="n">
        <f aca="false">IF(M4714=O4714,1,0)</f>
        <v>1</v>
      </c>
      <c r="Q4714" s="2" t="n">
        <v>1</v>
      </c>
    </row>
    <row r="4715" customFormat="false" ht="12.8" hidden="false" customHeight="false" outlineLevel="0" collapsed="false">
      <c r="A4715" s="0" t="s">
        <v>5871</v>
      </c>
      <c r="B4715" s="0" t="s">
        <v>98</v>
      </c>
      <c r="C4715" s="0" t="s">
        <v>45</v>
      </c>
      <c r="D4715" s="0" t="s">
        <v>20</v>
      </c>
      <c r="E4715" s="0" t="s">
        <v>167</v>
      </c>
      <c r="G4715" s="0" t="n">
        <v>40000</v>
      </c>
      <c r="H4715" s="0" t="n">
        <v>2000</v>
      </c>
      <c r="I4715" s="0" t="n">
        <v>0</v>
      </c>
      <c r="J4715" s="0" t="n">
        <v>0</v>
      </c>
      <c r="K4715" s="0" t="n">
        <v>1300</v>
      </c>
      <c r="L4715" s="0" t="n">
        <v>0</v>
      </c>
      <c r="M4715" s="0" t="n">
        <v>43300</v>
      </c>
      <c r="N4715" s="0" t="s">
        <v>22</v>
      </c>
      <c r="O4715" s="1" t="n">
        <f aca="false">SUM(G4715:L4715)</f>
        <v>43300</v>
      </c>
      <c r="P4715" s="4" t="n">
        <f aca="false">IF(M4715=O4715,1,0)</f>
        <v>1</v>
      </c>
      <c r="Q4715" s="2" t="n">
        <v>1</v>
      </c>
    </row>
    <row r="4716" customFormat="false" ht="12.8" hidden="false" customHeight="false" outlineLevel="0" collapsed="false">
      <c r="A4716" s="0" t="s">
        <v>5871</v>
      </c>
      <c r="B4716" s="0" t="s">
        <v>2360</v>
      </c>
      <c r="C4716" s="0" t="s">
        <v>293</v>
      </c>
      <c r="D4716" s="0" t="s">
        <v>20</v>
      </c>
      <c r="E4716" s="0" t="s">
        <v>1671</v>
      </c>
      <c r="G4716" s="0" t="n">
        <v>0</v>
      </c>
      <c r="H4716" s="0" t="n">
        <v>2160</v>
      </c>
      <c r="I4716" s="0" t="n">
        <v>0</v>
      </c>
      <c r="J4716" s="0" t="n">
        <v>0</v>
      </c>
      <c r="K4716" s="0" t="n">
        <v>0</v>
      </c>
      <c r="L4716" s="0" t="n">
        <v>0</v>
      </c>
      <c r="M4716" s="0" t="n">
        <v>2160</v>
      </c>
      <c r="N4716" s="0" t="s">
        <v>22</v>
      </c>
      <c r="O4716" s="1" t="n">
        <f aca="false">SUM(G4716:L4716)</f>
        <v>2160</v>
      </c>
      <c r="P4716" s="4" t="n">
        <f aca="false">IF(M4716=O4716,1,0)</f>
        <v>1</v>
      </c>
      <c r="Q4716" s="2" t="n">
        <v>1</v>
      </c>
    </row>
    <row r="4717" customFormat="false" ht="12.8" hidden="false" customHeight="false" outlineLevel="0" collapsed="false">
      <c r="A4717" s="0" t="s">
        <v>5871</v>
      </c>
      <c r="B4717" s="0" t="s">
        <v>5925</v>
      </c>
      <c r="C4717" s="0" t="s">
        <v>3012</v>
      </c>
      <c r="D4717" s="0" t="s">
        <v>20</v>
      </c>
      <c r="E4717" s="0" t="s">
        <v>3013</v>
      </c>
      <c r="G4717" s="0" t="n">
        <v>0</v>
      </c>
      <c r="H4717" s="0" t="n">
        <v>2000</v>
      </c>
      <c r="I4717" s="0" t="n">
        <v>0</v>
      </c>
      <c r="J4717" s="0" t="n">
        <v>0</v>
      </c>
      <c r="K4717" s="0" t="n">
        <v>0</v>
      </c>
      <c r="L4717" s="0" t="n">
        <v>0</v>
      </c>
      <c r="M4717" s="0" t="n">
        <v>2000</v>
      </c>
      <c r="N4717" s="0" t="s">
        <v>22</v>
      </c>
      <c r="O4717" s="1" t="n">
        <f aca="false">SUM(G4717:L4717)</f>
        <v>2000</v>
      </c>
      <c r="P4717" s="4" t="n">
        <f aca="false">IF(M4717=O4717,1,0)</f>
        <v>1</v>
      </c>
      <c r="Q4717" s="2" t="n">
        <v>1</v>
      </c>
    </row>
    <row r="4718" customFormat="false" ht="12.8" hidden="false" customHeight="false" outlineLevel="0" collapsed="false">
      <c r="A4718" s="0" t="s">
        <v>5871</v>
      </c>
      <c r="B4718" s="0" t="s">
        <v>1363</v>
      </c>
      <c r="C4718" s="0" t="s">
        <v>578</v>
      </c>
      <c r="D4718" s="0" t="s">
        <v>20</v>
      </c>
      <c r="E4718" s="0" t="s">
        <v>579</v>
      </c>
      <c r="G4718" s="0" t="n">
        <v>0</v>
      </c>
      <c r="H4718" s="0" t="n">
        <v>3876</v>
      </c>
      <c r="I4718" s="0" t="n">
        <v>0</v>
      </c>
      <c r="J4718" s="0" t="n">
        <v>0</v>
      </c>
      <c r="K4718" s="0" t="n">
        <v>0</v>
      </c>
      <c r="L4718" s="0" t="n">
        <v>0</v>
      </c>
      <c r="M4718" s="0" t="n">
        <v>3876</v>
      </c>
      <c r="N4718" s="0" t="s">
        <v>22</v>
      </c>
      <c r="O4718" s="1" t="n">
        <f aca="false">SUM(G4718:L4718)</f>
        <v>3876</v>
      </c>
      <c r="P4718" s="4" t="n">
        <f aca="false">IF(M4718=O4718,1,0)</f>
        <v>1</v>
      </c>
      <c r="Q4718" s="2" t="n">
        <v>1</v>
      </c>
    </row>
    <row r="4719" customFormat="false" ht="12.8" hidden="false" customHeight="false" outlineLevel="0" collapsed="false">
      <c r="A4719" s="0" t="s">
        <v>5871</v>
      </c>
      <c r="B4719" s="0" t="s">
        <v>171</v>
      </c>
      <c r="C4719" s="0" t="s">
        <v>80</v>
      </c>
      <c r="D4719" s="0" t="s">
        <v>20</v>
      </c>
      <c r="E4719" s="0" t="s">
        <v>1021</v>
      </c>
      <c r="G4719" s="0" t="n">
        <v>15120</v>
      </c>
      <c r="H4719" s="0" t="n">
        <v>37092.79</v>
      </c>
      <c r="I4719" s="0" t="n">
        <v>0</v>
      </c>
      <c r="J4719" s="0" t="n">
        <v>0</v>
      </c>
      <c r="K4719" s="0" t="n">
        <v>1728</v>
      </c>
      <c r="L4719" s="0" t="n">
        <v>0</v>
      </c>
      <c r="M4719" s="0" t="n">
        <v>53940.79</v>
      </c>
      <c r="N4719" s="0" t="s">
        <v>22</v>
      </c>
      <c r="O4719" s="1" t="n">
        <f aca="false">SUM(G4719:L4719)</f>
        <v>53940.79</v>
      </c>
      <c r="P4719" s="4" t="n">
        <f aca="false">IF(M4719=O4719,1,0)</f>
        <v>1</v>
      </c>
      <c r="Q4719" s="2" t="n">
        <v>1</v>
      </c>
    </row>
    <row r="4720" customFormat="false" ht="12.8" hidden="false" customHeight="false" outlineLevel="0" collapsed="false">
      <c r="A4720" s="0" t="s">
        <v>5871</v>
      </c>
      <c r="B4720" s="0" t="s">
        <v>970</v>
      </c>
      <c r="C4720" s="0" t="s">
        <v>75</v>
      </c>
      <c r="D4720" s="0" t="s">
        <v>20</v>
      </c>
      <c r="E4720" s="0" t="s">
        <v>971</v>
      </c>
      <c r="G4720" s="0" t="n">
        <v>0</v>
      </c>
      <c r="H4720" s="0" t="n">
        <v>6300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6300</v>
      </c>
      <c r="N4720" s="0" t="s">
        <v>22</v>
      </c>
      <c r="O4720" s="1" t="n">
        <f aca="false">SUM(G4720:L4720)</f>
        <v>6300</v>
      </c>
      <c r="P4720" s="4" t="n">
        <f aca="false">IF(M4720=O4720,1,0)</f>
        <v>1</v>
      </c>
      <c r="Q4720" s="2" t="n">
        <v>1</v>
      </c>
    </row>
    <row r="4721" customFormat="false" ht="12.8" hidden="false" customHeight="false" outlineLevel="0" collapsed="false">
      <c r="A4721" s="0" t="s">
        <v>5871</v>
      </c>
      <c r="B4721" s="0" t="s">
        <v>178</v>
      </c>
      <c r="C4721" s="0" t="s">
        <v>179</v>
      </c>
      <c r="D4721" s="0" t="s">
        <v>20</v>
      </c>
      <c r="E4721" s="0" t="s">
        <v>5926</v>
      </c>
      <c r="G4721" s="0" t="n">
        <v>0</v>
      </c>
      <c r="H4721" s="0" t="n">
        <v>2000</v>
      </c>
      <c r="I4721" s="0" t="n">
        <v>0</v>
      </c>
      <c r="J4721" s="0" t="n">
        <v>0</v>
      </c>
      <c r="K4721" s="0" t="n">
        <v>0</v>
      </c>
      <c r="L4721" s="0" t="n">
        <v>0</v>
      </c>
      <c r="M4721" s="0" t="n">
        <v>2000</v>
      </c>
      <c r="N4721" s="0" t="s">
        <v>22</v>
      </c>
      <c r="O4721" s="1" t="n">
        <f aca="false">SUM(G4721:L4721)</f>
        <v>2000</v>
      </c>
      <c r="P4721" s="4" t="n">
        <f aca="false">IF(M4721=O4721,1,0)</f>
        <v>1</v>
      </c>
      <c r="Q4721" s="2" t="n">
        <v>1</v>
      </c>
    </row>
    <row r="4722" customFormat="false" ht="12.8" hidden="false" customHeight="false" outlineLevel="0" collapsed="false">
      <c r="A4722" s="0" t="s">
        <v>5871</v>
      </c>
      <c r="B4722" s="0" t="s">
        <v>5112</v>
      </c>
      <c r="C4722" s="0" t="s">
        <v>75</v>
      </c>
      <c r="D4722" s="0" t="s">
        <v>20</v>
      </c>
      <c r="E4722" s="0" t="s">
        <v>5113</v>
      </c>
      <c r="G4722" s="0" t="n">
        <v>0</v>
      </c>
      <c r="H4722" s="0" t="n">
        <v>4200</v>
      </c>
      <c r="I4722" s="0" t="n">
        <v>0</v>
      </c>
      <c r="J4722" s="0" t="n">
        <v>0</v>
      </c>
      <c r="K4722" s="0" t="n">
        <v>0</v>
      </c>
      <c r="L4722" s="0" t="n">
        <v>0</v>
      </c>
      <c r="M4722" s="0" t="n">
        <v>4200</v>
      </c>
      <c r="N4722" s="0" t="s">
        <v>22</v>
      </c>
      <c r="O4722" s="1" t="n">
        <f aca="false">SUM(G4722:L4722)</f>
        <v>4200</v>
      </c>
      <c r="P4722" s="4" t="n">
        <f aca="false">IF(M4722=O4722,1,0)</f>
        <v>1</v>
      </c>
      <c r="Q4722" s="2" t="n">
        <v>1</v>
      </c>
    </row>
    <row r="4723" customFormat="false" ht="12.8" hidden="false" customHeight="false" outlineLevel="0" collapsed="false">
      <c r="A4723" s="0" t="s">
        <v>5871</v>
      </c>
      <c r="B4723" s="0" t="s">
        <v>1573</v>
      </c>
      <c r="C4723" s="0" t="s">
        <v>67</v>
      </c>
      <c r="D4723" s="0" t="s">
        <v>20</v>
      </c>
      <c r="E4723" s="0" t="s">
        <v>307</v>
      </c>
      <c r="G4723" s="0" t="n">
        <v>0</v>
      </c>
      <c r="H4723" s="0" t="n">
        <v>8553.6</v>
      </c>
      <c r="I4723" s="0" t="n">
        <v>0</v>
      </c>
      <c r="J4723" s="0" t="n">
        <v>0</v>
      </c>
      <c r="K4723" s="0" t="n">
        <v>0</v>
      </c>
      <c r="L4723" s="0" t="n">
        <v>0</v>
      </c>
      <c r="M4723" s="0" t="n">
        <v>8553.6</v>
      </c>
      <c r="N4723" s="0" t="s">
        <v>22</v>
      </c>
      <c r="O4723" s="1" t="n">
        <f aca="false">SUM(G4723:L4723)</f>
        <v>8553.6</v>
      </c>
      <c r="P4723" s="4" t="n">
        <f aca="false">IF(M4723=O4723,1,0)</f>
        <v>1</v>
      </c>
      <c r="Q4723" s="2" t="n">
        <v>1</v>
      </c>
    </row>
    <row r="4724" customFormat="false" ht="12.8" hidden="false" customHeight="false" outlineLevel="0" collapsed="false">
      <c r="A4724" s="0" t="s">
        <v>5871</v>
      </c>
      <c r="B4724" s="0" t="s">
        <v>5927</v>
      </c>
      <c r="C4724" s="0" t="s">
        <v>558</v>
      </c>
      <c r="D4724" s="0" t="s">
        <v>20</v>
      </c>
      <c r="E4724" s="0" t="s">
        <v>5928</v>
      </c>
      <c r="G4724" s="0" t="n">
        <v>0</v>
      </c>
      <c r="H4724" s="0" t="n">
        <v>12000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12000</v>
      </c>
      <c r="N4724" s="0" t="s">
        <v>22</v>
      </c>
      <c r="O4724" s="1" t="n">
        <f aca="false">SUM(G4724:L4724)</f>
        <v>12000</v>
      </c>
      <c r="P4724" s="4" t="n">
        <f aca="false">IF(M4724=O4724,1,0)</f>
        <v>1</v>
      </c>
      <c r="Q4724" s="2" t="n">
        <v>1</v>
      </c>
    </row>
    <row r="4725" customFormat="false" ht="12.8" hidden="false" customHeight="false" outlineLevel="0" collapsed="false">
      <c r="A4725" s="0" t="s">
        <v>5871</v>
      </c>
      <c r="B4725" s="0" t="s">
        <v>3621</v>
      </c>
      <c r="C4725" s="0" t="s">
        <v>189</v>
      </c>
      <c r="D4725" s="0" t="s">
        <v>20</v>
      </c>
      <c r="E4725" s="0" t="s">
        <v>5929</v>
      </c>
      <c r="G4725" s="0" t="n">
        <v>0</v>
      </c>
      <c r="H4725" s="0" t="n">
        <v>2500</v>
      </c>
      <c r="I4725" s="0" t="n">
        <v>0</v>
      </c>
      <c r="J4725" s="0" t="n">
        <v>0</v>
      </c>
      <c r="K4725" s="0" t="n">
        <v>0</v>
      </c>
      <c r="L4725" s="0" t="n">
        <v>0</v>
      </c>
      <c r="M4725" s="0" t="n">
        <v>2500</v>
      </c>
      <c r="N4725" s="0" t="s">
        <v>22</v>
      </c>
      <c r="O4725" s="1" t="n">
        <f aca="false">SUM(G4725:L4725)</f>
        <v>2500</v>
      </c>
      <c r="P4725" s="4" t="n">
        <f aca="false">IF(M4725=O4725,1,0)</f>
        <v>1</v>
      </c>
      <c r="Q4725" s="2" t="n">
        <v>1</v>
      </c>
    </row>
    <row r="4726" customFormat="false" ht="12.8" hidden="false" customHeight="false" outlineLevel="0" collapsed="false">
      <c r="A4726" s="0" t="s">
        <v>5871</v>
      </c>
      <c r="B4726" s="0" t="s">
        <v>188</v>
      </c>
      <c r="C4726" s="0" t="s">
        <v>189</v>
      </c>
      <c r="D4726" s="0" t="s">
        <v>20</v>
      </c>
      <c r="E4726" s="0" t="s">
        <v>976</v>
      </c>
      <c r="G4726" s="0" t="n">
        <v>0</v>
      </c>
      <c r="H4726" s="0" t="n">
        <v>4320</v>
      </c>
      <c r="I4726" s="0" t="n">
        <v>0</v>
      </c>
      <c r="J4726" s="0" t="n">
        <v>0</v>
      </c>
      <c r="K4726" s="0" t="n">
        <v>0</v>
      </c>
      <c r="L4726" s="0" t="n">
        <v>0</v>
      </c>
      <c r="M4726" s="0" t="n">
        <v>4320</v>
      </c>
      <c r="N4726" s="0" t="s">
        <v>22</v>
      </c>
      <c r="O4726" s="1" t="n">
        <f aca="false">SUM(G4726:L4726)</f>
        <v>4320</v>
      </c>
      <c r="P4726" s="4" t="n">
        <f aca="false">IF(M4726=O4726,1,0)</f>
        <v>1</v>
      </c>
      <c r="Q4726" s="2" t="n">
        <v>1</v>
      </c>
    </row>
    <row r="4727" customFormat="false" ht="12.8" hidden="false" customHeight="false" outlineLevel="0" collapsed="false">
      <c r="A4727" s="0" t="s">
        <v>5871</v>
      </c>
      <c r="B4727" s="0" t="s">
        <v>4305</v>
      </c>
      <c r="C4727" s="0" t="s">
        <v>4306</v>
      </c>
      <c r="D4727" s="0" t="s">
        <v>20</v>
      </c>
      <c r="E4727" s="0" t="s">
        <v>4307</v>
      </c>
      <c r="G4727" s="0" t="n">
        <v>0</v>
      </c>
      <c r="H4727" s="0" t="n">
        <v>2000</v>
      </c>
      <c r="I4727" s="0" t="n">
        <v>0</v>
      </c>
      <c r="J4727" s="0" t="n">
        <v>0</v>
      </c>
      <c r="K4727" s="0" t="n">
        <v>0</v>
      </c>
      <c r="L4727" s="0" t="n">
        <v>0</v>
      </c>
      <c r="M4727" s="0" t="n">
        <v>2000</v>
      </c>
      <c r="N4727" s="0" t="s">
        <v>22</v>
      </c>
      <c r="O4727" s="1" t="n">
        <f aca="false">SUM(G4727:L4727)</f>
        <v>2000</v>
      </c>
      <c r="P4727" s="4" t="n">
        <f aca="false">IF(M4727=O4727,1,0)</f>
        <v>1</v>
      </c>
      <c r="Q4727" s="2" t="n">
        <v>1</v>
      </c>
    </row>
    <row r="4728" customFormat="false" ht="12.8" hidden="false" customHeight="false" outlineLevel="0" collapsed="false">
      <c r="A4728" s="0" t="s">
        <v>5871</v>
      </c>
      <c r="B4728" s="0" t="s">
        <v>4943</v>
      </c>
      <c r="C4728" s="0" t="s">
        <v>85</v>
      </c>
      <c r="D4728" s="0" t="s">
        <v>20</v>
      </c>
      <c r="E4728" s="0" t="s">
        <v>1576</v>
      </c>
      <c r="G4728" s="0" t="n">
        <v>0</v>
      </c>
      <c r="H4728" s="0" t="n">
        <v>4000</v>
      </c>
      <c r="I4728" s="0" t="n">
        <v>0</v>
      </c>
      <c r="J4728" s="0" t="n">
        <v>0</v>
      </c>
      <c r="K4728" s="0" t="n">
        <v>0</v>
      </c>
      <c r="L4728" s="0" t="n">
        <v>0</v>
      </c>
      <c r="M4728" s="0" t="n">
        <v>4000</v>
      </c>
      <c r="N4728" s="0" t="s">
        <v>22</v>
      </c>
      <c r="O4728" s="1" t="n">
        <f aca="false">SUM(G4728:L4728)</f>
        <v>4000</v>
      </c>
      <c r="P4728" s="4" t="n">
        <f aca="false">IF(M4728=O4728,1,0)</f>
        <v>1</v>
      </c>
      <c r="Q4728" s="2" t="n">
        <v>1</v>
      </c>
    </row>
    <row r="4729" customFormat="false" ht="12.8" hidden="false" customHeight="false" outlineLevel="0" collapsed="false">
      <c r="A4729" s="0" t="s">
        <v>5871</v>
      </c>
      <c r="B4729" s="0" t="s">
        <v>5930</v>
      </c>
      <c r="C4729" s="0" t="s">
        <v>377</v>
      </c>
      <c r="D4729" s="0" t="s">
        <v>20</v>
      </c>
      <c r="E4729" s="0" t="s">
        <v>655</v>
      </c>
      <c r="G4729" s="0" t="n">
        <v>0</v>
      </c>
      <c r="H4729" s="0" t="n">
        <v>97200</v>
      </c>
      <c r="I4729" s="0" t="n">
        <v>0</v>
      </c>
      <c r="J4729" s="0" t="n">
        <v>0</v>
      </c>
      <c r="K4729" s="0" t="n">
        <v>0</v>
      </c>
      <c r="L4729" s="0" t="n">
        <v>0</v>
      </c>
      <c r="M4729" s="0" t="n">
        <v>97200</v>
      </c>
      <c r="N4729" s="0" t="s">
        <v>22</v>
      </c>
      <c r="O4729" s="1" t="n">
        <f aca="false">SUM(G4729:L4729)</f>
        <v>97200</v>
      </c>
      <c r="P4729" s="4" t="n">
        <f aca="false">IF(M4729=O4729,1,0)</f>
        <v>1</v>
      </c>
      <c r="Q4729" s="2" t="n">
        <v>1</v>
      </c>
    </row>
    <row r="4730" customFormat="false" ht="12.8" hidden="false" customHeight="false" outlineLevel="0" collapsed="false">
      <c r="A4730" s="0" t="s">
        <v>5871</v>
      </c>
      <c r="B4730" s="0" t="s">
        <v>5781</v>
      </c>
      <c r="C4730" s="0" t="s">
        <v>887</v>
      </c>
      <c r="D4730" s="0" t="s">
        <v>20</v>
      </c>
      <c r="E4730" s="0" t="s">
        <v>5931</v>
      </c>
      <c r="G4730" s="0" t="n">
        <v>0</v>
      </c>
      <c r="H4730" s="0" t="n">
        <v>2000</v>
      </c>
      <c r="I4730" s="0" t="n">
        <v>0</v>
      </c>
      <c r="J4730" s="0" t="n">
        <v>0</v>
      </c>
      <c r="K4730" s="0" t="n">
        <v>0</v>
      </c>
      <c r="L4730" s="0" t="n">
        <v>0</v>
      </c>
      <c r="M4730" s="0" t="n">
        <v>2000</v>
      </c>
      <c r="N4730" s="0" t="s">
        <v>22</v>
      </c>
      <c r="O4730" s="1" t="n">
        <f aca="false">SUM(G4730:L4730)</f>
        <v>2000</v>
      </c>
      <c r="P4730" s="4" t="n">
        <f aca="false">IF(M4730=O4730,1,0)</f>
        <v>1</v>
      </c>
      <c r="Q4730" s="2" t="n">
        <v>1</v>
      </c>
    </row>
    <row r="4731" customFormat="false" ht="12.8" hidden="false" customHeight="false" outlineLevel="0" collapsed="false">
      <c r="A4731" s="0" t="s">
        <v>5871</v>
      </c>
      <c r="B4731" s="0" t="s">
        <v>1588</v>
      </c>
      <c r="C4731" s="0" t="s">
        <v>1589</v>
      </c>
      <c r="D4731" s="0" t="s">
        <v>20</v>
      </c>
      <c r="E4731" s="0" t="s">
        <v>5932</v>
      </c>
      <c r="G4731" s="0" t="n">
        <v>0</v>
      </c>
      <c r="H4731" s="0" t="n">
        <v>2300</v>
      </c>
      <c r="I4731" s="0" t="n">
        <v>0</v>
      </c>
      <c r="J4731" s="0" t="n">
        <v>0</v>
      </c>
      <c r="K4731" s="0" t="n">
        <v>0</v>
      </c>
      <c r="L4731" s="0" t="n">
        <v>0</v>
      </c>
      <c r="M4731" s="0" t="n">
        <v>2300</v>
      </c>
      <c r="N4731" s="0" t="s">
        <v>22</v>
      </c>
      <c r="O4731" s="1" t="n">
        <f aca="false">SUM(G4731:L4731)</f>
        <v>2300</v>
      </c>
      <c r="P4731" s="4" t="n">
        <f aca="false">IF(M4731=O4731,1,0)</f>
        <v>1</v>
      </c>
      <c r="Q4731" s="2" t="n">
        <v>1</v>
      </c>
    </row>
    <row r="4732" customFormat="false" ht="12.8" hidden="false" customHeight="false" outlineLevel="0" collapsed="false">
      <c r="A4732" s="0" t="s">
        <v>5871</v>
      </c>
      <c r="B4732" s="0" t="s">
        <v>1128</v>
      </c>
      <c r="C4732" s="0" t="s">
        <v>30</v>
      </c>
      <c r="D4732" s="0" t="s">
        <v>20</v>
      </c>
      <c r="E4732" s="0" t="s">
        <v>195</v>
      </c>
      <c r="G4732" s="0" t="n">
        <v>0</v>
      </c>
      <c r="H4732" s="0" t="n">
        <v>3240</v>
      </c>
      <c r="I4732" s="0" t="n">
        <v>0</v>
      </c>
      <c r="J4732" s="0" t="n">
        <v>0</v>
      </c>
      <c r="K4732" s="0" t="n">
        <v>2160</v>
      </c>
      <c r="L4732" s="0" t="n">
        <v>0</v>
      </c>
      <c r="M4732" s="0" t="n">
        <v>5400</v>
      </c>
      <c r="N4732" s="0" t="s">
        <v>22</v>
      </c>
      <c r="O4732" s="1" t="n">
        <f aca="false">SUM(G4732:L4732)</f>
        <v>5400</v>
      </c>
      <c r="P4732" s="4" t="n">
        <f aca="false">IF(M4732=O4732,1,0)</f>
        <v>1</v>
      </c>
      <c r="Q4732" s="2" t="n">
        <v>1</v>
      </c>
    </row>
    <row r="4733" customFormat="false" ht="12.8" hidden="false" customHeight="false" outlineLevel="0" collapsed="false">
      <c r="A4733" s="0" t="s">
        <v>5871</v>
      </c>
      <c r="B4733" s="0" t="s">
        <v>5933</v>
      </c>
      <c r="C4733" s="0" t="s">
        <v>5934</v>
      </c>
      <c r="D4733" s="0" t="s">
        <v>20</v>
      </c>
      <c r="E4733" s="0" t="s">
        <v>5935</v>
      </c>
      <c r="G4733" s="0" t="n">
        <v>0</v>
      </c>
      <c r="H4733" s="0" t="n">
        <v>0</v>
      </c>
      <c r="I4733" s="0" t="n">
        <v>0</v>
      </c>
      <c r="J4733" s="0" t="n">
        <v>0</v>
      </c>
      <c r="K4733" s="0" t="n">
        <v>1000</v>
      </c>
      <c r="L4733" s="0" t="n">
        <v>0</v>
      </c>
      <c r="M4733" s="0" t="n">
        <v>1000</v>
      </c>
      <c r="N4733" s="0" t="s">
        <v>22</v>
      </c>
      <c r="O4733" s="1" t="n">
        <f aca="false">SUM(G4733:L4733)</f>
        <v>1000</v>
      </c>
      <c r="P4733" s="4" t="n">
        <f aca="false">IF(M4733=O4733,1,0)</f>
        <v>1</v>
      </c>
      <c r="Q4733" s="2" t="n">
        <v>1</v>
      </c>
    </row>
    <row r="4734" customFormat="false" ht="12.8" hidden="false" customHeight="false" outlineLevel="0" collapsed="false">
      <c r="A4734" s="0" t="s">
        <v>5871</v>
      </c>
      <c r="B4734" s="0" t="s">
        <v>5936</v>
      </c>
      <c r="C4734" s="0" t="s">
        <v>48</v>
      </c>
      <c r="D4734" s="0" t="s">
        <v>20</v>
      </c>
      <c r="E4734" s="0" t="s">
        <v>5937</v>
      </c>
      <c r="G4734" s="0" t="n">
        <v>0</v>
      </c>
      <c r="H4734" s="0" t="n">
        <v>2500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2500</v>
      </c>
      <c r="N4734" s="0" t="s">
        <v>22</v>
      </c>
      <c r="O4734" s="1" t="n">
        <f aca="false">SUM(G4734:L4734)</f>
        <v>2500</v>
      </c>
      <c r="P4734" s="4" t="n">
        <f aca="false">IF(M4734=O4734,1,0)</f>
        <v>1</v>
      </c>
      <c r="Q4734" s="2" t="n">
        <v>1</v>
      </c>
    </row>
    <row r="4735" customFormat="false" ht="12.8" hidden="false" customHeight="false" outlineLevel="0" collapsed="false">
      <c r="A4735" s="0" t="s">
        <v>5871</v>
      </c>
      <c r="B4735" s="0" t="s">
        <v>3026</v>
      </c>
      <c r="C4735" s="0" t="s">
        <v>1611</v>
      </c>
      <c r="D4735" s="0" t="s">
        <v>20</v>
      </c>
      <c r="E4735" s="0" t="s">
        <v>3027</v>
      </c>
      <c r="G4735" s="0" t="n">
        <v>0</v>
      </c>
      <c r="H4735" s="0" t="n">
        <v>1080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1080</v>
      </c>
      <c r="N4735" s="0" t="s">
        <v>22</v>
      </c>
      <c r="O4735" s="1" t="n">
        <f aca="false">SUM(G4735:L4735)</f>
        <v>1080</v>
      </c>
      <c r="P4735" s="4" t="n">
        <f aca="false">IF(M4735=O4735,1,0)</f>
        <v>1</v>
      </c>
      <c r="Q4735" s="2" t="n">
        <v>1</v>
      </c>
    </row>
    <row r="4736" customFormat="false" ht="12.8" hidden="false" customHeight="false" outlineLevel="0" collapsed="false">
      <c r="A4736" s="0" t="s">
        <v>5871</v>
      </c>
      <c r="B4736" s="0" t="s">
        <v>2383</v>
      </c>
      <c r="C4736" s="0" t="s">
        <v>36</v>
      </c>
      <c r="D4736" s="0" t="s">
        <v>20</v>
      </c>
      <c r="E4736" s="0" t="s">
        <v>883</v>
      </c>
      <c r="G4736" s="0" t="n">
        <v>0</v>
      </c>
      <c r="H4736" s="0" t="n">
        <v>29484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29484</v>
      </c>
      <c r="N4736" s="0" t="s">
        <v>22</v>
      </c>
      <c r="O4736" s="1" t="n">
        <f aca="false">SUM(G4736:L4736)</f>
        <v>29484</v>
      </c>
      <c r="P4736" s="4" t="n">
        <f aca="false">IF(M4736=O4736,1,0)</f>
        <v>1</v>
      </c>
      <c r="Q4736" s="2" t="n">
        <v>1</v>
      </c>
    </row>
    <row r="4737" customFormat="false" ht="12.8" hidden="false" customHeight="false" outlineLevel="0" collapsed="false">
      <c r="A4737" s="0" t="s">
        <v>5871</v>
      </c>
      <c r="B4737" s="0" t="s">
        <v>5938</v>
      </c>
      <c r="C4737" s="0" t="s">
        <v>2057</v>
      </c>
      <c r="D4737" s="0" t="s">
        <v>20</v>
      </c>
      <c r="E4737" s="0" t="s">
        <v>1689</v>
      </c>
      <c r="G4737" s="0" t="n">
        <v>0</v>
      </c>
      <c r="H4737" s="0" t="n">
        <v>500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500</v>
      </c>
      <c r="N4737" s="0" t="s">
        <v>22</v>
      </c>
      <c r="O4737" s="1" t="n">
        <f aca="false">SUM(G4737:L4737)</f>
        <v>500</v>
      </c>
      <c r="P4737" s="4" t="n">
        <f aca="false">IF(M4737=O4737,1,0)</f>
        <v>1</v>
      </c>
      <c r="Q4737" s="2" t="n">
        <v>1</v>
      </c>
    </row>
    <row r="4738" customFormat="false" ht="12.8" hidden="false" customHeight="false" outlineLevel="0" collapsed="false">
      <c r="A4738" s="0" t="s">
        <v>5871</v>
      </c>
      <c r="B4738" s="0" t="s">
        <v>1129</v>
      </c>
      <c r="C4738" s="0" t="s">
        <v>1033</v>
      </c>
      <c r="D4738" s="0" t="s">
        <v>20</v>
      </c>
      <c r="E4738" s="0" t="s">
        <v>1130</v>
      </c>
      <c r="G4738" s="0" t="n">
        <v>0</v>
      </c>
      <c r="H4738" s="0" t="n">
        <v>30000.04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30000.04</v>
      </c>
      <c r="N4738" s="0" t="s">
        <v>22</v>
      </c>
      <c r="O4738" s="1" t="n">
        <f aca="false">SUM(G4738:L4738)</f>
        <v>30000.04</v>
      </c>
      <c r="P4738" s="4" t="n">
        <f aca="false">IF(M4738=O4738,1,0)</f>
        <v>1</v>
      </c>
      <c r="Q4738" s="2" t="n">
        <v>1</v>
      </c>
    </row>
    <row r="4739" customFormat="false" ht="12.8" hidden="false" customHeight="false" outlineLevel="0" collapsed="false">
      <c r="A4739" s="0" t="s">
        <v>5871</v>
      </c>
      <c r="B4739" s="0" t="s">
        <v>5787</v>
      </c>
      <c r="C4739" s="0" t="s">
        <v>85</v>
      </c>
      <c r="D4739" s="0" t="s">
        <v>20</v>
      </c>
      <c r="E4739" s="0" t="s">
        <v>1576</v>
      </c>
      <c r="G4739" s="0" t="n">
        <v>0</v>
      </c>
      <c r="H4739" s="0" t="n">
        <v>4000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4000</v>
      </c>
      <c r="N4739" s="0" t="s">
        <v>22</v>
      </c>
      <c r="O4739" s="1" t="n">
        <f aca="false">SUM(G4739:L4739)</f>
        <v>4000</v>
      </c>
      <c r="P4739" s="4" t="n">
        <f aca="false">IF(M4739=O4739,1,0)</f>
        <v>1</v>
      </c>
      <c r="Q4739" s="2" t="n">
        <v>1</v>
      </c>
    </row>
    <row r="4740" customFormat="false" ht="12.8" hidden="false" customHeight="false" outlineLevel="0" collapsed="false">
      <c r="A4740" s="0" t="s">
        <v>5871</v>
      </c>
      <c r="B4740" s="0" t="s">
        <v>5939</v>
      </c>
      <c r="C4740" s="0" t="s">
        <v>575</v>
      </c>
      <c r="D4740" s="0" t="s">
        <v>20</v>
      </c>
      <c r="E4740" s="0" t="s">
        <v>2676</v>
      </c>
      <c r="G4740" s="0" t="n">
        <v>0</v>
      </c>
      <c r="H4740" s="0" t="n">
        <v>1000</v>
      </c>
      <c r="I4740" s="0" t="n">
        <v>0</v>
      </c>
      <c r="J4740" s="0" t="n">
        <v>0</v>
      </c>
      <c r="K4740" s="0" t="n">
        <v>0</v>
      </c>
      <c r="L4740" s="0" t="n">
        <v>0</v>
      </c>
      <c r="M4740" s="0" t="n">
        <v>1000</v>
      </c>
      <c r="N4740" s="0" t="s">
        <v>22</v>
      </c>
      <c r="O4740" s="1" t="n">
        <f aca="false">SUM(G4740:L4740)</f>
        <v>1000</v>
      </c>
      <c r="P4740" s="4" t="n">
        <f aca="false">IF(M4740=O4740,1,0)</f>
        <v>1</v>
      </c>
      <c r="Q4740" s="2" t="n">
        <v>1</v>
      </c>
    </row>
    <row r="4741" customFormat="false" ht="12.8" hidden="false" customHeight="false" outlineLevel="0" collapsed="false">
      <c r="A4741" s="0" t="s">
        <v>5871</v>
      </c>
      <c r="B4741" s="0" t="s">
        <v>5940</v>
      </c>
      <c r="C4741" s="0" t="s">
        <v>5941</v>
      </c>
      <c r="D4741" s="0" t="s">
        <v>20</v>
      </c>
      <c r="E4741" s="0" t="s">
        <v>2392</v>
      </c>
      <c r="G4741" s="0" t="n">
        <v>0</v>
      </c>
      <c r="H4741" s="0" t="n">
        <v>2160</v>
      </c>
      <c r="I4741" s="0" t="n">
        <v>0</v>
      </c>
      <c r="J4741" s="0" t="n">
        <v>0</v>
      </c>
      <c r="K4741" s="0" t="n">
        <v>0</v>
      </c>
      <c r="L4741" s="0" t="n">
        <v>0</v>
      </c>
      <c r="M4741" s="0" t="n">
        <v>2160</v>
      </c>
      <c r="N4741" s="0" t="s">
        <v>22</v>
      </c>
      <c r="O4741" s="1" t="n">
        <f aca="false">SUM(G4741:L4741)</f>
        <v>2160</v>
      </c>
      <c r="P4741" s="4" t="n">
        <f aca="false">IF(M4741=O4741,1,0)</f>
        <v>1</v>
      </c>
      <c r="Q4741" s="2" t="n">
        <v>1</v>
      </c>
    </row>
    <row r="4742" customFormat="false" ht="12.8" hidden="false" customHeight="false" outlineLevel="0" collapsed="false">
      <c r="A4742" s="0" t="s">
        <v>5871</v>
      </c>
      <c r="B4742" s="0" t="s">
        <v>4477</v>
      </c>
      <c r="C4742" s="0" t="s">
        <v>75</v>
      </c>
      <c r="D4742" s="0" t="s">
        <v>20</v>
      </c>
      <c r="E4742" s="0" t="s">
        <v>262</v>
      </c>
      <c r="G4742" s="0" t="n">
        <v>21600</v>
      </c>
      <c r="H4742" s="0" t="n">
        <v>14407.2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36007.2</v>
      </c>
      <c r="N4742" s="0" t="s">
        <v>22</v>
      </c>
      <c r="O4742" s="1" t="n">
        <f aca="false">SUM(G4742:L4742)</f>
        <v>36007.2</v>
      </c>
      <c r="P4742" s="4" t="n">
        <f aca="false">IF(M4742=O4742,1,0)</f>
        <v>1</v>
      </c>
      <c r="Q4742" s="2" t="n">
        <v>1</v>
      </c>
    </row>
    <row r="4743" customFormat="false" ht="12.8" hidden="false" customHeight="false" outlineLevel="0" collapsed="false">
      <c r="A4743" s="0" t="s">
        <v>5871</v>
      </c>
      <c r="B4743" s="0" t="s">
        <v>5942</v>
      </c>
      <c r="C4743" s="0" t="s">
        <v>75</v>
      </c>
      <c r="D4743" s="0" t="s">
        <v>20</v>
      </c>
      <c r="E4743" s="0" t="s">
        <v>5943</v>
      </c>
      <c r="G4743" s="0" t="n">
        <v>0</v>
      </c>
      <c r="H4743" s="0" t="n">
        <v>30000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30000</v>
      </c>
      <c r="N4743" s="0" t="s">
        <v>22</v>
      </c>
      <c r="O4743" s="1" t="n">
        <f aca="false">SUM(G4743:L4743)</f>
        <v>30000</v>
      </c>
      <c r="P4743" s="4" t="n">
        <f aca="false">IF(M4743=O4743,1,0)</f>
        <v>1</v>
      </c>
      <c r="Q4743" s="2" t="n">
        <v>1</v>
      </c>
    </row>
    <row r="4744" customFormat="false" ht="12.8" hidden="false" customHeight="false" outlineLevel="0" collapsed="false">
      <c r="A4744" s="0" t="s">
        <v>5871</v>
      </c>
      <c r="B4744" s="0" t="s">
        <v>1138</v>
      </c>
      <c r="C4744" s="0" t="s">
        <v>128</v>
      </c>
      <c r="D4744" s="0" t="s">
        <v>20</v>
      </c>
      <c r="E4744" s="0" t="s">
        <v>2403</v>
      </c>
      <c r="G4744" s="0" t="n">
        <v>0</v>
      </c>
      <c r="H4744" s="0" t="n">
        <v>15876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15876</v>
      </c>
      <c r="N4744" s="0" t="s">
        <v>22</v>
      </c>
      <c r="O4744" s="1" t="n">
        <f aca="false">SUM(G4744:L4744)</f>
        <v>15876</v>
      </c>
      <c r="P4744" s="4" t="n">
        <f aca="false">IF(M4744=O4744,1,0)</f>
        <v>1</v>
      </c>
      <c r="Q4744" s="2" t="n">
        <v>1</v>
      </c>
    </row>
    <row r="4745" customFormat="false" ht="12.8" hidden="false" customHeight="false" outlineLevel="0" collapsed="false">
      <c r="A4745" s="0" t="s">
        <v>5871</v>
      </c>
      <c r="B4745" s="0" t="s">
        <v>2820</v>
      </c>
      <c r="C4745" s="0" t="s">
        <v>128</v>
      </c>
      <c r="D4745" s="0" t="s">
        <v>20</v>
      </c>
      <c r="E4745" s="0" t="s">
        <v>241</v>
      </c>
      <c r="G4745" s="0" t="n">
        <v>0</v>
      </c>
      <c r="H4745" s="0" t="n">
        <v>18328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18328</v>
      </c>
      <c r="N4745" s="0" t="s">
        <v>22</v>
      </c>
      <c r="O4745" s="1" t="n">
        <f aca="false">SUM(G4745:L4745)</f>
        <v>18328</v>
      </c>
      <c r="P4745" s="4" t="n">
        <f aca="false">IF(M4745=O4745,1,0)</f>
        <v>1</v>
      </c>
      <c r="Q4745" s="2" t="n">
        <v>1</v>
      </c>
    </row>
    <row r="4746" customFormat="false" ht="12.8" hidden="false" customHeight="false" outlineLevel="0" collapsed="false">
      <c r="A4746" s="0" t="s">
        <v>5871</v>
      </c>
      <c r="B4746" s="0" t="s">
        <v>982</v>
      </c>
      <c r="C4746" s="0" t="s">
        <v>67</v>
      </c>
      <c r="D4746" s="0" t="s">
        <v>20</v>
      </c>
      <c r="E4746" s="0" t="s">
        <v>307</v>
      </c>
      <c r="G4746" s="0" t="n">
        <v>0</v>
      </c>
      <c r="H4746" s="0" t="n">
        <v>6750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6750</v>
      </c>
      <c r="N4746" s="0" t="s">
        <v>22</v>
      </c>
      <c r="O4746" s="1" t="n">
        <f aca="false">SUM(G4746:L4746)</f>
        <v>6750</v>
      </c>
      <c r="P4746" s="4" t="n">
        <f aca="false">IF(M4746=O4746,1,0)</f>
        <v>1</v>
      </c>
      <c r="Q4746" s="2" t="n">
        <v>1</v>
      </c>
    </row>
    <row r="4747" customFormat="false" ht="12.8" hidden="false" customHeight="false" outlineLevel="0" collapsed="false">
      <c r="A4747" s="0" t="s">
        <v>5871</v>
      </c>
      <c r="B4747" s="0" t="s">
        <v>983</v>
      </c>
      <c r="C4747" s="0" t="s">
        <v>128</v>
      </c>
      <c r="D4747" s="0" t="s">
        <v>20</v>
      </c>
      <c r="E4747" s="0" t="s">
        <v>1643</v>
      </c>
      <c r="G4747" s="0" t="n">
        <v>7500</v>
      </c>
      <c r="H4747" s="0" t="n">
        <v>41471.6</v>
      </c>
      <c r="I4747" s="0" t="n">
        <v>0</v>
      </c>
      <c r="J4747" s="0" t="n">
        <v>0</v>
      </c>
      <c r="K4747" s="0" t="n">
        <v>0</v>
      </c>
      <c r="L4747" s="0" t="n">
        <v>0</v>
      </c>
      <c r="M4747" s="0" t="n">
        <v>48971.6</v>
      </c>
      <c r="N4747" s="0" t="s">
        <v>22</v>
      </c>
      <c r="O4747" s="1" t="n">
        <f aca="false">SUM(G4747:L4747)</f>
        <v>48971.6</v>
      </c>
      <c r="P4747" s="4" t="n">
        <f aca="false">IF(M4747=O4747,1,0)</f>
        <v>1</v>
      </c>
      <c r="Q4747" s="2" t="n">
        <v>1</v>
      </c>
    </row>
    <row r="4748" customFormat="false" ht="12.8" hidden="false" customHeight="false" outlineLevel="0" collapsed="false">
      <c r="A4748" s="0" t="s">
        <v>5871</v>
      </c>
      <c r="B4748" s="0" t="s">
        <v>5944</v>
      </c>
      <c r="C4748" s="0" t="s">
        <v>80</v>
      </c>
      <c r="D4748" s="0" t="s">
        <v>20</v>
      </c>
      <c r="E4748" s="0" t="s">
        <v>1021</v>
      </c>
      <c r="G4748" s="0" t="n">
        <v>0</v>
      </c>
      <c r="H4748" s="0" t="n">
        <v>18328</v>
      </c>
      <c r="I4748" s="0" t="n">
        <v>0</v>
      </c>
      <c r="J4748" s="0" t="n">
        <v>0</v>
      </c>
      <c r="K4748" s="0" t="n">
        <v>0</v>
      </c>
      <c r="L4748" s="0" t="n">
        <v>0</v>
      </c>
      <c r="M4748" s="0" t="n">
        <v>18328</v>
      </c>
      <c r="N4748" s="0" t="s">
        <v>22</v>
      </c>
      <c r="O4748" s="1" t="n">
        <f aca="false">SUM(G4748:L4748)</f>
        <v>18328</v>
      </c>
      <c r="P4748" s="4" t="n">
        <f aca="false">IF(M4748=O4748,1,0)</f>
        <v>1</v>
      </c>
      <c r="Q4748" s="2" t="n">
        <v>1</v>
      </c>
    </row>
    <row r="4749" customFormat="false" ht="12.8" hidden="false" customHeight="false" outlineLevel="0" collapsed="false">
      <c r="A4749" s="0" t="s">
        <v>5871</v>
      </c>
      <c r="B4749" s="0" t="s">
        <v>258</v>
      </c>
      <c r="C4749" s="0" t="s">
        <v>259</v>
      </c>
      <c r="D4749" s="0" t="s">
        <v>20</v>
      </c>
      <c r="E4749" s="0" t="s">
        <v>5945</v>
      </c>
      <c r="G4749" s="0" t="n">
        <v>0</v>
      </c>
      <c r="H4749" s="0" t="n">
        <v>3499.2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3499.2</v>
      </c>
      <c r="N4749" s="0" t="s">
        <v>22</v>
      </c>
      <c r="O4749" s="1" t="n">
        <f aca="false">SUM(G4749:L4749)</f>
        <v>3499.2</v>
      </c>
      <c r="P4749" s="4" t="n">
        <f aca="false">IF(M4749=O4749,1,0)</f>
        <v>1</v>
      </c>
      <c r="Q4749" s="2" t="n">
        <v>1</v>
      </c>
    </row>
    <row r="4750" customFormat="false" ht="12.8" hidden="false" customHeight="false" outlineLevel="0" collapsed="false">
      <c r="A4750" s="0" t="s">
        <v>5871</v>
      </c>
      <c r="B4750" s="0" t="s">
        <v>5946</v>
      </c>
      <c r="C4750" s="0" t="s">
        <v>42</v>
      </c>
      <c r="D4750" s="0" t="s">
        <v>20</v>
      </c>
      <c r="E4750" s="0" t="s">
        <v>151</v>
      </c>
      <c r="G4750" s="0" t="n">
        <v>4320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4320</v>
      </c>
      <c r="N4750" s="0" t="s">
        <v>22</v>
      </c>
      <c r="O4750" s="1" t="n">
        <f aca="false">SUM(G4750:L4750)</f>
        <v>4320</v>
      </c>
      <c r="P4750" s="4" t="n">
        <f aca="false">IF(M4750=O4750,1,0)</f>
        <v>1</v>
      </c>
      <c r="Q4750" s="2" t="n">
        <v>1</v>
      </c>
    </row>
    <row r="4751" customFormat="false" ht="12.8" hidden="false" customHeight="false" outlineLevel="0" collapsed="false">
      <c r="A4751" s="0" t="s">
        <v>5871</v>
      </c>
      <c r="B4751" s="0" t="s">
        <v>3041</v>
      </c>
      <c r="C4751" s="0" t="s">
        <v>4772</v>
      </c>
      <c r="D4751" s="0" t="s">
        <v>20</v>
      </c>
      <c r="E4751" s="0" t="s">
        <v>5947</v>
      </c>
      <c r="G4751" s="0" t="n">
        <v>0</v>
      </c>
      <c r="H4751" s="0" t="n">
        <v>1500</v>
      </c>
      <c r="I4751" s="0" t="n">
        <v>0</v>
      </c>
      <c r="J4751" s="0" t="n">
        <v>0</v>
      </c>
      <c r="K4751" s="0" t="n">
        <v>0</v>
      </c>
      <c r="L4751" s="0" t="n">
        <v>0</v>
      </c>
      <c r="M4751" s="0" t="n">
        <v>1500</v>
      </c>
      <c r="N4751" s="0" t="s">
        <v>22</v>
      </c>
      <c r="O4751" s="1" t="n">
        <f aca="false">SUM(G4751:L4751)</f>
        <v>1500</v>
      </c>
      <c r="P4751" s="4" t="n">
        <f aca="false">IF(M4751=O4751,1,0)</f>
        <v>1</v>
      </c>
      <c r="Q4751" s="2" t="n">
        <v>1</v>
      </c>
    </row>
    <row r="4752" customFormat="false" ht="12.8" hidden="false" customHeight="false" outlineLevel="0" collapsed="false">
      <c r="A4752" s="0" t="s">
        <v>5871</v>
      </c>
      <c r="B4752" s="0" t="s">
        <v>5948</v>
      </c>
      <c r="C4752" s="0" t="s">
        <v>42</v>
      </c>
      <c r="D4752" s="0" t="s">
        <v>20</v>
      </c>
      <c r="E4752" s="0" t="s">
        <v>3130</v>
      </c>
      <c r="G4752" s="0" t="n">
        <v>0</v>
      </c>
      <c r="H4752" s="0" t="n">
        <v>29900</v>
      </c>
      <c r="I4752" s="0" t="n">
        <v>0</v>
      </c>
      <c r="J4752" s="0" t="n">
        <v>0</v>
      </c>
      <c r="K4752" s="0" t="n">
        <v>0</v>
      </c>
      <c r="L4752" s="0" t="n">
        <v>0</v>
      </c>
      <c r="M4752" s="0" t="n">
        <v>29900</v>
      </c>
      <c r="N4752" s="0" t="s">
        <v>22</v>
      </c>
      <c r="O4752" s="1" t="n">
        <f aca="false">SUM(G4752:L4752)</f>
        <v>29900</v>
      </c>
      <c r="P4752" s="4" t="n">
        <f aca="false">IF(M4752=O4752,1,0)</f>
        <v>1</v>
      </c>
      <c r="Q4752" s="2" t="n">
        <v>1</v>
      </c>
    </row>
    <row r="4753" customFormat="false" ht="12.8" hidden="false" customHeight="false" outlineLevel="0" collapsed="false">
      <c r="A4753" s="0" t="s">
        <v>5871</v>
      </c>
      <c r="B4753" s="0" t="s">
        <v>5949</v>
      </c>
      <c r="C4753" s="0" t="s">
        <v>3643</v>
      </c>
      <c r="D4753" s="0" t="s">
        <v>20</v>
      </c>
      <c r="E4753" s="0" t="s">
        <v>3644</v>
      </c>
      <c r="G4753" s="0" t="n">
        <v>0</v>
      </c>
      <c r="H4753" s="0" t="n">
        <v>1620</v>
      </c>
      <c r="I4753" s="0" t="n">
        <v>0</v>
      </c>
      <c r="J4753" s="0" t="n">
        <v>0</v>
      </c>
      <c r="K4753" s="0" t="n">
        <v>0</v>
      </c>
      <c r="L4753" s="0" t="n">
        <v>0</v>
      </c>
      <c r="M4753" s="0" t="n">
        <v>1620</v>
      </c>
      <c r="N4753" s="0" t="s">
        <v>22</v>
      </c>
      <c r="O4753" s="1" t="n">
        <f aca="false">SUM(G4753:L4753)</f>
        <v>1620</v>
      </c>
      <c r="P4753" s="4" t="n">
        <f aca="false">IF(M4753=O4753,1,0)</f>
        <v>1</v>
      </c>
      <c r="Q4753" s="2" t="n">
        <v>1</v>
      </c>
    </row>
    <row r="4754" customFormat="false" ht="12.8" hidden="false" customHeight="false" outlineLevel="0" collapsed="false">
      <c r="A4754" s="0" t="s">
        <v>5871</v>
      </c>
      <c r="B4754" s="0" t="s">
        <v>5950</v>
      </c>
      <c r="C4754" s="0" t="s">
        <v>85</v>
      </c>
      <c r="D4754" s="0" t="s">
        <v>20</v>
      </c>
      <c r="E4754" s="0" t="s">
        <v>5951</v>
      </c>
      <c r="G4754" s="0" t="n">
        <v>0</v>
      </c>
      <c r="H4754" s="0" t="n">
        <v>3000</v>
      </c>
      <c r="I4754" s="0" t="n">
        <v>0</v>
      </c>
      <c r="J4754" s="0" t="n">
        <v>0</v>
      </c>
      <c r="K4754" s="0" t="n">
        <v>0</v>
      </c>
      <c r="L4754" s="0" t="n">
        <v>0</v>
      </c>
      <c r="M4754" s="0" t="n">
        <v>3000</v>
      </c>
      <c r="N4754" s="0" t="s">
        <v>22</v>
      </c>
      <c r="O4754" s="1" t="n">
        <f aca="false">SUM(G4754:L4754)</f>
        <v>3000</v>
      </c>
      <c r="P4754" s="4" t="n">
        <f aca="false">IF(M4754=O4754,1,0)</f>
        <v>1</v>
      </c>
      <c r="Q4754" s="2" t="n">
        <v>1</v>
      </c>
    </row>
    <row r="4755" customFormat="false" ht="12.8" hidden="false" customHeight="false" outlineLevel="0" collapsed="false">
      <c r="A4755" s="0" t="s">
        <v>5871</v>
      </c>
      <c r="B4755" s="0" t="s">
        <v>5952</v>
      </c>
      <c r="C4755" s="0" t="s">
        <v>3048</v>
      </c>
      <c r="D4755" s="0" t="s">
        <v>20</v>
      </c>
      <c r="E4755" s="0" t="s">
        <v>5953</v>
      </c>
      <c r="G4755" s="0" t="n">
        <v>0</v>
      </c>
      <c r="H4755" s="0" t="n">
        <v>2500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2500</v>
      </c>
      <c r="N4755" s="0" t="s">
        <v>22</v>
      </c>
      <c r="O4755" s="1" t="n">
        <f aca="false">SUM(G4755:L4755)</f>
        <v>2500</v>
      </c>
      <c r="P4755" s="4" t="n">
        <f aca="false">IF(M4755=O4755,1,0)</f>
        <v>1</v>
      </c>
      <c r="Q4755" s="2" t="n">
        <v>1</v>
      </c>
    </row>
    <row r="4756" customFormat="false" ht="12.8" hidden="false" customHeight="false" outlineLevel="0" collapsed="false">
      <c r="A4756" s="0" t="s">
        <v>5871</v>
      </c>
      <c r="B4756" s="0" t="s">
        <v>1644</v>
      </c>
      <c r="C4756" s="0" t="s">
        <v>36</v>
      </c>
      <c r="D4756" s="0" t="s">
        <v>20</v>
      </c>
      <c r="E4756" s="0" t="s">
        <v>5954</v>
      </c>
      <c r="G4756" s="0" t="n">
        <v>0</v>
      </c>
      <c r="H4756" s="0" t="n">
        <v>12420</v>
      </c>
      <c r="I4756" s="0" t="n">
        <v>0</v>
      </c>
      <c r="J4756" s="0" t="n">
        <v>0</v>
      </c>
      <c r="K4756" s="0" t="n">
        <v>0</v>
      </c>
      <c r="L4756" s="0" t="n">
        <v>0</v>
      </c>
      <c r="M4756" s="0" t="n">
        <v>12420</v>
      </c>
      <c r="N4756" s="0" t="s">
        <v>22</v>
      </c>
      <c r="O4756" s="1" t="n">
        <f aca="false">SUM(G4756:L4756)</f>
        <v>12420</v>
      </c>
      <c r="P4756" s="4" t="n">
        <f aca="false">IF(M4756=O4756,1,0)</f>
        <v>1</v>
      </c>
      <c r="Q4756" s="2" t="n">
        <v>1</v>
      </c>
    </row>
    <row r="4757" customFormat="false" ht="12.8" hidden="false" customHeight="false" outlineLevel="0" collapsed="false">
      <c r="A4757" s="0" t="s">
        <v>5871</v>
      </c>
      <c r="B4757" s="0" t="s">
        <v>1646</v>
      </c>
      <c r="C4757" s="0" t="s">
        <v>280</v>
      </c>
      <c r="D4757" s="0" t="s">
        <v>20</v>
      </c>
      <c r="E4757" s="0" t="s">
        <v>281</v>
      </c>
      <c r="G4757" s="0" t="n">
        <v>0</v>
      </c>
      <c r="H4757" s="0" t="n">
        <v>3240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3240</v>
      </c>
      <c r="N4757" s="0" t="s">
        <v>22</v>
      </c>
      <c r="O4757" s="1" t="n">
        <f aca="false">SUM(G4757:L4757)</f>
        <v>3240</v>
      </c>
      <c r="P4757" s="4" t="n">
        <f aca="false">IF(M4757=O4757,1,0)</f>
        <v>1</v>
      </c>
      <c r="Q4757" s="2" t="n">
        <v>1</v>
      </c>
    </row>
    <row r="4758" customFormat="false" ht="12.8" hidden="false" customHeight="false" outlineLevel="0" collapsed="false">
      <c r="A4758" s="0" t="s">
        <v>5871</v>
      </c>
      <c r="B4758" s="0" t="s">
        <v>5955</v>
      </c>
      <c r="C4758" s="0" t="s">
        <v>505</v>
      </c>
      <c r="D4758" s="0" t="s">
        <v>20</v>
      </c>
      <c r="E4758" s="0" t="s">
        <v>5956</v>
      </c>
      <c r="G4758" s="0" t="n">
        <v>0</v>
      </c>
      <c r="H4758" s="0" t="n">
        <v>1200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1200</v>
      </c>
      <c r="N4758" s="0" t="s">
        <v>22</v>
      </c>
      <c r="O4758" s="1" t="n">
        <f aca="false">SUM(G4758:L4758)</f>
        <v>1200</v>
      </c>
      <c r="P4758" s="4" t="n">
        <f aca="false">IF(M4758=O4758,1,0)</f>
        <v>1</v>
      </c>
      <c r="Q4758" s="2" t="n">
        <v>1</v>
      </c>
    </row>
    <row r="4759" customFormat="false" ht="12.8" hidden="false" customHeight="false" outlineLevel="0" collapsed="false">
      <c r="A4759" s="0" t="s">
        <v>5871</v>
      </c>
      <c r="B4759" s="0" t="s">
        <v>5957</v>
      </c>
      <c r="C4759" s="0" t="s">
        <v>1409</v>
      </c>
      <c r="D4759" s="0" t="s">
        <v>20</v>
      </c>
      <c r="E4759" s="0" t="s">
        <v>1326</v>
      </c>
      <c r="G4759" s="0" t="n">
        <v>0</v>
      </c>
      <c r="H4759" s="0" t="n">
        <v>1620</v>
      </c>
      <c r="I4759" s="0" t="n">
        <v>0</v>
      </c>
      <c r="J4759" s="0" t="n">
        <v>0</v>
      </c>
      <c r="K4759" s="0" t="n">
        <v>0</v>
      </c>
      <c r="L4759" s="0" t="n">
        <v>0</v>
      </c>
      <c r="M4759" s="0" t="n">
        <v>1620</v>
      </c>
      <c r="N4759" s="0" t="s">
        <v>22</v>
      </c>
      <c r="O4759" s="1" t="n">
        <f aca="false">SUM(G4759:L4759)</f>
        <v>1620</v>
      </c>
      <c r="P4759" s="4" t="n">
        <f aca="false">IF(M4759=O4759,1,0)</f>
        <v>1</v>
      </c>
      <c r="Q4759" s="2" t="n">
        <v>1</v>
      </c>
    </row>
    <row r="4760" customFormat="false" ht="12.8" hidden="false" customHeight="false" outlineLevel="0" collapsed="false">
      <c r="A4760" s="0" t="s">
        <v>5871</v>
      </c>
      <c r="B4760" s="0" t="s">
        <v>289</v>
      </c>
      <c r="C4760" s="0" t="s">
        <v>290</v>
      </c>
      <c r="D4760" s="0" t="s">
        <v>20</v>
      </c>
      <c r="E4760" s="0" t="s">
        <v>291</v>
      </c>
      <c r="G4760" s="0" t="n">
        <v>0</v>
      </c>
      <c r="H4760" s="0" t="n">
        <v>3240</v>
      </c>
      <c r="I4760" s="0" t="n">
        <v>0</v>
      </c>
      <c r="J4760" s="0" t="n">
        <v>0</v>
      </c>
      <c r="K4760" s="0" t="n">
        <v>0</v>
      </c>
      <c r="L4760" s="0" t="n">
        <v>0</v>
      </c>
      <c r="M4760" s="0" t="n">
        <v>3240</v>
      </c>
      <c r="N4760" s="0" t="s">
        <v>22</v>
      </c>
      <c r="O4760" s="1" t="n">
        <f aca="false">SUM(G4760:L4760)</f>
        <v>3240</v>
      </c>
      <c r="P4760" s="4" t="n">
        <f aca="false">IF(M4760=O4760,1,0)</f>
        <v>1</v>
      </c>
      <c r="Q4760" s="2" t="n">
        <v>1</v>
      </c>
    </row>
    <row r="4761" customFormat="false" ht="12.8" hidden="false" customHeight="false" outlineLevel="0" collapsed="false">
      <c r="A4761" s="0" t="s">
        <v>5871</v>
      </c>
      <c r="B4761" s="0" t="s">
        <v>2417</v>
      </c>
      <c r="C4761" s="0" t="s">
        <v>222</v>
      </c>
      <c r="D4761" s="0" t="s">
        <v>20</v>
      </c>
      <c r="E4761" s="0" t="s">
        <v>401</v>
      </c>
      <c r="G4761" s="0" t="n">
        <v>0</v>
      </c>
      <c r="H4761" s="0" t="n">
        <v>1000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1000</v>
      </c>
      <c r="N4761" s="0" t="s">
        <v>22</v>
      </c>
      <c r="O4761" s="1" t="n">
        <f aca="false">SUM(G4761:L4761)</f>
        <v>1000</v>
      </c>
      <c r="P4761" s="4" t="n">
        <f aca="false">IF(M4761=O4761,1,0)</f>
        <v>1</v>
      </c>
      <c r="Q4761" s="2" t="n">
        <v>1</v>
      </c>
    </row>
    <row r="4762" customFormat="false" ht="12.8" hidden="false" customHeight="false" outlineLevel="0" collapsed="false">
      <c r="A4762" s="0" t="s">
        <v>5871</v>
      </c>
      <c r="B4762" s="0" t="s">
        <v>5958</v>
      </c>
      <c r="C4762" s="0" t="s">
        <v>1367</v>
      </c>
      <c r="D4762" s="0" t="s">
        <v>20</v>
      </c>
      <c r="E4762" s="0" t="s">
        <v>5959</v>
      </c>
      <c r="G4762" s="0" t="n">
        <v>0</v>
      </c>
      <c r="H4762" s="0" t="n">
        <v>4000</v>
      </c>
      <c r="I4762" s="0" t="n">
        <v>0</v>
      </c>
      <c r="J4762" s="0" t="n">
        <v>0</v>
      </c>
      <c r="K4762" s="0" t="n">
        <v>0</v>
      </c>
      <c r="L4762" s="0" t="n">
        <v>0</v>
      </c>
      <c r="M4762" s="0" t="n">
        <v>4000</v>
      </c>
      <c r="N4762" s="0" t="s">
        <v>22</v>
      </c>
      <c r="O4762" s="1" t="n">
        <f aca="false">SUM(G4762:L4762)</f>
        <v>4000</v>
      </c>
      <c r="P4762" s="4" t="n">
        <f aca="false">IF(M4762=O4762,1,0)</f>
        <v>1</v>
      </c>
      <c r="Q4762" s="2" t="n">
        <v>1</v>
      </c>
    </row>
    <row r="4763" customFormat="false" ht="12.8" hidden="false" customHeight="false" outlineLevel="0" collapsed="false">
      <c r="A4763" s="0" t="s">
        <v>5871</v>
      </c>
      <c r="B4763" s="0" t="s">
        <v>292</v>
      </c>
      <c r="C4763" s="0" t="s">
        <v>293</v>
      </c>
      <c r="D4763" s="0" t="s">
        <v>20</v>
      </c>
      <c r="E4763" s="0" t="s">
        <v>294</v>
      </c>
      <c r="G4763" s="0" t="n">
        <v>0</v>
      </c>
      <c r="H4763" s="0" t="n">
        <v>540</v>
      </c>
      <c r="I4763" s="0" t="n">
        <v>0</v>
      </c>
      <c r="J4763" s="0" t="n">
        <v>0</v>
      </c>
      <c r="K4763" s="0" t="n">
        <v>0</v>
      </c>
      <c r="L4763" s="0" t="n">
        <v>0</v>
      </c>
      <c r="M4763" s="0" t="n">
        <v>540</v>
      </c>
      <c r="N4763" s="0" t="s">
        <v>22</v>
      </c>
      <c r="O4763" s="1" t="n">
        <f aca="false">SUM(G4763:L4763)</f>
        <v>540</v>
      </c>
      <c r="P4763" s="4" t="n">
        <f aca="false">IF(M4763=O4763,1,0)</f>
        <v>1</v>
      </c>
      <c r="Q4763" s="2" t="n">
        <v>1</v>
      </c>
    </row>
    <row r="4764" customFormat="false" ht="12.8" hidden="false" customHeight="false" outlineLevel="0" collapsed="false">
      <c r="A4764" s="0" t="s">
        <v>5871</v>
      </c>
      <c r="B4764" s="0" t="s">
        <v>295</v>
      </c>
      <c r="C4764" s="0" t="s">
        <v>296</v>
      </c>
      <c r="D4764" s="0" t="s">
        <v>20</v>
      </c>
      <c r="E4764" s="0" t="s">
        <v>297</v>
      </c>
      <c r="G4764" s="0" t="n">
        <v>0</v>
      </c>
      <c r="H4764" s="0" t="n">
        <v>7344</v>
      </c>
      <c r="I4764" s="0" t="n">
        <v>0</v>
      </c>
      <c r="J4764" s="0" t="n">
        <v>0</v>
      </c>
      <c r="K4764" s="0" t="n">
        <v>0</v>
      </c>
      <c r="L4764" s="0" t="n">
        <v>0</v>
      </c>
      <c r="M4764" s="0" t="n">
        <v>7344</v>
      </c>
      <c r="N4764" s="0" t="s">
        <v>22</v>
      </c>
      <c r="O4764" s="1" t="n">
        <f aca="false">SUM(G4764:L4764)</f>
        <v>7344</v>
      </c>
      <c r="P4764" s="4" t="n">
        <f aca="false">IF(M4764=O4764,1,0)</f>
        <v>1</v>
      </c>
      <c r="Q4764" s="2" t="n">
        <v>1</v>
      </c>
    </row>
    <row r="4765" customFormat="false" ht="12.8" hidden="false" customHeight="false" outlineLevel="0" collapsed="false">
      <c r="A4765" s="0" t="s">
        <v>5871</v>
      </c>
      <c r="B4765" s="0" t="s">
        <v>308</v>
      </c>
      <c r="C4765" s="0" t="s">
        <v>42</v>
      </c>
      <c r="D4765" s="0" t="s">
        <v>20</v>
      </c>
      <c r="E4765" s="0" t="s">
        <v>5926</v>
      </c>
      <c r="G4765" s="0" t="n">
        <v>0</v>
      </c>
      <c r="H4765" s="0" t="n">
        <v>4320</v>
      </c>
      <c r="I4765" s="0" t="n">
        <v>0</v>
      </c>
      <c r="J4765" s="0" t="n">
        <v>0</v>
      </c>
      <c r="K4765" s="0" t="n">
        <v>0</v>
      </c>
      <c r="L4765" s="0" t="n">
        <v>0</v>
      </c>
      <c r="M4765" s="0" t="n">
        <v>4320</v>
      </c>
      <c r="N4765" s="0" t="s">
        <v>22</v>
      </c>
      <c r="O4765" s="1" t="n">
        <f aca="false">SUM(G4765:L4765)</f>
        <v>4320</v>
      </c>
      <c r="P4765" s="4" t="n">
        <f aca="false">IF(M4765=O4765,1,0)</f>
        <v>1</v>
      </c>
      <c r="Q4765" s="2" t="n">
        <v>1</v>
      </c>
    </row>
    <row r="4766" customFormat="false" ht="12.8" hidden="false" customHeight="false" outlineLevel="0" collapsed="false">
      <c r="A4766" s="0" t="s">
        <v>5871</v>
      </c>
      <c r="B4766" s="0" t="s">
        <v>310</v>
      </c>
      <c r="C4766" s="0" t="s">
        <v>75</v>
      </c>
      <c r="D4766" s="0" t="s">
        <v>20</v>
      </c>
      <c r="E4766" s="0" t="s">
        <v>311</v>
      </c>
      <c r="G4766" s="0" t="n">
        <v>0</v>
      </c>
      <c r="H4766" s="0" t="n">
        <v>2000</v>
      </c>
      <c r="I4766" s="0" t="n">
        <v>0</v>
      </c>
      <c r="J4766" s="0" t="n">
        <v>0</v>
      </c>
      <c r="K4766" s="0" t="n">
        <v>0</v>
      </c>
      <c r="L4766" s="0" t="n">
        <v>0</v>
      </c>
      <c r="M4766" s="0" t="n">
        <v>2000</v>
      </c>
      <c r="N4766" s="0" t="s">
        <v>22</v>
      </c>
      <c r="O4766" s="1" t="n">
        <f aca="false">SUM(G4766:L4766)</f>
        <v>2000</v>
      </c>
      <c r="P4766" s="4" t="n">
        <f aca="false">IF(M4766=O4766,1,0)</f>
        <v>1</v>
      </c>
      <c r="Q4766" s="2" t="n">
        <v>1</v>
      </c>
    </row>
    <row r="4767" customFormat="false" ht="12.8" hidden="false" customHeight="false" outlineLevel="0" collapsed="false">
      <c r="A4767" s="0" t="s">
        <v>5871</v>
      </c>
      <c r="B4767" s="0" t="s">
        <v>5960</v>
      </c>
      <c r="C4767" s="0" t="s">
        <v>756</v>
      </c>
      <c r="D4767" s="0" t="s">
        <v>20</v>
      </c>
      <c r="E4767" s="0" t="s">
        <v>5961</v>
      </c>
      <c r="G4767" s="0" t="n">
        <v>250000</v>
      </c>
      <c r="H4767" s="0" t="n">
        <v>0</v>
      </c>
      <c r="I4767" s="0" t="n">
        <v>0</v>
      </c>
      <c r="J4767" s="0" t="n">
        <v>0</v>
      </c>
      <c r="K4767" s="0" t="n">
        <v>0</v>
      </c>
      <c r="L4767" s="0" t="n">
        <v>0</v>
      </c>
      <c r="M4767" s="0" t="n">
        <v>250000</v>
      </c>
      <c r="N4767" s="0" t="s">
        <v>22</v>
      </c>
      <c r="O4767" s="1" t="n">
        <f aca="false">SUM(G4767:L4767)</f>
        <v>250000</v>
      </c>
      <c r="P4767" s="4" t="n">
        <f aca="false">IF(M4767=O4767,1,0)</f>
        <v>1</v>
      </c>
      <c r="Q4767" s="2" t="n">
        <v>1</v>
      </c>
    </row>
    <row r="4768" customFormat="false" ht="12.8" hidden="false" customHeight="false" outlineLevel="0" collapsed="false">
      <c r="A4768" s="0" t="s">
        <v>5871</v>
      </c>
      <c r="B4768" s="0" t="s">
        <v>2428</v>
      </c>
      <c r="C4768" s="0" t="s">
        <v>162</v>
      </c>
      <c r="D4768" s="0" t="s">
        <v>20</v>
      </c>
      <c r="E4768" s="0" t="s">
        <v>1671</v>
      </c>
      <c r="G4768" s="0" t="n">
        <v>0</v>
      </c>
      <c r="H4768" s="0" t="n">
        <v>16200</v>
      </c>
      <c r="I4768" s="0" t="n">
        <v>0</v>
      </c>
      <c r="J4768" s="0" t="n">
        <v>0</v>
      </c>
      <c r="K4768" s="0" t="n">
        <v>0</v>
      </c>
      <c r="L4768" s="0" t="n">
        <v>0</v>
      </c>
      <c r="M4768" s="0" t="n">
        <v>16200</v>
      </c>
      <c r="N4768" s="0" t="s">
        <v>22</v>
      </c>
      <c r="O4768" s="1" t="n">
        <f aca="false">SUM(G4768:L4768)</f>
        <v>16200</v>
      </c>
      <c r="P4768" s="4" t="n">
        <f aca="false">IF(M4768=O4768,1,0)</f>
        <v>1</v>
      </c>
      <c r="Q4768" s="2" t="n">
        <v>1</v>
      </c>
    </row>
    <row r="4769" customFormat="false" ht="12.8" hidden="false" customHeight="false" outlineLevel="0" collapsed="false">
      <c r="A4769" s="0" t="s">
        <v>5871</v>
      </c>
      <c r="B4769" s="0" t="s">
        <v>5962</v>
      </c>
      <c r="C4769" s="0" t="s">
        <v>128</v>
      </c>
      <c r="D4769" s="0" t="s">
        <v>20</v>
      </c>
      <c r="E4769" s="0" t="s">
        <v>5963</v>
      </c>
      <c r="G4769" s="0" t="n">
        <v>0</v>
      </c>
      <c r="H4769" s="0" t="n">
        <v>10000</v>
      </c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10000</v>
      </c>
      <c r="N4769" s="0" t="s">
        <v>22</v>
      </c>
      <c r="O4769" s="1" t="n">
        <f aca="false">SUM(G4769:L4769)</f>
        <v>10000</v>
      </c>
      <c r="P4769" s="4" t="n">
        <f aca="false">IF(M4769=O4769,1,0)</f>
        <v>1</v>
      </c>
      <c r="Q4769" s="2" t="n">
        <v>1</v>
      </c>
    </row>
    <row r="4770" customFormat="false" ht="12.8" hidden="false" customHeight="false" outlineLevel="0" collapsed="false">
      <c r="A4770" s="0" t="s">
        <v>5871</v>
      </c>
      <c r="B4770" s="0" t="s">
        <v>240</v>
      </c>
      <c r="C4770" s="0" t="s">
        <v>128</v>
      </c>
      <c r="D4770" s="0" t="s">
        <v>20</v>
      </c>
      <c r="E4770" s="0" t="s">
        <v>5964</v>
      </c>
      <c r="G4770" s="0" t="n">
        <v>125000</v>
      </c>
      <c r="H4770" s="0" t="n">
        <v>80000</v>
      </c>
      <c r="I4770" s="0" t="n">
        <v>0</v>
      </c>
      <c r="J4770" s="0" t="n">
        <v>0</v>
      </c>
      <c r="K4770" s="0" t="n">
        <v>0</v>
      </c>
      <c r="L4770" s="0" t="n">
        <v>0</v>
      </c>
      <c r="M4770" s="0" t="n">
        <v>205000</v>
      </c>
      <c r="N4770" s="0" t="s">
        <v>22</v>
      </c>
      <c r="O4770" s="1" t="n">
        <f aca="false">SUM(G4770:L4770)</f>
        <v>205000</v>
      </c>
      <c r="P4770" s="4" t="n">
        <f aca="false">IF(M4770=O4770,1,0)</f>
        <v>1</v>
      </c>
      <c r="Q4770" s="2" t="n">
        <v>1</v>
      </c>
    </row>
    <row r="4771" customFormat="false" ht="12.8" hidden="false" customHeight="false" outlineLevel="0" collapsed="false">
      <c r="A4771" s="0" t="s">
        <v>5871</v>
      </c>
      <c r="B4771" s="0" t="s">
        <v>5965</v>
      </c>
      <c r="C4771" s="0" t="s">
        <v>128</v>
      </c>
      <c r="D4771" s="0" t="s">
        <v>20</v>
      </c>
      <c r="E4771" s="0" t="s">
        <v>1671</v>
      </c>
      <c r="G4771" s="0" t="n">
        <v>0</v>
      </c>
      <c r="H4771" s="0" t="n">
        <v>1000</v>
      </c>
      <c r="I4771" s="0" t="n">
        <v>0</v>
      </c>
      <c r="J4771" s="0" t="n">
        <v>0</v>
      </c>
      <c r="K4771" s="0" t="n">
        <v>0</v>
      </c>
      <c r="L4771" s="0" t="n">
        <v>0</v>
      </c>
      <c r="M4771" s="0" t="n">
        <v>1000</v>
      </c>
      <c r="N4771" s="0" t="s">
        <v>22</v>
      </c>
      <c r="O4771" s="1" t="n">
        <f aca="false">SUM(G4771:L4771)</f>
        <v>1000</v>
      </c>
      <c r="P4771" s="4" t="n">
        <f aca="false">IF(M4771=O4771,1,0)</f>
        <v>1</v>
      </c>
      <c r="Q4771" s="2" t="n">
        <v>1</v>
      </c>
    </row>
    <row r="4772" customFormat="false" ht="12.8" hidden="false" customHeight="false" outlineLevel="0" collapsed="false">
      <c r="A4772" s="0" t="s">
        <v>5871</v>
      </c>
      <c r="B4772" s="0" t="s">
        <v>5966</v>
      </c>
      <c r="C4772" s="0" t="s">
        <v>42</v>
      </c>
      <c r="D4772" s="0" t="s">
        <v>20</v>
      </c>
      <c r="E4772" s="0" t="s">
        <v>5967</v>
      </c>
      <c r="G4772" s="0" t="n">
        <v>0</v>
      </c>
      <c r="H4772" s="0" t="n">
        <v>32400</v>
      </c>
      <c r="I4772" s="0" t="n">
        <v>0</v>
      </c>
      <c r="J4772" s="0" t="n">
        <v>0</v>
      </c>
      <c r="K4772" s="0" t="n">
        <v>0</v>
      </c>
      <c r="L4772" s="0" t="n">
        <v>0</v>
      </c>
      <c r="M4772" s="0" t="n">
        <v>32400</v>
      </c>
      <c r="N4772" s="0" t="s">
        <v>22</v>
      </c>
      <c r="O4772" s="1" t="n">
        <f aca="false">SUM(G4772:L4772)</f>
        <v>32400</v>
      </c>
      <c r="P4772" s="4" t="n">
        <f aca="false">IF(M4772=O4772,1,0)</f>
        <v>1</v>
      </c>
      <c r="Q4772" s="2" t="n">
        <v>1</v>
      </c>
    </row>
    <row r="4773" customFormat="false" ht="12.8" hidden="false" customHeight="false" outlineLevel="0" collapsed="false">
      <c r="A4773" s="0" t="s">
        <v>5871</v>
      </c>
      <c r="B4773" s="0" t="s">
        <v>5968</v>
      </c>
      <c r="C4773" s="0" t="s">
        <v>85</v>
      </c>
      <c r="D4773" s="0" t="s">
        <v>20</v>
      </c>
      <c r="E4773" s="0" t="s">
        <v>158</v>
      </c>
      <c r="G4773" s="0" t="n">
        <v>0</v>
      </c>
      <c r="H4773" s="0" t="n">
        <v>4887.22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4887.22</v>
      </c>
      <c r="N4773" s="0" t="s">
        <v>22</v>
      </c>
      <c r="O4773" s="1" t="n">
        <f aca="false">SUM(G4773:L4773)</f>
        <v>4887.22</v>
      </c>
      <c r="P4773" s="4" t="n">
        <f aca="false">IF(M4773=O4773,1,0)</f>
        <v>1</v>
      </c>
      <c r="Q4773" s="2" t="n">
        <v>1</v>
      </c>
    </row>
    <row r="4774" customFormat="false" ht="12.8" hidden="false" customHeight="false" outlineLevel="0" collapsed="false">
      <c r="A4774" s="0" t="s">
        <v>5871</v>
      </c>
      <c r="B4774" s="0" t="s">
        <v>5969</v>
      </c>
      <c r="C4774" s="0" t="s">
        <v>293</v>
      </c>
      <c r="D4774" s="0" t="s">
        <v>20</v>
      </c>
      <c r="E4774" s="0" t="s">
        <v>2949</v>
      </c>
      <c r="G4774" s="0" t="n">
        <v>0</v>
      </c>
      <c r="H4774" s="0" t="n">
        <v>3500</v>
      </c>
      <c r="I4774" s="0" t="n">
        <v>0</v>
      </c>
      <c r="J4774" s="0" t="n">
        <v>0</v>
      </c>
      <c r="K4774" s="0" t="n">
        <v>0</v>
      </c>
      <c r="L4774" s="0" t="n">
        <v>0</v>
      </c>
      <c r="M4774" s="0" t="n">
        <v>3500</v>
      </c>
      <c r="N4774" s="0" t="s">
        <v>22</v>
      </c>
      <c r="O4774" s="1" t="n">
        <f aca="false">SUM(G4774:L4774)</f>
        <v>3500</v>
      </c>
      <c r="P4774" s="4" t="n">
        <f aca="false">IF(M4774=O4774,1,0)</f>
        <v>1</v>
      </c>
      <c r="Q4774" s="2" t="n">
        <v>1</v>
      </c>
    </row>
    <row r="4775" customFormat="false" ht="12.8" hidden="false" customHeight="false" outlineLevel="0" collapsed="false">
      <c r="A4775" s="0" t="s">
        <v>5871</v>
      </c>
      <c r="B4775" s="0" t="s">
        <v>3696</v>
      </c>
      <c r="C4775" s="0" t="s">
        <v>2747</v>
      </c>
      <c r="D4775" s="0" t="s">
        <v>20</v>
      </c>
      <c r="E4775" s="0" t="s">
        <v>5970</v>
      </c>
      <c r="G4775" s="0" t="n">
        <v>5400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5400</v>
      </c>
      <c r="N4775" s="0" t="s">
        <v>22</v>
      </c>
      <c r="O4775" s="1" t="n">
        <f aca="false">SUM(G4775:L4775)</f>
        <v>5400</v>
      </c>
      <c r="P4775" s="4" t="n">
        <f aca="false">IF(M4775=O4775,1,0)</f>
        <v>1</v>
      </c>
      <c r="Q4775" s="2" t="n">
        <v>1</v>
      </c>
    </row>
    <row r="4776" customFormat="false" ht="12.8" hidden="false" customHeight="false" outlineLevel="0" collapsed="false">
      <c r="A4776" s="0" t="s">
        <v>5871</v>
      </c>
      <c r="B4776" s="0" t="s">
        <v>5971</v>
      </c>
      <c r="C4776" s="0" t="s">
        <v>75</v>
      </c>
      <c r="D4776" s="0" t="s">
        <v>20</v>
      </c>
      <c r="E4776" s="0" t="s">
        <v>311</v>
      </c>
      <c r="G4776" s="0" t="n">
        <v>0</v>
      </c>
      <c r="H4776" s="0" t="n">
        <v>2500</v>
      </c>
      <c r="I4776" s="0" t="n">
        <v>0</v>
      </c>
      <c r="J4776" s="0" t="n">
        <v>0</v>
      </c>
      <c r="K4776" s="0" t="n">
        <v>0</v>
      </c>
      <c r="L4776" s="0" t="n">
        <v>0</v>
      </c>
      <c r="M4776" s="0" t="n">
        <v>2500</v>
      </c>
      <c r="N4776" s="0" t="s">
        <v>22</v>
      </c>
      <c r="O4776" s="1" t="n">
        <f aca="false">SUM(G4776:L4776)</f>
        <v>2500</v>
      </c>
      <c r="P4776" s="4" t="n">
        <f aca="false">IF(M4776=O4776,1,0)</f>
        <v>1</v>
      </c>
      <c r="Q4776" s="2" t="n">
        <v>1</v>
      </c>
    </row>
    <row r="4777" customFormat="false" ht="12.8" hidden="false" customHeight="false" outlineLevel="0" collapsed="false">
      <c r="A4777" s="0" t="s">
        <v>5871</v>
      </c>
      <c r="B4777" s="0" t="s">
        <v>5972</v>
      </c>
      <c r="C4777" s="0" t="s">
        <v>42</v>
      </c>
      <c r="D4777" s="0" t="s">
        <v>20</v>
      </c>
      <c r="E4777" s="0" t="s">
        <v>5973</v>
      </c>
      <c r="G4777" s="0" t="n">
        <v>20000</v>
      </c>
      <c r="H4777" s="0" t="n">
        <v>6000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26000</v>
      </c>
      <c r="N4777" s="0" t="s">
        <v>22</v>
      </c>
      <c r="O4777" s="1" t="n">
        <f aca="false">SUM(G4777:L4777)</f>
        <v>26000</v>
      </c>
      <c r="P4777" s="4" t="n">
        <f aca="false">IF(M4777=O4777,1,0)</f>
        <v>1</v>
      </c>
      <c r="Q4777" s="2" t="n">
        <v>1</v>
      </c>
    </row>
    <row r="4778" customFormat="false" ht="12.8" hidden="false" customHeight="false" outlineLevel="0" collapsed="false">
      <c r="A4778" s="0" t="s">
        <v>5871</v>
      </c>
      <c r="B4778" s="0" t="s">
        <v>334</v>
      </c>
      <c r="C4778" s="0" t="s">
        <v>128</v>
      </c>
      <c r="D4778" s="0" t="s">
        <v>20</v>
      </c>
      <c r="E4778" s="0" t="s">
        <v>1478</v>
      </c>
      <c r="G4778" s="0" t="n">
        <v>0</v>
      </c>
      <c r="H4778" s="0" t="n">
        <v>1900</v>
      </c>
      <c r="I4778" s="0" t="n">
        <v>0</v>
      </c>
      <c r="J4778" s="0" t="n">
        <v>0</v>
      </c>
      <c r="K4778" s="0" t="n">
        <v>0</v>
      </c>
      <c r="L4778" s="0" t="n">
        <v>0</v>
      </c>
      <c r="M4778" s="0" t="n">
        <v>1900</v>
      </c>
      <c r="N4778" s="0" t="s">
        <v>22</v>
      </c>
      <c r="O4778" s="1" t="n">
        <f aca="false">SUM(G4778:L4778)</f>
        <v>1900</v>
      </c>
      <c r="P4778" s="4" t="n">
        <f aca="false">IF(M4778=O4778,1,0)</f>
        <v>1</v>
      </c>
      <c r="Q4778" s="2" t="n">
        <v>1</v>
      </c>
    </row>
    <row r="4779" customFormat="false" ht="12.8" hidden="false" customHeight="false" outlineLevel="0" collapsed="false">
      <c r="A4779" s="0" t="s">
        <v>5871</v>
      </c>
      <c r="B4779" s="0" t="s">
        <v>336</v>
      </c>
      <c r="C4779" s="0" t="s">
        <v>75</v>
      </c>
      <c r="D4779" s="0" t="s">
        <v>20</v>
      </c>
      <c r="E4779" s="0" t="s">
        <v>5926</v>
      </c>
      <c r="G4779" s="0" t="n">
        <v>0</v>
      </c>
      <c r="H4779" s="0" t="n">
        <v>3499.2</v>
      </c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3499.2</v>
      </c>
      <c r="N4779" s="0" t="s">
        <v>22</v>
      </c>
      <c r="O4779" s="1" t="n">
        <f aca="false">SUM(G4779:L4779)</f>
        <v>3499.2</v>
      </c>
      <c r="P4779" s="4" t="n">
        <f aca="false">IF(M4779=O4779,1,0)</f>
        <v>1</v>
      </c>
      <c r="Q4779" s="2" t="n">
        <v>1</v>
      </c>
    </row>
    <row r="4780" customFormat="false" ht="12.8" hidden="false" customHeight="false" outlineLevel="0" collapsed="false">
      <c r="A4780" s="0" t="s">
        <v>5871</v>
      </c>
      <c r="B4780" s="0" t="s">
        <v>3370</v>
      </c>
      <c r="C4780" s="0" t="s">
        <v>42</v>
      </c>
      <c r="D4780" s="0" t="s">
        <v>20</v>
      </c>
      <c r="E4780" s="0" t="s">
        <v>1008</v>
      </c>
      <c r="G4780" s="0" t="n">
        <v>0</v>
      </c>
      <c r="H4780" s="0" t="n">
        <v>10692</v>
      </c>
      <c r="I4780" s="0" t="n">
        <v>0</v>
      </c>
      <c r="J4780" s="0" t="n">
        <v>0</v>
      </c>
      <c r="K4780" s="0" t="n">
        <v>1500</v>
      </c>
      <c r="L4780" s="0" t="n">
        <v>0</v>
      </c>
      <c r="M4780" s="0" t="n">
        <v>12192</v>
      </c>
      <c r="N4780" s="0" t="s">
        <v>22</v>
      </c>
      <c r="O4780" s="1" t="n">
        <f aca="false">SUM(G4780:L4780)</f>
        <v>12192</v>
      </c>
      <c r="P4780" s="4" t="n">
        <f aca="false">IF(M4780=O4780,1,0)</f>
        <v>1</v>
      </c>
      <c r="Q4780" s="2" t="n">
        <v>1</v>
      </c>
    </row>
    <row r="4781" customFormat="false" ht="12.8" hidden="false" customHeight="false" outlineLevel="0" collapsed="false">
      <c r="A4781" s="0" t="s">
        <v>5871</v>
      </c>
      <c r="B4781" s="0" t="s">
        <v>338</v>
      </c>
      <c r="C4781" s="0" t="s">
        <v>42</v>
      </c>
      <c r="D4781" s="0" t="s">
        <v>20</v>
      </c>
      <c r="E4781" s="0" t="s">
        <v>715</v>
      </c>
      <c r="G4781" s="0" t="n">
        <v>40000</v>
      </c>
      <c r="H4781" s="0" t="n">
        <v>21158.8</v>
      </c>
      <c r="I4781" s="0" t="n">
        <v>0</v>
      </c>
      <c r="J4781" s="0" t="n">
        <v>0</v>
      </c>
      <c r="K4781" s="0" t="n">
        <v>0</v>
      </c>
      <c r="L4781" s="0" t="n">
        <v>0</v>
      </c>
      <c r="M4781" s="0" t="n">
        <v>61158.8</v>
      </c>
      <c r="N4781" s="0" t="s">
        <v>22</v>
      </c>
      <c r="O4781" s="1" t="n">
        <f aca="false">SUM(G4781:L4781)</f>
        <v>61158.8</v>
      </c>
      <c r="P4781" s="4" t="n">
        <f aca="false">IF(M4781=O4781,1,0)</f>
        <v>1</v>
      </c>
      <c r="Q4781" s="2" t="n">
        <v>1</v>
      </c>
    </row>
    <row r="4782" customFormat="false" ht="12.8" hidden="false" customHeight="false" outlineLevel="0" collapsed="false">
      <c r="A4782" s="0" t="s">
        <v>5871</v>
      </c>
      <c r="B4782" s="0" t="s">
        <v>340</v>
      </c>
      <c r="C4782" s="0" t="s">
        <v>75</v>
      </c>
      <c r="D4782" s="0" t="s">
        <v>20</v>
      </c>
      <c r="E4782" s="0" t="s">
        <v>182</v>
      </c>
      <c r="G4782" s="0" t="n">
        <v>20000</v>
      </c>
      <c r="H4782" s="0" t="n">
        <v>12960</v>
      </c>
      <c r="I4782" s="0" t="n">
        <v>0</v>
      </c>
      <c r="J4782" s="0" t="n">
        <v>0</v>
      </c>
      <c r="K4782" s="0" t="n">
        <v>0</v>
      </c>
      <c r="L4782" s="0" t="n">
        <v>0</v>
      </c>
      <c r="M4782" s="0" t="n">
        <v>32960</v>
      </c>
      <c r="N4782" s="0" t="s">
        <v>22</v>
      </c>
      <c r="O4782" s="1" t="n">
        <f aca="false">SUM(G4782:L4782)</f>
        <v>32960</v>
      </c>
      <c r="P4782" s="4" t="n">
        <f aca="false">IF(M4782=O4782,1,0)</f>
        <v>1</v>
      </c>
      <c r="Q4782" s="2" t="n">
        <v>1</v>
      </c>
    </row>
    <row r="4783" customFormat="false" ht="12.8" hidden="false" customHeight="false" outlineLevel="0" collapsed="false">
      <c r="A4783" s="0" t="s">
        <v>5871</v>
      </c>
      <c r="B4783" s="0" t="s">
        <v>5974</v>
      </c>
      <c r="C4783" s="0" t="s">
        <v>128</v>
      </c>
      <c r="D4783" s="0" t="s">
        <v>20</v>
      </c>
      <c r="E4783" s="0" t="s">
        <v>1666</v>
      </c>
      <c r="G4783" s="0" t="n">
        <v>0</v>
      </c>
      <c r="H4783" s="0" t="n">
        <v>1900</v>
      </c>
      <c r="I4783" s="0" t="n">
        <v>0</v>
      </c>
      <c r="J4783" s="0" t="n">
        <v>0</v>
      </c>
      <c r="K4783" s="0" t="n">
        <v>0</v>
      </c>
      <c r="L4783" s="0" t="n">
        <v>0</v>
      </c>
      <c r="M4783" s="0" t="n">
        <v>1900</v>
      </c>
      <c r="N4783" s="0" t="s">
        <v>22</v>
      </c>
      <c r="O4783" s="1" t="n">
        <f aca="false">SUM(G4783:L4783)</f>
        <v>1900</v>
      </c>
      <c r="P4783" s="4" t="n">
        <f aca="false">IF(M4783=O4783,1,0)</f>
        <v>1</v>
      </c>
      <c r="Q4783" s="2" t="n">
        <v>1</v>
      </c>
    </row>
    <row r="4784" customFormat="false" ht="12.8" hidden="false" customHeight="false" outlineLevel="0" collapsed="false">
      <c r="A4784" s="0" t="s">
        <v>5871</v>
      </c>
      <c r="B4784" s="0" t="s">
        <v>4316</v>
      </c>
      <c r="C4784" s="0" t="s">
        <v>128</v>
      </c>
      <c r="D4784" s="0" t="s">
        <v>20</v>
      </c>
      <c r="E4784" s="0" t="s">
        <v>1146</v>
      </c>
      <c r="G4784" s="0" t="n">
        <v>0</v>
      </c>
      <c r="H4784" s="0" t="n">
        <v>1000</v>
      </c>
      <c r="I4784" s="0" t="n">
        <v>0</v>
      </c>
      <c r="J4784" s="0" t="n">
        <v>0</v>
      </c>
      <c r="K4784" s="0" t="n">
        <v>0</v>
      </c>
      <c r="L4784" s="0" t="n">
        <v>0</v>
      </c>
      <c r="M4784" s="0" t="n">
        <v>1000</v>
      </c>
      <c r="N4784" s="0" t="s">
        <v>22</v>
      </c>
      <c r="O4784" s="1" t="n">
        <f aca="false">SUM(G4784:L4784)</f>
        <v>1000</v>
      </c>
      <c r="P4784" s="4" t="n">
        <f aca="false">IF(M4784=O4784,1,0)</f>
        <v>1</v>
      </c>
      <c r="Q4784" s="2" t="n">
        <v>1</v>
      </c>
    </row>
    <row r="4785" customFormat="false" ht="12.8" hidden="false" customHeight="false" outlineLevel="0" collapsed="false">
      <c r="A4785" s="0" t="s">
        <v>5871</v>
      </c>
      <c r="B4785" s="0" t="s">
        <v>1667</v>
      </c>
      <c r="C4785" s="0" t="s">
        <v>75</v>
      </c>
      <c r="D4785" s="0" t="s">
        <v>20</v>
      </c>
      <c r="E4785" s="0" t="s">
        <v>5926</v>
      </c>
      <c r="G4785" s="0" t="n">
        <v>0</v>
      </c>
      <c r="H4785" s="0" t="n">
        <v>2500</v>
      </c>
      <c r="I4785" s="0" t="n">
        <v>0</v>
      </c>
      <c r="J4785" s="0" t="n">
        <v>0</v>
      </c>
      <c r="K4785" s="0" t="n">
        <v>0</v>
      </c>
      <c r="L4785" s="0" t="n">
        <v>0</v>
      </c>
      <c r="M4785" s="0" t="n">
        <v>2500</v>
      </c>
      <c r="N4785" s="0" t="s">
        <v>22</v>
      </c>
      <c r="O4785" s="1" t="n">
        <f aca="false">SUM(G4785:L4785)</f>
        <v>2500</v>
      </c>
      <c r="P4785" s="4" t="n">
        <f aca="false">IF(M4785=O4785,1,0)</f>
        <v>1</v>
      </c>
      <c r="Q4785" s="2" t="n">
        <v>1</v>
      </c>
    </row>
    <row r="4786" customFormat="false" ht="12.8" hidden="false" customHeight="false" outlineLevel="0" collapsed="false">
      <c r="A4786" s="0" t="s">
        <v>5871</v>
      </c>
      <c r="B4786" s="0" t="s">
        <v>3070</v>
      </c>
      <c r="C4786" s="0" t="s">
        <v>545</v>
      </c>
      <c r="D4786" s="0" t="s">
        <v>20</v>
      </c>
      <c r="E4786" s="0" t="s">
        <v>5926</v>
      </c>
      <c r="G4786" s="0" t="n">
        <v>0</v>
      </c>
      <c r="H4786" s="0" t="n">
        <v>4104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4104</v>
      </c>
      <c r="N4786" s="0" t="s">
        <v>22</v>
      </c>
      <c r="O4786" s="1" t="n">
        <f aca="false">SUM(G4786:L4786)</f>
        <v>4104</v>
      </c>
      <c r="P4786" s="4" t="n">
        <f aca="false">IF(M4786=O4786,1,0)</f>
        <v>1</v>
      </c>
      <c r="Q4786" s="2" t="n">
        <v>1</v>
      </c>
    </row>
    <row r="4787" customFormat="false" ht="12.8" hidden="false" customHeight="false" outlineLevel="0" collapsed="false">
      <c r="A4787" s="0" t="s">
        <v>5871</v>
      </c>
      <c r="B4787" s="0" t="s">
        <v>5975</v>
      </c>
      <c r="C4787" s="0" t="s">
        <v>75</v>
      </c>
      <c r="D4787" s="0" t="s">
        <v>20</v>
      </c>
      <c r="E4787" s="0" t="s">
        <v>5976</v>
      </c>
      <c r="G4787" s="0" t="n">
        <v>0</v>
      </c>
      <c r="H4787" s="0" t="n">
        <v>1200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1200</v>
      </c>
      <c r="N4787" s="0" t="s">
        <v>22</v>
      </c>
      <c r="O4787" s="1" t="n">
        <f aca="false">SUM(G4787:L4787)</f>
        <v>1200</v>
      </c>
      <c r="P4787" s="4" t="n">
        <f aca="false">IF(M4787=O4787,1,0)</f>
        <v>1</v>
      </c>
      <c r="Q4787" s="2" t="n">
        <v>1</v>
      </c>
    </row>
    <row r="4788" customFormat="false" ht="12.8" hidden="false" customHeight="false" outlineLevel="0" collapsed="false">
      <c r="A4788" s="0" t="s">
        <v>5871</v>
      </c>
      <c r="B4788" s="0" t="s">
        <v>5977</v>
      </c>
      <c r="C4788" s="0" t="s">
        <v>845</v>
      </c>
      <c r="D4788" s="0" t="s">
        <v>20</v>
      </c>
      <c r="E4788" s="0" t="s">
        <v>5978</v>
      </c>
      <c r="G4788" s="0" t="n">
        <v>2000</v>
      </c>
      <c r="H4788" s="0" t="n">
        <v>0</v>
      </c>
      <c r="I4788" s="0" t="n">
        <v>0</v>
      </c>
      <c r="J4788" s="0" t="n">
        <v>0</v>
      </c>
      <c r="K4788" s="0" t="n">
        <v>0</v>
      </c>
      <c r="L4788" s="0" t="n">
        <v>0</v>
      </c>
      <c r="M4788" s="0" t="n">
        <v>2000</v>
      </c>
      <c r="N4788" s="0" t="s">
        <v>22</v>
      </c>
      <c r="O4788" s="1" t="n">
        <f aca="false">SUM(G4788:L4788)</f>
        <v>2000</v>
      </c>
      <c r="P4788" s="4" t="n">
        <f aca="false">IF(M4788=O4788,1,0)</f>
        <v>1</v>
      </c>
      <c r="Q4788" s="2" t="n">
        <v>1</v>
      </c>
    </row>
    <row r="4789" customFormat="false" ht="12.8" hidden="false" customHeight="false" outlineLevel="0" collapsed="false">
      <c r="A4789" s="0" t="s">
        <v>5871</v>
      </c>
      <c r="B4789" s="0" t="s">
        <v>992</v>
      </c>
      <c r="C4789" s="0" t="s">
        <v>993</v>
      </c>
      <c r="D4789" s="0" t="s">
        <v>20</v>
      </c>
      <c r="E4789" s="0" t="s">
        <v>994</v>
      </c>
      <c r="G4789" s="0" t="n">
        <v>0</v>
      </c>
      <c r="H4789" s="0" t="n">
        <v>0</v>
      </c>
      <c r="I4789" s="0" t="n">
        <v>0</v>
      </c>
      <c r="J4789" s="0" t="n">
        <v>0</v>
      </c>
      <c r="K4789" s="0" t="n">
        <v>648</v>
      </c>
      <c r="L4789" s="0" t="n">
        <v>0</v>
      </c>
      <c r="M4789" s="0" t="n">
        <v>648</v>
      </c>
      <c r="N4789" s="0" t="s">
        <v>22</v>
      </c>
      <c r="O4789" s="1" t="n">
        <f aca="false">SUM(G4789:L4789)</f>
        <v>648</v>
      </c>
      <c r="P4789" s="4" t="n">
        <f aca="false">IF(M4789=O4789,1,0)</f>
        <v>1</v>
      </c>
      <c r="Q4789" s="2" t="n">
        <v>1</v>
      </c>
    </row>
    <row r="4790" customFormat="false" ht="12.8" hidden="false" customHeight="false" outlineLevel="0" collapsed="false">
      <c r="A4790" s="0" t="s">
        <v>5871</v>
      </c>
      <c r="B4790" s="0" t="s">
        <v>1680</v>
      </c>
      <c r="C4790" s="0" t="s">
        <v>75</v>
      </c>
      <c r="D4790" s="0" t="s">
        <v>20</v>
      </c>
      <c r="E4790" s="0" t="s">
        <v>5979</v>
      </c>
      <c r="G4790" s="0" t="n">
        <v>0</v>
      </c>
      <c r="H4790" s="0" t="n">
        <v>10054.8</v>
      </c>
      <c r="I4790" s="0" t="n">
        <v>0</v>
      </c>
      <c r="J4790" s="0" t="n">
        <v>0</v>
      </c>
      <c r="K4790" s="0" t="n">
        <v>0</v>
      </c>
      <c r="L4790" s="0" t="n">
        <v>0</v>
      </c>
      <c r="M4790" s="0" t="n">
        <v>10054.8</v>
      </c>
      <c r="N4790" s="0" t="s">
        <v>22</v>
      </c>
      <c r="O4790" s="1" t="n">
        <f aca="false">SUM(G4790:L4790)</f>
        <v>10054.8</v>
      </c>
      <c r="P4790" s="4" t="n">
        <f aca="false">IF(M4790=O4790,1,0)</f>
        <v>1</v>
      </c>
      <c r="Q4790" s="2" t="n">
        <v>1</v>
      </c>
    </row>
    <row r="4791" customFormat="false" ht="12.8" hidden="false" customHeight="false" outlineLevel="0" collapsed="false">
      <c r="A4791" s="0" t="s">
        <v>5871</v>
      </c>
      <c r="B4791" s="0" t="s">
        <v>5980</v>
      </c>
      <c r="C4791" s="0" t="s">
        <v>33</v>
      </c>
      <c r="D4791" s="0" t="s">
        <v>20</v>
      </c>
      <c r="E4791" s="0" t="s">
        <v>5981</v>
      </c>
      <c r="F4791" s="0" t="n">
        <v>7601000902559</v>
      </c>
      <c r="I4791" s="0" t="n">
        <v>0</v>
      </c>
      <c r="J4791" s="0" t="n">
        <v>0</v>
      </c>
      <c r="K4791" s="0" t="n">
        <v>1000</v>
      </c>
      <c r="L4791" s="0" t="n">
        <v>0</v>
      </c>
      <c r="M4791" s="0" t="n">
        <v>1000</v>
      </c>
      <c r="N4791" s="0" t="s">
        <v>351</v>
      </c>
      <c r="O4791" s="1" t="n">
        <f aca="false">SUM(G4791:L4791)</f>
        <v>1000</v>
      </c>
      <c r="P4791" s="4" t="n">
        <f aca="false">IF(M4791=O4791,1,0)</f>
        <v>1</v>
      </c>
      <c r="Q4791" s="2" t="n">
        <v>1</v>
      </c>
    </row>
    <row r="4792" customFormat="false" ht="12.8" hidden="false" customHeight="false" outlineLevel="0" collapsed="false">
      <c r="A4792" s="0" t="s">
        <v>5871</v>
      </c>
      <c r="B4792" s="0" t="s">
        <v>5982</v>
      </c>
      <c r="C4792" s="0" t="s">
        <v>36</v>
      </c>
      <c r="D4792" s="0" t="s">
        <v>20</v>
      </c>
      <c r="E4792" s="0" t="s">
        <v>5983</v>
      </c>
      <c r="F4792" s="0" t="n">
        <v>7601000029263</v>
      </c>
      <c r="I4792" s="0" t="n">
        <v>0</v>
      </c>
      <c r="J4792" s="0" t="n">
        <v>0</v>
      </c>
      <c r="K4792" s="0" t="n">
        <v>2350</v>
      </c>
      <c r="L4792" s="0" t="n">
        <v>0</v>
      </c>
      <c r="M4792" s="0" t="n">
        <v>2350</v>
      </c>
      <c r="N4792" s="0" t="s">
        <v>351</v>
      </c>
      <c r="O4792" s="1" t="n">
        <f aca="false">SUM(G4792:L4792)</f>
        <v>2350</v>
      </c>
      <c r="P4792" s="4" t="n">
        <f aca="false">IF(M4792=O4792,1,0)</f>
        <v>1</v>
      </c>
      <c r="Q4792" s="2" t="n">
        <v>1</v>
      </c>
    </row>
    <row r="4793" customFormat="false" ht="12.8" hidden="false" customHeight="false" outlineLevel="0" collapsed="false">
      <c r="A4793" s="0" t="s">
        <v>5871</v>
      </c>
      <c r="B4793" s="0" t="s">
        <v>1000</v>
      </c>
      <c r="C4793" s="0" t="s">
        <v>5984</v>
      </c>
      <c r="D4793" s="0" t="s">
        <v>20</v>
      </c>
      <c r="E4793" s="0" t="s">
        <v>5985</v>
      </c>
      <c r="F4793" s="0" t="n">
        <v>7601000361585</v>
      </c>
      <c r="I4793" s="0" t="n">
        <v>0</v>
      </c>
      <c r="J4793" s="0" t="n">
        <v>0</v>
      </c>
      <c r="K4793" s="0" t="n">
        <v>600</v>
      </c>
      <c r="L4793" s="0" t="n">
        <v>0</v>
      </c>
      <c r="M4793" s="0" t="n">
        <v>600</v>
      </c>
      <c r="N4793" s="0" t="s">
        <v>351</v>
      </c>
      <c r="O4793" s="1" t="n">
        <f aca="false">SUM(G4793:L4793)</f>
        <v>600</v>
      </c>
      <c r="P4793" s="4" t="n">
        <f aca="false">IF(M4793=O4793,1,0)</f>
        <v>1</v>
      </c>
      <c r="Q4793" s="2" t="n">
        <v>1</v>
      </c>
    </row>
    <row r="4794" customFormat="false" ht="12.8" hidden="false" customHeight="false" outlineLevel="0" collapsed="false">
      <c r="A4794" s="0" t="s">
        <v>5871</v>
      </c>
      <c r="B4794" s="0" t="s">
        <v>5986</v>
      </c>
      <c r="C4794" s="0" t="s">
        <v>3768</v>
      </c>
      <c r="D4794" s="0" t="s">
        <v>20</v>
      </c>
      <c r="E4794" s="0" t="s">
        <v>5987</v>
      </c>
      <c r="F4794" s="0" t="n">
        <v>7601000678980</v>
      </c>
      <c r="I4794" s="0" t="n">
        <v>0</v>
      </c>
      <c r="J4794" s="0" t="n">
        <v>0</v>
      </c>
      <c r="K4794" s="0" t="n">
        <v>1250</v>
      </c>
      <c r="L4794" s="0" t="n">
        <v>0</v>
      </c>
      <c r="M4794" s="0" t="n">
        <v>1250</v>
      </c>
      <c r="N4794" s="0" t="s">
        <v>351</v>
      </c>
      <c r="O4794" s="1" t="n">
        <f aca="false">SUM(G4794:L4794)</f>
        <v>1250</v>
      </c>
      <c r="P4794" s="4" t="n">
        <f aca="false">IF(M4794=O4794,1,0)</f>
        <v>1</v>
      </c>
      <c r="Q4794" s="2" t="n">
        <v>1</v>
      </c>
    </row>
    <row r="4795" customFormat="false" ht="12.8" hidden="false" customHeight="false" outlineLevel="0" collapsed="false">
      <c r="A4795" s="0" t="s">
        <v>5871</v>
      </c>
      <c r="B4795" s="0" t="s">
        <v>5988</v>
      </c>
      <c r="C4795" s="0" t="s">
        <v>80</v>
      </c>
      <c r="D4795" s="0" t="s">
        <v>20</v>
      </c>
      <c r="E4795" s="0" t="s">
        <v>1956</v>
      </c>
      <c r="F4795" s="0" t="n">
        <v>7601000262378</v>
      </c>
      <c r="I4795" s="0" t="n">
        <v>0</v>
      </c>
      <c r="J4795" s="0" t="n">
        <v>0</v>
      </c>
      <c r="K4795" s="0" t="n">
        <v>800</v>
      </c>
      <c r="L4795" s="0" t="n">
        <v>0</v>
      </c>
      <c r="M4795" s="0" t="n">
        <v>800</v>
      </c>
      <c r="N4795" s="0" t="s">
        <v>351</v>
      </c>
      <c r="O4795" s="1" t="n">
        <f aca="false">SUM(G4795:L4795)</f>
        <v>800</v>
      </c>
      <c r="P4795" s="4" t="n">
        <f aca="false">IF(M4795=O4795,1,0)</f>
        <v>1</v>
      </c>
      <c r="Q4795" s="2" t="n">
        <v>1</v>
      </c>
    </row>
    <row r="4796" customFormat="false" ht="12.8" hidden="false" customHeight="false" outlineLevel="0" collapsed="false">
      <c r="A4796" s="0" t="s">
        <v>5871</v>
      </c>
      <c r="B4796" s="0" t="s">
        <v>5989</v>
      </c>
      <c r="C4796" s="0" t="s">
        <v>75</v>
      </c>
      <c r="D4796" s="0" t="s">
        <v>20</v>
      </c>
      <c r="E4796" s="0" t="s">
        <v>203</v>
      </c>
      <c r="F4796" s="0" t="n">
        <v>7601000758224</v>
      </c>
      <c r="I4796" s="0" t="n">
        <v>0</v>
      </c>
      <c r="J4796" s="0" t="n">
        <v>0</v>
      </c>
      <c r="K4796" s="0" t="n">
        <v>2200</v>
      </c>
      <c r="L4796" s="0" t="n">
        <v>0</v>
      </c>
      <c r="M4796" s="0" t="n">
        <v>2200</v>
      </c>
      <c r="N4796" s="0" t="s">
        <v>351</v>
      </c>
      <c r="O4796" s="1" t="n">
        <f aca="false">SUM(G4796:L4796)</f>
        <v>2200</v>
      </c>
      <c r="P4796" s="4" t="n">
        <f aca="false">IF(M4796=O4796,1,0)</f>
        <v>1</v>
      </c>
      <c r="Q4796" s="2" t="n">
        <v>1</v>
      </c>
    </row>
    <row r="4797" customFormat="false" ht="12.8" hidden="false" customHeight="false" outlineLevel="0" collapsed="false">
      <c r="A4797" s="0" t="s">
        <v>5871</v>
      </c>
      <c r="B4797" s="0" t="s">
        <v>5990</v>
      </c>
      <c r="C4797" s="0" t="s">
        <v>85</v>
      </c>
      <c r="D4797" s="0" t="s">
        <v>20</v>
      </c>
      <c r="E4797" s="0" t="s">
        <v>5991</v>
      </c>
      <c r="F4797" s="0" t="n">
        <v>7601000023254</v>
      </c>
      <c r="I4797" s="0" t="n">
        <v>0</v>
      </c>
      <c r="J4797" s="0" t="n">
        <v>0</v>
      </c>
      <c r="K4797" s="0" t="n">
        <v>1250</v>
      </c>
      <c r="L4797" s="0" t="n">
        <v>0</v>
      </c>
      <c r="M4797" s="0" t="n">
        <v>1250</v>
      </c>
      <c r="N4797" s="0" t="s">
        <v>351</v>
      </c>
      <c r="O4797" s="1" t="n">
        <f aca="false">SUM(G4797:L4797)</f>
        <v>1250</v>
      </c>
      <c r="P4797" s="4" t="n">
        <f aca="false">IF(M4797=O4797,1,0)</f>
        <v>1</v>
      </c>
      <c r="Q4797" s="2" t="n">
        <v>1</v>
      </c>
    </row>
    <row r="4798" customFormat="false" ht="12.8" hidden="false" customHeight="false" outlineLevel="0" collapsed="false">
      <c r="A4798" s="0" t="s">
        <v>5871</v>
      </c>
      <c r="B4798" s="0" t="s">
        <v>5992</v>
      </c>
      <c r="C4798" s="0" t="s">
        <v>128</v>
      </c>
      <c r="D4798" s="0" t="s">
        <v>20</v>
      </c>
      <c r="E4798" s="0" t="s">
        <v>5993</v>
      </c>
      <c r="F4798" s="0" t="n">
        <v>7601000110008</v>
      </c>
      <c r="I4798" s="0" t="n">
        <v>0</v>
      </c>
      <c r="J4798" s="0" t="n">
        <v>0</v>
      </c>
      <c r="K4798" s="0" t="n">
        <v>1890</v>
      </c>
      <c r="L4798" s="0" t="n">
        <v>0</v>
      </c>
      <c r="M4798" s="0" t="n">
        <v>1890</v>
      </c>
      <c r="N4798" s="0" t="s">
        <v>351</v>
      </c>
      <c r="O4798" s="1" t="n">
        <f aca="false">SUM(G4798:L4798)</f>
        <v>1890</v>
      </c>
      <c r="P4798" s="4" t="n">
        <f aca="false">IF(M4798=O4798,1,0)</f>
        <v>1</v>
      </c>
      <c r="Q4798" s="2" t="n">
        <v>1</v>
      </c>
    </row>
    <row r="4799" customFormat="false" ht="12.8" hidden="false" customHeight="false" outlineLevel="0" collapsed="false">
      <c r="A4799" s="0" t="s">
        <v>5871</v>
      </c>
      <c r="B4799" s="0" t="s">
        <v>3137</v>
      </c>
      <c r="C4799" s="0" t="s">
        <v>75</v>
      </c>
      <c r="D4799" s="0" t="s">
        <v>20</v>
      </c>
      <c r="E4799" s="0" t="s">
        <v>3280</v>
      </c>
      <c r="F4799" s="0" t="n">
        <v>7601000222923</v>
      </c>
      <c r="I4799" s="0" t="n">
        <v>0</v>
      </c>
      <c r="J4799" s="0" t="n">
        <v>0</v>
      </c>
      <c r="K4799" s="0" t="n">
        <v>1800</v>
      </c>
      <c r="L4799" s="0" t="n">
        <v>0</v>
      </c>
      <c r="M4799" s="0" t="n">
        <v>1800</v>
      </c>
      <c r="N4799" s="0" t="s">
        <v>351</v>
      </c>
      <c r="O4799" s="1" t="n">
        <f aca="false">SUM(G4799:L4799)</f>
        <v>1800</v>
      </c>
      <c r="P4799" s="4" t="n">
        <f aca="false">IF(M4799=O4799,1,0)</f>
        <v>1</v>
      </c>
      <c r="Q4799" s="2" t="n">
        <v>1</v>
      </c>
    </row>
    <row r="4800" customFormat="false" ht="12.8" hidden="false" customHeight="false" outlineLevel="0" collapsed="false">
      <c r="A4800" s="0" t="s">
        <v>5871</v>
      </c>
      <c r="B4800" s="0" t="s">
        <v>5994</v>
      </c>
      <c r="C4800" s="0" t="s">
        <v>521</v>
      </c>
      <c r="D4800" s="0" t="s">
        <v>20</v>
      </c>
      <c r="E4800" s="0" t="s">
        <v>805</v>
      </c>
      <c r="F4800" s="0" t="n">
        <v>7601000220561</v>
      </c>
      <c r="I4800" s="0" t="n">
        <v>0</v>
      </c>
      <c r="J4800" s="0" t="n">
        <v>0</v>
      </c>
      <c r="K4800" s="0" t="n">
        <v>756</v>
      </c>
      <c r="L4800" s="0" t="n">
        <v>0</v>
      </c>
      <c r="M4800" s="0" t="n">
        <v>756</v>
      </c>
      <c r="N4800" s="0" t="s">
        <v>351</v>
      </c>
      <c r="O4800" s="1" t="n">
        <f aca="false">SUM(G4800:L4800)</f>
        <v>756</v>
      </c>
      <c r="P4800" s="4" t="n">
        <f aca="false">IF(M4800=O4800,1,0)</f>
        <v>1</v>
      </c>
      <c r="Q4800" s="2" t="n">
        <v>1</v>
      </c>
    </row>
    <row r="4801" customFormat="false" ht="12.8" hidden="false" customHeight="false" outlineLevel="0" collapsed="false">
      <c r="A4801" s="0" t="s">
        <v>5871</v>
      </c>
      <c r="B4801" s="0" t="s">
        <v>5995</v>
      </c>
      <c r="C4801" s="0" t="s">
        <v>75</v>
      </c>
      <c r="D4801" s="0" t="s">
        <v>20</v>
      </c>
      <c r="E4801" s="0" t="s">
        <v>5996</v>
      </c>
      <c r="F4801" s="0" t="n">
        <v>7601000224408</v>
      </c>
      <c r="I4801" s="0" t="n">
        <v>0</v>
      </c>
      <c r="J4801" s="0" t="n">
        <v>0</v>
      </c>
      <c r="K4801" s="0" t="n">
        <v>600</v>
      </c>
      <c r="L4801" s="0" t="n">
        <v>0</v>
      </c>
      <c r="M4801" s="0" t="n">
        <v>600</v>
      </c>
      <c r="N4801" s="0" t="s">
        <v>351</v>
      </c>
      <c r="O4801" s="1" t="n">
        <f aca="false">SUM(G4801:L4801)</f>
        <v>600</v>
      </c>
      <c r="P4801" s="4" t="n">
        <f aca="false">IF(M4801=O4801,1,0)</f>
        <v>1</v>
      </c>
      <c r="Q4801" s="2" t="n">
        <v>1</v>
      </c>
    </row>
    <row r="4802" customFormat="false" ht="12.8" hidden="false" customHeight="false" outlineLevel="0" collapsed="false">
      <c r="A4802" s="0" t="s">
        <v>5871</v>
      </c>
      <c r="B4802" s="0" t="s">
        <v>5997</v>
      </c>
      <c r="C4802" s="0" t="s">
        <v>887</v>
      </c>
      <c r="D4802" s="0" t="s">
        <v>20</v>
      </c>
      <c r="E4802" s="0" t="s">
        <v>5998</v>
      </c>
      <c r="F4802" s="0" t="n">
        <v>7601000644312</v>
      </c>
      <c r="I4802" s="0" t="n">
        <v>0</v>
      </c>
      <c r="J4802" s="0" t="n">
        <v>0</v>
      </c>
      <c r="K4802" s="0" t="n">
        <v>400</v>
      </c>
      <c r="L4802" s="0" t="n">
        <v>0</v>
      </c>
      <c r="M4802" s="0" t="n">
        <v>400</v>
      </c>
      <c r="N4802" s="0" t="s">
        <v>351</v>
      </c>
      <c r="O4802" s="1" t="n">
        <f aca="false">SUM(G4802:L4802)</f>
        <v>400</v>
      </c>
      <c r="P4802" s="4" t="n">
        <f aca="false">IF(M4802=O4802,1,0)</f>
        <v>1</v>
      </c>
      <c r="Q4802" s="2" t="n">
        <v>1</v>
      </c>
    </row>
    <row r="4803" customFormat="false" ht="12.8" hidden="false" customHeight="false" outlineLevel="0" collapsed="false">
      <c r="A4803" s="0" t="s">
        <v>5871</v>
      </c>
      <c r="B4803" s="0" t="s">
        <v>5999</v>
      </c>
      <c r="C4803" s="0" t="s">
        <v>174</v>
      </c>
      <c r="D4803" s="0" t="s">
        <v>20</v>
      </c>
      <c r="E4803" s="0" t="s">
        <v>6000</v>
      </c>
      <c r="F4803" s="0" t="n">
        <v>7601000204721</v>
      </c>
      <c r="I4803" s="0" t="n">
        <v>0</v>
      </c>
      <c r="J4803" s="0" t="n">
        <v>0</v>
      </c>
      <c r="K4803" s="0" t="n">
        <v>1100</v>
      </c>
      <c r="L4803" s="0" t="n">
        <v>0</v>
      </c>
      <c r="M4803" s="0" t="n">
        <v>1100</v>
      </c>
      <c r="N4803" s="0" t="s">
        <v>351</v>
      </c>
      <c r="O4803" s="1" t="n">
        <f aca="false">SUM(G4803:L4803)</f>
        <v>1100</v>
      </c>
      <c r="P4803" s="4" t="n">
        <f aca="false">IF(M4803=O4803,1,0)</f>
        <v>1</v>
      </c>
      <c r="Q4803" s="2" t="n">
        <v>1</v>
      </c>
    </row>
    <row r="4804" customFormat="false" ht="12.8" hidden="false" customHeight="false" outlineLevel="0" collapsed="false">
      <c r="A4804" s="0" t="s">
        <v>5871</v>
      </c>
      <c r="B4804" s="0" t="s">
        <v>6001</v>
      </c>
      <c r="C4804" s="0" t="s">
        <v>75</v>
      </c>
      <c r="D4804" s="0" t="s">
        <v>20</v>
      </c>
      <c r="E4804" s="0" t="s">
        <v>203</v>
      </c>
      <c r="F4804" s="0" t="n">
        <v>7601000195906</v>
      </c>
      <c r="I4804" s="0" t="n">
        <v>0</v>
      </c>
      <c r="J4804" s="0" t="n">
        <v>0</v>
      </c>
      <c r="K4804" s="0" t="n">
        <v>600</v>
      </c>
      <c r="L4804" s="0" t="n">
        <v>0</v>
      </c>
      <c r="M4804" s="0" t="n">
        <v>600</v>
      </c>
      <c r="N4804" s="0" t="s">
        <v>351</v>
      </c>
      <c r="O4804" s="1" t="n">
        <f aca="false">SUM(G4804:L4804)</f>
        <v>600</v>
      </c>
      <c r="P4804" s="4" t="n">
        <f aca="false">IF(M4804=O4804,1,0)</f>
        <v>1</v>
      </c>
      <c r="Q4804" s="2" t="n">
        <v>1</v>
      </c>
    </row>
    <row r="4805" customFormat="false" ht="12.8" hidden="false" customHeight="false" outlineLevel="0" collapsed="false">
      <c r="A4805" s="0" t="s">
        <v>5871</v>
      </c>
      <c r="B4805" s="0" t="s">
        <v>3205</v>
      </c>
      <c r="C4805" s="0" t="s">
        <v>6002</v>
      </c>
      <c r="D4805" s="0" t="s">
        <v>20</v>
      </c>
      <c r="E4805" s="0" t="s">
        <v>6003</v>
      </c>
      <c r="F4805" s="0" t="n">
        <v>7601000247285</v>
      </c>
      <c r="I4805" s="0" t="n">
        <v>0</v>
      </c>
      <c r="J4805" s="0" t="n">
        <v>0</v>
      </c>
      <c r="K4805" s="0" t="n">
        <v>864</v>
      </c>
      <c r="L4805" s="0" t="n">
        <v>0</v>
      </c>
      <c r="M4805" s="0" t="n">
        <v>864</v>
      </c>
      <c r="N4805" s="0" t="s">
        <v>351</v>
      </c>
      <c r="O4805" s="1" t="n">
        <f aca="false">SUM(G4805:L4805)</f>
        <v>864</v>
      </c>
      <c r="P4805" s="4" t="n">
        <f aca="false">IF(M4805=O4805,1,0)</f>
        <v>1</v>
      </c>
      <c r="Q4805" s="2" t="n">
        <v>1</v>
      </c>
    </row>
    <row r="4806" customFormat="false" ht="12.8" hidden="false" customHeight="false" outlineLevel="0" collapsed="false">
      <c r="A4806" s="0" t="s">
        <v>5871</v>
      </c>
      <c r="B4806" s="0" t="s">
        <v>6004</v>
      </c>
      <c r="C4806" s="0" t="s">
        <v>821</v>
      </c>
      <c r="D4806" s="0" t="s">
        <v>20</v>
      </c>
      <c r="E4806" s="0" t="s">
        <v>2020</v>
      </c>
      <c r="F4806" s="0" t="n">
        <v>7601000641557</v>
      </c>
      <c r="I4806" s="0" t="n">
        <v>0</v>
      </c>
      <c r="J4806" s="0" t="n">
        <v>0</v>
      </c>
      <c r="K4806" s="0" t="n">
        <v>1250</v>
      </c>
      <c r="L4806" s="0" t="n">
        <v>0</v>
      </c>
      <c r="M4806" s="0" t="n">
        <v>1250</v>
      </c>
      <c r="N4806" s="0" t="s">
        <v>351</v>
      </c>
      <c r="O4806" s="1" t="n">
        <f aca="false">SUM(G4806:L4806)</f>
        <v>1250</v>
      </c>
      <c r="P4806" s="4" t="n">
        <f aca="false">IF(M4806=O4806,1,0)</f>
        <v>1</v>
      </c>
      <c r="Q4806" s="2" t="n">
        <v>1</v>
      </c>
    </row>
    <row r="4807" customFormat="false" ht="12.8" hidden="false" customHeight="false" outlineLevel="0" collapsed="false">
      <c r="A4807" s="0" t="s">
        <v>5871</v>
      </c>
      <c r="B4807" s="0" t="s">
        <v>6005</v>
      </c>
      <c r="C4807" s="0" t="s">
        <v>189</v>
      </c>
      <c r="D4807" s="0" t="s">
        <v>20</v>
      </c>
      <c r="E4807" s="0" t="s">
        <v>5572</v>
      </c>
      <c r="F4807" s="0" t="n">
        <v>7601000442710</v>
      </c>
      <c r="I4807" s="0" t="n">
        <v>0</v>
      </c>
      <c r="J4807" s="0" t="n">
        <v>0</v>
      </c>
      <c r="K4807" s="0" t="n">
        <v>1200</v>
      </c>
      <c r="L4807" s="0" t="n">
        <v>0</v>
      </c>
      <c r="M4807" s="0" t="n">
        <v>1200</v>
      </c>
      <c r="N4807" s="0" t="s">
        <v>351</v>
      </c>
      <c r="O4807" s="1" t="n">
        <f aca="false">SUM(G4807:L4807)</f>
        <v>1200</v>
      </c>
      <c r="P4807" s="4" t="n">
        <f aca="false">IF(M4807=O4807,1,0)</f>
        <v>1</v>
      </c>
      <c r="Q4807" s="2" t="n">
        <v>1</v>
      </c>
    </row>
    <row r="4808" customFormat="false" ht="12.8" hidden="false" customHeight="false" outlineLevel="0" collapsed="false">
      <c r="A4808" s="0" t="s">
        <v>5871</v>
      </c>
      <c r="B4808" s="0" t="s">
        <v>6006</v>
      </c>
      <c r="C4808" s="0" t="s">
        <v>42</v>
      </c>
      <c r="D4808" s="0" t="s">
        <v>20</v>
      </c>
      <c r="E4808" s="0" t="s">
        <v>6007</v>
      </c>
      <c r="F4808" s="0" t="n">
        <v>7601000122070</v>
      </c>
      <c r="I4808" s="0" t="n">
        <v>0</v>
      </c>
      <c r="J4808" s="0" t="n">
        <v>0</v>
      </c>
      <c r="K4808" s="0" t="n">
        <v>600</v>
      </c>
      <c r="L4808" s="0" t="n">
        <v>0</v>
      </c>
      <c r="M4808" s="0" t="n">
        <v>600</v>
      </c>
      <c r="N4808" s="0" t="s">
        <v>351</v>
      </c>
      <c r="O4808" s="1" t="n">
        <f aca="false">SUM(G4808:L4808)</f>
        <v>600</v>
      </c>
      <c r="P4808" s="4" t="n">
        <f aca="false">IF(M4808=O4808,1,0)</f>
        <v>1</v>
      </c>
      <c r="Q4808" s="2" t="n">
        <v>1</v>
      </c>
    </row>
    <row r="4809" customFormat="false" ht="12.8" hidden="false" customHeight="false" outlineLevel="0" collapsed="false">
      <c r="A4809" s="0" t="s">
        <v>5871</v>
      </c>
      <c r="B4809" s="0" t="s">
        <v>1053</v>
      </c>
      <c r="C4809" s="0" t="s">
        <v>6008</v>
      </c>
      <c r="D4809" s="0" t="s">
        <v>20</v>
      </c>
      <c r="E4809" s="0" t="s">
        <v>6009</v>
      </c>
      <c r="F4809" s="0" t="n">
        <v>7601000158338</v>
      </c>
      <c r="I4809" s="0" t="n">
        <v>0</v>
      </c>
      <c r="J4809" s="0" t="n">
        <v>0</v>
      </c>
      <c r="K4809" s="0" t="n">
        <v>1400</v>
      </c>
      <c r="L4809" s="0" t="n">
        <v>0</v>
      </c>
      <c r="M4809" s="0" t="n">
        <v>1400</v>
      </c>
      <c r="N4809" s="0" t="s">
        <v>351</v>
      </c>
      <c r="O4809" s="1" t="n">
        <f aca="false">SUM(G4809:L4809)</f>
        <v>1400</v>
      </c>
      <c r="P4809" s="4" t="n">
        <f aca="false">IF(M4809=O4809,1,0)</f>
        <v>1</v>
      </c>
      <c r="Q4809" s="2" t="n">
        <v>1</v>
      </c>
    </row>
    <row r="4810" customFormat="false" ht="12.8" hidden="false" customHeight="false" outlineLevel="0" collapsed="false">
      <c r="A4810" s="0" t="s">
        <v>5871</v>
      </c>
      <c r="B4810" s="0" t="s">
        <v>6010</v>
      </c>
      <c r="C4810" s="0" t="s">
        <v>481</v>
      </c>
      <c r="D4810" s="0" t="s">
        <v>20</v>
      </c>
      <c r="E4810" s="0" t="s">
        <v>6011</v>
      </c>
      <c r="F4810" s="0" t="n">
        <v>7601000931269</v>
      </c>
      <c r="I4810" s="0" t="n">
        <v>0</v>
      </c>
      <c r="J4810" s="0" t="n">
        <v>0</v>
      </c>
      <c r="K4810" s="0" t="n">
        <v>1250</v>
      </c>
      <c r="L4810" s="0" t="n">
        <v>0</v>
      </c>
      <c r="M4810" s="0" t="n">
        <v>1250</v>
      </c>
      <c r="N4810" s="0" t="s">
        <v>351</v>
      </c>
      <c r="O4810" s="1" t="n">
        <f aca="false">SUM(G4810:L4810)</f>
        <v>1250</v>
      </c>
      <c r="P4810" s="4" t="n">
        <f aca="false">IF(M4810=O4810,1,0)</f>
        <v>1</v>
      </c>
      <c r="Q4810" s="2" t="n">
        <v>1</v>
      </c>
    </row>
    <row r="4811" customFormat="false" ht="12.8" hidden="false" customHeight="false" outlineLevel="0" collapsed="false">
      <c r="A4811" s="0" t="s">
        <v>5871</v>
      </c>
      <c r="B4811" s="0" t="s">
        <v>6012</v>
      </c>
      <c r="C4811" s="0" t="s">
        <v>6013</v>
      </c>
      <c r="D4811" s="0" t="s">
        <v>20</v>
      </c>
      <c r="E4811" s="0" t="s">
        <v>6014</v>
      </c>
      <c r="F4811" s="0" t="n">
        <v>7601000722935</v>
      </c>
      <c r="I4811" s="0" t="n">
        <v>0</v>
      </c>
      <c r="J4811" s="0" t="n">
        <v>0</v>
      </c>
      <c r="K4811" s="0" t="n">
        <v>1250</v>
      </c>
      <c r="L4811" s="0" t="n">
        <v>0</v>
      </c>
      <c r="M4811" s="0" t="n">
        <v>1250</v>
      </c>
      <c r="N4811" s="0" t="s">
        <v>351</v>
      </c>
      <c r="O4811" s="1" t="n">
        <f aca="false">SUM(G4811:L4811)</f>
        <v>1250</v>
      </c>
      <c r="P4811" s="4" t="n">
        <f aca="false">IF(M4811=O4811,1,0)</f>
        <v>1</v>
      </c>
      <c r="Q4811" s="2" t="n">
        <v>1</v>
      </c>
    </row>
    <row r="4812" customFormat="false" ht="12.8" hidden="false" customHeight="false" outlineLevel="0" collapsed="false">
      <c r="A4812" s="0" t="s">
        <v>5871</v>
      </c>
      <c r="B4812" s="0" t="s">
        <v>1058</v>
      </c>
      <c r="C4812" s="0" t="s">
        <v>42</v>
      </c>
      <c r="D4812" s="0" t="s">
        <v>20</v>
      </c>
      <c r="E4812" s="0" t="s">
        <v>715</v>
      </c>
      <c r="F4812" s="0" t="n">
        <v>7601000122643</v>
      </c>
      <c r="I4812" s="0" t="n">
        <v>0</v>
      </c>
      <c r="J4812" s="0" t="n">
        <v>0</v>
      </c>
      <c r="K4812" s="0" t="n">
        <v>600</v>
      </c>
      <c r="L4812" s="0" t="n">
        <v>0</v>
      </c>
      <c r="M4812" s="0" t="n">
        <v>600</v>
      </c>
      <c r="N4812" s="0" t="s">
        <v>351</v>
      </c>
      <c r="O4812" s="1" t="n">
        <f aca="false">SUM(G4812:L4812)</f>
        <v>600</v>
      </c>
      <c r="P4812" s="4" t="n">
        <f aca="false">IF(M4812=O4812,1,0)</f>
        <v>1</v>
      </c>
      <c r="Q4812" s="2" t="n">
        <v>1</v>
      </c>
    </row>
    <row r="4813" customFormat="false" ht="12.8" hidden="false" customHeight="false" outlineLevel="0" collapsed="false">
      <c r="A4813" s="0" t="s">
        <v>5871</v>
      </c>
      <c r="B4813" s="0" t="s">
        <v>6015</v>
      </c>
      <c r="C4813" s="0" t="s">
        <v>75</v>
      </c>
      <c r="D4813" s="0" t="s">
        <v>20</v>
      </c>
      <c r="E4813" s="0" t="s">
        <v>3154</v>
      </c>
      <c r="F4813" s="0" t="n">
        <v>7601000899811</v>
      </c>
      <c r="I4813" s="0" t="n">
        <v>0</v>
      </c>
      <c r="J4813" s="0" t="n">
        <v>0</v>
      </c>
      <c r="K4813" s="0" t="n">
        <v>1250</v>
      </c>
      <c r="L4813" s="0" t="n">
        <v>0</v>
      </c>
      <c r="M4813" s="0" t="n">
        <v>1250</v>
      </c>
      <c r="N4813" s="0" t="s">
        <v>351</v>
      </c>
      <c r="O4813" s="1" t="n">
        <f aca="false">SUM(G4813:L4813)</f>
        <v>1250</v>
      </c>
      <c r="P4813" s="4" t="n">
        <f aca="false">IF(M4813=O4813,1,0)</f>
        <v>1</v>
      </c>
      <c r="Q4813" s="2" t="n">
        <v>1</v>
      </c>
    </row>
    <row r="4814" customFormat="false" ht="12.8" hidden="false" customHeight="false" outlineLevel="0" collapsed="false">
      <c r="A4814" s="0" t="s">
        <v>5871</v>
      </c>
      <c r="B4814" s="0" t="s">
        <v>6016</v>
      </c>
      <c r="C4814" s="0" t="s">
        <v>85</v>
      </c>
      <c r="D4814" s="0" t="s">
        <v>20</v>
      </c>
      <c r="E4814" s="0" t="s">
        <v>6017</v>
      </c>
      <c r="F4814" s="0" t="n">
        <v>7601000447531</v>
      </c>
      <c r="I4814" s="0" t="n">
        <v>0</v>
      </c>
      <c r="J4814" s="0" t="n">
        <v>0</v>
      </c>
      <c r="K4814" s="0" t="n">
        <v>6000</v>
      </c>
      <c r="L4814" s="0" t="n">
        <v>0</v>
      </c>
      <c r="M4814" s="0" t="n">
        <v>6000</v>
      </c>
      <c r="N4814" s="0" t="s">
        <v>351</v>
      </c>
      <c r="O4814" s="1" t="n">
        <f aca="false">SUM(G4814:L4814)</f>
        <v>6000</v>
      </c>
      <c r="P4814" s="4" t="n">
        <f aca="false">IF(M4814=O4814,1,0)</f>
        <v>1</v>
      </c>
      <c r="Q4814" s="2" t="n">
        <v>1</v>
      </c>
    </row>
    <row r="4815" customFormat="false" ht="12.8" hidden="false" customHeight="false" outlineLevel="0" collapsed="false">
      <c r="A4815" s="0" t="s">
        <v>5871</v>
      </c>
      <c r="B4815" s="0" t="s">
        <v>6018</v>
      </c>
      <c r="C4815" s="0" t="s">
        <v>5093</v>
      </c>
      <c r="D4815" s="0" t="s">
        <v>20</v>
      </c>
      <c r="E4815" s="0" t="s">
        <v>5763</v>
      </c>
      <c r="F4815" s="0" t="n">
        <v>7601000479013</v>
      </c>
      <c r="I4815" s="0" t="n">
        <v>0</v>
      </c>
      <c r="J4815" s="0" t="n">
        <v>0</v>
      </c>
      <c r="K4815" s="0" t="n">
        <v>600</v>
      </c>
      <c r="L4815" s="0" t="n">
        <v>0</v>
      </c>
      <c r="M4815" s="0" t="n">
        <v>600</v>
      </c>
      <c r="N4815" s="0" t="s">
        <v>351</v>
      </c>
      <c r="O4815" s="1" t="n">
        <f aca="false">SUM(G4815:L4815)</f>
        <v>600</v>
      </c>
      <c r="P4815" s="4" t="n">
        <f aca="false">IF(M4815=O4815,1,0)</f>
        <v>1</v>
      </c>
      <c r="Q4815" s="2" t="n">
        <v>1</v>
      </c>
    </row>
    <row r="4816" customFormat="false" ht="12.8" hidden="false" customHeight="false" outlineLevel="0" collapsed="false">
      <c r="A4816" s="0" t="s">
        <v>5871</v>
      </c>
      <c r="B4816" s="0" t="s">
        <v>6019</v>
      </c>
      <c r="C4816" s="0" t="s">
        <v>6020</v>
      </c>
      <c r="D4816" s="0" t="s">
        <v>20</v>
      </c>
      <c r="E4816" s="0" t="s">
        <v>6021</v>
      </c>
      <c r="F4816" s="0" t="n">
        <v>7601000727886</v>
      </c>
      <c r="I4816" s="0" t="n">
        <v>0</v>
      </c>
      <c r="J4816" s="0" t="n">
        <v>0</v>
      </c>
      <c r="K4816" s="0" t="n">
        <v>450</v>
      </c>
      <c r="L4816" s="0" t="n">
        <v>0</v>
      </c>
      <c r="M4816" s="0" t="n">
        <v>450</v>
      </c>
      <c r="N4816" s="0" t="s">
        <v>351</v>
      </c>
      <c r="O4816" s="1" t="n">
        <f aca="false">SUM(G4816:L4816)</f>
        <v>450</v>
      </c>
      <c r="P4816" s="4" t="n">
        <f aca="false">IF(M4816=O4816,1,0)</f>
        <v>1</v>
      </c>
      <c r="Q4816" s="2" t="n">
        <v>1</v>
      </c>
    </row>
    <row r="4817" customFormat="false" ht="12.8" hidden="false" customHeight="false" outlineLevel="0" collapsed="false">
      <c r="A4817" s="0" t="s">
        <v>5871</v>
      </c>
      <c r="B4817" s="0" t="s">
        <v>6022</v>
      </c>
      <c r="C4817" s="0" t="s">
        <v>67</v>
      </c>
      <c r="D4817" s="0" t="s">
        <v>20</v>
      </c>
      <c r="E4817" s="0" t="s">
        <v>6023</v>
      </c>
      <c r="F4817" s="0" t="n">
        <v>7601000174147</v>
      </c>
      <c r="I4817" s="0" t="n">
        <v>0</v>
      </c>
      <c r="J4817" s="0" t="n">
        <v>0</v>
      </c>
      <c r="K4817" s="0" t="n">
        <v>1250</v>
      </c>
      <c r="L4817" s="0" t="n">
        <v>0</v>
      </c>
      <c r="M4817" s="0" t="n">
        <v>1250</v>
      </c>
      <c r="N4817" s="0" t="s">
        <v>351</v>
      </c>
      <c r="O4817" s="1" t="n">
        <f aca="false">SUM(G4817:L4817)</f>
        <v>1250</v>
      </c>
      <c r="P4817" s="4" t="n">
        <f aca="false">IF(M4817=O4817,1,0)</f>
        <v>1</v>
      </c>
      <c r="Q4817" s="2" t="n">
        <v>1</v>
      </c>
    </row>
    <row r="4818" customFormat="false" ht="12.8" hidden="false" customHeight="false" outlineLevel="0" collapsed="false">
      <c r="A4818" s="0" t="s">
        <v>5871</v>
      </c>
      <c r="B4818" s="0" t="s">
        <v>6024</v>
      </c>
      <c r="C4818" s="0" t="s">
        <v>6025</v>
      </c>
      <c r="D4818" s="0" t="s">
        <v>20</v>
      </c>
      <c r="E4818" s="0" t="s">
        <v>6026</v>
      </c>
      <c r="I4818" s="0" t="n">
        <v>0</v>
      </c>
      <c r="J4818" s="0" t="n">
        <v>0</v>
      </c>
      <c r="K4818" s="0" t="n">
        <v>1000</v>
      </c>
      <c r="L4818" s="0" t="n">
        <v>0</v>
      </c>
      <c r="M4818" s="0" t="n">
        <v>1000</v>
      </c>
      <c r="N4818" s="0" t="s">
        <v>351</v>
      </c>
      <c r="O4818" s="1" t="n">
        <f aca="false">SUM(G4818:L4818)</f>
        <v>1000</v>
      </c>
      <c r="P4818" s="4" t="n">
        <f aca="false">IF(M4818=O4818,1,0)</f>
        <v>1</v>
      </c>
      <c r="Q4818" s="2" t="n">
        <v>1</v>
      </c>
    </row>
    <row r="4819" customFormat="false" ht="12.8" hidden="false" customHeight="false" outlineLevel="0" collapsed="false">
      <c r="A4819" s="0" t="s">
        <v>5871</v>
      </c>
      <c r="B4819" s="0" t="s">
        <v>6027</v>
      </c>
      <c r="C4819" s="0" t="s">
        <v>3643</v>
      </c>
      <c r="D4819" s="0" t="s">
        <v>20</v>
      </c>
      <c r="E4819" s="0" t="s">
        <v>6028</v>
      </c>
      <c r="F4819" s="0" t="n">
        <v>7601000103925</v>
      </c>
      <c r="I4819" s="0" t="n">
        <v>0</v>
      </c>
      <c r="J4819" s="0" t="n">
        <v>0</v>
      </c>
      <c r="K4819" s="0" t="n">
        <v>400</v>
      </c>
      <c r="L4819" s="0" t="n">
        <v>0</v>
      </c>
      <c r="M4819" s="0" t="n">
        <v>400</v>
      </c>
      <c r="N4819" s="0" t="s">
        <v>351</v>
      </c>
      <c r="O4819" s="1" t="n">
        <f aca="false">SUM(G4819:L4819)</f>
        <v>400</v>
      </c>
      <c r="P4819" s="4" t="n">
        <f aca="false">IF(M4819=O4819,1,0)</f>
        <v>1</v>
      </c>
      <c r="Q4819" s="2" t="n">
        <v>1</v>
      </c>
    </row>
    <row r="4820" customFormat="false" ht="12.8" hidden="false" customHeight="false" outlineLevel="0" collapsed="false">
      <c r="A4820" s="0" t="s">
        <v>5871</v>
      </c>
      <c r="B4820" s="0" t="s">
        <v>6029</v>
      </c>
      <c r="C4820" s="0" t="s">
        <v>6030</v>
      </c>
      <c r="D4820" s="0" t="s">
        <v>20</v>
      </c>
      <c r="E4820" s="0" t="s">
        <v>5038</v>
      </c>
      <c r="F4820" s="0" t="n">
        <v>7601000158543</v>
      </c>
      <c r="I4820" s="0" t="n">
        <v>0</v>
      </c>
      <c r="J4820" s="0" t="n">
        <v>0</v>
      </c>
      <c r="K4820" s="0" t="n">
        <v>300</v>
      </c>
      <c r="L4820" s="0" t="n">
        <v>0</v>
      </c>
      <c r="M4820" s="0" t="n">
        <v>300</v>
      </c>
      <c r="N4820" s="0" t="s">
        <v>351</v>
      </c>
      <c r="O4820" s="1" t="n">
        <f aca="false">SUM(G4820:L4820)</f>
        <v>300</v>
      </c>
      <c r="P4820" s="4" t="n">
        <f aca="false">IF(M4820=O4820,1,0)</f>
        <v>1</v>
      </c>
      <c r="Q4820" s="2" t="n">
        <v>1</v>
      </c>
    </row>
    <row r="4821" customFormat="false" ht="12.8" hidden="false" customHeight="false" outlineLevel="0" collapsed="false">
      <c r="A4821" s="0" t="s">
        <v>5871</v>
      </c>
      <c r="B4821" s="0" t="s">
        <v>2176</v>
      </c>
      <c r="C4821" s="0" t="s">
        <v>128</v>
      </c>
      <c r="D4821" s="0" t="s">
        <v>20</v>
      </c>
      <c r="E4821" s="0" t="s">
        <v>2177</v>
      </c>
      <c r="F4821" s="0" t="n">
        <v>7601000083395</v>
      </c>
      <c r="I4821" s="0" t="n">
        <v>0</v>
      </c>
      <c r="J4821" s="0" t="n">
        <v>0</v>
      </c>
      <c r="K4821" s="0" t="n">
        <v>300</v>
      </c>
      <c r="L4821" s="0" t="n">
        <v>0</v>
      </c>
      <c r="M4821" s="0" t="n">
        <v>300</v>
      </c>
      <c r="N4821" s="0" t="s">
        <v>351</v>
      </c>
      <c r="O4821" s="1" t="n">
        <f aca="false">SUM(G4821:L4821)</f>
        <v>300</v>
      </c>
      <c r="P4821" s="4" t="n">
        <f aca="false">IF(M4821=O4821,1,0)</f>
        <v>1</v>
      </c>
      <c r="Q4821" s="2" t="n">
        <v>1</v>
      </c>
    </row>
    <row r="4822" customFormat="false" ht="12.8" hidden="false" customHeight="false" outlineLevel="0" collapsed="false">
      <c r="A4822" s="0" t="s">
        <v>5871</v>
      </c>
      <c r="B4822" s="0" t="s">
        <v>6031</v>
      </c>
      <c r="C4822" s="0" t="s">
        <v>6032</v>
      </c>
      <c r="D4822" s="0" t="s">
        <v>20</v>
      </c>
      <c r="E4822" s="0" t="s">
        <v>6033</v>
      </c>
      <c r="F4822" s="0" t="n">
        <v>7601000365163</v>
      </c>
      <c r="I4822" s="0" t="n">
        <v>0</v>
      </c>
      <c r="J4822" s="0" t="n">
        <v>0</v>
      </c>
      <c r="K4822" s="0" t="n">
        <v>300</v>
      </c>
      <c r="L4822" s="0" t="n">
        <v>0</v>
      </c>
      <c r="M4822" s="0" t="n">
        <v>300</v>
      </c>
      <c r="N4822" s="0" t="s">
        <v>351</v>
      </c>
      <c r="O4822" s="1" t="n">
        <f aca="false">SUM(G4822:L4822)</f>
        <v>300</v>
      </c>
      <c r="P4822" s="4" t="n">
        <f aca="false">IF(M4822=O4822,1,0)</f>
        <v>1</v>
      </c>
      <c r="Q4822" s="2" t="n">
        <v>1</v>
      </c>
    </row>
    <row r="4823" customFormat="false" ht="12.8" hidden="false" customHeight="false" outlineLevel="0" collapsed="false">
      <c r="A4823" s="0" t="s">
        <v>5871</v>
      </c>
      <c r="B4823" s="0" t="s">
        <v>3319</v>
      </c>
      <c r="C4823" s="0" t="s">
        <v>6034</v>
      </c>
      <c r="D4823" s="0" t="s">
        <v>20</v>
      </c>
      <c r="E4823" s="0" t="s">
        <v>6035</v>
      </c>
      <c r="F4823" s="0" t="n">
        <v>7601000116352</v>
      </c>
      <c r="I4823" s="0" t="n">
        <v>0</v>
      </c>
      <c r="J4823" s="0" t="n">
        <v>0</v>
      </c>
      <c r="K4823" s="0" t="n">
        <v>600</v>
      </c>
      <c r="L4823" s="0" t="n">
        <v>0</v>
      </c>
      <c r="M4823" s="0" t="n">
        <v>600</v>
      </c>
      <c r="N4823" s="0" t="s">
        <v>351</v>
      </c>
      <c r="O4823" s="1" t="n">
        <f aca="false">SUM(G4823:L4823)</f>
        <v>600</v>
      </c>
      <c r="P4823" s="4" t="n">
        <f aca="false">IF(M4823=O4823,1,0)</f>
        <v>1</v>
      </c>
      <c r="Q4823" s="2" t="n">
        <v>1</v>
      </c>
    </row>
    <row r="4824" customFormat="false" ht="12.8" hidden="false" customHeight="false" outlineLevel="0" collapsed="false">
      <c r="A4824" s="0" t="s">
        <v>5871</v>
      </c>
      <c r="B4824" s="0" t="s">
        <v>6036</v>
      </c>
      <c r="C4824" s="0" t="s">
        <v>280</v>
      </c>
      <c r="D4824" s="0" t="s">
        <v>20</v>
      </c>
      <c r="E4824" s="0" t="s">
        <v>4392</v>
      </c>
      <c r="F4824" s="0" t="n">
        <v>7601000148155</v>
      </c>
      <c r="I4824" s="0" t="n">
        <v>0</v>
      </c>
      <c r="J4824" s="0" t="n">
        <v>0</v>
      </c>
      <c r="K4824" s="0" t="n">
        <v>450</v>
      </c>
      <c r="L4824" s="0" t="n">
        <v>0</v>
      </c>
      <c r="M4824" s="0" t="n">
        <v>450</v>
      </c>
      <c r="N4824" s="0" t="s">
        <v>351</v>
      </c>
      <c r="O4824" s="1" t="n">
        <f aca="false">SUM(G4824:L4824)</f>
        <v>450</v>
      </c>
      <c r="P4824" s="4" t="n">
        <f aca="false">IF(M4824=O4824,1,0)</f>
        <v>1</v>
      </c>
      <c r="Q4824" s="2" t="n">
        <v>1</v>
      </c>
    </row>
    <row r="4825" customFormat="false" ht="12.8" hidden="false" customHeight="false" outlineLevel="0" collapsed="false">
      <c r="A4825" s="0" t="s">
        <v>5871</v>
      </c>
      <c r="B4825" s="0" t="s">
        <v>6037</v>
      </c>
      <c r="C4825" s="0" t="s">
        <v>42</v>
      </c>
      <c r="D4825" s="0" t="s">
        <v>20</v>
      </c>
      <c r="E4825" s="0" t="s">
        <v>6038</v>
      </c>
      <c r="F4825" s="0" t="n">
        <v>7601000408266</v>
      </c>
      <c r="I4825" s="0" t="n">
        <v>0</v>
      </c>
      <c r="J4825" s="0" t="n">
        <v>0</v>
      </c>
      <c r="K4825" s="0" t="n">
        <v>1800</v>
      </c>
      <c r="L4825" s="0" t="n">
        <v>0</v>
      </c>
      <c r="M4825" s="0" t="n">
        <v>1800</v>
      </c>
      <c r="N4825" s="0" t="s">
        <v>351</v>
      </c>
      <c r="O4825" s="1" t="n">
        <f aca="false">SUM(G4825:L4825)</f>
        <v>1800</v>
      </c>
      <c r="P4825" s="4" t="n">
        <f aca="false">IF(M4825=O4825,1,0)</f>
        <v>1</v>
      </c>
      <c r="Q4825" s="2" t="n">
        <v>1</v>
      </c>
    </row>
    <row r="4826" customFormat="false" ht="12.8" hidden="false" customHeight="false" outlineLevel="0" collapsed="false">
      <c r="A4826" s="0" t="s">
        <v>5871</v>
      </c>
      <c r="B4826" s="0" t="s">
        <v>6039</v>
      </c>
      <c r="C4826" s="0" t="s">
        <v>493</v>
      </c>
      <c r="D4826" s="0" t="s">
        <v>20</v>
      </c>
      <c r="E4826" s="0" t="s">
        <v>6040</v>
      </c>
      <c r="F4826" s="0" t="n">
        <v>7601000435903</v>
      </c>
      <c r="I4826" s="0" t="n">
        <v>0</v>
      </c>
      <c r="J4826" s="0" t="n">
        <v>0</v>
      </c>
      <c r="K4826" s="0" t="n">
        <v>2410</v>
      </c>
      <c r="L4826" s="0" t="n">
        <v>0</v>
      </c>
      <c r="M4826" s="0" t="n">
        <v>2410</v>
      </c>
      <c r="N4826" s="0" t="s">
        <v>351</v>
      </c>
      <c r="O4826" s="1" t="n">
        <f aca="false">SUM(G4826:L4826)</f>
        <v>2410</v>
      </c>
      <c r="P4826" s="4" t="n">
        <f aca="false">IF(M4826=O4826,1,0)</f>
        <v>1</v>
      </c>
      <c r="Q4826" s="2" t="n">
        <v>1</v>
      </c>
    </row>
    <row r="4827" customFormat="false" ht="12.8" hidden="false" customHeight="false" outlineLevel="0" collapsed="false">
      <c r="A4827" s="0" t="s">
        <v>5871</v>
      </c>
      <c r="B4827" s="0" t="s">
        <v>6041</v>
      </c>
      <c r="C4827" s="0" t="s">
        <v>4993</v>
      </c>
      <c r="D4827" s="0" t="s">
        <v>20</v>
      </c>
      <c r="E4827" s="0" t="s">
        <v>6042</v>
      </c>
      <c r="F4827" s="0" t="n">
        <v>7601000171436</v>
      </c>
      <c r="I4827" s="0" t="n">
        <v>0</v>
      </c>
      <c r="J4827" s="0" t="n">
        <v>0</v>
      </c>
      <c r="K4827" s="0" t="n">
        <v>1250</v>
      </c>
      <c r="L4827" s="0" t="n">
        <v>0</v>
      </c>
      <c r="M4827" s="0" t="n">
        <v>1250</v>
      </c>
      <c r="N4827" s="0" t="s">
        <v>351</v>
      </c>
      <c r="O4827" s="1" t="n">
        <f aca="false">SUM(G4827:L4827)</f>
        <v>1250</v>
      </c>
      <c r="P4827" s="4" t="n">
        <f aca="false">IF(M4827=O4827,1,0)</f>
        <v>1</v>
      </c>
      <c r="Q4827" s="2" t="n">
        <v>1</v>
      </c>
    </row>
    <row r="4828" customFormat="false" ht="12.8" hidden="false" customHeight="false" outlineLevel="0" collapsed="false">
      <c r="A4828" s="0" t="s">
        <v>5871</v>
      </c>
      <c r="B4828" s="0" t="s">
        <v>6043</v>
      </c>
      <c r="C4828" s="0" t="s">
        <v>3151</v>
      </c>
      <c r="D4828" s="0" t="s">
        <v>20</v>
      </c>
      <c r="E4828" s="0" t="s">
        <v>6044</v>
      </c>
      <c r="F4828" s="0" t="n">
        <v>7601000227263</v>
      </c>
      <c r="I4828" s="0" t="n">
        <v>0</v>
      </c>
      <c r="J4828" s="0" t="n">
        <v>0</v>
      </c>
      <c r="K4828" s="0" t="n">
        <v>3240</v>
      </c>
      <c r="L4828" s="0" t="n">
        <v>0</v>
      </c>
      <c r="M4828" s="0" t="n">
        <v>3240</v>
      </c>
      <c r="N4828" s="0" t="s">
        <v>351</v>
      </c>
      <c r="O4828" s="1" t="n">
        <f aca="false">SUM(G4828:L4828)</f>
        <v>3240</v>
      </c>
      <c r="P4828" s="4" t="n">
        <f aca="false">IF(M4828=O4828,1,0)</f>
        <v>1</v>
      </c>
      <c r="Q4828" s="2" t="n">
        <v>1</v>
      </c>
    </row>
    <row r="4829" customFormat="false" ht="12.8" hidden="false" customHeight="false" outlineLevel="0" collapsed="false">
      <c r="A4829" s="0" t="s">
        <v>5871</v>
      </c>
      <c r="B4829" s="0" t="s">
        <v>6045</v>
      </c>
      <c r="C4829" s="0" t="s">
        <v>189</v>
      </c>
      <c r="D4829" s="0" t="s">
        <v>20</v>
      </c>
      <c r="E4829" s="0" t="s">
        <v>6046</v>
      </c>
      <c r="F4829" s="0" t="n">
        <v>7601000712288</v>
      </c>
      <c r="I4829" s="0" t="n">
        <v>0</v>
      </c>
      <c r="J4829" s="0" t="n">
        <v>0</v>
      </c>
      <c r="K4829" s="0" t="n">
        <v>300</v>
      </c>
      <c r="L4829" s="0" t="n">
        <v>0</v>
      </c>
      <c r="M4829" s="0" t="n">
        <v>300</v>
      </c>
      <c r="N4829" s="0" t="s">
        <v>351</v>
      </c>
      <c r="O4829" s="1" t="n">
        <f aca="false">SUM(G4829:L4829)</f>
        <v>300</v>
      </c>
      <c r="P4829" s="4" t="n">
        <f aca="false">IF(M4829=O4829,1,0)</f>
        <v>1</v>
      </c>
      <c r="Q4829" s="2" t="n">
        <v>1</v>
      </c>
    </row>
    <row r="4830" customFormat="false" ht="12.8" hidden="false" customHeight="false" outlineLevel="0" collapsed="false">
      <c r="A4830" s="0" t="s">
        <v>6047</v>
      </c>
      <c r="B4830" s="0" t="s">
        <v>6048</v>
      </c>
      <c r="D4830" s="0" t="s">
        <v>20</v>
      </c>
      <c r="H4830" s="0" t="n">
        <v>1500</v>
      </c>
      <c r="M4830" s="0" t="n">
        <v>1500</v>
      </c>
      <c r="N4830" s="0" t="s">
        <v>22</v>
      </c>
      <c r="O4830" s="1" t="n">
        <f aca="false">SUM(G4830:L4830)</f>
        <v>1500</v>
      </c>
      <c r="P4830" s="4" t="n">
        <f aca="false">IF(M4830=O4830,1,0)</f>
        <v>1</v>
      </c>
      <c r="Q4830" s="2" t="n">
        <v>1</v>
      </c>
    </row>
    <row r="4831" customFormat="false" ht="12.8" hidden="false" customHeight="false" outlineLevel="0" collapsed="false">
      <c r="A4831" s="0" t="s">
        <v>6047</v>
      </c>
      <c r="B4831" s="0" t="s">
        <v>6049</v>
      </c>
      <c r="D4831" s="0" t="s">
        <v>20</v>
      </c>
      <c r="H4831" s="0" t="n">
        <v>500</v>
      </c>
      <c r="M4831" s="0" t="n">
        <v>500</v>
      </c>
      <c r="N4831" s="0" t="s">
        <v>22</v>
      </c>
      <c r="O4831" s="1" t="n">
        <f aca="false">SUM(G4831:L4831)</f>
        <v>500</v>
      </c>
      <c r="P4831" s="4" t="n">
        <f aca="false">IF(M4831=O4831,1,0)</f>
        <v>1</v>
      </c>
      <c r="Q4831" s="2" t="n">
        <v>1</v>
      </c>
    </row>
    <row r="4832" customFormat="false" ht="12.8" hidden="false" customHeight="false" outlineLevel="0" collapsed="false">
      <c r="A4832" s="0" t="s">
        <v>6050</v>
      </c>
      <c r="B4832" s="0" t="s">
        <v>57</v>
      </c>
      <c r="C4832" s="0" t="s">
        <v>36</v>
      </c>
      <c r="D4832" s="0" t="s">
        <v>20</v>
      </c>
      <c r="E4832" s="0" t="s">
        <v>58</v>
      </c>
      <c r="G4832" s="0" t="n">
        <v>30000</v>
      </c>
      <c r="L4832" s="0" t="n">
        <v>519.74</v>
      </c>
      <c r="M4832" s="0" t="n">
        <v>30519.74</v>
      </c>
      <c r="N4832" s="0" t="s">
        <v>22</v>
      </c>
      <c r="O4832" s="1" t="n">
        <f aca="false">SUM(G4832:L4832)</f>
        <v>30519.74</v>
      </c>
      <c r="P4832" s="4" t="n">
        <f aca="false">IF(M4832=O4832,1,0)</f>
        <v>1</v>
      </c>
      <c r="Q4832" s="2" t="n">
        <v>1</v>
      </c>
    </row>
    <row r="4833" customFormat="false" ht="12.8" hidden="false" customHeight="false" outlineLevel="0" collapsed="false">
      <c r="A4833" s="0" t="s">
        <v>6050</v>
      </c>
      <c r="B4833" s="0" t="s">
        <v>967</v>
      </c>
      <c r="C4833" s="0" t="s">
        <v>128</v>
      </c>
      <c r="D4833" s="0" t="s">
        <v>20</v>
      </c>
      <c r="E4833" s="0" t="s">
        <v>153</v>
      </c>
      <c r="G4833" s="0" t="n">
        <v>46773</v>
      </c>
      <c r="I4833" s="0" t="n">
        <v>900</v>
      </c>
      <c r="J4833" s="0" t="n">
        <v>9446.41</v>
      </c>
      <c r="M4833" s="0" t="n">
        <v>57119.41</v>
      </c>
      <c r="N4833" s="0" t="s">
        <v>22</v>
      </c>
      <c r="O4833" s="1" t="n">
        <f aca="false">SUM(G4833:L4833)</f>
        <v>57119.41</v>
      </c>
      <c r="P4833" s="4" t="n">
        <f aca="false">IF(M4833=O4833,1,0)</f>
        <v>1</v>
      </c>
      <c r="Q4833" s="2" t="n">
        <v>1</v>
      </c>
    </row>
    <row r="4834" customFormat="false" ht="12.8" hidden="false" customHeight="false" outlineLevel="0" collapsed="false">
      <c r="A4834" s="0" t="s">
        <v>6050</v>
      </c>
      <c r="B4834" s="0" t="s">
        <v>171</v>
      </c>
      <c r="C4834" s="0" t="s">
        <v>80</v>
      </c>
      <c r="D4834" s="0" t="s">
        <v>20</v>
      </c>
      <c r="E4834" s="0" t="s">
        <v>172</v>
      </c>
      <c r="H4834" s="0" t="n">
        <v>2269</v>
      </c>
      <c r="M4834" s="0" t="n">
        <v>2269</v>
      </c>
      <c r="N4834" s="0" t="s">
        <v>22</v>
      </c>
      <c r="O4834" s="1" t="n">
        <f aca="false">SUM(G4834:L4834)</f>
        <v>2269</v>
      </c>
      <c r="P4834" s="4" t="n">
        <f aca="false">IF(M4834=O4834,1,0)</f>
        <v>1</v>
      </c>
      <c r="Q4834" s="2" t="n">
        <v>1</v>
      </c>
    </row>
    <row r="4835" customFormat="false" ht="12.8" hidden="false" customHeight="false" outlineLevel="0" collapsed="false">
      <c r="A4835" s="0" t="s">
        <v>6050</v>
      </c>
      <c r="B4835" s="0" t="s">
        <v>310</v>
      </c>
      <c r="C4835" s="0" t="s">
        <v>75</v>
      </c>
      <c r="D4835" s="0" t="s">
        <v>20</v>
      </c>
      <c r="E4835" s="0" t="s">
        <v>311</v>
      </c>
      <c r="H4835" s="0" t="n">
        <v>2500</v>
      </c>
      <c r="M4835" s="0" t="n">
        <v>2500</v>
      </c>
      <c r="N4835" s="0" t="s">
        <v>22</v>
      </c>
      <c r="O4835" s="1" t="n">
        <f aca="false">SUM(G4835:L4835)</f>
        <v>2500</v>
      </c>
      <c r="P4835" s="4" t="n">
        <f aca="false">IF(M4835=O4835,1,0)</f>
        <v>1</v>
      </c>
      <c r="Q4835" s="2" t="n">
        <v>1</v>
      </c>
    </row>
    <row r="4836" customFormat="false" ht="12.8" hidden="false" customHeight="false" outlineLevel="0" collapsed="false">
      <c r="A4836" s="0" t="s">
        <v>6050</v>
      </c>
      <c r="B4836" s="0" t="s">
        <v>6051</v>
      </c>
      <c r="C4836" s="0" t="s">
        <v>80</v>
      </c>
      <c r="D4836" s="0" t="s">
        <v>20</v>
      </c>
      <c r="E4836" s="0" t="s">
        <v>2806</v>
      </c>
      <c r="I4836" s="0" t="n">
        <v>500</v>
      </c>
      <c r="J4836" s="0" t="n">
        <v>633.43</v>
      </c>
      <c r="M4836" s="0" t="n">
        <v>1133.43</v>
      </c>
      <c r="N4836" s="0" t="s">
        <v>351</v>
      </c>
      <c r="O4836" s="1" t="n">
        <f aca="false">SUM(G4836:L4836)</f>
        <v>1133.43</v>
      </c>
      <c r="P4836" s="4" t="n">
        <f aca="false">IF(M4836=O4836,1,0)</f>
        <v>1</v>
      </c>
      <c r="Q4836" s="2" t="n">
        <v>1</v>
      </c>
    </row>
    <row r="4837" customFormat="false" ht="12.8" hidden="false" customHeight="false" outlineLevel="0" collapsed="false">
      <c r="A4837" s="0" t="s">
        <v>6050</v>
      </c>
      <c r="B4837" s="0" t="s">
        <v>6052</v>
      </c>
      <c r="C4837" s="0" t="s">
        <v>227</v>
      </c>
      <c r="D4837" s="0" t="s">
        <v>20</v>
      </c>
      <c r="E4837" s="0" t="s">
        <v>228</v>
      </c>
      <c r="J4837" s="0" t="n">
        <v>199.02</v>
      </c>
      <c r="M4837" s="0" t="n">
        <v>199.02</v>
      </c>
      <c r="N4837" s="0" t="s">
        <v>351</v>
      </c>
      <c r="O4837" s="1" t="n">
        <f aca="false">SUM(G4837:L4837)</f>
        <v>199.02</v>
      </c>
      <c r="P4837" s="4" t="n">
        <f aca="false">IF(M4837=O4837,1,0)</f>
        <v>1</v>
      </c>
      <c r="Q4837" s="2" t="n">
        <v>1</v>
      </c>
    </row>
    <row r="4838" customFormat="false" ht="12.8" hidden="false" customHeight="false" outlineLevel="0" collapsed="false">
      <c r="A4838" s="0" t="s">
        <v>6050</v>
      </c>
      <c r="B4838" s="0" t="s">
        <v>6053</v>
      </c>
      <c r="C4838" s="0" t="s">
        <v>42</v>
      </c>
      <c r="D4838" s="0" t="s">
        <v>20</v>
      </c>
      <c r="E4838" s="0" t="s">
        <v>715</v>
      </c>
      <c r="I4838" s="0" t="n">
        <v>400</v>
      </c>
      <c r="J4838" s="0" t="n">
        <v>86.95</v>
      </c>
      <c r="M4838" s="0" t="n">
        <v>486.95</v>
      </c>
      <c r="N4838" s="0" t="s">
        <v>351</v>
      </c>
      <c r="O4838" s="1" t="n">
        <f aca="false">SUM(G4838:L4838)</f>
        <v>486.95</v>
      </c>
      <c r="P4838" s="4" t="n">
        <f aca="false">IF(M4838=O4838,1,0)</f>
        <v>1</v>
      </c>
      <c r="Q4838" s="2" t="n">
        <v>1</v>
      </c>
    </row>
    <row r="4839" customFormat="false" ht="12.8" hidden="false" customHeight="false" outlineLevel="0" collapsed="false">
      <c r="A4839" s="0" t="s">
        <v>6050</v>
      </c>
      <c r="B4839" s="0" t="s">
        <v>6054</v>
      </c>
      <c r="C4839" s="0" t="s">
        <v>162</v>
      </c>
      <c r="D4839" s="0" t="s">
        <v>20</v>
      </c>
      <c r="E4839" s="0" t="s">
        <v>163</v>
      </c>
      <c r="J4839" s="0" t="n">
        <v>104.05</v>
      </c>
      <c r="M4839" s="0" t="n">
        <v>104.05</v>
      </c>
      <c r="N4839" s="0" t="s">
        <v>351</v>
      </c>
      <c r="O4839" s="1" t="n">
        <f aca="false">SUM(G4839:L4839)</f>
        <v>104.05</v>
      </c>
      <c r="P4839" s="4" t="n">
        <f aca="false">IF(M4839=O4839,1,0)</f>
        <v>1</v>
      </c>
      <c r="Q4839" s="2" t="n">
        <v>1</v>
      </c>
    </row>
    <row r="4840" customFormat="false" ht="12.8" hidden="false" customHeight="false" outlineLevel="0" collapsed="false">
      <c r="A4840" s="0" t="s">
        <v>6050</v>
      </c>
      <c r="B4840" s="0" t="s">
        <v>6055</v>
      </c>
      <c r="C4840" s="0" t="s">
        <v>75</v>
      </c>
      <c r="D4840" s="0" t="s">
        <v>20</v>
      </c>
      <c r="E4840" s="0" t="s">
        <v>182</v>
      </c>
      <c r="I4840" s="0" t="n">
        <v>1479</v>
      </c>
      <c r="J4840" s="0" t="n">
        <v>6021.11</v>
      </c>
      <c r="M4840" s="0" t="n">
        <v>7500.11</v>
      </c>
      <c r="N4840" s="0" t="s">
        <v>351</v>
      </c>
      <c r="O4840" s="1" t="n">
        <f aca="false">SUM(G4840:L4840)</f>
        <v>7500.11</v>
      </c>
      <c r="P4840" s="4" t="n">
        <f aca="false">IF(M4840=O4840,1,0)</f>
        <v>1</v>
      </c>
      <c r="Q4840" s="2" t="n">
        <v>1</v>
      </c>
    </row>
    <row r="4841" customFormat="false" ht="12.8" hidden="false" customHeight="false" outlineLevel="0" collapsed="false">
      <c r="A4841" s="0" t="s">
        <v>6050</v>
      </c>
      <c r="B4841" s="0" t="s">
        <v>6056</v>
      </c>
      <c r="C4841" s="0" t="s">
        <v>42</v>
      </c>
      <c r="D4841" s="0" t="s">
        <v>20</v>
      </c>
      <c r="E4841" s="0" t="s">
        <v>715</v>
      </c>
      <c r="J4841" s="0" t="n">
        <v>317.59</v>
      </c>
      <c r="K4841" s="0" t="n">
        <v>1360.42</v>
      </c>
      <c r="L4841" s="0" t="n">
        <v>87</v>
      </c>
      <c r="M4841" s="0" t="n">
        <v>1765.01</v>
      </c>
      <c r="N4841" s="0" t="s">
        <v>351</v>
      </c>
      <c r="O4841" s="1" t="n">
        <f aca="false">SUM(G4841:L4841)</f>
        <v>1765.01</v>
      </c>
      <c r="P4841" s="4" t="n">
        <f aca="false">IF(M4841=O4841,1,0)</f>
        <v>1</v>
      </c>
      <c r="Q4841" s="2" t="n">
        <v>1</v>
      </c>
    </row>
    <row r="4842" customFormat="false" ht="12.8" hidden="false" customHeight="false" outlineLevel="0" collapsed="false">
      <c r="A4842" s="0" t="s">
        <v>6050</v>
      </c>
      <c r="B4842" s="0" t="s">
        <v>3832</v>
      </c>
      <c r="C4842" s="0" t="s">
        <v>75</v>
      </c>
      <c r="D4842" s="0" t="s">
        <v>20</v>
      </c>
      <c r="E4842" s="0" t="s">
        <v>311</v>
      </c>
      <c r="I4842" s="0" t="n">
        <v>520</v>
      </c>
      <c r="J4842" s="0" t="n">
        <v>403.18</v>
      </c>
      <c r="M4842" s="0" t="n">
        <v>923.18</v>
      </c>
      <c r="N4842" s="0" t="s">
        <v>351</v>
      </c>
      <c r="O4842" s="1" t="n">
        <f aca="false">SUM(G4842:L4842)</f>
        <v>923.18</v>
      </c>
      <c r="P4842" s="4" t="n">
        <f aca="false">IF(M4842=O4842,1,0)</f>
        <v>1</v>
      </c>
      <c r="Q4842" s="2" t="n">
        <v>1</v>
      </c>
    </row>
    <row r="4843" customFormat="false" ht="12.8" hidden="false" customHeight="false" outlineLevel="0" collapsed="false">
      <c r="A4843" s="0" t="s">
        <v>6050</v>
      </c>
      <c r="B4843" s="0" t="s">
        <v>5639</v>
      </c>
      <c r="C4843" s="0" t="s">
        <v>527</v>
      </c>
      <c r="D4843" s="0" t="s">
        <v>20</v>
      </c>
      <c r="E4843" s="0" t="s">
        <v>528</v>
      </c>
      <c r="J4843" s="0" t="n">
        <v>492.81</v>
      </c>
      <c r="M4843" s="0" t="n">
        <v>492.81</v>
      </c>
      <c r="N4843" s="0" t="s">
        <v>351</v>
      </c>
      <c r="O4843" s="1" t="n">
        <f aca="false">SUM(G4843:L4843)</f>
        <v>492.81</v>
      </c>
      <c r="P4843" s="4" t="n">
        <f aca="false">IF(M4843=O4843,1,0)</f>
        <v>1</v>
      </c>
      <c r="Q4843" s="2" t="n">
        <v>1</v>
      </c>
    </row>
    <row r="4844" customFormat="false" ht="12.8" hidden="false" customHeight="false" outlineLevel="0" collapsed="false">
      <c r="A4844" s="0" t="s">
        <v>6050</v>
      </c>
      <c r="B4844" s="0" t="s">
        <v>3164</v>
      </c>
      <c r="C4844" s="0" t="s">
        <v>42</v>
      </c>
      <c r="D4844" s="0" t="s">
        <v>20</v>
      </c>
      <c r="E4844" s="0" t="s">
        <v>715</v>
      </c>
      <c r="J4844" s="0" t="n">
        <v>260.2</v>
      </c>
      <c r="M4844" s="0" t="n">
        <v>260.2</v>
      </c>
      <c r="N4844" s="0" t="s">
        <v>351</v>
      </c>
      <c r="O4844" s="1" t="n">
        <f aca="false">SUM(G4844:L4844)</f>
        <v>260.2</v>
      </c>
      <c r="P4844" s="4" t="n">
        <f aca="false">IF(M4844=O4844,1,0)</f>
        <v>1</v>
      </c>
      <c r="Q4844" s="2" t="n">
        <v>1</v>
      </c>
    </row>
    <row r="4845" customFormat="false" ht="12.8" hidden="false" customHeight="false" outlineLevel="0" collapsed="false">
      <c r="A4845" s="0" t="s">
        <v>6050</v>
      </c>
      <c r="B4845" s="0" t="s">
        <v>6057</v>
      </c>
      <c r="C4845" s="0" t="s">
        <v>36</v>
      </c>
      <c r="D4845" s="0" t="s">
        <v>20</v>
      </c>
      <c r="E4845" s="0" t="s">
        <v>4277</v>
      </c>
      <c r="J4845" s="0" t="n">
        <v>879.43</v>
      </c>
      <c r="M4845" s="0" t="n">
        <v>879.43</v>
      </c>
      <c r="N4845" s="0" t="s">
        <v>351</v>
      </c>
      <c r="O4845" s="1" t="n">
        <f aca="false">SUM(G4845:L4845)</f>
        <v>879.43</v>
      </c>
      <c r="P4845" s="4" t="n">
        <f aca="false">IF(M4845=O4845,1,0)</f>
        <v>1</v>
      </c>
      <c r="Q4845" s="2" t="n">
        <v>1</v>
      </c>
    </row>
    <row r="4846" customFormat="false" ht="12.8" hidden="false" customHeight="false" outlineLevel="0" collapsed="false">
      <c r="A4846" s="0" t="s">
        <v>6050</v>
      </c>
      <c r="B4846" s="0" t="s">
        <v>6058</v>
      </c>
      <c r="C4846" s="0" t="s">
        <v>60</v>
      </c>
      <c r="D4846" s="0" t="s">
        <v>20</v>
      </c>
      <c r="E4846" s="0" t="s">
        <v>120</v>
      </c>
      <c r="I4846" s="0" t="n">
        <v>246.67</v>
      </c>
      <c r="J4846" s="0" t="n">
        <v>599.21</v>
      </c>
      <c r="M4846" s="0" t="n">
        <v>845.88</v>
      </c>
      <c r="N4846" s="0" t="s">
        <v>351</v>
      </c>
      <c r="O4846" s="1" t="n">
        <f aca="false">SUM(G4846:L4846)</f>
        <v>845.88</v>
      </c>
      <c r="P4846" s="4" t="n">
        <f aca="false">IF(M4846=O4846,1,0)</f>
        <v>1</v>
      </c>
      <c r="Q4846" s="2" t="n">
        <v>1</v>
      </c>
    </row>
    <row r="4847" customFormat="false" ht="12.8" hidden="false" customHeight="false" outlineLevel="0" collapsed="false">
      <c r="A4847" s="0" t="s">
        <v>6050</v>
      </c>
      <c r="B4847" s="0" t="s">
        <v>6059</v>
      </c>
      <c r="C4847" s="0" t="s">
        <v>36</v>
      </c>
      <c r="D4847" s="0" t="s">
        <v>20</v>
      </c>
      <c r="E4847" s="0" t="s">
        <v>4277</v>
      </c>
      <c r="J4847" s="0" t="n">
        <v>487.95</v>
      </c>
      <c r="M4847" s="0" t="n">
        <v>487.95</v>
      </c>
      <c r="N4847" s="0" t="s">
        <v>351</v>
      </c>
      <c r="O4847" s="1" t="n">
        <f aca="false">SUM(G4847:L4847)</f>
        <v>487.95</v>
      </c>
      <c r="P4847" s="4" t="n">
        <f aca="false">IF(M4847=O4847,1,0)</f>
        <v>1</v>
      </c>
      <c r="Q4847" s="2" t="n">
        <v>1</v>
      </c>
    </row>
    <row r="4848" customFormat="false" ht="12.8" hidden="false" customHeight="false" outlineLevel="0" collapsed="false">
      <c r="A4848" s="0" t="s">
        <v>6050</v>
      </c>
      <c r="B4848" s="0" t="s">
        <v>6060</v>
      </c>
      <c r="C4848" s="0" t="s">
        <v>36</v>
      </c>
      <c r="D4848" s="0" t="s">
        <v>20</v>
      </c>
      <c r="E4848" s="0" t="s">
        <v>4277</v>
      </c>
      <c r="I4848" s="0" t="n">
        <v>600</v>
      </c>
      <c r="J4848" s="0" t="n">
        <v>940.36</v>
      </c>
      <c r="M4848" s="0" t="n">
        <v>1540.36</v>
      </c>
      <c r="N4848" s="0" t="s">
        <v>351</v>
      </c>
      <c r="O4848" s="1" t="n">
        <f aca="false">SUM(G4848:L4848)</f>
        <v>1540.36</v>
      </c>
      <c r="P4848" s="4" t="n">
        <f aca="false">IF(M4848=O4848,1,0)</f>
        <v>1</v>
      </c>
      <c r="Q4848" s="2" t="n">
        <v>1</v>
      </c>
    </row>
    <row r="4849" customFormat="false" ht="12.8" hidden="false" customHeight="false" outlineLevel="0" collapsed="false">
      <c r="A4849" s="0" t="s">
        <v>6050</v>
      </c>
      <c r="B4849" s="0" t="s">
        <v>6061</v>
      </c>
      <c r="C4849" s="0" t="s">
        <v>42</v>
      </c>
      <c r="D4849" s="0" t="s">
        <v>20</v>
      </c>
      <c r="E4849" s="0" t="s">
        <v>715</v>
      </c>
      <c r="J4849" s="0" t="n">
        <v>5975.6</v>
      </c>
      <c r="K4849" s="0" t="n">
        <v>5814.98</v>
      </c>
      <c r="L4849" s="0" t="n">
        <v>101.21</v>
      </c>
      <c r="M4849" s="0" t="n">
        <v>11891.79</v>
      </c>
      <c r="N4849" s="0" t="s">
        <v>351</v>
      </c>
      <c r="O4849" s="1" t="n">
        <f aca="false">SUM(G4849:L4849)</f>
        <v>11891.79</v>
      </c>
      <c r="P4849" s="4" t="n">
        <f aca="false">IF(M4849=O4849,1,0)</f>
        <v>1</v>
      </c>
      <c r="Q4849" s="2" t="n">
        <v>1</v>
      </c>
    </row>
    <row r="4850" customFormat="false" ht="12.8" hidden="false" customHeight="false" outlineLevel="0" collapsed="false">
      <c r="A4850" s="0" t="s">
        <v>6050</v>
      </c>
      <c r="B4850" s="0" t="s">
        <v>6062</v>
      </c>
      <c r="C4850" s="0" t="s">
        <v>128</v>
      </c>
      <c r="D4850" s="0" t="s">
        <v>20</v>
      </c>
      <c r="E4850" s="0" t="s">
        <v>3060</v>
      </c>
      <c r="J4850" s="0" t="n">
        <v>1042.4</v>
      </c>
      <c r="M4850" s="0" t="n">
        <v>1042.4</v>
      </c>
      <c r="N4850" s="0" t="s">
        <v>351</v>
      </c>
      <c r="O4850" s="1" t="n">
        <f aca="false">SUM(G4850:L4850)</f>
        <v>1042.4</v>
      </c>
      <c r="P4850" s="4" t="n">
        <f aca="false">IF(M4850=O4850,1,0)</f>
        <v>1</v>
      </c>
      <c r="Q4850" s="2" t="n">
        <v>1</v>
      </c>
    </row>
    <row r="4851" customFormat="false" ht="12.8" hidden="false" customHeight="false" outlineLevel="0" collapsed="false">
      <c r="A4851" s="0" t="s">
        <v>6050</v>
      </c>
      <c r="B4851" s="0" t="s">
        <v>6063</v>
      </c>
      <c r="C4851" s="0" t="s">
        <v>80</v>
      </c>
      <c r="D4851" s="0" t="s">
        <v>20</v>
      </c>
      <c r="E4851" s="0" t="s">
        <v>172</v>
      </c>
      <c r="I4851" s="0" t="n">
        <v>400</v>
      </c>
      <c r="J4851" s="0" t="n">
        <v>516.99</v>
      </c>
      <c r="M4851" s="0" t="n">
        <v>916.99</v>
      </c>
      <c r="N4851" s="0" t="s">
        <v>351</v>
      </c>
      <c r="O4851" s="1" t="n">
        <f aca="false">SUM(G4851:L4851)</f>
        <v>916.99</v>
      </c>
      <c r="P4851" s="4" t="n">
        <f aca="false">IF(M4851=O4851,1,0)</f>
        <v>1</v>
      </c>
      <c r="Q4851" s="2" t="n">
        <v>1</v>
      </c>
    </row>
    <row r="4852" customFormat="false" ht="12.8" hidden="false" customHeight="false" outlineLevel="0" collapsed="false">
      <c r="A4852" s="0" t="s">
        <v>6050</v>
      </c>
      <c r="B4852" s="0" t="s">
        <v>1932</v>
      </c>
      <c r="C4852" s="0" t="s">
        <v>644</v>
      </c>
      <c r="D4852" s="0" t="s">
        <v>20</v>
      </c>
      <c r="E4852" s="0" t="s">
        <v>1933</v>
      </c>
      <c r="J4852" s="0" t="n">
        <v>326.98</v>
      </c>
      <c r="M4852" s="0" t="n">
        <v>326.98</v>
      </c>
      <c r="N4852" s="0" t="s">
        <v>351</v>
      </c>
      <c r="O4852" s="1" t="n">
        <f aca="false">SUM(G4852:L4852)</f>
        <v>326.98</v>
      </c>
      <c r="P4852" s="4" t="n">
        <f aca="false">IF(M4852=O4852,1,0)</f>
        <v>1</v>
      </c>
      <c r="Q4852" s="2" t="n">
        <v>1</v>
      </c>
    </row>
    <row r="4853" customFormat="false" ht="12.8" hidden="false" customHeight="false" outlineLevel="0" collapsed="false">
      <c r="A4853" s="0" t="s">
        <v>6050</v>
      </c>
      <c r="B4853" s="0" t="s">
        <v>6064</v>
      </c>
      <c r="C4853" s="0" t="s">
        <v>42</v>
      </c>
      <c r="D4853" s="0" t="s">
        <v>20</v>
      </c>
      <c r="E4853" s="0" t="s">
        <v>715</v>
      </c>
      <c r="J4853" s="0" t="n">
        <v>104.05</v>
      </c>
      <c r="M4853" s="0" t="n">
        <v>104.05</v>
      </c>
      <c r="N4853" s="0" t="s">
        <v>351</v>
      </c>
      <c r="O4853" s="1" t="n">
        <f aca="false">SUM(G4853:L4853)</f>
        <v>104.05</v>
      </c>
      <c r="P4853" s="4" t="n">
        <f aca="false">IF(M4853=O4853,1,0)</f>
        <v>1</v>
      </c>
      <c r="Q4853" s="2" t="n">
        <v>1</v>
      </c>
    </row>
    <row r="4854" customFormat="false" ht="12.8" hidden="false" customHeight="false" outlineLevel="0" collapsed="false">
      <c r="A4854" s="0" t="s">
        <v>6050</v>
      </c>
      <c r="B4854" s="0" t="s">
        <v>6065</v>
      </c>
      <c r="C4854" s="0" t="s">
        <v>80</v>
      </c>
      <c r="D4854" s="0" t="s">
        <v>20</v>
      </c>
      <c r="E4854" s="0" t="s">
        <v>4166</v>
      </c>
      <c r="J4854" s="0" t="n">
        <v>185.91</v>
      </c>
      <c r="M4854" s="0" t="n">
        <v>185.91</v>
      </c>
      <c r="N4854" s="0" t="s">
        <v>351</v>
      </c>
      <c r="O4854" s="1" t="n">
        <f aca="false">SUM(G4854:L4854)</f>
        <v>185.91</v>
      </c>
      <c r="P4854" s="4" t="n">
        <f aca="false">IF(M4854=O4854,1,0)</f>
        <v>1</v>
      </c>
      <c r="Q4854" s="2" t="n">
        <v>1</v>
      </c>
    </row>
    <row r="4855" customFormat="false" ht="12.8" hidden="false" customHeight="false" outlineLevel="0" collapsed="false">
      <c r="A4855" s="0" t="s">
        <v>6050</v>
      </c>
      <c r="B4855" s="0" t="s">
        <v>6066</v>
      </c>
      <c r="C4855" s="0" t="s">
        <v>75</v>
      </c>
      <c r="D4855" s="0" t="s">
        <v>20</v>
      </c>
      <c r="E4855" s="0" t="s">
        <v>182</v>
      </c>
      <c r="I4855" s="0" t="n">
        <v>400</v>
      </c>
      <c r="J4855" s="0" t="n">
        <v>378.93</v>
      </c>
      <c r="M4855" s="0" t="n">
        <v>778.93</v>
      </c>
      <c r="N4855" s="0" t="s">
        <v>351</v>
      </c>
      <c r="O4855" s="1" t="n">
        <f aca="false">SUM(G4855:L4855)</f>
        <v>778.93</v>
      </c>
      <c r="P4855" s="4" t="n">
        <f aca="false">IF(M4855=O4855,1,0)</f>
        <v>1</v>
      </c>
      <c r="Q4855" s="2" t="n">
        <v>1</v>
      </c>
    </row>
    <row r="4856" customFormat="false" ht="12.8" hidden="false" customHeight="false" outlineLevel="0" collapsed="false">
      <c r="A4856" s="0" t="s">
        <v>6050</v>
      </c>
      <c r="B4856" s="0" t="s">
        <v>6067</v>
      </c>
      <c r="C4856" s="0" t="s">
        <v>42</v>
      </c>
      <c r="D4856" s="0" t="s">
        <v>20</v>
      </c>
      <c r="E4856" s="0" t="s">
        <v>715</v>
      </c>
      <c r="J4856" s="0" t="n">
        <v>531.25</v>
      </c>
      <c r="M4856" s="0" t="n">
        <v>531.25</v>
      </c>
      <c r="N4856" s="0" t="s">
        <v>351</v>
      </c>
      <c r="O4856" s="1" t="n">
        <f aca="false">SUM(G4856:L4856)</f>
        <v>531.25</v>
      </c>
      <c r="P4856" s="4" t="n">
        <f aca="false">IF(M4856=O4856,1,0)</f>
        <v>1</v>
      </c>
      <c r="Q4856" s="2" t="n">
        <v>1</v>
      </c>
    </row>
    <row r="4857" customFormat="false" ht="12.8" hidden="false" customHeight="false" outlineLevel="0" collapsed="false">
      <c r="A4857" s="0" t="s">
        <v>6050</v>
      </c>
      <c r="B4857" s="0" t="s">
        <v>6068</v>
      </c>
      <c r="C4857" s="0" t="s">
        <v>36</v>
      </c>
      <c r="D4857" s="0" t="s">
        <v>20</v>
      </c>
      <c r="E4857" s="0" t="s">
        <v>6069</v>
      </c>
      <c r="I4857" s="0" t="n">
        <v>400</v>
      </c>
      <c r="J4857" s="0" t="n">
        <v>486.85</v>
      </c>
      <c r="M4857" s="0" t="n">
        <v>886.85</v>
      </c>
      <c r="N4857" s="0" t="s">
        <v>351</v>
      </c>
      <c r="O4857" s="1" t="n">
        <f aca="false">SUM(G4857:L4857)</f>
        <v>886.85</v>
      </c>
      <c r="P4857" s="4" t="n">
        <f aca="false">IF(M4857=O4857,1,0)</f>
        <v>1</v>
      </c>
      <c r="Q4857" s="2" t="n">
        <v>1</v>
      </c>
    </row>
    <row r="4858" customFormat="false" ht="12.8" hidden="false" customHeight="false" outlineLevel="0" collapsed="false">
      <c r="A4858" s="0" t="s">
        <v>6050</v>
      </c>
      <c r="B4858" s="0" t="s">
        <v>6070</v>
      </c>
      <c r="C4858" s="0" t="s">
        <v>42</v>
      </c>
      <c r="D4858" s="0" t="s">
        <v>20</v>
      </c>
      <c r="E4858" s="0" t="s">
        <v>715</v>
      </c>
      <c r="J4858" s="0" t="n">
        <v>229.61</v>
      </c>
      <c r="M4858" s="0" t="n">
        <v>229.61</v>
      </c>
      <c r="N4858" s="0" t="s">
        <v>351</v>
      </c>
      <c r="O4858" s="1" t="n">
        <f aca="false">SUM(G4858:L4858)</f>
        <v>229.61</v>
      </c>
      <c r="P4858" s="4" t="n">
        <f aca="false">IF(M4858=O4858,1,0)</f>
        <v>1</v>
      </c>
      <c r="Q4858" s="2" t="n">
        <v>1</v>
      </c>
    </row>
    <row r="4859" customFormat="false" ht="12.8" hidden="false" customHeight="false" outlineLevel="0" collapsed="false">
      <c r="A4859" s="0" t="s">
        <v>6050</v>
      </c>
      <c r="B4859" s="0" t="s">
        <v>6071</v>
      </c>
      <c r="C4859" s="0" t="s">
        <v>85</v>
      </c>
      <c r="D4859" s="0" t="s">
        <v>20</v>
      </c>
      <c r="E4859" s="0" t="s">
        <v>6072</v>
      </c>
      <c r="J4859" s="0" t="n">
        <v>480.9</v>
      </c>
      <c r="M4859" s="0" t="n">
        <v>480.9</v>
      </c>
      <c r="N4859" s="0" t="s">
        <v>351</v>
      </c>
      <c r="O4859" s="1" t="n">
        <f aca="false">SUM(G4859:L4859)</f>
        <v>480.9</v>
      </c>
      <c r="P4859" s="4" t="n">
        <f aca="false">IF(M4859=O4859,1,0)</f>
        <v>1</v>
      </c>
      <c r="Q4859" s="2" t="n">
        <v>1</v>
      </c>
    </row>
    <row r="4860" customFormat="false" ht="12.8" hidden="false" customHeight="false" outlineLevel="0" collapsed="false">
      <c r="A4860" s="0" t="s">
        <v>6050</v>
      </c>
      <c r="B4860" s="0" t="s">
        <v>6073</v>
      </c>
      <c r="C4860" s="0" t="s">
        <v>189</v>
      </c>
      <c r="D4860" s="0" t="s">
        <v>20</v>
      </c>
      <c r="E4860" s="0" t="s">
        <v>432</v>
      </c>
      <c r="J4860" s="0" t="n">
        <v>104.05</v>
      </c>
      <c r="M4860" s="0" t="n">
        <v>104.05</v>
      </c>
      <c r="N4860" s="0" t="s">
        <v>351</v>
      </c>
      <c r="O4860" s="1" t="n">
        <f aca="false">SUM(G4860:L4860)</f>
        <v>104.05</v>
      </c>
      <c r="P4860" s="4" t="n">
        <f aca="false">IF(M4860=O4860,1,0)</f>
        <v>1</v>
      </c>
      <c r="Q4860" s="2" t="n">
        <v>1</v>
      </c>
    </row>
    <row r="4861" customFormat="false" ht="12.8" hidden="false" customHeight="false" outlineLevel="0" collapsed="false">
      <c r="A4861" s="0" t="s">
        <v>6050</v>
      </c>
      <c r="B4861" s="0" t="s">
        <v>6074</v>
      </c>
      <c r="C4861" s="0" t="s">
        <v>36</v>
      </c>
      <c r="D4861" s="0" t="s">
        <v>20</v>
      </c>
      <c r="E4861" s="0" t="s">
        <v>6075</v>
      </c>
      <c r="J4861" s="0" t="n">
        <v>288.98</v>
      </c>
      <c r="M4861" s="0" t="n">
        <v>288.98</v>
      </c>
      <c r="N4861" s="0" t="s">
        <v>351</v>
      </c>
      <c r="O4861" s="1" t="n">
        <f aca="false">SUM(G4861:L4861)</f>
        <v>288.98</v>
      </c>
      <c r="P4861" s="4" t="n">
        <f aca="false">IF(M4861=O4861,1,0)</f>
        <v>1</v>
      </c>
      <c r="Q4861" s="2" t="n">
        <v>1</v>
      </c>
    </row>
    <row r="4862" customFormat="false" ht="12.8" hidden="false" customHeight="false" outlineLevel="0" collapsed="false">
      <c r="A4862" s="0" t="s">
        <v>6050</v>
      </c>
      <c r="B4862" s="0" t="s">
        <v>6076</v>
      </c>
      <c r="C4862" s="0" t="s">
        <v>75</v>
      </c>
      <c r="D4862" s="0" t="s">
        <v>20</v>
      </c>
      <c r="E4862" s="0" t="s">
        <v>182</v>
      </c>
      <c r="I4862" s="0" t="n">
        <v>400</v>
      </c>
      <c r="J4862" s="0" t="n">
        <v>437.95</v>
      </c>
      <c r="M4862" s="0" t="n">
        <v>837.95</v>
      </c>
      <c r="N4862" s="0" t="s">
        <v>351</v>
      </c>
      <c r="O4862" s="1" t="n">
        <f aca="false">SUM(G4862:L4862)</f>
        <v>837.95</v>
      </c>
      <c r="P4862" s="4" t="n">
        <f aca="false">IF(M4862=O4862,1,0)</f>
        <v>1</v>
      </c>
      <c r="Q4862" s="2" t="n">
        <v>1</v>
      </c>
    </row>
    <row r="4863" customFormat="false" ht="12.8" hidden="false" customHeight="false" outlineLevel="0" collapsed="false">
      <c r="A4863" s="0" t="s">
        <v>6050</v>
      </c>
      <c r="B4863" s="0" t="s">
        <v>2708</v>
      </c>
      <c r="C4863" s="0" t="s">
        <v>36</v>
      </c>
      <c r="D4863" s="0" t="s">
        <v>20</v>
      </c>
      <c r="E4863" s="0" t="s">
        <v>2709</v>
      </c>
      <c r="I4863" s="0" t="n">
        <v>500</v>
      </c>
      <c r="J4863" s="0" t="n">
        <v>590.74</v>
      </c>
      <c r="M4863" s="0" t="n">
        <v>1090.74</v>
      </c>
      <c r="N4863" s="0" t="s">
        <v>351</v>
      </c>
      <c r="O4863" s="1" t="n">
        <f aca="false">SUM(G4863:L4863)</f>
        <v>1090.74</v>
      </c>
      <c r="P4863" s="4" t="n">
        <f aca="false">IF(M4863=O4863,1,0)</f>
        <v>1</v>
      </c>
      <c r="Q4863" s="2" t="n">
        <v>1</v>
      </c>
    </row>
    <row r="4864" customFormat="false" ht="12.8" hidden="false" customHeight="false" outlineLevel="0" collapsed="false">
      <c r="A4864" s="0" t="s">
        <v>6050</v>
      </c>
      <c r="B4864" s="0" t="s">
        <v>6077</v>
      </c>
      <c r="C4864" s="0" t="s">
        <v>189</v>
      </c>
      <c r="D4864" s="0" t="s">
        <v>20</v>
      </c>
      <c r="E4864" s="0" t="s">
        <v>2812</v>
      </c>
      <c r="J4864" s="0" t="n">
        <v>475.64</v>
      </c>
      <c r="M4864" s="0" t="n">
        <v>475.64</v>
      </c>
      <c r="N4864" s="0" t="s">
        <v>351</v>
      </c>
      <c r="O4864" s="1" t="n">
        <f aca="false">SUM(G4864:L4864)</f>
        <v>475.64</v>
      </c>
      <c r="P4864" s="4" t="n">
        <f aca="false">IF(M4864=O4864,1,0)</f>
        <v>1</v>
      </c>
      <c r="Q4864" s="2" t="n">
        <v>1</v>
      </c>
    </row>
    <row r="4865" customFormat="false" ht="12.8" hidden="false" customHeight="false" outlineLevel="0" collapsed="false">
      <c r="A4865" s="0" t="s">
        <v>6050</v>
      </c>
      <c r="B4865" s="0" t="s">
        <v>6078</v>
      </c>
      <c r="C4865" s="0" t="s">
        <v>75</v>
      </c>
      <c r="D4865" s="0" t="s">
        <v>20</v>
      </c>
      <c r="E4865" s="0" t="s">
        <v>182</v>
      </c>
      <c r="I4865" s="0" t="n">
        <v>480</v>
      </c>
      <c r="J4865" s="0" t="n">
        <v>747.82</v>
      </c>
      <c r="M4865" s="0" t="n">
        <v>1227.82</v>
      </c>
      <c r="N4865" s="0" t="s">
        <v>351</v>
      </c>
      <c r="O4865" s="1" t="n">
        <f aca="false">SUM(G4865:L4865)</f>
        <v>1227.82</v>
      </c>
      <c r="P4865" s="4" t="n">
        <f aca="false">IF(M4865=O4865,1,0)</f>
        <v>1</v>
      </c>
      <c r="Q4865" s="2" t="n">
        <v>1</v>
      </c>
    </row>
    <row r="4866" customFormat="false" ht="12.8" hidden="false" customHeight="false" outlineLevel="0" collapsed="false">
      <c r="A4866" s="0" t="s">
        <v>6050</v>
      </c>
      <c r="B4866" s="0" t="s">
        <v>6079</v>
      </c>
      <c r="C4866" s="0" t="s">
        <v>75</v>
      </c>
      <c r="D4866" s="0" t="s">
        <v>20</v>
      </c>
      <c r="E4866" s="0" t="s">
        <v>6080</v>
      </c>
      <c r="I4866" s="0" t="n">
        <v>1079</v>
      </c>
      <c r="J4866" s="0" t="n">
        <v>4190.6</v>
      </c>
      <c r="M4866" s="0" t="n">
        <v>5269.6</v>
      </c>
      <c r="N4866" s="0" t="s">
        <v>351</v>
      </c>
      <c r="O4866" s="1" t="n">
        <f aca="false">SUM(G4866:L4866)</f>
        <v>5269.6</v>
      </c>
      <c r="P4866" s="4" t="n">
        <f aca="false">IF(M4866=O4866,1,0)</f>
        <v>1</v>
      </c>
      <c r="Q4866" s="2" t="n">
        <v>1</v>
      </c>
    </row>
    <row r="4867" customFormat="false" ht="12.8" hidden="false" customHeight="false" outlineLevel="0" collapsed="false">
      <c r="A4867" s="0" t="s">
        <v>6050</v>
      </c>
      <c r="B4867" s="0" t="s">
        <v>2724</v>
      </c>
      <c r="C4867" s="0" t="s">
        <v>360</v>
      </c>
      <c r="D4867" s="0" t="s">
        <v>20</v>
      </c>
      <c r="E4867" s="0" t="s">
        <v>2341</v>
      </c>
      <c r="I4867" s="0" t="n">
        <v>480</v>
      </c>
      <c r="J4867" s="0" t="n">
        <v>1621.01</v>
      </c>
      <c r="M4867" s="0" t="n">
        <v>2101.01</v>
      </c>
      <c r="N4867" s="0" t="s">
        <v>351</v>
      </c>
      <c r="O4867" s="1" t="n">
        <f aca="false">SUM(G4867:L4867)</f>
        <v>2101.01</v>
      </c>
      <c r="P4867" s="4" t="n">
        <f aca="false">IF(M4867=O4867,1,0)</f>
        <v>1</v>
      </c>
      <c r="Q4867" s="2" t="n">
        <v>1</v>
      </c>
    </row>
    <row r="4868" customFormat="false" ht="12.8" hidden="false" customHeight="false" outlineLevel="0" collapsed="false">
      <c r="A4868" s="0" t="s">
        <v>6050</v>
      </c>
      <c r="B4868" s="0" t="s">
        <v>6081</v>
      </c>
      <c r="C4868" s="0" t="s">
        <v>60</v>
      </c>
      <c r="D4868" s="0" t="s">
        <v>20</v>
      </c>
      <c r="E4868" s="0" t="s">
        <v>5196</v>
      </c>
      <c r="I4868" s="0" t="n">
        <v>400</v>
      </c>
      <c r="J4868" s="0" t="n">
        <v>459.84</v>
      </c>
      <c r="M4868" s="0" t="n">
        <v>859.84</v>
      </c>
      <c r="N4868" s="0" t="s">
        <v>351</v>
      </c>
      <c r="O4868" s="1" t="n">
        <f aca="false">SUM(G4868:L4868)</f>
        <v>859.84</v>
      </c>
      <c r="P4868" s="4" t="n">
        <f aca="false">IF(M4868=O4868,1,0)</f>
        <v>1</v>
      </c>
      <c r="Q4868" s="2" t="n">
        <v>1</v>
      </c>
    </row>
    <row r="4869" customFormat="false" ht="12.8" hidden="false" customHeight="false" outlineLevel="0" collapsed="false">
      <c r="A4869" s="0" t="s">
        <v>6050</v>
      </c>
      <c r="B4869" s="0" t="s">
        <v>6082</v>
      </c>
      <c r="C4869" s="0" t="s">
        <v>189</v>
      </c>
      <c r="D4869" s="0" t="s">
        <v>20</v>
      </c>
      <c r="E4869" s="0" t="s">
        <v>190</v>
      </c>
      <c r="I4869" s="0" t="n">
        <v>300</v>
      </c>
      <c r="J4869" s="0" t="n">
        <v>322.49</v>
      </c>
      <c r="M4869" s="0" t="n">
        <v>622.49</v>
      </c>
      <c r="N4869" s="0" t="s">
        <v>351</v>
      </c>
      <c r="O4869" s="1" t="n">
        <f aca="false">SUM(G4869:L4869)</f>
        <v>622.49</v>
      </c>
      <c r="P4869" s="4" t="n">
        <f aca="false">IF(M4869=O4869,1,0)</f>
        <v>1</v>
      </c>
      <c r="Q4869" s="2" t="n">
        <v>1</v>
      </c>
    </row>
    <row r="4870" customFormat="false" ht="12.8" hidden="false" customHeight="false" outlineLevel="0" collapsed="false">
      <c r="A4870" s="0" t="s">
        <v>6050</v>
      </c>
      <c r="B4870" s="0" t="s">
        <v>6083</v>
      </c>
      <c r="C4870" s="0" t="s">
        <v>115</v>
      </c>
      <c r="D4870" s="0" t="s">
        <v>20</v>
      </c>
      <c r="E4870" s="0" t="s">
        <v>116</v>
      </c>
      <c r="I4870" s="0" t="n">
        <v>400</v>
      </c>
      <c r="J4870" s="0" t="n">
        <v>493.83</v>
      </c>
      <c r="M4870" s="0" t="n">
        <v>893.83</v>
      </c>
      <c r="N4870" s="0" t="s">
        <v>351</v>
      </c>
      <c r="O4870" s="1" t="n">
        <f aca="false">SUM(G4870:L4870)</f>
        <v>893.83</v>
      </c>
      <c r="P4870" s="4" t="n">
        <f aca="false">IF(M4870=O4870,1,0)</f>
        <v>1</v>
      </c>
      <c r="Q4870" s="2" t="n">
        <v>1</v>
      </c>
    </row>
    <row r="4871" customFormat="false" ht="12.8" hidden="false" customHeight="false" outlineLevel="0" collapsed="false">
      <c r="A4871" s="0" t="s">
        <v>6050</v>
      </c>
      <c r="B4871" s="0" t="s">
        <v>6084</v>
      </c>
      <c r="C4871" s="0" t="s">
        <v>80</v>
      </c>
      <c r="D4871" s="0" t="s">
        <v>20</v>
      </c>
      <c r="E4871" s="0" t="s">
        <v>6085</v>
      </c>
      <c r="I4871" s="0" t="n">
        <v>400</v>
      </c>
      <c r="J4871" s="0" t="n">
        <v>516.99</v>
      </c>
      <c r="M4871" s="0" t="n">
        <v>916.99</v>
      </c>
      <c r="N4871" s="0" t="s">
        <v>351</v>
      </c>
      <c r="O4871" s="1" t="n">
        <f aca="false">SUM(G4871:L4871)</f>
        <v>916.99</v>
      </c>
      <c r="P4871" s="4" t="n">
        <f aca="false">IF(M4871=O4871,1,0)</f>
        <v>1</v>
      </c>
      <c r="Q4871" s="2" t="n">
        <v>1</v>
      </c>
    </row>
    <row r="4872" customFormat="false" ht="12.8" hidden="false" customHeight="false" outlineLevel="0" collapsed="false">
      <c r="A4872" s="0" t="s">
        <v>6050</v>
      </c>
      <c r="B4872" s="0" t="s">
        <v>3338</v>
      </c>
      <c r="C4872" s="0" t="s">
        <v>75</v>
      </c>
      <c r="D4872" s="0" t="s">
        <v>20</v>
      </c>
      <c r="E4872" s="0" t="s">
        <v>311</v>
      </c>
      <c r="I4872" s="0" t="n">
        <v>700</v>
      </c>
      <c r="J4872" s="0" t="n">
        <v>724.35</v>
      </c>
      <c r="M4872" s="0" t="n">
        <v>1424.35</v>
      </c>
      <c r="N4872" s="0" t="s">
        <v>351</v>
      </c>
      <c r="O4872" s="1" t="n">
        <f aca="false">SUM(G4872:L4872)</f>
        <v>1424.35</v>
      </c>
      <c r="P4872" s="4" t="n">
        <f aca="false">IF(M4872=O4872,1,0)</f>
        <v>1</v>
      </c>
      <c r="Q4872" s="2" t="n">
        <v>1</v>
      </c>
    </row>
    <row r="4873" customFormat="false" ht="12.8" hidden="false" customHeight="false" outlineLevel="0" collapsed="false">
      <c r="A4873" s="0" t="s">
        <v>6086</v>
      </c>
      <c r="B4873" s="0" t="s">
        <v>6087</v>
      </c>
      <c r="C4873" s="0" t="s">
        <v>33</v>
      </c>
      <c r="D4873" s="0" t="s">
        <v>20</v>
      </c>
      <c r="E4873" s="0" t="s">
        <v>34</v>
      </c>
      <c r="H4873" s="0" t="n">
        <v>1500</v>
      </c>
      <c r="I4873" s="0" t="n">
        <v>0</v>
      </c>
      <c r="J4873" s="0" t="n">
        <v>0</v>
      </c>
      <c r="K4873" s="0" t="n">
        <v>0</v>
      </c>
      <c r="L4873" s="0" t="n">
        <v>0</v>
      </c>
      <c r="M4873" s="0" t="n">
        <v>1500</v>
      </c>
      <c r="N4873" s="0" t="s">
        <v>22</v>
      </c>
      <c r="O4873" s="1" t="n">
        <f aca="false">SUM(G4873:L4873)</f>
        <v>1500</v>
      </c>
      <c r="P4873" s="4" t="n">
        <f aca="false">IF(M4873=O4873,1,0)</f>
        <v>1</v>
      </c>
      <c r="Q4873" s="2" t="n">
        <v>1</v>
      </c>
    </row>
    <row r="4874" customFormat="false" ht="12.8" hidden="false" customHeight="false" outlineLevel="0" collapsed="false">
      <c r="A4874" s="0" t="s">
        <v>6086</v>
      </c>
      <c r="B4874" s="0" t="s">
        <v>4454</v>
      </c>
      <c r="C4874" s="0" t="s">
        <v>36</v>
      </c>
      <c r="D4874" s="0" t="s">
        <v>20</v>
      </c>
      <c r="E4874" s="0" t="s">
        <v>3567</v>
      </c>
      <c r="H4874" s="0" t="n">
        <v>1000</v>
      </c>
      <c r="I4874" s="0" t="n">
        <v>0</v>
      </c>
      <c r="J4874" s="0" t="n">
        <v>0</v>
      </c>
      <c r="K4874" s="0" t="n">
        <v>0</v>
      </c>
      <c r="L4874" s="0" t="n">
        <v>0</v>
      </c>
      <c r="M4874" s="0" t="n">
        <v>1000</v>
      </c>
      <c r="N4874" s="0" t="s">
        <v>22</v>
      </c>
      <c r="O4874" s="1" t="n">
        <f aca="false">SUM(G4874:L4874)</f>
        <v>1000</v>
      </c>
      <c r="P4874" s="4" t="n">
        <f aca="false">IF(M4874=O4874,1,0)</f>
        <v>1</v>
      </c>
      <c r="Q4874" s="2" t="n">
        <v>1</v>
      </c>
    </row>
    <row r="4875" customFormat="false" ht="12.8" hidden="false" customHeight="false" outlineLevel="0" collapsed="false">
      <c r="A4875" s="0" t="s">
        <v>6086</v>
      </c>
      <c r="B4875" s="0" t="s">
        <v>6088</v>
      </c>
      <c r="C4875" s="0" t="s">
        <v>6089</v>
      </c>
      <c r="D4875" s="0" t="s">
        <v>20</v>
      </c>
      <c r="H4875" s="0" t="n">
        <v>4000</v>
      </c>
      <c r="I4875" s="0" t="n">
        <v>0</v>
      </c>
      <c r="J4875" s="0" t="n">
        <v>0</v>
      </c>
      <c r="K4875" s="0" t="n">
        <v>0</v>
      </c>
      <c r="L4875" s="0" t="n">
        <v>0</v>
      </c>
      <c r="M4875" s="0" t="n">
        <v>4000</v>
      </c>
      <c r="N4875" s="0" t="s">
        <v>22</v>
      </c>
      <c r="O4875" s="1" t="n">
        <f aca="false">SUM(G4875:L4875)</f>
        <v>4000</v>
      </c>
      <c r="P4875" s="4" t="n">
        <f aca="false">IF(M4875=O4875,1,0)</f>
        <v>1</v>
      </c>
      <c r="Q4875" s="2" t="n">
        <v>1</v>
      </c>
    </row>
    <row r="4876" customFormat="false" ht="12.8" hidden="false" customHeight="false" outlineLevel="0" collapsed="false">
      <c r="A4876" s="0" t="s">
        <v>6086</v>
      </c>
      <c r="B4876" s="0" t="s">
        <v>57</v>
      </c>
      <c r="C4876" s="0" t="s">
        <v>36</v>
      </c>
      <c r="D4876" s="0" t="s">
        <v>20</v>
      </c>
      <c r="E4876" s="0" t="s">
        <v>58</v>
      </c>
      <c r="G4876" s="0" t="n">
        <v>0</v>
      </c>
      <c r="H4876" s="0" t="n">
        <v>26650</v>
      </c>
      <c r="I4876" s="0" t="n">
        <v>0</v>
      </c>
      <c r="J4876" s="0" t="n">
        <v>0</v>
      </c>
      <c r="K4876" s="0" t="n">
        <v>8230</v>
      </c>
      <c r="L4876" s="0" t="n">
        <v>29</v>
      </c>
      <c r="M4876" s="0" t="n">
        <v>34909</v>
      </c>
      <c r="N4876" s="0" t="s">
        <v>22</v>
      </c>
      <c r="O4876" s="1" t="n">
        <f aca="false">SUM(G4876:L4876)</f>
        <v>34909</v>
      </c>
      <c r="P4876" s="4" t="n">
        <f aca="false">IF(M4876=O4876,1,0)</f>
        <v>1</v>
      </c>
      <c r="Q4876" s="2" t="n">
        <v>1</v>
      </c>
    </row>
    <row r="4877" customFormat="false" ht="12.8" hidden="false" customHeight="false" outlineLevel="0" collapsed="false">
      <c r="A4877" s="0" t="s">
        <v>6086</v>
      </c>
      <c r="B4877" s="0" t="s">
        <v>5764</v>
      </c>
      <c r="C4877" s="0" t="s">
        <v>5240</v>
      </c>
      <c r="D4877" s="0" t="s">
        <v>20</v>
      </c>
      <c r="E4877" s="0" t="s">
        <v>6090</v>
      </c>
      <c r="G4877" s="0" t="n">
        <v>0</v>
      </c>
      <c r="H4877" s="0" t="n">
        <v>1000</v>
      </c>
      <c r="I4877" s="0" t="n">
        <v>0</v>
      </c>
      <c r="J4877" s="0" t="n">
        <v>0</v>
      </c>
      <c r="K4877" s="0" t="n">
        <v>0</v>
      </c>
      <c r="L4877" s="0" t="n">
        <v>0</v>
      </c>
      <c r="M4877" s="0" t="n">
        <v>1000</v>
      </c>
      <c r="N4877" s="0" t="s">
        <v>22</v>
      </c>
      <c r="O4877" s="1" t="n">
        <f aca="false">SUM(G4877:L4877)</f>
        <v>1000</v>
      </c>
      <c r="P4877" s="4" t="n">
        <f aca="false">IF(M4877=O4877,1,0)</f>
        <v>1</v>
      </c>
      <c r="Q4877" s="2" t="n">
        <v>1</v>
      </c>
    </row>
    <row r="4878" customFormat="false" ht="12.8" hidden="false" customHeight="false" outlineLevel="0" collapsed="false">
      <c r="A4878" s="0" t="s">
        <v>6086</v>
      </c>
      <c r="B4878" s="0" t="s">
        <v>3571</v>
      </c>
      <c r="C4878" s="0" t="s">
        <v>1482</v>
      </c>
      <c r="D4878" s="0" t="s">
        <v>20</v>
      </c>
      <c r="E4878" s="0" t="s">
        <v>3572</v>
      </c>
      <c r="H4878" s="0" t="n">
        <v>1500</v>
      </c>
      <c r="I4878" s="0" t="n">
        <v>0</v>
      </c>
      <c r="J4878" s="0" t="n">
        <v>0</v>
      </c>
      <c r="K4878" s="0" t="n">
        <v>0</v>
      </c>
      <c r="L4878" s="0" t="n">
        <v>0</v>
      </c>
      <c r="M4878" s="0" t="n">
        <v>1500</v>
      </c>
      <c r="N4878" s="0" t="s">
        <v>22</v>
      </c>
      <c r="O4878" s="1" t="n">
        <f aca="false">SUM(G4878:L4878)</f>
        <v>1500</v>
      </c>
      <c r="P4878" s="4" t="n">
        <f aca="false">IF(M4878=O4878,1,0)</f>
        <v>1</v>
      </c>
      <c r="Q4878" s="2" t="n">
        <v>1</v>
      </c>
    </row>
    <row r="4879" customFormat="false" ht="12.8" hidden="false" customHeight="false" outlineLevel="0" collapsed="false">
      <c r="A4879" s="0" t="s">
        <v>6086</v>
      </c>
      <c r="B4879" s="0" t="s">
        <v>6091</v>
      </c>
      <c r="C4879" s="0" t="s">
        <v>33</v>
      </c>
      <c r="D4879" s="0" t="s">
        <v>20</v>
      </c>
      <c r="E4879" s="0" t="s">
        <v>6092</v>
      </c>
      <c r="H4879" s="0" t="n">
        <v>1500</v>
      </c>
      <c r="I4879" s="0" t="n">
        <v>0</v>
      </c>
      <c r="J4879" s="0" t="n">
        <v>0</v>
      </c>
      <c r="K4879" s="0" t="n">
        <v>0</v>
      </c>
      <c r="L4879" s="0" t="n">
        <v>0</v>
      </c>
      <c r="M4879" s="0" t="n">
        <v>1500</v>
      </c>
      <c r="N4879" s="0" t="s">
        <v>22</v>
      </c>
      <c r="O4879" s="1" t="n">
        <f aca="false">SUM(G4879:L4879)</f>
        <v>1500</v>
      </c>
      <c r="P4879" s="4" t="n">
        <f aca="false">IF(M4879=O4879,1,0)</f>
        <v>1</v>
      </c>
      <c r="Q4879" s="2" t="n">
        <v>1</v>
      </c>
    </row>
    <row r="4880" customFormat="false" ht="12.8" hidden="false" customHeight="false" outlineLevel="0" collapsed="false">
      <c r="A4880" s="0" t="s">
        <v>6086</v>
      </c>
      <c r="B4880" s="0" t="s">
        <v>6093</v>
      </c>
      <c r="C4880" s="0" t="s">
        <v>80</v>
      </c>
      <c r="D4880" s="0" t="s">
        <v>20</v>
      </c>
      <c r="E4880" s="0" t="s">
        <v>81</v>
      </c>
      <c r="H4880" s="0" t="n">
        <v>2000</v>
      </c>
      <c r="I4880" s="0" t="n">
        <v>0</v>
      </c>
      <c r="J4880" s="0" t="n">
        <v>0</v>
      </c>
      <c r="K4880" s="0" t="n">
        <v>0</v>
      </c>
      <c r="L4880" s="0" t="n">
        <v>0</v>
      </c>
      <c r="M4880" s="0" t="n">
        <v>2000</v>
      </c>
      <c r="N4880" s="0" t="s">
        <v>22</v>
      </c>
      <c r="O4880" s="1" t="n">
        <f aca="false">SUM(G4880:L4880)</f>
        <v>2000</v>
      </c>
      <c r="P4880" s="4" t="n">
        <f aca="false">IF(M4880=O4880,1,0)</f>
        <v>1</v>
      </c>
      <c r="Q4880" s="2" t="n">
        <v>1</v>
      </c>
    </row>
    <row r="4881" customFormat="false" ht="12.8" hidden="false" customHeight="false" outlineLevel="0" collapsed="false">
      <c r="A4881" s="0" t="s">
        <v>6086</v>
      </c>
      <c r="B4881" s="0" t="s">
        <v>87</v>
      </c>
      <c r="C4881" s="0" t="s">
        <v>85</v>
      </c>
      <c r="D4881" s="0" t="s">
        <v>20</v>
      </c>
      <c r="E4881" s="0" t="s">
        <v>4456</v>
      </c>
      <c r="G4881" s="0" t="n">
        <v>122486</v>
      </c>
      <c r="H4881" s="0" t="n">
        <v>0</v>
      </c>
      <c r="I4881" s="0" t="n">
        <v>0</v>
      </c>
      <c r="J4881" s="0" t="n">
        <v>0</v>
      </c>
      <c r="K4881" s="0" t="n">
        <v>0</v>
      </c>
      <c r="L4881" s="0" t="n">
        <v>0</v>
      </c>
      <c r="M4881" s="0" t="n">
        <v>122486</v>
      </c>
      <c r="N4881" s="0" t="s">
        <v>22</v>
      </c>
      <c r="O4881" s="1" t="n">
        <f aca="false">SUM(G4881:L4881)</f>
        <v>122486</v>
      </c>
      <c r="P4881" s="4" t="n">
        <f aca="false">IF(M4881=O4881,1,0)</f>
        <v>1</v>
      </c>
      <c r="Q4881" s="2" t="n">
        <v>1</v>
      </c>
    </row>
    <row r="4882" customFormat="false" ht="12.8" hidden="false" customHeight="false" outlineLevel="0" collapsed="false">
      <c r="A4882" s="0" t="s">
        <v>6086</v>
      </c>
      <c r="B4882" s="0" t="s">
        <v>2297</v>
      </c>
      <c r="C4882" s="0" t="s">
        <v>75</v>
      </c>
      <c r="D4882" s="0" t="s">
        <v>20</v>
      </c>
      <c r="E4882" s="0" t="s">
        <v>6094</v>
      </c>
      <c r="G4882" s="0" t="n">
        <v>447340</v>
      </c>
      <c r="H4882" s="0" t="n">
        <v>0</v>
      </c>
      <c r="I4882" s="0" t="n">
        <v>0</v>
      </c>
      <c r="J4882" s="0" t="n">
        <v>0</v>
      </c>
      <c r="K4882" s="0" t="n">
        <v>0</v>
      </c>
      <c r="L4882" s="0" t="n">
        <v>0</v>
      </c>
      <c r="M4882" s="0" t="n">
        <v>447340</v>
      </c>
      <c r="N4882" s="0" t="s">
        <v>22</v>
      </c>
      <c r="O4882" s="1" t="n">
        <f aca="false">SUM(G4882:L4882)</f>
        <v>447340</v>
      </c>
      <c r="P4882" s="4" t="n">
        <f aca="false">IF(M4882=O4882,1,0)</f>
        <v>1</v>
      </c>
      <c r="Q4882" s="2" t="n">
        <v>1</v>
      </c>
    </row>
    <row r="4883" customFormat="false" ht="12.8" hidden="false" customHeight="false" outlineLevel="0" collapsed="false">
      <c r="A4883" s="0" t="s">
        <v>6086</v>
      </c>
      <c r="B4883" s="0" t="s">
        <v>82</v>
      </c>
      <c r="C4883" s="0" t="s">
        <v>30</v>
      </c>
      <c r="D4883" s="0" t="s">
        <v>20</v>
      </c>
      <c r="E4883" s="0" t="s">
        <v>6095</v>
      </c>
      <c r="G4883" s="0" t="n">
        <v>111904</v>
      </c>
      <c r="H4883" s="0" t="n">
        <v>12461</v>
      </c>
      <c r="I4883" s="0" t="n">
        <v>0</v>
      </c>
      <c r="J4883" s="0" t="n">
        <v>0</v>
      </c>
      <c r="K4883" s="0" t="n">
        <v>0</v>
      </c>
      <c r="L4883" s="0" t="n">
        <v>0</v>
      </c>
      <c r="M4883" s="0" t="n">
        <v>124365</v>
      </c>
      <c r="N4883" s="0" t="s">
        <v>22</v>
      </c>
      <c r="O4883" s="1" t="n">
        <f aca="false">SUM(G4883:L4883)</f>
        <v>124365</v>
      </c>
      <c r="P4883" s="4" t="n">
        <f aca="false">IF(M4883=O4883,1,0)</f>
        <v>1</v>
      </c>
      <c r="Q4883" s="2" t="n">
        <v>1</v>
      </c>
    </row>
    <row r="4884" customFormat="false" ht="12.8" hidden="false" customHeight="false" outlineLevel="0" collapsed="false">
      <c r="A4884" s="0" t="s">
        <v>6086</v>
      </c>
      <c r="B4884" s="0" t="s">
        <v>6096</v>
      </c>
      <c r="C4884" s="0" t="s">
        <v>75</v>
      </c>
      <c r="D4884" s="0" t="s">
        <v>20</v>
      </c>
      <c r="E4884" s="0" t="s">
        <v>76</v>
      </c>
      <c r="G4884" s="0" t="n">
        <v>26627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26627</v>
      </c>
      <c r="N4884" s="0" t="s">
        <v>22</v>
      </c>
      <c r="O4884" s="1" t="n">
        <f aca="false">SUM(G4884:L4884)</f>
        <v>26627</v>
      </c>
      <c r="P4884" s="4" t="n">
        <f aca="false">IF(M4884=O4884,1,0)</f>
        <v>1</v>
      </c>
      <c r="Q4884" s="2" t="n">
        <v>1</v>
      </c>
    </row>
    <row r="4885" customFormat="false" ht="12.8" hidden="false" customHeight="false" outlineLevel="0" collapsed="false">
      <c r="A4885" s="0" t="s">
        <v>6086</v>
      </c>
      <c r="B4885" s="0" t="s">
        <v>6097</v>
      </c>
      <c r="C4885" s="0" t="s">
        <v>95</v>
      </c>
      <c r="D4885" s="0" t="s">
        <v>20</v>
      </c>
      <c r="E4885" s="0" t="s">
        <v>96</v>
      </c>
      <c r="G4885" s="0" t="n">
        <v>392620</v>
      </c>
      <c r="H4885" s="0" t="n">
        <v>62308</v>
      </c>
      <c r="I4885" s="0" t="n">
        <v>0</v>
      </c>
      <c r="J4885" s="0" t="n">
        <v>0</v>
      </c>
      <c r="K4885" s="0" t="n">
        <v>10000</v>
      </c>
      <c r="L4885" s="0" t="n">
        <v>0</v>
      </c>
      <c r="M4885" s="0" t="n">
        <v>464928</v>
      </c>
      <c r="N4885" s="0" t="s">
        <v>22</v>
      </c>
      <c r="O4885" s="1" t="n">
        <f aca="false">SUM(G4885:L4885)</f>
        <v>464928</v>
      </c>
      <c r="P4885" s="4" t="n">
        <f aca="false">IF(M4885=O4885,1,0)</f>
        <v>1</v>
      </c>
      <c r="Q4885" s="2" t="n">
        <v>1</v>
      </c>
    </row>
    <row r="4886" customFormat="false" ht="12.8" hidden="false" customHeight="false" outlineLevel="0" collapsed="false">
      <c r="A4886" s="0" t="s">
        <v>6086</v>
      </c>
      <c r="B4886" s="0" t="s">
        <v>6098</v>
      </c>
      <c r="C4886" s="0" t="s">
        <v>85</v>
      </c>
      <c r="D4886" s="0" t="s">
        <v>20</v>
      </c>
      <c r="E4886" s="0" t="s">
        <v>1358</v>
      </c>
      <c r="G4886" s="0" t="n">
        <v>31953</v>
      </c>
      <c r="H4886" s="0" t="n">
        <v>0</v>
      </c>
      <c r="I4886" s="0" t="n">
        <v>0</v>
      </c>
      <c r="J4886" s="0" t="n">
        <v>0</v>
      </c>
      <c r="K4886" s="0" t="n">
        <v>0</v>
      </c>
      <c r="L4886" s="0" t="n">
        <v>0</v>
      </c>
      <c r="M4886" s="0" t="n">
        <v>31953</v>
      </c>
      <c r="N4886" s="0" t="s">
        <v>22</v>
      </c>
      <c r="O4886" s="1" t="n">
        <f aca="false">SUM(G4886:L4886)</f>
        <v>31953</v>
      </c>
      <c r="P4886" s="4" t="n">
        <f aca="false">IF(M4886=O4886,1,0)</f>
        <v>1</v>
      </c>
      <c r="Q4886" s="2" t="n">
        <v>1</v>
      </c>
    </row>
    <row r="4887" customFormat="false" ht="12.8" hidden="false" customHeight="false" outlineLevel="0" collapsed="false">
      <c r="A4887" s="0" t="s">
        <v>6086</v>
      </c>
      <c r="B4887" s="0" t="s">
        <v>91</v>
      </c>
      <c r="C4887" s="0" t="s">
        <v>92</v>
      </c>
      <c r="D4887" s="0" t="s">
        <v>20</v>
      </c>
      <c r="E4887" s="0" t="s">
        <v>6099</v>
      </c>
      <c r="G4887" s="0" t="n">
        <v>170416</v>
      </c>
      <c r="H4887" s="0" t="n">
        <v>0</v>
      </c>
      <c r="I4887" s="0" t="n">
        <v>0</v>
      </c>
      <c r="J4887" s="0" t="n">
        <v>0</v>
      </c>
      <c r="K4887" s="0" t="n">
        <v>0</v>
      </c>
      <c r="L4887" s="0" t="n">
        <v>0</v>
      </c>
      <c r="M4887" s="0" t="n">
        <v>170416</v>
      </c>
      <c r="N4887" s="0" t="s">
        <v>22</v>
      </c>
      <c r="O4887" s="1" t="n">
        <f aca="false">SUM(G4887:L4887)</f>
        <v>170416</v>
      </c>
      <c r="P4887" s="4" t="n">
        <f aca="false">IF(M4887=O4887,1,0)</f>
        <v>1</v>
      </c>
      <c r="Q4887" s="2" t="n">
        <v>1</v>
      </c>
    </row>
    <row r="4888" customFormat="false" ht="12.8" hidden="false" customHeight="false" outlineLevel="0" collapsed="false">
      <c r="A4888" s="0" t="s">
        <v>6086</v>
      </c>
      <c r="B4888" s="0" t="s">
        <v>5553</v>
      </c>
      <c r="C4888" s="0" t="s">
        <v>36</v>
      </c>
      <c r="D4888" s="0" t="s">
        <v>20</v>
      </c>
      <c r="E4888" s="0" t="s">
        <v>6100</v>
      </c>
      <c r="G4888" s="0" t="n">
        <v>0</v>
      </c>
      <c r="H4888" s="0" t="n">
        <v>10000</v>
      </c>
      <c r="I4888" s="0" t="n">
        <v>0</v>
      </c>
      <c r="J4888" s="0" t="n">
        <v>0</v>
      </c>
      <c r="K4888" s="0" t="n">
        <v>0</v>
      </c>
      <c r="L4888" s="0" t="n">
        <v>0</v>
      </c>
      <c r="M4888" s="0" t="n">
        <v>10000</v>
      </c>
      <c r="N4888" s="0" t="s">
        <v>22</v>
      </c>
      <c r="O4888" s="1" t="n">
        <f aca="false">SUM(G4888:L4888)</f>
        <v>10000</v>
      </c>
      <c r="P4888" s="4" t="n">
        <f aca="false">IF(M4888=O4888,1,0)</f>
        <v>1</v>
      </c>
      <c r="Q4888" s="2" t="n">
        <v>1</v>
      </c>
    </row>
    <row r="4889" customFormat="false" ht="12.8" hidden="false" customHeight="false" outlineLevel="0" collapsed="false">
      <c r="A4889" s="0" t="s">
        <v>6086</v>
      </c>
      <c r="B4889" s="0" t="s">
        <v>2318</v>
      </c>
      <c r="C4889" s="0" t="s">
        <v>235</v>
      </c>
      <c r="D4889" s="0" t="s">
        <v>20</v>
      </c>
      <c r="E4889" s="0" t="s">
        <v>2319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1300</v>
      </c>
      <c r="L4889" s="0" t="n">
        <v>0</v>
      </c>
      <c r="M4889" s="0" t="n">
        <v>1300</v>
      </c>
      <c r="N4889" s="0" t="s">
        <v>22</v>
      </c>
      <c r="O4889" s="1" t="n">
        <f aca="false">SUM(G4889:L4889)</f>
        <v>1300</v>
      </c>
      <c r="P4889" s="4" t="n">
        <f aca="false">IF(M4889=O4889,1,0)</f>
        <v>1</v>
      </c>
      <c r="Q4889" s="2" t="n">
        <v>1</v>
      </c>
    </row>
    <row r="4890" customFormat="false" ht="12.8" hidden="false" customHeight="false" outlineLevel="0" collapsed="false">
      <c r="A4890" s="0" t="s">
        <v>6086</v>
      </c>
      <c r="B4890" s="0" t="s">
        <v>6101</v>
      </c>
      <c r="C4890" s="0" t="s">
        <v>602</v>
      </c>
      <c r="D4890" s="0" t="s">
        <v>20</v>
      </c>
      <c r="E4890" s="0" t="s">
        <v>1958</v>
      </c>
      <c r="G4890" s="0" t="n">
        <v>0</v>
      </c>
      <c r="H4890" s="0" t="n">
        <v>900</v>
      </c>
      <c r="I4890" s="0" t="n">
        <v>0</v>
      </c>
      <c r="J4890" s="0" t="n">
        <v>0</v>
      </c>
      <c r="K4890" s="0" t="n">
        <v>0</v>
      </c>
      <c r="L4890" s="0" t="n">
        <v>0</v>
      </c>
      <c r="M4890" s="0" t="n">
        <v>900</v>
      </c>
      <c r="N4890" s="0" t="s">
        <v>22</v>
      </c>
      <c r="O4890" s="1" t="n">
        <f aca="false">SUM(G4890:L4890)</f>
        <v>900</v>
      </c>
      <c r="P4890" s="4" t="n">
        <f aca="false">IF(M4890=O4890,1,0)</f>
        <v>1</v>
      </c>
      <c r="Q4890" s="2" t="n">
        <v>1</v>
      </c>
    </row>
    <row r="4891" customFormat="false" ht="12.8" hidden="false" customHeight="false" outlineLevel="0" collapsed="false">
      <c r="A4891" s="0" t="s">
        <v>6086</v>
      </c>
      <c r="B4891" s="0" t="s">
        <v>5559</v>
      </c>
      <c r="C4891" s="0" t="s">
        <v>5140</v>
      </c>
      <c r="D4891" s="0" t="s">
        <v>20</v>
      </c>
      <c r="E4891" s="0" t="s">
        <v>5560</v>
      </c>
      <c r="G4891" s="0" t="n">
        <v>0</v>
      </c>
      <c r="H4891" s="0" t="n">
        <v>1000</v>
      </c>
      <c r="I4891" s="0" t="n">
        <v>0</v>
      </c>
      <c r="J4891" s="0" t="n">
        <v>0</v>
      </c>
      <c r="K4891" s="0" t="n">
        <v>0</v>
      </c>
      <c r="L4891" s="0" t="n">
        <v>0</v>
      </c>
      <c r="M4891" s="0" t="n">
        <v>1000</v>
      </c>
      <c r="N4891" s="0" t="s">
        <v>22</v>
      </c>
      <c r="O4891" s="1" t="n">
        <f aca="false">SUM(G4891:L4891)</f>
        <v>1000</v>
      </c>
      <c r="P4891" s="4" t="n">
        <f aca="false">IF(M4891=O4891,1,0)</f>
        <v>1</v>
      </c>
      <c r="Q4891" s="2" t="n">
        <v>1</v>
      </c>
    </row>
    <row r="4892" customFormat="false" ht="12.8" hidden="false" customHeight="false" outlineLevel="0" collapsed="false">
      <c r="A4892" s="0" t="s">
        <v>6086</v>
      </c>
      <c r="B4892" s="0" t="s">
        <v>135</v>
      </c>
      <c r="C4892" s="0" t="s">
        <v>67</v>
      </c>
      <c r="D4892" s="0" t="s">
        <v>20</v>
      </c>
      <c r="E4892" s="0" t="s">
        <v>136</v>
      </c>
      <c r="G4892" s="0" t="n">
        <v>0</v>
      </c>
      <c r="H4892" s="0" t="n">
        <v>7000</v>
      </c>
      <c r="I4892" s="0" t="n">
        <v>0</v>
      </c>
      <c r="J4892" s="0" t="n">
        <v>0</v>
      </c>
      <c r="K4892" s="0" t="n">
        <v>0</v>
      </c>
      <c r="L4892" s="0" t="n">
        <v>0</v>
      </c>
      <c r="M4892" s="0" t="n">
        <v>7000</v>
      </c>
      <c r="N4892" s="0" t="s">
        <v>22</v>
      </c>
      <c r="O4892" s="1" t="n">
        <f aca="false">SUM(G4892:L4892)</f>
        <v>7000</v>
      </c>
      <c r="P4892" s="4" t="n">
        <f aca="false">IF(M4892=O4892,1,0)</f>
        <v>1</v>
      </c>
      <c r="Q4892" s="2" t="n">
        <v>1</v>
      </c>
    </row>
    <row r="4893" customFormat="false" ht="12.8" hidden="false" customHeight="false" outlineLevel="0" collapsed="false">
      <c r="A4893" s="0" t="s">
        <v>6086</v>
      </c>
      <c r="B4893" s="0" t="s">
        <v>6102</v>
      </c>
      <c r="C4893" s="0" t="s">
        <v>174</v>
      </c>
      <c r="D4893" s="0" t="s">
        <v>20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5000</v>
      </c>
      <c r="L4893" s="0" t="n">
        <v>0</v>
      </c>
      <c r="M4893" s="0" t="n">
        <v>5000</v>
      </c>
      <c r="N4893" s="0" t="s">
        <v>22</v>
      </c>
      <c r="O4893" s="1" t="n">
        <f aca="false">SUM(G4893:L4893)</f>
        <v>5000</v>
      </c>
      <c r="P4893" s="4" t="n">
        <f aca="false">IF(M4893=O4893,1,0)</f>
        <v>1</v>
      </c>
      <c r="Q4893" s="2" t="n">
        <v>1</v>
      </c>
    </row>
    <row r="4894" customFormat="false" ht="12.8" hidden="false" customHeight="false" outlineLevel="0" collapsed="false">
      <c r="A4894" s="0" t="s">
        <v>6086</v>
      </c>
      <c r="B4894" s="0" t="s">
        <v>962</v>
      </c>
      <c r="C4894" s="0" t="s">
        <v>1115</v>
      </c>
      <c r="D4894" s="0" t="s">
        <v>20</v>
      </c>
      <c r="E4894" s="0" t="s">
        <v>1116</v>
      </c>
      <c r="G4894" s="0" t="n">
        <v>0</v>
      </c>
      <c r="H4894" s="0" t="n">
        <v>1500</v>
      </c>
      <c r="I4894" s="0" t="n">
        <v>0</v>
      </c>
      <c r="J4894" s="0" t="n">
        <v>0</v>
      </c>
      <c r="K4894" s="0" t="n">
        <v>0</v>
      </c>
      <c r="L4894" s="0" t="n">
        <v>0</v>
      </c>
      <c r="M4894" s="0" t="n">
        <v>1500</v>
      </c>
      <c r="N4894" s="0" t="s">
        <v>22</v>
      </c>
      <c r="O4894" s="1" t="n">
        <f aca="false">SUM(G4894:L4894)</f>
        <v>1500</v>
      </c>
      <c r="P4894" s="4" t="n">
        <f aca="false">IF(M4894=O4894,1,0)</f>
        <v>1</v>
      </c>
      <c r="Q4894" s="2" t="n">
        <v>1</v>
      </c>
    </row>
    <row r="4895" customFormat="false" ht="12.8" hidden="false" customHeight="false" outlineLevel="0" collapsed="false">
      <c r="A4895" s="0" t="s">
        <v>6086</v>
      </c>
      <c r="B4895" s="0" t="s">
        <v>139</v>
      </c>
      <c r="C4895" s="0" t="s">
        <v>72</v>
      </c>
      <c r="D4895" s="0" t="s">
        <v>20</v>
      </c>
      <c r="E4895" s="0" t="s">
        <v>140</v>
      </c>
      <c r="G4895" s="0" t="n">
        <v>0</v>
      </c>
      <c r="H4895" s="0" t="n">
        <v>10000</v>
      </c>
      <c r="I4895" s="0" t="n">
        <v>0</v>
      </c>
      <c r="J4895" s="0" t="n">
        <v>0</v>
      </c>
      <c r="K4895" s="0" t="n">
        <v>0</v>
      </c>
      <c r="L4895" s="0" t="n">
        <v>0</v>
      </c>
      <c r="M4895" s="0" t="n">
        <v>10000</v>
      </c>
      <c r="N4895" s="0" t="s">
        <v>22</v>
      </c>
      <c r="O4895" s="1" t="n">
        <f aca="false">SUM(G4895:L4895)</f>
        <v>10000</v>
      </c>
      <c r="P4895" s="4" t="n">
        <f aca="false">IF(M4895=O4895,1,0)</f>
        <v>1</v>
      </c>
      <c r="Q4895" s="2" t="n">
        <v>1</v>
      </c>
    </row>
    <row r="4896" customFormat="false" ht="12.8" hidden="false" customHeight="false" outlineLevel="0" collapsed="false">
      <c r="A4896" s="0" t="s">
        <v>6086</v>
      </c>
      <c r="B4896" s="0" t="s">
        <v>148</v>
      </c>
      <c r="C4896" s="0" t="s">
        <v>85</v>
      </c>
      <c r="D4896" s="0" t="s">
        <v>20</v>
      </c>
      <c r="E4896" s="0" t="s">
        <v>149</v>
      </c>
      <c r="G4896" s="0" t="n">
        <v>18500</v>
      </c>
      <c r="H4896" s="0" t="n">
        <v>18788</v>
      </c>
      <c r="I4896" s="0" t="n">
        <v>0</v>
      </c>
      <c r="J4896" s="0" t="n">
        <v>0</v>
      </c>
      <c r="K4896" s="0" t="n">
        <v>3150</v>
      </c>
      <c r="L4896" s="0" t="n">
        <v>0</v>
      </c>
      <c r="M4896" s="0" t="n">
        <v>40438</v>
      </c>
      <c r="N4896" s="0" t="s">
        <v>22</v>
      </c>
      <c r="O4896" s="1" t="n">
        <f aca="false">SUM(G4896:L4896)</f>
        <v>40438</v>
      </c>
      <c r="P4896" s="4" t="n">
        <f aca="false">IF(M4896=O4896,1,0)</f>
        <v>1</v>
      </c>
      <c r="Q4896" s="2" t="n">
        <v>1</v>
      </c>
    </row>
    <row r="4897" customFormat="false" ht="12.8" hidden="false" customHeight="false" outlineLevel="0" collapsed="false">
      <c r="A4897" s="0" t="s">
        <v>6086</v>
      </c>
      <c r="B4897" s="0" t="s">
        <v>6103</v>
      </c>
      <c r="C4897" s="0" t="s">
        <v>60</v>
      </c>
      <c r="D4897" s="0" t="s">
        <v>20</v>
      </c>
      <c r="E4897" s="0" t="s">
        <v>120</v>
      </c>
      <c r="G4897" s="0" t="n">
        <v>10000</v>
      </c>
      <c r="H4897" s="0" t="n">
        <v>0</v>
      </c>
      <c r="I4897" s="0" t="n">
        <v>0</v>
      </c>
      <c r="J4897" s="0" t="n">
        <v>0</v>
      </c>
      <c r="K4897" s="0" t="n">
        <v>0</v>
      </c>
      <c r="L4897" s="0" t="n">
        <v>0</v>
      </c>
      <c r="M4897" s="0" t="n">
        <v>10000</v>
      </c>
      <c r="N4897" s="0" t="s">
        <v>22</v>
      </c>
      <c r="O4897" s="1" t="n">
        <f aca="false">SUM(G4897:L4897)</f>
        <v>10000</v>
      </c>
      <c r="P4897" s="4" t="n">
        <f aca="false">IF(M4897=O4897,1,0)</f>
        <v>1</v>
      </c>
      <c r="Q4897" s="2" t="n">
        <v>1</v>
      </c>
    </row>
    <row r="4898" customFormat="false" ht="12.8" hidden="false" customHeight="false" outlineLevel="0" collapsed="false">
      <c r="A4898" s="0" t="s">
        <v>6086</v>
      </c>
      <c r="B4898" s="0" t="s">
        <v>5564</v>
      </c>
      <c r="C4898" s="0" t="s">
        <v>75</v>
      </c>
      <c r="D4898" s="0" t="s">
        <v>20</v>
      </c>
      <c r="E4898" s="0" t="s">
        <v>322</v>
      </c>
      <c r="G4898" s="0" t="n">
        <v>7988</v>
      </c>
      <c r="H4898" s="0" t="n">
        <v>0</v>
      </c>
      <c r="I4898" s="0" t="n">
        <v>0</v>
      </c>
      <c r="J4898" s="0" t="n">
        <v>0</v>
      </c>
      <c r="K4898" s="0" t="n">
        <v>0</v>
      </c>
      <c r="L4898" s="0" t="n">
        <v>0</v>
      </c>
      <c r="M4898" s="0" t="n">
        <v>7988</v>
      </c>
      <c r="N4898" s="0" t="s">
        <v>22</v>
      </c>
      <c r="O4898" s="1" t="n">
        <f aca="false">SUM(G4898:L4898)</f>
        <v>7988</v>
      </c>
      <c r="P4898" s="4" t="n">
        <f aca="false">IF(M4898=O4898,1,0)</f>
        <v>1</v>
      </c>
      <c r="Q4898" s="2" t="n">
        <v>1</v>
      </c>
    </row>
    <row r="4899" customFormat="false" ht="12.8" hidden="false" customHeight="false" outlineLevel="0" collapsed="false">
      <c r="A4899" s="0" t="s">
        <v>6086</v>
      </c>
      <c r="B4899" s="0" t="s">
        <v>967</v>
      </c>
      <c r="C4899" s="0" t="s">
        <v>128</v>
      </c>
      <c r="D4899" s="0" t="s">
        <v>20</v>
      </c>
      <c r="E4899" s="0" t="s">
        <v>153</v>
      </c>
      <c r="G4899" s="0" t="n">
        <v>0</v>
      </c>
      <c r="H4899" s="0" t="n">
        <v>12000</v>
      </c>
      <c r="I4899" s="0" t="n">
        <v>0</v>
      </c>
      <c r="J4899" s="0" t="n">
        <v>0</v>
      </c>
      <c r="K4899" s="0" t="n">
        <v>4520</v>
      </c>
      <c r="L4899" s="0" t="n">
        <v>0</v>
      </c>
      <c r="M4899" s="0" t="n">
        <v>16520</v>
      </c>
      <c r="N4899" s="0" t="s">
        <v>22</v>
      </c>
      <c r="O4899" s="1" t="n">
        <f aca="false">SUM(G4899:L4899)</f>
        <v>16520</v>
      </c>
      <c r="P4899" s="4" t="n">
        <f aca="false">IF(M4899=O4899,1,0)</f>
        <v>1</v>
      </c>
      <c r="Q4899" s="2" t="n">
        <v>1</v>
      </c>
    </row>
    <row r="4900" customFormat="false" ht="12.8" hidden="false" customHeight="false" outlineLevel="0" collapsed="false">
      <c r="A4900" s="0" t="s">
        <v>6086</v>
      </c>
      <c r="B4900" s="0" t="s">
        <v>4462</v>
      </c>
      <c r="C4900" s="0" t="s">
        <v>60</v>
      </c>
      <c r="D4900" s="0" t="s">
        <v>20</v>
      </c>
      <c r="E4900" s="0" t="s">
        <v>120</v>
      </c>
      <c r="G4900" s="0" t="n">
        <v>0</v>
      </c>
      <c r="H4900" s="0" t="n">
        <v>5000</v>
      </c>
      <c r="I4900" s="0" t="n">
        <v>0</v>
      </c>
      <c r="J4900" s="0" t="n">
        <v>0</v>
      </c>
      <c r="K4900" s="0" t="n">
        <v>0</v>
      </c>
      <c r="L4900" s="0" t="n">
        <v>0</v>
      </c>
      <c r="M4900" s="0" t="n">
        <v>5000</v>
      </c>
      <c r="N4900" s="0" t="s">
        <v>22</v>
      </c>
      <c r="O4900" s="1" t="n">
        <f aca="false">SUM(G4900:L4900)</f>
        <v>5000</v>
      </c>
      <c r="P4900" s="4" t="n">
        <f aca="false">IF(M4900=O4900,1,0)</f>
        <v>1</v>
      </c>
      <c r="Q4900" s="2" t="n">
        <v>1</v>
      </c>
    </row>
    <row r="4901" customFormat="false" ht="12.8" hidden="false" customHeight="false" outlineLevel="0" collapsed="false">
      <c r="A4901" s="0" t="s">
        <v>6086</v>
      </c>
      <c r="B4901" s="0" t="s">
        <v>6104</v>
      </c>
      <c r="C4901" s="0" t="s">
        <v>3101</v>
      </c>
      <c r="D4901" s="0" t="s">
        <v>20</v>
      </c>
      <c r="E4901" s="0" t="s">
        <v>6105</v>
      </c>
      <c r="G4901" s="0" t="n">
        <v>0</v>
      </c>
      <c r="H4901" s="0" t="n">
        <v>2000</v>
      </c>
      <c r="I4901" s="0" t="n">
        <v>0</v>
      </c>
      <c r="J4901" s="0" t="n">
        <v>0</v>
      </c>
      <c r="K4901" s="0" t="n">
        <v>0</v>
      </c>
      <c r="L4901" s="0" t="n">
        <v>0</v>
      </c>
      <c r="M4901" s="0" t="n">
        <v>2000</v>
      </c>
      <c r="N4901" s="0" t="s">
        <v>22</v>
      </c>
      <c r="O4901" s="1" t="n">
        <f aca="false">SUM(G4901:L4901)</f>
        <v>2000</v>
      </c>
      <c r="P4901" s="4" t="n">
        <f aca="false">IF(M4901=O4901,1,0)</f>
        <v>1</v>
      </c>
      <c r="Q4901" s="2" t="n">
        <v>1</v>
      </c>
    </row>
    <row r="4902" customFormat="false" ht="12.8" hidden="false" customHeight="false" outlineLevel="0" collapsed="false">
      <c r="A4902" s="0" t="s">
        <v>6086</v>
      </c>
      <c r="B4902" s="0" t="s">
        <v>6106</v>
      </c>
      <c r="C4902" s="0" t="s">
        <v>594</v>
      </c>
      <c r="D4902" s="0" t="s">
        <v>20</v>
      </c>
      <c r="E4902" s="0" t="s">
        <v>5247</v>
      </c>
      <c r="G4902" s="0" t="n">
        <v>0</v>
      </c>
      <c r="H4902" s="0" t="n">
        <v>2000</v>
      </c>
      <c r="I4902" s="0" t="n">
        <v>0</v>
      </c>
      <c r="J4902" s="0" t="n">
        <v>0</v>
      </c>
      <c r="K4902" s="0" t="n">
        <v>0</v>
      </c>
      <c r="L4902" s="0" t="n">
        <v>0</v>
      </c>
      <c r="M4902" s="0" t="n">
        <v>2000</v>
      </c>
      <c r="N4902" s="0" t="s">
        <v>22</v>
      </c>
      <c r="O4902" s="1" t="n">
        <f aca="false">SUM(G4902:L4902)</f>
        <v>2000</v>
      </c>
      <c r="P4902" s="4" t="n">
        <f aca="false">IF(M4902=O4902,1,0)</f>
        <v>1</v>
      </c>
      <c r="Q4902" s="2" t="n">
        <v>1</v>
      </c>
    </row>
    <row r="4903" customFormat="false" ht="12.8" hidden="false" customHeight="false" outlineLevel="0" collapsed="false">
      <c r="A4903" s="0" t="s">
        <v>6086</v>
      </c>
      <c r="B4903" s="0" t="s">
        <v>161</v>
      </c>
      <c r="C4903" s="0" t="s">
        <v>162</v>
      </c>
      <c r="D4903" s="0" t="s">
        <v>20</v>
      </c>
      <c r="E4903" s="0" t="s">
        <v>163</v>
      </c>
      <c r="G4903" s="0" t="n">
        <v>0</v>
      </c>
      <c r="H4903" s="0" t="n">
        <v>1200</v>
      </c>
      <c r="I4903" s="0" t="n">
        <v>0</v>
      </c>
      <c r="J4903" s="0" t="n">
        <v>0</v>
      </c>
      <c r="K4903" s="0" t="n">
        <v>1000</v>
      </c>
      <c r="L4903" s="0" t="n">
        <v>0</v>
      </c>
      <c r="M4903" s="0" t="n">
        <v>2200</v>
      </c>
      <c r="N4903" s="0" t="s">
        <v>22</v>
      </c>
      <c r="O4903" s="1" t="n">
        <f aca="false">SUM(G4903:L4903)</f>
        <v>2200</v>
      </c>
      <c r="P4903" s="4" t="n">
        <f aca="false">IF(M4903=O4903,1,0)</f>
        <v>1</v>
      </c>
      <c r="Q4903" s="2" t="n">
        <v>1</v>
      </c>
    </row>
    <row r="4904" customFormat="false" ht="12.8" hidden="false" customHeight="false" outlineLevel="0" collapsed="false">
      <c r="A4904" s="0" t="s">
        <v>6086</v>
      </c>
      <c r="B4904" s="0" t="s">
        <v>98</v>
      </c>
      <c r="C4904" s="0" t="s">
        <v>45</v>
      </c>
      <c r="D4904" s="0" t="s">
        <v>20</v>
      </c>
      <c r="E4904" s="0" t="s">
        <v>168</v>
      </c>
      <c r="G4904" s="0" t="n">
        <v>0</v>
      </c>
      <c r="H4904" s="0" t="n">
        <v>0</v>
      </c>
      <c r="I4904" s="0" t="n">
        <v>0</v>
      </c>
      <c r="J4904" s="0" t="n">
        <v>0</v>
      </c>
      <c r="K4904" s="0" t="n">
        <v>1507</v>
      </c>
      <c r="L4904" s="0" t="n">
        <v>0</v>
      </c>
      <c r="M4904" s="0" t="n">
        <v>1507</v>
      </c>
      <c r="N4904" s="0" t="s">
        <v>22</v>
      </c>
      <c r="O4904" s="1" t="n">
        <f aca="false">SUM(G4904:L4904)</f>
        <v>1507</v>
      </c>
      <c r="P4904" s="4" t="n">
        <f aca="false">IF(M4904=O4904,1,0)</f>
        <v>1</v>
      </c>
      <c r="Q4904" s="2" t="n">
        <v>1</v>
      </c>
    </row>
    <row r="4905" customFormat="false" ht="12.8" hidden="false" customHeight="false" outlineLevel="0" collapsed="false">
      <c r="A4905" s="0" t="s">
        <v>6086</v>
      </c>
      <c r="B4905" s="0" t="s">
        <v>169</v>
      </c>
      <c r="C4905" s="0" t="s">
        <v>51</v>
      </c>
      <c r="D4905" s="0" t="s">
        <v>20</v>
      </c>
      <c r="E4905" s="0" t="s">
        <v>170</v>
      </c>
      <c r="G4905" s="0" t="n">
        <v>0</v>
      </c>
      <c r="H4905" s="0" t="n">
        <v>5000</v>
      </c>
      <c r="I4905" s="0" t="n">
        <v>0</v>
      </c>
      <c r="J4905" s="0" t="n">
        <v>0</v>
      </c>
      <c r="K4905" s="0" t="n">
        <v>0</v>
      </c>
      <c r="L4905" s="0" t="n">
        <v>0</v>
      </c>
      <c r="M4905" s="0" t="n">
        <v>5000</v>
      </c>
      <c r="N4905" s="0" t="s">
        <v>22</v>
      </c>
      <c r="O4905" s="1" t="n">
        <f aca="false">SUM(G4905:L4905)</f>
        <v>5000</v>
      </c>
      <c r="P4905" s="4" t="n">
        <f aca="false">IF(M4905=O4905,1,0)</f>
        <v>1</v>
      </c>
      <c r="Q4905" s="2" t="n">
        <v>1</v>
      </c>
    </row>
    <row r="4906" customFormat="false" ht="12.8" hidden="false" customHeight="false" outlineLevel="0" collapsed="false">
      <c r="A4906" s="0" t="s">
        <v>6086</v>
      </c>
      <c r="B4906" s="0" t="s">
        <v>6107</v>
      </c>
      <c r="C4906" s="0" t="s">
        <v>916</v>
      </c>
      <c r="D4906" s="0" t="s">
        <v>20</v>
      </c>
      <c r="E4906" s="0" t="s">
        <v>917</v>
      </c>
      <c r="G4906" s="0" t="n">
        <v>0</v>
      </c>
      <c r="H4906" s="0" t="n">
        <v>2500</v>
      </c>
      <c r="I4906" s="0" t="n">
        <v>0</v>
      </c>
      <c r="J4906" s="0" t="n">
        <v>0</v>
      </c>
      <c r="K4906" s="0" t="n">
        <v>0</v>
      </c>
      <c r="L4906" s="0" t="n">
        <v>0</v>
      </c>
      <c r="M4906" s="0" t="n">
        <v>2500</v>
      </c>
      <c r="N4906" s="0" t="s">
        <v>22</v>
      </c>
      <c r="O4906" s="1" t="n">
        <f aca="false">SUM(G4906:L4906)</f>
        <v>2500</v>
      </c>
      <c r="P4906" s="4" t="n">
        <f aca="false">IF(M4906=O4906,1,0)</f>
        <v>1</v>
      </c>
      <c r="Q4906" s="2" t="n">
        <v>1</v>
      </c>
    </row>
    <row r="4907" customFormat="false" ht="12.8" hidden="false" customHeight="false" outlineLevel="0" collapsed="false">
      <c r="A4907" s="0" t="s">
        <v>6086</v>
      </c>
      <c r="B4907" s="0" t="s">
        <v>171</v>
      </c>
      <c r="C4907" s="0" t="s">
        <v>80</v>
      </c>
      <c r="D4907" s="0" t="s">
        <v>20</v>
      </c>
      <c r="E4907" s="0" t="s">
        <v>172</v>
      </c>
      <c r="G4907" s="0" t="n">
        <v>50000</v>
      </c>
      <c r="H4907" s="0" t="n">
        <v>11000</v>
      </c>
      <c r="I4907" s="0" t="n">
        <v>0</v>
      </c>
      <c r="J4907" s="0" t="n">
        <v>0</v>
      </c>
      <c r="K4907" s="0" t="n">
        <v>9582</v>
      </c>
      <c r="L4907" s="0" t="n">
        <v>0</v>
      </c>
      <c r="M4907" s="0" t="n">
        <v>70582</v>
      </c>
      <c r="N4907" s="0" t="s">
        <v>22</v>
      </c>
      <c r="O4907" s="1" t="n">
        <f aca="false">SUM(G4907:L4907)</f>
        <v>70582</v>
      </c>
      <c r="P4907" s="4" t="n">
        <f aca="false">IF(M4907=O4907,1,0)</f>
        <v>1</v>
      </c>
      <c r="Q4907" s="2" t="n">
        <v>1</v>
      </c>
    </row>
    <row r="4908" customFormat="false" ht="12.8" hidden="false" customHeight="false" outlineLevel="0" collapsed="false">
      <c r="A4908" s="0" t="s">
        <v>6086</v>
      </c>
      <c r="B4908" s="0" t="s">
        <v>173</v>
      </c>
      <c r="C4908" s="0" t="s">
        <v>174</v>
      </c>
      <c r="D4908" s="0" t="s">
        <v>20</v>
      </c>
      <c r="E4908" s="0" t="s">
        <v>175</v>
      </c>
      <c r="G4908" s="0" t="n">
        <v>0</v>
      </c>
      <c r="H4908" s="0" t="n">
        <v>7500</v>
      </c>
      <c r="I4908" s="0" t="n">
        <v>0</v>
      </c>
      <c r="J4908" s="0" t="n">
        <v>0</v>
      </c>
      <c r="K4908" s="0" t="n">
        <v>0</v>
      </c>
      <c r="L4908" s="0" t="n">
        <v>0</v>
      </c>
      <c r="M4908" s="0" t="n">
        <v>7500</v>
      </c>
      <c r="N4908" s="0" t="s">
        <v>22</v>
      </c>
      <c r="O4908" s="1" t="n">
        <f aca="false">SUM(G4908:L4908)</f>
        <v>7500</v>
      </c>
      <c r="P4908" s="4" t="n">
        <f aca="false">IF(M4908=O4908,1,0)</f>
        <v>1</v>
      </c>
      <c r="Q4908" s="2" t="n">
        <v>1</v>
      </c>
    </row>
    <row r="4909" customFormat="false" ht="12.8" hidden="false" customHeight="false" outlineLevel="0" collapsed="false">
      <c r="A4909" s="0" t="s">
        <v>6086</v>
      </c>
      <c r="B4909" s="0" t="s">
        <v>1119</v>
      </c>
      <c r="C4909" s="0" t="s">
        <v>75</v>
      </c>
      <c r="D4909" s="0" t="s">
        <v>20</v>
      </c>
      <c r="E4909" s="0" t="s">
        <v>203</v>
      </c>
      <c r="G4909" s="0" t="n">
        <v>0</v>
      </c>
      <c r="H4909" s="0" t="n">
        <v>0</v>
      </c>
      <c r="I4909" s="0" t="n">
        <v>0</v>
      </c>
      <c r="J4909" s="0" t="n">
        <v>0</v>
      </c>
      <c r="K4909" s="0" t="n">
        <v>1000</v>
      </c>
      <c r="L4909" s="0" t="n">
        <v>0</v>
      </c>
      <c r="M4909" s="0" t="n">
        <v>1000</v>
      </c>
      <c r="N4909" s="0" t="s">
        <v>22</v>
      </c>
      <c r="O4909" s="1" t="n">
        <f aca="false">SUM(G4909:L4909)</f>
        <v>1000</v>
      </c>
      <c r="P4909" s="4" t="n">
        <f aca="false">IF(M4909=O4909,1,0)</f>
        <v>1</v>
      </c>
      <c r="Q4909" s="2" t="n">
        <v>1</v>
      </c>
    </row>
    <row r="4910" customFormat="false" ht="12.8" hidden="false" customHeight="false" outlineLevel="0" collapsed="false">
      <c r="A4910" s="0" t="s">
        <v>6086</v>
      </c>
      <c r="B4910" s="0" t="s">
        <v>188</v>
      </c>
      <c r="C4910" s="0" t="s">
        <v>189</v>
      </c>
      <c r="D4910" s="0" t="s">
        <v>20</v>
      </c>
      <c r="E4910" s="0" t="s">
        <v>190</v>
      </c>
      <c r="G4910" s="0" t="n">
        <v>600</v>
      </c>
      <c r="H4910" s="0" t="n">
        <v>1400</v>
      </c>
      <c r="I4910" s="0" t="n">
        <v>0</v>
      </c>
      <c r="J4910" s="0" t="n">
        <v>0</v>
      </c>
      <c r="K4910" s="0" t="n">
        <v>1456</v>
      </c>
      <c r="L4910" s="0" t="n">
        <v>0</v>
      </c>
      <c r="M4910" s="0" t="n">
        <v>3456</v>
      </c>
      <c r="N4910" s="0" t="s">
        <v>22</v>
      </c>
      <c r="O4910" s="1" t="n">
        <f aca="false">SUM(G4910:L4910)</f>
        <v>3456</v>
      </c>
      <c r="P4910" s="4" t="n">
        <f aca="false">IF(M4910=O4910,1,0)</f>
        <v>1</v>
      </c>
      <c r="Q4910" s="2" t="n">
        <v>1</v>
      </c>
    </row>
    <row r="4911" customFormat="false" ht="12.8" hidden="false" customHeight="false" outlineLevel="0" collapsed="false">
      <c r="A4911" s="0" t="s">
        <v>6086</v>
      </c>
      <c r="B4911" s="0" t="s">
        <v>6108</v>
      </c>
      <c r="C4911" s="0" t="s">
        <v>6109</v>
      </c>
      <c r="D4911" s="0" t="s">
        <v>20</v>
      </c>
      <c r="E4911" s="0" t="s">
        <v>6110</v>
      </c>
      <c r="G4911" s="0" t="n">
        <v>0</v>
      </c>
      <c r="H4911" s="0" t="n">
        <v>3000</v>
      </c>
      <c r="I4911" s="0" t="n">
        <v>0</v>
      </c>
      <c r="J4911" s="0" t="n">
        <v>0</v>
      </c>
      <c r="K4911" s="0" t="n">
        <v>0</v>
      </c>
      <c r="L4911" s="0" t="n">
        <v>0</v>
      </c>
      <c r="M4911" s="0" t="n">
        <v>3000</v>
      </c>
      <c r="N4911" s="0" t="s">
        <v>22</v>
      </c>
      <c r="O4911" s="1" t="n">
        <f aca="false">SUM(G4911:L4911)</f>
        <v>3000</v>
      </c>
      <c r="P4911" s="4" t="n">
        <f aca="false">IF(M4911=O4911,1,0)</f>
        <v>1</v>
      </c>
      <c r="Q4911" s="2" t="n">
        <v>1</v>
      </c>
    </row>
    <row r="4912" customFormat="false" ht="12.8" hidden="false" customHeight="false" outlineLevel="0" collapsed="false">
      <c r="A4912" s="0" t="s">
        <v>6086</v>
      </c>
      <c r="B4912" s="0" t="s">
        <v>6111</v>
      </c>
      <c r="C4912" s="0" t="s">
        <v>235</v>
      </c>
      <c r="D4912" s="0" t="s">
        <v>20</v>
      </c>
      <c r="E4912" s="0" t="s">
        <v>4215</v>
      </c>
      <c r="G4912" s="0" t="n">
        <v>0</v>
      </c>
      <c r="H4912" s="0" t="n">
        <v>10000</v>
      </c>
      <c r="I4912" s="0" t="n">
        <v>0</v>
      </c>
      <c r="J4912" s="0" t="n">
        <v>0</v>
      </c>
      <c r="K4912" s="0" t="n">
        <v>0</v>
      </c>
      <c r="L4912" s="0" t="n">
        <v>0</v>
      </c>
      <c r="M4912" s="0" t="n">
        <v>10000</v>
      </c>
      <c r="N4912" s="0" t="s">
        <v>22</v>
      </c>
      <c r="O4912" s="1" t="n">
        <f aca="false">SUM(G4912:L4912)</f>
        <v>10000</v>
      </c>
      <c r="P4912" s="4" t="n">
        <f aca="false">IF(M4912=O4912,1,0)</f>
        <v>1</v>
      </c>
      <c r="Q4912" s="2" t="n">
        <v>1</v>
      </c>
    </row>
    <row r="4913" customFormat="false" ht="12.8" hidden="false" customHeight="false" outlineLevel="0" collapsed="false">
      <c r="A4913" s="0" t="s">
        <v>6086</v>
      </c>
      <c r="B4913" s="0" t="s">
        <v>199</v>
      </c>
      <c r="C4913" s="0" t="s">
        <v>200</v>
      </c>
      <c r="D4913" s="0" t="s">
        <v>20</v>
      </c>
      <c r="E4913" s="0" t="s">
        <v>201</v>
      </c>
      <c r="G4913" s="0" t="n">
        <v>0</v>
      </c>
      <c r="H4913" s="0" t="n">
        <v>3250</v>
      </c>
      <c r="I4913" s="0" t="n">
        <v>0</v>
      </c>
      <c r="J4913" s="0" t="n">
        <v>0</v>
      </c>
      <c r="K4913" s="0" t="n">
        <v>0</v>
      </c>
      <c r="L4913" s="0" t="n">
        <v>0</v>
      </c>
      <c r="M4913" s="0" t="n">
        <v>3250</v>
      </c>
      <c r="N4913" s="0" t="s">
        <v>22</v>
      </c>
      <c r="O4913" s="1" t="n">
        <f aca="false">SUM(G4913:L4913)</f>
        <v>3250</v>
      </c>
      <c r="P4913" s="4" t="n">
        <f aca="false">IF(M4913=O4913,1,0)</f>
        <v>1</v>
      </c>
      <c r="Q4913" s="2" t="n">
        <v>1</v>
      </c>
    </row>
    <row r="4914" customFormat="false" ht="12.8" hidden="false" customHeight="false" outlineLevel="0" collapsed="false">
      <c r="A4914" s="0" t="s">
        <v>6086</v>
      </c>
      <c r="B4914" s="0" t="s">
        <v>1369</v>
      </c>
      <c r="C4914" s="0" t="s">
        <v>60</v>
      </c>
      <c r="D4914" s="0" t="s">
        <v>20</v>
      </c>
      <c r="E4914" s="0" t="s">
        <v>120</v>
      </c>
      <c r="G4914" s="0" t="n">
        <v>0</v>
      </c>
      <c r="H4914" s="0" t="n">
        <v>4500</v>
      </c>
      <c r="I4914" s="0" t="n">
        <v>0</v>
      </c>
      <c r="J4914" s="0" t="n">
        <v>0</v>
      </c>
      <c r="K4914" s="0" t="n">
        <v>2656</v>
      </c>
      <c r="L4914" s="0" t="n">
        <v>0</v>
      </c>
      <c r="M4914" s="0" t="n">
        <v>7156</v>
      </c>
      <c r="N4914" s="0" t="s">
        <v>22</v>
      </c>
      <c r="O4914" s="1" t="n">
        <f aca="false">SUM(G4914:L4914)</f>
        <v>7156</v>
      </c>
      <c r="P4914" s="4" t="n">
        <f aca="false">IF(M4914=O4914,1,0)</f>
        <v>1</v>
      </c>
      <c r="Q4914" s="2" t="n">
        <v>1</v>
      </c>
    </row>
    <row r="4915" customFormat="false" ht="12.8" hidden="false" customHeight="false" outlineLevel="0" collapsed="false">
      <c r="A4915" s="0" t="s">
        <v>6086</v>
      </c>
      <c r="B4915" s="0" t="s">
        <v>3358</v>
      </c>
      <c r="C4915" s="0" t="s">
        <v>80</v>
      </c>
      <c r="D4915" s="0" t="s">
        <v>20</v>
      </c>
      <c r="E4915" s="0" t="s">
        <v>1079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1500</v>
      </c>
      <c r="L4915" s="0" t="n">
        <v>0</v>
      </c>
      <c r="M4915" s="0" t="n">
        <v>1500</v>
      </c>
      <c r="N4915" s="0" t="s">
        <v>22</v>
      </c>
      <c r="O4915" s="1" t="n">
        <f aca="false">SUM(G4915:L4915)</f>
        <v>1500</v>
      </c>
      <c r="P4915" s="4" t="n">
        <f aca="false">IF(M4915=O4915,1,0)</f>
        <v>1</v>
      </c>
      <c r="Q4915" s="2" t="n">
        <v>1</v>
      </c>
    </row>
    <row r="4916" customFormat="false" ht="12.8" hidden="false" customHeight="false" outlineLevel="0" collapsed="false">
      <c r="A4916" s="0" t="s">
        <v>6086</v>
      </c>
      <c r="B4916" s="0" t="s">
        <v>6112</v>
      </c>
      <c r="C4916" s="0" t="s">
        <v>6113</v>
      </c>
      <c r="D4916" s="0" t="s">
        <v>20</v>
      </c>
      <c r="E4916" s="0" t="s">
        <v>6114</v>
      </c>
      <c r="G4916" s="0" t="n">
        <v>0</v>
      </c>
      <c r="H4916" s="0" t="n">
        <v>1500</v>
      </c>
      <c r="I4916" s="0" t="n">
        <v>0</v>
      </c>
      <c r="J4916" s="0" t="n">
        <v>0</v>
      </c>
      <c r="K4916" s="0" t="n">
        <v>0</v>
      </c>
      <c r="L4916" s="0" t="n">
        <v>0</v>
      </c>
      <c r="M4916" s="0" t="n">
        <v>1500</v>
      </c>
      <c r="N4916" s="0" t="s">
        <v>22</v>
      </c>
      <c r="O4916" s="1" t="n">
        <f aca="false">SUM(G4916:L4916)</f>
        <v>1500</v>
      </c>
      <c r="P4916" s="4" t="n">
        <f aca="false">IF(M4916=O4916,1,0)</f>
        <v>1</v>
      </c>
      <c r="Q4916" s="2" t="n">
        <v>1</v>
      </c>
    </row>
    <row r="4917" customFormat="false" ht="12.8" hidden="false" customHeight="false" outlineLevel="0" collapsed="false">
      <c r="A4917" s="0" t="s">
        <v>6086</v>
      </c>
      <c r="B4917" s="0" t="s">
        <v>3026</v>
      </c>
      <c r="C4917" s="0" t="s">
        <v>1611</v>
      </c>
      <c r="D4917" s="0" t="s">
        <v>20</v>
      </c>
      <c r="E4917" s="0" t="s">
        <v>3027</v>
      </c>
      <c r="G4917" s="0" t="n">
        <v>0</v>
      </c>
      <c r="H4917" s="0" t="n">
        <v>1500</v>
      </c>
      <c r="I4917" s="0" t="n">
        <v>0</v>
      </c>
      <c r="J4917" s="0" t="n">
        <v>0</v>
      </c>
      <c r="K4917" s="0" t="n">
        <v>0</v>
      </c>
      <c r="L4917" s="0" t="n">
        <v>0</v>
      </c>
      <c r="M4917" s="0" t="n">
        <v>1500</v>
      </c>
      <c r="N4917" s="0" t="s">
        <v>22</v>
      </c>
      <c r="O4917" s="1" t="n">
        <f aca="false">SUM(G4917:L4917)</f>
        <v>1500</v>
      </c>
      <c r="P4917" s="4" t="n">
        <f aca="false">IF(M4917=O4917,1,0)</f>
        <v>1</v>
      </c>
      <c r="Q4917" s="2" t="n">
        <v>1</v>
      </c>
    </row>
    <row r="4918" customFormat="false" ht="12.8" hidden="false" customHeight="false" outlineLevel="0" collapsed="false">
      <c r="A4918" s="0" t="s">
        <v>6086</v>
      </c>
      <c r="B4918" s="0" t="s">
        <v>6115</v>
      </c>
      <c r="C4918" s="0" t="s">
        <v>45</v>
      </c>
      <c r="D4918" s="0" t="s">
        <v>20</v>
      </c>
      <c r="E4918" s="0" t="s">
        <v>6116</v>
      </c>
      <c r="G4918" s="0" t="n">
        <v>0</v>
      </c>
      <c r="H4918" s="0" t="n">
        <v>4000</v>
      </c>
      <c r="I4918" s="0" t="n">
        <v>0</v>
      </c>
      <c r="J4918" s="0" t="n">
        <v>0</v>
      </c>
      <c r="K4918" s="0" t="n">
        <v>3820</v>
      </c>
      <c r="L4918" s="0" t="n">
        <v>0</v>
      </c>
      <c r="M4918" s="0" t="n">
        <v>7820</v>
      </c>
      <c r="N4918" s="0" t="s">
        <v>22</v>
      </c>
      <c r="O4918" s="1" t="n">
        <f aca="false">SUM(G4918:L4918)</f>
        <v>7820</v>
      </c>
      <c r="P4918" s="4" t="n">
        <f aca="false">IF(M4918=O4918,1,0)</f>
        <v>1</v>
      </c>
      <c r="Q4918" s="2" t="n">
        <v>1</v>
      </c>
    </row>
    <row r="4919" customFormat="false" ht="12.8" hidden="false" customHeight="false" outlineLevel="0" collapsed="false">
      <c r="A4919" s="0" t="s">
        <v>6086</v>
      </c>
      <c r="B4919" s="0" t="s">
        <v>5216</v>
      </c>
      <c r="C4919" s="0" t="s">
        <v>5217</v>
      </c>
      <c r="D4919" s="0" t="s">
        <v>20</v>
      </c>
      <c r="E4919" s="0" t="s">
        <v>5218</v>
      </c>
      <c r="G4919" s="0" t="n">
        <v>2000</v>
      </c>
      <c r="H4919" s="0" t="n">
        <v>0</v>
      </c>
      <c r="I4919" s="0" t="n">
        <v>0</v>
      </c>
      <c r="J4919" s="0" t="n">
        <v>0</v>
      </c>
      <c r="K4919" s="0" t="n">
        <v>0</v>
      </c>
      <c r="L4919" s="0" t="n">
        <v>0</v>
      </c>
      <c r="M4919" s="0" t="n">
        <v>2000</v>
      </c>
      <c r="N4919" s="0" t="s">
        <v>22</v>
      </c>
      <c r="O4919" s="1" t="n">
        <f aca="false">SUM(G4919:L4919)</f>
        <v>2000</v>
      </c>
      <c r="P4919" s="4" t="n">
        <f aca="false">IF(M4919=O4919,1,0)</f>
        <v>1</v>
      </c>
      <c r="Q4919" s="2" t="n">
        <v>1</v>
      </c>
    </row>
    <row r="4920" customFormat="false" ht="12.8" hidden="false" customHeight="false" outlineLevel="0" collapsed="false">
      <c r="A4920" s="0" t="s">
        <v>6086</v>
      </c>
      <c r="B4920" s="0" t="s">
        <v>6117</v>
      </c>
      <c r="C4920" s="0" t="s">
        <v>594</v>
      </c>
      <c r="D4920" s="0" t="s">
        <v>20</v>
      </c>
      <c r="E4920" s="0" t="s">
        <v>5247</v>
      </c>
      <c r="G4920" s="0" t="n">
        <v>0</v>
      </c>
      <c r="H4920" s="0" t="n">
        <v>3000</v>
      </c>
      <c r="I4920" s="0" t="n">
        <v>0</v>
      </c>
      <c r="J4920" s="0" t="n">
        <v>0</v>
      </c>
      <c r="K4920" s="0" t="n">
        <v>0</v>
      </c>
      <c r="L4920" s="0" t="n">
        <v>0</v>
      </c>
      <c r="M4920" s="0" t="n">
        <v>3000</v>
      </c>
      <c r="N4920" s="0" t="s">
        <v>22</v>
      </c>
      <c r="O4920" s="1" t="n">
        <f aca="false">SUM(G4920:L4920)</f>
        <v>3000</v>
      </c>
      <c r="P4920" s="4" t="n">
        <f aca="false">IF(M4920=O4920,1,0)</f>
        <v>1</v>
      </c>
      <c r="Q4920" s="2" t="n">
        <v>1</v>
      </c>
    </row>
    <row r="4921" customFormat="false" ht="12.8" hidden="false" customHeight="false" outlineLevel="0" collapsed="false">
      <c r="A4921" s="0" t="s">
        <v>6086</v>
      </c>
      <c r="B4921" s="0" t="s">
        <v>6118</v>
      </c>
      <c r="C4921" s="0" t="s">
        <v>165</v>
      </c>
      <c r="D4921" s="0" t="s">
        <v>20</v>
      </c>
      <c r="E4921" s="0" t="s">
        <v>3651</v>
      </c>
      <c r="G4921" s="0" t="n">
        <v>0</v>
      </c>
      <c r="H4921" s="0" t="n">
        <v>10000</v>
      </c>
      <c r="I4921" s="0" t="n">
        <v>0</v>
      </c>
      <c r="J4921" s="0" t="n">
        <v>0</v>
      </c>
      <c r="K4921" s="0" t="n">
        <v>0</v>
      </c>
      <c r="L4921" s="0" t="n">
        <v>0</v>
      </c>
      <c r="M4921" s="0" t="n">
        <v>10000</v>
      </c>
      <c r="N4921" s="0" t="s">
        <v>22</v>
      </c>
      <c r="O4921" s="1" t="n">
        <f aca="false">SUM(G4921:L4921)</f>
        <v>10000</v>
      </c>
      <c r="P4921" s="4" t="n">
        <f aca="false">IF(M4921=O4921,1,0)</f>
        <v>1</v>
      </c>
      <c r="Q4921" s="2" t="n">
        <v>1</v>
      </c>
    </row>
    <row r="4922" customFormat="false" ht="12.8" hidden="false" customHeight="false" outlineLevel="0" collapsed="false">
      <c r="A4922" s="0" t="s">
        <v>6086</v>
      </c>
      <c r="B4922" s="0" t="s">
        <v>6119</v>
      </c>
      <c r="C4922" s="0" t="s">
        <v>67</v>
      </c>
      <c r="D4922" s="0" t="s">
        <v>20</v>
      </c>
      <c r="E4922" s="0" t="s">
        <v>6120</v>
      </c>
      <c r="G4922" s="0" t="n">
        <v>0</v>
      </c>
      <c r="H4922" s="0" t="n">
        <v>2777</v>
      </c>
      <c r="I4922" s="0" t="n">
        <v>0</v>
      </c>
      <c r="J4922" s="0" t="n">
        <v>0</v>
      </c>
      <c r="K4922" s="0" t="n">
        <v>0</v>
      </c>
      <c r="L4922" s="0" t="n">
        <v>0</v>
      </c>
      <c r="M4922" s="0" t="n">
        <v>2777</v>
      </c>
      <c r="N4922" s="0" t="s">
        <v>22</v>
      </c>
      <c r="O4922" s="1" t="n">
        <f aca="false">SUM(G4922:L4922)</f>
        <v>2777</v>
      </c>
      <c r="P4922" s="4" t="n">
        <f aca="false">IF(M4922=O4922,1,0)</f>
        <v>1</v>
      </c>
      <c r="Q4922" s="2" t="n">
        <v>1</v>
      </c>
    </row>
    <row r="4923" customFormat="false" ht="12.8" hidden="false" customHeight="false" outlineLevel="0" collapsed="false">
      <c r="A4923" s="0" t="s">
        <v>6086</v>
      </c>
      <c r="B4923" s="0" t="s">
        <v>240</v>
      </c>
      <c r="C4923" s="0" t="s">
        <v>128</v>
      </c>
      <c r="D4923" s="0" t="s">
        <v>20</v>
      </c>
      <c r="E4923" s="0" t="s">
        <v>241</v>
      </c>
      <c r="G4923" s="0" t="n">
        <v>50000</v>
      </c>
      <c r="H4923" s="0" t="n">
        <v>0</v>
      </c>
      <c r="I4923" s="0" t="n">
        <v>0</v>
      </c>
      <c r="J4923" s="0" t="n">
        <v>0</v>
      </c>
      <c r="K4923" s="0" t="n">
        <v>0</v>
      </c>
      <c r="L4923" s="0" t="n">
        <v>0</v>
      </c>
      <c r="M4923" s="0" t="n">
        <v>50000</v>
      </c>
      <c r="N4923" s="0" t="s">
        <v>22</v>
      </c>
      <c r="O4923" s="1" t="n">
        <f aca="false">SUM(G4923:L4923)</f>
        <v>50000</v>
      </c>
      <c r="P4923" s="4" t="n">
        <f aca="false">IF(M4923=O4923,1,0)</f>
        <v>1</v>
      </c>
      <c r="Q4923" s="2" t="n">
        <v>1</v>
      </c>
    </row>
    <row r="4924" customFormat="false" ht="12.8" hidden="false" customHeight="false" outlineLevel="0" collapsed="false">
      <c r="A4924" s="0" t="s">
        <v>6086</v>
      </c>
      <c r="B4924" s="0" t="s">
        <v>246</v>
      </c>
      <c r="C4924" s="0" t="s">
        <v>128</v>
      </c>
      <c r="D4924" s="0" t="s">
        <v>20</v>
      </c>
      <c r="E4924" s="0" t="s">
        <v>247</v>
      </c>
      <c r="G4924" s="0" t="n">
        <v>30000</v>
      </c>
      <c r="H4924" s="0" t="n">
        <v>17500</v>
      </c>
      <c r="I4924" s="0" t="n">
        <v>0</v>
      </c>
      <c r="J4924" s="0" t="n">
        <v>0</v>
      </c>
      <c r="K4924" s="0" t="n">
        <v>0</v>
      </c>
      <c r="L4924" s="0" t="n">
        <v>0</v>
      </c>
      <c r="M4924" s="0" t="n">
        <v>47500</v>
      </c>
      <c r="N4924" s="0" t="s">
        <v>22</v>
      </c>
      <c r="O4924" s="1" t="n">
        <f aca="false">SUM(G4924:L4924)</f>
        <v>47500</v>
      </c>
      <c r="P4924" s="4" t="n">
        <f aca="false">IF(M4924=O4924,1,0)</f>
        <v>1</v>
      </c>
      <c r="Q4924" s="2" t="n">
        <v>1</v>
      </c>
    </row>
    <row r="4925" customFormat="false" ht="12.8" hidden="false" customHeight="false" outlineLevel="0" collapsed="false">
      <c r="A4925" s="0" t="s">
        <v>6086</v>
      </c>
      <c r="B4925" s="0" t="s">
        <v>2393</v>
      </c>
      <c r="C4925" s="0" t="s">
        <v>128</v>
      </c>
      <c r="D4925" s="0" t="s">
        <v>20</v>
      </c>
      <c r="E4925" s="0" t="s">
        <v>2276</v>
      </c>
      <c r="G4925" s="0" t="n">
        <v>0</v>
      </c>
      <c r="H4925" s="0" t="n">
        <v>4500</v>
      </c>
      <c r="I4925" s="0" t="n">
        <v>0</v>
      </c>
      <c r="J4925" s="0" t="n">
        <v>0</v>
      </c>
      <c r="K4925" s="0" t="n">
        <v>0</v>
      </c>
      <c r="L4925" s="0" t="n">
        <v>0</v>
      </c>
      <c r="M4925" s="0" t="n">
        <v>4500</v>
      </c>
      <c r="N4925" s="0" t="s">
        <v>22</v>
      </c>
      <c r="O4925" s="1" t="n">
        <f aca="false">SUM(G4925:L4925)</f>
        <v>4500</v>
      </c>
      <c r="P4925" s="4" t="n">
        <f aca="false">IF(M4925=O4925,1,0)</f>
        <v>1</v>
      </c>
      <c r="Q4925" s="2" t="n">
        <v>1</v>
      </c>
    </row>
    <row r="4926" customFormat="false" ht="12.8" hidden="false" customHeight="false" outlineLevel="0" collapsed="false">
      <c r="A4926" s="0" t="s">
        <v>6086</v>
      </c>
      <c r="B4926" s="0" t="s">
        <v>6121</v>
      </c>
      <c r="C4926" s="0" t="s">
        <v>95</v>
      </c>
      <c r="D4926" s="0" t="s">
        <v>20</v>
      </c>
      <c r="E4926" s="0" t="s">
        <v>6122</v>
      </c>
      <c r="G4926" s="0" t="n">
        <v>0</v>
      </c>
      <c r="H4926" s="0" t="n">
        <v>2000</v>
      </c>
      <c r="I4926" s="0" t="n">
        <v>0</v>
      </c>
      <c r="J4926" s="0" t="n">
        <v>0</v>
      </c>
      <c r="K4926" s="0" t="n">
        <v>0</v>
      </c>
      <c r="L4926" s="0" t="n">
        <v>0</v>
      </c>
      <c r="M4926" s="0" t="n">
        <v>2000</v>
      </c>
      <c r="N4926" s="0" t="s">
        <v>22</v>
      </c>
      <c r="O4926" s="1" t="n">
        <f aca="false">SUM(G4926:L4926)</f>
        <v>2000</v>
      </c>
      <c r="P4926" s="4" t="n">
        <f aca="false">IF(M4926=O4926,1,0)</f>
        <v>1</v>
      </c>
      <c r="Q4926" s="2" t="n">
        <v>1</v>
      </c>
    </row>
    <row r="4927" customFormat="false" ht="12.8" hidden="false" customHeight="false" outlineLevel="0" collapsed="false">
      <c r="A4927" s="0" t="s">
        <v>6086</v>
      </c>
      <c r="B4927" s="0" t="s">
        <v>6123</v>
      </c>
      <c r="C4927" s="0" t="s">
        <v>6124</v>
      </c>
      <c r="D4927" s="0" t="s">
        <v>20</v>
      </c>
      <c r="E4927" s="0" t="s">
        <v>6125</v>
      </c>
      <c r="G4927" s="0" t="n">
        <v>0</v>
      </c>
      <c r="H4927" s="0" t="n">
        <v>1000</v>
      </c>
      <c r="I4927" s="0" t="n">
        <v>0</v>
      </c>
      <c r="J4927" s="0" t="n">
        <v>0</v>
      </c>
      <c r="K4927" s="0" t="n">
        <v>0</v>
      </c>
      <c r="L4927" s="0" t="n">
        <v>0</v>
      </c>
      <c r="M4927" s="0" t="n">
        <v>1000</v>
      </c>
      <c r="N4927" s="0" t="s">
        <v>22</v>
      </c>
      <c r="O4927" s="1" t="n">
        <f aca="false">SUM(G4927:L4927)</f>
        <v>1000</v>
      </c>
      <c r="P4927" s="4" t="n">
        <f aca="false">IF(M4927=O4927,1,0)</f>
        <v>1</v>
      </c>
      <c r="Q4927" s="2" t="n">
        <v>1</v>
      </c>
    </row>
    <row r="4928" customFormat="false" ht="12.8" hidden="false" customHeight="false" outlineLevel="0" collapsed="false">
      <c r="A4928" s="0" t="s">
        <v>6086</v>
      </c>
      <c r="B4928" s="0" t="s">
        <v>6126</v>
      </c>
      <c r="C4928" s="0" t="s">
        <v>128</v>
      </c>
      <c r="D4928" s="0" t="s">
        <v>20</v>
      </c>
      <c r="E4928" s="0" t="s">
        <v>6127</v>
      </c>
      <c r="G4928" s="0" t="n">
        <v>0</v>
      </c>
      <c r="H4928" s="0" t="n">
        <v>4750</v>
      </c>
      <c r="I4928" s="0" t="n">
        <v>0</v>
      </c>
      <c r="J4928" s="0" t="n">
        <v>0</v>
      </c>
      <c r="K4928" s="0" t="n">
        <v>0</v>
      </c>
      <c r="L4928" s="0" t="n">
        <v>0</v>
      </c>
      <c r="M4928" s="0" t="n">
        <v>4750</v>
      </c>
      <c r="N4928" s="0" t="s">
        <v>22</v>
      </c>
      <c r="O4928" s="1" t="n">
        <f aca="false">SUM(G4928:L4928)</f>
        <v>4750</v>
      </c>
      <c r="P4928" s="4" t="n">
        <f aca="false">IF(M4928=O4928,1,0)</f>
        <v>1</v>
      </c>
      <c r="Q4928" s="2" t="n">
        <v>1</v>
      </c>
    </row>
    <row r="4929" customFormat="false" ht="12.8" hidden="false" customHeight="false" outlineLevel="0" collapsed="false">
      <c r="A4929" s="0" t="s">
        <v>6086</v>
      </c>
      <c r="B4929" s="0" t="s">
        <v>6128</v>
      </c>
      <c r="C4929" s="0" t="s">
        <v>75</v>
      </c>
      <c r="D4929" s="0" t="s">
        <v>20</v>
      </c>
      <c r="E4929" s="0" t="s">
        <v>262</v>
      </c>
      <c r="G4929" s="0" t="n">
        <v>64350</v>
      </c>
      <c r="H4929" s="0" t="n">
        <v>0</v>
      </c>
      <c r="I4929" s="0" t="n">
        <v>0</v>
      </c>
      <c r="J4929" s="0" t="n">
        <v>0</v>
      </c>
      <c r="K4929" s="0" t="n">
        <v>0</v>
      </c>
      <c r="L4929" s="0" t="n">
        <v>0</v>
      </c>
      <c r="M4929" s="0" t="n">
        <v>64350</v>
      </c>
      <c r="N4929" s="0" t="s">
        <v>22</v>
      </c>
      <c r="O4929" s="1" t="n">
        <f aca="false">SUM(G4929:L4929)</f>
        <v>64350</v>
      </c>
      <c r="P4929" s="4" t="n">
        <f aca="false">IF(M4929=O4929,1,0)</f>
        <v>1</v>
      </c>
      <c r="Q4929" s="2" t="n">
        <v>1</v>
      </c>
    </row>
    <row r="4930" customFormat="false" ht="12.8" hidden="false" customHeight="false" outlineLevel="0" collapsed="false">
      <c r="A4930" s="0" t="s">
        <v>6086</v>
      </c>
      <c r="B4930" s="0" t="s">
        <v>6129</v>
      </c>
      <c r="C4930" s="0" t="s">
        <v>75</v>
      </c>
      <c r="D4930" s="0" t="s">
        <v>20</v>
      </c>
      <c r="E4930" s="0" t="s">
        <v>3401</v>
      </c>
      <c r="G4930" s="0" t="n">
        <v>5000</v>
      </c>
      <c r="H4930" s="0" t="n">
        <v>0</v>
      </c>
      <c r="I4930" s="0" t="n">
        <v>0</v>
      </c>
      <c r="J4930" s="0" t="n">
        <v>0</v>
      </c>
      <c r="K4930" s="0" t="n">
        <v>0</v>
      </c>
      <c r="L4930" s="0" t="n">
        <v>0</v>
      </c>
      <c r="M4930" s="0" t="n">
        <v>5000</v>
      </c>
      <c r="N4930" s="0" t="s">
        <v>22</v>
      </c>
      <c r="O4930" s="1" t="n">
        <f aca="false">SUM(G4930:L4930)</f>
        <v>5000</v>
      </c>
      <c r="P4930" s="4" t="n">
        <f aca="false">IF(M4930=O4930,1,0)</f>
        <v>1</v>
      </c>
      <c r="Q4930" s="2" t="n">
        <v>1</v>
      </c>
    </row>
    <row r="4931" customFormat="false" ht="12.8" hidden="false" customHeight="false" outlineLevel="0" collapsed="false">
      <c r="A4931" s="0" t="s">
        <v>6086</v>
      </c>
      <c r="B4931" s="0" t="s">
        <v>2404</v>
      </c>
      <c r="C4931" s="0" t="s">
        <v>128</v>
      </c>
      <c r="D4931" s="0" t="s">
        <v>20</v>
      </c>
      <c r="E4931" s="0" t="s">
        <v>255</v>
      </c>
      <c r="G4931" s="0" t="n">
        <v>0</v>
      </c>
      <c r="H4931" s="0" t="n">
        <v>28600</v>
      </c>
      <c r="I4931" s="0" t="n">
        <v>0</v>
      </c>
      <c r="J4931" s="0" t="n">
        <v>0</v>
      </c>
      <c r="K4931" s="0" t="n">
        <v>0</v>
      </c>
      <c r="L4931" s="0" t="n">
        <v>0</v>
      </c>
      <c r="M4931" s="0" t="n">
        <v>28600</v>
      </c>
      <c r="N4931" s="0" t="s">
        <v>22</v>
      </c>
      <c r="O4931" s="1" t="n">
        <f aca="false">SUM(G4931:L4931)</f>
        <v>28600</v>
      </c>
      <c r="P4931" s="4" t="n">
        <f aca="false">IF(M4931=O4931,1,0)</f>
        <v>1</v>
      </c>
      <c r="Q4931" s="2" t="n">
        <v>1</v>
      </c>
    </row>
    <row r="4932" customFormat="false" ht="12.8" hidden="false" customHeight="false" outlineLevel="0" collapsed="false">
      <c r="A4932" s="0" t="s">
        <v>6086</v>
      </c>
      <c r="B4932" s="0" t="s">
        <v>4636</v>
      </c>
      <c r="C4932" s="0" t="s">
        <v>128</v>
      </c>
      <c r="D4932" s="0" t="s">
        <v>20</v>
      </c>
      <c r="E4932" s="0" t="s">
        <v>257</v>
      </c>
      <c r="G4932" s="0" t="n">
        <v>0</v>
      </c>
      <c r="H4932" s="0" t="n">
        <v>2850</v>
      </c>
      <c r="I4932" s="0" t="n">
        <v>0</v>
      </c>
      <c r="J4932" s="0" t="n">
        <v>0</v>
      </c>
      <c r="K4932" s="0" t="n">
        <v>0</v>
      </c>
      <c r="L4932" s="0" t="n">
        <v>0</v>
      </c>
      <c r="M4932" s="0" t="n">
        <v>2850</v>
      </c>
      <c r="N4932" s="0" t="s">
        <v>22</v>
      </c>
      <c r="O4932" s="1" t="n">
        <f aca="false">SUM(G4932:L4932)</f>
        <v>2850</v>
      </c>
      <c r="P4932" s="4" t="n">
        <f aca="false">IF(M4932=O4932,1,0)</f>
        <v>1</v>
      </c>
      <c r="Q4932" s="2" t="n">
        <v>1</v>
      </c>
    </row>
    <row r="4933" customFormat="false" ht="12.8" hidden="false" customHeight="false" outlineLevel="0" collapsed="false">
      <c r="A4933" s="0" t="s">
        <v>6086</v>
      </c>
      <c r="B4933" s="0" t="s">
        <v>2410</v>
      </c>
      <c r="C4933" s="0" t="s">
        <v>75</v>
      </c>
      <c r="D4933" s="0" t="s">
        <v>20</v>
      </c>
      <c r="E4933" s="0" t="s">
        <v>251</v>
      </c>
      <c r="G4933" s="0" t="n">
        <v>0</v>
      </c>
      <c r="H4933" s="0" t="n">
        <v>5040</v>
      </c>
      <c r="I4933" s="0" t="n">
        <v>0</v>
      </c>
      <c r="J4933" s="0" t="n">
        <v>0</v>
      </c>
      <c r="K4933" s="0" t="n">
        <v>0</v>
      </c>
      <c r="L4933" s="0" t="n">
        <v>0</v>
      </c>
      <c r="M4933" s="0" t="n">
        <v>5040</v>
      </c>
      <c r="N4933" s="0" t="s">
        <v>22</v>
      </c>
      <c r="O4933" s="1" t="n">
        <f aca="false">SUM(G4933:L4933)</f>
        <v>5040</v>
      </c>
      <c r="P4933" s="4" t="n">
        <f aca="false">IF(M4933=O4933,1,0)</f>
        <v>1</v>
      </c>
      <c r="Q4933" s="2" t="n">
        <v>1</v>
      </c>
    </row>
    <row r="4934" customFormat="false" ht="12.8" hidden="false" customHeight="false" outlineLevel="0" collapsed="false">
      <c r="A4934" s="0" t="s">
        <v>6086</v>
      </c>
      <c r="B4934" s="0" t="s">
        <v>6130</v>
      </c>
      <c r="C4934" s="0" t="s">
        <v>259</v>
      </c>
      <c r="D4934" s="0" t="s">
        <v>20</v>
      </c>
      <c r="E4934" s="0" t="s">
        <v>260</v>
      </c>
      <c r="G4934" s="0" t="n">
        <v>0</v>
      </c>
      <c r="H4934" s="0" t="n">
        <v>19000</v>
      </c>
      <c r="I4934" s="0" t="n">
        <v>0</v>
      </c>
      <c r="J4934" s="0" t="n">
        <v>0</v>
      </c>
      <c r="K4934" s="0" t="n">
        <v>0</v>
      </c>
      <c r="L4934" s="0" t="n">
        <v>0</v>
      </c>
      <c r="M4934" s="0" t="n">
        <v>19000</v>
      </c>
      <c r="N4934" s="0" t="s">
        <v>22</v>
      </c>
      <c r="O4934" s="1" t="n">
        <f aca="false">SUM(G4934:L4934)</f>
        <v>19000</v>
      </c>
      <c r="P4934" s="4" t="n">
        <f aca="false">IF(M4934=O4934,1,0)</f>
        <v>1</v>
      </c>
      <c r="Q4934" s="2" t="n">
        <v>1</v>
      </c>
    </row>
    <row r="4935" customFormat="false" ht="12.8" hidden="false" customHeight="false" outlineLevel="0" collapsed="false">
      <c r="A4935" s="0" t="s">
        <v>6086</v>
      </c>
      <c r="B4935" s="0" t="s">
        <v>3655</v>
      </c>
      <c r="C4935" s="0" t="s">
        <v>85</v>
      </c>
      <c r="D4935" s="0" t="s">
        <v>20</v>
      </c>
      <c r="E4935" s="0" t="s">
        <v>3656</v>
      </c>
      <c r="G4935" s="0" t="n">
        <v>80415</v>
      </c>
      <c r="H4935" s="0" t="n">
        <v>0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80415</v>
      </c>
      <c r="N4935" s="0" t="s">
        <v>22</v>
      </c>
      <c r="O4935" s="1" t="n">
        <f aca="false">SUM(G4935:L4935)</f>
        <v>80415</v>
      </c>
      <c r="P4935" s="4" t="n">
        <f aca="false">IF(M4935=O4935,1,0)</f>
        <v>1</v>
      </c>
      <c r="Q4935" s="2" t="n">
        <v>1</v>
      </c>
    </row>
    <row r="4936" customFormat="false" ht="12.8" hidden="false" customHeight="false" outlineLevel="0" collapsed="false">
      <c r="A4936" s="0" t="s">
        <v>6086</v>
      </c>
      <c r="B4936" s="0" t="s">
        <v>279</v>
      </c>
      <c r="C4936" s="0" t="s">
        <v>280</v>
      </c>
      <c r="D4936" s="0" t="s">
        <v>20</v>
      </c>
      <c r="E4936" s="0" t="s">
        <v>281</v>
      </c>
      <c r="G4936" s="0" t="n">
        <v>0</v>
      </c>
      <c r="H4936" s="0" t="n">
        <v>5500</v>
      </c>
      <c r="I4936" s="0" t="n">
        <v>0</v>
      </c>
      <c r="J4936" s="0" t="n">
        <v>0</v>
      </c>
      <c r="K4936" s="0" t="n">
        <v>0</v>
      </c>
      <c r="L4936" s="0" t="n">
        <v>0</v>
      </c>
      <c r="M4936" s="0" t="n">
        <v>5500</v>
      </c>
      <c r="N4936" s="0" t="s">
        <v>22</v>
      </c>
      <c r="O4936" s="1" t="n">
        <f aca="false">SUM(G4936:L4936)</f>
        <v>5500</v>
      </c>
      <c r="P4936" s="4" t="n">
        <f aca="false">IF(M4936=O4936,1,0)</f>
        <v>1</v>
      </c>
      <c r="Q4936" s="2" t="n">
        <v>1</v>
      </c>
    </row>
    <row r="4937" customFormat="false" ht="12.8" hidden="false" customHeight="false" outlineLevel="0" collapsed="false">
      <c r="A4937" s="0" t="s">
        <v>6086</v>
      </c>
      <c r="B4937" s="0" t="s">
        <v>2418</v>
      </c>
      <c r="C4937" s="0" t="s">
        <v>594</v>
      </c>
      <c r="D4937" s="0" t="s">
        <v>20</v>
      </c>
      <c r="E4937" s="0" t="s">
        <v>297</v>
      </c>
      <c r="G4937" s="0" t="n">
        <v>0</v>
      </c>
      <c r="H4937" s="0" t="n">
        <v>500</v>
      </c>
      <c r="I4937" s="0" t="n">
        <v>0</v>
      </c>
      <c r="J4937" s="0" t="n">
        <v>0</v>
      </c>
      <c r="K4937" s="0" t="n">
        <v>0</v>
      </c>
      <c r="L4937" s="0" t="n">
        <v>0</v>
      </c>
      <c r="M4937" s="0" t="n">
        <v>500</v>
      </c>
      <c r="N4937" s="0" t="s">
        <v>22</v>
      </c>
      <c r="O4937" s="1" t="n">
        <f aca="false">SUM(G4937:L4937)</f>
        <v>500</v>
      </c>
      <c r="P4937" s="4" t="n">
        <f aca="false">IF(M4937=O4937,1,0)</f>
        <v>1</v>
      </c>
      <c r="Q4937" s="2" t="n">
        <v>1</v>
      </c>
    </row>
    <row r="4938" customFormat="false" ht="12.8" hidden="false" customHeight="false" outlineLevel="0" collapsed="false">
      <c r="A4938" s="0" t="s">
        <v>6086</v>
      </c>
      <c r="B4938" s="0" t="s">
        <v>6131</v>
      </c>
      <c r="C4938" s="0" t="s">
        <v>67</v>
      </c>
      <c r="D4938" s="0" t="s">
        <v>20</v>
      </c>
      <c r="E4938" s="0" t="s">
        <v>307</v>
      </c>
      <c r="G4938" s="0" t="n">
        <v>0</v>
      </c>
      <c r="H4938" s="0" t="n">
        <v>2550</v>
      </c>
      <c r="I4938" s="0" t="n">
        <v>0</v>
      </c>
      <c r="J4938" s="0" t="n">
        <v>0</v>
      </c>
      <c r="K4938" s="0" t="n">
        <v>0</v>
      </c>
      <c r="L4938" s="0" t="n">
        <v>0</v>
      </c>
      <c r="M4938" s="0" t="n">
        <v>2550</v>
      </c>
      <c r="N4938" s="0" t="s">
        <v>22</v>
      </c>
      <c r="O4938" s="1" t="n">
        <f aca="false">SUM(G4938:L4938)</f>
        <v>2550</v>
      </c>
      <c r="P4938" s="4" t="n">
        <f aca="false">IF(M4938=O4938,1,0)</f>
        <v>1</v>
      </c>
      <c r="Q4938" s="2" t="n">
        <v>1</v>
      </c>
    </row>
    <row r="4939" customFormat="false" ht="12.8" hidden="false" customHeight="false" outlineLevel="0" collapsed="false">
      <c r="A4939" s="0" t="s">
        <v>6086</v>
      </c>
      <c r="B4939" s="0" t="s">
        <v>6132</v>
      </c>
      <c r="C4939" s="0" t="s">
        <v>30</v>
      </c>
      <c r="D4939" s="0" t="s">
        <v>20</v>
      </c>
      <c r="E4939" s="0" t="s">
        <v>6133</v>
      </c>
      <c r="G4939" s="0" t="n">
        <v>0</v>
      </c>
      <c r="H4939" s="0" t="n">
        <v>750</v>
      </c>
      <c r="I4939" s="0" t="n">
        <v>0</v>
      </c>
      <c r="J4939" s="0" t="n">
        <v>0</v>
      </c>
      <c r="K4939" s="0" t="n">
        <v>0</v>
      </c>
      <c r="L4939" s="0" t="n">
        <v>0</v>
      </c>
      <c r="M4939" s="0" t="n">
        <v>750</v>
      </c>
      <c r="N4939" s="0" t="s">
        <v>22</v>
      </c>
      <c r="O4939" s="1" t="n">
        <f aca="false">SUM(G4939:L4939)</f>
        <v>750</v>
      </c>
      <c r="P4939" s="4" t="n">
        <f aca="false">IF(M4939=O4939,1,0)</f>
        <v>1</v>
      </c>
      <c r="Q4939" s="2" t="n">
        <v>1</v>
      </c>
    </row>
    <row r="4940" customFormat="false" ht="12.8" hidden="false" customHeight="false" outlineLevel="0" collapsed="false">
      <c r="A4940" s="0" t="s">
        <v>6086</v>
      </c>
      <c r="B4940" s="0" t="s">
        <v>308</v>
      </c>
      <c r="C4940" s="0" t="s">
        <v>42</v>
      </c>
      <c r="D4940" s="0" t="s">
        <v>20</v>
      </c>
      <c r="E4940" s="0" t="s">
        <v>309</v>
      </c>
      <c r="G4940" s="0" t="n">
        <v>0</v>
      </c>
      <c r="H4940" s="0" t="n">
        <v>2000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2000</v>
      </c>
      <c r="N4940" s="0" t="s">
        <v>22</v>
      </c>
      <c r="O4940" s="1" t="n">
        <f aca="false">SUM(G4940:L4940)</f>
        <v>2000</v>
      </c>
      <c r="P4940" s="4" t="n">
        <f aca="false">IF(M4940=O4940,1,0)</f>
        <v>1</v>
      </c>
      <c r="Q4940" s="2" t="n">
        <v>1</v>
      </c>
    </row>
    <row r="4941" customFormat="false" ht="12.8" hidden="false" customHeight="false" outlineLevel="0" collapsed="false">
      <c r="A4941" s="0" t="s">
        <v>6086</v>
      </c>
      <c r="B4941" s="0" t="s">
        <v>310</v>
      </c>
      <c r="C4941" s="0" t="s">
        <v>75</v>
      </c>
      <c r="D4941" s="0" t="s">
        <v>20</v>
      </c>
      <c r="E4941" s="0" t="s">
        <v>311</v>
      </c>
      <c r="G4941" s="0" t="n">
        <v>0</v>
      </c>
      <c r="H4941" s="0" t="n">
        <v>9400</v>
      </c>
      <c r="I4941" s="0" t="n">
        <v>0</v>
      </c>
      <c r="J4941" s="0" t="n">
        <v>0</v>
      </c>
      <c r="K4941" s="0" t="n">
        <v>0</v>
      </c>
      <c r="L4941" s="0" t="n">
        <v>0</v>
      </c>
      <c r="M4941" s="0" t="n">
        <v>9400</v>
      </c>
      <c r="N4941" s="0" t="s">
        <v>22</v>
      </c>
      <c r="O4941" s="1" t="n">
        <f aca="false">SUM(G4941:L4941)</f>
        <v>9400</v>
      </c>
      <c r="P4941" s="4" t="n">
        <f aca="false">IF(M4941=O4941,1,0)</f>
        <v>1</v>
      </c>
      <c r="Q4941" s="2" t="n">
        <v>1</v>
      </c>
    </row>
    <row r="4942" customFormat="false" ht="12.8" hidden="false" customHeight="false" outlineLevel="0" collapsed="false">
      <c r="A4942" s="0" t="s">
        <v>6086</v>
      </c>
      <c r="B4942" s="0" t="s">
        <v>6134</v>
      </c>
      <c r="C4942" s="0" t="s">
        <v>30</v>
      </c>
      <c r="D4942" s="0" t="s">
        <v>20</v>
      </c>
      <c r="E4942" s="0" t="s">
        <v>6135</v>
      </c>
      <c r="G4942" s="0" t="n">
        <v>0</v>
      </c>
      <c r="H4942" s="0" t="n">
        <v>1000</v>
      </c>
      <c r="I4942" s="0" t="n">
        <v>0</v>
      </c>
      <c r="J4942" s="0" t="n">
        <v>0</v>
      </c>
      <c r="K4942" s="0" t="n">
        <v>0</v>
      </c>
      <c r="L4942" s="0" t="n">
        <v>0</v>
      </c>
      <c r="M4942" s="0" t="n">
        <v>1000</v>
      </c>
      <c r="N4942" s="0" t="s">
        <v>22</v>
      </c>
      <c r="O4942" s="1" t="n">
        <f aca="false">SUM(G4942:L4942)</f>
        <v>1000</v>
      </c>
      <c r="P4942" s="4" t="n">
        <f aca="false">IF(M4942=O4942,1,0)</f>
        <v>1</v>
      </c>
      <c r="Q4942" s="2" t="n">
        <v>1</v>
      </c>
    </row>
    <row r="4943" customFormat="false" ht="12.8" hidden="false" customHeight="false" outlineLevel="0" collapsed="false">
      <c r="A4943" s="0" t="s">
        <v>6086</v>
      </c>
      <c r="B4943" s="0" t="s">
        <v>5798</v>
      </c>
      <c r="C4943" s="0" t="s">
        <v>75</v>
      </c>
      <c r="D4943" s="0" t="s">
        <v>20</v>
      </c>
      <c r="E4943" s="0" t="s">
        <v>311</v>
      </c>
      <c r="G4943" s="0" t="n">
        <v>0</v>
      </c>
      <c r="H4943" s="0" t="n">
        <v>3000</v>
      </c>
      <c r="I4943" s="0" t="n">
        <v>0</v>
      </c>
      <c r="J4943" s="0" t="n">
        <v>0</v>
      </c>
      <c r="K4943" s="0" t="n">
        <v>0</v>
      </c>
      <c r="L4943" s="0" t="n">
        <v>0</v>
      </c>
      <c r="M4943" s="0" t="n">
        <v>3000</v>
      </c>
      <c r="N4943" s="0" t="s">
        <v>22</v>
      </c>
      <c r="O4943" s="1" t="n">
        <f aca="false">SUM(G4943:L4943)</f>
        <v>3000</v>
      </c>
      <c r="P4943" s="4" t="n">
        <f aca="false">IF(M4943=O4943,1,0)</f>
        <v>1</v>
      </c>
      <c r="Q4943" s="2" t="n">
        <v>1</v>
      </c>
    </row>
    <row r="4944" customFormat="false" ht="12.8" hidden="false" customHeight="false" outlineLevel="0" collapsed="false">
      <c r="A4944" s="0" t="s">
        <v>6086</v>
      </c>
      <c r="B4944" s="0" t="s">
        <v>2428</v>
      </c>
      <c r="C4944" s="0" t="s">
        <v>162</v>
      </c>
      <c r="D4944" s="0" t="s">
        <v>20</v>
      </c>
      <c r="G4944" s="0" t="n">
        <v>6048</v>
      </c>
      <c r="H4944" s="0" t="n">
        <v>0</v>
      </c>
      <c r="I4944" s="0" t="n">
        <v>0</v>
      </c>
      <c r="J4944" s="0" t="n">
        <v>0</v>
      </c>
      <c r="K4944" s="0" t="n">
        <v>0</v>
      </c>
      <c r="L4944" s="0" t="n">
        <v>0</v>
      </c>
      <c r="M4944" s="0" t="n">
        <v>6048</v>
      </c>
      <c r="N4944" s="0" t="s">
        <v>22</v>
      </c>
      <c r="O4944" s="1" t="n">
        <f aca="false">SUM(G4944:L4944)</f>
        <v>6048</v>
      </c>
      <c r="P4944" s="4" t="n">
        <f aca="false">IF(M4944=O4944,1,0)</f>
        <v>1</v>
      </c>
      <c r="Q4944" s="2" t="n">
        <v>1</v>
      </c>
    </row>
    <row r="4945" customFormat="false" ht="12.8" hidden="false" customHeight="false" outlineLevel="0" collapsed="false">
      <c r="A4945" s="0" t="s">
        <v>6086</v>
      </c>
      <c r="B4945" s="0" t="s">
        <v>2429</v>
      </c>
      <c r="C4945" s="0" t="s">
        <v>80</v>
      </c>
      <c r="D4945" s="0" t="s">
        <v>20</v>
      </c>
      <c r="E4945" s="0" t="s">
        <v>1926</v>
      </c>
      <c r="G4945" s="0" t="n">
        <v>0</v>
      </c>
      <c r="H4945" s="0" t="n">
        <v>4450</v>
      </c>
      <c r="I4945" s="0" t="n">
        <v>0</v>
      </c>
      <c r="J4945" s="0" t="n">
        <v>0</v>
      </c>
      <c r="K4945" s="0" t="n">
        <v>0</v>
      </c>
      <c r="L4945" s="0" t="n">
        <v>0</v>
      </c>
      <c r="M4945" s="0" t="n">
        <v>4450</v>
      </c>
      <c r="N4945" s="0" t="s">
        <v>22</v>
      </c>
      <c r="O4945" s="1" t="n">
        <f aca="false">SUM(G4945:L4945)</f>
        <v>4450</v>
      </c>
      <c r="P4945" s="4" t="n">
        <f aca="false">IF(M4945=O4945,1,0)</f>
        <v>1</v>
      </c>
      <c r="Q4945" s="2" t="n">
        <v>1</v>
      </c>
    </row>
    <row r="4946" customFormat="false" ht="12.8" hidden="false" customHeight="false" outlineLevel="0" collapsed="false">
      <c r="A4946" s="0" t="s">
        <v>6086</v>
      </c>
      <c r="B4946" s="0" t="s">
        <v>2833</v>
      </c>
      <c r="C4946" s="0" t="s">
        <v>75</v>
      </c>
      <c r="D4946" s="0" t="s">
        <v>20</v>
      </c>
      <c r="E4946" s="0" t="s">
        <v>6136</v>
      </c>
      <c r="G4946" s="0" t="n">
        <v>0</v>
      </c>
      <c r="H4946" s="0" t="n">
        <v>3000</v>
      </c>
      <c r="I4946" s="0" t="n">
        <v>0</v>
      </c>
      <c r="J4946" s="0" t="n">
        <v>0</v>
      </c>
      <c r="K4946" s="0" t="n">
        <v>0</v>
      </c>
      <c r="L4946" s="0" t="n">
        <v>0</v>
      </c>
      <c r="M4946" s="0" t="n">
        <v>3000</v>
      </c>
      <c r="N4946" s="0" t="s">
        <v>22</v>
      </c>
      <c r="O4946" s="1" t="n">
        <f aca="false">SUM(G4946:L4946)</f>
        <v>3000</v>
      </c>
      <c r="P4946" s="4" t="n">
        <f aca="false">IF(M4946=O4946,1,0)</f>
        <v>1</v>
      </c>
      <c r="Q4946" s="2" t="n">
        <v>1</v>
      </c>
    </row>
    <row r="4947" customFormat="false" ht="12.8" hidden="false" customHeight="false" outlineLevel="0" collapsed="false">
      <c r="A4947" s="0" t="s">
        <v>6086</v>
      </c>
      <c r="B4947" s="0" t="s">
        <v>6137</v>
      </c>
      <c r="C4947" s="0" t="s">
        <v>5240</v>
      </c>
      <c r="D4947" s="0" t="s">
        <v>20</v>
      </c>
      <c r="E4947" s="0" t="s">
        <v>5241</v>
      </c>
      <c r="G4947" s="0" t="n">
        <v>0</v>
      </c>
      <c r="H4947" s="0" t="n">
        <v>1500</v>
      </c>
      <c r="I4947" s="0" t="n">
        <v>0</v>
      </c>
      <c r="J4947" s="0" t="n">
        <v>0</v>
      </c>
      <c r="K4947" s="0" t="n">
        <v>0</v>
      </c>
      <c r="L4947" s="0" t="n">
        <v>0</v>
      </c>
      <c r="M4947" s="0" t="n">
        <v>1500</v>
      </c>
      <c r="N4947" s="0" t="s">
        <v>22</v>
      </c>
      <c r="O4947" s="1" t="n">
        <f aca="false">SUM(G4947:L4947)</f>
        <v>1500</v>
      </c>
      <c r="P4947" s="4" t="n">
        <f aca="false">IF(M4947=O4947,1,0)</f>
        <v>1</v>
      </c>
      <c r="Q4947" s="2" t="n">
        <v>1</v>
      </c>
    </row>
    <row r="4948" customFormat="false" ht="12.8" hidden="false" customHeight="false" outlineLevel="0" collapsed="false">
      <c r="A4948" s="0" t="s">
        <v>6086</v>
      </c>
      <c r="B4948" s="0" t="s">
        <v>6138</v>
      </c>
      <c r="C4948" s="0" t="s">
        <v>42</v>
      </c>
      <c r="D4948" s="0" t="s">
        <v>20</v>
      </c>
      <c r="E4948" s="0" t="s">
        <v>6139</v>
      </c>
      <c r="G4948" s="0" t="n">
        <v>0</v>
      </c>
      <c r="H4948" s="0" t="n">
        <v>1650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1650</v>
      </c>
      <c r="N4948" s="0" t="s">
        <v>22</v>
      </c>
      <c r="O4948" s="1" t="n">
        <f aca="false">SUM(G4948:L4948)</f>
        <v>1650</v>
      </c>
      <c r="P4948" s="4" t="n">
        <f aca="false">IF(M4948=O4948,1,0)</f>
        <v>1</v>
      </c>
      <c r="Q4948" s="2" t="n">
        <v>1</v>
      </c>
    </row>
    <row r="4949" customFormat="false" ht="12.8" hidden="false" customHeight="false" outlineLevel="0" collapsed="false">
      <c r="A4949" s="0" t="s">
        <v>6086</v>
      </c>
      <c r="B4949" s="0" t="s">
        <v>5590</v>
      </c>
      <c r="C4949" s="0" t="s">
        <v>36</v>
      </c>
      <c r="D4949" s="0" t="s">
        <v>20</v>
      </c>
      <c r="E4949" s="0" t="s">
        <v>5907</v>
      </c>
      <c r="G4949" s="0" t="n">
        <v>37000</v>
      </c>
      <c r="H4949" s="0" t="n">
        <v>0</v>
      </c>
      <c r="I4949" s="0" t="n">
        <v>0</v>
      </c>
      <c r="J4949" s="0" t="n">
        <v>0</v>
      </c>
      <c r="K4949" s="0" t="n">
        <v>0</v>
      </c>
      <c r="L4949" s="0" t="n">
        <v>0</v>
      </c>
      <c r="M4949" s="0" t="n">
        <v>37000</v>
      </c>
      <c r="N4949" s="0" t="s">
        <v>22</v>
      </c>
      <c r="O4949" s="1" t="n">
        <f aca="false">SUM(G4949:L4949)</f>
        <v>37000</v>
      </c>
      <c r="P4949" s="4" t="n">
        <f aca="false">IF(M4949=O4949,1,0)</f>
        <v>1</v>
      </c>
      <c r="Q4949" s="2" t="n">
        <v>1</v>
      </c>
    </row>
    <row r="4950" customFormat="false" ht="12.8" hidden="false" customHeight="false" outlineLevel="0" collapsed="false">
      <c r="A4950" s="0" t="s">
        <v>6086</v>
      </c>
      <c r="B4950" s="0" t="s">
        <v>6140</v>
      </c>
      <c r="C4950" s="0" t="s">
        <v>6141</v>
      </c>
      <c r="D4950" s="0" t="s">
        <v>20</v>
      </c>
      <c r="E4950" s="0" t="s">
        <v>6142</v>
      </c>
      <c r="G4950" s="0" t="n">
        <v>0</v>
      </c>
      <c r="H4950" s="0" t="n">
        <v>4700</v>
      </c>
      <c r="I4950" s="0" t="n">
        <v>0</v>
      </c>
      <c r="J4950" s="0" t="n">
        <v>0</v>
      </c>
      <c r="K4950" s="0" t="n">
        <v>0</v>
      </c>
      <c r="L4950" s="0" t="n">
        <v>0</v>
      </c>
      <c r="M4950" s="0" t="n">
        <v>4700</v>
      </c>
      <c r="N4950" s="0" t="s">
        <v>22</v>
      </c>
      <c r="O4950" s="1" t="n">
        <f aca="false">SUM(G4950:L4950)</f>
        <v>4700</v>
      </c>
      <c r="P4950" s="4" t="n">
        <f aca="false">IF(M4950=O4950,1,0)</f>
        <v>1</v>
      </c>
      <c r="Q4950" s="2" t="n">
        <v>1</v>
      </c>
    </row>
    <row r="4951" customFormat="false" ht="12.8" hidden="false" customHeight="false" outlineLevel="0" collapsed="false">
      <c r="A4951" s="0" t="s">
        <v>6086</v>
      </c>
      <c r="B4951" s="0" t="s">
        <v>6143</v>
      </c>
      <c r="C4951" s="0" t="s">
        <v>42</v>
      </c>
      <c r="D4951" s="0" t="s">
        <v>20</v>
      </c>
      <c r="E4951" s="0" t="s">
        <v>6144</v>
      </c>
      <c r="G4951" s="0" t="n">
        <v>0</v>
      </c>
      <c r="H4951" s="0" t="n">
        <v>1500</v>
      </c>
      <c r="I4951" s="0" t="n">
        <v>0</v>
      </c>
      <c r="J4951" s="0" t="n">
        <v>0</v>
      </c>
      <c r="K4951" s="0" t="n">
        <v>0</v>
      </c>
      <c r="L4951" s="0" t="n">
        <v>0</v>
      </c>
      <c r="M4951" s="0" t="n">
        <v>1500</v>
      </c>
      <c r="N4951" s="0" t="s">
        <v>22</v>
      </c>
      <c r="O4951" s="1" t="n">
        <f aca="false">SUM(G4951:L4951)</f>
        <v>1500</v>
      </c>
      <c r="P4951" s="4" t="n">
        <f aca="false">IF(M4951=O4951,1,0)</f>
        <v>1</v>
      </c>
      <c r="Q4951" s="2" t="n">
        <v>1</v>
      </c>
    </row>
    <row r="4952" customFormat="false" ht="12.8" hidden="false" customHeight="false" outlineLevel="0" collapsed="false">
      <c r="A4952" s="0" t="s">
        <v>6086</v>
      </c>
      <c r="B4952" s="0" t="s">
        <v>332</v>
      </c>
      <c r="C4952" s="0" t="s">
        <v>42</v>
      </c>
      <c r="D4952" s="0" t="s">
        <v>20</v>
      </c>
      <c r="E4952" s="0" t="s">
        <v>333</v>
      </c>
      <c r="G4952" s="0" t="n">
        <v>20000</v>
      </c>
      <c r="H4952" s="0" t="n">
        <v>2000</v>
      </c>
      <c r="I4952" s="0" t="n">
        <v>0</v>
      </c>
      <c r="J4952" s="0" t="n">
        <v>0</v>
      </c>
      <c r="K4952" s="0" t="n">
        <v>0</v>
      </c>
      <c r="L4952" s="0" t="n">
        <v>0</v>
      </c>
      <c r="M4952" s="0" t="n">
        <v>22000</v>
      </c>
      <c r="N4952" s="0" t="s">
        <v>22</v>
      </c>
      <c r="O4952" s="1" t="n">
        <f aca="false">SUM(G4952:L4952)</f>
        <v>22000</v>
      </c>
      <c r="P4952" s="4" t="n">
        <f aca="false">IF(M4952=O4952,1,0)</f>
        <v>1</v>
      </c>
      <c r="Q4952" s="2" t="n">
        <v>1</v>
      </c>
    </row>
    <row r="4953" customFormat="false" ht="12.8" hidden="false" customHeight="false" outlineLevel="0" collapsed="false">
      <c r="A4953" s="0" t="s">
        <v>6086</v>
      </c>
      <c r="B4953" s="0" t="s">
        <v>336</v>
      </c>
      <c r="C4953" s="0" t="s">
        <v>75</v>
      </c>
      <c r="D4953" s="0" t="s">
        <v>20</v>
      </c>
      <c r="E4953" s="0" t="s">
        <v>337</v>
      </c>
      <c r="G4953" s="0" t="n">
        <v>0</v>
      </c>
      <c r="H4953" s="0" t="n">
        <v>6500</v>
      </c>
      <c r="I4953" s="0" t="n">
        <v>0</v>
      </c>
      <c r="J4953" s="0" t="n">
        <v>0</v>
      </c>
      <c r="K4953" s="0" t="n">
        <v>0</v>
      </c>
      <c r="L4953" s="0" t="n">
        <v>0</v>
      </c>
      <c r="M4953" s="0" t="n">
        <v>6500</v>
      </c>
      <c r="N4953" s="0" t="s">
        <v>22</v>
      </c>
      <c r="O4953" s="1" t="n">
        <f aca="false">SUM(G4953:L4953)</f>
        <v>6500</v>
      </c>
      <c r="P4953" s="4" t="n">
        <f aca="false">IF(M4953=O4953,1,0)</f>
        <v>1</v>
      </c>
      <c r="Q4953" s="2" t="n">
        <v>1</v>
      </c>
    </row>
    <row r="4954" customFormat="false" ht="12.8" hidden="false" customHeight="false" outlineLevel="0" collapsed="false">
      <c r="A4954" s="0" t="s">
        <v>6086</v>
      </c>
      <c r="B4954" s="0" t="s">
        <v>338</v>
      </c>
      <c r="C4954" s="0" t="s">
        <v>42</v>
      </c>
      <c r="D4954" s="0" t="s">
        <v>20</v>
      </c>
      <c r="E4954" s="0" t="s">
        <v>339</v>
      </c>
      <c r="G4954" s="0" t="n">
        <v>21362</v>
      </c>
      <c r="H4954" s="0" t="n">
        <v>12500</v>
      </c>
      <c r="I4954" s="0" t="n">
        <v>0</v>
      </c>
      <c r="J4954" s="0" t="n">
        <v>0</v>
      </c>
      <c r="K4954" s="0" t="n">
        <v>3750</v>
      </c>
      <c r="L4954" s="0" t="n">
        <v>0</v>
      </c>
      <c r="M4954" s="0" t="n">
        <v>37612</v>
      </c>
      <c r="N4954" s="0" t="s">
        <v>22</v>
      </c>
      <c r="O4954" s="1" t="n">
        <f aca="false">SUM(G4954:L4954)</f>
        <v>37612</v>
      </c>
      <c r="P4954" s="4" t="n">
        <f aca="false">IF(M4954=O4954,1,0)</f>
        <v>1</v>
      </c>
      <c r="Q4954" s="2" t="n">
        <v>1</v>
      </c>
    </row>
    <row r="4955" customFormat="false" ht="12.8" hidden="false" customHeight="false" outlineLevel="0" collapsed="false">
      <c r="A4955" s="0" t="s">
        <v>6086</v>
      </c>
      <c r="B4955" s="0" t="s">
        <v>340</v>
      </c>
      <c r="C4955" s="0" t="s">
        <v>75</v>
      </c>
      <c r="D4955" s="0" t="s">
        <v>20</v>
      </c>
      <c r="E4955" s="0" t="s">
        <v>182</v>
      </c>
      <c r="G4955" s="0" t="n">
        <v>10000</v>
      </c>
      <c r="H4955" s="0" t="n">
        <v>64000</v>
      </c>
      <c r="I4955" s="0" t="n">
        <v>0</v>
      </c>
      <c r="J4955" s="0" t="n">
        <v>0</v>
      </c>
      <c r="K4955" s="0" t="n">
        <v>0</v>
      </c>
      <c r="L4955" s="0" t="n">
        <v>0</v>
      </c>
      <c r="M4955" s="0" t="n">
        <v>74000</v>
      </c>
      <c r="N4955" s="0" t="s">
        <v>22</v>
      </c>
      <c r="O4955" s="1" t="n">
        <f aca="false">SUM(G4955:L4955)</f>
        <v>74000</v>
      </c>
      <c r="P4955" s="4" t="n">
        <f aca="false">IF(M4955=O4955,1,0)</f>
        <v>1</v>
      </c>
      <c r="Q4955" s="2" t="n">
        <v>1</v>
      </c>
    </row>
    <row r="4956" customFormat="false" ht="12.8" hidden="false" customHeight="false" outlineLevel="0" collapsed="false">
      <c r="A4956" s="0" t="s">
        <v>6086</v>
      </c>
      <c r="B4956" s="0" t="s">
        <v>6145</v>
      </c>
      <c r="C4956" s="0" t="s">
        <v>128</v>
      </c>
      <c r="D4956" s="0" t="s">
        <v>20</v>
      </c>
      <c r="E4956" s="0" t="s">
        <v>5220</v>
      </c>
      <c r="G4956" s="0" t="n">
        <v>0</v>
      </c>
      <c r="H4956" s="0" t="n">
        <v>3000</v>
      </c>
      <c r="I4956" s="0" t="n">
        <v>0</v>
      </c>
      <c r="J4956" s="0" t="n">
        <v>0</v>
      </c>
      <c r="K4956" s="0" t="n">
        <v>0</v>
      </c>
      <c r="L4956" s="0" t="n">
        <v>0</v>
      </c>
      <c r="M4956" s="0" t="n">
        <v>3000</v>
      </c>
      <c r="N4956" s="0" t="s">
        <v>22</v>
      </c>
      <c r="O4956" s="1" t="n">
        <f aca="false">SUM(G4956:L4956)</f>
        <v>3000</v>
      </c>
      <c r="P4956" s="4" t="n">
        <f aca="false">IF(M4956=O4956,1,0)</f>
        <v>1</v>
      </c>
      <c r="Q4956" s="2" t="n">
        <v>1</v>
      </c>
    </row>
    <row r="4957" customFormat="false" ht="12.8" hidden="false" customHeight="false" outlineLevel="0" collapsed="false">
      <c r="A4957" s="0" t="s">
        <v>6086</v>
      </c>
      <c r="B4957" s="0" t="s">
        <v>6146</v>
      </c>
      <c r="C4957" s="0" t="s">
        <v>42</v>
      </c>
      <c r="D4957" s="0" t="s">
        <v>20</v>
      </c>
      <c r="E4957" s="0" t="s">
        <v>309</v>
      </c>
      <c r="G4957" s="0" t="n">
        <v>0</v>
      </c>
      <c r="H4957" s="0" t="n">
        <v>2000</v>
      </c>
      <c r="I4957" s="0" t="n">
        <v>0</v>
      </c>
      <c r="J4957" s="0" t="n">
        <v>0</v>
      </c>
      <c r="K4957" s="0" t="n">
        <v>0</v>
      </c>
      <c r="L4957" s="0" t="n">
        <v>0</v>
      </c>
      <c r="M4957" s="0" t="n">
        <v>2000</v>
      </c>
      <c r="N4957" s="0" t="s">
        <v>22</v>
      </c>
      <c r="O4957" s="1" t="n">
        <f aca="false">SUM(G4957:L4957)</f>
        <v>2000</v>
      </c>
      <c r="P4957" s="4" t="n">
        <f aca="false">IF(M4957=O4957,1,0)</f>
        <v>1</v>
      </c>
      <c r="Q4957" s="2" t="n">
        <v>1</v>
      </c>
    </row>
    <row r="4958" customFormat="false" ht="12.8" hidden="false" customHeight="false" outlineLevel="0" collapsed="false">
      <c r="A4958" s="0" t="s">
        <v>6086</v>
      </c>
      <c r="B4958" s="0" t="s">
        <v>6147</v>
      </c>
      <c r="C4958" s="0" t="s">
        <v>1523</v>
      </c>
      <c r="D4958" s="0" t="s">
        <v>20</v>
      </c>
      <c r="E4958" s="0" t="s">
        <v>5106</v>
      </c>
      <c r="G4958" s="0" t="n">
        <v>14422</v>
      </c>
      <c r="H4958" s="0" t="n">
        <v>0</v>
      </c>
      <c r="I4958" s="0" t="n">
        <v>0</v>
      </c>
      <c r="J4958" s="0" t="n">
        <v>0</v>
      </c>
      <c r="K4958" s="0" t="n">
        <v>0</v>
      </c>
      <c r="L4958" s="0" t="n">
        <v>0</v>
      </c>
      <c r="M4958" s="0" t="n">
        <v>14422</v>
      </c>
      <c r="N4958" s="0" t="s">
        <v>22</v>
      </c>
      <c r="O4958" s="1" t="n">
        <f aca="false">SUM(G4958:L4958)</f>
        <v>14422</v>
      </c>
      <c r="P4958" s="4" t="n">
        <f aca="false">IF(M4958=O4958,1,0)</f>
        <v>1</v>
      </c>
      <c r="Q4958" s="2" t="n">
        <v>1</v>
      </c>
    </row>
    <row r="4959" customFormat="false" ht="12.8" hidden="false" customHeight="false" outlineLevel="0" collapsed="false">
      <c r="A4959" s="0" t="s">
        <v>6086</v>
      </c>
      <c r="B4959" s="0" t="s">
        <v>6148</v>
      </c>
      <c r="C4959" s="0" t="s">
        <v>75</v>
      </c>
      <c r="D4959" s="0" t="s">
        <v>20</v>
      </c>
      <c r="E4959" s="0" t="s">
        <v>6149</v>
      </c>
      <c r="G4959" s="0" t="n">
        <v>0</v>
      </c>
      <c r="H4959" s="0" t="n">
        <v>1200</v>
      </c>
      <c r="I4959" s="0" t="n">
        <v>0</v>
      </c>
      <c r="J4959" s="0" t="n">
        <v>0</v>
      </c>
      <c r="K4959" s="0" t="n">
        <v>0</v>
      </c>
      <c r="L4959" s="0" t="n">
        <v>0</v>
      </c>
      <c r="M4959" s="0" t="n">
        <v>1200</v>
      </c>
      <c r="N4959" s="0" t="s">
        <v>22</v>
      </c>
      <c r="O4959" s="1" t="n">
        <f aca="false">SUM(G4959:L4959)</f>
        <v>1200</v>
      </c>
      <c r="P4959" s="4" t="n">
        <f aca="false">IF(M4959=O4959,1,0)</f>
        <v>1</v>
      </c>
      <c r="Q4959" s="2" t="n">
        <v>1</v>
      </c>
    </row>
    <row r="4960" customFormat="false" ht="12.8" hidden="false" customHeight="false" outlineLevel="0" collapsed="false">
      <c r="A4960" s="0" t="s">
        <v>6086</v>
      </c>
      <c r="B4960" s="0" t="s">
        <v>6150</v>
      </c>
      <c r="C4960" s="0" t="s">
        <v>1405</v>
      </c>
      <c r="D4960" s="0" t="s">
        <v>20</v>
      </c>
      <c r="E4960" s="0" t="s">
        <v>6151</v>
      </c>
      <c r="I4960" s="0" t="n">
        <v>0</v>
      </c>
      <c r="J4960" s="0" t="n">
        <v>0</v>
      </c>
      <c r="K4960" s="0" t="n">
        <v>800</v>
      </c>
      <c r="L4960" s="0" t="n">
        <v>27</v>
      </c>
      <c r="M4960" s="0" t="n">
        <v>827</v>
      </c>
      <c r="N4960" s="0" t="s">
        <v>351</v>
      </c>
      <c r="O4960" s="1" t="n">
        <f aca="false">SUM(G4960:L4960)</f>
        <v>827</v>
      </c>
      <c r="P4960" s="4" t="n">
        <f aca="false">IF(M4960=O4960,1,0)</f>
        <v>1</v>
      </c>
      <c r="Q4960" s="2" t="n">
        <v>1</v>
      </c>
    </row>
    <row r="4961" customFormat="false" ht="12.8" hidden="false" customHeight="false" outlineLevel="0" collapsed="false">
      <c r="A4961" s="0" t="s">
        <v>6086</v>
      </c>
      <c r="B4961" s="0" t="s">
        <v>5624</v>
      </c>
      <c r="C4961" s="0" t="s">
        <v>75</v>
      </c>
      <c r="D4961" s="0" t="s">
        <v>20</v>
      </c>
      <c r="E4961" s="0" t="s">
        <v>203</v>
      </c>
      <c r="I4961" s="0" t="n">
        <v>0</v>
      </c>
      <c r="J4961" s="0" t="n">
        <v>0</v>
      </c>
      <c r="K4961" s="0" t="n">
        <v>1704</v>
      </c>
      <c r="L4961" s="0" t="n">
        <v>44</v>
      </c>
      <c r="M4961" s="0" t="n">
        <v>1748</v>
      </c>
      <c r="N4961" s="0" t="s">
        <v>351</v>
      </c>
      <c r="O4961" s="1" t="n">
        <f aca="false">SUM(G4961:L4961)</f>
        <v>1748</v>
      </c>
      <c r="P4961" s="4" t="n">
        <f aca="false">IF(M4961=O4961,1,0)</f>
        <v>1</v>
      </c>
      <c r="Q4961" s="2" t="n">
        <v>1</v>
      </c>
    </row>
    <row r="4962" customFormat="false" ht="12.8" hidden="false" customHeight="false" outlineLevel="0" collapsed="false">
      <c r="A4962" s="0" t="s">
        <v>6086</v>
      </c>
      <c r="B4962" s="0" t="s">
        <v>6152</v>
      </c>
      <c r="C4962" s="0" t="s">
        <v>189</v>
      </c>
      <c r="D4962" s="0" t="s">
        <v>20</v>
      </c>
      <c r="E4962" s="0" t="s">
        <v>205</v>
      </c>
      <c r="I4962" s="0" t="n">
        <v>501</v>
      </c>
      <c r="J4962" s="0" t="n">
        <v>499</v>
      </c>
      <c r="K4962" s="0" t="n">
        <v>0</v>
      </c>
      <c r="L4962" s="0" t="n">
        <v>0</v>
      </c>
      <c r="M4962" s="0" t="n">
        <v>1000</v>
      </c>
      <c r="N4962" s="0" t="s">
        <v>351</v>
      </c>
      <c r="O4962" s="1" t="n">
        <f aca="false">SUM(G4962:L4962)</f>
        <v>1000</v>
      </c>
      <c r="P4962" s="4" t="n">
        <f aca="false">IF(M4962=O4962,1,0)</f>
        <v>1</v>
      </c>
      <c r="Q4962" s="2" t="n">
        <v>1</v>
      </c>
    </row>
    <row r="4963" customFormat="false" ht="12.8" hidden="false" customHeight="false" outlineLevel="0" collapsed="false">
      <c r="A4963" s="0" t="s">
        <v>6086</v>
      </c>
      <c r="B4963" s="0" t="s">
        <v>6153</v>
      </c>
      <c r="C4963" s="0" t="s">
        <v>227</v>
      </c>
      <c r="D4963" s="0" t="s">
        <v>20</v>
      </c>
      <c r="E4963" s="0" t="s">
        <v>228</v>
      </c>
      <c r="I4963" s="0" t="n">
        <v>0</v>
      </c>
      <c r="J4963" s="0" t="n">
        <v>0</v>
      </c>
      <c r="K4963" s="0" t="n">
        <v>2420</v>
      </c>
      <c r="L4963" s="0" t="n">
        <v>0</v>
      </c>
      <c r="M4963" s="0" t="n">
        <v>2420</v>
      </c>
      <c r="N4963" s="0" t="s">
        <v>351</v>
      </c>
      <c r="O4963" s="1" t="n">
        <f aca="false">SUM(G4963:L4963)</f>
        <v>2420</v>
      </c>
      <c r="P4963" s="4" t="n">
        <f aca="false">IF(M4963=O4963,1,0)</f>
        <v>1</v>
      </c>
      <c r="Q4963" s="2" t="n">
        <v>1</v>
      </c>
    </row>
    <row r="4964" customFormat="false" ht="12.8" hidden="false" customHeight="false" outlineLevel="0" collapsed="false">
      <c r="A4964" s="0" t="s">
        <v>6086</v>
      </c>
      <c r="B4964" s="0" t="s">
        <v>2872</v>
      </c>
      <c r="C4964" s="0" t="s">
        <v>2062</v>
      </c>
      <c r="D4964" s="0" t="s">
        <v>20</v>
      </c>
      <c r="E4964" s="0" t="s">
        <v>2443</v>
      </c>
      <c r="I4964" s="0" t="n">
        <v>0</v>
      </c>
      <c r="J4964" s="0" t="n">
        <v>0</v>
      </c>
      <c r="K4964" s="0" t="n">
        <v>800</v>
      </c>
      <c r="L4964" s="0" t="n">
        <v>0</v>
      </c>
      <c r="M4964" s="0" t="n">
        <v>800</v>
      </c>
      <c r="N4964" s="0" t="s">
        <v>351</v>
      </c>
      <c r="O4964" s="1" t="n">
        <f aca="false">SUM(G4964:L4964)</f>
        <v>800</v>
      </c>
      <c r="P4964" s="4" t="n">
        <f aca="false">IF(M4964=O4964,1,0)</f>
        <v>1</v>
      </c>
      <c r="Q4964" s="2" t="n">
        <v>1</v>
      </c>
    </row>
    <row r="4965" customFormat="false" ht="12.8" hidden="false" customHeight="false" outlineLevel="0" collapsed="false">
      <c r="A4965" s="0" t="s">
        <v>6086</v>
      </c>
      <c r="B4965" s="0" t="s">
        <v>533</v>
      </c>
      <c r="C4965" s="0" t="s">
        <v>60</v>
      </c>
      <c r="D4965" s="0" t="s">
        <v>20</v>
      </c>
      <c r="E4965" s="0" t="s">
        <v>120</v>
      </c>
      <c r="I4965" s="0" t="n">
        <v>0</v>
      </c>
      <c r="J4965" s="0" t="n">
        <v>0</v>
      </c>
      <c r="K4965" s="0" t="n">
        <v>1704</v>
      </c>
      <c r="L4965" s="0" t="n">
        <v>102</v>
      </c>
      <c r="M4965" s="0" t="n">
        <v>1806</v>
      </c>
      <c r="N4965" s="0" t="s">
        <v>351</v>
      </c>
      <c r="O4965" s="1" t="n">
        <f aca="false">SUM(G4965:L4965)</f>
        <v>1806</v>
      </c>
      <c r="P4965" s="4" t="n">
        <f aca="false">IF(M4965=O4965,1,0)</f>
        <v>1</v>
      </c>
      <c r="Q4965" s="2" t="n">
        <v>1</v>
      </c>
    </row>
    <row r="4966" customFormat="false" ht="12.8" hidden="false" customHeight="false" outlineLevel="0" collapsed="false">
      <c r="A4966" s="0" t="s">
        <v>6086</v>
      </c>
      <c r="B4966" s="0" t="s">
        <v>6154</v>
      </c>
      <c r="C4966" s="0" t="s">
        <v>60</v>
      </c>
      <c r="D4966" s="0" t="s">
        <v>20</v>
      </c>
      <c r="E4966" s="0" t="s">
        <v>120</v>
      </c>
      <c r="I4966" s="0" t="n">
        <v>0</v>
      </c>
      <c r="J4966" s="0" t="n">
        <v>0</v>
      </c>
      <c r="K4966" s="0" t="n">
        <v>800</v>
      </c>
      <c r="L4966" s="0" t="n">
        <v>41</v>
      </c>
      <c r="M4966" s="0" t="n">
        <v>841</v>
      </c>
      <c r="N4966" s="0" t="s">
        <v>351</v>
      </c>
      <c r="O4966" s="1" t="n">
        <f aca="false">SUM(G4966:L4966)</f>
        <v>841</v>
      </c>
      <c r="P4966" s="4" t="n">
        <f aca="false">IF(M4966=O4966,1,0)</f>
        <v>1</v>
      </c>
      <c r="Q4966" s="2" t="n">
        <v>1</v>
      </c>
    </row>
    <row r="4967" customFormat="false" ht="12.8" hidden="false" customHeight="false" outlineLevel="0" collapsed="false">
      <c r="A4967" s="0" t="s">
        <v>6086</v>
      </c>
      <c r="B4967" s="0" t="s">
        <v>593</v>
      </c>
      <c r="C4967" s="0" t="s">
        <v>594</v>
      </c>
      <c r="D4967" s="0" t="s">
        <v>20</v>
      </c>
      <c r="E4967" s="0" t="s">
        <v>595</v>
      </c>
      <c r="I4967" s="0" t="n">
        <v>0</v>
      </c>
      <c r="J4967" s="0" t="n">
        <v>227</v>
      </c>
      <c r="K4967" s="0" t="n">
        <v>0</v>
      </c>
      <c r="L4967" s="0" t="n">
        <v>0</v>
      </c>
      <c r="M4967" s="0" t="n">
        <v>227</v>
      </c>
      <c r="N4967" s="0" t="s">
        <v>351</v>
      </c>
      <c r="O4967" s="1" t="n">
        <f aca="false">SUM(G4967:L4967)</f>
        <v>227</v>
      </c>
      <c r="P4967" s="4" t="n">
        <f aca="false">IF(M4967=O4967,1,0)</f>
        <v>1</v>
      </c>
      <c r="Q4967" s="2" t="n">
        <v>1</v>
      </c>
    </row>
    <row r="4968" customFormat="false" ht="12.8" hidden="false" customHeight="false" outlineLevel="0" collapsed="false">
      <c r="A4968" s="0" t="s">
        <v>6086</v>
      </c>
      <c r="B4968" s="0" t="s">
        <v>4544</v>
      </c>
      <c r="C4968" s="0" t="s">
        <v>629</v>
      </c>
      <c r="D4968" s="0" t="s">
        <v>20</v>
      </c>
      <c r="E4968" s="0" t="s">
        <v>2143</v>
      </c>
      <c r="I4968" s="0" t="n">
        <v>0</v>
      </c>
      <c r="J4968" s="0" t="n">
        <v>0</v>
      </c>
      <c r="K4968" s="0" t="n">
        <v>910</v>
      </c>
      <c r="L4968" s="0" t="n">
        <v>0</v>
      </c>
      <c r="M4968" s="0" t="n">
        <v>910</v>
      </c>
      <c r="N4968" s="0" t="s">
        <v>351</v>
      </c>
      <c r="O4968" s="1" t="n">
        <f aca="false">SUM(G4968:L4968)</f>
        <v>910</v>
      </c>
      <c r="P4968" s="4" t="n">
        <f aca="false">IF(M4968=O4968,1,0)</f>
        <v>1</v>
      </c>
      <c r="Q4968" s="2" t="n">
        <v>1</v>
      </c>
    </row>
    <row r="4969" customFormat="false" ht="12.8" hidden="false" customHeight="false" outlineLevel="0" collapsed="false">
      <c r="A4969" s="0" t="s">
        <v>6086</v>
      </c>
      <c r="B4969" s="0" t="s">
        <v>6155</v>
      </c>
      <c r="C4969" s="0" t="s">
        <v>189</v>
      </c>
      <c r="D4969" s="0" t="s">
        <v>20</v>
      </c>
      <c r="E4969" s="0" t="s">
        <v>6156</v>
      </c>
      <c r="I4969" s="0" t="n">
        <v>0</v>
      </c>
      <c r="J4969" s="0" t="n">
        <v>0</v>
      </c>
      <c r="K4969" s="0" t="n">
        <v>1300</v>
      </c>
      <c r="L4969" s="0" t="n">
        <v>0</v>
      </c>
      <c r="M4969" s="0" t="n">
        <v>1300</v>
      </c>
      <c r="N4969" s="0" t="s">
        <v>351</v>
      </c>
      <c r="O4969" s="1" t="n">
        <f aca="false">SUM(G4969:L4969)</f>
        <v>1300</v>
      </c>
      <c r="P4969" s="4" t="n">
        <f aca="false">IF(M4969=O4969,1,0)</f>
        <v>1</v>
      </c>
      <c r="Q4969" s="2" t="n">
        <v>1</v>
      </c>
    </row>
    <row r="4970" customFormat="false" ht="12.8" hidden="false" customHeight="false" outlineLevel="0" collapsed="false">
      <c r="A4970" s="0" t="s">
        <v>6086</v>
      </c>
      <c r="B4970" s="0" t="s">
        <v>6157</v>
      </c>
      <c r="C4970" s="0" t="s">
        <v>189</v>
      </c>
      <c r="D4970" s="0" t="s">
        <v>20</v>
      </c>
      <c r="E4970" s="0" t="s">
        <v>976</v>
      </c>
      <c r="I4970" s="0" t="n">
        <v>409</v>
      </c>
      <c r="J4970" s="0" t="n">
        <v>632</v>
      </c>
      <c r="K4970" s="0" t="n">
        <v>0</v>
      </c>
      <c r="L4970" s="0" t="n">
        <v>0</v>
      </c>
      <c r="M4970" s="0" t="n">
        <v>1041</v>
      </c>
      <c r="N4970" s="0" t="s">
        <v>351</v>
      </c>
      <c r="O4970" s="1" t="n">
        <f aca="false">SUM(G4970:L4970)</f>
        <v>1041</v>
      </c>
      <c r="P4970" s="4" t="n">
        <f aca="false">IF(M4970=O4970,1,0)</f>
        <v>1</v>
      </c>
      <c r="Q4970" s="2" t="n">
        <v>1</v>
      </c>
    </row>
    <row r="4971" customFormat="false" ht="12.8" hidden="false" customHeight="false" outlineLevel="0" collapsed="false">
      <c r="A4971" s="0" t="s">
        <v>6086</v>
      </c>
      <c r="B4971" s="0" t="s">
        <v>5674</v>
      </c>
      <c r="C4971" s="0" t="s">
        <v>128</v>
      </c>
      <c r="D4971" s="0" t="s">
        <v>20</v>
      </c>
      <c r="E4971" s="0" t="s">
        <v>5675</v>
      </c>
      <c r="I4971" s="0" t="n">
        <v>0</v>
      </c>
      <c r="J4971" s="0" t="n">
        <v>0</v>
      </c>
      <c r="K4971" s="0" t="n">
        <v>0</v>
      </c>
      <c r="L4971" s="0" t="n">
        <v>50</v>
      </c>
      <c r="M4971" s="0" t="n">
        <v>50</v>
      </c>
      <c r="N4971" s="0" t="s">
        <v>351</v>
      </c>
      <c r="O4971" s="1" t="n">
        <f aca="false">SUM(G4971:L4971)</f>
        <v>50</v>
      </c>
      <c r="P4971" s="4" t="n">
        <f aca="false">IF(M4971=O4971,1,0)</f>
        <v>1</v>
      </c>
      <c r="Q4971" s="2" t="n">
        <v>1</v>
      </c>
    </row>
    <row r="4972" customFormat="false" ht="12.8" hidden="false" customHeight="false" outlineLevel="0" collapsed="false">
      <c r="A4972" s="0" t="s">
        <v>6086</v>
      </c>
      <c r="B4972" s="0" t="s">
        <v>2641</v>
      </c>
      <c r="C4972" s="0" t="s">
        <v>162</v>
      </c>
      <c r="D4972" s="0" t="s">
        <v>20</v>
      </c>
      <c r="E4972" s="0" t="s">
        <v>163</v>
      </c>
      <c r="I4972" s="0" t="n">
        <v>0</v>
      </c>
      <c r="J4972" s="0" t="n">
        <v>249</v>
      </c>
      <c r="K4972" s="0" t="n">
        <v>0</v>
      </c>
      <c r="L4972" s="0" t="n">
        <v>0</v>
      </c>
      <c r="M4972" s="0" t="n">
        <v>249</v>
      </c>
      <c r="N4972" s="0" t="s">
        <v>351</v>
      </c>
      <c r="O4972" s="1" t="n">
        <f aca="false">SUM(G4972:L4972)</f>
        <v>249</v>
      </c>
      <c r="P4972" s="4" t="n">
        <f aca="false">IF(M4972=O4972,1,0)</f>
        <v>1</v>
      </c>
      <c r="Q4972" s="2" t="n">
        <v>1</v>
      </c>
    </row>
    <row r="4973" customFormat="false" ht="12.8" hidden="false" customHeight="false" outlineLevel="0" collapsed="false">
      <c r="A4973" s="0" t="s">
        <v>6086</v>
      </c>
      <c r="B4973" s="0" t="s">
        <v>722</v>
      </c>
      <c r="C4973" s="0" t="s">
        <v>293</v>
      </c>
      <c r="D4973" s="0" t="s">
        <v>20</v>
      </c>
      <c r="E4973" s="0" t="s">
        <v>723</v>
      </c>
      <c r="I4973" s="0" t="n">
        <v>0</v>
      </c>
      <c r="J4973" s="0" t="n">
        <v>227</v>
      </c>
      <c r="K4973" s="0" t="n">
        <v>0</v>
      </c>
      <c r="L4973" s="0" t="n">
        <v>0</v>
      </c>
      <c r="M4973" s="0" t="n">
        <v>227</v>
      </c>
      <c r="N4973" s="0" t="s">
        <v>351</v>
      </c>
      <c r="O4973" s="1" t="n">
        <f aca="false">SUM(G4973:L4973)</f>
        <v>227</v>
      </c>
      <c r="P4973" s="4" t="n">
        <f aca="false">IF(M4973=O4973,1,0)</f>
        <v>1</v>
      </c>
      <c r="Q4973" s="2" t="n">
        <v>1</v>
      </c>
    </row>
    <row r="4974" customFormat="false" ht="12.8" hidden="false" customHeight="false" outlineLevel="0" collapsed="false">
      <c r="A4974" s="0" t="s">
        <v>6086</v>
      </c>
      <c r="B4974" s="0" t="s">
        <v>4563</v>
      </c>
      <c r="C4974" s="0" t="s">
        <v>162</v>
      </c>
      <c r="D4974" s="0" t="s">
        <v>20</v>
      </c>
      <c r="E4974" s="0" t="s">
        <v>163</v>
      </c>
      <c r="I4974" s="0" t="n">
        <v>0</v>
      </c>
      <c r="J4974" s="0" t="n">
        <v>0</v>
      </c>
      <c r="K4974" s="0" t="n">
        <v>1690</v>
      </c>
      <c r="L4974" s="0" t="n">
        <v>0</v>
      </c>
      <c r="M4974" s="0" t="n">
        <v>1690</v>
      </c>
      <c r="N4974" s="0" t="s">
        <v>351</v>
      </c>
      <c r="O4974" s="1" t="n">
        <f aca="false">SUM(G4974:L4974)</f>
        <v>1690</v>
      </c>
      <c r="P4974" s="4" t="n">
        <f aca="false">IF(M4974=O4974,1,0)</f>
        <v>1</v>
      </c>
      <c r="Q4974" s="2" t="n">
        <v>1</v>
      </c>
    </row>
    <row r="4975" customFormat="false" ht="12.8" hidden="false" customHeight="false" outlineLevel="0" collapsed="false">
      <c r="A4975" s="0" t="s">
        <v>6086</v>
      </c>
      <c r="B4975" s="0" t="s">
        <v>2029</v>
      </c>
      <c r="C4975" s="0" t="s">
        <v>1312</v>
      </c>
      <c r="D4975" s="0" t="s">
        <v>20</v>
      </c>
      <c r="E4975" s="0" t="s">
        <v>2030</v>
      </c>
      <c r="I4975" s="0" t="n">
        <v>0</v>
      </c>
      <c r="J4975" s="0" t="n">
        <v>0</v>
      </c>
      <c r="K4975" s="0" t="n">
        <v>880</v>
      </c>
      <c r="L4975" s="0" t="n">
        <v>0</v>
      </c>
      <c r="M4975" s="0" t="n">
        <v>880</v>
      </c>
      <c r="N4975" s="0" t="s">
        <v>351</v>
      </c>
      <c r="O4975" s="1" t="n">
        <f aca="false">SUM(G4975:L4975)</f>
        <v>880</v>
      </c>
      <c r="P4975" s="4" t="n">
        <f aca="false">IF(M4975=O4975,1,0)</f>
        <v>1</v>
      </c>
      <c r="Q4975" s="2" t="n">
        <v>1</v>
      </c>
    </row>
    <row r="4976" customFormat="false" ht="12.8" hidden="false" customHeight="false" outlineLevel="0" collapsed="false">
      <c r="A4976" s="0" t="s">
        <v>6086</v>
      </c>
      <c r="B4976" s="0" t="s">
        <v>4750</v>
      </c>
      <c r="C4976" s="0" t="s">
        <v>75</v>
      </c>
      <c r="D4976" s="0" t="s">
        <v>20</v>
      </c>
      <c r="E4976" s="0" t="s">
        <v>76</v>
      </c>
      <c r="I4976" s="0" t="n">
        <v>0</v>
      </c>
      <c r="J4976" s="0" t="n">
        <v>303</v>
      </c>
      <c r="K4976" s="0" t="n">
        <v>0</v>
      </c>
      <c r="L4976" s="0" t="n">
        <v>0</v>
      </c>
      <c r="M4976" s="0" t="n">
        <v>303</v>
      </c>
      <c r="N4976" s="0" t="s">
        <v>351</v>
      </c>
      <c r="O4976" s="1" t="n">
        <f aca="false">SUM(G4976:L4976)</f>
        <v>303</v>
      </c>
      <c r="P4976" s="4" t="n">
        <f aca="false">IF(M4976=O4976,1,0)</f>
        <v>1</v>
      </c>
      <c r="Q4976" s="2" t="n">
        <v>1</v>
      </c>
    </row>
    <row r="4977" customFormat="false" ht="12.8" hidden="false" customHeight="false" outlineLevel="0" collapsed="false">
      <c r="A4977" s="0" t="s">
        <v>6086</v>
      </c>
      <c r="B4977" s="0" t="s">
        <v>6158</v>
      </c>
      <c r="C4977" s="0" t="s">
        <v>60</v>
      </c>
      <c r="D4977" s="0" t="s">
        <v>20</v>
      </c>
      <c r="E4977" s="0" t="s">
        <v>120</v>
      </c>
      <c r="I4977" s="0" t="n">
        <v>346</v>
      </c>
      <c r="J4977" s="0" t="n">
        <v>866</v>
      </c>
      <c r="K4977" s="0" t="n">
        <v>0</v>
      </c>
      <c r="L4977" s="0" t="n">
        <v>0</v>
      </c>
      <c r="M4977" s="0" t="n">
        <v>1212</v>
      </c>
      <c r="N4977" s="0" t="s">
        <v>351</v>
      </c>
      <c r="O4977" s="1" t="n">
        <f aca="false">SUM(G4977:L4977)</f>
        <v>1212</v>
      </c>
      <c r="P4977" s="4" t="n">
        <f aca="false">IF(M4977=O4977,1,0)</f>
        <v>1</v>
      </c>
      <c r="Q4977" s="2" t="n">
        <v>1</v>
      </c>
    </row>
    <row r="4978" customFormat="false" ht="12.8" hidden="false" customHeight="false" outlineLevel="0" collapsed="false">
      <c r="A4978" s="0" t="s">
        <v>6086</v>
      </c>
      <c r="B4978" s="0" t="s">
        <v>5705</v>
      </c>
      <c r="C4978" s="0" t="s">
        <v>162</v>
      </c>
      <c r="D4978" s="0" t="s">
        <v>20</v>
      </c>
      <c r="E4978" s="0" t="s">
        <v>163</v>
      </c>
      <c r="I4978" s="0" t="n">
        <v>0</v>
      </c>
      <c r="J4978" s="0" t="n">
        <v>0</v>
      </c>
      <c r="K4978" s="0" t="n">
        <v>800</v>
      </c>
      <c r="L4978" s="0" t="n">
        <v>56</v>
      </c>
      <c r="M4978" s="0" t="n">
        <v>856</v>
      </c>
      <c r="N4978" s="0" t="s">
        <v>351</v>
      </c>
      <c r="O4978" s="1" t="n">
        <f aca="false">SUM(G4978:L4978)</f>
        <v>856</v>
      </c>
      <c r="P4978" s="4" t="n">
        <f aca="false">IF(M4978=O4978,1,0)</f>
        <v>1</v>
      </c>
      <c r="Q4978" s="2" t="n">
        <v>1</v>
      </c>
    </row>
    <row r="4979" customFormat="false" ht="12.8" hidden="false" customHeight="false" outlineLevel="0" collapsed="false">
      <c r="A4979" s="0" t="s">
        <v>6086</v>
      </c>
      <c r="B4979" s="0" t="s">
        <v>6159</v>
      </c>
      <c r="C4979" s="0" t="s">
        <v>80</v>
      </c>
      <c r="D4979" s="0" t="s">
        <v>20</v>
      </c>
      <c r="E4979" s="0" t="s">
        <v>172</v>
      </c>
      <c r="I4979" s="0" t="n">
        <v>0</v>
      </c>
      <c r="J4979" s="0" t="n">
        <v>0</v>
      </c>
      <c r="K4979" s="0" t="n">
        <v>1200</v>
      </c>
      <c r="L4979" s="0" t="n">
        <v>103</v>
      </c>
      <c r="M4979" s="0" t="n">
        <v>1303</v>
      </c>
      <c r="N4979" s="0" t="s">
        <v>351</v>
      </c>
      <c r="O4979" s="1" t="n">
        <f aca="false">SUM(G4979:L4979)</f>
        <v>1303</v>
      </c>
      <c r="P4979" s="4" t="n">
        <f aca="false">IF(M4979=O4979,1,0)</f>
        <v>1</v>
      </c>
      <c r="Q4979" s="2" t="n">
        <v>1</v>
      </c>
    </row>
    <row r="4980" customFormat="false" ht="12.8" hidden="false" customHeight="false" outlineLevel="0" collapsed="false">
      <c r="A4980" s="0" t="s">
        <v>6086</v>
      </c>
      <c r="B4980" s="0" t="s">
        <v>2212</v>
      </c>
      <c r="C4980" s="0" t="s">
        <v>75</v>
      </c>
      <c r="D4980" s="0" t="s">
        <v>20</v>
      </c>
      <c r="E4980" s="0" t="s">
        <v>373</v>
      </c>
      <c r="I4980" s="0" t="n">
        <v>372</v>
      </c>
      <c r="J4980" s="0" t="n">
        <v>0</v>
      </c>
      <c r="K4980" s="0" t="n">
        <v>0</v>
      </c>
      <c r="L4980" s="0" t="n">
        <v>0</v>
      </c>
      <c r="M4980" s="0" t="n">
        <v>372</v>
      </c>
      <c r="N4980" s="0" t="s">
        <v>351</v>
      </c>
      <c r="O4980" s="1" t="n">
        <f aca="false">SUM(G4980:L4980)</f>
        <v>372</v>
      </c>
      <c r="P4980" s="4" t="n">
        <f aca="false">IF(M4980=O4980,1,0)</f>
        <v>1</v>
      </c>
      <c r="Q4980" s="2" t="n">
        <v>1</v>
      </c>
    </row>
    <row r="4981" customFormat="false" ht="12.8" hidden="false" customHeight="false" outlineLevel="0" collapsed="false">
      <c r="A4981" s="0" t="s">
        <v>6086</v>
      </c>
      <c r="B4981" s="0" t="s">
        <v>5357</v>
      </c>
      <c r="C4981" s="0" t="s">
        <v>4087</v>
      </c>
      <c r="D4981" s="0" t="s">
        <v>20</v>
      </c>
      <c r="E4981" s="0" t="s">
        <v>5358</v>
      </c>
      <c r="I4981" s="0" t="n">
        <v>0</v>
      </c>
      <c r="J4981" s="0" t="n">
        <v>0</v>
      </c>
      <c r="K4981" s="0" t="n">
        <v>3300</v>
      </c>
      <c r="L4981" s="0" t="n">
        <v>93</v>
      </c>
      <c r="M4981" s="0" t="n">
        <v>3393</v>
      </c>
      <c r="N4981" s="0" t="s">
        <v>351</v>
      </c>
      <c r="O4981" s="1" t="n">
        <f aca="false">SUM(G4981:L4981)</f>
        <v>3393</v>
      </c>
      <c r="P4981" s="4" t="n">
        <f aca="false">IF(M4981=O4981,1,0)</f>
        <v>1</v>
      </c>
      <c r="Q4981" s="2" t="n">
        <v>1</v>
      </c>
    </row>
    <row r="4982" customFormat="false" ht="12.8" hidden="false" customHeight="false" outlineLevel="0" collapsed="false">
      <c r="A4982" s="0" t="s">
        <v>6086</v>
      </c>
      <c r="B4982" s="0" t="s">
        <v>6160</v>
      </c>
      <c r="C4982" s="0" t="s">
        <v>174</v>
      </c>
      <c r="D4982" s="0" t="s">
        <v>20</v>
      </c>
      <c r="E4982" s="0" t="s">
        <v>6161</v>
      </c>
      <c r="I4982" s="0" t="n">
        <v>0</v>
      </c>
      <c r="J4982" s="0" t="n">
        <v>0</v>
      </c>
      <c r="K4982" s="0" t="n">
        <v>2546</v>
      </c>
      <c r="L4982" s="0" t="n">
        <v>0</v>
      </c>
      <c r="M4982" s="0" t="n">
        <v>2546</v>
      </c>
      <c r="N4982" s="0" t="s">
        <v>351</v>
      </c>
      <c r="O4982" s="1" t="n">
        <f aca="false">SUM(G4982:L4982)</f>
        <v>2546</v>
      </c>
      <c r="P4982" s="4" t="n">
        <f aca="false">IF(M4982=O4982,1,0)</f>
        <v>1</v>
      </c>
      <c r="Q4982" s="2" t="n">
        <v>1</v>
      </c>
    </row>
    <row r="4983" customFormat="false" ht="12.8" hidden="false" customHeight="false" outlineLevel="0" collapsed="false">
      <c r="A4983" s="0" t="s">
        <v>6162</v>
      </c>
      <c r="B4983" s="0" t="s">
        <v>6163</v>
      </c>
      <c r="C4983" s="0" t="s">
        <v>85</v>
      </c>
      <c r="D4983" s="0" t="s">
        <v>20</v>
      </c>
      <c r="E4983" s="0" t="s">
        <v>419</v>
      </c>
      <c r="H4983" s="0" t="n">
        <v>350</v>
      </c>
      <c r="M4983" s="0" t="n">
        <v>350</v>
      </c>
      <c r="N4983" s="0" t="s">
        <v>22</v>
      </c>
      <c r="O4983" s="1" t="n">
        <f aca="false">SUM(G4983:L4983)</f>
        <v>350</v>
      </c>
      <c r="P4983" s="4" t="n">
        <f aca="false">IF(M4983=O4983,1,0)</f>
        <v>1</v>
      </c>
      <c r="Q4983" s="2" t="n">
        <v>1</v>
      </c>
    </row>
    <row r="4984" customFormat="false" ht="12.8" hidden="false" customHeight="false" outlineLevel="0" collapsed="false">
      <c r="A4984" s="0" t="s">
        <v>6162</v>
      </c>
      <c r="B4984" s="0" t="s">
        <v>57</v>
      </c>
      <c r="C4984" s="0" t="s">
        <v>36</v>
      </c>
      <c r="D4984" s="0" t="s">
        <v>20</v>
      </c>
      <c r="E4984" s="0" t="s">
        <v>58</v>
      </c>
      <c r="H4984" s="0" t="n">
        <v>4550</v>
      </c>
      <c r="M4984" s="0" t="n">
        <v>4550</v>
      </c>
      <c r="N4984" s="0" t="s">
        <v>22</v>
      </c>
      <c r="O4984" s="1" t="n">
        <f aca="false">SUM(G4984:L4984)</f>
        <v>4550</v>
      </c>
      <c r="P4984" s="4" t="n">
        <f aca="false">IF(M4984=O4984,1,0)</f>
        <v>1</v>
      </c>
      <c r="Q4984" s="2" t="n">
        <v>1</v>
      </c>
    </row>
    <row r="4985" customFormat="false" ht="12.8" hidden="false" customHeight="false" outlineLevel="0" collapsed="false">
      <c r="A4985" s="0" t="s">
        <v>6162</v>
      </c>
      <c r="B4985" s="0" t="s">
        <v>6164</v>
      </c>
      <c r="C4985" s="0" t="s">
        <v>3398</v>
      </c>
      <c r="D4985" s="0" t="s">
        <v>20</v>
      </c>
      <c r="E4985" s="0" t="s">
        <v>6165</v>
      </c>
      <c r="H4985" s="0" t="n">
        <v>1000</v>
      </c>
      <c r="M4985" s="0" t="n">
        <v>1000</v>
      </c>
      <c r="N4985" s="0" t="s">
        <v>22</v>
      </c>
      <c r="O4985" s="1" t="n">
        <f aca="false">SUM(G4985:L4985)</f>
        <v>1000</v>
      </c>
      <c r="P4985" s="4" t="n">
        <f aca="false">IF(M4985=O4985,1,0)</f>
        <v>1</v>
      </c>
      <c r="Q4985" s="2" t="n">
        <v>1</v>
      </c>
    </row>
    <row r="4986" customFormat="false" ht="12.8" hidden="false" customHeight="false" outlineLevel="0" collapsed="false">
      <c r="A4986" s="0" t="s">
        <v>6162</v>
      </c>
      <c r="B4986" s="0" t="s">
        <v>6166</v>
      </c>
      <c r="C4986" s="0" t="s">
        <v>80</v>
      </c>
      <c r="D4986" s="0" t="s">
        <v>20</v>
      </c>
      <c r="E4986" s="0" t="s">
        <v>172</v>
      </c>
      <c r="H4986" s="0" t="n">
        <v>1851.85</v>
      </c>
      <c r="M4986" s="0" t="n">
        <v>1851.85</v>
      </c>
      <c r="N4986" s="0" t="s">
        <v>22</v>
      </c>
      <c r="O4986" s="1" t="n">
        <f aca="false">SUM(G4986:L4986)</f>
        <v>1851.85</v>
      </c>
      <c r="P4986" s="4" t="n">
        <f aca="false">IF(M4986=O4986,1,0)</f>
        <v>1</v>
      </c>
      <c r="Q4986" s="2" t="n">
        <v>1</v>
      </c>
    </row>
    <row r="4987" customFormat="false" ht="12.8" hidden="false" customHeight="false" outlineLevel="0" collapsed="false">
      <c r="A4987" s="0" t="s">
        <v>6162</v>
      </c>
      <c r="B4987" s="0" t="s">
        <v>6167</v>
      </c>
      <c r="C4987" s="0" t="s">
        <v>80</v>
      </c>
      <c r="D4987" s="0" t="s">
        <v>20</v>
      </c>
      <c r="E4987" s="0" t="s">
        <v>6168</v>
      </c>
      <c r="H4987" s="0" t="n">
        <v>800</v>
      </c>
      <c r="M4987" s="0" t="n">
        <v>800</v>
      </c>
      <c r="N4987" s="0" t="s">
        <v>22</v>
      </c>
      <c r="O4987" s="1" t="n">
        <f aca="false">SUM(G4987:L4987)</f>
        <v>800</v>
      </c>
      <c r="P4987" s="4" t="n">
        <f aca="false">IF(M4987=O4987,1,0)</f>
        <v>1</v>
      </c>
      <c r="Q4987" s="2" t="n">
        <v>1</v>
      </c>
    </row>
    <row r="4988" customFormat="false" ht="12.8" hidden="false" customHeight="false" outlineLevel="0" collapsed="false">
      <c r="A4988" s="0" t="s">
        <v>6162</v>
      </c>
      <c r="B4988" s="0" t="s">
        <v>89</v>
      </c>
      <c r="C4988" s="0" t="s">
        <v>60</v>
      </c>
      <c r="D4988" s="0" t="s">
        <v>20</v>
      </c>
      <c r="E4988" s="0" t="s">
        <v>90</v>
      </c>
      <c r="H4988" s="0" t="n">
        <v>500</v>
      </c>
      <c r="M4988" s="0" t="n">
        <v>500</v>
      </c>
      <c r="N4988" s="0" t="s">
        <v>22</v>
      </c>
      <c r="O4988" s="1" t="n">
        <f aca="false">SUM(G4988:L4988)</f>
        <v>500</v>
      </c>
      <c r="P4988" s="4" t="n">
        <f aca="false">IF(M4988=O4988,1,0)</f>
        <v>1</v>
      </c>
      <c r="Q4988" s="2" t="n">
        <v>1</v>
      </c>
    </row>
    <row r="4989" customFormat="false" ht="12.8" hidden="false" customHeight="false" outlineLevel="0" collapsed="false">
      <c r="A4989" s="0" t="s">
        <v>6162</v>
      </c>
      <c r="B4989" s="0" t="s">
        <v>82</v>
      </c>
      <c r="C4989" s="0" t="s">
        <v>30</v>
      </c>
      <c r="D4989" s="0" t="s">
        <v>20</v>
      </c>
      <c r="E4989" s="0" t="s">
        <v>4283</v>
      </c>
      <c r="H4989" s="0" t="n">
        <v>41420</v>
      </c>
      <c r="M4989" s="0" t="n">
        <v>41420</v>
      </c>
      <c r="N4989" s="0" t="s">
        <v>22</v>
      </c>
      <c r="O4989" s="1" t="n">
        <f aca="false">SUM(G4989:L4989)</f>
        <v>41420</v>
      </c>
      <c r="P4989" s="4" t="n">
        <f aca="false">IF(M4989=O4989,1,0)</f>
        <v>1</v>
      </c>
      <c r="Q4989" s="2" t="n">
        <v>1</v>
      </c>
    </row>
    <row r="4990" customFormat="false" ht="12.8" hidden="false" customHeight="false" outlineLevel="0" collapsed="false">
      <c r="A4990" s="0" t="s">
        <v>6162</v>
      </c>
      <c r="B4990" s="0" t="s">
        <v>6169</v>
      </c>
      <c r="C4990" s="0" t="s">
        <v>6170</v>
      </c>
      <c r="D4990" s="0" t="s">
        <v>20</v>
      </c>
      <c r="E4990" s="0" t="s">
        <v>2296</v>
      </c>
      <c r="G4990" s="0" t="n">
        <v>24564.24</v>
      </c>
      <c r="H4990" s="0" t="n">
        <v>19456.5</v>
      </c>
      <c r="M4990" s="0" t="n">
        <v>44020.74</v>
      </c>
      <c r="N4990" s="0" t="s">
        <v>22</v>
      </c>
      <c r="O4990" s="1" t="n">
        <f aca="false">SUM(G4990:L4990)</f>
        <v>44020.74</v>
      </c>
      <c r="P4990" s="4" t="n">
        <f aca="false">IF(M4990=O4990,1,0)</f>
        <v>1</v>
      </c>
      <c r="Q4990" s="2" t="n">
        <v>1</v>
      </c>
    </row>
    <row r="4991" customFormat="false" ht="12.8" hidden="false" customHeight="false" outlineLevel="0" collapsed="false">
      <c r="A4991" s="0" t="s">
        <v>6162</v>
      </c>
      <c r="B4991" s="0" t="s">
        <v>6171</v>
      </c>
      <c r="C4991" s="0" t="s">
        <v>145</v>
      </c>
      <c r="D4991" s="0" t="s">
        <v>20</v>
      </c>
      <c r="E4991" s="0" t="s">
        <v>6172</v>
      </c>
      <c r="H4991" s="0" t="n">
        <v>600</v>
      </c>
      <c r="M4991" s="0" t="n">
        <v>600</v>
      </c>
      <c r="N4991" s="0" t="s">
        <v>22</v>
      </c>
      <c r="O4991" s="1" t="n">
        <f aca="false">SUM(G4991:L4991)</f>
        <v>600</v>
      </c>
      <c r="P4991" s="4" t="n">
        <f aca="false">IF(M4991=O4991,1,0)</f>
        <v>1</v>
      </c>
      <c r="Q4991" s="2" t="n">
        <v>1</v>
      </c>
    </row>
    <row r="4992" customFormat="false" ht="12.8" hidden="false" customHeight="false" outlineLevel="0" collapsed="false">
      <c r="A4992" s="0" t="s">
        <v>6162</v>
      </c>
      <c r="B4992" s="0" t="s">
        <v>6173</v>
      </c>
      <c r="C4992" s="0" t="s">
        <v>386</v>
      </c>
      <c r="D4992" s="0" t="s">
        <v>20</v>
      </c>
      <c r="E4992" s="0" t="s">
        <v>6174</v>
      </c>
      <c r="H4992" s="0" t="n">
        <v>1199.73</v>
      </c>
      <c r="M4992" s="0" t="n">
        <v>1199.73</v>
      </c>
      <c r="N4992" s="0" t="s">
        <v>22</v>
      </c>
      <c r="O4992" s="1" t="n">
        <f aca="false">SUM(G4992:L4992)</f>
        <v>1199.73</v>
      </c>
      <c r="P4992" s="4" t="n">
        <f aca="false">IF(M4992=O4992,1,0)</f>
        <v>1</v>
      </c>
      <c r="Q4992" s="2" t="n">
        <v>1</v>
      </c>
    </row>
    <row r="4993" customFormat="false" ht="12.8" hidden="false" customHeight="false" outlineLevel="0" collapsed="false">
      <c r="A4993" s="0" t="s">
        <v>6162</v>
      </c>
      <c r="B4993" s="0" t="s">
        <v>139</v>
      </c>
      <c r="C4993" s="0" t="s">
        <v>72</v>
      </c>
      <c r="D4993" s="0" t="s">
        <v>20</v>
      </c>
      <c r="E4993" s="0" t="s">
        <v>140</v>
      </c>
      <c r="H4993" s="0" t="n">
        <v>2000</v>
      </c>
      <c r="M4993" s="0" t="n">
        <v>2000</v>
      </c>
      <c r="N4993" s="0" t="s">
        <v>22</v>
      </c>
      <c r="O4993" s="1" t="n">
        <f aca="false">SUM(G4993:L4993)</f>
        <v>2000</v>
      </c>
      <c r="P4993" s="4" t="n">
        <f aca="false">IF(M4993=O4993,1,0)</f>
        <v>1</v>
      </c>
      <c r="Q4993" s="2" t="n">
        <v>1</v>
      </c>
    </row>
    <row r="4994" customFormat="false" ht="12.8" hidden="false" customHeight="false" outlineLevel="0" collapsed="false">
      <c r="A4994" s="0" t="s">
        <v>6162</v>
      </c>
      <c r="B4994" s="0" t="s">
        <v>5777</v>
      </c>
      <c r="C4994" s="0" t="s">
        <v>85</v>
      </c>
      <c r="D4994" s="0" t="s">
        <v>20</v>
      </c>
      <c r="E4994" s="0" t="s">
        <v>149</v>
      </c>
      <c r="H4994" s="0" t="n">
        <v>2777.78</v>
      </c>
      <c r="M4994" s="0" t="n">
        <v>2777.78</v>
      </c>
      <c r="N4994" s="0" t="s">
        <v>22</v>
      </c>
      <c r="O4994" s="1" t="n">
        <f aca="false">SUM(G4994:L4994)</f>
        <v>2777.78</v>
      </c>
      <c r="P4994" s="4" t="n">
        <f aca="false">IF(M4994=O4994,1,0)</f>
        <v>1</v>
      </c>
      <c r="Q4994" s="2" t="n">
        <v>1</v>
      </c>
    </row>
    <row r="4995" customFormat="false" ht="12.8" hidden="false" customHeight="false" outlineLevel="0" collapsed="false">
      <c r="A4995" s="0" t="s">
        <v>6162</v>
      </c>
      <c r="B4995" s="0" t="s">
        <v>967</v>
      </c>
      <c r="C4995" s="0" t="s">
        <v>128</v>
      </c>
      <c r="D4995" s="0" t="s">
        <v>20</v>
      </c>
      <c r="E4995" s="0" t="s">
        <v>153</v>
      </c>
      <c r="H4995" s="0" t="n">
        <v>14502.25</v>
      </c>
      <c r="M4995" s="0" t="n">
        <v>14502.25</v>
      </c>
      <c r="N4995" s="0" t="s">
        <v>22</v>
      </c>
      <c r="O4995" s="1" t="n">
        <f aca="false">SUM(G4995:L4995)</f>
        <v>14502.25</v>
      </c>
      <c r="P4995" s="4" t="n">
        <f aca="false">IF(M4995=O4995,1,0)</f>
        <v>1</v>
      </c>
      <c r="Q4995" s="2" t="n">
        <v>1</v>
      </c>
    </row>
    <row r="4996" customFormat="false" ht="12.8" hidden="false" customHeight="false" outlineLevel="0" collapsed="false">
      <c r="A4996" s="0" t="s">
        <v>6162</v>
      </c>
      <c r="B4996" s="0" t="s">
        <v>171</v>
      </c>
      <c r="C4996" s="0" t="s">
        <v>80</v>
      </c>
      <c r="D4996" s="0" t="s">
        <v>20</v>
      </c>
      <c r="E4996" s="0" t="s">
        <v>172</v>
      </c>
      <c r="H4996" s="0" t="n">
        <v>800</v>
      </c>
      <c r="M4996" s="0" t="n">
        <v>800</v>
      </c>
      <c r="N4996" s="0" t="s">
        <v>22</v>
      </c>
      <c r="O4996" s="1" t="n">
        <f aca="false">SUM(G4996:L4996)</f>
        <v>800</v>
      </c>
      <c r="P4996" s="4" t="n">
        <f aca="false">IF(M4996=O4996,1,0)</f>
        <v>1</v>
      </c>
      <c r="Q4996" s="2" t="n">
        <v>1</v>
      </c>
    </row>
    <row r="4997" customFormat="false" ht="12.8" hidden="false" customHeight="false" outlineLevel="0" collapsed="false">
      <c r="A4997" s="0" t="s">
        <v>6162</v>
      </c>
      <c r="B4997" s="0" t="s">
        <v>6175</v>
      </c>
      <c r="C4997" s="0" t="s">
        <v>30</v>
      </c>
      <c r="D4997" s="0" t="s">
        <v>20</v>
      </c>
      <c r="E4997" s="0" t="s">
        <v>6176</v>
      </c>
      <c r="K4997" s="0" t="n">
        <v>1150</v>
      </c>
      <c r="M4997" s="0" t="n">
        <v>1150</v>
      </c>
      <c r="N4997" s="0" t="s">
        <v>22</v>
      </c>
      <c r="O4997" s="1" t="n">
        <f aca="false">SUM(G4997:L4997)</f>
        <v>1150</v>
      </c>
      <c r="P4997" s="4" t="n">
        <f aca="false">IF(M4997=O4997,1,0)</f>
        <v>1</v>
      </c>
      <c r="Q4997" s="2" t="n">
        <v>1</v>
      </c>
    </row>
    <row r="4998" customFormat="false" ht="12.8" hidden="false" customHeight="false" outlineLevel="0" collapsed="false">
      <c r="A4998" s="0" t="s">
        <v>6162</v>
      </c>
      <c r="B4998" s="0" t="s">
        <v>3629</v>
      </c>
      <c r="C4998" s="0" t="s">
        <v>484</v>
      </c>
      <c r="D4998" s="0" t="s">
        <v>20</v>
      </c>
      <c r="E4998" s="0" t="s">
        <v>6177</v>
      </c>
      <c r="H4998" s="0" t="n">
        <v>2500</v>
      </c>
      <c r="M4998" s="0" t="n">
        <v>2500</v>
      </c>
      <c r="N4998" s="0" t="s">
        <v>22</v>
      </c>
      <c r="O4998" s="1" t="n">
        <f aca="false">SUM(G4998:L4998)</f>
        <v>2500</v>
      </c>
      <c r="P4998" s="4" t="n">
        <f aca="false">IF(M4998=O4998,1,0)</f>
        <v>1</v>
      </c>
      <c r="Q4998" s="2" t="n">
        <v>1</v>
      </c>
    </row>
    <row r="4999" customFormat="false" ht="12.8" hidden="false" customHeight="false" outlineLevel="0" collapsed="false">
      <c r="A4999" s="0" t="s">
        <v>6162</v>
      </c>
      <c r="B4999" s="0" t="s">
        <v>6178</v>
      </c>
      <c r="C4999" s="0" t="s">
        <v>302</v>
      </c>
      <c r="D4999" s="0" t="s">
        <v>20</v>
      </c>
      <c r="E4999" s="0" t="s">
        <v>6179</v>
      </c>
      <c r="H4999" s="0" t="n">
        <v>574.08</v>
      </c>
      <c r="M4999" s="0" t="n">
        <v>574.08</v>
      </c>
      <c r="N4999" s="0" t="s">
        <v>22</v>
      </c>
      <c r="O4999" s="1" t="n">
        <f aca="false">SUM(G4999:L4999)</f>
        <v>574.08</v>
      </c>
      <c r="P4999" s="4" t="n">
        <f aca="false">IF(M4999=O4999,1,0)</f>
        <v>1</v>
      </c>
      <c r="Q4999" s="2" t="n">
        <v>1</v>
      </c>
    </row>
    <row r="5000" customFormat="false" ht="12.8" hidden="false" customHeight="false" outlineLevel="0" collapsed="false">
      <c r="A5000" s="0" t="s">
        <v>6162</v>
      </c>
      <c r="B5000" s="0" t="s">
        <v>3633</v>
      </c>
      <c r="C5000" s="0" t="s">
        <v>280</v>
      </c>
      <c r="D5000" s="0" t="s">
        <v>20</v>
      </c>
      <c r="E5000" s="0" t="s">
        <v>3634</v>
      </c>
      <c r="H5000" s="0" t="n">
        <v>2000</v>
      </c>
      <c r="M5000" s="0" t="n">
        <v>2000</v>
      </c>
      <c r="N5000" s="0" t="s">
        <v>22</v>
      </c>
      <c r="O5000" s="1" t="n">
        <f aca="false">SUM(G5000:L5000)</f>
        <v>2000</v>
      </c>
      <c r="P5000" s="4" t="n">
        <f aca="false">IF(M5000=O5000,1,0)</f>
        <v>1</v>
      </c>
      <c r="Q5000" s="2" t="n">
        <v>1</v>
      </c>
    </row>
    <row r="5001" customFormat="false" ht="12.8" hidden="false" customHeight="false" outlineLevel="0" collapsed="false">
      <c r="A5001" s="0" t="s">
        <v>6162</v>
      </c>
      <c r="B5001" s="0" t="s">
        <v>2404</v>
      </c>
      <c r="C5001" s="0" t="s">
        <v>128</v>
      </c>
      <c r="D5001" s="0" t="s">
        <v>20</v>
      </c>
      <c r="E5001" s="0" t="s">
        <v>255</v>
      </c>
      <c r="H5001" s="0" t="n">
        <v>60205</v>
      </c>
      <c r="J5001" s="0" t="n">
        <v>3900</v>
      </c>
      <c r="M5001" s="0" t="n">
        <v>64105</v>
      </c>
      <c r="N5001" s="0" t="s">
        <v>22</v>
      </c>
      <c r="O5001" s="1" t="n">
        <f aca="false">SUM(G5001:L5001)</f>
        <v>64105</v>
      </c>
      <c r="P5001" s="4" t="n">
        <f aca="false">IF(M5001=O5001,1,0)</f>
        <v>1</v>
      </c>
      <c r="Q5001" s="2" t="n">
        <v>1</v>
      </c>
    </row>
    <row r="5002" customFormat="false" ht="12.8" hidden="false" customHeight="false" outlineLevel="0" collapsed="false">
      <c r="A5002" s="0" t="s">
        <v>6162</v>
      </c>
      <c r="B5002" s="0" t="s">
        <v>4638</v>
      </c>
      <c r="C5002" s="0" t="s">
        <v>30</v>
      </c>
      <c r="D5002" s="0" t="s">
        <v>20</v>
      </c>
      <c r="E5002" s="0" t="s">
        <v>6180</v>
      </c>
      <c r="H5002" s="0" t="n">
        <v>1000</v>
      </c>
      <c r="M5002" s="0" t="n">
        <v>1000</v>
      </c>
      <c r="N5002" s="0" t="s">
        <v>22</v>
      </c>
      <c r="O5002" s="1" t="n">
        <f aca="false">SUM(G5002:L5002)</f>
        <v>1000</v>
      </c>
      <c r="P5002" s="4" t="n">
        <f aca="false">IF(M5002=O5002,1,0)</f>
        <v>1</v>
      </c>
      <c r="Q5002" s="2" t="n">
        <v>1</v>
      </c>
    </row>
    <row r="5003" customFormat="false" ht="12.8" hidden="false" customHeight="false" outlineLevel="0" collapsed="false">
      <c r="A5003" s="0" t="s">
        <v>6162</v>
      </c>
      <c r="B5003" s="0" t="s">
        <v>310</v>
      </c>
      <c r="C5003" s="0" t="s">
        <v>75</v>
      </c>
      <c r="D5003" s="0" t="s">
        <v>20</v>
      </c>
      <c r="E5003" s="0" t="s">
        <v>311</v>
      </c>
      <c r="H5003" s="0" t="n">
        <v>3000</v>
      </c>
      <c r="M5003" s="0" t="n">
        <v>3000</v>
      </c>
      <c r="N5003" s="0" t="s">
        <v>22</v>
      </c>
      <c r="O5003" s="1" t="n">
        <f aca="false">SUM(G5003:L5003)</f>
        <v>3000</v>
      </c>
      <c r="P5003" s="4" t="n">
        <f aca="false">IF(M5003=O5003,1,0)</f>
        <v>1</v>
      </c>
      <c r="Q5003" s="2" t="n">
        <v>1</v>
      </c>
    </row>
    <row r="5004" customFormat="false" ht="12.8" hidden="false" customHeight="false" outlineLevel="0" collapsed="false">
      <c r="A5004" s="0" t="s">
        <v>6162</v>
      </c>
      <c r="B5004" s="0" t="s">
        <v>6181</v>
      </c>
      <c r="C5004" s="0" t="s">
        <v>128</v>
      </c>
      <c r="D5004" s="0" t="s">
        <v>20</v>
      </c>
      <c r="E5004" s="0" t="s">
        <v>6182</v>
      </c>
      <c r="H5004" s="0" t="n">
        <v>1000</v>
      </c>
      <c r="M5004" s="0" t="n">
        <v>1000</v>
      </c>
      <c r="N5004" s="0" t="s">
        <v>22</v>
      </c>
      <c r="O5004" s="1" t="n">
        <f aca="false">SUM(G5004:L5004)</f>
        <v>1000</v>
      </c>
      <c r="P5004" s="4" t="n">
        <f aca="false">IF(M5004=O5004,1,0)</f>
        <v>1</v>
      </c>
      <c r="Q5004" s="2" t="n">
        <v>1</v>
      </c>
    </row>
    <row r="5005" customFormat="false" ht="12.8" hidden="false" customHeight="false" outlineLevel="0" collapsed="false">
      <c r="A5005" s="0" t="s">
        <v>6162</v>
      </c>
      <c r="B5005" s="0" t="s">
        <v>6183</v>
      </c>
      <c r="C5005" s="0" t="s">
        <v>128</v>
      </c>
      <c r="D5005" s="0" t="s">
        <v>20</v>
      </c>
      <c r="E5005" s="0" t="s">
        <v>6184</v>
      </c>
      <c r="H5005" s="0" t="n">
        <v>3500</v>
      </c>
      <c r="M5005" s="0" t="n">
        <v>3500</v>
      </c>
      <c r="N5005" s="0" t="s">
        <v>22</v>
      </c>
      <c r="O5005" s="1" t="n">
        <f aca="false">SUM(G5005:L5005)</f>
        <v>3500</v>
      </c>
      <c r="P5005" s="4" t="n">
        <f aca="false">IF(M5005=O5005,1,0)</f>
        <v>1</v>
      </c>
      <c r="Q5005" s="2" t="n">
        <v>1</v>
      </c>
    </row>
    <row r="5006" customFormat="false" ht="12.8" hidden="false" customHeight="false" outlineLevel="0" collapsed="false">
      <c r="A5006" s="0" t="s">
        <v>6162</v>
      </c>
      <c r="B5006" s="0" t="s">
        <v>338</v>
      </c>
      <c r="C5006" s="0" t="s">
        <v>42</v>
      </c>
      <c r="D5006" s="0" t="s">
        <v>20</v>
      </c>
      <c r="E5006" s="0" t="s">
        <v>339</v>
      </c>
      <c r="H5006" s="0" t="n">
        <v>6000</v>
      </c>
      <c r="M5006" s="0" t="n">
        <v>6000</v>
      </c>
      <c r="N5006" s="0" t="s">
        <v>22</v>
      </c>
      <c r="O5006" s="1" t="n">
        <f aca="false">SUM(G5006:L5006)</f>
        <v>6000</v>
      </c>
      <c r="P5006" s="4" t="n">
        <f aca="false">IF(M5006=O5006,1,0)</f>
        <v>1</v>
      </c>
      <c r="Q5006" s="2" t="n">
        <v>1</v>
      </c>
    </row>
    <row r="5007" customFormat="false" ht="12.8" hidden="false" customHeight="false" outlineLevel="0" collapsed="false">
      <c r="A5007" s="0" t="s">
        <v>6162</v>
      </c>
      <c r="B5007" s="0" t="s">
        <v>340</v>
      </c>
      <c r="C5007" s="0" t="s">
        <v>75</v>
      </c>
      <c r="D5007" s="0" t="s">
        <v>20</v>
      </c>
      <c r="E5007" s="0" t="s">
        <v>6185</v>
      </c>
      <c r="H5007" s="0" t="n">
        <v>8750</v>
      </c>
      <c r="M5007" s="0" t="n">
        <v>8750</v>
      </c>
      <c r="N5007" s="0" t="s">
        <v>22</v>
      </c>
      <c r="O5007" s="1" t="n">
        <f aca="false">SUM(G5007:L5007)</f>
        <v>8750</v>
      </c>
      <c r="P5007" s="4" t="n">
        <f aca="false">IF(M5007=O5007,1,0)</f>
        <v>1</v>
      </c>
      <c r="Q5007" s="2" t="n">
        <v>1</v>
      </c>
    </row>
    <row r="5008" customFormat="false" ht="12.8" hidden="false" customHeight="false" outlineLevel="0" collapsed="false">
      <c r="A5008" s="0" t="s">
        <v>6162</v>
      </c>
      <c r="B5008" s="0" t="s">
        <v>6186</v>
      </c>
      <c r="C5008" s="0" t="s">
        <v>75</v>
      </c>
      <c r="D5008" s="0" t="s">
        <v>20</v>
      </c>
      <c r="E5008" s="0" t="s">
        <v>6187</v>
      </c>
      <c r="H5008" s="0" t="n">
        <v>2200</v>
      </c>
      <c r="M5008" s="0" t="n">
        <v>2200</v>
      </c>
      <c r="N5008" s="0" t="s">
        <v>22</v>
      </c>
      <c r="O5008" s="1" t="n">
        <f aca="false">SUM(G5008:L5008)</f>
        <v>2200</v>
      </c>
      <c r="P5008" s="4" t="n">
        <f aca="false">IF(M5008=O5008,1,0)</f>
        <v>1</v>
      </c>
      <c r="Q5008" s="2" t="n">
        <v>1</v>
      </c>
    </row>
    <row r="5009" customFormat="false" ht="12.8" hidden="false" customHeight="false" outlineLevel="0" collapsed="false">
      <c r="A5009" s="0" t="s">
        <v>6162</v>
      </c>
      <c r="B5009" s="0" t="s">
        <v>1676</v>
      </c>
      <c r="C5009" s="0" t="s">
        <v>380</v>
      </c>
      <c r="D5009" s="0" t="s">
        <v>20</v>
      </c>
      <c r="E5009" s="0" t="s">
        <v>1433</v>
      </c>
      <c r="H5009" s="0" t="n">
        <v>3500</v>
      </c>
      <c r="M5009" s="0" t="n">
        <v>3500</v>
      </c>
      <c r="N5009" s="0" t="s">
        <v>22</v>
      </c>
      <c r="O5009" s="1" t="n">
        <f aca="false">SUM(G5009:L5009)</f>
        <v>3500</v>
      </c>
      <c r="P5009" s="4" t="n">
        <f aca="false">IF(M5009=O5009,1,0)</f>
        <v>1</v>
      </c>
      <c r="Q5009" s="2" t="n">
        <v>1</v>
      </c>
    </row>
    <row r="5010" customFormat="false" ht="12.8" hidden="false" customHeight="false" outlineLevel="0" collapsed="false">
      <c r="A5010" s="0" t="s">
        <v>6162</v>
      </c>
      <c r="B5010" s="0" t="s">
        <v>357</v>
      </c>
      <c r="C5010" s="0" t="s">
        <v>75</v>
      </c>
      <c r="D5010" s="0" t="s">
        <v>20</v>
      </c>
      <c r="E5010" s="0" t="s">
        <v>358</v>
      </c>
      <c r="K5010" s="0" t="n">
        <v>4300</v>
      </c>
      <c r="M5010" s="0" t="n">
        <v>4300</v>
      </c>
      <c r="N5010" s="0" t="s">
        <v>351</v>
      </c>
      <c r="O5010" s="1" t="n">
        <f aca="false">SUM(G5010:L5010)</f>
        <v>4300</v>
      </c>
      <c r="P5010" s="4" t="n">
        <f aca="false">IF(M5010=O5010,1,0)</f>
        <v>1</v>
      </c>
      <c r="Q5010" s="2" t="n">
        <v>1</v>
      </c>
    </row>
    <row r="5011" customFormat="false" ht="12.8" hidden="false" customHeight="false" outlineLevel="0" collapsed="false">
      <c r="A5011" s="0" t="s">
        <v>6162</v>
      </c>
      <c r="B5011" s="0" t="s">
        <v>407</v>
      </c>
      <c r="C5011" s="0" t="s">
        <v>36</v>
      </c>
      <c r="D5011" s="0" t="s">
        <v>20</v>
      </c>
      <c r="E5011" s="0" t="s">
        <v>6188</v>
      </c>
      <c r="K5011" s="0" t="n">
        <v>900</v>
      </c>
      <c r="L5011" s="0" t="n">
        <v>326.8</v>
      </c>
      <c r="M5011" s="0" t="n">
        <v>1226.8</v>
      </c>
      <c r="N5011" s="0" t="s">
        <v>351</v>
      </c>
      <c r="O5011" s="1" t="n">
        <f aca="false">SUM(G5011:L5011)</f>
        <v>1226.8</v>
      </c>
      <c r="P5011" s="4" t="n">
        <f aca="false">IF(M5011=O5011,1,0)</f>
        <v>1</v>
      </c>
      <c r="Q5011" s="2" t="n">
        <v>1</v>
      </c>
    </row>
    <row r="5012" customFormat="false" ht="12.8" hidden="false" customHeight="false" outlineLevel="0" collapsed="false">
      <c r="A5012" s="0" t="s">
        <v>6162</v>
      </c>
      <c r="B5012" s="0" t="s">
        <v>454</v>
      </c>
      <c r="C5012" s="0" t="s">
        <v>60</v>
      </c>
      <c r="D5012" s="0" t="s">
        <v>20</v>
      </c>
      <c r="E5012" s="0" t="s">
        <v>4668</v>
      </c>
      <c r="K5012" s="0" t="n">
        <v>900</v>
      </c>
      <c r="M5012" s="0" t="n">
        <v>900</v>
      </c>
      <c r="N5012" s="0" t="s">
        <v>351</v>
      </c>
      <c r="O5012" s="1" t="n">
        <f aca="false">SUM(G5012:L5012)</f>
        <v>900</v>
      </c>
      <c r="P5012" s="4" t="n">
        <f aca="false">IF(M5012=O5012,1,0)</f>
        <v>1</v>
      </c>
      <c r="Q5012" s="2" t="n">
        <v>1</v>
      </c>
    </row>
    <row r="5013" customFormat="false" ht="12.8" hidden="false" customHeight="false" outlineLevel="0" collapsed="false">
      <c r="A5013" s="0" t="s">
        <v>6162</v>
      </c>
      <c r="B5013" s="0" t="s">
        <v>5466</v>
      </c>
      <c r="C5013" s="0" t="s">
        <v>42</v>
      </c>
      <c r="D5013" s="0" t="s">
        <v>20</v>
      </c>
      <c r="E5013" s="0" t="s">
        <v>6189</v>
      </c>
      <c r="K5013" s="0" t="n">
        <v>7120</v>
      </c>
      <c r="L5013" s="0" t="n">
        <v>856.6</v>
      </c>
      <c r="M5013" s="0" t="n">
        <v>7976.6</v>
      </c>
      <c r="N5013" s="0" t="s">
        <v>351</v>
      </c>
      <c r="O5013" s="1" t="n">
        <f aca="false">SUM(G5013:L5013)</f>
        <v>7976.6</v>
      </c>
      <c r="P5013" s="4" t="n">
        <f aca="false">IF(M5013=O5013,1,0)</f>
        <v>1</v>
      </c>
      <c r="Q5013" s="2" t="n">
        <v>1</v>
      </c>
    </row>
    <row r="5014" customFormat="false" ht="12.8" hidden="false" customHeight="false" outlineLevel="0" collapsed="false">
      <c r="A5014" s="0" t="s">
        <v>6162</v>
      </c>
      <c r="B5014" s="0" t="s">
        <v>5289</v>
      </c>
      <c r="C5014" s="0" t="s">
        <v>85</v>
      </c>
      <c r="D5014" s="0" t="s">
        <v>20</v>
      </c>
      <c r="E5014" s="0" t="s">
        <v>5290</v>
      </c>
      <c r="I5014" s="0" t="n">
        <v>210</v>
      </c>
      <c r="J5014" s="0" t="n">
        <v>790</v>
      </c>
      <c r="M5014" s="0" t="n">
        <v>1000</v>
      </c>
      <c r="N5014" s="0" t="s">
        <v>351</v>
      </c>
      <c r="O5014" s="1" t="n">
        <f aca="false">SUM(G5014:L5014)</f>
        <v>1000</v>
      </c>
      <c r="P5014" s="4" t="n">
        <f aca="false">IF(M5014=O5014,1,0)</f>
        <v>1</v>
      </c>
      <c r="Q5014" s="2" t="n">
        <v>1</v>
      </c>
    </row>
    <row r="5015" customFormat="false" ht="12.8" hidden="false" customHeight="false" outlineLevel="0" collapsed="false">
      <c r="A5015" s="0" t="s">
        <v>6162</v>
      </c>
      <c r="B5015" s="0" t="s">
        <v>6190</v>
      </c>
      <c r="C5015" s="0" t="s">
        <v>60</v>
      </c>
      <c r="D5015" s="0" t="s">
        <v>20</v>
      </c>
      <c r="E5015" s="0" t="s">
        <v>120</v>
      </c>
      <c r="K5015" s="0" t="n">
        <v>300</v>
      </c>
      <c r="M5015" s="0" t="n">
        <v>300</v>
      </c>
      <c r="N5015" s="0" t="s">
        <v>351</v>
      </c>
      <c r="O5015" s="1" t="n">
        <f aca="false">SUM(G5015:L5015)</f>
        <v>300</v>
      </c>
      <c r="P5015" s="4" t="n">
        <f aca="false">IF(M5015=O5015,1,0)</f>
        <v>1</v>
      </c>
      <c r="Q5015" s="2" t="n">
        <v>1</v>
      </c>
    </row>
    <row r="5016" customFormat="false" ht="12.8" hidden="false" customHeight="false" outlineLevel="0" collapsed="false">
      <c r="A5016" s="0" t="s">
        <v>6162</v>
      </c>
      <c r="B5016" s="0" t="s">
        <v>6191</v>
      </c>
      <c r="C5016" s="0" t="s">
        <v>36</v>
      </c>
      <c r="D5016" s="0" t="s">
        <v>20</v>
      </c>
      <c r="E5016" s="0" t="s">
        <v>685</v>
      </c>
      <c r="K5016" s="0" t="n">
        <v>1000</v>
      </c>
      <c r="M5016" s="0" t="n">
        <v>1000</v>
      </c>
      <c r="N5016" s="0" t="s">
        <v>351</v>
      </c>
      <c r="O5016" s="1" t="n">
        <f aca="false">SUM(G5016:L5016)</f>
        <v>1000</v>
      </c>
      <c r="P5016" s="4" t="n">
        <f aca="false">IF(M5016=O5016,1,0)</f>
        <v>1</v>
      </c>
      <c r="Q5016" s="2" t="n">
        <v>1</v>
      </c>
    </row>
    <row r="5017" customFormat="false" ht="12.8" hidden="false" customHeight="false" outlineLevel="0" collapsed="false">
      <c r="A5017" s="0" t="s">
        <v>6162</v>
      </c>
      <c r="B5017" s="0" t="s">
        <v>6192</v>
      </c>
      <c r="C5017" s="0" t="s">
        <v>60</v>
      </c>
      <c r="D5017" s="0" t="s">
        <v>20</v>
      </c>
      <c r="E5017" s="0" t="s">
        <v>120</v>
      </c>
      <c r="K5017" s="0" t="n">
        <v>300</v>
      </c>
      <c r="M5017" s="0" t="n">
        <v>300</v>
      </c>
      <c r="N5017" s="0" t="s">
        <v>351</v>
      </c>
      <c r="O5017" s="1" t="n">
        <f aca="false">SUM(G5017:L5017)</f>
        <v>300</v>
      </c>
      <c r="P5017" s="4" t="n">
        <f aca="false">IF(M5017=O5017,1,0)</f>
        <v>1</v>
      </c>
      <c r="Q5017" s="2" t="n">
        <v>1</v>
      </c>
    </row>
    <row r="5018" customFormat="false" ht="12.8" hidden="false" customHeight="false" outlineLevel="0" collapsed="false">
      <c r="A5018" s="0" t="s">
        <v>6162</v>
      </c>
      <c r="B5018" s="0" t="s">
        <v>6193</v>
      </c>
      <c r="C5018" s="0" t="s">
        <v>85</v>
      </c>
      <c r="D5018" s="0" t="s">
        <v>20</v>
      </c>
      <c r="E5018" s="0" t="s">
        <v>319</v>
      </c>
      <c r="I5018" s="0" t="n">
        <v>593.44</v>
      </c>
      <c r="J5018" s="0" t="n">
        <v>782.54</v>
      </c>
      <c r="M5018" s="0" t="n">
        <v>1375.98</v>
      </c>
      <c r="N5018" s="0" t="s">
        <v>351</v>
      </c>
      <c r="O5018" s="1" t="n">
        <f aca="false">SUM(G5018:L5018)</f>
        <v>1375.98</v>
      </c>
      <c r="P5018" s="4" t="n">
        <f aca="false">IF(M5018=O5018,1,0)</f>
        <v>1</v>
      </c>
      <c r="Q5018" s="2" t="n">
        <v>1</v>
      </c>
    </row>
    <row r="5019" customFormat="false" ht="12.8" hidden="false" customHeight="false" outlineLevel="0" collapsed="false">
      <c r="A5019" s="0" t="s">
        <v>6162</v>
      </c>
      <c r="B5019" s="0" t="s">
        <v>553</v>
      </c>
      <c r="C5019" s="0" t="s">
        <v>75</v>
      </c>
      <c r="D5019" s="0" t="s">
        <v>20</v>
      </c>
      <c r="E5019" s="0" t="s">
        <v>76</v>
      </c>
      <c r="K5019" s="0" t="n">
        <v>900</v>
      </c>
      <c r="M5019" s="0" t="n">
        <v>900</v>
      </c>
      <c r="N5019" s="0" t="s">
        <v>351</v>
      </c>
      <c r="O5019" s="1" t="n">
        <f aca="false">SUM(G5019:L5019)</f>
        <v>900</v>
      </c>
      <c r="P5019" s="4" t="n">
        <f aca="false">IF(M5019=O5019,1,0)</f>
        <v>1</v>
      </c>
      <c r="Q5019" s="2" t="n">
        <v>1</v>
      </c>
    </row>
    <row r="5020" customFormat="false" ht="12.8" hidden="false" customHeight="false" outlineLevel="0" collapsed="false">
      <c r="A5020" s="0" t="s">
        <v>6162</v>
      </c>
      <c r="B5020" s="0" t="s">
        <v>6194</v>
      </c>
      <c r="C5020" s="0" t="s">
        <v>60</v>
      </c>
      <c r="D5020" s="0" t="s">
        <v>20</v>
      </c>
      <c r="E5020" s="0" t="s">
        <v>120</v>
      </c>
      <c r="K5020" s="0" t="n">
        <v>300</v>
      </c>
      <c r="M5020" s="0" t="n">
        <v>300</v>
      </c>
      <c r="N5020" s="0" t="s">
        <v>351</v>
      </c>
      <c r="O5020" s="1" t="n">
        <f aca="false">SUM(G5020:L5020)</f>
        <v>300</v>
      </c>
      <c r="P5020" s="4" t="n">
        <f aca="false">IF(M5020=O5020,1,0)</f>
        <v>1</v>
      </c>
      <c r="Q5020" s="2" t="n">
        <v>1</v>
      </c>
    </row>
    <row r="5021" customFormat="false" ht="12.8" hidden="false" customHeight="false" outlineLevel="0" collapsed="false">
      <c r="A5021" s="0" t="s">
        <v>6162</v>
      </c>
      <c r="B5021" s="0" t="s">
        <v>6195</v>
      </c>
      <c r="C5021" s="0" t="s">
        <v>186</v>
      </c>
      <c r="D5021" s="0" t="s">
        <v>20</v>
      </c>
      <c r="E5021" s="0" t="s">
        <v>6196</v>
      </c>
      <c r="J5021" s="0" t="n">
        <v>544.44</v>
      </c>
      <c r="K5021" s="0" t="n">
        <v>2683</v>
      </c>
      <c r="L5021" s="0" t="n">
        <v>953.31</v>
      </c>
      <c r="M5021" s="0" t="n">
        <v>4180.75</v>
      </c>
      <c r="N5021" s="0" t="s">
        <v>351</v>
      </c>
      <c r="O5021" s="1" t="n">
        <f aca="false">SUM(G5021:L5021)</f>
        <v>4180.75</v>
      </c>
      <c r="P5021" s="4" t="n">
        <f aca="false">IF(M5021=O5021,1,0)</f>
        <v>1</v>
      </c>
      <c r="Q5021" s="2" t="n">
        <v>1</v>
      </c>
    </row>
    <row r="5022" customFormat="false" ht="12.8" hidden="false" customHeight="false" outlineLevel="0" collapsed="false">
      <c r="A5022" s="0" t="s">
        <v>6162</v>
      </c>
      <c r="B5022" s="0" t="s">
        <v>6197</v>
      </c>
      <c r="C5022" s="0" t="s">
        <v>75</v>
      </c>
      <c r="D5022" s="0" t="s">
        <v>20</v>
      </c>
      <c r="E5022" s="0" t="s">
        <v>76</v>
      </c>
      <c r="K5022" s="0" t="n">
        <v>900</v>
      </c>
      <c r="L5022" s="0" t="n">
        <v>14.7</v>
      </c>
      <c r="M5022" s="0" t="n">
        <v>914.7</v>
      </c>
      <c r="N5022" s="0" t="s">
        <v>351</v>
      </c>
      <c r="O5022" s="1" t="n">
        <f aca="false">SUM(G5022:L5022)</f>
        <v>914.7</v>
      </c>
      <c r="P5022" s="4" t="n">
        <f aca="false">IF(M5022=O5022,1,0)</f>
        <v>1</v>
      </c>
      <c r="Q5022" s="2" t="n">
        <v>1</v>
      </c>
    </row>
    <row r="5023" customFormat="false" ht="12.8" hidden="false" customHeight="false" outlineLevel="0" collapsed="false">
      <c r="A5023" s="0" t="s">
        <v>6162</v>
      </c>
      <c r="B5023" s="0" t="s">
        <v>6198</v>
      </c>
      <c r="C5023" s="0" t="s">
        <v>60</v>
      </c>
      <c r="D5023" s="0" t="s">
        <v>20</v>
      </c>
      <c r="E5023" s="0" t="s">
        <v>120</v>
      </c>
      <c r="K5023" s="0" t="n">
        <v>300</v>
      </c>
      <c r="M5023" s="0" t="n">
        <v>300</v>
      </c>
      <c r="N5023" s="0" t="s">
        <v>351</v>
      </c>
      <c r="O5023" s="1" t="n">
        <f aca="false">SUM(G5023:L5023)</f>
        <v>300</v>
      </c>
      <c r="P5023" s="4" t="n">
        <f aca="false">IF(M5023=O5023,1,0)</f>
        <v>1</v>
      </c>
      <c r="Q5023" s="2" t="n">
        <v>1</v>
      </c>
    </row>
    <row r="5024" customFormat="false" ht="12.8" hidden="false" customHeight="false" outlineLevel="0" collapsed="false">
      <c r="A5024" s="0" t="s">
        <v>6162</v>
      </c>
      <c r="B5024" s="0" t="s">
        <v>6199</v>
      </c>
      <c r="C5024" s="0" t="s">
        <v>189</v>
      </c>
      <c r="D5024" s="0" t="s">
        <v>20</v>
      </c>
      <c r="E5024" s="0" t="s">
        <v>6200</v>
      </c>
      <c r="K5024" s="0" t="n">
        <v>900</v>
      </c>
      <c r="M5024" s="0" t="n">
        <v>900</v>
      </c>
      <c r="N5024" s="0" t="s">
        <v>351</v>
      </c>
      <c r="O5024" s="1" t="n">
        <f aca="false">SUM(G5024:L5024)</f>
        <v>900</v>
      </c>
      <c r="P5024" s="4" t="n">
        <f aca="false">IF(M5024=O5024,1,0)</f>
        <v>1</v>
      </c>
      <c r="Q5024" s="2" t="n">
        <v>1</v>
      </c>
    </row>
    <row r="5025" customFormat="false" ht="12.8" hidden="false" customHeight="false" outlineLevel="0" collapsed="false">
      <c r="A5025" s="0" t="s">
        <v>6162</v>
      </c>
      <c r="B5025" s="0" t="s">
        <v>1404</v>
      </c>
      <c r="C5025" s="0" t="s">
        <v>1405</v>
      </c>
      <c r="D5025" s="0" t="s">
        <v>20</v>
      </c>
      <c r="E5025" s="0" t="s">
        <v>1406</v>
      </c>
      <c r="K5025" s="0" t="n">
        <v>900</v>
      </c>
      <c r="L5025" s="0" t="n">
        <v>14</v>
      </c>
      <c r="M5025" s="0" t="n">
        <v>914</v>
      </c>
      <c r="N5025" s="0" t="s">
        <v>351</v>
      </c>
      <c r="O5025" s="1" t="n">
        <f aca="false">SUM(G5025:L5025)</f>
        <v>914</v>
      </c>
      <c r="P5025" s="4" t="n">
        <f aca="false">IF(M5025=O5025,1,0)</f>
        <v>1</v>
      </c>
      <c r="Q5025" s="2" t="n">
        <v>1</v>
      </c>
    </row>
    <row r="5026" customFormat="false" ht="12.8" hidden="false" customHeight="false" outlineLevel="0" collapsed="false">
      <c r="A5026" s="0" t="s">
        <v>6162</v>
      </c>
      <c r="B5026" s="0" t="s">
        <v>6201</v>
      </c>
      <c r="C5026" s="0" t="s">
        <v>60</v>
      </c>
      <c r="D5026" s="0" t="s">
        <v>20</v>
      </c>
      <c r="E5026" s="0" t="s">
        <v>4768</v>
      </c>
      <c r="K5026" s="0" t="n">
        <v>300</v>
      </c>
      <c r="M5026" s="0" t="n">
        <v>300</v>
      </c>
      <c r="N5026" s="0" t="s">
        <v>351</v>
      </c>
      <c r="O5026" s="1" t="n">
        <f aca="false">SUM(G5026:L5026)</f>
        <v>300</v>
      </c>
      <c r="P5026" s="4" t="n">
        <f aca="false">IF(M5026=O5026,1,0)</f>
        <v>1</v>
      </c>
      <c r="Q5026" s="2" t="n">
        <v>1</v>
      </c>
    </row>
    <row r="5027" customFormat="false" ht="12.8" hidden="false" customHeight="false" outlineLevel="0" collapsed="false">
      <c r="A5027" s="0" t="s">
        <v>6162</v>
      </c>
      <c r="B5027" s="0" t="s">
        <v>5512</v>
      </c>
      <c r="C5027" s="0" t="s">
        <v>128</v>
      </c>
      <c r="D5027" s="0" t="s">
        <v>20</v>
      </c>
      <c r="E5027" s="0" t="s">
        <v>153</v>
      </c>
      <c r="K5027" s="0" t="n">
        <v>5975</v>
      </c>
      <c r="L5027" s="0" t="n">
        <v>97</v>
      </c>
      <c r="M5027" s="0" t="n">
        <v>6072</v>
      </c>
      <c r="N5027" s="0" t="s">
        <v>351</v>
      </c>
      <c r="O5027" s="1" t="n">
        <f aca="false">SUM(G5027:L5027)</f>
        <v>6072</v>
      </c>
      <c r="P5027" s="4" t="n">
        <f aca="false">IF(M5027=O5027,1,0)</f>
        <v>1</v>
      </c>
      <c r="Q5027" s="2" t="n">
        <v>1</v>
      </c>
    </row>
    <row r="5028" customFormat="false" ht="12.8" hidden="false" customHeight="false" outlineLevel="0" collapsed="false">
      <c r="A5028" s="0" t="s">
        <v>6162</v>
      </c>
      <c r="B5028" s="0" t="s">
        <v>4767</v>
      </c>
      <c r="C5028" s="0" t="s">
        <v>60</v>
      </c>
      <c r="D5028" s="0" t="s">
        <v>20</v>
      </c>
      <c r="E5028" s="0" t="s">
        <v>4768</v>
      </c>
      <c r="K5028" s="0" t="n">
        <v>300</v>
      </c>
      <c r="M5028" s="0" t="n">
        <v>300</v>
      </c>
      <c r="N5028" s="0" t="s">
        <v>351</v>
      </c>
      <c r="O5028" s="1" t="n">
        <f aca="false">SUM(G5028:L5028)</f>
        <v>300</v>
      </c>
      <c r="P5028" s="4" t="n">
        <f aca="false">IF(M5028=O5028,1,0)</f>
        <v>1</v>
      </c>
      <c r="Q5028" s="2" t="n">
        <v>1</v>
      </c>
    </row>
    <row r="5029" customFormat="false" ht="12.8" hidden="false" customHeight="false" outlineLevel="0" collapsed="false">
      <c r="A5029" s="0" t="s">
        <v>6162</v>
      </c>
      <c r="B5029" s="0" t="s">
        <v>807</v>
      </c>
      <c r="C5029" s="0" t="s">
        <v>42</v>
      </c>
      <c r="D5029" s="0" t="s">
        <v>20</v>
      </c>
      <c r="E5029" s="0" t="s">
        <v>715</v>
      </c>
      <c r="K5029" s="0" t="n">
        <v>1125</v>
      </c>
      <c r="M5029" s="0" t="n">
        <v>1125</v>
      </c>
      <c r="N5029" s="0" t="s">
        <v>351</v>
      </c>
      <c r="O5029" s="1" t="n">
        <f aca="false">SUM(G5029:L5029)</f>
        <v>1125</v>
      </c>
      <c r="P5029" s="4" t="n">
        <f aca="false">IF(M5029=O5029,1,0)</f>
        <v>1</v>
      </c>
      <c r="Q5029" s="2" t="n">
        <v>1</v>
      </c>
    </row>
    <row r="5030" customFormat="false" ht="12.8" hidden="false" customHeight="false" outlineLevel="0" collapsed="false">
      <c r="A5030" s="0" t="s">
        <v>6162</v>
      </c>
      <c r="B5030" s="0" t="s">
        <v>835</v>
      </c>
      <c r="C5030" s="0" t="s">
        <v>85</v>
      </c>
      <c r="D5030" s="0" t="s">
        <v>20</v>
      </c>
      <c r="E5030" s="0" t="s">
        <v>836</v>
      </c>
      <c r="K5030" s="0" t="n">
        <v>1000</v>
      </c>
      <c r="M5030" s="0" t="n">
        <v>1000</v>
      </c>
      <c r="N5030" s="0" t="s">
        <v>351</v>
      </c>
      <c r="O5030" s="1" t="n">
        <f aca="false">SUM(G5030:L5030)</f>
        <v>1000</v>
      </c>
      <c r="P5030" s="4" t="n">
        <f aca="false">IF(M5030=O5030,1,0)</f>
        <v>1</v>
      </c>
      <c r="Q5030" s="2" t="n">
        <v>1</v>
      </c>
    </row>
    <row r="5031" customFormat="false" ht="12.8" hidden="false" customHeight="false" outlineLevel="0" collapsed="false">
      <c r="A5031" s="0" t="s">
        <v>6162</v>
      </c>
      <c r="B5031" s="0" t="s">
        <v>849</v>
      </c>
      <c r="C5031" s="0" t="s">
        <v>850</v>
      </c>
      <c r="D5031" s="0" t="s">
        <v>20</v>
      </c>
      <c r="E5031" s="0" t="s">
        <v>851</v>
      </c>
      <c r="K5031" s="0" t="n">
        <v>2125</v>
      </c>
      <c r="M5031" s="0" t="n">
        <v>2125</v>
      </c>
      <c r="N5031" s="0" t="s">
        <v>351</v>
      </c>
      <c r="O5031" s="1" t="n">
        <f aca="false">SUM(G5031:L5031)</f>
        <v>2125</v>
      </c>
      <c r="P5031" s="4" t="n">
        <f aca="false">IF(M5031=O5031,1,0)</f>
        <v>1</v>
      </c>
      <c r="Q5031" s="2" t="n">
        <v>1</v>
      </c>
    </row>
    <row r="5032" customFormat="false" ht="12.8" hidden="false" customHeight="false" outlineLevel="0" collapsed="false">
      <c r="A5032" s="0" t="s">
        <v>6162</v>
      </c>
      <c r="B5032" s="0" t="s">
        <v>6202</v>
      </c>
      <c r="C5032" s="0" t="s">
        <v>128</v>
      </c>
      <c r="D5032" s="0" t="s">
        <v>20</v>
      </c>
      <c r="E5032" s="0" t="s">
        <v>153</v>
      </c>
      <c r="K5032" s="0" t="n">
        <v>2000</v>
      </c>
      <c r="M5032" s="0" t="n">
        <v>2000</v>
      </c>
      <c r="N5032" s="0" t="s">
        <v>351</v>
      </c>
      <c r="O5032" s="1" t="n">
        <f aca="false">SUM(G5032:L5032)</f>
        <v>2000</v>
      </c>
      <c r="P5032" s="4" t="n">
        <f aca="false">IF(M5032=O5032,1,0)</f>
        <v>1</v>
      </c>
      <c r="Q5032" s="2" t="n">
        <v>1</v>
      </c>
    </row>
    <row r="5033" customFormat="false" ht="12.8" hidden="false" customHeight="false" outlineLevel="0" collapsed="false">
      <c r="A5033" s="0" t="s">
        <v>6162</v>
      </c>
      <c r="B5033" s="0" t="s">
        <v>940</v>
      </c>
      <c r="C5033" s="0" t="s">
        <v>85</v>
      </c>
      <c r="D5033" s="0" t="s">
        <v>20</v>
      </c>
      <c r="E5033" s="0" t="s">
        <v>319</v>
      </c>
      <c r="K5033" s="0" t="n">
        <v>239.8</v>
      </c>
      <c r="M5033" s="0" t="n">
        <v>239.8</v>
      </c>
      <c r="N5033" s="0" t="s">
        <v>351</v>
      </c>
      <c r="O5033" s="1" t="n">
        <f aca="false">SUM(G5033:L5033)</f>
        <v>239.8</v>
      </c>
      <c r="P5033" s="4" t="n">
        <f aca="false">IF(M5033=O5033,1,0)</f>
        <v>1</v>
      </c>
      <c r="Q5033" s="2" t="n">
        <v>1</v>
      </c>
    </row>
    <row r="5034" customFormat="false" ht="12.8" hidden="false" customHeight="false" outlineLevel="0" collapsed="false">
      <c r="A5034" s="0" t="s">
        <v>6203</v>
      </c>
      <c r="B5034" s="0" t="s">
        <v>6204</v>
      </c>
      <c r="C5034" s="0" t="s">
        <v>72</v>
      </c>
      <c r="D5034" s="0" t="s">
        <v>20</v>
      </c>
      <c r="E5034" s="0" t="s">
        <v>6205</v>
      </c>
      <c r="H5034" s="0" t="n">
        <v>550</v>
      </c>
      <c r="M5034" s="0" t="n">
        <v>550</v>
      </c>
      <c r="N5034" s="0" t="s">
        <v>22</v>
      </c>
      <c r="O5034" s="1" t="n">
        <f aca="false">SUM(G5034:L5034)</f>
        <v>550</v>
      </c>
      <c r="P5034" s="4" t="n">
        <f aca="false">IF(M5034=O5034,1,0)</f>
        <v>1</v>
      </c>
      <c r="Q5034" s="2" t="n">
        <v>1</v>
      </c>
    </row>
    <row r="5035" customFormat="false" ht="12.8" hidden="false" customHeight="false" outlineLevel="0" collapsed="false">
      <c r="A5035" s="0" t="s">
        <v>6203</v>
      </c>
      <c r="B5035" s="0" t="s">
        <v>6206</v>
      </c>
      <c r="C5035" s="0" t="s">
        <v>5809</v>
      </c>
      <c r="D5035" s="0" t="s">
        <v>20</v>
      </c>
      <c r="E5035" s="0" t="s">
        <v>5809</v>
      </c>
      <c r="H5035" s="0" t="n">
        <v>1000</v>
      </c>
      <c r="M5035" s="0" t="n">
        <v>1000</v>
      </c>
      <c r="N5035" s="0" t="s">
        <v>22</v>
      </c>
      <c r="O5035" s="1" t="n">
        <f aca="false">SUM(G5035:L5035)</f>
        <v>1000</v>
      </c>
      <c r="P5035" s="4" t="n">
        <f aca="false">IF(M5035=O5035,1,0)</f>
        <v>1</v>
      </c>
      <c r="Q5035" s="2" t="n">
        <v>1</v>
      </c>
    </row>
    <row r="5036" customFormat="false" ht="12.8" hidden="false" customHeight="false" outlineLevel="0" collapsed="false">
      <c r="A5036" s="0" t="s">
        <v>6203</v>
      </c>
      <c r="B5036" s="0" t="s">
        <v>1346</v>
      </c>
      <c r="C5036" s="0" t="s">
        <v>1347</v>
      </c>
      <c r="D5036" s="0" t="s">
        <v>20</v>
      </c>
      <c r="E5036" s="0" t="s">
        <v>5875</v>
      </c>
      <c r="H5036" s="0" t="n">
        <v>3369</v>
      </c>
      <c r="M5036" s="0" t="n">
        <v>3369</v>
      </c>
      <c r="N5036" s="0" t="s">
        <v>22</v>
      </c>
      <c r="O5036" s="1" t="n">
        <f aca="false">SUM(G5036:L5036)</f>
        <v>3369</v>
      </c>
      <c r="P5036" s="4" t="n">
        <f aca="false">IF(M5036=O5036,1,0)</f>
        <v>1</v>
      </c>
      <c r="Q5036" s="2" t="n">
        <v>1</v>
      </c>
    </row>
    <row r="5037" customFormat="false" ht="12.8" hidden="false" customHeight="false" outlineLevel="0" collapsed="false">
      <c r="A5037" s="0" t="s">
        <v>6203</v>
      </c>
      <c r="B5037" s="0" t="s">
        <v>6207</v>
      </c>
      <c r="C5037" s="0" t="s">
        <v>3546</v>
      </c>
      <c r="D5037" s="0" t="s">
        <v>20</v>
      </c>
      <c r="E5037" s="0" t="s">
        <v>6208</v>
      </c>
      <c r="H5037" s="0" t="n">
        <v>2160</v>
      </c>
      <c r="M5037" s="0" t="n">
        <v>2160</v>
      </c>
      <c r="N5037" s="0" t="s">
        <v>22</v>
      </c>
      <c r="O5037" s="1" t="n">
        <f aca="false">SUM(G5037:L5037)</f>
        <v>2160</v>
      </c>
      <c r="P5037" s="4" t="n">
        <f aca="false">IF(M5037=O5037,1,0)</f>
        <v>1</v>
      </c>
      <c r="Q5037" s="2" t="n">
        <v>1</v>
      </c>
    </row>
    <row r="5038" customFormat="false" ht="12.8" hidden="false" customHeight="false" outlineLevel="0" collapsed="false">
      <c r="A5038" s="0" t="s">
        <v>6203</v>
      </c>
      <c r="B5038" s="0" t="s">
        <v>1462</v>
      </c>
      <c r="C5038" s="0" t="s">
        <v>1463</v>
      </c>
      <c r="D5038" s="0" t="s">
        <v>20</v>
      </c>
      <c r="E5038" s="0" t="s">
        <v>5876</v>
      </c>
      <c r="H5038" s="0" t="n">
        <v>1200</v>
      </c>
      <c r="M5038" s="0" t="n">
        <v>1200</v>
      </c>
      <c r="N5038" s="0" t="s">
        <v>22</v>
      </c>
      <c r="O5038" s="1" t="n">
        <f aca="false">SUM(G5038:L5038)</f>
        <v>1200</v>
      </c>
      <c r="P5038" s="4" t="n">
        <f aca="false">IF(M5038=O5038,1,0)</f>
        <v>1</v>
      </c>
      <c r="Q5038" s="2" t="n">
        <v>1</v>
      </c>
    </row>
    <row r="5039" customFormat="false" ht="12.8" hidden="false" customHeight="false" outlineLevel="0" collapsed="false">
      <c r="A5039" s="0" t="s">
        <v>6203</v>
      </c>
      <c r="B5039" s="0" t="s">
        <v>6209</v>
      </c>
      <c r="C5039" s="0" t="s">
        <v>5203</v>
      </c>
      <c r="D5039" s="0" t="s">
        <v>20</v>
      </c>
      <c r="E5039" s="0" t="s">
        <v>6210</v>
      </c>
      <c r="H5039" s="0" t="n">
        <v>5000</v>
      </c>
      <c r="M5039" s="0" t="n">
        <v>5000</v>
      </c>
      <c r="N5039" s="0" t="s">
        <v>22</v>
      </c>
      <c r="O5039" s="1" t="n">
        <f aca="false">SUM(G5039:L5039)</f>
        <v>5000</v>
      </c>
      <c r="P5039" s="4" t="n">
        <f aca="false">IF(M5039=O5039,1,0)</f>
        <v>1</v>
      </c>
      <c r="Q5039" s="2" t="n">
        <v>1</v>
      </c>
    </row>
    <row r="5040" customFormat="false" ht="12.8" hidden="false" customHeight="false" outlineLevel="0" collapsed="false">
      <c r="A5040" s="0" t="s">
        <v>6203</v>
      </c>
      <c r="B5040" s="0" t="s">
        <v>6211</v>
      </c>
      <c r="C5040" s="0" t="s">
        <v>6212</v>
      </c>
      <c r="D5040" s="0" t="s">
        <v>20</v>
      </c>
      <c r="E5040" s="0" t="s">
        <v>2365</v>
      </c>
      <c r="H5040" s="0" t="n">
        <v>1000</v>
      </c>
      <c r="M5040" s="0" t="n">
        <v>1000</v>
      </c>
      <c r="N5040" s="0" t="s">
        <v>22</v>
      </c>
      <c r="O5040" s="1" t="n">
        <f aca="false">SUM(G5040:L5040)</f>
        <v>1000</v>
      </c>
      <c r="P5040" s="4" t="n">
        <f aca="false">IF(M5040=O5040,1,0)</f>
        <v>1</v>
      </c>
      <c r="Q5040" s="2" t="n">
        <v>1</v>
      </c>
    </row>
    <row r="5041" customFormat="false" ht="12.8" hidden="false" customHeight="false" outlineLevel="0" collapsed="false">
      <c r="A5041" s="0" t="s">
        <v>6203</v>
      </c>
      <c r="B5041" s="0" t="s">
        <v>6213</v>
      </c>
      <c r="C5041" s="0" t="s">
        <v>1441</v>
      </c>
      <c r="D5041" s="0" t="s">
        <v>20</v>
      </c>
      <c r="E5041" s="0" t="s">
        <v>6214</v>
      </c>
      <c r="H5041" s="0" t="n">
        <v>1000</v>
      </c>
      <c r="M5041" s="0" t="n">
        <v>1000</v>
      </c>
      <c r="N5041" s="0" t="s">
        <v>22</v>
      </c>
      <c r="O5041" s="1" t="n">
        <f aca="false">SUM(G5041:L5041)</f>
        <v>1000</v>
      </c>
      <c r="P5041" s="4" t="n">
        <f aca="false">IF(M5041=O5041,1,0)</f>
        <v>1</v>
      </c>
      <c r="Q5041" s="2" t="n">
        <v>1</v>
      </c>
    </row>
    <row r="5042" customFormat="false" ht="12.8" hidden="false" customHeight="false" outlineLevel="0" collapsed="false">
      <c r="A5042" s="0" t="s">
        <v>6203</v>
      </c>
      <c r="B5042" s="0" t="s">
        <v>6215</v>
      </c>
      <c r="C5042" s="0" t="s">
        <v>85</v>
      </c>
      <c r="D5042" s="0" t="s">
        <v>20</v>
      </c>
      <c r="E5042" s="0" t="s">
        <v>6216</v>
      </c>
      <c r="H5042" s="0" t="n">
        <v>1000</v>
      </c>
      <c r="M5042" s="0" t="n">
        <v>1000</v>
      </c>
      <c r="N5042" s="0" t="s">
        <v>22</v>
      </c>
      <c r="O5042" s="1" t="n">
        <f aca="false">SUM(G5042:L5042)</f>
        <v>1000</v>
      </c>
      <c r="P5042" s="4" t="n">
        <f aca="false">IF(M5042=O5042,1,0)</f>
        <v>1</v>
      </c>
      <c r="Q5042" s="2" t="n">
        <v>1</v>
      </c>
    </row>
    <row r="5043" customFormat="false" ht="12.8" hidden="false" customHeight="false" outlineLevel="0" collapsed="false">
      <c r="A5043" s="0" t="s">
        <v>6203</v>
      </c>
      <c r="B5043" s="0" t="s">
        <v>6217</v>
      </c>
      <c r="C5043" s="0" t="s">
        <v>30</v>
      </c>
      <c r="D5043" s="0" t="s">
        <v>20</v>
      </c>
      <c r="E5043" s="0" t="s">
        <v>30</v>
      </c>
      <c r="H5043" s="0" t="n">
        <v>1500</v>
      </c>
      <c r="M5043" s="0" t="n">
        <v>1500</v>
      </c>
      <c r="N5043" s="0" t="s">
        <v>22</v>
      </c>
      <c r="O5043" s="1" t="n">
        <f aca="false">SUM(G5043:L5043)</f>
        <v>1500</v>
      </c>
      <c r="P5043" s="4" t="n">
        <f aca="false">IF(M5043=O5043,1,0)</f>
        <v>1</v>
      </c>
      <c r="Q5043" s="2" t="n">
        <v>1</v>
      </c>
    </row>
    <row r="5044" customFormat="false" ht="12.8" hidden="false" customHeight="false" outlineLevel="0" collapsed="false">
      <c r="A5044" s="0" t="s">
        <v>6203</v>
      </c>
      <c r="B5044" s="0" t="s">
        <v>5142</v>
      </c>
      <c r="C5044" s="0" t="s">
        <v>1473</v>
      </c>
      <c r="D5044" s="0" t="s">
        <v>20</v>
      </c>
      <c r="E5044" s="0" t="s">
        <v>1474</v>
      </c>
      <c r="H5044" s="0" t="n">
        <v>800</v>
      </c>
      <c r="M5044" s="0" t="n">
        <v>800</v>
      </c>
      <c r="N5044" s="0" t="s">
        <v>22</v>
      </c>
      <c r="O5044" s="1" t="n">
        <f aca="false">SUM(G5044:L5044)</f>
        <v>800</v>
      </c>
      <c r="P5044" s="4" t="n">
        <f aca="false">IF(M5044=O5044,1,0)</f>
        <v>1</v>
      </c>
      <c r="Q5044" s="2" t="n">
        <v>1</v>
      </c>
    </row>
    <row r="5045" customFormat="false" ht="12.8" hidden="false" customHeight="false" outlineLevel="0" collapsed="false">
      <c r="A5045" s="0" t="s">
        <v>6203</v>
      </c>
      <c r="B5045" s="0" t="s">
        <v>6218</v>
      </c>
      <c r="C5045" s="0" t="s">
        <v>6219</v>
      </c>
      <c r="D5045" s="0" t="s">
        <v>20</v>
      </c>
      <c r="E5045" s="0" t="s">
        <v>6220</v>
      </c>
      <c r="H5045" s="0" t="n">
        <v>1250</v>
      </c>
      <c r="M5045" s="0" t="n">
        <v>1250</v>
      </c>
      <c r="N5045" s="0" t="s">
        <v>22</v>
      </c>
      <c r="O5045" s="1" t="n">
        <f aca="false">SUM(G5045:L5045)</f>
        <v>1250</v>
      </c>
      <c r="P5045" s="4" t="n">
        <f aca="false">IF(M5045=O5045,1,0)</f>
        <v>1</v>
      </c>
      <c r="Q5045" s="2" t="n">
        <v>1</v>
      </c>
    </row>
    <row r="5046" customFormat="false" ht="12.8" hidden="false" customHeight="false" outlineLevel="0" collapsed="false">
      <c r="A5046" s="0" t="s">
        <v>6203</v>
      </c>
      <c r="B5046" s="0" t="s">
        <v>6221</v>
      </c>
      <c r="C5046" s="0" t="s">
        <v>6222</v>
      </c>
      <c r="D5046" s="0" t="s">
        <v>20</v>
      </c>
      <c r="E5046" s="0" t="s">
        <v>6223</v>
      </c>
      <c r="H5046" s="0" t="n">
        <v>2500</v>
      </c>
      <c r="M5046" s="0" t="n">
        <v>2500</v>
      </c>
      <c r="N5046" s="0" t="s">
        <v>22</v>
      </c>
      <c r="O5046" s="1" t="n">
        <f aca="false">SUM(G5046:L5046)</f>
        <v>2500</v>
      </c>
      <c r="P5046" s="4" t="n">
        <f aca="false">IF(M5046=O5046,1,0)</f>
        <v>1</v>
      </c>
      <c r="Q5046" s="2" t="n">
        <v>1</v>
      </c>
    </row>
    <row r="5047" customFormat="false" ht="12.8" hidden="false" customHeight="false" outlineLevel="0" collapsed="false">
      <c r="A5047" s="0" t="s">
        <v>6203</v>
      </c>
      <c r="B5047" s="0" t="s">
        <v>6224</v>
      </c>
      <c r="C5047" s="0" t="s">
        <v>128</v>
      </c>
      <c r="D5047" s="0" t="s">
        <v>20</v>
      </c>
      <c r="E5047" s="0" t="s">
        <v>266</v>
      </c>
      <c r="H5047" s="0" t="n">
        <v>6480</v>
      </c>
      <c r="M5047" s="0" t="n">
        <v>6480</v>
      </c>
      <c r="N5047" s="0" t="s">
        <v>22</v>
      </c>
      <c r="O5047" s="1" t="n">
        <f aca="false">SUM(G5047:L5047)</f>
        <v>6480</v>
      </c>
      <c r="P5047" s="4" t="n">
        <f aca="false">IF(M5047=O5047,1,0)</f>
        <v>1</v>
      </c>
      <c r="Q5047" s="2" t="n">
        <v>1</v>
      </c>
    </row>
    <row r="5048" customFormat="false" ht="12.8" hidden="false" customHeight="false" outlineLevel="0" collapsed="false">
      <c r="A5048" s="0" t="s">
        <v>6203</v>
      </c>
      <c r="B5048" s="0" t="s">
        <v>6225</v>
      </c>
      <c r="C5048" s="0" t="s">
        <v>6226</v>
      </c>
      <c r="D5048" s="0" t="s">
        <v>20</v>
      </c>
      <c r="E5048" s="0" t="s">
        <v>6227</v>
      </c>
      <c r="H5048" s="0" t="n">
        <v>1500</v>
      </c>
      <c r="M5048" s="0" t="n">
        <v>1500</v>
      </c>
      <c r="N5048" s="0" t="s">
        <v>22</v>
      </c>
      <c r="O5048" s="1" t="n">
        <f aca="false">SUM(G5048:L5048)</f>
        <v>1500</v>
      </c>
      <c r="P5048" s="4" t="n">
        <f aca="false">IF(M5048=O5048,1,0)</f>
        <v>1</v>
      </c>
      <c r="Q5048" s="2" t="n">
        <v>1</v>
      </c>
    </row>
    <row r="5049" customFormat="false" ht="12.8" hidden="false" customHeight="false" outlineLevel="0" collapsed="false">
      <c r="A5049" s="0" t="s">
        <v>6203</v>
      </c>
      <c r="B5049" s="0" t="s">
        <v>57</v>
      </c>
      <c r="C5049" s="0" t="s">
        <v>36</v>
      </c>
      <c r="D5049" s="0" t="s">
        <v>20</v>
      </c>
      <c r="E5049" s="0" t="s">
        <v>58</v>
      </c>
      <c r="H5049" s="0" t="n">
        <v>13800</v>
      </c>
      <c r="K5049" s="0" t="n">
        <v>5500</v>
      </c>
      <c r="L5049" s="0" t="n">
        <v>204</v>
      </c>
      <c r="M5049" s="0" t="n">
        <v>19504</v>
      </c>
      <c r="N5049" s="0" t="s">
        <v>22</v>
      </c>
      <c r="O5049" s="1" t="n">
        <f aca="false">SUM(G5049:L5049)</f>
        <v>19504</v>
      </c>
      <c r="P5049" s="4" t="n">
        <f aca="false">IF(M5049=O5049,1,0)</f>
        <v>1</v>
      </c>
      <c r="Q5049" s="2" t="n">
        <v>1</v>
      </c>
    </row>
    <row r="5050" customFormat="false" ht="12.8" hidden="false" customHeight="false" outlineLevel="0" collapsed="false">
      <c r="A5050" s="0" t="s">
        <v>6203</v>
      </c>
      <c r="B5050" s="0" t="s">
        <v>5764</v>
      </c>
      <c r="C5050" s="0" t="s">
        <v>210</v>
      </c>
      <c r="D5050" s="0" t="s">
        <v>20</v>
      </c>
      <c r="E5050" s="0" t="s">
        <v>211</v>
      </c>
      <c r="H5050" s="0" t="n">
        <v>700</v>
      </c>
      <c r="M5050" s="0" t="n">
        <v>700</v>
      </c>
      <c r="N5050" s="0" t="s">
        <v>22</v>
      </c>
      <c r="O5050" s="1" t="n">
        <f aca="false">SUM(G5050:L5050)</f>
        <v>700</v>
      </c>
      <c r="P5050" s="4" t="n">
        <f aca="false">IF(M5050=O5050,1,0)</f>
        <v>1</v>
      </c>
      <c r="Q5050" s="2" t="n">
        <v>1</v>
      </c>
    </row>
    <row r="5051" customFormat="false" ht="12.8" hidden="false" customHeight="false" outlineLevel="0" collapsed="false">
      <c r="A5051" s="0" t="s">
        <v>6203</v>
      </c>
      <c r="B5051" s="0" t="s">
        <v>59</v>
      </c>
      <c r="C5051" s="0" t="s">
        <v>4455</v>
      </c>
      <c r="D5051" s="0" t="s">
        <v>20</v>
      </c>
      <c r="E5051" s="0" t="s">
        <v>2283</v>
      </c>
      <c r="H5051" s="0" t="n">
        <v>1000</v>
      </c>
      <c r="M5051" s="0" t="n">
        <v>1000</v>
      </c>
      <c r="N5051" s="0" t="s">
        <v>22</v>
      </c>
      <c r="O5051" s="1" t="n">
        <f aca="false">SUM(G5051:L5051)</f>
        <v>1000</v>
      </c>
      <c r="P5051" s="4" t="n">
        <f aca="false">IF(M5051=O5051,1,0)</f>
        <v>1</v>
      </c>
      <c r="Q5051" s="2" t="n">
        <v>1</v>
      </c>
    </row>
    <row r="5052" customFormat="false" ht="12.8" hidden="false" customHeight="false" outlineLevel="0" collapsed="false">
      <c r="A5052" s="0" t="s">
        <v>6203</v>
      </c>
      <c r="B5052" s="0" t="s">
        <v>62</v>
      </c>
      <c r="C5052" s="0" t="s">
        <v>30</v>
      </c>
      <c r="D5052" s="0" t="s">
        <v>20</v>
      </c>
      <c r="E5052" s="0" t="s">
        <v>63</v>
      </c>
      <c r="H5052" s="0" t="n">
        <v>1000</v>
      </c>
      <c r="M5052" s="0" t="n">
        <v>1000</v>
      </c>
      <c r="N5052" s="0" t="s">
        <v>22</v>
      </c>
      <c r="O5052" s="1" t="n">
        <f aca="false">SUM(G5052:L5052)</f>
        <v>1000</v>
      </c>
      <c r="P5052" s="4" t="n">
        <f aca="false">IF(M5052=O5052,1,0)</f>
        <v>1</v>
      </c>
      <c r="Q5052" s="2" t="n">
        <v>1</v>
      </c>
    </row>
    <row r="5053" customFormat="false" ht="12.8" hidden="false" customHeight="false" outlineLevel="0" collapsed="false">
      <c r="A5053" s="0" t="s">
        <v>6203</v>
      </c>
      <c r="B5053" s="0" t="s">
        <v>6091</v>
      </c>
      <c r="C5053" s="0" t="s">
        <v>33</v>
      </c>
      <c r="D5053" s="0" t="s">
        <v>20</v>
      </c>
      <c r="E5053" s="0" t="s">
        <v>6228</v>
      </c>
      <c r="K5053" s="0" t="n">
        <v>800</v>
      </c>
      <c r="M5053" s="0" t="n">
        <v>800</v>
      </c>
      <c r="N5053" s="0" t="s">
        <v>22</v>
      </c>
      <c r="O5053" s="1" t="n">
        <f aca="false">SUM(G5053:L5053)</f>
        <v>800</v>
      </c>
      <c r="P5053" s="4" t="n">
        <f aca="false">IF(M5053=O5053,1,0)</f>
        <v>1</v>
      </c>
      <c r="Q5053" s="2" t="n">
        <v>1</v>
      </c>
    </row>
    <row r="5054" customFormat="false" ht="12.8" hidden="false" customHeight="false" outlineLevel="0" collapsed="false">
      <c r="A5054" s="0" t="s">
        <v>6203</v>
      </c>
      <c r="B5054" s="0" t="s">
        <v>6229</v>
      </c>
      <c r="C5054" s="0" t="s">
        <v>5439</v>
      </c>
      <c r="D5054" s="0" t="s">
        <v>20</v>
      </c>
      <c r="E5054" s="0" t="s">
        <v>5440</v>
      </c>
      <c r="H5054" s="0" t="n">
        <v>3000</v>
      </c>
      <c r="M5054" s="0" t="n">
        <v>3000</v>
      </c>
      <c r="N5054" s="0" t="s">
        <v>22</v>
      </c>
      <c r="O5054" s="1" t="n">
        <f aca="false">SUM(G5054:L5054)</f>
        <v>3000</v>
      </c>
      <c r="P5054" s="4" t="n">
        <f aca="false">IF(M5054=O5054,1,0)</f>
        <v>1</v>
      </c>
      <c r="Q5054" s="2" t="n">
        <v>1</v>
      </c>
    </row>
    <row r="5055" customFormat="false" ht="12.8" hidden="false" customHeight="false" outlineLevel="0" collapsed="false">
      <c r="A5055" s="0" t="s">
        <v>6203</v>
      </c>
      <c r="B5055" s="0" t="s">
        <v>6229</v>
      </c>
      <c r="C5055" s="0" t="s">
        <v>3580</v>
      </c>
      <c r="D5055" s="0" t="s">
        <v>20</v>
      </c>
      <c r="E5055" s="0" t="s">
        <v>3581</v>
      </c>
      <c r="H5055" s="0" t="n">
        <v>3000</v>
      </c>
      <c r="M5055" s="0" t="n">
        <v>3000</v>
      </c>
      <c r="N5055" s="0" t="s">
        <v>22</v>
      </c>
      <c r="O5055" s="1" t="n">
        <f aca="false">SUM(G5055:L5055)</f>
        <v>3000</v>
      </c>
      <c r="P5055" s="4" t="n">
        <f aca="false">IF(M5055=O5055,1,0)</f>
        <v>1</v>
      </c>
      <c r="Q5055" s="2" t="n">
        <v>1</v>
      </c>
    </row>
    <row r="5056" customFormat="false" ht="12.8" hidden="false" customHeight="false" outlineLevel="0" collapsed="false">
      <c r="A5056" s="0" t="s">
        <v>6203</v>
      </c>
      <c r="B5056" s="0" t="s">
        <v>6230</v>
      </c>
      <c r="C5056" s="0" t="s">
        <v>1523</v>
      </c>
      <c r="D5056" s="0" t="s">
        <v>20</v>
      </c>
      <c r="E5056" s="0" t="s">
        <v>1524</v>
      </c>
      <c r="H5056" s="0" t="n">
        <v>2160</v>
      </c>
      <c r="M5056" s="0" t="n">
        <v>2160</v>
      </c>
      <c r="N5056" s="0" t="s">
        <v>22</v>
      </c>
      <c r="O5056" s="1" t="n">
        <f aca="false">SUM(G5056:L5056)</f>
        <v>2160</v>
      </c>
      <c r="P5056" s="4" t="n">
        <f aca="false">IF(M5056=O5056,1,0)</f>
        <v>1</v>
      </c>
      <c r="Q5056" s="2" t="n">
        <v>1</v>
      </c>
    </row>
    <row r="5057" customFormat="false" ht="12.8" hidden="false" customHeight="false" outlineLevel="0" collapsed="false">
      <c r="A5057" s="0" t="s">
        <v>6203</v>
      </c>
      <c r="B5057" s="0" t="s">
        <v>6231</v>
      </c>
      <c r="C5057" s="0" t="s">
        <v>6232</v>
      </c>
      <c r="D5057" s="0" t="s">
        <v>20</v>
      </c>
      <c r="E5057" s="0" t="s">
        <v>6233</v>
      </c>
      <c r="H5057" s="0" t="n">
        <v>2500</v>
      </c>
      <c r="M5057" s="0" t="n">
        <v>2500</v>
      </c>
      <c r="N5057" s="0" t="s">
        <v>22</v>
      </c>
      <c r="O5057" s="1" t="n">
        <f aca="false">SUM(G5057:L5057)</f>
        <v>2500</v>
      </c>
      <c r="P5057" s="4" t="n">
        <f aca="false">IF(M5057=O5057,1,0)</f>
        <v>1</v>
      </c>
      <c r="Q5057" s="2" t="n">
        <v>1</v>
      </c>
    </row>
    <row r="5058" customFormat="false" ht="12.8" hidden="false" customHeight="false" outlineLevel="0" collapsed="false">
      <c r="A5058" s="0" t="s">
        <v>6203</v>
      </c>
      <c r="B5058" s="0" t="s">
        <v>2318</v>
      </c>
      <c r="C5058" s="0" t="s">
        <v>235</v>
      </c>
      <c r="D5058" s="0" t="s">
        <v>20</v>
      </c>
      <c r="E5058" s="0" t="s">
        <v>2319</v>
      </c>
      <c r="H5058" s="0" t="n">
        <v>6480</v>
      </c>
      <c r="M5058" s="0" t="n">
        <v>6480</v>
      </c>
      <c r="N5058" s="0" t="s">
        <v>22</v>
      </c>
      <c r="O5058" s="1" t="n">
        <f aca="false">SUM(G5058:L5058)</f>
        <v>6480</v>
      </c>
      <c r="P5058" s="4" t="n">
        <f aca="false">IF(M5058=O5058,1,0)</f>
        <v>1</v>
      </c>
      <c r="Q5058" s="2" t="n">
        <v>1</v>
      </c>
    </row>
    <row r="5059" customFormat="false" ht="12.8" hidden="false" customHeight="false" outlineLevel="0" collapsed="false">
      <c r="A5059" s="0" t="s">
        <v>6203</v>
      </c>
      <c r="B5059" s="0" t="s">
        <v>2992</v>
      </c>
      <c r="C5059" s="0" t="s">
        <v>2993</v>
      </c>
      <c r="D5059" s="0" t="s">
        <v>20</v>
      </c>
      <c r="E5059" s="0" t="s">
        <v>2994</v>
      </c>
      <c r="H5059" s="0" t="n">
        <v>16200</v>
      </c>
      <c r="M5059" s="0" t="n">
        <v>16200</v>
      </c>
      <c r="N5059" s="0" t="s">
        <v>22</v>
      </c>
      <c r="O5059" s="1" t="n">
        <f aca="false">SUM(G5059:L5059)</f>
        <v>16200</v>
      </c>
      <c r="P5059" s="4" t="n">
        <f aca="false">IF(M5059=O5059,1,0)</f>
        <v>1</v>
      </c>
      <c r="Q5059" s="2" t="n">
        <v>1</v>
      </c>
    </row>
    <row r="5060" customFormat="false" ht="12.8" hidden="false" customHeight="false" outlineLevel="0" collapsed="false">
      <c r="A5060" s="0" t="s">
        <v>6203</v>
      </c>
      <c r="B5060" s="0" t="s">
        <v>6234</v>
      </c>
      <c r="C5060" s="0" t="s">
        <v>3012</v>
      </c>
      <c r="D5060" s="0" t="s">
        <v>20</v>
      </c>
      <c r="E5060" s="0" t="s">
        <v>3013</v>
      </c>
      <c r="H5060" s="0" t="n">
        <v>1000</v>
      </c>
      <c r="M5060" s="0" t="n">
        <v>1000</v>
      </c>
      <c r="N5060" s="0" t="s">
        <v>22</v>
      </c>
      <c r="O5060" s="1" t="n">
        <f aca="false">SUM(G5060:L5060)</f>
        <v>1000</v>
      </c>
      <c r="P5060" s="4" t="n">
        <f aca="false">IF(M5060=O5060,1,0)</f>
        <v>1</v>
      </c>
      <c r="Q5060" s="2" t="n">
        <v>1</v>
      </c>
    </row>
    <row r="5061" customFormat="false" ht="12.8" hidden="false" customHeight="false" outlineLevel="0" collapsed="false">
      <c r="A5061" s="0" t="s">
        <v>6203</v>
      </c>
      <c r="B5061" s="0" t="s">
        <v>6235</v>
      </c>
      <c r="C5061" s="0" t="s">
        <v>2266</v>
      </c>
      <c r="D5061" s="0" t="s">
        <v>20</v>
      </c>
      <c r="E5061" s="0" t="s">
        <v>2267</v>
      </c>
      <c r="H5061" s="0" t="n">
        <v>37368</v>
      </c>
      <c r="M5061" s="0" t="n">
        <v>37368</v>
      </c>
      <c r="N5061" s="0" t="s">
        <v>22</v>
      </c>
      <c r="O5061" s="1" t="n">
        <f aca="false">SUM(G5061:L5061)</f>
        <v>37368</v>
      </c>
      <c r="P5061" s="4" t="n">
        <f aca="false">IF(M5061=O5061,1,0)</f>
        <v>1</v>
      </c>
      <c r="Q5061" s="2" t="n">
        <v>1</v>
      </c>
    </row>
    <row r="5062" customFormat="false" ht="12.8" hidden="false" customHeight="false" outlineLevel="0" collapsed="false">
      <c r="A5062" s="0" t="s">
        <v>6203</v>
      </c>
      <c r="B5062" s="0" t="s">
        <v>6236</v>
      </c>
      <c r="C5062" s="0" t="s">
        <v>80</v>
      </c>
      <c r="D5062" s="0" t="s">
        <v>20</v>
      </c>
      <c r="E5062" s="0" t="s">
        <v>6237</v>
      </c>
      <c r="H5062" s="0" t="n">
        <v>1500</v>
      </c>
      <c r="M5062" s="0" t="n">
        <v>1500</v>
      </c>
      <c r="N5062" s="0" t="s">
        <v>22</v>
      </c>
      <c r="O5062" s="1" t="n">
        <f aca="false">SUM(G5062:L5062)</f>
        <v>1500</v>
      </c>
      <c r="P5062" s="4" t="n">
        <f aca="false">IF(M5062=O5062,1,0)</f>
        <v>1</v>
      </c>
      <c r="Q5062" s="2" t="n">
        <v>1</v>
      </c>
    </row>
    <row r="5063" customFormat="false" ht="12.8" hidden="false" customHeight="false" outlineLevel="0" collapsed="false">
      <c r="A5063" s="0" t="s">
        <v>6203</v>
      </c>
      <c r="B5063" s="0" t="s">
        <v>6238</v>
      </c>
      <c r="C5063" s="0" t="s">
        <v>36</v>
      </c>
      <c r="D5063" s="0" t="s">
        <v>20</v>
      </c>
      <c r="H5063" s="0" t="n">
        <v>2500</v>
      </c>
      <c r="M5063" s="0" t="n">
        <v>2500</v>
      </c>
      <c r="N5063" s="0" t="s">
        <v>22</v>
      </c>
      <c r="O5063" s="1" t="n">
        <f aca="false">SUM(G5063:L5063)</f>
        <v>2500</v>
      </c>
      <c r="P5063" s="4" t="n">
        <f aca="false">IF(M5063=O5063,1,0)</f>
        <v>1</v>
      </c>
      <c r="Q5063" s="2" t="n">
        <v>1</v>
      </c>
    </row>
    <row r="5064" customFormat="false" ht="12.8" hidden="false" customHeight="false" outlineLevel="0" collapsed="false">
      <c r="A5064" s="0" t="s">
        <v>6203</v>
      </c>
      <c r="B5064" s="0" t="s">
        <v>1533</v>
      </c>
      <c r="C5064" s="0" t="s">
        <v>1534</v>
      </c>
      <c r="D5064" s="0" t="s">
        <v>20</v>
      </c>
      <c r="E5064" s="0" t="s">
        <v>1535</v>
      </c>
      <c r="H5064" s="0" t="n">
        <v>3300</v>
      </c>
      <c r="M5064" s="0" t="n">
        <v>3300</v>
      </c>
      <c r="N5064" s="0" t="s">
        <v>22</v>
      </c>
      <c r="O5064" s="1" t="n">
        <f aca="false">SUM(G5064:L5064)</f>
        <v>3300</v>
      </c>
      <c r="P5064" s="4" t="n">
        <f aca="false">IF(M5064=O5064,1,0)</f>
        <v>1</v>
      </c>
      <c r="Q5064" s="2" t="n">
        <v>1</v>
      </c>
    </row>
    <row r="5065" customFormat="false" ht="12.8" hidden="false" customHeight="false" outlineLevel="0" collapsed="false">
      <c r="A5065" s="0" t="s">
        <v>6203</v>
      </c>
      <c r="B5065" s="0" t="s">
        <v>6239</v>
      </c>
      <c r="C5065" s="0" t="s">
        <v>42</v>
      </c>
      <c r="D5065" s="0" t="s">
        <v>20</v>
      </c>
      <c r="E5065" s="0" t="s">
        <v>6240</v>
      </c>
      <c r="H5065" s="0" t="n">
        <v>4320</v>
      </c>
      <c r="M5065" s="0" t="n">
        <v>4320</v>
      </c>
      <c r="N5065" s="0" t="s">
        <v>22</v>
      </c>
      <c r="O5065" s="1" t="n">
        <f aca="false">SUM(G5065:L5065)</f>
        <v>4320</v>
      </c>
      <c r="P5065" s="4" t="n">
        <f aca="false">IF(M5065=O5065,1,0)</f>
        <v>1</v>
      </c>
      <c r="Q5065" s="2" t="n">
        <v>1</v>
      </c>
    </row>
    <row r="5066" customFormat="false" ht="12.8" hidden="false" customHeight="false" outlineLevel="0" collapsed="false">
      <c r="A5066" s="0" t="s">
        <v>6203</v>
      </c>
      <c r="B5066" s="0" t="s">
        <v>139</v>
      </c>
      <c r="C5066" s="0" t="s">
        <v>72</v>
      </c>
      <c r="D5066" s="0" t="s">
        <v>20</v>
      </c>
      <c r="E5066" s="0" t="s">
        <v>963</v>
      </c>
      <c r="H5066" s="0" t="n">
        <v>1384</v>
      </c>
      <c r="I5066" s="0" t="n">
        <v>249</v>
      </c>
      <c r="J5066" s="0" t="n">
        <v>682</v>
      </c>
      <c r="K5066" s="0" t="n">
        <v>249</v>
      </c>
      <c r="M5066" s="0" t="n">
        <v>2564</v>
      </c>
      <c r="N5066" s="0" t="s">
        <v>22</v>
      </c>
      <c r="O5066" s="1" t="n">
        <f aca="false">SUM(G5066:L5066)</f>
        <v>2564</v>
      </c>
      <c r="P5066" s="4" t="n">
        <f aca="false">IF(M5066=O5066,1,0)</f>
        <v>1</v>
      </c>
      <c r="Q5066" s="2" t="n">
        <v>1</v>
      </c>
    </row>
    <row r="5067" customFormat="false" ht="12.8" hidden="false" customHeight="false" outlineLevel="0" collapsed="false">
      <c r="A5067" s="0" t="s">
        <v>6203</v>
      </c>
      <c r="B5067" s="0" t="s">
        <v>148</v>
      </c>
      <c r="C5067" s="0" t="s">
        <v>85</v>
      </c>
      <c r="D5067" s="0" t="s">
        <v>20</v>
      </c>
      <c r="E5067" s="0" t="s">
        <v>6241</v>
      </c>
      <c r="H5067" s="0" t="n">
        <v>1608</v>
      </c>
      <c r="I5067" s="0" t="n">
        <v>577</v>
      </c>
      <c r="J5067" s="0" t="n">
        <v>602</v>
      </c>
      <c r="K5067" s="0" t="n">
        <v>577</v>
      </c>
      <c r="M5067" s="0" t="n">
        <v>3364</v>
      </c>
      <c r="N5067" s="0" t="s">
        <v>22</v>
      </c>
      <c r="O5067" s="1" t="n">
        <f aca="false">SUM(G5067:L5067)</f>
        <v>3364</v>
      </c>
      <c r="P5067" s="4" t="n">
        <f aca="false">IF(M5067=O5067,1,0)</f>
        <v>1</v>
      </c>
      <c r="Q5067" s="2" t="n">
        <v>1</v>
      </c>
    </row>
    <row r="5068" customFormat="false" ht="12.8" hidden="false" customHeight="false" outlineLevel="0" collapsed="false">
      <c r="A5068" s="0" t="s">
        <v>6203</v>
      </c>
      <c r="B5068" s="0" t="s">
        <v>148</v>
      </c>
      <c r="C5068" s="0" t="s">
        <v>85</v>
      </c>
      <c r="D5068" s="0" t="s">
        <v>20</v>
      </c>
      <c r="E5068" s="0" t="s">
        <v>6242</v>
      </c>
      <c r="H5068" s="0" t="n">
        <v>4580</v>
      </c>
      <c r="M5068" s="0" t="n">
        <v>4580</v>
      </c>
      <c r="N5068" s="0" t="s">
        <v>22</v>
      </c>
      <c r="O5068" s="1" t="n">
        <f aca="false">SUM(G5068:L5068)</f>
        <v>4580</v>
      </c>
      <c r="P5068" s="4" t="n">
        <f aca="false">IF(M5068=O5068,1,0)</f>
        <v>1</v>
      </c>
      <c r="Q5068" s="2" t="n">
        <v>1</v>
      </c>
    </row>
    <row r="5069" customFormat="false" ht="12.8" hidden="false" customHeight="false" outlineLevel="0" collapsed="false">
      <c r="A5069" s="0" t="s">
        <v>6203</v>
      </c>
      <c r="B5069" s="0" t="s">
        <v>5190</v>
      </c>
      <c r="C5069" s="0" t="s">
        <v>222</v>
      </c>
      <c r="D5069" s="0" t="s">
        <v>20</v>
      </c>
      <c r="E5069" s="0" t="s">
        <v>6243</v>
      </c>
      <c r="H5069" s="0" t="n">
        <v>1080</v>
      </c>
      <c r="M5069" s="0" t="n">
        <v>1080</v>
      </c>
      <c r="N5069" s="0" t="s">
        <v>22</v>
      </c>
      <c r="O5069" s="1" t="n">
        <f aca="false">SUM(G5069:L5069)</f>
        <v>1080</v>
      </c>
      <c r="P5069" s="4" t="n">
        <f aca="false">IF(M5069=O5069,1,0)</f>
        <v>1</v>
      </c>
      <c r="Q5069" s="2" t="n">
        <v>1</v>
      </c>
    </row>
    <row r="5070" customFormat="false" ht="12.8" hidden="false" customHeight="false" outlineLevel="0" collapsed="false">
      <c r="A5070" s="0" t="s">
        <v>6203</v>
      </c>
      <c r="B5070" s="0" t="s">
        <v>150</v>
      </c>
      <c r="C5070" s="0" t="s">
        <v>42</v>
      </c>
      <c r="D5070" s="0" t="s">
        <v>20</v>
      </c>
      <c r="E5070" s="0" t="s">
        <v>151</v>
      </c>
      <c r="H5070" s="0" t="n">
        <v>4698</v>
      </c>
      <c r="M5070" s="0" t="n">
        <v>4698</v>
      </c>
      <c r="N5070" s="0" t="s">
        <v>22</v>
      </c>
      <c r="O5070" s="1" t="n">
        <f aca="false">SUM(G5070:L5070)</f>
        <v>4698</v>
      </c>
      <c r="P5070" s="4" t="n">
        <f aca="false">IF(M5070=O5070,1,0)</f>
        <v>1</v>
      </c>
      <c r="Q5070" s="2" t="n">
        <v>1</v>
      </c>
    </row>
    <row r="5071" customFormat="false" ht="12.8" hidden="false" customHeight="false" outlineLevel="0" collapsed="false">
      <c r="A5071" s="0" t="s">
        <v>6203</v>
      </c>
      <c r="B5071" s="0" t="s">
        <v>6244</v>
      </c>
      <c r="C5071" s="0" t="s">
        <v>174</v>
      </c>
      <c r="D5071" s="0" t="s">
        <v>20</v>
      </c>
      <c r="E5071" s="0" t="s">
        <v>6245</v>
      </c>
      <c r="H5071" s="0" t="n">
        <v>2000</v>
      </c>
      <c r="M5071" s="0" t="n">
        <v>2000</v>
      </c>
      <c r="N5071" s="0" t="s">
        <v>22</v>
      </c>
      <c r="O5071" s="1" t="n">
        <f aca="false">SUM(G5071:L5071)</f>
        <v>2000</v>
      </c>
      <c r="P5071" s="4" t="n">
        <f aca="false">IF(M5071=O5071,1,0)</f>
        <v>1</v>
      </c>
      <c r="Q5071" s="2" t="n">
        <v>1</v>
      </c>
    </row>
    <row r="5072" customFormat="false" ht="12.8" hidden="false" customHeight="false" outlineLevel="0" collapsed="false">
      <c r="A5072" s="0" t="s">
        <v>6203</v>
      </c>
      <c r="B5072" s="0" t="s">
        <v>6246</v>
      </c>
      <c r="C5072" s="0" t="s">
        <v>1426</v>
      </c>
      <c r="D5072" s="0" t="s">
        <v>20</v>
      </c>
      <c r="E5072" s="0" t="s">
        <v>6247</v>
      </c>
      <c r="H5072" s="0" t="n">
        <v>3400</v>
      </c>
      <c r="M5072" s="0" t="n">
        <v>3400</v>
      </c>
      <c r="N5072" s="0" t="s">
        <v>22</v>
      </c>
      <c r="O5072" s="1" t="n">
        <f aca="false">SUM(G5072:L5072)</f>
        <v>3400</v>
      </c>
      <c r="P5072" s="4" t="n">
        <f aca="false">IF(M5072=O5072,1,0)</f>
        <v>1</v>
      </c>
      <c r="Q5072" s="2" t="n">
        <v>1</v>
      </c>
    </row>
    <row r="5073" customFormat="false" ht="12.8" hidden="false" customHeight="false" outlineLevel="0" collapsed="false">
      <c r="A5073" s="0" t="s">
        <v>6203</v>
      </c>
      <c r="B5073" s="0" t="s">
        <v>6248</v>
      </c>
      <c r="C5073" s="0" t="s">
        <v>36</v>
      </c>
      <c r="D5073" s="0" t="s">
        <v>20</v>
      </c>
      <c r="H5073" s="0" t="n">
        <v>3000</v>
      </c>
      <c r="M5073" s="0" t="n">
        <v>3000</v>
      </c>
      <c r="N5073" s="0" t="s">
        <v>22</v>
      </c>
      <c r="O5073" s="1" t="n">
        <f aca="false">SUM(G5073:L5073)</f>
        <v>3000</v>
      </c>
      <c r="P5073" s="4" t="n">
        <f aca="false">IF(M5073=O5073,1,0)</f>
        <v>1</v>
      </c>
      <c r="Q5073" s="2" t="n">
        <v>1</v>
      </c>
    </row>
    <row r="5074" customFormat="false" ht="12.8" hidden="false" customHeight="false" outlineLevel="0" collapsed="false">
      <c r="A5074" s="0" t="s">
        <v>6203</v>
      </c>
      <c r="B5074" s="0" t="s">
        <v>6249</v>
      </c>
      <c r="C5074" s="0" t="s">
        <v>293</v>
      </c>
      <c r="D5074" s="0" t="s">
        <v>20</v>
      </c>
      <c r="E5074" s="0" t="s">
        <v>1671</v>
      </c>
      <c r="H5074" s="0" t="n">
        <v>1080</v>
      </c>
      <c r="M5074" s="0" t="n">
        <v>1080</v>
      </c>
      <c r="N5074" s="0" t="s">
        <v>22</v>
      </c>
      <c r="O5074" s="1" t="n">
        <f aca="false">SUM(G5074:L5074)</f>
        <v>1080</v>
      </c>
      <c r="P5074" s="4" t="n">
        <f aca="false">IF(M5074=O5074,1,0)</f>
        <v>1</v>
      </c>
      <c r="Q5074" s="2" t="n">
        <v>1</v>
      </c>
    </row>
    <row r="5075" customFormat="false" ht="12.8" hidden="false" customHeight="false" outlineLevel="0" collapsed="false">
      <c r="A5075" s="0" t="s">
        <v>6203</v>
      </c>
      <c r="B5075" s="0" t="s">
        <v>6234</v>
      </c>
      <c r="C5075" s="0" t="s">
        <v>3012</v>
      </c>
      <c r="D5075" s="0" t="s">
        <v>20</v>
      </c>
      <c r="E5075" s="0" t="s">
        <v>3013</v>
      </c>
      <c r="H5075" s="0" t="n">
        <v>1000</v>
      </c>
      <c r="M5075" s="0" t="n">
        <v>1000</v>
      </c>
      <c r="N5075" s="0" t="s">
        <v>22</v>
      </c>
      <c r="O5075" s="1" t="n">
        <f aca="false">SUM(G5075:L5075)</f>
        <v>1000</v>
      </c>
      <c r="P5075" s="4" t="n">
        <f aca="false">IF(M5075=O5075,1,0)</f>
        <v>1</v>
      </c>
      <c r="Q5075" s="2" t="n">
        <v>1</v>
      </c>
    </row>
    <row r="5076" customFormat="false" ht="12.8" hidden="false" customHeight="false" outlineLevel="0" collapsed="false">
      <c r="A5076" s="0" t="s">
        <v>6203</v>
      </c>
      <c r="B5076" s="0" t="s">
        <v>169</v>
      </c>
      <c r="C5076" s="0" t="s">
        <v>51</v>
      </c>
      <c r="D5076" s="0" t="s">
        <v>20</v>
      </c>
      <c r="E5076" s="0" t="s">
        <v>170</v>
      </c>
      <c r="H5076" s="0" t="n">
        <v>4320</v>
      </c>
      <c r="M5076" s="0" t="n">
        <v>4320</v>
      </c>
      <c r="N5076" s="0" t="s">
        <v>22</v>
      </c>
      <c r="O5076" s="1" t="n">
        <f aca="false">SUM(G5076:L5076)</f>
        <v>4320</v>
      </c>
      <c r="P5076" s="4" t="n">
        <f aca="false">IF(M5076=O5076,1,0)</f>
        <v>1</v>
      </c>
      <c r="Q5076" s="2" t="n">
        <v>1</v>
      </c>
    </row>
    <row r="5077" customFormat="false" ht="12.8" hidden="false" customHeight="false" outlineLevel="0" collapsed="false">
      <c r="A5077" s="0" t="s">
        <v>6203</v>
      </c>
      <c r="B5077" s="0" t="s">
        <v>171</v>
      </c>
      <c r="C5077" s="0" t="s">
        <v>80</v>
      </c>
      <c r="D5077" s="0" t="s">
        <v>20</v>
      </c>
      <c r="E5077" s="0" t="s">
        <v>172</v>
      </c>
      <c r="H5077" s="0" t="n">
        <v>1620</v>
      </c>
      <c r="M5077" s="0" t="n">
        <v>1620</v>
      </c>
      <c r="N5077" s="0" t="s">
        <v>22</v>
      </c>
      <c r="O5077" s="1" t="n">
        <f aca="false">SUM(G5077:L5077)</f>
        <v>1620</v>
      </c>
      <c r="P5077" s="4" t="n">
        <f aca="false">IF(M5077=O5077,1,0)</f>
        <v>1</v>
      </c>
      <c r="Q5077" s="2" t="n">
        <v>1</v>
      </c>
    </row>
    <row r="5078" customFormat="false" ht="12.8" hidden="false" customHeight="false" outlineLevel="0" collapsed="false">
      <c r="A5078" s="0" t="s">
        <v>6203</v>
      </c>
      <c r="B5078" s="0" t="s">
        <v>173</v>
      </c>
      <c r="C5078" s="0" t="s">
        <v>174</v>
      </c>
      <c r="D5078" s="0" t="s">
        <v>20</v>
      </c>
      <c r="E5078" s="0" t="s">
        <v>6250</v>
      </c>
      <c r="H5078" s="0" t="n">
        <v>540</v>
      </c>
      <c r="M5078" s="0" t="n">
        <v>540</v>
      </c>
      <c r="N5078" s="0" t="s">
        <v>22</v>
      </c>
      <c r="O5078" s="1" t="n">
        <f aca="false">SUM(G5078:L5078)</f>
        <v>540</v>
      </c>
      <c r="P5078" s="4" t="n">
        <f aca="false">IF(M5078=O5078,1,0)</f>
        <v>1</v>
      </c>
      <c r="Q5078" s="2" t="n">
        <v>1</v>
      </c>
    </row>
    <row r="5079" customFormat="false" ht="12.8" hidden="false" customHeight="false" outlineLevel="0" collapsed="false">
      <c r="A5079" s="0" t="s">
        <v>6203</v>
      </c>
      <c r="B5079" s="0" t="s">
        <v>6251</v>
      </c>
      <c r="C5079" s="0" t="s">
        <v>42</v>
      </c>
      <c r="D5079" s="0" t="s">
        <v>20</v>
      </c>
      <c r="E5079" s="0" t="s">
        <v>6252</v>
      </c>
      <c r="H5079" s="0" t="n">
        <v>2500</v>
      </c>
      <c r="M5079" s="0" t="n">
        <v>2500</v>
      </c>
      <c r="N5079" s="0" t="s">
        <v>22</v>
      </c>
      <c r="O5079" s="1" t="n">
        <f aca="false">SUM(G5079:L5079)</f>
        <v>2500</v>
      </c>
      <c r="P5079" s="4" t="n">
        <f aca="false">IF(M5079=O5079,1,0)</f>
        <v>1</v>
      </c>
      <c r="Q5079" s="2" t="n">
        <v>1</v>
      </c>
    </row>
    <row r="5080" customFormat="false" ht="12.8" hidden="false" customHeight="false" outlineLevel="0" collapsed="false">
      <c r="A5080" s="0" t="s">
        <v>6203</v>
      </c>
      <c r="B5080" s="0" t="s">
        <v>6253</v>
      </c>
      <c r="C5080" s="0" t="s">
        <v>6254</v>
      </c>
      <c r="D5080" s="0" t="s">
        <v>20</v>
      </c>
      <c r="E5080" s="0" t="s">
        <v>6255</v>
      </c>
      <c r="H5080" s="0" t="n">
        <v>800</v>
      </c>
      <c r="M5080" s="0" t="n">
        <v>800</v>
      </c>
      <c r="N5080" s="0" t="s">
        <v>22</v>
      </c>
      <c r="O5080" s="1" t="n">
        <f aca="false">SUM(G5080:L5080)</f>
        <v>800</v>
      </c>
      <c r="P5080" s="4" t="n">
        <f aca="false">IF(M5080=O5080,1,0)</f>
        <v>1</v>
      </c>
      <c r="Q5080" s="2" t="n">
        <v>1</v>
      </c>
    </row>
    <row r="5081" customFormat="false" ht="12.8" hidden="false" customHeight="false" outlineLevel="0" collapsed="false">
      <c r="A5081" s="0" t="s">
        <v>6203</v>
      </c>
      <c r="B5081" s="0" t="s">
        <v>5112</v>
      </c>
      <c r="C5081" s="0" t="s">
        <v>75</v>
      </c>
      <c r="D5081" s="0" t="s">
        <v>20</v>
      </c>
      <c r="E5081" s="0" t="s">
        <v>5113</v>
      </c>
      <c r="H5081" s="0" t="n">
        <v>1500</v>
      </c>
      <c r="M5081" s="0" t="n">
        <v>1500</v>
      </c>
      <c r="N5081" s="0" t="s">
        <v>22</v>
      </c>
      <c r="O5081" s="1" t="n">
        <f aca="false">SUM(G5081:L5081)</f>
        <v>1500</v>
      </c>
      <c r="P5081" s="4" t="n">
        <f aca="false">IF(M5081=O5081,1,0)</f>
        <v>1</v>
      </c>
      <c r="Q5081" s="2" t="n">
        <v>1</v>
      </c>
    </row>
    <row r="5082" customFormat="false" ht="12.8" hidden="false" customHeight="false" outlineLevel="0" collapsed="false">
      <c r="A5082" s="0" t="s">
        <v>6203</v>
      </c>
      <c r="B5082" s="0" t="s">
        <v>6256</v>
      </c>
      <c r="C5082" s="0" t="s">
        <v>6257</v>
      </c>
      <c r="D5082" s="0" t="s">
        <v>20</v>
      </c>
      <c r="E5082" s="0" t="s">
        <v>6258</v>
      </c>
      <c r="H5082" s="0" t="n">
        <v>6500</v>
      </c>
      <c r="M5082" s="0" t="n">
        <v>6500</v>
      </c>
      <c r="N5082" s="0" t="s">
        <v>22</v>
      </c>
      <c r="O5082" s="1" t="n">
        <f aca="false">SUM(G5082:L5082)</f>
        <v>6500</v>
      </c>
      <c r="P5082" s="4" t="n">
        <f aca="false">IF(M5082=O5082,1,0)</f>
        <v>1</v>
      </c>
      <c r="Q5082" s="2" t="n">
        <v>1</v>
      </c>
    </row>
    <row r="5083" customFormat="false" ht="12.8" hidden="false" customHeight="false" outlineLevel="0" collapsed="false">
      <c r="A5083" s="0" t="s">
        <v>6203</v>
      </c>
      <c r="B5083" s="0" t="s">
        <v>6108</v>
      </c>
      <c r="C5083" s="0" t="s">
        <v>189</v>
      </c>
      <c r="D5083" s="0" t="s">
        <v>20</v>
      </c>
      <c r="E5083" s="0" t="s">
        <v>6259</v>
      </c>
      <c r="H5083" s="0" t="n">
        <v>8500</v>
      </c>
      <c r="M5083" s="0" t="n">
        <v>8500</v>
      </c>
      <c r="N5083" s="0" t="s">
        <v>22</v>
      </c>
      <c r="O5083" s="1" t="n">
        <f aca="false">SUM(G5083:L5083)</f>
        <v>8500</v>
      </c>
      <c r="P5083" s="4" t="n">
        <f aca="false">IF(M5083=O5083,1,0)</f>
        <v>1</v>
      </c>
      <c r="Q5083" s="2" t="n">
        <v>1</v>
      </c>
    </row>
    <row r="5084" customFormat="false" ht="12.8" hidden="false" customHeight="false" outlineLevel="0" collapsed="false">
      <c r="A5084" s="0" t="s">
        <v>6203</v>
      </c>
      <c r="B5084" s="0" t="s">
        <v>4944</v>
      </c>
      <c r="C5084" s="0" t="s">
        <v>2266</v>
      </c>
      <c r="D5084" s="0" t="s">
        <v>20</v>
      </c>
      <c r="E5084" s="0" t="s">
        <v>2267</v>
      </c>
      <c r="H5084" s="0" t="n">
        <v>7495</v>
      </c>
      <c r="M5084" s="0" t="n">
        <v>7495</v>
      </c>
      <c r="N5084" s="0" t="s">
        <v>22</v>
      </c>
      <c r="O5084" s="1" t="n">
        <f aca="false">SUM(G5084:L5084)</f>
        <v>7495</v>
      </c>
      <c r="P5084" s="4" t="n">
        <f aca="false">IF(M5084=O5084,1,0)</f>
        <v>1</v>
      </c>
      <c r="Q5084" s="2" t="n">
        <v>1</v>
      </c>
    </row>
    <row r="5085" customFormat="false" ht="12.8" hidden="false" customHeight="false" outlineLevel="0" collapsed="false">
      <c r="A5085" s="0" t="s">
        <v>6203</v>
      </c>
      <c r="B5085" s="0" t="s">
        <v>6260</v>
      </c>
      <c r="C5085" s="0" t="s">
        <v>42</v>
      </c>
      <c r="D5085" s="0" t="s">
        <v>20</v>
      </c>
      <c r="E5085" s="0" t="s">
        <v>6261</v>
      </c>
      <c r="H5085" s="0" t="n">
        <v>2000</v>
      </c>
      <c r="M5085" s="0" t="n">
        <v>2000</v>
      </c>
      <c r="N5085" s="0" t="s">
        <v>22</v>
      </c>
      <c r="O5085" s="1" t="n">
        <f aca="false">SUM(G5085:L5085)</f>
        <v>2000</v>
      </c>
      <c r="P5085" s="4" t="n">
        <f aca="false">IF(M5085=O5085,1,0)</f>
        <v>1</v>
      </c>
      <c r="Q5085" s="2" t="n">
        <v>1</v>
      </c>
    </row>
    <row r="5086" customFormat="false" ht="12.8" hidden="false" customHeight="false" outlineLevel="0" collapsed="false">
      <c r="A5086" s="0" t="s">
        <v>6203</v>
      </c>
      <c r="B5086" s="0" t="s">
        <v>6262</v>
      </c>
      <c r="C5086" s="0" t="s">
        <v>1589</v>
      </c>
      <c r="D5086" s="0" t="s">
        <v>20</v>
      </c>
      <c r="E5086" s="0" t="s">
        <v>6263</v>
      </c>
      <c r="H5086" s="0" t="n">
        <v>1600</v>
      </c>
      <c r="M5086" s="0" t="n">
        <v>1600</v>
      </c>
      <c r="N5086" s="0" t="s">
        <v>22</v>
      </c>
      <c r="O5086" s="1" t="n">
        <f aca="false">SUM(G5086:L5086)</f>
        <v>1600</v>
      </c>
      <c r="P5086" s="4" t="n">
        <f aca="false">IF(M5086=O5086,1,0)</f>
        <v>1</v>
      </c>
      <c r="Q5086" s="2" t="n">
        <v>1</v>
      </c>
    </row>
    <row r="5087" customFormat="false" ht="12.8" hidden="false" customHeight="false" outlineLevel="0" collapsed="false">
      <c r="A5087" s="0" t="s">
        <v>6203</v>
      </c>
      <c r="B5087" s="0" t="s">
        <v>6264</v>
      </c>
      <c r="C5087" s="0" t="s">
        <v>6265</v>
      </c>
      <c r="D5087" s="0" t="s">
        <v>20</v>
      </c>
      <c r="E5087" s="0" t="s">
        <v>6266</v>
      </c>
      <c r="H5087" s="0" t="n">
        <v>10800</v>
      </c>
      <c r="M5087" s="0" t="n">
        <v>10800</v>
      </c>
      <c r="N5087" s="0" t="s">
        <v>22</v>
      </c>
      <c r="O5087" s="1" t="n">
        <f aca="false">SUM(G5087:L5087)</f>
        <v>10800</v>
      </c>
      <c r="P5087" s="4" t="n">
        <f aca="false">IF(M5087=O5087,1,0)</f>
        <v>1</v>
      </c>
      <c r="Q5087" s="2" t="n">
        <v>1</v>
      </c>
    </row>
    <row r="5088" customFormat="false" ht="12.8" hidden="false" customHeight="false" outlineLevel="0" collapsed="false">
      <c r="A5088" s="0" t="s">
        <v>6203</v>
      </c>
      <c r="B5088" s="0" t="s">
        <v>6267</v>
      </c>
      <c r="C5088" s="0" t="s">
        <v>33</v>
      </c>
      <c r="D5088" s="0" t="s">
        <v>20</v>
      </c>
      <c r="E5088" s="0" t="s">
        <v>6268</v>
      </c>
      <c r="K5088" s="0" t="n">
        <v>500</v>
      </c>
      <c r="M5088" s="0" t="n">
        <v>500</v>
      </c>
      <c r="N5088" s="0" t="s">
        <v>22</v>
      </c>
      <c r="O5088" s="1" t="n">
        <f aca="false">SUM(G5088:L5088)</f>
        <v>500</v>
      </c>
      <c r="P5088" s="4" t="n">
        <f aca="false">IF(M5088=O5088,1,0)</f>
        <v>1</v>
      </c>
      <c r="Q5088" s="2" t="n">
        <v>1</v>
      </c>
    </row>
    <row r="5089" customFormat="false" ht="12.8" hidden="false" customHeight="false" outlineLevel="0" collapsed="false">
      <c r="A5089" s="0" t="s">
        <v>6203</v>
      </c>
      <c r="B5089" s="0" t="s">
        <v>6269</v>
      </c>
      <c r="C5089" s="0" t="s">
        <v>33</v>
      </c>
      <c r="D5089" s="0" t="s">
        <v>20</v>
      </c>
      <c r="E5089" s="0" t="s">
        <v>6270</v>
      </c>
      <c r="H5089" s="0" t="n">
        <v>2000</v>
      </c>
      <c r="M5089" s="0" t="n">
        <v>2000</v>
      </c>
      <c r="N5089" s="0" t="s">
        <v>22</v>
      </c>
      <c r="O5089" s="1" t="n">
        <f aca="false">SUM(G5089:L5089)</f>
        <v>2000</v>
      </c>
      <c r="P5089" s="4" t="n">
        <f aca="false">IF(M5089=O5089,1,0)</f>
        <v>1</v>
      </c>
      <c r="Q5089" s="2" t="n">
        <v>1</v>
      </c>
    </row>
    <row r="5090" customFormat="false" ht="12.8" hidden="false" customHeight="false" outlineLevel="0" collapsed="false">
      <c r="A5090" s="0" t="s">
        <v>6203</v>
      </c>
      <c r="B5090" s="0" t="s">
        <v>6271</v>
      </c>
      <c r="C5090" s="0" t="s">
        <v>33</v>
      </c>
      <c r="D5090" s="0" t="s">
        <v>20</v>
      </c>
      <c r="E5090" s="0" t="s">
        <v>3462</v>
      </c>
      <c r="H5090" s="0" t="n">
        <v>1200</v>
      </c>
      <c r="M5090" s="0" t="n">
        <v>1200</v>
      </c>
      <c r="N5090" s="0" t="s">
        <v>22</v>
      </c>
      <c r="O5090" s="1" t="n">
        <f aca="false">SUM(G5090:L5090)</f>
        <v>1200</v>
      </c>
      <c r="P5090" s="4" t="n">
        <f aca="false">IF(M5090=O5090,1,0)</f>
        <v>1</v>
      </c>
      <c r="Q5090" s="2" t="n">
        <v>1</v>
      </c>
    </row>
    <row r="5091" customFormat="false" ht="12.8" hidden="false" customHeight="false" outlineLevel="0" collapsed="false">
      <c r="A5091" s="0" t="s">
        <v>6203</v>
      </c>
      <c r="B5091" s="0" t="s">
        <v>6272</v>
      </c>
      <c r="C5091" s="0" t="s">
        <v>1611</v>
      </c>
      <c r="D5091" s="0" t="s">
        <v>20</v>
      </c>
      <c r="E5091" s="0" t="s">
        <v>3027</v>
      </c>
      <c r="H5091" s="0" t="n">
        <v>7500</v>
      </c>
      <c r="M5091" s="0" t="n">
        <v>7500</v>
      </c>
      <c r="N5091" s="0" t="s">
        <v>22</v>
      </c>
      <c r="O5091" s="1" t="n">
        <f aca="false">SUM(G5091:L5091)</f>
        <v>7500</v>
      </c>
      <c r="P5091" s="4" t="n">
        <f aca="false">IF(M5091=O5091,1,0)</f>
        <v>1</v>
      </c>
      <c r="Q5091" s="2" t="n">
        <v>1</v>
      </c>
    </row>
    <row r="5092" customFormat="false" ht="12.8" hidden="false" customHeight="false" outlineLevel="0" collapsed="false">
      <c r="A5092" s="0" t="s">
        <v>6203</v>
      </c>
      <c r="B5092" s="0" t="s">
        <v>6273</v>
      </c>
      <c r="C5092" s="0" t="s">
        <v>3151</v>
      </c>
      <c r="D5092" s="0" t="s">
        <v>20</v>
      </c>
      <c r="E5092" s="0" t="s">
        <v>6274</v>
      </c>
      <c r="H5092" s="0" t="n">
        <v>2000</v>
      </c>
      <c r="M5092" s="0" t="n">
        <v>2000</v>
      </c>
      <c r="N5092" s="0" t="s">
        <v>22</v>
      </c>
      <c r="O5092" s="1" t="n">
        <f aca="false">SUM(G5092:L5092)</f>
        <v>2000</v>
      </c>
      <c r="P5092" s="4" t="n">
        <f aca="false">IF(M5092=O5092,1,0)</f>
        <v>1</v>
      </c>
      <c r="Q5092" s="2" t="n">
        <v>1</v>
      </c>
    </row>
    <row r="5093" customFormat="false" ht="12.8" hidden="false" customHeight="false" outlineLevel="0" collapsed="false">
      <c r="A5093" s="0" t="s">
        <v>6203</v>
      </c>
      <c r="B5093" s="0" t="s">
        <v>6275</v>
      </c>
      <c r="C5093" s="0" t="s">
        <v>6276</v>
      </c>
      <c r="D5093" s="0" t="s">
        <v>20</v>
      </c>
      <c r="E5093" s="0" t="s">
        <v>6277</v>
      </c>
      <c r="H5093" s="0" t="n">
        <v>2700</v>
      </c>
      <c r="M5093" s="0" t="n">
        <v>2700</v>
      </c>
      <c r="N5093" s="0" t="s">
        <v>22</v>
      </c>
      <c r="O5093" s="1" t="n">
        <f aca="false">SUM(G5093:L5093)</f>
        <v>2700</v>
      </c>
      <c r="P5093" s="4" t="n">
        <f aca="false">IF(M5093=O5093,1,0)</f>
        <v>1</v>
      </c>
      <c r="Q5093" s="2" t="n">
        <v>1</v>
      </c>
    </row>
    <row r="5094" customFormat="false" ht="12.8" hidden="false" customHeight="false" outlineLevel="0" collapsed="false">
      <c r="A5094" s="0" t="s">
        <v>6203</v>
      </c>
      <c r="B5094" s="0" t="s">
        <v>6278</v>
      </c>
      <c r="C5094" s="0" t="s">
        <v>2577</v>
      </c>
      <c r="D5094" s="0" t="s">
        <v>20</v>
      </c>
      <c r="E5094" s="0" t="s">
        <v>2577</v>
      </c>
      <c r="H5094" s="0" t="n">
        <v>1500</v>
      </c>
      <c r="M5094" s="0" t="n">
        <v>1500</v>
      </c>
      <c r="N5094" s="0" t="s">
        <v>22</v>
      </c>
      <c r="O5094" s="1" t="n">
        <f aca="false">SUM(G5094:L5094)</f>
        <v>1500</v>
      </c>
      <c r="P5094" s="4" t="n">
        <f aca="false">IF(M5094=O5094,1,0)</f>
        <v>1</v>
      </c>
      <c r="Q5094" s="2" t="n">
        <v>1</v>
      </c>
    </row>
    <row r="5095" customFormat="false" ht="12.8" hidden="false" customHeight="false" outlineLevel="0" collapsed="false">
      <c r="A5095" s="0" t="s">
        <v>6203</v>
      </c>
      <c r="B5095" s="0" t="s">
        <v>6115</v>
      </c>
      <c r="C5095" s="0" t="s">
        <v>45</v>
      </c>
      <c r="D5095" s="0" t="s">
        <v>20</v>
      </c>
      <c r="E5095" s="0" t="s">
        <v>6116</v>
      </c>
      <c r="H5095" s="0" t="n">
        <v>6000</v>
      </c>
      <c r="M5095" s="0" t="n">
        <v>6000</v>
      </c>
      <c r="N5095" s="0" t="s">
        <v>22</v>
      </c>
      <c r="O5095" s="1" t="n">
        <f aca="false">SUM(G5095:L5095)</f>
        <v>6000</v>
      </c>
      <c r="P5095" s="4" t="n">
        <f aca="false">IF(M5095=O5095,1,0)</f>
        <v>1</v>
      </c>
      <c r="Q5095" s="2" t="n">
        <v>1</v>
      </c>
    </row>
    <row r="5096" customFormat="false" ht="12.8" hidden="false" customHeight="false" outlineLevel="0" collapsed="false">
      <c r="A5096" s="0" t="s">
        <v>6203</v>
      </c>
      <c r="B5096" s="0" t="s">
        <v>5216</v>
      </c>
      <c r="C5096" s="0" t="s">
        <v>165</v>
      </c>
      <c r="D5096" s="0" t="s">
        <v>20</v>
      </c>
      <c r="E5096" s="0" t="s">
        <v>6279</v>
      </c>
      <c r="H5096" s="0" t="n">
        <v>2160</v>
      </c>
      <c r="M5096" s="0" t="n">
        <v>2160</v>
      </c>
      <c r="N5096" s="0" t="s">
        <v>22</v>
      </c>
      <c r="O5096" s="1" t="n">
        <f aca="false">SUM(G5096:L5096)</f>
        <v>2160</v>
      </c>
      <c r="P5096" s="4" t="n">
        <f aca="false">IF(M5096=O5096,1,0)</f>
        <v>1</v>
      </c>
      <c r="Q5096" s="2" t="n">
        <v>1</v>
      </c>
    </row>
    <row r="5097" customFormat="false" ht="12.8" hidden="false" customHeight="false" outlineLevel="0" collapsed="false">
      <c r="A5097" s="0" t="s">
        <v>6203</v>
      </c>
      <c r="B5097" s="0" t="s">
        <v>6280</v>
      </c>
      <c r="C5097" s="0" t="s">
        <v>487</v>
      </c>
      <c r="D5097" s="0" t="s">
        <v>20</v>
      </c>
      <c r="E5097" s="0" t="s">
        <v>6281</v>
      </c>
      <c r="H5097" s="0" t="n">
        <v>6320</v>
      </c>
      <c r="M5097" s="0" t="n">
        <v>6320</v>
      </c>
      <c r="N5097" s="0" t="s">
        <v>22</v>
      </c>
      <c r="O5097" s="1" t="n">
        <f aca="false">SUM(G5097:L5097)</f>
        <v>6320</v>
      </c>
      <c r="P5097" s="4" t="n">
        <f aca="false">IF(M5097=O5097,1,0)</f>
        <v>1</v>
      </c>
      <c r="Q5097" s="2" t="n">
        <v>1</v>
      </c>
    </row>
    <row r="5098" customFormat="false" ht="12.8" hidden="false" customHeight="false" outlineLevel="0" collapsed="false">
      <c r="A5098" s="0" t="s">
        <v>6203</v>
      </c>
      <c r="B5098" s="0" t="s">
        <v>5221</v>
      </c>
      <c r="C5098" s="0" t="s">
        <v>75</v>
      </c>
      <c r="D5098" s="0" t="s">
        <v>20</v>
      </c>
      <c r="E5098" s="0" t="s">
        <v>5687</v>
      </c>
      <c r="K5098" s="0" t="n">
        <v>1500</v>
      </c>
      <c r="M5098" s="0" t="n">
        <v>1500</v>
      </c>
      <c r="N5098" s="0" t="s">
        <v>22</v>
      </c>
      <c r="O5098" s="1" t="n">
        <f aca="false">SUM(G5098:L5098)</f>
        <v>1500</v>
      </c>
      <c r="P5098" s="4" t="n">
        <f aca="false">IF(M5098=O5098,1,0)</f>
        <v>1</v>
      </c>
      <c r="Q5098" s="2" t="n">
        <v>1</v>
      </c>
    </row>
    <row r="5099" customFormat="false" ht="12.8" hidden="false" customHeight="false" outlineLevel="0" collapsed="false">
      <c r="A5099" s="0" t="s">
        <v>6203</v>
      </c>
      <c r="B5099" s="0" t="s">
        <v>5221</v>
      </c>
      <c r="C5099" s="0" t="s">
        <v>75</v>
      </c>
      <c r="D5099" s="0" t="s">
        <v>20</v>
      </c>
      <c r="E5099" s="0" t="s">
        <v>6282</v>
      </c>
      <c r="H5099" s="0" t="n">
        <v>16500</v>
      </c>
      <c r="K5099" s="0" t="n">
        <v>1400</v>
      </c>
      <c r="L5099" s="0" t="n">
        <v>378</v>
      </c>
      <c r="M5099" s="0" t="n">
        <v>18278</v>
      </c>
      <c r="N5099" s="0" t="s">
        <v>22</v>
      </c>
      <c r="O5099" s="1" t="n">
        <f aca="false">SUM(G5099:L5099)</f>
        <v>18278</v>
      </c>
      <c r="P5099" s="4" t="n">
        <f aca="false">IF(M5099=O5099,1,0)</f>
        <v>1</v>
      </c>
      <c r="Q5099" s="2" t="n">
        <v>1</v>
      </c>
    </row>
    <row r="5100" customFormat="false" ht="12.8" hidden="false" customHeight="false" outlineLevel="0" collapsed="false">
      <c r="A5100" s="0" t="s">
        <v>6203</v>
      </c>
      <c r="B5100" s="0" t="s">
        <v>6283</v>
      </c>
      <c r="C5100" s="0" t="s">
        <v>1409</v>
      </c>
      <c r="D5100" s="0" t="s">
        <v>20</v>
      </c>
      <c r="E5100" s="0" t="s">
        <v>3666</v>
      </c>
      <c r="H5100" s="0" t="n">
        <v>1080</v>
      </c>
      <c r="M5100" s="0" t="n">
        <v>1080</v>
      </c>
      <c r="N5100" s="0" t="s">
        <v>22</v>
      </c>
      <c r="O5100" s="1" t="n">
        <f aca="false">SUM(G5100:L5100)</f>
        <v>1080</v>
      </c>
      <c r="P5100" s="4" t="n">
        <f aca="false">IF(M5100=O5100,1,0)</f>
        <v>1</v>
      </c>
      <c r="Q5100" s="2" t="n">
        <v>1</v>
      </c>
    </row>
    <row r="5101" customFormat="false" ht="12.8" hidden="false" customHeight="false" outlineLevel="0" collapsed="false">
      <c r="A5101" s="0" t="s">
        <v>6203</v>
      </c>
      <c r="B5101" s="0" t="s">
        <v>6284</v>
      </c>
      <c r="C5101" s="0" t="s">
        <v>189</v>
      </c>
      <c r="D5101" s="0" t="s">
        <v>20</v>
      </c>
      <c r="E5101" s="0" t="s">
        <v>6285</v>
      </c>
      <c r="H5101" s="0" t="n">
        <v>500</v>
      </c>
      <c r="M5101" s="0" t="n">
        <v>500</v>
      </c>
      <c r="N5101" s="0" t="s">
        <v>22</v>
      </c>
      <c r="O5101" s="1" t="n">
        <f aca="false">SUM(G5101:L5101)</f>
        <v>500</v>
      </c>
      <c r="P5101" s="4" t="n">
        <f aca="false">IF(M5101=O5101,1,0)</f>
        <v>1</v>
      </c>
      <c r="Q5101" s="2" t="n">
        <v>1</v>
      </c>
    </row>
    <row r="5102" customFormat="false" ht="12.8" hidden="false" customHeight="false" outlineLevel="0" collapsed="false">
      <c r="A5102" s="0" t="s">
        <v>6203</v>
      </c>
      <c r="B5102" s="0" t="s">
        <v>1129</v>
      </c>
      <c r="C5102" s="0" t="s">
        <v>1033</v>
      </c>
      <c r="D5102" s="0" t="s">
        <v>20</v>
      </c>
      <c r="E5102" s="0" t="s">
        <v>1130</v>
      </c>
      <c r="H5102" s="0" t="n">
        <v>9100</v>
      </c>
      <c r="M5102" s="0" t="n">
        <v>9100</v>
      </c>
      <c r="N5102" s="0" t="s">
        <v>22</v>
      </c>
      <c r="O5102" s="1" t="n">
        <f aca="false">SUM(G5102:L5102)</f>
        <v>9100</v>
      </c>
      <c r="P5102" s="4" t="n">
        <f aca="false">IF(M5102=O5102,1,0)</f>
        <v>1</v>
      </c>
      <c r="Q5102" s="2" t="n">
        <v>1</v>
      </c>
    </row>
    <row r="5103" customFormat="false" ht="12.8" hidden="false" customHeight="false" outlineLevel="0" collapsed="false">
      <c r="A5103" s="0" t="s">
        <v>6203</v>
      </c>
      <c r="B5103" s="0" t="s">
        <v>229</v>
      </c>
      <c r="C5103" s="0" t="s">
        <v>230</v>
      </c>
      <c r="D5103" s="0" t="s">
        <v>20</v>
      </c>
      <c r="E5103" s="0" t="s">
        <v>231</v>
      </c>
      <c r="H5103" s="0" t="n">
        <v>1500</v>
      </c>
      <c r="M5103" s="0" t="n">
        <v>1500</v>
      </c>
      <c r="N5103" s="0" t="s">
        <v>22</v>
      </c>
      <c r="O5103" s="1" t="n">
        <f aca="false">SUM(G5103:L5103)</f>
        <v>1500</v>
      </c>
      <c r="P5103" s="4" t="n">
        <f aca="false">IF(M5103=O5103,1,0)</f>
        <v>1</v>
      </c>
      <c r="Q5103" s="2" t="n">
        <v>1</v>
      </c>
    </row>
    <row r="5104" customFormat="false" ht="12.8" hidden="false" customHeight="false" outlineLevel="0" collapsed="false">
      <c r="A5104" s="0" t="s">
        <v>6203</v>
      </c>
      <c r="B5104" s="0" t="s">
        <v>6121</v>
      </c>
      <c r="C5104" s="0" t="s">
        <v>6286</v>
      </c>
      <c r="D5104" s="0" t="s">
        <v>20</v>
      </c>
      <c r="E5104" s="0" t="s">
        <v>6122</v>
      </c>
      <c r="H5104" s="0" t="n">
        <v>1135</v>
      </c>
      <c r="M5104" s="0" t="n">
        <v>1135</v>
      </c>
      <c r="N5104" s="0" t="s">
        <v>22</v>
      </c>
      <c r="O5104" s="1" t="n">
        <f aca="false">SUM(G5104:L5104)</f>
        <v>1135</v>
      </c>
      <c r="P5104" s="4" t="n">
        <f aca="false">IF(M5104=O5104,1,0)</f>
        <v>1</v>
      </c>
      <c r="Q5104" s="2" t="n">
        <v>1</v>
      </c>
    </row>
    <row r="5105" customFormat="false" ht="12.8" hidden="false" customHeight="false" outlineLevel="0" collapsed="false">
      <c r="A5105" s="0" t="s">
        <v>6203</v>
      </c>
      <c r="B5105" s="0" t="s">
        <v>6287</v>
      </c>
      <c r="C5105" s="0" t="s">
        <v>75</v>
      </c>
      <c r="D5105" s="0" t="s">
        <v>20</v>
      </c>
      <c r="E5105" s="0" t="s">
        <v>6288</v>
      </c>
      <c r="H5105" s="0" t="n">
        <v>4000</v>
      </c>
      <c r="M5105" s="0" t="n">
        <v>4000</v>
      </c>
      <c r="N5105" s="0" t="s">
        <v>22</v>
      </c>
      <c r="O5105" s="1" t="n">
        <f aca="false">SUM(G5105:L5105)</f>
        <v>4000</v>
      </c>
      <c r="P5105" s="4" t="n">
        <f aca="false">IF(M5105=O5105,1,0)</f>
        <v>1</v>
      </c>
      <c r="Q5105" s="2" t="n">
        <v>1</v>
      </c>
    </row>
    <row r="5106" customFormat="false" ht="12.8" hidden="false" customHeight="false" outlineLevel="0" collapsed="false">
      <c r="A5106" s="0" t="s">
        <v>6203</v>
      </c>
      <c r="B5106" s="0" t="s">
        <v>6289</v>
      </c>
      <c r="C5106" s="0" t="s">
        <v>2577</v>
      </c>
      <c r="D5106" s="0" t="s">
        <v>20</v>
      </c>
      <c r="E5106" s="0" t="s">
        <v>6290</v>
      </c>
      <c r="H5106" s="0" t="n">
        <v>1250</v>
      </c>
      <c r="M5106" s="0" t="n">
        <v>1250</v>
      </c>
      <c r="N5106" s="0" t="s">
        <v>22</v>
      </c>
      <c r="O5106" s="1" t="n">
        <f aca="false">SUM(G5106:L5106)</f>
        <v>1250</v>
      </c>
      <c r="P5106" s="4" t="n">
        <f aca="false">IF(M5106=O5106,1,0)</f>
        <v>1</v>
      </c>
      <c r="Q5106" s="2" t="n">
        <v>1</v>
      </c>
    </row>
    <row r="5107" customFormat="false" ht="12.8" hidden="false" customHeight="false" outlineLevel="0" collapsed="false">
      <c r="A5107" s="0" t="s">
        <v>6203</v>
      </c>
      <c r="B5107" s="0" t="s">
        <v>6291</v>
      </c>
      <c r="C5107" s="0" t="s">
        <v>75</v>
      </c>
      <c r="D5107" s="0" t="s">
        <v>20</v>
      </c>
      <c r="E5107" s="0" t="s">
        <v>2609</v>
      </c>
      <c r="H5107" s="0" t="n">
        <v>2000</v>
      </c>
      <c r="M5107" s="0" t="n">
        <v>2000</v>
      </c>
      <c r="N5107" s="0" t="s">
        <v>22</v>
      </c>
      <c r="O5107" s="1" t="n">
        <f aca="false">SUM(G5107:L5107)</f>
        <v>2000</v>
      </c>
      <c r="P5107" s="4" t="n">
        <f aca="false">IF(M5107=O5107,1,0)</f>
        <v>1</v>
      </c>
      <c r="Q5107" s="2" t="n">
        <v>1</v>
      </c>
    </row>
    <row r="5108" customFormat="false" ht="12.8" hidden="false" customHeight="false" outlineLevel="0" collapsed="false">
      <c r="A5108" s="0" t="s">
        <v>6203</v>
      </c>
      <c r="B5108" s="0" t="s">
        <v>6292</v>
      </c>
      <c r="C5108" s="0" t="s">
        <v>75</v>
      </c>
      <c r="D5108" s="0" t="s">
        <v>20</v>
      </c>
      <c r="E5108" s="0" t="s">
        <v>2609</v>
      </c>
      <c r="H5108" s="0" t="n">
        <v>2000</v>
      </c>
      <c r="M5108" s="0" t="n">
        <v>2000</v>
      </c>
      <c r="N5108" s="0" t="s">
        <v>22</v>
      </c>
      <c r="O5108" s="1" t="n">
        <f aca="false">SUM(G5108:L5108)</f>
        <v>2000</v>
      </c>
      <c r="P5108" s="4" t="n">
        <f aca="false">IF(M5108=O5108,1,0)</f>
        <v>1</v>
      </c>
      <c r="Q5108" s="2" t="n">
        <v>1</v>
      </c>
    </row>
    <row r="5109" customFormat="false" ht="12.8" hidden="false" customHeight="false" outlineLevel="0" collapsed="false">
      <c r="A5109" s="0" t="s">
        <v>6203</v>
      </c>
      <c r="B5109" s="0" t="s">
        <v>3041</v>
      </c>
      <c r="C5109" s="0" t="s">
        <v>128</v>
      </c>
      <c r="D5109" s="0" t="s">
        <v>20</v>
      </c>
      <c r="E5109" s="0" t="s">
        <v>4197</v>
      </c>
      <c r="H5109" s="0" t="n">
        <v>2592</v>
      </c>
      <c r="M5109" s="0" t="n">
        <v>2592</v>
      </c>
      <c r="N5109" s="0" t="s">
        <v>22</v>
      </c>
      <c r="O5109" s="1" t="n">
        <f aca="false">SUM(G5109:L5109)</f>
        <v>2592</v>
      </c>
      <c r="P5109" s="4" t="n">
        <f aca="false">IF(M5109=O5109,1,0)</f>
        <v>1</v>
      </c>
      <c r="Q5109" s="2" t="n">
        <v>1</v>
      </c>
    </row>
    <row r="5110" customFormat="false" ht="12.8" hidden="false" customHeight="false" outlineLevel="0" collapsed="false">
      <c r="A5110" s="0" t="s">
        <v>6203</v>
      </c>
      <c r="B5110" s="0" t="s">
        <v>6293</v>
      </c>
      <c r="C5110" s="0" t="s">
        <v>280</v>
      </c>
      <c r="D5110" s="0" t="s">
        <v>20</v>
      </c>
      <c r="E5110" s="0" t="s">
        <v>6294</v>
      </c>
      <c r="H5110" s="0" t="n">
        <v>500</v>
      </c>
      <c r="M5110" s="0" t="n">
        <v>500</v>
      </c>
      <c r="N5110" s="0" t="s">
        <v>22</v>
      </c>
      <c r="O5110" s="1" t="n">
        <f aca="false">SUM(G5110:L5110)</f>
        <v>500</v>
      </c>
      <c r="P5110" s="4" t="n">
        <f aca="false">IF(M5110=O5110,1,0)</f>
        <v>1</v>
      </c>
      <c r="Q5110" s="2" t="n">
        <v>1</v>
      </c>
    </row>
    <row r="5111" customFormat="false" ht="12.8" hidden="false" customHeight="false" outlineLevel="0" collapsed="false">
      <c r="A5111" s="0" t="s">
        <v>6203</v>
      </c>
      <c r="B5111" s="0" t="s">
        <v>2822</v>
      </c>
      <c r="C5111" s="0" t="s">
        <v>478</v>
      </c>
      <c r="D5111" s="0" t="s">
        <v>20</v>
      </c>
      <c r="E5111" s="0" t="s">
        <v>479</v>
      </c>
      <c r="H5111" s="0" t="n">
        <v>3500</v>
      </c>
      <c r="M5111" s="0" t="n">
        <v>3500</v>
      </c>
      <c r="N5111" s="0" t="s">
        <v>22</v>
      </c>
      <c r="O5111" s="1" t="n">
        <f aca="false">SUM(G5111:L5111)</f>
        <v>3500</v>
      </c>
      <c r="P5111" s="4" t="n">
        <f aca="false">IF(M5111=O5111,1,0)</f>
        <v>1</v>
      </c>
      <c r="Q5111" s="2" t="n">
        <v>1</v>
      </c>
    </row>
    <row r="5112" customFormat="false" ht="12.8" hidden="false" customHeight="false" outlineLevel="0" collapsed="false">
      <c r="A5112" s="0" t="s">
        <v>6203</v>
      </c>
      <c r="B5112" s="0" t="s">
        <v>6295</v>
      </c>
      <c r="C5112" s="0" t="s">
        <v>6296</v>
      </c>
      <c r="D5112" s="0" t="s">
        <v>20</v>
      </c>
      <c r="E5112" s="0" t="s">
        <v>6296</v>
      </c>
      <c r="H5112" s="0" t="n">
        <v>1000</v>
      </c>
      <c r="M5112" s="0" t="n">
        <v>1000</v>
      </c>
      <c r="N5112" s="0" t="s">
        <v>22</v>
      </c>
      <c r="O5112" s="1" t="n">
        <f aca="false">SUM(G5112:L5112)</f>
        <v>1000</v>
      </c>
      <c r="P5112" s="4" t="n">
        <f aca="false">IF(M5112=O5112,1,0)</f>
        <v>1</v>
      </c>
      <c r="Q5112" s="2" t="n">
        <v>1</v>
      </c>
    </row>
    <row r="5113" customFormat="false" ht="12.8" hidden="false" customHeight="false" outlineLevel="0" collapsed="false">
      <c r="A5113" s="0" t="s">
        <v>6203</v>
      </c>
      <c r="B5113" s="0" t="s">
        <v>6297</v>
      </c>
      <c r="C5113" s="0" t="s">
        <v>75</v>
      </c>
      <c r="D5113" s="0" t="s">
        <v>20</v>
      </c>
      <c r="E5113" s="0" t="s">
        <v>6298</v>
      </c>
      <c r="H5113" s="0" t="n">
        <v>5000</v>
      </c>
      <c r="M5113" s="0" t="n">
        <v>5000</v>
      </c>
      <c r="N5113" s="0" t="s">
        <v>22</v>
      </c>
      <c r="O5113" s="1" t="n">
        <f aca="false">SUM(G5113:L5113)</f>
        <v>5000</v>
      </c>
      <c r="P5113" s="4" t="n">
        <f aca="false">IF(M5113=O5113,1,0)</f>
        <v>1</v>
      </c>
      <c r="Q5113" s="2" t="n">
        <v>1</v>
      </c>
    </row>
    <row r="5114" customFormat="false" ht="12.8" hidden="false" customHeight="false" outlineLevel="0" collapsed="false">
      <c r="A5114" s="0" t="s">
        <v>6203</v>
      </c>
      <c r="B5114" s="0" t="s">
        <v>6299</v>
      </c>
      <c r="C5114" s="0" t="s">
        <v>6265</v>
      </c>
      <c r="D5114" s="0" t="s">
        <v>20</v>
      </c>
      <c r="E5114" s="0" t="s">
        <v>6266</v>
      </c>
      <c r="H5114" s="0" t="n">
        <v>40770</v>
      </c>
      <c r="M5114" s="0" t="n">
        <v>40770</v>
      </c>
      <c r="N5114" s="0" t="s">
        <v>22</v>
      </c>
      <c r="O5114" s="1" t="n">
        <f aca="false">SUM(G5114:L5114)</f>
        <v>40770</v>
      </c>
      <c r="P5114" s="4" t="n">
        <f aca="false">IF(M5114=O5114,1,0)</f>
        <v>1</v>
      </c>
      <c r="Q5114" s="2" t="n">
        <v>1</v>
      </c>
    </row>
    <row r="5115" customFormat="false" ht="12.8" hidden="false" customHeight="false" outlineLevel="0" collapsed="false">
      <c r="A5115" s="0" t="s">
        <v>6203</v>
      </c>
      <c r="B5115" s="0" t="s">
        <v>6300</v>
      </c>
      <c r="C5115" s="0" t="s">
        <v>5240</v>
      </c>
      <c r="D5115" s="0" t="s">
        <v>20</v>
      </c>
      <c r="E5115" s="0" t="s">
        <v>5241</v>
      </c>
      <c r="H5115" s="0" t="n">
        <v>1500</v>
      </c>
      <c r="M5115" s="0" t="n">
        <v>1500</v>
      </c>
      <c r="N5115" s="0" t="s">
        <v>22</v>
      </c>
      <c r="O5115" s="1" t="n">
        <f aca="false">SUM(G5115:L5115)</f>
        <v>1500</v>
      </c>
      <c r="P5115" s="4" t="n">
        <f aca="false">IF(M5115=O5115,1,0)</f>
        <v>1</v>
      </c>
      <c r="Q5115" s="2" t="n">
        <v>1</v>
      </c>
    </row>
    <row r="5116" customFormat="false" ht="12.8" hidden="false" customHeight="false" outlineLevel="0" collapsed="false">
      <c r="A5116" s="0" t="s">
        <v>6203</v>
      </c>
      <c r="B5116" s="0" t="s">
        <v>5952</v>
      </c>
      <c r="C5116" s="0" t="s">
        <v>1636</v>
      </c>
      <c r="D5116" s="0" t="s">
        <v>20</v>
      </c>
      <c r="E5116" s="0" t="s">
        <v>1637</v>
      </c>
      <c r="H5116" s="0" t="n">
        <v>1500</v>
      </c>
      <c r="M5116" s="0" t="n">
        <v>1500</v>
      </c>
      <c r="N5116" s="0" t="s">
        <v>22</v>
      </c>
      <c r="O5116" s="1" t="n">
        <f aca="false">SUM(G5116:L5116)</f>
        <v>1500</v>
      </c>
      <c r="P5116" s="4" t="n">
        <f aca="false">IF(M5116=O5116,1,0)</f>
        <v>1</v>
      </c>
      <c r="Q5116" s="2" t="n">
        <v>1</v>
      </c>
    </row>
    <row r="5117" customFormat="false" ht="12.8" hidden="false" customHeight="false" outlineLevel="0" collapsed="false">
      <c r="A5117" s="0" t="s">
        <v>6203</v>
      </c>
      <c r="B5117" s="0" t="s">
        <v>6301</v>
      </c>
      <c r="C5117" s="0" t="s">
        <v>280</v>
      </c>
      <c r="D5117" s="0" t="s">
        <v>20</v>
      </c>
      <c r="E5117" s="0" t="s">
        <v>6302</v>
      </c>
      <c r="H5117" s="0" t="n">
        <v>8360</v>
      </c>
      <c r="M5117" s="0" t="n">
        <v>8360</v>
      </c>
      <c r="N5117" s="0" t="s">
        <v>22</v>
      </c>
      <c r="O5117" s="1" t="n">
        <f aca="false">SUM(G5117:L5117)</f>
        <v>8360</v>
      </c>
      <c r="P5117" s="4" t="n">
        <f aca="false">IF(M5117=O5117,1,0)</f>
        <v>1</v>
      </c>
      <c r="Q5117" s="2" t="n">
        <v>1</v>
      </c>
    </row>
    <row r="5118" customFormat="false" ht="12.8" hidden="false" customHeight="false" outlineLevel="0" collapsed="false">
      <c r="A5118" s="0" t="s">
        <v>6203</v>
      </c>
      <c r="B5118" s="0" t="s">
        <v>284</v>
      </c>
      <c r="C5118" s="0" t="s">
        <v>216</v>
      </c>
      <c r="D5118" s="0" t="s">
        <v>20</v>
      </c>
      <c r="E5118" s="0" t="s">
        <v>285</v>
      </c>
      <c r="H5118" s="0" t="n">
        <v>500</v>
      </c>
      <c r="M5118" s="0" t="n">
        <v>500</v>
      </c>
      <c r="N5118" s="0" t="s">
        <v>22</v>
      </c>
      <c r="O5118" s="1" t="n">
        <f aca="false">SUM(G5118:L5118)</f>
        <v>500</v>
      </c>
      <c r="P5118" s="4" t="n">
        <f aca="false">IF(M5118=O5118,1,0)</f>
        <v>1</v>
      </c>
      <c r="Q5118" s="2" t="n">
        <v>1</v>
      </c>
    </row>
    <row r="5119" customFormat="false" ht="12.8" hidden="false" customHeight="false" outlineLevel="0" collapsed="false">
      <c r="A5119" s="0" t="s">
        <v>6203</v>
      </c>
      <c r="B5119" s="0" t="s">
        <v>6303</v>
      </c>
      <c r="C5119" s="0" t="s">
        <v>594</v>
      </c>
      <c r="D5119" s="0" t="s">
        <v>20</v>
      </c>
      <c r="E5119" s="0" t="s">
        <v>5247</v>
      </c>
      <c r="H5119" s="0" t="n">
        <v>15300</v>
      </c>
      <c r="M5119" s="0" t="n">
        <v>15300</v>
      </c>
      <c r="N5119" s="0" t="s">
        <v>22</v>
      </c>
      <c r="O5119" s="1" t="n">
        <f aca="false">SUM(G5119:L5119)</f>
        <v>15300</v>
      </c>
      <c r="P5119" s="4" t="n">
        <f aca="false">IF(M5119=O5119,1,0)</f>
        <v>1</v>
      </c>
      <c r="Q5119" s="2" t="n">
        <v>1</v>
      </c>
    </row>
    <row r="5120" customFormat="false" ht="12.8" hidden="false" customHeight="false" outlineLevel="0" collapsed="false">
      <c r="A5120" s="0" t="s">
        <v>6203</v>
      </c>
      <c r="B5120" s="0" t="s">
        <v>6304</v>
      </c>
      <c r="C5120" s="0" t="s">
        <v>42</v>
      </c>
      <c r="D5120" s="0" t="s">
        <v>20</v>
      </c>
      <c r="E5120" s="0" t="s">
        <v>6139</v>
      </c>
      <c r="H5120" s="0" t="n">
        <v>1000</v>
      </c>
      <c r="M5120" s="0" t="n">
        <v>1000</v>
      </c>
      <c r="N5120" s="0" t="s">
        <v>22</v>
      </c>
      <c r="O5120" s="1" t="n">
        <f aca="false">SUM(G5120:L5120)</f>
        <v>1000</v>
      </c>
      <c r="P5120" s="4" t="n">
        <f aca="false">IF(M5120=O5120,1,0)</f>
        <v>1</v>
      </c>
      <c r="Q5120" s="2" t="n">
        <v>1</v>
      </c>
    </row>
    <row r="5121" customFormat="false" ht="12.8" hidden="false" customHeight="false" outlineLevel="0" collapsed="false">
      <c r="A5121" s="0" t="s">
        <v>6203</v>
      </c>
      <c r="B5121" s="0" t="s">
        <v>6305</v>
      </c>
      <c r="C5121" s="0" t="s">
        <v>6286</v>
      </c>
      <c r="D5121" s="0" t="s">
        <v>20</v>
      </c>
      <c r="E5121" s="0" t="s">
        <v>6122</v>
      </c>
      <c r="H5121" s="0" t="n">
        <v>4500</v>
      </c>
      <c r="M5121" s="0" t="n">
        <v>4500</v>
      </c>
      <c r="N5121" s="0" t="s">
        <v>22</v>
      </c>
      <c r="O5121" s="1" t="n">
        <f aca="false">SUM(G5121:L5121)</f>
        <v>4500</v>
      </c>
      <c r="P5121" s="4" t="n">
        <f aca="false">IF(M5121=O5121,1,0)</f>
        <v>1</v>
      </c>
      <c r="Q5121" s="2" t="n">
        <v>1</v>
      </c>
    </row>
    <row r="5122" customFormat="false" ht="12.8" hidden="false" customHeight="false" outlineLevel="0" collapsed="false">
      <c r="A5122" s="0" t="s">
        <v>6203</v>
      </c>
      <c r="B5122" s="0" t="s">
        <v>6306</v>
      </c>
      <c r="C5122" s="0" t="s">
        <v>414</v>
      </c>
      <c r="D5122" s="0" t="s">
        <v>20</v>
      </c>
      <c r="E5122" s="0" t="s">
        <v>6307</v>
      </c>
      <c r="H5122" s="0" t="n">
        <v>1000</v>
      </c>
      <c r="M5122" s="0" t="n">
        <v>1000</v>
      </c>
      <c r="N5122" s="0" t="s">
        <v>22</v>
      </c>
      <c r="O5122" s="1" t="n">
        <f aca="false">SUM(G5122:L5122)</f>
        <v>1000</v>
      </c>
      <c r="P5122" s="4" t="n">
        <f aca="false">IF(M5122=O5122,1,0)</f>
        <v>1</v>
      </c>
      <c r="Q5122" s="2" t="n">
        <v>1</v>
      </c>
    </row>
    <row r="5123" customFormat="false" ht="12.8" hidden="false" customHeight="false" outlineLevel="0" collapsed="false">
      <c r="A5123" s="0" t="s">
        <v>6203</v>
      </c>
      <c r="B5123" s="0" t="s">
        <v>6308</v>
      </c>
      <c r="C5123" s="0" t="s">
        <v>128</v>
      </c>
      <c r="D5123" s="0" t="s">
        <v>20</v>
      </c>
      <c r="E5123" s="0" t="s">
        <v>6309</v>
      </c>
      <c r="H5123" s="0" t="n">
        <v>800</v>
      </c>
      <c r="M5123" s="0" t="n">
        <v>800</v>
      </c>
      <c r="N5123" s="0" t="s">
        <v>22</v>
      </c>
      <c r="O5123" s="1" t="n">
        <f aca="false">SUM(G5123:L5123)</f>
        <v>800</v>
      </c>
      <c r="P5123" s="4" t="n">
        <f aca="false">IF(M5123=O5123,1,0)</f>
        <v>1</v>
      </c>
      <c r="Q5123" s="2" t="n">
        <v>1</v>
      </c>
    </row>
    <row r="5124" customFormat="false" ht="12.8" hidden="false" customHeight="false" outlineLevel="0" collapsed="false">
      <c r="A5124" s="0" t="s">
        <v>6203</v>
      </c>
      <c r="B5124" s="0" t="s">
        <v>6308</v>
      </c>
      <c r="C5124" s="0" t="s">
        <v>128</v>
      </c>
      <c r="D5124" s="0" t="s">
        <v>20</v>
      </c>
      <c r="E5124" s="0" t="s">
        <v>6310</v>
      </c>
      <c r="H5124" s="0" t="n">
        <v>2160</v>
      </c>
      <c r="M5124" s="0" t="n">
        <v>2160</v>
      </c>
      <c r="N5124" s="0" t="s">
        <v>22</v>
      </c>
      <c r="O5124" s="1" t="n">
        <f aca="false">SUM(G5124:L5124)</f>
        <v>2160</v>
      </c>
      <c r="P5124" s="4" t="n">
        <f aca="false">IF(M5124=O5124,1,0)</f>
        <v>1</v>
      </c>
      <c r="Q5124" s="2" t="n">
        <v>1</v>
      </c>
    </row>
    <row r="5125" customFormat="false" ht="12.8" hidden="false" customHeight="false" outlineLevel="0" collapsed="false">
      <c r="A5125" s="0" t="s">
        <v>6203</v>
      </c>
      <c r="B5125" s="0" t="s">
        <v>6311</v>
      </c>
      <c r="C5125" s="0" t="s">
        <v>128</v>
      </c>
      <c r="D5125" s="0" t="s">
        <v>20</v>
      </c>
      <c r="E5125" s="0" t="s">
        <v>6310</v>
      </c>
      <c r="H5125" s="0" t="n">
        <v>2500</v>
      </c>
      <c r="M5125" s="0" t="n">
        <v>2500</v>
      </c>
      <c r="N5125" s="0" t="s">
        <v>22</v>
      </c>
      <c r="O5125" s="1" t="n">
        <f aca="false">SUM(G5125:L5125)</f>
        <v>2500</v>
      </c>
      <c r="P5125" s="4" t="n">
        <f aca="false">IF(M5125=O5125,1,0)</f>
        <v>1</v>
      </c>
      <c r="Q5125" s="2" t="n">
        <v>1</v>
      </c>
    </row>
    <row r="5126" customFormat="false" ht="12.8" hidden="false" customHeight="false" outlineLevel="0" collapsed="false">
      <c r="A5126" s="0" t="s">
        <v>6203</v>
      </c>
      <c r="B5126" s="0" t="s">
        <v>336</v>
      </c>
      <c r="C5126" s="0" t="s">
        <v>75</v>
      </c>
      <c r="D5126" s="0" t="s">
        <v>20</v>
      </c>
      <c r="E5126" s="0" t="s">
        <v>337</v>
      </c>
      <c r="H5126" s="0" t="n">
        <v>22680</v>
      </c>
      <c r="M5126" s="0" t="n">
        <v>22680</v>
      </c>
      <c r="N5126" s="0" t="s">
        <v>22</v>
      </c>
      <c r="O5126" s="1" t="n">
        <f aca="false">SUM(G5126:L5126)</f>
        <v>22680</v>
      </c>
      <c r="P5126" s="4" t="n">
        <f aca="false">IF(M5126=O5126,1,0)</f>
        <v>1</v>
      </c>
      <c r="Q5126" s="2" t="n">
        <v>1</v>
      </c>
    </row>
    <row r="5127" customFormat="false" ht="12.8" hidden="false" customHeight="false" outlineLevel="0" collapsed="false">
      <c r="A5127" s="0" t="s">
        <v>6203</v>
      </c>
      <c r="B5127" s="0" t="s">
        <v>341</v>
      </c>
      <c r="C5127" s="0" t="s">
        <v>85</v>
      </c>
      <c r="D5127" s="0" t="s">
        <v>20</v>
      </c>
      <c r="E5127" s="0" t="s">
        <v>3355</v>
      </c>
      <c r="H5127" s="0" t="n">
        <v>2000</v>
      </c>
      <c r="K5127" s="0" t="n">
        <v>2600</v>
      </c>
      <c r="M5127" s="0" t="n">
        <v>4600</v>
      </c>
      <c r="N5127" s="0" t="s">
        <v>22</v>
      </c>
      <c r="O5127" s="1" t="n">
        <f aca="false">SUM(G5127:L5127)</f>
        <v>4600</v>
      </c>
      <c r="P5127" s="4" t="n">
        <f aca="false">IF(M5127=O5127,1,0)</f>
        <v>1</v>
      </c>
      <c r="Q5127" s="2" t="n">
        <v>1</v>
      </c>
    </row>
    <row r="5128" customFormat="false" ht="12.8" hidden="false" customHeight="false" outlineLevel="0" collapsed="false">
      <c r="A5128" s="0" t="s">
        <v>6203</v>
      </c>
      <c r="B5128" s="0" t="s">
        <v>6312</v>
      </c>
      <c r="C5128" s="0" t="s">
        <v>42</v>
      </c>
      <c r="D5128" s="0" t="s">
        <v>20</v>
      </c>
      <c r="E5128" s="0" t="s">
        <v>6144</v>
      </c>
      <c r="H5128" s="0" t="n">
        <v>1500</v>
      </c>
      <c r="M5128" s="0" t="n">
        <v>1500</v>
      </c>
      <c r="N5128" s="0" t="s">
        <v>22</v>
      </c>
      <c r="O5128" s="1" t="n">
        <f aca="false">SUM(G5128:L5128)</f>
        <v>1500</v>
      </c>
      <c r="P5128" s="4" t="n">
        <f aca="false">IF(M5128=O5128,1,0)</f>
        <v>1</v>
      </c>
      <c r="Q5128" s="2" t="n">
        <v>1</v>
      </c>
    </row>
    <row r="5129" customFormat="false" ht="12.8" hidden="false" customHeight="false" outlineLevel="0" collapsed="false">
      <c r="A5129" s="0" t="s">
        <v>6203</v>
      </c>
      <c r="B5129" s="0" t="s">
        <v>6313</v>
      </c>
      <c r="C5129" s="0" t="s">
        <v>75</v>
      </c>
      <c r="D5129" s="0" t="s">
        <v>20</v>
      </c>
      <c r="E5129" s="0" t="s">
        <v>1673</v>
      </c>
      <c r="H5129" s="0" t="n">
        <v>1200</v>
      </c>
      <c r="M5129" s="0" t="n">
        <v>1200</v>
      </c>
      <c r="N5129" s="0" t="s">
        <v>22</v>
      </c>
      <c r="O5129" s="1" t="n">
        <f aca="false">SUM(G5129:L5129)</f>
        <v>1200</v>
      </c>
      <c r="P5129" s="4" t="n">
        <f aca="false">IF(M5129=O5129,1,0)</f>
        <v>1</v>
      </c>
      <c r="Q5129" s="2" t="n">
        <v>1</v>
      </c>
    </row>
    <row r="5130" customFormat="false" ht="12.8" hidden="false" customHeight="false" outlineLevel="0" collapsed="false">
      <c r="A5130" s="0" t="s">
        <v>6203</v>
      </c>
      <c r="B5130" s="0" t="s">
        <v>6147</v>
      </c>
      <c r="C5130" s="0" t="s">
        <v>85</v>
      </c>
      <c r="D5130" s="0" t="s">
        <v>20</v>
      </c>
      <c r="E5130" s="0" t="s">
        <v>5106</v>
      </c>
      <c r="G5130" s="0" t="n">
        <v>10544</v>
      </c>
      <c r="M5130" s="0" t="n">
        <v>10544</v>
      </c>
      <c r="N5130" s="0" t="s">
        <v>22</v>
      </c>
      <c r="O5130" s="1" t="n">
        <f aca="false">SUM(G5130:L5130)</f>
        <v>10544</v>
      </c>
      <c r="P5130" s="4" t="n">
        <f aca="false">IF(M5130=O5130,1,0)</f>
        <v>1</v>
      </c>
      <c r="Q5130" s="2" t="n">
        <v>1</v>
      </c>
    </row>
    <row r="5131" customFormat="false" ht="12.8" hidden="false" customHeight="false" outlineLevel="0" collapsed="false">
      <c r="A5131" s="0" t="s">
        <v>6203</v>
      </c>
      <c r="B5131" s="0" t="s">
        <v>6314</v>
      </c>
      <c r="C5131" s="0" t="s">
        <v>75</v>
      </c>
      <c r="D5131" s="0" t="s">
        <v>20</v>
      </c>
      <c r="E5131" s="0" t="s">
        <v>2609</v>
      </c>
      <c r="H5131" s="0" t="n">
        <v>3500</v>
      </c>
      <c r="M5131" s="0" t="n">
        <v>3500</v>
      </c>
      <c r="N5131" s="0" t="s">
        <v>22</v>
      </c>
      <c r="O5131" s="1" t="n">
        <f aca="false">SUM(G5131:L5131)</f>
        <v>3500</v>
      </c>
      <c r="P5131" s="4" t="n">
        <f aca="false">IF(M5131=O5131,1,0)</f>
        <v>1</v>
      </c>
      <c r="Q5131" s="2" t="n">
        <v>1</v>
      </c>
    </row>
    <row r="5132" customFormat="false" ht="12.8" hidden="false" customHeight="false" outlineLevel="0" collapsed="false">
      <c r="A5132" s="0" t="s">
        <v>6203</v>
      </c>
      <c r="B5132" s="0" t="s">
        <v>3076</v>
      </c>
      <c r="C5132" s="0" t="s">
        <v>505</v>
      </c>
      <c r="D5132" s="0" t="s">
        <v>20</v>
      </c>
      <c r="E5132" s="0" t="s">
        <v>3077</v>
      </c>
      <c r="K5132" s="0" t="n">
        <v>1200</v>
      </c>
      <c r="M5132" s="0" t="n">
        <v>1200</v>
      </c>
      <c r="N5132" s="0" t="s">
        <v>351</v>
      </c>
      <c r="O5132" s="1" t="n">
        <f aca="false">SUM(G5132:L5132)</f>
        <v>1200</v>
      </c>
      <c r="P5132" s="4" t="n">
        <f aca="false">IF(M5132=O5132,1,0)</f>
        <v>1</v>
      </c>
      <c r="Q5132" s="2" t="n">
        <v>1</v>
      </c>
    </row>
    <row r="5133" customFormat="false" ht="12.8" hidden="false" customHeight="false" outlineLevel="0" collapsed="false">
      <c r="A5133" s="0" t="s">
        <v>6203</v>
      </c>
      <c r="B5133" s="0" t="s">
        <v>6315</v>
      </c>
      <c r="C5133" s="0" t="s">
        <v>75</v>
      </c>
      <c r="D5133" s="0" t="s">
        <v>20</v>
      </c>
      <c r="E5133" s="0" t="s">
        <v>6316</v>
      </c>
      <c r="I5133" s="0" t="n">
        <v>242</v>
      </c>
      <c r="J5133" s="0" t="n">
        <v>705</v>
      </c>
      <c r="K5133" s="0" t="n">
        <v>242</v>
      </c>
      <c r="M5133" s="0" t="n">
        <v>1189</v>
      </c>
      <c r="N5133" s="0" t="s">
        <v>351</v>
      </c>
      <c r="O5133" s="1" t="n">
        <f aca="false">SUM(G5133:L5133)</f>
        <v>1189</v>
      </c>
      <c r="P5133" s="4" t="n">
        <f aca="false">IF(M5133=O5133,1,0)</f>
        <v>1</v>
      </c>
      <c r="Q5133" s="2" t="n">
        <v>1</v>
      </c>
    </row>
    <row r="5134" customFormat="false" ht="12.8" hidden="false" customHeight="false" outlineLevel="0" collapsed="false">
      <c r="A5134" s="0" t="s">
        <v>6203</v>
      </c>
      <c r="B5134" s="0" t="s">
        <v>6317</v>
      </c>
      <c r="C5134" s="0" t="s">
        <v>6318</v>
      </c>
      <c r="D5134" s="0" t="s">
        <v>20</v>
      </c>
      <c r="E5134" s="0" t="s">
        <v>6319</v>
      </c>
      <c r="I5134" s="0" t="n">
        <v>249</v>
      </c>
      <c r="J5134" s="0" t="n">
        <v>682</v>
      </c>
      <c r="K5134" s="0" t="n">
        <v>249</v>
      </c>
      <c r="M5134" s="0" t="n">
        <v>1180</v>
      </c>
      <c r="N5134" s="0" t="s">
        <v>351</v>
      </c>
      <c r="O5134" s="1" t="n">
        <f aca="false">SUM(G5134:L5134)</f>
        <v>1180</v>
      </c>
      <c r="P5134" s="4" t="n">
        <f aca="false">IF(M5134=O5134,1,0)</f>
        <v>1</v>
      </c>
      <c r="Q5134" s="2" t="n">
        <v>1</v>
      </c>
    </row>
    <row r="5135" customFormat="false" ht="12.8" hidden="false" customHeight="false" outlineLevel="0" collapsed="false">
      <c r="A5135" s="0" t="s">
        <v>6203</v>
      </c>
      <c r="B5135" s="0" t="s">
        <v>1699</v>
      </c>
      <c r="C5135" s="0" t="s">
        <v>75</v>
      </c>
      <c r="D5135" s="0" t="s">
        <v>20</v>
      </c>
      <c r="E5135" s="0" t="s">
        <v>1700</v>
      </c>
      <c r="I5135" s="0" t="n">
        <v>161</v>
      </c>
      <c r="J5135" s="0" t="n">
        <v>680</v>
      </c>
      <c r="K5135" s="0" t="n">
        <v>161</v>
      </c>
      <c r="M5135" s="0" t="n">
        <v>1002</v>
      </c>
      <c r="N5135" s="0" t="s">
        <v>351</v>
      </c>
      <c r="O5135" s="1" t="n">
        <f aca="false">SUM(G5135:L5135)</f>
        <v>1002</v>
      </c>
      <c r="P5135" s="4" t="n">
        <f aca="false">IF(M5135=O5135,1,0)</f>
        <v>1</v>
      </c>
      <c r="Q5135" s="2" t="n">
        <v>1</v>
      </c>
    </row>
    <row r="5136" customFormat="false" ht="12.8" hidden="false" customHeight="false" outlineLevel="0" collapsed="false">
      <c r="A5136" s="0" t="s">
        <v>6203</v>
      </c>
      <c r="B5136" s="0" t="s">
        <v>6320</v>
      </c>
      <c r="C5136" s="0" t="s">
        <v>4275</v>
      </c>
      <c r="D5136" s="0" t="s">
        <v>20</v>
      </c>
      <c r="E5136" s="0" t="s">
        <v>6321</v>
      </c>
      <c r="I5136" s="0" t="n">
        <v>577</v>
      </c>
      <c r="J5136" s="0" t="n">
        <v>784</v>
      </c>
      <c r="K5136" s="0" t="n">
        <v>577</v>
      </c>
      <c r="M5136" s="0" t="n">
        <v>1938</v>
      </c>
      <c r="N5136" s="0" t="s">
        <v>351</v>
      </c>
      <c r="O5136" s="1" t="n">
        <f aca="false">SUM(G5136:L5136)</f>
        <v>1938</v>
      </c>
      <c r="P5136" s="4" t="n">
        <f aca="false">IF(M5136=O5136,1,0)</f>
        <v>1</v>
      </c>
      <c r="Q5136" s="2" t="n">
        <v>1</v>
      </c>
    </row>
    <row r="5137" customFormat="false" ht="12.8" hidden="false" customHeight="false" outlineLevel="0" collapsed="false">
      <c r="A5137" s="0" t="s">
        <v>6203</v>
      </c>
      <c r="B5137" s="0" t="s">
        <v>6322</v>
      </c>
      <c r="C5137" s="0" t="s">
        <v>487</v>
      </c>
      <c r="D5137" s="0" t="s">
        <v>20</v>
      </c>
      <c r="E5137" s="0" t="s">
        <v>6323</v>
      </c>
      <c r="K5137" s="0" t="n">
        <v>1200</v>
      </c>
      <c r="M5137" s="0" t="n">
        <v>1200</v>
      </c>
      <c r="N5137" s="0" t="s">
        <v>351</v>
      </c>
      <c r="O5137" s="1" t="n">
        <f aca="false">SUM(G5137:L5137)</f>
        <v>1200</v>
      </c>
      <c r="P5137" s="4" t="n">
        <f aca="false">IF(M5137=O5137,1,0)</f>
        <v>1</v>
      </c>
      <c r="Q5137" s="2" t="n">
        <v>1</v>
      </c>
    </row>
    <row r="5138" customFormat="false" ht="12.8" hidden="false" customHeight="false" outlineLevel="0" collapsed="false">
      <c r="A5138" s="0" t="s">
        <v>6203</v>
      </c>
      <c r="B5138" s="0" t="s">
        <v>6324</v>
      </c>
      <c r="C5138" s="0" t="s">
        <v>174</v>
      </c>
      <c r="D5138" s="0" t="s">
        <v>20</v>
      </c>
      <c r="E5138" s="0" t="s">
        <v>6325</v>
      </c>
      <c r="I5138" s="0" t="n">
        <v>205</v>
      </c>
      <c r="J5138" s="0" t="n">
        <v>870</v>
      </c>
      <c r="K5138" s="0" t="n">
        <v>205</v>
      </c>
      <c r="M5138" s="0" t="n">
        <v>1280</v>
      </c>
      <c r="N5138" s="0" t="s">
        <v>351</v>
      </c>
      <c r="O5138" s="1" t="n">
        <f aca="false">SUM(G5138:L5138)</f>
        <v>1280</v>
      </c>
      <c r="P5138" s="4" t="n">
        <f aca="false">IF(M5138=O5138,1,0)</f>
        <v>1</v>
      </c>
      <c r="Q5138" s="2" t="n">
        <v>1</v>
      </c>
    </row>
    <row r="5139" customFormat="false" ht="12.8" hidden="false" customHeight="false" outlineLevel="0" collapsed="false">
      <c r="A5139" s="0" t="s">
        <v>6203</v>
      </c>
      <c r="B5139" s="0" t="s">
        <v>6326</v>
      </c>
      <c r="C5139" s="0" t="s">
        <v>42</v>
      </c>
      <c r="D5139" s="0" t="s">
        <v>20</v>
      </c>
      <c r="E5139" s="0" t="s">
        <v>6327</v>
      </c>
      <c r="K5139" s="0" t="n">
        <v>1200</v>
      </c>
      <c r="M5139" s="0" t="n">
        <v>1200</v>
      </c>
      <c r="N5139" s="0" t="s">
        <v>351</v>
      </c>
      <c r="O5139" s="1" t="n">
        <f aca="false">SUM(G5139:L5139)</f>
        <v>1200</v>
      </c>
      <c r="P5139" s="4" t="n">
        <f aca="false">IF(M5139=O5139,1,0)</f>
        <v>1</v>
      </c>
      <c r="Q5139" s="2" t="n">
        <v>1</v>
      </c>
    </row>
    <row r="5140" customFormat="false" ht="12.8" hidden="false" customHeight="false" outlineLevel="0" collapsed="false">
      <c r="A5140" s="0" t="s">
        <v>6203</v>
      </c>
      <c r="B5140" s="0" t="s">
        <v>6328</v>
      </c>
      <c r="C5140" s="0" t="s">
        <v>42</v>
      </c>
      <c r="D5140" s="0" t="s">
        <v>20</v>
      </c>
      <c r="E5140" s="0" t="s">
        <v>6329</v>
      </c>
      <c r="I5140" s="0" t="n">
        <v>129</v>
      </c>
      <c r="J5140" s="0" t="n">
        <v>493</v>
      </c>
      <c r="K5140" s="0" t="n">
        <v>129</v>
      </c>
      <c r="M5140" s="0" t="n">
        <v>751</v>
      </c>
      <c r="N5140" s="0" t="s">
        <v>351</v>
      </c>
      <c r="O5140" s="1" t="n">
        <f aca="false">SUM(G5140:L5140)</f>
        <v>751</v>
      </c>
      <c r="P5140" s="4" t="n">
        <f aca="false">IF(M5140=O5140,1,0)</f>
        <v>1</v>
      </c>
      <c r="Q5140" s="2" t="n">
        <v>1</v>
      </c>
    </row>
    <row r="5141" customFormat="false" ht="12.8" hidden="false" customHeight="false" outlineLevel="0" collapsed="false">
      <c r="A5141" s="0" t="s">
        <v>6203</v>
      </c>
      <c r="B5141" s="0" t="s">
        <v>6330</v>
      </c>
      <c r="C5141" s="0" t="s">
        <v>51</v>
      </c>
      <c r="D5141" s="0" t="s">
        <v>20</v>
      </c>
      <c r="E5141" s="0" t="s">
        <v>6331</v>
      </c>
      <c r="J5141" s="0" t="n">
        <v>146</v>
      </c>
      <c r="K5141" s="0" t="n">
        <v>1900</v>
      </c>
      <c r="M5141" s="0" t="n">
        <v>2046</v>
      </c>
      <c r="N5141" s="0" t="s">
        <v>351</v>
      </c>
      <c r="O5141" s="1" t="n">
        <f aca="false">SUM(G5141:L5141)</f>
        <v>2046</v>
      </c>
      <c r="P5141" s="4" t="n">
        <f aca="false">IF(M5141=O5141,1,0)</f>
        <v>1</v>
      </c>
      <c r="Q5141" s="2" t="n">
        <v>1</v>
      </c>
    </row>
    <row r="5142" customFormat="false" ht="12.8" hidden="false" customHeight="false" outlineLevel="0" collapsed="false">
      <c r="A5142" s="0" t="s">
        <v>6203</v>
      </c>
      <c r="B5142" s="0" t="s">
        <v>6332</v>
      </c>
      <c r="C5142" s="0" t="s">
        <v>4087</v>
      </c>
      <c r="D5142" s="0" t="s">
        <v>20</v>
      </c>
      <c r="E5142" s="0" t="s">
        <v>6333</v>
      </c>
      <c r="K5142" s="0" t="n">
        <v>1400</v>
      </c>
      <c r="M5142" s="0" t="n">
        <v>1400</v>
      </c>
      <c r="N5142" s="0" t="s">
        <v>351</v>
      </c>
      <c r="O5142" s="1" t="n">
        <f aca="false">SUM(G5142:L5142)</f>
        <v>1400</v>
      </c>
      <c r="P5142" s="4" t="n">
        <f aca="false">IF(M5142=O5142,1,0)</f>
        <v>1</v>
      </c>
      <c r="Q5142" s="2" t="n">
        <v>1</v>
      </c>
    </row>
    <row r="5143" customFormat="false" ht="12.8" hidden="false" customHeight="false" outlineLevel="0" collapsed="false">
      <c r="A5143" s="0" t="s">
        <v>6203</v>
      </c>
      <c r="B5143" s="0" t="s">
        <v>6334</v>
      </c>
      <c r="C5143" s="0" t="s">
        <v>280</v>
      </c>
      <c r="D5143" s="0" t="s">
        <v>20</v>
      </c>
      <c r="E5143" s="0" t="s">
        <v>6335</v>
      </c>
      <c r="K5143" s="0" t="n">
        <v>4900</v>
      </c>
      <c r="M5143" s="0" t="n">
        <v>4900</v>
      </c>
      <c r="N5143" s="0" t="s">
        <v>351</v>
      </c>
      <c r="O5143" s="1" t="n">
        <f aca="false">SUM(G5143:L5143)</f>
        <v>4900</v>
      </c>
      <c r="P5143" s="4" t="n">
        <f aca="false">IF(M5143=O5143,1,0)</f>
        <v>1</v>
      </c>
      <c r="Q5143" s="2" t="n">
        <v>1</v>
      </c>
    </row>
    <row r="5144" customFormat="false" ht="12.8" hidden="false" customHeight="false" outlineLevel="0" collapsed="false">
      <c r="A5144" s="0" t="s">
        <v>6203</v>
      </c>
      <c r="B5144" s="0" t="s">
        <v>6336</v>
      </c>
      <c r="C5144" s="0" t="s">
        <v>726</v>
      </c>
      <c r="D5144" s="0" t="s">
        <v>20</v>
      </c>
      <c r="E5144" s="0" t="s">
        <v>6337</v>
      </c>
      <c r="K5144" s="0" t="n">
        <v>100</v>
      </c>
      <c r="M5144" s="0" t="n">
        <v>100</v>
      </c>
      <c r="N5144" s="0" t="s">
        <v>351</v>
      </c>
      <c r="O5144" s="1" t="n">
        <f aca="false">SUM(G5144:L5144)</f>
        <v>100</v>
      </c>
      <c r="P5144" s="4" t="n">
        <f aca="false">IF(M5144=O5144,1,0)</f>
        <v>1</v>
      </c>
      <c r="Q5144" s="2" t="n">
        <v>1</v>
      </c>
    </row>
    <row r="5145" customFormat="false" ht="12.8" hidden="false" customHeight="false" outlineLevel="0" collapsed="false">
      <c r="A5145" s="0" t="s">
        <v>6203</v>
      </c>
      <c r="B5145" s="0" t="s">
        <v>6338</v>
      </c>
      <c r="C5145" s="0" t="s">
        <v>594</v>
      </c>
      <c r="D5145" s="0" t="s">
        <v>20</v>
      </c>
      <c r="E5145" s="0" t="s">
        <v>6339</v>
      </c>
      <c r="I5145" s="0" t="n">
        <v>161</v>
      </c>
      <c r="J5145" s="0" t="n">
        <v>484</v>
      </c>
      <c r="K5145" s="0" t="n">
        <v>161</v>
      </c>
      <c r="M5145" s="0" t="n">
        <v>806</v>
      </c>
      <c r="N5145" s="0" t="s">
        <v>351</v>
      </c>
      <c r="O5145" s="1" t="n">
        <f aca="false">SUM(G5145:L5145)</f>
        <v>806</v>
      </c>
      <c r="P5145" s="4" t="n">
        <f aca="false">IF(M5145=O5145,1,0)</f>
        <v>1</v>
      </c>
      <c r="Q5145" s="2" t="n">
        <v>1</v>
      </c>
    </row>
    <row r="5146" customFormat="false" ht="12.8" hidden="false" customHeight="false" outlineLevel="0" collapsed="false">
      <c r="A5146" s="0" t="s">
        <v>6203</v>
      </c>
      <c r="B5146" s="0" t="s">
        <v>6340</v>
      </c>
      <c r="C5146" s="0" t="s">
        <v>75</v>
      </c>
      <c r="D5146" s="0" t="s">
        <v>20</v>
      </c>
      <c r="E5146" s="0" t="s">
        <v>6341</v>
      </c>
      <c r="I5146" s="0" t="n">
        <v>205</v>
      </c>
      <c r="J5146" s="0" t="n">
        <v>870</v>
      </c>
      <c r="K5146" s="0" t="n">
        <v>205</v>
      </c>
      <c r="M5146" s="0" t="n">
        <v>1280</v>
      </c>
      <c r="N5146" s="0" t="s">
        <v>351</v>
      </c>
      <c r="O5146" s="1" t="n">
        <f aca="false">SUM(G5146:L5146)</f>
        <v>1280</v>
      </c>
      <c r="P5146" s="4" t="n">
        <f aca="false">IF(M5146=O5146,1,0)</f>
        <v>1</v>
      </c>
      <c r="Q5146" s="2" t="n">
        <v>1</v>
      </c>
    </row>
    <row r="5147" customFormat="false" ht="12.8" hidden="false" customHeight="false" outlineLevel="0" collapsed="false">
      <c r="A5147" s="0" t="s">
        <v>6203</v>
      </c>
      <c r="B5147" s="0" t="s">
        <v>6342</v>
      </c>
      <c r="C5147" s="0" t="s">
        <v>4038</v>
      </c>
      <c r="D5147" s="0" t="s">
        <v>20</v>
      </c>
      <c r="E5147" s="0" t="s">
        <v>6343</v>
      </c>
      <c r="K5147" s="0" t="n">
        <v>1500</v>
      </c>
      <c r="M5147" s="0" t="n">
        <v>1500</v>
      </c>
      <c r="N5147" s="0" t="s">
        <v>351</v>
      </c>
      <c r="O5147" s="1" t="n">
        <f aca="false">SUM(G5147:L5147)</f>
        <v>1500</v>
      </c>
      <c r="P5147" s="4" t="n">
        <f aca="false">IF(M5147=O5147,1,0)</f>
        <v>1</v>
      </c>
      <c r="Q5147" s="2" t="n">
        <v>1</v>
      </c>
    </row>
    <row r="5148" customFormat="false" ht="12.8" hidden="false" customHeight="false" outlineLevel="0" collapsed="false">
      <c r="A5148" s="0" t="s">
        <v>6203</v>
      </c>
      <c r="B5148" s="0" t="s">
        <v>6344</v>
      </c>
      <c r="C5148" s="0" t="s">
        <v>30</v>
      </c>
      <c r="D5148" s="0" t="s">
        <v>20</v>
      </c>
      <c r="E5148" s="0" t="s">
        <v>6345</v>
      </c>
      <c r="K5148" s="0" t="n">
        <v>2200</v>
      </c>
      <c r="M5148" s="0" t="n">
        <v>2200</v>
      </c>
      <c r="N5148" s="0" t="s">
        <v>351</v>
      </c>
      <c r="O5148" s="1" t="n">
        <f aca="false">SUM(G5148:L5148)</f>
        <v>2200</v>
      </c>
      <c r="P5148" s="4" t="n">
        <f aca="false">IF(M5148=O5148,1,0)</f>
        <v>1</v>
      </c>
      <c r="Q5148" s="2" t="n">
        <v>1</v>
      </c>
    </row>
    <row r="5149" customFormat="false" ht="12.8" hidden="false" customHeight="false" outlineLevel="0" collapsed="false">
      <c r="A5149" s="0" t="s">
        <v>6203</v>
      </c>
      <c r="B5149" s="0" t="s">
        <v>6346</v>
      </c>
      <c r="C5149" s="0" t="s">
        <v>186</v>
      </c>
      <c r="D5149" s="0" t="s">
        <v>20</v>
      </c>
      <c r="E5149" s="0" t="s">
        <v>6347</v>
      </c>
      <c r="K5149" s="0" t="n">
        <v>1000</v>
      </c>
      <c r="M5149" s="0" t="n">
        <v>1000</v>
      </c>
      <c r="N5149" s="0" t="s">
        <v>351</v>
      </c>
      <c r="O5149" s="1" t="n">
        <f aca="false">SUM(G5149:L5149)</f>
        <v>1000</v>
      </c>
      <c r="P5149" s="4" t="n">
        <f aca="false">IF(M5149=O5149,1,0)</f>
        <v>1</v>
      </c>
      <c r="Q5149" s="2" t="n">
        <v>1</v>
      </c>
    </row>
    <row r="5150" customFormat="false" ht="12.8" hidden="false" customHeight="false" outlineLevel="0" collapsed="false">
      <c r="A5150" s="0" t="s">
        <v>6203</v>
      </c>
      <c r="B5150" s="0" t="s">
        <v>6348</v>
      </c>
      <c r="C5150" s="0" t="s">
        <v>42</v>
      </c>
      <c r="D5150" s="0" t="s">
        <v>20</v>
      </c>
      <c r="E5150" s="0" t="s">
        <v>6327</v>
      </c>
      <c r="I5150" s="0" t="n">
        <v>205</v>
      </c>
      <c r="J5150" s="0" t="n">
        <v>870</v>
      </c>
      <c r="K5150" s="0" t="n">
        <v>205</v>
      </c>
      <c r="M5150" s="0" t="n">
        <v>1280</v>
      </c>
      <c r="N5150" s="0" t="s">
        <v>351</v>
      </c>
      <c r="O5150" s="1" t="n">
        <f aca="false">SUM(G5150:L5150)</f>
        <v>1280</v>
      </c>
      <c r="P5150" s="4" t="n">
        <f aca="false">IF(M5150=O5150,1,0)</f>
        <v>1</v>
      </c>
      <c r="Q5150" s="2" t="n">
        <v>1</v>
      </c>
    </row>
    <row r="5151" customFormat="false" ht="12.8" hidden="false" customHeight="false" outlineLevel="0" collapsed="false">
      <c r="A5151" s="0" t="s">
        <v>6203</v>
      </c>
      <c r="B5151" s="0" t="s">
        <v>6349</v>
      </c>
      <c r="C5151" s="0" t="s">
        <v>280</v>
      </c>
      <c r="D5151" s="0" t="s">
        <v>20</v>
      </c>
      <c r="E5151" s="0" t="s">
        <v>6350</v>
      </c>
      <c r="K5151" s="0" t="n">
        <v>1200</v>
      </c>
      <c r="M5151" s="0" t="n">
        <v>1200</v>
      </c>
      <c r="N5151" s="0" t="s">
        <v>351</v>
      </c>
      <c r="O5151" s="1" t="n">
        <f aca="false">SUM(G5151:L5151)</f>
        <v>1200</v>
      </c>
      <c r="P5151" s="4" t="n">
        <f aca="false">IF(M5151=O5151,1,0)</f>
        <v>1</v>
      </c>
      <c r="Q5151" s="2" t="n">
        <v>1</v>
      </c>
    </row>
    <row r="5152" customFormat="false" ht="12.8" hidden="false" customHeight="false" outlineLevel="0" collapsed="false">
      <c r="A5152" s="0" t="s">
        <v>6203</v>
      </c>
      <c r="B5152" s="0" t="s">
        <v>6351</v>
      </c>
      <c r="C5152" s="0" t="s">
        <v>608</v>
      </c>
      <c r="D5152" s="0" t="s">
        <v>20</v>
      </c>
      <c r="E5152" s="0" t="s">
        <v>6352</v>
      </c>
      <c r="K5152" s="0" t="n">
        <v>100</v>
      </c>
      <c r="M5152" s="0" t="n">
        <v>100</v>
      </c>
      <c r="N5152" s="0" t="s">
        <v>351</v>
      </c>
      <c r="O5152" s="1" t="n">
        <f aca="false">SUM(G5152:L5152)</f>
        <v>100</v>
      </c>
      <c r="P5152" s="4" t="n">
        <f aca="false">IF(M5152=O5152,1,0)</f>
        <v>1</v>
      </c>
      <c r="Q5152" s="2" t="n">
        <v>1</v>
      </c>
    </row>
    <row r="5153" customFormat="false" ht="12.8" hidden="false" customHeight="false" outlineLevel="0" collapsed="false">
      <c r="A5153" s="0" t="s">
        <v>6203</v>
      </c>
      <c r="B5153" s="0" t="s">
        <v>6353</v>
      </c>
      <c r="C5153" s="0" t="s">
        <v>6318</v>
      </c>
      <c r="D5153" s="0" t="s">
        <v>20</v>
      </c>
      <c r="E5153" s="0" t="s">
        <v>6319</v>
      </c>
      <c r="I5153" s="0" t="n">
        <v>577</v>
      </c>
      <c r="J5153" s="0" t="n">
        <v>602</v>
      </c>
      <c r="K5153" s="0" t="n">
        <v>577</v>
      </c>
      <c r="M5153" s="0" t="n">
        <v>1756</v>
      </c>
      <c r="N5153" s="0" t="s">
        <v>351</v>
      </c>
      <c r="O5153" s="1" t="n">
        <f aca="false">SUM(G5153:L5153)</f>
        <v>1756</v>
      </c>
      <c r="P5153" s="4" t="n">
        <f aca="false">IF(M5153=O5153,1,0)</f>
        <v>1</v>
      </c>
      <c r="Q5153" s="2" t="n">
        <v>1</v>
      </c>
    </row>
    <row r="5154" customFormat="false" ht="12.8" hidden="false" customHeight="false" outlineLevel="0" collapsed="false">
      <c r="A5154" s="0" t="s">
        <v>6203</v>
      </c>
      <c r="B5154" s="0" t="s">
        <v>6354</v>
      </c>
      <c r="C5154" s="0" t="s">
        <v>5217</v>
      </c>
      <c r="D5154" s="0" t="s">
        <v>20</v>
      </c>
      <c r="E5154" s="0" t="s">
        <v>6355</v>
      </c>
      <c r="I5154" s="0" t="n">
        <v>366</v>
      </c>
      <c r="J5154" s="0" t="n">
        <v>870</v>
      </c>
      <c r="K5154" s="0" t="n">
        <v>366</v>
      </c>
      <c r="M5154" s="0" t="n">
        <v>1602</v>
      </c>
      <c r="N5154" s="0" t="s">
        <v>351</v>
      </c>
      <c r="O5154" s="1" t="n">
        <f aca="false">SUM(G5154:L5154)</f>
        <v>1602</v>
      </c>
      <c r="P5154" s="4" t="n">
        <f aca="false">IF(M5154=O5154,1,0)</f>
        <v>1</v>
      </c>
      <c r="Q5154" s="2" t="n">
        <v>1</v>
      </c>
    </row>
    <row r="5155" customFormat="false" ht="12.8" hidden="false" customHeight="false" outlineLevel="0" collapsed="false">
      <c r="A5155" s="0" t="s">
        <v>6203</v>
      </c>
      <c r="B5155" s="0" t="s">
        <v>6356</v>
      </c>
      <c r="C5155" s="0" t="s">
        <v>578</v>
      </c>
      <c r="D5155" s="0" t="s">
        <v>20</v>
      </c>
      <c r="E5155" s="0" t="s">
        <v>6357</v>
      </c>
      <c r="K5155" s="0" t="n">
        <v>100</v>
      </c>
      <c r="M5155" s="0" t="n">
        <v>100</v>
      </c>
      <c r="N5155" s="0" t="s">
        <v>351</v>
      </c>
      <c r="O5155" s="1" t="n">
        <f aca="false">SUM(G5155:L5155)</f>
        <v>100</v>
      </c>
      <c r="P5155" s="4" t="n">
        <f aca="false">IF(M5155=O5155,1,0)</f>
        <v>1</v>
      </c>
      <c r="Q5155" s="2" t="n">
        <v>1</v>
      </c>
    </row>
    <row r="5156" customFormat="false" ht="12.8" hidden="false" customHeight="false" outlineLevel="0" collapsed="false">
      <c r="A5156" s="0" t="s">
        <v>6203</v>
      </c>
      <c r="B5156" s="0" t="s">
        <v>6358</v>
      </c>
      <c r="C5156" s="0" t="s">
        <v>4087</v>
      </c>
      <c r="D5156" s="0" t="s">
        <v>20</v>
      </c>
      <c r="E5156" s="0" t="s">
        <v>6333</v>
      </c>
      <c r="I5156" s="0" t="n">
        <v>161</v>
      </c>
      <c r="J5156" s="0" t="n">
        <v>481</v>
      </c>
      <c r="K5156" s="0" t="n">
        <v>161</v>
      </c>
      <c r="M5156" s="0" t="n">
        <v>803</v>
      </c>
      <c r="N5156" s="0" t="s">
        <v>351</v>
      </c>
      <c r="O5156" s="1" t="n">
        <f aca="false">SUM(G5156:L5156)</f>
        <v>803</v>
      </c>
      <c r="P5156" s="4" t="n">
        <f aca="false">IF(M5156=O5156,1,0)</f>
        <v>1</v>
      </c>
      <c r="Q5156" s="2" t="n">
        <v>1</v>
      </c>
    </row>
    <row r="5157" customFormat="false" ht="12.8" hidden="false" customHeight="false" outlineLevel="0" collapsed="false">
      <c r="A5157" s="0" t="s">
        <v>6203</v>
      </c>
      <c r="B5157" s="0" t="s">
        <v>6359</v>
      </c>
      <c r="C5157" s="0" t="s">
        <v>85</v>
      </c>
      <c r="D5157" s="0" t="s">
        <v>20</v>
      </c>
      <c r="E5157" s="0" t="s">
        <v>6360</v>
      </c>
      <c r="K5157" s="0" t="n">
        <v>800</v>
      </c>
      <c r="M5157" s="0" t="n">
        <v>800</v>
      </c>
      <c r="N5157" s="0" t="s">
        <v>351</v>
      </c>
      <c r="O5157" s="1" t="n">
        <f aca="false">SUM(G5157:L5157)</f>
        <v>800</v>
      </c>
      <c r="P5157" s="4" t="n">
        <f aca="false">IF(M5157=O5157,1,0)</f>
        <v>1</v>
      </c>
      <c r="Q5157" s="2" t="n">
        <v>1</v>
      </c>
    </row>
    <row r="5158" customFormat="false" ht="12.8" hidden="false" customHeight="false" outlineLevel="0" collapsed="false">
      <c r="A5158" s="0" t="s">
        <v>6203</v>
      </c>
      <c r="B5158" s="0" t="s">
        <v>6361</v>
      </c>
      <c r="C5158" s="0" t="s">
        <v>414</v>
      </c>
      <c r="D5158" s="0" t="s">
        <v>20</v>
      </c>
      <c r="E5158" s="0" t="s">
        <v>6362</v>
      </c>
      <c r="K5158" s="0" t="n">
        <v>500</v>
      </c>
      <c r="M5158" s="0" t="n">
        <v>500</v>
      </c>
      <c r="N5158" s="0" t="s">
        <v>351</v>
      </c>
      <c r="O5158" s="1" t="n">
        <f aca="false">SUM(G5158:L5158)</f>
        <v>500</v>
      </c>
      <c r="P5158" s="4" t="n">
        <f aca="false">IF(M5158=O5158,1,0)</f>
        <v>1</v>
      </c>
      <c r="Q5158" s="2" t="n">
        <v>1</v>
      </c>
    </row>
    <row r="5159" customFormat="false" ht="12.8" hidden="false" customHeight="false" outlineLevel="0" collapsed="false">
      <c r="A5159" s="0" t="s">
        <v>6203</v>
      </c>
      <c r="B5159" s="0" t="s">
        <v>6363</v>
      </c>
      <c r="C5159" s="0" t="s">
        <v>85</v>
      </c>
      <c r="D5159" s="0" t="s">
        <v>20</v>
      </c>
      <c r="E5159" s="0" t="s">
        <v>6364</v>
      </c>
      <c r="K5159" s="0" t="n">
        <v>500</v>
      </c>
      <c r="M5159" s="0" t="n">
        <v>500</v>
      </c>
      <c r="N5159" s="0" t="s">
        <v>351</v>
      </c>
      <c r="O5159" s="1" t="n">
        <f aca="false">SUM(G5159:L5159)</f>
        <v>500</v>
      </c>
      <c r="P5159" s="4" t="n">
        <f aca="false">IF(M5159=O5159,1,0)</f>
        <v>1</v>
      </c>
      <c r="Q5159" s="2" t="n">
        <v>1</v>
      </c>
    </row>
    <row r="5160" customFormat="false" ht="12.8" hidden="false" customHeight="false" outlineLevel="0" collapsed="false">
      <c r="A5160" s="0" t="s">
        <v>6203</v>
      </c>
      <c r="B5160" s="0" t="s">
        <v>6365</v>
      </c>
      <c r="C5160" s="0" t="s">
        <v>75</v>
      </c>
      <c r="D5160" s="0" t="s">
        <v>20</v>
      </c>
      <c r="E5160" s="0" t="s">
        <v>6366</v>
      </c>
      <c r="I5160" s="0" t="n">
        <v>388</v>
      </c>
      <c r="J5160" s="0" t="n">
        <v>870</v>
      </c>
      <c r="K5160" s="0" t="n">
        <v>388</v>
      </c>
      <c r="M5160" s="0" t="n">
        <v>1646</v>
      </c>
      <c r="N5160" s="0" t="s">
        <v>351</v>
      </c>
      <c r="O5160" s="1" t="n">
        <f aca="false">SUM(G5160:L5160)</f>
        <v>1646</v>
      </c>
      <c r="P5160" s="4" t="n">
        <f aca="false">IF(M5160=O5160,1,0)</f>
        <v>1</v>
      </c>
      <c r="Q5160" s="2" t="n">
        <v>1</v>
      </c>
    </row>
    <row r="5161" customFormat="false" ht="12.8" hidden="false" customHeight="false" outlineLevel="0" collapsed="false">
      <c r="A5161" s="0" t="s">
        <v>6203</v>
      </c>
      <c r="B5161" s="0" t="s">
        <v>6367</v>
      </c>
      <c r="C5161" s="0" t="s">
        <v>189</v>
      </c>
      <c r="D5161" s="0" t="s">
        <v>20</v>
      </c>
      <c r="E5161" s="0" t="s">
        <v>6368</v>
      </c>
      <c r="I5161" s="0" t="n">
        <v>205</v>
      </c>
      <c r="J5161" s="0" t="n">
        <v>870</v>
      </c>
      <c r="K5161" s="0" t="n">
        <v>205</v>
      </c>
      <c r="M5161" s="0" t="n">
        <v>1280</v>
      </c>
      <c r="N5161" s="0" t="s">
        <v>351</v>
      </c>
      <c r="O5161" s="1" t="n">
        <f aca="false">SUM(G5161:L5161)</f>
        <v>1280</v>
      </c>
      <c r="P5161" s="4" t="n">
        <f aca="false">IF(M5161=O5161,1,0)</f>
        <v>1</v>
      </c>
      <c r="Q5161" s="2" t="n">
        <v>1</v>
      </c>
    </row>
    <row r="5162" customFormat="false" ht="12.8" hidden="false" customHeight="false" outlineLevel="0" collapsed="false">
      <c r="A5162" s="0" t="s">
        <v>6203</v>
      </c>
      <c r="B5162" s="0" t="s">
        <v>6369</v>
      </c>
      <c r="C5162" s="0" t="s">
        <v>644</v>
      </c>
      <c r="D5162" s="0" t="s">
        <v>20</v>
      </c>
      <c r="E5162" s="0" t="s">
        <v>6370</v>
      </c>
      <c r="I5162" s="0" t="n">
        <v>577</v>
      </c>
      <c r="J5162" s="0" t="n">
        <v>784</v>
      </c>
      <c r="K5162" s="0" t="n">
        <v>577</v>
      </c>
      <c r="M5162" s="0" t="n">
        <v>1938</v>
      </c>
      <c r="N5162" s="0" t="s">
        <v>351</v>
      </c>
      <c r="O5162" s="1" t="n">
        <f aca="false">SUM(G5162:L5162)</f>
        <v>1938</v>
      </c>
      <c r="P5162" s="4" t="n">
        <f aca="false">IF(M5162=O5162,1,0)</f>
        <v>1</v>
      </c>
      <c r="Q5162" s="2" t="n">
        <v>1</v>
      </c>
    </row>
    <row r="5163" customFormat="false" ht="12.8" hidden="false" customHeight="false" outlineLevel="0" collapsed="false">
      <c r="A5163" s="0" t="s">
        <v>6203</v>
      </c>
      <c r="B5163" s="0" t="s">
        <v>6371</v>
      </c>
      <c r="C5163" s="0" t="s">
        <v>42</v>
      </c>
      <c r="D5163" s="0" t="s">
        <v>20</v>
      </c>
      <c r="E5163" s="0" t="s">
        <v>6144</v>
      </c>
      <c r="J5163" s="0" t="n">
        <v>160</v>
      </c>
      <c r="K5163" s="0" t="n">
        <v>6900</v>
      </c>
      <c r="M5163" s="0" t="n">
        <v>7060</v>
      </c>
      <c r="N5163" s="0" t="s">
        <v>351</v>
      </c>
      <c r="O5163" s="1" t="n">
        <f aca="false">SUM(G5163:L5163)</f>
        <v>7060</v>
      </c>
      <c r="P5163" s="4" t="n">
        <f aca="false">IF(M5163=O5163,1,0)</f>
        <v>1</v>
      </c>
      <c r="Q5163" s="2" t="n">
        <v>1</v>
      </c>
    </row>
    <row r="5164" customFormat="false" ht="12.8" hidden="false" customHeight="false" outlineLevel="0" collapsed="false">
      <c r="A5164" s="0" t="s">
        <v>6203</v>
      </c>
      <c r="B5164" s="0" t="s">
        <v>6372</v>
      </c>
      <c r="C5164" s="0" t="s">
        <v>6373</v>
      </c>
      <c r="D5164" s="0" t="s">
        <v>20</v>
      </c>
      <c r="E5164" s="0" t="s">
        <v>6374</v>
      </c>
      <c r="K5164" s="0" t="n">
        <v>300</v>
      </c>
      <c r="M5164" s="0" t="n">
        <v>300</v>
      </c>
      <c r="N5164" s="0" t="s">
        <v>351</v>
      </c>
      <c r="O5164" s="1" t="n">
        <f aca="false">SUM(G5164:L5164)</f>
        <v>300</v>
      </c>
      <c r="P5164" s="4" t="n">
        <f aca="false">IF(M5164=O5164,1,0)</f>
        <v>1</v>
      </c>
      <c r="Q5164" s="2" t="n">
        <v>1</v>
      </c>
    </row>
    <row r="5165" customFormat="false" ht="12.8" hidden="false" customHeight="false" outlineLevel="0" collapsed="false">
      <c r="A5165" s="0" t="s">
        <v>6203</v>
      </c>
      <c r="B5165" s="0" t="s">
        <v>6375</v>
      </c>
      <c r="C5165" s="0" t="s">
        <v>85</v>
      </c>
      <c r="D5165" s="0" t="s">
        <v>20</v>
      </c>
      <c r="E5165" s="0" t="s">
        <v>6376</v>
      </c>
      <c r="I5165" s="0" t="n">
        <v>249</v>
      </c>
      <c r="J5165" s="0" t="n">
        <v>655</v>
      </c>
      <c r="K5165" s="0" t="n">
        <v>249</v>
      </c>
      <c r="M5165" s="0" t="n">
        <v>1153</v>
      </c>
      <c r="N5165" s="0" t="s">
        <v>351</v>
      </c>
      <c r="O5165" s="1" t="n">
        <f aca="false">SUM(G5165:L5165)</f>
        <v>1153</v>
      </c>
      <c r="P5165" s="4" t="n">
        <f aca="false">IF(M5165=O5165,1,0)</f>
        <v>1</v>
      </c>
      <c r="Q5165" s="2" t="n">
        <v>1</v>
      </c>
    </row>
    <row r="5166" customFormat="false" ht="12.8" hidden="false" customHeight="false" outlineLevel="0" collapsed="false">
      <c r="A5166" s="0" t="s">
        <v>6203</v>
      </c>
      <c r="B5166" s="0" t="s">
        <v>6377</v>
      </c>
      <c r="C5166" s="0" t="s">
        <v>487</v>
      </c>
      <c r="D5166" s="0" t="s">
        <v>20</v>
      </c>
      <c r="E5166" s="0" t="s">
        <v>6378</v>
      </c>
      <c r="K5166" s="0" t="n">
        <v>1000</v>
      </c>
      <c r="M5166" s="0" t="n">
        <v>1000</v>
      </c>
      <c r="N5166" s="0" t="s">
        <v>351</v>
      </c>
      <c r="O5166" s="1" t="n">
        <f aca="false">SUM(G5166:L5166)</f>
        <v>1000</v>
      </c>
      <c r="P5166" s="4" t="n">
        <f aca="false">IF(M5166=O5166,1,0)</f>
        <v>1</v>
      </c>
      <c r="Q5166" s="2" t="n">
        <v>1</v>
      </c>
    </row>
    <row r="5167" customFormat="false" ht="12.8" hidden="false" customHeight="false" outlineLevel="0" collapsed="false">
      <c r="A5167" s="0" t="s">
        <v>6203</v>
      </c>
      <c r="B5167" s="0" t="s">
        <v>6379</v>
      </c>
      <c r="C5167" s="0" t="s">
        <v>85</v>
      </c>
      <c r="D5167" s="0" t="s">
        <v>20</v>
      </c>
      <c r="E5167" s="0" t="s">
        <v>6380</v>
      </c>
      <c r="I5167" s="0" t="n">
        <v>577</v>
      </c>
      <c r="J5167" s="0" t="n">
        <v>784</v>
      </c>
      <c r="K5167" s="0" t="n">
        <v>577</v>
      </c>
      <c r="M5167" s="0" t="n">
        <v>1938</v>
      </c>
      <c r="N5167" s="0" t="s">
        <v>351</v>
      </c>
      <c r="O5167" s="1" t="n">
        <f aca="false">SUM(G5167:L5167)</f>
        <v>1938</v>
      </c>
      <c r="P5167" s="4" t="n">
        <f aca="false">IF(M5167=O5167,1,0)</f>
        <v>1</v>
      </c>
      <c r="Q5167" s="2" t="n">
        <v>1</v>
      </c>
    </row>
    <row r="5168" customFormat="false" ht="12.8" hidden="false" customHeight="false" outlineLevel="0" collapsed="false">
      <c r="A5168" s="0" t="s">
        <v>6203</v>
      </c>
      <c r="B5168" s="0" t="s">
        <v>6381</v>
      </c>
      <c r="C5168" s="0" t="s">
        <v>360</v>
      </c>
      <c r="D5168" s="0" t="s">
        <v>20</v>
      </c>
      <c r="E5168" s="0" t="s">
        <v>6382</v>
      </c>
      <c r="I5168" s="0" t="n">
        <v>577</v>
      </c>
      <c r="J5168" s="0" t="n">
        <v>784</v>
      </c>
      <c r="K5168" s="0" t="n">
        <v>577</v>
      </c>
      <c r="M5168" s="0" t="n">
        <v>1938</v>
      </c>
      <c r="N5168" s="0" t="s">
        <v>351</v>
      </c>
      <c r="O5168" s="1" t="n">
        <f aca="false">SUM(G5168:L5168)</f>
        <v>1938</v>
      </c>
      <c r="P5168" s="4" t="n">
        <f aca="false">IF(M5168=O5168,1,0)</f>
        <v>1</v>
      </c>
      <c r="Q5168" s="2" t="n">
        <v>1</v>
      </c>
    </row>
    <row r="5169" customFormat="false" ht="12.8" hidden="false" customHeight="false" outlineLevel="0" collapsed="false">
      <c r="A5169" s="0" t="s">
        <v>6203</v>
      </c>
      <c r="B5169" s="0" t="s">
        <v>6383</v>
      </c>
      <c r="C5169" s="0" t="s">
        <v>36</v>
      </c>
      <c r="D5169" s="0" t="s">
        <v>20</v>
      </c>
      <c r="E5169" s="0" t="s">
        <v>6384</v>
      </c>
      <c r="I5169" s="0" t="n">
        <v>577</v>
      </c>
      <c r="J5169" s="0" t="n">
        <v>784</v>
      </c>
      <c r="K5169" s="0" t="n">
        <v>577</v>
      </c>
      <c r="M5169" s="0" t="n">
        <v>1938</v>
      </c>
      <c r="N5169" s="0" t="s">
        <v>351</v>
      </c>
      <c r="O5169" s="1" t="n">
        <f aca="false">SUM(G5169:L5169)</f>
        <v>1938</v>
      </c>
      <c r="P5169" s="4" t="n">
        <f aca="false">IF(M5169=O5169,1,0)</f>
        <v>1</v>
      </c>
      <c r="Q5169" s="2" t="n">
        <v>1</v>
      </c>
    </row>
    <row r="5170" customFormat="false" ht="12.8" hidden="false" customHeight="false" outlineLevel="0" collapsed="false">
      <c r="A5170" s="0" t="s">
        <v>6203</v>
      </c>
      <c r="B5170" s="0" t="s">
        <v>6385</v>
      </c>
      <c r="C5170" s="0" t="s">
        <v>629</v>
      </c>
      <c r="D5170" s="0" t="s">
        <v>20</v>
      </c>
      <c r="E5170" s="0" t="s">
        <v>6386</v>
      </c>
      <c r="I5170" s="0" t="n">
        <v>249</v>
      </c>
      <c r="J5170" s="0" t="n">
        <v>655</v>
      </c>
      <c r="K5170" s="0" t="n">
        <v>249</v>
      </c>
      <c r="M5170" s="0" t="n">
        <v>1153</v>
      </c>
      <c r="N5170" s="0" t="s">
        <v>351</v>
      </c>
      <c r="O5170" s="1" t="n">
        <f aca="false">SUM(G5170:L5170)</f>
        <v>1153</v>
      </c>
      <c r="P5170" s="4" t="n">
        <f aca="false">IF(M5170=O5170,1,0)</f>
        <v>1</v>
      </c>
      <c r="Q5170" s="2" t="n">
        <v>1</v>
      </c>
    </row>
    <row r="5171" customFormat="false" ht="12.8" hidden="false" customHeight="false" outlineLevel="0" collapsed="false">
      <c r="A5171" s="0" t="s">
        <v>6203</v>
      </c>
      <c r="B5171" s="0" t="s">
        <v>6387</v>
      </c>
      <c r="C5171" s="0" t="s">
        <v>259</v>
      </c>
      <c r="D5171" s="0" t="s">
        <v>20</v>
      </c>
      <c r="E5171" s="0" t="s">
        <v>6388</v>
      </c>
      <c r="I5171" s="0" t="n">
        <v>249</v>
      </c>
      <c r="J5171" s="0" t="n">
        <v>682</v>
      </c>
      <c r="K5171" s="0" t="n">
        <v>249</v>
      </c>
      <c r="M5171" s="0" t="n">
        <v>1180</v>
      </c>
      <c r="N5171" s="0" t="s">
        <v>351</v>
      </c>
      <c r="O5171" s="1" t="n">
        <f aca="false">SUM(G5171:L5171)</f>
        <v>1180</v>
      </c>
      <c r="P5171" s="4" t="n">
        <f aca="false">IF(M5171=O5171,1,0)</f>
        <v>1</v>
      </c>
      <c r="Q5171" s="2" t="n">
        <v>1</v>
      </c>
    </row>
    <row r="5172" customFormat="false" ht="12.8" hidden="false" customHeight="false" outlineLevel="0" collapsed="false">
      <c r="A5172" s="0" t="s">
        <v>6203</v>
      </c>
      <c r="B5172" s="0" t="s">
        <v>5301</v>
      </c>
      <c r="C5172" s="0" t="s">
        <v>75</v>
      </c>
      <c r="D5172" s="0" t="s">
        <v>20</v>
      </c>
      <c r="E5172" s="0" t="s">
        <v>6389</v>
      </c>
      <c r="K5172" s="0" t="n">
        <v>5600</v>
      </c>
      <c r="M5172" s="0" t="n">
        <v>5600</v>
      </c>
      <c r="N5172" s="0" t="s">
        <v>351</v>
      </c>
      <c r="O5172" s="1" t="n">
        <f aca="false">SUM(G5172:L5172)</f>
        <v>5600</v>
      </c>
      <c r="P5172" s="4" t="n">
        <f aca="false">IF(M5172=O5172,1,0)</f>
        <v>1</v>
      </c>
      <c r="Q5172" s="2" t="n">
        <v>1</v>
      </c>
    </row>
    <row r="5173" customFormat="false" ht="12.8" hidden="false" customHeight="false" outlineLevel="0" collapsed="false">
      <c r="A5173" s="0" t="s">
        <v>6203</v>
      </c>
      <c r="B5173" s="0" t="s">
        <v>5644</v>
      </c>
      <c r="C5173" s="0" t="s">
        <v>128</v>
      </c>
      <c r="D5173" s="0" t="s">
        <v>20</v>
      </c>
      <c r="E5173" s="0" t="s">
        <v>6390</v>
      </c>
      <c r="K5173" s="0" t="n">
        <v>1200</v>
      </c>
      <c r="M5173" s="0" t="n">
        <v>1200</v>
      </c>
      <c r="N5173" s="0" t="s">
        <v>351</v>
      </c>
      <c r="O5173" s="1" t="n">
        <f aca="false">SUM(G5173:L5173)</f>
        <v>1200</v>
      </c>
      <c r="P5173" s="4" t="n">
        <f aca="false">IF(M5173=O5173,1,0)</f>
        <v>1</v>
      </c>
      <c r="Q5173" s="2" t="n">
        <v>1</v>
      </c>
    </row>
    <row r="5174" customFormat="false" ht="12.8" hidden="false" customHeight="false" outlineLevel="0" collapsed="false">
      <c r="A5174" s="0" t="s">
        <v>6203</v>
      </c>
      <c r="B5174" s="0" t="s">
        <v>6391</v>
      </c>
      <c r="C5174" s="0" t="s">
        <v>302</v>
      </c>
      <c r="D5174" s="0" t="s">
        <v>20</v>
      </c>
      <c r="E5174" s="0" t="s">
        <v>6392</v>
      </c>
      <c r="I5174" s="0" t="n">
        <v>205</v>
      </c>
      <c r="J5174" s="0" t="n">
        <v>870</v>
      </c>
      <c r="K5174" s="0" t="n">
        <v>205</v>
      </c>
      <c r="M5174" s="0" t="n">
        <v>1280</v>
      </c>
      <c r="N5174" s="0" t="s">
        <v>351</v>
      </c>
      <c r="O5174" s="1" t="n">
        <f aca="false">SUM(G5174:L5174)</f>
        <v>1280</v>
      </c>
      <c r="P5174" s="4" t="n">
        <f aca="false">IF(M5174=O5174,1,0)</f>
        <v>1</v>
      </c>
      <c r="Q5174" s="2" t="n">
        <v>1</v>
      </c>
    </row>
    <row r="5175" customFormat="false" ht="12.8" hidden="false" customHeight="false" outlineLevel="0" collapsed="false">
      <c r="A5175" s="0" t="s">
        <v>6203</v>
      </c>
      <c r="B5175" s="0" t="s">
        <v>6393</v>
      </c>
      <c r="C5175" s="0" t="s">
        <v>821</v>
      </c>
      <c r="D5175" s="0" t="s">
        <v>20</v>
      </c>
      <c r="E5175" s="0" t="s">
        <v>6394</v>
      </c>
      <c r="K5175" s="0" t="n">
        <v>500</v>
      </c>
      <c r="M5175" s="0" t="n">
        <v>500</v>
      </c>
      <c r="N5175" s="0" t="s">
        <v>351</v>
      </c>
      <c r="O5175" s="1" t="n">
        <f aca="false">SUM(G5175:L5175)</f>
        <v>500</v>
      </c>
      <c r="P5175" s="4" t="n">
        <f aca="false">IF(M5175=O5175,1,0)</f>
        <v>1</v>
      </c>
      <c r="Q5175" s="2" t="n">
        <v>1</v>
      </c>
    </row>
    <row r="5176" customFormat="false" ht="12.8" hidden="false" customHeight="false" outlineLevel="0" collapsed="false">
      <c r="A5176" s="0" t="s">
        <v>6203</v>
      </c>
      <c r="B5176" s="0" t="s">
        <v>6395</v>
      </c>
      <c r="C5176" s="0" t="s">
        <v>174</v>
      </c>
      <c r="D5176" s="0" t="s">
        <v>20</v>
      </c>
      <c r="E5176" s="0" t="s">
        <v>6396</v>
      </c>
      <c r="I5176" s="0" t="n">
        <v>366</v>
      </c>
      <c r="J5176" s="0" t="n">
        <v>870</v>
      </c>
      <c r="K5176" s="0" t="n">
        <v>366</v>
      </c>
      <c r="M5176" s="0" t="n">
        <v>1602</v>
      </c>
      <c r="N5176" s="0" t="s">
        <v>351</v>
      </c>
      <c r="O5176" s="1" t="n">
        <f aca="false">SUM(G5176:L5176)</f>
        <v>1602</v>
      </c>
      <c r="P5176" s="4" t="n">
        <f aca="false">IF(M5176=O5176,1,0)</f>
        <v>1</v>
      </c>
      <c r="Q5176" s="2" t="n">
        <v>1</v>
      </c>
    </row>
    <row r="5177" customFormat="false" ht="12.8" hidden="false" customHeight="false" outlineLevel="0" collapsed="false">
      <c r="A5177" s="0" t="s">
        <v>6203</v>
      </c>
      <c r="B5177" s="0" t="s">
        <v>6397</v>
      </c>
      <c r="C5177" s="0" t="s">
        <v>527</v>
      </c>
      <c r="D5177" s="0" t="s">
        <v>20</v>
      </c>
      <c r="E5177" s="0" t="s">
        <v>6398</v>
      </c>
      <c r="I5177" s="0" t="n">
        <v>577</v>
      </c>
      <c r="J5177" s="0" t="n">
        <v>784</v>
      </c>
      <c r="K5177" s="0" t="n">
        <v>577</v>
      </c>
      <c r="M5177" s="0" t="n">
        <v>1938</v>
      </c>
      <c r="N5177" s="0" t="s">
        <v>351</v>
      </c>
      <c r="O5177" s="1" t="n">
        <f aca="false">SUM(G5177:L5177)</f>
        <v>1938</v>
      </c>
      <c r="P5177" s="4" t="n">
        <f aca="false">IF(M5177=O5177,1,0)</f>
        <v>1</v>
      </c>
      <c r="Q5177" s="2" t="n">
        <v>1</v>
      </c>
    </row>
    <row r="5178" customFormat="false" ht="12.8" hidden="false" customHeight="false" outlineLevel="0" collapsed="false">
      <c r="A5178" s="0" t="s">
        <v>6203</v>
      </c>
      <c r="B5178" s="0" t="s">
        <v>6399</v>
      </c>
      <c r="C5178" s="0" t="s">
        <v>42</v>
      </c>
      <c r="D5178" s="0" t="s">
        <v>20</v>
      </c>
      <c r="E5178" s="0" t="s">
        <v>6329</v>
      </c>
      <c r="K5178" s="0" t="n">
        <v>1500</v>
      </c>
      <c r="M5178" s="0" t="n">
        <v>1500</v>
      </c>
      <c r="N5178" s="0" t="s">
        <v>351</v>
      </c>
      <c r="O5178" s="1" t="n">
        <f aca="false">SUM(G5178:L5178)</f>
        <v>1500</v>
      </c>
      <c r="P5178" s="4" t="n">
        <f aca="false">IF(M5178=O5178,1,0)</f>
        <v>1</v>
      </c>
      <c r="Q5178" s="2" t="n">
        <v>1</v>
      </c>
    </row>
    <row r="5179" customFormat="false" ht="12.8" hidden="false" customHeight="false" outlineLevel="0" collapsed="false">
      <c r="A5179" s="0" t="s">
        <v>6203</v>
      </c>
      <c r="B5179" s="0" t="s">
        <v>6400</v>
      </c>
      <c r="C5179" s="0" t="s">
        <v>578</v>
      </c>
      <c r="D5179" s="0" t="s">
        <v>20</v>
      </c>
      <c r="E5179" s="0" t="s">
        <v>6401</v>
      </c>
      <c r="K5179" s="0" t="n">
        <v>1400</v>
      </c>
      <c r="M5179" s="0" t="n">
        <v>1400</v>
      </c>
      <c r="N5179" s="0" t="s">
        <v>351</v>
      </c>
      <c r="O5179" s="1" t="n">
        <f aca="false">SUM(G5179:L5179)</f>
        <v>1400</v>
      </c>
      <c r="P5179" s="4" t="n">
        <f aca="false">IF(M5179=O5179,1,0)</f>
        <v>1</v>
      </c>
      <c r="Q5179" s="2" t="n">
        <v>1</v>
      </c>
    </row>
    <row r="5180" customFormat="false" ht="12.8" hidden="false" customHeight="false" outlineLevel="0" collapsed="false">
      <c r="A5180" s="0" t="s">
        <v>6203</v>
      </c>
      <c r="B5180" s="0" t="s">
        <v>6402</v>
      </c>
      <c r="C5180" s="0" t="s">
        <v>657</v>
      </c>
      <c r="D5180" s="0" t="s">
        <v>20</v>
      </c>
      <c r="E5180" s="0" t="s">
        <v>6403</v>
      </c>
      <c r="I5180" s="0" t="n">
        <v>249</v>
      </c>
      <c r="J5180" s="0" t="n">
        <v>682</v>
      </c>
      <c r="K5180" s="0" t="n">
        <v>249</v>
      </c>
      <c r="M5180" s="0" t="n">
        <v>1180</v>
      </c>
      <c r="N5180" s="0" t="s">
        <v>351</v>
      </c>
      <c r="O5180" s="1" t="n">
        <f aca="false">SUM(G5180:L5180)</f>
        <v>1180</v>
      </c>
      <c r="P5180" s="4" t="n">
        <f aca="false">IF(M5180=O5180,1,0)</f>
        <v>1</v>
      </c>
      <c r="Q5180" s="2" t="n">
        <v>1</v>
      </c>
    </row>
    <row r="5181" customFormat="false" ht="12.8" hidden="false" customHeight="false" outlineLevel="0" collapsed="false">
      <c r="A5181" s="0" t="s">
        <v>6203</v>
      </c>
      <c r="B5181" s="0" t="s">
        <v>6404</v>
      </c>
      <c r="C5181" s="0" t="s">
        <v>128</v>
      </c>
      <c r="D5181" s="0" t="s">
        <v>20</v>
      </c>
      <c r="E5181" s="0" t="s">
        <v>6405</v>
      </c>
      <c r="J5181" s="0" t="n">
        <v>70</v>
      </c>
      <c r="K5181" s="0" t="n">
        <v>3400</v>
      </c>
      <c r="M5181" s="0" t="n">
        <v>3470</v>
      </c>
      <c r="N5181" s="0" t="s">
        <v>351</v>
      </c>
      <c r="O5181" s="1" t="n">
        <f aca="false">SUM(G5181:L5181)</f>
        <v>3470</v>
      </c>
      <c r="P5181" s="4" t="n">
        <f aca="false">IF(M5181=O5181,1,0)</f>
        <v>1</v>
      </c>
      <c r="Q5181" s="2" t="n">
        <v>1</v>
      </c>
    </row>
    <row r="5182" customFormat="false" ht="12.8" hidden="false" customHeight="false" outlineLevel="0" collapsed="false">
      <c r="A5182" s="0" t="s">
        <v>6203</v>
      </c>
      <c r="B5182" s="0" t="s">
        <v>6406</v>
      </c>
      <c r="C5182" s="0" t="s">
        <v>916</v>
      </c>
      <c r="D5182" s="0" t="s">
        <v>20</v>
      </c>
      <c r="E5182" s="0" t="s">
        <v>6407</v>
      </c>
      <c r="I5182" s="0" t="n">
        <v>161</v>
      </c>
      <c r="J5182" s="0" t="n">
        <v>680</v>
      </c>
      <c r="K5182" s="0" t="n">
        <v>161</v>
      </c>
      <c r="M5182" s="0" t="n">
        <v>1002</v>
      </c>
      <c r="N5182" s="0" t="s">
        <v>351</v>
      </c>
      <c r="O5182" s="1" t="n">
        <f aca="false">SUM(G5182:L5182)</f>
        <v>1002</v>
      </c>
      <c r="P5182" s="4" t="n">
        <f aca="false">IF(M5182=O5182,1,0)</f>
        <v>1</v>
      </c>
      <c r="Q5182" s="2" t="n">
        <v>1</v>
      </c>
    </row>
    <row r="5183" customFormat="false" ht="12.8" hidden="false" customHeight="false" outlineLevel="0" collapsed="false">
      <c r="A5183" s="0" t="s">
        <v>6203</v>
      </c>
      <c r="B5183" s="0" t="s">
        <v>6408</v>
      </c>
      <c r="C5183" s="0" t="s">
        <v>1426</v>
      </c>
      <c r="D5183" s="0" t="s">
        <v>20</v>
      </c>
      <c r="E5183" s="0" t="s">
        <v>6247</v>
      </c>
      <c r="I5183" s="0" t="n">
        <v>161</v>
      </c>
      <c r="J5183" s="0" t="n">
        <v>680</v>
      </c>
      <c r="K5183" s="0" t="n">
        <v>161</v>
      </c>
      <c r="M5183" s="0" t="n">
        <v>1002</v>
      </c>
      <c r="N5183" s="0" t="s">
        <v>351</v>
      </c>
      <c r="O5183" s="1" t="n">
        <f aca="false">SUM(G5183:L5183)</f>
        <v>1002</v>
      </c>
      <c r="P5183" s="4" t="n">
        <f aca="false">IF(M5183=O5183,1,0)</f>
        <v>1</v>
      </c>
      <c r="Q5183" s="2" t="n">
        <v>1</v>
      </c>
    </row>
    <row r="5184" customFormat="false" ht="12.8" hidden="false" customHeight="false" outlineLevel="0" collapsed="false">
      <c r="A5184" s="0" t="s">
        <v>6203</v>
      </c>
      <c r="B5184" s="0" t="s">
        <v>1390</v>
      </c>
      <c r="C5184" s="0" t="s">
        <v>235</v>
      </c>
      <c r="D5184" s="0" t="s">
        <v>20</v>
      </c>
      <c r="E5184" s="0" t="s">
        <v>1391</v>
      </c>
      <c r="I5184" s="0" t="n">
        <v>366</v>
      </c>
      <c r="J5184" s="0" t="n">
        <v>675</v>
      </c>
      <c r="K5184" s="0" t="n">
        <v>366</v>
      </c>
      <c r="M5184" s="0" t="n">
        <v>1407</v>
      </c>
      <c r="N5184" s="0" t="s">
        <v>351</v>
      </c>
      <c r="O5184" s="1" t="n">
        <f aca="false">SUM(G5184:L5184)</f>
        <v>1407</v>
      </c>
      <c r="P5184" s="4" t="n">
        <f aca="false">IF(M5184=O5184,1,0)</f>
        <v>1</v>
      </c>
      <c r="Q5184" s="2" t="n">
        <v>1</v>
      </c>
    </row>
    <row r="5185" customFormat="false" ht="12.8" hidden="false" customHeight="false" outlineLevel="0" collapsed="false">
      <c r="A5185" s="0" t="s">
        <v>6203</v>
      </c>
      <c r="B5185" s="0" t="s">
        <v>6409</v>
      </c>
      <c r="C5185" s="0" t="s">
        <v>128</v>
      </c>
      <c r="D5185" s="0" t="s">
        <v>20</v>
      </c>
      <c r="E5185" s="0" t="s">
        <v>6410</v>
      </c>
      <c r="K5185" s="0" t="n">
        <v>1600</v>
      </c>
      <c r="M5185" s="0" t="n">
        <v>1600</v>
      </c>
      <c r="N5185" s="0" t="s">
        <v>351</v>
      </c>
      <c r="O5185" s="1" t="n">
        <f aca="false">SUM(G5185:L5185)</f>
        <v>1600</v>
      </c>
      <c r="P5185" s="4" t="n">
        <f aca="false">IF(M5185=O5185,1,0)</f>
        <v>1</v>
      </c>
      <c r="Q5185" s="2" t="n">
        <v>1</v>
      </c>
    </row>
    <row r="5186" customFormat="false" ht="12.8" hidden="false" customHeight="false" outlineLevel="0" collapsed="false">
      <c r="A5186" s="0" t="s">
        <v>6203</v>
      </c>
      <c r="B5186" s="0" t="s">
        <v>6411</v>
      </c>
      <c r="C5186" s="0" t="s">
        <v>75</v>
      </c>
      <c r="D5186" s="0" t="s">
        <v>20</v>
      </c>
      <c r="E5186" s="0" t="s">
        <v>6412</v>
      </c>
      <c r="I5186" s="0" t="n">
        <v>388</v>
      </c>
      <c r="J5186" s="0" t="n">
        <v>870</v>
      </c>
      <c r="K5186" s="0" t="n">
        <v>388</v>
      </c>
      <c r="M5186" s="0" t="n">
        <v>1646</v>
      </c>
      <c r="N5186" s="0" t="s">
        <v>351</v>
      </c>
      <c r="O5186" s="1" t="n">
        <f aca="false">SUM(G5186:L5186)</f>
        <v>1646</v>
      </c>
      <c r="P5186" s="4" t="n">
        <f aca="false">IF(M5186=O5186,1,0)</f>
        <v>1</v>
      </c>
      <c r="Q5186" s="2" t="n">
        <v>1</v>
      </c>
    </row>
    <row r="5187" customFormat="false" ht="12.8" hidden="false" customHeight="false" outlineLevel="0" collapsed="false">
      <c r="A5187" s="0" t="s">
        <v>6203</v>
      </c>
      <c r="B5187" s="0" t="s">
        <v>6413</v>
      </c>
      <c r="C5187" s="0" t="s">
        <v>128</v>
      </c>
      <c r="D5187" s="0" t="s">
        <v>20</v>
      </c>
      <c r="E5187" s="0" t="s">
        <v>6414</v>
      </c>
      <c r="I5187" s="0" t="n">
        <v>366</v>
      </c>
      <c r="J5187" s="0" t="n">
        <v>870</v>
      </c>
      <c r="K5187" s="0" t="n">
        <v>366</v>
      </c>
      <c r="M5187" s="0" t="n">
        <v>1602</v>
      </c>
      <c r="N5187" s="0" t="s">
        <v>351</v>
      </c>
      <c r="O5187" s="1" t="n">
        <f aca="false">SUM(G5187:L5187)</f>
        <v>1602</v>
      </c>
      <c r="P5187" s="4" t="n">
        <f aca="false">IF(M5187=O5187,1,0)</f>
        <v>1</v>
      </c>
      <c r="Q5187" s="2" t="n">
        <v>1</v>
      </c>
    </row>
    <row r="5188" customFormat="false" ht="12.8" hidden="false" customHeight="false" outlineLevel="0" collapsed="false">
      <c r="A5188" s="0" t="s">
        <v>6203</v>
      </c>
      <c r="B5188" s="0" t="s">
        <v>6415</v>
      </c>
      <c r="C5188" s="0" t="s">
        <v>2397</v>
      </c>
      <c r="D5188" s="0" t="s">
        <v>20</v>
      </c>
      <c r="E5188" s="0" t="s">
        <v>6416</v>
      </c>
      <c r="K5188" s="0" t="n">
        <v>1400</v>
      </c>
      <c r="M5188" s="0" t="n">
        <v>1400</v>
      </c>
      <c r="N5188" s="0" t="s">
        <v>351</v>
      </c>
      <c r="O5188" s="1" t="n">
        <f aca="false">SUM(G5188:L5188)</f>
        <v>1400</v>
      </c>
      <c r="P5188" s="4" t="n">
        <f aca="false">IF(M5188=O5188,1,0)</f>
        <v>1</v>
      </c>
      <c r="Q5188" s="2" t="n">
        <v>1</v>
      </c>
    </row>
    <row r="5189" customFormat="false" ht="12.8" hidden="false" customHeight="false" outlineLevel="0" collapsed="false">
      <c r="A5189" s="0" t="s">
        <v>6203</v>
      </c>
      <c r="B5189" s="0" t="s">
        <v>6417</v>
      </c>
      <c r="C5189" s="0" t="s">
        <v>6418</v>
      </c>
      <c r="D5189" s="0" t="s">
        <v>20</v>
      </c>
      <c r="E5189" s="0" t="s">
        <v>6419</v>
      </c>
      <c r="I5189" s="0" t="n">
        <v>388</v>
      </c>
      <c r="J5189" s="0" t="n">
        <v>870</v>
      </c>
      <c r="K5189" s="0" t="n">
        <v>388</v>
      </c>
      <c r="M5189" s="0" t="n">
        <v>1646</v>
      </c>
      <c r="N5189" s="0" t="s">
        <v>351</v>
      </c>
      <c r="O5189" s="1" t="n">
        <f aca="false">SUM(G5189:L5189)</f>
        <v>1646</v>
      </c>
      <c r="P5189" s="4" t="n">
        <f aca="false">IF(M5189=O5189,1,0)</f>
        <v>1</v>
      </c>
      <c r="Q5189" s="2" t="n">
        <v>1</v>
      </c>
    </row>
    <row r="5190" customFormat="false" ht="12.8" hidden="false" customHeight="false" outlineLevel="0" collapsed="false">
      <c r="A5190" s="0" t="s">
        <v>6203</v>
      </c>
      <c r="B5190" s="0" t="s">
        <v>6420</v>
      </c>
      <c r="C5190" s="0" t="s">
        <v>85</v>
      </c>
      <c r="D5190" s="0" t="s">
        <v>20</v>
      </c>
      <c r="E5190" s="0" t="s">
        <v>6360</v>
      </c>
      <c r="K5190" s="0" t="n">
        <v>800</v>
      </c>
      <c r="M5190" s="0" t="n">
        <v>800</v>
      </c>
      <c r="N5190" s="0" t="s">
        <v>351</v>
      </c>
      <c r="O5190" s="1" t="n">
        <f aca="false">SUM(G5190:L5190)</f>
        <v>800</v>
      </c>
      <c r="P5190" s="4" t="n">
        <f aca="false">IF(M5190=O5190,1,0)</f>
        <v>1</v>
      </c>
      <c r="Q5190" s="2" t="n">
        <v>1</v>
      </c>
    </row>
    <row r="5191" customFormat="false" ht="12.8" hidden="false" customHeight="false" outlineLevel="0" collapsed="false">
      <c r="A5191" s="0" t="s">
        <v>6203</v>
      </c>
      <c r="B5191" s="0" t="s">
        <v>6421</v>
      </c>
      <c r="C5191" s="0" t="s">
        <v>230</v>
      </c>
      <c r="D5191" s="0" t="s">
        <v>20</v>
      </c>
      <c r="E5191" s="0" t="s">
        <v>4733</v>
      </c>
      <c r="K5191" s="0" t="n">
        <v>800</v>
      </c>
      <c r="M5191" s="0" t="n">
        <v>800</v>
      </c>
      <c r="N5191" s="0" t="s">
        <v>351</v>
      </c>
      <c r="O5191" s="1" t="n">
        <f aca="false">SUM(G5191:L5191)</f>
        <v>800</v>
      </c>
      <c r="P5191" s="4" t="n">
        <f aca="false">IF(M5191=O5191,1,0)</f>
        <v>1</v>
      </c>
      <c r="Q5191" s="2" t="n">
        <v>1</v>
      </c>
    </row>
    <row r="5192" customFormat="false" ht="12.8" hidden="false" customHeight="false" outlineLevel="0" collapsed="false">
      <c r="A5192" s="0" t="s">
        <v>6203</v>
      </c>
      <c r="B5192" s="0" t="s">
        <v>6422</v>
      </c>
      <c r="C5192" s="0" t="s">
        <v>6423</v>
      </c>
      <c r="D5192" s="0" t="s">
        <v>20</v>
      </c>
      <c r="E5192" s="0" t="s">
        <v>6424</v>
      </c>
      <c r="K5192" s="0" t="n">
        <v>500</v>
      </c>
      <c r="M5192" s="0" t="n">
        <v>500</v>
      </c>
      <c r="N5192" s="0" t="s">
        <v>351</v>
      </c>
      <c r="O5192" s="1" t="n">
        <f aca="false">SUM(G5192:L5192)</f>
        <v>500</v>
      </c>
      <c r="P5192" s="4" t="n">
        <f aca="false">IF(M5192=O5192,1,0)</f>
        <v>1</v>
      </c>
      <c r="Q5192" s="2" t="n">
        <v>1</v>
      </c>
    </row>
    <row r="5193" customFormat="false" ht="12.8" hidden="false" customHeight="false" outlineLevel="0" collapsed="false">
      <c r="A5193" s="0" t="s">
        <v>6203</v>
      </c>
      <c r="B5193" s="0" t="s">
        <v>6425</v>
      </c>
      <c r="C5193" s="0" t="s">
        <v>80</v>
      </c>
      <c r="D5193" s="0" t="s">
        <v>20</v>
      </c>
      <c r="E5193" s="0" t="s">
        <v>6426</v>
      </c>
      <c r="I5193" s="0" t="n">
        <v>366</v>
      </c>
      <c r="J5193" s="0" t="n">
        <v>870</v>
      </c>
      <c r="K5193" s="0" t="n">
        <v>366</v>
      </c>
      <c r="M5193" s="0" t="n">
        <v>1602</v>
      </c>
      <c r="N5193" s="0" t="s">
        <v>351</v>
      </c>
      <c r="O5193" s="1" t="n">
        <f aca="false">SUM(G5193:L5193)</f>
        <v>1602</v>
      </c>
      <c r="P5193" s="4" t="n">
        <f aca="false">IF(M5193=O5193,1,0)</f>
        <v>1</v>
      </c>
      <c r="Q5193" s="2" t="n">
        <v>1</v>
      </c>
    </row>
    <row r="5194" customFormat="false" ht="12.8" hidden="false" customHeight="false" outlineLevel="0" collapsed="false">
      <c r="A5194" s="0" t="s">
        <v>6203</v>
      </c>
      <c r="B5194" s="0" t="s">
        <v>6427</v>
      </c>
      <c r="C5194" s="0" t="s">
        <v>80</v>
      </c>
      <c r="D5194" s="0" t="s">
        <v>20</v>
      </c>
      <c r="E5194" s="0" t="s">
        <v>6428</v>
      </c>
      <c r="K5194" s="0" t="n">
        <v>100</v>
      </c>
      <c r="M5194" s="0" t="n">
        <v>100</v>
      </c>
      <c r="N5194" s="0" t="s">
        <v>351</v>
      </c>
      <c r="O5194" s="1" t="n">
        <f aca="false">SUM(G5194:L5194)</f>
        <v>100</v>
      </c>
      <c r="P5194" s="4" t="n">
        <f aca="false">IF(M5194=O5194,1,0)</f>
        <v>1</v>
      </c>
      <c r="Q5194" s="2" t="n">
        <v>1</v>
      </c>
    </row>
    <row r="5195" customFormat="false" ht="12.8" hidden="false" customHeight="false" outlineLevel="0" collapsed="false">
      <c r="A5195" s="0" t="s">
        <v>6203</v>
      </c>
      <c r="B5195" s="0" t="s">
        <v>6429</v>
      </c>
      <c r="C5195" s="0" t="s">
        <v>6089</v>
      </c>
      <c r="D5195" s="0" t="s">
        <v>20</v>
      </c>
      <c r="E5195" s="0" t="s">
        <v>6430</v>
      </c>
      <c r="K5195" s="0" t="n">
        <v>100</v>
      </c>
      <c r="M5195" s="0" t="n">
        <v>100</v>
      </c>
      <c r="N5195" s="0" t="s">
        <v>351</v>
      </c>
      <c r="O5195" s="1" t="n">
        <f aca="false">SUM(G5195:L5195)</f>
        <v>100</v>
      </c>
      <c r="P5195" s="4" t="n">
        <f aca="false">IF(M5195=O5195,1,0)</f>
        <v>1</v>
      </c>
      <c r="Q5195" s="2" t="n">
        <v>1</v>
      </c>
    </row>
    <row r="5196" customFormat="false" ht="12.8" hidden="false" customHeight="false" outlineLevel="0" collapsed="false">
      <c r="A5196" s="0" t="s">
        <v>6203</v>
      </c>
      <c r="B5196" s="0" t="s">
        <v>6431</v>
      </c>
      <c r="C5196" s="0" t="s">
        <v>2577</v>
      </c>
      <c r="D5196" s="0" t="s">
        <v>20</v>
      </c>
      <c r="E5196" s="0" t="s">
        <v>6432</v>
      </c>
      <c r="I5196" s="0" t="n">
        <v>242</v>
      </c>
      <c r="J5196" s="0" t="n">
        <v>705</v>
      </c>
      <c r="K5196" s="0" t="n">
        <v>242</v>
      </c>
      <c r="M5196" s="0" t="n">
        <v>1189</v>
      </c>
      <c r="N5196" s="0" t="s">
        <v>351</v>
      </c>
      <c r="O5196" s="1" t="n">
        <f aca="false">SUM(G5196:L5196)</f>
        <v>1189</v>
      </c>
      <c r="P5196" s="4" t="n">
        <f aca="false">IF(M5196=O5196,1,0)</f>
        <v>1</v>
      </c>
      <c r="Q5196" s="2" t="n">
        <v>1</v>
      </c>
    </row>
    <row r="5197" customFormat="false" ht="12.8" hidden="false" customHeight="false" outlineLevel="0" collapsed="false">
      <c r="A5197" s="0" t="s">
        <v>6203</v>
      </c>
      <c r="B5197" s="0" t="s">
        <v>6433</v>
      </c>
      <c r="C5197" s="0" t="s">
        <v>75</v>
      </c>
      <c r="D5197" s="0" t="s">
        <v>20</v>
      </c>
      <c r="E5197" s="0" t="s">
        <v>6434</v>
      </c>
      <c r="J5197" s="0" t="n">
        <v>680</v>
      </c>
      <c r="M5197" s="0" t="n">
        <v>680</v>
      </c>
      <c r="N5197" s="0" t="s">
        <v>351</v>
      </c>
      <c r="O5197" s="1" t="n">
        <f aca="false">SUM(G5197:L5197)</f>
        <v>680</v>
      </c>
      <c r="P5197" s="4" t="n">
        <f aca="false">IF(M5197=O5197,1,0)</f>
        <v>1</v>
      </c>
      <c r="Q5197" s="2" t="n">
        <v>1</v>
      </c>
    </row>
    <row r="5198" customFormat="false" ht="12.8" hidden="false" customHeight="false" outlineLevel="0" collapsed="false">
      <c r="A5198" s="0" t="s">
        <v>6203</v>
      </c>
      <c r="B5198" s="0" t="s">
        <v>6435</v>
      </c>
      <c r="C5198" s="0" t="s">
        <v>75</v>
      </c>
      <c r="D5198" s="0" t="s">
        <v>20</v>
      </c>
      <c r="E5198" s="0" t="s">
        <v>4602</v>
      </c>
      <c r="K5198" s="0" t="n">
        <v>2500</v>
      </c>
      <c r="M5198" s="0" t="n">
        <v>2500</v>
      </c>
      <c r="N5198" s="0" t="s">
        <v>351</v>
      </c>
      <c r="O5198" s="1" t="n">
        <f aca="false">SUM(G5198:L5198)</f>
        <v>2500</v>
      </c>
      <c r="P5198" s="4" t="n">
        <f aca="false">IF(M5198=O5198,1,0)</f>
        <v>1</v>
      </c>
      <c r="Q5198" s="2" t="n">
        <v>1</v>
      </c>
    </row>
    <row r="5199" customFormat="false" ht="12.8" hidden="false" customHeight="false" outlineLevel="0" collapsed="false">
      <c r="A5199" s="0" t="s">
        <v>6203</v>
      </c>
      <c r="B5199" s="0" t="s">
        <v>6436</v>
      </c>
      <c r="C5199" s="0" t="s">
        <v>594</v>
      </c>
      <c r="D5199" s="0" t="s">
        <v>20</v>
      </c>
      <c r="E5199" s="0" t="s">
        <v>6437</v>
      </c>
      <c r="K5199" s="0" t="n">
        <v>500</v>
      </c>
      <c r="M5199" s="0" t="n">
        <v>500</v>
      </c>
      <c r="N5199" s="0" t="s">
        <v>351</v>
      </c>
      <c r="O5199" s="1" t="n">
        <f aca="false">SUM(G5199:L5199)</f>
        <v>500</v>
      </c>
      <c r="P5199" s="4" t="n">
        <f aca="false">IF(M5199=O5199,1,0)</f>
        <v>1</v>
      </c>
      <c r="Q5199" s="2" t="n">
        <v>1</v>
      </c>
    </row>
    <row r="5200" customFormat="false" ht="12.8" hidden="false" customHeight="false" outlineLevel="0" collapsed="false">
      <c r="A5200" s="0" t="s">
        <v>6203</v>
      </c>
      <c r="B5200" s="0" t="s">
        <v>6438</v>
      </c>
      <c r="C5200" s="0" t="s">
        <v>594</v>
      </c>
      <c r="D5200" s="0" t="s">
        <v>20</v>
      </c>
      <c r="E5200" s="0" t="s">
        <v>6439</v>
      </c>
      <c r="K5200" s="0" t="n">
        <v>1500</v>
      </c>
      <c r="M5200" s="0" t="n">
        <v>1500</v>
      </c>
      <c r="N5200" s="0" t="s">
        <v>351</v>
      </c>
      <c r="O5200" s="1" t="n">
        <f aca="false">SUM(G5200:L5200)</f>
        <v>1500</v>
      </c>
      <c r="P5200" s="4" t="n">
        <f aca="false">IF(M5200=O5200,1,0)</f>
        <v>1</v>
      </c>
      <c r="Q5200" s="2" t="n">
        <v>1</v>
      </c>
    </row>
    <row r="5201" customFormat="false" ht="12.8" hidden="false" customHeight="false" outlineLevel="0" collapsed="false">
      <c r="A5201" s="0" t="s">
        <v>6203</v>
      </c>
      <c r="B5201" s="0" t="s">
        <v>6440</v>
      </c>
      <c r="C5201" s="0" t="s">
        <v>75</v>
      </c>
      <c r="D5201" s="0" t="s">
        <v>20</v>
      </c>
      <c r="E5201" s="0" t="s">
        <v>6441</v>
      </c>
      <c r="I5201" s="0" t="n">
        <v>366</v>
      </c>
      <c r="J5201" s="0" t="n">
        <v>870</v>
      </c>
      <c r="K5201" s="0" t="n">
        <v>366</v>
      </c>
      <c r="M5201" s="0" t="n">
        <v>1602</v>
      </c>
      <c r="N5201" s="0" t="s">
        <v>351</v>
      </c>
      <c r="O5201" s="1" t="n">
        <f aca="false">SUM(G5201:L5201)</f>
        <v>1602</v>
      </c>
      <c r="P5201" s="4" t="n">
        <f aca="false">IF(M5201=O5201,1,0)</f>
        <v>1</v>
      </c>
      <c r="Q5201" s="2" t="n">
        <v>1</v>
      </c>
    </row>
    <row r="5202" customFormat="false" ht="12.8" hidden="false" customHeight="false" outlineLevel="0" collapsed="false">
      <c r="A5202" s="0" t="s">
        <v>6203</v>
      </c>
      <c r="B5202" s="0" t="s">
        <v>6442</v>
      </c>
      <c r="C5202" s="0" t="s">
        <v>189</v>
      </c>
      <c r="D5202" s="0" t="s">
        <v>20</v>
      </c>
      <c r="E5202" s="0" t="s">
        <v>6443</v>
      </c>
      <c r="K5202" s="0" t="n">
        <v>1400</v>
      </c>
      <c r="M5202" s="0" t="n">
        <v>1400</v>
      </c>
      <c r="N5202" s="0" t="s">
        <v>351</v>
      </c>
      <c r="O5202" s="1" t="n">
        <f aca="false">SUM(G5202:L5202)</f>
        <v>1400</v>
      </c>
      <c r="P5202" s="4" t="n">
        <f aca="false">IF(M5202=O5202,1,0)</f>
        <v>1</v>
      </c>
      <c r="Q5202" s="2" t="n">
        <v>1</v>
      </c>
    </row>
    <row r="5203" customFormat="false" ht="12.8" hidden="false" customHeight="false" outlineLevel="0" collapsed="false">
      <c r="A5203" s="0" t="s">
        <v>6203</v>
      </c>
      <c r="B5203" s="0" t="s">
        <v>6444</v>
      </c>
      <c r="C5203" s="0" t="s">
        <v>189</v>
      </c>
      <c r="D5203" s="0" t="s">
        <v>20</v>
      </c>
      <c r="E5203" s="0" t="s">
        <v>6445</v>
      </c>
      <c r="I5203" s="0" t="n">
        <v>205</v>
      </c>
      <c r="J5203" s="0" t="n">
        <v>870</v>
      </c>
      <c r="K5203" s="0" t="n">
        <v>205</v>
      </c>
      <c r="M5203" s="0" t="n">
        <v>1280</v>
      </c>
      <c r="N5203" s="0" t="s">
        <v>351</v>
      </c>
      <c r="O5203" s="1" t="n">
        <f aca="false">SUM(G5203:L5203)</f>
        <v>1280</v>
      </c>
      <c r="P5203" s="4" t="n">
        <f aca="false">IF(M5203=O5203,1,0)</f>
        <v>1</v>
      </c>
      <c r="Q5203" s="2" t="n">
        <v>1</v>
      </c>
    </row>
    <row r="5204" customFormat="false" ht="12.8" hidden="false" customHeight="false" outlineLevel="0" collapsed="false">
      <c r="A5204" s="0" t="s">
        <v>6203</v>
      </c>
      <c r="B5204" s="0" t="s">
        <v>6446</v>
      </c>
      <c r="C5204" s="0" t="s">
        <v>85</v>
      </c>
      <c r="D5204" s="0" t="s">
        <v>20</v>
      </c>
      <c r="E5204" s="0" t="s">
        <v>6447</v>
      </c>
      <c r="I5204" s="0" t="n">
        <v>577</v>
      </c>
      <c r="J5204" s="0" t="n">
        <v>784</v>
      </c>
      <c r="K5204" s="0" t="n">
        <v>577</v>
      </c>
      <c r="M5204" s="0" t="n">
        <v>1938</v>
      </c>
      <c r="N5204" s="0" t="s">
        <v>351</v>
      </c>
      <c r="O5204" s="1" t="n">
        <f aca="false">SUM(G5204:L5204)</f>
        <v>1938</v>
      </c>
      <c r="P5204" s="4" t="n">
        <f aca="false">IF(M5204=O5204,1,0)</f>
        <v>1</v>
      </c>
      <c r="Q5204" s="2" t="n">
        <v>1</v>
      </c>
    </row>
    <row r="5205" customFormat="false" ht="12.8" hidden="false" customHeight="false" outlineLevel="0" collapsed="false">
      <c r="A5205" s="0" t="s">
        <v>6203</v>
      </c>
      <c r="B5205" s="0" t="s">
        <v>6448</v>
      </c>
      <c r="C5205" s="0" t="s">
        <v>45</v>
      </c>
      <c r="D5205" s="0" t="s">
        <v>20</v>
      </c>
      <c r="E5205" s="0" t="s">
        <v>6449</v>
      </c>
      <c r="I5205" s="0" t="n">
        <v>161</v>
      </c>
      <c r="J5205" s="0" t="n">
        <v>582</v>
      </c>
      <c r="K5205" s="0" t="n">
        <v>161</v>
      </c>
      <c r="M5205" s="0" t="n">
        <v>904</v>
      </c>
      <c r="N5205" s="0" t="s">
        <v>351</v>
      </c>
      <c r="O5205" s="1" t="n">
        <f aca="false">SUM(G5205:L5205)</f>
        <v>904</v>
      </c>
      <c r="P5205" s="4" t="n">
        <f aca="false">IF(M5205=O5205,1,0)</f>
        <v>1</v>
      </c>
      <c r="Q5205" s="2" t="n">
        <v>1</v>
      </c>
    </row>
    <row r="5206" customFormat="false" ht="12.8" hidden="false" customHeight="false" outlineLevel="0" collapsed="false">
      <c r="A5206" s="0" t="s">
        <v>6203</v>
      </c>
      <c r="B5206" s="0" t="s">
        <v>6450</v>
      </c>
      <c r="C5206" s="0" t="s">
        <v>280</v>
      </c>
      <c r="D5206" s="0" t="s">
        <v>20</v>
      </c>
      <c r="E5206" s="0" t="s">
        <v>6350</v>
      </c>
      <c r="K5206" s="0" t="n">
        <v>500</v>
      </c>
      <c r="M5206" s="0" t="n">
        <v>500</v>
      </c>
      <c r="N5206" s="0" t="s">
        <v>351</v>
      </c>
      <c r="O5206" s="1" t="n">
        <f aca="false">SUM(G5206:L5206)</f>
        <v>500</v>
      </c>
      <c r="P5206" s="4" t="n">
        <f aca="false">IF(M5206=O5206,1,0)</f>
        <v>1</v>
      </c>
      <c r="Q5206" s="2" t="n">
        <v>1</v>
      </c>
    </row>
    <row r="5207" customFormat="false" ht="12.8" hidden="false" customHeight="false" outlineLevel="0" collapsed="false">
      <c r="A5207" s="0" t="s">
        <v>6203</v>
      </c>
      <c r="B5207" s="0" t="s">
        <v>6451</v>
      </c>
      <c r="C5207" s="0" t="s">
        <v>85</v>
      </c>
      <c r="D5207" s="0" t="s">
        <v>20</v>
      </c>
      <c r="E5207" s="0" t="s">
        <v>6452</v>
      </c>
      <c r="K5207" s="0" t="n">
        <v>1250</v>
      </c>
      <c r="M5207" s="0" t="n">
        <v>1250</v>
      </c>
      <c r="N5207" s="0" t="s">
        <v>351</v>
      </c>
      <c r="O5207" s="1" t="n">
        <f aca="false">SUM(G5207:L5207)</f>
        <v>1250</v>
      </c>
      <c r="P5207" s="4" t="n">
        <f aca="false">IF(M5207=O5207,1,0)</f>
        <v>1</v>
      </c>
      <c r="Q5207" s="2" t="n">
        <v>1</v>
      </c>
    </row>
    <row r="5208" customFormat="false" ht="12.8" hidden="false" customHeight="false" outlineLevel="0" collapsed="false">
      <c r="A5208" s="0" t="s">
        <v>6203</v>
      </c>
      <c r="B5208" s="0" t="s">
        <v>6453</v>
      </c>
      <c r="C5208" s="0" t="s">
        <v>1529</v>
      </c>
      <c r="D5208" s="0" t="s">
        <v>20</v>
      </c>
      <c r="E5208" s="0" t="s">
        <v>6454</v>
      </c>
      <c r="I5208" s="0" t="n">
        <v>249</v>
      </c>
      <c r="J5208" s="0" t="n">
        <v>815</v>
      </c>
      <c r="K5208" s="0" t="n">
        <v>249</v>
      </c>
      <c r="M5208" s="0" t="n">
        <v>1313</v>
      </c>
      <c r="N5208" s="0" t="s">
        <v>351</v>
      </c>
      <c r="O5208" s="1" t="n">
        <f aca="false">SUM(G5208:L5208)</f>
        <v>1313</v>
      </c>
      <c r="P5208" s="4" t="n">
        <f aca="false">IF(M5208=O5208,1,0)</f>
        <v>1</v>
      </c>
      <c r="Q5208" s="2" t="n">
        <v>1</v>
      </c>
    </row>
    <row r="5209" customFormat="false" ht="12.8" hidden="false" customHeight="false" outlineLevel="0" collapsed="false">
      <c r="A5209" s="0" t="s">
        <v>6203</v>
      </c>
      <c r="B5209" s="0" t="s">
        <v>6455</v>
      </c>
      <c r="C5209" s="0" t="s">
        <v>197</v>
      </c>
      <c r="D5209" s="0" t="s">
        <v>20</v>
      </c>
      <c r="E5209" s="0" t="s">
        <v>6456</v>
      </c>
      <c r="I5209" s="0" t="n">
        <v>205</v>
      </c>
      <c r="J5209" s="0" t="n">
        <v>870</v>
      </c>
      <c r="K5209" s="0" t="n">
        <v>205</v>
      </c>
      <c r="M5209" s="0" t="n">
        <v>1280</v>
      </c>
      <c r="N5209" s="0" t="s">
        <v>351</v>
      </c>
      <c r="O5209" s="1" t="n">
        <f aca="false">SUM(G5209:L5209)</f>
        <v>1280</v>
      </c>
      <c r="P5209" s="4" t="n">
        <f aca="false">IF(M5209=O5209,1,0)</f>
        <v>1</v>
      </c>
      <c r="Q5209" s="2" t="n">
        <v>1</v>
      </c>
    </row>
    <row r="5210" customFormat="false" ht="12.8" hidden="false" customHeight="false" outlineLevel="0" collapsed="false">
      <c r="A5210" s="0" t="s">
        <v>6203</v>
      </c>
      <c r="B5210" s="0" t="s">
        <v>6457</v>
      </c>
      <c r="C5210" s="0" t="s">
        <v>6458</v>
      </c>
      <c r="D5210" s="0" t="s">
        <v>20</v>
      </c>
      <c r="E5210" s="0" t="s">
        <v>6459</v>
      </c>
      <c r="K5210" s="0" t="n">
        <v>100</v>
      </c>
      <c r="M5210" s="0" t="n">
        <v>100</v>
      </c>
      <c r="N5210" s="0" t="s">
        <v>351</v>
      </c>
      <c r="O5210" s="1" t="n">
        <f aca="false">SUM(G5210:L5210)</f>
        <v>100</v>
      </c>
      <c r="P5210" s="4" t="n">
        <f aca="false">IF(M5210=O5210,1,0)</f>
        <v>1</v>
      </c>
      <c r="Q5210" s="2" t="n">
        <v>1</v>
      </c>
    </row>
    <row r="5211" customFormat="false" ht="12.8" hidden="false" customHeight="false" outlineLevel="0" collapsed="false">
      <c r="A5211" s="0" t="s">
        <v>6203</v>
      </c>
      <c r="B5211" s="0" t="s">
        <v>6460</v>
      </c>
      <c r="C5211" s="0" t="s">
        <v>6461</v>
      </c>
      <c r="D5211" s="0" t="s">
        <v>20</v>
      </c>
      <c r="E5211" s="0" t="s">
        <v>6462</v>
      </c>
      <c r="K5211" s="0" t="n">
        <v>1000</v>
      </c>
      <c r="M5211" s="0" t="n">
        <v>1000</v>
      </c>
      <c r="N5211" s="0" t="s">
        <v>351</v>
      </c>
      <c r="O5211" s="1" t="n">
        <f aca="false">SUM(G5211:L5211)</f>
        <v>1000</v>
      </c>
      <c r="P5211" s="4" t="n">
        <f aca="false">IF(M5211=O5211,1,0)</f>
        <v>1</v>
      </c>
      <c r="Q5211" s="2" t="n">
        <v>1</v>
      </c>
    </row>
    <row r="5212" customFormat="false" ht="12.8" hidden="false" customHeight="false" outlineLevel="0" collapsed="false">
      <c r="A5212" s="0" t="s">
        <v>6203</v>
      </c>
      <c r="B5212" s="0" t="s">
        <v>6463</v>
      </c>
      <c r="C5212" s="0" t="s">
        <v>42</v>
      </c>
      <c r="D5212" s="0" t="s">
        <v>20</v>
      </c>
      <c r="E5212" s="0" t="s">
        <v>6464</v>
      </c>
      <c r="I5212" s="0" t="n">
        <v>366</v>
      </c>
      <c r="J5212" s="0" t="n">
        <v>870</v>
      </c>
      <c r="K5212" s="0" t="n">
        <v>366</v>
      </c>
      <c r="M5212" s="0" t="n">
        <v>1602</v>
      </c>
      <c r="N5212" s="0" t="s">
        <v>351</v>
      </c>
      <c r="O5212" s="1" t="n">
        <f aca="false">SUM(G5212:L5212)</f>
        <v>1602</v>
      </c>
      <c r="P5212" s="4" t="n">
        <f aca="false">IF(M5212=O5212,1,0)</f>
        <v>1</v>
      </c>
      <c r="Q5212" s="2" t="n">
        <v>1</v>
      </c>
    </row>
    <row r="5213" customFormat="false" ht="12.8" hidden="false" customHeight="false" outlineLevel="0" collapsed="false">
      <c r="A5213" s="0" t="s">
        <v>6203</v>
      </c>
      <c r="B5213" s="0" t="s">
        <v>6465</v>
      </c>
      <c r="C5213" s="0" t="s">
        <v>5031</v>
      </c>
      <c r="D5213" s="0" t="s">
        <v>20</v>
      </c>
      <c r="E5213" s="0" t="s">
        <v>6466</v>
      </c>
      <c r="I5213" s="0" t="n">
        <v>161</v>
      </c>
      <c r="J5213" s="0" t="n">
        <v>484</v>
      </c>
      <c r="K5213" s="0" t="n">
        <v>161</v>
      </c>
      <c r="M5213" s="0" t="n">
        <v>806</v>
      </c>
      <c r="N5213" s="0" t="s">
        <v>351</v>
      </c>
      <c r="O5213" s="1" t="n">
        <f aca="false">SUM(G5213:L5213)</f>
        <v>806</v>
      </c>
      <c r="P5213" s="4" t="n">
        <f aca="false">IF(M5213=O5213,1,0)</f>
        <v>1</v>
      </c>
      <c r="Q5213" s="2" t="n">
        <v>1</v>
      </c>
    </row>
    <row r="5214" customFormat="false" ht="12.8" hidden="false" customHeight="false" outlineLevel="0" collapsed="false">
      <c r="A5214" s="0" t="s">
        <v>6203</v>
      </c>
      <c r="B5214" s="0" t="s">
        <v>6467</v>
      </c>
      <c r="C5214" s="0" t="s">
        <v>1416</v>
      </c>
      <c r="D5214" s="0" t="s">
        <v>20</v>
      </c>
      <c r="E5214" s="0" t="s">
        <v>6468</v>
      </c>
      <c r="K5214" s="0" t="n">
        <v>800</v>
      </c>
      <c r="M5214" s="0" t="n">
        <v>800</v>
      </c>
      <c r="N5214" s="0" t="s">
        <v>351</v>
      </c>
      <c r="O5214" s="1" t="n">
        <f aca="false">SUM(G5214:L5214)</f>
        <v>800</v>
      </c>
      <c r="P5214" s="4" t="n">
        <f aca="false">IF(M5214=O5214,1,0)</f>
        <v>1</v>
      </c>
      <c r="Q5214" s="2" t="n">
        <v>1</v>
      </c>
    </row>
    <row r="5215" customFormat="false" ht="12.8" hidden="false" customHeight="false" outlineLevel="0" collapsed="false">
      <c r="A5215" s="0" t="s">
        <v>6203</v>
      </c>
      <c r="B5215" s="0" t="s">
        <v>6469</v>
      </c>
      <c r="C5215" s="0" t="s">
        <v>6470</v>
      </c>
      <c r="D5215" s="0" t="s">
        <v>20</v>
      </c>
      <c r="E5215" s="0" t="s">
        <v>6471</v>
      </c>
      <c r="I5215" s="0" t="n">
        <v>161</v>
      </c>
      <c r="J5215" s="0" t="n">
        <v>624</v>
      </c>
      <c r="K5215" s="0" t="n">
        <v>161</v>
      </c>
      <c r="M5215" s="0" t="n">
        <v>946</v>
      </c>
      <c r="N5215" s="0" t="s">
        <v>351</v>
      </c>
      <c r="O5215" s="1" t="n">
        <f aca="false">SUM(G5215:L5215)</f>
        <v>946</v>
      </c>
      <c r="P5215" s="4" t="n">
        <f aca="false">IF(M5215=O5215,1,0)</f>
        <v>1</v>
      </c>
      <c r="Q5215" s="2" t="n">
        <v>1</v>
      </c>
    </row>
    <row r="5216" customFormat="false" ht="12.8" hidden="false" customHeight="false" outlineLevel="0" collapsed="false">
      <c r="A5216" s="0" t="s">
        <v>6203</v>
      </c>
      <c r="B5216" s="0" t="s">
        <v>6472</v>
      </c>
      <c r="C5216" s="0" t="s">
        <v>6276</v>
      </c>
      <c r="D5216" s="0" t="s">
        <v>20</v>
      </c>
      <c r="E5216" s="0" t="s">
        <v>6277</v>
      </c>
      <c r="I5216" s="0" t="n">
        <v>205</v>
      </c>
      <c r="J5216" s="0" t="n">
        <v>870</v>
      </c>
      <c r="K5216" s="0" t="n">
        <v>205</v>
      </c>
      <c r="M5216" s="0" t="n">
        <v>1280</v>
      </c>
      <c r="N5216" s="0" t="s">
        <v>351</v>
      </c>
      <c r="O5216" s="1" t="n">
        <f aca="false">SUM(G5216:L5216)</f>
        <v>1280</v>
      </c>
      <c r="P5216" s="4" t="n">
        <f aca="false">IF(M5216=O5216,1,0)</f>
        <v>1</v>
      </c>
      <c r="Q5216" s="2" t="n">
        <v>1</v>
      </c>
    </row>
    <row r="5217" customFormat="false" ht="12.8" hidden="false" customHeight="false" outlineLevel="0" collapsed="false">
      <c r="A5217" s="0" t="s">
        <v>6203</v>
      </c>
      <c r="B5217" s="0" t="s">
        <v>6473</v>
      </c>
      <c r="C5217" s="0" t="s">
        <v>60</v>
      </c>
      <c r="D5217" s="0" t="s">
        <v>20</v>
      </c>
      <c r="E5217" s="0" t="s">
        <v>6474</v>
      </c>
      <c r="K5217" s="0" t="n">
        <v>1200</v>
      </c>
      <c r="M5217" s="0" t="n">
        <v>1200</v>
      </c>
      <c r="N5217" s="0" t="s">
        <v>351</v>
      </c>
      <c r="O5217" s="1" t="n">
        <f aca="false">SUM(G5217:L5217)</f>
        <v>1200</v>
      </c>
      <c r="P5217" s="4" t="n">
        <f aca="false">IF(M5217=O5217,1,0)</f>
        <v>1</v>
      </c>
      <c r="Q5217" s="2" t="n">
        <v>1</v>
      </c>
    </row>
    <row r="5218" customFormat="false" ht="12.8" hidden="false" customHeight="false" outlineLevel="0" collapsed="false">
      <c r="A5218" s="0" t="s">
        <v>6203</v>
      </c>
      <c r="B5218" s="0" t="s">
        <v>6475</v>
      </c>
      <c r="C5218" s="0" t="s">
        <v>33</v>
      </c>
      <c r="D5218" s="0" t="s">
        <v>20</v>
      </c>
      <c r="E5218" s="0" t="s">
        <v>6476</v>
      </c>
      <c r="I5218" s="0" t="n">
        <v>577</v>
      </c>
      <c r="J5218" s="0" t="n">
        <v>784</v>
      </c>
      <c r="K5218" s="0" t="n">
        <v>577</v>
      </c>
      <c r="M5218" s="0" t="n">
        <v>1938</v>
      </c>
      <c r="N5218" s="0" t="s">
        <v>351</v>
      </c>
      <c r="O5218" s="1" t="n">
        <f aca="false">SUM(G5218:L5218)</f>
        <v>1938</v>
      </c>
      <c r="P5218" s="4" t="n">
        <f aca="false">IF(M5218=O5218,1,0)</f>
        <v>1</v>
      </c>
      <c r="Q5218" s="2" t="n">
        <v>1</v>
      </c>
    </row>
    <row r="5219" customFormat="false" ht="12.8" hidden="false" customHeight="false" outlineLevel="0" collapsed="false">
      <c r="A5219" s="0" t="s">
        <v>6203</v>
      </c>
      <c r="B5219" s="0" t="s">
        <v>6477</v>
      </c>
      <c r="C5219" s="0" t="s">
        <v>6478</v>
      </c>
      <c r="D5219" s="0" t="s">
        <v>20</v>
      </c>
      <c r="E5219" s="0" t="s">
        <v>6378</v>
      </c>
      <c r="K5219" s="0" t="n">
        <v>1400</v>
      </c>
      <c r="M5219" s="0" t="n">
        <v>1400</v>
      </c>
      <c r="N5219" s="0" t="s">
        <v>351</v>
      </c>
      <c r="O5219" s="1" t="n">
        <f aca="false">SUM(G5219:L5219)</f>
        <v>1400</v>
      </c>
      <c r="P5219" s="4" t="n">
        <f aca="false">IF(M5219=O5219,1,0)</f>
        <v>1</v>
      </c>
      <c r="Q5219" s="2" t="n">
        <v>1</v>
      </c>
    </row>
    <row r="5220" customFormat="false" ht="12.8" hidden="false" customHeight="false" outlineLevel="0" collapsed="false">
      <c r="A5220" s="0" t="s">
        <v>6203</v>
      </c>
      <c r="B5220" s="0" t="s">
        <v>6479</v>
      </c>
      <c r="C5220" s="0" t="s">
        <v>1808</v>
      </c>
      <c r="D5220" s="0" t="s">
        <v>20</v>
      </c>
      <c r="E5220" s="0" t="s">
        <v>6480</v>
      </c>
      <c r="I5220" s="0" t="n">
        <v>161</v>
      </c>
      <c r="J5220" s="0" t="n">
        <v>325</v>
      </c>
      <c r="K5220" s="0" t="n">
        <v>161</v>
      </c>
      <c r="M5220" s="0" t="n">
        <v>647</v>
      </c>
      <c r="N5220" s="0" t="s">
        <v>351</v>
      </c>
      <c r="O5220" s="1" t="n">
        <f aca="false">SUM(G5220:L5220)</f>
        <v>647</v>
      </c>
      <c r="P5220" s="4" t="n">
        <f aca="false">IF(M5220=O5220,1,0)</f>
        <v>1</v>
      </c>
      <c r="Q5220" s="2" t="n">
        <v>1</v>
      </c>
    </row>
    <row r="5221" customFormat="false" ht="12.8" hidden="false" customHeight="false" outlineLevel="0" collapsed="false">
      <c r="A5221" s="0" t="s">
        <v>6203</v>
      </c>
      <c r="B5221" s="0" t="s">
        <v>6481</v>
      </c>
      <c r="C5221" s="0" t="s">
        <v>5217</v>
      </c>
      <c r="D5221" s="0" t="s">
        <v>20</v>
      </c>
      <c r="E5221" s="0" t="s">
        <v>6482</v>
      </c>
      <c r="I5221" s="0" t="n">
        <v>388</v>
      </c>
      <c r="J5221" s="0" t="n">
        <v>675</v>
      </c>
      <c r="K5221" s="0" t="n">
        <v>388</v>
      </c>
      <c r="M5221" s="0" t="n">
        <v>1451</v>
      </c>
      <c r="N5221" s="0" t="s">
        <v>351</v>
      </c>
      <c r="O5221" s="1" t="n">
        <f aca="false">SUM(G5221:L5221)</f>
        <v>1451</v>
      </c>
      <c r="P5221" s="4" t="n">
        <f aca="false">IF(M5221=O5221,1,0)</f>
        <v>1</v>
      </c>
      <c r="Q5221" s="2" t="n">
        <v>1</v>
      </c>
    </row>
    <row r="5222" customFormat="false" ht="12.8" hidden="false" customHeight="false" outlineLevel="0" collapsed="false">
      <c r="A5222" s="0" t="s">
        <v>6203</v>
      </c>
      <c r="B5222" s="0" t="s">
        <v>6483</v>
      </c>
      <c r="C5222" s="0" t="s">
        <v>1441</v>
      </c>
      <c r="D5222" s="0" t="s">
        <v>20</v>
      </c>
      <c r="E5222" s="0" t="s">
        <v>6214</v>
      </c>
      <c r="I5222" s="0" t="n">
        <v>577</v>
      </c>
      <c r="J5222" s="0" t="n">
        <v>784</v>
      </c>
      <c r="K5222" s="0" t="n">
        <v>577</v>
      </c>
      <c r="M5222" s="0" t="n">
        <v>1938</v>
      </c>
      <c r="N5222" s="0" t="s">
        <v>351</v>
      </c>
      <c r="O5222" s="1" t="n">
        <f aca="false">SUM(G5222:L5222)</f>
        <v>1938</v>
      </c>
      <c r="P5222" s="4" t="n">
        <f aca="false">IF(M5222=O5222,1,0)</f>
        <v>1</v>
      </c>
      <c r="Q5222" s="2" t="n">
        <v>1</v>
      </c>
    </row>
    <row r="5223" customFormat="false" ht="12.8" hidden="false" customHeight="false" outlineLevel="0" collapsed="false">
      <c r="A5223" s="0" t="s">
        <v>6203</v>
      </c>
      <c r="B5223" s="0" t="s">
        <v>6484</v>
      </c>
      <c r="C5223" s="0" t="s">
        <v>6485</v>
      </c>
      <c r="D5223" s="0" t="s">
        <v>20</v>
      </c>
      <c r="E5223" s="0" t="s">
        <v>6486</v>
      </c>
      <c r="K5223" s="0" t="n">
        <v>650</v>
      </c>
      <c r="M5223" s="0" t="n">
        <v>650</v>
      </c>
      <c r="N5223" s="0" t="s">
        <v>351</v>
      </c>
      <c r="O5223" s="1" t="n">
        <f aca="false">SUM(G5223:L5223)</f>
        <v>650</v>
      </c>
      <c r="P5223" s="4" t="n">
        <f aca="false">IF(M5223=O5223,1,0)</f>
        <v>1</v>
      </c>
      <c r="Q5223" s="2" t="n">
        <v>1</v>
      </c>
    </row>
    <row r="5224" customFormat="false" ht="12.8" hidden="false" customHeight="false" outlineLevel="0" collapsed="false">
      <c r="A5224" s="0" t="s">
        <v>6203</v>
      </c>
      <c r="B5224" s="0" t="s">
        <v>6487</v>
      </c>
      <c r="C5224" s="0" t="s">
        <v>6488</v>
      </c>
      <c r="D5224" s="0" t="s">
        <v>20</v>
      </c>
      <c r="E5224" s="0" t="s">
        <v>6489</v>
      </c>
      <c r="I5224" s="0" t="n">
        <v>577</v>
      </c>
      <c r="J5224" s="0" t="n">
        <v>784</v>
      </c>
      <c r="K5224" s="0" t="n">
        <v>577</v>
      </c>
      <c r="M5224" s="0" t="n">
        <v>1938</v>
      </c>
      <c r="N5224" s="0" t="s">
        <v>351</v>
      </c>
      <c r="O5224" s="1" t="n">
        <f aca="false">SUM(G5224:L5224)</f>
        <v>1938</v>
      </c>
      <c r="P5224" s="4" t="n">
        <f aca="false">IF(M5224=O5224,1,0)</f>
        <v>1</v>
      </c>
      <c r="Q5224" s="2" t="n">
        <v>1</v>
      </c>
    </row>
    <row r="5225" customFormat="false" ht="12.8" hidden="false" customHeight="false" outlineLevel="0" collapsed="false">
      <c r="A5225" s="0" t="s">
        <v>6203</v>
      </c>
      <c r="B5225" s="0" t="s">
        <v>6490</v>
      </c>
      <c r="C5225" s="0" t="s">
        <v>85</v>
      </c>
      <c r="D5225" s="0" t="s">
        <v>20</v>
      </c>
      <c r="E5225" s="0" t="s">
        <v>6491</v>
      </c>
      <c r="I5225" s="0" t="n">
        <v>249</v>
      </c>
      <c r="J5225" s="0" t="n">
        <v>655</v>
      </c>
      <c r="K5225" s="0" t="n">
        <v>249</v>
      </c>
      <c r="M5225" s="0" t="n">
        <v>1153</v>
      </c>
      <c r="N5225" s="0" t="s">
        <v>351</v>
      </c>
      <c r="O5225" s="1" t="n">
        <f aca="false">SUM(G5225:L5225)</f>
        <v>1153</v>
      </c>
      <c r="P5225" s="4" t="n">
        <f aca="false">IF(M5225=O5225,1,0)</f>
        <v>1</v>
      </c>
      <c r="Q5225" s="2" t="n">
        <v>1</v>
      </c>
    </row>
    <row r="5226" customFormat="false" ht="12.8" hidden="false" customHeight="false" outlineLevel="0" collapsed="false">
      <c r="A5226" s="0" t="s">
        <v>6203</v>
      </c>
      <c r="B5226" s="0" t="s">
        <v>6492</v>
      </c>
      <c r="C5226" s="0" t="s">
        <v>302</v>
      </c>
      <c r="D5226" s="0" t="s">
        <v>20</v>
      </c>
      <c r="E5226" s="0" t="s">
        <v>223</v>
      </c>
      <c r="I5226" s="0" t="n">
        <v>205</v>
      </c>
      <c r="J5226" s="0" t="n">
        <v>870</v>
      </c>
      <c r="K5226" s="0" t="n">
        <v>205</v>
      </c>
      <c r="M5226" s="0" t="n">
        <v>1280</v>
      </c>
      <c r="N5226" s="0" t="s">
        <v>351</v>
      </c>
      <c r="O5226" s="1" t="n">
        <f aca="false">SUM(G5226:L5226)</f>
        <v>1280</v>
      </c>
      <c r="P5226" s="4" t="n">
        <f aca="false">IF(M5226=O5226,1,0)</f>
        <v>1</v>
      </c>
      <c r="Q5226" s="2" t="n">
        <v>1</v>
      </c>
    </row>
    <row r="5227" customFormat="false" ht="12.8" hidden="false" customHeight="false" outlineLevel="0" collapsed="false">
      <c r="A5227" s="0" t="s">
        <v>6203</v>
      </c>
      <c r="B5227" s="0" t="s">
        <v>6493</v>
      </c>
      <c r="C5227" s="0" t="s">
        <v>6281</v>
      </c>
      <c r="D5227" s="0" t="s">
        <v>20</v>
      </c>
      <c r="E5227" s="0" t="s">
        <v>6494</v>
      </c>
      <c r="K5227" s="0" t="n">
        <v>5500</v>
      </c>
      <c r="M5227" s="0" t="n">
        <v>5500</v>
      </c>
      <c r="N5227" s="0" t="s">
        <v>351</v>
      </c>
      <c r="O5227" s="1" t="n">
        <f aca="false">SUM(G5227:L5227)</f>
        <v>5500</v>
      </c>
      <c r="P5227" s="4" t="n">
        <f aca="false">IF(M5227=O5227,1,0)</f>
        <v>1</v>
      </c>
      <c r="Q5227" s="2" t="n">
        <v>1</v>
      </c>
    </row>
    <row r="5228" customFormat="false" ht="12.8" hidden="false" customHeight="false" outlineLevel="0" collapsed="false">
      <c r="A5228" s="0" t="s">
        <v>6203</v>
      </c>
      <c r="B5228" s="0" t="s">
        <v>6495</v>
      </c>
      <c r="C5228" s="0" t="s">
        <v>657</v>
      </c>
      <c r="D5228" s="0" t="s">
        <v>20</v>
      </c>
      <c r="E5228" s="0" t="s">
        <v>6496</v>
      </c>
      <c r="I5228" s="0" t="n">
        <v>577</v>
      </c>
      <c r="J5228" s="0" t="n">
        <v>784</v>
      </c>
      <c r="K5228" s="0" t="n">
        <v>577</v>
      </c>
      <c r="M5228" s="0" t="n">
        <v>1938</v>
      </c>
      <c r="N5228" s="0" t="s">
        <v>351</v>
      </c>
      <c r="O5228" s="1" t="n">
        <f aca="false">SUM(G5228:L5228)</f>
        <v>1938</v>
      </c>
      <c r="P5228" s="4" t="n">
        <f aca="false">IF(M5228=O5228,1,0)</f>
        <v>1</v>
      </c>
      <c r="Q5228" s="2" t="n">
        <v>1</v>
      </c>
    </row>
    <row r="5229" customFormat="false" ht="12.8" hidden="false" customHeight="false" outlineLevel="0" collapsed="false">
      <c r="A5229" s="0" t="s">
        <v>6203</v>
      </c>
      <c r="B5229" s="0" t="s">
        <v>6497</v>
      </c>
      <c r="C5229" s="0" t="s">
        <v>570</v>
      </c>
      <c r="D5229" s="0" t="s">
        <v>20</v>
      </c>
      <c r="E5229" s="0" t="s">
        <v>6498</v>
      </c>
      <c r="K5229" s="0" t="n">
        <v>500</v>
      </c>
      <c r="M5229" s="0" t="n">
        <v>500</v>
      </c>
      <c r="N5229" s="0" t="s">
        <v>351</v>
      </c>
      <c r="O5229" s="1" t="n">
        <f aca="false">SUM(G5229:L5229)</f>
        <v>500</v>
      </c>
      <c r="P5229" s="4" t="n">
        <f aca="false">IF(M5229=O5229,1,0)</f>
        <v>1</v>
      </c>
      <c r="Q5229" s="2" t="n">
        <v>1</v>
      </c>
    </row>
    <row r="5230" customFormat="false" ht="12.8" hidden="false" customHeight="false" outlineLevel="0" collapsed="false">
      <c r="A5230" s="0" t="s">
        <v>6203</v>
      </c>
      <c r="B5230" s="0" t="s">
        <v>6499</v>
      </c>
      <c r="C5230" s="0" t="s">
        <v>1529</v>
      </c>
      <c r="D5230" s="0" t="s">
        <v>20</v>
      </c>
      <c r="E5230" s="0" t="s">
        <v>6500</v>
      </c>
      <c r="J5230" s="0" t="n">
        <v>836</v>
      </c>
      <c r="M5230" s="0" t="n">
        <v>836</v>
      </c>
      <c r="N5230" s="0" t="s">
        <v>351</v>
      </c>
      <c r="O5230" s="1" t="n">
        <f aca="false">SUM(G5230:L5230)</f>
        <v>836</v>
      </c>
      <c r="P5230" s="4" t="n">
        <f aca="false">IF(M5230=O5230,1,0)</f>
        <v>1</v>
      </c>
      <c r="Q5230" s="2" t="n">
        <v>1</v>
      </c>
    </row>
    <row r="5231" customFormat="false" ht="12.8" hidden="false" customHeight="false" outlineLevel="0" collapsed="false">
      <c r="A5231" s="0" t="s">
        <v>6203</v>
      </c>
      <c r="B5231" s="0" t="s">
        <v>6501</v>
      </c>
      <c r="C5231" s="0" t="s">
        <v>414</v>
      </c>
      <c r="D5231" s="0" t="s">
        <v>20</v>
      </c>
      <c r="E5231" s="0" t="s">
        <v>6502</v>
      </c>
      <c r="K5231" s="0" t="n">
        <v>500</v>
      </c>
      <c r="M5231" s="0" t="n">
        <v>500</v>
      </c>
      <c r="N5231" s="0" t="s">
        <v>351</v>
      </c>
      <c r="O5231" s="1" t="n">
        <f aca="false">SUM(G5231:L5231)</f>
        <v>500</v>
      </c>
      <c r="P5231" s="4" t="n">
        <f aca="false">IF(M5231=O5231,1,0)</f>
        <v>1</v>
      </c>
      <c r="Q5231" s="2" t="n">
        <v>1</v>
      </c>
    </row>
    <row r="5232" customFormat="false" ht="12.8" hidden="false" customHeight="false" outlineLevel="0" collapsed="false">
      <c r="A5232" s="0" t="s">
        <v>6203</v>
      </c>
      <c r="B5232" s="0" t="s">
        <v>6503</v>
      </c>
      <c r="C5232" s="0" t="s">
        <v>726</v>
      </c>
      <c r="D5232" s="0" t="s">
        <v>20</v>
      </c>
      <c r="E5232" s="0" t="s">
        <v>6337</v>
      </c>
      <c r="I5232" s="0" t="n">
        <v>161</v>
      </c>
      <c r="J5232" s="0" t="n">
        <v>643</v>
      </c>
      <c r="K5232" s="0" t="n">
        <v>161</v>
      </c>
      <c r="M5232" s="0" t="n">
        <v>965</v>
      </c>
      <c r="N5232" s="0" t="s">
        <v>351</v>
      </c>
      <c r="O5232" s="1" t="n">
        <f aca="false">SUM(G5232:L5232)</f>
        <v>965</v>
      </c>
      <c r="P5232" s="4" t="n">
        <f aca="false">IF(M5232=O5232,1,0)</f>
        <v>1</v>
      </c>
      <c r="Q5232" s="2" t="n">
        <v>1</v>
      </c>
    </row>
    <row r="5233" customFormat="false" ht="12.8" hidden="false" customHeight="false" outlineLevel="0" collapsed="false">
      <c r="A5233" s="0" t="s">
        <v>6203</v>
      </c>
      <c r="B5233" s="0" t="s">
        <v>6504</v>
      </c>
      <c r="C5233" s="0" t="s">
        <v>273</v>
      </c>
      <c r="D5233" s="0" t="s">
        <v>20</v>
      </c>
      <c r="E5233" s="0" t="s">
        <v>6505</v>
      </c>
      <c r="I5233" s="0" t="n">
        <v>366</v>
      </c>
      <c r="J5233" s="0" t="n">
        <v>870</v>
      </c>
      <c r="K5233" s="0" t="n">
        <v>366</v>
      </c>
      <c r="M5233" s="0" t="n">
        <v>1602</v>
      </c>
      <c r="N5233" s="0" t="s">
        <v>351</v>
      </c>
      <c r="O5233" s="1" t="n">
        <f aca="false">SUM(G5233:L5233)</f>
        <v>1602</v>
      </c>
      <c r="P5233" s="4" t="n">
        <f aca="false">IF(M5233=O5233,1,0)</f>
        <v>1</v>
      </c>
      <c r="Q5233" s="2" t="n">
        <v>1</v>
      </c>
    </row>
    <row r="5234" customFormat="false" ht="12.8" hidden="false" customHeight="false" outlineLevel="0" collapsed="false">
      <c r="A5234" s="0" t="s">
        <v>6203</v>
      </c>
      <c r="B5234" s="0" t="s">
        <v>6506</v>
      </c>
      <c r="C5234" s="0" t="s">
        <v>1523</v>
      </c>
      <c r="D5234" s="0" t="s">
        <v>20</v>
      </c>
      <c r="E5234" s="0" t="s">
        <v>6507</v>
      </c>
      <c r="I5234" s="0" t="n">
        <v>249</v>
      </c>
      <c r="J5234" s="0" t="n">
        <v>655</v>
      </c>
      <c r="K5234" s="0" t="n">
        <v>249</v>
      </c>
      <c r="M5234" s="0" t="n">
        <v>1153</v>
      </c>
      <c r="N5234" s="0" t="s">
        <v>351</v>
      </c>
      <c r="O5234" s="1" t="n">
        <f aca="false">SUM(G5234:L5234)</f>
        <v>1153</v>
      </c>
      <c r="P5234" s="4" t="n">
        <f aca="false">IF(M5234=O5234,1,0)</f>
        <v>1</v>
      </c>
      <c r="Q5234" s="2" t="n">
        <v>1</v>
      </c>
    </row>
    <row r="5235" customFormat="false" ht="12.8" hidden="false" customHeight="false" outlineLevel="0" collapsed="false">
      <c r="A5235" s="0" t="s">
        <v>6203</v>
      </c>
      <c r="B5235" s="0" t="s">
        <v>6508</v>
      </c>
      <c r="C5235" s="0" t="s">
        <v>85</v>
      </c>
      <c r="D5235" s="0" t="s">
        <v>20</v>
      </c>
      <c r="E5235" s="0" t="s">
        <v>6509</v>
      </c>
      <c r="K5235" s="0" t="n">
        <v>1000</v>
      </c>
      <c r="M5235" s="0" t="n">
        <v>1000</v>
      </c>
      <c r="N5235" s="0" t="s">
        <v>351</v>
      </c>
      <c r="O5235" s="1" t="n">
        <f aca="false">SUM(G5235:L5235)</f>
        <v>1000</v>
      </c>
      <c r="P5235" s="4" t="n">
        <f aca="false">IF(M5235=O5235,1,0)</f>
        <v>1</v>
      </c>
      <c r="Q5235" s="2" t="n">
        <v>1</v>
      </c>
    </row>
    <row r="5236" customFormat="false" ht="12.8" hidden="false" customHeight="false" outlineLevel="0" collapsed="false">
      <c r="A5236" s="0" t="s">
        <v>6203</v>
      </c>
      <c r="B5236" s="0" t="s">
        <v>6016</v>
      </c>
      <c r="C5236" s="0" t="s">
        <v>85</v>
      </c>
      <c r="D5236" s="0" t="s">
        <v>20</v>
      </c>
      <c r="E5236" s="0" t="s">
        <v>6017</v>
      </c>
      <c r="K5236" s="0" t="n">
        <v>2000</v>
      </c>
      <c r="M5236" s="0" t="n">
        <v>2000</v>
      </c>
      <c r="N5236" s="0" t="s">
        <v>351</v>
      </c>
      <c r="O5236" s="1" t="n">
        <f aca="false">SUM(G5236:L5236)</f>
        <v>2000</v>
      </c>
      <c r="P5236" s="4" t="n">
        <f aca="false">IF(M5236=O5236,1,0)</f>
        <v>1</v>
      </c>
      <c r="Q5236" s="2" t="n">
        <v>1</v>
      </c>
    </row>
    <row r="5237" customFormat="false" ht="12.8" hidden="false" customHeight="false" outlineLevel="0" collapsed="false">
      <c r="A5237" s="0" t="s">
        <v>6203</v>
      </c>
      <c r="B5237" s="0" t="s">
        <v>6510</v>
      </c>
      <c r="C5237" s="0" t="s">
        <v>594</v>
      </c>
      <c r="D5237" s="0" t="s">
        <v>20</v>
      </c>
      <c r="E5237" s="0" t="s">
        <v>6511</v>
      </c>
      <c r="I5237" s="0" t="n">
        <v>205</v>
      </c>
      <c r="J5237" s="0" t="n">
        <v>229</v>
      </c>
      <c r="K5237" s="0" t="n">
        <v>205</v>
      </c>
      <c r="M5237" s="0" t="n">
        <v>639</v>
      </c>
      <c r="N5237" s="0" t="s">
        <v>351</v>
      </c>
      <c r="O5237" s="1" t="n">
        <f aca="false">SUM(G5237:L5237)</f>
        <v>639</v>
      </c>
      <c r="P5237" s="4" t="n">
        <f aca="false">IF(M5237=O5237,1,0)</f>
        <v>1</v>
      </c>
      <c r="Q5237" s="2" t="n">
        <v>1</v>
      </c>
    </row>
    <row r="5238" customFormat="false" ht="12.8" hidden="false" customHeight="false" outlineLevel="0" collapsed="false">
      <c r="A5238" s="0" t="s">
        <v>6203</v>
      </c>
      <c r="B5238" s="0" t="s">
        <v>6512</v>
      </c>
      <c r="C5238" s="0" t="s">
        <v>6222</v>
      </c>
      <c r="D5238" s="0" t="s">
        <v>20</v>
      </c>
      <c r="E5238" s="0" t="s">
        <v>6513</v>
      </c>
      <c r="K5238" s="0" t="n">
        <v>3000</v>
      </c>
      <c r="M5238" s="0" t="n">
        <v>3000</v>
      </c>
      <c r="N5238" s="0" t="s">
        <v>351</v>
      </c>
      <c r="O5238" s="1" t="n">
        <f aca="false">SUM(G5238:L5238)</f>
        <v>3000</v>
      </c>
      <c r="P5238" s="4" t="n">
        <f aca="false">IF(M5238=O5238,1,0)</f>
        <v>1</v>
      </c>
      <c r="Q5238" s="2" t="n">
        <v>1</v>
      </c>
    </row>
    <row r="5239" customFormat="false" ht="12.8" hidden="false" customHeight="false" outlineLevel="0" collapsed="false">
      <c r="A5239" s="0" t="s">
        <v>6203</v>
      </c>
      <c r="B5239" s="0" t="s">
        <v>6514</v>
      </c>
      <c r="C5239" s="0" t="s">
        <v>916</v>
      </c>
      <c r="D5239" s="0" t="s">
        <v>20</v>
      </c>
      <c r="E5239" s="0" t="s">
        <v>6515</v>
      </c>
      <c r="I5239" s="0" t="n">
        <v>366</v>
      </c>
      <c r="J5239" s="0" t="n">
        <v>870</v>
      </c>
      <c r="K5239" s="0" t="n">
        <v>366</v>
      </c>
      <c r="M5239" s="0" t="n">
        <v>1602</v>
      </c>
      <c r="N5239" s="0" t="s">
        <v>351</v>
      </c>
      <c r="O5239" s="1" t="n">
        <f aca="false">SUM(G5239:L5239)</f>
        <v>1602</v>
      </c>
      <c r="P5239" s="4" t="n">
        <f aca="false">IF(M5239=O5239,1,0)</f>
        <v>1</v>
      </c>
      <c r="Q5239" s="2" t="n">
        <v>1</v>
      </c>
    </row>
    <row r="5240" customFormat="false" ht="12.8" hidden="false" customHeight="false" outlineLevel="0" collapsed="false">
      <c r="A5240" s="0" t="s">
        <v>6203</v>
      </c>
      <c r="B5240" s="0" t="s">
        <v>6516</v>
      </c>
      <c r="C5240" s="0" t="s">
        <v>6517</v>
      </c>
      <c r="D5240" s="0" t="s">
        <v>20</v>
      </c>
      <c r="E5240" s="0" t="s">
        <v>6251</v>
      </c>
      <c r="K5240" s="0" t="n">
        <v>1400</v>
      </c>
      <c r="M5240" s="0" t="n">
        <v>1400</v>
      </c>
      <c r="N5240" s="0" t="s">
        <v>351</v>
      </c>
      <c r="O5240" s="1" t="n">
        <f aca="false">SUM(G5240:L5240)</f>
        <v>1400</v>
      </c>
      <c r="P5240" s="4" t="n">
        <f aca="false">IF(M5240=O5240,1,0)</f>
        <v>1</v>
      </c>
      <c r="Q5240" s="2" t="n">
        <v>1</v>
      </c>
    </row>
    <row r="5241" customFormat="false" ht="12.8" hidden="false" customHeight="false" outlineLevel="0" collapsed="false">
      <c r="A5241" s="0" t="s">
        <v>6203</v>
      </c>
      <c r="B5241" s="0" t="s">
        <v>6518</v>
      </c>
      <c r="C5241" s="0" t="s">
        <v>521</v>
      </c>
      <c r="D5241" s="0" t="s">
        <v>20</v>
      </c>
      <c r="E5241" s="0" t="s">
        <v>6519</v>
      </c>
      <c r="I5241" s="0" t="n">
        <v>205</v>
      </c>
      <c r="J5241" s="0" t="n">
        <v>870</v>
      </c>
      <c r="K5241" s="0" t="n">
        <v>205</v>
      </c>
      <c r="M5241" s="0" t="n">
        <v>1280</v>
      </c>
      <c r="N5241" s="0" t="s">
        <v>351</v>
      </c>
      <c r="O5241" s="1" t="n">
        <f aca="false">SUM(G5241:L5241)</f>
        <v>1280</v>
      </c>
      <c r="P5241" s="4" t="n">
        <f aca="false">IF(M5241=O5241,1,0)</f>
        <v>1</v>
      </c>
      <c r="Q5241" s="2" t="n">
        <v>1</v>
      </c>
    </row>
    <row r="5242" customFormat="false" ht="12.8" hidden="false" customHeight="false" outlineLevel="0" collapsed="false">
      <c r="A5242" s="0" t="s">
        <v>6203</v>
      </c>
      <c r="B5242" s="0" t="s">
        <v>6520</v>
      </c>
      <c r="C5242" s="0" t="s">
        <v>72</v>
      </c>
      <c r="D5242" s="0" t="s">
        <v>20</v>
      </c>
      <c r="E5242" s="0" t="s">
        <v>6521</v>
      </c>
      <c r="K5242" s="0" t="n">
        <v>800</v>
      </c>
      <c r="M5242" s="0" t="n">
        <v>800</v>
      </c>
      <c r="N5242" s="0" t="s">
        <v>351</v>
      </c>
      <c r="O5242" s="1" t="n">
        <f aca="false">SUM(G5242:L5242)</f>
        <v>800</v>
      </c>
      <c r="P5242" s="4" t="n">
        <f aca="false">IF(M5242=O5242,1,0)</f>
        <v>1</v>
      </c>
      <c r="Q5242" s="2" t="n">
        <v>1</v>
      </c>
    </row>
    <row r="5243" customFormat="false" ht="12.8" hidden="false" customHeight="false" outlineLevel="0" collapsed="false">
      <c r="A5243" s="0" t="s">
        <v>6203</v>
      </c>
      <c r="B5243" s="0" t="s">
        <v>6522</v>
      </c>
      <c r="C5243" s="0" t="s">
        <v>92</v>
      </c>
      <c r="D5243" s="0" t="s">
        <v>20</v>
      </c>
      <c r="E5243" s="0" t="s">
        <v>6523</v>
      </c>
      <c r="J5243" s="0" t="n">
        <v>112</v>
      </c>
      <c r="K5243" s="0" t="n">
        <v>1400</v>
      </c>
      <c r="M5243" s="0" t="n">
        <v>1512</v>
      </c>
      <c r="N5243" s="0" t="s">
        <v>351</v>
      </c>
      <c r="O5243" s="1" t="n">
        <f aca="false">SUM(G5243:L5243)</f>
        <v>1512</v>
      </c>
      <c r="P5243" s="4" t="n">
        <f aca="false">IF(M5243=O5243,1,0)</f>
        <v>1</v>
      </c>
      <c r="Q5243" s="2" t="n">
        <v>1</v>
      </c>
    </row>
    <row r="5244" customFormat="false" ht="12.8" hidden="false" customHeight="false" outlineLevel="0" collapsed="false">
      <c r="A5244" s="0" t="s">
        <v>6203</v>
      </c>
      <c r="B5244" s="0" t="s">
        <v>6524</v>
      </c>
      <c r="C5244" s="0" t="s">
        <v>30</v>
      </c>
      <c r="D5244" s="0" t="s">
        <v>20</v>
      </c>
      <c r="E5244" s="0" t="s">
        <v>6525</v>
      </c>
      <c r="I5244" s="0" t="n">
        <v>249</v>
      </c>
      <c r="J5244" s="0" t="n">
        <v>815</v>
      </c>
      <c r="K5244" s="0" t="n">
        <v>249</v>
      </c>
      <c r="M5244" s="0" t="n">
        <v>1313</v>
      </c>
      <c r="N5244" s="0" t="s">
        <v>351</v>
      </c>
      <c r="O5244" s="1" t="n">
        <f aca="false">SUM(G5244:L5244)</f>
        <v>1313</v>
      </c>
      <c r="P5244" s="4" t="n">
        <f aca="false">IF(M5244=O5244,1,0)</f>
        <v>1</v>
      </c>
      <c r="Q5244" s="2" t="n">
        <v>1</v>
      </c>
    </row>
    <row r="5245" customFormat="false" ht="12.8" hidden="false" customHeight="false" outlineLevel="0" collapsed="false">
      <c r="A5245" s="0" t="s">
        <v>6203</v>
      </c>
      <c r="B5245" s="0" t="s">
        <v>6526</v>
      </c>
      <c r="C5245" s="0" t="s">
        <v>302</v>
      </c>
      <c r="D5245" s="0" t="s">
        <v>20</v>
      </c>
      <c r="E5245" s="0" t="s">
        <v>6392</v>
      </c>
      <c r="I5245" s="0" t="n">
        <v>366</v>
      </c>
      <c r="J5245" s="0" t="n">
        <v>870</v>
      </c>
      <c r="K5245" s="0" t="n">
        <v>366</v>
      </c>
      <c r="M5245" s="0" t="n">
        <v>1602</v>
      </c>
      <c r="N5245" s="0" t="s">
        <v>351</v>
      </c>
      <c r="O5245" s="1" t="n">
        <f aca="false">SUM(G5245:L5245)</f>
        <v>1602</v>
      </c>
      <c r="P5245" s="4" t="n">
        <f aca="false">IF(M5245=O5245,1,0)</f>
        <v>1</v>
      </c>
      <c r="Q5245" s="2" t="n">
        <v>1</v>
      </c>
    </row>
    <row r="5246" customFormat="false" ht="12.8" hidden="false" customHeight="false" outlineLevel="0" collapsed="false">
      <c r="A5246" s="0" t="s">
        <v>6203</v>
      </c>
      <c r="B5246" s="0" t="s">
        <v>6527</v>
      </c>
      <c r="C5246" s="0" t="s">
        <v>85</v>
      </c>
      <c r="D5246" s="0" t="s">
        <v>20</v>
      </c>
      <c r="E5246" s="0" t="s">
        <v>6528</v>
      </c>
      <c r="I5246" s="0" t="n">
        <v>249</v>
      </c>
      <c r="J5246" s="0" t="n">
        <v>655</v>
      </c>
      <c r="K5246" s="0" t="n">
        <v>249</v>
      </c>
      <c r="M5246" s="0" t="n">
        <v>1153</v>
      </c>
      <c r="N5246" s="0" t="s">
        <v>351</v>
      </c>
      <c r="O5246" s="1" t="n">
        <f aca="false">SUM(G5246:L5246)</f>
        <v>1153</v>
      </c>
      <c r="P5246" s="4" t="n">
        <f aca="false">IF(M5246=O5246,1,0)</f>
        <v>1</v>
      </c>
      <c r="Q5246" s="2" t="n">
        <v>1</v>
      </c>
    </row>
    <row r="5247" customFormat="false" ht="12.8" hidden="false" customHeight="false" outlineLevel="0" collapsed="false">
      <c r="A5247" s="0" t="s">
        <v>6203</v>
      </c>
      <c r="B5247" s="0" t="s">
        <v>6529</v>
      </c>
      <c r="C5247" s="0" t="s">
        <v>95</v>
      </c>
      <c r="D5247" s="0" t="s">
        <v>20</v>
      </c>
      <c r="E5247" s="0" t="s">
        <v>6530</v>
      </c>
      <c r="K5247" s="0" t="n">
        <v>100</v>
      </c>
      <c r="M5247" s="0" t="n">
        <v>100</v>
      </c>
      <c r="N5247" s="0" t="s">
        <v>351</v>
      </c>
      <c r="O5247" s="1" t="n">
        <f aca="false">SUM(G5247:L5247)</f>
        <v>100</v>
      </c>
      <c r="P5247" s="4" t="n">
        <f aca="false">IF(M5247=O5247,1,0)</f>
        <v>1</v>
      </c>
      <c r="Q5247" s="2" t="n">
        <v>1</v>
      </c>
    </row>
    <row r="5248" customFormat="false" ht="12.8" hidden="false" customHeight="false" outlineLevel="0" collapsed="false">
      <c r="A5248" s="0" t="s">
        <v>6203</v>
      </c>
      <c r="B5248" s="0" t="s">
        <v>6531</v>
      </c>
      <c r="C5248" s="0" t="s">
        <v>174</v>
      </c>
      <c r="D5248" s="0" t="s">
        <v>20</v>
      </c>
      <c r="E5248" s="0" t="s">
        <v>6532</v>
      </c>
      <c r="I5248" s="0" t="n">
        <v>366</v>
      </c>
      <c r="J5248" s="0" t="n">
        <v>870</v>
      </c>
      <c r="K5248" s="0" t="n">
        <v>366</v>
      </c>
      <c r="M5248" s="0" t="n">
        <v>1602</v>
      </c>
      <c r="N5248" s="0" t="s">
        <v>351</v>
      </c>
      <c r="O5248" s="1" t="n">
        <f aca="false">SUM(G5248:L5248)</f>
        <v>1602</v>
      </c>
      <c r="P5248" s="4" t="n">
        <f aca="false">IF(M5248=O5248,1,0)</f>
        <v>1</v>
      </c>
      <c r="Q5248" s="2" t="n">
        <v>1</v>
      </c>
    </row>
    <row r="5249" customFormat="false" ht="12.8" hidden="false" customHeight="false" outlineLevel="0" collapsed="false">
      <c r="A5249" s="0" t="s">
        <v>6203</v>
      </c>
      <c r="B5249" s="0" t="s">
        <v>6533</v>
      </c>
      <c r="C5249" s="0" t="s">
        <v>6534</v>
      </c>
      <c r="D5249" s="0" t="s">
        <v>20</v>
      </c>
      <c r="E5249" s="0" t="s">
        <v>6535</v>
      </c>
      <c r="K5249" s="0" t="n">
        <v>1000</v>
      </c>
      <c r="M5249" s="0" t="n">
        <v>1000</v>
      </c>
      <c r="N5249" s="0" t="s">
        <v>351</v>
      </c>
      <c r="O5249" s="1" t="n">
        <f aca="false">SUM(G5249:L5249)</f>
        <v>1000</v>
      </c>
      <c r="P5249" s="4" t="n">
        <f aca="false">IF(M5249=O5249,1,0)</f>
        <v>1</v>
      </c>
      <c r="Q5249" s="2" t="n">
        <v>1</v>
      </c>
    </row>
    <row r="5250" customFormat="false" ht="12.8" hidden="false" customHeight="false" outlineLevel="0" collapsed="false">
      <c r="A5250" s="0" t="s">
        <v>6203</v>
      </c>
      <c r="B5250" s="0" t="s">
        <v>6536</v>
      </c>
      <c r="C5250" s="0" t="s">
        <v>973</v>
      </c>
      <c r="D5250" s="0" t="s">
        <v>20</v>
      </c>
      <c r="E5250" s="0" t="s">
        <v>972</v>
      </c>
      <c r="I5250" s="0" t="n">
        <v>205</v>
      </c>
      <c r="J5250" s="0" t="n">
        <v>705</v>
      </c>
      <c r="K5250" s="0" t="n">
        <v>205</v>
      </c>
      <c r="M5250" s="0" t="n">
        <v>1115</v>
      </c>
      <c r="N5250" s="0" t="s">
        <v>351</v>
      </c>
      <c r="O5250" s="1" t="n">
        <f aca="false">SUM(G5250:L5250)</f>
        <v>1115</v>
      </c>
      <c r="P5250" s="4" t="n">
        <f aca="false">IF(M5250=O5250,1,0)</f>
        <v>1</v>
      </c>
      <c r="Q5250" s="2" t="n">
        <v>1</v>
      </c>
    </row>
    <row r="5251" customFormat="false" ht="12.8" hidden="false" customHeight="false" outlineLevel="0" collapsed="false">
      <c r="A5251" s="0" t="s">
        <v>6203</v>
      </c>
      <c r="B5251" s="0" t="s">
        <v>6537</v>
      </c>
      <c r="C5251" s="0" t="s">
        <v>189</v>
      </c>
      <c r="D5251" s="0" t="s">
        <v>20</v>
      </c>
      <c r="E5251" s="0" t="s">
        <v>6538</v>
      </c>
      <c r="I5251" s="0" t="n">
        <v>161</v>
      </c>
      <c r="J5251" s="0" t="n">
        <v>680</v>
      </c>
      <c r="K5251" s="0" t="n">
        <v>161</v>
      </c>
      <c r="M5251" s="0" t="n">
        <v>1002</v>
      </c>
      <c r="N5251" s="0" t="s">
        <v>351</v>
      </c>
      <c r="O5251" s="1" t="n">
        <f aca="false">SUM(G5251:L5251)</f>
        <v>1002</v>
      </c>
      <c r="P5251" s="4" t="n">
        <f aca="false">IF(M5251=O5251,1,0)</f>
        <v>1</v>
      </c>
      <c r="Q5251" s="2" t="n">
        <v>1</v>
      </c>
    </row>
    <row r="5252" customFormat="false" ht="12.8" hidden="false" customHeight="false" outlineLevel="0" collapsed="false">
      <c r="A5252" s="0" t="s">
        <v>6203</v>
      </c>
      <c r="B5252" s="0" t="s">
        <v>6539</v>
      </c>
      <c r="C5252" s="0" t="s">
        <v>75</v>
      </c>
      <c r="D5252" s="0" t="s">
        <v>20</v>
      </c>
      <c r="E5252" s="0" t="s">
        <v>6434</v>
      </c>
      <c r="I5252" s="0" t="n">
        <v>132</v>
      </c>
      <c r="J5252" s="0" t="n">
        <v>680</v>
      </c>
      <c r="K5252" s="0" t="n">
        <v>132</v>
      </c>
      <c r="M5252" s="0" t="n">
        <v>944</v>
      </c>
      <c r="N5252" s="0" t="s">
        <v>351</v>
      </c>
      <c r="O5252" s="1" t="n">
        <f aca="false">SUM(G5252:L5252)</f>
        <v>944</v>
      </c>
      <c r="P5252" s="4" t="n">
        <f aca="false">IF(M5252=O5252,1,0)</f>
        <v>1</v>
      </c>
      <c r="Q5252" s="2" t="n">
        <v>1</v>
      </c>
    </row>
    <row r="5253" customFormat="false" ht="12.8" hidden="false" customHeight="false" outlineLevel="0" collapsed="false">
      <c r="A5253" s="0" t="s">
        <v>6203</v>
      </c>
      <c r="B5253" s="0" t="s">
        <v>6540</v>
      </c>
      <c r="C5253" s="0" t="s">
        <v>6318</v>
      </c>
      <c r="D5253" s="0" t="s">
        <v>20</v>
      </c>
      <c r="E5253" s="0" t="s">
        <v>6319</v>
      </c>
      <c r="I5253" s="0" t="n">
        <v>577</v>
      </c>
      <c r="J5253" s="0" t="n">
        <v>784</v>
      </c>
      <c r="K5253" s="0" t="n">
        <v>577</v>
      </c>
      <c r="M5253" s="0" t="n">
        <v>1938</v>
      </c>
      <c r="N5253" s="0" t="s">
        <v>351</v>
      </c>
      <c r="O5253" s="1" t="n">
        <f aca="false">SUM(G5253:L5253)</f>
        <v>1938</v>
      </c>
      <c r="P5253" s="4" t="n">
        <f aca="false">IF(M5253=O5253,1,0)</f>
        <v>1</v>
      </c>
      <c r="Q5253" s="2" t="n">
        <v>1</v>
      </c>
    </row>
    <row r="5254" customFormat="false" ht="12.8" hidden="false" customHeight="false" outlineLevel="0" collapsed="false">
      <c r="A5254" s="0" t="s">
        <v>6203</v>
      </c>
      <c r="B5254" s="0" t="s">
        <v>6541</v>
      </c>
      <c r="C5254" s="0" t="s">
        <v>6542</v>
      </c>
      <c r="D5254" s="0" t="s">
        <v>20</v>
      </c>
      <c r="E5254" s="0" t="s">
        <v>6543</v>
      </c>
      <c r="I5254" s="0" t="n">
        <v>161</v>
      </c>
      <c r="J5254" s="0" t="n">
        <v>598</v>
      </c>
      <c r="K5254" s="0" t="n">
        <v>161</v>
      </c>
      <c r="M5254" s="0" t="n">
        <v>920</v>
      </c>
      <c r="N5254" s="0" t="s">
        <v>351</v>
      </c>
      <c r="O5254" s="1" t="n">
        <f aca="false">SUM(G5254:L5254)</f>
        <v>920</v>
      </c>
      <c r="P5254" s="4" t="n">
        <f aca="false">IF(M5254=O5254,1,0)</f>
        <v>1</v>
      </c>
      <c r="Q5254" s="2" t="n">
        <v>1</v>
      </c>
    </row>
    <row r="5255" customFormat="false" ht="12.8" hidden="false" customHeight="false" outlineLevel="0" collapsed="false">
      <c r="A5255" s="0" t="s">
        <v>6203</v>
      </c>
      <c r="B5255" s="0" t="s">
        <v>6544</v>
      </c>
      <c r="C5255" s="0" t="s">
        <v>6545</v>
      </c>
      <c r="D5255" s="0" t="s">
        <v>20</v>
      </c>
      <c r="E5255" s="0" t="s">
        <v>6546</v>
      </c>
      <c r="I5255" s="0" t="n">
        <v>577</v>
      </c>
      <c r="J5255" s="0" t="n">
        <v>784</v>
      </c>
      <c r="K5255" s="0" t="n">
        <v>577</v>
      </c>
      <c r="M5255" s="0" t="n">
        <v>1938</v>
      </c>
      <c r="N5255" s="0" t="s">
        <v>351</v>
      </c>
      <c r="O5255" s="1" t="n">
        <f aca="false">SUM(G5255:L5255)</f>
        <v>1938</v>
      </c>
      <c r="P5255" s="4" t="n">
        <f aca="false">IF(M5255=O5255,1,0)</f>
        <v>1</v>
      </c>
      <c r="Q5255" s="2" t="n">
        <v>1</v>
      </c>
    </row>
    <row r="5256" customFormat="false" ht="12.8" hidden="false" customHeight="false" outlineLevel="0" collapsed="false">
      <c r="A5256" s="0" t="s">
        <v>6203</v>
      </c>
      <c r="B5256" s="0" t="s">
        <v>6547</v>
      </c>
      <c r="C5256" s="0" t="s">
        <v>2155</v>
      </c>
      <c r="D5256" s="0" t="s">
        <v>20</v>
      </c>
      <c r="E5256" s="0" t="s">
        <v>6548</v>
      </c>
      <c r="K5256" s="0" t="n">
        <v>500</v>
      </c>
      <c r="M5256" s="0" t="n">
        <v>500</v>
      </c>
      <c r="N5256" s="0" t="s">
        <v>351</v>
      </c>
      <c r="O5256" s="1" t="n">
        <f aca="false">SUM(G5256:L5256)</f>
        <v>500</v>
      </c>
      <c r="P5256" s="4" t="n">
        <f aca="false">IF(M5256=O5256,1,0)</f>
        <v>1</v>
      </c>
      <c r="Q5256" s="2" t="n">
        <v>1</v>
      </c>
    </row>
    <row r="5257" customFormat="false" ht="12.8" hidden="false" customHeight="false" outlineLevel="0" collapsed="false">
      <c r="A5257" s="0" t="s">
        <v>6203</v>
      </c>
      <c r="B5257" s="0" t="s">
        <v>6549</v>
      </c>
      <c r="C5257" s="0" t="s">
        <v>6550</v>
      </c>
      <c r="D5257" s="0" t="s">
        <v>20</v>
      </c>
      <c r="E5257" s="0" t="s">
        <v>5221</v>
      </c>
      <c r="K5257" s="0" t="n">
        <v>1000</v>
      </c>
      <c r="M5257" s="0" t="n">
        <v>1000</v>
      </c>
      <c r="N5257" s="0" t="s">
        <v>351</v>
      </c>
      <c r="O5257" s="1" t="n">
        <f aca="false">SUM(G5257:L5257)</f>
        <v>1000</v>
      </c>
      <c r="P5257" s="4" t="n">
        <f aca="false">IF(M5257=O5257,1,0)</f>
        <v>1</v>
      </c>
      <c r="Q5257" s="2" t="n">
        <v>1</v>
      </c>
    </row>
    <row r="5258" customFormat="false" ht="12.8" hidden="false" customHeight="false" outlineLevel="0" collapsed="false">
      <c r="A5258" s="0" t="s">
        <v>6203</v>
      </c>
      <c r="B5258" s="0" t="s">
        <v>6551</v>
      </c>
      <c r="C5258" s="0" t="s">
        <v>3784</v>
      </c>
      <c r="D5258" s="0" t="s">
        <v>20</v>
      </c>
      <c r="E5258" s="0" t="s">
        <v>6552</v>
      </c>
      <c r="I5258" s="0" t="n">
        <v>577</v>
      </c>
      <c r="J5258" s="0" t="n">
        <v>784</v>
      </c>
      <c r="K5258" s="0" t="n">
        <v>577</v>
      </c>
      <c r="M5258" s="0" t="n">
        <v>1938</v>
      </c>
      <c r="N5258" s="0" t="s">
        <v>351</v>
      </c>
      <c r="O5258" s="1" t="n">
        <f aca="false">SUM(G5258:L5258)</f>
        <v>1938</v>
      </c>
      <c r="P5258" s="4" t="n">
        <f aca="false">IF(M5258=O5258,1,0)</f>
        <v>1</v>
      </c>
      <c r="Q5258" s="2" t="n">
        <v>1</v>
      </c>
    </row>
    <row r="5259" customFormat="false" ht="12.8" hidden="false" customHeight="false" outlineLevel="0" collapsed="false">
      <c r="A5259" s="0" t="s">
        <v>6203</v>
      </c>
      <c r="B5259" s="0" t="s">
        <v>6553</v>
      </c>
      <c r="C5259" s="0" t="s">
        <v>887</v>
      </c>
      <c r="D5259" s="0" t="s">
        <v>20</v>
      </c>
      <c r="E5259" s="0" t="s">
        <v>5811</v>
      </c>
      <c r="J5259" s="0" t="n">
        <v>675</v>
      </c>
      <c r="M5259" s="0" t="n">
        <v>675</v>
      </c>
      <c r="N5259" s="0" t="s">
        <v>351</v>
      </c>
      <c r="O5259" s="1" t="n">
        <f aca="false">SUM(G5259:L5259)</f>
        <v>675</v>
      </c>
      <c r="P5259" s="4" t="n">
        <f aca="false">IF(M5259=O5259,1,0)</f>
        <v>1</v>
      </c>
      <c r="Q5259" s="2" t="n">
        <v>1</v>
      </c>
    </row>
    <row r="5260" customFormat="false" ht="12.8" hidden="false" customHeight="false" outlineLevel="0" collapsed="false">
      <c r="A5260" s="0" t="s">
        <v>6203</v>
      </c>
      <c r="B5260" s="0" t="s">
        <v>5862</v>
      </c>
      <c r="C5260" s="0" t="s">
        <v>6554</v>
      </c>
      <c r="D5260" s="0" t="s">
        <v>20</v>
      </c>
      <c r="E5260" s="0" t="s">
        <v>6555</v>
      </c>
      <c r="J5260" s="0" t="n">
        <v>870</v>
      </c>
      <c r="M5260" s="0" t="n">
        <v>870</v>
      </c>
      <c r="N5260" s="0" t="s">
        <v>351</v>
      </c>
      <c r="O5260" s="1" t="n">
        <f aca="false">SUM(G5260:L5260)</f>
        <v>870</v>
      </c>
      <c r="P5260" s="4" t="n">
        <f aca="false">IF(M5260=O5260,1,0)</f>
        <v>1</v>
      </c>
      <c r="Q5260" s="2" t="n">
        <v>1</v>
      </c>
    </row>
    <row r="5261" customFormat="false" ht="12.8" hidden="false" customHeight="false" outlineLevel="0" collapsed="false">
      <c r="A5261" s="0" t="s">
        <v>6203</v>
      </c>
      <c r="B5261" s="0" t="s">
        <v>6556</v>
      </c>
      <c r="C5261" s="0" t="s">
        <v>51</v>
      </c>
      <c r="D5261" s="0" t="s">
        <v>20</v>
      </c>
      <c r="E5261" s="0" t="s">
        <v>6557</v>
      </c>
      <c r="I5261" s="0" t="n">
        <v>205</v>
      </c>
      <c r="J5261" s="0" t="n">
        <v>870</v>
      </c>
      <c r="K5261" s="0" t="n">
        <v>205</v>
      </c>
      <c r="M5261" s="0" t="n">
        <v>1280</v>
      </c>
      <c r="N5261" s="0" t="s">
        <v>351</v>
      </c>
      <c r="O5261" s="1" t="n">
        <f aca="false">SUM(G5261:L5261)</f>
        <v>1280</v>
      </c>
      <c r="P5261" s="4" t="n">
        <f aca="false">IF(M5261=O5261,1,0)</f>
        <v>1</v>
      </c>
      <c r="Q5261" s="2" t="n">
        <v>1</v>
      </c>
    </row>
    <row r="5262" customFormat="false" ht="12.8" hidden="false" customHeight="false" outlineLevel="0" collapsed="false">
      <c r="A5262" s="0" t="s">
        <v>6203</v>
      </c>
      <c r="B5262" s="0" t="s">
        <v>6558</v>
      </c>
      <c r="C5262" s="0" t="s">
        <v>6559</v>
      </c>
      <c r="D5262" s="0" t="s">
        <v>20</v>
      </c>
      <c r="E5262" s="0" t="s">
        <v>6560</v>
      </c>
      <c r="I5262" s="0" t="n">
        <v>577</v>
      </c>
      <c r="J5262" s="0" t="n">
        <v>784</v>
      </c>
      <c r="K5262" s="0" t="n">
        <v>577</v>
      </c>
      <c r="M5262" s="0" t="n">
        <v>1938</v>
      </c>
      <c r="N5262" s="0" t="s">
        <v>351</v>
      </c>
      <c r="O5262" s="1" t="n">
        <f aca="false">SUM(G5262:L5262)</f>
        <v>1938</v>
      </c>
      <c r="P5262" s="4" t="n">
        <f aca="false">IF(M5262=O5262,1,0)</f>
        <v>1</v>
      </c>
      <c r="Q5262" s="2" t="n">
        <v>1</v>
      </c>
    </row>
    <row r="5263" customFormat="false" ht="12.8" hidden="false" customHeight="false" outlineLevel="0" collapsed="false">
      <c r="A5263" s="0" t="s">
        <v>6203</v>
      </c>
      <c r="B5263" s="0" t="s">
        <v>6561</v>
      </c>
      <c r="C5263" s="0" t="s">
        <v>51</v>
      </c>
      <c r="D5263" s="0" t="s">
        <v>20</v>
      </c>
      <c r="E5263" s="0" t="s">
        <v>6562</v>
      </c>
      <c r="I5263" s="0" t="n">
        <v>366</v>
      </c>
      <c r="J5263" s="0" t="n">
        <v>870</v>
      </c>
      <c r="K5263" s="0" t="n">
        <v>366</v>
      </c>
      <c r="M5263" s="0" t="n">
        <v>1602</v>
      </c>
      <c r="N5263" s="0" t="s">
        <v>351</v>
      </c>
      <c r="O5263" s="1" t="n">
        <f aca="false">SUM(G5263:L5263)</f>
        <v>1602</v>
      </c>
      <c r="P5263" s="4" t="n">
        <f aca="false">IF(M5263=O5263,1,0)</f>
        <v>1</v>
      </c>
      <c r="Q5263" s="2" t="n">
        <v>1</v>
      </c>
    </row>
    <row r="5264" customFormat="false" ht="12.8" hidden="false" customHeight="false" outlineLevel="0" collapsed="false">
      <c r="A5264" s="0" t="s">
        <v>6203</v>
      </c>
      <c r="B5264" s="0" t="s">
        <v>6563</v>
      </c>
      <c r="C5264" s="0" t="s">
        <v>30</v>
      </c>
      <c r="D5264" s="0" t="s">
        <v>20</v>
      </c>
      <c r="E5264" s="0" t="s">
        <v>6564</v>
      </c>
      <c r="I5264" s="0" t="n">
        <v>826</v>
      </c>
      <c r="J5264" s="0" t="n">
        <v>1599</v>
      </c>
      <c r="K5264" s="0" t="n">
        <v>826</v>
      </c>
      <c r="M5264" s="0" t="n">
        <v>3251</v>
      </c>
      <c r="N5264" s="0" t="s">
        <v>351</v>
      </c>
      <c r="O5264" s="1" t="n">
        <f aca="false">SUM(G5264:L5264)</f>
        <v>3251</v>
      </c>
      <c r="P5264" s="4" t="n">
        <f aca="false">IF(M5264=O5264,1,0)</f>
        <v>1</v>
      </c>
      <c r="Q5264" s="2" t="n">
        <v>1</v>
      </c>
    </row>
    <row r="5265" customFormat="false" ht="12.8" hidden="false" customHeight="false" outlineLevel="0" collapsed="false">
      <c r="A5265" s="0" t="s">
        <v>6203</v>
      </c>
      <c r="B5265" s="0" t="s">
        <v>6565</v>
      </c>
      <c r="C5265" s="0" t="s">
        <v>36</v>
      </c>
      <c r="D5265" s="0" t="s">
        <v>20</v>
      </c>
      <c r="E5265" s="0" t="s">
        <v>1517</v>
      </c>
      <c r="K5265" s="0" t="n">
        <v>300</v>
      </c>
      <c r="M5265" s="0" t="n">
        <v>300</v>
      </c>
      <c r="N5265" s="0" t="s">
        <v>351</v>
      </c>
      <c r="O5265" s="1" t="n">
        <f aca="false">SUM(G5265:L5265)</f>
        <v>300</v>
      </c>
      <c r="P5265" s="4" t="n">
        <f aca="false">IF(M5265=O5265,1,0)</f>
        <v>1</v>
      </c>
      <c r="Q5265" s="2" t="n">
        <v>1</v>
      </c>
    </row>
    <row r="5266" customFormat="false" ht="12.8" hidden="false" customHeight="false" outlineLevel="0" collapsed="false">
      <c r="A5266" s="0" t="s">
        <v>6203</v>
      </c>
      <c r="B5266" s="0" t="s">
        <v>6566</v>
      </c>
      <c r="C5266" s="0" t="s">
        <v>6567</v>
      </c>
      <c r="D5266" s="0" t="s">
        <v>20</v>
      </c>
      <c r="E5266" s="0" t="s">
        <v>6568</v>
      </c>
      <c r="K5266" s="0" t="n">
        <v>1500</v>
      </c>
      <c r="M5266" s="0" t="n">
        <v>1500</v>
      </c>
      <c r="N5266" s="0" t="s">
        <v>351</v>
      </c>
      <c r="O5266" s="1" t="n">
        <f aca="false">SUM(G5266:L5266)</f>
        <v>1500</v>
      </c>
      <c r="P5266" s="4" t="n">
        <f aca="false">IF(M5266=O5266,1,0)</f>
        <v>1</v>
      </c>
      <c r="Q5266" s="2" t="n">
        <v>1</v>
      </c>
    </row>
    <row r="5267" customFormat="false" ht="12.8" hidden="false" customHeight="false" outlineLevel="0" collapsed="false">
      <c r="A5267" s="0" t="s">
        <v>6203</v>
      </c>
      <c r="B5267" s="0" t="s">
        <v>6569</v>
      </c>
      <c r="C5267" s="0" t="s">
        <v>128</v>
      </c>
      <c r="D5267" s="0" t="s">
        <v>20</v>
      </c>
      <c r="E5267" s="0" t="s">
        <v>6570</v>
      </c>
      <c r="K5267" s="0" t="n">
        <v>1400</v>
      </c>
      <c r="M5267" s="0" t="n">
        <v>1400</v>
      </c>
      <c r="N5267" s="0" t="s">
        <v>351</v>
      </c>
      <c r="O5267" s="1" t="n">
        <f aca="false">SUM(G5267:L5267)</f>
        <v>1400</v>
      </c>
      <c r="P5267" s="4" t="n">
        <f aca="false">IF(M5267=O5267,1,0)</f>
        <v>1</v>
      </c>
      <c r="Q5267" s="2" t="n">
        <v>1</v>
      </c>
    </row>
    <row r="5268" customFormat="false" ht="12.8" hidden="false" customHeight="false" outlineLevel="0" collapsed="false">
      <c r="A5268" s="0" t="s">
        <v>6203</v>
      </c>
      <c r="B5268" s="0" t="s">
        <v>6569</v>
      </c>
      <c r="C5268" s="0" t="s">
        <v>128</v>
      </c>
      <c r="D5268" s="0" t="s">
        <v>20</v>
      </c>
      <c r="E5268" s="0" t="s">
        <v>6570</v>
      </c>
      <c r="K5268" s="0" t="n">
        <v>1000</v>
      </c>
      <c r="M5268" s="0" t="n">
        <v>1000</v>
      </c>
      <c r="N5268" s="0" t="s">
        <v>351</v>
      </c>
      <c r="O5268" s="1" t="n">
        <f aca="false">SUM(G5268:L5268)</f>
        <v>1000</v>
      </c>
      <c r="P5268" s="4" t="n">
        <f aca="false">IF(M5268=O5268,1,0)</f>
        <v>1</v>
      </c>
      <c r="Q5268" s="2" t="n">
        <v>1</v>
      </c>
    </row>
    <row r="5269" customFormat="false" ht="12.8" hidden="false" customHeight="false" outlineLevel="0" collapsed="false">
      <c r="A5269" s="0" t="s">
        <v>6203</v>
      </c>
      <c r="B5269" s="0" t="s">
        <v>6571</v>
      </c>
      <c r="C5269" s="0" t="s">
        <v>42</v>
      </c>
      <c r="D5269" s="0" t="s">
        <v>20</v>
      </c>
      <c r="E5269" s="0" t="s">
        <v>6327</v>
      </c>
      <c r="K5269" s="0" t="n">
        <v>1500</v>
      </c>
      <c r="M5269" s="0" t="n">
        <v>1500</v>
      </c>
      <c r="N5269" s="0" t="s">
        <v>351</v>
      </c>
      <c r="O5269" s="1" t="n">
        <f aca="false">SUM(G5269:L5269)</f>
        <v>1500</v>
      </c>
      <c r="P5269" s="4" t="n">
        <f aca="false">IF(M5269=O5269,1,0)</f>
        <v>1</v>
      </c>
      <c r="Q5269" s="2" t="n">
        <v>1</v>
      </c>
    </row>
    <row r="5270" customFormat="false" ht="12.8" hidden="false" customHeight="false" outlineLevel="0" collapsed="false">
      <c r="A5270" s="0" t="s">
        <v>6203</v>
      </c>
      <c r="B5270" s="0" t="s">
        <v>6572</v>
      </c>
      <c r="C5270" s="0" t="s">
        <v>6255</v>
      </c>
      <c r="D5270" s="0" t="s">
        <v>20</v>
      </c>
      <c r="E5270" s="0" t="s">
        <v>6573</v>
      </c>
      <c r="K5270" s="0" t="n">
        <v>1500</v>
      </c>
      <c r="M5270" s="0" t="n">
        <v>1500</v>
      </c>
      <c r="N5270" s="0" t="s">
        <v>351</v>
      </c>
      <c r="O5270" s="1" t="n">
        <f aca="false">SUM(G5270:L5270)</f>
        <v>1500</v>
      </c>
      <c r="P5270" s="4" t="n">
        <f aca="false">IF(M5270=O5270,1,0)</f>
        <v>1</v>
      </c>
      <c r="Q5270" s="2" t="n">
        <v>1</v>
      </c>
    </row>
    <row r="5271" customFormat="false" ht="12.8" hidden="false" customHeight="false" outlineLevel="0" collapsed="false">
      <c r="A5271" s="0" t="s">
        <v>6203</v>
      </c>
      <c r="B5271" s="0" t="s">
        <v>6574</v>
      </c>
      <c r="C5271" s="0" t="s">
        <v>42</v>
      </c>
      <c r="D5271" s="0" t="s">
        <v>20</v>
      </c>
      <c r="E5271" s="0" t="s">
        <v>6327</v>
      </c>
      <c r="K5271" s="0" t="n">
        <v>1000</v>
      </c>
      <c r="M5271" s="0" t="n">
        <v>1000</v>
      </c>
      <c r="N5271" s="0" t="s">
        <v>351</v>
      </c>
      <c r="O5271" s="1" t="n">
        <f aca="false">SUM(G5271:L5271)</f>
        <v>1000</v>
      </c>
      <c r="P5271" s="4" t="n">
        <f aca="false">IF(M5271=O5271,1,0)</f>
        <v>1</v>
      </c>
      <c r="Q5271" s="2" t="n">
        <v>1</v>
      </c>
    </row>
    <row r="5272" customFormat="false" ht="12.8" hidden="false" customHeight="false" outlineLevel="0" collapsed="false">
      <c r="A5272" s="0" t="s">
        <v>6203</v>
      </c>
      <c r="B5272" s="0" t="s">
        <v>6575</v>
      </c>
      <c r="C5272" s="0" t="s">
        <v>1423</v>
      </c>
      <c r="D5272" s="0" t="s">
        <v>20</v>
      </c>
      <c r="E5272" s="0" t="s">
        <v>6576</v>
      </c>
      <c r="I5272" s="0" t="n">
        <v>205</v>
      </c>
      <c r="J5272" s="0" t="n">
        <v>870</v>
      </c>
      <c r="K5272" s="0" t="n">
        <v>205</v>
      </c>
      <c r="M5272" s="0" t="n">
        <v>1280</v>
      </c>
      <c r="N5272" s="0" t="s">
        <v>351</v>
      </c>
      <c r="O5272" s="1" t="n">
        <f aca="false">SUM(G5272:L5272)</f>
        <v>1280</v>
      </c>
      <c r="P5272" s="4" t="n">
        <f aca="false">IF(M5272=O5272,1,0)</f>
        <v>1</v>
      </c>
      <c r="Q5272" s="2" t="n">
        <v>1</v>
      </c>
    </row>
    <row r="5273" customFormat="false" ht="12.8" hidden="false" customHeight="false" outlineLevel="0" collapsed="false">
      <c r="A5273" s="0" t="s">
        <v>6203</v>
      </c>
      <c r="B5273" s="0" t="s">
        <v>6577</v>
      </c>
      <c r="C5273" s="0" t="s">
        <v>6578</v>
      </c>
      <c r="D5273" s="0" t="s">
        <v>20</v>
      </c>
      <c r="E5273" s="0" t="s">
        <v>6579</v>
      </c>
      <c r="I5273" s="0" t="n">
        <v>205</v>
      </c>
      <c r="J5273" s="0" t="n">
        <v>870</v>
      </c>
      <c r="K5273" s="0" t="n">
        <v>205</v>
      </c>
      <c r="M5273" s="0" t="n">
        <v>1280</v>
      </c>
      <c r="N5273" s="0" t="s">
        <v>351</v>
      </c>
      <c r="O5273" s="1" t="n">
        <f aca="false">SUM(G5273:L5273)</f>
        <v>1280</v>
      </c>
      <c r="P5273" s="4" t="n">
        <f aca="false">IF(M5273=O5273,1,0)</f>
        <v>1</v>
      </c>
      <c r="Q5273" s="2" t="n">
        <v>1</v>
      </c>
    </row>
    <row r="5274" customFormat="false" ht="12.8" hidden="false" customHeight="false" outlineLevel="0" collapsed="false">
      <c r="A5274" s="0" t="s">
        <v>6203</v>
      </c>
      <c r="B5274" s="0" t="s">
        <v>6580</v>
      </c>
      <c r="C5274" s="0" t="s">
        <v>594</v>
      </c>
      <c r="D5274" s="0" t="s">
        <v>20</v>
      </c>
      <c r="E5274" s="0" t="s">
        <v>6439</v>
      </c>
      <c r="I5274" s="0" t="n">
        <v>161</v>
      </c>
      <c r="J5274" s="0" t="n">
        <v>605</v>
      </c>
      <c r="K5274" s="0" t="n">
        <v>161</v>
      </c>
      <c r="M5274" s="0" t="n">
        <v>927</v>
      </c>
      <c r="N5274" s="0" t="s">
        <v>351</v>
      </c>
      <c r="O5274" s="1" t="n">
        <f aca="false">SUM(G5274:L5274)</f>
        <v>927</v>
      </c>
      <c r="P5274" s="4" t="n">
        <f aca="false">IF(M5274=O5274,1,0)</f>
        <v>1</v>
      </c>
      <c r="Q5274" s="2" t="n">
        <v>1</v>
      </c>
    </row>
    <row r="5275" customFormat="false" ht="12.8" hidden="false" customHeight="true" outlineLevel="0" collapsed="false">
      <c r="A5275" s="0" t="s">
        <v>6203</v>
      </c>
      <c r="B5275" s="0" t="s">
        <v>6581</v>
      </c>
      <c r="C5275" s="0" t="s">
        <v>6478</v>
      </c>
      <c r="D5275" s="0" t="s">
        <v>20</v>
      </c>
      <c r="E5275" s="0" t="s">
        <v>6582</v>
      </c>
      <c r="I5275" s="0" t="n">
        <v>366</v>
      </c>
      <c r="J5275" s="0" t="n">
        <v>675</v>
      </c>
      <c r="K5275" s="0" t="n">
        <v>366</v>
      </c>
      <c r="M5275" s="0" t="n">
        <v>1407</v>
      </c>
      <c r="N5275" s="0" t="s">
        <v>351</v>
      </c>
      <c r="O5275" s="5" t="n">
        <f aca="false">SUM(G5275:L5275)</f>
        <v>1407</v>
      </c>
      <c r="P5275" s="6" t="n">
        <f aca="false">IF(M5275=O5275,1,0)</f>
        <v>1</v>
      </c>
      <c r="Q5275" s="7" t="n">
        <v>1</v>
      </c>
      <c r="R5275" s="8"/>
    </row>
    <row r="5276" customFormat="false" ht="12.8" hidden="false" customHeight="false" outlineLevel="0" collapsed="false">
      <c r="A5276" s="0" t="s">
        <v>6583</v>
      </c>
      <c r="B5276" s="0" t="s">
        <v>6584</v>
      </c>
      <c r="C5276" s="0" t="s">
        <v>6585</v>
      </c>
      <c r="D5276" s="0" t="s">
        <v>20</v>
      </c>
      <c r="E5276" s="0" t="s">
        <v>6586</v>
      </c>
      <c r="H5276" s="0" t="n">
        <v>2500</v>
      </c>
      <c r="M5276" s="0" t="n">
        <v>2500</v>
      </c>
      <c r="N5276" s="0" t="s">
        <v>22</v>
      </c>
      <c r="O5276" s="1" t="n">
        <f aca="false">SUM(G5276:L5276)</f>
        <v>2500</v>
      </c>
      <c r="P5276" s="4" t="n">
        <f aca="false">IF(M5276=O5276,1,0)</f>
        <v>1</v>
      </c>
      <c r="Q5276" s="2" t="n">
        <v>1</v>
      </c>
    </row>
    <row r="5277" customFormat="false" ht="12.8" hidden="false" customHeight="false" outlineLevel="0" collapsed="false">
      <c r="A5277" s="0" t="s">
        <v>6583</v>
      </c>
      <c r="B5277" s="0" t="s">
        <v>1090</v>
      </c>
      <c r="C5277" s="0" t="s">
        <v>1091</v>
      </c>
      <c r="D5277" s="0" t="s">
        <v>20</v>
      </c>
      <c r="E5277" s="0" t="s">
        <v>6587</v>
      </c>
      <c r="H5277" s="0" t="n">
        <v>2000</v>
      </c>
      <c r="M5277" s="0" t="n">
        <v>2000</v>
      </c>
      <c r="N5277" s="0" t="s">
        <v>22</v>
      </c>
      <c r="O5277" s="1" t="n">
        <f aca="false">SUM(G5277:L5277)</f>
        <v>2000</v>
      </c>
      <c r="P5277" s="4" t="n">
        <f aca="false">IF(M5277=O5277,1,0)</f>
        <v>1</v>
      </c>
      <c r="Q5277" s="2" t="n">
        <v>1</v>
      </c>
    </row>
    <row r="5278" customFormat="false" ht="12.8" hidden="false" customHeight="false" outlineLevel="0" collapsed="false">
      <c r="A5278" s="0" t="s">
        <v>6583</v>
      </c>
      <c r="B5278" s="0" t="s">
        <v>2946</v>
      </c>
      <c r="C5278" s="0" t="s">
        <v>845</v>
      </c>
      <c r="D5278" s="0" t="s">
        <v>20</v>
      </c>
      <c r="E5278" s="0" t="s">
        <v>6588</v>
      </c>
      <c r="H5278" s="0" t="n">
        <v>3000</v>
      </c>
      <c r="M5278" s="0" t="n">
        <v>3000</v>
      </c>
      <c r="N5278" s="0" t="s">
        <v>22</v>
      </c>
      <c r="O5278" s="1" t="n">
        <f aca="false">SUM(G5278:L5278)</f>
        <v>3000</v>
      </c>
      <c r="P5278" s="4" t="n">
        <f aca="false">IF(M5278=O5278,1,0)</f>
        <v>1</v>
      </c>
      <c r="Q5278" s="2" t="n">
        <v>1</v>
      </c>
    </row>
    <row r="5279" customFormat="false" ht="12.8" hidden="false" customHeight="false" outlineLevel="0" collapsed="false">
      <c r="A5279" s="0" t="s">
        <v>6583</v>
      </c>
      <c r="B5279" s="0" t="s">
        <v>6589</v>
      </c>
      <c r="C5279" s="0" t="s">
        <v>6590</v>
      </c>
      <c r="D5279" s="0" t="s">
        <v>20</v>
      </c>
      <c r="E5279" s="0" t="s">
        <v>3436</v>
      </c>
      <c r="H5279" s="0" t="n">
        <v>2500</v>
      </c>
      <c r="M5279" s="0" t="n">
        <v>2500</v>
      </c>
      <c r="N5279" s="0" t="s">
        <v>22</v>
      </c>
      <c r="O5279" s="1" t="n">
        <f aca="false">SUM(G5279:L5279)</f>
        <v>2500</v>
      </c>
      <c r="P5279" s="4" t="n">
        <f aca="false">IF(M5279=O5279,1,0)</f>
        <v>1</v>
      </c>
      <c r="Q5279" s="2" t="n">
        <v>1</v>
      </c>
    </row>
    <row r="5280" customFormat="false" ht="12.8" hidden="false" customHeight="false" outlineLevel="0" collapsed="false">
      <c r="A5280" s="0" t="s">
        <v>6583</v>
      </c>
      <c r="B5280" s="0" t="s">
        <v>1445</v>
      </c>
      <c r="C5280" s="0" t="s">
        <v>1446</v>
      </c>
      <c r="D5280" s="0" t="s">
        <v>20</v>
      </c>
      <c r="H5280" s="0" t="n">
        <v>2000</v>
      </c>
      <c r="M5280" s="0" t="n">
        <v>2000</v>
      </c>
      <c r="N5280" s="0" t="s">
        <v>22</v>
      </c>
      <c r="O5280" s="1" t="n">
        <f aca="false">SUM(G5280:L5280)</f>
        <v>2000</v>
      </c>
      <c r="P5280" s="4" t="n">
        <f aca="false">IF(M5280=O5280,1,0)</f>
        <v>1</v>
      </c>
      <c r="Q5280" s="2" t="n">
        <v>1</v>
      </c>
    </row>
    <row r="5281" customFormat="false" ht="12.8" hidden="false" customHeight="false" outlineLevel="0" collapsed="false">
      <c r="A5281" s="0" t="s">
        <v>6583</v>
      </c>
      <c r="B5281" s="0" t="s">
        <v>6591</v>
      </c>
      <c r="C5281" s="0" t="s">
        <v>85</v>
      </c>
      <c r="D5281" s="0" t="s">
        <v>20</v>
      </c>
      <c r="E5281" s="0" t="s">
        <v>6592</v>
      </c>
      <c r="H5281" s="0" t="n">
        <v>2000</v>
      </c>
      <c r="M5281" s="0" t="n">
        <v>2000</v>
      </c>
      <c r="N5281" s="0" t="s">
        <v>22</v>
      </c>
      <c r="O5281" s="1" t="n">
        <f aca="false">SUM(G5281:L5281)</f>
        <v>2000</v>
      </c>
      <c r="P5281" s="4" t="n">
        <f aca="false">IF(M5281=O5281,1,0)</f>
        <v>1</v>
      </c>
      <c r="Q5281" s="2" t="n">
        <v>1</v>
      </c>
    </row>
    <row r="5282" customFormat="false" ht="12.8" hidden="false" customHeight="false" outlineLevel="0" collapsed="false">
      <c r="A5282" s="0" t="s">
        <v>6583</v>
      </c>
      <c r="B5282" s="0" t="s">
        <v>6593</v>
      </c>
      <c r="C5282" s="0" t="s">
        <v>1426</v>
      </c>
      <c r="D5282" s="0" t="s">
        <v>20</v>
      </c>
      <c r="E5282" s="0" t="s">
        <v>6594</v>
      </c>
      <c r="H5282" s="0" t="n">
        <v>8500</v>
      </c>
      <c r="M5282" s="0" t="n">
        <v>8500</v>
      </c>
      <c r="N5282" s="0" t="s">
        <v>22</v>
      </c>
      <c r="O5282" s="1" t="n">
        <f aca="false">SUM(G5282:L5282)</f>
        <v>8500</v>
      </c>
      <c r="P5282" s="4" t="n">
        <f aca="false">IF(M5282=O5282,1,0)</f>
        <v>1</v>
      </c>
      <c r="Q5282" s="2" t="n">
        <v>1</v>
      </c>
    </row>
    <row r="5283" customFormat="false" ht="12.8" hidden="false" customHeight="false" outlineLevel="0" collapsed="false">
      <c r="A5283" s="0" t="s">
        <v>6583</v>
      </c>
      <c r="B5283" s="0" t="s">
        <v>6595</v>
      </c>
      <c r="C5283" s="0" t="s">
        <v>3546</v>
      </c>
      <c r="D5283" s="0" t="s">
        <v>20</v>
      </c>
      <c r="E5283" s="0" t="s">
        <v>3547</v>
      </c>
      <c r="H5283" s="0" t="n">
        <v>4200</v>
      </c>
      <c r="M5283" s="0" t="n">
        <v>4200</v>
      </c>
      <c r="N5283" s="0" t="s">
        <v>22</v>
      </c>
      <c r="O5283" s="1" t="n">
        <f aca="false">SUM(G5283:L5283)</f>
        <v>4200</v>
      </c>
      <c r="P5283" s="4" t="n">
        <f aca="false">IF(M5283=O5283,1,0)</f>
        <v>1</v>
      </c>
      <c r="Q5283" s="2" t="n">
        <v>1</v>
      </c>
    </row>
    <row r="5284" customFormat="false" ht="12.8" hidden="false" customHeight="false" outlineLevel="0" collapsed="false">
      <c r="A5284" s="0" t="s">
        <v>6583</v>
      </c>
      <c r="B5284" s="0" t="s">
        <v>1459</v>
      </c>
      <c r="C5284" s="0" t="s">
        <v>1460</v>
      </c>
      <c r="D5284" s="0" t="s">
        <v>20</v>
      </c>
      <c r="H5284" s="0" t="n">
        <v>4400</v>
      </c>
      <c r="M5284" s="0" t="n">
        <v>4400</v>
      </c>
      <c r="N5284" s="0" t="s">
        <v>22</v>
      </c>
      <c r="O5284" s="1" t="n">
        <f aca="false">SUM(G5284:L5284)</f>
        <v>4400</v>
      </c>
      <c r="P5284" s="4" t="n">
        <f aca="false">IF(M5284=O5284,1,0)</f>
        <v>1</v>
      </c>
      <c r="Q5284" s="2" t="n">
        <v>1</v>
      </c>
    </row>
    <row r="5285" customFormat="false" ht="12.8" hidden="false" customHeight="false" outlineLevel="0" collapsed="false">
      <c r="A5285" s="0" t="s">
        <v>6583</v>
      </c>
      <c r="B5285" s="0" t="s">
        <v>2946</v>
      </c>
      <c r="C5285" s="0" t="s">
        <v>6596</v>
      </c>
      <c r="D5285" s="0" t="s">
        <v>20</v>
      </c>
      <c r="E5285" s="0" t="s">
        <v>1353</v>
      </c>
      <c r="H5285" s="0" t="n">
        <v>6000</v>
      </c>
      <c r="M5285" s="0" t="n">
        <v>6000</v>
      </c>
      <c r="N5285" s="0" t="s">
        <v>22</v>
      </c>
      <c r="O5285" s="1" t="n">
        <f aca="false">SUM(G5285:L5285)</f>
        <v>6000</v>
      </c>
      <c r="P5285" s="4" t="n">
        <f aca="false">IF(M5285=O5285,1,0)</f>
        <v>1</v>
      </c>
      <c r="Q5285" s="2" t="n">
        <v>1</v>
      </c>
    </row>
    <row r="5286" customFormat="false" ht="12.8" hidden="false" customHeight="false" outlineLevel="0" collapsed="false">
      <c r="A5286" s="0" t="s">
        <v>6583</v>
      </c>
      <c r="B5286" s="0" t="s">
        <v>6597</v>
      </c>
      <c r="C5286" s="0" t="s">
        <v>6598</v>
      </c>
      <c r="D5286" s="0" t="s">
        <v>20</v>
      </c>
      <c r="E5286" s="0" t="s">
        <v>6599</v>
      </c>
      <c r="H5286" s="0" t="n">
        <v>1350</v>
      </c>
      <c r="M5286" s="0" t="n">
        <v>1350</v>
      </c>
      <c r="N5286" s="0" t="s">
        <v>22</v>
      </c>
      <c r="O5286" s="1" t="n">
        <f aca="false">SUM(G5286:L5286)</f>
        <v>1350</v>
      </c>
      <c r="P5286" s="4" t="n">
        <f aca="false">IF(M5286=O5286,1,0)</f>
        <v>1</v>
      </c>
      <c r="Q5286" s="2" t="n">
        <v>1</v>
      </c>
    </row>
    <row r="5287" customFormat="false" ht="12.8" hidden="false" customHeight="false" outlineLevel="0" collapsed="false">
      <c r="A5287" s="0" t="s">
        <v>6583</v>
      </c>
      <c r="B5287" s="0" t="s">
        <v>6600</v>
      </c>
      <c r="C5287" s="0" t="s">
        <v>1312</v>
      </c>
      <c r="D5287" s="0" t="s">
        <v>20</v>
      </c>
      <c r="E5287" s="0" t="s">
        <v>2030</v>
      </c>
      <c r="H5287" s="0" t="n">
        <v>1800</v>
      </c>
      <c r="M5287" s="0" t="n">
        <v>1800</v>
      </c>
      <c r="N5287" s="0" t="s">
        <v>22</v>
      </c>
      <c r="O5287" s="1" t="n">
        <f aca="false">SUM(G5287:L5287)</f>
        <v>1800</v>
      </c>
      <c r="P5287" s="4" t="n">
        <f aca="false">IF(M5287=O5287,1,0)</f>
        <v>1</v>
      </c>
      <c r="Q5287" s="2" t="n">
        <v>1</v>
      </c>
    </row>
    <row r="5288" customFormat="false" ht="12.8" hidden="false" customHeight="false" outlineLevel="0" collapsed="false">
      <c r="A5288" s="0" t="s">
        <v>6583</v>
      </c>
      <c r="B5288" s="0" t="s">
        <v>6601</v>
      </c>
      <c r="C5288" s="0" t="s">
        <v>5050</v>
      </c>
      <c r="D5288" s="0" t="s">
        <v>20</v>
      </c>
      <c r="E5288" s="0" t="s">
        <v>6602</v>
      </c>
      <c r="H5288" s="0" t="n">
        <v>1070</v>
      </c>
      <c r="M5288" s="0" t="n">
        <v>1070</v>
      </c>
      <c r="N5288" s="0" t="s">
        <v>22</v>
      </c>
      <c r="O5288" s="1" t="n">
        <f aca="false">SUM(G5288:L5288)</f>
        <v>1070</v>
      </c>
      <c r="P5288" s="4" t="n">
        <f aca="false">IF(M5288=O5288,1,0)</f>
        <v>1</v>
      </c>
      <c r="Q5288" s="2" t="n">
        <v>1</v>
      </c>
    </row>
    <row r="5289" customFormat="false" ht="12.8" hidden="false" customHeight="false" outlineLevel="0" collapsed="false">
      <c r="A5289" s="0" t="s">
        <v>6583</v>
      </c>
      <c r="B5289" s="0" t="s">
        <v>6603</v>
      </c>
      <c r="C5289" s="0" t="s">
        <v>6212</v>
      </c>
      <c r="D5289" s="0" t="s">
        <v>20</v>
      </c>
      <c r="E5289" s="0" t="s">
        <v>2365</v>
      </c>
      <c r="H5289" s="0" t="n">
        <v>1852</v>
      </c>
      <c r="M5289" s="0" t="n">
        <v>1852</v>
      </c>
      <c r="N5289" s="0" t="s">
        <v>22</v>
      </c>
      <c r="O5289" s="1" t="n">
        <f aca="false">SUM(G5289:L5289)</f>
        <v>1852</v>
      </c>
      <c r="P5289" s="4" t="n">
        <f aca="false">IF(M5289=O5289,1,0)</f>
        <v>1</v>
      </c>
      <c r="Q5289" s="2" t="n">
        <v>1</v>
      </c>
    </row>
    <row r="5290" customFormat="false" ht="12.8" hidden="false" customHeight="false" outlineLevel="0" collapsed="false">
      <c r="A5290" s="0" t="s">
        <v>6583</v>
      </c>
      <c r="B5290" s="0" t="s">
        <v>1470</v>
      </c>
      <c r="C5290" s="0" t="s">
        <v>629</v>
      </c>
      <c r="D5290" s="0" t="s">
        <v>20</v>
      </c>
      <c r="E5290" s="0" t="s">
        <v>3555</v>
      </c>
      <c r="H5290" s="0" t="n">
        <v>750</v>
      </c>
      <c r="M5290" s="0" t="n">
        <v>750</v>
      </c>
      <c r="N5290" s="0" t="s">
        <v>22</v>
      </c>
      <c r="O5290" s="1" t="n">
        <f aca="false">SUM(G5290:L5290)</f>
        <v>750</v>
      </c>
      <c r="P5290" s="4" t="n">
        <f aca="false">IF(M5290=O5290,1,0)</f>
        <v>1</v>
      </c>
      <c r="Q5290" s="2" t="n">
        <v>1</v>
      </c>
    </row>
    <row r="5291" customFormat="false" ht="12.8" hidden="false" customHeight="false" outlineLevel="0" collapsed="false">
      <c r="A5291" s="0" t="s">
        <v>6583</v>
      </c>
      <c r="B5291" s="0" t="s">
        <v>1472</v>
      </c>
      <c r="C5291" s="0" t="s">
        <v>1473</v>
      </c>
      <c r="D5291" s="0" t="s">
        <v>20</v>
      </c>
      <c r="E5291" s="0" t="s">
        <v>1474</v>
      </c>
      <c r="H5291" s="0" t="n">
        <v>3000</v>
      </c>
      <c r="M5291" s="0" t="n">
        <v>3000</v>
      </c>
      <c r="N5291" s="0" t="s">
        <v>22</v>
      </c>
      <c r="O5291" s="1" t="n">
        <f aca="false">SUM(G5291:L5291)</f>
        <v>3000</v>
      </c>
      <c r="P5291" s="4" t="n">
        <f aca="false">IF(M5291=O5291,1,0)</f>
        <v>1</v>
      </c>
      <c r="Q5291" s="2" t="n">
        <v>1</v>
      </c>
    </row>
    <row r="5292" customFormat="false" ht="12.8" hidden="false" customHeight="false" outlineLevel="0" collapsed="false">
      <c r="A5292" s="0" t="s">
        <v>6583</v>
      </c>
      <c r="B5292" s="0" t="s">
        <v>6218</v>
      </c>
      <c r="C5292" s="0" t="s">
        <v>6219</v>
      </c>
      <c r="D5292" s="0" t="s">
        <v>20</v>
      </c>
      <c r="E5292" s="0" t="s">
        <v>6220</v>
      </c>
      <c r="H5292" s="0" t="n">
        <v>1250</v>
      </c>
      <c r="M5292" s="0" t="n">
        <v>1250</v>
      </c>
      <c r="N5292" s="0" t="s">
        <v>22</v>
      </c>
      <c r="O5292" s="1" t="n">
        <f aca="false">SUM(G5292:L5292)</f>
        <v>1250</v>
      </c>
      <c r="P5292" s="4" t="n">
        <f aca="false">IF(M5292=O5292,1,0)</f>
        <v>1</v>
      </c>
      <c r="Q5292" s="2" t="n">
        <v>1</v>
      </c>
    </row>
    <row r="5293" customFormat="false" ht="12.8" hidden="false" customHeight="false" outlineLevel="0" collapsed="false">
      <c r="A5293" s="0" t="s">
        <v>6583</v>
      </c>
      <c r="B5293" s="0" t="s">
        <v>6604</v>
      </c>
      <c r="C5293" s="0" t="s">
        <v>75</v>
      </c>
      <c r="D5293" s="0" t="s">
        <v>20</v>
      </c>
      <c r="E5293" s="0" t="s">
        <v>6605</v>
      </c>
      <c r="H5293" s="0" t="n">
        <v>2500</v>
      </c>
      <c r="M5293" s="0" t="n">
        <v>2500</v>
      </c>
      <c r="N5293" s="0" t="s">
        <v>22</v>
      </c>
      <c r="O5293" s="1" t="n">
        <f aca="false">SUM(G5293:L5293)</f>
        <v>2500</v>
      </c>
      <c r="P5293" s="4" t="n">
        <f aca="false">IF(M5293=O5293,1,0)</f>
        <v>1</v>
      </c>
      <c r="Q5293" s="2" t="n">
        <v>1</v>
      </c>
    </row>
    <row r="5294" customFormat="false" ht="12.8" hidden="false" customHeight="false" outlineLevel="0" collapsed="false">
      <c r="A5294" s="0" t="s">
        <v>6583</v>
      </c>
      <c r="B5294" s="0" t="s">
        <v>6606</v>
      </c>
      <c r="C5294" s="0" t="s">
        <v>128</v>
      </c>
      <c r="D5294" s="0" t="s">
        <v>20</v>
      </c>
      <c r="E5294" s="0" t="s">
        <v>6607</v>
      </c>
      <c r="H5294" s="0" t="n">
        <v>2000</v>
      </c>
      <c r="M5294" s="0" t="n">
        <v>2000</v>
      </c>
      <c r="N5294" s="0" t="s">
        <v>22</v>
      </c>
      <c r="O5294" s="1" t="n">
        <f aca="false">SUM(G5294:L5294)</f>
        <v>2000</v>
      </c>
      <c r="P5294" s="4" t="n">
        <f aca="false">IF(M5294=O5294,1,0)</f>
        <v>1</v>
      </c>
      <c r="Q5294" s="2" t="n">
        <v>1</v>
      </c>
    </row>
    <row r="5295" customFormat="false" ht="12.8" hidden="false" customHeight="false" outlineLevel="0" collapsed="false">
      <c r="A5295" s="0" t="s">
        <v>6583</v>
      </c>
      <c r="B5295" s="0" t="s">
        <v>6608</v>
      </c>
      <c r="C5295" s="0" t="s">
        <v>51</v>
      </c>
      <c r="D5295" s="0" t="s">
        <v>20</v>
      </c>
      <c r="E5295" s="0" t="s">
        <v>52</v>
      </c>
      <c r="H5295" s="0" t="n">
        <v>2000</v>
      </c>
      <c r="M5295" s="0" t="n">
        <v>2000</v>
      </c>
      <c r="N5295" s="0" t="s">
        <v>22</v>
      </c>
      <c r="O5295" s="1" t="n">
        <f aca="false">SUM(G5295:L5295)</f>
        <v>2000</v>
      </c>
      <c r="P5295" s="4" t="n">
        <f aca="false">IF(M5295=O5295,1,0)</f>
        <v>1</v>
      </c>
      <c r="Q5295" s="2" t="n">
        <v>1</v>
      </c>
    </row>
    <row r="5296" customFormat="false" ht="12.8" hidden="false" customHeight="false" outlineLevel="0" collapsed="false">
      <c r="A5296" s="0" t="s">
        <v>6583</v>
      </c>
      <c r="B5296" s="0" t="s">
        <v>6609</v>
      </c>
      <c r="C5296" s="0" t="s">
        <v>6610</v>
      </c>
      <c r="D5296" s="0" t="s">
        <v>20</v>
      </c>
      <c r="H5296" s="0" t="n">
        <v>2000</v>
      </c>
      <c r="M5296" s="0" t="n">
        <v>2000</v>
      </c>
      <c r="N5296" s="0" t="s">
        <v>22</v>
      </c>
      <c r="O5296" s="1" t="n">
        <f aca="false">SUM(G5296:L5296)</f>
        <v>2000</v>
      </c>
      <c r="P5296" s="4" t="n">
        <f aca="false">IF(M5296=O5296,1,0)</f>
        <v>1</v>
      </c>
      <c r="Q5296" s="2" t="n">
        <v>1</v>
      </c>
    </row>
    <row r="5297" customFormat="false" ht="12.8" hidden="false" customHeight="false" outlineLevel="0" collapsed="false">
      <c r="A5297" s="0" t="s">
        <v>6583</v>
      </c>
      <c r="B5297" s="0" t="s">
        <v>57</v>
      </c>
      <c r="C5297" s="0" t="s">
        <v>36</v>
      </c>
      <c r="D5297" s="0" t="s">
        <v>20</v>
      </c>
      <c r="E5297" s="0" t="s">
        <v>58</v>
      </c>
      <c r="H5297" s="0" t="n">
        <v>2000</v>
      </c>
      <c r="M5297" s="0" t="n">
        <v>2000</v>
      </c>
      <c r="N5297" s="0" t="s">
        <v>22</v>
      </c>
      <c r="O5297" s="1" t="n">
        <f aca="false">SUM(G5297:L5297)</f>
        <v>2000</v>
      </c>
      <c r="P5297" s="4" t="n">
        <f aca="false">IF(M5297=O5297,1,0)</f>
        <v>1</v>
      </c>
      <c r="Q5297" s="2" t="n">
        <v>1</v>
      </c>
    </row>
    <row r="5298" customFormat="false" ht="12.8" hidden="false" customHeight="false" outlineLevel="0" collapsed="false">
      <c r="A5298" s="0" t="s">
        <v>6583</v>
      </c>
      <c r="B5298" s="0" t="s">
        <v>57</v>
      </c>
      <c r="C5298" s="0" t="s">
        <v>3123</v>
      </c>
      <c r="D5298" s="0" t="s">
        <v>20</v>
      </c>
      <c r="E5298" s="0" t="s">
        <v>6611</v>
      </c>
      <c r="K5298" s="0" t="n">
        <v>1500</v>
      </c>
      <c r="M5298" s="0" t="n">
        <v>1500</v>
      </c>
      <c r="N5298" s="0" t="s">
        <v>22</v>
      </c>
      <c r="O5298" s="1" t="n">
        <f aca="false">SUM(G5298:L5298)</f>
        <v>1500</v>
      </c>
      <c r="P5298" s="4" t="n">
        <f aca="false">IF(M5298=O5298,1,0)</f>
        <v>1</v>
      </c>
      <c r="Q5298" s="2" t="n">
        <v>1</v>
      </c>
    </row>
    <row r="5299" customFormat="false" ht="12.8" hidden="false" customHeight="false" outlineLevel="0" collapsed="false">
      <c r="A5299" s="0" t="s">
        <v>6583</v>
      </c>
      <c r="B5299" s="0" t="s">
        <v>1102</v>
      </c>
      <c r="C5299" s="0" t="s">
        <v>1103</v>
      </c>
      <c r="D5299" s="0" t="s">
        <v>20</v>
      </c>
      <c r="E5299" s="0" t="s">
        <v>1104</v>
      </c>
      <c r="H5299" s="0" t="n">
        <v>1000</v>
      </c>
      <c r="M5299" s="0" t="n">
        <v>1000</v>
      </c>
      <c r="N5299" s="0" t="s">
        <v>22</v>
      </c>
      <c r="O5299" s="1" t="n">
        <f aca="false">SUM(G5299:L5299)</f>
        <v>1000</v>
      </c>
      <c r="P5299" s="4" t="n">
        <f aca="false">IF(M5299=O5299,1,0)</f>
        <v>1</v>
      </c>
      <c r="Q5299" s="2" t="n">
        <v>1</v>
      </c>
    </row>
    <row r="5300" customFormat="false" ht="12.8" hidden="false" customHeight="false" outlineLevel="0" collapsed="false">
      <c r="A5300" s="0" t="s">
        <v>6583</v>
      </c>
      <c r="B5300" s="0" t="s">
        <v>62</v>
      </c>
      <c r="C5300" s="0" t="s">
        <v>30</v>
      </c>
      <c r="D5300" s="0" t="s">
        <v>20</v>
      </c>
      <c r="E5300" s="0" t="s">
        <v>6612</v>
      </c>
      <c r="H5300" s="0" t="n">
        <v>800</v>
      </c>
      <c r="M5300" s="0" t="n">
        <v>800</v>
      </c>
      <c r="N5300" s="0" t="s">
        <v>22</v>
      </c>
      <c r="O5300" s="1" t="n">
        <f aca="false">SUM(G5300:L5300)</f>
        <v>800</v>
      </c>
      <c r="P5300" s="4" t="n">
        <f aca="false">IF(M5300=O5300,1,0)</f>
        <v>1</v>
      </c>
      <c r="Q5300" s="2" t="n">
        <v>1</v>
      </c>
    </row>
    <row r="5301" customFormat="false" ht="12.8" hidden="false" customHeight="false" outlineLevel="0" collapsed="false">
      <c r="A5301" s="0" t="s">
        <v>6583</v>
      </c>
      <c r="B5301" s="0" t="s">
        <v>6613</v>
      </c>
      <c r="C5301" s="0" t="s">
        <v>6614</v>
      </c>
      <c r="D5301" s="0" t="s">
        <v>20</v>
      </c>
      <c r="E5301" s="0" t="s">
        <v>6615</v>
      </c>
      <c r="H5301" s="0" t="n">
        <v>700</v>
      </c>
      <c r="M5301" s="0" t="n">
        <v>700</v>
      </c>
      <c r="N5301" s="0" t="s">
        <v>22</v>
      </c>
      <c r="O5301" s="1" t="n">
        <f aca="false">SUM(G5301:L5301)</f>
        <v>700</v>
      </c>
      <c r="P5301" s="4" t="n">
        <f aca="false">IF(M5301=O5301,1,0)</f>
        <v>1</v>
      </c>
      <c r="Q5301" s="2" t="n">
        <v>1</v>
      </c>
    </row>
    <row r="5302" customFormat="false" ht="12.8" hidden="false" customHeight="false" outlineLevel="0" collapsed="false">
      <c r="A5302" s="0" t="s">
        <v>6583</v>
      </c>
      <c r="B5302" s="0" t="s">
        <v>6616</v>
      </c>
      <c r="C5302" s="0" t="s">
        <v>6617</v>
      </c>
      <c r="D5302" s="0" t="s">
        <v>20</v>
      </c>
      <c r="E5302" s="0" t="s">
        <v>6618</v>
      </c>
      <c r="H5302" s="0" t="n">
        <v>1000</v>
      </c>
      <c r="M5302" s="0" t="n">
        <v>1000</v>
      </c>
      <c r="N5302" s="0" t="s">
        <v>22</v>
      </c>
      <c r="O5302" s="1" t="n">
        <f aca="false">SUM(G5302:L5302)</f>
        <v>1000</v>
      </c>
      <c r="P5302" s="4" t="n">
        <f aca="false">IF(M5302=O5302,1,0)</f>
        <v>1</v>
      </c>
      <c r="Q5302" s="2" t="n">
        <v>1</v>
      </c>
    </row>
    <row r="5303" customFormat="false" ht="12.8" hidden="false" customHeight="false" outlineLevel="0" collapsed="false">
      <c r="A5303" s="0" t="s">
        <v>6583</v>
      </c>
      <c r="B5303" s="0" t="s">
        <v>6619</v>
      </c>
      <c r="C5303" s="0" t="s">
        <v>36</v>
      </c>
      <c r="D5303" s="0" t="s">
        <v>20</v>
      </c>
      <c r="E5303" s="0" t="s">
        <v>70</v>
      </c>
      <c r="H5303" s="0" t="n">
        <v>4200</v>
      </c>
      <c r="M5303" s="0" t="n">
        <v>4200</v>
      </c>
      <c r="N5303" s="0" t="s">
        <v>22</v>
      </c>
      <c r="O5303" s="1" t="n">
        <f aca="false">SUM(G5303:L5303)</f>
        <v>4200</v>
      </c>
      <c r="P5303" s="4" t="n">
        <f aca="false">IF(M5303=O5303,1,0)</f>
        <v>1</v>
      </c>
      <c r="Q5303" s="2" t="n">
        <v>1</v>
      </c>
    </row>
    <row r="5304" customFormat="false" ht="12.8" hidden="false" customHeight="false" outlineLevel="0" collapsed="false">
      <c r="A5304" s="0" t="s">
        <v>6583</v>
      </c>
      <c r="B5304" s="0" t="s">
        <v>6620</v>
      </c>
      <c r="C5304" s="0" t="s">
        <v>4087</v>
      </c>
      <c r="D5304" s="0" t="s">
        <v>20</v>
      </c>
      <c r="E5304" s="0" t="s">
        <v>6621</v>
      </c>
      <c r="H5304" s="0" t="n">
        <v>700</v>
      </c>
      <c r="M5304" s="0" t="n">
        <v>700</v>
      </c>
      <c r="N5304" s="0" t="s">
        <v>22</v>
      </c>
      <c r="O5304" s="1" t="n">
        <f aca="false">SUM(G5304:L5304)</f>
        <v>700</v>
      </c>
      <c r="P5304" s="4" t="n">
        <f aca="false">IF(M5304=O5304,1,0)</f>
        <v>1</v>
      </c>
      <c r="Q5304" s="2" t="n">
        <v>1</v>
      </c>
    </row>
    <row r="5305" customFormat="false" ht="12.8" hidden="false" customHeight="false" outlineLevel="0" collapsed="false">
      <c r="A5305" s="0" t="s">
        <v>6583</v>
      </c>
      <c r="B5305" s="0" t="s">
        <v>6167</v>
      </c>
      <c r="C5305" s="0" t="s">
        <v>80</v>
      </c>
      <c r="D5305" s="0" t="s">
        <v>20</v>
      </c>
      <c r="E5305" s="0" t="s">
        <v>81</v>
      </c>
      <c r="H5305" s="0" t="n">
        <v>1000</v>
      </c>
      <c r="M5305" s="0" t="n">
        <v>1000</v>
      </c>
      <c r="N5305" s="0" t="s">
        <v>22</v>
      </c>
      <c r="O5305" s="1" t="n">
        <f aca="false">SUM(G5305:L5305)</f>
        <v>1000</v>
      </c>
      <c r="P5305" s="4" t="n">
        <f aca="false">IF(M5305=O5305,1,0)</f>
        <v>1</v>
      </c>
      <c r="Q5305" s="2" t="n">
        <v>1</v>
      </c>
    </row>
    <row r="5306" customFormat="false" ht="12.8" hidden="false" customHeight="false" outlineLevel="0" collapsed="false">
      <c r="A5306" s="0" t="s">
        <v>6583</v>
      </c>
      <c r="B5306" s="0" t="s">
        <v>6622</v>
      </c>
      <c r="C5306" s="0" t="s">
        <v>6034</v>
      </c>
      <c r="D5306" s="0" t="s">
        <v>20</v>
      </c>
      <c r="E5306" s="0" t="s">
        <v>5901</v>
      </c>
      <c r="H5306" s="0" t="n">
        <v>2750</v>
      </c>
      <c r="M5306" s="0" t="n">
        <v>2750</v>
      </c>
      <c r="N5306" s="0" t="s">
        <v>22</v>
      </c>
      <c r="O5306" s="1" t="n">
        <f aca="false">SUM(G5306:L5306)</f>
        <v>2750</v>
      </c>
      <c r="P5306" s="4" t="n">
        <f aca="false">IF(M5306=O5306,1,0)</f>
        <v>1</v>
      </c>
      <c r="Q5306" s="2" t="n">
        <v>1</v>
      </c>
    </row>
    <row r="5307" customFormat="false" ht="12.8" hidden="false" customHeight="false" outlineLevel="0" collapsed="false">
      <c r="A5307" s="0" t="s">
        <v>6583</v>
      </c>
      <c r="B5307" s="0" t="s">
        <v>6623</v>
      </c>
      <c r="C5307" s="0" t="s">
        <v>1523</v>
      </c>
      <c r="D5307" s="0" t="s">
        <v>20</v>
      </c>
      <c r="E5307" s="0" t="s">
        <v>6624</v>
      </c>
      <c r="H5307" s="0" t="n">
        <v>2800</v>
      </c>
      <c r="M5307" s="0" t="n">
        <v>2800</v>
      </c>
      <c r="N5307" s="0" t="s">
        <v>22</v>
      </c>
      <c r="O5307" s="1" t="n">
        <f aca="false">SUM(G5307:L5307)</f>
        <v>2800</v>
      </c>
      <c r="P5307" s="4" t="n">
        <f aca="false">IF(M5307=O5307,1,0)</f>
        <v>1</v>
      </c>
      <c r="Q5307" s="2" t="n">
        <v>1</v>
      </c>
    </row>
    <row r="5308" customFormat="false" ht="12.8" hidden="false" customHeight="false" outlineLevel="0" collapsed="false">
      <c r="A5308" s="0" t="s">
        <v>6583</v>
      </c>
      <c r="B5308" s="0" t="s">
        <v>89</v>
      </c>
      <c r="C5308" s="0" t="s">
        <v>60</v>
      </c>
      <c r="D5308" s="0" t="s">
        <v>20</v>
      </c>
      <c r="E5308" s="0" t="s">
        <v>6625</v>
      </c>
      <c r="H5308" s="0" t="n">
        <v>600</v>
      </c>
      <c r="M5308" s="0" t="n">
        <v>600</v>
      </c>
      <c r="N5308" s="0" t="s">
        <v>22</v>
      </c>
      <c r="O5308" s="1" t="n">
        <f aca="false">SUM(G5308:L5308)</f>
        <v>600</v>
      </c>
      <c r="P5308" s="4" t="n">
        <f aca="false">IF(M5308=O5308,1,0)</f>
        <v>1</v>
      </c>
      <c r="Q5308" s="2" t="n">
        <v>1</v>
      </c>
    </row>
    <row r="5309" customFormat="false" ht="12.8" hidden="false" customHeight="false" outlineLevel="0" collapsed="false">
      <c r="A5309" s="0" t="s">
        <v>6583</v>
      </c>
      <c r="B5309" s="0" t="s">
        <v>6626</v>
      </c>
      <c r="C5309" s="0" t="s">
        <v>85</v>
      </c>
      <c r="D5309" s="0" t="s">
        <v>20</v>
      </c>
      <c r="E5309" s="0" t="s">
        <v>6627</v>
      </c>
      <c r="H5309" s="0" t="n">
        <v>2500</v>
      </c>
      <c r="M5309" s="0" t="n">
        <v>2500</v>
      </c>
      <c r="N5309" s="0" t="s">
        <v>22</v>
      </c>
      <c r="O5309" s="1" t="n">
        <f aca="false">SUM(G5309:L5309)</f>
        <v>2500</v>
      </c>
      <c r="P5309" s="4" t="n">
        <f aca="false">IF(M5309=O5309,1,0)</f>
        <v>1</v>
      </c>
      <c r="Q5309" s="2" t="n">
        <v>1</v>
      </c>
    </row>
    <row r="5310" customFormat="false" ht="12.8" hidden="false" customHeight="false" outlineLevel="0" collapsed="false">
      <c r="A5310" s="0" t="s">
        <v>6583</v>
      </c>
      <c r="B5310" s="0" t="s">
        <v>6628</v>
      </c>
      <c r="C5310" s="0" t="s">
        <v>578</v>
      </c>
      <c r="D5310" s="0" t="s">
        <v>20</v>
      </c>
      <c r="E5310" s="0" t="s">
        <v>6629</v>
      </c>
      <c r="H5310" s="0" t="n">
        <v>1000</v>
      </c>
      <c r="M5310" s="0" t="n">
        <v>1000</v>
      </c>
      <c r="N5310" s="0" t="s">
        <v>22</v>
      </c>
      <c r="O5310" s="1" t="n">
        <f aca="false">SUM(G5310:L5310)</f>
        <v>1000</v>
      </c>
      <c r="P5310" s="4" t="n">
        <f aca="false">IF(M5310=O5310,1,0)</f>
        <v>1</v>
      </c>
      <c r="Q5310" s="2" t="n">
        <v>1</v>
      </c>
    </row>
    <row r="5311" customFormat="false" ht="12.8" hidden="false" customHeight="false" outlineLevel="0" collapsed="false">
      <c r="A5311" s="0" t="s">
        <v>6583</v>
      </c>
      <c r="B5311" s="0" t="s">
        <v>6630</v>
      </c>
      <c r="C5311" s="0" t="s">
        <v>6631</v>
      </c>
      <c r="D5311" s="0" t="s">
        <v>20</v>
      </c>
      <c r="E5311" s="0" t="s">
        <v>2994</v>
      </c>
      <c r="H5311" s="0" t="n">
        <v>7300</v>
      </c>
      <c r="M5311" s="0" t="n">
        <v>7300</v>
      </c>
      <c r="N5311" s="0" t="s">
        <v>22</v>
      </c>
      <c r="O5311" s="1" t="n">
        <f aca="false">SUM(G5311:L5311)</f>
        <v>7300</v>
      </c>
      <c r="P5311" s="4" t="n">
        <f aca="false">IF(M5311=O5311,1,0)</f>
        <v>1</v>
      </c>
      <c r="Q5311" s="2" t="n">
        <v>1</v>
      </c>
    </row>
    <row r="5312" customFormat="false" ht="12.8" hidden="false" customHeight="false" outlineLevel="0" collapsed="false">
      <c r="A5312" s="0" t="s">
        <v>6583</v>
      </c>
      <c r="B5312" s="0" t="s">
        <v>5771</v>
      </c>
      <c r="C5312" s="0" t="s">
        <v>5772</v>
      </c>
      <c r="D5312" s="0" t="s">
        <v>20</v>
      </c>
      <c r="E5312" s="0" t="s">
        <v>6632</v>
      </c>
      <c r="H5312" s="0" t="n">
        <v>1000</v>
      </c>
      <c r="M5312" s="0" t="n">
        <v>1000</v>
      </c>
      <c r="N5312" s="0" t="s">
        <v>22</v>
      </c>
      <c r="O5312" s="1" t="n">
        <f aca="false">SUM(G5312:L5312)</f>
        <v>1000</v>
      </c>
      <c r="P5312" s="4" t="n">
        <f aca="false">IF(M5312=O5312,1,0)</f>
        <v>1</v>
      </c>
      <c r="Q5312" s="2" t="n">
        <v>1</v>
      </c>
    </row>
    <row r="5313" customFormat="false" ht="12.8" hidden="false" customHeight="false" outlineLevel="0" collapsed="false">
      <c r="A5313" s="0" t="s">
        <v>6583</v>
      </c>
      <c r="B5313" s="0" t="s">
        <v>124</v>
      </c>
      <c r="C5313" s="0" t="s">
        <v>125</v>
      </c>
      <c r="D5313" s="0" t="s">
        <v>20</v>
      </c>
      <c r="E5313" s="0" t="s">
        <v>126</v>
      </c>
      <c r="H5313" s="0" t="n">
        <v>1500</v>
      </c>
      <c r="M5313" s="0" t="n">
        <v>1500</v>
      </c>
      <c r="N5313" s="0" t="s">
        <v>22</v>
      </c>
      <c r="O5313" s="1" t="n">
        <f aca="false">SUM(G5313:L5313)</f>
        <v>1500</v>
      </c>
      <c r="P5313" s="4" t="n">
        <f aca="false">IF(M5313=O5313,1,0)</f>
        <v>1</v>
      </c>
      <c r="Q5313" s="2" t="n">
        <v>1</v>
      </c>
    </row>
    <row r="5314" customFormat="false" ht="12.8" hidden="false" customHeight="false" outlineLevel="0" collapsed="false">
      <c r="A5314" s="0" t="s">
        <v>6583</v>
      </c>
      <c r="B5314" s="0" t="s">
        <v>6633</v>
      </c>
      <c r="C5314" s="0" t="s">
        <v>1457</v>
      </c>
      <c r="D5314" s="0" t="s">
        <v>20</v>
      </c>
      <c r="E5314" s="0" t="s">
        <v>6634</v>
      </c>
      <c r="H5314" s="0" t="n">
        <v>1000</v>
      </c>
      <c r="M5314" s="0" t="n">
        <v>1000</v>
      </c>
      <c r="N5314" s="0" t="s">
        <v>22</v>
      </c>
      <c r="O5314" s="1" t="n">
        <f aca="false">SUM(G5314:L5314)</f>
        <v>1000</v>
      </c>
      <c r="P5314" s="4" t="n">
        <f aca="false">IF(M5314=O5314,1,0)</f>
        <v>1</v>
      </c>
      <c r="Q5314" s="2" t="n">
        <v>1</v>
      </c>
    </row>
    <row r="5315" customFormat="false" ht="12.8" hidden="false" customHeight="false" outlineLevel="0" collapsed="false">
      <c r="A5315" s="0" t="s">
        <v>6583</v>
      </c>
      <c r="B5315" s="0" t="s">
        <v>6635</v>
      </c>
      <c r="C5315" s="0" t="s">
        <v>72</v>
      </c>
      <c r="D5315" s="0" t="s">
        <v>20</v>
      </c>
      <c r="E5315" s="0" t="s">
        <v>6636</v>
      </c>
      <c r="H5315" s="0" t="n">
        <v>2200</v>
      </c>
      <c r="M5315" s="0" t="n">
        <v>2200</v>
      </c>
      <c r="N5315" s="0" t="s">
        <v>22</v>
      </c>
      <c r="O5315" s="1" t="n">
        <f aca="false">SUM(G5315:L5315)</f>
        <v>2200</v>
      </c>
      <c r="P5315" s="4" t="n">
        <f aca="false">IF(M5315=O5315,1,0)</f>
        <v>1</v>
      </c>
      <c r="Q5315" s="2" t="n">
        <v>1</v>
      </c>
    </row>
    <row r="5316" customFormat="false" ht="12.8" hidden="false" customHeight="false" outlineLevel="0" collapsed="false">
      <c r="A5316" s="0" t="s">
        <v>6583</v>
      </c>
      <c r="B5316" s="0" t="s">
        <v>5370</v>
      </c>
      <c r="C5316" s="0" t="s">
        <v>36</v>
      </c>
      <c r="D5316" s="0" t="s">
        <v>20</v>
      </c>
      <c r="E5316" s="0" t="s">
        <v>713</v>
      </c>
      <c r="H5316" s="0" t="n">
        <v>2000</v>
      </c>
      <c r="M5316" s="0" t="n">
        <v>2000</v>
      </c>
      <c r="N5316" s="0" t="s">
        <v>22</v>
      </c>
      <c r="O5316" s="1" t="n">
        <f aca="false">SUM(G5316:L5316)</f>
        <v>2000</v>
      </c>
      <c r="P5316" s="4" t="n">
        <f aca="false">IF(M5316=O5316,1,0)</f>
        <v>1</v>
      </c>
      <c r="Q5316" s="2" t="n">
        <v>1</v>
      </c>
    </row>
    <row r="5317" customFormat="false" ht="12.8" hidden="false" customHeight="false" outlineLevel="0" collapsed="false">
      <c r="A5317" s="0" t="s">
        <v>6583</v>
      </c>
      <c r="B5317" s="0" t="s">
        <v>6637</v>
      </c>
      <c r="C5317" s="0" t="s">
        <v>6638</v>
      </c>
      <c r="D5317" s="0" t="s">
        <v>20</v>
      </c>
      <c r="E5317" s="0" t="s">
        <v>6639</v>
      </c>
      <c r="H5317" s="0" t="n">
        <v>2410</v>
      </c>
      <c r="M5317" s="0" t="n">
        <v>2410</v>
      </c>
      <c r="N5317" s="0" t="s">
        <v>22</v>
      </c>
      <c r="O5317" s="1" t="n">
        <f aca="false">SUM(G5317:L5317)</f>
        <v>2410</v>
      </c>
      <c r="P5317" s="4" t="n">
        <f aca="false">IF(M5317=O5317,1,0)</f>
        <v>1</v>
      </c>
      <c r="Q5317" s="2" t="n">
        <v>1</v>
      </c>
    </row>
    <row r="5318" customFormat="false" ht="12.8" hidden="false" customHeight="false" outlineLevel="0" collapsed="false">
      <c r="A5318" s="0" t="s">
        <v>6583</v>
      </c>
      <c r="B5318" s="0" t="s">
        <v>1533</v>
      </c>
      <c r="C5318" s="0" t="s">
        <v>1534</v>
      </c>
      <c r="D5318" s="0" t="s">
        <v>20</v>
      </c>
      <c r="E5318" s="0" t="s">
        <v>1535</v>
      </c>
      <c r="H5318" s="0" t="n">
        <v>3300</v>
      </c>
      <c r="M5318" s="0" t="n">
        <v>3300</v>
      </c>
      <c r="N5318" s="0" t="s">
        <v>22</v>
      </c>
      <c r="O5318" s="1" t="n">
        <f aca="false">SUM(G5318:L5318)</f>
        <v>3300</v>
      </c>
      <c r="P5318" s="4" t="n">
        <f aca="false">IF(M5318=O5318,1,0)</f>
        <v>1</v>
      </c>
      <c r="Q5318" s="2" t="n">
        <v>1</v>
      </c>
    </row>
    <row r="5319" customFormat="false" ht="12.8" hidden="false" customHeight="false" outlineLevel="0" collapsed="false">
      <c r="A5319" s="0" t="s">
        <v>6583</v>
      </c>
      <c r="B5319" s="0" t="s">
        <v>6640</v>
      </c>
      <c r="C5319" s="0" t="s">
        <v>189</v>
      </c>
      <c r="D5319" s="0" t="s">
        <v>20</v>
      </c>
      <c r="E5319" s="0" t="s">
        <v>6641</v>
      </c>
      <c r="H5319" s="0" t="n">
        <v>1000</v>
      </c>
      <c r="M5319" s="0" t="n">
        <v>1000</v>
      </c>
      <c r="N5319" s="0" t="s">
        <v>22</v>
      </c>
      <c r="O5319" s="1" t="n">
        <f aca="false">SUM(G5319:L5319)</f>
        <v>1000</v>
      </c>
      <c r="P5319" s="4" t="n">
        <f aca="false">IF(M5319=O5319,1,0)</f>
        <v>1</v>
      </c>
      <c r="Q5319" s="2" t="n">
        <v>1</v>
      </c>
    </row>
    <row r="5320" customFormat="false" ht="12.8" hidden="false" customHeight="false" outlineLevel="0" collapsed="false">
      <c r="A5320" s="0" t="s">
        <v>6583</v>
      </c>
      <c r="B5320" s="0" t="s">
        <v>6642</v>
      </c>
      <c r="C5320" s="0" t="s">
        <v>280</v>
      </c>
      <c r="D5320" s="0" t="s">
        <v>20</v>
      </c>
      <c r="E5320" s="0" t="s">
        <v>6643</v>
      </c>
      <c r="H5320" s="0" t="n">
        <v>14400</v>
      </c>
      <c r="M5320" s="0" t="n">
        <v>14400</v>
      </c>
      <c r="N5320" s="0" t="s">
        <v>22</v>
      </c>
      <c r="O5320" s="1" t="n">
        <f aca="false">SUM(G5320:L5320)</f>
        <v>14400</v>
      </c>
      <c r="P5320" s="4" t="n">
        <f aca="false">IF(M5320=O5320,1,0)</f>
        <v>1</v>
      </c>
      <c r="Q5320" s="2" t="n">
        <v>1</v>
      </c>
    </row>
    <row r="5321" customFormat="false" ht="12.8" hidden="false" customHeight="false" outlineLevel="0" collapsed="false">
      <c r="A5321" s="0" t="s">
        <v>6583</v>
      </c>
      <c r="B5321" s="0" t="s">
        <v>6644</v>
      </c>
      <c r="C5321" s="0" t="s">
        <v>45</v>
      </c>
      <c r="D5321" s="0" t="s">
        <v>20</v>
      </c>
      <c r="E5321" s="0" t="s">
        <v>1825</v>
      </c>
      <c r="H5321" s="0" t="n">
        <v>600</v>
      </c>
      <c r="M5321" s="0" t="n">
        <v>600</v>
      </c>
      <c r="N5321" s="0" t="s">
        <v>22</v>
      </c>
      <c r="O5321" s="1" t="n">
        <f aca="false">SUM(G5321:L5321)</f>
        <v>600</v>
      </c>
      <c r="P5321" s="4" t="n">
        <f aca="false">IF(M5321=O5321,1,0)</f>
        <v>1</v>
      </c>
      <c r="Q5321" s="2" t="n">
        <v>1</v>
      </c>
    </row>
    <row r="5322" customFormat="false" ht="12.8" hidden="false" customHeight="false" outlineLevel="0" collapsed="false">
      <c r="A5322" s="0" t="s">
        <v>6583</v>
      </c>
      <c r="B5322" s="0" t="s">
        <v>6645</v>
      </c>
      <c r="C5322" s="0" t="s">
        <v>3101</v>
      </c>
      <c r="D5322" s="0" t="s">
        <v>20</v>
      </c>
      <c r="E5322" s="0" t="s">
        <v>6105</v>
      </c>
      <c r="H5322" s="0" t="n">
        <v>200</v>
      </c>
      <c r="M5322" s="0" t="n">
        <v>200</v>
      </c>
      <c r="N5322" s="0" t="s">
        <v>22</v>
      </c>
      <c r="O5322" s="1" t="n">
        <f aca="false">SUM(G5322:L5322)</f>
        <v>200</v>
      </c>
      <c r="P5322" s="4" t="n">
        <f aca="false">IF(M5322=O5322,1,0)</f>
        <v>1</v>
      </c>
      <c r="Q5322" s="2" t="n">
        <v>1</v>
      </c>
    </row>
    <row r="5323" customFormat="false" ht="12.8" hidden="false" customHeight="false" outlineLevel="0" collapsed="false">
      <c r="A5323" s="0" t="s">
        <v>6583</v>
      </c>
      <c r="B5323" s="0" t="s">
        <v>6646</v>
      </c>
      <c r="C5323" s="0" t="s">
        <v>6647</v>
      </c>
      <c r="D5323" s="0" t="s">
        <v>20</v>
      </c>
      <c r="E5323" s="0" t="s">
        <v>6648</v>
      </c>
      <c r="H5323" s="0" t="n">
        <v>2500</v>
      </c>
      <c r="M5323" s="0" t="n">
        <v>2500</v>
      </c>
      <c r="N5323" s="0" t="s">
        <v>22</v>
      </c>
      <c r="O5323" s="1" t="n">
        <f aca="false">SUM(G5323:L5323)</f>
        <v>2500</v>
      </c>
      <c r="P5323" s="4" t="n">
        <f aca="false">IF(M5323=O5323,1,0)</f>
        <v>1</v>
      </c>
      <c r="Q5323" s="2" t="n">
        <v>1</v>
      </c>
    </row>
    <row r="5324" customFormat="false" ht="12.8" hidden="false" customHeight="false" outlineLevel="0" collapsed="false">
      <c r="A5324" s="0" t="s">
        <v>6583</v>
      </c>
      <c r="B5324" s="0" t="s">
        <v>6649</v>
      </c>
      <c r="C5324" s="0" t="s">
        <v>1537</v>
      </c>
      <c r="D5324" s="0" t="s">
        <v>20</v>
      </c>
      <c r="E5324" s="0" t="s">
        <v>1538</v>
      </c>
      <c r="H5324" s="0" t="n">
        <v>3500</v>
      </c>
      <c r="M5324" s="0" t="n">
        <v>3500</v>
      </c>
      <c r="N5324" s="0" t="s">
        <v>22</v>
      </c>
      <c r="O5324" s="1" t="n">
        <f aca="false">SUM(G5324:L5324)</f>
        <v>3500</v>
      </c>
      <c r="P5324" s="4" t="n">
        <f aca="false">IF(M5324=O5324,1,0)</f>
        <v>1</v>
      </c>
      <c r="Q5324" s="2" t="n">
        <v>1</v>
      </c>
    </row>
    <row r="5325" customFormat="false" ht="12.8" hidden="false" customHeight="false" outlineLevel="0" collapsed="false">
      <c r="A5325" s="0" t="s">
        <v>6583</v>
      </c>
      <c r="B5325" s="0" t="s">
        <v>6650</v>
      </c>
      <c r="C5325" s="0" t="s">
        <v>916</v>
      </c>
      <c r="D5325" s="0" t="s">
        <v>20</v>
      </c>
      <c r="E5325" s="0" t="s">
        <v>6651</v>
      </c>
      <c r="H5325" s="0" t="n">
        <v>2000</v>
      </c>
      <c r="M5325" s="0" t="n">
        <v>2000</v>
      </c>
      <c r="N5325" s="0" t="s">
        <v>22</v>
      </c>
      <c r="O5325" s="1" t="n">
        <f aca="false">SUM(G5325:L5325)</f>
        <v>2000</v>
      </c>
      <c r="P5325" s="4" t="n">
        <f aca="false">IF(M5325=O5325,1,0)</f>
        <v>1</v>
      </c>
      <c r="Q5325" s="2" t="n">
        <v>1</v>
      </c>
    </row>
    <row r="5326" customFormat="false" ht="12.8" hidden="false" customHeight="false" outlineLevel="0" collapsed="false">
      <c r="A5326" s="0" t="s">
        <v>6583</v>
      </c>
      <c r="B5326" s="0" t="s">
        <v>6652</v>
      </c>
      <c r="C5326" s="0" t="s">
        <v>174</v>
      </c>
      <c r="D5326" s="0" t="s">
        <v>20</v>
      </c>
      <c r="E5326" s="0" t="s">
        <v>3706</v>
      </c>
      <c r="H5326" s="0" t="n">
        <v>18440</v>
      </c>
      <c r="M5326" s="0" t="n">
        <v>18440</v>
      </c>
      <c r="N5326" s="0" t="s">
        <v>22</v>
      </c>
      <c r="O5326" s="1" t="n">
        <f aca="false">SUM(G5326:L5326)</f>
        <v>18440</v>
      </c>
      <c r="P5326" s="4" t="n">
        <f aca="false">IF(M5326=O5326,1,0)</f>
        <v>1</v>
      </c>
      <c r="Q5326" s="2" t="n">
        <v>1</v>
      </c>
    </row>
    <row r="5327" customFormat="false" ht="12.8" hidden="false" customHeight="false" outlineLevel="0" collapsed="false">
      <c r="A5327" s="0" t="s">
        <v>6583</v>
      </c>
      <c r="B5327" s="0" t="s">
        <v>1543</v>
      </c>
      <c r="C5327" s="0" t="s">
        <v>67</v>
      </c>
      <c r="D5327" s="0" t="s">
        <v>20</v>
      </c>
      <c r="E5327" s="0" t="s">
        <v>3436</v>
      </c>
      <c r="H5327" s="0" t="n">
        <v>1000</v>
      </c>
      <c r="M5327" s="0" t="n">
        <v>1000</v>
      </c>
      <c r="N5327" s="0" t="s">
        <v>22</v>
      </c>
      <c r="O5327" s="1" t="n">
        <f aca="false">SUM(G5327:L5327)</f>
        <v>1000</v>
      </c>
      <c r="P5327" s="4" t="n">
        <f aca="false">IF(M5327=O5327,1,0)</f>
        <v>1</v>
      </c>
      <c r="Q5327" s="2" t="n">
        <v>1</v>
      </c>
    </row>
    <row r="5328" customFormat="false" ht="12.8" hidden="false" customHeight="false" outlineLevel="0" collapsed="false">
      <c r="A5328" s="0" t="s">
        <v>6583</v>
      </c>
      <c r="B5328" s="0" t="s">
        <v>6653</v>
      </c>
      <c r="C5328" s="0" t="s">
        <v>67</v>
      </c>
      <c r="D5328" s="0" t="s">
        <v>20</v>
      </c>
      <c r="E5328" s="0" t="s">
        <v>1074</v>
      </c>
      <c r="H5328" s="0" t="n">
        <v>1000</v>
      </c>
      <c r="M5328" s="0" t="n">
        <v>1000</v>
      </c>
      <c r="N5328" s="0" t="s">
        <v>22</v>
      </c>
      <c r="O5328" s="1" t="n">
        <f aca="false">SUM(G5328:L5328)</f>
        <v>1000</v>
      </c>
      <c r="P5328" s="4" t="n">
        <f aca="false">IF(M5328=O5328,1,0)</f>
        <v>1</v>
      </c>
      <c r="Q5328" s="2" t="n">
        <v>1</v>
      </c>
    </row>
    <row r="5329" customFormat="false" ht="12.8" hidden="false" customHeight="false" outlineLevel="0" collapsed="false">
      <c r="A5329" s="0" t="s">
        <v>6583</v>
      </c>
      <c r="B5329" s="0" t="s">
        <v>6654</v>
      </c>
      <c r="C5329" s="0" t="s">
        <v>75</v>
      </c>
      <c r="D5329" s="0" t="s">
        <v>20</v>
      </c>
      <c r="E5329" s="0" t="s">
        <v>184</v>
      </c>
      <c r="H5329" s="0" t="n">
        <v>2500</v>
      </c>
      <c r="M5329" s="0" t="n">
        <v>2500</v>
      </c>
      <c r="N5329" s="0" t="s">
        <v>22</v>
      </c>
      <c r="O5329" s="1" t="n">
        <f aca="false">SUM(G5329:L5329)</f>
        <v>2500</v>
      </c>
      <c r="P5329" s="4" t="n">
        <f aca="false">IF(M5329=O5329,1,0)</f>
        <v>1</v>
      </c>
      <c r="Q5329" s="2" t="n">
        <v>1</v>
      </c>
    </row>
    <row r="5330" customFormat="false" ht="12.8" hidden="false" customHeight="false" outlineLevel="0" collapsed="false">
      <c r="A5330" s="0" t="s">
        <v>6583</v>
      </c>
      <c r="B5330" s="0" t="s">
        <v>1545</v>
      </c>
      <c r="C5330" s="0" t="s">
        <v>474</v>
      </c>
      <c r="D5330" s="0" t="s">
        <v>20</v>
      </c>
      <c r="E5330" s="0" t="s">
        <v>6655</v>
      </c>
      <c r="H5330" s="0" t="n">
        <v>2500</v>
      </c>
      <c r="M5330" s="0" t="n">
        <v>2500</v>
      </c>
      <c r="N5330" s="0" t="s">
        <v>22</v>
      </c>
      <c r="O5330" s="1" t="n">
        <f aca="false">SUM(G5330:L5330)</f>
        <v>2500</v>
      </c>
      <c r="P5330" s="4" t="n">
        <f aca="false">IF(M5330=O5330,1,0)</f>
        <v>1</v>
      </c>
      <c r="Q5330" s="2" t="n">
        <v>1</v>
      </c>
    </row>
    <row r="5331" customFormat="false" ht="12.8" hidden="false" customHeight="false" outlineLevel="0" collapsed="false">
      <c r="A5331" s="0" t="s">
        <v>6583</v>
      </c>
      <c r="B5331" s="0" t="s">
        <v>139</v>
      </c>
      <c r="C5331" s="0" t="s">
        <v>72</v>
      </c>
      <c r="D5331" s="0" t="s">
        <v>20</v>
      </c>
      <c r="E5331" s="0" t="s">
        <v>6656</v>
      </c>
      <c r="H5331" s="0" t="n">
        <v>600</v>
      </c>
      <c r="M5331" s="0" t="n">
        <v>600</v>
      </c>
      <c r="N5331" s="0" t="s">
        <v>22</v>
      </c>
      <c r="O5331" s="1" t="n">
        <f aca="false">SUM(G5331:L5331)</f>
        <v>600</v>
      </c>
      <c r="P5331" s="4" t="n">
        <f aca="false">IF(M5331=O5331,1,0)</f>
        <v>1</v>
      </c>
      <c r="Q5331" s="2" t="n">
        <v>1</v>
      </c>
    </row>
    <row r="5332" customFormat="false" ht="12.8" hidden="false" customHeight="false" outlineLevel="0" collapsed="false">
      <c r="A5332" s="0" t="s">
        <v>6583</v>
      </c>
      <c r="B5332" s="0" t="s">
        <v>139</v>
      </c>
      <c r="C5332" s="0" t="s">
        <v>72</v>
      </c>
      <c r="D5332" s="0" t="s">
        <v>20</v>
      </c>
      <c r="E5332" s="0" t="s">
        <v>6657</v>
      </c>
      <c r="H5332" s="0" t="n">
        <v>1000</v>
      </c>
      <c r="M5332" s="0" t="n">
        <v>1000</v>
      </c>
      <c r="N5332" s="0" t="s">
        <v>22</v>
      </c>
      <c r="O5332" s="1" t="n">
        <f aca="false">SUM(G5332:L5332)</f>
        <v>1000</v>
      </c>
      <c r="P5332" s="4" t="n">
        <f aca="false">IF(M5332=O5332,1,0)</f>
        <v>1</v>
      </c>
      <c r="Q5332" s="2" t="n">
        <v>1</v>
      </c>
    </row>
    <row r="5333" customFormat="false" ht="12.8" hidden="false" customHeight="false" outlineLevel="0" collapsed="false">
      <c r="A5333" s="0" t="s">
        <v>6583</v>
      </c>
      <c r="B5333" s="0" t="s">
        <v>1555</v>
      </c>
      <c r="C5333" s="0" t="s">
        <v>222</v>
      </c>
      <c r="D5333" s="0" t="s">
        <v>20</v>
      </c>
      <c r="E5333" s="0" t="s">
        <v>6658</v>
      </c>
      <c r="H5333" s="0" t="n">
        <v>4000</v>
      </c>
      <c r="M5333" s="0" t="n">
        <v>4000</v>
      </c>
      <c r="N5333" s="0" t="s">
        <v>22</v>
      </c>
      <c r="O5333" s="1" t="n">
        <f aca="false">SUM(G5333:L5333)</f>
        <v>4000</v>
      </c>
      <c r="P5333" s="4" t="n">
        <f aca="false">IF(M5333=O5333,1,0)</f>
        <v>1</v>
      </c>
      <c r="Q5333" s="2" t="n">
        <v>1</v>
      </c>
    </row>
    <row r="5334" customFormat="false" ht="12.8" hidden="false" customHeight="false" outlineLevel="0" collapsed="false">
      <c r="A5334" s="0" t="s">
        <v>6583</v>
      </c>
      <c r="B5334" s="0" t="s">
        <v>5561</v>
      </c>
      <c r="C5334" s="0" t="s">
        <v>75</v>
      </c>
      <c r="D5334" s="0" t="s">
        <v>20</v>
      </c>
      <c r="E5334" s="0" t="s">
        <v>1186</v>
      </c>
      <c r="H5334" s="0" t="n">
        <v>6000</v>
      </c>
      <c r="M5334" s="0" t="n">
        <v>6000</v>
      </c>
      <c r="N5334" s="0" t="s">
        <v>22</v>
      </c>
      <c r="O5334" s="1" t="n">
        <f aca="false">SUM(G5334:L5334)</f>
        <v>6000</v>
      </c>
      <c r="P5334" s="4" t="n">
        <f aca="false">IF(M5334=O5334,1,0)</f>
        <v>1</v>
      </c>
      <c r="Q5334" s="2" t="n">
        <v>1</v>
      </c>
    </row>
    <row r="5335" customFormat="false" ht="12.8" hidden="false" customHeight="false" outlineLevel="0" collapsed="false">
      <c r="A5335" s="0" t="s">
        <v>6583</v>
      </c>
      <c r="B5335" s="0" t="s">
        <v>967</v>
      </c>
      <c r="C5335" s="0" t="s">
        <v>128</v>
      </c>
      <c r="D5335" s="0" t="s">
        <v>20</v>
      </c>
      <c r="H5335" s="0" t="n">
        <v>1000</v>
      </c>
      <c r="M5335" s="0" t="n">
        <v>1000</v>
      </c>
      <c r="N5335" s="0" t="s">
        <v>22</v>
      </c>
      <c r="O5335" s="1" t="n">
        <f aca="false">SUM(G5335:L5335)</f>
        <v>1000</v>
      </c>
      <c r="P5335" s="4" t="n">
        <f aca="false">IF(M5335=O5335,1,0)</f>
        <v>1</v>
      </c>
      <c r="Q5335" s="2" t="n">
        <v>1</v>
      </c>
    </row>
    <row r="5336" customFormat="false" ht="12.8" hidden="false" customHeight="false" outlineLevel="0" collapsed="false">
      <c r="A5336" s="0" t="s">
        <v>6583</v>
      </c>
      <c r="B5336" s="0" t="s">
        <v>6659</v>
      </c>
      <c r="C5336" s="0" t="s">
        <v>189</v>
      </c>
      <c r="D5336" s="0" t="s">
        <v>20</v>
      </c>
      <c r="E5336" s="0" t="s">
        <v>3536</v>
      </c>
      <c r="H5336" s="0" t="n">
        <v>11000</v>
      </c>
      <c r="M5336" s="0" t="n">
        <v>11000</v>
      </c>
      <c r="N5336" s="0" t="s">
        <v>22</v>
      </c>
      <c r="O5336" s="1" t="n">
        <f aca="false">SUM(G5336:L5336)</f>
        <v>11000</v>
      </c>
      <c r="P5336" s="4" t="n">
        <f aca="false">IF(M5336=O5336,1,0)</f>
        <v>1</v>
      </c>
      <c r="Q5336" s="2" t="n">
        <v>1</v>
      </c>
    </row>
    <row r="5337" customFormat="false" ht="12.8" hidden="false" customHeight="false" outlineLevel="0" collapsed="false">
      <c r="A5337" s="0" t="s">
        <v>6583</v>
      </c>
      <c r="B5337" s="0" t="s">
        <v>5924</v>
      </c>
      <c r="C5337" s="0" t="s">
        <v>128</v>
      </c>
      <c r="D5337" s="0" t="s">
        <v>20</v>
      </c>
      <c r="E5337" s="0" t="s">
        <v>1666</v>
      </c>
      <c r="H5337" s="0" t="n">
        <v>43346</v>
      </c>
      <c r="M5337" s="0" t="n">
        <v>43346</v>
      </c>
      <c r="N5337" s="0" t="s">
        <v>22</v>
      </c>
      <c r="O5337" s="1" t="n">
        <f aca="false">SUM(G5337:L5337)</f>
        <v>43346</v>
      </c>
      <c r="P5337" s="4" t="n">
        <f aca="false">IF(M5337=O5337,1,0)</f>
        <v>1</v>
      </c>
      <c r="Q5337" s="2" t="n">
        <v>1</v>
      </c>
    </row>
    <row r="5338" customFormat="false" ht="12.8" hidden="false" customHeight="false" outlineLevel="0" collapsed="false">
      <c r="A5338" s="0" t="s">
        <v>6583</v>
      </c>
      <c r="B5338" s="0" t="s">
        <v>98</v>
      </c>
      <c r="C5338" s="0" t="s">
        <v>45</v>
      </c>
      <c r="D5338" s="0" t="s">
        <v>20</v>
      </c>
      <c r="E5338" s="0" t="s">
        <v>1118</v>
      </c>
      <c r="K5338" s="0" t="n">
        <v>1500</v>
      </c>
      <c r="M5338" s="0" t="n">
        <v>1500</v>
      </c>
      <c r="N5338" s="0" t="s">
        <v>22</v>
      </c>
      <c r="O5338" s="1" t="n">
        <f aca="false">SUM(G5338:L5338)</f>
        <v>1500</v>
      </c>
      <c r="P5338" s="4" t="n">
        <f aca="false">IF(M5338=O5338,1,0)</f>
        <v>1</v>
      </c>
      <c r="Q5338" s="2" t="n">
        <v>1</v>
      </c>
    </row>
    <row r="5339" customFormat="false" ht="12.8" hidden="false" customHeight="false" outlineLevel="0" collapsed="false">
      <c r="A5339" s="0" t="s">
        <v>6583</v>
      </c>
      <c r="B5339" s="0" t="s">
        <v>1363</v>
      </c>
      <c r="C5339" s="0" t="s">
        <v>578</v>
      </c>
      <c r="D5339" s="0" t="s">
        <v>20</v>
      </c>
      <c r="E5339" s="0" t="s">
        <v>579</v>
      </c>
      <c r="H5339" s="0" t="n">
        <v>1000</v>
      </c>
      <c r="M5339" s="0" t="n">
        <v>1000</v>
      </c>
      <c r="N5339" s="0" t="s">
        <v>22</v>
      </c>
      <c r="O5339" s="1" t="n">
        <f aca="false">SUM(G5339:L5339)</f>
        <v>1000</v>
      </c>
      <c r="P5339" s="4" t="n">
        <f aca="false">IF(M5339=O5339,1,0)</f>
        <v>1</v>
      </c>
      <c r="Q5339" s="2" t="n">
        <v>1</v>
      </c>
    </row>
    <row r="5340" customFormat="false" ht="12.8" hidden="false" customHeight="false" outlineLevel="0" collapsed="false">
      <c r="A5340" s="0" t="s">
        <v>6583</v>
      </c>
      <c r="B5340" s="0" t="s">
        <v>171</v>
      </c>
      <c r="C5340" s="0" t="s">
        <v>80</v>
      </c>
      <c r="D5340" s="0" t="s">
        <v>20</v>
      </c>
      <c r="E5340" s="0" t="s">
        <v>172</v>
      </c>
      <c r="H5340" s="0" t="n">
        <v>1389</v>
      </c>
      <c r="M5340" s="0" t="n">
        <v>1389</v>
      </c>
      <c r="N5340" s="0" t="s">
        <v>22</v>
      </c>
      <c r="O5340" s="1" t="n">
        <f aca="false">SUM(G5340:L5340)</f>
        <v>1389</v>
      </c>
      <c r="P5340" s="4" t="n">
        <f aca="false">IF(M5340=O5340,1,0)</f>
        <v>1</v>
      </c>
      <c r="Q5340" s="2" t="n">
        <v>1</v>
      </c>
    </row>
    <row r="5341" customFormat="false" ht="12.8" hidden="false" customHeight="false" outlineLevel="0" collapsed="false">
      <c r="A5341" s="0" t="s">
        <v>6583</v>
      </c>
      <c r="B5341" s="0" t="s">
        <v>171</v>
      </c>
      <c r="C5341" s="0" t="s">
        <v>80</v>
      </c>
      <c r="D5341" s="0" t="s">
        <v>20</v>
      </c>
      <c r="E5341" s="0" t="s">
        <v>172</v>
      </c>
      <c r="H5341" s="0" t="n">
        <v>1500</v>
      </c>
      <c r="M5341" s="0" t="n">
        <v>1500</v>
      </c>
      <c r="N5341" s="0" t="s">
        <v>22</v>
      </c>
      <c r="O5341" s="1" t="n">
        <f aca="false">SUM(G5341:L5341)</f>
        <v>1500</v>
      </c>
      <c r="P5341" s="4" t="n">
        <f aca="false">IF(M5341=O5341,1,0)</f>
        <v>1</v>
      </c>
      <c r="Q5341" s="2" t="n">
        <v>1</v>
      </c>
    </row>
    <row r="5342" customFormat="false" ht="12.8" hidden="false" customHeight="false" outlineLevel="0" collapsed="false">
      <c r="A5342" s="0" t="s">
        <v>6583</v>
      </c>
      <c r="B5342" s="0" t="s">
        <v>6660</v>
      </c>
      <c r="C5342" s="0" t="s">
        <v>67</v>
      </c>
      <c r="D5342" s="0" t="s">
        <v>20</v>
      </c>
      <c r="E5342" s="0" t="s">
        <v>6661</v>
      </c>
      <c r="H5342" s="0" t="n">
        <v>30000</v>
      </c>
      <c r="M5342" s="0" t="n">
        <v>30000</v>
      </c>
      <c r="N5342" s="0" t="s">
        <v>22</v>
      </c>
      <c r="O5342" s="1" t="n">
        <f aca="false">SUM(G5342:L5342)</f>
        <v>30000</v>
      </c>
      <c r="P5342" s="4" t="n">
        <f aca="false">IF(M5342=O5342,1,0)</f>
        <v>1</v>
      </c>
      <c r="Q5342" s="2" t="n">
        <v>1</v>
      </c>
    </row>
    <row r="5343" customFormat="false" ht="12.8" hidden="false" customHeight="false" outlineLevel="0" collapsed="false">
      <c r="A5343" s="0" t="s">
        <v>6583</v>
      </c>
      <c r="B5343" s="0" t="s">
        <v>6660</v>
      </c>
      <c r="C5343" s="0" t="s">
        <v>67</v>
      </c>
      <c r="D5343" s="0" t="s">
        <v>20</v>
      </c>
      <c r="E5343" s="0" t="s">
        <v>307</v>
      </c>
      <c r="H5343" s="0" t="n">
        <v>15000</v>
      </c>
      <c r="M5343" s="0" t="n">
        <v>15000</v>
      </c>
      <c r="N5343" s="0" t="s">
        <v>22</v>
      </c>
      <c r="O5343" s="1" t="n">
        <f aca="false">SUM(G5343:L5343)</f>
        <v>15000</v>
      </c>
      <c r="P5343" s="4" t="n">
        <f aca="false">IF(M5343=O5343,1,0)</f>
        <v>1</v>
      </c>
      <c r="Q5343" s="2" t="n">
        <v>1</v>
      </c>
    </row>
    <row r="5344" customFormat="false" ht="12.8" hidden="false" customHeight="false" outlineLevel="0" collapsed="false">
      <c r="A5344" s="0" t="s">
        <v>6583</v>
      </c>
      <c r="B5344" s="0" t="s">
        <v>6662</v>
      </c>
      <c r="C5344" s="0" t="s">
        <v>1347</v>
      </c>
      <c r="D5344" s="0" t="s">
        <v>20</v>
      </c>
      <c r="E5344" s="0" t="s">
        <v>5875</v>
      </c>
      <c r="H5344" s="0" t="n">
        <v>19391</v>
      </c>
      <c r="M5344" s="0" t="n">
        <v>19391</v>
      </c>
      <c r="N5344" s="0" t="s">
        <v>22</v>
      </c>
      <c r="O5344" s="1" t="n">
        <f aca="false">SUM(G5344:L5344)</f>
        <v>19391</v>
      </c>
      <c r="P5344" s="4" t="n">
        <f aca="false">IF(M5344=O5344,1,0)</f>
        <v>1</v>
      </c>
      <c r="Q5344" s="2" t="n">
        <v>1</v>
      </c>
    </row>
    <row r="5345" customFormat="false" ht="12.8" hidden="false" customHeight="false" outlineLevel="0" collapsed="false">
      <c r="A5345" s="0" t="s">
        <v>6583</v>
      </c>
      <c r="B5345" s="0" t="s">
        <v>4193</v>
      </c>
      <c r="C5345" s="0" t="s">
        <v>545</v>
      </c>
      <c r="D5345" s="0" t="s">
        <v>20</v>
      </c>
      <c r="E5345" s="0" t="s">
        <v>546</v>
      </c>
      <c r="H5345" s="0" t="n">
        <v>500</v>
      </c>
      <c r="M5345" s="0" t="n">
        <v>500</v>
      </c>
      <c r="N5345" s="0" t="s">
        <v>22</v>
      </c>
      <c r="O5345" s="1" t="n">
        <f aca="false">SUM(G5345:L5345)</f>
        <v>500</v>
      </c>
      <c r="P5345" s="4" t="n">
        <f aca="false">IF(M5345=O5345,1,0)</f>
        <v>1</v>
      </c>
      <c r="Q5345" s="2" t="n">
        <v>1</v>
      </c>
    </row>
    <row r="5346" customFormat="false" ht="12.8" hidden="false" customHeight="false" outlineLevel="0" collapsed="false">
      <c r="A5346" s="0" t="s">
        <v>6583</v>
      </c>
      <c r="B5346" s="0" t="s">
        <v>6663</v>
      </c>
      <c r="C5346" s="0" t="s">
        <v>80</v>
      </c>
      <c r="D5346" s="0" t="s">
        <v>20</v>
      </c>
      <c r="E5346" s="0" t="s">
        <v>2300</v>
      </c>
      <c r="H5346" s="0" t="n">
        <v>2000</v>
      </c>
      <c r="M5346" s="0" t="n">
        <v>2000</v>
      </c>
      <c r="N5346" s="0" t="s">
        <v>22</v>
      </c>
      <c r="O5346" s="1" t="n">
        <f aca="false">SUM(G5346:L5346)</f>
        <v>2000</v>
      </c>
      <c r="P5346" s="4" t="n">
        <f aca="false">IF(M5346=O5346,1,0)</f>
        <v>1</v>
      </c>
      <c r="Q5346" s="2" t="n">
        <v>1</v>
      </c>
    </row>
    <row r="5347" customFormat="false" ht="12.8" hidden="false" customHeight="false" outlineLevel="0" collapsed="false">
      <c r="A5347" s="0" t="s">
        <v>6583</v>
      </c>
      <c r="B5347" s="0" t="s">
        <v>2367</v>
      </c>
      <c r="C5347" s="0" t="s">
        <v>128</v>
      </c>
      <c r="D5347" s="0" t="s">
        <v>20</v>
      </c>
      <c r="E5347" s="0" t="s">
        <v>1146</v>
      </c>
      <c r="H5347" s="0" t="n">
        <v>8000</v>
      </c>
      <c r="M5347" s="0" t="n">
        <v>8000</v>
      </c>
      <c r="N5347" s="0" t="s">
        <v>22</v>
      </c>
      <c r="O5347" s="1" t="n">
        <f aca="false">SUM(G5347:L5347)</f>
        <v>8000</v>
      </c>
      <c r="P5347" s="4" t="n">
        <f aca="false">IF(M5347=O5347,1,0)</f>
        <v>1</v>
      </c>
      <c r="Q5347" s="2" t="n">
        <v>1</v>
      </c>
    </row>
    <row r="5348" customFormat="false" ht="12.8" hidden="false" customHeight="false" outlineLevel="0" collapsed="false">
      <c r="A5348" s="0" t="s">
        <v>6583</v>
      </c>
      <c r="B5348" s="0" t="s">
        <v>3621</v>
      </c>
      <c r="C5348" s="0" t="s">
        <v>189</v>
      </c>
      <c r="D5348" s="0" t="s">
        <v>20</v>
      </c>
      <c r="E5348" s="0" t="s">
        <v>3378</v>
      </c>
      <c r="H5348" s="0" t="n">
        <v>2500</v>
      </c>
      <c r="M5348" s="0" t="n">
        <v>2500</v>
      </c>
      <c r="N5348" s="0" t="s">
        <v>22</v>
      </c>
      <c r="O5348" s="1" t="n">
        <f aca="false">SUM(G5348:L5348)</f>
        <v>2500</v>
      </c>
      <c r="P5348" s="4" t="n">
        <f aca="false">IF(M5348=O5348,1,0)</f>
        <v>1</v>
      </c>
      <c r="Q5348" s="2" t="n">
        <v>1</v>
      </c>
    </row>
    <row r="5349" customFormat="false" ht="12.8" hidden="false" customHeight="false" outlineLevel="0" collapsed="false">
      <c r="A5349" s="0" t="s">
        <v>6583</v>
      </c>
      <c r="B5349" s="0" t="s">
        <v>2368</v>
      </c>
      <c r="C5349" s="0" t="s">
        <v>273</v>
      </c>
      <c r="D5349" s="0" t="s">
        <v>20</v>
      </c>
      <c r="E5349" s="0" t="s">
        <v>1455</v>
      </c>
      <c r="H5349" s="0" t="n">
        <v>1000</v>
      </c>
      <c r="M5349" s="0" t="n">
        <v>1000</v>
      </c>
      <c r="N5349" s="0" t="s">
        <v>22</v>
      </c>
      <c r="O5349" s="1" t="n">
        <f aca="false">SUM(G5349:L5349)</f>
        <v>1000</v>
      </c>
      <c r="P5349" s="4" t="n">
        <f aca="false">IF(M5349=O5349,1,0)</f>
        <v>1</v>
      </c>
      <c r="Q5349" s="2" t="n">
        <v>1</v>
      </c>
    </row>
    <row r="5350" customFormat="false" ht="12.8" hidden="false" customHeight="false" outlineLevel="0" collapsed="false">
      <c r="A5350" s="0" t="s">
        <v>6583</v>
      </c>
      <c r="B5350" s="0" t="s">
        <v>6108</v>
      </c>
      <c r="C5350" s="0" t="s">
        <v>189</v>
      </c>
      <c r="D5350" s="0" t="s">
        <v>20</v>
      </c>
      <c r="E5350" s="0" t="s">
        <v>6664</v>
      </c>
      <c r="H5350" s="0" t="n">
        <v>1000</v>
      </c>
      <c r="M5350" s="0" t="n">
        <v>1000</v>
      </c>
      <c r="N5350" s="0" t="s">
        <v>22</v>
      </c>
      <c r="O5350" s="1" t="n">
        <f aca="false">SUM(G5350:L5350)</f>
        <v>1000</v>
      </c>
      <c r="P5350" s="4" t="n">
        <f aca="false">IF(M5350=O5350,1,0)</f>
        <v>1</v>
      </c>
      <c r="Q5350" s="2" t="n">
        <v>1</v>
      </c>
    </row>
    <row r="5351" customFormat="false" ht="12.8" hidden="false" customHeight="false" outlineLevel="0" collapsed="false">
      <c r="A5351" s="0" t="s">
        <v>6583</v>
      </c>
      <c r="B5351" s="0" t="s">
        <v>6108</v>
      </c>
      <c r="C5351" s="0" t="s">
        <v>189</v>
      </c>
      <c r="D5351" s="0" t="s">
        <v>20</v>
      </c>
      <c r="E5351" s="0" t="s">
        <v>6664</v>
      </c>
      <c r="H5351" s="0" t="n">
        <v>2500</v>
      </c>
      <c r="M5351" s="0" t="n">
        <v>2500</v>
      </c>
      <c r="N5351" s="0" t="s">
        <v>22</v>
      </c>
      <c r="O5351" s="1" t="n">
        <f aca="false">SUM(G5351:L5351)</f>
        <v>2500</v>
      </c>
      <c r="P5351" s="4" t="n">
        <f aca="false">IF(M5351=O5351,1,0)</f>
        <v>1</v>
      </c>
      <c r="Q5351" s="2" t="n">
        <v>1</v>
      </c>
    </row>
    <row r="5352" customFormat="false" ht="12.8" hidden="false" customHeight="false" outlineLevel="0" collapsed="false">
      <c r="A5352" s="0" t="s">
        <v>6583</v>
      </c>
      <c r="B5352" s="0" t="s">
        <v>6665</v>
      </c>
      <c r="C5352" s="0" t="s">
        <v>2001</v>
      </c>
      <c r="D5352" s="0" t="s">
        <v>20</v>
      </c>
      <c r="E5352" s="0" t="s">
        <v>6666</v>
      </c>
      <c r="H5352" s="0" t="n">
        <v>500</v>
      </c>
      <c r="M5352" s="0" t="n">
        <v>500</v>
      </c>
      <c r="N5352" s="0" t="s">
        <v>22</v>
      </c>
      <c r="O5352" s="1" t="n">
        <f aca="false">SUM(G5352:L5352)</f>
        <v>500</v>
      </c>
      <c r="P5352" s="4" t="n">
        <f aca="false">IF(M5352=O5352,1,0)</f>
        <v>1</v>
      </c>
      <c r="Q5352" s="2" t="n">
        <v>1</v>
      </c>
    </row>
    <row r="5353" customFormat="false" ht="12.8" hidden="false" customHeight="false" outlineLevel="0" collapsed="false">
      <c r="A5353" s="0" t="s">
        <v>6583</v>
      </c>
      <c r="B5353" s="0" t="s">
        <v>1577</v>
      </c>
      <c r="C5353" s="0" t="s">
        <v>1578</v>
      </c>
      <c r="D5353" s="0" t="s">
        <v>20</v>
      </c>
      <c r="E5353" s="0" t="s">
        <v>6667</v>
      </c>
      <c r="H5353" s="0" t="n">
        <v>1000</v>
      </c>
      <c r="M5353" s="0" t="n">
        <v>1000</v>
      </c>
      <c r="N5353" s="0" t="s">
        <v>22</v>
      </c>
      <c r="O5353" s="1" t="n">
        <f aca="false">SUM(G5353:L5353)</f>
        <v>1000</v>
      </c>
      <c r="P5353" s="4" t="n">
        <f aca="false">IF(M5353=O5353,1,0)</f>
        <v>1</v>
      </c>
      <c r="Q5353" s="2" t="n">
        <v>1</v>
      </c>
    </row>
    <row r="5354" customFormat="false" ht="12.8" hidden="false" customHeight="false" outlineLevel="0" collapsed="false">
      <c r="A5354" s="0" t="s">
        <v>6583</v>
      </c>
      <c r="B5354" s="0" t="s">
        <v>191</v>
      </c>
      <c r="C5354" s="0" t="s">
        <v>192</v>
      </c>
      <c r="D5354" s="0" t="s">
        <v>20</v>
      </c>
      <c r="H5354" s="0" t="n">
        <v>2000</v>
      </c>
      <c r="M5354" s="0" t="n">
        <v>2000</v>
      </c>
      <c r="N5354" s="0" t="s">
        <v>22</v>
      </c>
      <c r="O5354" s="1" t="n">
        <f aca="false">SUM(G5354:L5354)</f>
        <v>2000</v>
      </c>
      <c r="P5354" s="4" t="n">
        <f aca="false">IF(M5354=O5354,1,0)</f>
        <v>1</v>
      </c>
      <c r="Q5354" s="2" t="n">
        <v>1</v>
      </c>
    </row>
    <row r="5355" customFormat="false" ht="12.8" hidden="false" customHeight="false" outlineLevel="0" collapsed="false">
      <c r="A5355" s="0" t="s">
        <v>6583</v>
      </c>
      <c r="B5355" s="0" t="s">
        <v>1582</v>
      </c>
      <c r="C5355" s="0" t="s">
        <v>581</v>
      </c>
      <c r="D5355" s="0" t="s">
        <v>20</v>
      </c>
      <c r="E5355" s="0" t="s">
        <v>6668</v>
      </c>
      <c r="H5355" s="0" t="n">
        <v>800</v>
      </c>
      <c r="M5355" s="0" t="n">
        <v>800</v>
      </c>
      <c r="N5355" s="0" t="s">
        <v>22</v>
      </c>
      <c r="O5355" s="1" t="n">
        <f aca="false">SUM(G5355:L5355)</f>
        <v>800</v>
      </c>
      <c r="P5355" s="4" t="n">
        <f aca="false">IF(M5355=O5355,1,0)</f>
        <v>1</v>
      </c>
      <c r="Q5355" s="2" t="n">
        <v>1</v>
      </c>
    </row>
    <row r="5356" customFormat="false" ht="12.8" hidden="false" customHeight="false" outlineLevel="0" collapsed="false">
      <c r="A5356" s="0" t="s">
        <v>6583</v>
      </c>
      <c r="B5356" s="0" t="s">
        <v>6669</v>
      </c>
      <c r="C5356" s="0" t="s">
        <v>1564</v>
      </c>
      <c r="D5356" s="0" t="s">
        <v>20</v>
      </c>
      <c r="E5356" s="0" t="s">
        <v>6670</v>
      </c>
      <c r="H5356" s="0" t="n">
        <v>1500</v>
      </c>
      <c r="M5356" s="0" t="n">
        <v>1500</v>
      </c>
      <c r="N5356" s="0" t="s">
        <v>22</v>
      </c>
      <c r="O5356" s="1" t="n">
        <f aca="false">SUM(G5356:L5356)</f>
        <v>1500</v>
      </c>
      <c r="P5356" s="4" t="n">
        <f aca="false">IF(M5356=O5356,1,0)</f>
        <v>1</v>
      </c>
      <c r="Q5356" s="2" t="n">
        <v>1</v>
      </c>
    </row>
    <row r="5357" customFormat="false" ht="12.8" hidden="false" customHeight="false" outlineLevel="0" collapsed="false">
      <c r="A5357" s="0" t="s">
        <v>6583</v>
      </c>
      <c r="B5357" s="0" t="s">
        <v>5202</v>
      </c>
      <c r="C5357" s="0" t="s">
        <v>5203</v>
      </c>
      <c r="D5357" s="0" t="s">
        <v>20</v>
      </c>
      <c r="E5357" s="0" t="s">
        <v>6210</v>
      </c>
      <c r="H5357" s="0" t="n">
        <v>5000</v>
      </c>
      <c r="M5357" s="0" t="n">
        <v>5000</v>
      </c>
      <c r="N5357" s="0" t="s">
        <v>22</v>
      </c>
      <c r="O5357" s="1" t="n">
        <f aca="false">SUM(G5357:L5357)</f>
        <v>5000</v>
      </c>
      <c r="P5357" s="4" t="n">
        <f aca="false">IF(M5357=O5357,1,0)</f>
        <v>1</v>
      </c>
      <c r="Q5357" s="2" t="n">
        <v>1</v>
      </c>
    </row>
    <row r="5358" customFormat="false" ht="12.8" hidden="false" customHeight="false" outlineLevel="0" collapsed="false">
      <c r="A5358" s="0" t="s">
        <v>6583</v>
      </c>
      <c r="B5358" s="0" t="s">
        <v>6671</v>
      </c>
      <c r="C5358" s="0" t="s">
        <v>360</v>
      </c>
      <c r="D5358" s="0" t="s">
        <v>20</v>
      </c>
      <c r="E5358" s="0" t="s">
        <v>3436</v>
      </c>
      <c r="H5358" s="0" t="n">
        <v>2000</v>
      </c>
      <c r="M5358" s="0" t="n">
        <v>2000</v>
      </c>
      <c r="N5358" s="0" t="s">
        <v>22</v>
      </c>
      <c r="O5358" s="1" t="n">
        <f aca="false">SUM(G5358:L5358)</f>
        <v>2000</v>
      </c>
      <c r="P5358" s="4" t="n">
        <f aca="false">IF(M5358=O5358,1,0)</f>
        <v>1</v>
      </c>
      <c r="Q5358" s="2" t="n">
        <v>1</v>
      </c>
    </row>
    <row r="5359" customFormat="false" ht="12.8" hidden="false" customHeight="false" outlineLevel="0" collapsed="false">
      <c r="A5359" s="0" t="s">
        <v>6583</v>
      </c>
      <c r="B5359" s="0" t="s">
        <v>1588</v>
      </c>
      <c r="C5359" s="0" t="s">
        <v>1589</v>
      </c>
      <c r="D5359" s="0" t="s">
        <v>20</v>
      </c>
      <c r="E5359" s="0" t="s">
        <v>1590</v>
      </c>
      <c r="H5359" s="0" t="n">
        <v>1600</v>
      </c>
      <c r="M5359" s="0" t="n">
        <v>1600</v>
      </c>
      <c r="N5359" s="0" t="s">
        <v>22</v>
      </c>
      <c r="O5359" s="1" t="n">
        <f aca="false">SUM(G5359:L5359)</f>
        <v>1600</v>
      </c>
      <c r="P5359" s="4" t="n">
        <f aca="false">IF(M5359=O5359,1,0)</f>
        <v>1</v>
      </c>
      <c r="Q5359" s="2" t="n">
        <v>1</v>
      </c>
    </row>
    <row r="5360" customFormat="false" ht="12.8" hidden="false" customHeight="false" outlineLevel="0" collapsed="false">
      <c r="A5360" s="0" t="s">
        <v>6583</v>
      </c>
      <c r="B5360" s="0" t="s">
        <v>6672</v>
      </c>
      <c r="C5360" s="0" t="s">
        <v>42</v>
      </c>
      <c r="D5360" s="0" t="s">
        <v>20</v>
      </c>
      <c r="E5360" s="0" t="s">
        <v>6673</v>
      </c>
      <c r="H5360" s="0" t="n">
        <v>1000</v>
      </c>
      <c r="M5360" s="0" t="n">
        <v>1000</v>
      </c>
      <c r="N5360" s="0" t="s">
        <v>22</v>
      </c>
      <c r="O5360" s="1" t="n">
        <f aca="false">SUM(G5360:L5360)</f>
        <v>1000</v>
      </c>
      <c r="P5360" s="4" t="n">
        <f aca="false">IF(M5360=O5360,1,0)</f>
        <v>1</v>
      </c>
      <c r="Q5360" s="2" t="n">
        <v>1</v>
      </c>
    </row>
    <row r="5361" customFormat="false" ht="12.8" hidden="false" customHeight="false" outlineLevel="0" collapsed="false">
      <c r="A5361" s="0" t="s">
        <v>6583</v>
      </c>
      <c r="B5361" s="0" t="s">
        <v>6674</v>
      </c>
      <c r="C5361" s="0" t="s">
        <v>42</v>
      </c>
      <c r="D5361" s="0" t="s">
        <v>20</v>
      </c>
      <c r="E5361" s="0" t="s">
        <v>6675</v>
      </c>
      <c r="H5361" s="0" t="n">
        <v>2315</v>
      </c>
      <c r="M5361" s="0" t="n">
        <v>2315</v>
      </c>
      <c r="N5361" s="0" t="s">
        <v>22</v>
      </c>
      <c r="O5361" s="1" t="n">
        <f aca="false">SUM(G5361:L5361)</f>
        <v>2315</v>
      </c>
      <c r="P5361" s="4" t="n">
        <f aca="false">IF(M5361=O5361,1,0)</f>
        <v>1</v>
      </c>
      <c r="Q5361" s="2" t="n">
        <v>1</v>
      </c>
    </row>
    <row r="5362" customFormat="false" ht="12.8" hidden="false" customHeight="false" outlineLevel="0" collapsed="false">
      <c r="A5362" s="0" t="s">
        <v>6583</v>
      </c>
      <c r="B5362" s="0" t="s">
        <v>6676</v>
      </c>
      <c r="C5362" s="0" t="s">
        <v>6677</v>
      </c>
      <c r="D5362" s="0" t="s">
        <v>20</v>
      </c>
      <c r="E5362" s="0" t="s">
        <v>223</v>
      </c>
      <c r="H5362" s="0" t="n">
        <v>7000</v>
      </c>
      <c r="M5362" s="0" t="n">
        <v>7000</v>
      </c>
      <c r="N5362" s="0" t="s">
        <v>22</v>
      </c>
      <c r="O5362" s="1" t="n">
        <f aca="false">SUM(G5362:L5362)</f>
        <v>7000</v>
      </c>
      <c r="P5362" s="4" t="n">
        <f aca="false">IF(M5362=O5362,1,0)</f>
        <v>1</v>
      </c>
      <c r="Q5362" s="2" t="n">
        <v>1</v>
      </c>
    </row>
    <row r="5363" customFormat="false" ht="12.8" hidden="false" customHeight="false" outlineLevel="0" collapsed="false">
      <c r="A5363" s="0" t="s">
        <v>6583</v>
      </c>
      <c r="B5363" s="0" t="s">
        <v>6676</v>
      </c>
      <c r="C5363" s="0" t="s">
        <v>6677</v>
      </c>
      <c r="D5363" s="0" t="s">
        <v>20</v>
      </c>
      <c r="E5363" s="0" t="s">
        <v>223</v>
      </c>
      <c r="G5363" s="0" t="n">
        <v>10348</v>
      </c>
      <c r="M5363" s="0" t="n">
        <v>10348</v>
      </c>
      <c r="N5363" s="0" t="s">
        <v>22</v>
      </c>
      <c r="O5363" s="1" t="n">
        <f aca="false">SUM(G5363:L5363)</f>
        <v>10348</v>
      </c>
      <c r="P5363" s="4" t="n">
        <f aca="false">IF(M5363=O5363,1,0)</f>
        <v>1</v>
      </c>
      <c r="Q5363" s="2" t="n">
        <v>1</v>
      </c>
    </row>
    <row r="5364" customFormat="false" ht="12.8" hidden="false" customHeight="false" outlineLevel="0" collapsed="false">
      <c r="A5364" s="0" t="s">
        <v>6583</v>
      </c>
      <c r="B5364" s="0" t="s">
        <v>6678</v>
      </c>
      <c r="C5364" s="0" t="s">
        <v>749</v>
      </c>
      <c r="D5364" s="0" t="s">
        <v>20</v>
      </c>
      <c r="E5364" s="0" t="s">
        <v>6679</v>
      </c>
      <c r="H5364" s="0" t="n">
        <v>1000</v>
      </c>
      <c r="M5364" s="0" t="n">
        <v>1000</v>
      </c>
      <c r="N5364" s="0" t="s">
        <v>22</v>
      </c>
      <c r="O5364" s="1" t="n">
        <f aca="false">SUM(G5364:L5364)</f>
        <v>1000</v>
      </c>
      <c r="P5364" s="4" t="n">
        <f aca="false">IF(M5364=O5364,1,0)</f>
        <v>1</v>
      </c>
      <c r="Q5364" s="2" t="n">
        <v>1</v>
      </c>
    </row>
    <row r="5365" customFormat="false" ht="12.8" hidden="false" customHeight="false" outlineLevel="0" collapsed="false">
      <c r="A5365" s="0" t="s">
        <v>6583</v>
      </c>
      <c r="B5365" s="0" t="s">
        <v>6680</v>
      </c>
      <c r="C5365" s="0" t="s">
        <v>30</v>
      </c>
      <c r="D5365" s="0" t="s">
        <v>20</v>
      </c>
      <c r="E5365" s="0" t="s">
        <v>3462</v>
      </c>
      <c r="H5365" s="0" t="n">
        <v>2500</v>
      </c>
      <c r="M5365" s="0" t="n">
        <v>2500</v>
      </c>
      <c r="N5365" s="0" t="s">
        <v>22</v>
      </c>
      <c r="O5365" s="1" t="n">
        <f aca="false">SUM(G5365:L5365)</f>
        <v>2500</v>
      </c>
      <c r="P5365" s="4" t="n">
        <f aca="false">IF(M5365=O5365,1,0)</f>
        <v>1</v>
      </c>
      <c r="Q5365" s="2" t="n">
        <v>1</v>
      </c>
    </row>
    <row r="5366" customFormat="false" ht="12.8" hidden="false" customHeight="false" outlineLevel="0" collapsed="false">
      <c r="A5366" s="0" t="s">
        <v>6583</v>
      </c>
      <c r="B5366" s="0" t="s">
        <v>6681</v>
      </c>
      <c r="C5366" s="0" t="s">
        <v>3196</v>
      </c>
      <c r="D5366" s="0" t="s">
        <v>20</v>
      </c>
      <c r="E5366" s="0" t="s">
        <v>1671</v>
      </c>
      <c r="H5366" s="0" t="n">
        <v>2500</v>
      </c>
      <c r="M5366" s="0" t="n">
        <v>2500</v>
      </c>
      <c r="N5366" s="0" t="s">
        <v>22</v>
      </c>
      <c r="O5366" s="1" t="n">
        <f aca="false">SUM(G5366:L5366)</f>
        <v>2500</v>
      </c>
      <c r="P5366" s="4" t="n">
        <f aca="false">IF(M5366=O5366,1,0)</f>
        <v>1</v>
      </c>
      <c r="Q5366" s="2" t="n">
        <v>1</v>
      </c>
    </row>
    <row r="5367" customFormat="false" ht="12.8" hidden="false" customHeight="false" outlineLevel="0" collapsed="false">
      <c r="A5367" s="0" t="s">
        <v>6583</v>
      </c>
      <c r="B5367" s="0" t="s">
        <v>6681</v>
      </c>
      <c r="C5367" s="0" t="s">
        <v>3196</v>
      </c>
      <c r="D5367" s="0" t="s">
        <v>20</v>
      </c>
      <c r="E5367" s="0" t="s">
        <v>1671</v>
      </c>
      <c r="H5367" s="0" t="n">
        <v>2500</v>
      </c>
      <c r="M5367" s="0" t="n">
        <v>2500</v>
      </c>
      <c r="N5367" s="0" t="s">
        <v>22</v>
      </c>
      <c r="O5367" s="1" t="n">
        <f aca="false">SUM(G5367:L5367)</f>
        <v>2500</v>
      </c>
      <c r="P5367" s="4" t="n">
        <f aca="false">IF(M5367=O5367,1,0)</f>
        <v>1</v>
      </c>
      <c r="Q5367" s="2" t="n">
        <v>1</v>
      </c>
    </row>
    <row r="5368" customFormat="false" ht="12.8" hidden="false" customHeight="false" outlineLevel="0" collapsed="false">
      <c r="A5368" s="0" t="s">
        <v>6583</v>
      </c>
      <c r="B5368" s="0" t="s">
        <v>6681</v>
      </c>
      <c r="C5368" s="0" t="s">
        <v>3196</v>
      </c>
      <c r="D5368" s="0" t="s">
        <v>20</v>
      </c>
      <c r="E5368" s="0" t="s">
        <v>1671</v>
      </c>
      <c r="H5368" s="0" t="n">
        <v>2500</v>
      </c>
      <c r="M5368" s="0" t="n">
        <v>2500</v>
      </c>
      <c r="N5368" s="0" t="s">
        <v>22</v>
      </c>
      <c r="O5368" s="1" t="n">
        <f aca="false">SUM(G5368:L5368)</f>
        <v>2500</v>
      </c>
      <c r="P5368" s="4" t="n">
        <f aca="false">IF(M5368=O5368,1,0)</f>
        <v>1</v>
      </c>
      <c r="Q5368" s="2" t="n">
        <v>1</v>
      </c>
    </row>
    <row r="5369" customFormat="false" ht="12.8" hidden="false" customHeight="false" outlineLevel="0" collapsed="false">
      <c r="A5369" s="0" t="s">
        <v>6583</v>
      </c>
      <c r="B5369" s="0" t="s">
        <v>5576</v>
      </c>
      <c r="C5369" s="0" t="s">
        <v>6682</v>
      </c>
      <c r="D5369" s="0" t="s">
        <v>20</v>
      </c>
      <c r="E5369" s="0" t="s">
        <v>6683</v>
      </c>
      <c r="H5369" s="0" t="n">
        <v>2000</v>
      </c>
      <c r="M5369" s="0" t="n">
        <v>2000</v>
      </c>
      <c r="N5369" s="0" t="s">
        <v>22</v>
      </c>
      <c r="O5369" s="1" t="n">
        <f aca="false">SUM(G5369:L5369)</f>
        <v>2000</v>
      </c>
      <c r="P5369" s="4" t="n">
        <f aca="false">IF(M5369=O5369,1,0)</f>
        <v>1</v>
      </c>
      <c r="Q5369" s="2" t="n">
        <v>1</v>
      </c>
    </row>
    <row r="5370" customFormat="false" ht="12.8" hidden="false" customHeight="false" outlineLevel="0" collapsed="false">
      <c r="A5370" s="0" t="s">
        <v>6583</v>
      </c>
      <c r="B5370" s="0" t="s">
        <v>6684</v>
      </c>
      <c r="C5370" s="0" t="s">
        <v>6685</v>
      </c>
      <c r="D5370" s="0" t="s">
        <v>20</v>
      </c>
      <c r="E5370" s="0" t="s">
        <v>6686</v>
      </c>
      <c r="H5370" s="0" t="n">
        <v>12000</v>
      </c>
      <c r="M5370" s="0" t="n">
        <v>12000</v>
      </c>
      <c r="N5370" s="0" t="s">
        <v>22</v>
      </c>
      <c r="O5370" s="1" t="n">
        <f aca="false">SUM(G5370:L5370)</f>
        <v>12000</v>
      </c>
      <c r="P5370" s="4" t="n">
        <f aca="false">IF(M5370=O5370,1,0)</f>
        <v>1</v>
      </c>
      <c r="Q5370" s="2" t="n">
        <v>1</v>
      </c>
    </row>
    <row r="5371" customFormat="false" ht="12.8" hidden="false" customHeight="false" outlineLevel="0" collapsed="false">
      <c r="A5371" s="0" t="s">
        <v>6583</v>
      </c>
      <c r="B5371" s="0" t="s">
        <v>6684</v>
      </c>
      <c r="C5371" s="0" t="s">
        <v>6685</v>
      </c>
      <c r="D5371" s="0" t="s">
        <v>20</v>
      </c>
      <c r="E5371" s="0" t="s">
        <v>6687</v>
      </c>
      <c r="H5371" s="0" t="n">
        <v>4300</v>
      </c>
      <c r="M5371" s="0" t="n">
        <v>4300</v>
      </c>
      <c r="N5371" s="0" t="s">
        <v>22</v>
      </c>
      <c r="O5371" s="1" t="n">
        <f aca="false">SUM(G5371:L5371)</f>
        <v>4300</v>
      </c>
      <c r="P5371" s="4" t="n">
        <f aca="false">IF(M5371=O5371,1,0)</f>
        <v>1</v>
      </c>
      <c r="Q5371" s="2" t="n">
        <v>1</v>
      </c>
    </row>
    <row r="5372" customFormat="false" ht="12.8" hidden="false" customHeight="false" outlineLevel="0" collapsed="false">
      <c r="A5372" s="0" t="s">
        <v>6583</v>
      </c>
      <c r="B5372" s="0" t="s">
        <v>6688</v>
      </c>
      <c r="C5372" s="0" t="s">
        <v>6689</v>
      </c>
      <c r="D5372" s="0" t="s">
        <v>20</v>
      </c>
      <c r="E5372" s="0" t="s">
        <v>6690</v>
      </c>
      <c r="H5372" s="0" t="n">
        <v>3000</v>
      </c>
      <c r="M5372" s="0" t="n">
        <v>3000</v>
      </c>
      <c r="N5372" s="0" t="s">
        <v>22</v>
      </c>
      <c r="O5372" s="1" t="n">
        <f aca="false">SUM(G5372:L5372)</f>
        <v>3000</v>
      </c>
      <c r="P5372" s="4" t="n">
        <f aca="false">IF(M5372=O5372,1,0)</f>
        <v>1</v>
      </c>
      <c r="Q5372" s="2" t="n">
        <v>1</v>
      </c>
    </row>
    <row r="5373" customFormat="false" ht="12.8" hidden="false" customHeight="false" outlineLevel="0" collapsed="false">
      <c r="A5373" s="0" t="s">
        <v>6583</v>
      </c>
      <c r="B5373" s="0" t="s">
        <v>6112</v>
      </c>
      <c r="C5373" s="0" t="s">
        <v>39</v>
      </c>
      <c r="D5373" s="0" t="s">
        <v>20</v>
      </c>
      <c r="E5373" s="0" t="s">
        <v>6691</v>
      </c>
      <c r="H5373" s="0" t="n">
        <v>3000</v>
      </c>
      <c r="M5373" s="0" t="n">
        <v>3000</v>
      </c>
      <c r="N5373" s="0" t="s">
        <v>22</v>
      </c>
      <c r="O5373" s="1" t="n">
        <f aca="false">SUM(G5373:L5373)</f>
        <v>3000</v>
      </c>
      <c r="P5373" s="4" t="n">
        <f aca="false">IF(M5373=O5373,1,0)</f>
        <v>1</v>
      </c>
      <c r="Q5373" s="2" t="n">
        <v>1</v>
      </c>
    </row>
    <row r="5374" customFormat="false" ht="12.8" hidden="false" customHeight="false" outlineLevel="0" collapsed="false">
      <c r="A5374" s="0" t="s">
        <v>6583</v>
      </c>
      <c r="B5374" s="0" t="s">
        <v>6692</v>
      </c>
      <c r="C5374" s="0" t="s">
        <v>558</v>
      </c>
      <c r="D5374" s="0" t="s">
        <v>20</v>
      </c>
      <c r="E5374" s="0" t="s">
        <v>6693</v>
      </c>
      <c r="H5374" s="0" t="n">
        <v>1500</v>
      </c>
      <c r="M5374" s="0" t="n">
        <v>1500</v>
      </c>
      <c r="N5374" s="0" t="s">
        <v>22</v>
      </c>
      <c r="O5374" s="1" t="n">
        <f aca="false">SUM(G5374:L5374)</f>
        <v>1500</v>
      </c>
      <c r="P5374" s="4" t="n">
        <f aca="false">IF(M5374=O5374,1,0)</f>
        <v>1</v>
      </c>
      <c r="Q5374" s="2" t="n">
        <v>1</v>
      </c>
    </row>
    <row r="5375" customFormat="false" ht="12.8" hidden="false" customHeight="false" outlineLevel="0" collapsed="false">
      <c r="A5375" s="0" t="s">
        <v>6583</v>
      </c>
      <c r="B5375" s="0" t="s">
        <v>2383</v>
      </c>
      <c r="C5375" s="0" t="s">
        <v>36</v>
      </c>
      <c r="D5375" s="0" t="s">
        <v>20</v>
      </c>
      <c r="E5375" s="0" t="s">
        <v>883</v>
      </c>
      <c r="H5375" s="0" t="n">
        <v>4000</v>
      </c>
      <c r="M5375" s="0" t="n">
        <v>4000</v>
      </c>
      <c r="N5375" s="0" t="s">
        <v>22</v>
      </c>
      <c r="O5375" s="1" t="n">
        <f aca="false">SUM(G5375:L5375)</f>
        <v>4000</v>
      </c>
      <c r="P5375" s="4" t="n">
        <f aca="false">IF(M5375=O5375,1,0)</f>
        <v>1</v>
      </c>
      <c r="Q5375" s="2" t="n">
        <v>1</v>
      </c>
    </row>
    <row r="5376" customFormat="false" ht="12.8" hidden="false" customHeight="false" outlineLevel="0" collapsed="false">
      <c r="A5376" s="0" t="s">
        <v>6583</v>
      </c>
      <c r="B5376" s="0" t="s">
        <v>6273</v>
      </c>
      <c r="C5376" s="0" t="s">
        <v>3151</v>
      </c>
      <c r="D5376" s="0" t="s">
        <v>20</v>
      </c>
      <c r="E5376" s="0" t="s">
        <v>6274</v>
      </c>
      <c r="H5376" s="0" t="n">
        <v>1500</v>
      </c>
      <c r="M5376" s="0" t="n">
        <v>1500</v>
      </c>
      <c r="N5376" s="0" t="s">
        <v>22</v>
      </c>
      <c r="O5376" s="1" t="n">
        <f aca="false">SUM(G5376:L5376)</f>
        <v>1500</v>
      </c>
      <c r="P5376" s="4" t="n">
        <f aca="false">IF(M5376=O5376,1,0)</f>
        <v>1</v>
      </c>
      <c r="Q5376" s="2" t="n">
        <v>1</v>
      </c>
    </row>
    <row r="5377" customFormat="false" ht="12.8" hidden="false" customHeight="false" outlineLevel="0" collapsed="false">
      <c r="A5377" s="0" t="s">
        <v>6583</v>
      </c>
      <c r="B5377" s="0" t="s">
        <v>3633</v>
      </c>
      <c r="C5377" s="0" t="s">
        <v>280</v>
      </c>
      <c r="D5377" s="0" t="s">
        <v>20</v>
      </c>
      <c r="E5377" s="0" t="s">
        <v>3634</v>
      </c>
      <c r="H5377" s="0" t="n">
        <v>2000</v>
      </c>
      <c r="M5377" s="0" t="n">
        <v>2000</v>
      </c>
      <c r="N5377" s="0" t="s">
        <v>22</v>
      </c>
      <c r="O5377" s="1" t="n">
        <f aca="false">SUM(G5377:L5377)</f>
        <v>2000</v>
      </c>
      <c r="P5377" s="4" t="n">
        <f aca="false">IF(M5377=O5377,1,0)</f>
        <v>1</v>
      </c>
      <c r="Q5377" s="2" t="n">
        <v>1</v>
      </c>
    </row>
    <row r="5378" customFormat="false" ht="12.8" hidden="false" customHeight="false" outlineLevel="0" collapsed="false">
      <c r="A5378" s="0" t="s">
        <v>6583</v>
      </c>
      <c r="B5378" s="0" t="s">
        <v>6694</v>
      </c>
      <c r="C5378" s="0" t="s">
        <v>128</v>
      </c>
      <c r="D5378" s="0" t="s">
        <v>20</v>
      </c>
      <c r="E5378" s="0" t="s">
        <v>6695</v>
      </c>
      <c r="H5378" s="0" t="n">
        <v>1000</v>
      </c>
      <c r="M5378" s="0" t="n">
        <v>1000</v>
      </c>
      <c r="N5378" s="0" t="s">
        <v>22</v>
      </c>
      <c r="O5378" s="1" t="n">
        <f aca="false">SUM(G5378:L5378)</f>
        <v>1000</v>
      </c>
      <c r="P5378" s="4" t="n">
        <f aca="false">IF(M5378=O5378,1,0)</f>
        <v>1</v>
      </c>
      <c r="Q5378" s="2" t="n">
        <v>1</v>
      </c>
    </row>
    <row r="5379" customFormat="false" ht="12.8" hidden="false" customHeight="false" outlineLevel="0" collapsed="false">
      <c r="A5379" s="0" t="s">
        <v>6583</v>
      </c>
      <c r="B5379" s="0" t="s">
        <v>1129</v>
      </c>
      <c r="C5379" s="0" t="s">
        <v>1033</v>
      </c>
      <c r="D5379" s="0" t="s">
        <v>20</v>
      </c>
      <c r="E5379" s="0" t="s">
        <v>1130</v>
      </c>
      <c r="H5379" s="0" t="n">
        <v>11375</v>
      </c>
      <c r="M5379" s="0" t="n">
        <v>11375</v>
      </c>
      <c r="N5379" s="0" t="s">
        <v>22</v>
      </c>
      <c r="O5379" s="1" t="n">
        <f aca="false">SUM(G5379:L5379)</f>
        <v>11375</v>
      </c>
      <c r="P5379" s="4" t="n">
        <f aca="false">IF(M5379=O5379,1,0)</f>
        <v>1</v>
      </c>
      <c r="Q5379" s="2" t="n">
        <v>1</v>
      </c>
    </row>
    <row r="5380" customFormat="false" ht="12.8" hidden="false" customHeight="false" outlineLevel="0" collapsed="false">
      <c r="A5380" s="0" t="s">
        <v>6583</v>
      </c>
      <c r="B5380" s="0" t="s">
        <v>6696</v>
      </c>
      <c r="C5380" s="0" t="s">
        <v>5769</v>
      </c>
      <c r="D5380" s="0" t="s">
        <v>20</v>
      </c>
      <c r="E5380" s="0" t="s">
        <v>2392</v>
      </c>
      <c r="H5380" s="0" t="n">
        <v>300</v>
      </c>
      <c r="M5380" s="0" t="n">
        <v>300</v>
      </c>
      <c r="N5380" s="0" t="s">
        <v>22</v>
      </c>
      <c r="O5380" s="1" t="n">
        <f aca="false">SUM(G5380:L5380)</f>
        <v>300</v>
      </c>
      <c r="P5380" s="4" t="n">
        <f aca="false">IF(M5380=O5380,1,0)</f>
        <v>1</v>
      </c>
      <c r="Q5380" s="2" t="n">
        <v>1</v>
      </c>
    </row>
    <row r="5381" customFormat="false" ht="12.8" hidden="false" customHeight="false" outlineLevel="0" collapsed="false">
      <c r="A5381" s="0" t="s">
        <v>6583</v>
      </c>
      <c r="B5381" s="0" t="s">
        <v>6697</v>
      </c>
      <c r="C5381" s="0" t="s">
        <v>128</v>
      </c>
      <c r="D5381" s="0" t="s">
        <v>20</v>
      </c>
      <c r="E5381" s="0" t="s">
        <v>6698</v>
      </c>
      <c r="H5381" s="0" t="n">
        <v>3000</v>
      </c>
      <c r="M5381" s="0" t="n">
        <v>3000</v>
      </c>
      <c r="N5381" s="0" t="s">
        <v>22</v>
      </c>
      <c r="O5381" s="1" t="n">
        <f aca="false">SUM(G5381:L5381)</f>
        <v>3000</v>
      </c>
      <c r="P5381" s="4" t="n">
        <f aca="false">IF(M5381=O5381,1,0)</f>
        <v>1</v>
      </c>
      <c r="Q5381" s="2" t="n">
        <v>1</v>
      </c>
    </row>
    <row r="5382" customFormat="false" ht="12.8" hidden="false" customHeight="false" outlineLevel="0" collapsed="false">
      <c r="A5382" s="0" t="s">
        <v>6583</v>
      </c>
      <c r="B5382" s="0" t="s">
        <v>1619</v>
      </c>
      <c r="C5382" s="0" t="s">
        <v>80</v>
      </c>
      <c r="D5382" s="0" t="s">
        <v>20</v>
      </c>
      <c r="E5382" s="0" t="s">
        <v>1444</v>
      </c>
      <c r="H5382" s="0" t="n">
        <v>9000</v>
      </c>
      <c r="M5382" s="0" t="n">
        <v>9000</v>
      </c>
      <c r="N5382" s="0" t="s">
        <v>22</v>
      </c>
      <c r="O5382" s="1" t="n">
        <f aca="false">SUM(G5382:L5382)</f>
        <v>9000</v>
      </c>
      <c r="P5382" s="4" t="n">
        <f aca="false">IF(M5382=O5382,1,0)</f>
        <v>1</v>
      </c>
      <c r="Q5382" s="2" t="n">
        <v>1</v>
      </c>
    </row>
    <row r="5383" customFormat="false" ht="12.8" hidden="false" customHeight="false" outlineLevel="0" collapsed="false">
      <c r="A5383" s="0" t="s">
        <v>6583</v>
      </c>
      <c r="B5383" s="0" t="s">
        <v>5942</v>
      </c>
      <c r="C5383" s="0" t="s">
        <v>75</v>
      </c>
      <c r="D5383" s="0" t="s">
        <v>20</v>
      </c>
      <c r="E5383" s="0" t="s">
        <v>5943</v>
      </c>
      <c r="H5383" s="0" t="n">
        <v>3000</v>
      </c>
      <c r="M5383" s="0" t="n">
        <v>3000</v>
      </c>
      <c r="N5383" s="0" t="s">
        <v>22</v>
      </c>
      <c r="O5383" s="1" t="n">
        <f aca="false">SUM(G5383:L5383)</f>
        <v>3000</v>
      </c>
      <c r="P5383" s="4" t="n">
        <f aca="false">IF(M5383=O5383,1,0)</f>
        <v>1</v>
      </c>
      <c r="Q5383" s="2" t="n">
        <v>1</v>
      </c>
    </row>
    <row r="5384" customFormat="false" ht="12.8" hidden="false" customHeight="false" outlineLevel="0" collapsed="false">
      <c r="A5384" s="0" t="s">
        <v>6583</v>
      </c>
      <c r="B5384" s="0" t="s">
        <v>1138</v>
      </c>
      <c r="C5384" s="0" t="s">
        <v>128</v>
      </c>
      <c r="D5384" s="0" t="s">
        <v>20</v>
      </c>
      <c r="E5384" s="0" t="s">
        <v>2403</v>
      </c>
      <c r="H5384" s="0" t="n">
        <v>15680</v>
      </c>
      <c r="M5384" s="0" t="n">
        <v>15680</v>
      </c>
      <c r="N5384" s="0" t="s">
        <v>22</v>
      </c>
      <c r="O5384" s="1" t="n">
        <f aca="false">SUM(G5384:L5384)</f>
        <v>15680</v>
      </c>
      <c r="P5384" s="4" t="n">
        <f aca="false">IF(M5384=O5384,1,0)</f>
        <v>1</v>
      </c>
      <c r="Q5384" s="2" t="n">
        <v>1</v>
      </c>
    </row>
    <row r="5385" customFormat="false" ht="12.8" hidden="false" customHeight="false" outlineLevel="0" collapsed="false">
      <c r="A5385" s="0" t="s">
        <v>6583</v>
      </c>
      <c r="B5385" s="0" t="s">
        <v>6699</v>
      </c>
      <c r="C5385" s="0" t="s">
        <v>128</v>
      </c>
      <c r="D5385" s="0" t="s">
        <v>20</v>
      </c>
      <c r="E5385" s="0" t="s">
        <v>1141</v>
      </c>
      <c r="H5385" s="0" t="n">
        <v>18750</v>
      </c>
      <c r="M5385" s="0" t="n">
        <v>18750</v>
      </c>
      <c r="N5385" s="0" t="s">
        <v>22</v>
      </c>
      <c r="O5385" s="1" t="n">
        <f aca="false">SUM(G5385:L5385)</f>
        <v>18750</v>
      </c>
      <c r="P5385" s="4" t="n">
        <f aca="false">IF(M5385=O5385,1,0)</f>
        <v>1</v>
      </c>
      <c r="Q5385" s="2" t="n">
        <v>1</v>
      </c>
    </row>
    <row r="5386" customFormat="false" ht="12.8" hidden="false" customHeight="false" outlineLevel="0" collapsed="false">
      <c r="A5386" s="0" t="s">
        <v>6583</v>
      </c>
      <c r="B5386" s="0" t="s">
        <v>6700</v>
      </c>
      <c r="C5386" s="0" t="s">
        <v>75</v>
      </c>
      <c r="D5386" s="0" t="s">
        <v>20</v>
      </c>
      <c r="E5386" s="0" t="s">
        <v>4319</v>
      </c>
      <c r="H5386" s="0" t="n">
        <v>20000</v>
      </c>
      <c r="M5386" s="0" t="n">
        <v>20000</v>
      </c>
      <c r="N5386" s="0" t="s">
        <v>22</v>
      </c>
      <c r="O5386" s="1" t="n">
        <f aca="false">SUM(G5386:L5386)</f>
        <v>20000</v>
      </c>
      <c r="P5386" s="4" t="n">
        <f aca="false">IF(M5386=O5386,1,0)</f>
        <v>1</v>
      </c>
      <c r="Q5386" s="2" t="n">
        <v>1</v>
      </c>
    </row>
    <row r="5387" customFormat="false" ht="12.8" hidden="false" customHeight="false" outlineLevel="0" collapsed="false">
      <c r="A5387" s="0" t="s">
        <v>6583</v>
      </c>
      <c r="B5387" s="0" t="s">
        <v>6701</v>
      </c>
      <c r="C5387" s="0" t="s">
        <v>6702</v>
      </c>
      <c r="D5387" s="0" t="s">
        <v>20</v>
      </c>
      <c r="E5387" s="0" t="s">
        <v>6703</v>
      </c>
      <c r="H5387" s="0" t="n">
        <v>1000</v>
      </c>
      <c r="M5387" s="0" t="n">
        <v>1000</v>
      </c>
      <c r="N5387" s="0" t="s">
        <v>22</v>
      </c>
      <c r="O5387" s="1" t="n">
        <f aca="false">SUM(G5387:L5387)</f>
        <v>1000</v>
      </c>
      <c r="P5387" s="4" t="n">
        <f aca="false">IF(M5387=O5387,1,0)</f>
        <v>1</v>
      </c>
      <c r="Q5387" s="2" t="n">
        <v>1</v>
      </c>
    </row>
    <row r="5388" customFormat="false" ht="12.8" hidden="false" customHeight="false" outlineLevel="0" collapsed="false">
      <c r="A5388" s="0" t="s">
        <v>6583</v>
      </c>
      <c r="B5388" s="0" t="s">
        <v>6704</v>
      </c>
      <c r="C5388" s="0" t="s">
        <v>128</v>
      </c>
      <c r="D5388" s="0" t="s">
        <v>20</v>
      </c>
      <c r="E5388" s="0" t="s">
        <v>266</v>
      </c>
      <c r="H5388" s="0" t="n">
        <v>1000</v>
      </c>
      <c r="M5388" s="0" t="n">
        <v>1000</v>
      </c>
      <c r="N5388" s="0" t="s">
        <v>22</v>
      </c>
      <c r="O5388" s="1" t="n">
        <f aca="false">SUM(G5388:L5388)</f>
        <v>1000</v>
      </c>
      <c r="P5388" s="4" t="n">
        <f aca="false">IF(M5388=O5388,1,0)</f>
        <v>1</v>
      </c>
      <c r="Q5388" s="2" t="n">
        <v>1</v>
      </c>
    </row>
    <row r="5389" customFormat="false" ht="12.8" hidden="false" customHeight="false" outlineLevel="0" collapsed="false">
      <c r="A5389" s="0" t="s">
        <v>6583</v>
      </c>
      <c r="B5389" s="0" t="s">
        <v>6705</v>
      </c>
      <c r="C5389" s="0" t="s">
        <v>6488</v>
      </c>
      <c r="D5389" s="0" t="s">
        <v>20</v>
      </c>
      <c r="E5389" s="0" t="s">
        <v>6706</v>
      </c>
      <c r="H5389" s="0" t="n">
        <v>750</v>
      </c>
      <c r="M5389" s="0" t="n">
        <v>750</v>
      </c>
      <c r="N5389" s="0" t="s">
        <v>22</v>
      </c>
      <c r="O5389" s="1" t="n">
        <f aca="false">SUM(G5389:L5389)</f>
        <v>750</v>
      </c>
      <c r="P5389" s="4" t="n">
        <f aca="false">IF(M5389=O5389,1,0)</f>
        <v>1</v>
      </c>
      <c r="Q5389" s="2" t="n">
        <v>1</v>
      </c>
    </row>
    <row r="5390" customFormat="false" ht="12.8" hidden="false" customHeight="false" outlineLevel="0" collapsed="false">
      <c r="A5390" s="0" t="s">
        <v>6583</v>
      </c>
      <c r="B5390" s="0" t="s">
        <v>6707</v>
      </c>
      <c r="C5390" s="0" t="s">
        <v>6708</v>
      </c>
      <c r="D5390" s="0" t="s">
        <v>20</v>
      </c>
      <c r="E5390" s="0" t="s">
        <v>6709</v>
      </c>
      <c r="H5390" s="0" t="n">
        <v>2200</v>
      </c>
      <c r="M5390" s="0" t="n">
        <v>2200</v>
      </c>
      <c r="N5390" s="0" t="s">
        <v>22</v>
      </c>
      <c r="O5390" s="1" t="n">
        <f aca="false">SUM(G5390:L5390)</f>
        <v>2200</v>
      </c>
      <c r="P5390" s="4" t="n">
        <f aca="false">IF(M5390=O5390,1,0)</f>
        <v>1</v>
      </c>
      <c r="Q5390" s="2" t="n">
        <v>1</v>
      </c>
    </row>
    <row r="5391" customFormat="false" ht="12.8" hidden="false" customHeight="false" outlineLevel="0" collapsed="false">
      <c r="A5391" s="0" t="s">
        <v>6583</v>
      </c>
      <c r="B5391" s="0" t="s">
        <v>1646</v>
      </c>
      <c r="C5391" s="0" t="s">
        <v>280</v>
      </c>
      <c r="D5391" s="0" t="s">
        <v>20</v>
      </c>
      <c r="E5391" s="0" t="s">
        <v>6302</v>
      </c>
      <c r="H5391" s="0" t="n">
        <v>2500</v>
      </c>
      <c r="M5391" s="0" t="n">
        <v>2500</v>
      </c>
      <c r="N5391" s="0" t="s">
        <v>22</v>
      </c>
      <c r="O5391" s="1" t="n">
        <f aca="false">SUM(G5391:L5391)</f>
        <v>2500</v>
      </c>
      <c r="P5391" s="4" t="n">
        <f aca="false">IF(M5391=O5391,1,0)</f>
        <v>1</v>
      </c>
      <c r="Q5391" s="2" t="n">
        <v>1</v>
      </c>
    </row>
    <row r="5392" customFormat="false" ht="12.8" hidden="false" customHeight="false" outlineLevel="0" collapsed="false">
      <c r="A5392" s="0" t="s">
        <v>6583</v>
      </c>
      <c r="B5392" s="0" t="s">
        <v>5957</v>
      </c>
      <c r="C5392" s="0" t="s">
        <v>1409</v>
      </c>
      <c r="D5392" s="0" t="s">
        <v>20</v>
      </c>
      <c r="E5392" s="0" t="s">
        <v>1326</v>
      </c>
      <c r="H5392" s="0" t="n">
        <v>1000</v>
      </c>
      <c r="M5392" s="0" t="n">
        <v>1000</v>
      </c>
      <c r="N5392" s="0" t="s">
        <v>22</v>
      </c>
      <c r="O5392" s="1" t="n">
        <f aca="false">SUM(G5392:L5392)</f>
        <v>1000</v>
      </c>
      <c r="P5392" s="4" t="n">
        <f aca="false">IF(M5392=O5392,1,0)</f>
        <v>1</v>
      </c>
      <c r="Q5392" s="2" t="n">
        <v>1</v>
      </c>
    </row>
    <row r="5393" customFormat="false" ht="12.8" hidden="false" customHeight="false" outlineLevel="0" collapsed="false">
      <c r="A5393" s="0" t="s">
        <v>6583</v>
      </c>
      <c r="B5393" s="0" t="s">
        <v>5796</v>
      </c>
      <c r="C5393" s="0" t="s">
        <v>1367</v>
      </c>
      <c r="D5393" s="0" t="s">
        <v>20</v>
      </c>
      <c r="E5393" s="0" t="s">
        <v>3057</v>
      </c>
      <c r="H5393" s="0" t="n">
        <v>4000</v>
      </c>
      <c r="M5393" s="0" t="n">
        <v>4000</v>
      </c>
      <c r="N5393" s="0" t="s">
        <v>22</v>
      </c>
      <c r="O5393" s="1" t="n">
        <f aca="false">SUM(G5393:L5393)</f>
        <v>4000</v>
      </c>
      <c r="P5393" s="4" t="n">
        <f aca="false">IF(M5393=O5393,1,0)</f>
        <v>1</v>
      </c>
      <c r="Q5393" s="2" t="n">
        <v>1</v>
      </c>
    </row>
    <row r="5394" customFormat="false" ht="12.8" hidden="false" customHeight="false" outlineLevel="0" collapsed="false">
      <c r="A5394" s="0" t="s">
        <v>6583</v>
      </c>
      <c r="B5394" s="0" t="s">
        <v>295</v>
      </c>
      <c r="C5394" s="0" t="s">
        <v>1142</v>
      </c>
      <c r="D5394" s="0" t="s">
        <v>20</v>
      </c>
      <c r="E5394" s="0" t="s">
        <v>6710</v>
      </c>
      <c r="H5394" s="0" t="n">
        <v>1500</v>
      </c>
      <c r="M5394" s="0" t="n">
        <v>1500</v>
      </c>
      <c r="N5394" s="0" t="s">
        <v>22</v>
      </c>
      <c r="O5394" s="1" t="n">
        <f aca="false">SUM(G5394:L5394)</f>
        <v>1500</v>
      </c>
      <c r="P5394" s="4" t="n">
        <f aca="false">IF(M5394=O5394,1,0)</f>
        <v>1</v>
      </c>
      <c r="Q5394" s="2" t="n">
        <v>1</v>
      </c>
    </row>
    <row r="5395" customFormat="false" ht="12.8" hidden="false" customHeight="false" outlineLevel="0" collapsed="false">
      <c r="A5395" s="0" t="s">
        <v>6583</v>
      </c>
      <c r="B5395" s="0" t="s">
        <v>295</v>
      </c>
      <c r="C5395" s="0" t="s">
        <v>296</v>
      </c>
      <c r="D5395" s="0" t="s">
        <v>20</v>
      </c>
      <c r="E5395" s="0" t="s">
        <v>297</v>
      </c>
      <c r="H5395" s="0" t="n">
        <v>2000</v>
      </c>
      <c r="M5395" s="0" t="n">
        <v>2000</v>
      </c>
      <c r="N5395" s="0" t="s">
        <v>22</v>
      </c>
      <c r="O5395" s="1" t="n">
        <f aca="false">SUM(G5395:L5395)</f>
        <v>2000</v>
      </c>
      <c r="P5395" s="4" t="n">
        <f aca="false">IF(M5395=O5395,1,0)</f>
        <v>1</v>
      </c>
      <c r="Q5395" s="2" t="n">
        <v>1</v>
      </c>
    </row>
    <row r="5396" customFormat="false" ht="12.8" hidden="false" customHeight="false" outlineLevel="0" collapsed="false">
      <c r="A5396" s="0" t="s">
        <v>6583</v>
      </c>
      <c r="B5396" s="0" t="s">
        <v>6711</v>
      </c>
      <c r="C5396" s="0" t="s">
        <v>6578</v>
      </c>
      <c r="D5396" s="0" t="s">
        <v>20</v>
      </c>
      <c r="E5396" s="0" t="s">
        <v>297</v>
      </c>
      <c r="H5396" s="0" t="n">
        <v>4000</v>
      </c>
      <c r="M5396" s="0" t="n">
        <v>4000</v>
      </c>
      <c r="N5396" s="0" t="s">
        <v>22</v>
      </c>
      <c r="O5396" s="1" t="n">
        <f aca="false">SUM(G5396:L5396)</f>
        <v>4000</v>
      </c>
      <c r="P5396" s="4" t="n">
        <f aca="false">IF(M5396=O5396,1,0)</f>
        <v>1</v>
      </c>
      <c r="Q5396" s="2" t="n">
        <v>1</v>
      </c>
    </row>
    <row r="5397" customFormat="false" ht="12.8" hidden="false" customHeight="false" outlineLevel="0" collapsed="false">
      <c r="A5397" s="0" t="s">
        <v>6583</v>
      </c>
      <c r="B5397" s="0" t="s">
        <v>1655</v>
      </c>
      <c r="C5397" s="0" t="s">
        <v>1656</v>
      </c>
      <c r="D5397" s="0" t="s">
        <v>20</v>
      </c>
      <c r="E5397" s="0" t="s">
        <v>6712</v>
      </c>
      <c r="H5397" s="0" t="n">
        <v>7500</v>
      </c>
      <c r="M5397" s="0" t="n">
        <v>7500</v>
      </c>
      <c r="N5397" s="0" t="s">
        <v>22</v>
      </c>
      <c r="O5397" s="1" t="n">
        <f aca="false">SUM(G5397:L5397)</f>
        <v>7500</v>
      </c>
      <c r="P5397" s="4" t="n">
        <f aca="false">IF(M5397=O5397,1,0)</f>
        <v>1</v>
      </c>
      <c r="Q5397" s="2" t="n">
        <v>1</v>
      </c>
    </row>
    <row r="5398" customFormat="false" ht="12.8" hidden="false" customHeight="false" outlineLevel="0" collapsed="false">
      <c r="A5398" s="0" t="s">
        <v>6583</v>
      </c>
      <c r="B5398" s="0" t="s">
        <v>6684</v>
      </c>
      <c r="C5398" s="0" t="s">
        <v>6685</v>
      </c>
      <c r="D5398" s="0" t="s">
        <v>20</v>
      </c>
      <c r="E5398" s="0" t="s">
        <v>6687</v>
      </c>
      <c r="H5398" s="0" t="n">
        <v>75000</v>
      </c>
      <c r="M5398" s="0" t="n">
        <v>75000</v>
      </c>
      <c r="N5398" s="0" t="s">
        <v>22</v>
      </c>
      <c r="O5398" s="1" t="n">
        <f aca="false">SUM(G5398:L5398)</f>
        <v>75000</v>
      </c>
      <c r="P5398" s="4" t="n">
        <f aca="false">IF(M5398=O5398,1,0)</f>
        <v>1</v>
      </c>
      <c r="Q5398" s="2" t="n">
        <v>1</v>
      </c>
    </row>
    <row r="5399" customFormat="false" ht="12.8" hidden="false" customHeight="false" outlineLevel="0" collapsed="false">
      <c r="A5399" s="0" t="s">
        <v>6583</v>
      </c>
      <c r="B5399" s="0" t="s">
        <v>6684</v>
      </c>
      <c r="C5399" s="0" t="s">
        <v>6685</v>
      </c>
      <c r="D5399" s="0" t="s">
        <v>20</v>
      </c>
      <c r="E5399" s="0" t="s">
        <v>6687</v>
      </c>
      <c r="H5399" s="0" t="n">
        <v>75000</v>
      </c>
      <c r="M5399" s="0" t="n">
        <v>75000</v>
      </c>
      <c r="N5399" s="0" t="s">
        <v>22</v>
      </c>
      <c r="O5399" s="1" t="n">
        <f aca="false">SUM(G5399:L5399)</f>
        <v>75000</v>
      </c>
      <c r="P5399" s="4" t="n">
        <f aca="false">IF(M5399=O5399,1,0)</f>
        <v>1</v>
      </c>
      <c r="Q5399" s="2" t="n">
        <v>1</v>
      </c>
    </row>
    <row r="5400" customFormat="false" ht="12.8" hidden="false" customHeight="false" outlineLevel="0" collapsed="false">
      <c r="A5400" s="0" t="s">
        <v>6583</v>
      </c>
      <c r="B5400" s="0" t="s">
        <v>6684</v>
      </c>
      <c r="C5400" s="0" t="s">
        <v>6685</v>
      </c>
      <c r="D5400" s="0" t="s">
        <v>20</v>
      </c>
      <c r="E5400" s="0" t="s">
        <v>6713</v>
      </c>
      <c r="H5400" s="0" t="n">
        <v>3000</v>
      </c>
      <c r="M5400" s="0" t="n">
        <v>3000</v>
      </c>
      <c r="N5400" s="0" t="s">
        <v>22</v>
      </c>
      <c r="O5400" s="1" t="n">
        <f aca="false">SUM(G5400:L5400)</f>
        <v>3000</v>
      </c>
      <c r="P5400" s="4" t="n">
        <f aca="false">IF(M5400=O5400,1,0)</f>
        <v>1</v>
      </c>
      <c r="Q5400" s="2" t="n">
        <v>1</v>
      </c>
    </row>
    <row r="5401" customFormat="false" ht="12.8" hidden="false" customHeight="false" outlineLevel="0" collapsed="false">
      <c r="A5401" s="0" t="s">
        <v>6583</v>
      </c>
      <c r="B5401" s="0" t="s">
        <v>336</v>
      </c>
      <c r="C5401" s="0" t="s">
        <v>75</v>
      </c>
      <c r="D5401" s="0" t="s">
        <v>20</v>
      </c>
      <c r="E5401" s="0" t="s">
        <v>2609</v>
      </c>
      <c r="H5401" s="0" t="n">
        <v>3000</v>
      </c>
      <c r="M5401" s="0" t="n">
        <v>3000</v>
      </c>
      <c r="N5401" s="0" t="s">
        <v>22</v>
      </c>
      <c r="O5401" s="1" t="n">
        <f aca="false">SUM(G5401:L5401)</f>
        <v>3000</v>
      </c>
      <c r="P5401" s="4" t="n">
        <f aca="false">IF(M5401=O5401,1,0)</f>
        <v>1</v>
      </c>
      <c r="Q5401" s="2" t="n">
        <v>1</v>
      </c>
    </row>
    <row r="5402" customFormat="false" ht="12.8" hidden="false" customHeight="false" outlineLevel="0" collapsed="false">
      <c r="A5402" s="0" t="s">
        <v>6583</v>
      </c>
      <c r="B5402" s="0" t="s">
        <v>338</v>
      </c>
      <c r="C5402" s="0" t="s">
        <v>42</v>
      </c>
      <c r="D5402" s="0" t="s">
        <v>20</v>
      </c>
      <c r="E5402" s="0" t="s">
        <v>715</v>
      </c>
      <c r="H5402" s="0" t="n">
        <v>2000</v>
      </c>
      <c r="M5402" s="0" t="n">
        <v>2000</v>
      </c>
      <c r="N5402" s="0" t="s">
        <v>22</v>
      </c>
      <c r="O5402" s="1" t="n">
        <f aca="false">SUM(G5402:L5402)</f>
        <v>2000</v>
      </c>
      <c r="P5402" s="4" t="n">
        <f aca="false">IF(M5402=O5402,1,0)</f>
        <v>1</v>
      </c>
      <c r="Q5402" s="2" t="n">
        <v>1</v>
      </c>
    </row>
    <row r="5403" customFormat="false" ht="12.8" hidden="false" customHeight="false" outlineLevel="0" collapsed="false">
      <c r="A5403" s="0" t="s">
        <v>6583</v>
      </c>
      <c r="B5403" s="0" t="s">
        <v>338</v>
      </c>
      <c r="C5403" s="0" t="s">
        <v>42</v>
      </c>
      <c r="D5403" s="0" t="s">
        <v>20</v>
      </c>
      <c r="E5403" s="0" t="s">
        <v>6714</v>
      </c>
      <c r="K5403" s="0" t="n">
        <v>1500</v>
      </c>
      <c r="M5403" s="0" t="n">
        <v>1500</v>
      </c>
      <c r="N5403" s="0" t="s">
        <v>22</v>
      </c>
      <c r="O5403" s="1" t="n">
        <f aca="false">SUM(G5403:L5403)</f>
        <v>1500</v>
      </c>
      <c r="P5403" s="4" t="n">
        <f aca="false">IF(M5403=O5403,1,0)</f>
        <v>1</v>
      </c>
      <c r="Q5403" s="2" t="n">
        <v>1</v>
      </c>
    </row>
    <row r="5404" customFormat="false" ht="12.8" hidden="false" customHeight="false" outlineLevel="0" collapsed="false">
      <c r="A5404" s="0" t="s">
        <v>6583</v>
      </c>
      <c r="B5404" s="0" t="s">
        <v>338</v>
      </c>
      <c r="C5404" s="0" t="s">
        <v>42</v>
      </c>
      <c r="D5404" s="0" t="s">
        <v>20</v>
      </c>
      <c r="E5404" s="0" t="s">
        <v>6714</v>
      </c>
      <c r="K5404" s="0" t="n">
        <v>9800</v>
      </c>
      <c r="L5404" s="0" t="n">
        <v>432</v>
      </c>
      <c r="M5404" s="0" t="n">
        <v>10232</v>
      </c>
      <c r="N5404" s="0" t="s">
        <v>22</v>
      </c>
      <c r="O5404" s="1" t="n">
        <f aca="false">SUM(G5404:L5404)</f>
        <v>10232</v>
      </c>
      <c r="P5404" s="4" t="n">
        <f aca="false">IF(M5404=O5404,1,0)</f>
        <v>1</v>
      </c>
      <c r="Q5404" s="2" t="n">
        <v>1</v>
      </c>
    </row>
    <row r="5405" customFormat="false" ht="12.8" hidden="false" customHeight="false" outlineLevel="0" collapsed="false">
      <c r="A5405" s="0" t="s">
        <v>6583</v>
      </c>
      <c r="B5405" s="0" t="s">
        <v>340</v>
      </c>
      <c r="C5405" s="0" t="s">
        <v>75</v>
      </c>
      <c r="D5405" s="0" t="s">
        <v>20</v>
      </c>
      <c r="E5405" s="0" t="s">
        <v>182</v>
      </c>
      <c r="H5405" s="0" t="n">
        <v>2000</v>
      </c>
      <c r="M5405" s="0" t="n">
        <v>2000</v>
      </c>
      <c r="N5405" s="0" t="s">
        <v>22</v>
      </c>
      <c r="O5405" s="1" t="n">
        <f aca="false">SUM(G5405:L5405)</f>
        <v>2000</v>
      </c>
      <c r="P5405" s="4" t="n">
        <f aca="false">IF(M5405=O5405,1,0)</f>
        <v>1</v>
      </c>
      <c r="Q5405" s="2" t="n">
        <v>1</v>
      </c>
    </row>
    <row r="5406" customFormat="false" ht="12.8" hidden="false" customHeight="false" outlineLevel="0" collapsed="false">
      <c r="A5406" s="0" t="s">
        <v>6583</v>
      </c>
      <c r="B5406" s="0" t="s">
        <v>6715</v>
      </c>
      <c r="C5406" s="0" t="s">
        <v>174</v>
      </c>
      <c r="D5406" s="0" t="s">
        <v>20</v>
      </c>
      <c r="E5406" s="0" t="s">
        <v>6716</v>
      </c>
      <c r="H5406" s="0" t="n">
        <v>1500</v>
      </c>
      <c r="M5406" s="0" t="n">
        <v>1500</v>
      </c>
      <c r="N5406" s="0" t="s">
        <v>22</v>
      </c>
      <c r="O5406" s="1" t="n">
        <f aca="false">SUM(G5406:L5406)</f>
        <v>1500</v>
      </c>
      <c r="P5406" s="4" t="n">
        <f aca="false">IF(M5406=O5406,1,0)</f>
        <v>1</v>
      </c>
      <c r="Q5406" s="2" t="n">
        <v>1</v>
      </c>
    </row>
    <row r="5407" customFormat="false" ht="12.8" hidden="false" customHeight="false" outlineLevel="0" collapsed="false">
      <c r="A5407" s="0" t="s">
        <v>6583</v>
      </c>
      <c r="B5407" s="0" t="s">
        <v>1667</v>
      </c>
      <c r="C5407" s="0" t="s">
        <v>75</v>
      </c>
      <c r="D5407" s="0" t="s">
        <v>20</v>
      </c>
      <c r="H5407" s="0" t="n">
        <v>3000</v>
      </c>
      <c r="M5407" s="0" t="n">
        <v>3000</v>
      </c>
      <c r="N5407" s="0" t="s">
        <v>22</v>
      </c>
      <c r="O5407" s="1" t="n">
        <f aca="false">SUM(G5407:L5407)</f>
        <v>3000</v>
      </c>
      <c r="P5407" s="4" t="n">
        <f aca="false">IF(M5407=O5407,1,0)</f>
        <v>1</v>
      </c>
      <c r="Q5407" s="2" t="n">
        <v>1</v>
      </c>
    </row>
    <row r="5408" customFormat="false" ht="12.8" hidden="false" customHeight="false" outlineLevel="0" collapsed="false">
      <c r="A5408" s="0" t="s">
        <v>6583</v>
      </c>
      <c r="B5408" s="0" t="s">
        <v>3070</v>
      </c>
      <c r="C5408" s="0" t="s">
        <v>75</v>
      </c>
      <c r="D5408" s="0" t="s">
        <v>20</v>
      </c>
      <c r="E5408" s="0" t="s">
        <v>311</v>
      </c>
      <c r="H5408" s="0" t="n">
        <v>3800</v>
      </c>
      <c r="M5408" s="0" t="n">
        <v>3800</v>
      </c>
      <c r="N5408" s="0" t="s">
        <v>22</v>
      </c>
      <c r="O5408" s="1" t="n">
        <f aca="false">SUM(G5408:L5408)</f>
        <v>3800</v>
      </c>
      <c r="P5408" s="4" t="n">
        <f aca="false">IF(M5408=O5408,1,0)</f>
        <v>1</v>
      </c>
      <c r="Q5408" s="2" t="n">
        <v>1</v>
      </c>
    </row>
    <row r="5409" customFormat="false" ht="12.8" hidden="false" customHeight="false" outlineLevel="0" collapsed="false">
      <c r="A5409" s="0" t="s">
        <v>6583</v>
      </c>
      <c r="B5409" s="0" t="s">
        <v>6717</v>
      </c>
      <c r="C5409" s="0" t="s">
        <v>75</v>
      </c>
      <c r="D5409" s="0" t="s">
        <v>20</v>
      </c>
      <c r="H5409" s="0" t="n">
        <v>5000</v>
      </c>
      <c r="M5409" s="0" t="n">
        <v>5000</v>
      </c>
      <c r="N5409" s="0" t="s">
        <v>22</v>
      </c>
      <c r="O5409" s="1" t="n">
        <f aca="false">SUM(G5409:L5409)</f>
        <v>5000</v>
      </c>
      <c r="P5409" s="4" t="n">
        <f aca="false">IF(M5409=O5409,1,0)</f>
        <v>1</v>
      </c>
      <c r="Q5409" s="2" t="n">
        <v>1</v>
      </c>
    </row>
    <row r="5410" customFormat="false" ht="12.8" hidden="false" customHeight="false" outlineLevel="0" collapsed="false">
      <c r="A5410" s="0" t="s">
        <v>6583</v>
      </c>
      <c r="B5410" s="0" t="s">
        <v>6718</v>
      </c>
      <c r="C5410" s="0" t="s">
        <v>189</v>
      </c>
      <c r="D5410" s="0" t="s">
        <v>20</v>
      </c>
      <c r="E5410" s="0" t="s">
        <v>3536</v>
      </c>
      <c r="H5410" s="0" t="n">
        <v>1500</v>
      </c>
      <c r="M5410" s="0" t="n">
        <v>1500</v>
      </c>
      <c r="N5410" s="0" t="s">
        <v>22</v>
      </c>
      <c r="O5410" s="1" t="n">
        <f aca="false">SUM(G5410:L5410)</f>
        <v>1500</v>
      </c>
      <c r="P5410" s="4" t="n">
        <f aca="false">IF(M5410=O5410,1,0)</f>
        <v>1</v>
      </c>
      <c r="Q5410" s="2" t="n">
        <v>1</v>
      </c>
    </row>
    <row r="5411" customFormat="false" ht="12.8" hidden="false" customHeight="false" outlineLevel="0" collapsed="false">
      <c r="A5411" s="0" t="s">
        <v>6583</v>
      </c>
      <c r="B5411" s="0" t="s">
        <v>6719</v>
      </c>
      <c r="C5411" s="0" t="s">
        <v>6720</v>
      </c>
      <c r="D5411" s="0" t="s">
        <v>20</v>
      </c>
      <c r="E5411" s="0" t="s">
        <v>6721</v>
      </c>
      <c r="H5411" s="0" t="n">
        <v>4000</v>
      </c>
      <c r="M5411" s="0" t="n">
        <v>4000</v>
      </c>
      <c r="N5411" s="0" t="s">
        <v>22</v>
      </c>
      <c r="O5411" s="1" t="n">
        <f aca="false">SUM(G5411:L5411)</f>
        <v>4000</v>
      </c>
      <c r="P5411" s="4" t="n">
        <f aca="false">IF(M5411=O5411,1,0)</f>
        <v>1</v>
      </c>
      <c r="Q5411" s="2" t="n">
        <v>1</v>
      </c>
    </row>
    <row r="5412" customFormat="false" ht="12.8" hidden="false" customHeight="false" outlineLevel="0" collapsed="false">
      <c r="A5412" s="0" t="s">
        <v>6583</v>
      </c>
      <c r="B5412" s="0" t="s">
        <v>1680</v>
      </c>
      <c r="C5412" s="0" t="s">
        <v>2266</v>
      </c>
      <c r="D5412" s="0" t="s">
        <v>20</v>
      </c>
      <c r="E5412" s="0" t="s">
        <v>2267</v>
      </c>
      <c r="H5412" s="0" t="n">
        <v>3540</v>
      </c>
      <c r="M5412" s="0" t="n">
        <v>3540</v>
      </c>
      <c r="N5412" s="0" t="s">
        <v>22</v>
      </c>
      <c r="O5412" s="1" t="n">
        <f aca="false">SUM(G5412:L5412)</f>
        <v>3540</v>
      </c>
      <c r="P5412" s="4" t="n">
        <f aca="false">IF(M5412=O5412,1,0)</f>
        <v>1</v>
      </c>
      <c r="Q5412" s="2" t="n">
        <v>1</v>
      </c>
    </row>
    <row r="5413" customFormat="false" ht="12.8" hidden="false" customHeight="false" outlineLevel="0" collapsed="false">
      <c r="A5413" s="0" t="s">
        <v>6583</v>
      </c>
      <c r="B5413" s="0" t="s">
        <v>352</v>
      </c>
      <c r="C5413" s="0" t="s">
        <v>75</v>
      </c>
      <c r="D5413" s="0" t="s">
        <v>20</v>
      </c>
      <c r="E5413" s="0" t="s">
        <v>353</v>
      </c>
      <c r="K5413" s="0" t="n">
        <v>1000</v>
      </c>
      <c r="M5413" s="0" t="n">
        <v>1000</v>
      </c>
      <c r="N5413" s="0" t="s">
        <v>351</v>
      </c>
      <c r="O5413" s="1" t="n">
        <f aca="false">SUM(G5413:L5413)</f>
        <v>1000</v>
      </c>
      <c r="P5413" s="4" t="n">
        <f aca="false">IF(M5413=O5413,1,0)</f>
        <v>1</v>
      </c>
      <c r="Q5413" s="2" t="n">
        <v>1</v>
      </c>
    </row>
    <row r="5414" customFormat="false" ht="12.8" hidden="false" customHeight="false" outlineLevel="0" collapsed="false">
      <c r="A5414" s="0" t="s">
        <v>6583</v>
      </c>
      <c r="B5414" s="0" t="s">
        <v>1681</v>
      </c>
      <c r="C5414" s="0" t="s">
        <v>174</v>
      </c>
      <c r="D5414" s="0" t="s">
        <v>20</v>
      </c>
      <c r="E5414" s="0" t="s">
        <v>175</v>
      </c>
      <c r="K5414" s="0" t="n">
        <v>1500</v>
      </c>
      <c r="M5414" s="0" t="n">
        <v>1500</v>
      </c>
      <c r="N5414" s="0" t="s">
        <v>351</v>
      </c>
      <c r="O5414" s="1" t="n">
        <f aca="false">SUM(G5414:L5414)</f>
        <v>1500</v>
      </c>
      <c r="P5414" s="4" t="n">
        <f aca="false">IF(M5414=O5414,1,0)</f>
        <v>1</v>
      </c>
      <c r="Q5414" s="2" t="n">
        <v>1</v>
      </c>
    </row>
    <row r="5415" customFormat="false" ht="12.8" hidden="false" customHeight="false" outlineLevel="0" collapsed="false">
      <c r="A5415" s="0" t="s">
        <v>6583</v>
      </c>
      <c r="B5415" s="0" t="s">
        <v>6722</v>
      </c>
      <c r="C5415" s="0" t="s">
        <v>3577</v>
      </c>
      <c r="D5415" s="0" t="s">
        <v>20</v>
      </c>
      <c r="E5415" s="0" t="s">
        <v>6723</v>
      </c>
      <c r="K5415" s="0" t="n">
        <v>1500</v>
      </c>
      <c r="M5415" s="0" t="n">
        <v>1500</v>
      </c>
      <c r="N5415" s="0" t="s">
        <v>351</v>
      </c>
      <c r="O5415" s="1" t="n">
        <f aca="false">SUM(G5415:L5415)</f>
        <v>1500</v>
      </c>
      <c r="P5415" s="4" t="n">
        <f aca="false">IF(M5415=O5415,1,0)</f>
        <v>1</v>
      </c>
      <c r="Q5415" s="2" t="n">
        <v>1</v>
      </c>
    </row>
    <row r="5416" customFormat="false" ht="12.8" hidden="false" customHeight="false" outlineLevel="0" collapsed="false">
      <c r="A5416" s="0" t="s">
        <v>6583</v>
      </c>
      <c r="B5416" s="0" t="s">
        <v>6724</v>
      </c>
      <c r="C5416" s="0" t="s">
        <v>6725</v>
      </c>
      <c r="D5416" s="0" t="s">
        <v>20</v>
      </c>
      <c r="E5416" s="0" t="s">
        <v>6726</v>
      </c>
      <c r="I5416" s="0" t="n">
        <v>64</v>
      </c>
      <c r="M5416" s="0" t="n">
        <v>64</v>
      </c>
      <c r="N5416" s="0" t="s">
        <v>351</v>
      </c>
      <c r="O5416" s="1" t="n">
        <f aca="false">SUM(G5416:L5416)</f>
        <v>64</v>
      </c>
      <c r="P5416" s="4" t="n">
        <f aca="false">IF(M5416=O5416,1,0)</f>
        <v>1</v>
      </c>
      <c r="Q5416" s="2" t="n">
        <v>1</v>
      </c>
    </row>
    <row r="5417" customFormat="false" ht="12.8" hidden="false" customHeight="false" outlineLevel="0" collapsed="false">
      <c r="A5417" s="0" t="s">
        <v>6583</v>
      </c>
      <c r="B5417" s="0" t="s">
        <v>6727</v>
      </c>
      <c r="C5417" s="0" t="s">
        <v>629</v>
      </c>
      <c r="D5417" s="0" t="s">
        <v>20</v>
      </c>
      <c r="E5417" s="0" t="s">
        <v>6728</v>
      </c>
      <c r="K5417" s="0" t="n">
        <v>450</v>
      </c>
      <c r="M5417" s="0" t="n">
        <v>450</v>
      </c>
      <c r="N5417" s="0" t="s">
        <v>351</v>
      </c>
      <c r="O5417" s="1" t="n">
        <f aca="false">SUM(G5417:L5417)</f>
        <v>450</v>
      </c>
      <c r="P5417" s="4" t="n">
        <f aca="false">IF(M5417=O5417,1,0)</f>
        <v>1</v>
      </c>
      <c r="Q5417" s="2" t="n">
        <v>1</v>
      </c>
    </row>
    <row r="5418" customFormat="false" ht="12.8" hidden="false" customHeight="false" outlineLevel="0" collapsed="false">
      <c r="A5418" s="0" t="s">
        <v>6583</v>
      </c>
      <c r="B5418" s="0" t="s">
        <v>6729</v>
      </c>
      <c r="C5418" s="0" t="s">
        <v>6730</v>
      </c>
      <c r="D5418" s="0" t="s">
        <v>20</v>
      </c>
      <c r="E5418" s="0" t="s">
        <v>6731</v>
      </c>
      <c r="K5418" s="0" t="n">
        <v>450</v>
      </c>
      <c r="M5418" s="0" t="n">
        <v>450</v>
      </c>
      <c r="N5418" s="0" t="s">
        <v>351</v>
      </c>
      <c r="O5418" s="1" t="n">
        <f aca="false">SUM(G5418:L5418)</f>
        <v>450</v>
      </c>
      <c r="P5418" s="4" t="n">
        <f aca="false">IF(M5418=O5418,1,0)</f>
        <v>1</v>
      </c>
      <c r="Q5418" s="2" t="n">
        <v>1</v>
      </c>
    </row>
    <row r="5419" customFormat="false" ht="12.8" hidden="false" customHeight="false" outlineLevel="0" collapsed="false">
      <c r="A5419" s="0" t="s">
        <v>6583</v>
      </c>
      <c r="B5419" s="0" t="s">
        <v>6732</v>
      </c>
      <c r="C5419" s="0" t="s">
        <v>75</v>
      </c>
      <c r="D5419" s="0" t="s">
        <v>20</v>
      </c>
      <c r="E5419" s="0" t="s">
        <v>2242</v>
      </c>
      <c r="I5419" s="0" t="n">
        <v>64</v>
      </c>
      <c r="M5419" s="0" t="n">
        <v>64</v>
      </c>
      <c r="N5419" s="0" t="s">
        <v>351</v>
      </c>
      <c r="O5419" s="1" t="n">
        <f aca="false">SUM(G5419:L5419)</f>
        <v>64</v>
      </c>
      <c r="P5419" s="4" t="n">
        <f aca="false">IF(M5419=O5419,1,0)</f>
        <v>1</v>
      </c>
      <c r="Q5419" s="2" t="n">
        <v>1</v>
      </c>
    </row>
    <row r="5420" customFormat="false" ht="12.8" hidden="false" customHeight="false" outlineLevel="0" collapsed="false">
      <c r="A5420" s="0" t="s">
        <v>6583</v>
      </c>
      <c r="B5420" s="0" t="s">
        <v>1698</v>
      </c>
      <c r="C5420" s="0" t="s">
        <v>6733</v>
      </c>
      <c r="D5420" s="0" t="s">
        <v>20</v>
      </c>
      <c r="E5420" s="0" t="s">
        <v>6734</v>
      </c>
      <c r="I5420" s="0" t="n">
        <v>64</v>
      </c>
      <c r="M5420" s="0" t="n">
        <v>64</v>
      </c>
      <c r="N5420" s="0" t="s">
        <v>351</v>
      </c>
      <c r="O5420" s="1" t="n">
        <f aca="false">SUM(G5420:L5420)</f>
        <v>64</v>
      </c>
      <c r="P5420" s="4" t="n">
        <f aca="false">IF(M5420=O5420,1,0)</f>
        <v>1</v>
      </c>
      <c r="Q5420" s="2" t="n">
        <v>1</v>
      </c>
    </row>
    <row r="5421" customFormat="false" ht="12.8" hidden="false" customHeight="false" outlineLevel="0" collapsed="false">
      <c r="A5421" s="0" t="s">
        <v>6583</v>
      </c>
      <c r="B5421" s="0" t="s">
        <v>6735</v>
      </c>
      <c r="C5421" s="0" t="s">
        <v>2542</v>
      </c>
      <c r="D5421" s="0" t="s">
        <v>20</v>
      </c>
      <c r="E5421" s="0" t="s">
        <v>6736</v>
      </c>
      <c r="I5421" s="0" t="n">
        <v>64</v>
      </c>
      <c r="M5421" s="0" t="n">
        <v>64</v>
      </c>
      <c r="N5421" s="0" t="s">
        <v>351</v>
      </c>
      <c r="O5421" s="1" t="n">
        <f aca="false">SUM(G5421:L5421)</f>
        <v>64</v>
      </c>
      <c r="P5421" s="4" t="n">
        <f aca="false">IF(M5421=O5421,1,0)</f>
        <v>1</v>
      </c>
      <c r="Q5421" s="2" t="n">
        <v>1</v>
      </c>
    </row>
    <row r="5422" customFormat="false" ht="12.8" hidden="false" customHeight="false" outlineLevel="0" collapsed="false">
      <c r="A5422" s="0" t="s">
        <v>6583</v>
      </c>
      <c r="B5422" s="0" t="s">
        <v>6737</v>
      </c>
      <c r="C5422" s="0" t="s">
        <v>2227</v>
      </c>
      <c r="D5422" s="0" t="s">
        <v>20</v>
      </c>
      <c r="E5422" s="0" t="s">
        <v>6738</v>
      </c>
      <c r="K5422" s="0" t="n">
        <v>1500</v>
      </c>
      <c r="M5422" s="0" t="n">
        <v>1500</v>
      </c>
      <c r="N5422" s="0" t="s">
        <v>351</v>
      </c>
      <c r="O5422" s="1" t="n">
        <f aca="false">SUM(G5422:L5422)</f>
        <v>1500</v>
      </c>
      <c r="P5422" s="4" t="n">
        <f aca="false">IF(M5422=O5422,1,0)</f>
        <v>1</v>
      </c>
      <c r="Q5422" s="2" t="n">
        <v>1</v>
      </c>
    </row>
    <row r="5423" customFormat="false" ht="12.8" hidden="false" customHeight="false" outlineLevel="0" collapsed="false">
      <c r="A5423" s="0" t="s">
        <v>6583</v>
      </c>
      <c r="B5423" s="0" t="s">
        <v>6739</v>
      </c>
      <c r="C5423" s="0" t="s">
        <v>75</v>
      </c>
      <c r="D5423" s="0" t="s">
        <v>20</v>
      </c>
      <c r="E5423" s="0" t="s">
        <v>353</v>
      </c>
      <c r="K5423" s="0" t="n">
        <v>1000</v>
      </c>
      <c r="M5423" s="0" t="n">
        <v>1000</v>
      </c>
      <c r="N5423" s="0" t="s">
        <v>351</v>
      </c>
      <c r="O5423" s="1" t="n">
        <f aca="false">SUM(G5423:L5423)</f>
        <v>1000</v>
      </c>
      <c r="P5423" s="4" t="n">
        <f aca="false">IF(M5423=O5423,1,0)</f>
        <v>1</v>
      </c>
      <c r="Q5423" s="2" t="n">
        <v>1</v>
      </c>
    </row>
    <row r="5424" customFormat="false" ht="12.8" hidden="false" customHeight="false" outlineLevel="0" collapsed="false">
      <c r="A5424" s="0" t="s">
        <v>6583</v>
      </c>
      <c r="B5424" s="0" t="s">
        <v>6740</v>
      </c>
      <c r="C5424" s="0" t="s">
        <v>51</v>
      </c>
      <c r="D5424" s="0" t="s">
        <v>20</v>
      </c>
      <c r="E5424" s="0" t="s">
        <v>6741</v>
      </c>
      <c r="I5424" s="0" t="n">
        <v>64</v>
      </c>
      <c r="M5424" s="0" t="n">
        <v>64</v>
      </c>
      <c r="N5424" s="0" t="s">
        <v>351</v>
      </c>
      <c r="O5424" s="1" t="n">
        <f aca="false">SUM(G5424:L5424)</f>
        <v>64</v>
      </c>
      <c r="P5424" s="4" t="n">
        <f aca="false">IF(M5424=O5424,1,0)</f>
        <v>1</v>
      </c>
      <c r="Q5424" s="2" t="n">
        <v>1</v>
      </c>
    </row>
    <row r="5425" customFormat="false" ht="12.8" hidden="false" customHeight="false" outlineLevel="0" collapsed="false">
      <c r="A5425" s="0" t="s">
        <v>6583</v>
      </c>
      <c r="B5425" s="0" t="s">
        <v>6742</v>
      </c>
      <c r="C5425" s="0" t="s">
        <v>429</v>
      </c>
      <c r="D5425" s="0" t="s">
        <v>20</v>
      </c>
      <c r="E5425" s="0" t="s">
        <v>805</v>
      </c>
      <c r="I5425" s="0" t="n">
        <v>64</v>
      </c>
      <c r="M5425" s="0" t="n">
        <v>64</v>
      </c>
      <c r="N5425" s="0" t="s">
        <v>351</v>
      </c>
      <c r="O5425" s="1" t="n">
        <f aca="false">SUM(G5425:L5425)</f>
        <v>64</v>
      </c>
      <c r="P5425" s="4" t="n">
        <f aca="false">IF(M5425=O5425,1,0)</f>
        <v>1</v>
      </c>
      <c r="Q5425" s="2" t="n">
        <v>1</v>
      </c>
    </row>
    <row r="5426" customFormat="false" ht="12.8" hidden="false" customHeight="false" outlineLevel="0" collapsed="false">
      <c r="A5426" s="0" t="s">
        <v>6583</v>
      </c>
      <c r="B5426" s="0" t="s">
        <v>6743</v>
      </c>
      <c r="C5426" s="0" t="s">
        <v>189</v>
      </c>
      <c r="D5426" s="0" t="s">
        <v>20</v>
      </c>
      <c r="E5426" s="0" t="s">
        <v>6744</v>
      </c>
      <c r="I5426" s="0" t="n">
        <v>64</v>
      </c>
      <c r="M5426" s="0" t="n">
        <v>64</v>
      </c>
      <c r="N5426" s="0" t="s">
        <v>351</v>
      </c>
      <c r="O5426" s="1" t="n">
        <f aca="false">SUM(G5426:L5426)</f>
        <v>64</v>
      </c>
      <c r="P5426" s="4" t="n">
        <f aca="false">IF(M5426=O5426,1,0)</f>
        <v>1</v>
      </c>
      <c r="Q5426" s="2" t="n">
        <v>1</v>
      </c>
    </row>
    <row r="5427" customFormat="false" ht="12.8" hidden="false" customHeight="false" outlineLevel="0" collapsed="false">
      <c r="A5427" s="0" t="s">
        <v>6583</v>
      </c>
      <c r="B5427" s="0" t="s">
        <v>6745</v>
      </c>
      <c r="C5427" s="0" t="s">
        <v>75</v>
      </c>
      <c r="D5427" s="0" t="s">
        <v>20</v>
      </c>
      <c r="E5427" s="0" t="s">
        <v>6746</v>
      </c>
      <c r="I5427" s="0" t="n">
        <v>77</v>
      </c>
      <c r="M5427" s="0" t="n">
        <v>77</v>
      </c>
      <c r="N5427" s="0" t="s">
        <v>351</v>
      </c>
      <c r="O5427" s="1" t="n">
        <f aca="false">SUM(G5427:L5427)</f>
        <v>77</v>
      </c>
      <c r="P5427" s="4" t="n">
        <f aca="false">IF(M5427=O5427,1,0)</f>
        <v>1</v>
      </c>
      <c r="Q5427" s="2" t="n">
        <v>1</v>
      </c>
    </row>
    <row r="5428" customFormat="false" ht="12.8" hidden="false" customHeight="false" outlineLevel="0" collapsed="false">
      <c r="A5428" s="0" t="s">
        <v>6583</v>
      </c>
      <c r="B5428" s="0" t="s">
        <v>6747</v>
      </c>
      <c r="C5428" s="0" t="s">
        <v>377</v>
      </c>
      <c r="D5428" s="0" t="s">
        <v>20</v>
      </c>
      <c r="E5428" s="0" t="s">
        <v>708</v>
      </c>
      <c r="I5428" s="0" t="n">
        <v>64</v>
      </c>
      <c r="M5428" s="0" t="n">
        <v>64</v>
      </c>
      <c r="N5428" s="0" t="s">
        <v>351</v>
      </c>
      <c r="O5428" s="1" t="n">
        <f aca="false">SUM(G5428:L5428)</f>
        <v>64</v>
      </c>
      <c r="P5428" s="4" t="n">
        <f aca="false">IF(M5428=O5428,1,0)</f>
        <v>1</v>
      </c>
      <c r="Q5428" s="2" t="n">
        <v>1</v>
      </c>
    </row>
    <row r="5429" customFormat="false" ht="12.8" hidden="false" customHeight="false" outlineLevel="0" collapsed="false">
      <c r="A5429" s="0" t="s">
        <v>6583</v>
      </c>
      <c r="B5429" s="0" t="s">
        <v>6748</v>
      </c>
      <c r="C5429" s="0" t="s">
        <v>2239</v>
      </c>
      <c r="D5429" s="0" t="s">
        <v>20</v>
      </c>
      <c r="E5429" s="0" t="s">
        <v>2240</v>
      </c>
      <c r="I5429" s="0" t="n">
        <v>64</v>
      </c>
      <c r="M5429" s="0" t="n">
        <v>64</v>
      </c>
      <c r="N5429" s="0" t="s">
        <v>351</v>
      </c>
      <c r="O5429" s="1" t="n">
        <f aca="false">SUM(G5429:L5429)</f>
        <v>64</v>
      </c>
      <c r="P5429" s="4" t="n">
        <f aca="false">IF(M5429=O5429,1,0)</f>
        <v>1</v>
      </c>
      <c r="Q5429" s="2" t="n">
        <v>1</v>
      </c>
    </row>
    <row r="5430" customFormat="false" ht="12.8" hidden="false" customHeight="false" outlineLevel="0" collapsed="false">
      <c r="A5430" s="0" t="s">
        <v>6583</v>
      </c>
      <c r="B5430" s="0" t="s">
        <v>6749</v>
      </c>
      <c r="C5430" s="0" t="s">
        <v>6750</v>
      </c>
      <c r="D5430" s="0" t="s">
        <v>20</v>
      </c>
      <c r="E5430" s="0" t="s">
        <v>6751</v>
      </c>
      <c r="I5430" s="0" t="n">
        <v>64</v>
      </c>
      <c r="M5430" s="0" t="n">
        <v>64</v>
      </c>
      <c r="N5430" s="0" t="s">
        <v>351</v>
      </c>
      <c r="O5430" s="1" t="n">
        <f aca="false">SUM(G5430:L5430)</f>
        <v>64</v>
      </c>
      <c r="P5430" s="4" t="n">
        <f aca="false">IF(M5430=O5430,1,0)</f>
        <v>1</v>
      </c>
      <c r="Q5430" s="2" t="n">
        <v>1</v>
      </c>
    </row>
    <row r="5431" customFormat="false" ht="12.8" hidden="false" customHeight="false" outlineLevel="0" collapsed="false">
      <c r="A5431" s="0" t="s">
        <v>6583</v>
      </c>
      <c r="B5431" s="0" t="s">
        <v>5273</v>
      </c>
      <c r="C5431" s="0" t="s">
        <v>80</v>
      </c>
      <c r="D5431" s="0" t="s">
        <v>20</v>
      </c>
      <c r="E5431" s="0" t="s">
        <v>1021</v>
      </c>
      <c r="K5431" s="0" t="n">
        <v>1000</v>
      </c>
      <c r="M5431" s="0" t="n">
        <v>1000</v>
      </c>
      <c r="N5431" s="0" t="s">
        <v>351</v>
      </c>
      <c r="O5431" s="1" t="n">
        <f aca="false">SUM(G5431:L5431)</f>
        <v>1000</v>
      </c>
      <c r="P5431" s="4" t="n">
        <f aca="false">IF(M5431=O5431,1,0)</f>
        <v>1</v>
      </c>
      <c r="Q5431" s="2" t="n">
        <v>1</v>
      </c>
    </row>
    <row r="5432" customFormat="false" ht="12.8" hidden="false" customHeight="false" outlineLevel="0" collapsed="false">
      <c r="A5432" s="0" t="s">
        <v>6583</v>
      </c>
      <c r="B5432" s="0" t="s">
        <v>6752</v>
      </c>
      <c r="C5432" s="0" t="s">
        <v>1416</v>
      </c>
      <c r="D5432" s="0" t="s">
        <v>20</v>
      </c>
      <c r="E5432" s="0" t="s">
        <v>6753</v>
      </c>
      <c r="I5432" s="0" t="n">
        <v>64</v>
      </c>
      <c r="M5432" s="0" t="n">
        <v>64</v>
      </c>
      <c r="N5432" s="0" t="s">
        <v>351</v>
      </c>
      <c r="O5432" s="1" t="n">
        <f aca="false">SUM(G5432:L5432)</f>
        <v>64</v>
      </c>
      <c r="P5432" s="4" t="n">
        <f aca="false">IF(M5432=O5432,1,0)</f>
        <v>1</v>
      </c>
      <c r="Q5432" s="2" t="n">
        <v>1</v>
      </c>
    </row>
    <row r="5433" customFormat="false" ht="12.8" hidden="false" customHeight="false" outlineLevel="0" collapsed="false">
      <c r="A5433" s="0" t="s">
        <v>6583</v>
      </c>
      <c r="B5433" s="0" t="s">
        <v>2482</v>
      </c>
      <c r="C5433" s="0" t="s">
        <v>75</v>
      </c>
      <c r="D5433" s="0" t="s">
        <v>20</v>
      </c>
      <c r="E5433" s="0" t="s">
        <v>6754</v>
      </c>
      <c r="I5433" s="0" t="n">
        <v>64</v>
      </c>
      <c r="M5433" s="0" t="n">
        <v>64</v>
      </c>
      <c r="N5433" s="0" t="s">
        <v>351</v>
      </c>
      <c r="O5433" s="1" t="n">
        <f aca="false">SUM(G5433:L5433)</f>
        <v>64</v>
      </c>
      <c r="P5433" s="4" t="n">
        <f aca="false">IF(M5433=O5433,1,0)</f>
        <v>1</v>
      </c>
      <c r="Q5433" s="2" t="n">
        <v>1</v>
      </c>
    </row>
    <row r="5434" customFormat="false" ht="12.8" hidden="false" customHeight="false" outlineLevel="0" collapsed="false">
      <c r="A5434" s="0" t="s">
        <v>6583</v>
      </c>
      <c r="B5434" s="0" t="s">
        <v>6755</v>
      </c>
      <c r="C5434" s="0" t="s">
        <v>6756</v>
      </c>
      <c r="D5434" s="0" t="s">
        <v>20</v>
      </c>
      <c r="E5434" s="0" t="s">
        <v>4613</v>
      </c>
      <c r="I5434" s="0" t="n">
        <v>64</v>
      </c>
      <c r="M5434" s="0" t="n">
        <v>64</v>
      </c>
      <c r="N5434" s="0" t="s">
        <v>351</v>
      </c>
      <c r="O5434" s="1" t="n">
        <f aca="false">SUM(G5434:L5434)</f>
        <v>64</v>
      </c>
      <c r="P5434" s="4" t="n">
        <f aca="false">IF(M5434=O5434,1,0)</f>
        <v>1</v>
      </c>
      <c r="Q5434" s="2" t="n">
        <v>1</v>
      </c>
    </row>
    <row r="5435" customFormat="false" ht="12.8" hidden="false" customHeight="false" outlineLevel="0" collapsed="false">
      <c r="A5435" s="0" t="s">
        <v>6583</v>
      </c>
      <c r="B5435" s="0" t="s">
        <v>6757</v>
      </c>
      <c r="C5435" s="0" t="s">
        <v>42</v>
      </c>
      <c r="D5435" s="0" t="s">
        <v>20</v>
      </c>
      <c r="E5435" s="0" t="s">
        <v>6758</v>
      </c>
      <c r="I5435" s="0" t="n">
        <v>64</v>
      </c>
      <c r="M5435" s="0" t="n">
        <v>64</v>
      </c>
      <c r="N5435" s="0" t="s">
        <v>351</v>
      </c>
      <c r="O5435" s="1" t="n">
        <f aca="false">SUM(G5435:L5435)</f>
        <v>64</v>
      </c>
      <c r="P5435" s="4" t="n">
        <f aca="false">IF(M5435=O5435,1,0)</f>
        <v>1</v>
      </c>
      <c r="Q5435" s="2" t="n">
        <v>1</v>
      </c>
    </row>
    <row r="5436" customFormat="false" ht="12.8" hidden="false" customHeight="false" outlineLevel="0" collapsed="false">
      <c r="A5436" s="0" t="s">
        <v>6583</v>
      </c>
      <c r="B5436" s="0" t="s">
        <v>6759</v>
      </c>
      <c r="C5436" s="0" t="s">
        <v>174</v>
      </c>
      <c r="D5436" s="0" t="s">
        <v>20</v>
      </c>
      <c r="E5436" s="0" t="s">
        <v>6760</v>
      </c>
      <c r="K5436" s="0" t="n">
        <v>8800</v>
      </c>
      <c r="L5436" s="0" t="n">
        <v>197</v>
      </c>
      <c r="M5436" s="0" t="n">
        <v>8997</v>
      </c>
      <c r="N5436" s="0" t="s">
        <v>351</v>
      </c>
      <c r="O5436" s="1" t="n">
        <f aca="false">SUM(G5436:L5436)</f>
        <v>8997</v>
      </c>
      <c r="P5436" s="4" t="n">
        <f aca="false">IF(M5436=O5436,1,0)</f>
        <v>1</v>
      </c>
      <c r="Q5436" s="2" t="n">
        <v>1</v>
      </c>
    </row>
    <row r="5437" customFormat="false" ht="12.8" hidden="false" customHeight="false" outlineLevel="0" collapsed="false">
      <c r="A5437" s="0" t="s">
        <v>6583</v>
      </c>
      <c r="B5437" s="0" t="s">
        <v>6759</v>
      </c>
      <c r="C5437" s="0" t="s">
        <v>75</v>
      </c>
      <c r="D5437" s="0" t="s">
        <v>20</v>
      </c>
      <c r="E5437" s="0" t="s">
        <v>155</v>
      </c>
      <c r="K5437" s="0" t="n">
        <v>6000</v>
      </c>
      <c r="M5437" s="0" t="n">
        <v>6000</v>
      </c>
      <c r="N5437" s="0" t="s">
        <v>351</v>
      </c>
      <c r="O5437" s="1" t="n">
        <f aca="false">SUM(G5437:L5437)</f>
        <v>6000</v>
      </c>
      <c r="P5437" s="4" t="n">
        <f aca="false">IF(M5437=O5437,1,0)</f>
        <v>1</v>
      </c>
      <c r="Q5437" s="2" t="n">
        <v>1</v>
      </c>
    </row>
    <row r="5438" customFormat="false" ht="12.8" hidden="false" customHeight="false" outlineLevel="0" collapsed="false">
      <c r="A5438" s="0" t="s">
        <v>6583</v>
      </c>
      <c r="B5438" s="0" t="s">
        <v>6761</v>
      </c>
      <c r="C5438" s="0" t="s">
        <v>235</v>
      </c>
      <c r="D5438" s="0" t="s">
        <v>20</v>
      </c>
      <c r="E5438" s="0" t="s">
        <v>6762</v>
      </c>
      <c r="K5438" s="0" t="n">
        <v>600</v>
      </c>
      <c r="M5438" s="0" t="n">
        <v>600</v>
      </c>
      <c r="N5438" s="0" t="s">
        <v>351</v>
      </c>
      <c r="O5438" s="1" t="n">
        <f aca="false">SUM(G5438:L5438)</f>
        <v>600</v>
      </c>
      <c r="P5438" s="4" t="n">
        <f aca="false">IF(M5438=O5438,1,0)</f>
        <v>1</v>
      </c>
      <c r="Q5438" s="2" t="n">
        <v>1</v>
      </c>
    </row>
    <row r="5439" customFormat="false" ht="12.8" hidden="false" customHeight="false" outlineLevel="0" collapsed="false">
      <c r="A5439" s="0" t="s">
        <v>6583</v>
      </c>
      <c r="B5439" s="0" t="s">
        <v>6763</v>
      </c>
      <c r="C5439" s="0" t="s">
        <v>2747</v>
      </c>
      <c r="D5439" s="0" t="s">
        <v>20</v>
      </c>
      <c r="E5439" s="0" t="s">
        <v>6764</v>
      </c>
      <c r="I5439" s="0" t="n">
        <v>64</v>
      </c>
      <c r="M5439" s="0" t="n">
        <v>64</v>
      </c>
      <c r="N5439" s="0" t="s">
        <v>351</v>
      </c>
      <c r="O5439" s="1" t="n">
        <f aca="false">SUM(G5439:L5439)</f>
        <v>64</v>
      </c>
      <c r="P5439" s="4" t="n">
        <f aca="false">IF(M5439=O5439,1,0)</f>
        <v>1</v>
      </c>
      <c r="Q5439" s="2" t="n">
        <v>1</v>
      </c>
    </row>
    <row r="5440" customFormat="false" ht="12.8" hidden="false" customHeight="false" outlineLevel="0" collapsed="false">
      <c r="A5440" s="0" t="s">
        <v>6583</v>
      </c>
      <c r="B5440" s="0" t="s">
        <v>3762</v>
      </c>
      <c r="C5440" s="0" t="s">
        <v>75</v>
      </c>
      <c r="D5440" s="0" t="s">
        <v>20</v>
      </c>
      <c r="E5440" s="0" t="s">
        <v>182</v>
      </c>
      <c r="K5440" s="0" t="n">
        <v>2500</v>
      </c>
      <c r="M5440" s="0" t="n">
        <v>2500</v>
      </c>
      <c r="N5440" s="0" t="s">
        <v>351</v>
      </c>
      <c r="O5440" s="1" t="n">
        <f aca="false">SUM(G5440:L5440)</f>
        <v>2500</v>
      </c>
      <c r="P5440" s="4" t="n">
        <f aca="false">IF(M5440=O5440,1,0)</f>
        <v>1</v>
      </c>
      <c r="Q5440" s="2" t="n">
        <v>1</v>
      </c>
    </row>
    <row r="5441" customFormat="false" ht="12.8" hidden="false" customHeight="false" outlineLevel="0" collapsed="false">
      <c r="A5441" s="0" t="s">
        <v>6583</v>
      </c>
      <c r="B5441" s="0" t="s">
        <v>6765</v>
      </c>
      <c r="C5441" s="0" t="s">
        <v>1416</v>
      </c>
      <c r="D5441" s="0" t="s">
        <v>20</v>
      </c>
      <c r="E5441" s="0" t="s">
        <v>6766</v>
      </c>
      <c r="I5441" s="0" t="n">
        <v>64</v>
      </c>
      <c r="M5441" s="0" t="n">
        <v>64</v>
      </c>
      <c r="N5441" s="0" t="s">
        <v>351</v>
      </c>
      <c r="O5441" s="1" t="n">
        <f aca="false">SUM(G5441:L5441)</f>
        <v>64</v>
      </c>
      <c r="P5441" s="4" t="n">
        <f aca="false">IF(M5441=O5441,1,0)</f>
        <v>1</v>
      </c>
      <c r="Q5441" s="2" t="n">
        <v>1</v>
      </c>
    </row>
    <row r="5442" customFormat="false" ht="12.8" hidden="false" customHeight="false" outlineLevel="0" collapsed="false">
      <c r="A5442" s="0" t="s">
        <v>6583</v>
      </c>
      <c r="B5442" s="0" t="s">
        <v>6767</v>
      </c>
      <c r="C5442" s="0" t="s">
        <v>6768</v>
      </c>
      <c r="D5442" s="0" t="s">
        <v>20</v>
      </c>
      <c r="E5442" s="0" t="s">
        <v>6769</v>
      </c>
      <c r="I5442" s="0" t="n">
        <v>64</v>
      </c>
      <c r="M5442" s="0" t="n">
        <v>64</v>
      </c>
      <c r="N5442" s="0" t="s">
        <v>351</v>
      </c>
      <c r="O5442" s="1" t="n">
        <f aca="false">SUM(G5442:L5442)</f>
        <v>64</v>
      </c>
      <c r="P5442" s="4" t="n">
        <f aca="false">IF(M5442=O5442,1,0)</f>
        <v>1</v>
      </c>
      <c r="Q5442" s="2" t="n">
        <v>1</v>
      </c>
    </row>
    <row r="5443" customFormat="false" ht="12.8" hidden="false" customHeight="false" outlineLevel="0" collapsed="false">
      <c r="A5443" s="0" t="s">
        <v>6583</v>
      </c>
      <c r="B5443" s="0" t="s">
        <v>6770</v>
      </c>
      <c r="C5443" s="0" t="s">
        <v>128</v>
      </c>
      <c r="D5443" s="0" t="s">
        <v>20</v>
      </c>
      <c r="E5443" s="0" t="s">
        <v>6771</v>
      </c>
      <c r="I5443" s="0" t="n">
        <v>64</v>
      </c>
      <c r="M5443" s="0" t="n">
        <v>64</v>
      </c>
      <c r="N5443" s="0" t="s">
        <v>351</v>
      </c>
      <c r="O5443" s="1" t="n">
        <f aca="false">SUM(G5443:L5443)</f>
        <v>64</v>
      </c>
      <c r="P5443" s="4" t="n">
        <f aca="false">IF(M5443=O5443,1,0)</f>
        <v>1</v>
      </c>
      <c r="Q5443" s="2" t="n">
        <v>1</v>
      </c>
    </row>
    <row r="5444" customFormat="false" ht="12.8" hidden="false" customHeight="false" outlineLevel="0" collapsed="false">
      <c r="A5444" s="0" t="s">
        <v>6583</v>
      </c>
      <c r="B5444" s="0" t="s">
        <v>6772</v>
      </c>
      <c r="C5444" s="0" t="s">
        <v>6212</v>
      </c>
      <c r="D5444" s="0" t="s">
        <v>20</v>
      </c>
      <c r="E5444" s="0" t="s">
        <v>6773</v>
      </c>
      <c r="K5444" s="0" t="n">
        <v>450</v>
      </c>
      <c r="M5444" s="0" t="n">
        <v>450</v>
      </c>
      <c r="N5444" s="0" t="s">
        <v>351</v>
      </c>
      <c r="O5444" s="1" t="n">
        <f aca="false">SUM(G5444:L5444)</f>
        <v>450</v>
      </c>
      <c r="P5444" s="4" t="n">
        <f aca="false">IF(M5444=O5444,1,0)</f>
        <v>1</v>
      </c>
      <c r="Q5444" s="2" t="n">
        <v>1</v>
      </c>
    </row>
    <row r="5445" customFormat="false" ht="12.8" hidden="false" customHeight="false" outlineLevel="0" collapsed="false">
      <c r="A5445" s="0" t="s">
        <v>6583</v>
      </c>
      <c r="B5445" s="0" t="s">
        <v>6774</v>
      </c>
      <c r="C5445" s="0" t="s">
        <v>67</v>
      </c>
      <c r="D5445" s="0" t="s">
        <v>20</v>
      </c>
      <c r="E5445" s="0" t="s">
        <v>6775</v>
      </c>
      <c r="K5445" s="0" t="n">
        <v>450</v>
      </c>
      <c r="M5445" s="0" t="n">
        <v>450</v>
      </c>
      <c r="N5445" s="0" t="s">
        <v>351</v>
      </c>
      <c r="O5445" s="1" t="n">
        <f aca="false">SUM(G5445:L5445)</f>
        <v>450</v>
      </c>
      <c r="P5445" s="4" t="n">
        <f aca="false">IF(M5445=O5445,1,0)</f>
        <v>1</v>
      </c>
      <c r="Q5445" s="2" t="n">
        <v>1</v>
      </c>
    </row>
    <row r="5446" customFormat="false" ht="12.8" hidden="false" customHeight="false" outlineLevel="0" collapsed="false">
      <c r="A5446" s="0" t="s">
        <v>6583</v>
      </c>
      <c r="B5446" s="0" t="s">
        <v>6776</v>
      </c>
      <c r="C5446" s="0" t="s">
        <v>36</v>
      </c>
      <c r="D5446" s="0" t="s">
        <v>20</v>
      </c>
      <c r="E5446" s="0" t="s">
        <v>6777</v>
      </c>
      <c r="K5446" s="0" t="n">
        <v>450</v>
      </c>
      <c r="M5446" s="0" t="n">
        <v>450</v>
      </c>
      <c r="N5446" s="0" t="s">
        <v>351</v>
      </c>
      <c r="O5446" s="1" t="n">
        <f aca="false">SUM(G5446:L5446)</f>
        <v>450</v>
      </c>
      <c r="P5446" s="4" t="n">
        <f aca="false">IF(M5446=O5446,1,0)</f>
        <v>1</v>
      </c>
      <c r="Q5446" s="2" t="n">
        <v>1</v>
      </c>
    </row>
    <row r="5447" customFormat="false" ht="12.8" hidden="false" customHeight="false" outlineLevel="0" collapsed="false">
      <c r="A5447" s="0" t="s">
        <v>6583</v>
      </c>
      <c r="B5447" s="0" t="s">
        <v>6778</v>
      </c>
      <c r="C5447" s="0" t="s">
        <v>6779</v>
      </c>
      <c r="D5447" s="0" t="s">
        <v>20</v>
      </c>
      <c r="E5447" s="0" t="s">
        <v>6780</v>
      </c>
      <c r="I5447" s="0" t="n">
        <v>64</v>
      </c>
      <c r="M5447" s="0" t="n">
        <v>64</v>
      </c>
      <c r="N5447" s="0" t="s">
        <v>351</v>
      </c>
      <c r="O5447" s="1" t="n">
        <f aca="false">SUM(G5447:L5447)</f>
        <v>64</v>
      </c>
      <c r="P5447" s="4" t="n">
        <f aca="false">IF(M5447=O5447,1,0)</f>
        <v>1</v>
      </c>
      <c r="Q5447" s="2" t="n">
        <v>1</v>
      </c>
    </row>
    <row r="5448" customFormat="false" ht="12.8" hidden="false" customHeight="false" outlineLevel="0" collapsed="false">
      <c r="A5448" s="0" t="s">
        <v>6583</v>
      </c>
      <c r="B5448" s="0" t="s">
        <v>6781</v>
      </c>
      <c r="C5448" s="0" t="s">
        <v>85</v>
      </c>
      <c r="D5448" s="0" t="s">
        <v>20</v>
      </c>
      <c r="E5448" s="0" t="s">
        <v>6782</v>
      </c>
      <c r="K5448" s="0" t="n">
        <v>450</v>
      </c>
      <c r="M5448" s="0" t="n">
        <v>450</v>
      </c>
      <c r="N5448" s="0" t="s">
        <v>351</v>
      </c>
      <c r="O5448" s="1" t="n">
        <f aca="false">SUM(G5448:L5448)</f>
        <v>450</v>
      </c>
      <c r="P5448" s="4" t="n">
        <f aca="false">IF(M5448=O5448,1,0)</f>
        <v>1</v>
      </c>
      <c r="Q5448" s="2" t="n">
        <v>1</v>
      </c>
    </row>
    <row r="5449" customFormat="false" ht="12.8" hidden="false" customHeight="false" outlineLevel="0" collapsed="false">
      <c r="A5449" s="0" t="s">
        <v>6583</v>
      </c>
      <c r="B5449" s="0" t="s">
        <v>6783</v>
      </c>
      <c r="C5449" s="0" t="s">
        <v>6784</v>
      </c>
      <c r="D5449" s="0" t="s">
        <v>20</v>
      </c>
      <c r="E5449" s="0" t="s">
        <v>6651</v>
      </c>
      <c r="I5449" s="0" t="n">
        <v>64</v>
      </c>
      <c r="M5449" s="0" t="n">
        <v>64</v>
      </c>
      <c r="N5449" s="0" t="s">
        <v>351</v>
      </c>
      <c r="O5449" s="1" t="n">
        <f aca="false">SUM(G5449:L5449)</f>
        <v>64</v>
      </c>
      <c r="P5449" s="4" t="n">
        <f aca="false">IF(M5449=O5449,1,0)</f>
        <v>1</v>
      </c>
      <c r="Q5449" s="2" t="n">
        <v>1</v>
      </c>
    </row>
    <row r="5450" customFormat="false" ht="12.8" hidden="false" customHeight="false" outlineLevel="0" collapsed="false">
      <c r="A5450" s="0" t="s">
        <v>6583</v>
      </c>
      <c r="B5450" s="0" t="s">
        <v>6785</v>
      </c>
      <c r="C5450" s="0" t="s">
        <v>42</v>
      </c>
      <c r="D5450" s="0" t="s">
        <v>20</v>
      </c>
      <c r="E5450" s="0" t="s">
        <v>6786</v>
      </c>
      <c r="K5450" s="0" t="n">
        <v>1500</v>
      </c>
      <c r="M5450" s="0" t="n">
        <v>1500</v>
      </c>
      <c r="N5450" s="0" t="s">
        <v>351</v>
      </c>
      <c r="O5450" s="1" t="n">
        <f aca="false">SUM(G5450:L5450)</f>
        <v>1500</v>
      </c>
      <c r="P5450" s="4" t="n">
        <f aca="false">IF(M5450=O5450,1,0)</f>
        <v>1</v>
      </c>
      <c r="Q5450" s="2" t="n">
        <v>1</v>
      </c>
    </row>
    <row r="5451" customFormat="false" ht="12.8" hidden="false" customHeight="false" outlineLevel="0" collapsed="false">
      <c r="A5451" s="0" t="s">
        <v>6583</v>
      </c>
      <c r="B5451" s="0" t="s">
        <v>6787</v>
      </c>
      <c r="C5451" s="0" t="s">
        <v>128</v>
      </c>
      <c r="D5451" s="0" t="s">
        <v>20</v>
      </c>
      <c r="E5451" s="0" t="s">
        <v>3356</v>
      </c>
      <c r="K5451" s="0" t="n">
        <v>500</v>
      </c>
      <c r="M5451" s="0" t="n">
        <v>500</v>
      </c>
      <c r="N5451" s="0" t="s">
        <v>351</v>
      </c>
      <c r="O5451" s="1" t="n">
        <f aca="false">SUM(G5451:L5451)</f>
        <v>500</v>
      </c>
      <c r="P5451" s="4" t="n">
        <f aca="false">IF(M5451=O5451,1,0)</f>
        <v>1</v>
      </c>
      <c r="Q5451" s="2" t="n">
        <v>1</v>
      </c>
    </row>
    <row r="5452" customFormat="false" ht="12.8" hidden="false" customHeight="false" outlineLevel="0" collapsed="false">
      <c r="A5452" s="0" t="s">
        <v>6583</v>
      </c>
      <c r="B5452" s="0" t="s">
        <v>4666</v>
      </c>
      <c r="C5452" s="0" t="s">
        <v>162</v>
      </c>
      <c r="D5452" s="0" t="s">
        <v>20</v>
      </c>
      <c r="E5452" s="0" t="s">
        <v>4667</v>
      </c>
      <c r="I5452" s="0" t="n">
        <v>64</v>
      </c>
      <c r="M5452" s="0" t="n">
        <v>64</v>
      </c>
      <c r="N5452" s="0" t="s">
        <v>351</v>
      </c>
      <c r="O5452" s="1" t="n">
        <f aca="false">SUM(G5452:L5452)</f>
        <v>64</v>
      </c>
      <c r="P5452" s="4" t="n">
        <f aca="false">IF(M5452=O5452,1,0)</f>
        <v>1</v>
      </c>
      <c r="Q5452" s="2" t="n">
        <v>1</v>
      </c>
    </row>
    <row r="5453" customFormat="false" ht="12.8" hidden="false" customHeight="false" outlineLevel="0" collapsed="false">
      <c r="A5453" s="0" t="s">
        <v>6583</v>
      </c>
      <c r="B5453" s="0" t="s">
        <v>6788</v>
      </c>
      <c r="C5453" s="0" t="s">
        <v>75</v>
      </c>
      <c r="D5453" s="0" t="s">
        <v>20</v>
      </c>
      <c r="E5453" s="0" t="s">
        <v>353</v>
      </c>
      <c r="K5453" s="0" t="n">
        <v>1500</v>
      </c>
      <c r="M5453" s="0" t="n">
        <v>1500</v>
      </c>
      <c r="N5453" s="0" t="s">
        <v>351</v>
      </c>
      <c r="O5453" s="1" t="n">
        <f aca="false">SUM(G5453:L5453)</f>
        <v>1500</v>
      </c>
      <c r="P5453" s="4" t="n">
        <f aca="false">IF(M5453=O5453,1,0)</f>
        <v>1</v>
      </c>
      <c r="Q5453" s="2" t="n">
        <v>1</v>
      </c>
    </row>
    <row r="5454" customFormat="false" ht="12.8" hidden="false" customHeight="false" outlineLevel="0" collapsed="false">
      <c r="A5454" s="0" t="s">
        <v>6583</v>
      </c>
      <c r="B5454" s="0" t="s">
        <v>6789</v>
      </c>
      <c r="C5454" s="0" t="s">
        <v>6458</v>
      </c>
      <c r="D5454" s="0" t="s">
        <v>20</v>
      </c>
      <c r="E5454" s="0" t="s">
        <v>6790</v>
      </c>
      <c r="I5454" s="0" t="n">
        <v>64</v>
      </c>
      <c r="M5454" s="0" t="n">
        <v>64</v>
      </c>
      <c r="N5454" s="0" t="s">
        <v>351</v>
      </c>
      <c r="O5454" s="1" t="n">
        <f aca="false">SUM(G5454:L5454)</f>
        <v>64</v>
      </c>
      <c r="P5454" s="4" t="n">
        <f aca="false">IF(M5454=O5454,1,0)</f>
        <v>1</v>
      </c>
      <c r="Q5454" s="2" t="n">
        <v>1</v>
      </c>
    </row>
    <row r="5455" customFormat="false" ht="12.8" hidden="false" customHeight="false" outlineLevel="0" collapsed="false">
      <c r="A5455" s="0" t="s">
        <v>6583</v>
      </c>
      <c r="B5455" s="0" t="s">
        <v>6791</v>
      </c>
      <c r="C5455" s="0" t="s">
        <v>2420</v>
      </c>
      <c r="D5455" s="0" t="s">
        <v>20</v>
      </c>
      <c r="E5455" s="0" t="s">
        <v>6792</v>
      </c>
      <c r="I5455" s="0" t="n">
        <v>64</v>
      </c>
      <c r="M5455" s="0" t="n">
        <v>64</v>
      </c>
      <c r="N5455" s="0" t="s">
        <v>351</v>
      </c>
      <c r="O5455" s="1" t="n">
        <f aca="false">SUM(G5455:L5455)</f>
        <v>64</v>
      </c>
      <c r="P5455" s="4" t="n">
        <f aca="false">IF(M5455=O5455,1,0)</f>
        <v>1</v>
      </c>
      <c r="Q5455" s="2" t="n">
        <v>1</v>
      </c>
    </row>
    <row r="5456" customFormat="false" ht="12.8" hidden="false" customHeight="false" outlineLevel="0" collapsed="false">
      <c r="A5456" s="0" t="s">
        <v>6583</v>
      </c>
      <c r="B5456" s="0" t="s">
        <v>6793</v>
      </c>
      <c r="C5456" s="0" t="s">
        <v>1677</v>
      </c>
      <c r="D5456" s="0" t="s">
        <v>20</v>
      </c>
      <c r="E5456" s="0" t="s">
        <v>1707</v>
      </c>
      <c r="I5456" s="0" t="n">
        <v>64</v>
      </c>
      <c r="M5456" s="0" t="n">
        <v>64</v>
      </c>
      <c r="N5456" s="0" t="s">
        <v>351</v>
      </c>
      <c r="O5456" s="1" t="n">
        <f aca="false">SUM(G5456:L5456)</f>
        <v>64</v>
      </c>
      <c r="P5456" s="4" t="n">
        <f aca="false">IF(M5456=O5456,1,0)</f>
        <v>1</v>
      </c>
      <c r="Q5456" s="2" t="n">
        <v>1</v>
      </c>
    </row>
    <row r="5457" customFormat="false" ht="12.8" hidden="false" customHeight="false" outlineLevel="0" collapsed="false">
      <c r="A5457" s="0" t="s">
        <v>6583</v>
      </c>
      <c r="B5457" s="0" t="s">
        <v>6794</v>
      </c>
      <c r="C5457" s="0" t="s">
        <v>6795</v>
      </c>
      <c r="D5457" s="0" t="s">
        <v>20</v>
      </c>
      <c r="E5457" s="0" t="s">
        <v>6796</v>
      </c>
      <c r="K5457" s="0" t="n">
        <v>450</v>
      </c>
      <c r="M5457" s="0" t="n">
        <v>450</v>
      </c>
      <c r="N5457" s="0" t="s">
        <v>351</v>
      </c>
      <c r="O5457" s="1" t="n">
        <f aca="false">SUM(G5457:L5457)</f>
        <v>450</v>
      </c>
      <c r="P5457" s="4" t="n">
        <f aca="false">IF(M5457=O5457,1,0)</f>
        <v>1</v>
      </c>
      <c r="Q5457" s="2" t="n">
        <v>1</v>
      </c>
    </row>
    <row r="5458" customFormat="false" ht="12.8" hidden="false" customHeight="false" outlineLevel="0" collapsed="false">
      <c r="A5458" s="0" t="s">
        <v>6583</v>
      </c>
      <c r="B5458" s="0" t="s">
        <v>6797</v>
      </c>
      <c r="C5458" s="0" t="s">
        <v>6798</v>
      </c>
      <c r="D5458" s="0" t="s">
        <v>20</v>
      </c>
      <c r="E5458" s="0" t="s">
        <v>6799</v>
      </c>
      <c r="K5458" s="0" t="n">
        <v>450</v>
      </c>
      <c r="M5458" s="0" t="n">
        <v>450</v>
      </c>
      <c r="N5458" s="0" t="s">
        <v>351</v>
      </c>
      <c r="O5458" s="1" t="n">
        <f aca="false">SUM(G5458:L5458)</f>
        <v>450</v>
      </c>
      <c r="P5458" s="4" t="n">
        <f aca="false">IF(M5458=O5458,1,0)</f>
        <v>1</v>
      </c>
      <c r="Q5458" s="2" t="n">
        <v>1</v>
      </c>
    </row>
    <row r="5459" customFormat="false" ht="12.8" hidden="false" customHeight="false" outlineLevel="0" collapsed="false">
      <c r="A5459" s="0" t="s">
        <v>6583</v>
      </c>
      <c r="B5459" s="0" t="s">
        <v>6800</v>
      </c>
      <c r="C5459" s="0" t="s">
        <v>296</v>
      </c>
      <c r="D5459" s="0" t="s">
        <v>20</v>
      </c>
      <c r="E5459" s="0" t="s">
        <v>6801</v>
      </c>
      <c r="K5459" s="0" t="n">
        <v>600</v>
      </c>
      <c r="M5459" s="0" t="n">
        <v>600</v>
      </c>
      <c r="N5459" s="0" t="s">
        <v>351</v>
      </c>
      <c r="O5459" s="1" t="n">
        <f aca="false">SUM(G5459:L5459)</f>
        <v>600</v>
      </c>
      <c r="P5459" s="4" t="n">
        <f aca="false">IF(M5459=O5459,1,0)</f>
        <v>1</v>
      </c>
      <c r="Q5459" s="2" t="n">
        <v>1</v>
      </c>
    </row>
    <row r="5460" customFormat="false" ht="12.8" hidden="false" customHeight="false" outlineLevel="0" collapsed="false">
      <c r="A5460" s="0" t="s">
        <v>6583</v>
      </c>
      <c r="B5460" s="0" t="s">
        <v>6802</v>
      </c>
      <c r="C5460" s="0" t="s">
        <v>2577</v>
      </c>
      <c r="D5460" s="0" t="s">
        <v>20</v>
      </c>
      <c r="E5460" s="0" t="s">
        <v>2578</v>
      </c>
      <c r="I5460" s="0" t="n">
        <v>64</v>
      </c>
      <c r="M5460" s="0" t="n">
        <v>64</v>
      </c>
      <c r="N5460" s="0" t="s">
        <v>351</v>
      </c>
      <c r="O5460" s="1" t="n">
        <f aca="false">SUM(G5460:L5460)</f>
        <v>64</v>
      </c>
      <c r="P5460" s="4" t="n">
        <f aca="false">IF(M5460=O5460,1,0)</f>
        <v>1</v>
      </c>
      <c r="Q5460" s="2" t="n">
        <v>1</v>
      </c>
    </row>
    <row r="5461" customFormat="false" ht="12.8" hidden="false" customHeight="false" outlineLevel="0" collapsed="false">
      <c r="A5461" s="0" t="s">
        <v>6583</v>
      </c>
      <c r="B5461" s="0" t="s">
        <v>6803</v>
      </c>
      <c r="C5461" s="0" t="s">
        <v>6804</v>
      </c>
      <c r="D5461" s="0" t="s">
        <v>20</v>
      </c>
      <c r="E5461" s="0" t="s">
        <v>6805</v>
      </c>
      <c r="I5461" s="0" t="n">
        <v>64</v>
      </c>
      <c r="M5461" s="0" t="n">
        <v>64</v>
      </c>
      <c r="N5461" s="0" t="s">
        <v>351</v>
      </c>
      <c r="O5461" s="1" t="n">
        <f aca="false">SUM(G5461:L5461)</f>
        <v>64</v>
      </c>
      <c r="P5461" s="4" t="n">
        <f aca="false">IF(M5461=O5461,1,0)</f>
        <v>1</v>
      </c>
      <c r="Q5461" s="2" t="n">
        <v>1</v>
      </c>
    </row>
    <row r="5462" customFormat="false" ht="12.8" hidden="false" customHeight="false" outlineLevel="0" collapsed="false">
      <c r="A5462" s="0" t="s">
        <v>6583</v>
      </c>
      <c r="B5462" s="0" t="s">
        <v>6806</v>
      </c>
      <c r="C5462" s="0" t="s">
        <v>3639</v>
      </c>
      <c r="D5462" s="0" t="s">
        <v>20</v>
      </c>
      <c r="E5462" s="0" t="s">
        <v>6807</v>
      </c>
      <c r="K5462" s="0" t="n">
        <v>450</v>
      </c>
      <c r="M5462" s="0" t="n">
        <v>450</v>
      </c>
      <c r="N5462" s="0" t="s">
        <v>351</v>
      </c>
      <c r="O5462" s="1" t="n">
        <f aca="false">SUM(G5462:L5462)</f>
        <v>450</v>
      </c>
      <c r="P5462" s="4" t="n">
        <f aca="false">IF(M5462=O5462,1,0)</f>
        <v>1</v>
      </c>
      <c r="Q5462" s="2" t="n">
        <v>1</v>
      </c>
    </row>
    <row r="5463" customFormat="false" ht="12.8" hidden="false" customHeight="false" outlineLevel="0" collapsed="false">
      <c r="A5463" s="0" t="s">
        <v>6583</v>
      </c>
      <c r="B5463" s="0" t="s">
        <v>6808</v>
      </c>
      <c r="C5463" s="0" t="s">
        <v>2577</v>
      </c>
      <c r="D5463" s="0" t="s">
        <v>20</v>
      </c>
      <c r="E5463" s="0" t="s">
        <v>6809</v>
      </c>
      <c r="K5463" s="0" t="n">
        <v>2500</v>
      </c>
      <c r="M5463" s="0" t="n">
        <v>2500</v>
      </c>
      <c r="N5463" s="0" t="s">
        <v>351</v>
      </c>
      <c r="O5463" s="1" t="n">
        <f aca="false">SUM(G5463:L5463)</f>
        <v>2500</v>
      </c>
      <c r="P5463" s="4" t="n">
        <f aca="false">IF(M5463=O5463,1,0)</f>
        <v>1</v>
      </c>
      <c r="Q5463" s="2" t="n">
        <v>1</v>
      </c>
    </row>
    <row r="5464" customFormat="false" ht="12.8" hidden="false" customHeight="false" outlineLevel="0" collapsed="false">
      <c r="A5464" s="0" t="s">
        <v>6583</v>
      </c>
      <c r="B5464" s="0" t="s">
        <v>6810</v>
      </c>
      <c r="C5464" s="0" t="s">
        <v>162</v>
      </c>
      <c r="D5464" s="0" t="s">
        <v>20</v>
      </c>
      <c r="E5464" s="0" t="s">
        <v>2512</v>
      </c>
      <c r="I5464" s="0" t="n">
        <v>64</v>
      </c>
      <c r="M5464" s="0" t="n">
        <v>64</v>
      </c>
      <c r="N5464" s="0" t="s">
        <v>351</v>
      </c>
      <c r="O5464" s="1" t="n">
        <f aca="false">SUM(G5464:L5464)</f>
        <v>64</v>
      </c>
      <c r="P5464" s="4" t="n">
        <f aca="false">IF(M5464=O5464,1,0)</f>
        <v>1</v>
      </c>
      <c r="Q5464" s="2" t="n">
        <v>1</v>
      </c>
    </row>
    <row r="5465" customFormat="false" ht="12.8" hidden="false" customHeight="false" outlineLevel="0" collapsed="false">
      <c r="A5465" s="0" t="s">
        <v>6583</v>
      </c>
      <c r="B5465" s="0" t="s">
        <v>6811</v>
      </c>
      <c r="C5465" s="0" t="s">
        <v>3326</v>
      </c>
      <c r="D5465" s="0" t="s">
        <v>20</v>
      </c>
      <c r="E5465" s="0" t="s">
        <v>6812</v>
      </c>
      <c r="K5465" s="0" t="n">
        <v>450</v>
      </c>
      <c r="M5465" s="0" t="n">
        <v>450</v>
      </c>
      <c r="N5465" s="0" t="s">
        <v>351</v>
      </c>
      <c r="O5465" s="1" t="n">
        <f aca="false">SUM(G5465:L5465)</f>
        <v>450</v>
      </c>
      <c r="P5465" s="4" t="n">
        <f aca="false">IF(M5465=O5465,1,0)</f>
        <v>1</v>
      </c>
      <c r="Q5465" s="2" t="n">
        <v>1</v>
      </c>
    </row>
    <row r="5466" customFormat="false" ht="12.8" hidden="false" customHeight="false" outlineLevel="0" collapsed="false">
      <c r="A5466" s="0" t="s">
        <v>6583</v>
      </c>
      <c r="B5466" s="0" t="s">
        <v>6813</v>
      </c>
      <c r="C5466" s="0" t="s">
        <v>6814</v>
      </c>
      <c r="D5466" s="0" t="s">
        <v>20</v>
      </c>
      <c r="E5466" s="0" t="s">
        <v>6815</v>
      </c>
      <c r="I5466" s="0" t="n">
        <v>64</v>
      </c>
      <c r="M5466" s="0" t="n">
        <v>64</v>
      </c>
      <c r="N5466" s="0" t="s">
        <v>351</v>
      </c>
      <c r="O5466" s="1" t="n">
        <f aca="false">SUM(G5466:L5466)</f>
        <v>64</v>
      </c>
      <c r="P5466" s="4" t="n">
        <f aca="false">IF(M5466=O5466,1,0)</f>
        <v>1</v>
      </c>
      <c r="Q5466" s="2" t="n">
        <v>1</v>
      </c>
    </row>
    <row r="5467" customFormat="false" ht="12.8" hidden="false" customHeight="false" outlineLevel="0" collapsed="false">
      <c r="A5467" s="0" t="s">
        <v>6583</v>
      </c>
      <c r="B5467" s="0" t="s">
        <v>6816</v>
      </c>
      <c r="C5467" s="0" t="s">
        <v>6478</v>
      </c>
      <c r="D5467" s="0" t="s">
        <v>20</v>
      </c>
      <c r="E5467" s="0" t="s">
        <v>1758</v>
      </c>
      <c r="K5467" s="0" t="n">
        <v>600</v>
      </c>
      <c r="M5467" s="0" t="n">
        <v>600</v>
      </c>
      <c r="N5467" s="0" t="s">
        <v>351</v>
      </c>
      <c r="O5467" s="1" t="n">
        <f aca="false">SUM(G5467:L5467)</f>
        <v>600</v>
      </c>
      <c r="P5467" s="4" t="n">
        <f aca="false">IF(M5467=O5467,1,0)</f>
        <v>1</v>
      </c>
      <c r="Q5467" s="2" t="n">
        <v>1</v>
      </c>
    </row>
    <row r="5468" customFormat="false" ht="12.8" hidden="false" customHeight="false" outlineLevel="0" collapsed="false">
      <c r="A5468" s="0" t="s">
        <v>6583</v>
      </c>
      <c r="B5468" s="0" t="s">
        <v>6817</v>
      </c>
      <c r="C5468" s="0" t="s">
        <v>36</v>
      </c>
      <c r="D5468" s="0" t="s">
        <v>20</v>
      </c>
      <c r="E5468" s="0" t="s">
        <v>6818</v>
      </c>
      <c r="K5468" s="0" t="n">
        <v>494</v>
      </c>
      <c r="M5468" s="0" t="n">
        <v>494</v>
      </c>
      <c r="N5468" s="0" t="s">
        <v>351</v>
      </c>
      <c r="O5468" s="1" t="n">
        <f aca="false">SUM(G5468:L5468)</f>
        <v>494</v>
      </c>
      <c r="P5468" s="4" t="n">
        <f aca="false">IF(M5468=O5468,1,0)</f>
        <v>1</v>
      </c>
      <c r="Q5468" s="2" t="n">
        <v>1</v>
      </c>
    </row>
    <row r="5469" customFormat="false" ht="12.8" hidden="false" customHeight="false" outlineLevel="0" collapsed="false">
      <c r="A5469" s="0" t="s">
        <v>6583</v>
      </c>
      <c r="B5469" s="0" t="s">
        <v>6817</v>
      </c>
      <c r="C5469" s="0" t="s">
        <v>36</v>
      </c>
      <c r="D5469" s="0" t="s">
        <v>20</v>
      </c>
      <c r="E5469" s="0" t="s">
        <v>6818</v>
      </c>
      <c r="K5469" s="0" t="n">
        <v>494</v>
      </c>
      <c r="L5469" s="0" t="n">
        <v>173</v>
      </c>
      <c r="M5469" s="0" t="n">
        <v>667</v>
      </c>
      <c r="N5469" s="0" t="s">
        <v>351</v>
      </c>
      <c r="O5469" s="1" t="n">
        <f aca="false">SUM(G5469:L5469)</f>
        <v>667</v>
      </c>
      <c r="P5469" s="4" t="n">
        <f aca="false">IF(M5469=O5469,1,0)</f>
        <v>1</v>
      </c>
      <c r="Q5469" s="2" t="n">
        <v>1</v>
      </c>
    </row>
    <row r="5470" customFormat="false" ht="12.8" hidden="false" customHeight="false" outlineLevel="0" collapsed="false">
      <c r="A5470" s="0" t="s">
        <v>6583</v>
      </c>
      <c r="B5470" s="0" t="s">
        <v>6817</v>
      </c>
      <c r="C5470" s="0" t="s">
        <v>36</v>
      </c>
      <c r="D5470" s="0" t="s">
        <v>20</v>
      </c>
      <c r="E5470" s="0" t="s">
        <v>6819</v>
      </c>
      <c r="K5470" s="0" t="n">
        <v>494</v>
      </c>
      <c r="M5470" s="0" t="n">
        <v>494</v>
      </c>
      <c r="N5470" s="0" t="s">
        <v>351</v>
      </c>
      <c r="O5470" s="1" t="n">
        <f aca="false">SUM(G5470:L5470)</f>
        <v>494</v>
      </c>
      <c r="P5470" s="4" t="n">
        <f aca="false">IF(M5470=O5470,1,0)</f>
        <v>1</v>
      </c>
      <c r="Q5470" s="2" t="n">
        <v>1</v>
      </c>
    </row>
    <row r="5471" customFormat="false" ht="12.8" hidden="false" customHeight="false" outlineLevel="0" collapsed="false">
      <c r="A5471" s="0" t="s">
        <v>6583</v>
      </c>
      <c r="B5471" s="0" t="s">
        <v>6820</v>
      </c>
      <c r="C5471" s="0" t="s">
        <v>931</v>
      </c>
      <c r="D5471" s="0" t="s">
        <v>20</v>
      </c>
      <c r="E5471" s="0" t="s">
        <v>6821</v>
      </c>
      <c r="I5471" s="0" t="n">
        <v>64</v>
      </c>
      <c r="M5471" s="0" t="n">
        <v>64</v>
      </c>
      <c r="N5471" s="0" t="s">
        <v>351</v>
      </c>
      <c r="O5471" s="1" t="n">
        <f aca="false">SUM(G5471:L5471)</f>
        <v>64</v>
      </c>
      <c r="P5471" s="4" t="n">
        <f aca="false">IF(M5471=O5471,1,0)</f>
        <v>1</v>
      </c>
      <c r="Q5471" s="2" t="n">
        <v>1</v>
      </c>
    </row>
    <row r="5472" customFormat="false" ht="12.8" hidden="false" customHeight="false" outlineLevel="0" collapsed="false">
      <c r="A5472" s="0" t="s">
        <v>6583</v>
      </c>
      <c r="B5472" s="0" t="s">
        <v>6822</v>
      </c>
      <c r="C5472" s="0" t="s">
        <v>2654</v>
      </c>
      <c r="D5472" s="0" t="s">
        <v>20</v>
      </c>
      <c r="E5472" s="0" t="s">
        <v>6823</v>
      </c>
      <c r="I5472" s="0" t="n">
        <v>64</v>
      </c>
      <c r="M5472" s="0" t="n">
        <v>64</v>
      </c>
      <c r="N5472" s="0" t="s">
        <v>351</v>
      </c>
      <c r="O5472" s="1" t="n">
        <f aca="false">SUM(G5472:L5472)</f>
        <v>64</v>
      </c>
      <c r="P5472" s="4" t="n">
        <f aca="false">IF(M5472=O5472,1,0)</f>
        <v>1</v>
      </c>
      <c r="Q5472" s="2" t="n">
        <v>1</v>
      </c>
    </row>
    <row r="5473" customFormat="false" ht="12.8" hidden="false" customHeight="false" outlineLevel="0" collapsed="false">
      <c r="A5473" s="0" t="s">
        <v>6583</v>
      </c>
      <c r="B5473" s="0" t="s">
        <v>6824</v>
      </c>
      <c r="C5473" s="0" t="s">
        <v>6825</v>
      </c>
      <c r="D5473" s="0" t="s">
        <v>20</v>
      </c>
      <c r="E5473" s="0" t="s">
        <v>6826</v>
      </c>
      <c r="K5473" s="0" t="n">
        <v>450</v>
      </c>
      <c r="M5473" s="0" t="n">
        <v>450</v>
      </c>
      <c r="N5473" s="0" t="s">
        <v>351</v>
      </c>
      <c r="O5473" s="1" t="n">
        <f aca="false">SUM(G5473:L5473)</f>
        <v>450</v>
      </c>
      <c r="P5473" s="4" t="n">
        <f aca="false">IF(M5473=O5473,1,0)</f>
        <v>1</v>
      </c>
      <c r="Q5473" s="2" t="n">
        <v>1</v>
      </c>
    </row>
    <row r="5474" customFormat="false" ht="12.8" hidden="false" customHeight="false" outlineLevel="0" collapsed="false">
      <c r="A5474" s="0" t="s">
        <v>6583</v>
      </c>
      <c r="B5474" s="0" t="s">
        <v>4681</v>
      </c>
      <c r="C5474" s="0" t="s">
        <v>5439</v>
      </c>
      <c r="D5474" s="0" t="s">
        <v>20</v>
      </c>
      <c r="E5474" s="0" t="s">
        <v>4683</v>
      </c>
      <c r="I5474" s="0" t="n">
        <v>64</v>
      </c>
      <c r="M5474" s="0" t="n">
        <v>64</v>
      </c>
      <c r="N5474" s="0" t="s">
        <v>351</v>
      </c>
      <c r="O5474" s="1" t="n">
        <f aca="false">SUM(G5474:L5474)</f>
        <v>64</v>
      </c>
      <c r="P5474" s="4" t="n">
        <f aca="false">IF(M5474=O5474,1,0)</f>
        <v>1</v>
      </c>
      <c r="Q5474" s="2" t="n">
        <v>1</v>
      </c>
    </row>
    <row r="5475" customFormat="false" ht="12.8" hidden="false" customHeight="false" outlineLevel="0" collapsed="false">
      <c r="A5475" s="0" t="s">
        <v>6583</v>
      </c>
      <c r="B5475" s="0" t="s">
        <v>6827</v>
      </c>
      <c r="C5475" s="0" t="s">
        <v>6828</v>
      </c>
      <c r="D5475" s="0" t="s">
        <v>20</v>
      </c>
      <c r="E5475" s="0" t="s">
        <v>6829</v>
      </c>
      <c r="I5475" s="0" t="n">
        <v>64</v>
      </c>
      <c r="M5475" s="0" t="n">
        <v>64</v>
      </c>
      <c r="N5475" s="0" t="s">
        <v>351</v>
      </c>
      <c r="O5475" s="1" t="n">
        <f aca="false">SUM(G5475:L5475)</f>
        <v>64</v>
      </c>
      <c r="P5475" s="4" t="n">
        <f aca="false">IF(M5475=O5475,1,0)</f>
        <v>1</v>
      </c>
      <c r="Q5475" s="2" t="n">
        <v>1</v>
      </c>
    </row>
    <row r="5476" customFormat="false" ht="12.8" hidden="false" customHeight="false" outlineLevel="0" collapsed="false">
      <c r="A5476" s="0" t="s">
        <v>6583</v>
      </c>
      <c r="B5476" s="0" t="s">
        <v>1793</v>
      </c>
      <c r="C5476" s="0" t="s">
        <v>174</v>
      </c>
      <c r="D5476" s="0" t="s">
        <v>20</v>
      </c>
      <c r="E5476" s="0" t="s">
        <v>6830</v>
      </c>
      <c r="I5476" s="0" t="n">
        <v>64</v>
      </c>
      <c r="M5476" s="0" t="n">
        <v>64</v>
      </c>
      <c r="N5476" s="0" t="s">
        <v>351</v>
      </c>
      <c r="O5476" s="1" t="n">
        <f aca="false">SUM(G5476:L5476)</f>
        <v>64</v>
      </c>
      <c r="P5476" s="4" t="n">
        <f aca="false">IF(M5476=O5476,1,0)</f>
        <v>1</v>
      </c>
      <c r="Q5476" s="2" t="n">
        <v>1</v>
      </c>
    </row>
    <row r="5477" customFormat="false" ht="12.8" hidden="false" customHeight="false" outlineLevel="0" collapsed="false">
      <c r="A5477" s="0" t="s">
        <v>6583</v>
      </c>
      <c r="B5477" s="0" t="s">
        <v>6831</v>
      </c>
      <c r="C5477" s="0" t="s">
        <v>128</v>
      </c>
      <c r="D5477" s="0" t="s">
        <v>20</v>
      </c>
      <c r="E5477" s="0" t="s">
        <v>6832</v>
      </c>
      <c r="K5477" s="0" t="n">
        <v>450</v>
      </c>
      <c r="M5477" s="0" t="n">
        <v>450</v>
      </c>
      <c r="N5477" s="0" t="s">
        <v>351</v>
      </c>
      <c r="O5477" s="1" t="n">
        <f aca="false">SUM(G5477:L5477)</f>
        <v>450</v>
      </c>
      <c r="P5477" s="4" t="n">
        <f aca="false">IF(M5477=O5477,1,0)</f>
        <v>1</v>
      </c>
      <c r="Q5477" s="2" t="n">
        <v>1</v>
      </c>
    </row>
    <row r="5478" customFormat="false" ht="12.8" hidden="false" customHeight="false" outlineLevel="0" collapsed="false">
      <c r="A5478" s="0" t="s">
        <v>6583</v>
      </c>
      <c r="B5478" s="0" t="s">
        <v>6833</v>
      </c>
      <c r="C5478" s="0" t="s">
        <v>6834</v>
      </c>
      <c r="D5478" s="0" t="s">
        <v>20</v>
      </c>
      <c r="E5478" s="0" t="s">
        <v>6835</v>
      </c>
      <c r="I5478" s="0" t="n">
        <v>64</v>
      </c>
      <c r="M5478" s="0" t="n">
        <v>64</v>
      </c>
      <c r="N5478" s="0" t="s">
        <v>351</v>
      </c>
      <c r="O5478" s="1" t="n">
        <f aca="false">SUM(G5478:L5478)</f>
        <v>64</v>
      </c>
      <c r="P5478" s="4" t="n">
        <f aca="false">IF(M5478=O5478,1,0)</f>
        <v>1</v>
      </c>
      <c r="Q5478" s="2" t="n">
        <v>1</v>
      </c>
    </row>
    <row r="5479" customFormat="false" ht="12.8" hidden="false" customHeight="false" outlineLevel="0" collapsed="false">
      <c r="A5479" s="0" t="s">
        <v>6583</v>
      </c>
      <c r="B5479" s="0" t="s">
        <v>6836</v>
      </c>
      <c r="C5479" s="0" t="s">
        <v>1280</v>
      </c>
      <c r="D5479" s="0" t="s">
        <v>20</v>
      </c>
      <c r="E5479" s="0" t="s">
        <v>6837</v>
      </c>
      <c r="I5479" s="0" t="n">
        <v>64</v>
      </c>
      <c r="M5479" s="0" t="n">
        <v>64</v>
      </c>
      <c r="N5479" s="0" t="s">
        <v>351</v>
      </c>
      <c r="O5479" s="1" t="n">
        <f aca="false">SUM(G5479:L5479)</f>
        <v>64</v>
      </c>
      <c r="P5479" s="4" t="n">
        <f aca="false">IF(M5479=O5479,1,0)</f>
        <v>1</v>
      </c>
      <c r="Q5479" s="2" t="n">
        <v>1</v>
      </c>
    </row>
    <row r="5480" customFormat="false" ht="12.8" hidden="false" customHeight="false" outlineLevel="0" collapsed="false">
      <c r="A5480" s="0" t="s">
        <v>6583</v>
      </c>
      <c r="B5480" s="0" t="s">
        <v>6838</v>
      </c>
      <c r="C5480" s="0" t="s">
        <v>2577</v>
      </c>
      <c r="D5480" s="0" t="s">
        <v>20</v>
      </c>
      <c r="E5480" s="0" t="s">
        <v>6839</v>
      </c>
      <c r="I5480" s="0" t="n">
        <v>64</v>
      </c>
      <c r="M5480" s="0" t="n">
        <v>64</v>
      </c>
      <c r="N5480" s="0" t="s">
        <v>351</v>
      </c>
      <c r="O5480" s="1" t="n">
        <f aca="false">SUM(G5480:L5480)</f>
        <v>64</v>
      </c>
      <c r="P5480" s="4" t="n">
        <f aca="false">IF(M5480=O5480,1,0)</f>
        <v>1</v>
      </c>
      <c r="Q5480" s="2" t="n">
        <v>1</v>
      </c>
    </row>
    <row r="5481" customFormat="false" ht="12.8" hidden="false" customHeight="false" outlineLevel="0" collapsed="false">
      <c r="A5481" s="0" t="s">
        <v>6583</v>
      </c>
      <c r="B5481" s="0" t="s">
        <v>6840</v>
      </c>
      <c r="C5481" s="0" t="s">
        <v>36</v>
      </c>
      <c r="D5481" s="0" t="s">
        <v>20</v>
      </c>
      <c r="E5481" s="0" t="s">
        <v>58</v>
      </c>
      <c r="K5481" s="0" t="n">
        <v>1500</v>
      </c>
      <c r="M5481" s="0" t="n">
        <v>1500</v>
      </c>
      <c r="N5481" s="0" t="s">
        <v>351</v>
      </c>
      <c r="O5481" s="1" t="n">
        <f aca="false">SUM(G5481:L5481)</f>
        <v>1500</v>
      </c>
      <c r="P5481" s="4" t="n">
        <f aca="false">IF(M5481=O5481,1,0)</f>
        <v>1</v>
      </c>
      <c r="Q5481" s="2" t="n">
        <v>1</v>
      </c>
    </row>
    <row r="5482" customFormat="false" ht="12.8" hidden="false" customHeight="false" outlineLevel="0" collapsed="false">
      <c r="A5482" s="0" t="s">
        <v>6583</v>
      </c>
      <c r="B5482" s="0" t="s">
        <v>4518</v>
      </c>
      <c r="C5482" s="0" t="s">
        <v>75</v>
      </c>
      <c r="D5482" s="0" t="s">
        <v>20</v>
      </c>
      <c r="E5482" s="0" t="s">
        <v>353</v>
      </c>
      <c r="K5482" s="0" t="n">
        <v>1000</v>
      </c>
      <c r="M5482" s="0" t="n">
        <v>1000</v>
      </c>
      <c r="N5482" s="0" t="s">
        <v>351</v>
      </c>
      <c r="O5482" s="1" t="n">
        <f aca="false">SUM(G5482:L5482)</f>
        <v>1000</v>
      </c>
      <c r="P5482" s="4" t="n">
        <f aca="false">IF(M5482=O5482,1,0)</f>
        <v>1</v>
      </c>
      <c r="Q5482" s="2" t="n">
        <v>1</v>
      </c>
    </row>
    <row r="5483" customFormat="false" ht="12.8" hidden="false" customHeight="false" outlineLevel="0" collapsed="false">
      <c r="A5483" s="0" t="s">
        <v>6583</v>
      </c>
      <c r="B5483" s="0" t="s">
        <v>6841</v>
      </c>
      <c r="C5483" s="0" t="s">
        <v>42</v>
      </c>
      <c r="D5483" s="0" t="s">
        <v>20</v>
      </c>
      <c r="E5483" s="0" t="s">
        <v>2611</v>
      </c>
      <c r="K5483" s="0" t="n">
        <v>1500</v>
      </c>
      <c r="M5483" s="0" t="n">
        <v>1500</v>
      </c>
      <c r="N5483" s="0" t="s">
        <v>351</v>
      </c>
      <c r="O5483" s="1" t="n">
        <f aca="false">SUM(G5483:L5483)</f>
        <v>1500</v>
      </c>
      <c r="P5483" s="4" t="n">
        <f aca="false">IF(M5483=O5483,1,0)</f>
        <v>1</v>
      </c>
      <c r="Q5483" s="2" t="n">
        <v>1</v>
      </c>
    </row>
    <row r="5484" customFormat="false" ht="12.8" hidden="false" customHeight="false" outlineLevel="0" collapsed="false">
      <c r="A5484" s="0" t="s">
        <v>6583</v>
      </c>
      <c r="B5484" s="0" t="s">
        <v>1826</v>
      </c>
      <c r="C5484" s="0" t="s">
        <v>42</v>
      </c>
      <c r="D5484" s="0" t="s">
        <v>20</v>
      </c>
      <c r="E5484" s="0" t="s">
        <v>1827</v>
      </c>
      <c r="K5484" s="0" t="n">
        <v>800</v>
      </c>
      <c r="M5484" s="0" t="n">
        <v>800</v>
      </c>
      <c r="N5484" s="0" t="s">
        <v>351</v>
      </c>
      <c r="O5484" s="1" t="n">
        <f aca="false">SUM(G5484:L5484)</f>
        <v>800</v>
      </c>
      <c r="P5484" s="4" t="n">
        <f aca="false">IF(M5484=O5484,1,0)</f>
        <v>1</v>
      </c>
      <c r="Q5484" s="2" t="n">
        <v>1</v>
      </c>
    </row>
    <row r="5485" customFormat="false" ht="12.8" hidden="false" customHeight="false" outlineLevel="0" collapsed="false">
      <c r="A5485" s="0" t="s">
        <v>6583</v>
      </c>
      <c r="B5485" s="0" t="s">
        <v>6842</v>
      </c>
      <c r="C5485" s="0" t="s">
        <v>75</v>
      </c>
      <c r="D5485" s="0" t="s">
        <v>20</v>
      </c>
      <c r="E5485" s="0" t="s">
        <v>5222</v>
      </c>
      <c r="K5485" s="0" t="n">
        <v>1500</v>
      </c>
      <c r="M5485" s="0" t="n">
        <v>1500</v>
      </c>
      <c r="N5485" s="0" t="s">
        <v>351</v>
      </c>
      <c r="O5485" s="1" t="n">
        <f aca="false">SUM(G5485:L5485)</f>
        <v>1500</v>
      </c>
      <c r="P5485" s="4" t="n">
        <f aca="false">IF(M5485=O5485,1,0)</f>
        <v>1</v>
      </c>
      <c r="Q5485" s="2" t="n">
        <v>1</v>
      </c>
    </row>
    <row r="5486" customFormat="false" ht="12.8" hidden="false" customHeight="false" outlineLevel="0" collapsed="false">
      <c r="A5486" s="0" t="s">
        <v>6583</v>
      </c>
      <c r="B5486" s="0" t="s">
        <v>6843</v>
      </c>
      <c r="C5486" s="0" t="s">
        <v>30</v>
      </c>
      <c r="D5486" s="0" t="s">
        <v>20</v>
      </c>
      <c r="E5486" s="0" t="s">
        <v>6844</v>
      </c>
      <c r="K5486" s="0" t="n">
        <v>694</v>
      </c>
      <c r="M5486" s="0" t="n">
        <v>694</v>
      </c>
      <c r="N5486" s="0" t="s">
        <v>351</v>
      </c>
      <c r="O5486" s="1" t="n">
        <f aca="false">SUM(G5486:L5486)</f>
        <v>694</v>
      </c>
      <c r="P5486" s="4" t="n">
        <f aca="false">IF(M5486=O5486,1,0)</f>
        <v>1</v>
      </c>
      <c r="Q5486" s="2" t="n">
        <v>1</v>
      </c>
    </row>
    <row r="5487" customFormat="false" ht="12.8" hidden="false" customHeight="false" outlineLevel="0" collapsed="false">
      <c r="A5487" s="0" t="s">
        <v>6583</v>
      </c>
      <c r="B5487" s="0" t="s">
        <v>6845</v>
      </c>
      <c r="C5487" s="0" t="s">
        <v>6032</v>
      </c>
      <c r="D5487" s="0" t="s">
        <v>20</v>
      </c>
      <c r="E5487" s="0" t="s">
        <v>6846</v>
      </c>
      <c r="I5487" s="0" t="n">
        <v>64</v>
      </c>
      <c r="M5487" s="0" t="n">
        <v>64</v>
      </c>
      <c r="N5487" s="0" t="s">
        <v>351</v>
      </c>
      <c r="O5487" s="1" t="n">
        <f aca="false">SUM(G5487:L5487)</f>
        <v>64</v>
      </c>
      <c r="P5487" s="4" t="n">
        <f aca="false">IF(M5487=O5487,1,0)</f>
        <v>1</v>
      </c>
      <c r="Q5487" s="2" t="n">
        <v>1</v>
      </c>
    </row>
    <row r="5488" customFormat="false" ht="12.8" hidden="false" customHeight="false" outlineLevel="0" collapsed="false">
      <c r="A5488" s="0" t="s">
        <v>6583</v>
      </c>
      <c r="B5488" s="0" t="s">
        <v>6847</v>
      </c>
      <c r="C5488" s="0" t="s">
        <v>2577</v>
      </c>
      <c r="D5488" s="0" t="s">
        <v>20</v>
      </c>
      <c r="E5488" s="0" t="s">
        <v>6848</v>
      </c>
      <c r="I5488" s="0" t="n">
        <v>64</v>
      </c>
      <c r="M5488" s="0" t="n">
        <v>64</v>
      </c>
      <c r="N5488" s="0" t="s">
        <v>351</v>
      </c>
      <c r="O5488" s="1" t="n">
        <f aca="false">SUM(G5488:L5488)</f>
        <v>64</v>
      </c>
      <c r="P5488" s="4" t="n">
        <f aca="false">IF(M5488=O5488,1,0)</f>
        <v>1</v>
      </c>
      <c r="Q5488" s="2" t="n">
        <v>1</v>
      </c>
    </row>
    <row r="5489" customFormat="false" ht="12.8" hidden="false" customHeight="false" outlineLevel="0" collapsed="false">
      <c r="A5489" s="0" t="s">
        <v>6583</v>
      </c>
      <c r="B5489" s="0" t="s">
        <v>6849</v>
      </c>
      <c r="C5489" s="0" t="s">
        <v>75</v>
      </c>
      <c r="D5489" s="0" t="s">
        <v>20</v>
      </c>
      <c r="E5489" s="0" t="s">
        <v>6850</v>
      </c>
      <c r="K5489" s="0" t="n">
        <v>450</v>
      </c>
      <c r="M5489" s="0" t="n">
        <v>450</v>
      </c>
      <c r="N5489" s="0" t="s">
        <v>351</v>
      </c>
      <c r="O5489" s="1" t="n">
        <f aca="false">SUM(G5489:L5489)</f>
        <v>450</v>
      </c>
      <c r="P5489" s="4" t="n">
        <f aca="false">IF(M5489=O5489,1,0)</f>
        <v>1</v>
      </c>
      <c r="Q5489" s="2" t="n">
        <v>1</v>
      </c>
    </row>
    <row r="5490" customFormat="false" ht="12.8" hidden="false" customHeight="false" outlineLevel="0" collapsed="false">
      <c r="A5490" s="0" t="s">
        <v>6583</v>
      </c>
      <c r="B5490" s="0" t="s">
        <v>6851</v>
      </c>
      <c r="C5490" s="0" t="s">
        <v>6852</v>
      </c>
      <c r="D5490" s="0" t="s">
        <v>20</v>
      </c>
      <c r="E5490" s="0" t="s">
        <v>6853</v>
      </c>
      <c r="I5490" s="0" t="n">
        <v>64</v>
      </c>
      <c r="M5490" s="0" t="n">
        <v>64</v>
      </c>
      <c r="N5490" s="0" t="s">
        <v>351</v>
      </c>
      <c r="O5490" s="1" t="n">
        <f aca="false">SUM(G5490:L5490)</f>
        <v>64</v>
      </c>
      <c r="P5490" s="4" t="n">
        <f aca="false">IF(M5490=O5490,1,0)</f>
        <v>1</v>
      </c>
      <c r="Q5490" s="2" t="n">
        <v>1</v>
      </c>
    </row>
    <row r="5491" customFormat="false" ht="12.8" hidden="false" customHeight="false" outlineLevel="0" collapsed="false">
      <c r="A5491" s="0" t="s">
        <v>6583</v>
      </c>
      <c r="B5491" s="0" t="s">
        <v>6854</v>
      </c>
      <c r="C5491" s="0" t="s">
        <v>6855</v>
      </c>
      <c r="D5491" s="0" t="s">
        <v>20</v>
      </c>
      <c r="E5491" s="0" t="s">
        <v>6856</v>
      </c>
      <c r="I5491" s="0" t="n">
        <v>64</v>
      </c>
      <c r="M5491" s="0" t="n">
        <v>64</v>
      </c>
      <c r="N5491" s="0" t="s">
        <v>351</v>
      </c>
      <c r="O5491" s="1" t="n">
        <f aca="false">SUM(G5491:L5491)</f>
        <v>64</v>
      </c>
      <c r="P5491" s="4" t="n">
        <f aca="false">IF(M5491=O5491,1,0)</f>
        <v>1</v>
      </c>
      <c r="Q5491" s="2" t="n">
        <v>1</v>
      </c>
    </row>
    <row r="5492" customFormat="false" ht="12.8" hidden="false" customHeight="false" outlineLevel="0" collapsed="false">
      <c r="A5492" s="0" t="s">
        <v>6583</v>
      </c>
      <c r="B5492" s="0" t="s">
        <v>6857</v>
      </c>
      <c r="C5492" s="0" t="s">
        <v>174</v>
      </c>
      <c r="D5492" s="0" t="s">
        <v>20</v>
      </c>
      <c r="E5492" s="0" t="s">
        <v>6858</v>
      </c>
      <c r="I5492" s="0" t="n">
        <v>64</v>
      </c>
      <c r="M5492" s="0" t="n">
        <v>64</v>
      </c>
      <c r="N5492" s="0" t="s">
        <v>351</v>
      </c>
      <c r="O5492" s="1" t="n">
        <f aca="false">SUM(G5492:L5492)</f>
        <v>64</v>
      </c>
      <c r="P5492" s="4" t="n">
        <f aca="false">IF(M5492=O5492,1,0)</f>
        <v>1</v>
      </c>
      <c r="Q5492" s="2" t="n">
        <v>1</v>
      </c>
    </row>
    <row r="5493" customFormat="false" ht="12.8" hidden="false" customHeight="false" outlineLevel="0" collapsed="false">
      <c r="A5493" s="0" t="s">
        <v>6583</v>
      </c>
      <c r="B5493" s="0" t="s">
        <v>6859</v>
      </c>
      <c r="C5493" s="0" t="s">
        <v>6860</v>
      </c>
      <c r="D5493" s="0" t="s">
        <v>20</v>
      </c>
      <c r="E5493" s="0" t="s">
        <v>6861</v>
      </c>
      <c r="I5493" s="0" t="n">
        <v>64</v>
      </c>
      <c r="M5493" s="0" t="n">
        <v>64</v>
      </c>
      <c r="N5493" s="0" t="s">
        <v>351</v>
      </c>
      <c r="O5493" s="1" t="n">
        <f aca="false">SUM(G5493:L5493)</f>
        <v>64</v>
      </c>
      <c r="P5493" s="4" t="n">
        <f aca="false">IF(M5493=O5493,1,0)</f>
        <v>1</v>
      </c>
      <c r="Q5493" s="2" t="n">
        <v>1</v>
      </c>
    </row>
    <row r="5494" customFormat="false" ht="12.8" hidden="false" customHeight="false" outlineLevel="0" collapsed="false">
      <c r="A5494" s="0" t="s">
        <v>6583</v>
      </c>
      <c r="B5494" s="0" t="s">
        <v>6862</v>
      </c>
      <c r="C5494" s="0" t="s">
        <v>51</v>
      </c>
      <c r="D5494" s="0" t="s">
        <v>20</v>
      </c>
      <c r="E5494" s="0" t="s">
        <v>6863</v>
      </c>
      <c r="I5494" s="0" t="n">
        <v>64</v>
      </c>
      <c r="M5494" s="0" t="n">
        <v>64</v>
      </c>
      <c r="N5494" s="0" t="s">
        <v>351</v>
      </c>
      <c r="O5494" s="1" t="n">
        <f aca="false">SUM(G5494:L5494)</f>
        <v>64</v>
      </c>
      <c r="P5494" s="4" t="n">
        <f aca="false">IF(M5494=O5494,1,0)</f>
        <v>1</v>
      </c>
      <c r="Q5494" s="2" t="n">
        <v>1</v>
      </c>
    </row>
    <row r="5495" customFormat="false" ht="12.8" hidden="false" customHeight="false" outlineLevel="0" collapsed="false">
      <c r="A5495" s="0" t="s">
        <v>6583</v>
      </c>
      <c r="B5495" s="0" t="s">
        <v>6864</v>
      </c>
      <c r="C5495" s="0" t="s">
        <v>85</v>
      </c>
      <c r="D5495" s="0" t="s">
        <v>20</v>
      </c>
      <c r="E5495" s="0" t="s">
        <v>6865</v>
      </c>
      <c r="K5495" s="0" t="n">
        <v>450</v>
      </c>
      <c r="M5495" s="0" t="n">
        <v>450</v>
      </c>
      <c r="N5495" s="0" t="s">
        <v>351</v>
      </c>
      <c r="O5495" s="1" t="n">
        <f aca="false">SUM(G5495:L5495)</f>
        <v>450</v>
      </c>
      <c r="P5495" s="4" t="n">
        <f aca="false">IF(M5495=O5495,1,0)</f>
        <v>1</v>
      </c>
      <c r="Q5495" s="2" t="n">
        <v>1</v>
      </c>
    </row>
    <row r="5496" customFormat="false" ht="12.8" hidden="false" customHeight="false" outlineLevel="0" collapsed="false">
      <c r="A5496" s="0" t="s">
        <v>6583</v>
      </c>
      <c r="B5496" s="0" t="s">
        <v>6866</v>
      </c>
      <c r="C5496" s="0" t="s">
        <v>6867</v>
      </c>
      <c r="D5496" s="0" t="s">
        <v>20</v>
      </c>
      <c r="E5496" s="0" t="s">
        <v>6868</v>
      </c>
      <c r="I5496" s="0" t="n">
        <v>64</v>
      </c>
      <c r="M5496" s="0" t="n">
        <v>64</v>
      </c>
      <c r="N5496" s="0" t="s">
        <v>351</v>
      </c>
      <c r="O5496" s="1" t="n">
        <f aca="false">SUM(G5496:L5496)</f>
        <v>64</v>
      </c>
      <c r="P5496" s="4" t="n">
        <f aca="false">IF(M5496=O5496,1,0)</f>
        <v>1</v>
      </c>
      <c r="Q5496" s="2" t="n">
        <v>1</v>
      </c>
    </row>
    <row r="5497" customFormat="false" ht="12.8" hidden="false" customHeight="false" outlineLevel="0" collapsed="false">
      <c r="A5497" s="0" t="s">
        <v>6583</v>
      </c>
      <c r="B5497" s="0" t="s">
        <v>6869</v>
      </c>
      <c r="C5497" s="0" t="s">
        <v>128</v>
      </c>
      <c r="D5497" s="0" t="s">
        <v>20</v>
      </c>
      <c r="E5497" s="0" t="s">
        <v>6870</v>
      </c>
      <c r="I5497" s="0" t="n">
        <v>64</v>
      </c>
      <c r="M5497" s="0" t="n">
        <v>64</v>
      </c>
      <c r="N5497" s="0" t="s">
        <v>351</v>
      </c>
      <c r="O5497" s="1" t="n">
        <f aca="false">SUM(G5497:L5497)</f>
        <v>64</v>
      </c>
      <c r="P5497" s="4" t="n">
        <f aca="false">IF(M5497=O5497,1,0)</f>
        <v>1</v>
      </c>
      <c r="Q5497" s="2" t="n">
        <v>1</v>
      </c>
    </row>
    <row r="5498" customFormat="false" ht="12.8" hidden="false" customHeight="false" outlineLevel="0" collapsed="false">
      <c r="A5498" s="0" t="s">
        <v>6583</v>
      </c>
      <c r="B5498" s="0" t="s">
        <v>6871</v>
      </c>
      <c r="C5498" s="0" t="s">
        <v>6872</v>
      </c>
      <c r="D5498" s="0" t="s">
        <v>20</v>
      </c>
      <c r="E5498" s="0" t="s">
        <v>6873</v>
      </c>
      <c r="I5498" s="0" t="n">
        <v>64</v>
      </c>
      <c r="M5498" s="0" t="n">
        <v>64</v>
      </c>
      <c r="N5498" s="0" t="s">
        <v>351</v>
      </c>
      <c r="O5498" s="1" t="n">
        <f aca="false">SUM(G5498:L5498)</f>
        <v>64</v>
      </c>
      <c r="P5498" s="4" t="n">
        <f aca="false">IF(M5498=O5498,1,0)</f>
        <v>1</v>
      </c>
      <c r="Q5498" s="2" t="n">
        <v>1</v>
      </c>
    </row>
    <row r="5499" customFormat="false" ht="12.8" hidden="false" customHeight="false" outlineLevel="0" collapsed="false">
      <c r="A5499" s="0" t="s">
        <v>6583</v>
      </c>
      <c r="B5499" s="0" t="s">
        <v>6874</v>
      </c>
      <c r="C5499" s="0" t="s">
        <v>42</v>
      </c>
      <c r="D5499" s="0" t="s">
        <v>20</v>
      </c>
      <c r="E5499" s="0" t="s">
        <v>6875</v>
      </c>
      <c r="I5499" s="0" t="n">
        <v>77</v>
      </c>
      <c r="M5499" s="0" t="n">
        <v>77</v>
      </c>
      <c r="N5499" s="0" t="s">
        <v>351</v>
      </c>
      <c r="O5499" s="1" t="n">
        <f aca="false">SUM(G5499:L5499)</f>
        <v>77</v>
      </c>
      <c r="P5499" s="4" t="n">
        <f aca="false">IF(M5499=O5499,1,0)</f>
        <v>1</v>
      </c>
      <c r="Q5499" s="2" t="n">
        <v>1</v>
      </c>
    </row>
    <row r="5500" customFormat="false" ht="12.8" hidden="false" customHeight="false" outlineLevel="0" collapsed="false">
      <c r="A5500" s="0" t="s">
        <v>6583</v>
      </c>
      <c r="B5500" s="0" t="s">
        <v>6876</v>
      </c>
      <c r="C5500" s="0" t="s">
        <v>657</v>
      </c>
      <c r="D5500" s="0" t="s">
        <v>20</v>
      </c>
      <c r="E5500" s="0" t="s">
        <v>6877</v>
      </c>
      <c r="K5500" s="0" t="n">
        <v>450</v>
      </c>
      <c r="M5500" s="0" t="n">
        <v>450</v>
      </c>
      <c r="N5500" s="0" t="s">
        <v>351</v>
      </c>
      <c r="O5500" s="1" t="n">
        <f aca="false">SUM(G5500:L5500)</f>
        <v>450</v>
      </c>
      <c r="P5500" s="4" t="n">
        <f aca="false">IF(M5500=O5500,1,0)</f>
        <v>1</v>
      </c>
      <c r="Q5500" s="2" t="n">
        <v>1</v>
      </c>
    </row>
    <row r="5501" customFormat="false" ht="12.8" hidden="false" customHeight="false" outlineLevel="0" collapsed="false">
      <c r="A5501" s="0" t="s">
        <v>6583</v>
      </c>
      <c r="B5501" s="0" t="s">
        <v>6878</v>
      </c>
      <c r="C5501" s="0" t="s">
        <v>2266</v>
      </c>
      <c r="D5501" s="0" t="s">
        <v>20</v>
      </c>
      <c r="E5501" s="0" t="s">
        <v>6879</v>
      </c>
      <c r="I5501" s="0" t="n">
        <v>64</v>
      </c>
      <c r="M5501" s="0" t="n">
        <v>64</v>
      </c>
      <c r="N5501" s="0" t="s">
        <v>351</v>
      </c>
      <c r="O5501" s="1" t="n">
        <f aca="false">SUM(G5501:L5501)</f>
        <v>64</v>
      </c>
      <c r="P5501" s="4" t="n">
        <f aca="false">IF(M5501=O5501,1,0)</f>
        <v>1</v>
      </c>
      <c r="Q5501" s="2" t="n">
        <v>1</v>
      </c>
    </row>
    <row r="5502" customFormat="false" ht="12.8" hidden="false" customHeight="false" outlineLevel="0" collapsed="false">
      <c r="A5502" s="0" t="s">
        <v>6583</v>
      </c>
      <c r="B5502" s="0" t="s">
        <v>4524</v>
      </c>
      <c r="C5502" s="0" t="s">
        <v>128</v>
      </c>
      <c r="D5502" s="0" t="s">
        <v>20</v>
      </c>
      <c r="E5502" s="0" t="s">
        <v>153</v>
      </c>
      <c r="K5502" s="0" t="n">
        <v>1000</v>
      </c>
      <c r="M5502" s="0" t="n">
        <v>1000</v>
      </c>
      <c r="N5502" s="0" t="s">
        <v>351</v>
      </c>
      <c r="O5502" s="1" t="n">
        <f aca="false">SUM(G5502:L5502)</f>
        <v>1000</v>
      </c>
      <c r="P5502" s="4" t="n">
        <f aca="false">IF(M5502=O5502,1,0)</f>
        <v>1</v>
      </c>
      <c r="Q5502" s="2" t="n">
        <v>1</v>
      </c>
    </row>
    <row r="5503" customFormat="false" ht="12.8" hidden="false" customHeight="false" outlineLevel="0" collapsed="false">
      <c r="A5503" s="0" t="s">
        <v>6583</v>
      </c>
      <c r="B5503" s="0" t="s">
        <v>6880</v>
      </c>
      <c r="C5503" s="0" t="s">
        <v>6881</v>
      </c>
      <c r="D5503" s="0" t="s">
        <v>20</v>
      </c>
      <c r="E5503" s="0" t="s">
        <v>6882</v>
      </c>
      <c r="I5503" s="0" t="n">
        <v>64</v>
      </c>
      <c r="M5503" s="0" t="n">
        <v>64</v>
      </c>
      <c r="N5503" s="0" t="s">
        <v>351</v>
      </c>
      <c r="O5503" s="1" t="n">
        <f aca="false">SUM(G5503:L5503)</f>
        <v>64</v>
      </c>
      <c r="P5503" s="4" t="n">
        <f aca="false">IF(M5503=O5503,1,0)</f>
        <v>1</v>
      </c>
      <c r="Q5503" s="2" t="n">
        <v>1</v>
      </c>
    </row>
    <row r="5504" customFormat="false" ht="12.8" hidden="false" customHeight="false" outlineLevel="0" collapsed="false">
      <c r="A5504" s="0" t="s">
        <v>6583</v>
      </c>
      <c r="B5504" s="0" t="s">
        <v>6883</v>
      </c>
      <c r="C5504" s="0" t="s">
        <v>128</v>
      </c>
      <c r="D5504" s="0" t="s">
        <v>20</v>
      </c>
      <c r="E5504" s="0" t="s">
        <v>6884</v>
      </c>
      <c r="I5504" s="0" t="n">
        <v>64</v>
      </c>
      <c r="M5504" s="0" t="n">
        <v>64</v>
      </c>
      <c r="N5504" s="0" t="s">
        <v>351</v>
      </c>
      <c r="O5504" s="1" t="n">
        <f aca="false">SUM(G5504:L5504)</f>
        <v>64</v>
      </c>
      <c r="P5504" s="4" t="n">
        <f aca="false">IF(M5504=O5504,1,0)</f>
        <v>1</v>
      </c>
      <c r="Q5504" s="2" t="n">
        <v>1</v>
      </c>
    </row>
    <row r="5505" customFormat="false" ht="12.8" hidden="false" customHeight="false" outlineLevel="0" collapsed="false">
      <c r="A5505" s="0" t="s">
        <v>6583</v>
      </c>
      <c r="B5505" s="0" t="s">
        <v>6885</v>
      </c>
      <c r="C5505" s="0" t="s">
        <v>75</v>
      </c>
      <c r="D5505" s="0" t="s">
        <v>20</v>
      </c>
      <c r="E5505" s="0" t="s">
        <v>6886</v>
      </c>
      <c r="K5505" s="0" t="n">
        <v>1500</v>
      </c>
      <c r="M5505" s="0" t="n">
        <v>1500</v>
      </c>
      <c r="N5505" s="0" t="s">
        <v>351</v>
      </c>
      <c r="O5505" s="1" t="n">
        <f aca="false">SUM(G5505:L5505)</f>
        <v>1500</v>
      </c>
      <c r="P5505" s="4" t="n">
        <f aca="false">IF(M5505=O5505,1,0)</f>
        <v>1</v>
      </c>
      <c r="Q5505" s="2" t="n">
        <v>1</v>
      </c>
    </row>
    <row r="5506" customFormat="false" ht="12.8" hidden="false" customHeight="false" outlineLevel="0" collapsed="false">
      <c r="A5506" s="0" t="s">
        <v>6583</v>
      </c>
      <c r="B5506" s="0" t="s">
        <v>6887</v>
      </c>
      <c r="C5506" s="0" t="s">
        <v>6888</v>
      </c>
      <c r="D5506" s="0" t="s">
        <v>20</v>
      </c>
      <c r="E5506" s="0" t="s">
        <v>6889</v>
      </c>
      <c r="K5506" s="0" t="n">
        <v>450</v>
      </c>
      <c r="M5506" s="0" t="n">
        <v>450</v>
      </c>
      <c r="N5506" s="0" t="s">
        <v>351</v>
      </c>
      <c r="O5506" s="1" t="n">
        <f aca="false">SUM(G5506:L5506)</f>
        <v>450</v>
      </c>
      <c r="P5506" s="4" t="n">
        <f aca="false">IF(M5506=O5506,1,0)</f>
        <v>1</v>
      </c>
      <c r="Q5506" s="2" t="n">
        <v>1</v>
      </c>
    </row>
    <row r="5507" customFormat="false" ht="12.8" hidden="false" customHeight="false" outlineLevel="0" collapsed="false">
      <c r="A5507" s="0" t="s">
        <v>6583</v>
      </c>
      <c r="B5507" s="0" t="s">
        <v>6890</v>
      </c>
      <c r="C5507" s="0" t="s">
        <v>6891</v>
      </c>
      <c r="D5507" s="0" t="s">
        <v>20</v>
      </c>
      <c r="E5507" s="0" t="s">
        <v>6892</v>
      </c>
      <c r="I5507" s="0" t="n">
        <v>64</v>
      </c>
      <c r="M5507" s="0" t="n">
        <v>64</v>
      </c>
      <c r="N5507" s="0" t="s">
        <v>351</v>
      </c>
      <c r="O5507" s="1" t="n">
        <f aca="false">SUM(G5507:L5507)</f>
        <v>64</v>
      </c>
      <c r="P5507" s="4" t="n">
        <f aca="false">IF(M5507=O5507,1,0)</f>
        <v>1</v>
      </c>
      <c r="Q5507" s="2" t="n">
        <v>1</v>
      </c>
    </row>
    <row r="5508" customFormat="false" ht="12.8" hidden="false" customHeight="false" outlineLevel="0" collapsed="false">
      <c r="A5508" s="0" t="s">
        <v>6583</v>
      </c>
      <c r="B5508" s="0" t="s">
        <v>6893</v>
      </c>
      <c r="C5508" s="0" t="s">
        <v>1912</v>
      </c>
      <c r="D5508" s="0" t="s">
        <v>20</v>
      </c>
      <c r="E5508" s="0" t="s">
        <v>6894</v>
      </c>
      <c r="K5508" s="0" t="n">
        <v>450</v>
      </c>
      <c r="M5508" s="0" t="n">
        <v>450</v>
      </c>
      <c r="N5508" s="0" t="s">
        <v>351</v>
      </c>
      <c r="O5508" s="1" t="n">
        <f aca="false">SUM(G5508:L5508)</f>
        <v>450</v>
      </c>
      <c r="P5508" s="4" t="n">
        <f aca="false">IF(M5508=O5508,1,0)</f>
        <v>1</v>
      </c>
      <c r="Q5508" s="2" t="n">
        <v>1</v>
      </c>
    </row>
    <row r="5509" customFormat="false" ht="12.8" hidden="false" customHeight="false" outlineLevel="0" collapsed="false">
      <c r="A5509" s="0" t="s">
        <v>6583</v>
      </c>
      <c r="B5509" s="0" t="s">
        <v>6895</v>
      </c>
      <c r="C5509" s="0" t="s">
        <v>6896</v>
      </c>
      <c r="D5509" s="0" t="s">
        <v>20</v>
      </c>
      <c r="E5509" s="0" t="s">
        <v>6897</v>
      </c>
      <c r="I5509" s="0" t="n">
        <v>64</v>
      </c>
      <c r="M5509" s="0" t="n">
        <v>64</v>
      </c>
      <c r="N5509" s="0" t="s">
        <v>351</v>
      </c>
      <c r="O5509" s="1" t="n">
        <f aca="false">SUM(G5509:L5509)</f>
        <v>64</v>
      </c>
      <c r="P5509" s="4" t="n">
        <f aca="false">IF(M5509=O5509,1,0)</f>
        <v>1</v>
      </c>
      <c r="Q5509" s="2" t="n">
        <v>1</v>
      </c>
    </row>
    <row r="5510" customFormat="false" ht="12.8" hidden="false" customHeight="false" outlineLevel="0" collapsed="false">
      <c r="A5510" s="0" t="s">
        <v>6583</v>
      </c>
      <c r="B5510" s="0" t="s">
        <v>1867</v>
      </c>
      <c r="C5510" s="0" t="s">
        <v>24</v>
      </c>
      <c r="D5510" s="0" t="s">
        <v>20</v>
      </c>
      <c r="E5510" s="0" t="s">
        <v>568</v>
      </c>
      <c r="I5510" s="0" t="n">
        <v>64</v>
      </c>
      <c r="M5510" s="0" t="n">
        <v>64</v>
      </c>
      <c r="N5510" s="0" t="s">
        <v>351</v>
      </c>
      <c r="O5510" s="1" t="n">
        <f aca="false">SUM(G5510:L5510)</f>
        <v>64</v>
      </c>
      <c r="P5510" s="4" t="n">
        <f aca="false">IF(M5510=O5510,1,0)</f>
        <v>1</v>
      </c>
      <c r="Q5510" s="2" t="n">
        <v>1</v>
      </c>
    </row>
    <row r="5511" customFormat="false" ht="12.8" hidden="false" customHeight="false" outlineLevel="0" collapsed="false">
      <c r="A5511" s="0" t="s">
        <v>6583</v>
      </c>
      <c r="B5511" s="0" t="s">
        <v>6898</v>
      </c>
      <c r="C5511" s="0" t="s">
        <v>42</v>
      </c>
      <c r="D5511" s="0" t="s">
        <v>20</v>
      </c>
      <c r="E5511" s="0" t="s">
        <v>6899</v>
      </c>
      <c r="I5511" s="0" t="n">
        <v>77</v>
      </c>
      <c r="M5511" s="0" t="n">
        <v>77</v>
      </c>
      <c r="N5511" s="0" t="s">
        <v>351</v>
      </c>
      <c r="O5511" s="1" t="n">
        <f aca="false">SUM(G5511:L5511)</f>
        <v>77</v>
      </c>
      <c r="P5511" s="4" t="n">
        <f aca="false">IF(M5511=O5511,1,0)</f>
        <v>1</v>
      </c>
      <c r="Q5511" s="2" t="n">
        <v>1</v>
      </c>
    </row>
    <row r="5512" customFormat="false" ht="12.8" hidden="false" customHeight="false" outlineLevel="0" collapsed="false">
      <c r="A5512" s="0" t="s">
        <v>6583</v>
      </c>
      <c r="B5512" s="0" t="s">
        <v>6900</v>
      </c>
      <c r="C5512" s="0" t="s">
        <v>1312</v>
      </c>
      <c r="D5512" s="0" t="s">
        <v>20</v>
      </c>
      <c r="E5512" s="0" t="s">
        <v>2030</v>
      </c>
      <c r="I5512" s="0" t="n">
        <v>64</v>
      </c>
      <c r="M5512" s="0" t="n">
        <v>64</v>
      </c>
      <c r="N5512" s="0" t="s">
        <v>351</v>
      </c>
      <c r="O5512" s="1" t="n">
        <f aca="false">SUM(G5512:L5512)</f>
        <v>64</v>
      </c>
      <c r="P5512" s="4" t="n">
        <f aca="false">IF(M5512=O5512,1,0)</f>
        <v>1</v>
      </c>
      <c r="Q5512" s="2" t="n">
        <v>1</v>
      </c>
    </row>
    <row r="5513" customFormat="false" ht="12.8" hidden="false" customHeight="false" outlineLevel="0" collapsed="false">
      <c r="A5513" s="0" t="s">
        <v>6583</v>
      </c>
      <c r="B5513" s="0" t="s">
        <v>6901</v>
      </c>
      <c r="C5513" s="0" t="s">
        <v>75</v>
      </c>
      <c r="D5513" s="0" t="s">
        <v>20</v>
      </c>
      <c r="E5513" s="0" t="s">
        <v>203</v>
      </c>
      <c r="I5513" s="0" t="n">
        <v>64</v>
      </c>
      <c r="M5513" s="0" t="n">
        <v>64</v>
      </c>
      <c r="N5513" s="0" t="s">
        <v>351</v>
      </c>
      <c r="O5513" s="1" t="n">
        <f aca="false">SUM(G5513:L5513)</f>
        <v>64</v>
      </c>
      <c r="P5513" s="4" t="n">
        <f aca="false">IF(M5513=O5513,1,0)</f>
        <v>1</v>
      </c>
      <c r="Q5513" s="2" t="n">
        <v>1</v>
      </c>
    </row>
    <row r="5514" customFormat="false" ht="12.8" hidden="false" customHeight="false" outlineLevel="0" collapsed="false">
      <c r="A5514" s="0" t="s">
        <v>6583</v>
      </c>
      <c r="B5514" s="0" t="s">
        <v>6902</v>
      </c>
      <c r="C5514" s="0" t="s">
        <v>1571</v>
      </c>
      <c r="D5514" s="0" t="s">
        <v>20</v>
      </c>
      <c r="E5514" s="0" t="s">
        <v>6903</v>
      </c>
      <c r="I5514" s="0" t="n">
        <v>64</v>
      </c>
      <c r="M5514" s="0" t="n">
        <v>64</v>
      </c>
      <c r="N5514" s="0" t="s">
        <v>351</v>
      </c>
      <c r="O5514" s="1" t="n">
        <f aca="false">SUM(G5514:L5514)</f>
        <v>64</v>
      </c>
      <c r="P5514" s="4" t="n">
        <f aca="false">IF(M5514=O5514,1,0)</f>
        <v>1</v>
      </c>
      <c r="Q5514" s="2" t="n">
        <v>1</v>
      </c>
    </row>
    <row r="5515" customFormat="false" ht="12.8" hidden="false" customHeight="false" outlineLevel="0" collapsed="false">
      <c r="A5515" s="0" t="s">
        <v>6583</v>
      </c>
      <c r="B5515" s="0" t="s">
        <v>6904</v>
      </c>
      <c r="C5515" s="0" t="s">
        <v>75</v>
      </c>
      <c r="D5515" s="0" t="s">
        <v>20</v>
      </c>
      <c r="E5515" s="0" t="s">
        <v>6905</v>
      </c>
      <c r="K5515" s="0" t="n">
        <v>450</v>
      </c>
      <c r="M5515" s="0" t="n">
        <v>450</v>
      </c>
      <c r="N5515" s="0" t="s">
        <v>351</v>
      </c>
      <c r="O5515" s="1" t="n">
        <f aca="false">SUM(G5515:L5515)</f>
        <v>450</v>
      </c>
      <c r="P5515" s="4" t="n">
        <f aca="false">IF(M5515=O5515,1,0)</f>
        <v>1</v>
      </c>
      <c r="Q5515" s="2" t="n">
        <v>1</v>
      </c>
    </row>
    <row r="5516" customFormat="false" ht="12.8" hidden="false" customHeight="false" outlineLevel="0" collapsed="false">
      <c r="A5516" s="0" t="s">
        <v>6583</v>
      </c>
      <c r="B5516" s="0" t="s">
        <v>6906</v>
      </c>
      <c r="C5516" s="0" t="s">
        <v>497</v>
      </c>
      <c r="D5516" s="0" t="s">
        <v>20</v>
      </c>
      <c r="E5516" s="0" t="s">
        <v>6907</v>
      </c>
      <c r="I5516" s="0" t="n">
        <v>64</v>
      </c>
      <c r="M5516" s="0" t="n">
        <v>64</v>
      </c>
      <c r="N5516" s="0" t="s">
        <v>351</v>
      </c>
      <c r="O5516" s="1" t="n">
        <f aca="false">SUM(G5516:L5516)</f>
        <v>64</v>
      </c>
      <c r="P5516" s="4" t="n">
        <f aca="false">IF(M5516=O5516,1,0)</f>
        <v>1</v>
      </c>
      <c r="Q5516" s="2" t="n">
        <v>1</v>
      </c>
    </row>
    <row r="5517" customFormat="false" ht="12.8" hidden="false" customHeight="false" outlineLevel="0" collapsed="false">
      <c r="A5517" s="0" t="s">
        <v>6583</v>
      </c>
      <c r="B5517" s="0" t="s">
        <v>6908</v>
      </c>
      <c r="C5517" s="0" t="s">
        <v>6909</v>
      </c>
      <c r="D5517" s="0" t="s">
        <v>20</v>
      </c>
      <c r="E5517" s="0" t="s">
        <v>6910</v>
      </c>
      <c r="I5517" s="0" t="n">
        <v>64</v>
      </c>
      <c r="M5517" s="0" t="n">
        <v>64</v>
      </c>
      <c r="N5517" s="0" t="s">
        <v>351</v>
      </c>
      <c r="O5517" s="1" t="n">
        <f aca="false">SUM(G5517:L5517)</f>
        <v>64</v>
      </c>
      <c r="P5517" s="4" t="n">
        <f aca="false">IF(M5517=O5517,1,0)</f>
        <v>1</v>
      </c>
      <c r="Q5517" s="2" t="n">
        <v>1</v>
      </c>
    </row>
    <row r="5518" customFormat="false" ht="12.8" hidden="false" customHeight="false" outlineLevel="0" collapsed="false">
      <c r="A5518" s="0" t="s">
        <v>6583</v>
      </c>
      <c r="B5518" s="0" t="s">
        <v>6911</v>
      </c>
      <c r="C5518" s="0" t="s">
        <v>6912</v>
      </c>
      <c r="D5518" s="0" t="s">
        <v>20</v>
      </c>
      <c r="E5518" s="0" t="s">
        <v>6913</v>
      </c>
      <c r="K5518" s="0" t="n">
        <v>500</v>
      </c>
      <c r="M5518" s="0" t="n">
        <v>500</v>
      </c>
      <c r="N5518" s="0" t="s">
        <v>351</v>
      </c>
      <c r="O5518" s="1" t="n">
        <f aca="false">SUM(G5518:L5518)</f>
        <v>500</v>
      </c>
      <c r="P5518" s="4" t="n">
        <f aca="false">IF(M5518=O5518,1,0)</f>
        <v>1</v>
      </c>
      <c r="Q5518" s="2" t="n">
        <v>1</v>
      </c>
    </row>
    <row r="5519" customFormat="false" ht="12.8" hidden="false" customHeight="false" outlineLevel="0" collapsed="false">
      <c r="A5519" s="0" t="s">
        <v>6583</v>
      </c>
      <c r="B5519" s="0" t="s">
        <v>4533</v>
      </c>
      <c r="C5519" s="0" t="s">
        <v>33</v>
      </c>
      <c r="D5519" s="0" t="s">
        <v>20</v>
      </c>
      <c r="E5519" s="0" t="s">
        <v>6914</v>
      </c>
      <c r="I5519" s="0" t="n">
        <v>64</v>
      </c>
      <c r="M5519" s="0" t="n">
        <v>64</v>
      </c>
      <c r="N5519" s="0" t="s">
        <v>351</v>
      </c>
      <c r="O5519" s="1" t="n">
        <f aca="false">SUM(G5519:L5519)</f>
        <v>64</v>
      </c>
      <c r="P5519" s="4" t="n">
        <f aca="false">IF(M5519=O5519,1,0)</f>
        <v>1</v>
      </c>
      <c r="Q5519" s="2" t="n">
        <v>1</v>
      </c>
    </row>
    <row r="5520" customFormat="false" ht="12.8" hidden="false" customHeight="false" outlineLevel="0" collapsed="false">
      <c r="A5520" s="0" t="s">
        <v>6583</v>
      </c>
      <c r="B5520" s="0" t="s">
        <v>6915</v>
      </c>
      <c r="C5520" s="0" t="s">
        <v>85</v>
      </c>
      <c r="D5520" s="0" t="s">
        <v>20</v>
      </c>
      <c r="E5520" s="0" t="s">
        <v>149</v>
      </c>
      <c r="K5520" s="0" t="n">
        <v>4500</v>
      </c>
      <c r="M5520" s="0" t="n">
        <v>4500</v>
      </c>
      <c r="N5520" s="0" t="s">
        <v>351</v>
      </c>
      <c r="O5520" s="1" t="n">
        <f aca="false">SUM(G5520:L5520)</f>
        <v>4500</v>
      </c>
      <c r="P5520" s="4" t="n">
        <f aca="false">IF(M5520=O5520,1,0)</f>
        <v>1</v>
      </c>
      <c r="Q5520" s="2" t="n">
        <v>1</v>
      </c>
    </row>
    <row r="5521" customFormat="false" ht="12.8" hidden="false" customHeight="false" outlineLevel="0" collapsed="false">
      <c r="A5521" s="0" t="s">
        <v>6583</v>
      </c>
      <c r="B5521" s="0" t="s">
        <v>6916</v>
      </c>
      <c r="C5521" s="0" t="s">
        <v>6585</v>
      </c>
      <c r="D5521" s="0" t="s">
        <v>20</v>
      </c>
      <c r="E5521" s="0" t="s">
        <v>6586</v>
      </c>
      <c r="K5521" s="0" t="n">
        <v>600</v>
      </c>
      <c r="M5521" s="0" t="n">
        <v>600</v>
      </c>
      <c r="N5521" s="0" t="s">
        <v>351</v>
      </c>
      <c r="O5521" s="1" t="n">
        <f aca="false">SUM(G5521:L5521)</f>
        <v>600</v>
      </c>
      <c r="P5521" s="4" t="n">
        <f aca="false">IF(M5521=O5521,1,0)</f>
        <v>1</v>
      </c>
      <c r="Q5521" s="2" t="n">
        <v>1</v>
      </c>
    </row>
    <row r="5522" customFormat="false" ht="12.8" hidden="false" customHeight="false" outlineLevel="0" collapsed="false">
      <c r="A5522" s="0" t="s">
        <v>6583</v>
      </c>
      <c r="B5522" s="0" t="s">
        <v>6917</v>
      </c>
      <c r="C5522" s="0" t="s">
        <v>578</v>
      </c>
      <c r="D5522" s="0" t="s">
        <v>20</v>
      </c>
      <c r="E5522" s="0" t="s">
        <v>579</v>
      </c>
      <c r="K5522" s="0" t="n">
        <v>1000</v>
      </c>
      <c r="M5522" s="0" t="n">
        <v>1000</v>
      </c>
      <c r="N5522" s="0" t="s">
        <v>351</v>
      </c>
      <c r="O5522" s="1" t="n">
        <f aca="false">SUM(G5522:L5522)</f>
        <v>1000</v>
      </c>
      <c r="P5522" s="4" t="n">
        <f aca="false">IF(M5522=O5522,1,0)</f>
        <v>1</v>
      </c>
      <c r="Q5522" s="2" t="n">
        <v>1</v>
      </c>
    </row>
    <row r="5523" customFormat="false" ht="12.8" hidden="false" customHeight="false" outlineLevel="0" collapsed="false">
      <c r="A5523" s="0" t="s">
        <v>6583</v>
      </c>
      <c r="B5523" s="0" t="s">
        <v>6918</v>
      </c>
      <c r="C5523" s="0" t="s">
        <v>2654</v>
      </c>
      <c r="D5523" s="0" t="s">
        <v>20</v>
      </c>
      <c r="E5523" s="0" t="s">
        <v>6919</v>
      </c>
      <c r="I5523" s="0" t="n">
        <v>64</v>
      </c>
      <c r="M5523" s="0" t="n">
        <v>64</v>
      </c>
      <c r="N5523" s="0" t="s">
        <v>351</v>
      </c>
      <c r="O5523" s="1" t="n">
        <f aca="false">SUM(G5523:L5523)</f>
        <v>64</v>
      </c>
      <c r="P5523" s="4" t="n">
        <f aca="false">IF(M5523=O5523,1,0)</f>
        <v>1</v>
      </c>
      <c r="Q5523" s="2" t="n">
        <v>1</v>
      </c>
    </row>
    <row r="5524" customFormat="false" ht="12.8" hidden="false" customHeight="false" outlineLevel="0" collapsed="false">
      <c r="A5524" s="0" t="s">
        <v>6583</v>
      </c>
      <c r="B5524" s="0" t="s">
        <v>6920</v>
      </c>
      <c r="C5524" s="0" t="s">
        <v>1271</v>
      </c>
      <c r="D5524" s="0" t="s">
        <v>20</v>
      </c>
      <c r="E5524" s="0" t="s">
        <v>6921</v>
      </c>
      <c r="K5524" s="0" t="n">
        <v>1500</v>
      </c>
      <c r="M5524" s="0" t="n">
        <v>1500</v>
      </c>
      <c r="N5524" s="0" t="s">
        <v>351</v>
      </c>
      <c r="O5524" s="1" t="n">
        <f aca="false">SUM(G5524:L5524)</f>
        <v>1500</v>
      </c>
      <c r="P5524" s="4" t="n">
        <f aca="false">IF(M5524=O5524,1,0)</f>
        <v>1</v>
      </c>
      <c r="Q5524" s="2" t="n">
        <v>1</v>
      </c>
    </row>
    <row r="5525" customFormat="false" ht="12.8" hidden="false" customHeight="false" outlineLevel="0" collapsed="false">
      <c r="A5525" s="0" t="s">
        <v>6583</v>
      </c>
      <c r="B5525" s="0" t="s">
        <v>6922</v>
      </c>
      <c r="C5525" s="0" t="s">
        <v>6923</v>
      </c>
      <c r="D5525" s="0" t="s">
        <v>20</v>
      </c>
      <c r="E5525" s="0" t="s">
        <v>6586</v>
      </c>
      <c r="K5525" s="0" t="n">
        <v>450</v>
      </c>
      <c r="M5525" s="0" t="n">
        <v>450</v>
      </c>
      <c r="N5525" s="0" t="s">
        <v>351</v>
      </c>
      <c r="O5525" s="1" t="n">
        <f aca="false">SUM(G5525:L5525)</f>
        <v>450</v>
      </c>
      <c r="P5525" s="4" t="n">
        <f aca="false">IF(M5525=O5525,1,0)</f>
        <v>1</v>
      </c>
      <c r="Q5525" s="2" t="n">
        <v>1</v>
      </c>
    </row>
    <row r="5526" customFormat="false" ht="12.8" hidden="false" customHeight="false" outlineLevel="0" collapsed="false">
      <c r="A5526" s="0" t="s">
        <v>6583</v>
      </c>
      <c r="B5526" s="0" t="s">
        <v>6924</v>
      </c>
      <c r="C5526" s="0" t="s">
        <v>377</v>
      </c>
      <c r="D5526" s="0" t="s">
        <v>20</v>
      </c>
      <c r="E5526" s="0" t="s">
        <v>6925</v>
      </c>
      <c r="I5526" s="0" t="n">
        <v>64</v>
      </c>
      <c r="M5526" s="0" t="n">
        <v>64</v>
      </c>
      <c r="N5526" s="0" t="s">
        <v>351</v>
      </c>
      <c r="O5526" s="1" t="n">
        <f aca="false">SUM(G5526:L5526)</f>
        <v>64</v>
      </c>
      <c r="P5526" s="4" t="n">
        <f aca="false">IF(M5526=O5526,1,0)</f>
        <v>1</v>
      </c>
      <c r="Q5526" s="2" t="n">
        <v>1</v>
      </c>
    </row>
    <row r="5527" customFormat="false" ht="12.8" hidden="false" customHeight="false" outlineLevel="0" collapsed="false">
      <c r="A5527" s="0" t="s">
        <v>6583</v>
      </c>
      <c r="B5527" s="0" t="s">
        <v>6926</v>
      </c>
      <c r="C5527" s="0" t="s">
        <v>5005</v>
      </c>
      <c r="D5527" s="0" t="s">
        <v>20</v>
      </c>
      <c r="E5527" s="0" t="s">
        <v>6927</v>
      </c>
      <c r="I5527" s="0" t="n">
        <v>64</v>
      </c>
      <c r="M5527" s="0" t="n">
        <v>64</v>
      </c>
      <c r="N5527" s="0" t="s">
        <v>351</v>
      </c>
      <c r="O5527" s="1" t="n">
        <f aca="false">SUM(G5527:L5527)</f>
        <v>64</v>
      </c>
      <c r="P5527" s="4" t="n">
        <f aca="false">IF(M5527=O5527,1,0)</f>
        <v>1</v>
      </c>
      <c r="Q5527" s="2" t="n">
        <v>1</v>
      </c>
    </row>
    <row r="5528" customFormat="false" ht="12.8" hidden="false" customHeight="false" outlineLevel="0" collapsed="false">
      <c r="A5528" s="0" t="s">
        <v>6583</v>
      </c>
      <c r="B5528" s="0" t="s">
        <v>6928</v>
      </c>
      <c r="C5528" s="0" t="s">
        <v>287</v>
      </c>
      <c r="D5528" s="0" t="s">
        <v>20</v>
      </c>
      <c r="E5528" s="0" t="s">
        <v>440</v>
      </c>
      <c r="I5528" s="0" t="n">
        <v>64</v>
      </c>
      <c r="M5528" s="0" t="n">
        <v>64</v>
      </c>
      <c r="N5528" s="0" t="s">
        <v>351</v>
      </c>
      <c r="O5528" s="1" t="n">
        <f aca="false">SUM(G5528:L5528)</f>
        <v>64</v>
      </c>
      <c r="P5528" s="4" t="n">
        <f aca="false">IF(M5528=O5528,1,0)</f>
        <v>1</v>
      </c>
      <c r="Q5528" s="2" t="n">
        <v>1</v>
      </c>
    </row>
    <row r="5529" customFormat="false" ht="12.8" hidden="false" customHeight="false" outlineLevel="0" collapsed="false">
      <c r="A5529" s="0" t="s">
        <v>6583</v>
      </c>
      <c r="B5529" s="0" t="s">
        <v>6929</v>
      </c>
      <c r="C5529" s="0" t="s">
        <v>75</v>
      </c>
      <c r="D5529" s="0" t="s">
        <v>20</v>
      </c>
      <c r="E5529" s="0" t="s">
        <v>182</v>
      </c>
      <c r="K5529" s="0" t="n">
        <v>2500</v>
      </c>
      <c r="M5529" s="0" t="n">
        <v>2500</v>
      </c>
      <c r="N5529" s="0" t="s">
        <v>351</v>
      </c>
      <c r="O5529" s="1" t="n">
        <f aca="false">SUM(G5529:L5529)</f>
        <v>2500</v>
      </c>
      <c r="P5529" s="4" t="n">
        <f aca="false">IF(M5529=O5529,1,0)</f>
        <v>1</v>
      </c>
      <c r="Q5529" s="2" t="n">
        <v>1</v>
      </c>
    </row>
    <row r="5530" customFormat="false" ht="12.8" hidden="false" customHeight="false" outlineLevel="0" collapsed="false">
      <c r="A5530" s="0" t="s">
        <v>6583</v>
      </c>
      <c r="B5530" s="0" t="s">
        <v>6930</v>
      </c>
      <c r="C5530" s="0" t="s">
        <v>6931</v>
      </c>
      <c r="D5530" s="0" t="s">
        <v>20</v>
      </c>
      <c r="E5530" s="0" t="s">
        <v>6932</v>
      </c>
      <c r="I5530" s="0" t="n">
        <v>64</v>
      </c>
      <c r="M5530" s="0" t="n">
        <v>64</v>
      </c>
      <c r="N5530" s="0" t="s">
        <v>351</v>
      </c>
      <c r="O5530" s="1" t="n">
        <f aca="false">SUM(G5530:L5530)</f>
        <v>64</v>
      </c>
      <c r="P5530" s="4" t="n">
        <f aca="false">IF(M5530=O5530,1,0)</f>
        <v>1</v>
      </c>
      <c r="Q5530" s="2" t="n">
        <v>1</v>
      </c>
    </row>
    <row r="5531" customFormat="false" ht="12.8" hidden="false" customHeight="false" outlineLevel="0" collapsed="false">
      <c r="A5531" s="0" t="s">
        <v>6583</v>
      </c>
      <c r="B5531" s="0" t="s">
        <v>6933</v>
      </c>
      <c r="C5531" s="0" t="s">
        <v>6934</v>
      </c>
      <c r="D5531" s="0" t="s">
        <v>20</v>
      </c>
      <c r="E5531" s="0" t="s">
        <v>6471</v>
      </c>
      <c r="I5531" s="0" t="n">
        <v>64</v>
      </c>
      <c r="M5531" s="0" t="n">
        <v>64</v>
      </c>
      <c r="N5531" s="0" t="s">
        <v>351</v>
      </c>
      <c r="O5531" s="1" t="n">
        <f aca="false">SUM(G5531:L5531)</f>
        <v>64</v>
      </c>
      <c r="P5531" s="4" t="n">
        <f aca="false">IF(M5531=O5531,1,0)</f>
        <v>1</v>
      </c>
      <c r="Q5531" s="2" t="n">
        <v>1</v>
      </c>
    </row>
    <row r="5532" customFormat="false" ht="12.8" hidden="false" customHeight="false" outlineLevel="0" collapsed="false">
      <c r="A5532" s="0" t="s">
        <v>6583</v>
      </c>
      <c r="B5532" s="0" t="s">
        <v>6935</v>
      </c>
      <c r="C5532" s="0" t="s">
        <v>6936</v>
      </c>
      <c r="D5532" s="0" t="s">
        <v>20</v>
      </c>
      <c r="E5532" s="0" t="s">
        <v>6937</v>
      </c>
      <c r="I5532" s="0" t="n">
        <v>64</v>
      </c>
      <c r="M5532" s="0" t="n">
        <v>64</v>
      </c>
      <c r="N5532" s="0" t="s">
        <v>351</v>
      </c>
      <c r="O5532" s="1" t="n">
        <f aca="false">SUM(G5532:L5532)</f>
        <v>64</v>
      </c>
      <c r="P5532" s="4" t="n">
        <f aca="false">IF(M5532=O5532,1,0)</f>
        <v>1</v>
      </c>
      <c r="Q5532" s="2" t="n">
        <v>1</v>
      </c>
    </row>
    <row r="5533" customFormat="false" ht="12.8" hidden="false" customHeight="false" outlineLevel="0" collapsed="false">
      <c r="A5533" s="0" t="s">
        <v>6583</v>
      </c>
      <c r="B5533" s="0" t="s">
        <v>6938</v>
      </c>
      <c r="C5533" s="0" t="s">
        <v>1912</v>
      </c>
      <c r="D5533" s="0" t="s">
        <v>20</v>
      </c>
      <c r="E5533" s="0" t="s">
        <v>6939</v>
      </c>
      <c r="K5533" s="0" t="n">
        <v>450</v>
      </c>
      <c r="M5533" s="0" t="n">
        <v>450</v>
      </c>
      <c r="N5533" s="0" t="s">
        <v>351</v>
      </c>
      <c r="O5533" s="1" t="n">
        <f aca="false">SUM(G5533:L5533)</f>
        <v>450</v>
      </c>
      <c r="P5533" s="4" t="n">
        <f aca="false">IF(M5533=O5533,1,0)</f>
        <v>1</v>
      </c>
      <c r="Q5533" s="2" t="n">
        <v>1</v>
      </c>
    </row>
    <row r="5534" customFormat="false" ht="12.8" hidden="false" customHeight="false" outlineLevel="0" collapsed="false">
      <c r="A5534" s="0" t="s">
        <v>6583</v>
      </c>
      <c r="B5534" s="0" t="s">
        <v>6940</v>
      </c>
      <c r="C5534" s="0" t="s">
        <v>222</v>
      </c>
      <c r="D5534" s="0" t="s">
        <v>20</v>
      </c>
      <c r="E5534" s="0" t="s">
        <v>6941</v>
      </c>
      <c r="K5534" s="0" t="n">
        <v>450</v>
      </c>
      <c r="M5534" s="0" t="n">
        <v>450</v>
      </c>
      <c r="N5534" s="0" t="s">
        <v>351</v>
      </c>
      <c r="O5534" s="1" t="n">
        <f aca="false">SUM(G5534:L5534)</f>
        <v>450</v>
      </c>
      <c r="P5534" s="4" t="n">
        <f aca="false">IF(M5534=O5534,1,0)</f>
        <v>1</v>
      </c>
      <c r="Q5534" s="2" t="n">
        <v>1</v>
      </c>
    </row>
    <row r="5535" customFormat="false" ht="12.8" hidden="false" customHeight="false" outlineLevel="0" collapsed="false">
      <c r="A5535" s="0" t="s">
        <v>6583</v>
      </c>
      <c r="B5535" s="0" t="s">
        <v>6942</v>
      </c>
      <c r="C5535" s="0" t="s">
        <v>6943</v>
      </c>
      <c r="D5535" s="0" t="s">
        <v>20</v>
      </c>
      <c r="E5535" s="0" t="s">
        <v>6944</v>
      </c>
      <c r="I5535" s="0" t="n">
        <v>64</v>
      </c>
      <c r="M5535" s="0" t="n">
        <v>64</v>
      </c>
      <c r="N5535" s="0" t="s">
        <v>351</v>
      </c>
      <c r="O5535" s="1" t="n">
        <f aca="false">SUM(G5535:L5535)</f>
        <v>64</v>
      </c>
      <c r="P5535" s="4" t="n">
        <f aca="false">IF(M5535=O5535,1,0)</f>
        <v>1</v>
      </c>
      <c r="Q5535" s="2" t="n">
        <v>1</v>
      </c>
    </row>
    <row r="5536" customFormat="false" ht="12.8" hidden="false" customHeight="false" outlineLevel="0" collapsed="false">
      <c r="A5536" s="0" t="s">
        <v>6583</v>
      </c>
      <c r="B5536" s="0" t="s">
        <v>6945</v>
      </c>
      <c r="C5536" s="0" t="s">
        <v>1135</v>
      </c>
      <c r="D5536" s="0" t="s">
        <v>20</v>
      </c>
      <c r="E5536" s="0" t="s">
        <v>6946</v>
      </c>
      <c r="I5536" s="0" t="n">
        <v>64</v>
      </c>
      <c r="M5536" s="0" t="n">
        <v>64</v>
      </c>
      <c r="N5536" s="0" t="s">
        <v>351</v>
      </c>
      <c r="O5536" s="1" t="n">
        <f aca="false">SUM(G5536:L5536)</f>
        <v>64</v>
      </c>
      <c r="P5536" s="4" t="n">
        <f aca="false">IF(M5536=O5536,1,0)</f>
        <v>1</v>
      </c>
      <c r="Q5536" s="2" t="n">
        <v>1</v>
      </c>
    </row>
    <row r="5537" customFormat="false" ht="12.8" hidden="false" customHeight="false" outlineLevel="0" collapsed="false">
      <c r="A5537" s="0" t="s">
        <v>6583</v>
      </c>
      <c r="B5537" s="0" t="s">
        <v>1922</v>
      </c>
      <c r="C5537" s="0" t="s">
        <v>75</v>
      </c>
      <c r="D5537" s="0" t="s">
        <v>20</v>
      </c>
      <c r="E5537" s="0" t="s">
        <v>6947</v>
      </c>
      <c r="K5537" s="0" t="n">
        <v>1500</v>
      </c>
      <c r="M5537" s="0" t="n">
        <v>1500</v>
      </c>
      <c r="N5537" s="0" t="s">
        <v>351</v>
      </c>
      <c r="O5537" s="1" t="n">
        <f aca="false">SUM(G5537:L5537)</f>
        <v>1500</v>
      </c>
      <c r="P5537" s="4" t="n">
        <f aca="false">IF(M5537=O5537,1,0)</f>
        <v>1</v>
      </c>
      <c r="Q5537" s="2" t="n">
        <v>1</v>
      </c>
    </row>
    <row r="5538" customFormat="false" ht="12.8" hidden="false" customHeight="false" outlineLevel="0" collapsed="false">
      <c r="A5538" s="0" t="s">
        <v>6583</v>
      </c>
      <c r="B5538" s="0" t="s">
        <v>6948</v>
      </c>
      <c r="C5538" s="0" t="s">
        <v>6949</v>
      </c>
      <c r="D5538" s="0" t="s">
        <v>20</v>
      </c>
      <c r="E5538" s="0" t="s">
        <v>6950</v>
      </c>
      <c r="K5538" s="0" t="n">
        <v>450</v>
      </c>
      <c r="M5538" s="0" t="n">
        <v>450</v>
      </c>
      <c r="N5538" s="0" t="s">
        <v>351</v>
      </c>
      <c r="O5538" s="1" t="n">
        <f aca="false">SUM(G5538:L5538)</f>
        <v>450</v>
      </c>
      <c r="P5538" s="4" t="n">
        <f aca="false">IF(M5538=O5538,1,0)</f>
        <v>1</v>
      </c>
      <c r="Q5538" s="2" t="n">
        <v>1</v>
      </c>
    </row>
    <row r="5539" customFormat="false" ht="12.8" hidden="false" customHeight="false" outlineLevel="0" collapsed="false">
      <c r="A5539" s="0" t="s">
        <v>6583</v>
      </c>
      <c r="B5539" s="0" t="s">
        <v>6951</v>
      </c>
      <c r="C5539" s="0" t="s">
        <v>6952</v>
      </c>
      <c r="D5539" s="0" t="s">
        <v>20</v>
      </c>
      <c r="E5539" s="0" t="s">
        <v>6953</v>
      </c>
      <c r="I5539" s="0" t="n">
        <v>64</v>
      </c>
      <c r="M5539" s="0" t="n">
        <v>64</v>
      </c>
      <c r="N5539" s="0" t="s">
        <v>351</v>
      </c>
      <c r="O5539" s="1" t="n">
        <f aca="false">SUM(G5539:L5539)</f>
        <v>64</v>
      </c>
      <c r="P5539" s="4" t="n">
        <f aca="false">IF(M5539=O5539,1,0)</f>
        <v>1</v>
      </c>
      <c r="Q5539" s="2" t="n">
        <v>1</v>
      </c>
    </row>
    <row r="5540" customFormat="false" ht="12.8" hidden="false" customHeight="false" outlineLevel="0" collapsed="false">
      <c r="A5540" s="0" t="s">
        <v>6583</v>
      </c>
      <c r="B5540" s="0" t="s">
        <v>6954</v>
      </c>
      <c r="C5540" s="0" t="s">
        <v>36</v>
      </c>
      <c r="D5540" s="0" t="s">
        <v>20</v>
      </c>
      <c r="E5540" s="0" t="s">
        <v>6955</v>
      </c>
      <c r="K5540" s="0" t="n">
        <v>1500</v>
      </c>
      <c r="M5540" s="0" t="n">
        <v>1500</v>
      </c>
      <c r="N5540" s="0" t="s">
        <v>351</v>
      </c>
      <c r="O5540" s="1" t="n">
        <f aca="false">SUM(G5540:L5540)</f>
        <v>1500</v>
      </c>
      <c r="P5540" s="4" t="n">
        <f aca="false">IF(M5540=O5540,1,0)</f>
        <v>1</v>
      </c>
      <c r="Q5540" s="2" t="n">
        <v>1</v>
      </c>
    </row>
    <row r="5541" customFormat="false" ht="12.8" hidden="false" customHeight="false" outlineLevel="0" collapsed="false">
      <c r="A5541" s="0" t="s">
        <v>6583</v>
      </c>
      <c r="B5541" s="0" t="s">
        <v>6956</v>
      </c>
      <c r="C5541" s="0" t="s">
        <v>6957</v>
      </c>
      <c r="D5541" s="0" t="s">
        <v>20</v>
      </c>
      <c r="E5541" s="0" t="s">
        <v>6958</v>
      </c>
      <c r="K5541" s="0" t="n">
        <v>450</v>
      </c>
      <c r="M5541" s="0" t="n">
        <v>450</v>
      </c>
      <c r="N5541" s="0" t="s">
        <v>351</v>
      </c>
      <c r="O5541" s="1" t="n">
        <f aca="false">SUM(G5541:L5541)</f>
        <v>450</v>
      </c>
      <c r="P5541" s="4" t="n">
        <f aca="false">IF(M5541=O5541,1,0)</f>
        <v>1</v>
      </c>
      <c r="Q5541" s="2" t="n">
        <v>1</v>
      </c>
    </row>
    <row r="5542" customFormat="false" ht="12.8" hidden="false" customHeight="false" outlineLevel="0" collapsed="false">
      <c r="A5542" s="0" t="s">
        <v>6583</v>
      </c>
      <c r="B5542" s="0" t="s">
        <v>6959</v>
      </c>
      <c r="C5542" s="0" t="s">
        <v>36</v>
      </c>
      <c r="D5542" s="0" t="s">
        <v>20</v>
      </c>
      <c r="E5542" s="0" t="s">
        <v>883</v>
      </c>
      <c r="K5542" s="0" t="n">
        <v>741</v>
      </c>
      <c r="M5542" s="0" t="n">
        <v>741</v>
      </c>
      <c r="N5542" s="0" t="s">
        <v>351</v>
      </c>
      <c r="O5542" s="1" t="n">
        <f aca="false">SUM(G5542:L5542)</f>
        <v>741</v>
      </c>
      <c r="P5542" s="4" t="n">
        <f aca="false">IF(M5542=O5542,1,0)</f>
        <v>1</v>
      </c>
      <c r="Q5542" s="2" t="n">
        <v>1</v>
      </c>
    </row>
    <row r="5543" customFormat="false" ht="12.8" hidden="false" customHeight="false" outlineLevel="0" collapsed="false">
      <c r="A5543" s="0" t="s">
        <v>6583</v>
      </c>
      <c r="B5543" s="0" t="s">
        <v>6959</v>
      </c>
      <c r="C5543" s="0" t="s">
        <v>36</v>
      </c>
      <c r="D5543" s="0" t="s">
        <v>20</v>
      </c>
      <c r="E5543" s="0" t="s">
        <v>883</v>
      </c>
      <c r="K5543" s="0" t="n">
        <v>741</v>
      </c>
      <c r="M5543" s="0" t="n">
        <v>741</v>
      </c>
      <c r="N5543" s="0" t="s">
        <v>351</v>
      </c>
      <c r="O5543" s="1" t="n">
        <f aca="false">SUM(G5543:L5543)</f>
        <v>741</v>
      </c>
      <c r="P5543" s="4" t="n">
        <f aca="false">IF(M5543=O5543,1,0)</f>
        <v>1</v>
      </c>
      <c r="Q5543" s="2" t="n">
        <v>1</v>
      </c>
    </row>
    <row r="5544" customFormat="false" ht="12.8" hidden="false" customHeight="false" outlineLevel="0" collapsed="false">
      <c r="A5544" s="0" t="s">
        <v>6583</v>
      </c>
      <c r="B5544" s="0" t="s">
        <v>6959</v>
      </c>
      <c r="C5544" s="0" t="s">
        <v>36</v>
      </c>
      <c r="D5544" s="0" t="s">
        <v>20</v>
      </c>
      <c r="E5544" s="0" t="s">
        <v>883</v>
      </c>
      <c r="K5544" s="0" t="n">
        <v>741</v>
      </c>
      <c r="M5544" s="0" t="n">
        <v>741</v>
      </c>
      <c r="N5544" s="0" t="s">
        <v>351</v>
      </c>
      <c r="O5544" s="1" t="n">
        <f aca="false">SUM(G5544:L5544)</f>
        <v>741</v>
      </c>
      <c r="P5544" s="4" t="n">
        <f aca="false">IF(M5544=O5544,1,0)</f>
        <v>1</v>
      </c>
      <c r="Q5544" s="2" t="n">
        <v>1</v>
      </c>
    </row>
    <row r="5545" customFormat="false" ht="12.8" hidden="false" customHeight="false" outlineLevel="0" collapsed="false">
      <c r="A5545" s="0" t="s">
        <v>6583</v>
      </c>
      <c r="B5545" s="0" t="s">
        <v>6960</v>
      </c>
      <c r="C5545" s="0" t="s">
        <v>6961</v>
      </c>
      <c r="D5545" s="0" t="s">
        <v>20</v>
      </c>
      <c r="E5545" s="0" t="s">
        <v>6962</v>
      </c>
      <c r="I5545" s="0" t="n">
        <v>64</v>
      </c>
      <c r="M5545" s="0" t="n">
        <v>64</v>
      </c>
      <c r="N5545" s="0" t="s">
        <v>351</v>
      </c>
      <c r="O5545" s="1" t="n">
        <f aca="false">SUM(G5545:L5545)</f>
        <v>64</v>
      </c>
      <c r="P5545" s="4" t="n">
        <f aca="false">IF(M5545=O5545,1,0)</f>
        <v>1</v>
      </c>
      <c r="Q5545" s="2" t="n">
        <v>1</v>
      </c>
    </row>
    <row r="5546" customFormat="false" ht="12.8" hidden="false" customHeight="false" outlineLevel="0" collapsed="false">
      <c r="A5546" s="0" t="s">
        <v>6583</v>
      </c>
      <c r="B5546" s="0" t="s">
        <v>6963</v>
      </c>
      <c r="C5546" s="0" t="s">
        <v>80</v>
      </c>
      <c r="D5546" s="0" t="s">
        <v>20</v>
      </c>
      <c r="E5546" s="0" t="s">
        <v>6964</v>
      </c>
      <c r="I5546" s="0" t="n">
        <v>64</v>
      </c>
      <c r="M5546" s="0" t="n">
        <v>64</v>
      </c>
      <c r="N5546" s="0" t="s">
        <v>351</v>
      </c>
      <c r="O5546" s="1" t="n">
        <f aca="false">SUM(G5546:L5546)</f>
        <v>64</v>
      </c>
      <c r="P5546" s="4" t="n">
        <f aca="false">IF(M5546=O5546,1,0)</f>
        <v>1</v>
      </c>
      <c r="Q5546" s="2" t="n">
        <v>1</v>
      </c>
    </row>
    <row r="5547" customFormat="false" ht="12.8" hidden="false" customHeight="false" outlineLevel="0" collapsed="false">
      <c r="A5547" s="0" t="s">
        <v>6583</v>
      </c>
      <c r="B5547" s="0" t="s">
        <v>6965</v>
      </c>
      <c r="C5547" s="0" t="s">
        <v>51</v>
      </c>
      <c r="D5547" s="0" t="s">
        <v>20</v>
      </c>
      <c r="E5547" s="0" t="s">
        <v>6966</v>
      </c>
      <c r="I5547" s="0" t="n">
        <v>64</v>
      </c>
      <c r="M5547" s="0" t="n">
        <v>64</v>
      </c>
      <c r="N5547" s="0" t="s">
        <v>351</v>
      </c>
      <c r="O5547" s="1" t="n">
        <f aca="false">SUM(G5547:L5547)</f>
        <v>64</v>
      </c>
      <c r="P5547" s="4" t="n">
        <f aca="false">IF(M5547=O5547,1,0)</f>
        <v>1</v>
      </c>
      <c r="Q5547" s="2" t="n">
        <v>1</v>
      </c>
    </row>
    <row r="5548" customFormat="false" ht="12.8" hidden="false" customHeight="false" outlineLevel="0" collapsed="false">
      <c r="A5548" s="0" t="s">
        <v>6583</v>
      </c>
      <c r="B5548" s="0" t="s">
        <v>6967</v>
      </c>
      <c r="C5548" s="0" t="s">
        <v>6968</v>
      </c>
      <c r="D5548" s="0" t="s">
        <v>20</v>
      </c>
      <c r="E5548" s="0" t="s">
        <v>6969</v>
      </c>
      <c r="I5548" s="0" t="n">
        <v>64</v>
      </c>
      <c r="M5548" s="0" t="n">
        <v>64</v>
      </c>
      <c r="N5548" s="0" t="s">
        <v>351</v>
      </c>
      <c r="O5548" s="1" t="n">
        <f aca="false">SUM(G5548:L5548)</f>
        <v>64</v>
      </c>
      <c r="P5548" s="4" t="n">
        <f aca="false">IF(M5548=O5548,1,0)</f>
        <v>1</v>
      </c>
      <c r="Q5548" s="2" t="n">
        <v>1</v>
      </c>
    </row>
    <row r="5549" customFormat="false" ht="12.8" hidden="false" customHeight="false" outlineLevel="0" collapsed="false">
      <c r="A5549" s="0" t="s">
        <v>6583</v>
      </c>
      <c r="B5549" s="0" t="s">
        <v>6970</v>
      </c>
      <c r="C5549" s="0" t="s">
        <v>85</v>
      </c>
      <c r="D5549" s="0" t="s">
        <v>20</v>
      </c>
      <c r="E5549" s="0" t="s">
        <v>149</v>
      </c>
      <c r="K5549" s="0" t="n">
        <v>1500</v>
      </c>
      <c r="M5549" s="0" t="n">
        <v>1500</v>
      </c>
      <c r="N5549" s="0" t="s">
        <v>351</v>
      </c>
      <c r="O5549" s="1" t="n">
        <f aca="false">SUM(G5549:L5549)</f>
        <v>1500</v>
      </c>
      <c r="P5549" s="4" t="n">
        <f aca="false">IF(M5549=O5549,1,0)</f>
        <v>1</v>
      </c>
      <c r="Q5549" s="2" t="n">
        <v>1</v>
      </c>
    </row>
    <row r="5550" customFormat="false" ht="12.8" hidden="false" customHeight="false" outlineLevel="0" collapsed="false">
      <c r="A5550" s="0" t="s">
        <v>6583</v>
      </c>
      <c r="B5550" s="0" t="s">
        <v>671</v>
      </c>
      <c r="C5550" s="0" t="s">
        <v>75</v>
      </c>
      <c r="D5550" s="0" t="s">
        <v>20</v>
      </c>
      <c r="E5550" s="0" t="s">
        <v>353</v>
      </c>
      <c r="K5550" s="0" t="n">
        <v>1000</v>
      </c>
      <c r="M5550" s="0" t="n">
        <v>1000</v>
      </c>
      <c r="N5550" s="0" t="s">
        <v>351</v>
      </c>
      <c r="O5550" s="1" t="n">
        <f aca="false">SUM(G5550:L5550)</f>
        <v>1000</v>
      </c>
      <c r="P5550" s="4" t="n">
        <f aca="false">IF(M5550=O5550,1,0)</f>
        <v>1</v>
      </c>
      <c r="Q5550" s="2" t="n">
        <v>1</v>
      </c>
    </row>
    <row r="5551" customFormat="false" ht="12.8" hidden="false" customHeight="false" outlineLevel="0" collapsed="false">
      <c r="A5551" s="0" t="s">
        <v>6583</v>
      </c>
      <c r="B5551" s="0" t="s">
        <v>6971</v>
      </c>
      <c r="C5551" s="0" t="s">
        <v>6972</v>
      </c>
      <c r="D5551" s="0" t="s">
        <v>20</v>
      </c>
      <c r="E5551" s="0" t="s">
        <v>6973</v>
      </c>
      <c r="I5551" s="0" t="n">
        <v>64</v>
      </c>
      <c r="M5551" s="0" t="n">
        <v>64</v>
      </c>
      <c r="N5551" s="0" t="s">
        <v>351</v>
      </c>
      <c r="O5551" s="1" t="n">
        <f aca="false">SUM(G5551:L5551)</f>
        <v>64</v>
      </c>
      <c r="P5551" s="4" t="n">
        <f aca="false">IF(M5551=O5551,1,0)</f>
        <v>1</v>
      </c>
      <c r="Q5551" s="2" t="n">
        <v>1</v>
      </c>
    </row>
    <row r="5552" customFormat="false" ht="12.8" hidden="false" customHeight="false" outlineLevel="0" collapsed="false">
      <c r="A5552" s="0" t="s">
        <v>6583</v>
      </c>
      <c r="B5552" s="0" t="s">
        <v>6974</v>
      </c>
      <c r="C5552" s="0" t="s">
        <v>6975</v>
      </c>
      <c r="D5552" s="0" t="s">
        <v>20</v>
      </c>
      <c r="E5552" s="0" t="s">
        <v>6976</v>
      </c>
      <c r="K5552" s="0" t="n">
        <v>450</v>
      </c>
      <c r="M5552" s="0" t="n">
        <v>450</v>
      </c>
      <c r="N5552" s="0" t="s">
        <v>351</v>
      </c>
      <c r="O5552" s="1" t="n">
        <f aca="false">SUM(G5552:L5552)</f>
        <v>450</v>
      </c>
      <c r="P5552" s="4" t="n">
        <f aca="false">IF(M5552=O5552,1,0)</f>
        <v>1</v>
      </c>
      <c r="Q5552" s="2" t="n">
        <v>1</v>
      </c>
    </row>
    <row r="5553" customFormat="false" ht="12.8" hidden="false" customHeight="false" outlineLevel="0" collapsed="false">
      <c r="A5553" s="0" t="s">
        <v>6583</v>
      </c>
      <c r="B5553" s="0" t="s">
        <v>6977</v>
      </c>
      <c r="C5553" s="0" t="s">
        <v>6978</v>
      </c>
      <c r="D5553" s="0" t="s">
        <v>20</v>
      </c>
      <c r="E5553" s="0" t="s">
        <v>6979</v>
      </c>
      <c r="I5553" s="0" t="n">
        <v>64</v>
      </c>
      <c r="M5553" s="0" t="n">
        <v>64</v>
      </c>
      <c r="N5553" s="0" t="s">
        <v>351</v>
      </c>
      <c r="O5553" s="1" t="n">
        <f aca="false">SUM(G5553:L5553)</f>
        <v>64</v>
      </c>
      <c r="P5553" s="4" t="n">
        <f aca="false">IF(M5553=O5553,1,0)</f>
        <v>1</v>
      </c>
      <c r="Q5553" s="2" t="n">
        <v>1</v>
      </c>
    </row>
    <row r="5554" customFormat="false" ht="12.8" hidden="false" customHeight="false" outlineLevel="0" collapsed="false">
      <c r="A5554" s="0" t="s">
        <v>6583</v>
      </c>
      <c r="B5554" s="0" t="s">
        <v>6980</v>
      </c>
      <c r="C5554" s="0" t="s">
        <v>2577</v>
      </c>
      <c r="D5554" s="0" t="s">
        <v>20</v>
      </c>
      <c r="E5554" s="0" t="s">
        <v>6981</v>
      </c>
      <c r="I5554" s="0" t="n">
        <v>64</v>
      </c>
      <c r="M5554" s="0" t="n">
        <v>64</v>
      </c>
      <c r="N5554" s="0" t="s">
        <v>351</v>
      </c>
      <c r="O5554" s="1" t="n">
        <f aca="false">SUM(G5554:L5554)</f>
        <v>64</v>
      </c>
      <c r="P5554" s="4" t="n">
        <f aca="false">IF(M5554=O5554,1,0)</f>
        <v>1</v>
      </c>
      <c r="Q5554" s="2" t="n">
        <v>1</v>
      </c>
    </row>
    <row r="5555" customFormat="false" ht="12.8" hidden="false" customHeight="false" outlineLevel="0" collapsed="false">
      <c r="A5555" s="0" t="s">
        <v>6583</v>
      </c>
      <c r="B5555" s="0" t="s">
        <v>6982</v>
      </c>
      <c r="C5555" s="0" t="s">
        <v>128</v>
      </c>
      <c r="D5555" s="0" t="s">
        <v>20</v>
      </c>
      <c r="E5555" s="0" t="s">
        <v>2721</v>
      </c>
      <c r="I5555" s="0" t="n">
        <v>64</v>
      </c>
      <c r="M5555" s="0" t="n">
        <v>64</v>
      </c>
      <c r="N5555" s="0" t="s">
        <v>351</v>
      </c>
      <c r="O5555" s="1" t="n">
        <f aca="false">SUM(G5555:L5555)</f>
        <v>64</v>
      </c>
      <c r="P5555" s="4" t="n">
        <f aca="false">IF(M5555=O5555,1,0)</f>
        <v>1</v>
      </c>
      <c r="Q5555" s="2" t="n">
        <v>1</v>
      </c>
    </row>
    <row r="5556" customFormat="false" ht="12.8" hidden="false" customHeight="false" outlineLevel="0" collapsed="false">
      <c r="A5556" s="0" t="s">
        <v>6583</v>
      </c>
      <c r="B5556" s="0" t="s">
        <v>6983</v>
      </c>
      <c r="C5556" s="0" t="s">
        <v>6984</v>
      </c>
      <c r="D5556" s="0" t="s">
        <v>20</v>
      </c>
      <c r="E5556" s="0" t="s">
        <v>6985</v>
      </c>
      <c r="K5556" s="0" t="n">
        <v>450</v>
      </c>
      <c r="M5556" s="0" t="n">
        <v>450</v>
      </c>
      <c r="N5556" s="0" t="s">
        <v>351</v>
      </c>
      <c r="O5556" s="1" t="n">
        <f aca="false">SUM(G5556:L5556)</f>
        <v>450</v>
      </c>
      <c r="P5556" s="4" t="n">
        <f aca="false">IF(M5556=O5556,1,0)</f>
        <v>1</v>
      </c>
      <c r="Q5556" s="2" t="n">
        <v>1</v>
      </c>
    </row>
    <row r="5557" customFormat="false" ht="12.8" hidden="false" customHeight="false" outlineLevel="0" collapsed="false">
      <c r="A5557" s="0" t="s">
        <v>6583</v>
      </c>
      <c r="B5557" s="0" t="s">
        <v>6986</v>
      </c>
      <c r="C5557" s="0" t="s">
        <v>6030</v>
      </c>
      <c r="D5557" s="0" t="s">
        <v>20</v>
      </c>
      <c r="E5557" s="0" t="s">
        <v>1427</v>
      </c>
      <c r="I5557" s="0" t="n">
        <v>77</v>
      </c>
      <c r="M5557" s="0" t="n">
        <v>77</v>
      </c>
      <c r="N5557" s="0" t="s">
        <v>351</v>
      </c>
      <c r="O5557" s="1" t="n">
        <f aca="false">SUM(G5557:L5557)</f>
        <v>77</v>
      </c>
      <c r="P5557" s="4" t="n">
        <f aca="false">IF(M5557=O5557,1,0)</f>
        <v>1</v>
      </c>
      <c r="Q5557" s="2" t="n">
        <v>1</v>
      </c>
    </row>
    <row r="5558" customFormat="false" ht="12.8" hidden="false" customHeight="false" outlineLevel="0" collapsed="false">
      <c r="A5558" s="0" t="s">
        <v>6583</v>
      </c>
      <c r="B5558" s="0" t="s">
        <v>6987</v>
      </c>
      <c r="C5558" s="0" t="s">
        <v>42</v>
      </c>
      <c r="D5558" s="0" t="s">
        <v>20</v>
      </c>
      <c r="E5558" s="0" t="s">
        <v>6988</v>
      </c>
      <c r="K5558" s="0" t="n">
        <v>800</v>
      </c>
      <c r="M5558" s="0" t="n">
        <v>800</v>
      </c>
      <c r="N5558" s="0" t="s">
        <v>351</v>
      </c>
      <c r="O5558" s="1" t="n">
        <f aca="false">SUM(G5558:L5558)</f>
        <v>800</v>
      </c>
      <c r="P5558" s="4" t="n">
        <f aca="false">IF(M5558=O5558,1,0)</f>
        <v>1</v>
      </c>
      <c r="Q5558" s="2" t="n">
        <v>1</v>
      </c>
    </row>
    <row r="5559" customFormat="false" ht="12.8" hidden="false" customHeight="false" outlineLevel="0" collapsed="false">
      <c r="A5559" s="0" t="s">
        <v>6583</v>
      </c>
      <c r="B5559" s="0" t="s">
        <v>6989</v>
      </c>
      <c r="C5559" s="0" t="s">
        <v>6990</v>
      </c>
      <c r="D5559" s="0" t="s">
        <v>20</v>
      </c>
      <c r="E5559" s="0" t="s">
        <v>6991</v>
      </c>
      <c r="K5559" s="0" t="n">
        <v>450</v>
      </c>
      <c r="M5559" s="0" t="n">
        <v>450</v>
      </c>
      <c r="N5559" s="0" t="s">
        <v>351</v>
      </c>
      <c r="O5559" s="1" t="n">
        <f aca="false">SUM(G5559:L5559)</f>
        <v>450</v>
      </c>
      <c r="P5559" s="4" t="n">
        <f aca="false">IF(M5559=O5559,1,0)</f>
        <v>1</v>
      </c>
      <c r="Q5559" s="2" t="n">
        <v>1</v>
      </c>
    </row>
    <row r="5560" customFormat="false" ht="12.8" hidden="false" customHeight="false" outlineLevel="0" collapsed="false">
      <c r="A5560" s="0" t="s">
        <v>6583</v>
      </c>
      <c r="B5560" s="0" t="s">
        <v>6992</v>
      </c>
      <c r="C5560" s="0" t="s">
        <v>493</v>
      </c>
      <c r="D5560" s="0" t="s">
        <v>20</v>
      </c>
      <c r="E5560" s="0" t="s">
        <v>6993</v>
      </c>
      <c r="I5560" s="0" t="n">
        <v>64</v>
      </c>
      <c r="M5560" s="0" t="n">
        <v>64</v>
      </c>
      <c r="N5560" s="0" t="s">
        <v>351</v>
      </c>
      <c r="O5560" s="1" t="n">
        <f aca="false">SUM(G5560:L5560)</f>
        <v>64</v>
      </c>
      <c r="P5560" s="4" t="n">
        <f aca="false">IF(M5560=O5560,1,0)</f>
        <v>1</v>
      </c>
      <c r="Q5560" s="2" t="n">
        <v>1</v>
      </c>
    </row>
    <row r="5561" customFormat="false" ht="12.8" hidden="false" customHeight="false" outlineLevel="0" collapsed="false">
      <c r="A5561" s="0" t="s">
        <v>6583</v>
      </c>
      <c r="B5561" s="0" t="s">
        <v>6994</v>
      </c>
      <c r="C5561" s="0" t="s">
        <v>235</v>
      </c>
      <c r="D5561" s="0" t="s">
        <v>20</v>
      </c>
      <c r="E5561" s="0" t="s">
        <v>6995</v>
      </c>
      <c r="I5561" s="0" t="n">
        <v>64</v>
      </c>
      <c r="M5561" s="0" t="n">
        <v>64</v>
      </c>
      <c r="N5561" s="0" t="s">
        <v>351</v>
      </c>
      <c r="O5561" s="1" t="n">
        <f aca="false">SUM(G5561:L5561)</f>
        <v>64</v>
      </c>
      <c r="P5561" s="4" t="n">
        <f aca="false">IF(M5561=O5561,1,0)</f>
        <v>1</v>
      </c>
      <c r="Q5561" s="2" t="n">
        <v>1</v>
      </c>
    </row>
    <row r="5562" customFormat="false" ht="12.8" hidden="false" customHeight="false" outlineLevel="0" collapsed="false">
      <c r="A5562" s="0" t="s">
        <v>6583</v>
      </c>
      <c r="B5562" s="0" t="s">
        <v>6996</v>
      </c>
      <c r="C5562" s="0" t="s">
        <v>75</v>
      </c>
      <c r="D5562" s="0" t="s">
        <v>20</v>
      </c>
      <c r="E5562" s="0" t="s">
        <v>1431</v>
      </c>
      <c r="K5562" s="0" t="n">
        <v>450</v>
      </c>
      <c r="M5562" s="0" t="n">
        <v>450</v>
      </c>
      <c r="N5562" s="0" t="s">
        <v>351</v>
      </c>
      <c r="O5562" s="1" t="n">
        <f aca="false">SUM(G5562:L5562)</f>
        <v>450</v>
      </c>
      <c r="P5562" s="4" t="n">
        <f aca="false">IF(M5562=O5562,1,0)</f>
        <v>1</v>
      </c>
      <c r="Q5562" s="2" t="n">
        <v>1</v>
      </c>
    </row>
    <row r="5563" customFormat="false" ht="12.8" hidden="false" customHeight="false" outlineLevel="0" collapsed="false">
      <c r="A5563" s="0" t="s">
        <v>6583</v>
      </c>
      <c r="B5563" s="0" t="s">
        <v>6997</v>
      </c>
      <c r="C5563" s="0" t="s">
        <v>30</v>
      </c>
      <c r="D5563" s="0" t="s">
        <v>20</v>
      </c>
      <c r="E5563" s="0" t="s">
        <v>6844</v>
      </c>
      <c r="K5563" s="0" t="n">
        <v>278</v>
      </c>
      <c r="M5563" s="0" t="n">
        <v>278</v>
      </c>
      <c r="N5563" s="0" t="s">
        <v>351</v>
      </c>
      <c r="O5563" s="1" t="n">
        <f aca="false">SUM(G5563:L5563)</f>
        <v>278</v>
      </c>
      <c r="P5563" s="4" t="n">
        <f aca="false">IF(M5563=O5563,1,0)</f>
        <v>1</v>
      </c>
      <c r="Q5563" s="2" t="n">
        <v>1</v>
      </c>
    </row>
    <row r="5564" customFormat="false" ht="12.8" hidden="false" customHeight="false" outlineLevel="0" collapsed="false">
      <c r="A5564" s="0" t="s">
        <v>6583</v>
      </c>
      <c r="B5564" s="0" t="s">
        <v>6998</v>
      </c>
      <c r="C5564" s="0" t="s">
        <v>75</v>
      </c>
      <c r="D5564" s="0" t="s">
        <v>20</v>
      </c>
      <c r="E5564" s="0" t="s">
        <v>353</v>
      </c>
      <c r="K5564" s="0" t="n">
        <v>1500</v>
      </c>
      <c r="M5564" s="0" t="n">
        <v>1500</v>
      </c>
      <c r="N5564" s="0" t="s">
        <v>351</v>
      </c>
      <c r="O5564" s="1" t="n">
        <f aca="false">SUM(G5564:L5564)</f>
        <v>1500</v>
      </c>
      <c r="P5564" s="4" t="n">
        <f aca="false">IF(M5564=O5564,1,0)</f>
        <v>1</v>
      </c>
      <c r="Q5564" s="2" t="n">
        <v>1</v>
      </c>
    </row>
    <row r="5565" customFormat="false" ht="12.8" hidden="false" customHeight="false" outlineLevel="0" collapsed="false">
      <c r="A5565" s="0" t="s">
        <v>6583</v>
      </c>
      <c r="B5565" s="0" t="s">
        <v>6999</v>
      </c>
      <c r="C5565" s="0" t="s">
        <v>174</v>
      </c>
      <c r="D5565" s="0" t="s">
        <v>20</v>
      </c>
      <c r="E5565" s="0" t="s">
        <v>7000</v>
      </c>
      <c r="I5565" s="0" t="n">
        <v>77</v>
      </c>
      <c r="M5565" s="0" t="n">
        <v>77</v>
      </c>
      <c r="N5565" s="0" t="s">
        <v>351</v>
      </c>
      <c r="O5565" s="1" t="n">
        <f aca="false">SUM(G5565:L5565)</f>
        <v>77</v>
      </c>
      <c r="P5565" s="4" t="n">
        <f aca="false">IF(M5565=O5565,1,0)</f>
        <v>1</v>
      </c>
      <c r="Q5565" s="2" t="n">
        <v>1</v>
      </c>
    </row>
    <row r="5566" customFormat="false" ht="12.8" hidden="false" customHeight="false" outlineLevel="0" collapsed="false">
      <c r="A5566" s="0" t="s">
        <v>6583</v>
      </c>
      <c r="B5566" s="0" t="s">
        <v>707</v>
      </c>
      <c r="C5566" s="0" t="s">
        <v>377</v>
      </c>
      <c r="D5566" s="0" t="s">
        <v>20</v>
      </c>
      <c r="E5566" s="0" t="s">
        <v>708</v>
      </c>
      <c r="I5566" s="0" t="n">
        <v>64</v>
      </c>
      <c r="M5566" s="0" t="n">
        <v>64</v>
      </c>
      <c r="N5566" s="0" t="s">
        <v>351</v>
      </c>
      <c r="O5566" s="1" t="n">
        <f aca="false">SUM(G5566:L5566)</f>
        <v>64</v>
      </c>
      <c r="P5566" s="4" t="n">
        <f aca="false">IF(M5566=O5566,1,0)</f>
        <v>1</v>
      </c>
      <c r="Q5566" s="2" t="n">
        <v>1</v>
      </c>
    </row>
    <row r="5567" customFormat="false" ht="12.8" hidden="false" customHeight="false" outlineLevel="0" collapsed="false">
      <c r="A5567" s="0" t="s">
        <v>6583</v>
      </c>
      <c r="B5567" s="0" t="s">
        <v>7001</v>
      </c>
      <c r="C5567" s="0" t="s">
        <v>7002</v>
      </c>
      <c r="D5567" s="0" t="s">
        <v>20</v>
      </c>
      <c r="E5567" s="0" t="s">
        <v>7003</v>
      </c>
      <c r="I5567" s="0" t="n">
        <v>64</v>
      </c>
      <c r="M5567" s="0" t="n">
        <v>64</v>
      </c>
      <c r="N5567" s="0" t="s">
        <v>351</v>
      </c>
      <c r="O5567" s="1" t="n">
        <f aca="false">SUM(G5567:L5567)</f>
        <v>64</v>
      </c>
      <c r="P5567" s="4" t="n">
        <f aca="false">IF(M5567=O5567,1,0)</f>
        <v>1</v>
      </c>
      <c r="Q5567" s="2" t="n">
        <v>1</v>
      </c>
    </row>
    <row r="5568" customFormat="false" ht="12.8" hidden="false" customHeight="false" outlineLevel="0" collapsed="false">
      <c r="A5568" s="0" t="s">
        <v>6583</v>
      </c>
      <c r="B5568" s="0" t="s">
        <v>7004</v>
      </c>
      <c r="C5568" s="0" t="s">
        <v>2577</v>
      </c>
      <c r="D5568" s="0" t="s">
        <v>20</v>
      </c>
      <c r="E5568" s="0" t="s">
        <v>7005</v>
      </c>
      <c r="I5568" s="0" t="n">
        <v>64</v>
      </c>
      <c r="M5568" s="0" t="n">
        <v>64</v>
      </c>
      <c r="N5568" s="0" t="s">
        <v>351</v>
      </c>
      <c r="O5568" s="1" t="n">
        <f aca="false">SUM(G5568:L5568)</f>
        <v>64</v>
      </c>
      <c r="P5568" s="4" t="n">
        <f aca="false">IF(M5568=O5568,1,0)</f>
        <v>1</v>
      </c>
      <c r="Q5568" s="2" t="n">
        <v>1</v>
      </c>
    </row>
    <row r="5569" customFormat="false" ht="12.8" hidden="false" customHeight="false" outlineLevel="0" collapsed="false">
      <c r="A5569" s="0" t="s">
        <v>6583</v>
      </c>
      <c r="B5569" s="0" t="s">
        <v>7006</v>
      </c>
      <c r="C5569" s="0" t="s">
        <v>75</v>
      </c>
      <c r="D5569" s="0" t="s">
        <v>20</v>
      </c>
      <c r="E5569" s="0" t="s">
        <v>7007</v>
      </c>
      <c r="I5569" s="0" t="n">
        <v>64</v>
      </c>
      <c r="M5569" s="0" t="n">
        <v>64</v>
      </c>
      <c r="N5569" s="0" t="s">
        <v>351</v>
      </c>
      <c r="O5569" s="1" t="n">
        <f aca="false">SUM(G5569:L5569)</f>
        <v>64</v>
      </c>
      <c r="P5569" s="4" t="n">
        <f aca="false">IF(M5569=O5569,1,0)</f>
        <v>1</v>
      </c>
      <c r="Q5569" s="2" t="n">
        <v>1</v>
      </c>
    </row>
    <row r="5570" customFormat="false" ht="12.8" hidden="false" customHeight="false" outlineLevel="0" collapsed="false">
      <c r="A5570" s="0" t="s">
        <v>6583</v>
      </c>
      <c r="B5570" s="0" t="s">
        <v>4560</v>
      </c>
      <c r="C5570" s="0" t="s">
        <v>80</v>
      </c>
      <c r="D5570" s="0" t="s">
        <v>20</v>
      </c>
      <c r="E5570" s="0" t="s">
        <v>1926</v>
      </c>
      <c r="I5570" s="0" t="n">
        <v>64</v>
      </c>
      <c r="M5570" s="0" t="n">
        <v>64</v>
      </c>
      <c r="N5570" s="0" t="s">
        <v>351</v>
      </c>
      <c r="O5570" s="1" t="n">
        <f aca="false">SUM(G5570:L5570)</f>
        <v>64</v>
      </c>
      <c r="P5570" s="4" t="n">
        <f aca="false">IF(M5570=O5570,1,0)</f>
        <v>1</v>
      </c>
      <c r="Q5570" s="2" t="n">
        <v>1</v>
      </c>
    </row>
    <row r="5571" customFormat="false" ht="12.8" hidden="false" customHeight="false" outlineLevel="0" collapsed="false">
      <c r="A5571" s="0" t="s">
        <v>6583</v>
      </c>
      <c r="B5571" s="0" t="s">
        <v>7008</v>
      </c>
      <c r="C5571" s="0" t="s">
        <v>174</v>
      </c>
      <c r="D5571" s="0" t="s">
        <v>20</v>
      </c>
      <c r="E5571" s="0" t="s">
        <v>7009</v>
      </c>
      <c r="K5571" s="0" t="n">
        <v>450</v>
      </c>
      <c r="M5571" s="0" t="n">
        <v>450</v>
      </c>
      <c r="N5571" s="0" t="s">
        <v>351</v>
      </c>
      <c r="O5571" s="1" t="n">
        <f aca="false">SUM(G5571:L5571)</f>
        <v>450</v>
      </c>
      <c r="P5571" s="4" t="n">
        <f aca="false">IF(M5571=O5571,1,0)</f>
        <v>1</v>
      </c>
      <c r="Q5571" s="2" t="n">
        <v>1</v>
      </c>
    </row>
    <row r="5572" customFormat="false" ht="12.8" hidden="false" customHeight="false" outlineLevel="0" collapsed="false">
      <c r="A5572" s="0" t="s">
        <v>6583</v>
      </c>
      <c r="B5572" s="0" t="s">
        <v>7010</v>
      </c>
      <c r="C5572" s="0" t="s">
        <v>7011</v>
      </c>
      <c r="D5572" s="0" t="s">
        <v>20</v>
      </c>
      <c r="E5572" s="0" t="s">
        <v>7012</v>
      </c>
      <c r="I5572" s="0" t="n">
        <v>64</v>
      </c>
      <c r="M5572" s="0" t="n">
        <v>64</v>
      </c>
      <c r="N5572" s="0" t="s">
        <v>351</v>
      </c>
      <c r="O5572" s="1" t="n">
        <f aca="false">SUM(G5572:L5572)</f>
        <v>64</v>
      </c>
      <c r="P5572" s="4" t="n">
        <f aca="false">IF(M5572=O5572,1,0)</f>
        <v>1</v>
      </c>
      <c r="Q5572" s="2" t="n">
        <v>1</v>
      </c>
    </row>
    <row r="5573" customFormat="false" ht="12.8" hidden="false" customHeight="false" outlineLevel="0" collapsed="false">
      <c r="A5573" s="0" t="s">
        <v>6583</v>
      </c>
      <c r="B5573" s="0" t="s">
        <v>7013</v>
      </c>
      <c r="C5573" s="0" t="s">
        <v>2654</v>
      </c>
      <c r="D5573" s="0" t="s">
        <v>20</v>
      </c>
      <c r="E5573" s="0" t="s">
        <v>7014</v>
      </c>
      <c r="I5573" s="0" t="n">
        <v>64</v>
      </c>
      <c r="M5573" s="0" t="n">
        <v>64</v>
      </c>
      <c r="N5573" s="0" t="s">
        <v>351</v>
      </c>
      <c r="O5573" s="1" t="n">
        <f aca="false">SUM(G5573:L5573)</f>
        <v>64</v>
      </c>
      <c r="P5573" s="4" t="n">
        <f aca="false">IF(M5573=O5573,1,0)</f>
        <v>1</v>
      </c>
      <c r="Q5573" s="2" t="n">
        <v>1</v>
      </c>
    </row>
    <row r="5574" customFormat="false" ht="12.8" hidden="false" customHeight="false" outlineLevel="0" collapsed="false">
      <c r="A5574" s="0" t="s">
        <v>6583</v>
      </c>
      <c r="B5574" s="0" t="s">
        <v>7015</v>
      </c>
      <c r="C5574" s="0" t="s">
        <v>67</v>
      </c>
      <c r="D5574" s="0" t="s">
        <v>20</v>
      </c>
      <c r="E5574" s="0" t="s">
        <v>561</v>
      </c>
      <c r="K5574" s="0" t="n">
        <v>450</v>
      </c>
      <c r="M5574" s="0" t="n">
        <v>450</v>
      </c>
      <c r="N5574" s="0" t="s">
        <v>351</v>
      </c>
      <c r="O5574" s="1" t="n">
        <f aca="false">SUM(G5574:L5574)</f>
        <v>450</v>
      </c>
      <c r="P5574" s="4" t="n">
        <f aca="false">IF(M5574=O5574,1,0)</f>
        <v>1</v>
      </c>
      <c r="Q5574" s="2" t="n">
        <v>1</v>
      </c>
    </row>
    <row r="5575" customFormat="false" ht="12.8" hidden="false" customHeight="false" outlineLevel="0" collapsed="false">
      <c r="A5575" s="0" t="s">
        <v>6583</v>
      </c>
      <c r="B5575" s="0" t="s">
        <v>7016</v>
      </c>
      <c r="C5575" s="0" t="s">
        <v>7017</v>
      </c>
      <c r="D5575" s="0" t="s">
        <v>20</v>
      </c>
      <c r="E5575" s="0" t="s">
        <v>7018</v>
      </c>
      <c r="K5575" s="0" t="n">
        <v>450</v>
      </c>
      <c r="M5575" s="0" t="n">
        <v>450</v>
      </c>
      <c r="N5575" s="0" t="s">
        <v>351</v>
      </c>
      <c r="O5575" s="1" t="n">
        <f aca="false">SUM(G5575:L5575)</f>
        <v>450</v>
      </c>
      <c r="P5575" s="4" t="n">
        <f aca="false">IF(M5575=O5575,1,0)</f>
        <v>1</v>
      </c>
      <c r="Q5575" s="2" t="n">
        <v>1</v>
      </c>
    </row>
    <row r="5576" customFormat="false" ht="12.8" hidden="false" customHeight="false" outlineLevel="0" collapsed="false">
      <c r="A5576" s="0" t="s">
        <v>6583</v>
      </c>
      <c r="B5576" s="0" t="s">
        <v>7019</v>
      </c>
      <c r="C5576" s="0" t="s">
        <v>7020</v>
      </c>
      <c r="D5576" s="0" t="s">
        <v>20</v>
      </c>
      <c r="E5576" s="0" t="s">
        <v>7021</v>
      </c>
      <c r="I5576" s="0" t="n">
        <v>64</v>
      </c>
      <c r="M5576" s="0" t="n">
        <v>64</v>
      </c>
      <c r="N5576" s="0" t="s">
        <v>351</v>
      </c>
      <c r="O5576" s="1" t="n">
        <f aca="false">SUM(G5576:L5576)</f>
        <v>64</v>
      </c>
      <c r="P5576" s="4" t="n">
        <f aca="false">IF(M5576=O5576,1,0)</f>
        <v>1</v>
      </c>
      <c r="Q5576" s="2" t="n">
        <v>1</v>
      </c>
    </row>
    <row r="5577" customFormat="false" ht="12.8" hidden="false" customHeight="false" outlineLevel="0" collapsed="false">
      <c r="A5577" s="0" t="s">
        <v>6583</v>
      </c>
      <c r="B5577" s="0" t="s">
        <v>7022</v>
      </c>
      <c r="C5577" s="0" t="s">
        <v>42</v>
      </c>
      <c r="D5577" s="0" t="s">
        <v>20</v>
      </c>
      <c r="E5577" s="0" t="s">
        <v>7023</v>
      </c>
      <c r="I5577" s="0" t="n">
        <v>64</v>
      </c>
      <c r="M5577" s="0" t="n">
        <v>64</v>
      </c>
      <c r="N5577" s="0" t="s">
        <v>351</v>
      </c>
      <c r="O5577" s="1" t="n">
        <f aca="false">SUM(G5577:L5577)</f>
        <v>64</v>
      </c>
      <c r="P5577" s="4" t="n">
        <f aca="false">IF(M5577=O5577,1,0)</f>
        <v>1</v>
      </c>
      <c r="Q5577" s="2" t="n">
        <v>1</v>
      </c>
    </row>
    <row r="5578" customFormat="false" ht="12.8" hidden="false" customHeight="false" outlineLevel="0" collapsed="false">
      <c r="A5578" s="0" t="s">
        <v>6583</v>
      </c>
      <c r="B5578" s="0" t="s">
        <v>7024</v>
      </c>
      <c r="C5578" s="0" t="s">
        <v>5439</v>
      </c>
      <c r="D5578" s="0" t="s">
        <v>20</v>
      </c>
      <c r="E5578" s="0" t="s">
        <v>7025</v>
      </c>
      <c r="I5578" s="0" t="n">
        <v>64</v>
      </c>
      <c r="M5578" s="0" t="n">
        <v>64</v>
      </c>
      <c r="N5578" s="0" t="s">
        <v>351</v>
      </c>
      <c r="O5578" s="1" t="n">
        <f aca="false">SUM(G5578:L5578)</f>
        <v>64</v>
      </c>
      <c r="P5578" s="4" t="n">
        <f aca="false">IF(M5578=O5578,1,0)</f>
        <v>1</v>
      </c>
      <c r="Q5578" s="2" t="n">
        <v>1</v>
      </c>
    </row>
    <row r="5579" customFormat="false" ht="12.8" hidden="false" customHeight="false" outlineLevel="0" collapsed="false">
      <c r="A5579" s="0" t="s">
        <v>6583</v>
      </c>
      <c r="B5579" s="0" t="s">
        <v>7026</v>
      </c>
      <c r="C5579" s="0" t="s">
        <v>7027</v>
      </c>
      <c r="D5579" s="0" t="s">
        <v>20</v>
      </c>
      <c r="E5579" s="0" t="s">
        <v>7028</v>
      </c>
      <c r="K5579" s="0" t="n">
        <v>450</v>
      </c>
      <c r="M5579" s="0" t="n">
        <v>450</v>
      </c>
      <c r="N5579" s="0" t="s">
        <v>351</v>
      </c>
      <c r="O5579" s="1" t="n">
        <f aca="false">SUM(G5579:L5579)</f>
        <v>450</v>
      </c>
      <c r="P5579" s="4" t="n">
        <f aca="false">IF(M5579=O5579,1,0)</f>
        <v>1</v>
      </c>
      <c r="Q5579" s="2" t="n">
        <v>1</v>
      </c>
    </row>
    <row r="5580" customFormat="false" ht="12.8" hidden="false" customHeight="false" outlineLevel="0" collapsed="false">
      <c r="A5580" s="0" t="s">
        <v>6583</v>
      </c>
      <c r="B5580" s="0" t="s">
        <v>5839</v>
      </c>
      <c r="C5580" s="0" t="s">
        <v>3685</v>
      </c>
      <c r="D5580" s="0" t="s">
        <v>20</v>
      </c>
      <c r="E5580" s="0" t="s">
        <v>7029</v>
      </c>
      <c r="I5580" s="0" t="n">
        <v>64</v>
      </c>
      <c r="M5580" s="0" t="n">
        <v>64</v>
      </c>
      <c r="N5580" s="0" t="s">
        <v>351</v>
      </c>
      <c r="O5580" s="1" t="n">
        <f aca="false">SUM(G5580:L5580)</f>
        <v>64</v>
      </c>
      <c r="P5580" s="4" t="n">
        <f aca="false">IF(M5580=O5580,1,0)</f>
        <v>1</v>
      </c>
      <c r="Q5580" s="2" t="n">
        <v>1</v>
      </c>
    </row>
    <row r="5581" customFormat="false" ht="12.8" hidden="false" customHeight="false" outlineLevel="0" collapsed="false">
      <c r="A5581" s="0" t="s">
        <v>6583</v>
      </c>
      <c r="B5581" s="0" t="s">
        <v>4233</v>
      </c>
      <c r="C5581" s="0" t="s">
        <v>7030</v>
      </c>
      <c r="D5581" s="0" t="s">
        <v>20</v>
      </c>
      <c r="E5581" s="0" t="s">
        <v>7031</v>
      </c>
      <c r="K5581" s="0" t="n">
        <v>2500</v>
      </c>
      <c r="M5581" s="0" t="n">
        <v>2500</v>
      </c>
      <c r="N5581" s="0" t="s">
        <v>351</v>
      </c>
      <c r="O5581" s="1" t="n">
        <f aca="false">SUM(G5581:L5581)</f>
        <v>2500</v>
      </c>
      <c r="P5581" s="4" t="n">
        <f aca="false">IF(M5581=O5581,1,0)</f>
        <v>1</v>
      </c>
      <c r="Q5581" s="2" t="n">
        <v>1</v>
      </c>
    </row>
    <row r="5582" customFormat="false" ht="12.8" hidden="false" customHeight="false" outlineLevel="0" collapsed="false">
      <c r="A5582" s="0" t="s">
        <v>6583</v>
      </c>
      <c r="B5582" s="0" t="s">
        <v>2896</v>
      </c>
      <c r="C5582" s="0" t="s">
        <v>6852</v>
      </c>
      <c r="D5582" s="0" t="s">
        <v>20</v>
      </c>
      <c r="E5582" s="0" t="s">
        <v>7032</v>
      </c>
      <c r="I5582" s="0" t="n">
        <v>64</v>
      </c>
      <c r="M5582" s="0" t="n">
        <v>64</v>
      </c>
      <c r="N5582" s="0" t="s">
        <v>351</v>
      </c>
      <c r="O5582" s="1" t="n">
        <f aca="false">SUM(G5582:L5582)</f>
        <v>64</v>
      </c>
      <c r="P5582" s="4" t="n">
        <f aca="false">IF(M5582=O5582,1,0)</f>
        <v>1</v>
      </c>
      <c r="Q5582" s="2" t="n">
        <v>1</v>
      </c>
    </row>
    <row r="5583" customFormat="false" ht="12.8" hidden="false" customHeight="false" outlineLevel="0" collapsed="false">
      <c r="A5583" s="0" t="s">
        <v>6583</v>
      </c>
      <c r="B5583" s="0" t="s">
        <v>7033</v>
      </c>
      <c r="C5583" s="0" t="s">
        <v>174</v>
      </c>
      <c r="D5583" s="0" t="s">
        <v>20</v>
      </c>
      <c r="E5583" s="0" t="s">
        <v>7034</v>
      </c>
      <c r="K5583" s="0" t="n">
        <v>450</v>
      </c>
      <c r="M5583" s="0" t="n">
        <v>450</v>
      </c>
      <c r="N5583" s="0" t="s">
        <v>351</v>
      </c>
      <c r="O5583" s="1" t="n">
        <f aca="false">SUM(G5583:L5583)</f>
        <v>450</v>
      </c>
      <c r="P5583" s="4" t="n">
        <f aca="false">IF(M5583=O5583,1,0)</f>
        <v>1</v>
      </c>
      <c r="Q5583" s="2" t="n">
        <v>1</v>
      </c>
    </row>
    <row r="5584" customFormat="false" ht="12.8" hidden="false" customHeight="false" outlineLevel="0" collapsed="false">
      <c r="A5584" s="0" t="s">
        <v>6583</v>
      </c>
      <c r="B5584" s="0" t="s">
        <v>2666</v>
      </c>
      <c r="C5584" s="0" t="s">
        <v>7035</v>
      </c>
      <c r="D5584" s="0" t="s">
        <v>20</v>
      </c>
      <c r="E5584" s="0" t="s">
        <v>7036</v>
      </c>
      <c r="I5584" s="0" t="n">
        <v>64</v>
      </c>
      <c r="M5584" s="0" t="n">
        <v>64</v>
      </c>
      <c r="N5584" s="0" t="s">
        <v>351</v>
      </c>
      <c r="O5584" s="1" t="n">
        <f aca="false">SUM(G5584:L5584)</f>
        <v>64</v>
      </c>
      <c r="P5584" s="4" t="n">
        <f aca="false">IF(M5584=O5584,1,0)</f>
        <v>1</v>
      </c>
      <c r="Q5584" s="2" t="n">
        <v>1</v>
      </c>
    </row>
    <row r="5585" customFormat="false" ht="12.8" hidden="false" customHeight="false" outlineLevel="0" collapsed="false">
      <c r="A5585" s="0" t="s">
        <v>6583</v>
      </c>
      <c r="B5585" s="0" t="s">
        <v>7037</v>
      </c>
      <c r="C5585" s="0" t="s">
        <v>505</v>
      </c>
      <c r="D5585" s="0" t="s">
        <v>20</v>
      </c>
      <c r="E5585" s="0" t="s">
        <v>7038</v>
      </c>
      <c r="I5585" s="0" t="n">
        <v>64</v>
      </c>
      <c r="M5585" s="0" t="n">
        <v>64</v>
      </c>
      <c r="N5585" s="0" t="s">
        <v>351</v>
      </c>
      <c r="O5585" s="1" t="n">
        <f aca="false">SUM(G5585:L5585)</f>
        <v>64</v>
      </c>
      <c r="P5585" s="4" t="n">
        <f aca="false">IF(M5585=O5585,1,0)</f>
        <v>1</v>
      </c>
      <c r="Q5585" s="2" t="n">
        <v>1</v>
      </c>
    </row>
    <row r="5586" customFormat="false" ht="12.8" hidden="false" customHeight="false" outlineLevel="0" collapsed="false">
      <c r="A5586" s="0" t="s">
        <v>6583</v>
      </c>
      <c r="B5586" s="0" t="s">
        <v>7039</v>
      </c>
      <c r="C5586" s="0" t="s">
        <v>75</v>
      </c>
      <c r="D5586" s="0" t="s">
        <v>20</v>
      </c>
      <c r="E5586" s="0" t="s">
        <v>2126</v>
      </c>
      <c r="K5586" s="0" t="n">
        <v>1500</v>
      </c>
      <c r="M5586" s="0" t="n">
        <v>1500</v>
      </c>
      <c r="N5586" s="0" t="s">
        <v>351</v>
      </c>
      <c r="O5586" s="1" t="n">
        <f aca="false">SUM(G5586:L5586)</f>
        <v>1500</v>
      </c>
      <c r="P5586" s="4" t="n">
        <f aca="false">IF(M5586=O5586,1,0)</f>
        <v>1</v>
      </c>
      <c r="Q5586" s="2" t="n">
        <v>1</v>
      </c>
    </row>
    <row r="5587" customFormat="false" ht="12.8" hidden="false" customHeight="false" outlineLevel="0" collapsed="false">
      <c r="A5587" s="0" t="s">
        <v>6583</v>
      </c>
      <c r="B5587" s="0" t="s">
        <v>7040</v>
      </c>
      <c r="C5587" s="0" t="s">
        <v>75</v>
      </c>
      <c r="D5587" s="0" t="s">
        <v>20</v>
      </c>
      <c r="E5587" s="0" t="s">
        <v>7041</v>
      </c>
      <c r="I5587" s="0" t="n">
        <v>64</v>
      </c>
      <c r="M5587" s="0" t="n">
        <v>64</v>
      </c>
      <c r="N5587" s="0" t="s">
        <v>351</v>
      </c>
      <c r="O5587" s="1" t="n">
        <f aca="false">SUM(G5587:L5587)</f>
        <v>64</v>
      </c>
      <c r="P5587" s="4" t="n">
        <f aca="false">IF(M5587=O5587,1,0)</f>
        <v>1</v>
      </c>
      <c r="Q5587" s="2" t="n">
        <v>1</v>
      </c>
    </row>
    <row r="5588" customFormat="false" ht="12.8" hidden="false" customHeight="false" outlineLevel="0" collapsed="false">
      <c r="A5588" s="0" t="s">
        <v>6583</v>
      </c>
      <c r="B5588" s="0" t="s">
        <v>7042</v>
      </c>
      <c r="C5588" s="0" t="s">
        <v>7043</v>
      </c>
      <c r="D5588" s="0" t="s">
        <v>20</v>
      </c>
      <c r="E5588" s="0" t="s">
        <v>7044</v>
      </c>
      <c r="I5588" s="0" t="n">
        <v>64</v>
      </c>
      <c r="M5588" s="0" t="n">
        <v>64</v>
      </c>
      <c r="N5588" s="0" t="s">
        <v>351</v>
      </c>
      <c r="O5588" s="1" t="n">
        <f aca="false">SUM(G5588:L5588)</f>
        <v>64</v>
      </c>
      <c r="P5588" s="4" t="n">
        <f aca="false">IF(M5588=O5588,1,0)</f>
        <v>1</v>
      </c>
      <c r="Q5588" s="2" t="n">
        <v>1</v>
      </c>
    </row>
    <row r="5589" customFormat="false" ht="12.8" hidden="false" customHeight="false" outlineLevel="0" collapsed="false">
      <c r="A5589" s="0" t="s">
        <v>6583</v>
      </c>
      <c r="B5589" s="0" t="s">
        <v>7045</v>
      </c>
      <c r="C5589" s="0" t="s">
        <v>545</v>
      </c>
      <c r="D5589" s="0" t="s">
        <v>20</v>
      </c>
      <c r="E5589" s="0" t="s">
        <v>7046</v>
      </c>
      <c r="I5589" s="0" t="n">
        <v>64</v>
      </c>
      <c r="M5589" s="0" t="n">
        <v>64</v>
      </c>
      <c r="N5589" s="0" t="s">
        <v>351</v>
      </c>
      <c r="O5589" s="1" t="n">
        <f aca="false">SUM(G5589:L5589)</f>
        <v>64</v>
      </c>
      <c r="P5589" s="4" t="n">
        <f aca="false">IF(M5589=O5589,1,0)</f>
        <v>1</v>
      </c>
      <c r="Q5589" s="2" t="n">
        <v>1</v>
      </c>
    </row>
    <row r="5590" customFormat="false" ht="12.8" hidden="false" customHeight="false" outlineLevel="0" collapsed="false">
      <c r="A5590" s="0" t="s">
        <v>6583</v>
      </c>
      <c r="B5590" s="0" t="s">
        <v>7047</v>
      </c>
      <c r="C5590" s="0" t="s">
        <v>916</v>
      </c>
      <c r="D5590" s="0" t="s">
        <v>20</v>
      </c>
      <c r="E5590" s="0" t="s">
        <v>5869</v>
      </c>
      <c r="I5590" s="0" t="n">
        <v>64</v>
      </c>
      <c r="M5590" s="0" t="n">
        <v>64</v>
      </c>
      <c r="N5590" s="0" t="s">
        <v>351</v>
      </c>
      <c r="O5590" s="1" t="n">
        <f aca="false">SUM(G5590:L5590)</f>
        <v>64</v>
      </c>
      <c r="P5590" s="4" t="n">
        <f aca="false">IF(M5590=O5590,1,0)</f>
        <v>1</v>
      </c>
      <c r="Q5590" s="2" t="n">
        <v>1</v>
      </c>
    </row>
    <row r="5591" customFormat="false" ht="12.8" hidden="false" customHeight="false" outlineLevel="0" collapsed="false">
      <c r="A5591" s="0" t="s">
        <v>6583</v>
      </c>
      <c r="B5591" s="0" t="s">
        <v>7048</v>
      </c>
      <c r="C5591" s="0" t="s">
        <v>75</v>
      </c>
      <c r="D5591" s="0" t="s">
        <v>20</v>
      </c>
      <c r="E5591" s="0" t="s">
        <v>7049</v>
      </c>
      <c r="I5591" s="0" t="n">
        <v>77</v>
      </c>
      <c r="M5591" s="0" t="n">
        <v>77</v>
      </c>
      <c r="N5591" s="0" t="s">
        <v>351</v>
      </c>
      <c r="O5591" s="1" t="n">
        <f aca="false">SUM(G5591:L5591)</f>
        <v>77</v>
      </c>
      <c r="P5591" s="4" t="n">
        <f aca="false">IF(M5591=O5591,1,0)</f>
        <v>1</v>
      </c>
      <c r="Q5591" s="2" t="n">
        <v>1</v>
      </c>
    </row>
    <row r="5592" customFormat="false" ht="12.8" hidden="false" customHeight="false" outlineLevel="0" collapsed="false">
      <c r="A5592" s="0" t="s">
        <v>6583</v>
      </c>
      <c r="B5592" s="0" t="s">
        <v>1056</v>
      </c>
      <c r="C5592" s="0" t="s">
        <v>75</v>
      </c>
      <c r="D5592" s="0" t="s">
        <v>20</v>
      </c>
      <c r="E5592" s="0" t="s">
        <v>1057</v>
      </c>
      <c r="I5592" s="0" t="n">
        <v>64</v>
      </c>
      <c r="M5592" s="0" t="n">
        <v>64</v>
      </c>
      <c r="N5592" s="0" t="s">
        <v>351</v>
      </c>
      <c r="O5592" s="1" t="n">
        <f aca="false">SUM(G5592:L5592)</f>
        <v>64</v>
      </c>
      <c r="P5592" s="4" t="n">
        <f aca="false">IF(M5592=O5592,1,0)</f>
        <v>1</v>
      </c>
      <c r="Q5592" s="2" t="n">
        <v>1</v>
      </c>
    </row>
    <row r="5593" customFormat="false" ht="12.8" hidden="false" customHeight="false" outlineLevel="0" collapsed="false">
      <c r="A5593" s="0" t="s">
        <v>6583</v>
      </c>
      <c r="B5593" s="0" t="s">
        <v>7050</v>
      </c>
      <c r="C5593" s="0" t="s">
        <v>75</v>
      </c>
      <c r="D5593" s="0" t="s">
        <v>20</v>
      </c>
      <c r="E5593" s="0" t="s">
        <v>7051</v>
      </c>
      <c r="I5593" s="0" t="n">
        <v>64</v>
      </c>
      <c r="M5593" s="0" t="n">
        <v>64</v>
      </c>
      <c r="N5593" s="0" t="s">
        <v>351</v>
      </c>
      <c r="O5593" s="1" t="n">
        <f aca="false">SUM(G5593:L5593)</f>
        <v>64</v>
      </c>
      <c r="P5593" s="4" t="n">
        <f aca="false">IF(M5593=O5593,1,0)</f>
        <v>1</v>
      </c>
      <c r="Q5593" s="2" t="n">
        <v>1</v>
      </c>
    </row>
    <row r="5594" customFormat="false" ht="12.8" hidden="false" customHeight="false" outlineLevel="0" collapsed="false">
      <c r="A5594" s="0" t="s">
        <v>6583</v>
      </c>
      <c r="B5594" s="0" t="s">
        <v>4758</v>
      </c>
      <c r="C5594" s="0" t="s">
        <v>128</v>
      </c>
      <c r="D5594" s="0" t="s">
        <v>20</v>
      </c>
      <c r="E5594" s="0" t="s">
        <v>153</v>
      </c>
      <c r="K5594" s="0" t="n">
        <v>4500</v>
      </c>
      <c r="L5594" s="0" t="n">
        <v>197</v>
      </c>
      <c r="M5594" s="0" t="n">
        <v>4697</v>
      </c>
      <c r="N5594" s="0" t="s">
        <v>351</v>
      </c>
      <c r="O5594" s="1" t="n">
        <f aca="false">SUM(G5594:L5594)</f>
        <v>4697</v>
      </c>
      <c r="P5594" s="4" t="n">
        <f aca="false">IF(M5594=O5594,1,0)</f>
        <v>1</v>
      </c>
      <c r="Q5594" s="2" t="n">
        <v>1</v>
      </c>
    </row>
    <row r="5595" customFormat="false" ht="12.8" hidden="false" customHeight="false" outlineLevel="0" collapsed="false">
      <c r="A5595" s="0" t="s">
        <v>6583</v>
      </c>
      <c r="B5595" s="0" t="s">
        <v>7052</v>
      </c>
      <c r="C5595" s="0" t="s">
        <v>4087</v>
      </c>
      <c r="D5595" s="0" t="s">
        <v>20</v>
      </c>
      <c r="E5595" s="0" t="s">
        <v>5358</v>
      </c>
      <c r="K5595" s="0" t="n">
        <v>2000</v>
      </c>
      <c r="M5595" s="0" t="n">
        <v>2000</v>
      </c>
      <c r="N5595" s="0" t="s">
        <v>351</v>
      </c>
      <c r="O5595" s="1" t="n">
        <f aca="false">SUM(G5595:L5595)</f>
        <v>2000</v>
      </c>
      <c r="P5595" s="4" t="n">
        <f aca="false">IF(M5595=O5595,1,0)</f>
        <v>1</v>
      </c>
      <c r="Q5595" s="2" t="n">
        <v>1</v>
      </c>
    </row>
    <row r="5596" customFormat="false" ht="12.8" hidden="false" customHeight="false" outlineLevel="0" collapsed="false">
      <c r="A5596" s="0" t="s">
        <v>6583</v>
      </c>
      <c r="B5596" s="0" t="s">
        <v>7052</v>
      </c>
      <c r="C5596" s="0" t="s">
        <v>4087</v>
      </c>
      <c r="D5596" s="0" t="s">
        <v>20</v>
      </c>
      <c r="E5596" s="0" t="s">
        <v>5358</v>
      </c>
      <c r="K5596" s="0" t="n">
        <v>6500</v>
      </c>
      <c r="M5596" s="0" t="n">
        <v>6500</v>
      </c>
      <c r="N5596" s="0" t="s">
        <v>351</v>
      </c>
      <c r="O5596" s="1" t="n">
        <f aca="false">SUM(G5596:L5596)</f>
        <v>6500</v>
      </c>
      <c r="P5596" s="4" t="n">
        <f aca="false">IF(M5596=O5596,1,0)</f>
        <v>1</v>
      </c>
      <c r="Q5596" s="2" t="n">
        <v>1</v>
      </c>
    </row>
    <row r="5597" customFormat="false" ht="12.8" hidden="false" customHeight="false" outlineLevel="0" collapsed="false">
      <c r="A5597" s="0" t="s">
        <v>6583</v>
      </c>
      <c r="B5597" s="0" t="s">
        <v>2061</v>
      </c>
      <c r="C5597" s="0" t="s">
        <v>4674</v>
      </c>
      <c r="D5597" s="0" t="s">
        <v>20</v>
      </c>
      <c r="E5597" s="0" t="s">
        <v>7053</v>
      </c>
      <c r="I5597" s="0" t="n">
        <v>64</v>
      </c>
      <c r="M5597" s="0" t="n">
        <v>64</v>
      </c>
      <c r="N5597" s="0" t="s">
        <v>351</v>
      </c>
      <c r="O5597" s="1" t="n">
        <f aca="false">SUM(G5597:L5597)</f>
        <v>64</v>
      </c>
      <c r="P5597" s="4" t="n">
        <f aca="false">IF(M5597=O5597,1,0)</f>
        <v>1</v>
      </c>
      <c r="Q5597" s="2" t="n">
        <v>1</v>
      </c>
    </row>
    <row r="5598" customFormat="false" ht="12.8" hidden="false" customHeight="false" outlineLevel="0" collapsed="false">
      <c r="A5598" s="0" t="s">
        <v>6583</v>
      </c>
      <c r="B5598" s="0" t="s">
        <v>7054</v>
      </c>
      <c r="C5598" s="0" t="s">
        <v>7055</v>
      </c>
      <c r="D5598" s="0" t="s">
        <v>20</v>
      </c>
      <c r="E5598" s="0" t="s">
        <v>7056</v>
      </c>
      <c r="K5598" s="0" t="n">
        <v>450</v>
      </c>
      <c r="M5598" s="0" t="n">
        <v>450</v>
      </c>
      <c r="N5598" s="0" t="s">
        <v>351</v>
      </c>
      <c r="O5598" s="1" t="n">
        <f aca="false">SUM(G5598:L5598)</f>
        <v>450</v>
      </c>
      <c r="P5598" s="4" t="n">
        <f aca="false">IF(M5598=O5598,1,0)</f>
        <v>1</v>
      </c>
      <c r="Q5598" s="2" t="n">
        <v>1</v>
      </c>
    </row>
    <row r="5599" customFormat="false" ht="12.8" hidden="false" customHeight="false" outlineLevel="0" collapsed="false">
      <c r="A5599" s="0" t="s">
        <v>6583</v>
      </c>
      <c r="B5599" s="0" t="s">
        <v>7057</v>
      </c>
      <c r="C5599" s="0" t="s">
        <v>1512</v>
      </c>
      <c r="D5599" s="0" t="s">
        <v>20</v>
      </c>
      <c r="E5599" s="0" t="s">
        <v>7058</v>
      </c>
      <c r="K5599" s="0" t="n">
        <v>450</v>
      </c>
      <c r="M5599" s="0" t="n">
        <v>450</v>
      </c>
      <c r="N5599" s="0" t="s">
        <v>351</v>
      </c>
      <c r="O5599" s="1" t="n">
        <f aca="false">SUM(G5599:L5599)</f>
        <v>450</v>
      </c>
      <c r="P5599" s="4" t="n">
        <f aca="false">IF(M5599=O5599,1,0)</f>
        <v>1</v>
      </c>
      <c r="Q5599" s="2" t="n">
        <v>1</v>
      </c>
    </row>
    <row r="5600" customFormat="false" ht="12.8" hidden="false" customHeight="false" outlineLevel="0" collapsed="false">
      <c r="A5600" s="0" t="s">
        <v>6583</v>
      </c>
      <c r="B5600" s="0" t="s">
        <v>7059</v>
      </c>
      <c r="C5600" s="0" t="s">
        <v>911</v>
      </c>
      <c r="D5600" s="0" t="s">
        <v>20</v>
      </c>
      <c r="E5600" s="0" t="s">
        <v>7060</v>
      </c>
      <c r="I5600" s="0" t="n">
        <v>77</v>
      </c>
      <c r="M5600" s="0" t="n">
        <v>77</v>
      </c>
      <c r="N5600" s="0" t="s">
        <v>351</v>
      </c>
      <c r="O5600" s="1" t="n">
        <f aca="false">SUM(G5600:L5600)</f>
        <v>77</v>
      </c>
      <c r="P5600" s="4" t="n">
        <f aca="false">IF(M5600=O5600,1,0)</f>
        <v>1</v>
      </c>
      <c r="Q5600" s="2" t="n">
        <v>1</v>
      </c>
    </row>
    <row r="5601" customFormat="false" ht="12.8" hidden="false" customHeight="false" outlineLevel="0" collapsed="false">
      <c r="A5601" s="0" t="s">
        <v>6583</v>
      </c>
      <c r="B5601" s="0" t="s">
        <v>7061</v>
      </c>
      <c r="C5601" s="0" t="s">
        <v>75</v>
      </c>
      <c r="D5601" s="0" t="s">
        <v>20</v>
      </c>
      <c r="E5601" s="0" t="s">
        <v>7062</v>
      </c>
      <c r="I5601" s="0" t="n">
        <v>64</v>
      </c>
      <c r="M5601" s="0" t="n">
        <v>64</v>
      </c>
      <c r="N5601" s="0" t="s">
        <v>351</v>
      </c>
      <c r="O5601" s="1" t="n">
        <f aca="false">SUM(G5601:L5601)</f>
        <v>64</v>
      </c>
      <c r="P5601" s="4" t="n">
        <f aca="false">IF(M5601=O5601,1,0)</f>
        <v>1</v>
      </c>
      <c r="Q5601" s="2" t="n">
        <v>1</v>
      </c>
    </row>
    <row r="5602" customFormat="false" ht="12.8" hidden="false" customHeight="false" outlineLevel="0" collapsed="false">
      <c r="A5602" s="0" t="s">
        <v>6583</v>
      </c>
      <c r="B5602" s="0" t="s">
        <v>7063</v>
      </c>
      <c r="C5602" s="0" t="s">
        <v>36</v>
      </c>
      <c r="D5602" s="0" t="s">
        <v>20</v>
      </c>
      <c r="E5602" s="0" t="s">
        <v>7064</v>
      </c>
      <c r="K5602" s="0" t="n">
        <v>450</v>
      </c>
      <c r="M5602" s="0" t="n">
        <v>450</v>
      </c>
      <c r="N5602" s="0" t="s">
        <v>351</v>
      </c>
      <c r="O5602" s="1" t="n">
        <f aca="false">SUM(G5602:L5602)</f>
        <v>450</v>
      </c>
      <c r="P5602" s="4" t="n">
        <f aca="false">IF(M5602=O5602,1,0)</f>
        <v>1</v>
      </c>
      <c r="Q5602" s="2" t="n">
        <v>1</v>
      </c>
    </row>
    <row r="5603" customFormat="false" ht="12.8" hidden="false" customHeight="false" outlineLevel="0" collapsed="false">
      <c r="A5603" s="0" t="s">
        <v>6583</v>
      </c>
      <c r="B5603" s="0" t="s">
        <v>7065</v>
      </c>
      <c r="C5603" s="0" t="s">
        <v>125</v>
      </c>
      <c r="D5603" s="0" t="s">
        <v>20</v>
      </c>
      <c r="E5603" s="0" t="s">
        <v>126</v>
      </c>
      <c r="I5603" s="0" t="n">
        <v>64</v>
      </c>
      <c r="M5603" s="0" t="n">
        <v>64</v>
      </c>
      <c r="N5603" s="0" t="s">
        <v>351</v>
      </c>
      <c r="O5603" s="1" t="n">
        <f aca="false">SUM(G5603:L5603)</f>
        <v>64</v>
      </c>
      <c r="P5603" s="4" t="n">
        <f aca="false">IF(M5603=O5603,1,0)</f>
        <v>1</v>
      </c>
      <c r="Q5603" s="2" t="n">
        <v>1</v>
      </c>
    </row>
    <row r="5604" customFormat="false" ht="12.8" hidden="false" customHeight="false" outlineLevel="0" collapsed="false">
      <c r="A5604" s="0" t="s">
        <v>6583</v>
      </c>
      <c r="B5604" s="0" t="s">
        <v>7066</v>
      </c>
      <c r="C5604" s="0" t="s">
        <v>51</v>
      </c>
      <c r="D5604" s="0" t="s">
        <v>20</v>
      </c>
      <c r="E5604" s="0" t="s">
        <v>4712</v>
      </c>
      <c r="I5604" s="0" t="n">
        <v>64</v>
      </c>
      <c r="M5604" s="0" t="n">
        <v>64</v>
      </c>
      <c r="N5604" s="0" t="s">
        <v>351</v>
      </c>
      <c r="O5604" s="1" t="n">
        <f aca="false">SUM(G5604:L5604)</f>
        <v>64</v>
      </c>
      <c r="P5604" s="4" t="n">
        <f aca="false">IF(M5604=O5604,1,0)</f>
        <v>1</v>
      </c>
      <c r="Q5604" s="2" t="n">
        <v>1</v>
      </c>
    </row>
    <row r="5605" customFormat="false" ht="12.8" hidden="false" customHeight="false" outlineLevel="0" collapsed="false">
      <c r="A5605" s="0" t="s">
        <v>6583</v>
      </c>
      <c r="B5605" s="0" t="s">
        <v>7067</v>
      </c>
      <c r="C5605" s="0" t="s">
        <v>7068</v>
      </c>
      <c r="D5605" s="0" t="s">
        <v>20</v>
      </c>
      <c r="E5605" s="0" t="s">
        <v>7069</v>
      </c>
      <c r="I5605" s="0" t="n">
        <v>77</v>
      </c>
      <c r="M5605" s="0" t="n">
        <v>77</v>
      </c>
      <c r="N5605" s="0" t="s">
        <v>351</v>
      </c>
      <c r="O5605" s="1" t="n">
        <f aca="false">SUM(G5605:L5605)</f>
        <v>77</v>
      </c>
      <c r="P5605" s="4" t="n">
        <f aca="false">IF(M5605=O5605,1,0)</f>
        <v>1</v>
      </c>
      <c r="Q5605" s="2" t="n">
        <v>1</v>
      </c>
    </row>
    <row r="5606" customFormat="false" ht="12.8" hidden="false" customHeight="false" outlineLevel="0" collapsed="false">
      <c r="A5606" s="0" t="s">
        <v>6583</v>
      </c>
      <c r="B5606" s="0" t="s">
        <v>7070</v>
      </c>
      <c r="C5606" s="0" t="s">
        <v>75</v>
      </c>
      <c r="D5606" s="0" t="s">
        <v>20</v>
      </c>
      <c r="E5606" s="0" t="s">
        <v>203</v>
      </c>
      <c r="K5606" s="0" t="n">
        <v>2500</v>
      </c>
      <c r="M5606" s="0" t="n">
        <v>2500</v>
      </c>
      <c r="N5606" s="0" t="s">
        <v>351</v>
      </c>
      <c r="O5606" s="1" t="n">
        <f aca="false">SUM(G5606:L5606)</f>
        <v>2500</v>
      </c>
      <c r="P5606" s="4" t="n">
        <f aca="false">IF(M5606=O5606,1,0)</f>
        <v>1</v>
      </c>
      <c r="Q5606" s="2" t="n">
        <v>1</v>
      </c>
    </row>
    <row r="5607" customFormat="false" ht="12.8" hidden="false" customHeight="false" outlineLevel="0" collapsed="false">
      <c r="A5607" s="0" t="s">
        <v>6583</v>
      </c>
      <c r="B5607" s="0" t="s">
        <v>7071</v>
      </c>
      <c r="C5607" s="0" t="s">
        <v>42</v>
      </c>
      <c r="D5607" s="0" t="s">
        <v>20</v>
      </c>
      <c r="E5607" s="0" t="s">
        <v>7072</v>
      </c>
      <c r="I5607" s="0" t="n">
        <v>64</v>
      </c>
      <c r="M5607" s="0" t="n">
        <v>64</v>
      </c>
      <c r="N5607" s="0" t="s">
        <v>351</v>
      </c>
      <c r="O5607" s="1" t="n">
        <f aca="false">SUM(G5607:L5607)</f>
        <v>64</v>
      </c>
      <c r="P5607" s="4" t="n">
        <f aca="false">IF(M5607=O5607,1,0)</f>
        <v>1</v>
      </c>
      <c r="Q5607" s="2" t="n">
        <v>1</v>
      </c>
    </row>
    <row r="5608" customFormat="false" ht="12.8" hidden="false" customHeight="false" outlineLevel="0" collapsed="false">
      <c r="A5608" s="0" t="s">
        <v>6583</v>
      </c>
      <c r="B5608" s="0" t="s">
        <v>7073</v>
      </c>
      <c r="C5608" s="0" t="s">
        <v>5533</v>
      </c>
      <c r="D5608" s="0" t="s">
        <v>20</v>
      </c>
      <c r="E5608" s="0" t="s">
        <v>7074</v>
      </c>
      <c r="I5608" s="0" t="n">
        <v>77</v>
      </c>
      <c r="M5608" s="0" t="n">
        <v>77</v>
      </c>
      <c r="N5608" s="0" t="s">
        <v>351</v>
      </c>
      <c r="O5608" s="1" t="n">
        <f aca="false">SUM(G5608:L5608)</f>
        <v>77</v>
      </c>
      <c r="P5608" s="4" t="n">
        <f aca="false">IF(M5608=O5608,1,0)</f>
        <v>1</v>
      </c>
      <c r="Q5608" s="2" t="n">
        <v>1</v>
      </c>
    </row>
    <row r="5609" customFormat="false" ht="12.8" hidden="false" customHeight="false" outlineLevel="0" collapsed="false">
      <c r="A5609" s="0" t="s">
        <v>6583</v>
      </c>
      <c r="B5609" s="0" t="s">
        <v>7075</v>
      </c>
      <c r="C5609" s="0" t="s">
        <v>85</v>
      </c>
      <c r="D5609" s="0" t="s">
        <v>20</v>
      </c>
      <c r="E5609" s="0" t="s">
        <v>7076</v>
      </c>
      <c r="K5609" s="0" t="n">
        <v>1500</v>
      </c>
      <c r="M5609" s="0" t="n">
        <v>1500</v>
      </c>
      <c r="N5609" s="0" t="s">
        <v>351</v>
      </c>
      <c r="O5609" s="1" t="n">
        <f aca="false">SUM(G5609:L5609)</f>
        <v>1500</v>
      </c>
      <c r="P5609" s="4" t="n">
        <f aca="false">IF(M5609=O5609,1,0)</f>
        <v>1</v>
      </c>
      <c r="Q5609" s="2" t="n">
        <v>1</v>
      </c>
    </row>
    <row r="5610" customFormat="false" ht="12.8" hidden="false" customHeight="false" outlineLevel="0" collapsed="false">
      <c r="A5610" s="0" t="s">
        <v>6583</v>
      </c>
      <c r="B5610" s="0" t="s">
        <v>7077</v>
      </c>
      <c r="C5610" s="0" t="s">
        <v>75</v>
      </c>
      <c r="D5610" s="0" t="s">
        <v>20</v>
      </c>
      <c r="E5610" s="0" t="s">
        <v>353</v>
      </c>
      <c r="I5610" s="0" t="n">
        <v>77</v>
      </c>
      <c r="M5610" s="0" t="n">
        <v>77</v>
      </c>
      <c r="N5610" s="0" t="s">
        <v>351</v>
      </c>
      <c r="O5610" s="1" t="n">
        <f aca="false">SUM(G5610:L5610)</f>
        <v>77</v>
      </c>
      <c r="P5610" s="4" t="n">
        <f aca="false">IF(M5610=O5610,1,0)</f>
        <v>1</v>
      </c>
      <c r="Q5610" s="2" t="n">
        <v>1</v>
      </c>
    </row>
    <row r="5611" customFormat="false" ht="12.8" hidden="false" customHeight="false" outlineLevel="0" collapsed="false">
      <c r="A5611" s="0" t="s">
        <v>6583</v>
      </c>
      <c r="B5611" s="0" t="s">
        <v>2686</v>
      </c>
      <c r="C5611" s="0" t="s">
        <v>230</v>
      </c>
      <c r="D5611" s="0" t="s">
        <v>20</v>
      </c>
      <c r="E5611" s="0" t="s">
        <v>2687</v>
      </c>
      <c r="I5611" s="0" t="n">
        <v>64</v>
      </c>
      <c r="M5611" s="0" t="n">
        <v>64</v>
      </c>
      <c r="N5611" s="0" t="s">
        <v>351</v>
      </c>
      <c r="O5611" s="1" t="n">
        <f aca="false">SUM(G5611:L5611)</f>
        <v>64</v>
      </c>
      <c r="P5611" s="4" t="n">
        <f aca="false">IF(M5611=O5611,1,0)</f>
        <v>1</v>
      </c>
      <c r="Q5611" s="2" t="n">
        <v>1</v>
      </c>
    </row>
    <row r="5612" customFormat="false" ht="12.8" hidden="false" customHeight="false" outlineLevel="0" collapsed="false">
      <c r="A5612" s="0" t="s">
        <v>6583</v>
      </c>
      <c r="B5612" s="0" t="s">
        <v>7078</v>
      </c>
      <c r="C5612" s="0" t="s">
        <v>75</v>
      </c>
      <c r="D5612" s="0" t="s">
        <v>20</v>
      </c>
      <c r="E5612" s="0" t="s">
        <v>182</v>
      </c>
      <c r="K5612" s="0" t="n">
        <v>1000</v>
      </c>
      <c r="M5612" s="0" t="n">
        <v>1000</v>
      </c>
      <c r="N5612" s="0" t="s">
        <v>351</v>
      </c>
      <c r="O5612" s="1" t="n">
        <f aca="false">SUM(G5612:L5612)</f>
        <v>1000</v>
      </c>
      <c r="P5612" s="4" t="n">
        <f aca="false">IF(M5612=O5612,1,0)</f>
        <v>1</v>
      </c>
      <c r="Q5612" s="2" t="n">
        <v>1</v>
      </c>
    </row>
    <row r="5613" customFormat="false" ht="12.8" hidden="false" customHeight="false" outlineLevel="0" collapsed="false">
      <c r="A5613" s="0" t="s">
        <v>6583</v>
      </c>
      <c r="B5613" s="0" t="s">
        <v>7079</v>
      </c>
      <c r="C5613" s="0" t="s">
        <v>7043</v>
      </c>
      <c r="D5613" s="0" t="s">
        <v>20</v>
      </c>
      <c r="E5613" s="0" t="s">
        <v>7080</v>
      </c>
      <c r="I5613" s="0" t="n">
        <v>64</v>
      </c>
      <c r="M5613" s="0" t="n">
        <v>64</v>
      </c>
      <c r="N5613" s="0" t="s">
        <v>351</v>
      </c>
      <c r="O5613" s="1" t="n">
        <f aca="false">SUM(G5613:L5613)</f>
        <v>64</v>
      </c>
      <c r="P5613" s="4" t="n">
        <f aca="false">IF(M5613=O5613,1,0)</f>
        <v>1</v>
      </c>
      <c r="Q5613" s="2" t="n">
        <v>1</v>
      </c>
    </row>
    <row r="5614" customFormat="false" ht="12.8" hidden="false" customHeight="false" outlineLevel="0" collapsed="false">
      <c r="A5614" s="0" t="s">
        <v>6583</v>
      </c>
      <c r="B5614" s="0" t="s">
        <v>7081</v>
      </c>
      <c r="C5614" s="0" t="s">
        <v>7082</v>
      </c>
      <c r="D5614" s="0" t="s">
        <v>20</v>
      </c>
      <c r="E5614" s="0" t="s">
        <v>7083</v>
      </c>
      <c r="I5614" s="0" t="n">
        <v>64</v>
      </c>
      <c r="M5614" s="0" t="n">
        <v>64</v>
      </c>
      <c r="N5614" s="0" t="s">
        <v>351</v>
      </c>
      <c r="O5614" s="1" t="n">
        <f aca="false">SUM(G5614:L5614)</f>
        <v>64</v>
      </c>
      <c r="P5614" s="4" t="n">
        <f aca="false">IF(M5614=O5614,1,0)</f>
        <v>1</v>
      </c>
      <c r="Q5614" s="2" t="n">
        <v>1</v>
      </c>
    </row>
    <row r="5615" customFormat="false" ht="12.8" hidden="false" customHeight="false" outlineLevel="0" collapsed="false">
      <c r="A5615" s="0" t="s">
        <v>6583</v>
      </c>
      <c r="B5615" s="0" t="s">
        <v>7084</v>
      </c>
      <c r="C5615" s="0" t="s">
        <v>911</v>
      </c>
      <c r="D5615" s="0" t="s">
        <v>20</v>
      </c>
      <c r="E5615" s="0" t="s">
        <v>7085</v>
      </c>
      <c r="I5615" s="0" t="n">
        <v>64</v>
      </c>
      <c r="M5615" s="0" t="n">
        <v>64</v>
      </c>
      <c r="N5615" s="0" t="s">
        <v>351</v>
      </c>
      <c r="O5615" s="1" t="n">
        <f aca="false">SUM(G5615:L5615)</f>
        <v>64</v>
      </c>
      <c r="P5615" s="4" t="n">
        <f aca="false">IF(M5615=O5615,1,0)</f>
        <v>1</v>
      </c>
      <c r="Q5615" s="2" t="n">
        <v>1</v>
      </c>
    </row>
    <row r="5616" customFormat="false" ht="12.8" hidden="false" customHeight="false" outlineLevel="0" collapsed="false">
      <c r="A5616" s="0" t="s">
        <v>6583</v>
      </c>
      <c r="B5616" s="0" t="s">
        <v>7086</v>
      </c>
      <c r="C5616" s="0" t="s">
        <v>128</v>
      </c>
      <c r="D5616" s="0" t="s">
        <v>20</v>
      </c>
      <c r="E5616" s="0" t="s">
        <v>3356</v>
      </c>
      <c r="K5616" s="0" t="n">
        <v>1500</v>
      </c>
      <c r="M5616" s="0" t="n">
        <v>1500</v>
      </c>
      <c r="N5616" s="0" t="s">
        <v>351</v>
      </c>
      <c r="O5616" s="1" t="n">
        <f aca="false">SUM(G5616:L5616)</f>
        <v>1500</v>
      </c>
      <c r="P5616" s="4" t="n">
        <f aca="false">IF(M5616=O5616,1,0)</f>
        <v>1</v>
      </c>
      <c r="Q5616" s="2" t="n">
        <v>1</v>
      </c>
    </row>
    <row r="5617" customFormat="false" ht="12.8" hidden="false" customHeight="false" outlineLevel="0" collapsed="false">
      <c r="A5617" s="0" t="s">
        <v>6583</v>
      </c>
      <c r="B5617" s="0" t="s">
        <v>7087</v>
      </c>
      <c r="C5617" s="0" t="s">
        <v>42</v>
      </c>
      <c r="D5617" s="0" t="s">
        <v>20</v>
      </c>
      <c r="E5617" s="0" t="s">
        <v>7088</v>
      </c>
      <c r="I5617" s="0" t="n">
        <v>64</v>
      </c>
      <c r="M5617" s="0" t="n">
        <v>64</v>
      </c>
      <c r="N5617" s="0" t="s">
        <v>351</v>
      </c>
      <c r="O5617" s="1" t="n">
        <f aca="false">SUM(G5617:L5617)</f>
        <v>64</v>
      </c>
      <c r="P5617" s="4" t="n">
        <f aca="false">IF(M5617=O5617,1,0)</f>
        <v>1</v>
      </c>
      <c r="Q5617" s="2" t="n">
        <v>1</v>
      </c>
    </row>
    <row r="5618" customFormat="false" ht="12.8" hidden="false" customHeight="false" outlineLevel="0" collapsed="false">
      <c r="A5618" s="0" t="s">
        <v>6583</v>
      </c>
      <c r="B5618" s="0" t="s">
        <v>7089</v>
      </c>
      <c r="C5618" s="0" t="s">
        <v>7090</v>
      </c>
      <c r="D5618" s="0" t="s">
        <v>20</v>
      </c>
      <c r="E5618" s="0" t="s">
        <v>7091</v>
      </c>
      <c r="I5618" s="0" t="n">
        <v>64</v>
      </c>
      <c r="M5618" s="0" t="n">
        <v>64</v>
      </c>
      <c r="N5618" s="0" t="s">
        <v>351</v>
      </c>
      <c r="O5618" s="1" t="n">
        <f aca="false">SUM(G5618:L5618)</f>
        <v>64</v>
      </c>
      <c r="P5618" s="4" t="n">
        <f aca="false">IF(M5618=O5618,1,0)</f>
        <v>1</v>
      </c>
      <c r="Q5618" s="2" t="n">
        <v>1</v>
      </c>
    </row>
    <row r="5619" customFormat="false" ht="12.8" hidden="false" customHeight="false" outlineLevel="0" collapsed="false">
      <c r="A5619" s="0" t="s">
        <v>6583</v>
      </c>
      <c r="B5619" s="0" t="s">
        <v>5849</v>
      </c>
      <c r="C5619" s="0" t="s">
        <v>3012</v>
      </c>
      <c r="D5619" s="0" t="s">
        <v>20</v>
      </c>
      <c r="E5619" s="0" t="s">
        <v>3013</v>
      </c>
      <c r="I5619" s="0" t="n">
        <v>64</v>
      </c>
      <c r="M5619" s="0" t="n">
        <v>64</v>
      </c>
      <c r="N5619" s="0" t="s">
        <v>351</v>
      </c>
      <c r="O5619" s="1" t="n">
        <f aca="false">SUM(G5619:L5619)</f>
        <v>64</v>
      </c>
      <c r="P5619" s="4" t="n">
        <f aca="false">IF(M5619=O5619,1,0)</f>
        <v>1</v>
      </c>
      <c r="Q5619" s="2" t="n">
        <v>1</v>
      </c>
    </row>
    <row r="5620" customFormat="false" ht="12.8" hidden="false" customHeight="false" outlineLevel="0" collapsed="false">
      <c r="A5620" s="0" t="s">
        <v>6583</v>
      </c>
      <c r="B5620" s="0" t="s">
        <v>5334</v>
      </c>
      <c r="C5620" s="0" t="s">
        <v>174</v>
      </c>
      <c r="D5620" s="0" t="s">
        <v>20</v>
      </c>
      <c r="E5620" s="0" t="s">
        <v>5335</v>
      </c>
      <c r="K5620" s="0" t="n">
        <v>1500</v>
      </c>
      <c r="M5620" s="0" t="n">
        <v>1500</v>
      </c>
      <c r="N5620" s="0" t="s">
        <v>351</v>
      </c>
      <c r="O5620" s="1" t="n">
        <f aca="false">SUM(G5620:L5620)</f>
        <v>1500</v>
      </c>
      <c r="P5620" s="4" t="n">
        <f aca="false">IF(M5620=O5620,1,0)</f>
        <v>1</v>
      </c>
      <c r="Q5620" s="2" t="n">
        <v>1</v>
      </c>
    </row>
    <row r="5621" customFormat="false" ht="12.8" hidden="false" customHeight="false" outlineLevel="0" collapsed="false">
      <c r="A5621" s="0" t="s">
        <v>6583</v>
      </c>
      <c r="B5621" s="0" t="s">
        <v>789</v>
      </c>
      <c r="C5621" s="0" t="s">
        <v>75</v>
      </c>
      <c r="D5621" s="0" t="s">
        <v>20</v>
      </c>
      <c r="E5621" s="0" t="s">
        <v>7092</v>
      </c>
      <c r="K5621" s="0" t="n">
        <v>2900</v>
      </c>
      <c r="L5621" s="0" t="n">
        <v>235</v>
      </c>
      <c r="M5621" s="0" t="n">
        <v>3135</v>
      </c>
      <c r="N5621" s="0" t="s">
        <v>351</v>
      </c>
      <c r="O5621" s="1" t="n">
        <f aca="false">SUM(G5621:L5621)</f>
        <v>3135</v>
      </c>
      <c r="P5621" s="4" t="n">
        <f aca="false">IF(M5621=O5621,1,0)</f>
        <v>1</v>
      </c>
      <c r="Q5621" s="2" t="n">
        <v>1</v>
      </c>
    </row>
    <row r="5622" customFormat="false" ht="12.8" hidden="false" customHeight="false" outlineLevel="0" collapsed="false">
      <c r="A5622" s="0" t="s">
        <v>6583</v>
      </c>
      <c r="B5622" s="0" t="s">
        <v>7093</v>
      </c>
      <c r="C5622" s="0" t="s">
        <v>75</v>
      </c>
      <c r="D5622" s="0" t="s">
        <v>20</v>
      </c>
      <c r="E5622" s="0" t="s">
        <v>4602</v>
      </c>
      <c r="K5622" s="0" t="n">
        <v>1000</v>
      </c>
      <c r="M5622" s="0" t="n">
        <v>1000</v>
      </c>
      <c r="N5622" s="0" t="s">
        <v>351</v>
      </c>
      <c r="O5622" s="1" t="n">
        <f aca="false">SUM(G5622:L5622)</f>
        <v>1000</v>
      </c>
      <c r="P5622" s="4" t="n">
        <f aca="false">IF(M5622=O5622,1,0)</f>
        <v>1</v>
      </c>
      <c r="Q5622" s="2" t="n">
        <v>1</v>
      </c>
    </row>
    <row r="5623" customFormat="false" ht="12.8" hidden="false" customHeight="false" outlineLevel="0" collapsed="false">
      <c r="A5623" s="0" t="s">
        <v>6583</v>
      </c>
      <c r="B5623" s="0" t="s">
        <v>7094</v>
      </c>
      <c r="C5623" s="0" t="s">
        <v>36</v>
      </c>
      <c r="D5623" s="0" t="s">
        <v>20</v>
      </c>
      <c r="E5623" s="0" t="s">
        <v>883</v>
      </c>
      <c r="K5623" s="0" t="n">
        <v>1852</v>
      </c>
      <c r="M5623" s="0" t="n">
        <v>1852</v>
      </c>
      <c r="N5623" s="0" t="s">
        <v>351</v>
      </c>
      <c r="O5623" s="1" t="n">
        <f aca="false">SUM(G5623:L5623)</f>
        <v>1852</v>
      </c>
      <c r="P5623" s="4" t="n">
        <f aca="false">IF(M5623=O5623,1,0)</f>
        <v>1</v>
      </c>
      <c r="Q5623" s="2" t="n">
        <v>1</v>
      </c>
    </row>
    <row r="5624" customFormat="false" ht="12.8" hidden="false" customHeight="false" outlineLevel="0" collapsed="false">
      <c r="A5624" s="0" t="s">
        <v>6583</v>
      </c>
      <c r="B5624" s="0" t="s">
        <v>7094</v>
      </c>
      <c r="C5624" s="0" t="s">
        <v>36</v>
      </c>
      <c r="D5624" s="0" t="s">
        <v>20</v>
      </c>
      <c r="E5624" s="0" t="s">
        <v>883</v>
      </c>
      <c r="K5624" s="0" t="n">
        <v>1852</v>
      </c>
      <c r="L5624" s="0" t="n">
        <v>173</v>
      </c>
      <c r="M5624" s="0" t="n">
        <v>2025</v>
      </c>
      <c r="N5624" s="0" t="s">
        <v>351</v>
      </c>
      <c r="O5624" s="1" t="n">
        <f aca="false">SUM(G5624:L5624)</f>
        <v>2025</v>
      </c>
      <c r="P5624" s="4" t="n">
        <f aca="false">IF(M5624=O5624,1,0)</f>
        <v>1</v>
      </c>
      <c r="Q5624" s="2" t="n">
        <v>1</v>
      </c>
    </row>
    <row r="5625" customFormat="false" ht="12.8" hidden="false" customHeight="false" outlineLevel="0" collapsed="false">
      <c r="A5625" s="0" t="s">
        <v>6583</v>
      </c>
      <c r="B5625" s="0" t="s">
        <v>7094</v>
      </c>
      <c r="C5625" s="0" t="s">
        <v>36</v>
      </c>
      <c r="D5625" s="0" t="s">
        <v>20</v>
      </c>
      <c r="E5625" s="0" t="s">
        <v>883</v>
      </c>
      <c r="K5625" s="0" t="n">
        <v>1852</v>
      </c>
      <c r="M5625" s="0" t="n">
        <v>1852</v>
      </c>
      <c r="N5625" s="0" t="s">
        <v>351</v>
      </c>
      <c r="O5625" s="1" t="n">
        <f aca="false">SUM(G5625:L5625)</f>
        <v>1852</v>
      </c>
      <c r="P5625" s="4" t="n">
        <f aca="false">IF(M5625=O5625,1,0)</f>
        <v>1</v>
      </c>
      <c r="Q5625" s="2" t="n">
        <v>1</v>
      </c>
    </row>
    <row r="5626" customFormat="false" ht="12.8" hidden="false" customHeight="false" outlineLevel="0" collapsed="false">
      <c r="A5626" s="0" t="s">
        <v>6583</v>
      </c>
      <c r="B5626" s="0" t="s">
        <v>7095</v>
      </c>
      <c r="C5626" s="0" t="s">
        <v>174</v>
      </c>
      <c r="D5626" s="0" t="s">
        <v>20</v>
      </c>
      <c r="E5626" s="0" t="s">
        <v>7096</v>
      </c>
      <c r="I5626" s="0" t="n">
        <v>64</v>
      </c>
      <c r="M5626" s="0" t="n">
        <v>64</v>
      </c>
      <c r="N5626" s="0" t="s">
        <v>351</v>
      </c>
      <c r="O5626" s="1" t="n">
        <f aca="false">SUM(G5626:L5626)</f>
        <v>64</v>
      </c>
      <c r="P5626" s="4" t="n">
        <f aca="false">IF(M5626=O5626,1,0)</f>
        <v>1</v>
      </c>
      <c r="Q5626" s="2" t="n">
        <v>1</v>
      </c>
    </row>
    <row r="5627" customFormat="false" ht="12.8" hidden="false" customHeight="false" outlineLevel="0" collapsed="false">
      <c r="A5627" s="0" t="s">
        <v>6583</v>
      </c>
      <c r="B5627" s="0" t="s">
        <v>7097</v>
      </c>
      <c r="C5627" s="0" t="s">
        <v>75</v>
      </c>
      <c r="D5627" s="0" t="s">
        <v>20</v>
      </c>
      <c r="E5627" s="0" t="s">
        <v>618</v>
      </c>
      <c r="K5627" s="0" t="n">
        <v>1500</v>
      </c>
      <c r="M5627" s="0" t="n">
        <v>1500</v>
      </c>
      <c r="N5627" s="0" t="s">
        <v>351</v>
      </c>
      <c r="O5627" s="1" t="n">
        <f aca="false">SUM(G5627:L5627)</f>
        <v>1500</v>
      </c>
      <c r="P5627" s="4" t="n">
        <f aca="false">IF(M5627=O5627,1,0)</f>
        <v>1</v>
      </c>
      <c r="Q5627" s="2" t="n">
        <v>1</v>
      </c>
    </row>
    <row r="5628" customFormat="false" ht="12.8" hidden="false" customHeight="false" outlineLevel="0" collapsed="false">
      <c r="A5628" s="0" t="s">
        <v>6583</v>
      </c>
      <c r="B5628" s="0" t="s">
        <v>804</v>
      </c>
      <c r="C5628" s="0" t="s">
        <v>75</v>
      </c>
      <c r="D5628" s="0" t="s">
        <v>20</v>
      </c>
      <c r="E5628" s="0" t="s">
        <v>7098</v>
      </c>
      <c r="I5628" s="0" t="n">
        <v>64</v>
      </c>
      <c r="M5628" s="0" t="n">
        <v>64</v>
      </c>
      <c r="N5628" s="0" t="s">
        <v>351</v>
      </c>
      <c r="O5628" s="1" t="n">
        <f aca="false">SUM(G5628:L5628)</f>
        <v>64</v>
      </c>
      <c r="P5628" s="4" t="n">
        <f aca="false">IF(M5628=O5628,1,0)</f>
        <v>1</v>
      </c>
      <c r="Q5628" s="2" t="n">
        <v>1</v>
      </c>
    </row>
    <row r="5629" customFormat="false" ht="12.8" hidden="false" customHeight="false" outlineLevel="0" collapsed="false">
      <c r="A5629" s="0" t="s">
        <v>6583</v>
      </c>
      <c r="B5629" s="0" t="s">
        <v>7099</v>
      </c>
      <c r="C5629" s="0" t="s">
        <v>189</v>
      </c>
      <c r="D5629" s="0" t="s">
        <v>20</v>
      </c>
      <c r="E5629" s="0" t="s">
        <v>7100</v>
      </c>
      <c r="I5629" s="0" t="n">
        <v>64</v>
      </c>
      <c r="M5629" s="0" t="n">
        <v>64</v>
      </c>
      <c r="N5629" s="0" t="s">
        <v>351</v>
      </c>
      <c r="O5629" s="1" t="n">
        <f aca="false">SUM(G5629:L5629)</f>
        <v>64</v>
      </c>
      <c r="P5629" s="4" t="n">
        <f aca="false">IF(M5629=O5629,1,0)</f>
        <v>1</v>
      </c>
      <c r="Q5629" s="2" t="n">
        <v>1</v>
      </c>
    </row>
    <row r="5630" customFormat="false" ht="12.8" hidden="false" customHeight="false" outlineLevel="0" collapsed="false">
      <c r="A5630" s="0" t="s">
        <v>6583</v>
      </c>
      <c r="B5630" s="0" t="s">
        <v>7101</v>
      </c>
      <c r="C5630" s="0" t="s">
        <v>75</v>
      </c>
      <c r="D5630" s="0" t="s">
        <v>20</v>
      </c>
      <c r="E5630" s="0" t="s">
        <v>1823</v>
      </c>
      <c r="K5630" s="0" t="n">
        <v>450</v>
      </c>
      <c r="M5630" s="0" t="n">
        <v>450</v>
      </c>
      <c r="N5630" s="0" t="s">
        <v>351</v>
      </c>
      <c r="O5630" s="1" t="n">
        <f aca="false">SUM(G5630:L5630)</f>
        <v>450</v>
      </c>
      <c r="P5630" s="4" t="n">
        <f aca="false">IF(M5630=O5630,1,0)</f>
        <v>1</v>
      </c>
      <c r="Q5630" s="2" t="n">
        <v>1</v>
      </c>
    </row>
    <row r="5631" customFormat="false" ht="12.8" hidden="false" customHeight="false" outlineLevel="0" collapsed="false">
      <c r="A5631" s="0" t="s">
        <v>6583</v>
      </c>
      <c r="B5631" s="0" t="s">
        <v>4085</v>
      </c>
      <c r="C5631" s="0" t="s">
        <v>128</v>
      </c>
      <c r="D5631" s="0" t="s">
        <v>20</v>
      </c>
      <c r="E5631" s="0" t="s">
        <v>153</v>
      </c>
      <c r="K5631" s="0" t="n">
        <v>7100</v>
      </c>
      <c r="L5631" s="0" t="n">
        <v>197</v>
      </c>
      <c r="M5631" s="0" t="n">
        <v>7297</v>
      </c>
      <c r="N5631" s="0" t="s">
        <v>351</v>
      </c>
      <c r="O5631" s="1" t="n">
        <f aca="false">SUM(G5631:L5631)</f>
        <v>7297</v>
      </c>
      <c r="P5631" s="4" t="n">
        <f aca="false">IF(M5631=O5631,1,0)</f>
        <v>1</v>
      </c>
      <c r="Q5631" s="2" t="n">
        <v>1</v>
      </c>
    </row>
    <row r="5632" customFormat="false" ht="12.8" hidden="false" customHeight="false" outlineLevel="0" collapsed="false">
      <c r="A5632" s="0" t="s">
        <v>6583</v>
      </c>
      <c r="B5632" s="0" t="s">
        <v>7102</v>
      </c>
      <c r="C5632" s="0" t="s">
        <v>24</v>
      </c>
      <c r="D5632" s="0" t="s">
        <v>20</v>
      </c>
      <c r="E5632" s="0" t="s">
        <v>7103</v>
      </c>
      <c r="I5632" s="0" t="n">
        <v>64</v>
      </c>
      <c r="M5632" s="0" t="n">
        <v>64</v>
      </c>
      <c r="N5632" s="0" t="s">
        <v>351</v>
      </c>
      <c r="O5632" s="1" t="n">
        <f aca="false">SUM(G5632:L5632)</f>
        <v>64</v>
      </c>
      <c r="P5632" s="4" t="n">
        <f aca="false">IF(M5632=O5632,1,0)</f>
        <v>1</v>
      </c>
      <c r="Q5632" s="2" t="n">
        <v>1</v>
      </c>
    </row>
    <row r="5633" customFormat="false" ht="12.8" hidden="false" customHeight="false" outlineLevel="0" collapsed="false">
      <c r="A5633" s="0" t="s">
        <v>6583</v>
      </c>
      <c r="B5633" s="0" t="s">
        <v>7104</v>
      </c>
      <c r="C5633" s="0" t="s">
        <v>7105</v>
      </c>
      <c r="D5633" s="0" t="s">
        <v>20</v>
      </c>
      <c r="E5633" s="0" t="s">
        <v>7106</v>
      </c>
      <c r="K5633" s="0" t="n">
        <v>450</v>
      </c>
      <c r="M5633" s="0" t="n">
        <v>450</v>
      </c>
      <c r="N5633" s="0" t="s">
        <v>351</v>
      </c>
      <c r="O5633" s="1" t="n">
        <f aca="false">SUM(G5633:L5633)</f>
        <v>450</v>
      </c>
      <c r="P5633" s="4" t="n">
        <f aca="false">IF(M5633=O5633,1,0)</f>
        <v>1</v>
      </c>
      <c r="Q5633" s="2" t="n">
        <v>1</v>
      </c>
    </row>
    <row r="5634" customFormat="false" ht="12.8" hidden="false" customHeight="false" outlineLevel="0" collapsed="false">
      <c r="A5634" s="0" t="s">
        <v>6583</v>
      </c>
      <c r="B5634" s="0" t="s">
        <v>7107</v>
      </c>
      <c r="C5634" s="0" t="s">
        <v>7108</v>
      </c>
      <c r="D5634" s="0" t="s">
        <v>20</v>
      </c>
      <c r="E5634" s="0" t="s">
        <v>7109</v>
      </c>
      <c r="K5634" s="0" t="n">
        <v>450</v>
      </c>
      <c r="M5634" s="0" t="n">
        <v>450</v>
      </c>
      <c r="N5634" s="0" t="s">
        <v>351</v>
      </c>
      <c r="O5634" s="1" t="n">
        <f aca="false">SUM(G5634:L5634)</f>
        <v>450</v>
      </c>
      <c r="P5634" s="4" t="n">
        <f aca="false">IF(M5634=O5634,1,0)</f>
        <v>1</v>
      </c>
      <c r="Q5634" s="2" t="n">
        <v>1</v>
      </c>
    </row>
    <row r="5635" customFormat="false" ht="12.8" hidden="false" customHeight="false" outlineLevel="0" collapsed="false">
      <c r="A5635" s="0" t="s">
        <v>6583</v>
      </c>
      <c r="B5635" s="0" t="s">
        <v>7110</v>
      </c>
      <c r="C5635" s="0" t="s">
        <v>7111</v>
      </c>
      <c r="D5635" s="0" t="s">
        <v>20</v>
      </c>
      <c r="E5635" s="0" t="s">
        <v>7112</v>
      </c>
      <c r="I5635" s="0" t="n">
        <v>64</v>
      </c>
      <c r="M5635" s="0" t="n">
        <v>64</v>
      </c>
      <c r="N5635" s="0" t="s">
        <v>351</v>
      </c>
      <c r="O5635" s="1" t="n">
        <f aca="false">SUM(G5635:L5635)</f>
        <v>64</v>
      </c>
      <c r="P5635" s="4" t="n">
        <f aca="false">IF(M5635=O5635,1,0)</f>
        <v>1</v>
      </c>
      <c r="Q5635" s="2" t="n">
        <v>1</v>
      </c>
    </row>
    <row r="5636" customFormat="false" ht="12.8" hidden="false" customHeight="false" outlineLevel="0" collapsed="false">
      <c r="A5636" s="0" t="s">
        <v>6583</v>
      </c>
      <c r="B5636" s="0" t="s">
        <v>7113</v>
      </c>
      <c r="C5636" s="0" t="s">
        <v>75</v>
      </c>
      <c r="D5636" s="0" t="s">
        <v>20</v>
      </c>
      <c r="E5636" s="0" t="s">
        <v>155</v>
      </c>
      <c r="K5636" s="0" t="n">
        <v>4000</v>
      </c>
      <c r="M5636" s="0" t="n">
        <v>4000</v>
      </c>
      <c r="N5636" s="0" t="s">
        <v>351</v>
      </c>
      <c r="O5636" s="1" t="n">
        <f aca="false">SUM(G5636:L5636)</f>
        <v>4000</v>
      </c>
      <c r="P5636" s="4" t="n">
        <f aca="false">IF(M5636=O5636,1,0)</f>
        <v>1</v>
      </c>
      <c r="Q5636" s="2" t="n">
        <v>1</v>
      </c>
    </row>
    <row r="5637" customFormat="false" ht="12.8" hidden="false" customHeight="false" outlineLevel="0" collapsed="false">
      <c r="A5637" s="0" t="s">
        <v>6583</v>
      </c>
      <c r="B5637" s="0" t="s">
        <v>7114</v>
      </c>
      <c r="C5637" s="0" t="s">
        <v>7115</v>
      </c>
      <c r="D5637" s="0" t="s">
        <v>20</v>
      </c>
      <c r="E5637" s="0" t="s">
        <v>7116</v>
      </c>
      <c r="I5637" s="0" t="n">
        <v>64</v>
      </c>
      <c r="M5637" s="0" t="n">
        <v>64</v>
      </c>
      <c r="N5637" s="0" t="s">
        <v>351</v>
      </c>
      <c r="O5637" s="1" t="n">
        <f aca="false">SUM(G5637:L5637)</f>
        <v>64</v>
      </c>
      <c r="P5637" s="4" t="n">
        <f aca="false">IF(M5637=O5637,1,0)</f>
        <v>1</v>
      </c>
      <c r="Q5637" s="2" t="n">
        <v>1</v>
      </c>
    </row>
    <row r="5638" customFormat="false" ht="12.8" hidden="false" customHeight="false" outlineLevel="0" collapsed="false">
      <c r="A5638" s="0" t="s">
        <v>6583</v>
      </c>
      <c r="B5638" s="0" t="s">
        <v>7117</v>
      </c>
      <c r="C5638" s="0" t="s">
        <v>3012</v>
      </c>
      <c r="D5638" s="0" t="s">
        <v>20</v>
      </c>
      <c r="E5638" s="0" t="s">
        <v>7118</v>
      </c>
      <c r="I5638" s="0" t="n">
        <v>64</v>
      </c>
      <c r="M5638" s="0" t="n">
        <v>64</v>
      </c>
      <c r="N5638" s="0" t="s">
        <v>351</v>
      </c>
      <c r="O5638" s="1" t="n">
        <f aca="false">SUM(G5638:L5638)</f>
        <v>64</v>
      </c>
      <c r="P5638" s="4" t="n">
        <f aca="false">IF(M5638=O5638,1,0)</f>
        <v>1</v>
      </c>
      <c r="Q5638" s="2" t="n">
        <v>1</v>
      </c>
    </row>
    <row r="5639" customFormat="false" ht="12.8" hidden="false" customHeight="false" outlineLevel="0" collapsed="false">
      <c r="A5639" s="0" t="s">
        <v>6583</v>
      </c>
      <c r="B5639" s="0" t="s">
        <v>7119</v>
      </c>
      <c r="C5639" s="0" t="s">
        <v>726</v>
      </c>
      <c r="D5639" s="0" t="s">
        <v>20</v>
      </c>
      <c r="E5639" s="0" t="s">
        <v>4744</v>
      </c>
      <c r="I5639" s="0" t="n">
        <v>64</v>
      </c>
      <c r="M5639" s="0" t="n">
        <v>64</v>
      </c>
      <c r="N5639" s="0" t="s">
        <v>351</v>
      </c>
      <c r="O5639" s="1" t="n">
        <f aca="false">SUM(G5639:L5639)</f>
        <v>64</v>
      </c>
      <c r="P5639" s="4" t="n">
        <f aca="false">IF(M5639=O5639,1,0)</f>
        <v>1</v>
      </c>
      <c r="Q5639" s="2" t="n">
        <v>1</v>
      </c>
    </row>
    <row r="5640" customFormat="false" ht="12.8" hidden="false" customHeight="false" outlineLevel="0" collapsed="false">
      <c r="A5640" s="0" t="s">
        <v>6583</v>
      </c>
      <c r="B5640" s="0" t="s">
        <v>7120</v>
      </c>
      <c r="C5640" s="0" t="s">
        <v>51</v>
      </c>
      <c r="D5640" s="0" t="s">
        <v>20</v>
      </c>
      <c r="E5640" s="0" t="s">
        <v>170</v>
      </c>
      <c r="I5640" s="0" t="n">
        <v>64</v>
      </c>
      <c r="M5640" s="0" t="n">
        <v>64</v>
      </c>
      <c r="N5640" s="0" t="s">
        <v>351</v>
      </c>
      <c r="O5640" s="1" t="n">
        <f aca="false">SUM(G5640:L5640)</f>
        <v>64</v>
      </c>
      <c r="P5640" s="4" t="n">
        <f aca="false">IF(M5640=O5640,1,0)</f>
        <v>1</v>
      </c>
      <c r="Q5640" s="2" t="n">
        <v>1</v>
      </c>
    </row>
    <row r="5641" customFormat="false" ht="12.8" hidden="false" customHeight="false" outlineLevel="0" collapsed="false">
      <c r="A5641" s="0" t="s">
        <v>6583</v>
      </c>
      <c r="B5641" s="0" t="s">
        <v>852</v>
      </c>
      <c r="C5641" s="0" t="s">
        <v>6814</v>
      </c>
      <c r="D5641" s="0" t="s">
        <v>20</v>
      </c>
      <c r="E5641" s="0" t="s">
        <v>7121</v>
      </c>
      <c r="I5641" s="0" t="n">
        <v>77</v>
      </c>
      <c r="M5641" s="0" t="n">
        <v>77</v>
      </c>
      <c r="N5641" s="0" t="s">
        <v>351</v>
      </c>
      <c r="O5641" s="1" t="n">
        <f aca="false">SUM(G5641:L5641)</f>
        <v>77</v>
      </c>
      <c r="P5641" s="4" t="n">
        <f aca="false">IF(M5641=O5641,1,0)</f>
        <v>1</v>
      </c>
      <c r="Q5641" s="2" t="n">
        <v>1</v>
      </c>
    </row>
    <row r="5642" customFormat="false" ht="12.8" hidden="false" customHeight="false" outlineLevel="0" collapsed="false">
      <c r="A5642" s="0" t="s">
        <v>6583</v>
      </c>
      <c r="B5642" s="0" t="s">
        <v>7122</v>
      </c>
      <c r="C5642" s="0" t="s">
        <v>749</v>
      </c>
      <c r="D5642" s="0" t="s">
        <v>20</v>
      </c>
      <c r="E5642" s="0" t="s">
        <v>6944</v>
      </c>
      <c r="I5642" s="0" t="n">
        <v>64</v>
      </c>
      <c r="M5642" s="0" t="n">
        <v>64</v>
      </c>
      <c r="N5642" s="0" t="s">
        <v>351</v>
      </c>
      <c r="O5642" s="1" t="n">
        <f aca="false">SUM(G5642:L5642)</f>
        <v>64</v>
      </c>
      <c r="P5642" s="4" t="n">
        <f aca="false">IF(M5642=O5642,1,0)</f>
        <v>1</v>
      </c>
      <c r="Q5642" s="2" t="n">
        <v>1</v>
      </c>
    </row>
    <row r="5643" customFormat="false" ht="12.8" hidden="false" customHeight="false" outlineLevel="0" collapsed="false">
      <c r="A5643" s="0" t="s">
        <v>6583</v>
      </c>
      <c r="B5643" s="0" t="s">
        <v>7123</v>
      </c>
      <c r="C5643" s="0" t="s">
        <v>5005</v>
      </c>
      <c r="D5643" s="0" t="s">
        <v>20</v>
      </c>
      <c r="E5643" s="0" t="s">
        <v>7124</v>
      </c>
      <c r="I5643" s="0" t="n">
        <v>64</v>
      </c>
      <c r="M5643" s="0" t="n">
        <v>64</v>
      </c>
      <c r="N5643" s="0" t="s">
        <v>351</v>
      </c>
      <c r="O5643" s="1" t="n">
        <f aca="false">SUM(G5643:L5643)</f>
        <v>64</v>
      </c>
      <c r="P5643" s="4" t="n">
        <f aca="false">IF(M5643=O5643,1,0)</f>
        <v>1</v>
      </c>
      <c r="Q5643" s="2" t="n">
        <v>1</v>
      </c>
    </row>
    <row r="5644" customFormat="false" ht="12.8" hidden="false" customHeight="false" outlineLevel="0" collapsed="false">
      <c r="A5644" s="0" t="s">
        <v>6583</v>
      </c>
      <c r="B5644" s="0" t="s">
        <v>7125</v>
      </c>
      <c r="C5644" s="0" t="s">
        <v>1912</v>
      </c>
      <c r="D5644" s="0" t="s">
        <v>20</v>
      </c>
      <c r="E5644" s="0" t="s">
        <v>7126</v>
      </c>
      <c r="I5644" s="0" t="n">
        <v>64</v>
      </c>
      <c r="M5644" s="0" t="n">
        <v>64</v>
      </c>
      <c r="N5644" s="0" t="s">
        <v>351</v>
      </c>
      <c r="O5644" s="1" t="n">
        <f aca="false">SUM(G5644:L5644)</f>
        <v>64</v>
      </c>
      <c r="P5644" s="4" t="n">
        <f aca="false">IF(M5644=O5644,1,0)</f>
        <v>1</v>
      </c>
      <c r="Q5644" s="2" t="n">
        <v>1</v>
      </c>
    </row>
    <row r="5645" customFormat="false" ht="12.8" hidden="false" customHeight="false" outlineLevel="0" collapsed="false">
      <c r="A5645" s="0" t="s">
        <v>6583</v>
      </c>
      <c r="B5645" s="0" t="s">
        <v>7127</v>
      </c>
      <c r="C5645" s="0" t="s">
        <v>1898</v>
      </c>
      <c r="D5645" s="0" t="s">
        <v>20</v>
      </c>
      <c r="E5645" s="0" t="s">
        <v>7128</v>
      </c>
      <c r="K5645" s="0" t="n">
        <v>450</v>
      </c>
      <c r="M5645" s="0" t="n">
        <v>450</v>
      </c>
      <c r="N5645" s="0" t="s">
        <v>351</v>
      </c>
      <c r="O5645" s="1" t="n">
        <f aca="false">SUM(G5645:L5645)</f>
        <v>450</v>
      </c>
      <c r="P5645" s="4" t="n">
        <f aca="false">IF(M5645=O5645,1,0)</f>
        <v>1</v>
      </c>
      <c r="Q5645" s="2" t="n">
        <v>1</v>
      </c>
    </row>
    <row r="5646" customFormat="false" ht="12.8" hidden="false" customHeight="false" outlineLevel="0" collapsed="false">
      <c r="A5646" s="0" t="s">
        <v>6583</v>
      </c>
      <c r="B5646" s="0" t="s">
        <v>7129</v>
      </c>
      <c r="C5646" s="0" t="s">
        <v>7130</v>
      </c>
      <c r="D5646" s="0" t="s">
        <v>20</v>
      </c>
      <c r="E5646" s="0" t="s">
        <v>7131</v>
      </c>
      <c r="I5646" s="0" t="n">
        <v>64</v>
      </c>
      <c r="M5646" s="0" t="n">
        <v>64</v>
      </c>
      <c r="N5646" s="0" t="s">
        <v>351</v>
      </c>
      <c r="O5646" s="1" t="n">
        <f aca="false">SUM(G5646:L5646)</f>
        <v>64</v>
      </c>
      <c r="P5646" s="4" t="n">
        <f aca="false">IF(M5646=O5646,1,0)</f>
        <v>1</v>
      </c>
      <c r="Q5646" s="2" t="n">
        <v>1</v>
      </c>
    </row>
    <row r="5647" customFormat="false" ht="12.8" hidden="false" customHeight="false" outlineLevel="0" collapsed="false">
      <c r="A5647" s="0" t="s">
        <v>6583</v>
      </c>
      <c r="B5647" s="0" t="s">
        <v>7132</v>
      </c>
      <c r="C5647" s="0" t="s">
        <v>7133</v>
      </c>
      <c r="D5647" s="0" t="s">
        <v>20</v>
      </c>
      <c r="E5647" s="0" t="s">
        <v>7134</v>
      </c>
      <c r="I5647" s="0" t="n">
        <v>64</v>
      </c>
      <c r="M5647" s="0" t="n">
        <v>64</v>
      </c>
      <c r="N5647" s="0" t="s">
        <v>351</v>
      </c>
      <c r="O5647" s="1" t="n">
        <f aca="false">SUM(G5647:L5647)</f>
        <v>64</v>
      </c>
      <c r="P5647" s="4" t="n">
        <f aca="false">IF(M5647=O5647,1,0)</f>
        <v>1</v>
      </c>
      <c r="Q5647" s="2" t="n">
        <v>1</v>
      </c>
    </row>
    <row r="5648" customFormat="false" ht="12.8" hidden="false" customHeight="false" outlineLevel="0" collapsed="false">
      <c r="A5648" s="0" t="s">
        <v>6583</v>
      </c>
      <c r="B5648" s="0" t="s">
        <v>7135</v>
      </c>
      <c r="C5648" s="0" t="s">
        <v>75</v>
      </c>
      <c r="D5648" s="0" t="s">
        <v>20</v>
      </c>
      <c r="E5648" s="0" t="s">
        <v>7136</v>
      </c>
      <c r="K5648" s="0" t="n">
        <v>450</v>
      </c>
      <c r="M5648" s="0" t="n">
        <v>450</v>
      </c>
      <c r="N5648" s="0" t="s">
        <v>351</v>
      </c>
      <c r="O5648" s="1" t="n">
        <f aca="false">SUM(G5648:L5648)</f>
        <v>450</v>
      </c>
      <c r="P5648" s="4" t="n">
        <f aca="false">IF(M5648=O5648,1,0)</f>
        <v>1</v>
      </c>
      <c r="Q5648" s="2" t="n">
        <v>1</v>
      </c>
    </row>
    <row r="5649" customFormat="false" ht="12.8" hidden="false" customHeight="false" outlineLevel="0" collapsed="false">
      <c r="A5649" s="0" t="s">
        <v>6583</v>
      </c>
      <c r="B5649" s="0" t="s">
        <v>7137</v>
      </c>
      <c r="C5649" s="0" t="s">
        <v>128</v>
      </c>
      <c r="D5649" s="0" t="s">
        <v>20</v>
      </c>
      <c r="E5649" s="0" t="s">
        <v>7138</v>
      </c>
      <c r="K5649" s="0" t="n">
        <v>450</v>
      </c>
      <c r="M5649" s="0" t="n">
        <v>450</v>
      </c>
      <c r="N5649" s="0" t="s">
        <v>351</v>
      </c>
      <c r="O5649" s="1" t="n">
        <f aca="false">SUM(G5649:L5649)</f>
        <v>450</v>
      </c>
      <c r="P5649" s="4" t="n">
        <f aca="false">IF(M5649=O5649,1,0)</f>
        <v>1</v>
      </c>
      <c r="Q5649" s="2" t="n">
        <v>1</v>
      </c>
    </row>
    <row r="5650" customFormat="false" ht="12.8" hidden="false" customHeight="false" outlineLevel="0" collapsed="false">
      <c r="A5650" s="0" t="s">
        <v>6583</v>
      </c>
      <c r="B5650" s="0" t="s">
        <v>7139</v>
      </c>
      <c r="C5650" s="0" t="s">
        <v>7140</v>
      </c>
      <c r="D5650" s="0" t="s">
        <v>20</v>
      </c>
      <c r="E5650" s="0" t="s">
        <v>7141</v>
      </c>
      <c r="I5650" s="0" t="n">
        <v>64</v>
      </c>
      <c r="M5650" s="0" t="n">
        <v>64</v>
      </c>
      <c r="N5650" s="0" t="s">
        <v>351</v>
      </c>
      <c r="O5650" s="1" t="n">
        <f aca="false">SUM(G5650:L5650)</f>
        <v>64</v>
      </c>
      <c r="P5650" s="4" t="n">
        <f aca="false">IF(M5650=O5650,1,0)</f>
        <v>1</v>
      </c>
      <c r="Q5650" s="2" t="n">
        <v>1</v>
      </c>
    </row>
    <row r="5651" customFormat="false" ht="12.8" hidden="false" customHeight="false" outlineLevel="0" collapsed="false">
      <c r="A5651" s="0" t="s">
        <v>6583</v>
      </c>
      <c r="B5651" s="0" t="s">
        <v>7142</v>
      </c>
      <c r="C5651" s="0" t="s">
        <v>380</v>
      </c>
      <c r="D5651" s="0" t="s">
        <v>20</v>
      </c>
      <c r="E5651" s="0" t="s">
        <v>1373</v>
      </c>
      <c r="I5651" s="0" t="n">
        <v>64</v>
      </c>
      <c r="M5651" s="0" t="n">
        <v>64</v>
      </c>
      <c r="N5651" s="0" t="s">
        <v>351</v>
      </c>
      <c r="O5651" s="1" t="n">
        <f aca="false">SUM(G5651:L5651)</f>
        <v>64</v>
      </c>
      <c r="P5651" s="4" t="n">
        <f aca="false">IF(M5651=O5651,1,0)</f>
        <v>1</v>
      </c>
      <c r="Q5651" s="2" t="n">
        <v>1</v>
      </c>
    </row>
    <row r="5652" customFormat="false" ht="12.8" hidden="false" customHeight="false" outlineLevel="0" collapsed="false">
      <c r="A5652" s="0" t="s">
        <v>6583</v>
      </c>
      <c r="B5652" s="0" t="s">
        <v>7143</v>
      </c>
      <c r="C5652" s="0" t="s">
        <v>75</v>
      </c>
      <c r="D5652" s="0" t="s">
        <v>20</v>
      </c>
      <c r="E5652" s="0" t="s">
        <v>7144</v>
      </c>
      <c r="I5652" s="0" t="n">
        <v>64</v>
      </c>
      <c r="M5652" s="0" t="n">
        <v>64</v>
      </c>
      <c r="N5652" s="0" t="s">
        <v>351</v>
      </c>
      <c r="O5652" s="1" t="n">
        <f aca="false">SUM(G5652:L5652)</f>
        <v>64</v>
      </c>
      <c r="P5652" s="4" t="n">
        <f aca="false">IF(M5652=O5652,1,0)</f>
        <v>1</v>
      </c>
      <c r="Q5652" s="2" t="n">
        <v>1</v>
      </c>
    </row>
    <row r="5653" customFormat="false" ht="12.8" hidden="false" customHeight="false" outlineLevel="0" collapsed="false">
      <c r="A5653" s="0" t="s">
        <v>6583</v>
      </c>
      <c r="B5653" s="0" t="s">
        <v>7145</v>
      </c>
      <c r="C5653" s="0" t="s">
        <v>3380</v>
      </c>
      <c r="D5653" s="0" t="s">
        <v>20</v>
      </c>
      <c r="E5653" s="0" t="s">
        <v>7146</v>
      </c>
      <c r="I5653" s="0" t="n">
        <v>64</v>
      </c>
      <c r="M5653" s="0" t="n">
        <v>64</v>
      </c>
      <c r="N5653" s="0" t="s">
        <v>351</v>
      </c>
      <c r="O5653" s="1" t="n">
        <f aca="false">SUM(G5653:L5653)</f>
        <v>64</v>
      </c>
      <c r="P5653" s="4" t="n">
        <f aca="false">IF(M5653=O5653,1,0)</f>
        <v>1</v>
      </c>
      <c r="Q5653" s="2" t="n">
        <v>1</v>
      </c>
    </row>
    <row r="5654" customFormat="false" ht="12.8" hidden="false" customHeight="false" outlineLevel="0" collapsed="false">
      <c r="A5654" s="0" t="s">
        <v>6583</v>
      </c>
      <c r="B5654" s="0" t="s">
        <v>7147</v>
      </c>
      <c r="C5654" s="0" t="s">
        <v>5453</v>
      </c>
      <c r="D5654" s="0" t="s">
        <v>20</v>
      </c>
      <c r="E5654" s="0" t="s">
        <v>7148</v>
      </c>
      <c r="I5654" s="0" t="n">
        <v>64</v>
      </c>
      <c r="M5654" s="0" t="n">
        <v>64</v>
      </c>
      <c r="N5654" s="0" t="s">
        <v>351</v>
      </c>
      <c r="O5654" s="1" t="n">
        <f aca="false">SUM(G5654:L5654)</f>
        <v>64</v>
      </c>
      <c r="P5654" s="4" t="n">
        <f aca="false">IF(M5654=O5654,1,0)</f>
        <v>1</v>
      </c>
      <c r="Q5654" s="2" t="n">
        <v>1</v>
      </c>
    </row>
    <row r="5655" customFormat="false" ht="12.8" hidden="false" customHeight="false" outlineLevel="0" collapsed="false">
      <c r="A5655" s="0" t="s">
        <v>6583</v>
      </c>
      <c r="B5655" s="0" t="s">
        <v>7149</v>
      </c>
      <c r="C5655" s="0" t="s">
        <v>389</v>
      </c>
      <c r="D5655" s="0" t="s">
        <v>20</v>
      </c>
      <c r="E5655" s="0" t="s">
        <v>390</v>
      </c>
      <c r="K5655" s="0" t="n">
        <v>1500</v>
      </c>
      <c r="M5655" s="0" t="n">
        <v>1500</v>
      </c>
      <c r="N5655" s="0" t="s">
        <v>351</v>
      </c>
      <c r="O5655" s="1" t="n">
        <f aca="false">SUM(G5655:L5655)</f>
        <v>1500</v>
      </c>
      <c r="P5655" s="4" t="n">
        <f aca="false">IF(M5655=O5655,1,0)</f>
        <v>1</v>
      </c>
      <c r="Q5655" s="2" t="n">
        <v>1</v>
      </c>
    </row>
    <row r="5656" customFormat="false" ht="12.8" hidden="false" customHeight="false" outlineLevel="0" collapsed="false">
      <c r="A5656" s="0" t="s">
        <v>6583</v>
      </c>
      <c r="B5656" s="0" t="s">
        <v>7150</v>
      </c>
      <c r="C5656" s="0" t="s">
        <v>7151</v>
      </c>
      <c r="D5656" s="0" t="s">
        <v>20</v>
      </c>
      <c r="E5656" s="0" t="s">
        <v>7152</v>
      </c>
      <c r="I5656" s="0" t="n">
        <v>64</v>
      </c>
      <c r="M5656" s="0" t="n">
        <v>64</v>
      </c>
      <c r="N5656" s="0" t="s">
        <v>351</v>
      </c>
      <c r="O5656" s="1" t="n">
        <f aca="false">SUM(G5656:L5656)</f>
        <v>64</v>
      </c>
      <c r="P5656" s="4" t="n">
        <f aca="false">IF(M5656=O5656,1,0)</f>
        <v>1</v>
      </c>
      <c r="Q5656" s="2" t="n">
        <v>1</v>
      </c>
    </row>
    <row r="5657" customFormat="false" ht="12.8" hidden="false" customHeight="false" outlineLevel="0" collapsed="false">
      <c r="A5657" s="0" t="s">
        <v>6583</v>
      </c>
      <c r="B5657" s="0" t="s">
        <v>7153</v>
      </c>
      <c r="C5657" s="0" t="s">
        <v>174</v>
      </c>
      <c r="D5657" s="0" t="s">
        <v>20</v>
      </c>
      <c r="E5657" s="0" t="s">
        <v>7154</v>
      </c>
      <c r="I5657" s="0" t="n">
        <v>64</v>
      </c>
      <c r="M5657" s="0" t="n">
        <v>64</v>
      </c>
      <c r="N5657" s="0" t="s">
        <v>351</v>
      </c>
      <c r="O5657" s="1" t="n">
        <f aca="false">SUM(G5657:L5657)</f>
        <v>64</v>
      </c>
      <c r="P5657" s="4" t="n">
        <f aca="false">IF(M5657=O5657,1,0)</f>
        <v>1</v>
      </c>
      <c r="Q5657" s="2" t="n">
        <v>1</v>
      </c>
    </row>
    <row r="5658" customFormat="false" ht="12.8" hidden="false" customHeight="false" outlineLevel="0" collapsed="false">
      <c r="A5658" s="0" t="s">
        <v>6583</v>
      </c>
      <c r="B5658" s="0" t="s">
        <v>7155</v>
      </c>
      <c r="C5658" s="0" t="s">
        <v>75</v>
      </c>
      <c r="D5658" s="0" t="s">
        <v>20</v>
      </c>
      <c r="E5658" s="0" t="s">
        <v>7156</v>
      </c>
      <c r="I5658" s="0" t="n">
        <v>77</v>
      </c>
      <c r="M5658" s="0" t="n">
        <v>77</v>
      </c>
      <c r="N5658" s="0" t="s">
        <v>351</v>
      </c>
      <c r="O5658" s="1" t="n">
        <f aca="false">SUM(G5658:L5658)</f>
        <v>77</v>
      </c>
      <c r="P5658" s="4" t="n">
        <f aca="false">IF(M5658=O5658,1,0)</f>
        <v>1</v>
      </c>
      <c r="Q5658" s="2" t="n">
        <v>1</v>
      </c>
    </row>
    <row r="5659" customFormat="false" ht="12.8" hidden="false" customHeight="false" outlineLevel="0" collapsed="false">
      <c r="A5659" s="0" t="s">
        <v>6583</v>
      </c>
      <c r="B5659" s="0" t="s">
        <v>7157</v>
      </c>
      <c r="C5659" s="0" t="s">
        <v>7158</v>
      </c>
      <c r="D5659" s="0" t="s">
        <v>20</v>
      </c>
      <c r="E5659" s="0" t="s">
        <v>7159</v>
      </c>
      <c r="I5659" s="0" t="n">
        <v>64</v>
      </c>
      <c r="M5659" s="0" t="n">
        <v>64</v>
      </c>
      <c r="N5659" s="0" t="s">
        <v>351</v>
      </c>
      <c r="O5659" s="1" t="n">
        <f aca="false">SUM(G5659:L5659)</f>
        <v>64</v>
      </c>
      <c r="P5659" s="4" t="n">
        <f aca="false">IF(M5659=O5659,1,0)</f>
        <v>1</v>
      </c>
      <c r="Q5659" s="2" t="n">
        <v>1</v>
      </c>
    </row>
    <row r="5660" customFormat="false" ht="12.8" hidden="false" customHeight="false" outlineLevel="0" collapsed="false">
      <c r="A5660" s="0" t="s">
        <v>6583</v>
      </c>
      <c r="B5660" s="0" t="s">
        <v>7160</v>
      </c>
      <c r="C5660" s="0" t="s">
        <v>7161</v>
      </c>
      <c r="D5660" s="0" t="s">
        <v>20</v>
      </c>
      <c r="E5660" s="0" t="s">
        <v>7162</v>
      </c>
      <c r="I5660" s="0" t="n">
        <v>64</v>
      </c>
      <c r="M5660" s="0" t="n">
        <v>64</v>
      </c>
      <c r="N5660" s="0" t="s">
        <v>351</v>
      </c>
      <c r="O5660" s="1" t="n">
        <f aca="false">SUM(G5660:L5660)</f>
        <v>64</v>
      </c>
      <c r="P5660" s="4" t="n">
        <f aca="false">IF(M5660=O5660,1,0)</f>
        <v>1</v>
      </c>
      <c r="Q5660" s="2" t="n">
        <v>1</v>
      </c>
    </row>
    <row r="5661" customFormat="false" ht="12.8" hidden="false" customHeight="false" outlineLevel="0" collapsed="false">
      <c r="A5661" s="0" t="s">
        <v>6583</v>
      </c>
      <c r="B5661" s="0" t="s">
        <v>7163</v>
      </c>
      <c r="C5661" s="0" t="s">
        <v>7164</v>
      </c>
      <c r="D5661" s="0" t="s">
        <v>20</v>
      </c>
      <c r="E5661" s="0" t="s">
        <v>7165</v>
      </c>
      <c r="K5661" s="0" t="n">
        <v>450</v>
      </c>
      <c r="M5661" s="0" t="n">
        <v>450</v>
      </c>
      <c r="N5661" s="0" t="s">
        <v>351</v>
      </c>
      <c r="O5661" s="1" t="n">
        <f aca="false">SUM(G5661:L5661)</f>
        <v>450</v>
      </c>
      <c r="P5661" s="4" t="n">
        <f aca="false">IF(M5661=O5661,1,0)</f>
        <v>1</v>
      </c>
      <c r="Q5661" s="2" t="n">
        <v>1</v>
      </c>
    </row>
    <row r="5662" customFormat="false" ht="12.8" hidden="false" customHeight="false" outlineLevel="0" collapsed="false">
      <c r="A5662" s="0" t="s">
        <v>6583</v>
      </c>
      <c r="B5662" s="0" t="s">
        <v>4589</v>
      </c>
      <c r="C5662" s="0" t="s">
        <v>128</v>
      </c>
      <c r="D5662" s="0" t="s">
        <v>20</v>
      </c>
      <c r="E5662" s="0" t="s">
        <v>3356</v>
      </c>
      <c r="K5662" s="0" t="n">
        <v>3000</v>
      </c>
      <c r="M5662" s="0" t="n">
        <v>3000</v>
      </c>
      <c r="N5662" s="0" t="s">
        <v>351</v>
      </c>
      <c r="O5662" s="1" t="n">
        <f aca="false">SUM(G5662:L5662)</f>
        <v>3000</v>
      </c>
      <c r="P5662" s="4" t="n">
        <f aca="false">IF(M5662=O5662,1,0)</f>
        <v>1</v>
      </c>
      <c r="Q5662" s="2" t="n">
        <v>1</v>
      </c>
    </row>
    <row r="5663" customFormat="false" ht="12.8" hidden="false" customHeight="false" outlineLevel="0" collapsed="false">
      <c r="A5663" s="0" t="s">
        <v>6583</v>
      </c>
      <c r="B5663" s="0" t="s">
        <v>7166</v>
      </c>
      <c r="C5663" s="0" t="s">
        <v>128</v>
      </c>
      <c r="D5663" s="0" t="s">
        <v>20</v>
      </c>
      <c r="E5663" s="0" t="s">
        <v>7167</v>
      </c>
      <c r="I5663" s="0" t="n">
        <v>77</v>
      </c>
      <c r="M5663" s="0" t="n">
        <v>77</v>
      </c>
      <c r="N5663" s="0" t="s">
        <v>351</v>
      </c>
      <c r="O5663" s="1" t="n">
        <f aca="false">SUM(G5663:L5663)</f>
        <v>77</v>
      </c>
      <c r="P5663" s="4" t="n">
        <f aca="false">IF(M5663=O5663,1,0)</f>
        <v>1</v>
      </c>
      <c r="Q5663" s="2" t="n">
        <v>1</v>
      </c>
    </row>
    <row r="5664" customFormat="false" ht="12.8" hidden="false" customHeight="false" outlineLevel="0" collapsed="false">
      <c r="A5664" s="0" t="s">
        <v>6583</v>
      </c>
      <c r="B5664" s="0" t="s">
        <v>7168</v>
      </c>
      <c r="C5664" s="0" t="s">
        <v>75</v>
      </c>
      <c r="D5664" s="0" t="s">
        <v>20</v>
      </c>
      <c r="E5664" s="0" t="s">
        <v>353</v>
      </c>
      <c r="K5664" s="0" t="n">
        <v>1000</v>
      </c>
      <c r="M5664" s="0" t="n">
        <v>1000</v>
      </c>
      <c r="N5664" s="0" t="s">
        <v>351</v>
      </c>
      <c r="O5664" s="1" t="n">
        <f aca="false">SUM(G5664:L5664)</f>
        <v>1000</v>
      </c>
      <c r="P5664" s="4" t="n">
        <f aca="false">IF(M5664=O5664,1,0)</f>
        <v>1</v>
      </c>
      <c r="Q5664" s="2" t="n">
        <v>1</v>
      </c>
    </row>
    <row r="5665" customFormat="false" ht="12.8" hidden="false" customHeight="false" outlineLevel="0" collapsed="false">
      <c r="A5665" s="0" t="s">
        <v>6583</v>
      </c>
      <c r="B5665" s="0" t="s">
        <v>7169</v>
      </c>
      <c r="C5665" s="0" t="s">
        <v>380</v>
      </c>
      <c r="D5665" s="0" t="s">
        <v>20</v>
      </c>
      <c r="E5665" s="0" t="s">
        <v>7170</v>
      </c>
      <c r="I5665" s="0" t="n">
        <v>64</v>
      </c>
      <c r="M5665" s="0" t="n">
        <v>64</v>
      </c>
      <c r="N5665" s="0" t="s">
        <v>351</v>
      </c>
      <c r="O5665" s="1" t="n">
        <f aca="false">SUM(G5665:L5665)</f>
        <v>64</v>
      </c>
      <c r="P5665" s="4" t="n">
        <f aca="false">IF(M5665=O5665,1,0)</f>
        <v>1</v>
      </c>
      <c r="Q5665" s="2" t="n">
        <v>1</v>
      </c>
    </row>
    <row r="5666" customFormat="false" ht="12.8" hidden="false" customHeight="false" outlineLevel="0" collapsed="false">
      <c r="A5666" s="0" t="s">
        <v>6583</v>
      </c>
      <c r="B5666" s="0" t="s">
        <v>7171</v>
      </c>
      <c r="C5666" s="0" t="s">
        <v>42</v>
      </c>
      <c r="D5666" s="0" t="s">
        <v>20</v>
      </c>
      <c r="E5666" s="0" t="s">
        <v>6144</v>
      </c>
      <c r="K5666" s="0" t="n">
        <v>800</v>
      </c>
      <c r="M5666" s="0" t="n">
        <v>800</v>
      </c>
      <c r="N5666" s="0" t="s">
        <v>351</v>
      </c>
      <c r="O5666" s="1" t="n">
        <f aca="false">SUM(G5666:L5666)</f>
        <v>800</v>
      </c>
      <c r="P5666" s="4" t="n">
        <f aca="false">IF(M5666=O5666,1,0)</f>
        <v>1</v>
      </c>
      <c r="Q5666" s="2" t="n">
        <v>1</v>
      </c>
    </row>
    <row r="5667" customFormat="false" ht="12.8" hidden="false" customHeight="false" outlineLevel="0" collapsed="false">
      <c r="A5667" s="0" t="s">
        <v>6583</v>
      </c>
      <c r="B5667" s="0" t="s">
        <v>7172</v>
      </c>
      <c r="C5667" s="0" t="s">
        <v>2996</v>
      </c>
      <c r="D5667" s="0" t="s">
        <v>20</v>
      </c>
      <c r="E5667" s="0" t="s">
        <v>7173</v>
      </c>
      <c r="K5667" s="0" t="n">
        <v>648</v>
      </c>
      <c r="M5667" s="0" t="n">
        <v>648</v>
      </c>
      <c r="N5667" s="0" t="s">
        <v>351</v>
      </c>
      <c r="O5667" s="1" t="n">
        <f aca="false">SUM(G5667:L5667)</f>
        <v>648</v>
      </c>
      <c r="P5667" s="4" t="n">
        <f aca="false">IF(M5667=O5667,1,0)</f>
        <v>1</v>
      </c>
      <c r="Q5667" s="2" t="n">
        <v>1</v>
      </c>
    </row>
    <row r="5668" customFormat="false" ht="12.8" hidden="false" customHeight="false" outlineLevel="0" collapsed="false">
      <c r="A5668" s="0" t="s">
        <v>6583</v>
      </c>
      <c r="B5668" s="0" t="s">
        <v>7172</v>
      </c>
      <c r="C5668" s="0" t="s">
        <v>2996</v>
      </c>
      <c r="D5668" s="0" t="s">
        <v>20</v>
      </c>
      <c r="E5668" s="0" t="s">
        <v>7173</v>
      </c>
      <c r="K5668" s="0" t="n">
        <v>648</v>
      </c>
      <c r="M5668" s="0" t="n">
        <v>648</v>
      </c>
      <c r="N5668" s="0" t="s">
        <v>351</v>
      </c>
      <c r="O5668" s="1" t="n">
        <f aca="false">SUM(G5668:L5668)</f>
        <v>648</v>
      </c>
      <c r="P5668" s="4" t="n">
        <f aca="false">IF(M5668=O5668,1,0)</f>
        <v>1</v>
      </c>
      <c r="Q5668" s="2" t="n">
        <v>1</v>
      </c>
    </row>
    <row r="5669" customFormat="false" ht="12.8" hidden="false" customHeight="false" outlineLevel="0" collapsed="false">
      <c r="A5669" s="0" t="s">
        <v>6583</v>
      </c>
      <c r="B5669" s="0" t="s">
        <v>7174</v>
      </c>
      <c r="C5669" s="0" t="s">
        <v>980</v>
      </c>
      <c r="D5669" s="0" t="s">
        <v>20</v>
      </c>
      <c r="E5669" s="0" t="s">
        <v>7175</v>
      </c>
      <c r="I5669" s="0" t="n">
        <v>64</v>
      </c>
      <c r="M5669" s="0" t="n">
        <v>64</v>
      </c>
      <c r="N5669" s="0" t="s">
        <v>351</v>
      </c>
      <c r="O5669" s="1" t="n">
        <f aca="false">SUM(G5669:L5669)</f>
        <v>64</v>
      </c>
      <c r="P5669" s="4" t="n">
        <f aca="false">IF(M5669=O5669,1,0)</f>
        <v>1</v>
      </c>
      <c r="Q5669" s="2" t="n">
        <v>1</v>
      </c>
    </row>
    <row r="5670" customFormat="false" ht="12.8" hidden="false" customHeight="false" outlineLevel="0" collapsed="false">
      <c r="A5670" s="0" t="s">
        <v>6583</v>
      </c>
      <c r="B5670" s="0" t="s">
        <v>7176</v>
      </c>
      <c r="C5670" s="0" t="s">
        <v>67</v>
      </c>
      <c r="D5670" s="0" t="s">
        <v>20</v>
      </c>
      <c r="E5670" s="0" t="s">
        <v>7177</v>
      </c>
      <c r="I5670" s="0" t="n">
        <v>77</v>
      </c>
      <c r="M5670" s="0" t="n">
        <v>77</v>
      </c>
      <c r="N5670" s="0" t="s">
        <v>351</v>
      </c>
      <c r="O5670" s="1" t="n">
        <f aca="false">SUM(G5670:L5670)</f>
        <v>77</v>
      </c>
      <c r="P5670" s="4" t="n">
        <f aca="false">IF(M5670=O5670,1,0)</f>
        <v>1</v>
      </c>
      <c r="Q5670" s="2" t="n">
        <v>1</v>
      </c>
    </row>
    <row r="5671" customFormat="false" ht="12.8" hidden="false" customHeight="false" outlineLevel="0" collapsed="false">
      <c r="A5671" s="0" t="s">
        <v>6583</v>
      </c>
      <c r="B5671" s="0" t="s">
        <v>7178</v>
      </c>
      <c r="C5671" s="0" t="s">
        <v>5439</v>
      </c>
      <c r="D5671" s="0" t="s">
        <v>20</v>
      </c>
      <c r="E5671" s="0" t="s">
        <v>4683</v>
      </c>
      <c r="I5671" s="0" t="n">
        <v>64</v>
      </c>
      <c r="M5671" s="0" t="n">
        <v>64</v>
      </c>
      <c r="N5671" s="0" t="s">
        <v>351</v>
      </c>
      <c r="O5671" s="1" t="n">
        <f aca="false">SUM(G5671:L5671)</f>
        <v>64</v>
      </c>
      <c r="P5671" s="4" t="n">
        <f aca="false">IF(M5671=O5671,1,0)</f>
        <v>1</v>
      </c>
      <c r="Q5671" s="2" t="n">
        <v>1</v>
      </c>
    </row>
    <row r="5672" customFormat="false" ht="12.8" hidden="false" customHeight="false" outlineLevel="0" collapsed="false">
      <c r="A5672" s="0" t="s">
        <v>6583</v>
      </c>
      <c r="B5672" s="0" t="s">
        <v>7179</v>
      </c>
      <c r="C5672" s="0" t="s">
        <v>128</v>
      </c>
      <c r="D5672" s="0" t="s">
        <v>20</v>
      </c>
      <c r="E5672" s="0" t="s">
        <v>3356</v>
      </c>
      <c r="K5672" s="0" t="n">
        <v>2500</v>
      </c>
      <c r="M5672" s="0" t="n">
        <v>2500</v>
      </c>
      <c r="N5672" s="0" t="s">
        <v>351</v>
      </c>
      <c r="O5672" s="1" t="n">
        <f aca="false">SUM(G5672:L5672)</f>
        <v>2500</v>
      </c>
      <c r="P5672" s="4" t="n">
        <f aca="false">IF(M5672=O5672,1,0)</f>
        <v>1</v>
      </c>
      <c r="Q5672" s="2" t="n">
        <v>1</v>
      </c>
    </row>
    <row r="5673" customFormat="false" ht="12.8" hidden="false" customHeight="false" outlineLevel="0" collapsed="false">
      <c r="A5673" s="0" t="s">
        <v>6583</v>
      </c>
      <c r="B5673" s="0" t="s">
        <v>7180</v>
      </c>
      <c r="C5673" s="0" t="s">
        <v>2130</v>
      </c>
      <c r="D5673" s="0" t="s">
        <v>20</v>
      </c>
      <c r="E5673" s="0" t="s">
        <v>7181</v>
      </c>
      <c r="K5673" s="0" t="n">
        <v>1500</v>
      </c>
      <c r="M5673" s="0" t="n">
        <v>1500</v>
      </c>
      <c r="N5673" s="0" t="s">
        <v>351</v>
      </c>
      <c r="O5673" s="1" t="n">
        <f aca="false">SUM(G5673:L5673)</f>
        <v>1500</v>
      </c>
      <c r="P5673" s="4" t="n">
        <f aca="false">IF(M5673=O5673,1,0)</f>
        <v>1</v>
      </c>
      <c r="Q5673" s="2" t="n">
        <v>1</v>
      </c>
    </row>
    <row r="5674" customFormat="false" ht="12.8" hidden="false" customHeight="false" outlineLevel="0" collapsed="false">
      <c r="A5674" s="0" t="s">
        <v>6583</v>
      </c>
      <c r="B5674" s="0" t="s">
        <v>2192</v>
      </c>
      <c r="C5674" s="0" t="s">
        <v>51</v>
      </c>
      <c r="D5674" s="0" t="s">
        <v>20</v>
      </c>
      <c r="E5674" s="0" t="s">
        <v>2193</v>
      </c>
      <c r="I5674" s="0" t="n">
        <v>64</v>
      </c>
      <c r="M5674" s="0" t="n">
        <v>64</v>
      </c>
      <c r="N5674" s="0" t="s">
        <v>351</v>
      </c>
      <c r="O5674" s="1" t="n">
        <f aca="false">SUM(G5674:L5674)</f>
        <v>64</v>
      </c>
      <c r="P5674" s="4" t="n">
        <f aca="false">IF(M5674=O5674,1,0)</f>
        <v>1</v>
      </c>
      <c r="Q5674" s="2" t="n">
        <v>1</v>
      </c>
    </row>
    <row r="5675" customFormat="false" ht="12.8" hidden="false" customHeight="false" outlineLevel="0" collapsed="false">
      <c r="A5675" s="0" t="s">
        <v>6583</v>
      </c>
      <c r="B5675" s="0" t="s">
        <v>7182</v>
      </c>
      <c r="C5675" s="0" t="s">
        <v>505</v>
      </c>
      <c r="D5675" s="0" t="s">
        <v>20</v>
      </c>
      <c r="E5675" s="0" t="s">
        <v>7183</v>
      </c>
      <c r="I5675" s="0" t="n">
        <v>64</v>
      </c>
      <c r="M5675" s="0" t="n">
        <v>64</v>
      </c>
      <c r="N5675" s="0" t="s">
        <v>351</v>
      </c>
      <c r="O5675" s="1" t="n">
        <f aca="false">SUM(G5675:L5675)</f>
        <v>64</v>
      </c>
      <c r="P5675" s="4" t="n">
        <f aca="false">IF(M5675=O5675,1,0)</f>
        <v>1</v>
      </c>
      <c r="Q5675" s="2" t="n">
        <v>1</v>
      </c>
    </row>
    <row r="5676" customFormat="false" ht="12.8" hidden="false" customHeight="false" outlineLevel="0" collapsed="false">
      <c r="A5676" s="0" t="s">
        <v>6583</v>
      </c>
      <c r="B5676" s="0" t="s">
        <v>7184</v>
      </c>
      <c r="C5676" s="0" t="s">
        <v>42</v>
      </c>
      <c r="D5676" s="0" t="s">
        <v>20</v>
      </c>
      <c r="E5676" s="0" t="s">
        <v>339</v>
      </c>
      <c r="K5676" s="0" t="n">
        <v>1500</v>
      </c>
      <c r="M5676" s="0" t="n">
        <v>1500</v>
      </c>
      <c r="N5676" s="0" t="s">
        <v>351</v>
      </c>
      <c r="O5676" s="1" t="n">
        <f aca="false">SUM(G5676:L5676)</f>
        <v>1500</v>
      </c>
      <c r="P5676" s="4" t="n">
        <f aca="false">IF(M5676=O5676,1,0)</f>
        <v>1</v>
      </c>
      <c r="Q5676" s="2" t="n">
        <v>1</v>
      </c>
    </row>
    <row r="5677" customFormat="false" ht="12.8" hidden="false" customHeight="false" outlineLevel="0" collapsed="false">
      <c r="A5677" s="0" t="s">
        <v>6583</v>
      </c>
      <c r="B5677" s="0" t="s">
        <v>7185</v>
      </c>
      <c r="C5677" s="0" t="s">
        <v>7186</v>
      </c>
      <c r="D5677" s="0" t="s">
        <v>20</v>
      </c>
      <c r="E5677" s="0" t="s">
        <v>7187</v>
      </c>
      <c r="I5677" s="0" t="n">
        <v>64</v>
      </c>
      <c r="M5677" s="0" t="n">
        <v>64</v>
      </c>
      <c r="N5677" s="0" t="s">
        <v>351</v>
      </c>
      <c r="O5677" s="1" t="n">
        <f aca="false">SUM(G5677:L5677)</f>
        <v>64</v>
      </c>
      <c r="P5677" s="4" t="n">
        <f aca="false">IF(M5677=O5677,1,0)</f>
        <v>1</v>
      </c>
      <c r="Q5677" s="2" t="n">
        <v>1</v>
      </c>
    </row>
    <row r="5678" customFormat="false" ht="12.8" hidden="false" customHeight="false" outlineLevel="0" collapsed="false">
      <c r="A5678" s="0" t="s">
        <v>6583</v>
      </c>
      <c r="B5678" s="0" t="s">
        <v>7188</v>
      </c>
      <c r="C5678" s="0" t="s">
        <v>75</v>
      </c>
      <c r="D5678" s="0" t="s">
        <v>20</v>
      </c>
      <c r="E5678" s="0" t="s">
        <v>7189</v>
      </c>
      <c r="I5678" s="0" t="n">
        <v>77</v>
      </c>
      <c r="M5678" s="0" t="n">
        <v>77</v>
      </c>
      <c r="N5678" s="0" t="s">
        <v>351</v>
      </c>
      <c r="O5678" s="1" t="n">
        <f aca="false">SUM(G5678:L5678)</f>
        <v>77</v>
      </c>
      <c r="P5678" s="4" t="n">
        <f aca="false">IF(M5678=O5678,1,0)</f>
        <v>1</v>
      </c>
      <c r="Q5678" s="2" t="n">
        <v>1</v>
      </c>
    </row>
    <row r="5679" customFormat="false" ht="12.8" hidden="false" customHeight="false" outlineLevel="0" collapsed="false">
      <c r="A5679" s="0" t="s">
        <v>6583</v>
      </c>
      <c r="B5679" s="0" t="s">
        <v>7190</v>
      </c>
      <c r="C5679" s="0" t="s">
        <v>7191</v>
      </c>
      <c r="D5679" s="0" t="s">
        <v>20</v>
      </c>
      <c r="E5679" s="0" t="s">
        <v>7192</v>
      </c>
      <c r="I5679" s="0" t="n">
        <v>64</v>
      </c>
      <c r="M5679" s="0" t="n">
        <v>64</v>
      </c>
      <c r="N5679" s="0" t="s">
        <v>351</v>
      </c>
      <c r="O5679" s="1" t="n">
        <f aca="false">SUM(G5679:L5679)</f>
        <v>64</v>
      </c>
      <c r="P5679" s="4" t="n">
        <f aca="false">IF(M5679=O5679,1,0)</f>
        <v>1</v>
      </c>
      <c r="Q5679" s="2" t="n">
        <v>1</v>
      </c>
    </row>
    <row r="5680" customFormat="false" ht="12.8" hidden="false" customHeight="false" outlineLevel="0" collapsed="false">
      <c r="A5680" s="0" t="s">
        <v>6583</v>
      </c>
      <c r="B5680" s="0" t="s">
        <v>7193</v>
      </c>
      <c r="C5680" s="0" t="s">
        <v>75</v>
      </c>
      <c r="D5680" s="0" t="s">
        <v>20</v>
      </c>
      <c r="E5680" s="0" t="s">
        <v>311</v>
      </c>
      <c r="K5680" s="0" t="n">
        <v>1500</v>
      </c>
      <c r="M5680" s="0" t="n">
        <v>1500</v>
      </c>
      <c r="N5680" s="0" t="s">
        <v>351</v>
      </c>
      <c r="O5680" s="1" t="n">
        <f aca="false">SUM(G5680:L5680)</f>
        <v>1500</v>
      </c>
      <c r="P5680" s="4" t="n">
        <f aca="false">IF(M5680=O5680,1,0)</f>
        <v>1</v>
      </c>
      <c r="Q5680" s="2" t="n">
        <v>1</v>
      </c>
    </row>
    <row r="5681" customFormat="false" ht="12.8" hidden="false" customHeight="false" outlineLevel="0" collapsed="false">
      <c r="A5681" s="0" t="s">
        <v>6583</v>
      </c>
      <c r="B5681" s="0" t="s">
        <v>7194</v>
      </c>
      <c r="C5681" s="0" t="s">
        <v>4001</v>
      </c>
      <c r="D5681" s="0" t="s">
        <v>20</v>
      </c>
      <c r="E5681" s="0" t="s">
        <v>7195</v>
      </c>
      <c r="I5681" s="0" t="n">
        <v>77</v>
      </c>
      <c r="M5681" s="0" t="n">
        <v>77</v>
      </c>
      <c r="N5681" s="0" t="s">
        <v>351</v>
      </c>
      <c r="O5681" s="1" t="n">
        <f aca="false">SUM(G5681:L5681)</f>
        <v>77</v>
      </c>
      <c r="P5681" s="4" t="n">
        <f aca="false">IF(M5681=O5681,1,0)</f>
        <v>1</v>
      </c>
      <c r="Q5681" s="2" t="n">
        <v>1</v>
      </c>
    </row>
    <row r="5682" customFormat="false" ht="12.8" hidden="false" customHeight="false" outlineLevel="0" collapsed="false">
      <c r="A5682" s="0" t="s">
        <v>6583</v>
      </c>
      <c r="B5682" s="0" t="s">
        <v>7196</v>
      </c>
      <c r="C5682" s="0" t="s">
        <v>75</v>
      </c>
      <c r="D5682" s="0" t="s">
        <v>20</v>
      </c>
      <c r="E5682" s="0" t="s">
        <v>2657</v>
      </c>
      <c r="K5682" s="0" t="n">
        <v>1000</v>
      </c>
      <c r="M5682" s="0" t="n">
        <v>1000</v>
      </c>
      <c r="N5682" s="0" t="s">
        <v>351</v>
      </c>
      <c r="O5682" s="1" t="n">
        <f aca="false">SUM(G5682:L5682)</f>
        <v>1000</v>
      </c>
      <c r="P5682" s="4" t="n">
        <f aca="false">IF(M5682=O5682,1,0)</f>
        <v>1</v>
      </c>
      <c r="Q5682" s="2" t="n">
        <v>1</v>
      </c>
    </row>
    <row r="5683" customFormat="false" ht="12.8" hidden="false" customHeight="false" outlineLevel="0" collapsed="false">
      <c r="A5683" s="0" t="s">
        <v>6583</v>
      </c>
      <c r="B5683" s="0" t="s">
        <v>7197</v>
      </c>
      <c r="C5683" s="0" t="s">
        <v>75</v>
      </c>
      <c r="D5683" s="0" t="s">
        <v>20</v>
      </c>
      <c r="E5683" s="0" t="s">
        <v>7198</v>
      </c>
      <c r="I5683" s="0" t="n">
        <v>64</v>
      </c>
      <c r="M5683" s="0" t="n">
        <v>64</v>
      </c>
      <c r="N5683" s="0" t="s">
        <v>351</v>
      </c>
      <c r="O5683" s="1" t="n">
        <f aca="false">SUM(G5683:L5683)</f>
        <v>64</v>
      </c>
      <c r="P5683" s="4" t="n">
        <f aca="false">IF(M5683=O5683,1,0)</f>
        <v>1</v>
      </c>
      <c r="Q5683" s="2" t="n">
        <v>1</v>
      </c>
    </row>
    <row r="5684" customFormat="false" ht="12.8" hidden="false" customHeight="false" outlineLevel="0" collapsed="false">
      <c r="A5684" s="0" t="s">
        <v>6583</v>
      </c>
      <c r="B5684" s="0" t="s">
        <v>7199</v>
      </c>
      <c r="C5684" s="0" t="s">
        <v>75</v>
      </c>
      <c r="D5684" s="0" t="s">
        <v>20</v>
      </c>
      <c r="E5684" s="0" t="s">
        <v>7200</v>
      </c>
      <c r="I5684" s="0" t="n">
        <v>64</v>
      </c>
      <c r="M5684" s="0" t="n">
        <v>64</v>
      </c>
      <c r="N5684" s="0" t="s">
        <v>351</v>
      </c>
      <c r="O5684" s="1" t="n">
        <f aca="false">SUM(G5684:L5684)</f>
        <v>64</v>
      </c>
      <c r="P5684" s="4" t="n">
        <f aca="false">IF(M5684=O5684,1,0)</f>
        <v>1</v>
      </c>
      <c r="Q5684" s="2" t="n">
        <v>1</v>
      </c>
    </row>
    <row r="5685" customFormat="false" ht="12.8" hidden="false" customHeight="false" outlineLevel="0" collapsed="false">
      <c r="A5685" s="0" t="s">
        <v>6583</v>
      </c>
      <c r="B5685" s="0" t="s">
        <v>7201</v>
      </c>
      <c r="C5685" s="0" t="s">
        <v>1416</v>
      </c>
      <c r="D5685" s="0" t="s">
        <v>20</v>
      </c>
      <c r="E5685" s="0" t="s">
        <v>7202</v>
      </c>
      <c r="I5685" s="0" t="n">
        <v>64</v>
      </c>
      <c r="M5685" s="0" t="n">
        <v>64</v>
      </c>
      <c r="N5685" s="0" t="s">
        <v>351</v>
      </c>
      <c r="O5685" s="1" t="n">
        <f aca="false">SUM(G5685:L5685)</f>
        <v>64</v>
      </c>
      <c r="P5685" s="4" t="n">
        <f aca="false">IF(M5685=O5685,1,0)</f>
        <v>1</v>
      </c>
      <c r="Q5685" s="2" t="n">
        <v>1</v>
      </c>
    </row>
    <row r="5686" customFormat="false" ht="12.8" hidden="false" customHeight="false" outlineLevel="0" collapsed="false">
      <c r="A5686" s="0" t="s">
        <v>6583</v>
      </c>
      <c r="B5686" s="0" t="s">
        <v>5863</v>
      </c>
      <c r="C5686" s="0" t="s">
        <v>230</v>
      </c>
      <c r="D5686" s="0" t="s">
        <v>20</v>
      </c>
      <c r="E5686" s="0" t="s">
        <v>231</v>
      </c>
      <c r="K5686" s="0" t="n">
        <v>6000</v>
      </c>
      <c r="M5686" s="0" t="n">
        <v>6000</v>
      </c>
      <c r="N5686" s="0" t="s">
        <v>351</v>
      </c>
      <c r="O5686" s="1" t="n">
        <f aca="false">SUM(G5686:L5686)</f>
        <v>6000</v>
      </c>
      <c r="P5686" s="4" t="n">
        <f aca="false">IF(M5686=O5686,1,0)</f>
        <v>1</v>
      </c>
      <c r="Q5686" s="2" t="n">
        <v>1</v>
      </c>
    </row>
    <row r="5687" customFormat="false" ht="12.8" hidden="false" customHeight="false" outlineLevel="0" collapsed="false">
      <c r="A5687" s="0" t="s">
        <v>6583</v>
      </c>
      <c r="B5687" s="0" t="s">
        <v>7203</v>
      </c>
      <c r="C5687" s="0" t="s">
        <v>75</v>
      </c>
      <c r="D5687" s="0" t="s">
        <v>20</v>
      </c>
      <c r="E5687" s="0" t="s">
        <v>443</v>
      </c>
      <c r="K5687" s="0" t="n">
        <v>1500</v>
      </c>
      <c r="M5687" s="0" t="n">
        <v>1500</v>
      </c>
      <c r="N5687" s="0" t="s">
        <v>351</v>
      </c>
      <c r="O5687" s="1" t="n">
        <f aca="false">SUM(G5687:L5687)</f>
        <v>1500</v>
      </c>
      <c r="P5687" s="4" t="n">
        <f aca="false">IF(M5687=O5687,1,0)</f>
        <v>1</v>
      </c>
      <c r="Q5687" s="2" t="n">
        <v>1</v>
      </c>
    </row>
    <row r="5688" customFormat="false" ht="12.8" hidden="false" customHeight="false" outlineLevel="0" collapsed="false">
      <c r="A5688" s="0" t="s">
        <v>6583</v>
      </c>
      <c r="B5688" s="0" t="s">
        <v>7204</v>
      </c>
      <c r="C5688" s="0" t="s">
        <v>7205</v>
      </c>
      <c r="D5688" s="0" t="s">
        <v>20</v>
      </c>
      <c r="E5688" s="0" t="s">
        <v>7206</v>
      </c>
      <c r="I5688" s="0" t="n">
        <v>64</v>
      </c>
      <c r="M5688" s="0" t="n">
        <v>64</v>
      </c>
      <c r="N5688" s="0" t="s">
        <v>351</v>
      </c>
      <c r="O5688" s="1" t="n">
        <f aca="false">SUM(G5688:L5688)</f>
        <v>64</v>
      </c>
      <c r="P5688" s="4" t="n">
        <f aca="false">IF(M5688=O5688,1,0)</f>
        <v>1</v>
      </c>
      <c r="Q5688" s="2" t="n">
        <v>1</v>
      </c>
    </row>
    <row r="5689" customFormat="false" ht="12.8" hidden="false" customHeight="false" outlineLevel="0" collapsed="false">
      <c r="A5689" s="0" t="s">
        <v>6583</v>
      </c>
      <c r="B5689" s="0" t="s">
        <v>7207</v>
      </c>
      <c r="C5689" s="0" t="s">
        <v>827</v>
      </c>
      <c r="D5689" s="0" t="s">
        <v>20</v>
      </c>
      <c r="E5689" s="0" t="s">
        <v>7208</v>
      </c>
      <c r="I5689" s="0" t="n">
        <v>64</v>
      </c>
      <c r="M5689" s="0" t="n">
        <v>64</v>
      </c>
      <c r="N5689" s="0" t="s">
        <v>351</v>
      </c>
      <c r="O5689" s="1" t="n">
        <f aca="false">SUM(G5689:L5689)</f>
        <v>64</v>
      </c>
      <c r="P5689" s="4" t="n">
        <f aca="false">IF(M5689=O5689,1,0)</f>
        <v>1</v>
      </c>
      <c r="Q5689" s="2" t="n">
        <v>1</v>
      </c>
    </row>
    <row r="5690" customFormat="false" ht="12.8" hidden="false" customHeight="false" outlineLevel="0" collapsed="false">
      <c r="A5690" s="0" t="s">
        <v>6583</v>
      </c>
      <c r="B5690" s="0" t="s">
        <v>910</v>
      </c>
      <c r="C5690" s="0" t="s">
        <v>911</v>
      </c>
      <c r="D5690" s="0" t="s">
        <v>20</v>
      </c>
      <c r="E5690" s="0" t="s">
        <v>912</v>
      </c>
      <c r="K5690" s="0" t="n">
        <v>1500</v>
      </c>
      <c r="M5690" s="0" t="n">
        <v>1500</v>
      </c>
      <c r="N5690" s="0" t="s">
        <v>351</v>
      </c>
      <c r="O5690" s="1" t="n">
        <f aca="false">SUM(G5690:L5690)</f>
        <v>1500</v>
      </c>
      <c r="P5690" s="4" t="n">
        <f aca="false">IF(M5690=O5690,1,0)</f>
        <v>1</v>
      </c>
      <c r="Q5690" s="2" t="n">
        <v>1</v>
      </c>
    </row>
    <row r="5691" customFormat="false" ht="12.8" hidden="false" customHeight="false" outlineLevel="0" collapsed="false">
      <c r="A5691" s="0" t="s">
        <v>6583</v>
      </c>
      <c r="B5691" s="0" t="s">
        <v>7209</v>
      </c>
      <c r="C5691" s="0" t="s">
        <v>75</v>
      </c>
      <c r="D5691" s="0" t="s">
        <v>20</v>
      </c>
      <c r="E5691" s="0" t="s">
        <v>7049</v>
      </c>
      <c r="I5691" s="0" t="n">
        <v>64</v>
      </c>
      <c r="M5691" s="0" t="n">
        <v>64</v>
      </c>
      <c r="N5691" s="0" t="s">
        <v>351</v>
      </c>
      <c r="O5691" s="1" t="n">
        <f aca="false">SUM(G5691:L5691)</f>
        <v>64</v>
      </c>
      <c r="P5691" s="4" t="n">
        <f aca="false">IF(M5691=O5691,1,0)</f>
        <v>1</v>
      </c>
      <c r="Q5691" s="2" t="n">
        <v>1</v>
      </c>
    </row>
    <row r="5692" customFormat="false" ht="12.8" hidden="false" customHeight="false" outlineLevel="0" collapsed="false">
      <c r="A5692" s="0" t="s">
        <v>6583</v>
      </c>
      <c r="B5692" s="0" t="s">
        <v>7210</v>
      </c>
      <c r="C5692" s="0" t="s">
        <v>75</v>
      </c>
      <c r="D5692" s="0" t="s">
        <v>20</v>
      </c>
      <c r="E5692" s="0" t="s">
        <v>7211</v>
      </c>
      <c r="K5692" s="0" t="n">
        <v>450</v>
      </c>
      <c r="M5692" s="0" t="n">
        <v>450</v>
      </c>
      <c r="N5692" s="0" t="s">
        <v>351</v>
      </c>
      <c r="O5692" s="1" t="n">
        <f aca="false">SUM(G5692:L5692)</f>
        <v>450</v>
      </c>
      <c r="P5692" s="4" t="n">
        <f aca="false">IF(M5692=O5692,1,0)</f>
        <v>1</v>
      </c>
      <c r="Q5692" s="2" t="n">
        <v>1</v>
      </c>
    </row>
    <row r="5693" customFormat="false" ht="12.8" hidden="false" customHeight="false" outlineLevel="0" collapsed="false">
      <c r="A5693" s="0" t="s">
        <v>6583</v>
      </c>
      <c r="B5693" s="0" t="s">
        <v>7212</v>
      </c>
      <c r="C5693" s="0" t="s">
        <v>7213</v>
      </c>
      <c r="D5693" s="0" t="s">
        <v>20</v>
      </c>
      <c r="E5693" s="0" t="s">
        <v>7214</v>
      </c>
      <c r="I5693" s="0" t="n">
        <v>64</v>
      </c>
      <c r="M5693" s="0" t="n">
        <v>64</v>
      </c>
      <c r="N5693" s="0" t="s">
        <v>351</v>
      </c>
      <c r="O5693" s="1" t="n">
        <f aca="false">SUM(G5693:L5693)</f>
        <v>64</v>
      </c>
      <c r="P5693" s="4" t="n">
        <f aca="false">IF(M5693=O5693,1,0)</f>
        <v>1</v>
      </c>
      <c r="Q5693" s="2" t="n">
        <v>1</v>
      </c>
    </row>
    <row r="5694" customFormat="false" ht="12.8" hidden="false" customHeight="false" outlineLevel="0" collapsed="false">
      <c r="A5694" s="0" t="s">
        <v>6583</v>
      </c>
      <c r="B5694" s="0" t="s">
        <v>7215</v>
      </c>
      <c r="C5694" s="0" t="s">
        <v>1402</v>
      </c>
      <c r="D5694" s="0" t="s">
        <v>20</v>
      </c>
      <c r="E5694" s="0" t="s">
        <v>7216</v>
      </c>
      <c r="I5694" s="0" t="n">
        <v>64</v>
      </c>
      <c r="M5694" s="0" t="n">
        <v>64</v>
      </c>
      <c r="N5694" s="0" t="s">
        <v>351</v>
      </c>
      <c r="O5694" s="1" t="n">
        <f aca="false">SUM(G5694:L5694)</f>
        <v>64</v>
      </c>
      <c r="P5694" s="4" t="n">
        <f aca="false">IF(M5694=O5694,1,0)</f>
        <v>1</v>
      </c>
      <c r="Q5694" s="2" t="n">
        <v>1</v>
      </c>
    </row>
    <row r="5695" customFormat="false" ht="12.8" hidden="false" customHeight="false" outlineLevel="0" collapsed="false">
      <c r="A5695" s="0" t="s">
        <v>6583</v>
      </c>
      <c r="B5695" s="0" t="s">
        <v>4801</v>
      </c>
      <c r="C5695" s="0" t="s">
        <v>1677</v>
      </c>
      <c r="D5695" s="0" t="s">
        <v>20</v>
      </c>
      <c r="E5695" s="0" t="s">
        <v>1707</v>
      </c>
      <c r="K5695" s="0" t="n">
        <v>2500</v>
      </c>
      <c r="M5695" s="0" t="n">
        <v>2500</v>
      </c>
      <c r="N5695" s="0" t="s">
        <v>351</v>
      </c>
      <c r="O5695" s="1" t="n">
        <f aca="false">SUM(G5695:L5695)</f>
        <v>2500</v>
      </c>
      <c r="P5695" s="4" t="n">
        <f aca="false">IF(M5695=O5695,1,0)</f>
        <v>1</v>
      </c>
      <c r="Q5695" s="2" t="n">
        <v>1</v>
      </c>
    </row>
    <row r="5696" customFormat="false" ht="12.8" hidden="false" customHeight="false" outlineLevel="0" collapsed="false">
      <c r="A5696" s="0" t="s">
        <v>6583</v>
      </c>
      <c r="B5696" s="0" t="s">
        <v>7217</v>
      </c>
      <c r="C5696" s="0" t="s">
        <v>7218</v>
      </c>
      <c r="D5696" s="0" t="s">
        <v>20</v>
      </c>
      <c r="E5696" s="0" t="s">
        <v>7219</v>
      </c>
      <c r="I5696" s="0" t="n">
        <v>64</v>
      </c>
      <c r="M5696" s="0" t="n">
        <v>64</v>
      </c>
      <c r="N5696" s="0" t="s">
        <v>351</v>
      </c>
      <c r="O5696" s="1" t="n">
        <f aca="false">SUM(G5696:L5696)</f>
        <v>64</v>
      </c>
      <c r="P5696" s="4" t="n">
        <f aca="false">IF(M5696=O5696,1,0)</f>
        <v>1</v>
      </c>
      <c r="Q5696" s="2" t="n">
        <v>1</v>
      </c>
    </row>
    <row r="5697" customFormat="false" ht="12.8" hidden="false" customHeight="false" outlineLevel="0" collapsed="false">
      <c r="A5697" s="0" t="s">
        <v>6583</v>
      </c>
      <c r="B5697" s="0" t="s">
        <v>7220</v>
      </c>
      <c r="C5697" s="0" t="s">
        <v>42</v>
      </c>
      <c r="D5697" s="0" t="s">
        <v>20</v>
      </c>
      <c r="E5697" s="0" t="s">
        <v>6144</v>
      </c>
      <c r="K5697" s="0" t="n">
        <v>1500</v>
      </c>
      <c r="M5697" s="0" t="n">
        <v>1500</v>
      </c>
      <c r="N5697" s="0" t="s">
        <v>351</v>
      </c>
      <c r="O5697" s="1" t="n">
        <f aca="false">SUM(G5697:L5697)</f>
        <v>1500</v>
      </c>
      <c r="P5697" s="4" t="n">
        <f aca="false">IF(M5697=O5697,1,0)</f>
        <v>1</v>
      </c>
      <c r="Q5697" s="2" t="n">
        <v>1</v>
      </c>
    </row>
    <row r="5698" customFormat="false" ht="12.8" hidden="false" customHeight="false" outlineLevel="0" collapsed="false">
      <c r="A5698" s="0" t="s">
        <v>6583</v>
      </c>
      <c r="B5698" s="0" t="s">
        <v>7221</v>
      </c>
      <c r="C5698" s="0" t="s">
        <v>189</v>
      </c>
      <c r="D5698" s="0" t="s">
        <v>20</v>
      </c>
      <c r="E5698" s="0" t="s">
        <v>3021</v>
      </c>
      <c r="I5698" s="0" t="n">
        <v>64</v>
      </c>
      <c r="M5698" s="0" t="n">
        <v>64</v>
      </c>
      <c r="N5698" s="0" t="s">
        <v>351</v>
      </c>
      <c r="O5698" s="1" t="n">
        <f aca="false">SUM(G5698:L5698)</f>
        <v>64</v>
      </c>
      <c r="P5698" s="4" t="n">
        <f aca="false">IF(M5698=O5698,1,0)</f>
        <v>1</v>
      </c>
      <c r="Q5698" s="2" t="n">
        <v>1</v>
      </c>
    </row>
    <row r="5699" customFormat="false" ht="12.8" hidden="false" customHeight="false" outlineLevel="0" collapsed="false">
      <c r="A5699" s="0" t="s">
        <v>6583</v>
      </c>
      <c r="B5699" s="0" t="s">
        <v>7222</v>
      </c>
      <c r="C5699" s="0" t="s">
        <v>4001</v>
      </c>
      <c r="D5699" s="0" t="s">
        <v>20</v>
      </c>
      <c r="E5699" s="0" t="s">
        <v>4002</v>
      </c>
      <c r="K5699" s="0" t="n">
        <v>600</v>
      </c>
      <c r="M5699" s="0" t="n">
        <v>600</v>
      </c>
      <c r="N5699" s="0" t="s">
        <v>351</v>
      </c>
      <c r="O5699" s="1" t="n">
        <f aca="false">SUM(G5699:L5699)</f>
        <v>600</v>
      </c>
      <c r="P5699" s="4" t="n">
        <f aca="false">IF(M5699=O5699,1,0)</f>
        <v>1</v>
      </c>
      <c r="Q5699" s="2" t="n">
        <v>1</v>
      </c>
    </row>
    <row r="5700" customFormat="false" ht="12.8" hidden="false" customHeight="false" outlineLevel="0" collapsed="false">
      <c r="A5700" s="0" t="s">
        <v>6583</v>
      </c>
      <c r="B5700" s="0" t="s">
        <v>7222</v>
      </c>
      <c r="C5700" s="0" t="s">
        <v>4001</v>
      </c>
      <c r="D5700" s="0" t="s">
        <v>20</v>
      </c>
      <c r="E5700" s="0" t="s">
        <v>4002</v>
      </c>
      <c r="K5700" s="0" t="n">
        <v>450</v>
      </c>
      <c r="M5700" s="0" t="n">
        <v>450</v>
      </c>
      <c r="N5700" s="0" t="s">
        <v>351</v>
      </c>
      <c r="O5700" s="1" t="n">
        <f aca="false">SUM(G5700:L5700)</f>
        <v>450</v>
      </c>
      <c r="P5700" s="4" t="n">
        <f aca="false">IF(M5700=O5700,1,0)</f>
        <v>1</v>
      </c>
      <c r="Q5700" s="2" t="n">
        <v>1</v>
      </c>
    </row>
    <row r="5701" customFormat="false" ht="12.8" hidden="false" customHeight="false" outlineLevel="0" collapsed="false">
      <c r="A5701" s="0" t="s">
        <v>6583</v>
      </c>
      <c r="B5701" s="0" t="s">
        <v>7223</v>
      </c>
      <c r="C5701" s="0" t="s">
        <v>75</v>
      </c>
      <c r="D5701" s="0" t="s">
        <v>20</v>
      </c>
      <c r="E5701" s="0" t="s">
        <v>7224</v>
      </c>
      <c r="I5701" s="0" t="n">
        <v>64</v>
      </c>
      <c r="M5701" s="0" t="n">
        <v>64</v>
      </c>
      <c r="N5701" s="0" t="s">
        <v>351</v>
      </c>
      <c r="O5701" s="1" t="n">
        <f aca="false">SUM(G5701:L5701)</f>
        <v>64</v>
      </c>
      <c r="P5701" s="4" t="n">
        <f aca="false">IF(M5701=O5701,1,0)</f>
        <v>1</v>
      </c>
      <c r="Q5701" s="2" t="n">
        <v>1</v>
      </c>
    </row>
    <row r="5702" customFormat="false" ht="12.8" hidden="false" customHeight="false" outlineLevel="0" collapsed="false">
      <c r="A5702" s="0" t="s">
        <v>6583</v>
      </c>
      <c r="B5702" s="0" t="s">
        <v>7225</v>
      </c>
      <c r="C5702" s="0" t="s">
        <v>7226</v>
      </c>
      <c r="D5702" s="0" t="s">
        <v>20</v>
      </c>
      <c r="E5702" s="0" t="s">
        <v>7227</v>
      </c>
      <c r="I5702" s="0" t="n">
        <v>64</v>
      </c>
      <c r="M5702" s="0" t="n">
        <v>64</v>
      </c>
      <c r="N5702" s="0" t="s">
        <v>351</v>
      </c>
      <c r="O5702" s="1" t="n">
        <f aca="false">SUM(G5702:L5702)</f>
        <v>64</v>
      </c>
      <c r="P5702" s="4" t="n">
        <f aca="false">IF(M5702=O5702,1,0)</f>
        <v>1</v>
      </c>
      <c r="Q5702" s="2" t="n">
        <v>1</v>
      </c>
    </row>
    <row r="5703" customFormat="false" ht="12.8" hidden="false" customHeight="false" outlineLevel="0" collapsed="false">
      <c r="A5703" s="0" t="s">
        <v>6583</v>
      </c>
      <c r="B5703" s="0" t="s">
        <v>7228</v>
      </c>
      <c r="C5703" s="0" t="s">
        <v>3151</v>
      </c>
      <c r="D5703" s="0" t="s">
        <v>20</v>
      </c>
      <c r="E5703" s="0" t="s">
        <v>7229</v>
      </c>
      <c r="I5703" s="0" t="n">
        <v>64</v>
      </c>
      <c r="M5703" s="0" t="n">
        <v>64</v>
      </c>
      <c r="N5703" s="0" t="s">
        <v>351</v>
      </c>
      <c r="O5703" s="1" t="n">
        <f aca="false">SUM(G5703:L5703)</f>
        <v>64</v>
      </c>
      <c r="P5703" s="4" t="n">
        <f aca="false">IF(M5703=O5703,1,0)</f>
        <v>1</v>
      </c>
      <c r="Q5703" s="2" t="n">
        <v>1</v>
      </c>
    </row>
    <row r="5704" customFormat="false" ht="12.8" hidden="false" customHeight="false" outlineLevel="0" collapsed="false">
      <c r="A5704" s="0" t="s">
        <v>6583</v>
      </c>
      <c r="B5704" s="0" t="s">
        <v>7230</v>
      </c>
      <c r="C5704" s="0" t="s">
        <v>51</v>
      </c>
      <c r="D5704" s="0" t="s">
        <v>20</v>
      </c>
      <c r="E5704" s="0" t="s">
        <v>7231</v>
      </c>
      <c r="I5704" s="0" t="n">
        <v>64</v>
      </c>
      <c r="M5704" s="0" t="n">
        <v>64</v>
      </c>
      <c r="N5704" s="0" t="s">
        <v>351</v>
      </c>
      <c r="O5704" s="1" t="n">
        <f aca="false">SUM(G5704:L5704)</f>
        <v>64</v>
      </c>
      <c r="P5704" s="4" t="n">
        <f aca="false">IF(M5704=O5704,1,0)</f>
        <v>1</v>
      </c>
      <c r="Q5704" s="2" t="n">
        <v>1</v>
      </c>
    </row>
    <row r="5705" customFormat="false" ht="12.8" hidden="false" customHeight="false" outlineLevel="0" collapsed="false">
      <c r="A5705" s="0" t="s">
        <v>6583</v>
      </c>
      <c r="B5705" s="0" t="s">
        <v>7232</v>
      </c>
      <c r="C5705" s="0" t="s">
        <v>521</v>
      </c>
      <c r="D5705" s="0" t="s">
        <v>20</v>
      </c>
      <c r="E5705" s="0" t="s">
        <v>805</v>
      </c>
      <c r="I5705" s="0" t="n">
        <v>64</v>
      </c>
      <c r="M5705" s="0" t="n">
        <v>64</v>
      </c>
      <c r="N5705" s="0" t="s">
        <v>351</v>
      </c>
      <c r="O5705" s="1" t="n">
        <f aca="false">SUM(G5705:L5705)</f>
        <v>64</v>
      </c>
      <c r="P5705" s="4" t="n">
        <f aca="false">IF(M5705=O5705,1,0)</f>
        <v>1</v>
      </c>
      <c r="Q5705" s="2" t="n">
        <v>1</v>
      </c>
    </row>
    <row r="5706" customFormat="false" ht="12.8" hidden="false" customHeight="false" outlineLevel="0" collapsed="false">
      <c r="A5706" s="0" t="s">
        <v>6583</v>
      </c>
      <c r="B5706" s="0" t="s">
        <v>7233</v>
      </c>
      <c r="C5706" s="0" t="s">
        <v>7234</v>
      </c>
      <c r="D5706" s="0" t="s">
        <v>20</v>
      </c>
      <c r="E5706" s="0" t="s">
        <v>7235</v>
      </c>
      <c r="I5706" s="0" t="n">
        <v>64</v>
      </c>
      <c r="M5706" s="0" t="n">
        <v>64</v>
      </c>
      <c r="N5706" s="0" t="s">
        <v>351</v>
      </c>
      <c r="O5706" s="1" t="n">
        <f aca="false">SUM(G5706:L5706)</f>
        <v>64</v>
      </c>
      <c r="P5706" s="4" t="n">
        <f aca="false">IF(M5706=O5706,1,0)</f>
        <v>1</v>
      </c>
      <c r="Q5706" s="2" t="n">
        <v>1</v>
      </c>
    </row>
    <row r="5707" customFormat="false" ht="12.8" hidden="false" customHeight="false" outlineLevel="0" collapsed="false">
      <c r="A5707" s="0" t="s">
        <v>6583</v>
      </c>
      <c r="B5707" s="0" t="s">
        <v>7236</v>
      </c>
      <c r="C5707" s="0" t="s">
        <v>5388</v>
      </c>
      <c r="D5707" s="0" t="s">
        <v>20</v>
      </c>
      <c r="E5707" s="0" t="s">
        <v>7237</v>
      </c>
      <c r="I5707" s="0" t="n">
        <v>64</v>
      </c>
      <c r="M5707" s="0" t="n">
        <v>64</v>
      </c>
      <c r="N5707" s="0" t="s">
        <v>351</v>
      </c>
      <c r="O5707" s="1" t="n">
        <f aca="false">SUM(G5707:L5707)</f>
        <v>64</v>
      </c>
      <c r="P5707" s="4" t="n">
        <f aca="false">IF(M5707=O5707,1,0)</f>
        <v>1</v>
      </c>
      <c r="Q5707" s="2" t="n">
        <v>1</v>
      </c>
    </row>
    <row r="5708" customFormat="false" ht="12.8" hidden="false" customHeight="false" outlineLevel="0" collapsed="false">
      <c r="A5708" s="0" t="s">
        <v>6583</v>
      </c>
      <c r="B5708" s="0" t="s">
        <v>7238</v>
      </c>
      <c r="C5708" s="0" t="s">
        <v>75</v>
      </c>
      <c r="D5708" s="0" t="s">
        <v>20</v>
      </c>
      <c r="E5708" s="0" t="s">
        <v>7239</v>
      </c>
      <c r="I5708" s="0" t="n">
        <v>64</v>
      </c>
      <c r="M5708" s="0" t="n">
        <v>64</v>
      </c>
      <c r="N5708" s="0" t="s">
        <v>351</v>
      </c>
      <c r="O5708" s="1" t="n">
        <f aca="false">SUM(G5708:L5708)</f>
        <v>64</v>
      </c>
      <c r="P5708" s="4" t="n">
        <f aca="false">IF(M5708=O5708,1,0)</f>
        <v>1</v>
      </c>
      <c r="Q5708" s="2" t="n">
        <v>1</v>
      </c>
    </row>
    <row r="5709" customFormat="false" ht="12.8" hidden="false" customHeight="false" outlineLevel="0" collapsed="false">
      <c r="A5709" s="0" t="s">
        <v>6583</v>
      </c>
      <c r="B5709" s="0" t="s">
        <v>7240</v>
      </c>
      <c r="C5709" s="0" t="s">
        <v>75</v>
      </c>
      <c r="D5709" s="0" t="s">
        <v>20</v>
      </c>
      <c r="E5709" s="0" t="s">
        <v>7241</v>
      </c>
      <c r="I5709" s="0" t="n">
        <v>64</v>
      </c>
      <c r="M5709" s="0" t="n">
        <v>64</v>
      </c>
      <c r="N5709" s="0" t="s">
        <v>351</v>
      </c>
      <c r="O5709" s="1" t="n">
        <f aca="false">SUM(G5709:L5709)</f>
        <v>64</v>
      </c>
      <c r="P5709" s="4" t="n">
        <f aca="false">IF(M5709=O5709,1,0)</f>
        <v>1</v>
      </c>
      <c r="Q5709" s="2" t="n">
        <v>1</v>
      </c>
    </row>
    <row r="5710" customFormat="false" ht="12.8" hidden="false" customHeight="false" outlineLevel="0" collapsed="false">
      <c r="A5710" s="0" t="s">
        <v>7242</v>
      </c>
      <c r="B5710" s="0" t="s">
        <v>7243</v>
      </c>
      <c r="C5710" s="0" t="s">
        <v>545</v>
      </c>
      <c r="D5710" s="0" t="s">
        <v>20</v>
      </c>
      <c r="E5710" s="0" t="s">
        <v>3534</v>
      </c>
      <c r="H5710" s="0" t="n">
        <v>1000</v>
      </c>
      <c r="M5710" s="0" t="n">
        <v>1000</v>
      </c>
      <c r="N5710" s="0" t="s">
        <v>22</v>
      </c>
      <c r="O5710" s="1" t="n">
        <f aca="false">SUM(G5710:L5710)</f>
        <v>1000</v>
      </c>
      <c r="P5710" s="4" t="n">
        <f aca="false">IF(M5710=O5710,1,0)</f>
        <v>1</v>
      </c>
      <c r="Q5710" s="2" t="n">
        <v>1</v>
      </c>
    </row>
    <row r="5711" customFormat="false" ht="12.8" hidden="false" customHeight="false" outlineLevel="0" collapsed="false">
      <c r="A5711" s="0" t="s">
        <v>7242</v>
      </c>
      <c r="B5711" s="0" t="s">
        <v>4243</v>
      </c>
      <c r="C5711" s="0" t="s">
        <v>128</v>
      </c>
      <c r="D5711" s="0" t="s">
        <v>20</v>
      </c>
      <c r="E5711" s="0" t="s">
        <v>966</v>
      </c>
      <c r="H5711" s="0" t="n">
        <v>6480</v>
      </c>
      <c r="M5711" s="0" t="n">
        <v>6480</v>
      </c>
      <c r="N5711" s="0" t="s">
        <v>22</v>
      </c>
      <c r="O5711" s="1" t="n">
        <f aca="false">SUM(G5711:L5711)</f>
        <v>6480</v>
      </c>
      <c r="P5711" s="4" t="n">
        <f aca="false">IF(M5711=O5711,1,0)</f>
        <v>1</v>
      </c>
      <c r="Q5711" s="2" t="n">
        <v>1</v>
      </c>
    </row>
    <row r="5712" customFormat="false" ht="12.8" hidden="false" customHeight="false" outlineLevel="0" collapsed="false">
      <c r="A5712" s="0" t="s">
        <v>7242</v>
      </c>
      <c r="B5712" s="0" t="s">
        <v>7244</v>
      </c>
      <c r="C5712" s="0" t="s">
        <v>115</v>
      </c>
      <c r="D5712" s="0" t="s">
        <v>20</v>
      </c>
      <c r="E5712" s="0" t="s">
        <v>7245</v>
      </c>
      <c r="H5712" s="0" t="n">
        <v>1000</v>
      </c>
      <c r="M5712" s="0" t="n">
        <v>1000</v>
      </c>
      <c r="N5712" s="0" t="s">
        <v>22</v>
      </c>
      <c r="O5712" s="1" t="n">
        <f aca="false">SUM(G5712:L5712)</f>
        <v>1000</v>
      </c>
      <c r="P5712" s="4" t="n">
        <f aca="false">IF(M5712=O5712,1,0)</f>
        <v>1</v>
      </c>
      <c r="Q5712" s="2" t="n">
        <v>1</v>
      </c>
    </row>
    <row r="5713" customFormat="false" ht="12.8" hidden="false" customHeight="false" outlineLevel="0" collapsed="false">
      <c r="A5713" s="0" t="s">
        <v>7242</v>
      </c>
      <c r="B5713" s="0" t="s">
        <v>1472</v>
      </c>
      <c r="C5713" s="0" t="s">
        <v>1473</v>
      </c>
      <c r="D5713" s="0" t="s">
        <v>20</v>
      </c>
      <c r="E5713" s="0" t="s">
        <v>1474</v>
      </c>
      <c r="H5713" s="0" t="n">
        <v>2000</v>
      </c>
      <c r="M5713" s="0" t="n">
        <v>2000</v>
      </c>
      <c r="N5713" s="0" t="s">
        <v>22</v>
      </c>
      <c r="O5713" s="1" t="n">
        <f aca="false">SUM(G5713:L5713)</f>
        <v>2000</v>
      </c>
      <c r="P5713" s="4" t="n">
        <f aca="false">IF(M5713=O5713,1,0)</f>
        <v>1</v>
      </c>
      <c r="Q5713" s="2" t="n">
        <v>1</v>
      </c>
    </row>
    <row r="5714" customFormat="false" ht="12.8" hidden="false" customHeight="false" outlineLevel="0" collapsed="false">
      <c r="A5714" s="0" t="s">
        <v>7242</v>
      </c>
      <c r="B5714" s="0" t="s">
        <v>7246</v>
      </c>
      <c r="C5714" s="0" t="s">
        <v>6286</v>
      </c>
      <c r="D5714" s="0" t="s">
        <v>20</v>
      </c>
      <c r="E5714" s="0" t="s">
        <v>7247</v>
      </c>
      <c r="H5714" s="0" t="n">
        <v>10000</v>
      </c>
      <c r="M5714" s="0" t="n">
        <v>10000</v>
      </c>
      <c r="N5714" s="0" t="s">
        <v>22</v>
      </c>
      <c r="O5714" s="1" t="n">
        <f aca="false">SUM(G5714:L5714)</f>
        <v>10000</v>
      </c>
      <c r="P5714" s="4" t="n">
        <f aca="false">IF(M5714=O5714,1,0)</f>
        <v>1</v>
      </c>
      <c r="Q5714" s="2" t="n">
        <v>1</v>
      </c>
    </row>
    <row r="5715" customFormat="false" ht="12.8" hidden="false" customHeight="false" outlineLevel="0" collapsed="false">
      <c r="A5715" s="0" t="s">
        <v>7242</v>
      </c>
      <c r="B5715" s="0" t="s">
        <v>7248</v>
      </c>
      <c r="C5715" s="0" t="s">
        <v>36</v>
      </c>
      <c r="D5715" s="0" t="s">
        <v>20</v>
      </c>
      <c r="E5715" s="0" t="s">
        <v>3567</v>
      </c>
      <c r="H5715" s="0" t="n">
        <v>1000</v>
      </c>
      <c r="M5715" s="0" t="n">
        <v>1000</v>
      </c>
      <c r="N5715" s="0" t="s">
        <v>22</v>
      </c>
      <c r="O5715" s="1" t="n">
        <f aca="false">SUM(G5715:L5715)</f>
        <v>1000</v>
      </c>
      <c r="P5715" s="4" t="n">
        <f aca="false">IF(M5715=O5715,1,0)</f>
        <v>1</v>
      </c>
      <c r="Q5715" s="2" t="n">
        <v>1</v>
      </c>
    </row>
    <row r="5716" customFormat="false" ht="12.8" hidden="false" customHeight="false" outlineLevel="0" collapsed="false">
      <c r="A5716" s="0" t="s">
        <v>7242</v>
      </c>
      <c r="B5716" s="0" t="s">
        <v>7249</v>
      </c>
      <c r="C5716" s="0" t="s">
        <v>36</v>
      </c>
      <c r="D5716" s="0" t="s">
        <v>20</v>
      </c>
      <c r="E5716" s="0" t="s">
        <v>7250</v>
      </c>
      <c r="H5716" s="0" t="n">
        <v>7000</v>
      </c>
      <c r="M5716" s="0" t="n">
        <v>7000</v>
      </c>
      <c r="N5716" s="0" t="s">
        <v>22</v>
      </c>
      <c r="O5716" s="1" t="n">
        <f aca="false">SUM(G5716:L5716)</f>
        <v>7000</v>
      </c>
      <c r="P5716" s="4" t="n">
        <f aca="false">IF(M5716=O5716,1,0)</f>
        <v>1</v>
      </c>
      <c r="Q5716" s="2" t="n">
        <v>1</v>
      </c>
    </row>
    <row r="5717" customFormat="false" ht="12.8" hidden="false" customHeight="false" outlineLevel="0" collapsed="false">
      <c r="A5717" s="0" t="s">
        <v>7242</v>
      </c>
      <c r="B5717" s="0" t="s">
        <v>4821</v>
      </c>
      <c r="C5717" s="0" t="s">
        <v>33</v>
      </c>
      <c r="D5717" s="0" t="s">
        <v>20</v>
      </c>
      <c r="E5717" s="0" t="s">
        <v>4822</v>
      </c>
      <c r="H5717" s="0" t="n">
        <v>1000</v>
      </c>
      <c r="M5717" s="0" t="n">
        <v>1000</v>
      </c>
      <c r="N5717" s="0" t="s">
        <v>22</v>
      </c>
      <c r="O5717" s="1" t="n">
        <f aca="false">SUM(G5717:L5717)</f>
        <v>1000</v>
      </c>
      <c r="P5717" s="4" t="n">
        <f aca="false">IF(M5717=O5717,1,0)</f>
        <v>1</v>
      </c>
      <c r="Q5717" s="2" t="n">
        <v>1</v>
      </c>
    </row>
    <row r="5718" customFormat="false" ht="12.8" hidden="false" customHeight="false" outlineLevel="0" collapsed="false">
      <c r="A5718" s="0" t="s">
        <v>7242</v>
      </c>
      <c r="B5718" s="0" t="s">
        <v>57</v>
      </c>
      <c r="C5718" s="0" t="s">
        <v>36</v>
      </c>
      <c r="D5718" s="0" t="s">
        <v>20</v>
      </c>
      <c r="E5718" s="0" t="s">
        <v>58</v>
      </c>
      <c r="G5718" s="0" t="n">
        <v>45000</v>
      </c>
      <c r="H5718" s="0" t="n">
        <v>26681.8</v>
      </c>
      <c r="I5718" s="0" t="n">
        <v>2573.23</v>
      </c>
      <c r="J5718" s="0" t="n">
        <v>10083.39</v>
      </c>
      <c r="K5718" s="0" t="n">
        <v>8709.14</v>
      </c>
      <c r="L5718" s="0" t="n">
        <v>327.93</v>
      </c>
      <c r="M5718" s="0" t="n">
        <v>93375.49</v>
      </c>
      <c r="N5718" s="0" t="s">
        <v>22</v>
      </c>
      <c r="O5718" s="1" t="n">
        <f aca="false">SUM(G5718:L5718)</f>
        <v>93375.49</v>
      </c>
      <c r="P5718" s="4" t="n">
        <f aca="false">IF(M5718=O5718,1,0)</f>
        <v>1</v>
      </c>
      <c r="Q5718" s="2" t="n">
        <v>1</v>
      </c>
    </row>
    <row r="5719" customFormat="false" ht="12.8" hidden="false" customHeight="false" outlineLevel="0" collapsed="false">
      <c r="A5719" s="0" t="s">
        <v>7242</v>
      </c>
      <c r="B5719" s="0" t="s">
        <v>59</v>
      </c>
      <c r="C5719" s="0" t="s">
        <v>4455</v>
      </c>
      <c r="D5719" s="0" t="s">
        <v>20</v>
      </c>
      <c r="E5719" s="0" t="s">
        <v>2283</v>
      </c>
      <c r="H5719" s="0" t="n">
        <v>1500</v>
      </c>
      <c r="M5719" s="0" t="n">
        <v>1500</v>
      </c>
      <c r="N5719" s="0" t="s">
        <v>22</v>
      </c>
      <c r="O5719" s="1" t="n">
        <f aca="false">SUM(G5719:L5719)</f>
        <v>1500</v>
      </c>
      <c r="P5719" s="4" t="n">
        <f aca="false">IF(M5719=O5719,1,0)</f>
        <v>1</v>
      </c>
      <c r="Q5719" s="2" t="n">
        <v>1</v>
      </c>
    </row>
    <row r="5720" customFormat="false" ht="12.8" hidden="false" customHeight="false" outlineLevel="0" collapsed="false">
      <c r="A5720" s="0" t="s">
        <v>7242</v>
      </c>
      <c r="B5720" s="0" t="s">
        <v>7251</v>
      </c>
      <c r="C5720" s="0" t="s">
        <v>72</v>
      </c>
      <c r="D5720" s="0" t="s">
        <v>20</v>
      </c>
      <c r="E5720" s="0" t="s">
        <v>73</v>
      </c>
      <c r="H5720" s="0" t="n">
        <v>5000</v>
      </c>
      <c r="I5720" s="0" t="n">
        <v>558.8</v>
      </c>
      <c r="J5720" s="0" t="n">
        <v>803.07</v>
      </c>
      <c r="M5720" s="0" t="n">
        <v>6361.87</v>
      </c>
      <c r="N5720" s="0" t="s">
        <v>22</v>
      </c>
      <c r="O5720" s="1" t="n">
        <f aca="false">SUM(G5720:L5720)</f>
        <v>6361.87</v>
      </c>
      <c r="P5720" s="4" t="n">
        <f aca="false">IF(M5720=O5720,1,0)</f>
        <v>1</v>
      </c>
      <c r="Q5720" s="2" t="n">
        <v>1</v>
      </c>
    </row>
    <row r="5721" customFormat="false" ht="12.8" hidden="false" customHeight="false" outlineLevel="0" collapsed="false">
      <c r="A5721" s="0" t="s">
        <v>7242</v>
      </c>
      <c r="B5721" s="0" t="s">
        <v>4281</v>
      </c>
      <c r="C5721" s="0" t="s">
        <v>75</v>
      </c>
      <c r="D5721" s="0" t="s">
        <v>20</v>
      </c>
      <c r="E5721" s="0" t="s">
        <v>7252</v>
      </c>
      <c r="H5721" s="0" t="n">
        <v>191877.59</v>
      </c>
      <c r="M5721" s="0" t="n">
        <v>191877.59</v>
      </c>
      <c r="N5721" s="0" t="s">
        <v>22</v>
      </c>
      <c r="O5721" s="1" t="n">
        <f aca="false">SUM(G5721:L5721)</f>
        <v>191877.59</v>
      </c>
      <c r="P5721" s="4" t="n">
        <f aca="false">IF(M5721=O5721,1,0)</f>
        <v>1</v>
      </c>
      <c r="Q5721" s="2" t="n">
        <v>1</v>
      </c>
    </row>
    <row r="5722" customFormat="false" ht="12.8" hidden="false" customHeight="false" outlineLevel="0" collapsed="false">
      <c r="A5722" s="0" t="s">
        <v>7242</v>
      </c>
      <c r="B5722" s="0" t="s">
        <v>89</v>
      </c>
      <c r="C5722" s="0" t="s">
        <v>60</v>
      </c>
      <c r="D5722" s="0" t="s">
        <v>20</v>
      </c>
      <c r="E5722" s="0" t="s">
        <v>90</v>
      </c>
      <c r="H5722" s="0" t="n">
        <v>1500</v>
      </c>
      <c r="M5722" s="0" t="n">
        <v>1500</v>
      </c>
      <c r="N5722" s="0" t="s">
        <v>22</v>
      </c>
      <c r="O5722" s="1" t="n">
        <f aca="false">SUM(G5722:L5722)</f>
        <v>1500</v>
      </c>
      <c r="P5722" s="4" t="n">
        <f aca="false">IF(M5722=O5722,1,0)</f>
        <v>1</v>
      </c>
      <c r="Q5722" s="2" t="n">
        <v>1</v>
      </c>
    </row>
    <row r="5723" customFormat="false" ht="12.8" hidden="false" customHeight="false" outlineLevel="0" collapsed="false">
      <c r="A5723" s="0" t="s">
        <v>7242</v>
      </c>
      <c r="B5723" s="0" t="s">
        <v>5445</v>
      </c>
      <c r="C5723" s="0" t="s">
        <v>60</v>
      </c>
      <c r="D5723" s="0" t="s">
        <v>20</v>
      </c>
      <c r="E5723" s="0" t="s">
        <v>5446</v>
      </c>
      <c r="H5723" s="0" t="n">
        <v>1200</v>
      </c>
      <c r="M5723" s="0" t="n">
        <v>1200</v>
      </c>
      <c r="N5723" s="0" t="s">
        <v>22</v>
      </c>
      <c r="O5723" s="1" t="n">
        <f aca="false">SUM(G5723:L5723)</f>
        <v>1200</v>
      </c>
      <c r="P5723" s="4" t="n">
        <f aca="false">IF(M5723=O5723,1,0)</f>
        <v>1</v>
      </c>
      <c r="Q5723" s="2" t="n">
        <v>1</v>
      </c>
    </row>
    <row r="5724" customFormat="false" ht="12.8" hidden="false" customHeight="false" outlineLevel="0" collapsed="false">
      <c r="A5724" s="0" t="s">
        <v>7242</v>
      </c>
      <c r="B5724" s="0" t="s">
        <v>7253</v>
      </c>
      <c r="C5724" s="0" t="s">
        <v>85</v>
      </c>
      <c r="D5724" s="0" t="s">
        <v>20</v>
      </c>
      <c r="E5724" s="0" t="s">
        <v>319</v>
      </c>
      <c r="H5724" s="0" t="n">
        <v>1000</v>
      </c>
      <c r="M5724" s="0" t="n">
        <v>1000</v>
      </c>
      <c r="N5724" s="0" t="s">
        <v>22</v>
      </c>
      <c r="O5724" s="1" t="n">
        <f aca="false">SUM(G5724:L5724)</f>
        <v>1000</v>
      </c>
      <c r="P5724" s="4" t="n">
        <f aca="false">IF(M5724=O5724,1,0)</f>
        <v>1</v>
      </c>
      <c r="Q5724" s="2" t="n">
        <v>1</v>
      </c>
    </row>
    <row r="5725" customFormat="false" ht="12.8" hidden="false" customHeight="false" outlineLevel="0" collapsed="false">
      <c r="A5725" s="0" t="s">
        <v>7242</v>
      </c>
      <c r="B5725" s="0" t="s">
        <v>91</v>
      </c>
      <c r="C5725" s="0" t="s">
        <v>30</v>
      </c>
      <c r="D5725" s="0" t="s">
        <v>20</v>
      </c>
      <c r="E5725" s="0" t="s">
        <v>6099</v>
      </c>
      <c r="H5725" s="0" t="n">
        <v>91485.33</v>
      </c>
      <c r="M5725" s="0" t="n">
        <v>91485.33</v>
      </c>
      <c r="N5725" s="0" t="s">
        <v>22</v>
      </c>
      <c r="O5725" s="1" t="n">
        <f aca="false">SUM(G5725:L5725)</f>
        <v>91485.33</v>
      </c>
      <c r="P5725" s="4" t="n">
        <f aca="false">IF(M5725=O5725,1,0)</f>
        <v>1</v>
      </c>
      <c r="Q5725" s="2" t="n">
        <v>1</v>
      </c>
    </row>
    <row r="5726" customFormat="false" ht="12.8" hidden="false" customHeight="false" outlineLevel="0" collapsed="false">
      <c r="A5726" s="0" t="s">
        <v>7242</v>
      </c>
      <c r="B5726" s="0" t="s">
        <v>91</v>
      </c>
      <c r="C5726" s="0" t="s">
        <v>7254</v>
      </c>
      <c r="D5726" s="0" t="s">
        <v>20</v>
      </c>
      <c r="E5726" s="0" t="s">
        <v>7255</v>
      </c>
      <c r="H5726" s="0" t="n">
        <v>304868.05</v>
      </c>
      <c r="M5726" s="0" t="n">
        <v>304868.05</v>
      </c>
      <c r="N5726" s="0" t="s">
        <v>22</v>
      </c>
      <c r="O5726" s="1" t="n">
        <f aca="false">SUM(G5726:L5726)</f>
        <v>304868.05</v>
      </c>
      <c r="P5726" s="4" t="n">
        <f aca="false">IF(M5726=O5726,1,0)</f>
        <v>1</v>
      </c>
      <c r="Q5726" s="2" t="n">
        <v>1</v>
      </c>
    </row>
    <row r="5727" customFormat="false" ht="12.8" hidden="false" customHeight="false" outlineLevel="0" collapsed="false">
      <c r="A5727" s="0" t="s">
        <v>7242</v>
      </c>
      <c r="B5727" s="0" t="s">
        <v>7256</v>
      </c>
      <c r="C5727" s="0" t="s">
        <v>85</v>
      </c>
      <c r="D5727" s="0" t="s">
        <v>20</v>
      </c>
      <c r="E5727" s="0" t="s">
        <v>7257</v>
      </c>
      <c r="G5727" s="0" t="n">
        <v>3137021.54</v>
      </c>
      <c r="M5727" s="0" t="n">
        <v>3137021.54</v>
      </c>
      <c r="N5727" s="0" t="s">
        <v>22</v>
      </c>
      <c r="O5727" s="1" t="n">
        <f aca="false">SUM(G5727:L5727)</f>
        <v>3137021.54</v>
      </c>
      <c r="P5727" s="4" t="n">
        <f aca="false">IF(M5727=O5727,1,0)</f>
        <v>1</v>
      </c>
      <c r="Q5727" s="2" t="n">
        <v>1</v>
      </c>
    </row>
    <row r="5728" customFormat="false" ht="12.8" hidden="false" customHeight="false" outlineLevel="0" collapsed="false">
      <c r="A5728" s="0" t="s">
        <v>7242</v>
      </c>
      <c r="B5728" s="0" t="s">
        <v>7258</v>
      </c>
      <c r="C5728" s="0" t="s">
        <v>6677</v>
      </c>
      <c r="D5728" s="0" t="s">
        <v>20</v>
      </c>
      <c r="E5728" s="0" t="s">
        <v>7259</v>
      </c>
      <c r="H5728" s="0" t="n">
        <v>250</v>
      </c>
      <c r="M5728" s="0" t="n">
        <v>250</v>
      </c>
      <c r="N5728" s="0" t="s">
        <v>22</v>
      </c>
      <c r="O5728" s="1" t="n">
        <f aca="false">SUM(G5728:L5728)</f>
        <v>250</v>
      </c>
      <c r="P5728" s="4" t="n">
        <f aca="false">IF(M5728=O5728,1,0)</f>
        <v>1</v>
      </c>
      <c r="Q5728" s="2" t="n">
        <v>1</v>
      </c>
    </row>
    <row r="5729" customFormat="false" ht="12.8" hidden="false" customHeight="false" outlineLevel="0" collapsed="false">
      <c r="A5729" s="0" t="s">
        <v>7242</v>
      </c>
      <c r="B5729" s="0" t="s">
        <v>7260</v>
      </c>
      <c r="C5729" s="0" t="s">
        <v>162</v>
      </c>
      <c r="D5729" s="0" t="s">
        <v>20</v>
      </c>
      <c r="E5729" s="0" t="s">
        <v>7261</v>
      </c>
      <c r="H5729" s="0" t="n">
        <v>2000</v>
      </c>
      <c r="M5729" s="0" t="n">
        <v>2000</v>
      </c>
      <c r="N5729" s="0" t="s">
        <v>22</v>
      </c>
      <c r="O5729" s="1" t="n">
        <f aca="false">SUM(G5729:L5729)</f>
        <v>2000</v>
      </c>
      <c r="P5729" s="4" t="n">
        <f aca="false">IF(M5729=O5729,1,0)</f>
        <v>1</v>
      </c>
      <c r="Q5729" s="2" t="n">
        <v>1</v>
      </c>
    </row>
    <row r="5730" customFormat="false" ht="12.8" hidden="false" customHeight="false" outlineLevel="0" collapsed="false">
      <c r="A5730" s="0" t="s">
        <v>7242</v>
      </c>
      <c r="B5730" s="0" t="s">
        <v>5366</v>
      </c>
      <c r="C5730" s="0" t="s">
        <v>36</v>
      </c>
      <c r="D5730" s="0" t="s">
        <v>20</v>
      </c>
      <c r="E5730" s="0" t="s">
        <v>7262</v>
      </c>
      <c r="G5730" s="0" t="n">
        <v>30000</v>
      </c>
      <c r="M5730" s="0" t="n">
        <v>30000</v>
      </c>
      <c r="N5730" s="0" t="s">
        <v>22</v>
      </c>
      <c r="O5730" s="1" t="n">
        <f aca="false">SUM(G5730:L5730)</f>
        <v>30000</v>
      </c>
      <c r="P5730" s="4" t="n">
        <f aca="false">IF(M5730=O5730,1,0)</f>
        <v>1</v>
      </c>
      <c r="Q5730" s="2" t="n">
        <v>1</v>
      </c>
    </row>
    <row r="5731" customFormat="false" ht="12.8" hidden="false" customHeight="false" outlineLevel="0" collapsed="false">
      <c r="A5731" s="0" t="s">
        <v>7242</v>
      </c>
      <c r="B5731" s="0" t="s">
        <v>7263</v>
      </c>
      <c r="C5731" s="0" t="s">
        <v>1512</v>
      </c>
      <c r="D5731" s="0" t="s">
        <v>20</v>
      </c>
      <c r="E5731" s="0" t="s">
        <v>7264</v>
      </c>
      <c r="H5731" s="0" t="n">
        <v>8500</v>
      </c>
      <c r="M5731" s="0" t="n">
        <v>8500</v>
      </c>
      <c r="N5731" s="0" t="s">
        <v>22</v>
      </c>
      <c r="O5731" s="1" t="n">
        <f aca="false">SUM(G5731:L5731)</f>
        <v>8500</v>
      </c>
      <c r="P5731" s="4" t="n">
        <f aca="false">IF(M5731=O5731,1,0)</f>
        <v>1</v>
      </c>
      <c r="Q5731" s="2" t="n">
        <v>1</v>
      </c>
    </row>
    <row r="5732" customFormat="false" ht="12.8" hidden="false" customHeight="false" outlineLevel="0" collapsed="false">
      <c r="A5732" s="0" t="s">
        <v>7242</v>
      </c>
      <c r="B5732" s="0" t="s">
        <v>122</v>
      </c>
      <c r="C5732" s="0" t="s">
        <v>36</v>
      </c>
      <c r="D5732" s="0" t="s">
        <v>20</v>
      </c>
      <c r="E5732" s="0" t="s">
        <v>7265</v>
      </c>
      <c r="H5732" s="0" t="n">
        <v>1500</v>
      </c>
      <c r="M5732" s="0" t="n">
        <v>1500</v>
      </c>
      <c r="N5732" s="0" t="s">
        <v>22</v>
      </c>
      <c r="O5732" s="1" t="n">
        <f aca="false">SUM(G5732:L5732)</f>
        <v>1500</v>
      </c>
      <c r="P5732" s="4" t="n">
        <f aca="false">IF(M5732=O5732,1,0)</f>
        <v>1</v>
      </c>
      <c r="Q5732" s="2" t="n">
        <v>1</v>
      </c>
    </row>
    <row r="5733" customFormat="false" ht="12.8" hidden="false" customHeight="false" outlineLevel="0" collapsed="false">
      <c r="A5733" s="0" t="s">
        <v>7242</v>
      </c>
      <c r="B5733" s="0" t="s">
        <v>2318</v>
      </c>
      <c r="C5733" s="0" t="s">
        <v>235</v>
      </c>
      <c r="D5733" s="0" t="s">
        <v>20</v>
      </c>
      <c r="E5733" s="0" t="s">
        <v>7266</v>
      </c>
      <c r="H5733" s="0" t="n">
        <v>22032</v>
      </c>
      <c r="M5733" s="0" t="n">
        <v>22032</v>
      </c>
      <c r="N5733" s="0" t="s">
        <v>22</v>
      </c>
      <c r="O5733" s="1" t="n">
        <f aca="false">SUM(G5733:L5733)</f>
        <v>22032</v>
      </c>
      <c r="P5733" s="4" t="n">
        <f aca="false">IF(M5733=O5733,1,0)</f>
        <v>1</v>
      </c>
      <c r="Q5733" s="2" t="n">
        <v>1</v>
      </c>
    </row>
    <row r="5734" customFormat="false" ht="12.8" hidden="false" customHeight="false" outlineLevel="0" collapsed="false">
      <c r="A5734" s="0" t="s">
        <v>7242</v>
      </c>
      <c r="B5734" s="0" t="s">
        <v>363</v>
      </c>
      <c r="C5734" s="0" t="s">
        <v>363</v>
      </c>
      <c r="D5734" s="0" t="s">
        <v>20</v>
      </c>
      <c r="E5734" s="0" t="s">
        <v>7267</v>
      </c>
      <c r="H5734" s="0" t="n">
        <v>2000</v>
      </c>
      <c r="M5734" s="0" t="n">
        <v>2000</v>
      </c>
      <c r="N5734" s="0" t="s">
        <v>22</v>
      </c>
      <c r="O5734" s="1" t="n">
        <f aca="false">SUM(G5734:L5734)</f>
        <v>2000</v>
      </c>
      <c r="P5734" s="4" t="n">
        <f aca="false">IF(M5734=O5734,1,0)</f>
        <v>1</v>
      </c>
      <c r="Q5734" s="2" t="n">
        <v>1</v>
      </c>
    </row>
    <row r="5735" customFormat="false" ht="12.8" hidden="false" customHeight="false" outlineLevel="0" collapsed="false">
      <c r="A5735" s="0" t="s">
        <v>7242</v>
      </c>
      <c r="B5735" s="0" t="s">
        <v>5913</v>
      </c>
      <c r="C5735" s="0" t="s">
        <v>629</v>
      </c>
      <c r="D5735" s="0" t="s">
        <v>20</v>
      </c>
      <c r="E5735" s="0" t="s">
        <v>7268</v>
      </c>
      <c r="H5735" s="0" t="n">
        <v>1800</v>
      </c>
      <c r="M5735" s="0" t="n">
        <v>1800</v>
      </c>
      <c r="N5735" s="0" t="s">
        <v>22</v>
      </c>
      <c r="O5735" s="1" t="n">
        <f aca="false">SUM(G5735:L5735)</f>
        <v>1800</v>
      </c>
      <c r="P5735" s="4" t="n">
        <f aca="false">IF(M5735=O5735,1,0)</f>
        <v>1</v>
      </c>
      <c r="Q5735" s="2" t="n">
        <v>1</v>
      </c>
    </row>
    <row r="5736" customFormat="false" ht="12.8" hidden="false" customHeight="false" outlineLevel="0" collapsed="false">
      <c r="A5736" s="0" t="s">
        <v>7242</v>
      </c>
      <c r="B5736" s="0" t="s">
        <v>7269</v>
      </c>
      <c r="C5736" s="0" t="s">
        <v>527</v>
      </c>
      <c r="D5736" s="0" t="s">
        <v>20</v>
      </c>
      <c r="E5736" s="0" t="s">
        <v>7270</v>
      </c>
      <c r="H5736" s="0" t="n">
        <v>2500</v>
      </c>
      <c r="M5736" s="0" t="n">
        <v>2500</v>
      </c>
      <c r="N5736" s="0" t="s">
        <v>22</v>
      </c>
      <c r="O5736" s="1" t="n">
        <f aca="false">SUM(G5736:L5736)</f>
        <v>2500</v>
      </c>
      <c r="P5736" s="4" t="n">
        <f aca="false">IF(M5736=O5736,1,0)</f>
        <v>1</v>
      </c>
      <c r="Q5736" s="2" t="n">
        <v>1</v>
      </c>
    </row>
    <row r="5737" customFormat="false" ht="12.8" hidden="false" customHeight="false" outlineLevel="0" collapsed="false">
      <c r="A5737" s="0" t="s">
        <v>7242</v>
      </c>
      <c r="B5737" s="0" t="s">
        <v>1533</v>
      </c>
      <c r="C5737" s="0" t="s">
        <v>1534</v>
      </c>
      <c r="D5737" s="0" t="s">
        <v>20</v>
      </c>
      <c r="E5737" s="0" t="s">
        <v>7271</v>
      </c>
      <c r="H5737" s="0" t="n">
        <v>3300</v>
      </c>
      <c r="M5737" s="0" t="n">
        <v>3300</v>
      </c>
      <c r="N5737" s="0" t="s">
        <v>22</v>
      </c>
      <c r="O5737" s="1" t="n">
        <f aca="false">SUM(G5737:L5737)</f>
        <v>3300</v>
      </c>
      <c r="P5737" s="4" t="n">
        <f aca="false">IF(M5737=O5737,1,0)</f>
        <v>1</v>
      </c>
      <c r="Q5737" s="2" t="n">
        <v>1</v>
      </c>
    </row>
    <row r="5738" customFormat="false" ht="12.8" hidden="false" customHeight="false" outlineLevel="0" collapsed="false">
      <c r="A5738" s="0" t="s">
        <v>7242</v>
      </c>
      <c r="B5738" s="0" t="s">
        <v>7272</v>
      </c>
      <c r="C5738" s="0" t="s">
        <v>5420</v>
      </c>
      <c r="D5738" s="0" t="s">
        <v>20</v>
      </c>
      <c r="E5738" s="0" t="s">
        <v>7273</v>
      </c>
      <c r="H5738" s="0" t="n">
        <v>2000</v>
      </c>
      <c r="M5738" s="0" t="n">
        <v>2000</v>
      </c>
      <c r="N5738" s="0" t="s">
        <v>22</v>
      </c>
      <c r="O5738" s="1" t="n">
        <f aca="false">SUM(G5738:L5738)</f>
        <v>2000</v>
      </c>
      <c r="P5738" s="4" t="n">
        <f aca="false">IF(M5738=O5738,1,0)</f>
        <v>1</v>
      </c>
      <c r="Q5738" s="2" t="n">
        <v>1</v>
      </c>
    </row>
    <row r="5739" customFormat="false" ht="12.8" hidden="false" customHeight="false" outlineLevel="0" collapsed="false">
      <c r="A5739" s="0" t="s">
        <v>7242</v>
      </c>
      <c r="B5739" s="0" t="s">
        <v>7274</v>
      </c>
      <c r="C5739" s="0" t="s">
        <v>67</v>
      </c>
      <c r="D5739" s="0" t="s">
        <v>20</v>
      </c>
      <c r="E5739" s="0" t="s">
        <v>3436</v>
      </c>
      <c r="H5739" s="0" t="n">
        <v>2000</v>
      </c>
      <c r="M5739" s="0" t="n">
        <v>2000</v>
      </c>
      <c r="N5739" s="0" t="s">
        <v>22</v>
      </c>
      <c r="O5739" s="1" t="n">
        <f aca="false">SUM(G5739:L5739)</f>
        <v>2000</v>
      </c>
      <c r="P5739" s="4" t="n">
        <f aca="false">IF(M5739=O5739,1,0)</f>
        <v>1</v>
      </c>
      <c r="Q5739" s="2" t="n">
        <v>1</v>
      </c>
    </row>
    <row r="5740" customFormat="false" ht="12.8" hidden="false" customHeight="false" outlineLevel="0" collapsed="false">
      <c r="A5740" s="0" t="s">
        <v>7242</v>
      </c>
      <c r="B5740" s="0" t="s">
        <v>139</v>
      </c>
      <c r="C5740" s="0" t="s">
        <v>72</v>
      </c>
      <c r="D5740" s="0" t="s">
        <v>20</v>
      </c>
      <c r="E5740" s="0" t="s">
        <v>3006</v>
      </c>
      <c r="H5740" s="0" t="n">
        <v>2000</v>
      </c>
      <c r="M5740" s="0" t="n">
        <v>2000</v>
      </c>
      <c r="N5740" s="0" t="s">
        <v>22</v>
      </c>
      <c r="O5740" s="1" t="n">
        <f aca="false">SUM(G5740:L5740)</f>
        <v>2000</v>
      </c>
      <c r="P5740" s="4" t="n">
        <f aca="false">IF(M5740=O5740,1,0)</f>
        <v>1</v>
      </c>
      <c r="Q5740" s="2" t="n">
        <v>1</v>
      </c>
    </row>
    <row r="5741" customFormat="false" ht="12.8" hidden="false" customHeight="false" outlineLevel="0" collapsed="false">
      <c r="A5741" s="0" t="s">
        <v>7242</v>
      </c>
      <c r="B5741" s="0" t="s">
        <v>144</v>
      </c>
      <c r="C5741" s="0" t="s">
        <v>145</v>
      </c>
      <c r="D5741" s="0" t="s">
        <v>20</v>
      </c>
      <c r="E5741" s="0" t="s">
        <v>3607</v>
      </c>
      <c r="H5741" s="0" t="n">
        <v>2000</v>
      </c>
      <c r="M5741" s="0" t="n">
        <v>2000</v>
      </c>
      <c r="N5741" s="0" t="s">
        <v>22</v>
      </c>
      <c r="O5741" s="1" t="n">
        <f aca="false">SUM(G5741:L5741)</f>
        <v>2000</v>
      </c>
      <c r="P5741" s="4" t="n">
        <f aca="false">IF(M5741=O5741,1,0)</f>
        <v>1</v>
      </c>
      <c r="Q5741" s="2" t="n">
        <v>1</v>
      </c>
    </row>
    <row r="5742" customFormat="false" ht="12.8" hidden="false" customHeight="false" outlineLevel="0" collapsed="false">
      <c r="A5742" s="0" t="s">
        <v>7242</v>
      </c>
      <c r="B5742" s="0" t="s">
        <v>144</v>
      </c>
      <c r="C5742" s="0" t="s">
        <v>145</v>
      </c>
      <c r="D5742" s="0" t="s">
        <v>20</v>
      </c>
      <c r="E5742" s="0" t="s">
        <v>3607</v>
      </c>
      <c r="H5742" s="0" t="n">
        <v>750</v>
      </c>
      <c r="M5742" s="0" t="n">
        <v>750</v>
      </c>
      <c r="N5742" s="0" t="s">
        <v>22</v>
      </c>
      <c r="O5742" s="1" t="n">
        <f aca="false">SUM(G5742:L5742)</f>
        <v>750</v>
      </c>
      <c r="P5742" s="4" t="n">
        <f aca="false">IF(M5742=O5742,1,0)</f>
        <v>1</v>
      </c>
      <c r="Q5742" s="2" t="n">
        <v>1</v>
      </c>
    </row>
    <row r="5743" customFormat="false" ht="12.8" hidden="false" customHeight="false" outlineLevel="0" collapsed="false">
      <c r="A5743" s="0" t="s">
        <v>7242</v>
      </c>
      <c r="B5743" s="0" t="s">
        <v>148</v>
      </c>
      <c r="C5743" s="0" t="s">
        <v>85</v>
      </c>
      <c r="D5743" s="0" t="s">
        <v>20</v>
      </c>
      <c r="E5743" s="0" t="s">
        <v>319</v>
      </c>
      <c r="G5743" s="0" t="n">
        <v>30000</v>
      </c>
      <c r="H5743" s="0" t="n">
        <v>4500</v>
      </c>
      <c r="I5743" s="0" t="n">
        <v>1435.08</v>
      </c>
      <c r="J5743" s="0" t="n">
        <v>9271.78</v>
      </c>
      <c r="K5743" s="0" t="n">
        <v>1125</v>
      </c>
      <c r="M5743" s="0" t="n">
        <v>46331.86</v>
      </c>
      <c r="N5743" s="0" t="s">
        <v>22</v>
      </c>
      <c r="O5743" s="1" t="n">
        <f aca="false">SUM(G5743:L5743)</f>
        <v>46331.86</v>
      </c>
      <c r="P5743" s="4" t="n">
        <f aca="false">IF(M5743=O5743,1,0)</f>
        <v>1</v>
      </c>
      <c r="Q5743" s="2" t="n">
        <v>1</v>
      </c>
    </row>
    <row r="5744" customFormat="false" ht="12.8" hidden="false" customHeight="false" outlineLevel="0" collapsed="false">
      <c r="A5744" s="0" t="s">
        <v>7242</v>
      </c>
      <c r="B5744" s="0" t="s">
        <v>150</v>
      </c>
      <c r="C5744" s="0" t="s">
        <v>42</v>
      </c>
      <c r="D5744" s="0" t="s">
        <v>20</v>
      </c>
      <c r="E5744" s="0" t="s">
        <v>151</v>
      </c>
      <c r="H5744" s="0" t="n">
        <v>9158.4</v>
      </c>
      <c r="M5744" s="0" t="n">
        <v>9158.4</v>
      </c>
      <c r="N5744" s="0" t="s">
        <v>22</v>
      </c>
      <c r="O5744" s="1" t="n">
        <f aca="false">SUM(G5744:L5744)</f>
        <v>9158.4</v>
      </c>
      <c r="P5744" s="4" t="n">
        <f aca="false">IF(M5744=O5744,1,0)</f>
        <v>1</v>
      </c>
      <c r="Q5744" s="2" t="n">
        <v>1</v>
      </c>
    </row>
    <row r="5745" customFormat="false" ht="12.8" hidden="false" customHeight="false" outlineLevel="0" collapsed="false">
      <c r="A5745" s="0" t="s">
        <v>7242</v>
      </c>
      <c r="B5745" s="0" t="s">
        <v>967</v>
      </c>
      <c r="C5745" s="0" t="s">
        <v>128</v>
      </c>
      <c r="D5745" s="0" t="s">
        <v>20</v>
      </c>
      <c r="E5745" s="0" t="s">
        <v>7275</v>
      </c>
      <c r="G5745" s="0" t="n">
        <v>115000</v>
      </c>
      <c r="H5745" s="0" t="n">
        <v>29865</v>
      </c>
      <c r="I5745" s="0" t="n">
        <v>1311.42</v>
      </c>
      <c r="J5745" s="0" t="n">
        <v>4870.01</v>
      </c>
      <c r="K5745" s="0" t="n">
        <v>4550</v>
      </c>
      <c r="M5745" s="0" t="n">
        <v>155596.43</v>
      </c>
      <c r="N5745" s="0" t="s">
        <v>22</v>
      </c>
      <c r="O5745" s="1" t="n">
        <f aca="false">SUM(G5745:L5745)</f>
        <v>155596.43</v>
      </c>
      <c r="P5745" s="4" t="n">
        <f aca="false">IF(M5745=O5745,1,0)</f>
        <v>1</v>
      </c>
      <c r="Q5745" s="2" t="n">
        <v>1</v>
      </c>
    </row>
    <row r="5746" customFormat="false" ht="12.8" hidden="false" customHeight="false" outlineLevel="0" collapsed="false">
      <c r="A5746" s="0" t="s">
        <v>7242</v>
      </c>
      <c r="B5746" s="0" t="s">
        <v>5107</v>
      </c>
      <c r="C5746" s="0" t="s">
        <v>831</v>
      </c>
      <c r="D5746" s="0" t="s">
        <v>20</v>
      </c>
      <c r="E5746" s="0" t="s">
        <v>7276</v>
      </c>
      <c r="H5746" s="0" t="n">
        <v>1000</v>
      </c>
      <c r="M5746" s="0" t="n">
        <v>1000</v>
      </c>
      <c r="N5746" s="0" t="s">
        <v>22</v>
      </c>
      <c r="O5746" s="1" t="n">
        <f aca="false">SUM(G5746:L5746)</f>
        <v>1000</v>
      </c>
      <c r="P5746" s="4" t="n">
        <f aca="false">IF(M5746=O5746,1,0)</f>
        <v>1</v>
      </c>
      <c r="Q5746" s="2" t="n">
        <v>1</v>
      </c>
    </row>
    <row r="5747" customFormat="false" ht="12.8" hidden="false" customHeight="false" outlineLevel="0" collapsed="false">
      <c r="A5747" s="0" t="s">
        <v>7242</v>
      </c>
      <c r="B5747" s="0" t="s">
        <v>7277</v>
      </c>
      <c r="C5747" s="0" t="s">
        <v>60</v>
      </c>
      <c r="D5747" s="0" t="s">
        <v>20</v>
      </c>
      <c r="E5747" s="0" t="s">
        <v>7278</v>
      </c>
      <c r="H5747" s="0" t="n">
        <v>6000</v>
      </c>
      <c r="M5747" s="0" t="n">
        <v>6000</v>
      </c>
      <c r="N5747" s="0" t="s">
        <v>22</v>
      </c>
      <c r="O5747" s="1" t="n">
        <f aca="false">SUM(G5747:L5747)</f>
        <v>6000</v>
      </c>
      <c r="P5747" s="4" t="n">
        <f aca="false">IF(M5747=O5747,1,0)</f>
        <v>1</v>
      </c>
      <c r="Q5747" s="2" t="n">
        <v>1</v>
      </c>
    </row>
    <row r="5748" customFormat="false" ht="12.8" hidden="false" customHeight="false" outlineLevel="0" collapsed="false">
      <c r="A5748" s="0" t="s">
        <v>7242</v>
      </c>
      <c r="B5748" s="0" t="s">
        <v>161</v>
      </c>
      <c r="C5748" s="0" t="s">
        <v>162</v>
      </c>
      <c r="D5748" s="0" t="s">
        <v>20</v>
      </c>
      <c r="E5748" s="0" t="s">
        <v>2512</v>
      </c>
      <c r="G5748" s="0" t="n">
        <v>30000</v>
      </c>
      <c r="H5748" s="0" t="n">
        <v>8100</v>
      </c>
      <c r="I5748" s="0" t="n">
        <v>615.88</v>
      </c>
      <c r="J5748" s="0" t="n">
        <v>1653.79</v>
      </c>
      <c r="K5748" s="0" t="n">
        <v>750</v>
      </c>
      <c r="M5748" s="0" t="n">
        <v>41119.67</v>
      </c>
      <c r="N5748" s="0" t="s">
        <v>22</v>
      </c>
      <c r="O5748" s="1" t="n">
        <f aca="false">SUM(G5748:L5748)</f>
        <v>41119.67</v>
      </c>
      <c r="P5748" s="4" t="n">
        <f aca="false">IF(M5748=O5748,1,0)</f>
        <v>1</v>
      </c>
      <c r="Q5748" s="2" t="n">
        <v>1</v>
      </c>
    </row>
    <row r="5749" customFormat="false" ht="12.8" hidden="false" customHeight="false" outlineLevel="0" collapsed="false">
      <c r="A5749" s="0" t="s">
        <v>7242</v>
      </c>
      <c r="B5749" s="0" t="s">
        <v>164</v>
      </c>
      <c r="C5749" s="0" t="s">
        <v>165</v>
      </c>
      <c r="D5749" s="0" t="s">
        <v>20</v>
      </c>
      <c r="E5749" s="0" t="s">
        <v>166</v>
      </c>
      <c r="H5749" s="0" t="n">
        <v>1000</v>
      </c>
      <c r="M5749" s="0" t="n">
        <v>1000</v>
      </c>
      <c r="N5749" s="0" t="s">
        <v>22</v>
      </c>
      <c r="O5749" s="1" t="n">
        <f aca="false">SUM(G5749:L5749)</f>
        <v>1000</v>
      </c>
      <c r="P5749" s="4" t="n">
        <f aca="false">IF(M5749=O5749,1,0)</f>
        <v>1</v>
      </c>
      <c r="Q5749" s="2" t="n">
        <v>1</v>
      </c>
    </row>
    <row r="5750" customFormat="false" ht="12.8" hidden="false" customHeight="false" outlineLevel="0" collapsed="false">
      <c r="A5750" s="0" t="s">
        <v>7242</v>
      </c>
      <c r="B5750" s="0" t="s">
        <v>98</v>
      </c>
      <c r="C5750" s="0" t="s">
        <v>45</v>
      </c>
      <c r="D5750" s="0" t="s">
        <v>20</v>
      </c>
      <c r="E5750" s="0" t="s">
        <v>7279</v>
      </c>
      <c r="G5750" s="0" t="n">
        <v>500</v>
      </c>
      <c r="M5750" s="0" t="n">
        <v>500</v>
      </c>
      <c r="N5750" s="0" t="s">
        <v>22</v>
      </c>
      <c r="O5750" s="1" t="n">
        <f aca="false">SUM(G5750:L5750)</f>
        <v>500</v>
      </c>
      <c r="P5750" s="4" t="n">
        <f aca="false">IF(M5750=O5750,1,0)</f>
        <v>1</v>
      </c>
      <c r="Q5750" s="2" t="n">
        <v>1</v>
      </c>
    </row>
    <row r="5751" customFormat="false" ht="12.8" hidden="false" customHeight="false" outlineLevel="0" collapsed="false">
      <c r="A5751" s="0" t="s">
        <v>7242</v>
      </c>
      <c r="B5751" s="0" t="s">
        <v>169</v>
      </c>
      <c r="C5751" s="0" t="s">
        <v>51</v>
      </c>
      <c r="D5751" s="0" t="s">
        <v>20</v>
      </c>
      <c r="E5751" s="0" t="s">
        <v>7280</v>
      </c>
      <c r="G5751" s="0" t="n">
        <v>30000</v>
      </c>
      <c r="H5751" s="0" t="n">
        <v>3000</v>
      </c>
      <c r="K5751" s="0" t="n">
        <v>750</v>
      </c>
      <c r="M5751" s="0" t="n">
        <v>33750</v>
      </c>
      <c r="N5751" s="0" t="s">
        <v>22</v>
      </c>
      <c r="O5751" s="1" t="n">
        <f aca="false">SUM(G5751:L5751)</f>
        <v>33750</v>
      </c>
      <c r="P5751" s="4" t="n">
        <f aca="false">IF(M5751=O5751,1,0)</f>
        <v>1</v>
      </c>
      <c r="Q5751" s="2" t="n">
        <v>1</v>
      </c>
    </row>
    <row r="5752" customFormat="false" ht="12.8" hidden="false" customHeight="false" outlineLevel="0" collapsed="false">
      <c r="A5752" s="0" t="s">
        <v>7242</v>
      </c>
      <c r="B5752" s="0" t="s">
        <v>1363</v>
      </c>
      <c r="C5752" s="0" t="s">
        <v>578</v>
      </c>
      <c r="D5752" s="0" t="s">
        <v>20</v>
      </c>
      <c r="E5752" s="0" t="s">
        <v>579</v>
      </c>
      <c r="I5752" s="0" t="n">
        <v>615.45</v>
      </c>
      <c r="J5752" s="0" t="n">
        <v>999.07</v>
      </c>
      <c r="M5752" s="0" t="n">
        <v>1614.52</v>
      </c>
      <c r="N5752" s="0" t="s">
        <v>22</v>
      </c>
      <c r="O5752" s="1" t="n">
        <f aca="false">SUM(G5752:L5752)</f>
        <v>1614.52</v>
      </c>
      <c r="P5752" s="4" t="n">
        <f aca="false">IF(M5752=O5752,1,0)</f>
        <v>1</v>
      </c>
      <c r="Q5752" s="2" t="n">
        <v>1</v>
      </c>
    </row>
    <row r="5753" customFormat="false" ht="12.8" hidden="false" customHeight="false" outlineLevel="0" collapsed="false">
      <c r="A5753" s="0" t="s">
        <v>7242</v>
      </c>
      <c r="B5753" s="0" t="s">
        <v>3014</v>
      </c>
      <c r="C5753" s="0" t="s">
        <v>484</v>
      </c>
      <c r="D5753" s="0" t="s">
        <v>20</v>
      </c>
      <c r="E5753" s="0" t="s">
        <v>7281</v>
      </c>
      <c r="I5753" s="0" t="n">
        <v>253.42</v>
      </c>
      <c r="J5753" s="0" t="n">
        <v>428.73</v>
      </c>
      <c r="M5753" s="0" t="n">
        <v>682.15</v>
      </c>
      <c r="N5753" s="0" t="s">
        <v>22</v>
      </c>
      <c r="O5753" s="1" t="n">
        <f aca="false">SUM(G5753:L5753)</f>
        <v>682.15</v>
      </c>
      <c r="P5753" s="4" t="n">
        <f aca="false">IF(M5753=O5753,1,0)</f>
        <v>1</v>
      </c>
      <c r="Q5753" s="2" t="n">
        <v>1</v>
      </c>
    </row>
    <row r="5754" customFormat="false" ht="12.8" hidden="false" customHeight="false" outlineLevel="0" collapsed="false">
      <c r="A5754" s="0" t="s">
        <v>7242</v>
      </c>
      <c r="B5754" s="0" t="s">
        <v>171</v>
      </c>
      <c r="C5754" s="0" t="s">
        <v>80</v>
      </c>
      <c r="D5754" s="0" t="s">
        <v>20</v>
      </c>
      <c r="E5754" s="0" t="s">
        <v>172</v>
      </c>
      <c r="G5754" s="0" t="n">
        <v>20000</v>
      </c>
      <c r="H5754" s="0" t="n">
        <v>8851.85</v>
      </c>
      <c r="I5754" s="0" t="n">
        <v>715.5</v>
      </c>
      <c r="J5754" s="0" t="n">
        <v>1442.7</v>
      </c>
      <c r="K5754" s="0" t="n">
        <v>2600</v>
      </c>
      <c r="M5754" s="0" t="n">
        <v>33610.05</v>
      </c>
      <c r="N5754" s="0" t="s">
        <v>22</v>
      </c>
      <c r="O5754" s="1" t="n">
        <f aca="false">SUM(G5754:L5754)</f>
        <v>33610.05</v>
      </c>
      <c r="P5754" s="4" t="n">
        <f aca="false">IF(M5754=O5754,1,0)</f>
        <v>1</v>
      </c>
      <c r="Q5754" s="2" t="n">
        <v>1</v>
      </c>
    </row>
    <row r="5755" customFormat="false" ht="12.8" hidden="false" customHeight="false" outlineLevel="0" collapsed="false">
      <c r="A5755" s="0" t="s">
        <v>7242</v>
      </c>
      <c r="B5755" s="0" t="s">
        <v>173</v>
      </c>
      <c r="C5755" s="0" t="s">
        <v>174</v>
      </c>
      <c r="D5755" s="0" t="s">
        <v>20</v>
      </c>
      <c r="E5755" s="0" t="s">
        <v>175</v>
      </c>
      <c r="H5755" s="0" t="n">
        <v>5163.05</v>
      </c>
      <c r="M5755" s="0" t="n">
        <v>5163.05</v>
      </c>
      <c r="N5755" s="0" t="s">
        <v>22</v>
      </c>
      <c r="O5755" s="1" t="n">
        <f aca="false">SUM(G5755:L5755)</f>
        <v>5163.05</v>
      </c>
      <c r="P5755" s="4" t="n">
        <f aca="false">IF(M5755=O5755,1,0)</f>
        <v>1</v>
      </c>
      <c r="Q5755" s="2" t="n">
        <v>1</v>
      </c>
    </row>
    <row r="5756" customFormat="false" ht="12.8" hidden="false" customHeight="false" outlineLevel="0" collapsed="false">
      <c r="A5756" s="0" t="s">
        <v>7242</v>
      </c>
      <c r="B5756" s="0" t="s">
        <v>4829</v>
      </c>
      <c r="C5756" s="0" t="s">
        <v>85</v>
      </c>
      <c r="D5756" s="0" t="s">
        <v>20</v>
      </c>
      <c r="E5756" s="0" t="s">
        <v>7282</v>
      </c>
      <c r="H5756" s="0" t="n">
        <v>78148.64</v>
      </c>
      <c r="M5756" s="0" t="n">
        <v>78148.64</v>
      </c>
      <c r="N5756" s="0" t="s">
        <v>22</v>
      </c>
      <c r="O5756" s="1" t="n">
        <f aca="false">SUM(G5756:L5756)</f>
        <v>78148.64</v>
      </c>
      <c r="P5756" s="4" t="n">
        <f aca="false">IF(M5756=O5756,1,0)</f>
        <v>1</v>
      </c>
      <c r="Q5756" s="2" t="n">
        <v>1</v>
      </c>
    </row>
    <row r="5757" customFormat="false" ht="12.8" hidden="false" customHeight="false" outlineLevel="0" collapsed="false">
      <c r="A5757" s="0" t="s">
        <v>7242</v>
      </c>
      <c r="B5757" s="0" t="s">
        <v>970</v>
      </c>
      <c r="C5757" s="0" t="s">
        <v>75</v>
      </c>
      <c r="D5757" s="0" t="s">
        <v>20</v>
      </c>
      <c r="E5757" s="0" t="s">
        <v>7283</v>
      </c>
      <c r="H5757" s="0" t="n">
        <v>4080</v>
      </c>
      <c r="M5757" s="0" t="n">
        <v>4080</v>
      </c>
      <c r="N5757" s="0" t="s">
        <v>22</v>
      </c>
      <c r="O5757" s="1" t="n">
        <f aca="false">SUM(G5757:L5757)</f>
        <v>4080</v>
      </c>
      <c r="P5757" s="4" t="n">
        <f aca="false">IF(M5757=O5757,1,0)</f>
        <v>1</v>
      </c>
      <c r="Q5757" s="2" t="n">
        <v>1</v>
      </c>
    </row>
    <row r="5758" customFormat="false" ht="12.8" hidden="false" customHeight="false" outlineLevel="0" collapsed="false">
      <c r="A5758" s="0" t="s">
        <v>7242</v>
      </c>
      <c r="B5758" s="0" t="s">
        <v>7284</v>
      </c>
      <c r="C5758" s="0" t="s">
        <v>189</v>
      </c>
      <c r="D5758" s="0" t="s">
        <v>20</v>
      </c>
      <c r="E5758" s="0" t="s">
        <v>976</v>
      </c>
      <c r="H5758" s="0" t="n">
        <v>1000</v>
      </c>
      <c r="M5758" s="0" t="n">
        <v>1000</v>
      </c>
      <c r="N5758" s="0" t="s">
        <v>22</v>
      </c>
      <c r="O5758" s="1" t="n">
        <f aca="false">SUM(G5758:L5758)</f>
        <v>1000</v>
      </c>
      <c r="P5758" s="4" t="n">
        <f aca="false">IF(M5758=O5758,1,0)</f>
        <v>1</v>
      </c>
      <c r="Q5758" s="2" t="n">
        <v>1</v>
      </c>
    </row>
    <row r="5759" customFormat="false" ht="12.8" hidden="false" customHeight="false" outlineLevel="0" collapsed="false">
      <c r="A5759" s="0" t="s">
        <v>7242</v>
      </c>
      <c r="B5759" s="0" t="s">
        <v>7285</v>
      </c>
      <c r="C5759" s="0" t="s">
        <v>128</v>
      </c>
      <c r="D5759" s="0" t="s">
        <v>20</v>
      </c>
      <c r="E5759" s="0" t="s">
        <v>7286</v>
      </c>
      <c r="H5759" s="0" t="n">
        <v>2500</v>
      </c>
      <c r="M5759" s="0" t="n">
        <v>2500</v>
      </c>
      <c r="N5759" s="0" t="s">
        <v>22</v>
      </c>
      <c r="O5759" s="1" t="n">
        <f aca="false">SUM(G5759:L5759)</f>
        <v>2500</v>
      </c>
      <c r="P5759" s="4" t="n">
        <f aca="false">IF(M5759=O5759,1,0)</f>
        <v>1</v>
      </c>
      <c r="Q5759" s="2" t="n">
        <v>1</v>
      </c>
    </row>
    <row r="5760" customFormat="false" ht="12.8" hidden="false" customHeight="false" outlineLevel="0" collapsed="false">
      <c r="A5760" s="0" t="s">
        <v>7242</v>
      </c>
      <c r="B5760" s="0" t="s">
        <v>178</v>
      </c>
      <c r="C5760" s="0" t="s">
        <v>179</v>
      </c>
      <c r="D5760" s="0" t="s">
        <v>20</v>
      </c>
      <c r="H5760" s="0" t="n">
        <v>1388.89</v>
      </c>
      <c r="M5760" s="0" t="n">
        <v>1388.89</v>
      </c>
      <c r="N5760" s="0" t="s">
        <v>22</v>
      </c>
      <c r="O5760" s="1" t="n">
        <f aca="false">SUM(G5760:L5760)</f>
        <v>1388.89</v>
      </c>
      <c r="P5760" s="4" t="n">
        <f aca="false">IF(M5760=O5760,1,0)</f>
        <v>1</v>
      </c>
      <c r="Q5760" s="2" t="n">
        <v>1</v>
      </c>
    </row>
    <row r="5761" customFormat="false" ht="12.8" hidden="false" customHeight="false" outlineLevel="0" collapsed="false">
      <c r="A5761" s="0" t="s">
        <v>7242</v>
      </c>
      <c r="B5761" s="0" t="s">
        <v>1119</v>
      </c>
      <c r="C5761" s="0" t="s">
        <v>75</v>
      </c>
      <c r="D5761" s="0" t="s">
        <v>20</v>
      </c>
      <c r="E5761" s="0" t="s">
        <v>203</v>
      </c>
      <c r="H5761" s="0" t="n">
        <v>5600</v>
      </c>
      <c r="M5761" s="0" t="n">
        <v>5600</v>
      </c>
      <c r="N5761" s="0" t="s">
        <v>22</v>
      </c>
      <c r="O5761" s="1" t="n">
        <f aca="false">SUM(G5761:L5761)</f>
        <v>5600</v>
      </c>
      <c r="P5761" s="4" t="n">
        <f aca="false">IF(M5761=O5761,1,0)</f>
        <v>1</v>
      </c>
      <c r="Q5761" s="2" t="n">
        <v>1</v>
      </c>
    </row>
    <row r="5762" customFormat="false" ht="12.8" hidden="false" customHeight="false" outlineLevel="0" collapsed="false">
      <c r="A5762" s="0" t="s">
        <v>7242</v>
      </c>
      <c r="B5762" s="0" t="s">
        <v>3621</v>
      </c>
      <c r="C5762" s="0" t="s">
        <v>189</v>
      </c>
      <c r="D5762" s="0" t="s">
        <v>20</v>
      </c>
      <c r="E5762" s="0" t="s">
        <v>3378</v>
      </c>
      <c r="H5762" s="0" t="n">
        <v>2500</v>
      </c>
      <c r="M5762" s="0" t="n">
        <v>2500</v>
      </c>
      <c r="N5762" s="0" t="s">
        <v>22</v>
      </c>
      <c r="O5762" s="1" t="n">
        <f aca="false">SUM(G5762:L5762)</f>
        <v>2500</v>
      </c>
      <c r="P5762" s="4" t="n">
        <f aca="false">IF(M5762=O5762,1,0)</f>
        <v>1</v>
      </c>
      <c r="Q5762" s="2" t="n">
        <v>1</v>
      </c>
    </row>
    <row r="5763" customFormat="false" ht="12.8" hidden="false" customHeight="false" outlineLevel="0" collapsed="false">
      <c r="A5763" s="0" t="s">
        <v>7242</v>
      </c>
      <c r="B5763" s="0" t="s">
        <v>188</v>
      </c>
      <c r="C5763" s="0" t="s">
        <v>189</v>
      </c>
      <c r="D5763" s="0" t="s">
        <v>20</v>
      </c>
      <c r="E5763" s="0" t="s">
        <v>976</v>
      </c>
      <c r="H5763" s="0" t="n">
        <v>18350</v>
      </c>
      <c r="I5763" s="0" t="n">
        <v>616.37</v>
      </c>
      <c r="J5763" s="0" t="n">
        <v>404.25</v>
      </c>
      <c r="K5763" s="0" t="n">
        <v>5875.6</v>
      </c>
      <c r="M5763" s="0" t="n">
        <v>25246.22</v>
      </c>
      <c r="N5763" s="0" t="s">
        <v>22</v>
      </c>
      <c r="O5763" s="1" t="n">
        <f aca="false">SUM(G5763:L5763)</f>
        <v>25246.22</v>
      </c>
      <c r="P5763" s="4" t="n">
        <f aca="false">IF(M5763=O5763,1,0)</f>
        <v>1</v>
      </c>
      <c r="Q5763" s="2" t="n">
        <v>1</v>
      </c>
    </row>
    <row r="5764" customFormat="false" ht="12.8" hidden="false" customHeight="false" outlineLevel="0" collapsed="false">
      <c r="A5764" s="0" t="s">
        <v>7242</v>
      </c>
      <c r="B5764" s="0" t="s">
        <v>7287</v>
      </c>
      <c r="C5764" s="0" t="s">
        <v>189</v>
      </c>
      <c r="D5764" s="0" t="s">
        <v>20</v>
      </c>
      <c r="E5764" s="0" t="s">
        <v>7288</v>
      </c>
      <c r="H5764" s="0" t="n">
        <v>2300</v>
      </c>
      <c r="M5764" s="0" t="n">
        <v>2300</v>
      </c>
      <c r="N5764" s="0" t="s">
        <v>22</v>
      </c>
      <c r="O5764" s="1" t="n">
        <f aca="false">SUM(G5764:L5764)</f>
        <v>2300</v>
      </c>
      <c r="P5764" s="4" t="n">
        <f aca="false">IF(M5764=O5764,1,0)</f>
        <v>1</v>
      </c>
      <c r="Q5764" s="2" t="n">
        <v>1</v>
      </c>
    </row>
    <row r="5765" customFormat="false" ht="12.8" hidden="false" customHeight="false" outlineLevel="0" collapsed="false">
      <c r="A5765" s="0" t="s">
        <v>7242</v>
      </c>
      <c r="B5765" s="0" t="s">
        <v>7289</v>
      </c>
      <c r="C5765" s="0" t="s">
        <v>75</v>
      </c>
      <c r="D5765" s="0" t="s">
        <v>20</v>
      </c>
      <c r="E5765" s="0" t="s">
        <v>1231</v>
      </c>
      <c r="H5765" s="0" t="n">
        <v>2000</v>
      </c>
      <c r="M5765" s="0" t="n">
        <v>2000</v>
      </c>
      <c r="N5765" s="0" t="s">
        <v>22</v>
      </c>
      <c r="O5765" s="1" t="n">
        <f aca="false">SUM(G5765:L5765)</f>
        <v>2000</v>
      </c>
      <c r="P5765" s="4" t="n">
        <f aca="false">IF(M5765=O5765,1,0)</f>
        <v>1</v>
      </c>
      <c r="Q5765" s="2" t="n">
        <v>1</v>
      </c>
    </row>
    <row r="5766" customFormat="false" ht="12.8" hidden="false" customHeight="false" outlineLevel="0" collapsed="false">
      <c r="A5766" s="0" t="s">
        <v>7242</v>
      </c>
      <c r="B5766" s="0" t="s">
        <v>3628</v>
      </c>
      <c r="C5766" s="0" t="s">
        <v>1589</v>
      </c>
      <c r="D5766" s="0" t="s">
        <v>20</v>
      </c>
      <c r="E5766" s="0" t="s">
        <v>3456</v>
      </c>
      <c r="H5766" s="0" t="n">
        <v>400</v>
      </c>
      <c r="M5766" s="0" t="n">
        <v>400</v>
      </c>
      <c r="N5766" s="0" t="s">
        <v>22</v>
      </c>
      <c r="O5766" s="1" t="n">
        <f aca="false">SUM(G5766:L5766)</f>
        <v>400</v>
      </c>
      <c r="P5766" s="4" t="n">
        <f aca="false">IF(M5766=O5766,1,0)</f>
        <v>1</v>
      </c>
      <c r="Q5766" s="2" t="n">
        <v>1</v>
      </c>
    </row>
    <row r="5767" customFormat="false" ht="12.8" hidden="false" customHeight="false" outlineLevel="0" collapsed="false">
      <c r="A5767" s="0" t="s">
        <v>7242</v>
      </c>
      <c r="B5767" s="0" t="s">
        <v>199</v>
      </c>
      <c r="C5767" s="0" t="s">
        <v>200</v>
      </c>
      <c r="D5767" s="0" t="s">
        <v>20</v>
      </c>
      <c r="E5767" s="0" t="s">
        <v>7290</v>
      </c>
      <c r="H5767" s="0" t="n">
        <v>12750</v>
      </c>
      <c r="M5767" s="0" t="n">
        <v>12750</v>
      </c>
      <c r="N5767" s="0" t="s">
        <v>22</v>
      </c>
      <c r="O5767" s="1" t="n">
        <f aca="false">SUM(G5767:L5767)</f>
        <v>12750</v>
      </c>
      <c r="P5767" s="4" t="n">
        <f aca="false">IF(M5767=O5767,1,0)</f>
        <v>1</v>
      </c>
      <c r="Q5767" s="2" t="n">
        <v>1</v>
      </c>
    </row>
    <row r="5768" customFormat="false" ht="12.8" hidden="false" customHeight="false" outlineLevel="0" collapsed="false">
      <c r="A5768" s="0" t="s">
        <v>7242</v>
      </c>
      <c r="B5768" s="0" t="s">
        <v>1128</v>
      </c>
      <c r="C5768" s="0" t="s">
        <v>30</v>
      </c>
      <c r="D5768" s="0" t="s">
        <v>20</v>
      </c>
      <c r="E5768" s="0" t="s">
        <v>195</v>
      </c>
      <c r="G5768" s="0" t="n">
        <v>44916.65</v>
      </c>
      <c r="H5768" s="0" t="n">
        <v>9000</v>
      </c>
      <c r="I5768" s="0" t="n">
        <v>477.96</v>
      </c>
      <c r="J5768" s="0" t="n">
        <v>2968.55</v>
      </c>
      <c r="K5768" s="0" t="n">
        <v>3000</v>
      </c>
      <c r="L5768" s="0" t="n">
        <v>201</v>
      </c>
      <c r="M5768" s="0" t="n">
        <v>60564.16</v>
      </c>
      <c r="N5768" s="0" t="s">
        <v>22</v>
      </c>
      <c r="O5768" s="1" t="n">
        <f aca="false">SUM(G5768:L5768)</f>
        <v>60564.16</v>
      </c>
      <c r="P5768" s="4" t="n">
        <f aca="false">IF(M5768=O5768,1,0)</f>
        <v>1</v>
      </c>
      <c r="Q5768" s="2" t="n">
        <v>1</v>
      </c>
    </row>
    <row r="5769" customFormat="false" ht="12.8" hidden="false" customHeight="false" outlineLevel="0" collapsed="false">
      <c r="A5769" s="0" t="s">
        <v>7242</v>
      </c>
      <c r="B5769" s="0" t="s">
        <v>3358</v>
      </c>
      <c r="C5769" s="0" t="s">
        <v>80</v>
      </c>
      <c r="D5769" s="0" t="s">
        <v>20</v>
      </c>
      <c r="E5769" s="0" t="s">
        <v>7291</v>
      </c>
      <c r="G5769" s="0" t="n">
        <v>10000</v>
      </c>
      <c r="M5769" s="0" t="n">
        <v>10000</v>
      </c>
      <c r="N5769" s="0" t="s">
        <v>22</v>
      </c>
      <c r="O5769" s="1" t="n">
        <f aca="false">SUM(G5769:L5769)</f>
        <v>10000</v>
      </c>
      <c r="P5769" s="4" t="n">
        <f aca="false">IF(M5769=O5769,1,0)</f>
        <v>1</v>
      </c>
      <c r="Q5769" s="2" t="n">
        <v>1</v>
      </c>
    </row>
    <row r="5770" customFormat="false" ht="12.8" hidden="false" customHeight="false" outlineLevel="0" collapsed="false">
      <c r="A5770" s="0" t="s">
        <v>7242</v>
      </c>
      <c r="B5770" s="0" t="s">
        <v>5375</v>
      </c>
      <c r="C5770" s="0" t="s">
        <v>75</v>
      </c>
      <c r="D5770" s="0" t="s">
        <v>20</v>
      </c>
      <c r="E5770" s="0" t="s">
        <v>7292</v>
      </c>
      <c r="H5770" s="0" t="n">
        <v>3500</v>
      </c>
      <c r="M5770" s="0" t="n">
        <v>3500</v>
      </c>
      <c r="N5770" s="0" t="s">
        <v>22</v>
      </c>
      <c r="O5770" s="1" t="n">
        <f aca="false">SUM(G5770:L5770)</f>
        <v>3500</v>
      </c>
      <c r="P5770" s="4" t="n">
        <f aca="false">IF(M5770=O5770,1,0)</f>
        <v>1</v>
      </c>
      <c r="Q5770" s="2" t="n">
        <v>1</v>
      </c>
    </row>
    <row r="5771" customFormat="false" ht="12.8" hidden="false" customHeight="false" outlineLevel="0" collapsed="false">
      <c r="A5771" s="0" t="s">
        <v>7242</v>
      </c>
      <c r="B5771" s="0" t="s">
        <v>7293</v>
      </c>
      <c r="C5771" s="0" t="s">
        <v>1083</v>
      </c>
      <c r="D5771" s="0" t="s">
        <v>20</v>
      </c>
      <c r="E5771" s="0" t="s">
        <v>7294</v>
      </c>
      <c r="H5771" s="0" t="n">
        <v>1500</v>
      </c>
      <c r="M5771" s="0" t="n">
        <v>1500</v>
      </c>
      <c r="N5771" s="0" t="s">
        <v>22</v>
      </c>
      <c r="O5771" s="1" t="n">
        <f aca="false">SUM(G5771:L5771)</f>
        <v>1500</v>
      </c>
      <c r="P5771" s="4" t="n">
        <f aca="false">IF(M5771=O5771,1,0)</f>
        <v>1</v>
      </c>
      <c r="Q5771" s="2" t="n">
        <v>1</v>
      </c>
    </row>
    <row r="5772" customFormat="false" ht="12.8" hidden="false" customHeight="false" outlineLevel="0" collapsed="false">
      <c r="A5772" s="0" t="s">
        <v>7242</v>
      </c>
      <c r="B5772" s="0" t="s">
        <v>7295</v>
      </c>
      <c r="C5772" s="0" t="s">
        <v>75</v>
      </c>
      <c r="D5772" s="0" t="s">
        <v>20</v>
      </c>
      <c r="E5772" s="0" t="s">
        <v>7296</v>
      </c>
      <c r="G5772" s="0" t="n">
        <v>48000</v>
      </c>
      <c r="M5772" s="0" t="n">
        <v>48000</v>
      </c>
      <c r="N5772" s="0" t="s">
        <v>22</v>
      </c>
      <c r="O5772" s="1" t="n">
        <f aca="false">SUM(G5772:L5772)</f>
        <v>48000</v>
      </c>
      <c r="P5772" s="4" t="n">
        <f aca="false">IF(M5772=O5772,1,0)</f>
        <v>1</v>
      </c>
      <c r="Q5772" s="2" t="n">
        <v>1</v>
      </c>
    </row>
    <row r="5773" customFormat="false" ht="12.8" hidden="false" customHeight="false" outlineLevel="0" collapsed="false">
      <c r="A5773" s="0" t="s">
        <v>7242</v>
      </c>
      <c r="B5773" s="0" t="s">
        <v>7297</v>
      </c>
      <c r="C5773" s="0" t="s">
        <v>30</v>
      </c>
      <c r="D5773" s="0" t="s">
        <v>20</v>
      </c>
      <c r="E5773" s="0" t="s">
        <v>7298</v>
      </c>
      <c r="H5773" s="0" t="n">
        <v>2000</v>
      </c>
      <c r="M5773" s="0" t="n">
        <v>2000</v>
      </c>
      <c r="N5773" s="0" t="s">
        <v>22</v>
      </c>
      <c r="O5773" s="1" t="n">
        <f aca="false">SUM(G5773:L5773)</f>
        <v>2000</v>
      </c>
      <c r="P5773" s="4" t="n">
        <f aca="false">IF(M5773=O5773,1,0)</f>
        <v>1</v>
      </c>
      <c r="Q5773" s="2" t="n">
        <v>1</v>
      </c>
    </row>
    <row r="5774" customFormat="false" ht="12.8" hidden="false" customHeight="false" outlineLevel="0" collapsed="false">
      <c r="A5774" s="0" t="s">
        <v>7242</v>
      </c>
      <c r="B5774" s="0" t="s">
        <v>1129</v>
      </c>
      <c r="C5774" s="0" t="s">
        <v>1033</v>
      </c>
      <c r="D5774" s="0" t="s">
        <v>20</v>
      </c>
      <c r="E5774" s="0" t="s">
        <v>1671</v>
      </c>
      <c r="H5774" s="0" t="n">
        <v>1820</v>
      </c>
      <c r="M5774" s="0" t="n">
        <v>1820</v>
      </c>
      <c r="N5774" s="0" t="s">
        <v>22</v>
      </c>
      <c r="O5774" s="1" t="n">
        <f aca="false">SUM(G5774:L5774)</f>
        <v>1820</v>
      </c>
      <c r="P5774" s="4" t="n">
        <f aca="false">IF(M5774=O5774,1,0)</f>
        <v>1</v>
      </c>
      <c r="Q5774" s="2" t="n">
        <v>1</v>
      </c>
    </row>
    <row r="5775" customFormat="false" ht="12.8" hidden="false" customHeight="false" outlineLevel="0" collapsed="false">
      <c r="A5775" s="0" t="s">
        <v>7242</v>
      </c>
      <c r="B5775" s="0" t="s">
        <v>237</v>
      </c>
      <c r="C5775" s="0" t="s">
        <v>238</v>
      </c>
      <c r="D5775" s="0" t="s">
        <v>20</v>
      </c>
      <c r="E5775" s="0" t="s">
        <v>7299</v>
      </c>
      <c r="H5775" s="0" t="n">
        <v>300</v>
      </c>
      <c r="M5775" s="0" t="n">
        <v>300</v>
      </c>
      <c r="N5775" s="0" t="s">
        <v>22</v>
      </c>
      <c r="O5775" s="1" t="n">
        <f aca="false">SUM(G5775:L5775)</f>
        <v>300</v>
      </c>
      <c r="P5775" s="4" t="n">
        <f aca="false">IF(M5775=O5775,1,0)</f>
        <v>1</v>
      </c>
      <c r="Q5775" s="2" t="n">
        <v>1</v>
      </c>
    </row>
    <row r="5776" customFormat="false" ht="12.8" hidden="false" customHeight="false" outlineLevel="0" collapsed="false">
      <c r="A5776" s="0" t="s">
        <v>7242</v>
      </c>
      <c r="B5776" s="0" t="s">
        <v>246</v>
      </c>
      <c r="C5776" s="0" t="s">
        <v>128</v>
      </c>
      <c r="D5776" s="0" t="s">
        <v>20</v>
      </c>
      <c r="E5776" s="0" t="s">
        <v>247</v>
      </c>
      <c r="H5776" s="0" t="n">
        <v>29000</v>
      </c>
      <c r="M5776" s="0" t="n">
        <v>29000</v>
      </c>
      <c r="N5776" s="0" t="s">
        <v>22</v>
      </c>
      <c r="O5776" s="1" t="n">
        <f aca="false">SUM(G5776:L5776)</f>
        <v>29000</v>
      </c>
      <c r="P5776" s="4" t="n">
        <f aca="false">IF(M5776=O5776,1,0)</f>
        <v>1</v>
      </c>
      <c r="Q5776" s="2" t="n">
        <v>1</v>
      </c>
    </row>
    <row r="5777" customFormat="false" ht="12.8" hidden="false" customHeight="false" outlineLevel="0" collapsed="false">
      <c r="A5777" s="0" t="s">
        <v>7242</v>
      </c>
      <c r="B5777" s="0" t="s">
        <v>7300</v>
      </c>
      <c r="C5777" s="0" t="s">
        <v>128</v>
      </c>
      <c r="D5777" s="0" t="s">
        <v>20</v>
      </c>
      <c r="E5777" s="0" t="s">
        <v>7301</v>
      </c>
      <c r="H5777" s="0" t="n">
        <v>1500</v>
      </c>
      <c r="M5777" s="0" t="n">
        <v>1500</v>
      </c>
      <c r="N5777" s="0" t="s">
        <v>22</v>
      </c>
      <c r="O5777" s="1" t="n">
        <f aca="false">SUM(G5777:L5777)</f>
        <v>1500</v>
      </c>
      <c r="P5777" s="4" t="n">
        <f aca="false">IF(M5777=O5777,1,0)</f>
        <v>1</v>
      </c>
      <c r="Q5777" s="2" t="n">
        <v>1</v>
      </c>
    </row>
    <row r="5778" customFormat="false" ht="12.8" hidden="false" customHeight="false" outlineLevel="0" collapsed="false">
      <c r="A5778" s="0" t="s">
        <v>7242</v>
      </c>
      <c r="B5778" s="0" t="s">
        <v>7302</v>
      </c>
      <c r="C5778" s="0" t="s">
        <v>67</v>
      </c>
      <c r="D5778" s="0" t="s">
        <v>20</v>
      </c>
      <c r="E5778" s="0" t="s">
        <v>1544</v>
      </c>
      <c r="H5778" s="0" t="n">
        <v>1500</v>
      </c>
      <c r="M5778" s="0" t="n">
        <v>1500</v>
      </c>
      <c r="N5778" s="0" t="s">
        <v>22</v>
      </c>
      <c r="O5778" s="1" t="n">
        <f aca="false">SUM(G5778:L5778)</f>
        <v>1500</v>
      </c>
      <c r="P5778" s="4" t="n">
        <f aca="false">IF(M5778=O5778,1,0)</f>
        <v>1</v>
      </c>
      <c r="Q5778" s="2" t="n">
        <v>1</v>
      </c>
    </row>
    <row r="5779" customFormat="false" ht="12.8" hidden="false" customHeight="false" outlineLevel="0" collapsed="false">
      <c r="A5779" s="0" t="s">
        <v>7242</v>
      </c>
      <c r="B5779" s="0" t="s">
        <v>3036</v>
      </c>
      <c r="C5779" s="0" t="s">
        <v>165</v>
      </c>
      <c r="D5779" s="0" t="s">
        <v>20</v>
      </c>
      <c r="E5779" s="0" t="s">
        <v>3651</v>
      </c>
      <c r="H5779" s="0" t="n">
        <v>2500</v>
      </c>
      <c r="M5779" s="0" t="n">
        <v>2500</v>
      </c>
      <c r="N5779" s="0" t="s">
        <v>22</v>
      </c>
      <c r="O5779" s="1" t="n">
        <f aca="false">SUM(G5779:L5779)</f>
        <v>2500</v>
      </c>
      <c r="P5779" s="4" t="n">
        <f aca="false">IF(M5779=O5779,1,0)</f>
        <v>1</v>
      </c>
      <c r="Q5779" s="2" t="n">
        <v>1</v>
      </c>
    </row>
    <row r="5780" customFormat="false" ht="12.8" hidden="false" customHeight="false" outlineLevel="0" collapsed="false">
      <c r="A5780" s="0" t="s">
        <v>7242</v>
      </c>
      <c r="B5780" s="0" t="s">
        <v>7303</v>
      </c>
      <c r="C5780" s="0" t="s">
        <v>270</v>
      </c>
      <c r="D5780" s="0" t="s">
        <v>20</v>
      </c>
      <c r="E5780" s="0" t="s">
        <v>3403</v>
      </c>
      <c r="G5780" s="0" t="n">
        <v>10000</v>
      </c>
      <c r="H5780" s="0" t="n">
        <v>11000</v>
      </c>
      <c r="M5780" s="0" t="n">
        <v>21000</v>
      </c>
      <c r="N5780" s="0" t="s">
        <v>22</v>
      </c>
      <c r="O5780" s="1" t="n">
        <f aca="false">SUM(G5780:L5780)</f>
        <v>21000</v>
      </c>
      <c r="P5780" s="4" t="n">
        <f aca="false">IF(M5780=O5780,1,0)</f>
        <v>1</v>
      </c>
      <c r="Q5780" s="2" t="n">
        <v>1</v>
      </c>
    </row>
    <row r="5781" customFormat="false" ht="12.8" hidden="false" customHeight="false" outlineLevel="0" collapsed="false">
      <c r="A5781" s="0" t="s">
        <v>7242</v>
      </c>
      <c r="B5781" s="0" t="s">
        <v>1621</v>
      </c>
      <c r="C5781" s="0" t="s">
        <v>128</v>
      </c>
      <c r="D5781" s="0" t="s">
        <v>20</v>
      </c>
      <c r="E5781" s="0" t="s">
        <v>966</v>
      </c>
      <c r="H5781" s="0" t="n">
        <v>14580</v>
      </c>
      <c r="M5781" s="0" t="n">
        <v>14580</v>
      </c>
      <c r="N5781" s="0" t="s">
        <v>22</v>
      </c>
      <c r="O5781" s="1" t="n">
        <f aca="false">SUM(G5781:L5781)</f>
        <v>14580</v>
      </c>
      <c r="P5781" s="4" t="n">
        <f aca="false">IF(M5781=O5781,1,0)</f>
        <v>1</v>
      </c>
      <c r="Q5781" s="2" t="n">
        <v>1</v>
      </c>
    </row>
    <row r="5782" customFormat="false" ht="12.8" hidden="false" customHeight="false" outlineLevel="0" collapsed="false">
      <c r="A5782" s="0" t="s">
        <v>7242</v>
      </c>
      <c r="B5782" s="0" t="s">
        <v>7304</v>
      </c>
      <c r="C5782" s="0" t="s">
        <v>75</v>
      </c>
      <c r="D5782" s="0" t="s">
        <v>20</v>
      </c>
      <c r="E5782" s="0" t="s">
        <v>311</v>
      </c>
      <c r="H5782" s="0" t="n">
        <v>3000</v>
      </c>
      <c r="M5782" s="0" t="n">
        <v>3000</v>
      </c>
      <c r="N5782" s="0" t="s">
        <v>22</v>
      </c>
      <c r="O5782" s="1" t="n">
        <f aca="false">SUM(G5782:L5782)</f>
        <v>3000</v>
      </c>
      <c r="P5782" s="4" t="n">
        <f aca="false">IF(M5782=O5782,1,0)</f>
        <v>1</v>
      </c>
      <c r="Q5782" s="2" t="n">
        <v>1</v>
      </c>
    </row>
    <row r="5783" customFormat="false" ht="12.8" hidden="false" customHeight="false" outlineLevel="0" collapsed="false">
      <c r="A5783" s="0" t="s">
        <v>7242</v>
      </c>
      <c r="B5783" s="0" t="s">
        <v>7305</v>
      </c>
      <c r="C5783" s="0" t="s">
        <v>128</v>
      </c>
      <c r="D5783" s="0" t="s">
        <v>20</v>
      </c>
      <c r="E5783" s="0" t="s">
        <v>7306</v>
      </c>
      <c r="H5783" s="0" t="n">
        <v>5211</v>
      </c>
      <c r="M5783" s="0" t="n">
        <v>5211</v>
      </c>
      <c r="N5783" s="0" t="s">
        <v>22</v>
      </c>
      <c r="O5783" s="1" t="n">
        <f aca="false">SUM(G5783:L5783)</f>
        <v>5211</v>
      </c>
      <c r="P5783" s="4" t="n">
        <f aca="false">IF(M5783=O5783,1,0)</f>
        <v>1</v>
      </c>
      <c r="Q5783" s="2" t="n">
        <v>1</v>
      </c>
    </row>
    <row r="5784" customFormat="false" ht="12.8" hidden="false" customHeight="false" outlineLevel="0" collapsed="false">
      <c r="A5784" s="0" t="s">
        <v>7242</v>
      </c>
      <c r="B5784" s="0" t="s">
        <v>7307</v>
      </c>
      <c r="C5784" s="0" t="s">
        <v>197</v>
      </c>
      <c r="D5784" s="0" t="s">
        <v>20</v>
      </c>
      <c r="E5784" s="0" t="s">
        <v>1978</v>
      </c>
      <c r="H5784" s="0" t="n">
        <v>1000</v>
      </c>
      <c r="M5784" s="0" t="n">
        <v>1000</v>
      </c>
      <c r="N5784" s="0" t="s">
        <v>22</v>
      </c>
      <c r="O5784" s="1" t="n">
        <f aca="false">SUM(G5784:L5784)</f>
        <v>1000</v>
      </c>
      <c r="P5784" s="4" t="n">
        <f aca="false">IF(M5784=O5784,1,0)</f>
        <v>1</v>
      </c>
      <c r="Q5784" s="2" t="n">
        <v>1</v>
      </c>
    </row>
    <row r="5785" customFormat="false" ht="12.8" hidden="false" customHeight="false" outlineLevel="0" collapsed="false">
      <c r="A5785" s="0" t="s">
        <v>7242</v>
      </c>
      <c r="B5785" s="0" t="s">
        <v>286</v>
      </c>
      <c r="C5785" s="0" t="s">
        <v>287</v>
      </c>
      <c r="D5785" s="0" t="s">
        <v>20</v>
      </c>
      <c r="E5785" s="0" t="s">
        <v>288</v>
      </c>
      <c r="H5785" s="0" t="n">
        <v>2500</v>
      </c>
      <c r="I5785" s="0" t="n">
        <v>28962</v>
      </c>
      <c r="J5785" s="0" t="n">
        <v>48606</v>
      </c>
      <c r="M5785" s="0" t="n">
        <v>80068</v>
      </c>
      <c r="N5785" s="0" t="s">
        <v>22</v>
      </c>
      <c r="O5785" s="1" t="n">
        <f aca="false">SUM(G5785:L5785)</f>
        <v>80068</v>
      </c>
      <c r="P5785" s="4" t="n">
        <f aca="false">IF(M5785=O5785,1,0)</f>
        <v>1</v>
      </c>
      <c r="Q5785" s="2" t="n">
        <v>1</v>
      </c>
    </row>
    <row r="5786" customFormat="false" ht="12.8" hidden="false" customHeight="false" outlineLevel="0" collapsed="false">
      <c r="A5786" s="0" t="s">
        <v>7242</v>
      </c>
      <c r="B5786" s="0" t="s">
        <v>7308</v>
      </c>
      <c r="C5786" s="0" t="s">
        <v>165</v>
      </c>
      <c r="D5786" s="0" t="s">
        <v>20</v>
      </c>
      <c r="E5786" s="0" t="s">
        <v>3651</v>
      </c>
      <c r="H5786" s="0" t="n">
        <v>4000</v>
      </c>
      <c r="M5786" s="0" t="n">
        <v>4000</v>
      </c>
      <c r="N5786" s="0" t="s">
        <v>22</v>
      </c>
      <c r="O5786" s="1" t="n">
        <f aca="false">SUM(G5786:L5786)</f>
        <v>4000</v>
      </c>
      <c r="P5786" s="4" t="n">
        <f aca="false">IF(M5786=O5786,1,0)</f>
        <v>1</v>
      </c>
      <c r="Q5786" s="2" t="n">
        <v>1</v>
      </c>
    </row>
    <row r="5787" customFormat="false" ht="12.8" hidden="false" customHeight="false" outlineLevel="0" collapsed="false">
      <c r="A5787" s="0" t="s">
        <v>7242</v>
      </c>
      <c r="B5787" s="0" t="s">
        <v>7309</v>
      </c>
      <c r="C5787" s="0" t="s">
        <v>80</v>
      </c>
      <c r="D5787" s="0" t="s">
        <v>20</v>
      </c>
      <c r="E5787" s="0" t="s">
        <v>1926</v>
      </c>
      <c r="H5787" s="0" t="n">
        <v>7700</v>
      </c>
      <c r="M5787" s="0" t="n">
        <v>7700</v>
      </c>
      <c r="N5787" s="0" t="s">
        <v>22</v>
      </c>
      <c r="O5787" s="1" t="n">
        <f aca="false">SUM(G5787:L5787)</f>
        <v>7700</v>
      </c>
      <c r="P5787" s="4" t="n">
        <f aca="false">IF(M5787=O5787,1,0)</f>
        <v>1</v>
      </c>
      <c r="Q5787" s="2" t="n">
        <v>1</v>
      </c>
    </row>
    <row r="5788" customFormat="false" ht="12.8" hidden="false" customHeight="false" outlineLevel="0" collapsed="false">
      <c r="A5788" s="0" t="s">
        <v>7242</v>
      </c>
      <c r="B5788" s="0" t="s">
        <v>7310</v>
      </c>
      <c r="C5788" s="0" t="s">
        <v>1416</v>
      </c>
      <c r="D5788" s="0" t="s">
        <v>20</v>
      </c>
      <c r="E5788" s="0" t="s">
        <v>7311</v>
      </c>
      <c r="H5788" s="0" t="n">
        <v>1000</v>
      </c>
      <c r="M5788" s="0" t="n">
        <v>1000</v>
      </c>
      <c r="N5788" s="0" t="s">
        <v>22</v>
      </c>
      <c r="O5788" s="1" t="n">
        <f aca="false">SUM(G5788:L5788)</f>
        <v>1000</v>
      </c>
      <c r="P5788" s="4" t="n">
        <f aca="false">IF(M5788=O5788,1,0)</f>
        <v>1</v>
      </c>
      <c r="Q5788" s="2" t="n">
        <v>1</v>
      </c>
    </row>
    <row r="5789" customFormat="false" ht="12.8" hidden="false" customHeight="false" outlineLevel="0" collapsed="false">
      <c r="A5789" s="0" t="s">
        <v>7242</v>
      </c>
      <c r="B5789" s="0" t="s">
        <v>3061</v>
      </c>
      <c r="C5789" s="0" t="s">
        <v>238</v>
      </c>
      <c r="D5789" s="0" t="s">
        <v>20</v>
      </c>
      <c r="E5789" s="0" t="s">
        <v>7312</v>
      </c>
      <c r="H5789" s="0" t="n">
        <v>2000</v>
      </c>
      <c r="M5789" s="0" t="n">
        <v>2000</v>
      </c>
      <c r="N5789" s="0" t="s">
        <v>22</v>
      </c>
      <c r="O5789" s="1" t="n">
        <f aca="false">SUM(G5789:L5789)</f>
        <v>2000</v>
      </c>
      <c r="P5789" s="4" t="n">
        <f aca="false">IF(M5789=O5789,1,0)</f>
        <v>1</v>
      </c>
      <c r="Q5789" s="2" t="n">
        <v>1</v>
      </c>
    </row>
    <row r="5790" customFormat="false" ht="12.8" hidden="false" customHeight="false" outlineLevel="0" collapsed="false">
      <c r="A5790" s="0" t="s">
        <v>7242</v>
      </c>
      <c r="B5790" s="0" t="s">
        <v>2439</v>
      </c>
      <c r="C5790" s="0" t="s">
        <v>75</v>
      </c>
      <c r="D5790" s="0" t="s">
        <v>20</v>
      </c>
      <c r="E5790" s="0" t="s">
        <v>7313</v>
      </c>
      <c r="H5790" s="0" t="n">
        <v>22900</v>
      </c>
      <c r="M5790" s="0" t="n">
        <v>22900</v>
      </c>
      <c r="N5790" s="0" t="s">
        <v>22</v>
      </c>
      <c r="O5790" s="1" t="n">
        <f aca="false">SUM(G5790:L5790)</f>
        <v>22900</v>
      </c>
      <c r="P5790" s="4" t="n">
        <f aca="false">IF(M5790=O5790,1,0)</f>
        <v>1</v>
      </c>
      <c r="Q5790" s="2" t="n">
        <v>1</v>
      </c>
    </row>
    <row r="5791" customFormat="false" ht="12.8" hidden="false" customHeight="false" outlineLevel="0" collapsed="false">
      <c r="A5791" s="0" t="s">
        <v>7242</v>
      </c>
      <c r="B5791" s="0" t="s">
        <v>7314</v>
      </c>
      <c r="C5791" s="0" t="s">
        <v>75</v>
      </c>
      <c r="D5791" s="0" t="s">
        <v>20</v>
      </c>
      <c r="E5791" s="0" t="s">
        <v>7315</v>
      </c>
      <c r="H5791" s="0" t="n">
        <v>2000</v>
      </c>
      <c r="M5791" s="0" t="n">
        <v>2000</v>
      </c>
      <c r="N5791" s="0" t="s">
        <v>22</v>
      </c>
      <c r="O5791" s="1" t="n">
        <f aca="false">SUM(G5791:L5791)</f>
        <v>2000</v>
      </c>
      <c r="P5791" s="4" t="n">
        <f aca="false">IF(M5791=O5791,1,0)</f>
        <v>1</v>
      </c>
      <c r="Q5791" s="2" t="n">
        <v>1</v>
      </c>
    </row>
    <row r="5792" customFormat="false" ht="12.8" hidden="false" customHeight="false" outlineLevel="0" collapsed="false">
      <c r="A5792" s="0" t="s">
        <v>7242</v>
      </c>
      <c r="B5792" s="0" t="s">
        <v>3370</v>
      </c>
      <c r="C5792" s="0" t="s">
        <v>42</v>
      </c>
      <c r="D5792" s="0" t="s">
        <v>20</v>
      </c>
      <c r="E5792" s="0" t="s">
        <v>1008</v>
      </c>
      <c r="H5792" s="0" t="n">
        <v>3825</v>
      </c>
      <c r="M5792" s="0" t="n">
        <v>3825</v>
      </c>
      <c r="N5792" s="0" t="s">
        <v>22</v>
      </c>
      <c r="O5792" s="1" t="n">
        <f aca="false">SUM(G5792:L5792)</f>
        <v>3825</v>
      </c>
      <c r="P5792" s="4" t="n">
        <f aca="false">IF(M5792=O5792,1,0)</f>
        <v>1</v>
      </c>
      <c r="Q5792" s="2" t="n">
        <v>1</v>
      </c>
    </row>
    <row r="5793" customFormat="false" ht="12.8" hidden="false" customHeight="false" outlineLevel="0" collapsed="false">
      <c r="A5793" s="0" t="s">
        <v>7242</v>
      </c>
      <c r="B5793" s="0" t="s">
        <v>340</v>
      </c>
      <c r="C5793" s="0" t="s">
        <v>75</v>
      </c>
      <c r="D5793" s="0" t="s">
        <v>20</v>
      </c>
      <c r="E5793" s="0" t="s">
        <v>182</v>
      </c>
      <c r="H5793" s="0" t="n">
        <v>36809.5</v>
      </c>
      <c r="I5793" s="0" t="n">
        <v>208</v>
      </c>
      <c r="J5793" s="0" t="n">
        <v>2934.08</v>
      </c>
      <c r="K5793" s="0" t="n">
        <v>750</v>
      </c>
      <c r="M5793" s="0" t="n">
        <v>40701.58</v>
      </c>
      <c r="N5793" s="0" t="s">
        <v>22</v>
      </c>
      <c r="O5793" s="1" t="n">
        <f aca="false">SUM(G5793:L5793)</f>
        <v>40701.58</v>
      </c>
      <c r="P5793" s="4" t="n">
        <f aca="false">IF(M5793=O5793,1,0)</f>
        <v>1</v>
      </c>
      <c r="Q5793" s="2" t="n">
        <v>1</v>
      </c>
    </row>
    <row r="5794" customFormat="false" ht="12.8" hidden="false" customHeight="false" outlineLevel="0" collapsed="false">
      <c r="A5794" s="0" t="s">
        <v>7242</v>
      </c>
      <c r="B5794" s="0" t="s">
        <v>340</v>
      </c>
      <c r="C5794" s="0" t="s">
        <v>75</v>
      </c>
      <c r="D5794" s="0" t="s">
        <v>20</v>
      </c>
      <c r="E5794" s="0" t="s">
        <v>7316</v>
      </c>
      <c r="I5794" s="0" t="n">
        <v>285</v>
      </c>
      <c r="J5794" s="0" t="n">
        <v>617</v>
      </c>
      <c r="M5794" s="0" t="n">
        <v>902</v>
      </c>
      <c r="N5794" s="0" t="s">
        <v>22</v>
      </c>
      <c r="O5794" s="1" t="n">
        <f aca="false">SUM(G5794:L5794)</f>
        <v>902</v>
      </c>
      <c r="P5794" s="4" t="n">
        <f aca="false">IF(M5794=O5794,1,0)</f>
        <v>1</v>
      </c>
      <c r="Q5794" s="2" t="n">
        <v>1</v>
      </c>
    </row>
    <row r="5795" customFormat="false" ht="12.8" hidden="false" customHeight="false" outlineLevel="0" collapsed="false">
      <c r="A5795" s="0" t="s">
        <v>7242</v>
      </c>
      <c r="B5795" s="0" t="s">
        <v>340</v>
      </c>
      <c r="C5795" s="0" t="s">
        <v>75</v>
      </c>
      <c r="D5795" s="0" t="s">
        <v>20</v>
      </c>
      <c r="E5795" s="0" t="s">
        <v>76</v>
      </c>
      <c r="H5795" s="0" t="n">
        <v>1080</v>
      </c>
      <c r="M5795" s="0" t="n">
        <v>1080</v>
      </c>
      <c r="N5795" s="0" t="s">
        <v>22</v>
      </c>
      <c r="O5795" s="1" t="n">
        <f aca="false">SUM(G5795:L5795)</f>
        <v>1080</v>
      </c>
      <c r="P5795" s="4" t="n">
        <f aca="false">IF(M5795=O5795,1,0)</f>
        <v>1</v>
      </c>
      <c r="Q5795" s="2" t="n">
        <v>1</v>
      </c>
    </row>
    <row r="5796" customFormat="false" ht="12.8" hidden="false" customHeight="false" outlineLevel="0" collapsed="false">
      <c r="A5796" s="0" t="s">
        <v>7242</v>
      </c>
      <c r="B5796" s="0" t="s">
        <v>7317</v>
      </c>
      <c r="C5796" s="0" t="s">
        <v>145</v>
      </c>
      <c r="D5796" s="0" t="s">
        <v>20</v>
      </c>
      <c r="E5796" s="0" t="s">
        <v>7318</v>
      </c>
      <c r="H5796" s="0" t="n">
        <v>1000</v>
      </c>
      <c r="M5796" s="0" t="n">
        <v>1000</v>
      </c>
      <c r="N5796" s="0" t="s">
        <v>22</v>
      </c>
      <c r="O5796" s="1" t="n">
        <f aca="false">SUM(G5796:L5796)</f>
        <v>1000</v>
      </c>
      <c r="P5796" s="4" t="n">
        <f aca="false">IF(M5796=O5796,1,0)</f>
        <v>1</v>
      </c>
      <c r="Q5796" s="2" t="n">
        <v>1</v>
      </c>
    </row>
    <row r="5797" customFormat="false" ht="12.8" hidden="false" customHeight="false" outlineLevel="0" collapsed="false">
      <c r="A5797" s="0" t="s">
        <v>7242</v>
      </c>
      <c r="B5797" s="0" t="s">
        <v>1668</v>
      </c>
      <c r="C5797" s="0" t="s">
        <v>75</v>
      </c>
      <c r="D5797" s="0" t="s">
        <v>20</v>
      </c>
      <c r="E5797" s="0" t="s">
        <v>7319</v>
      </c>
      <c r="H5797" s="0" t="n">
        <v>5220</v>
      </c>
      <c r="M5797" s="0" t="n">
        <v>5220</v>
      </c>
      <c r="N5797" s="0" t="s">
        <v>22</v>
      </c>
      <c r="O5797" s="1" t="n">
        <f aca="false">SUM(G5797:L5797)</f>
        <v>5220</v>
      </c>
      <c r="P5797" s="4" t="n">
        <f aca="false">IF(M5797=O5797,1,0)</f>
        <v>1</v>
      </c>
      <c r="Q5797" s="2" t="n">
        <v>1</v>
      </c>
    </row>
    <row r="5798" customFormat="false" ht="12.8" hidden="false" customHeight="false" outlineLevel="0" collapsed="false">
      <c r="A5798" s="0" t="s">
        <v>7242</v>
      </c>
      <c r="B5798" s="0" t="s">
        <v>7320</v>
      </c>
      <c r="C5798" s="0" t="s">
        <v>128</v>
      </c>
      <c r="D5798" s="0" t="s">
        <v>20</v>
      </c>
      <c r="E5798" s="0" t="s">
        <v>7321</v>
      </c>
      <c r="H5798" s="0" t="n">
        <v>28858.46</v>
      </c>
      <c r="M5798" s="0" t="n">
        <v>28858.46</v>
      </c>
      <c r="N5798" s="0" t="s">
        <v>22</v>
      </c>
      <c r="O5798" s="1" t="n">
        <f aca="false">SUM(G5798:L5798)</f>
        <v>28858.46</v>
      </c>
      <c r="P5798" s="4" t="n">
        <f aca="false">IF(M5798=O5798,1,0)</f>
        <v>1</v>
      </c>
      <c r="Q5798" s="2" t="n">
        <v>1</v>
      </c>
    </row>
    <row r="5799" customFormat="false" ht="12.8" hidden="false" customHeight="false" outlineLevel="0" collapsed="false">
      <c r="A5799" s="0" t="s">
        <v>7242</v>
      </c>
      <c r="B5799" s="0" t="s">
        <v>7322</v>
      </c>
      <c r="C5799" s="0" t="s">
        <v>7323</v>
      </c>
      <c r="D5799" s="0" t="s">
        <v>20</v>
      </c>
      <c r="E5799" s="0" t="s">
        <v>7324</v>
      </c>
      <c r="I5799" s="0" t="n">
        <v>122.65</v>
      </c>
      <c r="M5799" s="0" t="n">
        <v>122.65</v>
      </c>
      <c r="N5799" s="0" t="s">
        <v>22</v>
      </c>
      <c r="O5799" s="1" t="n">
        <f aca="false">SUM(G5799:L5799)</f>
        <v>122.65</v>
      </c>
      <c r="P5799" s="4" t="n">
        <f aca="false">IF(M5799=O5799,1,0)</f>
        <v>1</v>
      </c>
      <c r="Q5799" s="2" t="n">
        <v>1</v>
      </c>
    </row>
    <row r="5800" customFormat="false" ht="12.8" hidden="false" customHeight="false" outlineLevel="0" collapsed="false">
      <c r="A5800" s="0" t="s">
        <v>7242</v>
      </c>
      <c r="B5800" s="0" t="s">
        <v>7325</v>
      </c>
      <c r="C5800" s="0" t="s">
        <v>85</v>
      </c>
      <c r="D5800" s="0" t="s">
        <v>20</v>
      </c>
      <c r="E5800" s="0" t="s">
        <v>7326</v>
      </c>
      <c r="I5800" s="0" t="n">
        <v>353.9</v>
      </c>
      <c r="J5800" s="0" t="n">
        <v>1129.5</v>
      </c>
      <c r="K5800" s="0" t="n">
        <v>1625</v>
      </c>
      <c r="M5800" s="0" t="n">
        <v>3108.4</v>
      </c>
      <c r="N5800" s="0" t="s">
        <v>351</v>
      </c>
      <c r="O5800" s="1" t="n">
        <f aca="false">SUM(G5800:L5800)</f>
        <v>3108.4</v>
      </c>
      <c r="P5800" s="4" t="n">
        <f aca="false">IF(M5800=O5800,1,0)</f>
        <v>1</v>
      </c>
      <c r="Q5800" s="2" t="n">
        <v>1</v>
      </c>
    </row>
    <row r="5801" customFormat="false" ht="12.8" hidden="false" customHeight="false" outlineLevel="0" collapsed="false">
      <c r="A5801" s="0" t="s">
        <v>7242</v>
      </c>
      <c r="B5801" s="0" t="s">
        <v>4199</v>
      </c>
      <c r="C5801" s="0" t="s">
        <v>174</v>
      </c>
      <c r="D5801" s="0" t="s">
        <v>20</v>
      </c>
      <c r="E5801" s="0" t="s">
        <v>4201</v>
      </c>
      <c r="I5801" s="0" t="n">
        <v>253.42</v>
      </c>
      <c r="J5801" s="0" t="n">
        <v>478.73</v>
      </c>
      <c r="M5801" s="0" t="n">
        <v>732.15</v>
      </c>
      <c r="N5801" s="0" t="s">
        <v>351</v>
      </c>
      <c r="O5801" s="1" t="n">
        <f aca="false">SUM(G5801:L5801)</f>
        <v>732.15</v>
      </c>
      <c r="P5801" s="4" t="n">
        <f aca="false">IF(M5801=O5801,1,0)</f>
        <v>1</v>
      </c>
      <c r="Q5801" s="2" t="n">
        <v>1</v>
      </c>
    </row>
    <row r="5802" customFormat="false" ht="12.8" hidden="false" customHeight="false" outlineLevel="0" collapsed="false">
      <c r="A5802" s="0" t="s">
        <v>7242</v>
      </c>
      <c r="B5802" s="0" t="s">
        <v>7327</v>
      </c>
      <c r="C5802" s="0" t="s">
        <v>36</v>
      </c>
      <c r="D5802" s="0" t="s">
        <v>20</v>
      </c>
      <c r="E5802" s="0" t="s">
        <v>7250</v>
      </c>
      <c r="I5802" s="0" t="n">
        <v>381.35</v>
      </c>
      <c r="J5802" s="0" t="n">
        <v>1653.1</v>
      </c>
      <c r="M5802" s="0" t="n">
        <v>2034.45</v>
      </c>
      <c r="N5802" s="0" t="s">
        <v>351</v>
      </c>
      <c r="O5802" s="1" t="n">
        <f aca="false">SUM(G5802:L5802)</f>
        <v>2034.45</v>
      </c>
      <c r="P5802" s="4" t="n">
        <f aca="false">IF(M5802=O5802,1,0)</f>
        <v>1</v>
      </c>
      <c r="Q5802" s="2" t="n">
        <v>1</v>
      </c>
    </row>
    <row r="5803" customFormat="false" ht="12.8" hidden="false" customHeight="false" outlineLevel="0" collapsed="false">
      <c r="A5803" s="0" t="s">
        <v>7242</v>
      </c>
      <c r="B5803" s="0" t="s">
        <v>7328</v>
      </c>
      <c r="C5803" s="0" t="s">
        <v>67</v>
      </c>
      <c r="D5803" s="0" t="s">
        <v>20</v>
      </c>
      <c r="E5803" s="0" t="s">
        <v>7329</v>
      </c>
      <c r="J5803" s="0" t="n">
        <v>104.86</v>
      </c>
      <c r="M5803" s="0" t="n">
        <v>104.86</v>
      </c>
      <c r="N5803" s="0" t="s">
        <v>351</v>
      </c>
      <c r="O5803" s="1" t="n">
        <f aca="false">SUM(G5803:L5803)</f>
        <v>104.86</v>
      </c>
      <c r="P5803" s="4" t="n">
        <f aca="false">IF(M5803=O5803,1,0)</f>
        <v>1</v>
      </c>
      <c r="Q5803" s="2" t="n">
        <v>1</v>
      </c>
    </row>
    <row r="5804" customFormat="false" ht="12.8" hidden="false" customHeight="false" outlineLevel="0" collapsed="false">
      <c r="A5804" s="0" t="s">
        <v>7242</v>
      </c>
      <c r="B5804" s="0" t="s">
        <v>7330</v>
      </c>
      <c r="C5804" s="0" t="s">
        <v>3768</v>
      </c>
      <c r="D5804" s="0" t="s">
        <v>20</v>
      </c>
      <c r="E5804" s="0" t="s">
        <v>7331</v>
      </c>
      <c r="I5804" s="0" t="n">
        <v>204.9</v>
      </c>
      <c r="J5804" s="0" t="n">
        <v>512.28</v>
      </c>
      <c r="M5804" s="0" t="n">
        <v>717.18</v>
      </c>
      <c r="N5804" s="0" t="s">
        <v>351</v>
      </c>
      <c r="O5804" s="1" t="n">
        <f aca="false">SUM(G5804:L5804)</f>
        <v>717.18</v>
      </c>
      <c r="P5804" s="4" t="n">
        <f aca="false">IF(M5804=O5804,1,0)</f>
        <v>1</v>
      </c>
      <c r="Q5804" s="2" t="n">
        <v>1</v>
      </c>
    </row>
    <row r="5805" customFormat="false" ht="12.8" hidden="false" customHeight="false" outlineLevel="0" collapsed="false">
      <c r="A5805" s="0" t="s">
        <v>7242</v>
      </c>
      <c r="B5805" s="0" t="s">
        <v>7332</v>
      </c>
      <c r="C5805" s="0" t="s">
        <v>280</v>
      </c>
      <c r="D5805" s="0" t="s">
        <v>20</v>
      </c>
      <c r="E5805" s="0" t="s">
        <v>7333</v>
      </c>
      <c r="K5805" s="0" t="n">
        <v>750</v>
      </c>
      <c r="M5805" s="0" t="n">
        <v>750</v>
      </c>
      <c r="N5805" s="0" t="s">
        <v>351</v>
      </c>
      <c r="O5805" s="1" t="n">
        <f aca="false">SUM(G5805:L5805)</f>
        <v>750</v>
      </c>
      <c r="P5805" s="4" t="n">
        <f aca="false">IF(M5805=O5805,1,0)</f>
        <v>1</v>
      </c>
      <c r="Q5805" s="2" t="n">
        <v>1</v>
      </c>
    </row>
    <row r="5806" customFormat="false" ht="12.8" hidden="false" customHeight="false" outlineLevel="0" collapsed="false">
      <c r="A5806" s="0" t="s">
        <v>7242</v>
      </c>
      <c r="B5806" s="0" t="s">
        <v>7334</v>
      </c>
      <c r="C5806" s="0" t="s">
        <v>7335</v>
      </c>
      <c r="D5806" s="0" t="s">
        <v>20</v>
      </c>
      <c r="E5806" s="0" t="s">
        <v>7336</v>
      </c>
      <c r="J5806" s="0" t="n">
        <v>104.86</v>
      </c>
      <c r="M5806" s="0" t="n">
        <v>104.86</v>
      </c>
      <c r="N5806" s="0" t="s">
        <v>351</v>
      </c>
      <c r="O5806" s="1" t="n">
        <f aca="false">SUM(G5806:L5806)</f>
        <v>104.86</v>
      </c>
      <c r="P5806" s="4" t="n">
        <f aca="false">IF(M5806=O5806,1,0)</f>
        <v>1</v>
      </c>
      <c r="Q5806" s="2" t="n">
        <v>1</v>
      </c>
    </row>
    <row r="5807" customFormat="false" ht="12.8" hidden="false" customHeight="false" outlineLevel="0" collapsed="false">
      <c r="A5807" s="0" t="s">
        <v>7242</v>
      </c>
      <c r="B5807" s="0" t="s">
        <v>7337</v>
      </c>
      <c r="C5807" s="0" t="s">
        <v>60</v>
      </c>
      <c r="D5807" s="0" t="s">
        <v>20</v>
      </c>
      <c r="E5807" s="0" t="s">
        <v>120</v>
      </c>
      <c r="K5807" s="0" t="n">
        <v>750</v>
      </c>
      <c r="M5807" s="0" t="n">
        <v>750</v>
      </c>
      <c r="N5807" s="0" t="s">
        <v>351</v>
      </c>
      <c r="O5807" s="1" t="n">
        <f aca="false">SUM(G5807:L5807)</f>
        <v>750</v>
      </c>
      <c r="P5807" s="4" t="n">
        <f aca="false">IF(M5807=O5807,1,0)</f>
        <v>1</v>
      </c>
      <c r="Q5807" s="2" t="n">
        <v>1</v>
      </c>
    </row>
    <row r="5808" customFormat="false" ht="12.8" hidden="false" customHeight="false" outlineLevel="0" collapsed="false">
      <c r="A5808" s="0" t="s">
        <v>7242</v>
      </c>
      <c r="B5808" s="0" t="s">
        <v>7338</v>
      </c>
      <c r="C5808" s="0" t="s">
        <v>80</v>
      </c>
      <c r="D5808" s="0" t="s">
        <v>20</v>
      </c>
      <c r="E5808" s="0" t="s">
        <v>7339</v>
      </c>
      <c r="I5808" s="0" t="n">
        <v>211.46</v>
      </c>
      <c r="J5808" s="0" t="n">
        <v>569</v>
      </c>
      <c r="M5808" s="0" t="n">
        <v>780.46</v>
      </c>
      <c r="N5808" s="0" t="s">
        <v>351</v>
      </c>
      <c r="O5808" s="1" t="n">
        <f aca="false">SUM(G5808:L5808)</f>
        <v>780.46</v>
      </c>
      <c r="P5808" s="4" t="n">
        <f aca="false">IF(M5808=O5808,1,0)</f>
        <v>1</v>
      </c>
      <c r="Q5808" s="2" t="n">
        <v>1</v>
      </c>
    </row>
    <row r="5809" customFormat="false" ht="12.8" hidden="false" customHeight="false" outlineLevel="0" collapsed="false">
      <c r="A5809" s="0" t="s">
        <v>7242</v>
      </c>
      <c r="B5809" s="0" t="s">
        <v>7340</v>
      </c>
      <c r="C5809" s="0" t="s">
        <v>3423</v>
      </c>
      <c r="D5809" s="0" t="s">
        <v>20</v>
      </c>
      <c r="E5809" s="0" t="s">
        <v>7341</v>
      </c>
      <c r="I5809" s="0" t="n">
        <v>130</v>
      </c>
      <c r="J5809" s="0" t="n">
        <v>934</v>
      </c>
      <c r="M5809" s="0" t="n">
        <v>1064</v>
      </c>
      <c r="N5809" s="0" t="s">
        <v>351</v>
      </c>
      <c r="O5809" s="1" t="n">
        <f aca="false">SUM(G5809:L5809)</f>
        <v>1064</v>
      </c>
      <c r="P5809" s="4" t="n">
        <f aca="false">IF(M5809=O5809,1,0)</f>
        <v>1</v>
      </c>
      <c r="Q5809" s="2" t="n">
        <v>1</v>
      </c>
    </row>
    <row r="5810" customFormat="false" ht="12.8" hidden="false" customHeight="false" outlineLevel="0" collapsed="false">
      <c r="A5810" s="0" t="s">
        <v>7242</v>
      </c>
      <c r="B5810" s="0" t="s">
        <v>7342</v>
      </c>
      <c r="C5810" s="0" t="s">
        <v>145</v>
      </c>
      <c r="D5810" s="0" t="s">
        <v>20</v>
      </c>
      <c r="E5810" s="0" t="s">
        <v>7343</v>
      </c>
      <c r="I5810" s="0" t="n">
        <v>430</v>
      </c>
      <c r="J5810" s="0" t="n">
        <v>703</v>
      </c>
      <c r="M5810" s="0" t="n">
        <v>1133</v>
      </c>
      <c r="N5810" s="0" t="s">
        <v>351</v>
      </c>
      <c r="O5810" s="1" t="n">
        <f aca="false">SUM(G5810:L5810)</f>
        <v>1133</v>
      </c>
      <c r="P5810" s="4" t="n">
        <f aca="false">IF(M5810=O5810,1,0)</f>
        <v>1</v>
      </c>
      <c r="Q5810" s="2" t="n">
        <v>1</v>
      </c>
    </row>
    <row r="5811" customFormat="false" ht="12.8" hidden="false" customHeight="false" outlineLevel="0" collapsed="false">
      <c r="A5811" s="0" t="s">
        <v>7242</v>
      </c>
      <c r="B5811" s="0" t="s">
        <v>7344</v>
      </c>
      <c r="C5811" s="0" t="s">
        <v>545</v>
      </c>
      <c r="D5811" s="0" t="s">
        <v>20</v>
      </c>
      <c r="E5811" s="0" t="s">
        <v>7345</v>
      </c>
      <c r="I5811" s="0" t="n">
        <v>358.75</v>
      </c>
      <c r="J5811" s="0" t="n">
        <v>1483.4</v>
      </c>
      <c r="M5811" s="0" t="n">
        <v>1842.15</v>
      </c>
      <c r="N5811" s="0" t="s">
        <v>351</v>
      </c>
      <c r="O5811" s="1" t="n">
        <f aca="false">SUM(G5811:L5811)</f>
        <v>1842.15</v>
      </c>
      <c r="P5811" s="4" t="n">
        <f aca="false">IF(M5811=O5811,1,0)</f>
        <v>1</v>
      </c>
      <c r="Q5811" s="2" t="n">
        <v>1</v>
      </c>
    </row>
    <row r="5812" customFormat="false" ht="12.8" hidden="false" customHeight="false" outlineLevel="0" collapsed="false">
      <c r="A5812" s="0" t="s">
        <v>7242</v>
      </c>
      <c r="B5812" s="0" t="s">
        <v>452</v>
      </c>
      <c r="C5812" s="0" t="s">
        <v>75</v>
      </c>
      <c r="D5812" s="0" t="s">
        <v>20</v>
      </c>
      <c r="E5812" s="0" t="s">
        <v>453</v>
      </c>
      <c r="I5812" s="0" t="n">
        <v>353.9</v>
      </c>
      <c r="J5812" s="0" t="n">
        <v>1194.2</v>
      </c>
      <c r="K5812" s="0" t="n">
        <v>1500</v>
      </c>
      <c r="M5812" s="0" t="n">
        <v>3048.1</v>
      </c>
      <c r="N5812" s="0" t="s">
        <v>351</v>
      </c>
      <c r="O5812" s="1" t="n">
        <f aca="false">SUM(G5812:L5812)</f>
        <v>3048.1</v>
      </c>
      <c r="P5812" s="4" t="n">
        <f aca="false">IF(M5812=O5812,1,0)</f>
        <v>1</v>
      </c>
      <c r="Q5812" s="2" t="n">
        <v>1</v>
      </c>
    </row>
    <row r="5813" customFormat="false" ht="12.8" hidden="false" customHeight="false" outlineLevel="0" collapsed="false">
      <c r="A5813" s="0" t="s">
        <v>7242</v>
      </c>
      <c r="B5813" s="0" t="s">
        <v>5280</v>
      </c>
      <c r="C5813" s="0" t="s">
        <v>887</v>
      </c>
      <c r="D5813" s="0" t="s">
        <v>20</v>
      </c>
      <c r="E5813" s="0" t="s">
        <v>7346</v>
      </c>
      <c r="I5813" s="0" t="n">
        <v>408.8</v>
      </c>
      <c r="J5813" s="0" t="n">
        <v>1190.75</v>
      </c>
      <c r="M5813" s="0" t="n">
        <v>1599.55</v>
      </c>
      <c r="N5813" s="0" t="s">
        <v>351</v>
      </c>
      <c r="O5813" s="1" t="n">
        <f aca="false">SUM(G5813:L5813)</f>
        <v>1599.55</v>
      </c>
      <c r="P5813" s="4" t="n">
        <f aca="false">IF(M5813=O5813,1,0)</f>
        <v>1</v>
      </c>
      <c r="Q5813" s="2" t="n">
        <v>1</v>
      </c>
    </row>
    <row r="5814" customFormat="false" ht="12.8" hidden="false" customHeight="false" outlineLevel="0" collapsed="false">
      <c r="A5814" s="0" t="s">
        <v>7242</v>
      </c>
      <c r="B5814" s="0" t="s">
        <v>7347</v>
      </c>
      <c r="C5814" s="0" t="s">
        <v>6578</v>
      </c>
      <c r="D5814" s="0" t="s">
        <v>20</v>
      </c>
      <c r="E5814" s="0" t="s">
        <v>7348</v>
      </c>
      <c r="J5814" s="0" t="n">
        <v>68.26</v>
      </c>
      <c r="M5814" s="0" t="n">
        <v>68.26</v>
      </c>
      <c r="N5814" s="0" t="s">
        <v>351</v>
      </c>
      <c r="O5814" s="1" t="n">
        <f aca="false">SUM(G5814:L5814)</f>
        <v>68.26</v>
      </c>
      <c r="P5814" s="4" t="n">
        <f aca="false">IF(M5814=O5814,1,0)</f>
        <v>1</v>
      </c>
      <c r="Q5814" s="2" t="n">
        <v>1</v>
      </c>
    </row>
    <row r="5815" customFormat="false" ht="12.8" hidden="false" customHeight="false" outlineLevel="0" collapsed="false">
      <c r="A5815" s="0" t="s">
        <v>7242</v>
      </c>
      <c r="B5815" s="0" t="s">
        <v>462</v>
      </c>
      <c r="C5815" s="0" t="s">
        <v>85</v>
      </c>
      <c r="D5815" s="0" t="s">
        <v>20</v>
      </c>
      <c r="E5815" s="0" t="s">
        <v>7349</v>
      </c>
      <c r="K5815" s="0" t="n">
        <v>750</v>
      </c>
      <c r="M5815" s="0" t="n">
        <v>750</v>
      </c>
      <c r="N5815" s="0" t="s">
        <v>351</v>
      </c>
      <c r="O5815" s="1" t="n">
        <f aca="false">SUM(G5815:L5815)</f>
        <v>750</v>
      </c>
      <c r="P5815" s="4" t="n">
        <f aca="false">IF(M5815=O5815,1,0)</f>
        <v>1</v>
      </c>
      <c r="Q5815" s="2" t="n">
        <v>1</v>
      </c>
    </row>
    <row r="5816" customFormat="false" ht="12.8" hidden="false" customHeight="false" outlineLevel="0" collapsed="false">
      <c r="A5816" s="0" t="s">
        <v>7242</v>
      </c>
      <c r="B5816" s="0" t="s">
        <v>7350</v>
      </c>
      <c r="C5816" s="0" t="s">
        <v>80</v>
      </c>
      <c r="D5816" s="0" t="s">
        <v>20</v>
      </c>
      <c r="E5816" s="0" t="s">
        <v>172</v>
      </c>
      <c r="I5816" s="0" t="n">
        <v>79</v>
      </c>
      <c r="J5816" s="0" t="n">
        <v>1695</v>
      </c>
      <c r="M5816" s="0" t="n">
        <v>1774</v>
      </c>
      <c r="N5816" s="0" t="s">
        <v>351</v>
      </c>
      <c r="O5816" s="1" t="n">
        <f aca="false">SUM(G5816:L5816)</f>
        <v>1774</v>
      </c>
      <c r="P5816" s="4" t="n">
        <f aca="false">IF(M5816=O5816,1,0)</f>
        <v>1</v>
      </c>
      <c r="Q5816" s="2" t="n">
        <v>1</v>
      </c>
    </row>
    <row r="5817" customFormat="false" ht="12.8" hidden="false" customHeight="false" outlineLevel="0" collapsed="false">
      <c r="A5817" s="0" t="s">
        <v>7242</v>
      </c>
      <c r="B5817" s="0" t="s">
        <v>7351</v>
      </c>
      <c r="C5817" s="0" t="s">
        <v>280</v>
      </c>
      <c r="D5817" s="0" t="s">
        <v>20</v>
      </c>
      <c r="E5817" s="0" t="s">
        <v>717</v>
      </c>
      <c r="K5817" s="0" t="n">
        <v>300</v>
      </c>
      <c r="M5817" s="0" t="n">
        <v>300</v>
      </c>
      <c r="N5817" s="0" t="s">
        <v>351</v>
      </c>
      <c r="O5817" s="1" t="n">
        <f aca="false">SUM(G5817:L5817)</f>
        <v>300</v>
      </c>
      <c r="P5817" s="4" t="n">
        <f aca="false">IF(M5817=O5817,1,0)</f>
        <v>1</v>
      </c>
      <c r="Q5817" s="2" t="n">
        <v>1</v>
      </c>
    </row>
    <row r="5818" customFormat="false" ht="12.8" hidden="false" customHeight="false" outlineLevel="0" collapsed="false">
      <c r="A5818" s="0" t="s">
        <v>7242</v>
      </c>
      <c r="B5818" s="0" t="s">
        <v>2872</v>
      </c>
      <c r="C5818" s="0" t="s">
        <v>7352</v>
      </c>
      <c r="D5818" s="0" t="s">
        <v>20</v>
      </c>
      <c r="E5818" s="0" t="s">
        <v>7353</v>
      </c>
      <c r="K5818" s="0" t="n">
        <v>1500</v>
      </c>
      <c r="M5818" s="0" t="n">
        <v>1500</v>
      </c>
      <c r="N5818" s="0" t="s">
        <v>351</v>
      </c>
      <c r="O5818" s="1" t="n">
        <f aca="false">SUM(G5818:L5818)</f>
        <v>1500</v>
      </c>
      <c r="P5818" s="4" t="n">
        <f aca="false">IF(M5818=O5818,1,0)</f>
        <v>1</v>
      </c>
      <c r="Q5818" s="2" t="n">
        <v>1</v>
      </c>
    </row>
    <row r="5819" customFormat="false" ht="12.8" hidden="false" customHeight="false" outlineLevel="0" collapsed="false">
      <c r="A5819" s="0" t="s">
        <v>7242</v>
      </c>
      <c r="B5819" s="0" t="s">
        <v>7354</v>
      </c>
      <c r="C5819" s="0" t="s">
        <v>222</v>
      </c>
      <c r="D5819" s="0" t="s">
        <v>20</v>
      </c>
      <c r="E5819" s="0" t="s">
        <v>401</v>
      </c>
      <c r="K5819" s="0" t="n">
        <v>1750</v>
      </c>
      <c r="M5819" s="0" t="n">
        <v>1750</v>
      </c>
      <c r="N5819" s="0" t="s">
        <v>351</v>
      </c>
      <c r="O5819" s="1" t="n">
        <f aca="false">SUM(G5819:L5819)</f>
        <v>1750</v>
      </c>
      <c r="P5819" s="4" t="n">
        <f aca="false">IF(M5819=O5819,1,0)</f>
        <v>1</v>
      </c>
      <c r="Q5819" s="2" t="n">
        <v>1</v>
      </c>
    </row>
    <row r="5820" customFormat="false" ht="12.8" hidden="false" customHeight="false" outlineLevel="0" collapsed="false">
      <c r="A5820" s="0" t="s">
        <v>7242</v>
      </c>
      <c r="B5820" s="0" t="s">
        <v>1830</v>
      </c>
      <c r="C5820" s="0" t="s">
        <v>1831</v>
      </c>
      <c r="D5820" s="0" t="s">
        <v>20</v>
      </c>
      <c r="E5820" s="0" t="s">
        <v>7355</v>
      </c>
      <c r="I5820" s="0" t="n">
        <v>244.61</v>
      </c>
      <c r="J5820" s="0" t="n">
        <v>739.88</v>
      </c>
      <c r="M5820" s="0" t="n">
        <v>984.49</v>
      </c>
      <c r="N5820" s="0" t="s">
        <v>351</v>
      </c>
      <c r="O5820" s="1" t="n">
        <f aca="false">SUM(G5820:L5820)</f>
        <v>984.49</v>
      </c>
      <c r="P5820" s="4" t="n">
        <f aca="false">IF(M5820=O5820,1,0)</f>
        <v>1</v>
      </c>
      <c r="Q5820" s="2" t="n">
        <v>1</v>
      </c>
    </row>
    <row r="5821" customFormat="false" ht="12.8" hidden="false" customHeight="false" outlineLevel="0" collapsed="false">
      <c r="A5821" s="0" t="s">
        <v>7242</v>
      </c>
      <c r="B5821" s="0" t="s">
        <v>7356</v>
      </c>
      <c r="C5821" s="0" t="s">
        <v>174</v>
      </c>
      <c r="D5821" s="0" t="s">
        <v>20</v>
      </c>
      <c r="E5821" s="0" t="s">
        <v>7357</v>
      </c>
      <c r="J5821" s="0" t="n">
        <v>104.86</v>
      </c>
      <c r="M5821" s="0" t="n">
        <v>104.86</v>
      </c>
      <c r="N5821" s="0" t="s">
        <v>351</v>
      </c>
      <c r="O5821" s="1" t="n">
        <f aca="false">SUM(G5821:L5821)</f>
        <v>104.86</v>
      </c>
      <c r="P5821" s="4" t="n">
        <f aca="false">IF(M5821=O5821,1,0)</f>
        <v>1</v>
      </c>
      <c r="Q5821" s="2" t="n">
        <v>1</v>
      </c>
    </row>
    <row r="5822" customFormat="false" ht="12.8" hidden="false" customHeight="false" outlineLevel="0" collapsed="false">
      <c r="A5822" s="0" t="s">
        <v>7242</v>
      </c>
      <c r="B5822" s="0" t="s">
        <v>3836</v>
      </c>
      <c r="C5822" s="0" t="s">
        <v>290</v>
      </c>
      <c r="D5822" s="0" t="s">
        <v>20</v>
      </c>
      <c r="E5822" s="0" t="s">
        <v>7358</v>
      </c>
      <c r="K5822" s="0" t="n">
        <v>1000</v>
      </c>
      <c r="M5822" s="0" t="n">
        <v>1000</v>
      </c>
      <c r="N5822" s="0" t="s">
        <v>351</v>
      </c>
      <c r="O5822" s="1" t="n">
        <f aca="false">SUM(G5822:L5822)</f>
        <v>1000</v>
      </c>
      <c r="P5822" s="4" t="n">
        <f aca="false">IF(M5822=O5822,1,0)</f>
        <v>1</v>
      </c>
      <c r="Q5822" s="2" t="n">
        <v>1</v>
      </c>
    </row>
    <row r="5823" customFormat="false" ht="12.8" hidden="false" customHeight="false" outlineLevel="0" collapsed="false">
      <c r="A5823" s="0" t="s">
        <v>7242</v>
      </c>
      <c r="B5823" s="0" t="s">
        <v>5126</v>
      </c>
      <c r="C5823" s="0" t="s">
        <v>189</v>
      </c>
      <c r="D5823" s="0" t="s">
        <v>20</v>
      </c>
      <c r="E5823" s="0" t="s">
        <v>3933</v>
      </c>
      <c r="I5823" s="0" t="n">
        <v>122.76</v>
      </c>
      <c r="J5823" s="0" t="n">
        <v>915.31</v>
      </c>
      <c r="M5823" s="0" t="n">
        <v>1038.07</v>
      </c>
      <c r="N5823" s="0" t="s">
        <v>351</v>
      </c>
      <c r="O5823" s="1" t="n">
        <f aca="false">SUM(G5823:L5823)</f>
        <v>1038.07</v>
      </c>
      <c r="P5823" s="4" t="n">
        <f aca="false">IF(M5823=O5823,1,0)</f>
        <v>1</v>
      </c>
      <c r="Q5823" s="2" t="n">
        <v>1</v>
      </c>
    </row>
    <row r="5824" customFormat="false" ht="12.8" hidden="false" customHeight="false" outlineLevel="0" collapsed="false">
      <c r="A5824" s="0" t="s">
        <v>7242</v>
      </c>
      <c r="B5824" s="0" t="s">
        <v>2549</v>
      </c>
      <c r="C5824" s="0" t="s">
        <v>2436</v>
      </c>
      <c r="D5824" s="0" t="s">
        <v>20</v>
      </c>
      <c r="E5824" s="0" t="s">
        <v>1683</v>
      </c>
      <c r="K5824" s="0" t="n">
        <v>750</v>
      </c>
      <c r="M5824" s="0" t="n">
        <v>750</v>
      </c>
      <c r="N5824" s="0" t="s">
        <v>351</v>
      </c>
      <c r="O5824" s="1" t="n">
        <f aca="false">SUM(G5824:L5824)</f>
        <v>750</v>
      </c>
      <c r="P5824" s="4" t="n">
        <f aca="false">IF(M5824=O5824,1,0)</f>
        <v>1</v>
      </c>
      <c r="Q5824" s="2" t="n">
        <v>1</v>
      </c>
    </row>
    <row r="5825" customFormat="false" ht="12.8" hidden="false" customHeight="false" outlineLevel="0" collapsed="false">
      <c r="A5825" s="0" t="s">
        <v>7242</v>
      </c>
      <c r="B5825" s="0" t="s">
        <v>7359</v>
      </c>
      <c r="C5825" s="0" t="s">
        <v>75</v>
      </c>
      <c r="D5825" s="0" t="s">
        <v>20</v>
      </c>
      <c r="E5825" s="0" t="s">
        <v>182</v>
      </c>
      <c r="K5825" s="0" t="n">
        <v>800</v>
      </c>
      <c r="M5825" s="0" t="n">
        <v>800</v>
      </c>
      <c r="N5825" s="0" t="s">
        <v>351</v>
      </c>
      <c r="O5825" s="1" t="n">
        <f aca="false">SUM(G5825:L5825)</f>
        <v>800</v>
      </c>
      <c r="P5825" s="4" t="n">
        <f aca="false">IF(M5825=O5825,1,0)</f>
        <v>1</v>
      </c>
      <c r="Q5825" s="2" t="n">
        <v>1</v>
      </c>
    </row>
    <row r="5826" customFormat="false" ht="12.8" hidden="false" customHeight="false" outlineLevel="0" collapsed="false">
      <c r="A5826" s="0" t="s">
        <v>7242</v>
      </c>
      <c r="B5826" s="0" t="s">
        <v>7360</v>
      </c>
      <c r="C5826" s="0" t="s">
        <v>386</v>
      </c>
      <c r="D5826" s="0" t="s">
        <v>20</v>
      </c>
      <c r="E5826" s="0" t="s">
        <v>7361</v>
      </c>
      <c r="K5826" s="0" t="n">
        <v>750</v>
      </c>
      <c r="M5826" s="0" t="n">
        <v>750</v>
      </c>
      <c r="N5826" s="0" t="s">
        <v>351</v>
      </c>
      <c r="O5826" s="1" t="n">
        <f aca="false">SUM(G5826:L5826)</f>
        <v>750</v>
      </c>
      <c r="P5826" s="4" t="n">
        <f aca="false">IF(M5826=O5826,1,0)</f>
        <v>1</v>
      </c>
      <c r="Q5826" s="2" t="n">
        <v>1</v>
      </c>
    </row>
    <row r="5827" customFormat="false" ht="12.8" hidden="false" customHeight="false" outlineLevel="0" collapsed="false">
      <c r="A5827" s="0" t="s">
        <v>7242</v>
      </c>
      <c r="B5827" s="0" t="s">
        <v>583</v>
      </c>
      <c r="C5827" s="0" t="s">
        <v>75</v>
      </c>
      <c r="D5827" s="0" t="s">
        <v>20</v>
      </c>
      <c r="E5827" s="0" t="s">
        <v>182</v>
      </c>
      <c r="K5827" s="0" t="n">
        <v>700</v>
      </c>
      <c r="M5827" s="0" t="n">
        <v>700</v>
      </c>
      <c r="N5827" s="0" t="s">
        <v>351</v>
      </c>
      <c r="O5827" s="1" t="n">
        <f aca="false">SUM(G5827:L5827)</f>
        <v>700</v>
      </c>
      <c r="P5827" s="4" t="n">
        <f aca="false">IF(M5827=O5827,1,0)</f>
        <v>1</v>
      </c>
      <c r="Q5827" s="2" t="n">
        <v>1</v>
      </c>
    </row>
    <row r="5828" customFormat="false" ht="12.8" hidden="false" customHeight="false" outlineLevel="0" collapsed="false">
      <c r="A5828" s="0" t="s">
        <v>7242</v>
      </c>
      <c r="B5828" s="0" t="s">
        <v>7362</v>
      </c>
      <c r="C5828" s="0" t="s">
        <v>85</v>
      </c>
      <c r="D5828" s="0" t="s">
        <v>20</v>
      </c>
      <c r="E5828" s="0" t="s">
        <v>7363</v>
      </c>
      <c r="K5828" s="0" t="n">
        <v>1125</v>
      </c>
      <c r="M5828" s="0" t="n">
        <v>1125</v>
      </c>
      <c r="N5828" s="0" t="s">
        <v>351</v>
      </c>
      <c r="O5828" s="1" t="n">
        <f aca="false">SUM(G5828:L5828)</f>
        <v>1125</v>
      </c>
      <c r="P5828" s="4" t="n">
        <f aca="false">IF(M5828=O5828,1,0)</f>
        <v>1</v>
      </c>
      <c r="Q5828" s="2" t="n">
        <v>1</v>
      </c>
    </row>
    <row r="5829" customFormat="false" ht="12.8" hidden="false" customHeight="false" outlineLevel="0" collapsed="false">
      <c r="A5829" s="0" t="s">
        <v>7242</v>
      </c>
      <c r="B5829" s="0" t="s">
        <v>7364</v>
      </c>
      <c r="C5829" s="0" t="s">
        <v>280</v>
      </c>
      <c r="D5829" s="0" t="s">
        <v>20</v>
      </c>
      <c r="E5829" s="0" t="s">
        <v>7333</v>
      </c>
      <c r="K5829" s="0" t="n">
        <v>750</v>
      </c>
      <c r="M5829" s="0" t="n">
        <v>750</v>
      </c>
      <c r="N5829" s="0" t="s">
        <v>351</v>
      </c>
      <c r="O5829" s="1" t="n">
        <f aca="false">SUM(G5829:L5829)</f>
        <v>750</v>
      </c>
      <c r="P5829" s="4" t="n">
        <f aca="false">IF(M5829=O5829,1,0)</f>
        <v>1</v>
      </c>
      <c r="Q5829" s="2" t="n">
        <v>1</v>
      </c>
    </row>
    <row r="5830" customFormat="false" ht="12.8" hidden="false" customHeight="false" outlineLevel="0" collapsed="false">
      <c r="A5830" s="0" t="s">
        <v>7242</v>
      </c>
      <c r="B5830" s="0" t="s">
        <v>7365</v>
      </c>
      <c r="C5830" s="0" t="s">
        <v>197</v>
      </c>
      <c r="D5830" s="0" t="s">
        <v>20</v>
      </c>
      <c r="E5830" s="0" t="s">
        <v>7366</v>
      </c>
      <c r="I5830" s="0" t="n">
        <v>408.8</v>
      </c>
      <c r="J5830" s="0" t="n">
        <v>1024.6</v>
      </c>
      <c r="M5830" s="0" t="n">
        <v>1433.4</v>
      </c>
      <c r="N5830" s="0" t="s">
        <v>351</v>
      </c>
      <c r="O5830" s="1" t="n">
        <f aca="false">SUM(G5830:L5830)</f>
        <v>1433.4</v>
      </c>
      <c r="P5830" s="4" t="n">
        <f aca="false">IF(M5830=O5830,1,0)</f>
        <v>1</v>
      </c>
      <c r="Q5830" s="2" t="n">
        <v>1</v>
      </c>
    </row>
    <row r="5831" customFormat="false" ht="12.8" hidden="false" customHeight="false" outlineLevel="0" collapsed="false">
      <c r="A5831" s="0" t="s">
        <v>7242</v>
      </c>
      <c r="B5831" s="0" t="s">
        <v>7367</v>
      </c>
      <c r="C5831" s="0" t="s">
        <v>3816</v>
      </c>
      <c r="D5831" s="0" t="s">
        <v>20</v>
      </c>
      <c r="E5831" s="0" t="s">
        <v>7368</v>
      </c>
      <c r="I5831" s="0" t="n">
        <v>271.25</v>
      </c>
      <c r="J5831" s="0" t="n">
        <v>436.8</v>
      </c>
      <c r="M5831" s="0" t="n">
        <v>708.05</v>
      </c>
      <c r="N5831" s="0" t="s">
        <v>351</v>
      </c>
      <c r="O5831" s="1" t="n">
        <f aca="false">SUM(G5831:L5831)</f>
        <v>708.05</v>
      </c>
      <c r="P5831" s="4" t="n">
        <f aca="false">IF(M5831=O5831,1,0)</f>
        <v>1</v>
      </c>
      <c r="Q5831" s="2" t="n">
        <v>1</v>
      </c>
    </row>
    <row r="5832" customFormat="false" ht="12.8" hidden="false" customHeight="false" outlineLevel="0" collapsed="false">
      <c r="A5832" s="0" t="s">
        <v>7242</v>
      </c>
      <c r="B5832" s="0" t="s">
        <v>7369</v>
      </c>
      <c r="C5832" s="0" t="s">
        <v>75</v>
      </c>
      <c r="D5832" s="0" t="s">
        <v>20</v>
      </c>
      <c r="E5832" s="0" t="s">
        <v>7370</v>
      </c>
      <c r="I5832" s="0" t="n">
        <v>333.55</v>
      </c>
      <c r="J5832" s="0" t="n">
        <v>3321.55</v>
      </c>
      <c r="M5832" s="0" t="n">
        <v>3655.1</v>
      </c>
      <c r="N5832" s="0" t="s">
        <v>351</v>
      </c>
      <c r="O5832" s="1" t="n">
        <f aca="false">SUM(G5832:L5832)</f>
        <v>3655.1</v>
      </c>
      <c r="P5832" s="4" t="n">
        <f aca="false">IF(M5832=O5832,1,0)</f>
        <v>1</v>
      </c>
      <c r="Q5832" s="2" t="n">
        <v>1</v>
      </c>
    </row>
    <row r="5833" customFormat="false" ht="12.8" hidden="false" customHeight="false" outlineLevel="0" collapsed="false">
      <c r="A5833" s="0" t="s">
        <v>7242</v>
      </c>
      <c r="B5833" s="0" t="s">
        <v>7371</v>
      </c>
      <c r="C5833" s="0" t="s">
        <v>3012</v>
      </c>
      <c r="D5833" s="0" t="s">
        <v>20</v>
      </c>
      <c r="E5833" s="0" t="s">
        <v>3013</v>
      </c>
      <c r="K5833" s="0" t="n">
        <v>750</v>
      </c>
      <c r="M5833" s="0" t="n">
        <v>750</v>
      </c>
      <c r="N5833" s="0" t="s">
        <v>351</v>
      </c>
      <c r="O5833" s="1" t="n">
        <f aca="false">SUM(G5833:L5833)</f>
        <v>750</v>
      </c>
      <c r="P5833" s="4" t="n">
        <f aca="false">IF(M5833=O5833,1,0)</f>
        <v>1</v>
      </c>
      <c r="Q5833" s="2" t="n">
        <v>1</v>
      </c>
    </row>
    <row r="5834" customFormat="false" ht="12.8" hidden="false" customHeight="false" outlineLevel="0" collapsed="false">
      <c r="A5834" s="0" t="s">
        <v>7242</v>
      </c>
      <c r="B5834" s="0" t="s">
        <v>7372</v>
      </c>
      <c r="C5834" s="0" t="s">
        <v>6578</v>
      </c>
      <c r="D5834" s="0" t="s">
        <v>20</v>
      </c>
      <c r="E5834" s="0" t="s">
        <v>7373</v>
      </c>
      <c r="I5834" s="0" t="n">
        <v>253.43</v>
      </c>
      <c r="J5834" s="0" t="n">
        <v>444.73</v>
      </c>
      <c r="K5834" s="0" t="n">
        <v>500</v>
      </c>
      <c r="M5834" s="0" t="n">
        <v>1198.16</v>
      </c>
      <c r="N5834" s="0" t="s">
        <v>351</v>
      </c>
      <c r="O5834" s="1" t="n">
        <f aca="false">SUM(G5834:L5834)</f>
        <v>1198.16</v>
      </c>
      <c r="P5834" s="4" t="n">
        <f aca="false">IF(M5834=O5834,1,0)</f>
        <v>1</v>
      </c>
      <c r="Q5834" s="2" t="n">
        <v>1</v>
      </c>
    </row>
    <row r="5835" customFormat="false" ht="12.8" hidden="false" customHeight="false" outlineLevel="0" collapsed="false">
      <c r="A5835" s="0" t="s">
        <v>7242</v>
      </c>
      <c r="B5835" s="0" t="s">
        <v>4732</v>
      </c>
      <c r="C5835" s="0" t="s">
        <v>230</v>
      </c>
      <c r="D5835" s="0" t="s">
        <v>20</v>
      </c>
      <c r="E5835" s="0" t="s">
        <v>4733</v>
      </c>
      <c r="K5835" s="0" t="n">
        <v>750</v>
      </c>
      <c r="M5835" s="0" t="n">
        <v>750</v>
      </c>
      <c r="N5835" s="0" t="s">
        <v>351</v>
      </c>
      <c r="O5835" s="1" t="n">
        <f aca="false">SUM(G5835:L5835)</f>
        <v>750</v>
      </c>
      <c r="P5835" s="4" t="n">
        <f aca="false">IF(M5835=O5835,1,0)</f>
        <v>1</v>
      </c>
      <c r="Q5835" s="2" t="n">
        <v>1</v>
      </c>
    </row>
    <row r="5836" customFormat="false" ht="12.8" hidden="false" customHeight="false" outlineLevel="0" collapsed="false">
      <c r="A5836" s="0" t="s">
        <v>7242</v>
      </c>
      <c r="B5836" s="0" t="s">
        <v>7374</v>
      </c>
      <c r="C5836" s="0" t="s">
        <v>162</v>
      </c>
      <c r="D5836" s="0" t="s">
        <v>20</v>
      </c>
      <c r="E5836" s="0" t="s">
        <v>2512</v>
      </c>
      <c r="K5836" s="0" t="n">
        <v>400</v>
      </c>
      <c r="M5836" s="0" t="n">
        <v>400</v>
      </c>
      <c r="N5836" s="0" t="s">
        <v>351</v>
      </c>
      <c r="O5836" s="1" t="n">
        <f aca="false">SUM(G5836:L5836)</f>
        <v>400</v>
      </c>
      <c r="P5836" s="4" t="n">
        <f aca="false">IF(M5836=O5836,1,0)</f>
        <v>1</v>
      </c>
      <c r="Q5836" s="2" t="n">
        <v>1</v>
      </c>
    </row>
    <row r="5837" customFormat="false" ht="12.8" hidden="false" customHeight="false" outlineLevel="0" collapsed="false">
      <c r="A5837" s="0" t="s">
        <v>7242</v>
      </c>
      <c r="B5837" s="0" t="s">
        <v>7375</v>
      </c>
      <c r="C5837" s="0" t="s">
        <v>75</v>
      </c>
      <c r="D5837" s="0" t="s">
        <v>20</v>
      </c>
      <c r="E5837" s="0" t="s">
        <v>203</v>
      </c>
      <c r="I5837" s="0" t="n">
        <v>288</v>
      </c>
      <c r="J5837" s="0" t="n">
        <v>1208</v>
      </c>
      <c r="M5837" s="0" t="n">
        <v>1496</v>
      </c>
      <c r="N5837" s="0" t="s">
        <v>351</v>
      </c>
      <c r="O5837" s="1" t="n">
        <f aca="false">SUM(G5837:L5837)</f>
        <v>1496</v>
      </c>
      <c r="P5837" s="4" t="n">
        <f aca="false">IF(M5837=O5837,1,0)</f>
        <v>1</v>
      </c>
      <c r="Q5837" s="2" t="n">
        <v>1</v>
      </c>
    </row>
    <row r="5838" customFormat="false" ht="12.8" hidden="false" customHeight="false" outlineLevel="0" collapsed="false">
      <c r="A5838" s="0" t="s">
        <v>7242</v>
      </c>
      <c r="B5838" s="0" t="s">
        <v>7376</v>
      </c>
      <c r="C5838" s="0" t="s">
        <v>2385</v>
      </c>
      <c r="D5838" s="0" t="s">
        <v>20</v>
      </c>
      <c r="E5838" s="0" t="s">
        <v>7377</v>
      </c>
      <c r="I5838" s="0" t="n">
        <v>539.6</v>
      </c>
      <c r="J5838" s="0" t="n">
        <v>1623.65</v>
      </c>
      <c r="M5838" s="0" t="n">
        <v>2163.25</v>
      </c>
      <c r="N5838" s="0" t="s">
        <v>351</v>
      </c>
      <c r="O5838" s="1" t="n">
        <f aca="false">SUM(G5838:L5838)</f>
        <v>2163.25</v>
      </c>
      <c r="P5838" s="4" t="n">
        <f aca="false">IF(M5838=O5838,1,0)</f>
        <v>1</v>
      </c>
      <c r="Q5838" s="2" t="n">
        <v>1</v>
      </c>
    </row>
    <row r="5839" customFormat="false" ht="12.8" hidden="false" customHeight="false" outlineLevel="0" collapsed="false">
      <c r="A5839" s="0" t="s">
        <v>7242</v>
      </c>
      <c r="B5839" s="0" t="s">
        <v>7378</v>
      </c>
      <c r="C5839" s="0" t="s">
        <v>36</v>
      </c>
      <c r="D5839" s="0" t="s">
        <v>20</v>
      </c>
      <c r="E5839" s="0" t="s">
        <v>7250</v>
      </c>
      <c r="I5839" s="0" t="n">
        <v>293.85</v>
      </c>
      <c r="J5839" s="0" t="n">
        <v>1290.55</v>
      </c>
      <c r="M5839" s="0" t="n">
        <v>1584.4</v>
      </c>
      <c r="N5839" s="0" t="s">
        <v>351</v>
      </c>
      <c r="O5839" s="1" t="n">
        <f aca="false">SUM(G5839:L5839)</f>
        <v>1584.4</v>
      </c>
      <c r="P5839" s="4" t="n">
        <f aca="false">IF(M5839=O5839,1,0)</f>
        <v>1</v>
      </c>
      <c r="Q5839" s="2" t="n">
        <v>1</v>
      </c>
    </row>
    <row r="5840" customFormat="false" ht="12.8" hidden="false" customHeight="false" outlineLevel="0" collapsed="false">
      <c r="A5840" s="0" t="s">
        <v>7242</v>
      </c>
      <c r="B5840" s="0" t="s">
        <v>7379</v>
      </c>
      <c r="C5840" s="0" t="s">
        <v>1512</v>
      </c>
      <c r="D5840" s="0" t="s">
        <v>20</v>
      </c>
      <c r="E5840" s="0" t="s">
        <v>7380</v>
      </c>
      <c r="I5840" s="0" t="n">
        <v>328.1</v>
      </c>
      <c r="J5840" s="0" t="n">
        <v>725.1</v>
      </c>
      <c r="M5840" s="0" t="n">
        <v>1053.2</v>
      </c>
      <c r="N5840" s="0" t="s">
        <v>351</v>
      </c>
      <c r="O5840" s="1" t="n">
        <f aca="false">SUM(G5840:L5840)</f>
        <v>1053.2</v>
      </c>
      <c r="P5840" s="4" t="n">
        <f aca="false">IF(M5840=O5840,1,0)</f>
        <v>1</v>
      </c>
      <c r="Q5840" s="2" t="n">
        <v>1</v>
      </c>
    </row>
    <row r="5841" customFormat="false" ht="12.8" hidden="false" customHeight="false" outlineLevel="0" collapsed="false">
      <c r="A5841" s="0" t="s">
        <v>7242</v>
      </c>
      <c r="B5841" s="0" t="s">
        <v>7381</v>
      </c>
      <c r="C5841" s="0" t="s">
        <v>60</v>
      </c>
      <c r="D5841" s="0" t="s">
        <v>20</v>
      </c>
      <c r="E5841" s="0" t="s">
        <v>7382</v>
      </c>
      <c r="I5841" s="0" t="n">
        <v>255.75</v>
      </c>
      <c r="J5841" s="0" t="n">
        <v>376.15</v>
      </c>
      <c r="M5841" s="0" t="n">
        <v>631.9</v>
      </c>
      <c r="N5841" s="0" t="s">
        <v>351</v>
      </c>
      <c r="O5841" s="1" t="n">
        <f aca="false">SUM(G5841:L5841)</f>
        <v>631.9</v>
      </c>
      <c r="P5841" s="4" t="n">
        <f aca="false">IF(M5841=O5841,1,0)</f>
        <v>1</v>
      </c>
      <c r="Q5841" s="2" t="n">
        <v>1</v>
      </c>
    </row>
    <row r="5842" customFormat="false" ht="12.8" hidden="false" customHeight="false" outlineLevel="0" collapsed="false">
      <c r="A5842" s="0" t="s">
        <v>7242</v>
      </c>
      <c r="B5842" s="0" t="s">
        <v>4049</v>
      </c>
      <c r="C5842" s="0" t="s">
        <v>75</v>
      </c>
      <c r="D5842" s="0" t="s">
        <v>20</v>
      </c>
      <c r="E5842" s="0" t="s">
        <v>1702</v>
      </c>
      <c r="I5842" s="0" t="n">
        <v>330.95</v>
      </c>
      <c r="J5842" s="0" t="n">
        <v>2265.6</v>
      </c>
      <c r="M5842" s="0" t="n">
        <v>2596.55</v>
      </c>
      <c r="N5842" s="0" t="s">
        <v>351</v>
      </c>
      <c r="O5842" s="1" t="n">
        <f aca="false">SUM(G5842:L5842)</f>
        <v>2596.55</v>
      </c>
      <c r="P5842" s="4" t="n">
        <f aca="false">IF(M5842=O5842,1,0)</f>
        <v>1</v>
      </c>
      <c r="Q5842" s="2" t="n">
        <v>1</v>
      </c>
    </row>
    <row r="5843" customFormat="false" ht="12.8" hidden="false" customHeight="false" outlineLevel="0" collapsed="false">
      <c r="A5843" s="0" t="s">
        <v>7242</v>
      </c>
      <c r="B5843" s="0" t="s">
        <v>7383</v>
      </c>
      <c r="C5843" s="0" t="s">
        <v>174</v>
      </c>
      <c r="D5843" s="0" t="s">
        <v>20</v>
      </c>
      <c r="E5843" s="0" t="s">
        <v>175</v>
      </c>
      <c r="I5843" s="0" t="n">
        <v>124.25</v>
      </c>
      <c r="J5843" s="0" t="n">
        <v>212.6</v>
      </c>
      <c r="M5843" s="0" t="n">
        <v>336.85</v>
      </c>
      <c r="N5843" s="0" t="s">
        <v>351</v>
      </c>
      <c r="O5843" s="1" t="n">
        <f aca="false">SUM(G5843:L5843)</f>
        <v>336.85</v>
      </c>
      <c r="P5843" s="4" t="n">
        <f aca="false">IF(M5843=O5843,1,0)</f>
        <v>1</v>
      </c>
      <c r="Q5843" s="2" t="n">
        <v>1</v>
      </c>
    </row>
    <row r="5844" customFormat="false" ht="12.8" hidden="false" customHeight="false" outlineLevel="0" collapsed="false">
      <c r="A5844" s="0" t="s">
        <v>7242</v>
      </c>
      <c r="B5844" s="0" t="s">
        <v>7384</v>
      </c>
      <c r="C5844" s="0" t="s">
        <v>128</v>
      </c>
      <c r="D5844" s="0" t="s">
        <v>20</v>
      </c>
      <c r="E5844" s="0" t="s">
        <v>7385</v>
      </c>
      <c r="I5844" s="0" t="n">
        <v>52.2</v>
      </c>
      <c r="J5844" s="0" t="n">
        <v>255.2</v>
      </c>
      <c r="M5844" s="0" t="n">
        <v>307.4</v>
      </c>
      <c r="N5844" s="0" t="s">
        <v>351</v>
      </c>
      <c r="O5844" s="1" t="n">
        <f aca="false">SUM(G5844:L5844)</f>
        <v>307.4</v>
      </c>
      <c r="P5844" s="4" t="n">
        <f aca="false">IF(M5844=O5844,1,0)</f>
        <v>1</v>
      </c>
      <c r="Q5844" s="2" t="n">
        <v>1</v>
      </c>
    </row>
    <row r="5845" customFormat="false" ht="12.8" hidden="false" customHeight="false" outlineLevel="0" collapsed="false">
      <c r="A5845" s="0" t="s">
        <v>7242</v>
      </c>
      <c r="B5845" s="0" t="s">
        <v>7386</v>
      </c>
      <c r="C5845" s="0" t="s">
        <v>60</v>
      </c>
      <c r="D5845" s="0" t="s">
        <v>20</v>
      </c>
      <c r="E5845" s="0" t="s">
        <v>7382</v>
      </c>
      <c r="I5845" s="0" t="n">
        <v>768.55</v>
      </c>
      <c r="J5845" s="0" t="n">
        <v>1299</v>
      </c>
      <c r="M5845" s="0" t="n">
        <v>2067.55</v>
      </c>
      <c r="N5845" s="0" t="s">
        <v>351</v>
      </c>
      <c r="O5845" s="1" t="n">
        <f aca="false">SUM(G5845:L5845)</f>
        <v>2067.55</v>
      </c>
      <c r="P5845" s="4" t="n">
        <f aca="false">IF(M5845=O5845,1,0)</f>
        <v>1</v>
      </c>
      <c r="Q5845" s="2" t="n">
        <v>1</v>
      </c>
    </row>
    <row r="5846" customFormat="false" ht="12.8" hidden="false" customHeight="false" outlineLevel="0" collapsed="false">
      <c r="A5846" s="0" t="s">
        <v>7242</v>
      </c>
      <c r="B5846" s="0" t="s">
        <v>7387</v>
      </c>
      <c r="C5846" s="0" t="s">
        <v>128</v>
      </c>
      <c r="D5846" s="0" t="s">
        <v>20</v>
      </c>
      <c r="E5846" s="0" t="s">
        <v>7388</v>
      </c>
      <c r="I5846" s="0" t="n">
        <v>253.43</v>
      </c>
      <c r="J5846" s="0" t="n">
        <v>475.39</v>
      </c>
      <c r="M5846" s="0" t="n">
        <v>728.82</v>
      </c>
      <c r="N5846" s="0" t="s">
        <v>351</v>
      </c>
      <c r="O5846" s="1" t="n">
        <f aca="false">SUM(G5846:L5846)</f>
        <v>728.82</v>
      </c>
      <c r="P5846" s="4" t="n">
        <f aca="false">IF(M5846=O5846,1,0)</f>
        <v>1</v>
      </c>
      <c r="Q5846" s="2" t="n">
        <v>1</v>
      </c>
    </row>
    <row r="5847" customFormat="false" ht="12.8" hidden="false" customHeight="false" outlineLevel="0" collapsed="false">
      <c r="A5847" s="0" t="s">
        <v>7242</v>
      </c>
      <c r="B5847" s="0" t="s">
        <v>7389</v>
      </c>
      <c r="C5847" s="0" t="s">
        <v>128</v>
      </c>
      <c r="D5847" s="0" t="s">
        <v>20</v>
      </c>
      <c r="E5847" s="0" t="s">
        <v>7390</v>
      </c>
      <c r="K5847" s="0" t="n">
        <v>750</v>
      </c>
      <c r="M5847" s="0" t="n">
        <v>750</v>
      </c>
      <c r="N5847" s="0" t="s">
        <v>351</v>
      </c>
      <c r="O5847" s="1" t="n">
        <f aca="false">SUM(G5847:L5847)</f>
        <v>750</v>
      </c>
      <c r="P5847" s="4" t="n">
        <f aca="false">IF(M5847=O5847,1,0)</f>
        <v>1</v>
      </c>
      <c r="Q5847" s="2" t="n">
        <v>1</v>
      </c>
    </row>
    <row r="5848" customFormat="false" ht="12.8" hidden="false" customHeight="false" outlineLevel="0" collapsed="false">
      <c r="A5848" s="0" t="s">
        <v>7242</v>
      </c>
      <c r="B5848" s="0" t="s">
        <v>7391</v>
      </c>
      <c r="C5848" s="0" t="s">
        <v>75</v>
      </c>
      <c r="D5848" s="0" t="s">
        <v>20</v>
      </c>
      <c r="E5848" s="0" t="s">
        <v>7392</v>
      </c>
      <c r="K5848" s="0" t="n">
        <v>1000</v>
      </c>
      <c r="M5848" s="0" t="n">
        <v>1000</v>
      </c>
      <c r="N5848" s="0" t="s">
        <v>351</v>
      </c>
      <c r="O5848" s="1" t="n">
        <f aca="false">SUM(G5848:L5848)</f>
        <v>1000</v>
      </c>
      <c r="P5848" s="4" t="n">
        <f aca="false">IF(M5848=O5848,1,0)</f>
        <v>1</v>
      </c>
      <c r="Q5848" s="2" t="n">
        <v>1</v>
      </c>
    </row>
    <row r="5849" customFormat="false" ht="12.8" hidden="false" customHeight="false" outlineLevel="0" collapsed="false">
      <c r="A5849" s="0" t="s">
        <v>7242</v>
      </c>
      <c r="B5849" s="0" t="s">
        <v>7393</v>
      </c>
      <c r="C5849" s="0" t="s">
        <v>145</v>
      </c>
      <c r="D5849" s="0" t="s">
        <v>20</v>
      </c>
      <c r="E5849" s="0" t="s">
        <v>7394</v>
      </c>
      <c r="I5849" s="0" t="n">
        <v>204.9</v>
      </c>
      <c r="J5849" s="0" t="n">
        <v>619.83</v>
      </c>
      <c r="M5849" s="0" t="n">
        <v>824.73</v>
      </c>
      <c r="N5849" s="0" t="s">
        <v>351</v>
      </c>
      <c r="O5849" s="1" t="n">
        <f aca="false">SUM(G5849:L5849)</f>
        <v>824.73</v>
      </c>
      <c r="P5849" s="4" t="n">
        <f aca="false">IF(M5849=O5849,1,0)</f>
        <v>1</v>
      </c>
      <c r="Q5849" s="2" t="n">
        <v>1</v>
      </c>
    </row>
    <row r="5850" customFormat="false" ht="12.8" hidden="false" customHeight="false" outlineLevel="0" collapsed="false">
      <c r="A5850" s="0" t="s">
        <v>7242</v>
      </c>
      <c r="B5850" s="0" t="s">
        <v>4237</v>
      </c>
      <c r="C5850" s="0" t="s">
        <v>174</v>
      </c>
      <c r="D5850" s="0" t="s">
        <v>20</v>
      </c>
      <c r="E5850" s="0" t="s">
        <v>4238</v>
      </c>
      <c r="I5850" s="0" t="n">
        <v>245.35</v>
      </c>
      <c r="J5850" s="0" t="n">
        <v>589.3</v>
      </c>
      <c r="K5850" s="0" t="n">
        <v>500</v>
      </c>
      <c r="M5850" s="0" t="n">
        <v>1334.65</v>
      </c>
      <c r="N5850" s="0" t="s">
        <v>351</v>
      </c>
      <c r="O5850" s="1" t="n">
        <f aca="false">SUM(G5850:L5850)</f>
        <v>1334.65</v>
      </c>
      <c r="P5850" s="4" t="n">
        <f aca="false">IF(M5850=O5850,1,0)</f>
        <v>1</v>
      </c>
      <c r="Q5850" s="2" t="n">
        <v>1</v>
      </c>
    </row>
    <row r="5851" customFormat="false" ht="12.8" hidden="false" customHeight="false" outlineLevel="0" collapsed="false">
      <c r="A5851" s="0" t="s">
        <v>7242</v>
      </c>
      <c r="B5851" s="0" t="s">
        <v>5336</v>
      </c>
      <c r="C5851" s="0" t="s">
        <v>128</v>
      </c>
      <c r="D5851" s="0" t="s">
        <v>20</v>
      </c>
      <c r="E5851" s="0" t="s">
        <v>7395</v>
      </c>
      <c r="I5851" s="0" t="n">
        <v>327.45</v>
      </c>
      <c r="J5851" s="0" t="n">
        <v>5067.25</v>
      </c>
      <c r="M5851" s="0" t="n">
        <v>5394.7</v>
      </c>
      <c r="N5851" s="0" t="s">
        <v>351</v>
      </c>
      <c r="O5851" s="1" t="n">
        <f aca="false">SUM(G5851:L5851)</f>
        <v>5394.7</v>
      </c>
      <c r="P5851" s="4" t="n">
        <f aca="false">IF(M5851=O5851,1,0)</f>
        <v>1</v>
      </c>
      <c r="Q5851" s="2" t="n">
        <v>1</v>
      </c>
    </row>
    <row r="5852" customFormat="false" ht="12.8" hidden="false" customHeight="false" outlineLevel="0" collapsed="false">
      <c r="A5852" s="0" t="s">
        <v>7242</v>
      </c>
      <c r="B5852" s="0" t="s">
        <v>4085</v>
      </c>
      <c r="C5852" s="0" t="s">
        <v>51</v>
      </c>
      <c r="D5852" s="0" t="s">
        <v>20</v>
      </c>
      <c r="E5852" s="0" t="s">
        <v>170</v>
      </c>
      <c r="K5852" s="0" t="n">
        <v>750</v>
      </c>
      <c r="M5852" s="0" t="n">
        <v>750</v>
      </c>
      <c r="N5852" s="0" t="s">
        <v>351</v>
      </c>
      <c r="O5852" s="1" t="n">
        <f aca="false">SUM(G5852:L5852)</f>
        <v>750</v>
      </c>
      <c r="P5852" s="4" t="n">
        <f aca="false">IF(M5852=O5852,1,0)</f>
        <v>1</v>
      </c>
      <c r="Q5852" s="2" t="n">
        <v>1</v>
      </c>
    </row>
    <row r="5853" customFormat="false" ht="12.8" hidden="false" customHeight="false" outlineLevel="0" collapsed="false">
      <c r="A5853" s="0" t="s">
        <v>7242</v>
      </c>
      <c r="B5853" s="0" t="s">
        <v>2710</v>
      </c>
      <c r="C5853" s="0" t="s">
        <v>7396</v>
      </c>
      <c r="D5853" s="0" t="s">
        <v>20</v>
      </c>
      <c r="E5853" s="0" t="s">
        <v>7397</v>
      </c>
      <c r="K5853" s="0" t="n">
        <v>750</v>
      </c>
      <c r="M5853" s="0" t="n">
        <v>750</v>
      </c>
      <c r="N5853" s="0" t="s">
        <v>351</v>
      </c>
      <c r="O5853" s="1" t="n">
        <f aca="false">SUM(G5853:L5853)</f>
        <v>750</v>
      </c>
      <c r="P5853" s="4" t="n">
        <f aca="false">IF(M5853=O5853,1,0)</f>
        <v>1</v>
      </c>
      <c r="Q5853" s="2" t="n">
        <v>1</v>
      </c>
    </row>
    <row r="5854" customFormat="false" ht="12.8" hidden="false" customHeight="false" outlineLevel="0" collapsed="false">
      <c r="A5854" s="0" t="s">
        <v>7242</v>
      </c>
      <c r="B5854" s="0" t="s">
        <v>7398</v>
      </c>
      <c r="C5854" s="0" t="s">
        <v>75</v>
      </c>
      <c r="D5854" s="0" t="s">
        <v>20</v>
      </c>
      <c r="E5854" s="0" t="s">
        <v>507</v>
      </c>
      <c r="I5854" s="0" t="n">
        <v>79</v>
      </c>
      <c r="J5854" s="0" t="n">
        <v>1716</v>
      </c>
      <c r="M5854" s="0" t="n">
        <v>1795</v>
      </c>
      <c r="N5854" s="0" t="s">
        <v>351</v>
      </c>
      <c r="O5854" s="1" t="n">
        <f aca="false">SUM(G5854:L5854)</f>
        <v>1795</v>
      </c>
      <c r="P5854" s="4" t="n">
        <f aca="false">IF(M5854=O5854,1,0)</f>
        <v>1</v>
      </c>
      <c r="Q5854" s="2" t="n">
        <v>1</v>
      </c>
    </row>
    <row r="5855" customFormat="false" ht="12.8" hidden="false" customHeight="false" outlineLevel="0" collapsed="false">
      <c r="A5855" s="0" t="s">
        <v>7242</v>
      </c>
      <c r="B5855" s="0" t="s">
        <v>7399</v>
      </c>
      <c r="C5855" s="0" t="s">
        <v>128</v>
      </c>
      <c r="D5855" s="0" t="s">
        <v>20</v>
      </c>
      <c r="E5855" s="0" t="s">
        <v>7385</v>
      </c>
      <c r="I5855" s="0" t="n">
        <v>511</v>
      </c>
      <c r="J5855" s="0" t="n">
        <v>1109</v>
      </c>
      <c r="M5855" s="0" t="n">
        <v>1620</v>
      </c>
      <c r="N5855" s="0" t="s">
        <v>351</v>
      </c>
      <c r="O5855" s="1" t="n">
        <f aca="false">SUM(G5855:L5855)</f>
        <v>1620</v>
      </c>
      <c r="P5855" s="4" t="n">
        <f aca="false">IF(M5855=O5855,1,0)</f>
        <v>1</v>
      </c>
      <c r="Q5855" s="2" t="n">
        <v>1</v>
      </c>
    </row>
    <row r="5856" customFormat="false" ht="12.8" hidden="false" customHeight="false" outlineLevel="0" collapsed="false">
      <c r="A5856" s="0" t="s">
        <v>7242</v>
      </c>
      <c r="B5856" s="0" t="s">
        <v>4780</v>
      </c>
      <c r="C5856" s="0" t="s">
        <v>2406</v>
      </c>
      <c r="D5856" s="0" t="s">
        <v>20</v>
      </c>
      <c r="E5856" s="0" t="s">
        <v>4781</v>
      </c>
      <c r="K5856" s="0" t="n">
        <v>750</v>
      </c>
      <c r="M5856" s="0" t="n">
        <v>750</v>
      </c>
      <c r="N5856" s="0" t="s">
        <v>351</v>
      </c>
      <c r="O5856" s="1" t="n">
        <f aca="false">SUM(G5856:L5856)</f>
        <v>750</v>
      </c>
      <c r="P5856" s="4" t="n">
        <f aca="false">IF(M5856=O5856,1,0)</f>
        <v>1</v>
      </c>
      <c r="Q5856" s="2" t="n">
        <v>1</v>
      </c>
    </row>
    <row r="5857" customFormat="false" ht="12.8" hidden="false" customHeight="false" outlineLevel="0" collapsed="false">
      <c r="A5857" s="0" t="s">
        <v>7242</v>
      </c>
      <c r="B5857" s="0" t="s">
        <v>4783</v>
      </c>
      <c r="C5857" s="0" t="s">
        <v>7400</v>
      </c>
      <c r="D5857" s="0" t="s">
        <v>20</v>
      </c>
      <c r="E5857" s="0" t="s">
        <v>7346</v>
      </c>
      <c r="I5857" s="0" t="n">
        <v>288</v>
      </c>
      <c r="J5857" s="0" t="n">
        <v>1098</v>
      </c>
      <c r="M5857" s="0" t="n">
        <v>1386</v>
      </c>
      <c r="N5857" s="0" t="s">
        <v>351</v>
      </c>
      <c r="O5857" s="1" t="n">
        <f aca="false">SUM(G5857:L5857)</f>
        <v>1386</v>
      </c>
      <c r="P5857" s="4" t="n">
        <f aca="false">IF(M5857=O5857,1,0)</f>
        <v>1</v>
      </c>
      <c r="Q5857" s="2" t="n">
        <v>1</v>
      </c>
    </row>
    <row r="5858" customFormat="false" ht="12.8" hidden="false" customHeight="false" outlineLevel="0" collapsed="false">
      <c r="A5858" s="0" t="s">
        <v>7242</v>
      </c>
      <c r="B5858" s="0" t="s">
        <v>7401</v>
      </c>
      <c r="C5858" s="0" t="s">
        <v>280</v>
      </c>
      <c r="D5858" s="0" t="s">
        <v>20</v>
      </c>
      <c r="E5858" s="0" t="s">
        <v>2531</v>
      </c>
      <c r="I5858" s="0" t="n">
        <v>327.45</v>
      </c>
      <c r="J5858" s="0" t="n">
        <v>2934.15</v>
      </c>
      <c r="M5858" s="0" t="n">
        <v>3261.6</v>
      </c>
      <c r="N5858" s="0" t="s">
        <v>351</v>
      </c>
      <c r="O5858" s="1" t="n">
        <f aca="false">SUM(G5858:L5858)</f>
        <v>3261.6</v>
      </c>
      <c r="P5858" s="4" t="n">
        <f aca="false">IF(M5858=O5858,1,0)</f>
        <v>1</v>
      </c>
      <c r="Q5858" s="2" t="n">
        <v>1</v>
      </c>
    </row>
    <row r="5859" customFormat="false" ht="12.8" hidden="false" customHeight="false" outlineLevel="0" collapsed="false">
      <c r="A5859" s="0" t="s">
        <v>7242</v>
      </c>
      <c r="B5859" s="0" t="s">
        <v>1422</v>
      </c>
      <c r="C5859" s="0" t="s">
        <v>7402</v>
      </c>
      <c r="D5859" s="0" t="s">
        <v>20</v>
      </c>
      <c r="E5859" s="0" t="s">
        <v>1424</v>
      </c>
      <c r="K5859" s="0" t="n">
        <v>500</v>
      </c>
      <c r="M5859" s="0" t="n">
        <v>500</v>
      </c>
      <c r="N5859" s="0" t="s">
        <v>351</v>
      </c>
      <c r="O5859" s="1" t="n">
        <f aca="false">SUM(G5859:L5859)</f>
        <v>500</v>
      </c>
      <c r="P5859" s="4" t="n">
        <f aca="false">IF(M5859=O5859,1,0)</f>
        <v>1</v>
      </c>
      <c r="Q5859" s="2" t="n">
        <v>1</v>
      </c>
    </row>
    <row r="5860" customFormat="false" ht="12.8" hidden="false" customHeight="false" outlineLevel="0" collapsed="false">
      <c r="A5860" s="0" t="s">
        <v>7242</v>
      </c>
      <c r="B5860" s="0" t="s">
        <v>868</v>
      </c>
      <c r="C5860" s="0" t="s">
        <v>75</v>
      </c>
      <c r="D5860" s="0" t="s">
        <v>20</v>
      </c>
      <c r="E5860" s="0" t="s">
        <v>3386</v>
      </c>
      <c r="K5860" s="0" t="n">
        <v>19250</v>
      </c>
      <c r="M5860" s="0" t="n">
        <v>19250</v>
      </c>
      <c r="N5860" s="0" t="s">
        <v>351</v>
      </c>
      <c r="O5860" s="1" t="n">
        <f aca="false">SUM(G5860:L5860)</f>
        <v>19250</v>
      </c>
      <c r="P5860" s="4" t="n">
        <f aca="false">IF(M5860=O5860,1,0)</f>
        <v>1</v>
      </c>
      <c r="Q5860" s="2" t="n">
        <v>1</v>
      </c>
    </row>
    <row r="5861" customFormat="false" ht="12.8" hidden="false" customHeight="false" outlineLevel="0" collapsed="false">
      <c r="A5861" s="0" t="s">
        <v>7242</v>
      </c>
      <c r="B5861" s="0" t="s">
        <v>7403</v>
      </c>
      <c r="C5861" s="0" t="s">
        <v>75</v>
      </c>
      <c r="D5861" s="0" t="s">
        <v>20</v>
      </c>
      <c r="E5861" s="0" t="s">
        <v>7292</v>
      </c>
      <c r="I5861" s="0" t="n">
        <v>539.6</v>
      </c>
      <c r="J5861" s="0" t="n">
        <v>1584.55</v>
      </c>
      <c r="M5861" s="0" t="n">
        <v>2124.15</v>
      </c>
      <c r="N5861" s="0" t="s">
        <v>351</v>
      </c>
      <c r="O5861" s="1" t="n">
        <f aca="false">SUM(G5861:L5861)</f>
        <v>2124.15</v>
      </c>
      <c r="P5861" s="4" t="n">
        <f aca="false">IF(M5861=O5861,1,0)</f>
        <v>1</v>
      </c>
      <c r="Q5861" s="2" t="n">
        <v>1</v>
      </c>
    </row>
    <row r="5862" customFormat="false" ht="12.8" hidden="false" customHeight="false" outlineLevel="0" collapsed="false">
      <c r="A5862" s="0" t="s">
        <v>7242</v>
      </c>
      <c r="B5862" s="0" t="s">
        <v>7404</v>
      </c>
      <c r="C5862" s="0" t="s">
        <v>42</v>
      </c>
      <c r="D5862" s="0" t="s">
        <v>20</v>
      </c>
      <c r="E5862" s="0" t="s">
        <v>7405</v>
      </c>
      <c r="I5862" s="0" t="n">
        <v>253.42</v>
      </c>
      <c r="J5862" s="0" t="n">
        <v>434.66</v>
      </c>
      <c r="M5862" s="0" t="n">
        <v>688.08</v>
      </c>
      <c r="N5862" s="0" t="s">
        <v>351</v>
      </c>
      <c r="O5862" s="1" t="n">
        <f aca="false">SUM(G5862:L5862)</f>
        <v>688.08</v>
      </c>
      <c r="P5862" s="4" t="n">
        <f aca="false">IF(M5862=O5862,1,0)</f>
        <v>1</v>
      </c>
      <c r="Q5862" s="2" t="n">
        <v>1</v>
      </c>
    </row>
    <row r="5863" customFormat="false" ht="12.8" hidden="false" customHeight="false" outlineLevel="0" collapsed="false">
      <c r="A5863" s="0" t="s">
        <v>7242</v>
      </c>
      <c r="B5863" s="0" t="s">
        <v>7406</v>
      </c>
      <c r="C5863" s="0" t="s">
        <v>2385</v>
      </c>
      <c r="D5863" s="0" t="s">
        <v>20</v>
      </c>
      <c r="E5863" s="0" t="s">
        <v>7377</v>
      </c>
      <c r="I5863" s="0" t="n">
        <v>154.98</v>
      </c>
      <c r="J5863" s="0" t="n">
        <v>531.13</v>
      </c>
      <c r="M5863" s="0" t="n">
        <v>686.11</v>
      </c>
      <c r="N5863" s="0" t="s">
        <v>351</v>
      </c>
      <c r="O5863" s="1" t="n">
        <f aca="false">SUM(G5863:L5863)</f>
        <v>686.11</v>
      </c>
      <c r="P5863" s="4" t="n">
        <f aca="false">IF(M5863=O5863,1,0)</f>
        <v>1</v>
      </c>
      <c r="Q5863" s="2" t="n">
        <v>1</v>
      </c>
    </row>
    <row r="5864" customFormat="false" ht="12.8" hidden="false" customHeight="false" outlineLevel="0" collapsed="false">
      <c r="A5864" s="0" t="s">
        <v>7242</v>
      </c>
      <c r="B5864" s="0" t="s">
        <v>7407</v>
      </c>
      <c r="C5864" s="0" t="s">
        <v>280</v>
      </c>
      <c r="D5864" s="0" t="s">
        <v>20</v>
      </c>
      <c r="E5864" s="0" t="s">
        <v>7333</v>
      </c>
      <c r="K5864" s="0" t="n">
        <v>750</v>
      </c>
      <c r="M5864" s="0" t="n">
        <v>750</v>
      </c>
      <c r="N5864" s="0" t="s">
        <v>351</v>
      </c>
      <c r="O5864" s="1" t="n">
        <f aca="false">SUM(G5864:L5864)</f>
        <v>750</v>
      </c>
      <c r="P5864" s="4" t="n">
        <f aca="false">IF(M5864=O5864,1,0)</f>
        <v>1</v>
      </c>
      <c r="Q5864" s="2" t="n">
        <v>1</v>
      </c>
    </row>
    <row r="5865" customFormat="false" ht="12.8" hidden="false" customHeight="false" outlineLevel="0" collapsed="false">
      <c r="A5865" s="0" t="s">
        <v>7242</v>
      </c>
      <c r="B5865" s="0" t="s">
        <v>2741</v>
      </c>
      <c r="C5865" s="0" t="s">
        <v>216</v>
      </c>
      <c r="D5865" s="0" t="s">
        <v>20</v>
      </c>
      <c r="E5865" s="0" t="s">
        <v>2742</v>
      </c>
      <c r="K5865" s="0" t="n">
        <v>750</v>
      </c>
      <c r="M5865" s="0" t="n">
        <v>750</v>
      </c>
      <c r="N5865" s="0" t="s">
        <v>351</v>
      </c>
      <c r="O5865" s="1" t="n">
        <f aca="false">SUM(G5865:L5865)</f>
        <v>750</v>
      </c>
      <c r="P5865" s="4" t="n">
        <f aca="false">IF(M5865=O5865,1,0)</f>
        <v>1</v>
      </c>
      <c r="Q5865" s="2" t="n">
        <v>1</v>
      </c>
    </row>
    <row r="5866" customFormat="false" ht="12.8" hidden="false" customHeight="false" outlineLevel="0" collapsed="false">
      <c r="A5866" s="0" t="s">
        <v>7242</v>
      </c>
      <c r="B5866" s="0" t="s">
        <v>7408</v>
      </c>
      <c r="C5866" s="0" t="s">
        <v>235</v>
      </c>
      <c r="D5866" s="0" t="s">
        <v>20</v>
      </c>
      <c r="E5866" s="0" t="s">
        <v>7409</v>
      </c>
      <c r="I5866" s="0" t="n">
        <v>473.7</v>
      </c>
      <c r="J5866" s="0" t="n">
        <v>782.05</v>
      </c>
      <c r="M5866" s="0" t="n">
        <v>1255.75</v>
      </c>
      <c r="N5866" s="0" t="s">
        <v>351</v>
      </c>
      <c r="O5866" s="1" t="n">
        <f aca="false">SUM(G5866:L5866)</f>
        <v>1255.75</v>
      </c>
      <c r="P5866" s="4" t="n">
        <f aca="false">IF(M5866=O5866,1,0)</f>
        <v>1</v>
      </c>
      <c r="Q5866" s="2" t="n">
        <v>1</v>
      </c>
    </row>
    <row r="5867" customFormat="false" ht="12.8" hidden="false" customHeight="false" outlineLevel="0" collapsed="false">
      <c r="A5867" s="0" t="s">
        <v>7242</v>
      </c>
      <c r="B5867" s="0" t="s">
        <v>4163</v>
      </c>
      <c r="C5867" s="0" t="s">
        <v>85</v>
      </c>
      <c r="D5867" s="0" t="s">
        <v>20</v>
      </c>
      <c r="E5867" s="0" t="s">
        <v>319</v>
      </c>
      <c r="K5867" s="0" t="n">
        <v>600</v>
      </c>
      <c r="M5867" s="0" t="n">
        <v>600</v>
      </c>
      <c r="N5867" s="0" t="s">
        <v>351</v>
      </c>
      <c r="O5867" s="1" t="n">
        <f aca="false">SUM(G5867:L5867)</f>
        <v>600</v>
      </c>
      <c r="P5867" s="4" t="n">
        <f aca="false">IF(M5867=O5867,1,0)</f>
        <v>1</v>
      </c>
      <c r="Q5867" s="2" t="n">
        <v>1</v>
      </c>
    </row>
    <row r="5868" customFormat="false" ht="12.8" hidden="false" customHeight="false" outlineLevel="0" collapsed="false">
      <c r="A5868" s="0" t="s">
        <v>7242</v>
      </c>
      <c r="B5868" s="0" t="s">
        <v>7410</v>
      </c>
      <c r="C5868" s="0" t="s">
        <v>75</v>
      </c>
      <c r="D5868" s="0" t="s">
        <v>20</v>
      </c>
      <c r="E5868" s="0" t="s">
        <v>182</v>
      </c>
      <c r="K5868" s="0" t="n">
        <v>3250</v>
      </c>
      <c r="M5868" s="0" t="n">
        <v>3250</v>
      </c>
      <c r="N5868" s="0" t="s">
        <v>351</v>
      </c>
      <c r="O5868" s="1" t="n">
        <f aca="false">SUM(G5868:L5868)</f>
        <v>3250</v>
      </c>
      <c r="P5868" s="4" t="n">
        <f aca="false">IF(M5868=O5868,1,0)</f>
        <v>1</v>
      </c>
      <c r="Q5868" s="2" t="n">
        <v>1</v>
      </c>
    </row>
    <row r="5869" customFormat="false" ht="12.8" hidden="false" customHeight="false" outlineLevel="0" collapsed="false">
      <c r="A5869" s="0" t="s">
        <v>7242</v>
      </c>
      <c r="B5869" s="0" t="s">
        <v>7411</v>
      </c>
      <c r="C5869" s="0" t="s">
        <v>75</v>
      </c>
      <c r="D5869" s="0" t="s">
        <v>20</v>
      </c>
      <c r="E5869" s="0" t="s">
        <v>2324</v>
      </c>
      <c r="I5869" s="0" t="n">
        <v>292.64</v>
      </c>
      <c r="J5869" s="0" t="n">
        <v>568.52</v>
      </c>
      <c r="M5869" s="0" t="n">
        <v>861.16</v>
      </c>
      <c r="N5869" s="0" t="s">
        <v>351</v>
      </c>
      <c r="O5869" s="1" t="n">
        <f aca="false">SUM(G5869:L5869)</f>
        <v>861.16</v>
      </c>
      <c r="P5869" s="4" t="n">
        <f aca="false">IF(M5869=O5869,1,0)</f>
        <v>1</v>
      </c>
      <c r="Q5869" s="2" t="n">
        <v>1</v>
      </c>
    </row>
    <row r="5870" customFormat="false" ht="12.8" hidden="false" customHeight="false" outlineLevel="0" collapsed="false">
      <c r="A5870" s="0" t="s">
        <v>7242</v>
      </c>
      <c r="B5870" s="0" t="s">
        <v>7412</v>
      </c>
      <c r="C5870" s="0" t="s">
        <v>290</v>
      </c>
      <c r="D5870" s="0" t="s">
        <v>20</v>
      </c>
      <c r="E5870" s="0" t="s">
        <v>7413</v>
      </c>
      <c r="I5870" s="0" t="n">
        <v>253.43</v>
      </c>
      <c r="J5870" s="0" t="n">
        <v>588.06</v>
      </c>
      <c r="K5870" s="0" t="n">
        <v>500</v>
      </c>
      <c r="M5870" s="0" t="n">
        <v>1341.49</v>
      </c>
      <c r="N5870" s="0" t="s">
        <v>351</v>
      </c>
      <c r="O5870" s="1" t="n">
        <f aca="false">SUM(G5870:L5870)</f>
        <v>1341.49</v>
      </c>
      <c r="P5870" s="4" t="n">
        <f aca="false">IF(M5870=O5870,1,0)</f>
        <v>1</v>
      </c>
      <c r="Q5870" s="2" t="n">
        <v>1</v>
      </c>
    </row>
    <row r="5871" customFormat="false" ht="12.8" hidden="false" customHeight="false" outlineLevel="0" collapsed="false">
      <c r="A5871" s="0" t="s">
        <v>7242</v>
      </c>
      <c r="B5871" s="0" t="s">
        <v>7414</v>
      </c>
      <c r="C5871" s="0" t="s">
        <v>128</v>
      </c>
      <c r="D5871" s="0" t="s">
        <v>20</v>
      </c>
      <c r="E5871" s="0" t="s">
        <v>7415</v>
      </c>
      <c r="K5871" s="0" t="n">
        <v>1000</v>
      </c>
      <c r="M5871" s="0" t="n">
        <v>1000</v>
      </c>
      <c r="N5871" s="0" t="s">
        <v>351</v>
      </c>
      <c r="O5871" s="1" t="n">
        <f aca="false">SUM(G5871:L5871)</f>
        <v>1000</v>
      </c>
      <c r="P5871" s="4" t="n">
        <f aca="false">IF(M5871=O5871,1,0)</f>
        <v>1</v>
      </c>
      <c r="Q5871" s="2" t="n">
        <v>1</v>
      </c>
    </row>
    <row r="5872" customFormat="false" ht="12.8" hidden="false" customHeight="false" outlineLevel="0" collapsed="false">
      <c r="A5872" s="0" t="s">
        <v>7242</v>
      </c>
      <c r="B5872" s="0" t="s">
        <v>7416</v>
      </c>
      <c r="C5872" s="0" t="s">
        <v>2385</v>
      </c>
      <c r="D5872" s="0" t="s">
        <v>20</v>
      </c>
      <c r="E5872" s="0" t="s">
        <v>7377</v>
      </c>
      <c r="I5872" s="0" t="n">
        <v>156.23</v>
      </c>
      <c r="J5872" s="0" t="n">
        <v>508.07</v>
      </c>
      <c r="M5872" s="0" t="n">
        <v>664.3</v>
      </c>
      <c r="N5872" s="0" t="s">
        <v>351</v>
      </c>
      <c r="O5872" s="1" t="n">
        <f aca="false">SUM(G5872:L5872)</f>
        <v>664.3</v>
      </c>
      <c r="P5872" s="4" t="n">
        <f aca="false">IF(M5872=O5872,1,0)</f>
        <v>1</v>
      </c>
      <c r="Q5872" s="2" t="n">
        <v>1</v>
      </c>
    </row>
    <row r="5873" customFormat="false" ht="12.8" hidden="false" customHeight="false" outlineLevel="0" collapsed="false">
      <c r="A5873" s="0" t="s">
        <v>7242</v>
      </c>
      <c r="B5873" s="0" t="s">
        <v>7417</v>
      </c>
      <c r="C5873" s="0" t="s">
        <v>162</v>
      </c>
      <c r="D5873" s="0" t="s">
        <v>20</v>
      </c>
      <c r="E5873" s="0" t="s">
        <v>7418</v>
      </c>
      <c r="K5873" s="0" t="n">
        <v>1000</v>
      </c>
      <c r="M5873" s="0" t="n">
        <v>1000</v>
      </c>
      <c r="N5873" s="0" t="s">
        <v>351</v>
      </c>
      <c r="O5873" s="1" t="n">
        <f aca="false">SUM(G5873:L5873)</f>
        <v>1000</v>
      </c>
      <c r="P5873" s="4" t="n">
        <f aca="false">IF(M5873=O5873,1,0)</f>
        <v>1</v>
      </c>
      <c r="Q5873" s="2" t="n">
        <v>1</v>
      </c>
    </row>
    <row r="5874" customFormat="false" ht="12.8" hidden="false" customHeight="false" outlineLevel="0" collapsed="false">
      <c r="A5874" s="0" t="s">
        <v>7242</v>
      </c>
      <c r="B5874" s="0" t="s">
        <v>7419</v>
      </c>
      <c r="C5874" s="0" t="s">
        <v>75</v>
      </c>
      <c r="D5874" s="0" t="s">
        <v>20</v>
      </c>
      <c r="E5874" s="0" t="s">
        <v>3772</v>
      </c>
      <c r="I5874" s="0" t="n">
        <v>381.35</v>
      </c>
      <c r="J5874" s="0" t="n">
        <v>1343.05</v>
      </c>
      <c r="M5874" s="0" t="n">
        <v>1724.4</v>
      </c>
      <c r="N5874" s="0" t="s">
        <v>351</v>
      </c>
      <c r="O5874" s="1" t="n">
        <f aca="false">SUM(G5874:L5874)</f>
        <v>1724.4</v>
      </c>
      <c r="P5874" s="4" t="n">
        <f aca="false">IF(M5874=O5874,1,0)</f>
        <v>1</v>
      </c>
      <c r="Q5874" s="2" t="n">
        <v>1</v>
      </c>
    </row>
    <row r="5875" customFormat="false" ht="12.8" hidden="false" customHeight="false" outlineLevel="0" collapsed="false">
      <c r="A5875" s="0" t="s">
        <v>7242</v>
      </c>
      <c r="B5875" s="0" t="s">
        <v>7420</v>
      </c>
      <c r="C5875" s="0" t="s">
        <v>75</v>
      </c>
      <c r="D5875" s="0" t="s">
        <v>20</v>
      </c>
      <c r="E5875" s="0" t="s">
        <v>7421</v>
      </c>
      <c r="I5875" s="0" t="n">
        <v>368</v>
      </c>
      <c r="J5875" s="0" t="n">
        <v>604.95</v>
      </c>
      <c r="K5875" s="0" t="n">
        <v>500</v>
      </c>
      <c r="M5875" s="0" t="n">
        <v>1472.95</v>
      </c>
      <c r="N5875" s="0" t="s">
        <v>351</v>
      </c>
      <c r="O5875" s="1" t="n">
        <f aca="false">SUM(G5875:L5875)</f>
        <v>1472.95</v>
      </c>
      <c r="P5875" s="4" t="n">
        <f aca="false">IF(M5875=O5875,1,0)</f>
        <v>1</v>
      </c>
      <c r="Q5875" s="2" t="n">
        <v>1</v>
      </c>
    </row>
    <row r="5876" customFormat="false" ht="12.8" hidden="false" customHeight="false" outlineLevel="0" collapsed="false">
      <c r="A5876" s="0" t="s">
        <v>7422</v>
      </c>
      <c r="B5876" s="0" t="s">
        <v>7423</v>
      </c>
      <c r="C5876" s="0" t="s">
        <v>293</v>
      </c>
      <c r="D5876" s="0" t="s">
        <v>20</v>
      </c>
      <c r="E5876" s="0" t="s">
        <v>7424</v>
      </c>
      <c r="H5876" s="0" t="n">
        <v>5000</v>
      </c>
      <c r="M5876" s="0" t="n">
        <v>5000</v>
      </c>
      <c r="N5876" s="0" t="s">
        <v>22</v>
      </c>
      <c r="O5876" s="1" t="n">
        <f aca="false">SUM(G5876:L5876)</f>
        <v>5000</v>
      </c>
      <c r="P5876" s="4" t="n">
        <f aca="false">IF(M5876=O5876,1,0)</f>
        <v>1</v>
      </c>
      <c r="Q5876" s="2" t="n">
        <v>1</v>
      </c>
    </row>
    <row r="5877" customFormat="false" ht="12.8" hidden="false" customHeight="false" outlineLevel="0" collapsed="false">
      <c r="A5877" s="0" t="s">
        <v>7422</v>
      </c>
      <c r="B5877" s="0" t="s">
        <v>1445</v>
      </c>
      <c r="C5877" s="0" t="s">
        <v>1446</v>
      </c>
      <c r="D5877" s="0" t="s">
        <v>20</v>
      </c>
      <c r="E5877" s="0" t="s">
        <v>7425</v>
      </c>
      <c r="H5877" s="0" t="n">
        <v>2000</v>
      </c>
      <c r="M5877" s="0" t="n">
        <v>2000</v>
      </c>
      <c r="N5877" s="0" t="s">
        <v>22</v>
      </c>
      <c r="O5877" s="1" t="n">
        <f aca="false">SUM(G5877:L5877)</f>
        <v>2000</v>
      </c>
      <c r="P5877" s="4" t="n">
        <f aca="false">IF(M5877=O5877,1,0)</f>
        <v>1</v>
      </c>
      <c r="Q5877" s="2" t="n">
        <v>1</v>
      </c>
    </row>
    <row r="5878" customFormat="false" ht="12.8" hidden="false" customHeight="false" outlineLevel="0" collapsed="false">
      <c r="A5878" s="0" t="s">
        <v>7422</v>
      </c>
      <c r="B5878" s="0" t="s">
        <v>7426</v>
      </c>
      <c r="C5878" s="0" t="s">
        <v>222</v>
      </c>
      <c r="D5878" s="0" t="s">
        <v>20</v>
      </c>
      <c r="E5878" s="0" t="s">
        <v>7427</v>
      </c>
      <c r="H5878" s="0" t="n">
        <v>5600</v>
      </c>
      <c r="M5878" s="0" t="n">
        <v>5600</v>
      </c>
      <c r="N5878" s="0" t="s">
        <v>22</v>
      </c>
      <c r="O5878" s="1" t="n">
        <f aca="false">SUM(G5878:L5878)</f>
        <v>5600</v>
      </c>
      <c r="P5878" s="4" t="n">
        <f aca="false">IF(M5878=O5878,1,0)</f>
        <v>1</v>
      </c>
      <c r="Q5878" s="2" t="n">
        <v>1</v>
      </c>
    </row>
    <row r="5879" customFormat="false" ht="12.8" hidden="false" customHeight="false" outlineLevel="0" collapsed="false">
      <c r="A5879" s="0" t="s">
        <v>7422</v>
      </c>
      <c r="B5879" s="0" t="s">
        <v>7428</v>
      </c>
      <c r="C5879" s="0" t="s">
        <v>5842</v>
      </c>
      <c r="D5879" s="0" t="s">
        <v>20</v>
      </c>
      <c r="E5879" s="0" t="s">
        <v>7429</v>
      </c>
      <c r="H5879" s="0" t="n">
        <v>1000</v>
      </c>
      <c r="M5879" s="0" t="n">
        <v>1000</v>
      </c>
      <c r="N5879" s="0" t="s">
        <v>22</v>
      </c>
      <c r="O5879" s="1" t="n">
        <f aca="false">SUM(G5879:L5879)</f>
        <v>1000</v>
      </c>
      <c r="P5879" s="4" t="n">
        <f aca="false">IF(M5879=O5879,1,0)</f>
        <v>1</v>
      </c>
      <c r="Q5879" s="2" t="n">
        <v>1</v>
      </c>
    </row>
    <row r="5880" customFormat="false" ht="12.8" hidden="false" customHeight="false" outlineLevel="0" collapsed="false">
      <c r="A5880" s="0" t="s">
        <v>7422</v>
      </c>
      <c r="B5880" s="0" t="s">
        <v>4452</v>
      </c>
      <c r="C5880" s="0" t="s">
        <v>30</v>
      </c>
      <c r="D5880" s="0" t="s">
        <v>20</v>
      </c>
      <c r="E5880" s="0" t="s">
        <v>7430</v>
      </c>
      <c r="H5880" s="0" t="n">
        <v>1000</v>
      </c>
      <c r="M5880" s="0" t="n">
        <v>1000</v>
      </c>
      <c r="N5880" s="0" t="s">
        <v>22</v>
      </c>
      <c r="O5880" s="1" t="n">
        <f aca="false">SUM(G5880:L5880)</f>
        <v>1000</v>
      </c>
      <c r="P5880" s="4" t="n">
        <f aca="false">IF(M5880=O5880,1,0)</f>
        <v>1</v>
      </c>
      <c r="Q5880" s="2" t="n">
        <v>1</v>
      </c>
    </row>
    <row r="5881" customFormat="false" ht="12.8" hidden="false" customHeight="false" outlineLevel="0" collapsed="false">
      <c r="A5881" s="0" t="s">
        <v>7422</v>
      </c>
      <c r="B5881" s="0" t="s">
        <v>1472</v>
      </c>
      <c r="C5881" s="0" t="s">
        <v>1473</v>
      </c>
      <c r="D5881" s="0" t="s">
        <v>20</v>
      </c>
      <c r="E5881" s="0" t="s">
        <v>7431</v>
      </c>
      <c r="H5881" s="0" t="n">
        <v>1200</v>
      </c>
      <c r="M5881" s="0" t="n">
        <v>1200</v>
      </c>
      <c r="N5881" s="0" t="s">
        <v>22</v>
      </c>
      <c r="O5881" s="1" t="n">
        <f aca="false">SUM(G5881:L5881)</f>
        <v>1200</v>
      </c>
      <c r="P5881" s="4" t="n">
        <f aca="false">IF(M5881=O5881,1,0)</f>
        <v>1</v>
      </c>
      <c r="Q5881" s="2" t="n">
        <v>1</v>
      </c>
    </row>
    <row r="5882" customFormat="false" ht="12.8" hidden="false" customHeight="false" outlineLevel="0" collapsed="false">
      <c r="A5882" s="0" t="s">
        <v>7422</v>
      </c>
      <c r="B5882" s="0" t="s">
        <v>5760</v>
      </c>
      <c r="C5882" s="0" t="s">
        <v>30</v>
      </c>
      <c r="D5882" s="0" t="s">
        <v>20</v>
      </c>
      <c r="E5882" s="0" t="s">
        <v>7432</v>
      </c>
      <c r="H5882" s="0" t="n">
        <v>500</v>
      </c>
      <c r="M5882" s="0" t="n">
        <v>500</v>
      </c>
      <c r="N5882" s="0" t="s">
        <v>22</v>
      </c>
      <c r="O5882" s="1" t="n">
        <f aca="false">SUM(G5882:L5882)</f>
        <v>500</v>
      </c>
      <c r="P5882" s="4" t="n">
        <f aca="false">IF(M5882=O5882,1,0)</f>
        <v>1</v>
      </c>
      <c r="Q5882" s="2" t="n">
        <v>1</v>
      </c>
    </row>
    <row r="5883" customFormat="false" ht="12.8" hidden="false" customHeight="false" outlineLevel="0" collapsed="false">
      <c r="A5883" s="0" t="s">
        <v>7422</v>
      </c>
      <c r="B5883" s="0" t="s">
        <v>41</v>
      </c>
      <c r="C5883" s="0" t="s">
        <v>42</v>
      </c>
      <c r="D5883" s="0" t="s">
        <v>20</v>
      </c>
      <c r="E5883" s="0" t="s">
        <v>7433</v>
      </c>
      <c r="H5883" s="0" t="n">
        <v>1000</v>
      </c>
      <c r="I5883" s="0" t="n">
        <v>598.25</v>
      </c>
      <c r="J5883" s="0" t="n">
        <v>837.65</v>
      </c>
      <c r="M5883" s="0" t="n">
        <v>2435.9</v>
      </c>
      <c r="N5883" s="0" t="s">
        <v>22</v>
      </c>
      <c r="O5883" s="1" t="n">
        <f aca="false">SUM(G5883:L5883)</f>
        <v>2435.9</v>
      </c>
      <c r="P5883" s="4" t="n">
        <f aca="false">IF(M5883=O5883,1,0)</f>
        <v>1</v>
      </c>
      <c r="Q5883" s="2" t="n">
        <v>1</v>
      </c>
    </row>
    <row r="5884" customFormat="false" ht="12.8" hidden="false" customHeight="false" outlineLevel="0" collapsed="false">
      <c r="A5884" s="0" t="s">
        <v>7422</v>
      </c>
      <c r="B5884" s="0" t="s">
        <v>7434</v>
      </c>
      <c r="C5884" s="0" t="s">
        <v>2962</v>
      </c>
      <c r="D5884" s="0" t="s">
        <v>20</v>
      </c>
      <c r="E5884" s="0" t="s">
        <v>7435</v>
      </c>
      <c r="H5884" s="0" t="n">
        <v>1000</v>
      </c>
      <c r="M5884" s="0" t="n">
        <v>1000</v>
      </c>
      <c r="N5884" s="0" t="s">
        <v>22</v>
      </c>
      <c r="O5884" s="1" t="n">
        <f aca="false">SUM(G5884:L5884)</f>
        <v>1000</v>
      </c>
      <c r="P5884" s="4" t="n">
        <f aca="false">IF(M5884=O5884,1,0)</f>
        <v>1</v>
      </c>
      <c r="Q5884" s="2" t="n">
        <v>1</v>
      </c>
    </row>
    <row r="5885" customFormat="false" ht="12.8" hidden="false" customHeight="false" outlineLevel="0" collapsed="false">
      <c r="A5885" s="0" t="s">
        <v>7422</v>
      </c>
      <c r="B5885" s="0" t="s">
        <v>7436</v>
      </c>
      <c r="C5885" s="0" t="s">
        <v>1479</v>
      </c>
      <c r="D5885" s="0" t="s">
        <v>20</v>
      </c>
      <c r="E5885" s="0" t="s">
        <v>7437</v>
      </c>
      <c r="H5885" s="0" t="n">
        <v>2000</v>
      </c>
      <c r="M5885" s="0" t="n">
        <v>2000</v>
      </c>
      <c r="N5885" s="0" t="s">
        <v>22</v>
      </c>
      <c r="O5885" s="1" t="n">
        <f aca="false">SUM(G5885:L5885)</f>
        <v>2000</v>
      </c>
      <c r="P5885" s="4" t="n">
        <f aca="false">IF(M5885=O5885,1,0)</f>
        <v>1</v>
      </c>
      <c r="Q5885" s="2" t="n">
        <v>1</v>
      </c>
    </row>
    <row r="5886" customFormat="false" ht="12.8" hidden="false" customHeight="false" outlineLevel="0" collapsed="false">
      <c r="A5886" s="0" t="s">
        <v>7422</v>
      </c>
      <c r="B5886" s="0" t="s">
        <v>57</v>
      </c>
      <c r="C5886" s="0" t="s">
        <v>36</v>
      </c>
      <c r="D5886" s="0" t="s">
        <v>20</v>
      </c>
      <c r="E5886" s="0" t="s">
        <v>7438</v>
      </c>
      <c r="G5886" s="0" t="n">
        <v>25000</v>
      </c>
      <c r="H5886" s="0" t="n">
        <v>83900</v>
      </c>
      <c r="I5886" s="0" t="n">
        <v>4467.15</v>
      </c>
      <c r="J5886" s="0" t="n">
        <v>32258.6</v>
      </c>
      <c r="K5886" s="0" t="n">
        <v>68662</v>
      </c>
      <c r="L5886" s="0" t="n">
        <v>182.47</v>
      </c>
      <c r="M5886" s="0" t="n">
        <v>214470.22</v>
      </c>
      <c r="N5886" s="0" t="s">
        <v>22</v>
      </c>
      <c r="O5886" s="1" t="n">
        <f aca="false">SUM(G5886:L5886)</f>
        <v>214470.22</v>
      </c>
      <c r="P5886" s="4" t="n">
        <f aca="false">IF(M5886=O5886,1,0)</f>
        <v>1</v>
      </c>
      <c r="Q5886" s="2" t="n">
        <v>1</v>
      </c>
    </row>
    <row r="5887" customFormat="false" ht="12.8" hidden="false" customHeight="false" outlineLevel="0" collapsed="false">
      <c r="A5887" s="0" t="s">
        <v>7422</v>
      </c>
      <c r="B5887" s="0" t="s">
        <v>1481</v>
      </c>
      <c r="C5887" s="0" t="s">
        <v>1482</v>
      </c>
      <c r="D5887" s="0" t="s">
        <v>20</v>
      </c>
      <c r="E5887" s="0" t="s">
        <v>7439</v>
      </c>
      <c r="H5887" s="0" t="n">
        <v>2500</v>
      </c>
      <c r="M5887" s="0" t="n">
        <v>2500</v>
      </c>
      <c r="N5887" s="0" t="s">
        <v>22</v>
      </c>
      <c r="O5887" s="1" t="n">
        <f aca="false">SUM(G5887:L5887)</f>
        <v>2500</v>
      </c>
      <c r="P5887" s="4" t="n">
        <f aca="false">IF(M5887=O5887,1,0)</f>
        <v>1</v>
      </c>
      <c r="Q5887" s="2" t="n">
        <v>1</v>
      </c>
    </row>
    <row r="5888" customFormat="false" ht="12.8" hidden="false" customHeight="false" outlineLevel="0" collapsed="false">
      <c r="A5888" s="0" t="s">
        <v>7422</v>
      </c>
      <c r="B5888" s="0" t="s">
        <v>4280</v>
      </c>
      <c r="C5888" s="0" t="s">
        <v>1493</v>
      </c>
      <c r="D5888" s="0" t="s">
        <v>20</v>
      </c>
      <c r="E5888" s="0" t="s">
        <v>7440</v>
      </c>
      <c r="H5888" s="0" t="n">
        <v>3000</v>
      </c>
      <c r="M5888" s="0" t="n">
        <v>3000</v>
      </c>
      <c r="N5888" s="0" t="s">
        <v>22</v>
      </c>
      <c r="O5888" s="1" t="n">
        <f aca="false">SUM(G5888:L5888)</f>
        <v>3000</v>
      </c>
      <c r="P5888" s="4" t="n">
        <f aca="false">IF(M5888=O5888,1,0)</f>
        <v>1</v>
      </c>
      <c r="Q5888" s="2" t="n">
        <v>1</v>
      </c>
    </row>
    <row r="5889" customFormat="false" ht="12.8" hidden="false" customHeight="false" outlineLevel="0" collapsed="false">
      <c r="A5889" s="0" t="s">
        <v>7422</v>
      </c>
      <c r="B5889" s="0" t="s">
        <v>7441</v>
      </c>
      <c r="C5889" s="0" t="s">
        <v>60</v>
      </c>
      <c r="D5889" s="0" t="s">
        <v>20</v>
      </c>
      <c r="E5889" s="0" t="s">
        <v>7442</v>
      </c>
      <c r="H5889" s="0" t="n">
        <v>26000</v>
      </c>
      <c r="K5889" s="0" t="n">
        <v>3500</v>
      </c>
      <c r="M5889" s="0" t="n">
        <v>29500</v>
      </c>
      <c r="N5889" s="0" t="s">
        <v>22</v>
      </c>
      <c r="O5889" s="1" t="n">
        <f aca="false">SUM(G5889:L5889)</f>
        <v>29500</v>
      </c>
      <c r="P5889" s="4" t="n">
        <f aca="false">IF(M5889=O5889,1,0)</f>
        <v>1</v>
      </c>
      <c r="Q5889" s="2" t="n">
        <v>1</v>
      </c>
    </row>
    <row r="5890" customFormat="false" ht="12.8" hidden="false" customHeight="false" outlineLevel="0" collapsed="false">
      <c r="A5890" s="0" t="s">
        <v>7422</v>
      </c>
      <c r="B5890" s="0" t="s">
        <v>7443</v>
      </c>
      <c r="C5890" s="0" t="s">
        <v>80</v>
      </c>
      <c r="D5890" s="0" t="s">
        <v>20</v>
      </c>
      <c r="E5890" s="0" t="s">
        <v>7444</v>
      </c>
      <c r="H5890" s="0" t="n">
        <v>2500</v>
      </c>
      <c r="M5890" s="0" t="n">
        <v>2500</v>
      </c>
      <c r="N5890" s="0" t="s">
        <v>22</v>
      </c>
      <c r="O5890" s="1" t="n">
        <f aca="false">SUM(G5890:L5890)</f>
        <v>2500</v>
      </c>
      <c r="P5890" s="4" t="n">
        <f aca="false">IF(M5890=O5890,1,0)</f>
        <v>1</v>
      </c>
      <c r="Q5890" s="2" t="n">
        <v>1</v>
      </c>
    </row>
    <row r="5891" customFormat="false" ht="12.8" hidden="false" customHeight="false" outlineLevel="0" collapsed="false">
      <c r="A5891" s="0" t="s">
        <v>7422</v>
      </c>
      <c r="B5891" s="0" t="s">
        <v>87</v>
      </c>
      <c r="C5891" s="0" t="s">
        <v>85</v>
      </c>
      <c r="D5891" s="0" t="s">
        <v>20</v>
      </c>
      <c r="E5891" s="0" t="s">
        <v>7445</v>
      </c>
      <c r="G5891" s="0" t="n">
        <v>96358.22</v>
      </c>
      <c r="H5891" s="0" t="n">
        <v>191888.86</v>
      </c>
      <c r="M5891" s="0" t="n">
        <v>288247.08</v>
      </c>
      <c r="N5891" s="0" t="s">
        <v>22</v>
      </c>
      <c r="O5891" s="1" t="n">
        <f aca="false">SUM(G5891:L5891)</f>
        <v>288247.08</v>
      </c>
      <c r="P5891" s="4" t="n">
        <f aca="false">IF(M5891=O5891,1,0)</f>
        <v>1</v>
      </c>
      <c r="Q5891" s="2" t="n">
        <v>1</v>
      </c>
    </row>
    <row r="5892" customFormat="false" ht="12.8" hidden="false" customHeight="false" outlineLevel="0" collapsed="false">
      <c r="A5892" s="0" t="s">
        <v>7422</v>
      </c>
      <c r="B5892" s="0" t="s">
        <v>6169</v>
      </c>
      <c r="C5892" s="0" t="s">
        <v>2155</v>
      </c>
      <c r="D5892" s="0" t="s">
        <v>20</v>
      </c>
      <c r="E5892" s="0" t="s">
        <v>7446</v>
      </c>
      <c r="H5892" s="0" t="n">
        <v>176898.33</v>
      </c>
      <c r="M5892" s="0" t="n">
        <v>176898.33</v>
      </c>
      <c r="N5892" s="0" t="s">
        <v>22</v>
      </c>
      <c r="O5892" s="1" t="n">
        <f aca="false">SUM(G5892:L5892)</f>
        <v>176898.33</v>
      </c>
      <c r="P5892" s="4" t="n">
        <f aca="false">IF(M5892=O5892,1,0)</f>
        <v>1</v>
      </c>
      <c r="Q5892" s="2" t="n">
        <v>1</v>
      </c>
    </row>
    <row r="5893" customFormat="false" ht="12.8" hidden="false" customHeight="false" outlineLevel="0" collapsed="false">
      <c r="A5893" s="0" t="s">
        <v>7422</v>
      </c>
      <c r="B5893" s="0" t="s">
        <v>7447</v>
      </c>
      <c r="C5893" s="0" t="s">
        <v>42</v>
      </c>
      <c r="D5893" s="0" t="s">
        <v>20</v>
      </c>
      <c r="E5893" s="0" t="s">
        <v>7448</v>
      </c>
      <c r="G5893" s="0" t="n">
        <v>12781.22</v>
      </c>
      <c r="M5893" s="0" t="n">
        <v>12781.22</v>
      </c>
      <c r="N5893" s="0" t="s">
        <v>22</v>
      </c>
      <c r="O5893" s="1" t="n">
        <f aca="false">SUM(G5893:L5893)</f>
        <v>12781.22</v>
      </c>
      <c r="P5893" s="4" t="n">
        <f aca="false">IF(M5893=O5893,1,0)</f>
        <v>1</v>
      </c>
      <c r="Q5893" s="2" t="n">
        <v>1</v>
      </c>
    </row>
    <row r="5894" customFormat="false" ht="12.8" hidden="false" customHeight="false" outlineLevel="0" collapsed="false">
      <c r="A5894" s="0" t="s">
        <v>7422</v>
      </c>
      <c r="B5894" s="0" t="s">
        <v>91</v>
      </c>
      <c r="C5894" s="0" t="s">
        <v>92</v>
      </c>
      <c r="D5894" s="0" t="s">
        <v>20</v>
      </c>
      <c r="E5894" s="0" t="s">
        <v>7449</v>
      </c>
      <c r="G5894" s="0" t="n">
        <v>81946.02</v>
      </c>
      <c r="M5894" s="0" t="n">
        <v>81946.02</v>
      </c>
      <c r="N5894" s="0" t="s">
        <v>22</v>
      </c>
      <c r="O5894" s="1" t="n">
        <f aca="false">SUM(G5894:L5894)</f>
        <v>81946.02</v>
      </c>
      <c r="P5894" s="4" t="n">
        <f aca="false">IF(M5894=O5894,1,0)</f>
        <v>1</v>
      </c>
      <c r="Q5894" s="2" t="n">
        <v>1</v>
      </c>
    </row>
    <row r="5895" customFormat="false" ht="12.8" hidden="false" customHeight="false" outlineLevel="0" collapsed="false">
      <c r="A5895" s="0" t="s">
        <v>7422</v>
      </c>
      <c r="B5895" s="0" t="s">
        <v>7450</v>
      </c>
      <c r="C5895" s="0" t="s">
        <v>42</v>
      </c>
      <c r="D5895" s="0" t="s">
        <v>20</v>
      </c>
      <c r="E5895" s="0" t="s">
        <v>7451</v>
      </c>
      <c r="G5895" s="0" t="n">
        <v>24360.73</v>
      </c>
      <c r="H5895" s="0" t="n">
        <v>196155.14</v>
      </c>
      <c r="M5895" s="0" t="n">
        <v>220515.87</v>
      </c>
      <c r="N5895" s="0" t="s">
        <v>22</v>
      </c>
      <c r="O5895" s="1" t="n">
        <f aca="false">SUM(G5895:L5895)</f>
        <v>220515.87</v>
      </c>
      <c r="P5895" s="4" t="n">
        <f aca="false">IF(M5895=O5895,1,0)</f>
        <v>1</v>
      </c>
      <c r="Q5895" s="2" t="n">
        <v>1</v>
      </c>
    </row>
    <row r="5896" customFormat="false" ht="12.8" hidden="false" customHeight="false" outlineLevel="0" collapsed="false">
      <c r="A5896" s="0" t="s">
        <v>7422</v>
      </c>
      <c r="B5896" s="0" t="s">
        <v>2992</v>
      </c>
      <c r="C5896" s="0" t="s">
        <v>2993</v>
      </c>
      <c r="D5896" s="0" t="s">
        <v>20</v>
      </c>
      <c r="E5896" s="0" t="s">
        <v>7452</v>
      </c>
      <c r="H5896" s="0" t="n">
        <v>5000</v>
      </c>
      <c r="M5896" s="0" t="n">
        <v>5000</v>
      </c>
      <c r="N5896" s="0" t="s">
        <v>22</v>
      </c>
      <c r="O5896" s="1" t="n">
        <f aca="false">SUM(G5896:L5896)</f>
        <v>5000</v>
      </c>
      <c r="P5896" s="4" t="n">
        <f aca="false">IF(M5896=O5896,1,0)</f>
        <v>1</v>
      </c>
      <c r="Q5896" s="2" t="n">
        <v>1</v>
      </c>
    </row>
    <row r="5897" customFormat="false" ht="12.8" hidden="false" customHeight="false" outlineLevel="0" collapsed="false">
      <c r="A5897" s="0" t="s">
        <v>7422</v>
      </c>
      <c r="B5897" s="0" t="s">
        <v>995</v>
      </c>
      <c r="C5897" s="0" t="s">
        <v>75</v>
      </c>
      <c r="D5897" s="0" t="s">
        <v>20</v>
      </c>
      <c r="E5897" s="0" t="s">
        <v>7453</v>
      </c>
      <c r="H5897" s="0" t="n">
        <v>10200</v>
      </c>
      <c r="M5897" s="0" t="n">
        <v>10200</v>
      </c>
      <c r="N5897" s="0" t="s">
        <v>22</v>
      </c>
      <c r="O5897" s="1" t="n">
        <f aca="false">SUM(G5897:L5897)</f>
        <v>10200</v>
      </c>
      <c r="P5897" s="4" t="n">
        <f aca="false">IF(M5897=O5897,1,0)</f>
        <v>1</v>
      </c>
      <c r="Q5897" s="2" t="n">
        <v>1</v>
      </c>
    </row>
    <row r="5898" customFormat="false" ht="12.8" hidden="false" customHeight="false" outlineLevel="0" collapsed="false">
      <c r="A5898" s="0" t="s">
        <v>7422</v>
      </c>
      <c r="B5898" s="0" t="s">
        <v>7454</v>
      </c>
      <c r="C5898" s="0" t="s">
        <v>80</v>
      </c>
      <c r="D5898" s="0" t="s">
        <v>20</v>
      </c>
      <c r="E5898" s="0" t="s">
        <v>7455</v>
      </c>
      <c r="K5898" s="0" t="n">
        <v>500</v>
      </c>
      <c r="M5898" s="0" t="n">
        <v>500</v>
      </c>
      <c r="N5898" s="0" t="s">
        <v>22</v>
      </c>
      <c r="O5898" s="1" t="n">
        <f aca="false">SUM(G5898:L5898)</f>
        <v>500</v>
      </c>
      <c r="P5898" s="4" t="n">
        <f aca="false">IF(M5898=O5898,1,0)</f>
        <v>1</v>
      </c>
      <c r="Q5898" s="2" t="n">
        <v>1</v>
      </c>
    </row>
    <row r="5899" customFormat="false" ht="12.8" hidden="false" customHeight="false" outlineLevel="0" collapsed="false">
      <c r="A5899" s="0" t="s">
        <v>7422</v>
      </c>
      <c r="B5899" s="0" t="s">
        <v>1525</v>
      </c>
      <c r="C5899" s="0" t="s">
        <v>1526</v>
      </c>
      <c r="D5899" s="0" t="s">
        <v>20</v>
      </c>
      <c r="E5899" s="0" t="s">
        <v>7456</v>
      </c>
      <c r="H5899" s="0" t="n">
        <v>500</v>
      </c>
      <c r="M5899" s="0" t="n">
        <v>500</v>
      </c>
      <c r="N5899" s="0" t="s">
        <v>22</v>
      </c>
      <c r="O5899" s="1" t="n">
        <f aca="false">SUM(G5899:L5899)</f>
        <v>500</v>
      </c>
      <c r="P5899" s="4" t="n">
        <f aca="false">IF(M5899=O5899,1,0)</f>
        <v>1</v>
      </c>
      <c r="Q5899" s="2" t="n">
        <v>1</v>
      </c>
    </row>
    <row r="5900" customFormat="false" ht="12.8" hidden="false" customHeight="false" outlineLevel="0" collapsed="false">
      <c r="A5900" s="0" t="s">
        <v>7422</v>
      </c>
      <c r="B5900" s="0" t="s">
        <v>7457</v>
      </c>
      <c r="C5900" s="0" t="s">
        <v>174</v>
      </c>
      <c r="D5900" s="0" t="s">
        <v>20</v>
      </c>
      <c r="E5900" s="0" t="s">
        <v>7458</v>
      </c>
      <c r="H5900" s="0" t="n">
        <v>1000</v>
      </c>
      <c r="M5900" s="0" t="n">
        <v>1000</v>
      </c>
      <c r="N5900" s="0" t="s">
        <v>22</v>
      </c>
      <c r="O5900" s="1" t="n">
        <f aca="false">SUM(G5900:L5900)</f>
        <v>1000</v>
      </c>
      <c r="P5900" s="4" t="n">
        <f aca="false">IF(M5900=O5900,1,0)</f>
        <v>1</v>
      </c>
      <c r="Q5900" s="2" t="n">
        <v>1</v>
      </c>
    </row>
    <row r="5901" customFormat="false" ht="12.8" hidden="false" customHeight="false" outlineLevel="0" collapsed="false">
      <c r="A5901" s="0" t="s">
        <v>7422</v>
      </c>
      <c r="B5901" s="0" t="s">
        <v>7459</v>
      </c>
      <c r="C5901" s="0" t="s">
        <v>5825</v>
      </c>
      <c r="D5901" s="0" t="s">
        <v>20</v>
      </c>
      <c r="E5901" s="0" t="s">
        <v>7460</v>
      </c>
      <c r="H5901" s="0" t="n">
        <v>2500</v>
      </c>
      <c r="M5901" s="0" t="n">
        <v>2500</v>
      </c>
      <c r="N5901" s="0" t="s">
        <v>22</v>
      </c>
      <c r="O5901" s="1" t="n">
        <f aca="false">SUM(G5901:L5901)</f>
        <v>2500</v>
      </c>
      <c r="P5901" s="4" t="n">
        <f aca="false">IF(M5901=O5901,1,0)</f>
        <v>1</v>
      </c>
      <c r="Q5901" s="2" t="n">
        <v>1</v>
      </c>
    </row>
    <row r="5902" customFormat="false" ht="12.8" hidden="false" customHeight="false" outlineLevel="0" collapsed="false">
      <c r="A5902" s="0" t="s">
        <v>7422</v>
      </c>
      <c r="B5902" s="0" t="s">
        <v>1543</v>
      </c>
      <c r="C5902" s="0" t="s">
        <v>67</v>
      </c>
      <c r="D5902" s="0" t="s">
        <v>20</v>
      </c>
      <c r="E5902" s="0" t="s">
        <v>7461</v>
      </c>
      <c r="H5902" s="0" t="n">
        <v>3500</v>
      </c>
      <c r="M5902" s="0" t="n">
        <v>3500</v>
      </c>
      <c r="N5902" s="0" t="s">
        <v>22</v>
      </c>
      <c r="O5902" s="1" t="n">
        <f aca="false">SUM(G5902:L5902)</f>
        <v>3500</v>
      </c>
      <c r="P5902" s="4" t="n">
        <f aca="false">IF(M5902=O5902,1,0)</f>
        <v>1</v>
      </c>
      <c r="Q5902" s="2" t="n">
        <v>1</v>
      </c>
    </row>
    <row r="5903" customFormat="false" ht="12.8" hidden="false" customHeight="false" outlineLevel="0" collapsed="false">
      <c r="A5903" s="0" t="s">
        <v>7422</v>
      </c>
      <c r="B5903" s="0" t="s">
        <v>139</v>
      </c>
      <c r="C5903" s="0" t="s">
        <v>72</v>
      </c>
      <c r="D5903" s="0" t="s">
        <v>20</v>
      </c>
      <c r="E5903" s="0" t="s">
        <v>7462</v>
      </c>
      <c r="H5903" s="0" t="n">
        <v>4000</v>
      </c>
      <c r="I5903" s="0" t="n">
        <v>1647.15</v>
      </c>
      <c r="J5903" s="0" t="n">
        <v>2857.08</v>
      </c>
      <c r="M5903" s="0" t="n">
        <v>8504.23</v>
      </c>
      <c r="N5903" s="0" t="s">
        <v>22</v>
      </c>
      <c r="O5903" s="1" t="n">
        <f aca="false">SUM(G5903:L5903)</f>
        <v>8504.23</v>
      </c>
      <c r="P5903" s="4" t="n">
        <f aca="false">IF(M5903=O5903,1,0)</f>
        <v>1</v>
      </c>
      <c r="Q5903" s="2" t="n">
        <v>1</v>
      </c>
    </row>
    <row r="5904" customFormat="false" ht="12.8" hidden="false" customHeight="false" outlineLevel="0" collapsed="false">
      <c r="A5904" s="0" t="s">
        <v>7422</v>
      </c>
      <c r="B5904" s="0" t="s">
        <v>141</v>
      </c>
      <c r="C5904" s="0" t="s">
        <v>142</v>
      </c>
      <c r="D5904" s="0" t="s">
        <v>20</v>
      </c>
      <c r="E5904" s="0" t="s">
        <v>7463</v>
      </c>
      <c r="H5904" s="0" t="n">
        <v>2000</v>
      </c>
      <c r="M5904" s="0" t="n">
        <v>2000</v>
      </c>
      <c r="N5904" s="0" t="s">
        <v>22</v>
      </c>
      <c r="O5904" s="1" t="n">
        <f aca="false">SUM(G5904:L5904)</f>
        <v>2000</v>
      </c>
      <c r="P5904" s="4" t="n">
        <f aca="false">IF(M5904=O5904,1,0)</f>
        <v>1</v>
      </c>
      <c r="Q5904" s="2" t="n">
        <v>1</v>
      </c>
    </row>
    <row r="5905" customFormat="false" ht="12.8" hidden="false" customHeight="false" outlineLevel="0" collapsed="false">
      <c r="A5905" s="0" t="s">
        <v>7422</v>
      </c>
      <c r="B5905" s="0" t="s">
        <v>144</v>
      </c>
      <c r="C5905" s="0" t="s">
        <v>145</v>
      </c>
      <c r="D5905" s="0" t="s">
        <v>20</v>
      </c>
      <c r="E5905" s="0" t="s">
        <v>7464</v>
      </c>
      <c r="H5905" s="0" t="n">
        <v>8000</v>
      </c>
      <c r="K5905" s="0" t="n">
        <v>2500</v>
      </c>
      <c r="M5905" s="0" t="n">
        <v>10500</v>
      </c>
      <c r="N5905" s="0" t="s">
        <v>22</v>
      </c>
      <c r="O5905" s="1" t="n">
        <f aca="false">SUM(G5905:L5905)</f>
        <v>10500</v>
      </c>
      <c r="P5905" s="4" t="n">
        <f aca="false">IF(M5905=O5905,1,0)</f>
        <v>1</v>
      </c>
      <c r="Q5905" s="2" t="n">
        <v>1</v>
      </c>
    </row>
    <row r="5906" customFormat="false" ht="12.8" hidden="false" customHeight="false" outlineLevel="0" collapsed="false">
      <c r="A5906" s="0" t="s">
        <v>7422</v>
      </c>
      <c r="B5906" s="0" t="s">
        <v>148</v>
      </c>
      <c r="C5906" s="0" t="s">
        <v>85</v>
      </c>
      <c r="D5906" s="0" t="s">
        <v>20</v>
      </c>
      <c r="E5906" s="0" t="s">
        <v>7465</v>
      </c>
      <c r="H5906" s="0" t="n">
        <v>71696</v>
      </c>
      <c r="J5906" s="0" t="n">
        <v>1200</v>
      </c>
      <c r="K5906" s="0" t="n">
        <v>3000</v>
      </c>
      <c r="M5906" s="0" t="n">
        <v>75896</v>
      </c>
      <c r="N5906" s="0" t="s">
        <v>22</v>
      </c>
      <c r="O5906" s="1" t="n">
        <f aca="false">SUM(G5906:L5906)</f>
        <v>75896</v>
      </c>
      <c r="P5906" s="4" t="n">
        <f aca="false">IF(M5906=O5906,1,0)</f>
        <v>1</v>
      </c>
      <c r="Q5906" s="2" t="n">
        <v>1</v>
      </c>
    </row>
    <row r="5907" customFormat="false" ht="12.8" hidden="false" customHeight="false" outlineLevel="0" collapsed="false">
      <c r="A5907" s="0" t="s">
        <v>7422</v>
      </c>
      <c r="B5907" s="0" t="s">
        <v>5920</v>
      </c>
      <c r="C5907" s="0" t="s">
        <v>189</v>
      </c>
      <c r="D5907" s="0" t="s">
        <v>20</v>
      </c>
      <c r="E5907" s="0" t="s">
        <v>7466</v>
      </c>
      <c r="H5907" s="0" t="n">
        <v>10000</v>
      </c>
      <c r="M5907" s="0" t="n">
        <v>10000</v>
      </c>
      <c r="N5907" s="0" t="s">
        <v>22</v>
      </c>
      <c r="O5907" s="1" t="n">
        <f aca="false">SUM(G5907:L5907)</f>
        <v>10000</v>
      </c>
      <c r="P5907" s="4" t="n">
        <f aca="false">IF(M5907=O5907,1,0)</f>
        <v>1</v>
      </c>
      <c r="Q5907" s="2" t="n">
        <v>1</v>
      </c>
    </row>
    <row r="5908" customFormat="false" ht="12.8" hidden="false" customHeight="false" outlineLevel="0" collapsed="false">
      <c r="A5908" s="0" t="s">
        <v>7422</v>
      </c>
      <c r="B5908" s="0" t="s">
        <v>5921</v>
      </c>
      <c r="C5908" s="0" t="s">
        <v>85</v>
      </c>
      <c r="D5908" s="0" t="s">
        <v>20</v>
      </c>
      <c r="E5908" s="0" t="s">
        <v>7467</v>
      </c>
      <c r="G5908" s="0" t="n">
        <v>28907.47</v>
      </c>
      <c r="H5908" s="0" t="n">
        <v>105031.39</v>
      </c>
      <c r="M5908" s="0" t="n">
        <v>133938.86</v>
      </c>
      <c r="N5908" s="0" t="s">
        <v>22</v>
      </c>
      <c r="O5908" s="1" t="n">
        <f aca="false">SUM(G5908:L5908)</f>
        <v>133938.86</v>
      </c>
      <c r="P5908" s="4" t="n">
        <f aca="false">IF(M5908=O5908,1,0)</f>
        <v>1</v>
      </c>
      <c r="Q5908" s="2" t="n">
        <v>1</v>
      </c>
    </row>
    <row r="5909" customFormat="false" ht="12.8" hidden="false" customHeight="false" outlineLevel="0" collapsed="false">
      <c r="A5909" s="0" t="s">
        <v>7422</v>
      </c>
      <c r="B5909" s="0" t="s">
        <v>2349</v>
      </c>
      <c r="C5909" s="0" t="s">
        <v>629</v>
      </c>
      <c r="D5909" s="0" t="s">
        <v>20</v>
      </c>
      <c r="E5909" s="0" t="s">
        <v>2350</v>
      </c>
      <c r="G5909" s="0" t="n">
        <v>306957.2</v>
      </c>
      <c r="M5909" s="0" t="n">
        <v>306957.2</v>
      </c>
      <c r="N5909" s="0" t="s">
        <v>22</v>
      </c>
      <c r="O5909" s="1" t="n">
        <f aca="false">SUM(G5909:L5909)</f>
        <v>306957.2</v>
      </c>
      <c r="P5909" s="4" t="n">
        <f aca="false">IF(M5909=O5909,1,0)</f>
        <v>1</v>
      </c>
      <c r="Q5909" s="2" t="n">
        <v>1</v>
      </c>
    </row>
    <row r="5910" customFormat="false" ht="12.8" hidden="false" customHeight="false" outlineLevel="0" collapsed="false">
      <c r="A5910" s="0" t="s">
        <v>7422</v>
      </c>
      <c r="B5910" s="0" t="s">
        <v>7468</v>
      </c>
      <c r="C5910" s="0" t="s">
        <v>85</v>
      </c>
      <c r="D5910" s="0" t="s">
        <v>20</v>
      </c>
      <c r="E5910" s="0" t="s">
        <v>7469</v>
      </c>
      <c r="G5910" s="0" t="n">
        <v>24782.71</v>
      </c>
      <c r="M5910" s="0" t="n">
        <v>24782.71</v>
      </c>
      <c r="N5910" s="0" t="s">
        <v>22</v>
      </c>
      <c r="O5910" s="1" t="n">
        <f aca="false">SUM(G5910:L5910)</f>
        <v>24782.71</v>
      </c>
      <c r="P5910" s="4" t="n">
        <f aca="false">IF(M5910=O5910,1,0)</f>
        <v>1</v>
      </c>
      <c r="Q5910" s="2" t="n">
        <v>1</v>
      </c>
    </row>
    <row r="5911" customFormat="false" ht="12.8" hidden="false" customHeight="false" outlineLevel="0" collapsed="false">
      <c r="A5911" s="0" t="s">
        <v>7422</v>
      </c>
      <c r="B5911" s="0" t="s">
        <v>161</v>
      </c>
      <c r="C5911" s="0" t="s">
        <v>162</v>
      </c>
      <c r="D5911" s="0" t="s">
        <v>20</v>
      </c>
      <c r="E5911" s="0" t="s">
        <v>2512</v>
      </c>
      <c r="H5911" s="0" t="n">
        <v>11200</v>
      </c>
      <c r="I5911" s="0" t="n">
        <v>611.65</v>
      </c>
      <c r="J5911" s="0" t="n">
        <v>1676.25</v>
      </c>
      <c r="K5911" s="0" t="n">
        <v>12500</v>
      </c>
      <c r="M5911" s="0" t="n">
        <v>25987.9</v>
      </c>
      <c r="N5911" s="0" t="s">
        <v>22</v>
      </c>
      <c r="O5911" s="1" t="n">
        <f aca="false">SUM(G5911:L5911)</f>
        <v>25987.9</v>
      </c>
      <c r="P5911" s="4" t="n">
        <f aca="false">IF(M5911=O5911,1,0)</f>
        <v>1</v>
      </c>
      <c r="Q5911" s="2" t="n">
        <v>1</v>
      </c>
    </row>
    <row r="5912" customFormat="false" ht="12.8" hidden="false" customHeight="false" outlineLevel="0" collapsed="false">
      <c r="A5912" s="0" t="s">
        <v>7422</v>
      </c>
      <c r="B5912" s="0" t="s">
        <v>98</v>
      </c>
      <c r="C5912" s="0" t="s">
        <v>45</v>
      </c>
      <c r="D5912" s="0" t="s">
        <v>20</v>
      </c>
      <c r="E5912" s="0" t="s">
        <v>168</v>
      </c>
      <c r="H5912" s="0" t="n">
        <v>9000</v>
      </c>
      <c r="I5912" s="0" t="n">
        <v>528</v>
      </c>
      <c r="J5912" s="0" t="n">
        <v>1302.15</v>
      </c>
      <c r="K5912" s="0" t="n">
        <v>5700</v>
      </c>
      <c r="M5912" s="0" t="n">
        <v>16530.15</v>
      </c>
      <c r="N5912" s="0" t="s">
        <v>22</v>
      </c>
      <c r="O5912" s="1" t="n">
        <f aca="false">SUM(G5912:L5912)</f>
        <v>16530.15</v>
      </c>
      <c r="P5912" s="4" t="n">
        <f aca="false">IF(M5912=O5912,1,0)</f>
        <v>1</v>
      </c>
      <c r="Q5912" s="2" t="n">
        <v>1</v>
      </c>
    </row>
    <row r="5913" customFormat="false" ht="12.8" hidden="false" customHeight="false" outlineLevel="0" collapsed="false">
      <c r="A5913" s="0" t="s">
        <v>7422</v>
      </c>
      <c r="B5913" s="0" t="s">
        <v>3011</v>
      </c>
      <c r="C5913" s="0" t="s">
        <v>3012</v>
      </c>
      <c r="D5913" s="0" t="s">
        <v>20</v>
      </c>
      <c r="E5913" s="0" t="s">
        <v>7470</v>
      </c>
      <c r="H5913" s="0" t="n">
        <v>1000</v>
      </c>
      <c r="M5913" s="0" t="n">
        <v>1000</v>
      </c>
      <c r="N5913" s="0" t="s">
        <v>22</v>
      </c>
      <c r="O5913" s="1" t="n">
        <f aca="false">SUM(G5913:L5913)</f>
        <v>1000</v>
      </c>
      <c r="P5913" s="4" t="n">
        <f aca="false">IF(M5913=O5913,1,0)</f>
        <v>1</v>
      </c>
      <c r="Q5913" s="2" t="n">
        <v>1</v>
      </c>
    </row>
    <row r="5914" customFormat="false" ht="12.8" hidden="false" customHeight="false" outlineLevel="0" collapsed="false">
      <c r="A5914" s="0" t="s">
        <v>7422</v>
      </c>
      <c r="B5914" s="0" t="s">
        <v>171</v>
      </c>
      <c r="C5914" s="0" t="s">
        <v>80</v>
      </c>
      <c r="D5914" s="0" t="s">
        <v>20</v>
      </c>
      <c r="E5914" s="0" t="s">
        <v>7471</v>
      </c>
      <c r="H5914" s="0" t="n">
        <v>50111.1</v>
      </c>
      <c r="I5914" s="0" t="n">
        <v>2386.7</v>
      </c>
      <c r="J5914" s="0" t="n">
        <v>7994.45</v>
      </c>
      <c r="K5914" s="0" t="n">
        <v>13004.62</v>
      </c>
      <c r="M5914" s="0" t="n">
        <v>73496.87</v>
      </c>
      <c r="N5914" s="0" t="s">
        <v>22</v>
      </c>
      <c r="O5914" s="1" t="n">
        <f aca="false">SUM(G5914:L5914)</f>
        <v>73496.87</v>
      </c>
      <c r="P5914" s="4" t="n">
        <f aca="false">IF(M5914=O5914,1,0)</f>
        <v>1</v>
      </c>
      <c r="Q5914" s="2" t="n">
        <v>1</v>
      </c>
    </row>
    <row r="5915" customFormat="false" ht="12.8" hidden="false" customHeight="false" outlineLevel="0" collapsed="false">
      <c r="A5915" s="0" t="s">
        <v>7422</v>
      </c>
      <c r="B5915" s="0" t="s">
        <v>173</v>
      </c>
      <c r="C5915" s="0" t="s">
        <v>174</v>
      </c>
      <c r="D5915" s="0" t="s">
        <v>20</v>
      </c>
      <c r="E5915" s="0" t="s">
        <v>2808</v>
      </c>
      <c r="H5915" s="0" t="n">
        <v>1000</v>
      </c>
      <c r="M5915" s="0" t="n">
        <v>1000</v>
      </c>
      <c r="N5915" s="0" t="s">
        <v>22</v>
      </c>
      <c r="O5915" s="1" t="n">
        <f aca="false">SUM(G5915:L5915)</f>
        <v>1000</v>
      </c>
      <c r="P5915" s="4" t="n">
        <f aca="false">IF(M5915=O5915,1,0)</f>
        <v>1</v>
      </c>
      <c r="Q5915" s="2" t="n">
        <v>1</v>
      </c>
    </row>
    <row r="5916" customFormat="false" ht="12.8" hidden="false" customHeight="false" outlineLevel="0" collapsed="false">
      <c r="A5916" s="0" t="s">
        <v>7422</v>
      </c>
      <c r="B5916" s="0" t="s">
        <v>7472</v>
      </c>
      <c r="C5916" s="0" t="s">
        <v>189</v>
      </c>
      <c r="D5916" s="0" t="s">
        <v>20</v>
      </c>
      <c r="E5916" s="0" t="s">
        <v>7473</v>
      </c>
      <c r="H5916" s="0" t="n">
        <v>800</v>
      </c>
      <c r="M5916" s="0" t="n">
        <v>800</v>
      </c>
      <c r="N5916" s="0" t="s">
        <v>22</v>
      </c>
      <c r="O5916" s="1" t="n">
        <f aca="false">SUM(G5916:L5916)</f>
        <v>800</v>
      </c>
      <c r="P5916" s="4" t="n">
        <f aca="false">IF(M5916=O5916,1,0)</f>
        <v>1</v>
      </c>
      <c r="Q5916" s="2" t="n">
        <v>1</v>
      </c>
    </row>
    <row r="5917" customFormat="false" ht="12.8" hidden="false" customHeight="false" outlineLevel="0" collapsed="false">
      <c r="A5917" s="0" t="s">
        <v>7422</v>
      </c>
      <c r="B5917" s="0" t="s">
        <v>1119</v>
      </c>
      <c r="C5917" s="0" t="s">
        <v>75</v>
      </c>
      <c r="D5917" s="0" t="s">
        <v>20</v>
      </c>
      <c r="E5917" s="0" t="s">
        <v>6080</v>
      </c>
      <c r="H5917" s="0" t="n">
        <v>26000</v>
      </c>
      <c r="M5917" s="0" t="n">
        <v>26000</v>
      </c>
      <c r="N5917" s="0" t="s">
        <v>22</v>
      </c>
      <c r="O5917" s="1" t="n">
        <f aca="false">SUM(G5917:L5917)</f>
        <v>26000</v>
      </c>
      <c r="P5917" s="4" t="n">
        <f aca="false">IF(M5917=O5917,1,0)</f>
        <v>1</v>
      </c>
      <c r="Q5917" s="2" t="n">
        <v>1</v>
      </c>
    </row>
    <row r="5918" customFormat="false" ht="12.8" hidden="false" customHeight="false" outlineLevel="0" collapsed="false">
      <c r="A5918" s="0" t="s">
        <v>7422</v>
      </c>
      <c r="B5918" s="0" t="s">
        <v>5927</v>
      </c>
      <c r="C5918" s="0" t="s">
        <v>558</v>
      </c>
      <c r="D5918" s="0" t="s">
        <v>20</v>
      </c>
      <c r="E5918" s="0" t="s">
        <v>7474</v>
      </c>
      <c r="H5918" s="0" t="n">
        <v>6000</v>
      </c>
      <c r="M5918" s="0" t="n">
        <v>6000</v>
      </c>
      <c r="N5918" s="0" t="s">
        <v>22</v>
      </c>
      <c r="O5918" s="1" t="n">
        <f aca="false">SUM(G5918:L5918)</f>
        <v>6000</v>
      </c>
      <c r="P5918" s="4" t="n">
        <f aca="false">IF(M5918=O5918,1,0)</f>
        <v>1</v>
      </c>
      <c r="Q5918" s="2" t="n">
        <v>1</v>
      </c>
    </row>
    <row r="5919" customFormat="false" ht="12.8" hidden="false" customHeight="false" outlineLevel="0" collapsed="false">
      <c r="A5919" s="0" t="s">
        <v>7422</v>
      </c>
      <c r="B5919" s="0" t="s">
        <v>4252</v>
      </c>
      <c r="C5919" s="0" t="s">
        <v>75</v>
      </c>
      <c r="D5919" s="0" t="s">
        <v>20</v>
      </c>
      <c r="E5919" s="0" t="s">
        <v>7475</v>
      </c>
      <c r="H5919" s="0" t="n">
        <v>3000</v>
      </c>
      <c r="M5919" s="0" t="n">
        <v>3000</v>
      </c>
      <c r="N5919" s="0" t="s">
        <v>22</v>
      </c>
      <c r="O5919" s="1" t="n">
        <f aca="false">SUM(G5919:L5919)</f>
        <v>3000</v>
      </c>
      <c r="P5919" s="4" t="n">
        <f aca="false">IF(M5919=O5919,1,0)</f>
        <v>1</v>
      </c>
      <c r="Q5919" s="2" t="n">
        <v>1</v>
      </c>
    </row>
    <row r="5920" customFormat="false" ht="12.8" hidden="false" customHeight="false" outlineLevel="0" collapsed="false">
      <c r="A5920" s="0" t="s">
        <v>7422</v>
      </c>
      <c r="B5920" s="0" t="s">
        <v>7476</v>
      </c>
      <c r="C5920" s="0" t="s">
        <v>36</v>
      </c>
      <c r="D5920" s="0" t="s">
        <v>20</v>
      </c>
      <c r="E5920" s="0" t="s">
        <v>7477</v>
      </c>
      <c r="H5920" s="0" t="n">
        <v>1000</v>
      </c>
      <c r="M5920" s="0" t="n">
        <v>1000</v>
      </c>
      <c r="N5920" s="0" t="s">
        <v>22</v>
      </c>
      <c r="O5920" s="1" t="n">
        <f aca="false">SUM(G5920:L5920)</f>
        <v>1000</v>
      </c>
      <c r="P5920" s="4" t="n">
        <f aca="false">IF(M5920=O5920,1,0)</f>
        <v>1</v>
      </c>
      <c r="Q5920" s="2" t="n">
        <v>1</v>
      </c>
    </row>
    <row r="5921" customFormat="false" ht="12.8" hidden="false" customHeight="false" outlineLevel="0" collapsed="false">
      <c r="A5921" s="0" t="s">
        <v>7422</v>
      </c>
      <c r="B5921" s="0" t="s">
        <v>188</v>
      </c>
      <c r="C5921" s="0" t="s">
        <v>189</v>
      </c>
      <c r="D5921" s="0" t="s">
        <v>20</v>
      </c>
      <c r="E5921" s="0" t="s">
        <v>4872</v>
      </c>
      <c r="H5921" s="0" t="n">
        <v>36400</v>
      </c>
      <c r="I5921" s="0" t="n">
        <v>639.95</v>
      </c>
      <c r="J5921" s="0" t="n">
        <v>1000.65</v>
      </c>
      <c r="K5921" s="0" t="n">
        <v>3604</v>
      </c>
      <c r="M5921" s="0" t="n">
        <v>41644.6</v>
      </c>
      <c r="N5921" s="0" t="s">
        <v>22</v>
      </c>
      <c r="O5921" s="1" t="n">
        <f aca="false">SUM(G5921:L5921)</f>
        <v>41644.6</v>
      </c>
      <c r="P5921" s="4" t="n">
        <f aca="false">IF(M5921=O5921,1,0)</f>
        <v>1</v>
      </c>
      <c r="Q5921" s="2" t="n">
        <v>1</v>
      </c>
    </row>
    <row r="5922" customFormat="false" ht="12.8" hidden="false" customHeight="false" outlineLevel="0" collapsed="false">
      <c r="A5922" s="0" t="s">
        <v>7422</v>
      </c>
      <c r="B5922" s="0" t="s">
        <v>1575</v>
      </c>
      <c r="C5922" s="0" t="s">
        <v>85</v>
      </c>
      <c r="D5922" s="0" t="s">
        <v>20</v>
      </c>
      <c r="E5922" s="0" t="s">
        <v>7478</v>
      </c>
      <c r="H5922" s="0" t="n">
        <v>9000</v>
      </c>
      <c r="M5922" s="0" t="n">
        <v>9000</v>
      </c>
      <c r="N5922" s="0" t="s">
        <v>22</v>
      </c>
      <c r="O5922" s="1" t="n">
        <f aca="false">SUM(G5922:L5922)</f>
        <v>9000</v>
      </c>
      <c r="P5922" s="4" t="n">
        <f aca="false">IF(M5922=O5922,1,0)</f>
        <v>1</v>
      </c>
      <c r="Q5922" s="2" t="n">
        <v>1</v>
      </c>
    </row>
    <row r="5923" customFormat="false" ht="12.8" hidden="false" customHeight="false" outlineLevel="0" collapsed="false">
      <c r="A5923" s="0" t="s">
        <v>7422</v>
      </c>
      <c r="B5923" s="0" t="s">
        <v>7479</v>
      </c>
      <c r="C5923" s="0" t="s">
        <v>235</v>
      </c>
      <c r="D5923" s="0" t="s">
        <v>20</v>
      </c>
      <c r="E5923" s="0" t="s">
        <v>7480</v>
      </c>
      <c r="H5923" s="0" t="n">
        <v>38000</v>
      </c>
      <c r="M5923" s="0" t="n">
        <v>38000</v>
      </c>
      <c r="N5923" s="0" t="s">
        <v>22</v>
      </c>
      <c r="O5923" s="1" t="n">
        <f aca="false">SUM(G5923:L5923)</f>
        <v>38000</v>
      </c>
      <c r="P5923" s="4" t="n">
        <f aca="false">IF(M5923=O5923,1,0)</f>
        <v>1</v>
      </c>
      <c r="Q5923" s="2" t="n">
        <v>1</v>
      </c>
    </row>
    <row r="5924" customFormat="false" ht="12.8" hidden="false" customHeight="false" outlineLevel="0" collapsed="false">
      <c r="A5924" s="0" t="s">
        <v>7422</v>
      </c>
      <c r="B5924" s="0" t="s">
        <v>199</v>
      </c>
      <c r="C5924" s="0" t="s">
        <v>200</v>
      </c>
      <c r="D5924" s="0" t="s">
        <v>20</v>
      </c>
      <c r="E5924" s="0" t="s">
        <v>7481</v>
      </c>
      <c r="H5924" s="0" t="n">
        <v>8250</v>
      </c>
      <c r="M5924" s="0" t="n">
        <v>8250</v>
      </c>
      <c r="N5924" s="0" t="s">
        <v>22</v>
      </c>
      <c r="O5924" s="1" t="n">
        <f aca="false">SUM(G5924:L5924)</f>
        <v>8250</v>
      </c>
      <c r="P5924" s="4" t="n">
        <f aca="false">IF(M5924=O5924,1,0)</f>
        <v>1</v>
      </c>
      <c r="Q5924" s="2" t="n">
        <v>1</v>
      </c>
    </row>
    <row r="5925" customFormat="false" ht="12.8" hidden="false" customHeight="false" outlineLevel="0" collapsed="false">
      <c r="A5925" s="0" t="s">
        <v>7422</v>
      </c>
      <c r="B5925" s="0" t="s">
        <v>1128</v>
      </c>
      <c r="C5925" s="0" t="s">
        <v>30</v>
      </c>
      <c r="D5925" s="0" t="s">
        <v>20</v>
      </c>
      <c r="E5925" s="0" t="s">
        <v>7482</v>
      </c>
      <c r="H5925" s="0" t="n">
        <v>1000</v>
      </c>
      <c r="I5925" s="0" t="n">
        <v>739.15</v>
      </c>
      <c r="J5925" s="0" t="n">
        <v>477</v>
      </c>
      <c r="K5925" s="0" t="n">
        <v>5000</v>
      </c>
      <c r="M5925" s="0" t="n">
        <v>7216.15</v>
      </c>
      <c r="N5925" s="0" t="s">
        <v>22</v>
      </c>
      <c r="O5925" s="1" t="n">
        <f aca="false">SUM(G5925:L5925)</f>
        <v>7216.15</v>
      </c>
      <c r="P5925" s="4" t="n">
        <f aca="false">IF(M5925=O5925,1,0)</f>
        <v>1</v>
      </c>
      <c r="Q5925" s="2" t="n">
        <v>1</v>
      </c>
    </row>
    <row r="5926" customFormat="false" ht="12.8" hidden="false" customHeight="false" outlineLevel="0" collapsed="false">
      <c r="A5926" s="0" t="s">
        <v>7422</v>
      </c>
      <c r="B5926" s="0" t="s">
        <v>7483</v>
      </c>
      <c r="C5926" s="0" t="s">
        <v>7484</v>
      </c>
      <c r="D5926" s="0" t="s">
        <v>20</v>
      </c>
      <c r="E5926" s="0" t="s">
        <v>7485</v>
      </c>
      <c r="H5926" s="0" t="n">
        <v>4200</v>
      </c>
      <c r="M5926" s="0" t="n">
        <v>4200</v>
      </c>
      <c r="N5926" s="0" t="s">
        <v>22</v>
      </c>
      <c r="O5926" s="1" t="n">
        <f aca="false">SUM(G5926:L5926)</f>
        <v>4200</v>
      </c>
      <c r="P5926" s="4" t="n">
        <f aca="false">IF(M5926=O5926,1,0)</f>
        <v>1</v>
      </c>
      <c r="Q5926" s="2" t="n">
        <v>1</v>
      </c>
    </row>
    <row r="5927" customFormat="false" ht="12.8" hidden="false" customHeight="false" outlineLevel="0" collapsed="false">
      <c r="A5927" s="0" t="s">
        <v>7422</v>
      </c>
      <c r="B5927" s="0" t="s">
        <v>3026</v>
      </c>
      <c r="C5927" s="0" t="s">
        <v>7486</v>
      </c>
      <c r="D5927" s="0" t="s">
        <v>20</v>
      </c>
      <c r="E5927" s="0" t="s">
        <v>7487</v>
      </c>
      <c r="H5927" s="0" t="n">
        <v>19400</v>
      </c>
      <c r="M5927" s="0" t="n">
        <v>19400</v>
      </c>
      <c r="N5927" s="0" t="s">
        <v>22</v>
      </c>
      <c r="O5927" s="1" t="n">
        <f aca="false">SUM(G5927:L5927)</f>
        <v>19400</v>
      </c>
      <c r="P5927" s="4" t="n">
        <f aca="false">IF(M5927=O5927,1,0)</f>
        <v>1</v>
      </c>
      <c r="Q5927" s="2" t="n">
        <v>1</v>
      </c>
    </row>
    <row r="5928" customFormat="false" ht="12.8" hidden="false" customHeight="false" outlineLevel="0" collapsed="false">
      <c r="A5928" s="0" t="s">
        <v>7422</v>
      </c>
      <c r="B5928" s="0" t="s">
        <v>7488</v>
      </c>
      <c r="C5928" s="0" t="s">
        <v>128</v>
      </c>
      <c r="D5928" s="0" t="s">
        <v>20</v>
      </c>
      <c r="E5928" s="0" t="s">
        <v>7489</v>
      </c>
      <c r="I5928" s="0" t="n">
        <v>872.65</v>
      </c>
      <c r="J5928" s="0" t="n">
        <v>2244.3</v>
      </c>
      <c r="M5928" s="0" t="n">
        <v>3116.95</v>
      </c>
      <c r="N5928" s="0" t="s">
        <v>22</v>
      </c>
      <c r="O5928" s="1" t="n">
        <f aca="false">SUM(G5928:L5928)</f>
        <v>3116.95</v>
      </c>
      <c r="P5928" s="4" t="n">
        <f aca="false">IF(M5928=O5928,1,0)</f>
        <v>1</v>
      </c>
      <c r="Q5928" s="2" t="n">
        <v>1</v>
      </c>
    </row>
    <row r="5929" customFormat="false" ht="12.8" hidden="false" customHeight="false" outlineLevel="0" collapsed="false">
      <c r="A5929" s="0" t="s">
        <v>7422</v>
      </c>
      <c r="B5929" s="0" t="s">
        <v>5216</v>
      </c>
      <c r="C5929" s="0" t="s">
        <v>5217</v>
      </c>
      <c r="D5929" s="0" t="s">
        <v>20</v>
      </c>
      <c r="E5929" s="0" t="s">
        <v>6355</v>
      </c>
      <c r="K5929" s="0" t="n">
        <v>1555.56</v>
      </c>
      <c r="M5929" s="0" t="n">
        <v>1555.56</v>
      </c>
      <c r="N5929" s="0" t="s">
        <v>22</v>
      </c>
      <c r="O5929" s="1" t="n">
        <f aca="false">SUM(G5929:L5929)</f>
        <v>1555.56</v>
      </c>
      <c r="P5929" s="4" t="n">
        <f aca="false">IF(M5929=O5929,1,0)</f>
        <v>1</v>
      </c>
      <c r="Q5929" s="2" t="n">
        <v>1</v>
      </c>
    </row>
    <row r="5930" customFormat="false" ht="12.8" hidden="false" customHeight="false" outlineLevel="0" collapsed="false">
      <c r="A5930" s="0" t="s">
        <v>7422</v>
      </c>
      <c r="B5930" s="0" t="s">
        <v>226</v>
      </c>
      <c r="C5930" s="0" t="s">
        <v>227</v>
      </c>
      <c r="D5930" s="0" t="s">
        <v>20</v>
      </c>
      <c r="E5930" s="0" t="s">
        <v>7490</v>
      </c>
      <c r="H5930" s="0" t="n">
        <v>1000</v>
      </c>
      <c r="M5930" s="0" t="n">
        <v>1000</v>
      </c>
      <c r="N5930" s="0" t="s">
        <v>22</v>
      </c>
      <c r="O5930" s="1" t="n">
        <f aca="false">SUM(G5930:L5930)</f>
        <v>1000</v>
      </c>
      <c r="P5930" s="4" t="n">
        <f aca="false">IF(M5930=O5930,1,0)</f>
        <v>1</v>
      </c>
      <c r="Q5930" s="2" t="n">
        <v>1</v>
      </c>
    </row>
    <row r="5931" customFormat="false" ht="12.8" hidden="false" customHeight="false" outlineLevel="0" collapsed="false">
      <c r="A5931" s="0" t="s">
        <v>7422</v>
      </c>
      <c r="B5931" s="0" t="s">
        <v>4310</v>
      </c>
      <c r="C5931" s="0" t="s">
        <v>4311</v>
      </c>
      <c r="D5931" s="0" t="s">
        <v>20</v>
      </c>
      <c r="E5931" s="0" t="s">
        <v>7491</v>
      </c>
      <c r="H5931" s="0" t="n">
        <v>2000</v>
      </c>
      <c r="M5931" s="0" t="n">
        <v>2000</v>
      </c>
      <c r="N5931" s="0" t="s">
        <v>22</v>
      </c>
      <c r="O5931" s="1" t="n">
        <f aca="false">SUM(G5931:L5931)</f>
        <v>2000</v>
      </c>
      <c r="P5931" s="4" t="n">
        <f aca="false">IF(M5931=O5931,1,0)</f>
        <v>1</v>
      </c>
      <c r="Q5931" s="2" t="n">
        <v>1</v>
      </c>
    </row>
    <row r="5932" customFormat="false" ht="12.8" hidden="false" customHeight="false" outlineLevel="0" collapsed="false">
      <c r="A5932" s="0" t="s">
        <v>7422</v>
      </c>
      <c r="B5932" s="0" t="s">
        <v>4477</v>
      </c>
      <c r="C5932" s="0" t="s">
        <v>75</v>
      </c>
      <c r="D5932" s="0" t="s">
        <v>20</v>
      </c>
      <c r="E5932" s="0" t="s">
        <v>7492</v>
      </c>
      <c r="H5932" s="0" t="n">
        <v>22500</v>
      </c>
      <c r="J5932" s="0" t="n">
        <v>8910</v>
      </c>
      <c r="M5932" s="0" t="n">
        <v>31410</v>
      </c>
      <c r="N5932" s="0" t="s">
        <v>22</v>
      </c>
      <c r="O5932" s="1" t="n">
        <f aca="false">SUM(G5932:L5932)</f>
        <v>31410</v>
      </c>
      <c r="P5932" s="4" t="n">
        <f aca="false">IF(M5932=O5932,1,0)</f>
        <v>1</v>
      </c>
      <c r="Q5932" s="2" t="n">
        <v>1</v>
      </c>
    </row>
    <row r="5933" customFormat="false" ht="12.8" hidden="false" customHeight="false" outlineLevel="0" collapsed="false">
      <c r="A5933" s="0" t="s">
        <v>7422</v>
      </c>
      <c r="B5933" s="0" t="s">
        <v>7493</v>
      </c>
      <c r="C5933" s="0" t="s">
        <v>293</v>
      </c>
      <c r="D5933" s="0" t="s">
        <v>20</v>
      </c>
      <c r="E5933" s="0" t="s">
        <v>7494</v>
      </c>
      <c r="H5933" s="0" t="n">
        <v>1000</v>
      </c>
      <c r="K5933" s="0" t="n">
        <v>750</v>
      </c>
      <c r="M5933" s="0" t="n">
        <v>1750</v>
      </c>
      <c r="N5933" s="0" t="s">
        <v>22</v>
      </c>
      <c r="O5933" s="1" t="n">
        <f aca="false">SUM(G5933:L5933)</f>
        <v>1750</v>
      </c>
      <c r="P5933" s="4" t="n">
        <f aca="false">IF(M5933=O5933,1,0)</f>
        <v>1</v>
      </c>
      <c r="Q5933" s="2" t="n">
        <v>1</v>
      </c>
    </row>
    <row r="5934" customFormat="false" ht="12.8" hidden="false" customHeight="false" outlineLevel="0" collapsed="false">
      <c r="A5934" s="0" t="s">
        <v>7422</v>
      </c>
      <c r="B5934" s="0" t="s">
        <v>7495</v>
      </c>
      <c r="C5934" s="0" t="s">
        <v>174</v>
      </c>
      <c r="D5934" s="0" t="s">
        <v>20</v>
      </c>
      <c r="E5934" s="0" t="s">
        <v>7496</v>
      </c>
      <c r="H5934" s="0" t="n">
        <v>5000</v>
      </c>
      <c r="I5934" s="0" t="n">
        <v>200</v>
      </c>
      <c r="K5934" s="0" t="n">
        <v>23148.15</v>
      </c>
      <c r="M5934" s="0" t="n">
        <v>28348.15</v>
      </c>
      <c r="N5934" s="0" t="s">
        <v>22</v>
      </c>
      <c r="O5934" s="1" t="n">
        <f aca="false">SUM(G5934:L5934)</f>
        <v>28348.15</v>
      </c>
      <c r="P5934" s="4" t="n">
        <f aca="false">IF(M5934=O5934,1,0)</f>
        <v>1</v>
      </c>
      <c r="Q5934" s="2" t="n">
        <v>1</v>
      </c>
    </row>
    <row r="5935" customFormat="false" ht="12.8" hidden="false" customHeight="false" outlineLevel="0" collapsed="false">
      <c r="A5935" s="0" t="s">
        <v>7422</v>
      </c>
      <c r="B5935" s="0" t="s">
        <v>3036</v>
      </c>
      <c r="C5935" s="0" t="s">
        <v>165</v>
      </c>
      <c r="D5935" s="0" t="s">
        <v>20</v>
      </c>
      <c r="E5935" s="0" t="s">
        <v>7497</v>
      </c>
      <c r="H5935" s="0" t="n">
        <v>50000</v>
      </c>
      <c r="J5935" s="0" t="n">
        <v>5000</v>
      </c>
      <c r="M5935" s="0" t="n">
        <v>55000</v>
      </c>
      <c r="N5935" s="0" t="s">
        <v>22</v>
      </c>
      <c r="O5935" s="1" t="n">
        <f aca="false">SUM(G5935:L5935)</f>
        <v>55000</v>
      </c>
      <c r="P5935" s="4" t="n">
        <f aca="false">IF(M5935=O5935,1,0)</f>
        <v>1</v>
      </c>
      <c r="Q5935" s="2" t="n">
        <v>1</v>
      </c>
    </row>
    <row r="5936" customFormat="false" ht="12.8" hidden="false" customHeight="false" outlineLevel="0" collapsed="false">
      <c r="A5936" s="0" t="s">
        <v>7422</v>
      </c>
      <c r="B5936" s="0" t="s">
        <v>7498</v>
      </c>
      <c r="C5936" s="0" t="s">
        <v>75</v>
      </c>
      <c r="D5936" s="0" t="s">
        <v>20</v>
      </c>
      <c r="E5936" s="0" t="s">
        <v>7499</v>
      </c>
      <c r="H5936" s="0" t="n">
        <v>18000</v>
      </c>
      <c r="M5936" s="0" t="n">
        <v>18000</v>
      </c>
      <c r="N5936" s="0" t="s">
        <v>22</v>
      </c>
      <c r="O5936" s="1" t="n">
        <f aca="false">SUM(G5936:L5936)</f>
        <v>18000</v>
      </c>
      <c r="P5936" s="4" t="n">
        <f aca="false">IF(M5936=O5936,1,0)</f>
        <v>1</v>
      </c>
      <c r="Q5936" s="2" t="n">
        <v>1</v>
      </c>
    </row>
    <row r="5937" customFormat="false" ht="12.8" hidden="false" customHeight="false" outlineLevel="0" collapsed="false">
      <c r="A5937" s="0" t="s">
        <v>7422</v>
      </c>
      <c r="B5937" s="0" t="s">
        <v>7500</v>
      </c>
      <c r="C5937" s="0" t="s">
        <v>128</v>
      </c>
      <c r="D5937" s="0" t="s">
        <v>20</v>
      </c>
      <c r="E5937" s="0" t="s">
        <v>7501</v>
      </c>
      <c r="H5937" s="0" t="n">
        <v>19800</v>
      </c>
      <c r="M5937" s="0" t="n">
        <v>19800</v>
      </c>
      <c r="N5937" s="0" t="s">
        <v>22</v>
      </c>
      <c r="O5937" s="1" t="n">
        <f aca="false">SUM(G5937:L5937)</f>
        <v>19800</v>
      </c>
      <c r="P5937" s="4" t="n">
        <f aca="false">IF(M5937=O5937,1,0)</f>
        <v>1</v>
      </c>
      <c r="Q5937" s="2" t="n">
        <v>1</v>
      </c>
    </row>
    <row r="5938" customFormat="false" ht="12.8" hidden="false" customHeight="false" outlineLevel="0" collapsed="false">
      <c r="A5938" s="0" t="s">
        <v>7422</v>
      </c>
      <c r="B5938" s="0" t="s">
        <v>7502</v>
      </c>
      <c r="C5938" s="0" t="s">
        <v>162</v>
      </c>
      <c r="D5938" s="0" t="s">
        <v>20</v>
      </c>
      <c r="E5938" s="0" t="s">
        <v>7503</v>
      </c>
      <c r="H5938" s="0" t="n">
        <v>12000</v>
      </c>
      <c r="M5938" s="0" t="n">
        <v>12000</v>
      </c>
      <c r="N5938" s="0" t="s">
        <v>22</v>
      </c>
      <c r="O5938" s="1" t="n">
        <f aca="false">SUM(G5938:L5938)</f>
        <v>12000</v>
      </c>
      <c r="P5938" s="4" t="n">
        <f aca="false">IF(M5938=O5938,1,0)</f>
        <v>1</v>
      </c>
      <c r="Q5938" s="2" t="n">
        <v>1</v>
      </c>
    </row>
    <row r="5939" customFormat="false" ht="12.8" hidden="false" customHeight="false" outlineLevel="0" collapsed="false">
      <c r="A5939" s="0" t="s">
        <v>7422</v>
      </c>
      <c r="B5939" s="0" t="s">
        <v>6181</v>
      </c>
      <c r="C5939" s="0" t="s">
        <v>128</v>
      </c>
      <c r="D5939" s="0" t="s">
        <v>20</v>
      </c>
      <c r="E5939" s="0" t="s">
        <v>7504</v>
      </c>
      <c r="K5939" s="0" t="n">
        <v>260</v>
      </c>
      <c r="M5939" s="0" t="n">
        <v>260</v>
      </c>
      <c r="N5939" s="0" t="s">
        <v>22</v>
      </c>
      <c r="O5939" s="1" t="n">
        <f aca="false">SUM(G5939:L5939)</f>
        <v>260</v>
      </c>
      <c r="P5939" s="4" t="n">
        <f aca="false">IF(M5939=O5939,1,0)</f>
        <v>1</v>
      </c>
      <c r="Q5939" s="2" t="n">
        <v>1</v>
      </c>
    </row>
    <row r="5940" customFormat="false" ht="12.8" hidden="false" customHeight="false" outlineLevel="0" collapsed="false">
      <c r="A5940" s="0" t="s">
        <v>7422</v>
      </c>
      <c r="B5940" s="0" t="s">
        <v>6128</v>
      </c>
      <c r="C5940" s="0" t="s">
        <v>75</v>
      </c>
      <c r="D5940" s="0" t="s">
        <v>20</v>
      </c>
      <c r="E5940" s="0" t="s">
        <v>7505</v>
      </c>
      <c r="H5940" s="0" t="n">
        <v>95200</v>
      </c>
      <c r="K5940" s="0" t="n">
        <v>800</v>
      </c>
      <c r="M5940" s="0" t="n">
        <v>96000</v>
      </c>
      <c r="N5940" s="0" t="s">
        <v>22</v>
      </c>
      <c r="O5940" s="1" t="n">
        <f aca="false">SUM(G5940:L5940)</f>
        <v>96000</v>
      </c>
      <c r="P5940" s="4" t="n">
        <f aca="false">IF(M5940=O5940,1,0)</f>
        <v>1</v>
      </c>
      <c r="Q5940" s="2" t="n">
        <v>1</v>
      </c>
    </row>
    <row r="5941" customFormat="false" ht="12.8" hidden="false" customHeight="false" outlineLevel="0" collapsed="false">
      <c r="A5941" s="0" t="s">
        <v>7422</v>
      </c>
      <c r="B5941" s="0" t="s">
        <v>7506</v>
      </c>
      <c r="C5941" s="0" t="s">
        <v>478</v>
      </c>
      <c r="D5941" s="0" t="s">
        <v>20</v>
      </c>
      <c r="E5941" s="0" t="s">
        <v>7507</v>
      </c>
      <c r="H5941" s="0" t="n">
        <v>1000</v>
      </c>
      <c r="M5941" s="0" t="n">
        <v>1000</v>
      </c>
      <c r="N5941" s="0" t="s">
        <v>22</v>
      </c>
      <c r="O5941" s="1" t="n">
        <f aca="false">SUM(G5941:L5941)</f>
        <v>1000</v>
      </c>
      <c r="P5941" s="4" t="n">
        <f aca="false">IF(M5941=O5941,1,0)</f>
        <v>1</v>
      </c>
      <c r="Q5941" s="2" t="n">
        <v>1</v>
      </c>
    </row>
    <row r="5942" customFormat="false" ht="12.8" hidden="false" customHeight="false" outlineLevel="0" collapsed="false">
      <c r="A5942" s="0" t="s">
        <v>7422</v>
      </c>
      <c r="B5942" s="0" t="s">
        <v>4636</v>
      </c>
      <c r="C5942" s="0" t="s">
        <v>128</v>
      </c>
      <c r="D5942" s="0" t="s">
        <v>20</v>
      </c>
      <c r="E5942" s="0" t="s">
        <v>7508</v>
      </c>
      <c r="H5942" s="0" t="n">
        <v>40000</v>
      </c>
      <c r="J5942" s="0" t="n">
        <v>27500</v>
      </c>
      <c r="M5942" s="0" t="n">
        <v>67500</v>
      </c>
      <c r="N5942" s="0" t="s">
        <v>22</v>
      </c>
      <c r="O5942" s="1" t="n">
        <f aca="false">SUM(G5942:L5942)</f>
        <v>67500</v>
      </c>
      <c r="P5942" s="4" t="n">
        <f aca="false">IF(M5942=O5942,1,0)</f>
        <v>1</v>
      </c>
      <c r="Q5942" s="2" t="n">
        <v>1</v>
      </c>
    </row>
    <row r="5943" customFormat="false" ht="12.8" hidden="false" customHeight="false" outlineLevel="0" collapsed="false">
      <c r="A5943" s="0" t="s">
        <v>7422</v>
      </c>
      <c r="B5943" s="0" t="s">
        <v>7509</v>
      </c>
      <c r="C5943" s="0" t="s">
        <v>42</v>
      </c>
      <c r="D5943" s="0" t="s">
        <v>20</v>
      </c>
      <c r="E5943" s="0" t="s">
        <v>7510</v>
      </c>
      <c r="H5943" s="0" t="n">
        <v>500</v>
      </c>
      <c r="M5943" s="0" t="n">
        <v>500</v>
      </c>
      <c r="N5943" s="0" t="s">
        <v>22</v>
      </c>
      <c r="O5943" s="1" t="n">
        <f aca="false">SUM(G5943:L5943)</f>
        <v>500</v>
      </c>
      <c r="P5943" s="4" t="n">
        <f aca="false">IF(M5943=O5943,1,0)</f>
        <v>1</v>
      </c>
      <c r="Q5943" s="2" t="n">
        <v>1</v>
      </c>
    </row>
    <row r="5944" customFormat="false" ht="12.8" hidden="false" customHeight="false" outlineLevel="0" collapsed="false">
      <c r="A5944" s="0" t="s">
        <v>7422</v>
      </c>
      <c r="B5944" s="0" t="s">
        <v>7511</v>
      </c>
      <c r="C5944" s="0" t="s">
        <v>270</v>
      </c>
      <c r="D5944" s="0" t="s">
        <v>20</v>
      </c>
      <c r="E5944" s="0" t="s">
        <v>7512</v>
      </c>
      <c r="H5944" s="0" t="n">
        <v>10100</v>
      </c>
      <c r="M5944" s="0" t="n">
        <v>10100</v>
      </c>
      <c r="N5944" s="0" t="s">
        <v>22</v>
      </c>
      <c r="O5944" s="1" t="n">
        <f aca="false">SUM(G5944:L5944)</f>
        <v>10100</v>
      </c>
      <c r="P5944" s="4" t="n">
        <f aca="false">IF(M5944=O5944,1,0)</f>
        <v>1</v>
      </c>
      <c r="Q5944" s="2" t="n">
        <v>1</v>
      </c>
    </row>
    <row r="5945" customFormat="false" ht="12.8" hidden="false" customHeight="false" outlineLevel="0" collapsed="false">
      <c r="A5945" s="0" t="s">
        <v>7422</v>
      </c>
      <c r="B5945" s="0" t="s">
        <v>1635</v>
      </c>
      <c r="C5945" s="0" t="s">
        <v>3048</v>
      </c>
      <c r="D5945" s="0" t="s">
        <v>20</v>
      </c>
      <c r="E5945" s="0" t="s">
        <v>7513</v>
      </c>
      <c r="H5945" s="0" t="n">
        <v>2500</v>
      </c>
      <c r="M5945" s="0" t="n">
        <v>2500</v>
      </c>
      <c r="N5945" s="0" t="s">
        <v>22</v>
      </c>
      <c r="O5945" s="1" t="n">
        <f aca="false">SUM(G5945:L5945)</f>
        <v>2500</v>
      </c>
      <c r="P5945" s="4" t="n">
        <f aca="false">IF(M5945=O5945,1,0)</f>
        <v>1</v>
      </c>
      <c r="Q5945" s="2" t="n">
        <v>1</v>
      </c>
    </row>
    <row r="5946" customFormat="false" ht="12.8" hidden="false" customHeight="false" outlineLevel="0" collapsed="false">
      <c r="A5946" s="0" t="s">
        <v>7422</v>
      </c>
      <c r="B5946" s="0" t="s">
        <v>7514</v>
      </c>
      <c r="C5946" s="0" t="s">
        <v>280</v>
      </c>
      <c r="D5946" s="0" t="s">
        <v>20</v>
      </c>
      <c r="E5946" s="0" t="s">
        <v>7515</v>
      </c>
      <c r="H5946" s="0" t="n">
        <v>3600</v>
      </c>
      <c r="M5946" s="0" t="n">
        <v>3600</v>
      </c>
      <c r="N5946" s="0" t="s">
        <v>22</v>
      </c>
      <c r="O5946" s="1" t="n">
        <f aca="false">SUM(G5946:L5946)</f>
        <v>3600</v>
      </c>
      <c r="P5946" s="4" t="n">
        <f aca="false">IF(M5946=O5946,1,0)</f>
        <v>1</v>
      </c>
      <c r="Q5946" s="2" t="n">
        <v>1</v>
      </c>
    </row>
    <row r="5947" customFormat="false" ht="12.8" hidden="false" customHeight="false" outlineLevel="0" collapsed="false">
      <c r="A5947" s="0" t="s">
        <v>7422</v>
      </c>
      <c r="B5947" s="0" t="s">
        <v>289</v>
      </c>
      <c r="C5947" s="0" t="s">
        <v>290</v>
      </c>
      <c r="D5947" s="0" t="s">
        <v>20</v>
      </c>
      <c r="E5947" s="0" t="s">
        <v>7516</v>
      </c>
      <c r="H5947" s="0" t="n">
        <v>3000</v>
      </c>
      <c r="M5947" s="0" t="n">
        <v>3000</v>
      </c>
      <c r="N5947" s="0" t="s">
        <v>22</v>
      </c>
      <c r="O5947" s="1" t="n">
        <f aca="false">SUM(G5947:L5947)</f>
        <v>3000</v>
      </c>
      <c r="P5947" s="4" t="n">
        <f aca="false">IF(M5947=O5947,1,0)</f>
        <v>1</v>
      </c>
      <c r="Q5947" s="2" t="n">
        <v>1</v>
      </c>
    </row>
    <row r="5948" customFormat="false" ht="12.8" hidden="false" customHeight="false" outlineLevel="0" collapsed="false">
      <c r="A5948" s="0" t="s">
        <v>7422</v>
      </c>
      <c r="B5948" s="0" t="s">
        <v>292</v>
      </c>
      <c r="C5948" s="0" t="s">
        <v>293</v>
      </c>
      <c r="D5948" s="0" t="s">
        <v>20</v>
      </c>
      <c r="E5948" s="0" t="s">
        <v>7517</v>
      </c>
      <c r="H5948" s="0" t="n">
        <v>5100</v>
      </c>
      <c r="M5948" s="0" t="n">
        <v>5100</v>
      </c>
      <c r="N5948" s="0" t="s">
        <v>22</v>
      </c>
      <c r="O5948" s="1" t="n">
        <f aca="false">SUM(G5948:L5948)</f>
        <v>5100</v>
      </c>
      <c r="P5948" s="4" t="n">
        <f aca="false">IF(M5948=O5948,1,0)</f>
        <v>1</v>
      </c>
      <c r="Q5948" s="2" t="n">
        <v>1</v>
      </c>
    </row>
    <row r="5949" customFormat="false" ht="12.8" hidden="false" customHeight="false" outlineLevel="0" collapsed="false">
      <c r="A5949" s="0" t="s">
        <v>7422</v>
      </c>
      <c r="B5949" s="0" t="s">
        <v>310</v>
      </c>
      <c r="C5949" s="0" t="s">
        <v>75</v>
      </c>
      <c r="D5949" s="0" t="s">
        <v>20</v>
      </c>
      <c r="E5949" s="0" t="s">
        <v>2831</v>
      </c>
      <c r="H5949" s="0" t="n">
        <v>3500</v>
      </c>
      <c r="I5949" s="0" t="n">
        <v>1485.5</v>
      </c>
      <c r="J5949" s="0" t="n">
        <v>3174.75</v>
      </c>
      <c r="M5949" s="0" t="n">
        <v>8160.25</v>
      </c>
      <c r="N5949" s="0" t="s">
        <v>22</v>
      </c>
      <c r="O5949" s="1" t="n">
        <f aca="false">SUM(G5949:L5949)</f>
        <v>8160.25</v>
      </c>
      <c r="P5949" s="4" t="n">
        <f aca="false">IF(M5949=O5949,1,0)</f>
        <v>1</v>
      </c>
      <c r="Q5949" s="2" t="n">
        <v>1</v>
      </c>
    </row>
    <row r="5950" customFormat="false" ht="12.8" hidden="false" customHeight="false" outlineLevel="0" collapsed="false">
      <c r="A5950" s="0" t="s">
        <v>7422</v>
      </c>
      <c r="B5950" s="0" t="s">
        <v>7518</v>
      </c>
      <c r="C5950" s="0" t="s">
        <v>5258</v>
      </c>
      <c r="D5950" s="0" t="s">
        <v>20</v>
      </c>
      <c r="E5950" s="0" t="s">
        <v>7519</v>
      </c>
      <c r="H5950" s="0" t="n">
        <v>3000</v>
      </c>
      <c r="M5950" s="0" t="n">
        <v>3000</v>
      </c>
      <c r="N5950" s="0" t="s">
        <v>22</v>
      </c>
      <c r="O5950" s="1" t="n">
        <f aca="false">SUM(G5950:L5950)</f>
        <v>3000</v>
      </c>
      <c r="P5950" s="4" t="n">
        <f aca="false">IF(M5950=O5950,1,0)</f>
        <v>1</v>
      </c>
      <c r="Q5950" s="2" t="n">
        <v>1</v>
      </c>
    </row>
    <row r="5951" customFormat="false" ht="12.8" hidden="false" customHeight="false" outlineLevel="0" collapsed="false">
      <c r="A5951" s="0" t="s">
        <v>7422</v>
      </c>
      <c r="B5951" s="0" t="s">
        <v>310</v>
      </c>
      <c r="C5951" s="0" t="s">
        <v>75</v>
      </c>
      <c r="D5951" s="0" t="s">
        <v>20</v>
      </c>
      <c r="E5951" s="0" t="s">
        <v>7520</v>
      </c>
      <c r="H5951" s="0" t="n">
        <v>8000</v>
      </c>
      <c r="K5951" s="0" t="n">
        <v>17800</v>
      </c>
      <c r="L5951" s="0" t="n">
        <v>2100</v>
      </c>
      <c r="M5951" s="0" t="n">
        <v>27900</v>
      </c>
      <c r="N5951" s="0" t="s">
        <v>22</v>
      </c>
      <c r="O5951" s="1" t="n">
        <f aca="false">SUM(G5951:L5951)</f>
        <v>27900</v>
      </c>
      <c r="P5951" s="4" t="n">
        <f aca="false">IF(M5951=O5951,1,0)</f>
        <v>1</v>
      </c>
      <c r="Q5951" s="2" t="n">
        <v>1</v>
      </c>
    </row>
    <row r="5952" customFormat="false" ht="12.8" hidden="false" customHeight="false" outlineLevel="0" collapsed="false">
      <c r="A5952" s="0" t="s">
        <v>7422</v>
      </c>
      <c r="B5952" s="0" t="s">
        <v>5378</v>
      </c>
      <c r="C5952" s="0" t="s">
        <v>42</v>
      </c>
      <c r="D5952" s="0" t="s">
        <v>20</v>
      </c>
      <c r="E5952" s="0" t="s">
        <v>7521</v>
      </c>
      <c r="K5952" s="0" t="n">
        <v>3500</v>
      </c>
      <c r="M5952" s="0" t="n">
        <v>3500</v>
      </c>
      <c r="N5952" s="0" t="s">
        <v>22</v>
      </c>
      <c r="O5952" s="1" t="n">
        <f aca="false">SUM(G5952:L5952)</f>
        <v>3500</v>
      </c>
      <c r="P5952" s="4" t="n">
        <f aca="false">IF(M5952=O5952,1,0)</f>
        <v>1</v>
      </c>
      <c r="Q5952" s="2" t="n">
        <v>1</v>
      </c>
    </row>
    <row r="5953" customFormat="false" ht="12.8" hidden="false" customHeight="false" outlineLevel="0" collapsed="false">
      <c r="A5953" s="0" t="s">
        <v>7422</v>
      </c>
      <c r="B5953" s="0" t="s">
        <v>2429</v>
      </c>
      <c r="C5953" s="0" t="s">
        <v>80</v>
      </c>
      <c r="D5953" s="0" t="s">
        <v>20</v>
      </c>
      <c r="E5953" s="0" t="s">
        <v>7522</v>
      </c>
      <c r="H5953" s="0" t="n">
        <v>8440</v>
      </c>
      <c r="M5953" s="0" t="n">
        <v>8440</v>
      </c>
      <c r="N5953" s="0" t="s">
        <v>22</v>
      </c>
      <c r="O5953" s="1" t="n">
        <f aca="false">SUM(G5953:L5953)</f>
        <v>8440</v>
      </c>
      <c r="P5953" s="4" t="n">
        <f aca="false">IF(M5953=O5953,1,0)</f>
        <v>1</v>
      </c>
      <c r="Q5953" s="2" t="n">
        <v>1</v>
      </c>
    </row>
    <row r="5954" customFormat="false" ht="12.8" hidden="false" customHeight="false" outlineLevel="0" collapsed="false">
      <c r="A5954" s="0" t="s">
        <v>7422</v>
      </c>
      <c r="B5954" s="0" t="s">
        <v>1655</v>
      </c>
      <c r="C5954" s="0" t="s">
        <v>1656</v>
      </c>
      <c r="D5954" s="0" t="s">
        <v>20</v>
      </c>
      <c r="E5954" s="0" t="s">
        <v>7523</v>
      </c>
      <c r="H5954" s="0" t="n">
        <v>7500</v>
      </c>
      <c r="M5954" s="0" t="n">
        <v>7500</v>
      </c>
      <c r="N5954" s="0" t="s">
        <v>22</v>
      </c>
      <c r="O5954" s="1" t="n">
        <f aca="false">SUM(G5954:L5954)</f>
        <v>7500</v>
      </c>
      <c r="P5954" s="4" t="n">
        <f aca="false">IF(M5954=O5954,1,0)</f>
        <v>1</v>
      </c>
      <c r="Q5954" s="2" t="n">
        <v>1</v>
      </c>
    </row>
    <row r="5955" customFormat="false" ht="12.8" hidden="false" customHeight="false" outlineLevel="0" collapsed="false">
      <c r="A5955" s="0" t="s">
        <v>7422</v>
      </c>
      <c r="B5955" s="0" t="s">
        <v>321</v>
      </c>
      <c r="C5955" s="0" t="s">
        <v>128</v>
      </c>
      <c r="D5955" s="0" t="s">
        <v>20</v>
      </c>
      <c r="E5955" s="0" t="s">
        <v>7524</v>
      </c>
      <c r="H5955" s="0" t="n">
        <v>20000</v>
      </c>
      <c r="K5955" s="0" t="n">
        <v>5000</v>
      </c>
      <c r="M5955" s="0" t="n">
        <v>25000</v>
      </c>
      <c r="N5955" s="0" t="s">
        <v>22</v>
      </c>
      <c r="O5955" s="1" t="n">
        <f aca="false">SUM(G5955:L5955)</f>
        <v>25000</v>
      </c>
      <c r="P5955" s="4" t="n">
        <f aca="false">IF(M5955=O5955,1,0)</f>
        <v>1</v>
      </c>
      <c r="Q5955" s="2" t="n">
        <v>1</v>
      </c>
    </row>
    <row r="5956" customFormat="false" ht="12.8" hidden="false" customHeight="false" outlineLevel="0" collapsed="false">
      <c r="A5956" s="0" t="s">
        <v>7422</v>
      </c>
      <c r="B5956" s="0" t="s">
        <v>3696</v>
      </c>
      <c r="C5956" s="0" t="s">
        <v>2747</v>
      </c>
      <c r="D5956" s="0" t="s">
        <v>20</v>
      </c>
      <c r="E5956" s="0" t="s">
        <v>7525</v>
      </c>
      <c r="K5956" s="0" t="n">
        <v>4800</v>
      </c>
      <c r="M5956" s="0" t="n">
        <v>4800</v>
      </c>
      <c r="N5956" s="0" t="s">
        <v>22</v>
      </c>
      <c r="O5956" s="1" t="n">
        <f aca="false">SUM(G5956:L5956)</f>
        <v>4800</v>
      </c>
      <c r="P5956" s="4" t="n">
        <f aca="false">IF(M5956=O5956,1,0)</f>
        <v>1</v>
      </c>
      <c r="Q5956" s="2" t="n">
        <v>1</v>
      </c>
    </row>
    <row r="5957" customFormat="false" ht="12.8" hidden="false" customHeight="false" outlineLevel="0" collapsed="false">
      <c r="A5957" s="0" t="s">
        <v>7422</v>
      </c>
      <c r="B5957" s="0" t="s">
        <v>176</v>
      </c>
      <c r="C5957" s="0" t="s">
        <v>75</v>
      </c>
      <c r="D5957" s="0" t="s">
        <v>20</v>
      </c>
      <c r="E5957" s="0" t="s">
        <v>177</v>
      </c>
      <c r="H5957" s="0" t="n">
        <v>4080</v>
      </c>
      <c r="M5957" s="0" t="n">
        <v>4080</v>
      </c>
      <c r="N5957" s="0" t="s">
        <v>22</v>
      </c>
      <c r="O5957" s="1" t="n">
        <f aca="false">SUM(G5957:L5957)</f>
        <v>4080</v>
      </c>
      <c r="P5957" s="4" t="n">
        <f aca="false">IF(M5957=O5957,1,0)</f>
        <v>1</v>
      </c>
      <c r="Q5957" s="2" t="n">
        <v>1</v>
      </c>
    </row>
    <row r="5958" customFormat="false" ht="12.8" hidden="false" customHeight="false" outlineLevel="0" collapsed="false">
      <c r="A5958" s="0" t="s">
        <v>7422</v>
      </c>
      <c r="B5958" s="0" t="s">
        <v>340</v>
      </c>
      <c r="C5958" s="0" t="s">
        <v>75</v>
      </c>
      <c r="D5958" s="0" t="s">
        <v>20</v>
      </c>
      <c r="E5958" s="0" t="s">
        <v>7526</v>
      </c>
      <c r="H5958" s="0" t="n">
        <v>27840</v>
      </c>
      <c r="I5958" s="0" t="n">
        <v>6327.2</v>
      </c>
      <c r="J5958" s="0" t="n">
        <v>22003.25</v>
      </c>
      <c r="K5958" s="0" t="n">
        <v>3351.85</v>
      </c>
      <c r="M5958" s="0" t="n">
        <v>59522.3</v>
      </c>
      <c r="N5958" s="0" t="s">
        <v>22</v>
      </c>
      <c r="O5958" s="1" t="n">
        <f aca="false">SUM(G5958:L5958)</f>
        <v>59522.3</v>
      </c>
      <c r="P5958" s="4" t="n">
        <f aca="false">IF(M5958=O5958,1,0)</f>
        <v>1</v>
      </c>
      <c r="Q5958" s="2" t="n">
        <v>1</v>
      </c>
    </row>
    <row r="5959" customFormat="false" ht="12.8" hidden="false" customHeight="false" outlineLevel="0" collapsed="false">
      <c r="A5959" s="0" t="s">
        <v>7422</v>
      </c>
      <c r="B5959" s="0" t="s">
        <v>7527</v>
      </c>
      <c r="C5959" s="0" t="s">
        <v>174</v>
      </c>
      <c r="D5959" s="0" t="s">
        <v>20</v>
      </c>
      <c r="E5959" s="0" t="s">
        <v>7528</v>
      </c>
      <c r="H5959" s="0" t="n">
        <v>5000</v>
      </c>
      <c r="M5959" s="0" t="n">
        <v>5000</v>
      </c>
      <c r="N5959" s="0" t="s">
        <v>22</v>
      </c>
      <c r="O5959" s="1" t="n">
        <f aca="false">SUM(G5959:L5959)</f>
        <v>5000</v>
      </c>
      <c r="P5959" s="4" t="n">
        <f aca="false">IF(M5959=O5959,1,0)</f>
        <v>1</v>
      </c>
      <c r="Q5959" s="2" t="n">
        <v>1</v>
      </c>
    </row>
    <row r="5960" customFormat="false" ht="12.8" hidden="false" customHeight="false" outlineLevel="0" collapsed="false">
      <c r="A5960" s="0" t="s">
        <v>7422</v>
      </c>
      <c r="B5960" s="0" t="s">
        <v>352</v>
      </c>
      <c r="C5960" s="0" t="s">
        <v>75</v>
      </c>
      <c r="D5960" s="0" t="s">
        <v>20</v>
      </c>
      <c r="E5960" s="0" t="s">
        <v>7529</v>
      </c>
      <c r="F5960" s="0" t="n">
        <v>7601000346315</v>
      </c>
      <c r="I5960" s="0" t="n">
        <v>598.25</v>
      </c>
      <c r="J5960" s="0" t="n">
        <v>943.3</v>
      </c>
      <c r="K5960" s="0" t="n">
        <v>7000</v>
      </c>
      <c r="M5960" s="0" t="n">
        <v>8541.55</v>
      </c>
      <c r="N5960" s="0" t="s">
        <v>351</v>
      </c>
      <c r="O5960" s="1" t="n">
        <f aca="false">SUM(G5960:L5960)</f>
        <v>8541.55</v>
      </c>
      <c r="P5960" s="4" t="n">
        <f aca="false">IF(M5960=O5960,1,0)</f>
        <v>1</v>
      </c>
      <c r="Q5960" s="2" t="n">
        <v>1</v>
      </c>
    </row>
    <row r="5961" customFormat="false" ht="12.8" hidden="false" customHeight="false" outlineLevel="0" collapsed="false">
      <c r="A5961" s="0" t="s">
        <v>7422</v>
      </c>
      <c r="B5961" s="0" t="s">
        <v>1681</v>
      </c>
      <c r="C5961" s="0" t="s">
        <v>174</v>
      </c>
      <c r="D5961" s="0" t="s">
        <v>20</v>
      </c>
      <c r="E5961" s="0" t="s">
        <v>7530</v>
      </c>
      <c r="F5961" s="0" t="n">
        <v>7601000225610</v>
      </c>
      <c r="K5961" s="0" t="n">
        <v>1500</v>
      </c>
      <c r="M5961" s="0" t="n">
        <v>1500</v>
      </c>
      <c r="N5961" s="0" t="s">
        <v>351</v>
      </c>
      <c r="O5961" s="1" t="n">
        <f aca="false">SUM(G5961:L5961)</f>
        <v>1500</v>
      </c>
      <c r="P5961" s="4" t="n">
        <f aca="false">IF(M5961=O5961,1,0)</f>
        <v>1</v>
      </c>
      <c r="Q5961" s="2" t="n">
        <v>1</v>
      </c>
    </row>
    <row r="5962" customFormat="false" ht="12.8" hidden="false" customHeight="false" outlineLevel="0" collapsed="false">
      <c r="A5962" s="0" t="s">
        <v>7422</v>
      </c>
      <c r="B5962" s="0" t="s">
        <v>7531</v>
      </c>
      <c r="C5962" s="0" t="s">
        <v>629</v>
      </c>
      <c r="D5962" s="0" t="s">
        <v>20</v>
      </c>
      <c r="E5962" s="0" t="s">
        <v>7532</v>
      </c>
      <c r="F5962" s="0" t="n">
        <v>7601000354266</v>
      </c>
      <c r="K5962" s="0" t="n">
        <v>1000</v>
      </c>
      <c r="M5962" s="0" t="n">
        <v>1000</v>
      </c>
      <c r="N5962" s="0" t="s">
        <v>351</v>
      </c>
      <c r="O5962" s="1" t="n">
        <f aca="false">SUM(G5962:L5962)</f>
        <v>1000</v>
      </c>
      <c r="P5962" s="4" t="n">
        <f aca="false">IF(M5962=O5962,1,0)</f>
        <v>1</v>
      </c>
      <c r="Q5962" s="2" t="n">
        <v>1</v>
      </c>
    </row>
    <row r="5963" customFormat="false" ht="12.8" hidden="false" customHeight="false" outlineLevel="0" collapsed="false">
      <c r="A5963" s="0" t="s">
        <v>7422</v>
      </c>
      <c r="B5963" s="0" t="s">
        <v>7533</v>
      </c>
      <c r="C5963" s="0" t="s">
        <v>916</v>
      </c>
      <c r="D5963" s="0" t="s">
        <v>20</v>
      </c>
      <c r="E5963" s="0" t="s">
        <v>7534</v>
      </c>
      <c r="F5963" s="0" t="n">
        <v>7601000026378</v>
      </c>
      <c r="K5963" s="0" t="n">
        <v>1000</v>
      </c>
      <c r="M5963" s="0" t="n">
        <v>1000</v>
      </c>
      <c r="N5963" s="0" t="s">
        <v>351</v>
      </c>
      <c r="O5963" s="1" t="n">
        <f aca="false">SUM(G5963:L5963)</f>
        <v>1000</v>
      </c>
      <c r="P5963" s="4" t="n">
        <f aca="false">IF(M5963=O5963,1,0)</f>
        <v>1</v>
      </c>
      <c r="Q5963" s="2" t="n">
        <v>1</v>
      </c>
    </row>
    <row r="5964" customFormat="false" ht="12.8" hidden="false" customHeight="false" outlineLevel="0" collapsed="false">
      <c r="A5964" s="0" t="s">
        <v>7422</v>
      </c>
      <c r="B5964" s="0" t="s">
        <v>7535</v>
      </c>
      <c r="C5964" s="0" t="s">
        <v>162</v>
      </c>
      <c r="D5964" s="0" t="s">
        <v>20</v>
      </c>
      <c r="E5964" s="0" t="s">
        <v>7536</v>
      </c>
      <c r="F5964" s="0" t="n">
        <v>7601000156907</v>
      </c>
      <c r="J5964" s="0" t="n">
        <v>701.29</v>
      </c>
      <c r="M5964" s="0" t="n">
        <v>701.29</v>
      </c>
      <c r="N5964" s="0" t="s">
        <v>351</v>
      </c>
      <c r="O5964" s="1" t="n">
        <f aca="false">SUM(G5964:L5964)</f>
        <v>701.29</v>
      </c>
      <c r="P5964" s="4" t="n">
        <f aca="false">IF(M5964=O5964,1,0)</f>
        <v>1</v>
      </c>
      <c r="Q5964" s="2" t="n">
        <v>1</v>
      </c>
    </row>
    <row r="5965" customFormat="false" ht="12.8" hidden="false" customHeight="false" outlineLevel="0" collapsed="false">
      <c r="A5965" s="0" t="s">
        <v>7422</v>
      </c>
      <c r="B5965" s="0" t="s">
        <v>7537</v>
      </c>
      <c r="C5965" s="0" t="s">
        <v>644</v>
      </c>
      <c r="D5965" s="0" t="s">
        <v>20</v>
      </c>
      <c r="E5965" s="0" t="s">
        <v>7538</v>
      </c>
      <c r="F5965" s="0" t="n">
        <v>7601000756145</v>
      </c>
      <c r="K5965" s="0" t="n">
        <v>3000</v>
      </c>
      <c r="M5965" s="0" t="n">
        <v>3000</v>
      </c>
      <c r="N5965" s="0" t="s">
        <v>351</v>
      </c>
      <c r="O5965" s="1" t="n">
        <f aca="false">SUM(G5965:L5965)</f>
        <v>3000</v>
      </c>
      <c r="P5965" s="4" t="n">
        <f aca="false">IF(M5965=O5965,1,0)</f>
        <v>1</v>
      </c>
      <c r="Q5965" s="2" t="n">
        <v>1</v>
      </c>
    </row>
    <row r="5966" customFormat="false" ht="12.8" hidden="false" customHeight="false" outlineLevel="0" collapsed="false">
      <c r="A5966" s="0" t="s">
        <v>7422</v>
      </c>
      <c r="B5966" s="0" t="s">
        <v>7539</v>
      </c>
      <c r="C5966" s="0" t="s">
        <v>75</v>
      </c>
      <c r="D5966" s="0" t="s">
        <v>20</v>
      </c>
      <c r="E5966" s="0" t="s">
        <v>7540</v>
      </c>
      <c r="F5966" s="0" t="n">
        <v>7601000674821</v>
      </c>
      <c r="K5966" s="0" t="n">
        <v>5250</v>
      </c>
      <c r="L5966" s="0" t="n">
        <v>406.86</v>
      </c>
      <c r="M5966" s="0" t="n">
        <v>5656.86</v>
      </c>
      <c r="N5966" s="0" t="s">
        <v>351</v>
      </c>
      <c r="O5966" s="1" t="n">
        <f aca="false">SUM(G5966:L5966)</f>
        <v>5656.86</v>
      </c>
      <c r="P5966" s="4" t="n">
        <f aca="false">IF(M5966=O5966,1,0)</f>
        <v>1</v>
      </c>
      <c r="Q5966" s="2" t="n">
        <v>1</v>
      </c>
    </row>
    <row r="5967" customFormat="false" ht="12.8" hidden="false" customHeight="false" outlineLevel="0" collapsed="false">
      <c r="A5967" s="0" t="s">
        <v>7422</v>
      </c>
      <c r="B5967" s="0" t="s">
        <v>7541</v>
      </c>
      <c r="C5967" s="0" t="s">
        <v>911</v>
      </c>
      <c r="D5967" s="0" t="s">
        <v>20</v>
      </c>
      <c r="E5967" s="0" t="s">
        <v>7542</v>
      </c>
      <c r="F5967" s="0" t="n">
        <v>7601000404824</v>
      </c>
      <c r="K5967" s="0" t="n">
        <v>2500</v>
      </c>
      <c r="M5967" s="0" t="n">
        <v>2500</v>
      </c>
      <c r="N5967" s="0" t="s">
        <v>351</v>
      </c>
      <c r="O5967" s="1" t="n">
        <f aca="false">SUM(G5967:L5967)</f>
        <v>2500</v>
      </c>
      <c r="P5967" s="4" t="n">
        <f aca="false">IF(M5967=O5967,1,0)</f>
        <v>1</v>
      </c>
      <c r="Q5967" s="2" t="n">
        <v>1</v>
      </c>
    </row>
    <row r="5968" customFormat="false" ht="12.8" hidden="false" customHeight="false" outlineLevel="0" collapsed="false">
      <c r="A5968" s="0" t="s">
        <v>7422</v>
      </c>
      <c r="B5968" s="0" t="s">
        <v>3114</v>
      </c>
      <c r="C5968" s="0" t="s">
        <v>33</v>
      </c>
      <c r="D5968" s="0" t="s">
        <v>20</v>
      </c>
      <c r="E5968" s="0" t="s">
        <v>7543</v>
      </c>
      <c r="F5968" s="0" t="n">
        <v>7601000012708</v>
      </c>
      <c r="K5968" s="0" t="n">
        <v>750</v>
      </c>
      <c r="M5968" s="0" t="n">
        <v>750</v>
      </c>
      <c r="N5968" s="0" t="s">
        <v>351</v>
      </c>
      <c r="O5968" s="1" t="n">
        <f aca="false">SUM(G5968:L5968)</f>
        <v>750</v>
      </c>
      <c r="P5968" s="4" t="n">
        <f aca="false">IF(M5968=O5968,1,0)</f>
        <v>1</v>
      </c>
      <c r="Q5968" s="2" t="n">
        <v>1</v>
      </c>
    </row>
    <row r="5969" customFormat="false" ht="12.8" hidden="false" customHeight="false" outlineLevel="0" collapsed="false">
      <c r="A5969" s="0" t="s">
        <v>7422</v>
      </c>
      <c r="B5969" s="0" t="s">
        <v>1725</v>
      </c>
      <c r="C5969" s="0" t="s">
        <v>42</v>
      </c>
      <c r="D5969" s="0" t="s">
        <v>20</v>
      </c>
      <c r="E5969" s="0" t="s">
        <v>7544</v>
      </c>
      <c r="F5969" s="0" t="n">
        <v>7601000120267</v>
      </c>
      <c r="K5969" s="0" t="n">
        <v>1000</v>
      </c>
      <c r="M5969" s="0" t="n">
        <v>1000</v>
      </c>
      <c r="N5969" s="0" t="s">
        <v>351</v>
      </c>
      <c r="O5969" s="1" t="n">
        <f aca="false">SUM(G5969:L5969)</f>
        <v>1000</v>
      </c>
      <c r="P5969" s="4" t="n">
        <f aca="false">IF(M5969=O5969,1,0)</f>
        <v>1</v>
      </c>
      <c r="Q5969" s="2" t="n">
        <v>1</v>
      </c>
    </row>
    <row r="5970" customFormat="false" ht="12.8" hidden="false" customHeight="false" outlineLevel="0" collapsed="false">
      <c r="A5970" s="0" t="s">
        <v>7422</v>
      </c>
      <c r="B5970" s="0" t="s">
        <v>435</v>
      </c>
      <c r="C5970" s="0" t="s">
        <v>128</v>
      </c>
      <c r="D5970" s="0" t="s">
        <v>20</v>
      </c>
      <c r="E5970" s="0" t="s">
        <v>7545</v>
      </c>
      <c r="F5970" s="0" t="n">
        <v>7601000093509</v>
      </c>
      <c r="I5970" s="0" t="n">
        <v>71.6</v>
      </c>
      <c r="J5970" s="0" t="n">
        <v>340.9</v>
      </c>
      <c r="M5970" s="0" t="n">
        <v>412.5</v>
      </c>
      <c r="N5970" s="0" t="s">
        <v>351</v>
      </c>
      <c r="O5970" s="1" t="n">
        <f aca="false">SUM(G5970:L5970)</f>
        <v>412.5</v>
      </c>
      <c r="P5970" s="4" t="n">
        <f aca="false">IF(M5970=O5970,1,0)</f>
        <v>1</v>
      </c>
      <c r="Q5970" s="2" t="n">
        <v>1</v>
      </c>
    </row>
    <row r="5971" customFormat="false" ht="12.8" hidden="false" customHeight="false" outlineLevel="0" collapsed="false">
      <c r="A5971" s="0" t="s">
        <v>7422</v>
      </c>
      <c r="B5971" s="0" t="s">
        <v>7546</v>
      </c>
      <c r="C5971" s="0" t="s">
        <v>6891</v>
      </c>
      <c r="D5971" s="0" t="s">
        <v>20</v>
      </c>
      <c r="E5971" s="0" t="s">
        <v>7547</v>
      </c>
      <c r="F5971" s="0" t="n">
        <v>7601000956040</v>
      </c>
      <c r="K5971" s="0" t="n">
        <v>200</v>
      </c>
      <c r="M5971" s="0" t="n">
        <v>200</v>
      </c>
      <c r="N5971" s="0" t="s">
        <v>351</v>
      </c>
      <c r="O5971" s="1" t="n">
        <f aca="false">SUM(G5971:L5971)</f>
        <v>200</v>
      </c>
      <c r="P5971" s="4" t="n">
        <f aca="false">IF(M5971=O5971,1,0)</f>
        <v>1</v>
      </c>
      <c r="Q5971" s="2" t="n">
        <v>1</v>
      </c>
    </row>
    <row r="5972" customFormat="false" ht="12.8" hidden="false" customHeight="false" outlineLevel="0" collapsed="false">
      <c r="A5972" s="0" t="s">
        <v>7422</v>
      </c>
      <c r="B5972" s="0" t="s">
        <v>7548</v>
      </c>
      <c r="C5972" s="0" t="s">
        <v>72</v>
      </c>
      <c r="D5972" s="0" t="s">
        <v>20</v>
      </c>
      <c r="E5972" s="0" t="s">
        <v>7549</v>
      </c>
      <c r="J5972" s="0" t="n">
        <v>358.46</v>
      </c>
      <c r="M5972" s="0" t="n">
        <v>358.46</v>
      </c>
      <c r="N5972" s="0" t="s">
        <v>351</v>
      </c>
      <c r="O5972" s="1" t="n">
        <f aca="false">SUM(G5972:L5972)</f>
        <v>358.46</v>
      </c>
      <c r="P5972" s="4" t="n">
        <f aca="false">IF(M5972=O5972,1,0)</f>
        <v>1</v>
      </c>
      <c r="Q5972" s="2" t="n">
        <v>1</v>
      </c>
    </row>
    <row r="5973" customFormat="false" ht="12.8" hidden="false" customHeight="false" outlineLevel="0" collapsed="false">
      <c r="A5973" s="0" t="s">
        <v>7422</v>
      </c>
      <c r="B5973" s="0" t="s">
        <v>1010</v>
      </c>
      <c r="C5973" s="0" t="s">
        <v>85</v>
      </c>
      <c r="D5973" s="0" t="s">
        <v>20</v>
      </c>
      <c r="E5973" s="0" t="s">
        <v>7550</v>
      </c>
      <c r="F5973" s="0" t="n">
        <v>7601000034861</v>
      </c>
      <c r="K5973" s="0" t="n">
        <v>1000</v>
      </c>
      <c r="M5973" s="0" t="n">
        <v>1000</v>
      </c>
      <c r="N5973" s="0" t="s">
        <v>351</v>
      </c>
      <c r="O5973" s="1" t="n">
        <f aca="false">SUM(G5973:L5973)</f>
        <v>1000</v>
      </c>
      <c r="P5973" s="4" t="n">
        <f aca="false">IF(M5973=O5973,1,0)</f>
        <v>1</v>
      </c>
      <c r="Q5973" s="2" t="n">
        <v>1</v>
      </c>
    </row>
    <row r="5974" customFormat="false" ht="12.8" hidden="false" customHeight="false" outlineLevel="0" collapsed="false">
      <c r="A5974" s="0" t="s">
        <v>7422</v>
      </c>
      <c r="B5974" s="0" t="s">
        <v>7551</v>
      </c>
      <c r="C5974" s="0" t="s">
        <v>657</v>
      </c>
      <c r="D5974" s="0" t="s">
        <v>20</v>
      </c>
      <c r="E5974" s="0" t="s">
        <v>7552</v>
      </c>
      <c r="F5974" s="0" t="n">
        <v>7601000030702</v>
      </c>
      <c r="J5974" s="0" t="n">
        <v>483.92</v>
      </c>
      <c r="M5974" s="0" t="n">
        <v>483.92</v>
      </c>
      <c r="N5974" s="0" t="s">
        <v>351</v>
      </c>
      <c r="O5974" s="1" t="n">
        <f aca="false">SUM(G5974:L5974)</f>
        <v>483.92</v>
      </c>
      <c r="P5974" s="4" t="n">
        <f aca="false">IF(M5974=O5974,1,0)</f>
        <v>1</v>
      </c>
      <c r="Q5974" s="2" t="n">
        <v>1</v>
      </c>
    </row>
    <row r="5975" customFormat="false" ht="12.8" hidden="false" customHeight="false" outlineLevel="0" collapsed="false">
      <c r="A5975" s="0" t="s">
        <v>7422</v>
      </c>
      <c r="B5975" s="0" t="s">
        <v>2507</v>
      </c>
      <c r="C5975" s="0" t="s">
        <v>75</v>
      </c>
      <c r="D5975" s="0" t="s">
        <v>20</v>
      </c>
      <c r="E5975" s="0" t="s">
        <v>7553</v>
      </c>
      <c r="F5975" s="0" t="n">
        <v>7601000493606</v>
      </c>
      <c r="J5975" s="0" t="n">
        <v>800</v>
      </c>
      <c r="K5975" s="0" t="n">
        <v>5000</v>
      </c>
      <c r="M5975" s="0" t="n">
        <v>5800</v>
      </c>
      <c r="N5975" s="0" t="s">
        <v>351</v>
      </c>
      <c r="O5975" s="1" t="n">
        <f aca="false">SUM(G5975:L5975)</f>
        <v>5800</v>
      </c>
      <c r="P5975" s="4" t="n">
        <f aca="false">IF(M5975=O5975,1,0)</f>
        <v>1</v>
      </c>
      <c r="Q5975" s="2" t="n">
        <v>1</v>
      </c>
    </row>
    <row r="5976" customFormat="false" ht="12.8" hidden="false" customHeight="false" outlineLevel="0" collapsed="false">
      <c r="A5976" s="0" t="s">
        <v>7422</v>
      </c>
      <c r="B5976" s="0" t="s">
        <v>473</v>
      </c>
      <c r="C5976" s="0" t="s">
        <v>474</v>
      </c>
      <c r="D5976" s="0" t="s">
        <v>20</v>
      </c>
      <c r="E5976" s="0" t="s">
        <v>7554</v>
      </c>
      <c r="F5976" s="0" t="n">
        <v>7601000087287</v>
      </c>
      <c r="I5976" s="0" t="n">
        <v>388.65</v>
      </c>
      <c r="J5976" s="0" t="n">
        <v>652.6</v>
      </c>
      <c r="M5976" s="0" t="n">
        <v>1041.25</v>
      </c>
      <c r="N5976" s="0" t="s">
        <v>351</v>
      </c>
      <c r="O5976" s="1" t="n">
        <f aca="false">SUM(G5976:L5976)</f>
        <v>1041.25</v>
      </c>
      <c r="P5976" s="4" t="n">
        <f aca="false">IF(M5976=O5976,1,0)</f>
        <v>1</v>
      </c>
      <c r="Q5976" s="2" t="n">
        <v>1</v>
      </c>
    </row>
    <row r="5977" customFormat="false" ht="12.8" hidden="false" customHeight="false" outlineLevel="0" collapsed="false">
      <c r="A5977" s="0" t="s">
        <v>7422</v>
      </c>
      <c r="B5977" s="0" t="s">
        <v>7555</v>
      </c>
      <c r="C5977" s="0" t="s">
        <v>162</v>
      </c>
      <c r="D5977" s="0" t="s">
        <v>20</v>
      </c>
      <c r="E5977" s="0" t="s">
        <v>7556</v>
      </c>
      <c r="F5977" s="0" t="n">
        <v>7601000276254</v>
      </c>
      <c r="I5977" s="0" t="n">
        <v>436.6</v>
      </c>
      <c r="J5977" s="0" t="n">
        <v>825.61</v>
      </c>
      <c r="M5977" s="0" t="n">
        <v>1262.21</v>
      </c>
      <c r="N5977" s="0" t="s">
        <v>351</v>
      </c>
      <c r="O5977" s="1" t="n">
        <f aca="false">SUM(G5977:L5977)</f>
        <v>1262.21</v>
      </c>
      <c r="P5977" s="4" t="n">
        <f aca="false">IF(M5977=O5977,1,0)</f>
        <v>1</v>
      </c>
      <c r="Q5977" s="2" t="n">
        <v>1</v>
      </c>
    </row>
    <row r="5978" customFormat="false" ht="12.8" hidden="false" customHeight="false" outlineLevel="0" collapsed="false">
      <c r="A5978" s="0" t="s">
        <v>7422</v>
      </c>
      <c r="B5978" s="0" t="s">
        <v>7557</v>
      </c>
      <c r="C5978" s="0" t="s">
        <v>1068</v>
      </c>
      <c r="D5978" s="0" t="s">
        <v>20</v>
      </c>
      <c r="E5978" s="0" t="s">
        <v>7558</v>
      </c>
      <c r="F5978" s="0" t="n">
        <v>7601000522986</v>
      </c>
      <c r="K5978" s="0" t="n">
        <v>1000</v>
      </c>
      <c r="M5978" s="0" t="n">
        <v>1000</v>
      </c>
      <c r="N5978" s="0" t="s">
        <v>351</v>
      </c>
      <c r="O5978" s="1" t="n">
        <f aca="false">SUM(G5978:L5978)</f>
        <v>1000</v>
      </c>
      <c r="P5978" s="4" t="n">
        <f aca="false">IF(M5978=O5978,1,0)</f>
        <v>1</v>
      </c>
      <c r="Q5978" s="2" t="n">
        <v>1</v>
      </c>
    </row>
    <row r="5979" customFormat="false" ht="12.8" hidden="false" customHeight="false" outlineLevel="0" collapsed="false">
      <c r="A5979" s="0" t="s">
        <v>7422</v>
      </c>
      <c r="B5979" s="0" t="s">
        <v>7559</v>
      </c>
      <c r="C5979" s="0" t="s">
        <v>7560</v>
      </c>
      <c r="D5979" s="0" t="s">
        <v>20</v>
      </c>
      <c r="E5979" s="0" t="s">
        <v>7561</v>
      </c>
      <c r="F5979" s="0" t="n">
        <v>7601000221148</v>
      </c>
      <c r="K5979" s="0" t="n">
        <v>1000</v>
      </c>
      <c r="M5979" s="0" t="n">
        <v>1000</v>
      </c>
      <c r="N5979" s="0" t="s">
        <v>351</v>
      </c>
      <c r="O5979" s="1" t="n">
        <f aca="false">SUM(G5979:L5979)</f>
        <v>1000</v>
      </c>
      <c r="P5979" s="4" t="n">
        <f aca="false">IF(M5979=O5979,1,0)</f>
        <v>1</v>
      </c>
      <c r="Q5979" s="2" t="n">
        <v>1</v>
      </c>
    </row>
    <row r="5980" customFormat="false" ht="12.8" hidden="false" customHeight="false" outlineLevel="0" collapsed="false">
      <c r="A5980" s="0" t="s">
        <v>7422</v>
      </c>
      <c r="B5980" s="0" t="s">
        <v>7562</v>
      </c>
      <c r="C5980" s="0" t="s">
        <v>360</v>
      </c>
      <c r="D5980" s="0" t="s">
        <v>20</v>
      </c>
      <c r="E5980" s="0" t="s">
        <v>7563</v>
      </c>
      <c r="F5980" s="0" t="n">
        <v>7601000439840</v>
      </c>
      <c r="J5980" s="0" t="n">
        <v>284.75</v>
      </c>
      <c r="M5980" s="0" t="n">
        <v>284.75</v>
      </c>
      <c r="N5980" s="0" t="s">
        <v>351</v>
      </c>
      <c r="O5980" s="1" t="n">
        <f aca="false">SUM(G5980:L5980)</f>
        <v>284.75</v>
      </c>
      <c r="P5980" s="4" t="n">
        <f aca="false">IF(M5980=O5980,1,0)</f>
        <v>1</v>
      </c>
      <c r="Q5980" s="2" t="n">
        <v>1</v>
      </c>
    </row>
    <row r="5981" customFormat="false" ht="12.8" hidden="false" customHeight="false" outlineLevel="0" collapsed="false">
      <c r="A5981" s="0" t="s">
        <v>7422</v>
      </c>
      <c r="B5981" s="0" t="s">
        <v>5626</v>
      </c>
      <c r="C5981" s="0" t="s">
        <v>42</v>
      </c>
      <c r="D5981" s="0" t="s">
        <v>20</v>
      </c>
      <c r="E5981" s="0" t="s">
        <v>7564</v>
      </c>
      <c r="K5981" s="0" t="n">
        <v>1500</v>
      </c>
      <c r="M5981" s="0" t="n">
        <v>1500</v>
      </c>
      <c r="N5981" s="0" t="s">
        <v>351</v>
      </c>
      <c r="O5981" s="1" t="n">
        <f aca="false">SUM(G5981:L5981)</f>
        <v>1500</v>
      </c>
      <c r="P5981" s="4" t="n">
        <f aca="false">IF(M5981=O5981,1,0)</f>
        <v>1</v>
      </c>
      <c r="Q5981" s="2" t="n">
        <v>1</v>
      </c>
    </row>
    <row r="5982" customFormat="false" ht="12.8" hidden="false" customHeight="false" outlineLevel="0" collapsed="false">
      <c r="A5982" s="0" t="s">
        <v>7422</v>
      </c>
      <c r="B5982" s="0" t="s">
        <v>7565</v>
      </c>
      <c r="C5982" s="0" t="s">
        <v>174</v>
      </c>
      <c r="D5982" s="0" t="s">
        <v>20</v>
      </c>
      <c r="E5982" s="0" t="s">
        <v>7566</v>
      </c>
      <c r="F5982" s="0" t="n">
        <v>7601000638465</v>
      </c>
      <c r="K5982" s="0" t="n">
        <v>3000</v>
      </c>
      <c r="M5982" s="0" t="n">
        <v>3000</v>
      </c>
      <c r="N5982" s="0" t="s">
        <v>351</v>
      </c>
      <c r="O5982" s="1" t="n">
        <f aca="false">SUM(G5982:L5982)</f>
        <v>3000</v>
      </c>
      <c r="P5982" s="4" t="n">
        <f aca="false">IF(M5982=O5982,1,0)</f>
        <v>1</v>
      </c>
      <c r="Q5982" s="2" t="n">
        <v>1</v>
      </c>
    </row>
    <row r="5983" customFormat="false" ht="12.8" hidden="false" customHeight="false" outlineLevel="0" collapsed="false">
      <c r="A5983" s="0" t="s">
        <v>7422</v>
      </c>
      <c r="B5983" s="0" t="s">
        <v>7567</v>
      </c>
      <c r="C5983" s="0" t="s">
        <v>85</v>
      </c>
      <c r="D5983" s="0" t="s">
        <v>20</v>
      </c>
      <c r="E5983" s="0" t="s">
        <v>7568</v>
      </c>
      <c r="F5983" s="0" t="n">
        <v>7601000344335</v>
      </c>
      <c r="K5983" s="0" t="n">
        <v>1000</v>
      </c>
      <c r="M5983" s="0" t="n">
        <v>1000</v>
      </c>
      <c r="N5983" s="0" t="s">
        <v>351</v>
      </c>
      <c r="O5983" s="1" t="n">
        <f aca="false">SUM(G5983:L5983)</f>
        <v>1000</v>
      </c>
      <c r="P5983" s="4" t="n">
        <f aca="false">IF(M5983=O5983,1,0)</f>
        <v>1</v>
      </c>
      <c r="Q5983" s="2" t="n">
        <v>1</v>
      </c>
    </row>
    <row r="5984" customFormat="false" ht="12.8" hidden="false" customHeight="false" outlineLevel="0" collapsed="false">
      <c r="A5984" s="0" t="s">
        <v>7422</v>
      </c>
      <c r="B5984" s="0" t="s">
        <v>7569</v>
      </c>
      <c r="C5984" s="0" t="s">
        <v>75</v>
      </c>
      <c r="D5984" s="0" t="s">
        <v>20</v>
      </c>
      <c r="E5984" s="0" t="s">
        <v>7570</v>
      </c>
      <c r="I5984" s="0" t="n">
        <v>719.98</v>
      </c>
      <c r="J5984" s="0" t="n">
        <v>1232.69</v>
      </c>
      <c r="M5984" s="0" t="n">
        <v>1952.67</v>
      </c>
      <c r="N5984" s="0" t="s">
        <v>351</v>
      </c>
      <c r="O5984" s="1" t="n">
        <f aca="false">SUM(G5984:L5984)</f>
        <v>1952.67</v>
      </c>
      <c r="P5984" s="4" t="n">
        <f aca="false">IF(M5984=O5984,1,0)</f>
        <v>1</v>
      </c>
      <c r="Q5984" s="2" t="n">
        <v>1</v>
      </c>
    </row>
    <row r="5985" customFormat="false" ht="12.8" hidden="false" customHeight="false" outlineLevel="0" collapsed="false">
      <c r="A5985" s="0" t="s">
        <v>7422</v>
      </c>
      <c r="B5985" s="0" t="s">
        <v>3148</v>
      </c>
      <c r="C5985" s="0" t="s">
        <v>36</v>
      </c>
      <c r="D5985" s="0" t="s">
        <v>20</v>
      </c>
      <c r="E5985" s="0" t="s">
        <v>7571</v>
      </c>
      <c r="F5985" s="0" t="n">
        <v>7601000756909</v>
      </c>
      <c r="K5985" s="0" t="n">
        <v>3000</v>
      </c>
      <c r="M5985" s="0" t="n">
        <v>3000</v>
      </c>
      <c r="N5985" s="0" t="s">
        <v>351</v>
      </c>
      <c r="O5985" s="1" t="n">
        <f aca="false">SUM(G5985:L5985)</f>
        <v>3000</v>
      </c>
      <c r="P5985" s="4" t="n">
        <f aca="false">IF(M5985=O5985,1,0)</f>
        <v>1</v>
      </c>
      <c r="Q5985" s="2" t="n">
        <v>1</v>
      </c>
    </row>
    <row r="5986" customFormat="false" ht="12.8" hidden="false" customHeight="false" outlineLevel="0" collapsed="false">
      <c r="A5986" s="0" t="s">
        <v>7422</v>
      </c>
      <c r="B5986" s="0" t="s">
        <v>7572</v>
      </c>
      <c r="C5986" s="0" t="s">
        <v>75</v>
      </c>
      <c r="D5986" s="0" t="s">
        <v>20</v>
      </c>
      <c r="E5986" s="0" t="s">
        <v>7573</v>
      </c>
      <c r="F5986" s="0" t="n">
        <v>7601000225832</v>
      </c>
      <c r="K5986" s="0" t="n">
        <v>1000</v>
      </c>
      <c r="M5986" s="0" t="n">
        <v>1000</v>
      </c>
      <c r="N5986" s="0" t="s">
        <v>351</v>
      </c>
      <c r="O5986" s="1" t="n">
        <f aca="false">SUM(G5986:L5986)</f>
        <v>1000</v>
      </c>
      <c r="P5986" s="4" t="n">
        <f aca="false">IF(M5986=O5986,1,0)</f>
        <v>1</v>
      </c>
      <c r="Q5986" s="2" t="n">
        <v>1</v>
      </c>
    </row>
    <row r="5987" customFormat="false" ht="12.8" hidden="false" customHeight="false" outlineLevel="0" collapsed="false">
      <c r="A5987" s="0" t="s">
        <v>7422</v>
      </c>
      <c r="B5987" s="0" t="s">
        <v>3376</v>
      </c>
      <c r="C5987" s="0" t="s">
        <v>42</v>
      </c>
      <c r="D5987" s="0" t="s">
        <v>20</v>
      </c>
      <c r="E5987" s="0" t="s">
        <v>7574</v>
      </c>
      <c r="F5987" s="0" t="n">
        <v>7601000118837</v>
      </c>
      <c r="K5987" s="0" t="n">
        <v>2500</v>
      </c>
      <c r="M5987" s="0" t="n">
        <v>2500</v>
      </c>
      <c r="N5987" s="0" t="s">
        <v>351</v>
      </c>
      <c r="O5987" s="1" t="n">
        <f aca="false">SUM(G5987:L5987)</f>
        <v>2500</v>
      </c>
      <c r="P5987" s="4" t="n">
        <f aca="false">IF(M5987=O5987,1,0)</f>
        <v>1</v>
      </c>
      <c r="Q5987" s="2" t="n">
        <v>1</v>
      </c>
    </row>
    <row r="5988" customFormat="false" ht="12.8" hidden="false" customHeight="false" outlineLevel="0" collapsed="false">
      <c r="A5988" s="0" t="s">
        <v>7422</v>
      </c>
      <c r="B5988" s="0" t="s">
        <v>7575</v>
      </c>
      <c r="C5988" s="0" t="s">
        <v>75</v>
      </c>
      <c r="D5988" s="0" t="s">
        <v>20</v>
      </c>
      <c r="E5988" s="0" t="s">
        <v>7576</v>
      </c>
      <c r="F5988" s="0" t="n">
        <v>7601000342706</v>
      </c>
      <c r="I5988" s="0" t="n">
        <v>598.25</v>
      </c>
      <c r="J5988" s="0" t="n">
        <v>774.1</v>
      </c>
      <c r="K5988" s="0" t="n">
        <v>1000</v>
      </c>
      <c r="M5988" s="0" t="n">
        <v>2372.35</v>
      </c>
      <c r="N5988" s="0" t="s">
        <v>351</v>
      </c>
      <c r="O5988" s="1" t="n">
        <f aca="false">SUM(G5988:L5988)</f>
        <v>2372.35</v>
      </c>
      <c r="P5988" s="4" t="n">
        <f aca="false">IF(M5988=O5988,1,0)</f>
        <v>1</v>
      </c>
      <c r="Q5988" s="2" t="n">
        <v>1</v>
      </c>
    </row>
    <row r="5989" customFormat="false" ht="12.8" hidden="false" customHeight="false" outlineLevel="0" collapsed="false">
      <c r="A5989" s="0" t="s">
        <v>7422</v>
      </c>
      <c r="B5989" s="0" t="s">
        <v>556</v>
      </c>
      <c r="C5989" s="0" t="s">
        <v>85</v>
      </c>
      <c r="D5989" s="0" t="s">
        <v>20</v>
      </c>
      <c r="E5989" s="0" t="s">
        <v>7577</v>
      </c>
      <c r="F5989" s="0" t="n">
        <v>7601000337771</v>
      </c>
      <c r="K5989" s="0" t="n">
        <v>7000</v>
      </c>
      <c r="L5989" s="0" t="n">
        <v>217.5</v>
      </c>
      <c r="M5989" s="0" t="n">
        <v>7217.5</v>
      </c>
      <c r="N5989" s="0" t="s">
        <v>351</v>
      </c>
      <c r="O5989" s="1" t="n">
        <f aca="false">SUM(G5989:L5989)</f>
        <v>7217.5</v>
      </c>
      <c r="P5989" s="4" t="n">
        <f aca="false">IF(M5989=O5989,1,0)</f>
        <v>1</v>
      </c>
      <c r="Q5989" s="2" t="n">
        <v>1</v>
      </c>
    </row>
    <row r="5990" customFormat="false" ht="12.8" hidden="false" customHeight="false" outlineLevel="0" collapsed="false">
      <c r="A5990" s="0" t="s">
        <v>7422</v>
      </c>
      <c r="B5990" s="0" t="s">
        <v>562</v>
      </c>
      <c r="C5990" s="0" t="s">
        <v>128</v>
      </c>
      <c r="D5990" s="0" t="s">
        <v>20</v>
      </c>
      <c r="E5990" s="0" t="s">
        <v>7489</v>
      </c>
      <c r="F5990" s="0" t="n">
        <v>7601000509826</v>
      </c>
      <c r="K5990" s="0" t="n">
        <v>3250</v>
      </c>
      <c r="M5990" s="0" t="n">
        <v>3250</v>
      </c>
      <c r="N5990" s="0" t="s">
        <v>351</v>
      </c>
      <c r="O5990" s="1" t="n">
        <f aca="false">SUM(G5990:L5990)</f>
        <v>3250</v>
      </c>
      <c r="P5990" s="4" t="n">
        <f aca="false">IF(M5990=O5990,1,0)</f>
        <v>1</v>
      </c>
      <c r="Q5990" s="2" t="n">
        <v>1</v>
      </c>
    </row>
    <row r="5991" customFormat="false" ht="12.8" hidden="false" customHeight="false" outlineLevel="0" collapsed="false">
      <c r="A5991" s="0" t="s">
        <v>7422</v>
      </c>
      <c r="B5991" s="0" t="s">
        <v>7578</v>
      </c>
      <c r="C5991" s="0" t="s">
        <v>72</v>
      </c>
      <c r="D5991" s="0" t="s">
        <v>20</v>
      </c>
      <c r="E5991" s="0" t="s">
        <v>7579</v>
      </c>
      <c r="F5991" s="0" t="n">
        <v>7601000459633</v>
      </c>
      <c r="K5991" s="0" t="n">
        <v>1000</v>
      </c>
      <c r="M5991" s="0" t="n">
        <v>1000</v>
      </c>
      <c r="N5991" s="0" t="s">
        <v>351</v>
      </c>
      <c r="O5991" s="1" t="n">
        <f aca="false">SUM(G5991:L5991)</f>
        <v>1000</v>
      </c>
      <c r="P5991" s="4" t="n">
        <f aca="false">IF(M5991=O5991,1,0)</f>
        <v>1</v>
      </c>
      <c r="Q5991" s="2" t="n">
        <v>1</v>
      </c>
    </row>
    <row r="5992" customFormat="false" ht="12.8" hidden="false" customHeight="false" outlineLevel="0" collapsed="false">
      <c r="A5992" s="0" t="s">
        <v>7422</v>
      </c>
      <c r="B5992" s="0" t="s">
        <v>7580</v>
      </c>
      <c r="C5992" s="0" t="s">
        <v>3789</v>
      </c>
      <c r="D5992" s="0" t="s">
        <v>20</v>
      </c>
      <c r="E5992" s="0" t="s">
        <v>7581</v>
      </c>
      <c r="F5992" s="0" t="n">
        <v>7601000161932</v>
      </c>
      <c r="J5992" s="0" t="n">
        <v>454.59</v>
      </c>
      <c r="M5992" s="0" t="n">
        <v>454.59</v>
      </c>
      <c r="N5992" s="0" t="s">
        <v>351</v>
      </c>
      <c r="O5992" s="1" t="n">
        <f aca="false">SUM(G5992:L5992)</f>
        <v>454.59</v>
      </c>
      <c r="P5992" s="4" t="n">
        <f aca="false">IF(M5992=O5992,1,0)</f>
        <v>1</v>
      </c>
      <c r="Q5992" s="2" t="n">
        <v>1</v>
      </c>
    </row>
    <row r="5993" customFormat="false" ht="12.8" hidden="false" customHeight="false" outlineLevel="0" collapsed="false">
      <c r="A5993" s="0" t="s">
        <v>7422</v>
      </c>
      <c r="B5993" s="0" t="s">
        <v>583</v>
      </c>
      <c r="C5993" s="0" t="s">
        <v>75</v>
      </c>
      <c r="D5993" s="0" t="s">
        <v>20</v>
      </c>
      <c r="E5993" s="0" t="s">
        <v>7582</v>
      </c>
      <c r="F5993" s="0" t="n">
        <v>7601000763983</v>
      </c>
      <c r="J5993" s="0" t="n">
        <v>176</v>
      </c>
      <c r="K5993" s="0" t="n">
        <v>13725</v>
      </c>
      <c r="M5993" s="0" t="n">
        <v>13901</v>
      </c>
      <c r="N5993" s="0" t="s">
        <v>351</v>
      </c>
      <c r="O5993" s="1" t="n">
        <f aca="false">SUM(G5993:L5993)</f>
        <v>13901</v>
      </c>
      <c r="P5993" s="4" t="n">
        <f aca="false">IF(M5993=O5993,1,0)</f>
        <v>1</v>
      </c>
      <c r="Q5993" s="2" t="n">
        <v>1</v>
      </c>
    </row>
    <row r="5994" customFormat="false" ht="12.8" hidden="false" customHeight="false" outlineLevel="0" collapsed="false">
      <c r="A5994" s="0" t="s">
        <v>7422</v>
      </c>
      <c r="B5994" s="0" t="s">
        <v>7583</v>
      </c>
      <c r="C5994" s="0" t="s">
        <v>30</v>
      </c>
      <c r="D5994" s="0" t="s">
        <v>20</v>
      </c>
      <c r="E5994" s="0" t="s">
        <v>7584</v>
      </c>
      <c r="F5994" s="0" t="n">
        <v>7601000080721</v>
      </c>
      <c r="I5994" s="0" t="n">
        <v>711.8</v>
      </c>
      <c r="J5994" s="0" t="n">
        <v>405.15</v>
      </c>
      <c r="M5994" s="0" t="n">
        <v>1116.95</v>
      </c>
      <c r="N5994" s="0" t="s">
        <v>351</v>
      </c>
      <c r="O5994" s="1" t="n">
        <f aca="false">SUM(G5994:L5994)</f>
        <v>1116.95</v>
      </c>
      <c r="P5994" s="4" t="n">
        <f aca="false">IF(M5994=O5994,1,0)</f>
        <v>1</v>
      </c>
      <c r="Q5994" s="2" t="n">
        <v>1</v>
      </c>
    </row>
    <row r="5995" customFormat="false" ht="12.8" hidden="false" customHeight="false" outlineLevel="0" collapsed="false">
      <c r="A5995" s="0" t="s">
        <v>7422</v>
      </c>
      <c r="B5995" s="0" t="s">
        <v>4374</v>
      </c>
      <c r="C5995" s="0" t="s">
        <v>414</v>
      </c>
      <c r="D5995" s="0" t="s">
        <v>20</v>
      </c>
      <c r="E5995" s="0" t="s">
        <v>7585</v>
      </c>
      <c r="F5995" s="0" t="n">
        <v>7601000182180</v>
      </c>
      <c r="I5995" s="0" t="n">
        <v>352</v>
      </c>
      <c r="J5995" s="0" t="n">
        <v>1120.15</v>
      </c>
      <c r="M5995" s="0" t="n">
        <v>1472.15</v>
      </c>
      <c r="N5995" s="0" t="s">
        <v>351</v>
      </c>
      <c r="O5995" s="1" t="n">
        <f aca="false">SUM(G5995:L5995)</f>
        <v>1472.15</v>
      </c>
      <c r="P5995" s="4" t="n">
        <f aca="false">IF(M5995=O5995,1,0)</f>
        <v>1</v>
      </c>
      <c r="Q5995" s="2" t="n">
        <v>1</v>
      </c>
    </row>
    <row r="5996" customFormat="false" ht="12.8" hidden="false" customHeight="false" outlineLevel="0" collapsed="false">
      <c r="A5996" s="0" t="s">
        <v>7422</v>
      </c>
      <c r="B5996" s="0" t="s">
        <v>7586</v>
      </c>
      <c r="C5996" s="0" t="s">
        <v>3789</v>
      </c>
      <c r="D5996" s="0" t="s">
        <v>20</v>
      </c>
      <c r="E5996" s="0" t="s">
        <v>7587</v>
      </c>
      <c r="F5996" s="0" t="n">
        <v>7601000866202</v>
      </c>
      <c r="J5996" s="0" t="n">
        <v>399.59</v>
      </c>
      <c r="M5996" s="0" t="n">
        <v>399.59</v>
      </c>
      <c r="N5996" s="0" t="s">
        <v>351</v>
      </c>
      <c r="O5996" s="1" t="n">
        <f aca="false">SUM(G5996:L5996)</f>
        <v>399.59</v>
      </c>
      <c r="P5996" s="4" t="n">
        <f aca="false">IF(M5996=O5996,1,0)</f>
        <v>1</v>
      </c>
      <c r="Q5996" s="2" t="n">
        <v>1</v>
      </c>
    </row>
    <row r="5997" customFormat="false" ht="12.8" hidden="false" customHeight="false" outlineLevel="0" collapsed="false">
      <c r="A5997" s="0" t="s">
        <v>7422</v>
      </c>
      <c r="B5997" s="0" t="s">
        <v>1037</v>
      </c>
      <c r="C5997" s="0" t="s">
        <v>45</v>
      </c>
      <c r="D5997" s="0" t="s">
        <v>20</v>
      </c>
      <c r="E5997" s="0" t="s">
        <v>7588</v>
      </c>
      <c r="F5997" s="0" t="n">
        <v>7601000402790</v>
      </c>
      <c r="K5997" s="0" t="n">
        <v>500</v>
      </c>
      <c r="M5997" s="0" t="n">
        <v>500</v>
      </c>
      <c r="N5997" s="0" t="s">
        <v>351</v>
      </c>
      <c r="O5997" s="1" t="n">
        <f aca="false">SUM(G5997:L5997)</f>
        <v>500</v>
      </c>
      <c r="P5997" s="4" t="n">
        <f aca="false">IF(M5997=O5997,1,0)</f>
        <v>1</v>
      </c>
      <c r="Q5997" s="2" t="n">
        <v>1</v>
      </c>
    </row>
    <row r="5998" customFormat="false" ht="12.8" hidden="false" customHeight="false" outlineLevel="0" collapsed="false">
      <c r="A5998" s="0" t="s">
        <v>7422</v>
      </c>
      <c r="B5998" s="0" t="s">
        <v>7589</v>
      </c>
      <c r="C5998" s="0" t="s">
        <v>85</v>
      </c>
      <c r="D5998" s="0" t="s">
        <v>20</v>
      </c>
      <c r="E5998" s="0" t="s">
        <v>7590</v>
      </c>
      <c r="F5998" s="0" t="n">
        <v>7601000622969</v>
      </c>
      <c r="K5998" s="0" t="n">
        <v>1000</v>
      </c>
      <c r="M5998" s="0" t="n">
        <v>1000</v>
      </c>
      <c r="N5998" s="0" t="s">
        <v>351</v>
      </c>
      <c r="O5998" s="1" t="n">
        <f aca="false">SUM(G5998:L5998)</f>
        <v>1000</v>
      </c>
      <c r="P5998" s="4" t="n">
        <f aca="false">IF(M5998=O5998,1,0)</f>
        <v>1</v>
      </c>
      <c r="Q5998" s="2" t="n">
        <v>1</v>
      </c>
    </row>
    <row r="5999" customFormat="false" ht="12.8" hidden="false" customHeight="false" outlineLevel="0" collapsed="false">
      <c r="A5999" s="0" t="s">
        <v>7422</v>
      </c>
      <c r="B5999" s="0" t="s">
        <v>7591</v>
      </c>
      <c r="C5999" s="0" t="s">
        <v>189</v>
      </c>
      <c r="D5999" s="0" t="s">
        <v>20</v>
      </c>
      <c r="E5999" s="0" t="s">
        <v>7592</v>
      </c>
      <c r="F5999" s="0" t="n">
        <v>7601000167330</v>
      </c>
      <c r="K5999" s="0" t="n">
        <v>1000</v>
      </c>
      <c r="M5999" s="0" t="n">
        <v>1000</v>
      </c>
      <c r="N5999" s="0" t="s">
        <v>351</v>
      </c>
      <c r="O5999" s="1" t="n">
        <f aca="false">SUM(G5999:L5999)</f>
        <v>1000</v>
      </c>
      <c r="P5999" s="4" t="n">
        <f aca="false">IF(M5999=O5999,1,0)</f>
        <v>1</v>
      </c>
      <c r="Q5999" s="2" t="n">
        <v>1</v>
      </c>
    </row>
    <row r="6000" customFormat="false" ht="12.8" hidden="false" customHeight="false" outlineLevel="0" collapsed="false">
      <c r="A6000" s="0" t="s">
        <v>7422</v>
      </c>
      <c r="B6000" s="0" t="s">
        <v>5663</v>
      </c>
      <c r="C6000" s="0" t="s">
        <v>484</v>
      </c>
      <c r="D6000" s="0" t="s">
        <v>20</v>
      </c>
      <c r="E6000" s="0" t="s">
        <v>7593</v>
      </c>
      <c r="F6000" s="0" t="n">
        <v>7601000083135</v>
      </c>
      <c r="I6000" s="0" t="n">
        <v>450.65</v>
      </c>
      <c r="J6000" s="0" t="n">
        <v>832</v>
      </c>
      <c r="M6000" s="0" t="n">
        <v>1282.65</v>
      </c>
      <c r="N6000" s="0" t="s">
        <v>351</v>
      </c>
      <c r="O6000" s="1" t="n">
        <f aca="false">SUM(G6000:L6000)</f>
        <v>1282.65</v>
      </c>
      <c r="P6000" s="4" t="n">
        <f aca="false">IF(M6000=O6000,1,0)</f>
        <v>1</v>
      </c>
      <c r="Q6000" s="2" t="n">
        <v>1</v>
      </c>
    </row>
    <row r="6001" customFormat="false" ht="12.8" hidden="false" customHeight="false" outlineLevel="0" collapsed="false">
      <c r="A6001" s="0" t="s">
        <v>7422</v>
      </c>
      <c r="B6001" s="0" t="s">
        <v>5321</v>
      </c>
      <c r="C6001" s="0" t="s">
        <v>162</v>
      </c>
      <c r="D6001" s="0" t="s">
        <v>20</v>
      </c>
      <c r="E6001" s="0" t="s">
        <v>7594</v>
      </c>
      <c r="F6001" s="0" t="n">
        <v>7601000523747</v>
      </c>
      <c r="K6001" s="0" t="n">
        <v>1000</v>
      </c>
      <c r="M6001" s="0" t="n">
        <v>1000</v>
      </c>
      <c r="N6001" s="0" t="s">
        <v>351</v>
      </c>
      <c r="O6001" s="1" t="n">
        <f aca="false">SUM(G6001:L6001)</f>
        <v>1000</v>
      </c>
      <c r="P6001" s="4" t="n">
        <f aca="false">IF(M6001=O6001,1,0)</f>
        <v>1</v>
      </c>
      <c r="Q6001" s="2" t="n">
        <v>1</v>
      </c>
    </row>
    <row r="6002" customFormat="false" ht="12.8" hidden="false" customHeight="false" outlineLevel="0" collapsed="false">
      <c r="A6002" s="0" t="s">
        <v>7422</v>
      </c>
      <c r="B6002" s="0" t="s">
        <v>3946</v>
      </c>
      <c r="C6002" s="0" t="s">
        <v>42</v>
      </c>
      <c r="D6002" s="0" t="s">
        <v>20</v>
      </c>
      <c r="E6002" s="0" t="s">
        <v>7595</v>
      </c>
      <c r="F6002" s="0" t="n">
        <v>7601000120113</v>
      </c>
      <c r="J6002" s="0" t="n">
        <v>143</v>
      </c>
      <c r="K6002" s="0" t="n">
        <v>7400</v>
      </c>
      <c r="M6002" s="0" t="n">
        <v>7543</v>
      </c>
      <c r="N6002" s="0" t="s">
        <v>351</v>
      </c>
      <c r="O6002" s="1" t="n">
        <f aca="false">SUM(G6002:L6002)</f>
        <v>7543</v>
      </c>
      <c r="P6002" s="4" t="n">
        <f aca="false">IF(M6002=O6002,1,0)</f>
        <v>1</v>
      </c>
      <c r="Q6002" s="2" t="n">
        <v>1</v>
      </c>
    </row>
    <row r="6003" customFormat="false" ht="12.8" hidden="false" customHeight="false" outlineLevel="0" collapsed="false">
      <c r="A6003" s="0" t="s">
        <v>7422</v>
      </c>
      <c r="B6003" s="0" t="s">
        <v>7596</v>
      </c>
      <c r="C6003" s="0" t="s">
        <v>128</v>
      </c>
      <c r="D6003" s="0" t="s">
        <v>20</v>
      </c>
      <c r="E6003" s="0" t="s">
        <v>7597</v>
      </c>
      <c r="F6003" s="0" t="n">
        <v>7601000747198</v>
      </c>
      <c r="K6003" s="0" t="n">
        <v>1500</v>
      </c>
      <c r="M6003" s="0" t="n">
        <v>1500</v>
      </c>
      <c r="N6003" s="0" t="s">
        <v>351</v>
      </c>
      <c r="O6003" s="1" t="n">
        <f aca="false">SUM(G6003:L6003)</f>
        <v>1500</v>
      </c>
      <c r="P6003" s="4" t="n">
        <f aca="false">IF(M6003=O6003,1,0)</f>
        <v>1</v>
      </c>
      <c r="Q6003" s="2" t="n">
        <v>1</v>
      </c>
    </row>
    <row r="6004" customFormat="false" ht="12.8" hidden="false" customHeight="false" outlineLevel="0" collapsed="false">
      <c r="A6004" s="0" t="s">
        <v>7422</v>
      </c>
      <c r="B6004" s="0" t="s">
        <v>7598</v>
      </c>
      <c r="C6004" s="0" t="s">
        <v>7599</v>
      </c>
      <c r="D6004" s="0" t="s">
        <v>20</v>
      </c>
      <c r="E6004" s="0" t="s">
        <v>7600</v>
      </c>
      <c r="F6004" s="0" t="n">
        <v>7601000229878</v>
      </c>
      <c r="K6004" s="0" t="n">
        <v>200</v>
      </c>
      <c r="M6004" s="0" t="n">
        <v>200</v>
      </c>
      <c r="N6004" s="0" t="s">
        <v>351</v>
      </c>
      <c r="O6004" s="1" t="n">
        <f aca="false">SUM(G6004:L6004)</f>
        <v>200</v>
      </c>
      <c r="P6004" s="4" t="n">
        <f aca="false">IF(M6004=O6004,1,0)</f>
        <v>1</v>
      </c>
      <c r="Q6004" s="2" t="n">
        <v>1</v>
      </c>
    </row>
    <row r="6005" customFormat="false" ht="12.8" hidden="false" customHeight="false" outlineLevel="0" collapsed="false">
      <c r="A6005" s="0" t="s">
        <v>7422</v>
      </c>
      <c r="B6005" s="0" t="s">
        <v>5833</v>
      </c>
      <c r="C6005" s="0" t="s">
        <v>75</v>
      </c>
      <c r="D6005" s="0" t="s">
        <v>20</v>
      </c>
      <c r="E6005" s="0" t="s">
        <v>7570</v>
      </c>
      <c r="I6005" s="0" t="n">
        <v>719.98</v>
      </c>
      <c r="J6005" s="0" t="n">
        <v>1232.69</v>
      </c>
      <c r="M6005" s="0" t="n">
        <v>1952.67</v>
      </c>
      <c r="N6005" s="0" t="s">
        <v>351</v>
      </c>
      <c r="O6005" s="1" t="n">
        <f aca="false">SUM(G6005:L6005)</f>
        <v>1952.67</v>
      </c>
      <c r="P6005" s="4" t="n">
        <f aca="false">IF(M6005=O6005,1,0)</f>
        <v>1</v>
      </c>
      <c r="Q6005" s="2" t="n">
        <v>1</v>
      </c>
    </row>
    <row r="6006" customFormat="false" ht="12.8" hidden="false" customHeight="false" outlineLevel="0" collapsed="false">
      <c r="A6006" s="0" t="s">
        <v>7422</v>
      </c>
      <c r="B6006" s="0" t="s">
        <v>7601</v>
      </c>
      <c r="C6006" s="0" t="s">
        <v>36</v>
      </c>
      <c r="D6006" s="0" t="s">
        <v>20</v>
      </c>
      <c r="E6006" s="0" t="s">
        <v>7602</v>
      </c>
      <c r="F6006" s="0" t="n">
        <v>7601000050946</v>
      </c>
      <c r="I6006" s="0" t="n">
        <v>719.98</v>
      </c>
      <c r="J6006" s="0" t="n">
        <v>1347.01</v>
      </c>
      <c r="K6006" s="0" t="n">
        <v>1700</v>
      </c>
      <c r="M6006" s="0" t="n">
        <v>3766.99</v>
      </c>
      <c r="N6006" s="0" t="s">
        <v>351</v>
      </c>
      <c r="O6006" s="1" t="n">
        <f aca="false">SUM(G6006:L6006)</f>
        <v>3766.99</v>
      </c>
      <c r="P6006" s="4" t="n">
        <f aca="false">IF(M6006=O6006,1,0)</f>
        <v>1</v>
      </c>
      <c r="Q6006" s="2" t="n">
        <v>1</v>
      </c>
    </row>
    <row r="6007" customFormat="false" ht="12.8" hidden="false" customHeight="false" outlineLevel="0" collapsed="false">
      <c r="A6007" s="0" t="s">
        <v>7422</v>
      </c>
      <c r="B6007" s="0" t="s">
        <v>7603</v>
      </c>
      <c r="C6007" s="0" t="s">
        <v>67</v>
      </c>
      <c r="D6007" s="0" t="s">
        <v>20</v>
      </c>
      <c r="E6007" s="0" t="s">
        <v>7604</v>
      </c>
      <c r="F6007" s="0" t="n">
        <v>7601000411181</v>
      </c>
      <c r="K6007" s="0" t="n">
        <v>6500</v>
      </c>
      <c r="L6007" s="0" t="n">
        <v>900.18</v>
      </c>
      <c r="M6007" s="0" t="n">
        <v>7400.18</v>
      </c>
      <c r="N6007" s="0" t="s">
        <v>351</v>
      </c>
      <c r="O6007" s="1" t="n">
        <f aca="false">SUM(G6007:L6007)</f>
        <v>7400.18</v>
      </c>
      <c r="P6007" s="4" t="n">
        <f aca="false">IF(M6007=O6007,1,0)</f>
        <v>1</v>
      </c>
      <c r="Q6007" s="2" t="n">
        <v>1</v>
      </c>
    </row>
    <row r="6008" customFormat="false" ht="12.8" hidden="false" customHeight="false" outlineLevel="0" collapsed="false">
      <c r="A6008" s="0" t="s">
        <v>7422</v>
      </c>
      <c r="B6008" s="0" t="s">
        <v>7605</v>
      </c>
      <c r="C6008" s="0" t="s">
        <v>128</v>
      </c>
      <c r="D6008" s="0" t="s">
        <v>20</v>
      </c>
      <c r="E6008" s="0" t="s">
        <v>7606</v>
      </c>
      <c r="F6008" s="0" t="n">
        <v>7601000713315</v>
      </c>
      <c r="J6008" s="0" t="n">
        <v>777.76</v>
      </c>
      <c r="M6008" s="0" t="n">
        <v>777.76</v>
      </c>
      <c r="N6008" s="0" t="s">
        <v>351</v>
      </c>
      <c r="O6008" s="1" t="n">
        <f aca="false">SUM(G6008:L6008)</f>
        <v>777.76</v>
      </c>
      <c r="P6008" s="4" t="n">
        <f aca="false">IF(M6008=O6008,1,0)</f>
        <v>1</v>
      </c>
      <c r="Q6008" s="2" t="n">
        <v>1</v>
      </c>
    </row>
    <row r="6009" customFormat="false" ht="12.8" hidden="false" customHeight="false" outlineLevel="0" collapsed="false">
      <c r="A6009" s="0" t="s">
        <v>7422</v>
      </c>
      <c r="B6009" s="0" t="s">
        <v>6998</v>
      </c>
      <c r="C6009" s="0" t="s">
        <v>75</v>
      </c>
      <c r="D6009" s="0" t="s">
        <v>20</v>
      </c>
      <c r="E6009" s="0" t="s">
        <v>7573</v>
      </c>
      <c r="K6009" s="0" t="n">
        <v>1000</v>
      </c>
      <c r="M6009" s="0" t="n">
        <v>1000</v>
      </c>
      <c r="N6009" s="0" t="s">
        <v>351</v>
      </c>
      <c r="O6009" s="1" t="n">
        <f aca="false">SUM(G6009:L6009)</f>
        <v>1000</v>
      </c>
      <c r="P6009" s="4" t="n">
        <f aca="false">IF(M6009=O6009,1,0)</f>
        <v>1</v>
      </c>
      <c r="Q6009" s="2" t="n">
        <v>1</v>
      </c>
    </row>
    <row r="6010" customFormat="false" ht="12.8" hidden="false" customHeight="false" outlineLevel="0" collapsed="false">
      <c r="A6010" s="0" t="s">
        <v>7422</v>
      </c>
      <c r="B6010" s="0" t="s">
        <v>3226</v>
      </c>
      <c r="C6010" s="0" t="s">
        <v>42</v>
      </c>
      <c r="D6010" s="0" t="s">
        <v>20</v>
      </c>
      <c r="E6010" s="0" t="s">
        <v>7607</v>
      </c>
      <c r="F6010" s="0" t="n">
        <v>7601000220868</v>
      </c>
      <c r="J6010" s="0" t="n">
        <v>7309.05</v>
      </c>
      <c r="K6010" s="0" t="n">
        <v>23983.85</v>
      </c>
      <c r="L6010" s="0" t="n">
        <v>2375.28</v>
      </c>
      <c r="M6010" s="0" t="n">
        <v>33668.18</v>
      </c>
      <c r="N6010" s="0" t="s">
        <v>351</v>
      </c>
      <c r="O6010" s="1" t="n">
        <f aca="false">SUM(G6010:L6010)</f>
        <v>33668.18</v>
      </c>
      <c r="P6010" s="4" t="n">
        <f aca="false">IF(M6010=O6010,1,0)</f>
        <v>1</v>
      </c>
      <c r="Q6010" s="2" t="n">
        <v>1</v>
      </c>
    </row>
    <row r="6011" customFormat="false" ht="12.8" hidden="false" customHeight="false" outlineLevel="0" collapsed="false">
      <c r="A6011" s="0" t="s">
        <v>7422</v>
      </c>
      <c r="B6011" s="0" t="s">
        <v>7608</v>
      </c>
      <c r="C6011" s="0" t="s">
        <v>792</v>
      </c>
      <c r="D6011" s="0" t="s">
        <v>20</v>
      </c>
      <c r="E6011" s="0" t="s">
        <v>7609</v>
      </c>
      <c r="F6011" s="0" t="n">
        <v>7601000387301</v>
      </c>
      <c r="K6011" s="0" t="n">
        <v>1000</v>
      </c>
      <c r="M6011" s="0" t="n">
        <v>1000</v>
      </c>
      <c r="N6011" s="0" t="s">
        <v>351</v>
      </c>
      <c r="O6011" s="1" t="n">
        <f aca="false">SUM(G6011:L6011)</f>
        <v>1000</v>
      </c>
      <c r="P6011" s="4" t="n">
        <f aca="false">IF(M6011=O6011,1,0)</f>
        <v>1</v>
      </c>
      <c r="Q6011" s="2" t="n">
        <v>1</v>
      </c>
    </row>
    <row r="6012" customFormat="false" ht="12.8" hidden="false" customHeight="false" outlineLevel="0" collapsed="false">
      <c r="A6012" s="0" t="s">
        <v>7422</v>
      </c>
      <c r="B6012" s="0" t="s">
        <v>7610</v>
      </c>
      <c r="C6012" s="0" t="s">
        <v>575</v>
      </c>
      <c r="D6012" s="0" t="s">
        <v>20</v>
      </c>
      <c r="E6012" s="0" t="s">
        <v>7611</v>
      </c>
      <c r="F6012" s="0" t="n">
        <v>7601000656537</v>
      </c>
      <c r="K6012" s="0" t="n">
        <v>700</v>
      </c>
      <c r="M6012" s="0" t="n">
        <v>700</v>
      </c>
      <c r="N6012" s="0" t="s">
        <v>351</v>
      </c>
      <c r="O6012" s="1" t="n">
        <f aca="false">SUM(G6012:L6012)</f>
        <v>700</v>
      </c>
      <c r="P6012" s="4" t="n">
        <f aca="false">IF(M6012=O6012,1,0)</f>
        <v>1</v>
      </c>
      <c r="Q6012" s="2" t="n">
        <v>1</v>
      </c>
    </row>
    <row r="6013" customFormat="false" ht="12.8" hidden="false" customHeight="false" outlineLevel="0" collapsed="false">
      <c r="A6013" s="0" t="s">
        <v>7422</v>
      </c>
      <c r="B6013" s="0" t="s">
        <v>7612</v>
      </c>
      <c r="C6013" s="0" t="s">
        <v>85</v>
      </c>
      <c r="D6013" s="0" t="s">
        <v>20</v>
      </c>
      <c r="E6013" s="0" t="s">
        <v>7613</v>
      </c>
      <c r="K6013" s="0" t="n">
        <v>1000</v>
      </c>
      <c r="M6013" s="0" t="n">
        <v>1000</v>
      </c>
      <c r="N6013" s="0" t="s">
        <v>351</v>
      </c>
      <c r="O6013" s="1" t="n">
        <f aca="false">SUM(G6013:L6013)</f>
        <v>1000</v>
      </c>
      <c r="P6013" s="4" t="n">
        <f aca="false">IF(M6013=O6013,1,0)</f>
        <v>1</v>
      </c>
      <c r="Q6013" s="2" t="n">
        <v>1</v>
      </c>
    </row>
    <row r="6014" customFormat="false" ht="12.8" hidden="false" customHeight="false" outlineLevel="0" collapsed="false">
      <c r="A6014" s="0" t="s">
        <v>7422</v>
      </c>
      <c r="B6014" s="0" t="s">
        <v>7614</v>
      </c>
      <c r="C6014" s="0" t="s">
        <v>575</v>
      </c>
      <c r="D6014" s="0" t="s">
        <v>20</v>
      </c>
      <c r="E6014" s="0" t="s">
        <v>7615</v>
      </c>
      <c r="F6014" s="0" t="n">
        <v>7601000071057</v>
      </c>
      <c r="K6014" s="0" t="n">
        <v>1000</v>
      </c>
      <c r="M6014" s="0" t="n">
        <v>1000</v>
      </c>
      <c r="N6014" s="0" t="s">
        <v>351</v>
      </c>
      <c r="O6014" s="1" t="n">
        <f aca="false">SUM(G6014:L6014)</f>
        <v>1000</v>
      </c>
      <c r="P6014" s="4" t="n">
        <f aca="false">IF(M6014=O6014,1,0)</f>
        <v>1</v>
      </c>
      <c r="Q6014" s="2" t="n">
        <v>1</v>
      </c>
    </row>
    <row r="6015" customFormat="false" ht="12.8" hidden="false" customHeight="false" outlineLevel="0" collapsed="false">
      <c r="A6015" s="0" t="s">
        <v>7422</v>
      </c>
      <c r="B6015" s="0" t="s">
        <v>2653</v>
      </c>
      <c r="C6015" s="0" t="s">
        <v>2654</v>
      </c>
      <c r="D6015" s="0" t="s">
        <v>20</v>
      </c>
      <c r="E6015" s="0" t="s">
        <v>7616</v>
      </c>
      <c r="F6015" s="0" t="n">
        <v>7601000108371</v>
      </c>
      <c r="I6015" s="0" t="n">
        <v>598.25</v>
      </c>
      <c r="J6015" s="0" t="n">
        <v>953.3</v>
      </c>
      <c r="M6015" s="0" t="n">
        <v>1551.55</v>
      </c>
      <c r="N6015" s="0" t="s">
        <v>351</v>
      </c>
      <c r="O6015" s="1" t="n">
        <f aca="false">SUM(G6015:L6015)</f>
        <v>1551.55</v>
      </c>
      <c r="P6015" s="4" t="n">
        <f aca="false">IF(M6015=O6015,1,0)</f>
        <v>1</v>
      </c>
      <c r="Q6015" s="2" t="n">
        <v>1</v>
      </c>
    </row>
    <row r="6016" customFormat="false" ht="12.8" hidden="false" customHeight="false" outlineLevel="0" collapsed="false">
      <c r="A6016" s="0" t="s">
        <v>7422</v>
      </c>
      <c r="B6016" s="0" t="s">
        <v>7617</v>
      </c>
      <c r="C6016" s="0" t="s">
        <v>1537</v>
      </c>
      <c r="D6016" s="0" t="s">
        <v>20</v>
      </c>
      <c r="E6016" s="0" t="s">
        <v>7618</v>
      </c>
      <c r="F6016" s="0" t="n">
        <v>7601000269799</v>
      </c>
      <c r="H6016" s="0" t="n">
        <v>3500</v>
      </c>
      <c r="M6016" s="0" t="n">
        <v>3500</v>
      </c>
      <c r="N6016" s="0" t="s">
        <v>351</v>
      </c>
      <c r="O6016" s="1" t="n">
        <f aca="false">SUM(G6016:L6016)</f>
        <v>3500</v>
      </c>
      <c r="P6016" s="4" t="n">
        <f aca="false">IF(M6016=O6016,1,0)</f>
        <v>1</v>
      </c>
      <c r="Q6016" s="2" t="n">
        <v>1</v>
      </c>
    </row>
    <row r="6017" customFormat="false" ht="12.8" hidden="false" customHeight="false" outlineLevel="0" collapsed="false">
      <c r="A6017" s="0" t="s">
        <v>7422</v>
      </c>
      <c r="B6017" s="0" t="s">
        <v>7619</v>
      </c>
      <c r="C6017" s="0" t="s">
        <v>75</v>
      </c>
      <c r="D6017" s="0" t="s">
        <v>20</v>
      </c>
      <c r="E6017" s="0" t="s">
        <v>7620</v>
      </c>
      <c r="F6017" s="0" t="n">
        <v>7601000221308</v>
      </c>
      <c r="J6017" s="0" t="n">
        <v>701.29</v>
      </c>
      <c r="M6017" s="0" t="n">
        <v>701.29</v>
      </c>
      <c r="N6017" s="0" t="s">
        <v>351</v>
      </c>
      <c r="O6017" s="1" t="n">
        <f aca="false">SUM(G6017:L6017)</f>
        <v>701.29</v>
      </c>
      <c r="P6017" s="4" t="n">
        <f aca="false">IF(M6017=O6017,1,0)</f>
        <v>1</v>
      </c>
      <c r="Q6017" s="2" t="n">
        <v>1</v>
      </c>
    </row>
    <row r="6018" customFormat="false" ht="12.8" hidden="false" customHeight="false" outlineLevel="0" collapsed="false">
      <c r="A6018" s="0" t="s">
        <v>7422</v>
      </c>
      <c r="B6018" s="0" t="s">
        <v>4399</v>
      </c>
      <c r="C6018" s="0" t="s">
        <v>75</v>
      </c>
      <c r="D6018" s="0" t="s">
        <v>20</v>
      </c>
      <c r="E6018" s="0" t="s">
        <v>7621</v>
      </c>
      <c r="F6018" s="0" t="n">
        <v>7601000832528</v>
      </c>
      <c r="K6018" s="0" t="n">
        <v>200</v>
      </c>
      <c r="M6018" s="0" t="n">
        <v>200</v>
      </c>
      <c r="N6018" s="0" t="s">
        <v>351</v>
      </c>
      <c r="O6018" s="1" t="n">
        <f aca="false">SUM(G6018:L6018)</f>
        <v>200</v>
      </c>
      <c r="P6018" s="4" t="n">
        <f aca="false">IF(M6018=O6018,1,0)</f>
        <v>1</v>
      </c>
      <c r="Q6018" s="2" t="n">
        <v>1</v>
      </c>
    </row>
    <row r="6019" customFormat="false" ht="12.8" hidden="false" customHeight="false" outlineLevel="0" collapsed="false">
      <c r="A6019" s="0" t="s">
        <v>7422</v>
      </c>
      <c r="B6019" s="0" t="s">
        <v>2045</v>
      </c>
      <c r="C6019" s="0" t="s">
        <v>293</v>
      </c>
      <c r="D6019" s="0" t="s">
        <v>20</v>
      </c>
      <c r="E6019" s="0" t="s">
        <v>7622</v>
      </c>
      <c r="F6019" s="0" t="n">
        <v>7601000468413</v>
      </c>
      <c r="I6019" s="0" t="n">
        <v>71.6</v>
      </c>
      <c r="J6019" s="0" t="n">
        <v>171.4</v>
      </c>
      <c r="M6019" s="0" t="n">
        <v>243</v>
      </c>
      <c r="N6019" s="0" t="s">
        <v>351</v>
      </c>
      <c r="O6019" s="1" t="n">
        <f aca="false">SUM(G6019:L6019)</f>
        <v>243</v>
      </c>
      <c r="P6019" s="4" t="n">
        <f aca="false">IF(M6019=O6019,1,0)</f>
        <v>1</v>
      </c>
      <c r="Q6019" s="2" t="n">
        <v>1</v>
      </c>
    </row>
    <row r="6020" customFormat="false" ht="12.8" hidden="false" customHeight="false" outlineLevel="0" collapsed="false">
      <c r="A6020" s="0" t="s">
        <v>7422</v>
      </c>
      <c r="B6020" s="0" t="s">
        <v>3246</v>
      </c>
      <c r="C6020" s="0" t="s">
        <v>3247</v>
      </c>
      <c r="D6020" s="0" t="s">
        <v>20</v>
      </c>
      <c r="E6020" s="0" t="s">
        <v>3248</v>
      </c>
      <c r="F6020" s="0" t="n">
        <v>7601000735645</v>
      </c>
      <c r="K6020" s="0" t="n">
        <v>1000</v>
      </c>
      <c r="M6020" s="0" t="n">
        <v>1000</v>
      </c>
      <c r="N6020" s="0" t="s">
        <v>351</v>
      </c>
      <c r="O6020" s="1" t="n">
        <f aca="false">SUM(G6020:L6020)</f>
        <v>1000</v>
      </c>
      <c r="P6020" s="4" t="n">
        <f aca="false">IF(M6020=O6020,1,0)</f>
        <v>1</v>
      </c>
      <c r="Q6020" s="2" t="n">
        <v>1</v>
      </c>
    </row>
    <row r="6021" customFormat="false" ht="12.8" hidden="false" customHeight="false" outlineLevel="0" collapsed="false">
      <c r="A6021" s="0" t="s">
        <v>7422</v>
      </c>
      <c r="B6021" s="0" t="s">
        <v>1056</v>
      </c>
      <c r="C6021" s="0" t="s">
        <v>75</v>
      </c>
      <c r="D6021" s="0" t="s">
        <v>20</v>
      </c>
      <c r="E6021" s="0" t="s">
        <v>7623</v>
      </c>
      <c r="F6021" s="0" t="n">
        <v>186841</v>
      </c>
      <c r="K6021" s="0" t="n">
        <v>2000</v>
      </c>
      <c r="M6021" s="0" t="n">
        <v>2000</v>
      </c>
      <c r="N6021" s="0" t="s">
        <v>351</v>
      </c>
      <c r="O6021" s="1" t="n">
        <f aca="false">SUM(G6021:L6021)</f>
        <v>2000</v>
      </c>
      <c r="P6021" s="4" t="n">
        <f aca="false">IF(M6021=O6021,1,0)</f>
        <v>1</v>
      </c>
      <c r="Q6021" s="2" t="n">
        <v>1</v>
      </c>
    </row>
    <row r="6022" customFormat="false" ht="12.8" hidden="false" customHeight="false" outlineLevel="0" collapsed="false">
      <c r="A6022" s="0" t="s">
        <v>7422</v>
      </c>
      <c r="B6022" s="0" t="s">
        <v>7624</v>
      </c>
      <c r="C6022" s="0" t="s">
        <v>197</v>
      </c>
      <c r="D6022" s="0" t="s">
        <v>20</v>
      </c>
      <c r="E6022" s="0" t="s">
        <v>7625</v>
      </c>
      <c r="F6022" s="0" t="n">
        <v>7601000755278</v>
      </c>
      <c r="K6022" s="0" t="n">
        <v>1000</v>
      </c>
      <c r="M6022" s="0" t="n">
        <v>1000</v>
      </c>
      <c r="N6022" s="0" t="s">
        <v>351</v>
      </c>
      <c r="O6022" s="1" t="n">
        <f aca="false">SUM(G6022:L6022)</f>
        <v>1000</v>
      </c>
      <c r="P6022" s="4" t="n">
        <f aca="false">IF(M6022=O6022,1,0)</f>
        <v>1</v>
      </c>
      <c r="Q6022" s="2" t="n">
        <v>1</v>
      </c>
    </row>
    <row r="6023" customFormat="false" ht="12.8" hidden="false" customHeight="false" outlineLevel="0" collapsed="false">
      <c r="A6023" s="0" t="s">
        <v>7422</v>
      </c>
      <c r="B6023" s="0" t="s">
        <v>5422</v>
      </c>
      <c r="C6023" s="0" t="s">
        <v>4772</v>
      </c>
      <c r="D6023" s="0" t="s">
        <v>20</v>
      </c>
      <c r="E6023" s="0" t="s">
        <v>7626</v>
      </c>
      <c r="F6023" s="0" t="n">
        <v>7601000539915</v>
      </c>
      <c r="K6023" s="0" t="n">
        <v>1500</v>
      </c>
      <c r="M6023" s="0" t="n">
        <v>1500</v>
      </c>
      <c r="N6023" s="0" t="s">
        <v>351</v>
      </c>
      <c r="O6023" s="1" t="n">
        <f aca="false">SUM(G6023:L6023)</f>
        <v>1500</v>
      </c>
      <c r="P6023" s="4" t="n">
        <f aca="false">IF(M6023=O6023,1,0)</f>
        <v>1</v>
      </c>
      <c r="Q6023" s="2" t="n">
        <v>1</v>
      </c>
    </row>
    <row r="6024" customFormat="false" ht="12.8" hidden="false" customHeight="false" outlineLevel="0" collapsed="false">
      <c r="A6024" s="0" t="s">
        <v>7422</v>
      </c>
      <c r="B6024" s="0" t="s">
        <v>4572</v>
      </c>
      <c r="C6024" s="0" t="s">
        <v>75</v>
      </c>
      <c r="D6024" s="0" t="s">
        <v>20</v>
      </c>
      <c r="E6024" s="0" t="s">
        <v>7627</v>
      </c>
      <c r="F6024" s="0" t="n">
        <v>7601000771674</v>
      </c>
      <c r="J6024" s="0" t="n">
        <v>10358.52</v>
      </c>
      <c r="K6024" s="0" t="n">
        <v>4200</v>
      </c>
      <c r="M6024" s="0" t="n">
        <v>14558.52</v>
      </c>
      <c r="N6024" s="0" t="s">
        <v>351</v>
      </c>
      <c r="O6024" s="1" t="n">
        <f aca="false">SUM(G6024:L6024)</f>
        <v>14558.52</v>
      </c>
      <c r="P6024" s="4" t="n">
        <f aca="false">IF(M6024=O6024,1,0)</f>
        <v>1</v>
      </c>
      <c r="Q6024" s="2" t="n">
        <v>1</v>
      </c>
    </row>
    <row r="6025" customFormat="false" ht="12.8" hidden="false" customHeight="false" outlineLevel="0" collapsed="false">
      <c r="A6025" s="0" t="s">
        <v>7422</v>
      </c>
      <c r="B6025" s="0" t="s">
        <v>2682</v>
      </c>
      <c r="C6025" s="0" t="s">
        <v>174</v>
      </c>
      <c r="D6025" s="0" t="s">
        <v>20</v>
      </c>
      <c r="E6025" s="0" t="s">
        <v>3088</v>
      </c>
      <c r="F6025" s="0" t="n">
        <v>7601000120083</v>
      </c>
      <c r="K6025" s="0" t="n">
        <v>1500</v>
      </c>
      <c r="M6025" s="0" t="n">
        <v>1500</v>
      </c>
      <c r="N6025" s="0" t="s">
        <v>351</v>
      </c>
      <c r="O6025" s="1" t="n">
        <f aca="false">SUM(G6025:L6025)</f>
        <v>1500</v>
      </c>
      <c r="P6025" s="4" t="n">
        <f aca="false">IF(M6025=O6025,1,0)</f>
        <v>1</v>
      </c>
      <c r="Q6025" s="2" t="n">
        <v>1</v>
      </c>
    </row>
    <row r="6026" customFormat="false" ht="12.8" hidden="false" customHeight="false" outlineLevel="0" collapsed="false">
      <c r="A6026" s="0" t="s">
        <v>7422</v>
      </c>
      <c r="B6026" s="0" t="s">
        <v>7628</v>
      </c>
      <c r="C6026" s="0" t="s">
        <v>4301</v>
      </c>
      <c r="D6026" s="0" t="s">
        <v>20</v>
      </c>
      <c r="E6026" s="0" t="s">
        <v>7629</v>
      </c>
      <c r="F6026" s="0" t="n">
        <v>7601000072450</v>
      </c>
      <c r="K6026" s="0" t="n">
        <v>1000</v>
      </c>
      <c r="M6026" s="0" t="n">
        <v>1000</v>
      </c>
      <c r="N6026" s="0" t="s">
        <v>351</v>
      </c>
      <c r="O6026" s="1" t="n">
        <f aca="false">SUM(G6026:L6026)</f>
        <v>1000</v>
      </c>
      <c r="P6026" s="4" t="n">
        <f aca="false">IF(M6026=O6026,1,0)</f>
        <v>1</v>
      </c>
      <c r="Q6026" s="2" t="n">
        <v>1</v>
      </c>
    </row>
    <row r="6027" customFormat="false" ht="12.8" hidden="false" customHeight="false" outlineLevel="0" collapsed="false">
      <c r="A6027" s="0" t="s">
        <v>7422</v>
      </c>
      <c r="B6027" s="0" t="s">
        <v>7630</v>
      </c>
      <c r="C6027" s="0" t="s">
        <v>30</v>
      </c>
      <c r="D6027" s="0" t="s">
        <v>20</v>
      </c>
      <c r="E6027" s="0" t="s">
        <v>7631</v>
      </c>
      <c r="F6027" s="0" t="n">
        <v>7601000275813</v>
      </c>
      <c r="J6027" s="0" t="n">
        <v>547.91</v>
      </c>
      <c r="M6027" s="0" t="n">
        <v>547.91</v>
      </c>
      <c r="N6027" s="0" t="s">
        <v>351</v>
      </c>
      <c r="O6027" s="1" t="n">
        <f aca="false">SUM(G6027:L6027)</f>
        <v>547.91</v>
      </c>
      <c r="P6027" s="4" t="n">
        <f aca="false">IF(M6027=O6027,1,0)</f>
        <v>1</v>
      </c>
      <c r="Q6027" s="2" t="n">
        <v>1</v>
      </c>
    </row>
    <row r="6028" customFormat="false" ht="12.8" hidden="false" customHeight="false" outlineLevel="0" collapsed="false">
      <c r="A6028" s="0" t="s">
        <v>7422</v>
      </c>
      <c r="B6028" s="0" t="s">
        <v>7632</v>
      </c>
      <c r="C6028" s="0" t="s">
        <v>414</v>
      </c>
      <c r="D6028" s="0" t="s">
        <v>20</v>
      </c>
      <c r="E6028" s="0" t="s">
        <v>7633</v>
      </c>
      <c r="F6028" s="0" t="s">
        <v>7634</v>
      </c>
      <c r="K6028" s="0" t="n">
        <v>750</v>
      </c>
      <c r="M6028" s="0" t="n">
        <v>750</v>
      </c>
      <c r="N6028" s="0" t="s">
        <v>351</v>
      </c>
      <c r="O6028" s="1" t="n">
        <f aca="false">SUM(G6028:L6028)</f>
        <v>750</v>
      </c>
      <c r="P6028" s="4" t="n">
        <f aca="false">IF(M6028=O6028,1,0)</f>
        <v>1</v>
      </c>
      <c r="Q6028" s="2" t="n">
        <v>1</v>
      </c>
    </row>
    <row r="6029" customFormat="false" ht="12.8" hidden="false" customHeight="false" outlineLevel="0" collapsed="false">
      <c r="A6029" s="0" t="s">
        <v>7422</v>
      </c>
      <c r="B6029" s="0" t="s">
        <v>5711</v>
      </c>
      <c r="C6029" s="0" t="s">
        <v>42</v>
      </c>
      <c r="D6029" s="0" t="s">
        <v>20</v>
      </c>
      <c r="E6029" s="0" t="s">
        <v>7635</v>
      </c>
      <c r="F6029" s="0" t="n">
        <v>7601000636096</v>
      </c>
      <c r="K6029" s="0" t="n">
        <v>1500</v>
      </c>
      <c r="M6029" s="0" t="n">
        <v>1500</v>
      </c>
      <c r="N6029" s="0" t="s">
        <v>351</v>
      </c>
      <c r="O6029" s="1" t="n">
        <f aca="false">SUM(G6029:L6029)</f>
        <v>1500</v>
      </c>
      <c r="P6029" s="4" t="n">
        <f aca="false">IF(M6029=O6029,1,0)</f>
        <v>1</v>
      </c>
      <c r="Q6029" s="2" t="n">
        <v>1</v>
      </c>
    </row>
    <row r="6030" customFormat="false" ht="12.8" hidden="false" customHeight="false" outlineLevel="0" collapsed="false">
      <c r="A6030" s="0" t="s">
        <v>7422</v>
      </c>
      <c r="B6030" s="0" t="s">
        <v>789</v>
      </c>
      <c r="C6030" s="0" t="s">
        <v>75</v>
      </c>
      <c r="D6030" s="0" t="s">
        <v>20</v>
      </c>
      <c r="E6030" s="0" t="s">
        <v>7573</v>
      </c>
      <c r="K6030" s="0" t="n">
        <v>1500</v>
      </c>
      <c r="M6030" s="0" t="n">
        <v>1500</v>
      </c>
      <c r="N6030" s="0" t="s">
        <v>351</v>
      </c>
      <c r="O6030" s="1" t="n">
        <f aca="false">SUM(G6030:L6030)</f>
        <v>1500</v>
      </c>
      <c r="P6030" s="4" t="n">
        <f aca="false">IF(M6030=O6030,1,0)</f>
        <v>1</v>
      </c>
      <c r="Q6030" s="2" t="n">
        <v>1</v>
      </c>
    </row>
    <row r="6031" customFormat="false" ht="12.8" hidden="false" customHeight="false" outlineLevel="0" collapsed="false">
      <c r="A6031" s="0" t="s">
        <v>7422</v>
      </c>
      <c r="B6031" s="0" t="s">
        <v>7093</v>
      </c>
      <c r="C6031" s="0" t="s">
        <v>75</v>
      </c>
      <c r="D6031" s="0" t="s">
        <v>20</v>
      </c>
      <c r="E6031" s="0" t="s">
        <v>7636</v>
      </c>
      <c r="F6031" s="0" t="n">
        <v>7601000457363</v>
      </c>
      <c r="K6031" s="0" t="n">
        <v>750</v>
      </c>
      <c r="M6031" s="0" t="n">
        <v>750</v>
      </c>
      <c r="N6031" s="0" t="s">
        <v>351</v>
      </c>
      <c r="O6031" s="1" t="n">
        <f aca="false">SUM(G6031:L6031)</f>
        <v>750</v>
      </c>
      <c r="P6031" s="4" t="n">
        <f aca="false">IF(M6031=O6031,1,0)</f>
        <v>1</v>
      </c>
      <c r="Q6031" s="2" t="n">
        <v>1</v>
      </c>
    </row>
    <row r="6032" customFormat="false" ht="12.8" hidden="false" customHeight="false" outlineLevel="0" collapsed="false">
      <c r="A6032" s="0" t="s">
        <v>7422</v>
      </c>
      <c r="B6032" s="0" t="s">
        <v>7637</v>
      </c>
      <c r="C6032" s="0" t="s">
        <v>75</v>
      </c>
      <c r="D6032" s="0" t="s">
        <v>20</v>
      </c>
      <c r="E6032" s="0" t="s">
        <v>7638</v>
      </c>
      <c r="F6032" s="0" t="n">
        <v>7601000637185</v>
      </c>
      <c r="K6032" s="0" t="n">
        <v>1500</v>
      </c>
      <c r="M6032" s="0" t="n">
        <v>1500</v>
      </c>
      <c r="N6032" s="0" t="s">
        <v>351</v>
      </c>
      <c r="O6032" s="1" t="n">
        <f aca="false">SUM(G6032:L6032)</f>
        <v>1500</v>
      </c>
      <c r="P6032" s="4" t="n">
        <f aca="false">IF(M6032=O6032,1,0)</f>
        <v>1</v>
      </c>
      <c r="Q6032" s="2" t="n">
        <v>1</v>
      </c>
    </row>
    <row r="6033" customFormat="false" ht="12.8" hidden="false" customHeight="false" outlineLevel="0" collapsed="false">
      <c r="A6033" s="0" t="s">
        <v>7422</v>
      </c>
      <c r="B6033" s="0" t="s">
        <v>7639</v>
      </c>
      <c r="C6033" s="0" t="s">
        <v>7640</v>
      </c>
      <c r="D6033" s="0" t="s">
        <v>20</v>
      </c>
      <c r="E6033" s="0" t="s">
        <v>7641</v>
      </c>
      <c r="F6033" s="0" t="n">
        <v>7601000192196</v>
      </c>
      <c r="K6033" s="0" t="n">
        <v>1000</v>
      </c>
      <c r="M6033" s="0" t="n">
        <v>1000</v>
      </c>
      <c r="N6033" s="0" t="s">
        <v>351</v>
      </c>
      <c r="O6033" s="1" t="n">
        <f aca="false">SUM(G6033:L6033)</f>
        <v>1000</v>
      </c>
      <c r="P6033" s="4" t="n">
        <f aca="false">IF(M6033=O6033,1,0)</f>
        <v>1</v>
      </c>
      <c r="Q6033" s="2" t="n">
        <v>1</v>
      </c>
    </row>
    <row r="6034" customFormat="false" ht="12.8" hidden="false" customHeight="false" outlineLevel="0" collapsed="false">
      <c r="A6034" s="0" t="s">
        <v>7422</v>
      </c>
      <c r="B6034" s="0" t="s">
        <v>4076</v>
      </c>
      <c r="C6034" s="0" t="s">
        <v>36</v>
      </c>
      <c r="D6034" s="0" t="s">
        <v>20</v>
      </c>
      <c r="E6034" s="0" t="s">
        <v>7642</v>
      </c>
      <c r="F6034" s="0" t="n">
        <v>7601000073259</v>
      </c>
      <c r="K6034" s="0" t="n">
        <v>500</v>
      </c>
      <c r="M6034" s="0" t="n">
        <v>500</v>
      </c>
      <c r="N6034" s="0" t="s">
        <v>351</v>
      </c>
      <c r="O6034" s="1" t="n">
        <f aca="false">SUM(G6034:L6034)</f>
        <v>500</v>
      </c>
      <c r="P6034" s="4" t="n">
        <f aca="false">IF(M6034=O6034,1,0)</f>
        <v>1</v>
      </c>
      <c r="Q6034" s="2" t="n">
        <v>1</v>
      </c>
    </row>
    <row r="6035" customFormat="false" ht="12.8" hidden="false" customHeight="false" outlineLevel="0" collapsed="false">
      <c r="A6035" s="0" t="s">
        <v>7422</v>
      </c>
      <c r="B6035" s="0" t="s">
        <v>1070</v>
      </c>
      <c r="C6035" s="0" t="s">
        <v>45</v>
      </c>
      <c r="D6035" s="0" t="s">
        <v>20</v>
      </c>
      <c r="E6035" s="0" t="s">
        <v>7643</v>
      </c>
      <c r="F6035" s="0" t="n">
        <v>7601000639509</v>
      </c>
      <c r="I6035" s="0" t="n">
        <v>352</v>
      </c>
      <c r="J6035" s="0" t="n">
        <v>639.15</v>
      </c>
      <c r="M6035" s="0" t="n">
        <v>991.15</v>
      </c>
      <c r="N6035" s="0" t="s">
        <v>351</v>
      </c>
      <c r="O6035" s="1" t="n">
        <f aca="false">SUM(G6035:L6035)</f>
        <v>991.15</v>
      </c>
      <c r="P6035" s="4" t="n">
        <f aca="false">IF(M6035=O6035,1,0)</f>
        <v>1</v>
      </c>
      <c r="Q6035" s="2" t="n">
        <v>1</v>
      </c>
    </row>
    <row r="6036" customFormat="false" ht="12.8" hidden="false" customHeight="false" outlineLevel="0" collapsed="false">
      <c r="A6036" s="0" t="s">
        <v>7422</v>
      </c>
      <c r="B6036" s="0" t="s">
        <v>5337</v>
      </c>
      <c r="C6036" s="0" t="s">
        <v>162</v>
      </c>
      <c r="D6036" s="0" t="s">
        <v>20</v>
      </c>
      <c r="E6036" s="0" t="s">
        <v>7644</v>
      </c>
      <c r="F6036" s="0" t="n">
        <v>7601000239679</v>
      </c>
      <c r="I6036" s="0" t="n">
        <v>571.75</v>
      </c>
      <c r="J6036" s="0" t="n">
        <v>2307.85</v>
      </c>
      <c r="M6036" s="0" t="n">
        <v>2879.6</v>
      </c>
      <c r="N6036" s="0" t="s">
        <v>351</v>
      </c>
      <c r="O6036" s="1" t="n">
        <f aca="false">SUM(G6036:L6036)</f>
        <v>2879.6</v>
      </c>
      <c r="P6036" s="4" t="n">
        <f aca="false">IF(M6036=O6036,1,0)</f>
        <v>1</v>
      </c>
      <c r="Q6036" s="2" t="n">
        <v>1</v>
      </c>
    </row>
    <row r="6037" customFormat="false" ht="12.8" hidden="false" customHeight="false" outlineLevel="0" collapsed="false">
      <c r="A6037" s="0" t="s">
        <v>7422</v>
      </c>
      <c r="B6037" s="0" t="s">
        <v>5338</v>
      </c>
      <c r="C6037" s="0" t="s">
        <v>293</v>
      </c>
      <c r="D6037" s="0" t="s">
        <v>20</v>
      </c>
      <c r="E6037" s="0" t="s">
        <v>7645</v>
      </c>
      <c r="F6037" s="0" t="n">
        <v>7601000243041</v>
      </c>
      <c r="K6037" s="0" t="n">
        <v>3500</v>
      </c>
      <c r="M6037" s="0" t="n">
        <v>3500</v>
      </c>
      <c r="N6037" s="0" t="s">
        <v>351</v>
      </c>
      <c r="O6037" s="1" t="n">
        <f aca="false">SUM(G6037:L6037)</f>
        <v>3500</v>
      </c>
      <c r="P6037" s="4" t="n">
        <f aca="false">IF(M6037=O6037,1,0)</f>
        <v>1</v>
      </c>
      <c r="Q6037" s="2" t="n">
        <v>1</v>
      </c>
    </row>
    <row r="6038" customFormat="false" ht="12.8" hidden="false" customHeight="false" outlineLevel="0" collapsed="false">
      <c r="A6038" s="0" t="s">
        <v>7422</v>
      </c>
      <c r="B6038" s="0" t="s">
        <v>7646</v>
      </c>
      <c r="C6038" s="0" t="s">
        <v>174</v>
      </c>
      <c r="D6038" s="0" t="s">
        <v>20</v>
      </c>
      <c r="E6038" s="0" t="s">
        <v>7647</v>
      </c>
      <c r="F6038" s="0" t="n">
        <v>7601000238443</v>
      </c>
      <c r="K6038" s="0" t="n">
        <v>200</v>
      </c>
      <c r="M6038" s="0" t="n">
        <v>200</v>
      </c>
      <c r="N6038" s="0" t="s">
        <v>351</v>
      </c>
      <c r="O6038" s="1" t="n">
        <f aca="false">SUM(G6038:L6038)</f>
        <v>200</v>
      </c>
      <c r="P6038" s="4" t="n">
        <f aca="false">IF(M6038=O6038,1,0)</f>
        <v>1</v>
      </c>
      <c r="Q6038" s="2" t="n">
        <v>1</v>
      </c>
    </row>
    <row r="6039" customFormat="false" ht="12.8" hidden="false" customHeight="false" outlineLevel="0" collapsed="false">
      <c r="A6039" s="0" t="s">
        <v>7422</v>
      </c>
      <c r="B6039" s="0" t="s">
        <v>814</v>
      </c>
      <c r="C6039" s="0" t="s">
        <v>75</v>
      </c>
      <c r="D6039" s="0" t="s">
        <v>20</v>
      </c>
      <c r="E6039" s="0" t="s">
        <v>7648</v>
      </c>
      <c r="F6039" s="0" t="n">
        <v>7601000416285</v>
      </c>
      <c r="K6039" s="0" t="n">
        <v>1500</v>
      </c>
      <c r="M6039" s="0" t="n">
        <v>1500</v>
      </c>
      <c r="N6039" s="0" t="s">
        <v>351</v>
      </c>
      <c r="O6039" s="1" t="n">
        <f aca="false">SUM(G6039:L6039)</f>
        <v>1500</v>
      </c>
      <c r="P6039" s="4" t="n">
        <f aca="false">IF(M6039=O6039,1,0)</f>
        <v>1</v>
      </c>
      <c r="Q6039" s="2" t="n">
        <v>1</v>
      </c>
    </row>
    <row r="6040" customFormat="false" ht="12.8" hidden="false" customHeight="false" outlineLevel="0" collapsed="false">
      <c r="A6040" s="0" t="s">
        <v>7422</v>
      </c>
      <c r="B6040" s="0" t="s">
        <v>7649</v>
      </c>
      <c r="C6040" s="0" t="s">
        <v>72</v>
      </c>
      <c r="D6040" s="0" t="s">
        <v>20</v>
      </c>
      <c r="E6040" s="0" t="s">
        <v>7650</v>
      </c>
      <c r="F6040" s="0" t="n">
        <v>7601003355024</v>
      </c>
      <c r="I6040" s="0" t="n">
        <v>800</v>
      </c>
      <c r="J6040" s="0" t="n">
        <v>5256.1</v>
      </c>
      <c r="M6040" s="0" t="n">
        <v>6056.1</v>
      </c>
      <c r="N6040" s="0" t="s">
        <v>351</v>
      </c>
      <c r="O6040" s="1" t="n">
        <f aca="false">SUM(G6040:L6040)</f>
        <v>6056.1</v>
      </c>
      <c r="P6040" s="4" t="n">
        <f aca="false">IF(M6040=O6040,1,0)</f>
        <v>1</v>
      </c>
      <c r="Q6040" s="2" t="n">
        <v>1</v>
      </c>
    </row>
    <row r="6041" customFormat="false" ht="12.8" hidden="false" customHeight="false" outlineLevel="0" collapsed="false">
      <c r="A6041" s="0" t="s">
        <v>7422</v>
      </c>
      <c r="B6041" s="0" t="s">
        <v>7651</v>
      </c>
      <c r="C6041" s="0" t="s">
        <v>36</v>
      </c>
      <c r="D6041" s="0" t="s">
        <v>20</v>
      </c>
      <c r="E6041" s="0" t="s">
        <v>7652</v>
      </c>
      <c r="F6041" s="0" t="n">
        <v>7601000011961</v>
      </c>
      <c r="K6041" s="0" t="n">
        <v>12700</v>
      </c>
      <c r="M6041" s="0" t="n">
        <v>12700</v>
      </c>
      <c r="N6041" s="0" t="s">
        <v>351</v>
      </c>
      <c r="O6041" s="1" t="n">
        <f aca="false">SUM(G6041:L6041)</f>
        <v>12700</v>
      </c>
      <c r="P6041" s="4" t="n">
        <f aca="false">IF(M6041=O6041,1,0)</f>
        <v>1</v>
      </c>
      <c r="Q6041" s="2" t="n">
        <v>1</v>
      </c>
    </row>
    <row r="6042" customFormat="false" ht="12.8" hidden="false" customHeight="false" outlineLevel="0" collapsed="false">
      <c r="A6042" s="0" t="s">
        <v>7422</v>
      </c>
      <c r="B6042" s="0" t="s">
        <v>840</v>
      </c>
      <c r="C6042" s="0" t="s">
        <v>85</v>
      </c>
      <c r="D6042" s="0" t="s">
        <v>20</v>
      </c>
      <c r="E6042" s="0" t="s">
        <v>7653</v>
      </c>
      <c r="F6042" s="0" t="n">
        <v>7601000036742</v>
      </c>
      <c r="K6042" s="0" t="n">
        <v>1500</v>
      </c>
      <c r="M6042" s="0" t="n">
        <v>1500</v>
      </c>
      <c r="N6042" s="0" t="s">
        <v>351</v>
      </c>
      <c r="O6042" s="1" t="n">
        <f aca="false">SUM(G6042:L6042)</f>
        <v>1500</v>
      </c>
      <c r="P6042" s="4" t="n">
        <f aca="false">IF(M6042=O6042,1,0)</f>
        <v>1</v>
      </c>
      <c r="Q6042" s="2" t="n">
        <v>1</v>
      </c>
    </row>
    <row r="6043" customFormat="false" ht="12.8" hidden="false" customHeight="false" outlineLevel="0" collapsed="false">
      <c r="A6043" s="0" t="s">
        <v>7422</v>
      </c>
      <c r="B6043" s="0" t="s">
        <v>4097</v>
      </c>
      <c r="C6043" s="0" t="s">
        <v>644</v>
      </c>
      <c r="D6043" s="0" t="s">
        <v>20</v>
      </c>
      <c r="E6043" s="0" t="s">
        <v>7654</v>
      </c>
      <c r="F6043" s="0" t="n">
        <v>7601000042446</v>
      </c>
      <c r="K6043" s="0" t="n">
        <v>2000</v>
      </c>
      <c r="M6043" s="0" t="n">
        <v>2000</v>
      </c>
      <c r="N6043" s="0" t="s">
        <v>351</v>
      </c>
      <c r="O6043" s="1" t="n">
        <f aca="false">SUM(G6043:L6043)</f>
        <v>2000</v>
      </c>
      <c r="P6043" s="4" t="n">
        <f aca="false">IF(M6043=O6043,1,0)</f>
        <v>1</v>
      </c>
      <c r="Q6043" s="2" t="n">
        <v>1</v>
      </c>
    </row>
    <row r="6044" customFormat="false" ht="12.8" hidden="false" customHeight="false" outlineLevel="0" collapsed="false">
      <c r="A6044" s="0" t="s">
        <v>7422</v>
      </c>
      <c r="B6044" s="0" t="s">
        <v>7655</v>
      </c>
      <c r="C6044" s="0" t="s">
        <v>7656</v>
      </c>
      <c r="D6044" s="0" t="s">
        <v>20</v>
      </c>
      <c r="E6044" s="0" t="s">
        <v>7657</v>
      </c>
      <c r="F6044" s="0" t="n">
        <v>7601000249913</v>
      </c>
      <c r="K6044" s="0" t="n">
        <v>1000</v>
      </c>
      <c r="M6044" s="0" t="n">
        <v>1000</v>
      </c>
      <c r="N6044" s="0" t="s">
        <v>351</v>
      </c>
      <c r="O6044" s="1" t="n">
        <f aca="false">SUM(G6044:L6044)</f>
        <v>1000</v>
      </c>
      <c r="P6044" s="4" t="n">
        <f aca="false">IF(M6044=O6044,1,0)</f>
        <v>1</v>
      </c>
      <c r="Q6044" s="2" t="n">
        <v>1</v>
      </c>
    </row>
    <row r="6045" customFormat="false" ht="12.8" hidden="false" customHeight="false" outlineLevel="0" collapsed="false">
      <c r="A6045" s="0" t="s">
        <v>7422</v>
      </c>
      <c r="B6045" s="0" t="s">
        <v>7658</v>
      </c>
      <c r="C6045" s="0" t="s">
        <v>4418</v>
      </c>
      <c r="D6045" s="0" t="s">
        <v>20</v>
      </c>
      <c r="E6045" s="0" t="s">
        <v>7659</v>
      </c>
      <c r="F6045" s="0" t="n">
        <v>7601000544520</v>
      </c>
      <c r="I6045" s="0" t="n">
        <v>71.6</v>
      </c>
      <c r="J6045" s="0" t="n">
        <v>220.4</v>
      </c>
      <c r="M6045" s="0" t="n">
        <v>292</v>
      </c>
      <c r="N6045" s="0" t="s">
        <v>351</v>
      </c>
      <c r="O6045" s="1" t="n">
        <f aca="false">SUM(G6045:L6045)</f>
        <v>292</v>
      </c>
      <c r="P6045" s="4" t="n">
        <f aca="false">IF(M6045=O6045,1,0)</f>
        <v>1</v>
      </c>
      <c r="Q6045" s="2" t="n">
        <v>1</v>
      </c>
    </row>
    <row r="6046" customFormat="false" ht="12.8" hidden="false" customHeight="false" outlineLevel="0" collapsed="false">
      <c r="A6046" s="0" t="s">
        <v>7422</v>
      </c>
      <c r="B6046" s="0" t="s">
        <v>7660</v>
      </c>
      <c r="C6046" s="0" t="s">
        <v>75</v>
      </c>
      <c r="D6046" s="0" t="s">
        <v>20</v>
      </c>
      <c r="E6046" s="0" t="s">
        <v>7661</v>
      </c>
      <c r="F6046" s="0" t="n">
        <v>7601000167415</v>
      </c>
      <c r="I6046" s="0" t="n">
        <v>231</v>
      </c>
      <c r="J6046" s="0" t="n">
        <v>1228.05</v>
      </c>
      <c r="M6046" s="0" t="n">
        <v>1459.05</v>
      </c>
      <c r="N6046" s="0" t="s">
        <v>351</v>
      </c>
      <c r="O6046" s="1" t="n">
        <f aca="false">SUM(G6046:L6046)</f>
        <v>1459.05</v>
      </c>
      <c r="P6046" s="4" t="n">
        <f aca="false">IF(M6046=O6046,1,0)</f>
        <v>1</v>
      </c>
      <c r="Q6046" s="2" t="n">
        <v>1</v>
      </c>
    </row>
    <row r="6047" customFormat="false" ht="12.8" hidden="false" customHeight="false" outlineLevel="0" collapsed="false">
      <c r="A6047" s="0" t="s">
        <v>7422</v>
      </c>
      <c r="B6047" s="0" t="s">
        <v>7662</v>
      </c>
      <c r="C6047" s="0" t="s">
        <v>280</v>
      </c>
      <c r="D6047" s="0" t="s">
        <v>20</v>
      </c>
      <c r="E6047" s="0" t="s">
        <v>7663</v>
      </c>
      <c r="F6047" s="0" t="n">
        <v>7601000106704</v>
      </c>
      <c r="J6047" s="0" t="n">
        <v>317.4</v>
      </c>
      <c r="M6047" s="0" t="n">
        <v>317.4</v>
      </c>
      <c r="N6047" s="0" t="s">
        <v>351</v>
      </c>
      <c r="O6047" s="1" t="n">
        <f aca="false">SUM(G6047:L6047)</f>
        <v>317.4</v>
      </c>
      <c r="P6047" s="4" t="n">
        <f aca="false">IF(M6047=O6047,1,0)</f>
        <v>1</v>
      </c>
      <c r="Q6047" s="2" t="n">
        <v>1</v>
      </c>
    </row>
    <row r="6048" customFormat="false" ht="12.8" hidden="false" customHeight="false" outlineLevel="0" collapsed="false">
      <c r="A6048" s="0" t="s">
        <v>7422</v>
      </c>
      <c r="B6048" s="0" t="s">
        <v>868</v>
      </c>
      <c r="C6048" s="0" t="s">
        <v>75</v>
      </c>
      <c r="D6048" s="0" t="s">
        <v>20</v>
      </c>
      <c r="E6048" s="0" t="s">
        <v>7664</v>
      </c>
      <c r="F6048" s="0" t="n">
        <v>7601000226327</v>
      </c>
      <c r="J6048" s="0" t="n">
        <v>255</v>
      </c>
      <c r="K6048" s="0" t="n">
        <v>26675</v>
      </c>
      <c r="M6048" s="0" t="n">
        <v>26930</v>
      </c>
      <c r="N6048" s="0" t="s">
        <v>351</v>
      </c>
      <c r="O6048" s="1" t="n">
        <f aca="false">SUM(G6048:L6048)</f>
        <v>26930</v>
      </c>
      <c r="P6048" s="4" t="n">
        <f aca="false">IF(M6048=O6048,1,0)</f>
        <v>1</v>
      </c>
      <c r="Q6048" s="2" t="n">
        <v>1</v>
      </c>
    </row>
    <row r="6049" customFormat="false" ht="12.8" hidden="false" customHeight="false" outlineLevel="0" collapsed="false">
      <c r="A6049" s="0" t="s">
        <v>7422</v>
      </c>
      <c r="B6049" s="0" t="s">
        <v>7665</v>
      </c>
      <c r="C6049" s="0" t="s">
        <v>128</v>
      </c>
      <c r="D6049" s="0" t="s">
        <v>20</v>
      </c>
      <c r="E6049" s="0" t="s">
        <v>7666</v>
      </c>
      <c r="F6049" s="0" t="n">
        <v>7601003354683</v>
      </c>
      <c r="K6049" s="0" t="n">
        <v>3000</v>
      </c>
      <c r="M6049" s="0" t="n">
        <v>3000</v>
      </c>
      <c r="N6049" s="0" t="s">
        <v>351</v>
      </c>
      <c r="O6049" s="1" t="n">
        <f aca="false">SUM(G6049:L6049)</f>
        <v>3000</v>
      </c>
      <c r="P6049" s="4" t="n">
        <f aca="false">IF(M6049=O6049,1,0)</f>
        <v>1</v>
      </c>
      <c r="Q6049" s="2" t="n">
        <v>1</v>
      </c>
    </row>
    <row r="6050" customFormat="false" ht="12.8" hidden="false" customHeight="false" outlineLevel="0" collapsed="false">
      <c r="A6050" s="0" t="s">
        <v>7422</v>
      </c>
      <c r="B6050" s="0" t="s">
        <v>7667</v>
      </c>
      <c r="C6050" s="0" t="s">
        <v>280</v>
      </c>
      <c r="D6050" s="0" t="s">
        <v>20</v>
      </c>
      <c r="E6050" s="0" t="s">
        <v>7668</v>
      </c>
      <c r="F6050" s="0" t="n">
        <v>7601000705259</v>
      </c>
      <c r="I6050" s="0" t="n">
        <v>85.5</v>
      </c>
      <c r="J6050" s="0" t="n">
        <v>233.2</v>
      </c>
      <c r="M6050" s="0" t="n">
        <v>318.7</v>
      </c>
      <c r="N6050" s="0" t="s">
        <v>351</v>
      </c>
      <c r="O6050" s="1" t="n">
        <f aca="false">SUM(G6050:L6050)</f>
        <v>318.7</v>
      </c>
      <c r="P6050" s="4" t="n">
        <f aca="false">IF(M6050=O6050,1,0)</f>
        <v>1</v>
      </c>
      <c r="Q6050" s="2" t="n">
        <v>1</v>
      </c>
    </row>
    <row r="6051" customFormat="false" ht="12.8" hidden="false" customHeight="false" outlineLevel="0" collapsed="false">
      <c r="A6051" s="0" t="s">
        <v>7422</v>
      </c>
      <c r="B6051" s="0" t="s">
        <v>7669</v>
      </c>
      <c r="C6051" s="0" t="s">
        <v>85</v>
      </c>
      <c r="D6051" s="0" t="s">
        <v>20</v>
      </c>
      <c r="E6051" s="0" t="s">
        <v>7670</v>
      </c>
      <c r="F6051" s="0" t="n">
        <v>142132</v>
      </c>
      <c r="K6051" s="0" t="n">
        <v>1321</v>
      </c>
      <c r="M6051" s="0" t="n">
        <v>1321</v>
      </c>
      <c r="N6051" s="0" t="s">
        <v>351</v>
      </c>
      <c r="O6051" s="1" t="n">
        <f aca="false">SUM(G6051:L6051)</f>
        <v>1321</v>
      </c>
      <c r="P6051" s="4" t="n">
        <f aca="false">IF(M6051=O6051,1,0)</f>
        <v>1</v>
      </c>
      <c r="Q6051" s="2" t="n">
        <v>1</v>
      </c>
    </row>
    <row r="6052" customFormat="false" ht="12.8" hidden="false" customHeight="false" outlineLevel="0" collapsed="false">
      <c r="A6052" s="0" t="s">
        <v>7422</v>
      </c>
      <c r="B6052" s="0" t="s">
        <v>7671</v>
      </c>
      <c r="C6052" s="0" t="s">
        <v>72</v>
      </c>
      <c r="D6052" s="0" t="s">
        <v>20</v>
      </c>
      <c r="E6052" s="0" t="s">
        <v>7672</v>
      </c>
      <c r="F6052" s="0" t="n">
        <v>7601000643407</v>
      </c>
      <c r="I6052" s="0" t="n">
        <v>231</v>
      </c>
      <c r="J6052" s="0" t="n">
        <v>897.75</v>
      </c>
      <c r="M6052" s="0" t="n">
        <v>1128.75</v>
      </c>
      <c r="N6052" s="0" t="s">
        <v>351</v>
      </c>
      <c r="O6052" s="1" t="n">
        <f aca="false">SUM(G6052:L6052)</f>
        <v>1128.75</v>
      </c>
      <c r="P6052" s="4" t="n">
        <f aca="false">IF(M6052=O6052,1,0)</f>
        <v>1</v>
      </c>
      <c r="Q6052" s="2" t="n">
        <v>1</v>
      </c>
    </row>
    <row r="6053" customFormat="false" ht="12.8" hidden="false" customHeight="false" outlineLevel="0" collapsed="false">
      <c r="A6053" s="0" t="s">
        <v>7422</v>
      </c>
      <c r="B6053" s="0" t="s">
        <v>7673</v>
      </c>
      <c r="C6053" s="0" t="s">
        <v>145</v>
      </c>
      <c r="D6053" s="0" t="s">
        <v>20</v>
      </c>
      <c r="E6053" s="0" t="s">
        <v>7674</v>
      </c>
      <c r="F6053" s="0" t="s">
        <v>7675</v>
      </c>
      <c r="K6053" s="0" t="n">
        <v>500</v>
      </c>
      <c r="M6053" s="0" t="n">
        <v>500</v>
      </c>
      <c r="N6053" s="0" t="s">
        <v>351</v>
      </c>
      <c r="O6053" s="1" t="n">
        <f aca="false">SUM(G6053:L6053)</f>
        <v>500</v>
      </c>
      <c r="P6053" s="4" t="n">
        <f aca="false">IF(M6053=O6053,1,0)</f>
        <v>1</v>
      </c>
      <c r="Q6053" s="2" t="n">
        <v>1</v>
      </c>
    </row>
    <row r="6054" customFormat="false" ht="12.8" hidden="false" customHeight="false" outlineLevel="0" collapsed="false">
      <c r="A6054" s="0" t="s">
        <v>7422</v>
      </c>
      <c r="B6054" s="0" t="s">
        <v>7676</v>
      </c>
      <c r="C6054" s="0" t="s">
        <v>72</v>
      </c>
      <c r="D6054" s="0" t="s">
        <v>20</v>
      </c>
      <c r="E6054" s="0" t="s">
        <v>7672</v>
      </c>
      <c r="F6054" s="0" t="n">
        <v>7601000753922</v>
      </c>
      <c r="J6054" s="0" t="n">
        <v>633.47</v>
      </c>
      <c r="M6054" s="0" t="n">
        <v>633.47</v>
      </c>
      <c r="N6054" s="0" t="s">
        <v>351</v>
      </c>
      <c r="O6054" s="1" t="n">
        <f aca="false">SUM(G6054:L6054)</f>
        <v>633.47</v>
      </c>
      <c r="P6054" s="4" t="n">
        <f aca="false">IF(M6054=O6054,1,0)</f>
        <v>1</v>
      </c>
      <c r="Q6054" s="2" t="n">
        <v>1</v>
      </c>
    </row>
    <row r="6055" customFormat="false" ht="12.8" hidden="false" customHeight="false" outlineLevel="0" collapsed="false">
      <c r="A6055" s="0" t="s">
        <v>7422</v>
      </c>
      <c r="B6055" s="0" t="s">
        <v>7677</v>
      </c>
      <c r="C6055" s="0" t="s">
        <v>128</v>
      </c>
      <c r="D6055" s="0" t="s">
        <v>20</v>
      </c>
      <c r="E6055" s="0" t="s">
        <v>7678</v>
      </c>
      <c r="F6055" s="0" t="n">
        <v>7601000153999</v>
      </c>
      <c r="I6055" s="0" t="n">
        <v>384.6</v>
      </c>
      <c r="J6055" s="0" t="n">
        <v>894.81</v>
      </c>
      <c r="M6055" s="0" t="n">
        <v>1279.41</v>
      </c>
      <c r="N6055" s="0" t="s">
        <v>351</v>
      </c>
      <c r="O6055" s="1" t="n">
        <f aca="false">SUM(G6055:L6055)</f>
        <v>1279.41</v>
      </c>
      <c r="P6055" s="4" t="n">
        <f aca="false">IF(M6055=O6055,1,0)</f>
        <v>1</v>
      </c>
      <c r="Q6055" s="2" t="n">
        <v>1</v>
      </c>
    </row>
    <row r="6056" customFormat="false" ht="12.8" hidden="false" customHeight="false" outlineLevel="0" collapsed="false">
      <c r="A6056" s="0" t="s">
        <v>7422</v>
      </c>
      <c r="B6056" s="0" t="s">
        <v>3305</v>
      </c>
      <c r="C6056" s="0" t="s">
        <v>189</v>
      </c>
      <c r="D6056" s="0" t="s">
        <v>20</v>
      </c>
      <c r="E6056" s="0" t="s">
        <v>3306</v>
      </c>
      <c r="F6056" s="0" t="n">
        <v>7601000710369</v>
      </c>
      <c r="K6056" s="0" t="n">
        <v>1000</v>
      </c>
      <c r="M6056" s="0" t="n">
        <v>1000</v>
      </c>
      <c r="N6056" s="0" t="s">
        <v>351</v>
      </c>
      <c r="O6056" s="1" t="n">
        <f aca="false">SUM(G6056:L6056)</f>
        <v>1000</v>
      </c>
      <c r="P6056" s="4" t="n">
        <f aca="false">IF(M6056=O6056,1,0)</f>
        <v>1</v>
      </c>
      <c r="Q6056" s="2" t="n">
        <v>1</v>
      </c>
    </row>
    <row r="6057" customFormat="false" ht="12.8" hidden="false" customHeight="false" outlineLevel="0" collapsed="false">
      <c r="A6057" s="0" t="s">
        <v>7422</v>
      </c>
      <c r="B6057" s="0" t="s">
        <v>7679</v>
      </c>
      <c r="C6057" s="0" t="s">
        <v>7068</v>
      </c>
      <c r="D6057" s="0" t="s">
        <v>20</v>
      </c>
      <c r="E6057" s="0" t="s">
        <v>7680</v>
      </c>
      <c r="F6057" s="0" t="n">
        <v>7601000141712</v>
      </c>
      <c r="H6057" s="0" t="n">
        <v>5000</v>
      </c>
      <c r="M6057" s="0" t="n">
        <v>5000</v>
      </c>
      <c r="N6057" s="0" t="s">
        <v>351</v>
      </c>
      <c r="O6057" s="1" t="n">
        <f aca="false">SUM(G6057:L6057)</f>
        <v>5000</v>
      </c>
      <c r="P6057" s="4" t="n">
        <f aca="false">IF(M6057=O6057,1,0)</f>
        <v>1</v>
      </c>
      <c r="Q6057" s="2" t="n">
        <v>1</v>
      </c>
    </row>
    <row r="6058" customFormat="false" ht="12.8" hidden="false" customHeight="false" outlineLevel="0" collapsed="false">
      <c r="A6058" s="0" t="s">
        <v>7422</v>
      </c>
      <c r="B6058" s="0" t="s">
        <v>7681</v>
      </c>
      <c r="C6058" s="0" t="s">
        <v>128</v>
      </c>
      <c r="D6058" s="0" t="s">
        <v>20</v>
      </c>
      <c r="E6058" s="0" t="s">
        <v>7682</v>
      </c>
      <c r="F6058" s="0" t="n">
        <v>176618</v>
      </c>
      <c r="J6058" s="0" t="n">
        <v>263.8</v>
      </c>
      <c r="M6058" s="0" t="n">
        <v>263.8</v>
      </c>
      <c r="N6058" s="0" t="s">
        <v>351</v>
      </c>
      <c r="O6058" s="1" t="n">
        <f aca="false">SUM(G6058:L6058)</f>
        <v>263.8</v>
      </c>
      <c r="P6058" s="4" t="n">
        <f aca="false">IF(M6058=O6058,1,0)</f>
        <v>1</v>
      </c>
      <c r="Q6058" s="2" t="n">
        <v>1</v>
      </c>
    </row>
    <row r="6059" customFormat="false" ht="12.8" hidden="false" customHeight="false" outlineLevel="0" collapsed="false">
      <c r="A6059" s="0" t="s">
        <v>7422</v>
      </c>
      <c r="B6059" s="0" t="s">
        <v>3313</v>
      </c>
      <c r="C6059" s="0" t="s">
        <v>1482</v>
      </c>
      <c r="D6059" s="0" t="s">
        <v>20</v>
      </c>
      <c r="E6059" s="0" t="s">
        <v>7683</v>
      </c>
      <c r="F6059" s="0" t="n">
        <v>7601000224910</v>
      </c>
      <c r="K6059" s="0" t="n">
        <v>1750</v>
      </c>
      <c r="M6059" s="0" t="n">
        <v>1750</v>
      </c>
      <c r="N6059" s="0" t="s">
        <v>351</v>
      </c>
      <c r="O6059" s="1" t="n">
        <f aca="false">SUM(G6059:L6059)</f>
        <v>1750</v>
      </c>
      <c r="P6059" s="4" t="n">
        <f aca="false">IF(M6059=O6059,1,0)</f>
        <v>1</v>
      </c>
      <c r="Q6059" s="2" t="n">
        <v>1</v>
      </c>
    </row>
    <row r="6060" customFormat="false" ht="12.8" hidden="false" customHeight="false" outlineLevel="0" collapsed="false">
      <c r="A6060" s="0" t="s">
        <v>7422</v>
      </c>
      <c r="B6060" s="0" t="s">
        <v>7684</v>
      </c>
      <c r="C6060" s="0" t="s">
        <v>60</v>
      </c>
      <c r="D6060" s="0" t="s">
        <v>20</v>
      </c>
      <c r="E6060" s="0" t="s">
        <v>7685</v>
      </c>
      <c r="F6060" s="0" t="n">
        <v>7601000949707</v>
      </c>
      <c r="I6060" s="0" t="n">
        <v>568.35</v>
      </c>
      <c r="J6060" s="0" t="n">
        <v>869.7</v>
      </c>
      <c r="M6060" s="0" t="n">
        <v>1438.05</v>
      </c>
      <c r="N6060" s="0" t="s">
        <v>351</v>
      </c>
      <c r="O6060" s="1" t="n">
        <f aca="false">SUM(G6060:L6060)</f>
        <v>1438.05</v>
      </c>
      <c r="P6060" s="4" t="n">
        <f aca="false">IF(M6060=O6060,1,0)</f>
        <v>1</v>
      </c>
      <c r="Q6060" s="2" t="n">
        <v>1</v>
      </c>
    </row>
    <row r="6061" customFormat="false" ht="12.8" hidden="false" customHeight="false" outlineLevel="0" collapsed="false">
      <c r="A6061" s="0" t="s">
        <v>7422</v>
      </c>
      <c r="B6061" s="0" t="s">
        <v>7686</v>
      </c>
      <c r="C6061" s="0" t="s">
        <v>75</v>
      </c>
      <c r="D6061" s="0" t="s">
        <v>20</v>
      </c>
      <c r="E6061" s="0" t="s">
        <v>7687</v>
      </c>
      <c r="F6061" s="0" t="n">
        <v>7601000220127</v>
      </c>
      <c r="J6061" s="0" t="n">
        <v>713.79</v>
      </c>
      <c r="M6061" s="0" t="n">
        <v>713.79</v>
      </c>
      <c r="N6061" s="0" t="s">
        <v>351</v>
      </c>
      <c r="O6061" s="1" t="n">
        <f aca="false">SUM(G6061:L6061)</f>
        <v>713.79</v>
      </c>
      <c r="P6061" s="4" t="n">
        <f aca="false">IF(M6061=O6061,1,0)</f>
        <v>1</v>
      </c>
      <c r="Q6061" s="2" t="n">
        <v>1</v>
      </c>
    </row>
    <row r="6062" customFormat="false" ht="12.8" hidden="false" customHeight="false" outlineLevel="0" collapsed="false">
      <c r="A6062" s="0" t="s">
        <v>7422</v>
      </c>
      <c r="B6062" s="0" t="s">
        <v>7688</v>
      </c>
      <c r="C6062" s="0" t="s">
        <v>484</v>
      </c>
      <c r="D6062" s="0" t="s">
        <v>20</v>
      </c>
      <c r="E6062" s="0" t="s">
        <v>7689</v>
      </c>
      <c r="F6062" s="0" t="n">
        <v>7601000539793</v>
      </c>
      <c r="J6062" s="0" t="n">
        <v>427.09</v>
      </c>
      <c r="M6062" s="0" t="n">
        <v>427.09</v>
      </c>
      <c r="N6062" s="0" t="s">
        <v>351</v>
      </c>
      <c r="O6062" s="1" t="n">
        <f aca="false">SUM(G6062:L6062)</f>
        <v>427.09</v>
      </c>
      <c r="P6062" s="4" t="n">
        <f aca="false">IF(M6062=O6062,1,0)</f>
        <v>1</v>
      </c>
      <c r="Q6062" s="2" t="n">
        <v>1</v>
      </c>
    </row>
    <row r="6063" customFormat="false" ht="12.8" hidden="false" customHeight="false" outlineLevel="0" collapsed="false">
      <c r="A6063" s="0" t="s">
        <v>7422</v>
      </c>
      <c r="B6063" s="0" t="s">
        <v>4612</v>
      </c>
      <c r="C6063" s="0" t="s">
        <v>222</v>
      </c>
      <c r="D6063" s="0" t="s">
        <v>20</v>
      </c>
      <c r="E6063" s="0" t="s">
        <v>7690</v>
      </c>
      <c r="F6063" s="0" t="n">
        <v>7601000111005</v>
      </c>
      <c r="I6063" s="0" t="n">
        <v>71.6</v>
      </c>
      <c r="J6063" s="0" t="n">
        <v>411.65</v>
      </c>
      <c r="M6063" s="0" t="n">
        <v>483.25</v>
      </c>
      <c r="N6063" s="0" t="s">
        <v>351</v>
      </c>
      <c r="O6063" s="1" t="n">
        <f aca="false">SUM(G6063:L6063)</f>
        <v>483.25</v>
      </c>
      <c r="P6063" s="4" t="n">
        <f aca="false">IF(M6063=O6063,1,0)</f>
        <v>1</v>
      </c>
      <c r="Q6063" s="2" t="n">
        <v>1</v>
      </c>
    </row>
    <row r="6064" customFormat="false" ht="12.8" hidden="false" customHeight="false" outlineLevel="0" collapsed="false">
      <c r="A6064" s="0" t="s">
        <v>7422</v>
      </c>
      <c r="B6064" s="0" t="s">
        <v>7691</v>
      </c>
      <c r="C6064" s="0" t="s">
        <v>30</v>
      </c>
      <c r="D6064" s="0" t="s">
        <v>20</v>
      </c>
      <c r="E6064" s="0" t="s">
        <v>7692</v>
      </c>
      <c r="F6064" s="0" t="n">
        <v>7601000517739</v>
      </c>
      <c r="K6064" s="0" t="n">
        <v>1500</v>
      </c>
      <c r="M6064" s="0" t="n">
        <v>1500</v>
      </c>
      <c r="N6064" s="0" t="s">
        <v>351</v>
      </c>
      <c r="O6064" s="1" t="n">
        <f aca="false">SUM(G6064:L6064)</f>
        <v>1500</v>
      </c>
      <c r="P6064" s="4" t="n">
        <f aca="false">IF(M6064=O6064,1,0)</f>
        <v>1</v>
      </c>
      <c r="Q6064" s="2" t="n">
        <v>1</v>
      </c>
    </row>
    <row r="6065" customFormat="false" ht="12.8" hidden="false" customHeight="false" outlineLevel="0" collapsed="false">
      <c r="A6065" s="0" t="s">
        <v>7422</v>
      </c>
      <c r="B6065" s="0" t="s">
        <v>935</v>
      </c>
      <c r="C6065" s="0" t="s">
        <v>578</v>
      </c>
      <c r="D6065" s="0" t="s">
        <v>20</v>
      </c>
      <c r="E6065" s="0" t="s">
        <v>7693</v>
      </c>
      <c r="F6065" s="0" t="n">
        <v>7601000519498</v>
      </c>
      <c r="I6065" s="0" t="n">
        <v>502.35</v>
      </c>
      <c r="J6065" s="0" t="n">
        <v>770.59</v>
      </c>
      <c r="M6065" s="0" t="n">
        <v>1272.94</v>
      </c>
      <c r="N6065" s="0" t="s">
        <v>351</v>
      </c>
      <c r="O6065" s="1" t="n">
        <f aca="false">SUM(G6065:L6065)</f>
        <v>1272.94</v>
      </c>
      <c r="P6065" s="4" t="n">
        <f aca="false">IF(M6065=O6065,1,0)</f>
        <v>1</v>
      </c>
      <c r="Q6065" s="2" t="n">
        <v>1</v>
      </c>
    </row>
    <row r="6066" customFormat="false" ht="12.8" hidden="false" customHeight="false" outlineLevel="0" collapsed="false">
      <c r="A6066" s="0" t="s">
        <v>7422</v>
      </c>
      <c r="B6066" s="0" t="s">
        <v>7694</v>
      </c>
      <c r="C6066" s="0" t="s">
        <v>3409</v>
      </c>
      <c r="D6066" s="0" t="s">
        <v>20</v>
      </c>
      <c r="E6066" s="0" t="s">
        <v>7695</v>
      </c>
      <c r="F6066" s="0" t="n">
        <v>7601000717832</v>
      </c>
      <c r="J6066" s="0" t="n">
        <v>713.79</v>
      </c>
      <c r="M6066" s="0" t="n">
        <v>713.79</v>
      </c>
      <c r="N6066" s="0" t="s">
        <v>351</v>
      </c>
      <c r="O6066" s="1" t="n">
        <f aca="false">SUM(G6066:L6066)</f>
        <v>713.79</v>
      </c>
      <c r="P6066" s="4" t="n">
        <f aca="false">IF(M6066=O6066,1,0)</f>
        <v>1</v>
      </c>
      <c r="Q6066" s="2" t="n">
        <v>1</v>
      </c>
    </row>
    <row r="6067" customFormat="false" ht="12.8" hidden="false" customHeight="false" outlineLevel="0" collapsed="false">
      <c r="A6067" s="0" t="s">
        <v>7422</v>
      </c>
      <c r="B6067" s="0" t="s">
        <v>7696</v>
      </c>
      <c r="C6067" s="0" t="s">
        <v>67</v>
      </c>
      <c r="D6067" s="0" t="s">
        <v>20</v>
      </c>
      <c r="E6067" s="0" t="s">
        <v>7697</v>
      </c>
      <c r="J6067" s="0" t="n">
        <v>426.41</v>
      </c>
      <c r="M6067" s="0" t="n">
        <v>426.41</v>
      </c>
      <c r="N6067" s="0" t="s">
        <v>351</v>
      </c>
      <c r="O6067" s="1" t="n">
        <f aca="false">SUM(G6067:L6067)</f>
        <v>426.41</v>
      </c>
      <c r="P6067" s="4" t="n">
        <f aca="false">IF(M6067=O6067,1,0)</f>
        <v>1</v>
      </c>
      <c r="Q6067" s="2" t="n">
        <v>1</v>
      </c>
    </row>
    <row r="6068" customFormat="false" ht="12.8" hidden="false" customHeight="false" outlineLevel="0" collapsed="false">
      <c r="A6068" s="0" t="s">
        <v>7698</v>
      </c>
      <c r="B6068" s="0" t="s">
        <v>7699</v>
      </c>
      <c r="C6068" s="0" t="s">
        <v>7700</v>
      </c>
      <c r="D6068" s="0" t="s">
        <v>20</v>
      </c>
      <c r="E6068" s="0" t="s">
        <v>7700</v>
      </c>
      <c r="G6068" s="0" t="n">
        <v>1000</v>
      </c>
      <c r="H6068" s="0" t="n">
        <v>0</v>
      </c>
      <c r="I6068" s="0" t="n">
        <v>0</v>
      </c>
      <c r="J6068" s="0" t="n">
        <v>0</v>
      </c>
      <c r="K6068" s="0" t="n">
        <v>0</v>
      </c>
      <c r="L6068" s="0" t="n">
        <v>0</v>
      </c>
      <c r="M6068" s="0" t="n">
        <v>1000</v>
      </c>
      <c r="N6068" s="0" t="s">
        <v>22</v>
      </c>
      <c r="O6068" s="1" t="n">
        <f aca="false">SUM(G6068:L6068)</f>
        <v>1000</v>
      </c>
      <c r="P6068" s="4" t="n">
        <f aca="false">IF(M6068=O6068,1,0)</f>
        <v>1</v>
      </c>
      <c r="Q6068" s="2" t="n">
        <v>1</v>
      </c>
    </row>
    <row r="6069" customFormat="false" ht="12.8" hidden="false" customHeight="false" outlineLevel="0" collapsed="false">
      <c r="A6069" s="0" t="s">
        <v>7698</v>
      </c>
      <c r="B6069" s="0" t="s">
        <v>4449</v>
      </c>
      <c r="C6069" s="0" t="s">
        <v>75</v>
      </c>
      <c r="D6069" s="0" t="s">
        <v>20</v>
      </c>
      <c r="E6069" s="0" t="s">
        <v>75</v>
      </c>
      <c r="G6069" s="0" t="n">
        <v>11500</v>
      </c>
      <c r="H6069" s="0" t="n">
        <v>0</v>
      </c>
      <c r="I6069" s="0" t="n">
        <v>0</v>
      </c>
      <c r="J6069" s="0" t="n">
        <v>0</v>
      </c>
      <c r="K6069" s="0" t="n">
        <v>0</v>
      </c>
      <c r="L6069" s="0" t="n">
        <v>0</v>
      </c>
      <c r="M6069" s="0" t="n">
        <v>11500</v>
      </c>
      <c r="N6069" s="0" t="s">
        <v>22</v>
      </c>
      <c r="O6069" s="1" t="n">
        <f aca="false">SUM(G6069:L6069)</f>
        <v>11500</v>
      </c>
      <c r="P6069" s="4" t="n">
        <f aca="false">IF(M6069=O6069,1,0)</f>
        <v>1</v>
      </c>
      <c r="Q6069" s="2" t="n">
        <v>1</v>
      </c>
    </row>
    <row r="6070" customFormat="false" ht="12.8" hidden="false" customHeight="false" outlineLevel="0" collapsed="false">
      <c r="A6070" s="0" t="s">
        <v>7698</v>
      </c>
      <c r="B6070" s="0" t="s">
        <v>3545</v>
      </c>
      <c r="C6070" s="0" t="s">
        <v>3546</v>
      </c>
      <c r="D6070" s="0" t="s">
        <v>20</v>
      </c>
      <c r="E6070" s="0" t="s">
        <v>3546</v>
      </c>
      <c r="G6070" s="0" t="n">
        <v>2000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0</v>
      </c>
      <c r="M6070" s="0" t="n">
        <v>2000</v>
      </c>
      <c r="N6070" s="0" t="s">
        <v>22</v>
      </c>
      <c r="O6070" s="1" t="n">
        <f aca="false">SUM(G6070:L6070)</f>
        <v>2000</v>
      </c>
      <c r="P6070" s="4" t="n">
        <f aca="false">IF(M6070=O6070,1,0)</f>
        <v>1</v>
      </c>
      <c r="Q6070" s="2" t="n">
        <v>1</v>
      </c>
    </row>
    <row r="6071" customFormat="false" ht="12.8" hidden="false" customHeight="false" outlineLevel="0" collapsed="false">
      <c r="A6071" s="0" t="s">
        <v>7698</v>
      </c>
      <c r="B6071" s="0" t="s">
        <v>1459</v>
      </c>
      <c r="C6071" s="0" t="s">
        <v>3546</v>
      </c>
      <c r="D6071" s="0" t="s">
        <v>20</v>
      </c>
      <c r="E6071" s="0" t="s">
        <v>3546</v>
      </c>
      <c r="G6071" s="0" t="n">
        <v>2800</v>
      </c>
      <c r="H6071" s="0" t="n">
        <v>0</v>
      </c>
      <c r="I6071" s="0" t="n">
        <v>0</v>
      </c>
      <c r="J6071" s="0" t="n">
        <v>0</v>
      </c>
      <c r="K6071" s="0" t="n">
        <v>0</v>
      </c>
      <c r="L6071" s="0" t="n">
        <v>0</v>
      </c>
      <c r="M6071" s="0" t="n">
        <v>2800</v>
      </c>
      <c r="N6071" s="0" t="s">
        <v>22</v>
      </c>
      <c r="O6071" s="1" t="n">
        <f aca="false">SUM(G6071:L6071)</f>
        <v>2800</v>
      </c>
      <c r="P6071" s="4" t="n">
        <f aca="false">IF(M6071=O6071,1,0)</f>
        <v>1</v>
      </c>
      <c r="Q6071" s="2" t="n">
        <v>1</v>
      </c>
    </row>
    <row r="6072" customFormat="false" ht="12.8" hidden="false" customHeight="false" outlineLevel="0" collapsed="false">
      <c r="A6072" s="0" t="s">
        <v>7698</v>
      </c>
      <c r="B6072" s="0" t="s">
        <v>5755</v>
      </c>
      <c r="C6072" s="0" t="s">
        <v>3685</v>
      </c>
      <c r="D6072" s="0" t="s">
        <v>20</v>
      </c>
      <c r="E6072" s="0" t="s">
        <v>3685</v>
      </c>
      <c r="G6072" s="0" t="n">
        <v>1000</v>
      </c>
      <c r="H6072" s="0" t="n">
        <v>0</v>
      </c>
      <c r="I6072" s="0" t="n">
        <v>0</v>
      </c>
      <c r="J6072" s="0" t="n">
        <v>0</v>
      </c>
      <c r="K6072" s="0" t="n">
        <v>0</v>
      </c>
      <c r="L6072" s="0" t="n">
        <v>0</v>
      </c>
      <c r="M6072" s="0" t="n">
        <v>1000</v>
      </c>
      <c r="N6072" s="0" t="s">
        <v>22</v>
      </c>
      <c r="O6072" s="1" t="n">
        <f aca="false">SUM(G6072:L6072)</f>
        <v>1000</v>
      </c>
      <c r="P6072" s="4" t="n">
        <f aca="false">IF(M6072=O6072,1,0)</f>
        <v>1</v>
      </c>
      <c r="Q6072" s="2" t="n">
        <v>1</v>
      </c>
    </row>
    <row r="6073" customFormat="false" ht="12.8" hidden="false" customHeight="false" outlineLevel="0" collapsed="false">
      <c r="A6073" s="0" t="s">
        <v>7698</v>
      </c>
      <c r="B6073" s="0" t="s">
        <v>2958</v>
      </c>
      <c r="C6073" s="0" t="s">
        <v>85</v>
      </c>
      <c r="D6073" s="0" t="s">
        <v>20</v>
      </c>
      <c r="E6073" s="0" t="s">
        <v>7701</v>
      </c>
      <c r="G6073" s="0" t="n">
        <v>2000</v>
      </c>
      <c r="H6073" s="0" t="n">
        <v>0</v>
      </c>
      <c r="I6073" s="0" t="n">
        <v>0</v>
      </c>
      <c r="J6073" s="0" t="n">
        <v>0</v>
      </c>
      <c r="K6073" s="0" t="n">
        <v>0</v>
      </c>
      <c r="L6073" s="0" t="n">
        <v>0</v>
      </c>
      <c r="M6073" s="0" t="n">
        <v>2000</v>
      </c>
      <c r="N6073" s="0" t="s">
        <v>22</v>
      </c>
      <c r="O6073" s="1" t="n">
        <f aca="false">SUM(G6073:L6073)</f>
        <v>2000</v>
      </c>
      <c r="P6073" s="4" t="n">
        <f aca="false">IF(M6073=O6073,1,0)</f>
        <v>1</v>
      </c>
      <c r="Q6073" s="2" t="n">
        <v>1</v>
      </c>
    </row>
    <row r="6074" customFormat="false" ht="12.8" hidden="false" customHeight="false" outlineLevel="0" collapsed="false">
      <c r="A6074" s="0" t="s">
        <v>7698</v>
      </c>
      <c r="B6074" s="0" t="s">
        <v>7702</v>
      </c>
      <c r="C6074" s="0" t="s">
        <v>7703</v>
      </c>
      <c r="D6074" s="0" t="s">
        <v>20</v>
      </c>
      <c r="E6074" s="0" t="s">
        <v>7703</v>
      </c>
      <c r="G6074" s="0" t="n">
        <v>1500</v>
      </c>
      <c r="H6074" s="0" t="n">
        <v>0</v>
      </c>
      <c r="I6074" s="0" t="n">
        <v>0</v>
      </c>
      <c r="J6074" s="0" t="n">
        <v>0</v>
      </c>
      <c r="K6074" s="0" t="n">
        <v>0</v>
      </c>
      <c r="L6074" s="0" t="n">
        <v>0</v>
      </c>
      <c r="M6074" s="0" t="n">
        <v>1500</v>
      </c>
      <c r="N6074" s="0" t="s">
        <v>22</v>
      </c>
      <c r="O6074" s="1" t="n">
        <f aca="false">SUM(G6074:L6074)</f>
        <v>1500</v>
      </c>
      <c r="P6074" s="4" t="n">
        <f aca="false">IF(M6074=O6074,1,0)</f>
        <v>1</v>
      </c>
      <c r="Q6074" s="2" t="n">
        <v>1</v>
      </c>
    </row>
    <row r="6075" customFormat="false" ht="12.8" hidden="false" customHeight="false" outlineLevel="0" collapsed="false">
      <c r="A6075" s="0" t="s">
        <v>7698</v>
      </c>
      <c r="B6075" s="0" t="s">
        <v>1472</v>
      </c>
      <c r="C6075" s="0" t="s">
        <v>33</v>
      </c>
      <c r="D6075" s="0" t="s">
        <v>20</v>
      </c>
      <c r="E6075" s="0" t="s">
        <v>33</v>
      </c>
      <c r="G6075" s="0" t="n">
        <v>3000</v>
      </c>
      <c r="H6075" s="0" t="n">
        <v>0</v>
      </c>
      <c r="I6075" s="0" t="n">
        <v>0</v>
      </c>
      <c r="J6075" s="0" t="n">
        <v>0</v>
      </c>
      <c r="K6075" s="0" t="n">
        <v>0</v>
      </c>
      <c r="L6075" s="0" t="n">
        <v>0</v>
      </c>
      <c r="M6075" s="0" t="n">
        <v>3000</v>
      </c>
      <c r="N6075" s="0" t="s">
        <v>22</v>
      </c>
      <c r="O6075" s="1" t="n">
        <f aca="false">SUM(G6075:L6075)</f>
        <v>3000</v>
      </c>
      <c r="P6075" s="4" t="n">
        <f aca="false">IF(M6075=O6075,1,0)</f>
        <v>1</v>
      </c>
      <c r="Q6075" s="2" t="n">
        <v>1</v>
      </c>
    </row>
    <row r="6076" customFormat="false" ht="12.8" hidden="false" customHeight="false" outlineLevel="0" collapsed="false">
      <c r="A6076" s="0" t="s">
        <v>7698</v>
      </c>
      <c r="B6076" s="0" t="s">
        <v>7704</v>
      </c>
      <c r="C6076" s="0" t="s">
        <v>128</v>
      </c>
      <c r="D6076" s="0" t="s">
        <v>20</v>
      </c>
      <c r="E6076" s="0" t="s">
        <v>128</v>
      </c>
      <c r="G6076" s="0" t="n">
        <v>6500</v>
      </c>
      <c r="H6076" s="0" t="n">
        <v>0</v>
      </c>
      <c r="I6076" s="0" t="n">
        <v>0</v>
      </c>
      <c r="J6076" s="0" t="n">
        <v>0</v>
      </c>
      <c r="K6076" s="0" t="n">
        <v>0</v>
      </c>
      <c r="L6076" s="0" t="n">
        <v>0</v>
      </c>
      <c r="M6076" s="0" t="n">
        <v>6500</v>
      </c>
      <c r="N6076" s="0" t="s">
        <v>22</v>
      </c>
      <c r="O6076" s="1" t="n">
        <f aca="false">SUM(G6076:L6076)</f>
        <v>6500</v>
      </c>
      <c r="P6076" s="4" t="n">
        <f aca="false">IF(M6076=O6076,1,0)</f>
        <v>1</v>
      </c>
      <c r="Q6076" s="2" t="n">
        <v>1</v>
      </c>
    </row>
    <row r="6077" customFormat="false" ht="12.8" hidden="false" customHeight="false" outlineLevel="0" collapsed="false">
      <c r="A6077" s="0" t="s">
        <v>7698</v>
      </c>
      <c r="B6077" s="0" t="s">
        <v>41</v>
      </c>
      <c r="C6077" s="0" t="s">
        <v>42</v>
      </c>
      <c r="D6077" s="0" t="s">
        <v>20</v>
      </c>
      <c r="E6077" s="0" t="s">
        <v>42</v>
      </c>
      <c r="G6077" s="0" t="n">
        <v>2000</v>
      </c>
      <c r="H6077" s="0" t="n">
        <v>0</v>
      </c>
      <c r="I6077" s="0" t="n">
        <v>0</v>
      </c>
      <c r="J6077" s="0" t="n">
        <v>0</v>
      </c>
      <c r="K6077" s="0" t="n">
        <v>0</v>
      </c>
      <c r="L6077" s="0" t="n">
        <v>0</v>
      </c>
      <c r="M6077" s="0" t="n">
        <v>2000</v>
      </c>
      <c r="N6077" s="0" t="s">
        <v>22</v>
      </c>
      <c r="O6077" s="1" t="n">
        <f aca="false">SUM(G6077:L6077)</f>
        <v>2000</v>
      </c>
      <c r="P6077" s="4" t="n">
        <f aca="false">IF(M6077=O6077,1,0)</f>
        <v>1</v>
      </c>
      <c r="Q6077" s="2" t="n">
        <v>1</v>
      </c>
    </row>
    <row r="6078" customFormat="false" ht="12.8" hidden="false" customHeight="false" outlineLevel="0" collapsed="false">
      <c r="A6078" s="0" t="s">
        <v>7698</v>
      </c>
      <c r="B6078" s="0" t="s">
        <v>7705</v>
      </c>
      <c r="C6078" s="0" t="s">
        <v>72</v>
      </c>
      <c r="D6078" s="0" t="s">
        <v>20</v>
      </c>
      <c r="E6078" s="0" t="s">
        <v>72</v>
      </c>
      <c r="G6078" s="0" t="n">
        <v>2000</v>
      </c>
      <c r="H6078" s="0" t="n">
        <v>0</v>
      </c>
      <c r="I6078" s="0" t="n">
        <v>0</v>
      </c>
      <c r="J6078" s="0" t="n">
        <v>0</v>
      </c>
      <c r="K6078" s="0" t="n">
        <v>0</v>
      </c>
      <c r="L6078" s="0" t="n">
        <v>0</v>
      </c>
      <c r="M6078" s="0" t="n">
        <v>2000</v>
      </c>
      <c r="N6078" s="0" t="s">
        <v>22</v>
      </c>
      <c r="O6078" s="1" t="n">
        <f aca="false">SUM(G6078:L6078)</f>
        <v>2000</v>
      </c>
      <c r="P6078" s="4" t="n">
        <f aca="false">IF(M6078=O6078,1,0)</f>
        <v>1</v>
      </c>
      <c r="Q6078" s="2" t="n">
        <v>1</v>
      </c>
    </row>
    <row r="6079" customFormat="false" ht="12.8" hidden="false" customHeight="false" outlineLevel="0" collapsed="false">
      <c r="A6079" s="0" t="s">
        <v>7698</v>
      </c>
      <c r="B6079" s="0" t="s">
        <v>57</v>
      </c>
      <c r="C6079" s="0" t="s">
        <v>36</v>
      </c>
      <c r="D6079" s="0" t="s">
        <v>20</v>
      </c>
      <c r="E6079" s="0" t="s">
        <v>36</v>
      </c>
      <c r="G6079" s="0" t="n">
        <v>8800</v>
      </c>
      <c r="H6079" s="0" t="n">
        <v>0</v>
      </c>
      <c r="I6079" s="0" t="n">
        <v>0</v>
      </c>
      <c r="J6079" s="0" t="n">
        <v>0</v>
      </c>
      <c r="K6079" s="0" t="n">
        <v>0</v>
      </c>
      <c r="L6079" s="0" t="n">
        <v>0</v>
      </c>
      <c r="M6079" s="0" t="n">
        <v>8800</v>
      </c>
      <c r="N6079" s="0" t="s">
        <v>22</v>
      </c>
      <c r="O6079" s="1" t="n">
        <f aca="false">SUM(G6079:L6079)</f>
        <v>8800</v>
      </c>
      <c r="P6079" s="4" t="n">
        <f aca="false">IF(M6079=O6079,1,0)</f>
        <v>1</v>
      </c>
      <c r="Q6079" s="2" t="n">
        <v>1</v>
      </c>
    </row>
    <row r="6080" customFormat="false" ht="12.8" hidden="false" customHeight="false" outlineLevel="0" collapsed="false">
      <c r="A6080" s="0" t="s">
        <v>7698</v>
      </c>
      <c r="B6080" s="0" t="s">
        <v>7706</v>
      </c>
      <c r="C6080" s="0" t="s">
        <v>42</v>
      </c>
      <c r="D6080" s="0" t="s">
        <v>20</v>
      </c>
      <c r="E6080" s="0" t="s">
        <v>42</v>
      </c>
      <c r="G6080" s="0" t="n">
        <v>4000</v>
      </c>
      <c r="H6080" s="0" t="n">
        <v>0</v>
      </c>
      <c r="I6080" s="0" t="n">
        <v>0</v>
      </c>
      <c r="J6080" s="0" t="n">
        <v>0</v>
      </c>
      <c r="K6080" s="0" t="n">
        <v>0</v>
      </c>
      <c r="L6080" s="0" t="n">
        <v>0</v>
      </c>
      <c r="M6080" s="0" t="n">
        <v>4000</v>
      </c>
      <c r="N6080" s="0" t="s">
        <v>22</v>
      </c>
      <c r="O6080" s="1" t="n">
        <f aca="false">SUM(G6080:L6080)</f>
        <v>4000</v>
      </c>
      <c r="P6080" s="4" t="n">
        <f aca="false">IF(M6080=O6080,1,0)</f>
        <v>1</v>
      </c>
      <c r="Q6080" s="2" t="n">
        <v>1</v>
      </c>
    </row>
    <row r="6081" customFormat="false" ht="12.8" hidden="false" customHeight="false" outlineLevel="0" collapsed="false">
      <c r="A6081" s="0" t="s">
        <v>7698</v>
      </c>
      <c r="B6081" s="0" t="s">
        <v>62</v>
      </c>
      <c r="C6081" s="0" t="s">
        <v>30</v>
      </c>
      <c r="D6081" s="0" t="s">
        <v>20</v>
      </c>
      <c r="E6081" s="0" t="s">
        <v>30</v>
      </c>
      <c r="G6081" s="0" t="n">
        <v>1000</v>
      </c>
      <c r="H6081" s="0" t="n">
        <v>0</v>
      </c>
      <c r="I6081" s="0" t="n">
        <v>0</v>
      </c>
      <c r="J6081" s="0" t="n">
        <v>0</v>
      </c>
      <c r="K6081" s="0" t="n">
        <v>0</v>
      </c>
      <c r="L6081" s="0" t="n">
        <v>0</v>
      </c>
      <c r="M6081" s="0" t="n">
        <v>1000</v>
      </c>
      <c r="N6081" s="0" t="s">
        <v>22</v>
      </c>
      <c r="O6081" s="1" t="n">
        <f aca="false">SUM(G6081:L6081)</f>
        <v>1000</v>
      </c>
      <c r="P6081" s="4" t="n">
        <f aca="false">IF(M6081=O6081,1,0)</f>
        <v>1</v>
      </c>
      <c r="Q6081" s="2" t="n">
        <v>1</v>
      </c>
    </row>
    <row r="6082" customFormat="false" ht="12.8" hidden="false" customHeight="false" outlineLevel="0" collapsed="false">
      <c r="A6082" s="0" t="s">
        <v>7698</v>
      </c>
      <c r="B6082" s="0" t="s">
        <v>7707</v>
      </c>
      <c r="C6082" s="0" t="s">
        <v>80</v>
      </c>
      <c r="D6082" s="0" t="s">
        <v>20</v>
      </c>
      <c r="E6082" s="0" t="s">
        <v>80</v>
      </c>
      <c r="G6082" s="0" t="n">
        <v>1500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1500</v>
      </c>
      <c r="N6082" s="0" t="s">
        <v>22</v>
      </c>
      <c r="O6082" s="1" t="n">
        <f aca="false">SUM(G6082:L6082)</f>
        <v>1500</v>
      </c>
      <c r="P6082" s="4" t="n">
        <f aca="false">IF(M6082=O6082,1,0)</f>
        <v>1</v>
      </c>
      <c r="Q6082" s="2" t="n">
        <v>1</v>
      </c>
    </row>
    <row r="6083" customFormat="false" ht="12.8" hidden="false" customHeight="false" outlineLevel="0" collapsed="false">
      <c r="A6083" s="0" t="s">
        <v>7698</v>
      </c>
      <c r="B6083" s="0" t="s">
        <v>7708</v>
      </c>
      <c r="C6083" s="0" t="s">
        <v>128</v>
      </c>
      <c r="D6083" s="0" t="s">
        <v>20</v>
      </c>
      <c r="E6083" s="0" t="s">
        <v>128</v>
      </c>
      <c r="G6083" s="0" t="n">
        <v>4000</v>
      </c>
      <c r="H6083" s="0" t="n">
        <v>0</v>
      </c>
      <c r="I6083" s="0" t="n">
        <v>0</v>
      </c>
      <c r="J6083" s="0" t="n">
        <v>0</v>
      </c>
      <c r="K6083" s="0" t="n">
        <v>0</v>
      </c>
      <c r="L6083" s="0" t="n">
        <v>0</v>
      </c>
      <c r="M6083" s="0" t="n">
        <v>4000</v>
      </c>
      <c r="N6083" s="0" t="s">
        <v>22</v>
      </c>
      <c r="O6083" s="1" t="n">
        <f aca="false">SUM(G6083:L6083)</f>
        <v>4000</v>
      </c>
      <c r="P6083" s="4" t="n">
        <f aca="false">IF(M6083=O6083,1,0)</f>
        <v>1</v>
      </c>
      <c r="Q6083" s="2" t="n">
        <v>1</v>
      </c>
    </row>
    <row r="6084" customFormat="false" ht="12.8" hidden="false" customHeight="false" outlineLevel="0" collapsed="false">
      <c r="A6084" s="0" t="s">
        <v>7698</v>
      </c>
      <c r="B6084" s="0" t="s">
        <v>107</v>
      </c>
      <c r="C6084" s="0" t="s">
        <v>36</v>
      </c>
      <c r="D6084" s="0" t="s">
        <v>20</v>
      </c>
      <c r="E6084" s="0" t="s">
        <v>36</v>
      </c>
      <c r="G6084" s="0" t="n">
        <v>1000</v>
      </c>
      <c r="H6084" s="0" t="n">
        <v>0</v>
      </c>
      <c r="I6084" s="0" t="n">
        <v>0</v>
      </c>
      <c r="J6084" s="0" t="n">
        <v>0</v>
      </c>
      <c r="K6084" s="0" t="n">
        <v>0</v>
      </c>
      <c r="L6084" s="0" t="n">
        <v>0</v>
      </c>
      <c r="M6084" s="0" t="n">
        <v>1000</v>
      </c>
      <c r="N6084" s="0" t="s">
        <v>22</v>
      </c>
      <c r="O6084" s="1" t="n">
        <f aca="false">SUM(G6084:L6084)</f>
        <v>1000</v>
      </c>
      <c r="P6084" s="4" t="n">
        <f aca="false">IF(M6084=O6084,1,0)</f>
        <v>1</v>
      </c>
      <c r="Q6084" s="2" t="n">
        <v>1</v>
      </c>
    </row>
    <row r="6085" customFormat="false" ht="12.8" hidden="false" customHeight="false" outlineLevel="0" collapsed="false">
      <c r="A6085" s="0" t="s">
        <v>7698</v>
      </c>
      <c r="B6085" s="0" t="s">
        <v>2788</v>
      </c>
      <c r="C6085" s="0" t="s">
        <v>67</v>
      </c>
      <c r="D6085" s="0" t="s">
        <v>20</v>
      </c>
      <c r="E6085" s="0" t="s">
        <v>7709</v>
      </c>
      <c r="G6085" s="0" t="n">
        <v>2000</v>
      </c>
      <c r="H6085" s="0" t="n">
        <v>0</v>
      </c>
      <c r="I6085" s="0" t="n">
        <v>0</v>
      </c>
      <c r="J6085" s="0" t="n">
        <v>0</v>
      </c>
      <c r="K6085" s="0" t="n">
        <v>0</v>
      </c>
      <c r="L6085" s="0" t="n">
        <v>0</v>
      </c>
      <c r="M6085" s="0" t="n">
        <v>2000</v>
      </c>
      <c r="N6085" s="0" t="s">
        <v>22</v>
      </c>
      <c r="O6085" s="1" t="n">
        <f aca="false">SUM(G6085:L6085)</f>
        <v>2000</v>
      </c>
      <c r="P6085" s="4" t="n">
        <f aca="false">IF(M6085=O6085,1,0)</f>
        <v>1</v>
      </c>
      <c r="Q6085" s="2" t="n">
        <v>1</v>
      </c>
    </row>
    <row r="6086" customFormat="false" ht="12.8" hidden="false" customHeight="false" outlineLevel="0" collapsed="false">
      <c r="A6086" s="0" t="s">
        <v>7698</v>
      </c>
      <c r="B6086" s="0" t="s">
        <v>2312</v>
      </c>
      <c r="C6086" s="0" t="s">
        <v>30</v>
      </c>
      <c r="D6086" s="0" t="s">
        <v>20</v>
      </c>
      <c r="E6086" s="0" t="s">
        <v>30</v>
      </c>
      <c r="G6086" s="0" t="n">
        <v>1000</v>
      </c>
      <c r="H6086" s="0" t="n">
        <v>0</v>
      </c>
      <c r="I6086" s="0" t="n">
        <v>0</v>
      </c>
      <c r="J6086" s="0" t="n">
        <v>0</v>
      </c>
      <c r="K6086" s="0" t="n">
        <v>0</v>
      </c>
      <c r="L6086" s="0" t="n">
        <v>0</v>
      </c>
      <c r="M6086" s="0" t="n">
        <v>1000</v>
      </c>
      <c r="N6086" s="0" t="s">
        <v>22</v>
      </c>
      <c r="O6086" s="1" t="n">
        <f aca="false">SUM(G6086:L6086)</f>
        <v>1000</v>
      </c>
      <c r="P6086" s="4" t="n">
        <f aca="false">IF(M6086=O6086,1,0)</f>
        <v>1</v>
      </c>
      <c r="Q6086" s="2" t="n">
        <v>1</v>
      </c>
    </row>
    <row r="6087" customFormat="false" ht="12.8" hidden="false" customHeight="false" outlineLevel="0" collapsed="false">
      <c r="A6087" s="0" t="s">
        <v>7698</v>
      </c>
      <c r="B6087" s="0" t="s">
        <v>2318</v>
      </c>
      <c r="C6087" s="0" t="s">
        <v>235</v>
      </c>
      <c r="D6087" s="0" t="s">
        <v>20</v>
      </c>
      <c r="E6087" s="0" t="s">
        <v>235</v>
      </c>
      <c r="G6087" s="0" t="n">
        <v>64800</v>
      </c>
      <c r="H6087" s="0" t="n">
        <v>0</v>
      </c>
      <c r="I6087" s="0" t="n">
        <v>0</v>
      </c>
      <c r="J6087" s="0" t="n">
        <v>0</v>
      </c>
      <c r="K6087" s="0" t="n">
        <v>0</v>
      </c>
      <c r="L6087" s="0" t="n">
        <v>0</v>
      </c>
      <c r="M6087" s="0" t="n">
        <v>64800</v>
      </c>
      <c r="N6087" s="0" t="s">
        <v>22</v>
      </c>
      <c r="O6087" s="1" t="n">
        <f aca="false">SUM(G6087:L6087)</f>
        <v>64800</v>
      </c>
      <c r="P6087" s="4" t="n">
        <f aca="false">IF(M6087=O6087,1,0)</f>
        <v>1</v>
      </c>
      <c r="Q6087" s="2" t="n">
        <v>1</v>
      </c>
    </row>
    <row r="6088" customFormat="false" ht="12.8" hidden="false" customHeight="false" outlineLevel="0" collapsed="false">
      <c r="A6088" s="0" t="s">
        <v>7698</v>
      </c>
      <c r="B6088" s="0" t="s">
        <v>7710</v>
      </c>
      <c r="C6088" s="0" t="s">
        <v>235</v>
      </c>
      <c r="D6088" s="0" t="s">
        <v>20</v>
      </c>
      <c r="E6088" s="0" t="s">
        <v>235</v>
      </c>
      <c r="G6088" s="0" t="n">
        <v>3000</v>
      </c>
      <c r="H6088" s="0" t="n">
        <v>0</v>
      </c>
      <c r="I6088" s="0" t="n">
        <v>0</v>
      </c>
      <c r="J6088" s="0" t="n">
        <v>0</v>
      </c>
      <c r="K6088" s="0" t="n">
        <v>0</v>
      </c>
      <c r="L6088" s="0" t="n">
        <v>0</v>
      </c>
      <c r="M6088" s="0" t="n">
        <v>3000</v>
      </c>
      <c r="N6088" s="0" t="s">
        <v>22</v>
      </c>
      <c r="O6088" s="1" t="n">
        <f aca="false">SUM(G6088:L6088)</f>
        <v>3000</v>
      </c>
      <c r="P6088" s="4" t="n">
        <f aca="false">IF(M6088=O6088,1,0)</f>
        <v>1</v>
      </c>
      <c r="Q6088" s="2" t="n">
        <v>1</v>
      </c>
    </row>
    <row r="6089" customFormat="false" ht="12.8" hidden="false" customHeight="false" outlineLevel="0" collapsed="false">
      <c r="A6089" s="0" t="s">
        <v>7698</v>
      </c>
      <c r="B6089" s="0" t="s">
        <v>7711</v>
      </c>
      <c r="C6089" s="0" t="s">
        <v>80</v>
      </c>
      <c r="D6089" s="0" t="s">
        <v>20</v>
      </c>
      <c r="E6089" s="0" t="s">
        <v>80</v>
      </c>
      <c r="G6089" s="0" t="n">
        <v>4500</v>
      </c>
      <c r="H6089" s="0" t="n">
        <v>0</v>
      </c>
      <c r="I6089" s="0" t="n">
        <v>0</v>
      </c>
      <c r="J6089" s="0" t="n">
        <v>0</v>
      </c>
      <c r="K6089" s="0" t="n">
        <v>0</v>
      </c>
      <c r="L6089" s="0" t="n">
        <v>0</v>
      </c>
      <c r="M6089" s="0" t="n">
        <v>4500</v>
      </c>
      <c r="N6089" s="0" t="s">
        <v>22</v>
      </c>
      <c r="O6089" s="1" t="n">
        <f aca="false">SUM(G6089:L6089)</f>
        <v>4500</v>
      </c>
      <c r="P6089" s="4" t="n">
        <f aca="false">IF(M6089=O6089,1,0)</f>
        <v>1</v>
      </c>
      <c r="Q6089" s="2" t="n">
        <v>1</v>
      </c>
    </row>
    <row r="6090" customFormat="false" ht="12.8" hidden="false" customHeight="false" outlineLevel="0" collapsed="false">
      <c r="A6090" s="0" t="s">
        <v>7698</v>
      </c>
      <c r="B6090" s="0" t="s">
        <v>1520</v>
      </c>
      <c r="C6090" s="0" t="s">
        <v>80</v>
      </c>
      <c r="D6090" s="0" t="s">
        <v>20</v>
      </c>
      <c r="E6090" s="0" t="s">
        <v>80</v>
      </c>
      <c r="G6090" s="0" t="n">
        <v>1000</v>
      </c>
      <c r="H6090" s="0" t="n">
        <v>0</v>
      </c>
      <c r="I6090" s="0" t="n">
        <v>0</v>
      </c>
      <c r="J6090" s="0" t="n">
        <v>0</v>
      </c>
      <c r="K6090" s="0" t="n">
        <v>0</v>
      </c>
      <c r="L6090" s="0" t="n">
        <v>0</v>
      </c>
      <c r="M6090" s="0" t="n">
        <v>1000</v>
      </c>
      <c r="N6090" s="0" t="s">
        <v>22</v>
      </c>
      <c r="O6090" s="1" t="n">
        <f aca="false">SUM(G6090:L6090)</f>
        <v>1000</v>
      </c>
      <c r="P6090" s="4" t="n">
        <f aca="false">IF(M6090=O6090,1,0)</f>
        <v>1</v>
      </c>
      <c r="Q6090" s="2" t="n">
        <v>1</v>
      </c>
    </row>
    <row r="6091" customFormat="false" ht="12.8" hidden="false" customHeight="false" outlineLevel="0" collapsed="false">
      <c r="A6091" s="0" t="s">
        <v>7698</v>
      </c>
      <c r="B6091" s="0" t="s">
        <v>1525</v>
      </c>
      <c r="C6091" s="0" t="s">
        <v>1526</v>
      </c>
      <c r="D6091" s="0" t="s">
        <v>20</v>
      </c>
      <c r="E6091" s="0" t="s">
        <v>1526</v>
      </c>
      <c r="G6091" s="0" t="n">
        <v>1000</v>
      </c>
      <c r="H6091" s="0" t="n">
        <v>0</v>
      </c>
      <c r="I6091" s="0" t="n">
        <v>0</v>
      </c>
      <c r="J6091" s="0" t="n">
        <v>0</v>
      </c>
      <c r="K6091" s="0" t="n">
        <v>0</v>
      </c>
      <c r="L6091" s="0" t="n">
        <v>0</v>
      </c>
      <c r="M6091" s="0" t="n">
        <v>1000</v>
      </c>
      <c r="N6091" s="0" t="s">
        <v>22</v>
      </c>
      <c r="O6091" s="1" t="n">
        <f aca="false">SUM(G6091:L6091)</f>
        <v>1000</v>
      </c>
      <c r="P6091" s="4" t="n">
        <f aca="false">IF(M6091=O6091,1,0)</f>
        <v>1</v>
      </c>
      <c r="Q6091" s="2" t="n">
        <v>1</v>
      </c>
    </row>
    <row r="6092" customFormat="false" ht="12.8" hidden="false" customHeight="false" outlineLevel="0" collapsed="false">
      <c r="A6092" s="0" t="s">
        <v>7698</v>
      </c>
      <c r="B6092" s="0" t="s">
        <v>1533</v>
      </c>
      <c r="C6092" s="0" t="s">
        <v>1534</v>
      </c>
      <c r="D6092" s="0" t="s">
        <v>20</v>
      </c>
      <c r="E6092" s="0" t="s">
        <v>1534</v>
      </c>
      <c r="G6092" s="0" t="n">
        <v>3300</v>
      </c>
      <c r="H6092" s="0" t="n">
        <v>0</v>
      </c>
      <c r="I6092" s="0" t="n">
        <v>0</v>
      </c>
      <c r="J6092" s="0" t="n">
        <v>0</v>
      </c>
      <c r="K6092" s="0" t="n">
        <v>0</v>
      </c>
      <c r="L6092" s="0" t="n">
        <v>0</v>
      </c>
      <c r="M6092" s="0" t="n">
        <v>3300</v>
      </c>
      <c r="N6092" s="0" t="s">
        <v>22</v>
      </c>
      <c r="O6092" s="1" t="n">
        <f aca="false">SUM(G6092:L6092)</f>
        <v>3300</v>
      </c>
      <c r="P6092" s="4" t="n">
        <f aca="false">IF(M6092=O6092,1,0)</f>
        <v>1</v>
      </c>
      <c r="Q6092" s="2" t="n">
        <v>1</v>
      </c>
    </row>
    <row r="6093" customFormat="false" ht="12.8" hidden="false" customHeight="false" outlineLevel="0" collapsed="false">
      <c r="A6093" s="0" t="s">
        <v>7698</v>
      </c>
      <c r="B6093" s="0" t="s">
        <v>3353</v>
      </c>
      <c r="C6093" s="0" t="s">
        <v>174</v>
      </c>
      <c r="D6093" s="0" t="s">
        <v>20</v>
      </c>
      <c r="E6093" s="0" t="s">
        <v>174</v>
      </c>
      <c r="G6093" s="0" t="n">
        <v>1500</v>
      </c>
      <c r="H6093" s="0" t="n">
        <v>0</v>
      </c>
      <c r="I6093" s="0" t="n">
        <v>0</v>
      </c>
      <c r="J6093" s="0" t="n">
        <v>0</v>
      </c>
      <c r="K6093" s="0" t="n">
        <v>0</v>
      </c>
      <c r="L6093" s="0" t="n">
        <v>0</v>
      </c>
      <c r="M6093" s="0" t="n">
        <v>1500</v>
      </c>
      <c r="N6093" s="0" t="s">
        <v>22</v>
      </c>
      <c r="O6093" s="1" t="n">
        <f aca="false">SUM(G6093:L6093)</f>
        <v>1500</v>
      </c>
      <c r="P6093" s="4" t="n">
        <f aca="false">IF(M6093=O6093,1,0)</f>
        <v>1</v>
      </c>
      <c r="Q6093" s="2" t="n">
        <v>1</v>
      </c>
    </row>
    <row r="6094" customFormat="false" ht="12.8" hidden="false" customHeight="false" outlineLevel="0" collapsed="false">
      <c r="A6094" s="0" t="s">
        <v>7698</v>
      </c>
      <c r="B6094" s="0" t="s">
        <v>139</v>
      </c>
      <c r="C6094" s="0" t="s">
        <v>72</v>
      </c>
      <c r="D6094" s="0" t="s">
        <v>20</v>
      </c>
      <c r="E6094" s="0" t="s">
        <v>72</v>
      </c>
      <c r="G6094" s="0" t="n">
        <v>4200</v>
      </c>
      <c r="H6094" s="0" t="n">
        <v>0</v>
      </c>
      <c r="I6094" s="0" t="n">
        <v>0</v>
      </c>
      <c r="J6094" s="0" t="n">
        <v>0</v>
      </c>
      <c r="K6094" s="0" t="n">
        <v>0</v>
      </c>
      <c r="L6094" s="0" t="n">
        <v>0</v>
      </c>
      <c r="M6094" s="0" t="n">
        <v>4200</v>
      </c>
      <c r="N6094" s="0" t="s">
        <v>22</v>
      </c>
      <c r="O6094" s="1" t="n">
        <f aca="false">SUM(G6094:L6094)</f>
        <v>4200</v>
      </c>
      <c r="P6094" s="4" t="n">
        <f aca="false">IF(M6094=O6094,1,0)</f>
        <v>1</v>
      </c>
      <c r="Q6094" s="2" t="n">
        <v>1</v>
      </c>
    </row>
    <row r="6095" customFormat="false" ht="12.8" hidden="false" customHeight="false" outlineLevel="0" collapsed="false">
      <c r="A6095" s="0" t="s">
        <v>7698</v>
      </c>
      <c r="B6095" s="0" t="s">
        <v>5919</v>
      </c>
      <c r="C6095" s="0" t="s">
        <v>360</v>
      </c>
      <c r="D6095" s="0" t="s">
        <v>20</v>
      </c>
      <c r="E6095" s="0" t="s">
        <v>360</v>
      </c>
      <c r="G6095" s="0" t="n">
        <v>8000</v>
      </c>
      <c r="H6095" s="0" t="n">
        <v>0</v>
      </c>
      <c r="I6095" s="0" t="n">
        <v>0</v>
      </c>
      <c r="J6095" s="0" t="n">
        <v>0</v>
      </c>
      <c r="K6095" s="0" t="n">
        <v>0</v>
      </c>
      <c r="L6095" s="0" t="n">
        <v>0</v>
      </c>
      <c r="M6095" s="0" t="n">
        <v>8000</v>
      </c>
      <c r="N6095" s="0" t="s">
        <v>22</v>
      </c>
      <c r="O6095" s="1" t="n">
        <f aca="false">SUM(G6095:L6095)</f>
        <v>8000</v>
      </c>
      <c r="P6095" s="4" t="n">
        <f aca="false">IF(M6095=O6095,1,0)</f>
        <v>1</v>
      </c>
      <c r="Q6095" s="2" t="n">
        <v>1</v>
      </c>
    </row>
    <row r="6096" customFormat="false" ht="12.8" hidden="false" customHeight="false" outlineLevel="0" collapsed="false">
      <c r="A6096" s="0" t="s">
        <v>7698</v>
      </c>
      <c r="B6096" s="0" t="s">
        <v>7712</v>
      </c>
      <c r="C6096" s="0" t="s">
        <v>360</v>
      </c>
      <c r="D6096" s="0" t="s">
        <v>20</v>
      </c>
      <c r="E6096" s="0" t="s">
        <v>360</v>
      </c>
      <c r="G6096" s="0" t="n">
        <v>2000</v>
      </c>
      <c r="H6096" s="0" t="n">
        <v>0</v>
      </c>
      <c r="I6096" s="0" t="n">
        <v>0</v>
      </c>
      <c r="J6096" s="0" t="n">
        <v>0</v>
      </c>
      <c r="K6096" s="0" t="n">
        <v>0</v>
      </c>
      <c r="L6096" s="0" t="n">
        <v>0</v>
      </c>
      <c r="M6096" s="0" t="n">
        <v>2000</v>
      </c>
      <c r="N6096" s="0" t="s">
        <v>22</v>
      </c>
      <c r="O6096" s="1" t="n">
        <f aca="false">SUM(G6096:L6096)</f>
        <v>2000</v>
      </c>
      <c r="P6096" s="4" t="n">
        <f aca="false">IF(M6096=O6096,1,0)</f>
        <v>1</v>
      </c>
      <c r="Q6096" s="2" t="n">
        <v>1</v>
      </c>
    </row>
    <row r="6097" customFormat="false" ht="12.8" hidden="false" customHeight="false" outlineLevel="0" collapsed="false">
      <c r="A6097" s="0" t="s">
        <v>7698</v>
      </c>
      <c r="B6097" s="0" t="s">
        <v>148</v>
      </c>
      <c r="C6097" s="0" t="s">
        <v>85</v>
      </c>
      <c r="D6097" s="0" t="s">
        <v>20</v>
      </c>
      <c r="E6097" s="0" t="s">
        <v>7701</v>
      </c>
      <c r="G6097" s="0" t="n">
        <v>30023</v>
      </c>
      <c r="H6097" s="0" t="n">
        <v>0</v>
      </c>
      <c r="I6097" s="0" t="n">
        <v>0</v>
      </c>
      <c r="J6097" s="0" t="n">
        <v>0</v>
      </c>
      <c r="K6097" s="0" t="n">
        <v>0</v>
      </c>
      <c r="L6097" s="0" t="n">
        <v>0</v>
      </c>
      <c r="M6097" s="0" t="n">
        <v>30023</v>
      </c>
      <c r="N6097" s="0" t="s">
        <v>22</v>
      </c>
      <c r="O6097" s="1" t="n">
        <f aca="false">SUM(G6097:L6097)</f>
        <v>30023</v>
      </c>
      <c r="P6097" s="4" t="n">
        <f aca="false">IF(M6097=O6097,1,0)</f>
        <v>1</v>
      </c>
      <c r="Q6097" s="2" t="n">
        <v>1</v>
      </c>
    </row>
    <row r="6098" customFormat="false" ht="12.8" hidden="false" customHeight="false" outlineLevel="0" collapsed="false">
      <c r="A6098" s="0" t="s">
        <v>7698</v>
      </c>
      <c r="B6098" s="0" t="s">
        <v>1555</v>
      </c>
      <c r="C6098" s="0" t="s">
        <v>222</v>
      </c>
      <c r="D6098" s="0" t="s">
        <v>20</v>
      </c>
      <c r="E6098" s="0" t="s">
        <v>222</v>
      </c>
      <c r="G6098" s="0" t="n">
        <v>6000</v>
      </c>
      <c r="H6098" s="0" t="n">
        <v>0</v>
      </c>
      <c r="I6098" s="0" t="n">
        <v>0</v>
      </c>
      <c r="J6098" s="0" t="n">
        <v>0</v>
      </c>
      <c r="K6098" s="0" t="n">
        <v>0</v>
      </c>
      <c r="L6098" s="0" t="n">
        <v>0</v>
      </c>
      <c r="M6098" s="0" t="n">
        <v>6000</v>
      </c>
      <c r="N6098" s="0" t="s">
        <v>22</v>
      </c>
      <c r="O6098" s="1" t="n">
        <f aca="false">SUM(G6098:L6098)</f>
        <v>6000</v>
      </c>
      <c r="P6098" s="4" t="n">
        <f aca="false">IF(M6098=O6098,1,0)</f>
        <v>1</v>
      </c>
      <c r="Q6098" s="2" t="n">
        <v>1</v>
      </c>
    </row>
    <row r="6099" customFormat="false" ht="12.8" hidden="false" customHeight="false" outlineLevel="0" collapsed="false">
      <c r="A6099" s="0" t="s">
        <v>7698</v>
      </c>
      <c r="B6099" s="0" t="s">
        <v>967</v>
      </c>
      <c r="C6099" s="0" t="s">
        <v>128</v>
      </c>
      <c r="D6099" s="0" t="s">
        <v>20</v>
      </c>
      <c r="E6099" s="0" t="s">
        <v>128</v>
      </c>
      <c r="G6099" s="0" t="n">
        <v>28153</v>
      </c>
      <c r="H6099" s="0" t="n">
        <v>0</v>
      </c>
      <c r="I6099" s="0" t="n">
        <v>0</v>
      </c>
      <c r="J6099" s="0" t="n">
        <v>0</v>
      </c>
      <c r="K6099" s="0" t="n">
        <v>0</v>
      </c>
      <c r="L6099" s="0" t="n">
        <v>0</v>
      </c>
      <c r="M6099" s="0" t="n">
        <v>28153</v>
      </c>
      <c r="N6099" s="0" t="s">
        <v>22</v>
      </c>
      <c r="O6099" s="1" t="n">
        <f aca="false">SUM(G6099:L6099)</f>
        <v>28153</v>
      </c>
      <c r="P6099" s="4" t="n">
        <f aca="false">IF(M6099=O6099,1,0)</f>
        <v>1</v>
      </c>
      <c r="Q6099" s="2" t="n">
        <v>1</v>
      </c>
    </row>
    <row r="6100" customFormat="false" ht="12.8" hidden="false" customHeight="false" outlineLevel="0" collapsed="false">
      <c r="A6100" s="0" t="s">
        <v>7698</v>
      </c>
      <c r="B6100" s="0" t="s">
        <v>7713</v>
      </c>
      <c r="C6100" s="0" t="s">
        <v>60</v>
      </c>
      <c r="D6100" s="0" t="s">
        <v>20</v>
      </c>
      <c r="E6100" s="0" t="s">
        <v>60</v>
      </c>
      <c r="G6100" s="0" t="n">
        <v>3500</v>
      </c>
      <c r="H6100" s="0" t="n">
        <v>0</v>
      </c>
      <c r="I6100" s="0" t="n">
        <v>0</v>
      </c>
      <c r="J6100" s="0" t="n">
        <v>0</v>
      </c>
      <c r="K6100" s="0" t="n">
        <v>0</v>
      </c>
      <c r="L6100" s="0" t="n">
        <v>0</v>
      </c>
      <c r="M6100" s="0" t="n">
        <v>3500</v>
      </c>
      <c r="N6100" s="0" t="s">
        <v>22</v>
      </c>
      <c r="O6100" s="1" t="n">
        <f aca="false">SUM(G6100:L6100)</f>
        <v>3500</v>
      </c>
      <c r="P6100" s="4" t="n">
        <f aca="false">IF(M6100=O6100,1,0)</f>
        <v>1</v>
      </c>
      <c r="Q6100" s="2" t="n">
        <v>1</v>
      </c>
    </row>
    <row r="6101" customFormat="false" ht="12.8" hidden="false" customHeight="false" outlineLevel="0" collapsed="false">
      <c r="A6101" s="0" t="s">
        <v>7698</v>
      </c>
      <c r="B6101" s="0" t="s">
        <v>7714</v>
      </c>
      <c r="C6101" s="0" t="s">
        <v>174</v>
      </c>
      <c r="D6101" s="0" t="s">
        <v>20</v>
      </c>
      <c r="E6101" s="0" t="s">
        <v>174</v>
      </c>
      <c r="G6101" s="0" t="n">
        <v>2000</v>
      </c>
      <c r="H6101" s="0" t="n">
        <v>0</v>
      </c>
      <c r="I6101" s="0" t="n">
        <v>0</v>
      </c>
      <c r="J6101" s="0" t="n">
        <v>0</v>
      </c>
      <c r="K6101" s="0" t="n">
        <v>0</v>
      </c>
      <c r="L6101" s="0" t="n">
        <v>0</v>
      </c>
      <c r="M6101" s="0" t="n">
        <v>2000</v>
      </c>
      <c r="N6101" s="0" t="s">
        <v>22</v>
      </c>
      <c r="O6101" s="1" t="n">
        <f aca="false">SUM(G6101:L6101)</f>
        <v>2000</v>
      </c>
      <c r="P6101" s="4" t="n">
        <f aca="false">IF(M6101=O6101,1,0)</f>
        <v>1</v>
      </c>
      <c r="Q6101" s="2" t="n">
        <v>1</v>
      </c>
    </row>
    <row r="6102" customFormat="false" ht="12.8" hidden="false" customHeight="false" outlineLevel="0" collapsed="false">
      <c r="A6102" s="0" t="s">
        <v>7698</v>
      </c>
      <c r="B6102" s="0" t="s">
        <v>7715</v>
      </c>
      <c r="C6102" s="0" t="s">
        <v>60</v>
      </c>
      <c r="D6102" s="0" t="s">
        <v>20</v>
      </c>
      <c r="E6102" s="0" t="s">
        <v>60</v>
      </c>
      <c r="G6102" s="0" t="n">
        <v>6000</v>
      </c>
      <c r="H6102" s="0" t="n">
        <v>0</v>
      </c>
      <c r="I6102" s="0" t="n">
        <v>0</v>
      </c>
      <c r="J6102" s="0" t="n">
        <v>0</v>
      </c>
      <c r="K6102" s="0" t="n">
        <v>0</v>
      </c>
      <c r="L6102" s="0" t="n">
        <v>0</v>
      </c>
      <c r="M6102" s="0" t="n">
        <v>6000</v>
      </c>
      <c r="N6102" s="0" t="s">
        <v>22</v>
      </c>
      <c r="O6102" s="1" t="n">
        <f aca="false">SUM(G6102:L6102)</f>
        <v>6000</v>
      </c>
      <c r="P6102" s="4" t="n">
        <f aca="false">IF(M6102=O6102,1,0)</f>
        <v>1</v>
      </c>
      <c r="Q6102" s="2" t="n">
        <v>1</v>
      </c>
    </row>
    <row r="6103" customFormat="false" ht="12.8" hidden="false" customHeight="false" outlineLevel="0" collapsed="false">
      <c r="A6103" s="0" t="s">
        <v>7698</v>
      </c>
      <c r="B6103" s="0" t="s">
        <v>3614</v>
      </c>
      <c r="C6103" s="0" t="s">
        <v>644</v>
      </c>
      <c r="D6103" s="0" t="s">
        <v>20</v>
      </c>
      <c r="E6103" s="0" t="s">
        <v>644</v>
      </c>
      <c r="G6103" s="0" t="n">
        <v>2000</v>
      </c>
      <c r="H6103" s="0" t="n">
        <v>0</v>
      </c>
      <c r="I6103" s="0" t="n">
        <v>0</v>
      </c>
      <c r="J6103" s="0" t="n">
        <v>0</v>
      </c>
      <c r="K6103" s="0" t="n">
        <v>0</v>
      </c>
      <c r="L6103" s="0" t="n">
        <v>0</v>
      </c>
      <c r="M6103" s="0" t="n">
        <v>2000</v>
      </c>
      <c r="N6103" s="0" t="s">
        <v>22</v>
      </c>
      <c r="O6103" s="1" t="n">
        <f aca="false">SUM(G6103:L6103)</f>
        <v>2000</v>
      </c>
      <c r="P6103" s="4" t="n">
        <f aca="false">IF(M6103=O6103,1,0)</f>
        <v>1</v>
      </c>
      <c r="Q6103" s="2" t="n">
        <v>1</v>
      </c>
    </row>
    <row r="6104" customFormat="false" ht="12.8" hidden="false" customHeight="false" outlineLevel="0" collapsed="false">
      <c r="A6104" s="0" t="s">
        <v>7698</v>
      </c>
      <c r="B6104" s="0" t="s">
        <v>5924</v>
      </c>
      <c r="C6104" s="0" t="s">
        <v>128</v>
      </c>
      <c r="D6104" s="0" t="s">
        <v>20</v>
      </c>
      <c r="E6104" s="0" t="s">
        <v>128</v>
      </c>
      <c r="G6104" s="0" t="n">
        <v>10000</v>
      </c>
      <c r="H6104" s="0" t="n">
        <v>0</v>
      </c>
      <c r="I6104" s="0" t="n">
        <v>0</v>
      </c>
      <c r="J6104" s="0" t="n">
        <v>0</v>
      </c>
      <c r="K6104" s="0" t="n">
        <v>0</v>
      </c>
      <c r="L6104" s="0" t="n">
        <v>0</v>
      </c>
      <c r="M6104" s="0" t="n">
        <v>10000</v>
      </c>
      <c r="N6104" s="0" t="s">
        <v>22</v>
      </c>
      <c r="O6104" s="1" t="n">
        <f aca="false">SUM(G6104:L6104)</f>
        <v>10000</v>
      </c>
      <c r="P6104" s="4" t="n">
        <f aca="false">IF(M6104=O6104,1,0)</f>
        <v>1</v>
      </c>
      <c r="Q6104" s="2" t="n">
        <v>1</v>
      </c>
    </row>
    <row r="6105" customFormat="false" ht="12.8" hidden="false" customHeight="false" outlineLevel="0" collapsed="false">
      <c r="A6105" s="0" t="s">
        <v>7698</v>
      </c>
      <c r="B6105" s="0" t="s">
        <v>5197</v>
      </c>
      <c r="C6105" s="0" t="s">
        <v>916</v>
      </c>
      <c r="D6105" s="0" t="s">
        <v>20</v>
      </c>
      <c r="E6105" s="0" t="s">
        <v>916</v>
      </c>
      <c r="G6105" s="0" t="n">
        <v>2500</v>
      </c>
      <c r="H6105" s="0" t="n">
        <v>0</v>
      </c>
      <c r="I6105" s="0" t="n">
        <v>0</v>
      </c>
      <c r="J6105" s="0" t="n">
        <v>0</v>
      </c>
      <c r="K6105" s="0" t="n">
        <v>0</v>
      </c>
      <c r="L6105" s="0" t="n">
        <v>0</v>
      </c>
      <c r="M6105" s="0" t="n">
        <v>2500</v>
      </c>
      <c r="N6105" s="0" t="s">
        <v>22</v>
      </c>
      <c r="O6105" s="1" t="n">
        <f aca="false">SUM(G6105:L6105)</f>
        <v>2500</v>
      </c>
      <c r="P6105" s="4" t="n">
        <f aca="false">IF(M6105=O6105,1,0)</f>
        <v>1</v>
      </c>
      <c r="Q6105" s="2" t="n">
        <v>1</v>
      </c>
    </row>
    <row r="6106" customFormat="false" ht="12.8" hidden="false" customHeight="false" outlineLevel="0" collapsed="false">
      <c r="A6106" s="0" t="s">
        <v>7698</v>
      </c>
      <c r="B6106" s="0" t="s">
        <v>7716</v>
      </c>
      <c r="C6106" s="0" t="s">
        <v>80</v>
      </c>
      <c r="D6106" s="0" t="s">
        <v>20</v>
      </c>
      <c r="E6106" s="0" t="s">
        <v>80</v>
      </c>
      <c r="G6106" s="0" t="n">
        <v>1500</v>
      </c>
      <c r="H6106" s="0" t="n">
        <v>0</v>
      </c>
      <c r="I6106" s="0" t="n">
        <v>0</v>
      </c>
      <c r="J6106" s="0" t="n">
        <v>0</v>
      </c>
      <c r="K6106" s="0" t="n">
        <v>0</v>
      </c>
      <c r="L6106" s="0" t="n">
        <v>0</v>
      </c>
      <c r="M6106" s="0" t="n">
        <v>1500</v>
      </c>
      <c r="N6106" s="0" t="s">
        <v>22</v>
      </c>
      <c r="O6106" s="1" t="n">
        <f aca="false">SUM(G6106:L6106)</f>
        <v>1500</v>
      </c>
      <c r="P6106" s="4" t="n">
        <f aca="false">IF(M6106=O6106,1,0)</f>
        <v>1</v>
      </c>
      <c r="Q6106" s="2" t="n">
        <v>1</v>
      </c>
    </row>
    <row r="6107" customFormat="false" ht="12.8" hidden="false" customHeight="false" outlineLevel="0" collapsed="false">
      <c r="A6107" s="0" t="s">
        <v>7698</v>
      </c>
      <c r="B6107" s="0" t="s">
        <v>188</v>
      </c>
      <c r="C6107" s="0" t="s">
        <v>189</v>
      </c>
      <c r="D6107" s="0" t="s">
        <v>20</v>
      </c>
      <c r="E6107" s="0" t="s">
        <v>189</v>
      </c>
      <c r="G6107" s="0" t="n">
        <v>12700</v>
      </c>
      <c r="H6107" s="0" t="n">
        <v>0</v>
      </c>
      <c r="I6107" s="0" t="n">
        <v>0</v>
      </c>
      <c r="J6107" s="0" t="n">
        <v>0</v>
      </c>
      <c r="K6107" s="0" t="n">
        <v>0</v>
      </c>
      <c r="L6107" s="0" t="n">
        <v>0</v>
      </c>
      <c r="M6107" s="0" t="n">
        <v>12700</v>
      </c>
      <c r="N6107" s="0" t="s">
        <v>22</v>
      </c>
      <c r="O6107" s="1" t="n">
        <f aca="false">SUM(G6107:L6107)</f>
        <v>12700</v>
      </c>
      <c r="P6107" s="4" t="n">
        <f aca="false">IF(M6107=O6107,1,0)</f>
        <v>1</v>
      </c>
      <c r="Q6107" s="2" t="n">
        <v>1</v>
      </c>
    </row>
    <row r="6108" customFormat="false" ht="12.8" hidden="false" customHeight="false" outlineLevel="0" collapsed="false">
      <c r="A6108" s="0" t="s">
        <v>7698</v>
      </c>
      <c r="B6108" s="0" t="s">
        <v>7717</v>
      </c>
      <c r="C6108" s="0" t="s">
        <v>273</v>
      </c>
      <c r="D6108" s="0" t="s">
        <v>20</v>
      </c>
      <c r="E6108" s="0" t="s">
        <v>189</v>
      </c>
      <c r="G6108" s="0" t="n">
        <v>1000</v>
      </c>
      <c r="H6108" s="0" t="n">
        <v>0</v>
      </c>
      <c r="I6108" s="0" t="n">
        <v>0</v>
      </c>
      <c r="J6108" s="0" t="n">
        <v>0</v>
      </c>
      <c r="K6108" s="0" t="n">
        <v>0</v>
      </c>
      <c r="L6108" s="0" t="n">
        <v>0</v>
      </c>
      <c r="M6108" s="0" t="n">
        <v>1000</v>
      </c>
      <c r="N6108" s="0" t="s">
        <v>22</v>
      </c>
      <c r="O6108" s="1" t="n">
        <f aca="false">SUM(G6108:L6108)</f>
        <v>1000</v>
      </c>
      <c r="P6108" s="4" t="n">
        <f aca="false">IF(M6108=O6108,1,0)</f>
        <v>1</v>
      </c>
      <c r="Q6108" s="2" t="n">
        <v>1</v>
      </c>
    </row>
    <row r="6109" customFormat="false" ht="12.8" hidden="false" customHeight="false" outlineLevel="0" collapsed="false">
      <c r="A6109" s="0" t="s">
        <v>7698</v>
      </c>
      <c r="B6109" s="0" t="s">
        <v>7717</v>
      </c>
      <c r="C6109" s="0" t="s">
        <v>5809</v>
      </c>
      <c r="D6109" s="0" t="s">
        <v>20</v>
      </c>
      <c r="E6109" s="0" t="s">
        <v>189</v>
      </c>
      <c r="G6109" s="0" t="n">
        <v>1000</v>
      </c>
      <c r="H6109" s="0" t="n">
        <v>0</v>
      </c>
      <c r="I6109" s="0" t="n">
        <v>0</v>
      </c>
      <c r="J6109" s="0" t="n">
        <v>0</v>
      </c>
      <c r="K6109" s="0" t="n">
        <v>0</v>
      </c>
      <c r="L6109" s="0" t="n">
        <v>0</v>
      </c>
      <c r="M6109" s="0" t="n">
        <v>1000</v>
      </c>
      <c r="N6109" s="0" t="s">
        <v>22</v>
      </c>
      <c r="O6109" s="1" t="n">
        <f aca="false">SUM(G6109:L6109)</f>
        <v>1000</v>
      </c>
      <c r="P6109" s="4" t="n">
        <f aca="false">IF(M6109=O6109,1,0)</f>
        <v>1</v>
      </c>
      <c r="Q6109" s="2" t="n">
        <v>1</v>
      </c>
    </row>
    <row r="6110" customFormat="false" ht="12.8" hidden="false" customHeight="false" outlineLevel="0" collapsed="false">
      <c r="A6110" s="0" t="s">
        <v>7698</v>
      </c>
      <c r="B6110" s="0" t="s">
        <v>171</v>
      </c>
      <c r="C6110" s="0" t="s">
        <v>80</v>
      </c>
      <c r="D6110" s="0" t="s">
        <v>20</v>
      </c>
      <c r="E6110" s="0" t="s">
        <v>80</v>
      </c>
      <c r="G6110" s="0" t="n">
        <v>8258</v>
      </c>
      <c r="H6110" s="0" t="n">
        <v>0</v>
      </c>
      <c r="I6110" s="0" t="n">
        <v>0</v>
      </c>
      <c r="J6110" s="0" t="n">
        <v>0</v>
      </c>
      <c r="K6110" s="0" t="n">
        <v>0</v>
      </c>
      <c r="L6110" s="0" t="n">
        <v>0</v>
      </c>
      <c r="M6110" s="0" t="n">
        <v>8258</v>
      </c>
      <c r="N6110" s="0" t="s">
        <v>22</v>
      </c>
      <c r="O6110" s="1" t="n">
        <f aca="false">SUM(G6110:L6110)</f>
        <v>8258</v>
      </c>
      <c r="P6110" s="4" t="n">
        <f aca="false">IF(M6110=O6110,1,0)</f>
        <v>1</v>
      </c>
      <c r="Q6110" s="2" t="n">
        <v>1</v>
      </c>
    </row>
    <row r="6111" customFormat="false" ht="12.8" hidden="false" customHeight="false" outlineLevel="0" collapsed="false">
      <c r="A6111" s="0" t="s">
        <v>7698</v>
      </c>
      <c r="B6111" s="0" t="s">
        <v>7717</v>
      </c>
      <c r="C6111" s="0" t="s">
        <v>67</v>
      </c>
      <c r="D6111" s="0" t="s">
        <v>20</v>
      </c>
      <c r="E6111" s="0" t="s">
        <v>67</v>
      </c>
      <c r="G6111" s="0" t="n">
        <v>4500</v>
      </c>
      <c r="H6111" s="0" t="n">
        <v>0</v>
      </c>
      <c r="I6111" s="0" t="n">
        <v>0</v>
      </c>
      <c r="J6111" s="0" t="n">
        <v>0</v>
      </c>
      <c r="K6111" s="0" t="n">
        <v>0</v>
      </c>
      <c r="L6111" s="0" t="n">
        <v>0</v>
      </c>
      <c r="M6111" s="0" t="n">
        <v>4500</v>
      </c>
      <c r="N6111" s="0" t="s">
        <v>22</v>
      </c>
      <c r="O6111" s="1" t="n">
        <f aca="false">SUM(G6111:L6111)</f>
        <v>4500</v>
      </c>
      <c r="P6111" s="4" t="n">
        <f aca="false">IF(M6111=O6111,1,0)</f>
        <v>1</v>
      </c>
      <c r="Q6111" s="2" t="n">
        <v>1</v>
      </c>
    </row>
    <row r="6112" customFormat="false" ht="12.8" hidden="false" customHeight="false" outlineLevel="0" collapsed="false">
      <c r="A6112" s="0" t="s">
        <v>7698</v>
      </c>
      <c r="B6112" s="0" t="s">
        <v>173</v>
      </c>
      <c r="C6112" s="0" t="s">
        <v>174</v>
      </c>
      <c r="D6112" s="0" t="s">
        <v>20</v>
      </c>
      <c r="E6112" s="0" t="s">
        <v>174</v>
      </c>
      <c r="G6112" s="0" t="n">
        <v>4500</v>
      </c>
      <c r="H6112" s="0" t="n">
        <v>0</v>
      </c>
      <c r="I6112" s="0" t="n">
        <v>0</v>
      </c>
      <c r="J6112" s="0" t="n">
        <v>0</v>
      </c>
      <c r="K6112" s="0" t="n">
        <v>0</v>
      </c>
      <c r="L6112" s="0" t="n">
        <v>0</v>
      </c>
      <c r="M6112" s="0" t="n">
        <v>4500</v>
      </c>
      <c r="N6112" s="0" t="s">
        <v>22</v>
      </c>
      <c r="O6112" s="1" t="n">
        <f aca="false">SUM(G6112:L6112)</f>
        <v>4500</v>
      </c>
      <c r="P6112" s="4" t="n">
        <f aca="false">IF(M6112=O6112,1,0)</f>
        <v>1</v>
      </c>
      <c r="Q6112" s="2" t="n">
        <v>1</v>
      </c>
    </row>
    <row r="6113" customFormat="false" ht="12.8" hidden="false" customHeight="false" outlineLevel="0" collapsed="false">
      <c r="A6113" s="0" t="s">
        <v>7698</v>
      </c>
      <c r="B6113" s="0" t="s">
        <v>169</v>
      </c>
      <c r="C6113" s="0" t="s">
        <v>51</v>
      </c>
      <c r="D6113" s="0" t="s">
        <v>20</v>
      </c>
      <c r="E6113" s="0" t="s">
        <v>51</v>
      </c>
      <c r="G6113" s="0" t="n">
        <v>6000</v>
      </c>
      <c r="H6113" s="0" t="n">
        <v>0</v>
      </c>
      <c r="I6113" s="0" t="n">
        <v>0</v>
      </c>
      <c r="J6113" s="0" t="n">
        <v>0</v>
      </c>
      <c r="K6113" s="0" t="n">
        <v>0</v>
      </c>
      <c r="L6113" s="0" t="n">
        <v>0</v>
      </c>
      <c r="M6113" s="0" t="n">
        <v>6000</v>
      </c>
      <c r="N6113" s="0" t="s">
        <v>22</v>
      </c>
      <c r="O6113" s="1" t="n">
        <f aca="false">SUM(G6113:L6113)</f>
        <v>6000</v>
      </c>
      <c r="P6113" s="4" t="n">
        <f aca="false">IF(M6113=O6113,1,0)</f>
        <v>1</v>
      </c>
      <c r="Q6113" s="2" t="n">
        <v>1</v>
      </c>
    </row>
    <row r="6114" customFormat="false" ht="12.8" hidden="false" customHeight="false" outlineLevel="0" collapsed="false">
      <c r="A6114" s="0" t="s">
        <v>7698</v>
      </c>
      <c r="B6114" s="0" t="s">
        <v>5252</v>
      </c>
      <c r="C6114" s="0" t="s">
        <v>1571</v>
      </c>
      <c r="D6114" s="0" t="s">
        <v>20</v>
      </c>
      <c r="E6114" s="0" t="s">
        <v>1571</v>
      </c>
      <c r="G6114" s="0" t="n">
        <v>2000</v>
      </c>
      <c r="H6114" s="0" t="n">
        <v>0</v>
      </c>
      <c r="I6114" s="0" t="n">
        <v>0</v>
      </c>
      <c r="J6114" s="0" t="n">
        <v>0</v>
      </c>
      <c r="K6114" s="0" t="n">
        <v>0</v>
      </c>
      <c r="L6114" s="0" t="n">
        <v>0</v>
      </c>
      <c r="M6114" s="0" t="n">
        <v>2000</v>
      </c>
      <c r="N6114" s="0" t="s">
        <v>22</v>
      </c>
      <c r="O6114" s="1" t="n">
        <f aca="false">SUM(G6114:L6114)</f>
        <v>2000</v>
      </c>
      <c r="P6114" s="4" t="n">
        <f aca="false">IF(M6114=O6114,1,0)</f>
        <v>1</v>
      </c>
      <c r="Q6114" s="2" t="n">
        <v>1</v>
      </c>
    </row>
    <row r="6115" customFormat="false" ht="12.8" hidden="false" customHeight="false" outlineLevel="0" collapsed="false">
      <c r="A6115" s="0" t="s">
        <v>7698</v>
      </c>
      <c r="B6115" s="0" t="s">
        <v>7718</v>
      </c>
      <c r="C6115" s="0" t="s">
        <v>6254</v>
      </c>
      <c r="D6115" s="0" t="s">
        <v>20</v>
      </c>
      <c r="E6115" s="0" t="s">
        <v>6254</v>
      </c>
      <c r="G6115" s="0" t="n">
        <v>800</v>
      </c>
      <c r="H6115" s="0" t="n">
        <v>0</v>
      </c>
      <c r="I6115" s="0" t="n">
        <v>0</v>
      </c>
      <c r="J6115" s="0" t="n">
        <v>0</v>
      </c>
      <c r="K6115" s="0" t="n">
        <v>0</v>
      </c>
      <c r="L6115" s="0" t="n">
        <v>0</v>
      </c>
      <c r="M6115" s="0" t="n">
        <v>800</v>
      </c>
      <c r="N6115" s="0" t="s">
        <v>22</v>
      </c>
      <c r="O6115" s="1" t="n">
        <f aca="false">SUM(G6115:L6115)</f>
        <v>800</v>
      </c>
      <c r="P6115" s="4" t="n">
        <f aca="false">IF(M6115=O6115,1,0)</f>
        <v>1</v>
      </c>
      <c r="Q6115" s="2" t="n">
        <v>1</v>
      </c>
    </row>
    <row r="6116" customFormat="false" ht="12.8" hidden="false" customHeight="false" outlineLevel="0" collapsed="false">
      <c r="A6116" s="0" t="s">
        <v>7698</v>
      </c>
      <c r="B6116" s="0" t="s">
        <v>1573</v>
      </c>
      <c r="C6116" s="0" t="s">
        <v>128</v>
      </c>
      <c r="D6116" s="0" t="s">
        <v>20</v>
      </c>
      <c r="E6116" s="0" t="s">
        <v>128</v>
      </c>
      <c r="G6116" s="0" t="n">
        <v>11420</v>
      </c>
      <c r="H6116" s="0" t="n">
        <v>0</v>
      </c>
      <c r="I6116" s="0" t="n">
        <v>0</v>
      </c>
      <c r="J6116" s="0" t="n">
        <v>0</v>
      </c>
      <c r="K6116" s="0" t="n">
        <v>0</v>
      </c>
      <c r="L6116" s="0" t="n">
        <v>0</v>
      </c>
      <c r="M6116" s="0" t="n">
        <v>11420</v>
      </c>
      <c r="N6116" s="0" t="s">
        <v>22</v>
      </c>
      <c r="O6116" s="1" t="n">
        <f aca="false">SUM(G6116:L6116)</f>
        <v>11420</v>
      </c>
      <c r="P6116" s="4" t="n">
        <f aca="false">IF(M6116=O6116,1,0)</f>
        <v>1</v>
      </c>
      <c r="Q6116" s="2" t="n">
        <v>1</v>
      </c>
    </row>
    <row r="6117" customFormat="false" ht="12.8" hidden="false" customHeight="false" outlineLevel="0" collapsed="false">
      <c r="A6117" s="0" t="s">
        <v>7698</v>
      </c>
      <c r="B6117" s="0" t="s">
        <v>3621</v>
      </c>
      <c r="C6117" s="0" t="s">
        <v>189</v>
      </c>
      <c r="D6117" s="0" t="s">
        <v>20</v>
      </c>
      <c r="E6117" s="0" t="s">
        <v>189</v>
      </c>
      <c r="G6117" s="0" t="n">
        <v>2500</v>
      </c>
      <c r="H6117" s="0" t="n">
        <v>0</v>
      </c>
      <c r="I6117" s="0" t="n">
        <v>0</v>
      </c>
      <c r="J6117" s="0" t="n">
        <v>0</v>
      </c>
      <c r="K6117" s="0" t="n">
        <v>0</v>
      </c>
      <c r="L6117" s="0" t="n">
        <v>0</v>
      </c>
      <c r="M6117" s="0" t="n">
        <v>2500</v>
      </c>
      <c r="N6117" s="0" t="s">
        <v>22</v>
      </c>
      <c r="O6117" s="1" t="n">
        <f aca="false">SUM(G6117:L6117)</f>
        <v>2500</v>
      </c>
      <c r="P6117" s="4" t="n">
        <f aca="false">IF(M6117=O6117,1,0)</f>
        <v>1</v>
      </c>
      <c r="Q6117" s="2" t="n">
        <v>1</v>
      </c>
    </row>
    <row r="6118" customFormat="false" ht="12.8" hidden="false" customHeight="false" outlineLevel="0" collapsed="false">
      <c r="A6118" s="0" t="s">
        <v>7698</v>
      </c>
      <c r="B6118" s="0" t="s">
        <v>7719</v>
      </c>
      <c r="C6118" s="0" t="s">
        <v>75</v>
      </c>
      <c r="D6118" s="0" t="s">
        <v>20</v>
      </c>
      <c r="E6118" s="0" t="s">
        <v>75</v>
      </c>
      <c r="G6118" s="0" t="n">
        <v>6000</v>
      </c>
      <c r="H6118" s="0" t="n">
        <v>0</v>
      </c>
      <c r="I6118" s="0" t="n">
        <v>0</v>
      </c>
      <c r="J6118" s="0" t="n">
        <v>0</v>
      </c>
      <c r="K6118" s="0" t="n">
        <v>0</v>
      </c>
      <c r="L6118" s="0" t="n">
        <v>0</v>
      </c>
      <c r="M6118" s="0" t="n">
        <v>6000</v>
      </c>
      <c r="N6118" s="0" t="s">
        <v>22</v>
      </c>
      <c r="O6118" s="1" t="n">
        <f aca="false">SUM(G6118:L6118)</f>
        <v>6000</v>
      </c>
      <c r="P6118" s="4" t="n">
        <f aca="false">IF(M6118=O6118,1,0)</f>
        <v>1</v>
      </c>
      <c r="Q6118" s="2" t="n">
        <v>1</v>
      </c>
    </row>
    <row r="6119" customFormat="false" ht="12.8" hidden="false" customHeight="false" outlineLevel="0" collapsed="false">
      <c r="A6119" s="0" t="s">
        <v>7698</v>
      </c>
      <c r="B6119" s="0" t="s">
        <v>6108</v>
      </c>
      <c r="C6119" s="0" t="s">
        <v>6109</v>
      </c>
      <c r="D6119" s="0" t="s">
        <v>20</v>
      </c>
      <c r="E6119" s="0" t="s">
        <v>6109</v>
      </c>
      <c r="G6119" s="0" t="n">
        <v>1500</v>
      </c>
      <c r="H6119" s="0" t="n">
        <v>0</v>
      </c>
      <c r="I6119" s="0" t="n">
        <v>0</v>
      </c>
      <c r="J6119" s="0" t="n">
        <v>0</v>
      </c>
      <c r="K6119" s="0" t="n">
        <v>0</v>
      </c>
      <c r="L6119" s="0" t="n">
        <v>0</v>
      </c>
      <c r="M6119" s="0" t="n">
        <v>1500</v>
      </c>
      <c r="N6119" s="0" t="s">
        <v>22</v>
      </c>
      <c r="O6119" s="1" t="n">
        <f aca="false">SUM(G6119:L6119)</f>
        <v>1500</v>
      </c>
      <c r="P6119" s="4" t="n">
        <f aca="false">IF(M6119=O6119,1,0)</f>
        <v>1</v>
      </c>
      <c r="Q6119" s="2" t="n">
        <v>1</v>
      </c>
    </row>
    <row r="6120" customFormat="false" ht="12.8" hidden="false" customHeight="false" outlineLevel="0" collapsed="false">
      <c r="A6120" s="0" t="s">
        <v>7698</v>
      </c>
      <c r="B6120" s="0" t="s">
        <v>4943</v>
      </c>
      <c r="C6120" s="0" t="s">
        <v>85</v>
      </c>
      <c r="D6120" s="0" t="s">
        <v>20</v>
      </c>
      <c r="E6120" s="0" t="s">
        <v>7701</v>
      </c>
      <c r="G6120" s="0" t="n">
        <v>2000</v>
      </c>
      <c r="H6120" s="0" t="n">
        <v>0</v>
      </c>
      <c r="I6120" s="0" t="n">
        <v>0</v>
      </c>
      <c r="J6120" s="0" t="n">
        <v>0</v>
      </c>
      <c r="K6120" s="0" t="n">
        <v>0</v>
      </c>
      <c r="L6120" s="0" t="n">
        <v>0</v>
      </c>
      <c r="M6120" s="0" t="n">
        <v>2000</v>
      </c>
      <c r="N6120" s="0" t="s">
        <v>22</v>
      </c>
      <c r="O6120" s="1" t="n">
        <f aca="false">SUM(G6120:L6120)</f>
        <v>2000</v>
      </c>
      <c r="P6120" s="4" t="n">
        <f aca="false">IF(M6120=O6120,1,0)</f>
        <v>1</v>
      </c>
      <c r="Q6120" s="2" t="n">
        <v>1</v>
      </c>
    </row>
    <row r="6121" customFormat="false" ht="12.8" hidden="false" customHeight="false" outlineLevel="0" collapsed="false">
      <c r="A6121" s="0" t="s">
        <v>7698</v>
      </c>
      <c r="B6121" s="0" t="s">
        <v>7720</v>
      </c>
      <c r="C6121" s="0" t="s">
        <v>67</v>
      </c>
      <c r="D6121" s="0" t="s">
        <v>20</v>
      </c>
      <c r="E6121" s="0" t="s">
        <v>67</v>
      </c>
      <c r="G6121" s="0" t="n">
        <v>2000</v>
      </c>
      <c r="H6121" s="0" t="n">
        <v>0</v>
      </c>
      <c r="I6121" s="0" t="n">
        <v>0</v>
      </c>
      <c r="J6121" s="0" t="n">
        <v>0</v>
      </c>
      <c r="K6121" s="0" t="n">
        <v>0</v>
      </c>
      <c r="L6121" s="0" t="n">
        <v>0</v>
      </c>
      <c r="M6121" s="0" t="n">
        <v>2000</v>
      </c>
      <c r="N6121" s="0" t="s">
        <v>22</v>
      </c>
      <c r="O6121" s="1" t="n">
        <f aca="false">SUM(G6121:L6121)</f>
        <v>2000</v>
      </c>
      <c r="P6121" s="4" t="n">
        <f aca="false">IF(M6121=O6121,1,0)</f>
        <v>1</v>
      </c>
      <c r="Q6121" s="2" t="n">
        <v>1</v>
      </c>
    </row>
    <row r="6122" customFormat="false" ht="12.8" hidden="false" customHeight="false" outlineLevel="0" collapsed="false">
      <c r="A6122" s="0" t="s">
        <v>7698</v>
      </c>
      <c r="B6122" s="0" t="s">
        <v>7721</v>
      </c>
      <c r="C6122" s="0" t="s">
        <v>75</v>
      </c>
      <c r="D6122" s="0" t="s">
        <v>20</v>
      </c>
      <c r="E6122" s="0" t="s">
        <v>75</v>
      </c>
      <c r="G6122" s="0" t="n">
        <v>6000</v>
      </c>
      <c r="H6122" s="0" t="n">
        <v>0</v>
      </c>
      <c r="I6122" s="0" t="n">
        <v>0</v>
      </c>
      <c r="J6122" s="0" t="n">
        <v>0</v>
      </c>
      <c r="K6122" s="0" t="n">
        <v>0</v>
      </c>
      <c r="L6122" s="0" t="n">
        <v>0</v>
      </c>
      <c r="M6122" s="0" t="n">
        <v>6000</v>
      </c>
      <c r="N6122" s="0" t="s">
        <v>22</v>
      </c>
      <c r="O6122" s="1" t="n">
        <f aca="false">SUM(G6122:L6122)</f>
        <v>6000</v>
      </c>
      <c r="P6122" s="4" t="n">
        <f aca="false">IF(M6122=O6122,1,0)</f>
        <v>1</v>
      </c>
      <c r="Q6122" s="2" t="n">
        <v>1</v>
      </c>
    </row>
    <row r="6123" customFormat="false" ht="12.8" hidden="false" customHeight="false" outlineLevel="0" collapsed="false">
      <c r="A6123" s="0" t="s">
        <v>7698</v>
      </c>
      <c r="B6123" s="0" t="s">
        <v>7722</v>
      </c>
      <c r="C6123" s="0" t="s">
        <v>128</v>
      </c>
      <c r="D6123" s="0" t="s">
        <v>20</v>
      </c>
      <c r="E6123" s="0" t="s">
        <v>128</v>
      </c>
      <c r="G6123" s="0" t="n">
        <v>6000</v>
      </c>
      <c r="H6123" s="0" t="n">
        <v>0</v>
      </c>
      <c r="I6123" s="0" t="n">
        <v>0</v>
      </c>
      <c r="J6123" s="0" t="n">
        <v>0</v>
      </c>
      <c r="K6123" s="0" t="n">
        <v>0</v>
      </c>
      <c r="L6123" s="0" t="n">
        <v>0</v>
      </c>
      <c r="M6123" s="0" t="n">
        <v>6000</v>
      </c>
      <c r="N6123" s="0" t="s">
        <v>22</v>
      </c>
      <c r="O6123" s="1" t="n">
        <f aca="false">SUM(G6123:L6123)</f>
        <v>6000</v>
      </c>
      <c r="P6123" s="4" t="n">
        <f aca="false">IF(M6123=O6123,1,0)</f>
        <v>1</v>
      </c>
      <c r="Q6123" s="2" t="n">
        <v>1</v>
      </c>
    </row>
    <row r="6124" customFormat="false" ht="12.8" hidden="false" customHeight="false" outlineLevel="0" collapsed="false">
      <c r="A6124" s="0" t="s">
        <v>7698</v>
      </c>
      <c r="B6124" s="0" t="s">
        <v>199</v>
      </c>
      <c r="C6124" s="0" t="s">
        <v>200</v>
      </c>
      <c r="D6124" s="0" t="s">
        <v>20</v>
      </c>
      <c r="E6124" s="0" t="s">
        <v>200</v>
      </c>
      <c r="G6124" s="0" t="n">
        <v>3250</v>
      </c>
      <c r="H6124" s="0" t="n">
        <v>0</v>
      </c>
      <c r="I6124" s="0" t="n">
        <v>0</v>
      </c>
      <c r="J6124" s="0" t="n">
        <v>0</v>
      </c>
      <c r="K6124" s="0" t="n">
        <v>0</v>
      </c>
      <c r="L6124" s="0" t="n">
        <v>0</v>
      </c>
      <c r="M6124" s="0" t="n">
        <v>3250</v>
      </c>
      <c r="N6124" s="0" t="s">
        <v>22</v>
      </c>
      <c r="O6124" s="1" t="n">
        <f aca="false">SUM(G6124:L6124)</f>
        <v>3250</v>
      </c>
      <c r="P6124" s="4" t="n">
        <f aca="false">IF(M6124=O6124,1,0)</f>
        <v>1</v>
      </c>
      <c r="Q6124" s="2" t="n">
        <v>1</v>
      </c>
    </row>
    <row r="6125" customFormat="false" ht="12.8" hidden="false" customHeight="false" outlineLevel="0" collapsed="false">
      <c r="A6125" s="0" t="s">
        <v>7698</v>
      </c>
      <c r="B6125" s="0" t="s">
        <v>1588</v>
      </c>
      <c r="C6125" s="0" t="s">
        <v>1589</v>
      </c>
      <c r="D6125" s="0" t="s">
        <v>20</v>
      </c>
      <c r="E6125" s="0" t="s">
        <v>1589</v>
      </c>
      <c r="G6125" s="0" t="n">
        <v>1600</v>
      </c>
      <c r="H6125" s="0" t="n">
        <v>0</v>
      </c>
      <c r="I6125" s="0" t="n">
        <v>0</v>
      </c>
      <c r="J6125" s="0" t="n">
        <v>0</v>
      </c>
      <c r="K6125" s="0" t="n">
        <v>0</v>
      </c>
      <c r="L6125" s="0" t="n">
        <v>0</v>
      </c>
      <c r="M6125" s="0" t="n">
        <v>1600</v>
      </c>
      <c r="N6125" s="0" t="s">
        <v>22</v>
      </c>
      <c r="O6125" s="1" t="n">
        <f aca="false">SUM(G6125:L6125)</f>
        <v>1600</v>
      </c>
      <c r="P6125" s="4" t="n">
        <f aca="false">IF(M6125=O6125,1,0)</f>
        <v>1</v>
      </c>
      <c r="Q6125" s="2" t="n">
        <v>1</v>
      </c>
    </row>
    <row r="6126" customFormat="false" ht="12.8" hidden="false" customHeight="false" outlineLevel="0" collapsed="false">
      <c r="A6126" s="0" t="s">
        <v>7698</v>
      </c>
      <c r="B6126" s="0" t="s">
        <v>1128</v>
      </c>
      <c r="C6126" s="0" t="s">
        <v>30</v>
      </c>
      <c r="D6126" s="0" t="s">
        <v>20</v>
      </c>
      <c r="E6126" s="0" t="s">
        <v>30</v>
      </c>
      <c r="G6126" s="0" t="n">
        <v>4100</v>
      </c>
      <c r="H6126" s="0" t="n">
        <v>0</v>
      </c>
      <c r="I6126" s="0" t="n">
        <v>0</v>
      </c>
      <c r="J6126" s="0" t="n">
        <v>0</v>
      </c>
      <c r="K6126" s="0" t="n">
        <v>0</v>
      </c>
      <c r="L6126" s="0" t="n">
        <v>0</v>
      </c>
      <c r="M6126" s="0" t="n">
        <v>4100</v>
      </c>
      <c r="N6126" s="0" t="s">
        <v>22</v>
      </c>
      <c r="O6126" s="1" t="n">
        <f aca="false">SUM(G6126:L6126)</f>
        <v>4100</v>
      </c>
      <c r="P6126" s="4" t="n">
        <f aca="false">IF(M6126=O6126,1,0)</f>
        <v>1</v>
      </c>
      <c r="Q6126" s="2" t="n">
        <v>1</v>
      </c>
    </row>
    <row r="6127" customFormat="false" ht="12.8" hidden="false" customHeight="false" outlineLevel="0" collapsed="false">
      <c r="A6127" s="0" t="s">
        <v>7698</v>
      </c>
      <c r="B6127" s="0" t="s">
        <v>1369</v>
      </c>
      <c r="C6127" s="0" t="s">
        <v>60</v>
      </c>
      <c r="D6127" s="0" t="s">
        <v>20</v>
      </c>
      <c r="E6127" s="0" t="s">
        <v>60</v>
      </c>
      <c r="G6127" s="0" t="n">
        <v>832</v>
      </c>
      <c r="H6127" s="0" t="n">
        <v>0</v>
      </c>
      <c r="I6127" s="0" t="n">
        <v>0</v>
      </c>
      <c r="J6127" s="0" t="n">
        <v>0</v>
      </c>
      <c r="K6127" s="0" t="n">
        <v>0</v>
      </c>
      <c r="L6127" s="0" t="n">
        <v>0</v>
      </c>
      <c r="M6127" s="0" t="n">
        <v>832</v>
      </c>
      <c r="N6127" s="0" t="s">
        <v>22</v>
      </c>
      <c r="O6127" s="1" t="n">
        <f aca="false">SUM(G6127:L6127)</f>
        <v>832</v>
      </c>
      <c r="P6127" s="4" t="n">
        <f aca="false">IF(M6127=O6127,1,0)</f>
        <v>1</v>
      </c>
      <c r="Q6127" s="2" t="n">
        <v>1</v>
      </c>
    </row>
    <row r="6128" customFormat="false" ht="12.8" hidden="false" customHeight="false" outlineLevel="0" collapsed="false">
      <c r="A6128" s="0" t="s">
        <v>7698</v>
      </c>
      <c r="B6128" s="0" t="s">
        <v>7723</v>
      </c>
      <c r="C6128" s="0" t="s">
        <v>128</v>
      </c>
      <c r="D6128" s="0" t="s">
        <v>20</v>
      </c>
      <c r="E6128" s="0" t="s">
        <v>128</v>
      </c>
      <c r="G6128" s="0" t="n">
        <v>1000</v>
      </c>
      <c r="H6128" s="0" t="n">
        <v>0</v>
      </c>
      <c r="I6128" s="0" t="n">
        <v>0</v>
      </c>
      <c r="J6128" s="0" t="n">
        <v>0</v>
      </c>
      <c r="K6128" s="0" t="n">
        <v>0</v>
      </c>
      <c r="L6128" s="0" t="n">
        <v>0</v>
      </c>
      <c r="M6128" s="0" t="n">
        <v>1000</v>
      </c>
      <c r="N6128" s="0" t="s">
        <v>22</v>
      </c>
      <c r="O6128" s="1" t="n">
        <f aca="false">SUM(G6128:L6128)</f>
        <v>1000</v>
      </c>
      <c r="P6128" s="4" t="n">
        <f aca="false">IF(M6128=O6128,1,0)</f>
        <v>1</v>
      </c>
      <c r="Q6128" s="2" t="n">
        <v>1</v>
      </c>
    </row>
    <row r="6129" customFormat="false" ht="12.8" hidden="false" customHeight="false" outlineLevel="0" collapsed="false">
      <c r="A6129" s="0" t="s">
        <v>7698</v>
      </c>
      <c r="B6129" s="0" t="s">
        <v>5783</v>
      </c>
      <c r="C6129" s="0" t="s">
        <v>5865</v>
      </c>
      <c r="D6129" s="0" t="s">
        <v>20</v>
      </c>
      <c r="E6129" s="0" t="s">
        <v>5865</v>
      </c>
      <c r="G6129" s="0" t="n">
        <v>1000</v>
      </c>
      <c r="H6129" s="0" t="n">
        <v>0</v>
      </c>
      <c r="I6129" s="0" t="n">
        <v>0</v>
      </c>
      <c r="J6129" s="0" t="n">
        <v>0</v>
      </c>
      <c r="K6129" s="0" t="n">
        <v>0</v>
      </c>
      <c r="L6129" s="0" t="n">
        <v>0</v>
      </c>
      <c r="M6129" s="0" t="n">
        <v>1000</v>
      </c>
      <c r="N6129" s="0" t="s">
        <v>22</v>
      </c>
      <c r="O6129" s="1" t="n">
        <f aca="false">SUM(G6129:L6129)</f>
        <v>1000</v>
      </c>
      <c r="P6129" s="4" t="n">
        <f aca="false">IF(M6129=O6129,1,0)</f>
        <v>1</v>
      </c>
      <c r="Q6129" s="2" t="n">
        <v>1</v>
      </c>
    </row>
    <row r="6130" customFormat="false" ht="12.8" hidden="false" customHeight="false" outlineLevel="0" collapsed="false">
      <c r="A6130" s="0" t="s">
        <v>7698</v>
      </c>
      <c r="B6130" s="0" t="s">
        <v>5213</v>
      </c>
      <c r="C6130" s="0" t="s">
        <v>1416</v>
      </c>
      <c r="D6130" s="0" t="s">
        <v>20</v>
      </c>
      <c r="E6130" s="0" t="s">
        <v>1416</v>
      </c>
      <c r="G6130" s="0" t="n">
        <v>3000</v>
      </c>
      <c r="H6130" s="0" t="n">
        <v>0</v>
      </c>
      <c r="I6130" s="0" t="n">
        <v>0</v>
      </c>
      <c r="J6130" s="0" t="n">
        <v>0</v>
      </c>
      <c r="K6130" s="0" t="n">
        <v>0</v>
      </c>
      <c r="L6130" s="0" t="n">
        <v>0</v>
      </c>
      <c r="M6130" s="0" t="n">
        <v>3000</v>
      </c>
      <c r="N6130" s="0" t="s">
        <v>22</v>
      </c>
      <c r="O6130" s="1" t="n">
        <f aca="false">SUM(G6130:L6130)</f>
        <v>3000</v>
      </c>
      <c r="P6130" s="4" t="n">
        <f aca="false">IF(M6130=O6130,1,0)</f>
        <v>1</v>
      </c>
      <c r="Q6130" s="2" t="n">
        <v>1</v>
      </c>
    </row>
    <row r="6131" customFormat="false" ht="12.8" hidden="false" customHeight="false" outlineLevel="0" collapsed="false">
      <c r="A6131" s="0" t="s">
        <v>7698</v>
      </c>
      <c r="B6131" s="0" t="s">
        <v>7724</v>
      </c>
      <c r="C6131" s="0" t="s">
        <v>1611</v>
      </c>
      <c r="D6131" s="0" t="s">
        <v>20</v>
      </c>
      <c r="E6131" s="0" t="s">
        <v>1611</v>
      </c>
      <c r="G6131" s="0" t="n">
        <v>5800</v>
      </c>
      <c r="H6131" s="0" t="n">
        <v>0</v>
      </c>
      <c r="I6131" s="0" t="n">
        <v>0</v>
      </c>
      <c r="J6131" s="0" t="n">
        <v>0</v>
      </c>
      <c r="K6131" s="0" t="n">
        <v>0</v>
      </c>
      <c r="L6131" s="0" t="n">
        <v>0</v>
      </c>
      <c r="M6131" s="0" t="n">
        <v>5800</v>
      </c>
      <c r="N6131" s="0" t="s">
        <v>22</v>
      </c>
      <c r="O6131" s="1" t="n">
        <f aca="false">SUM(G6131:L6131)</f>
        <v>5800</v>
      </c>
      <c r="P6131" s="4" t="n">
        <f aca="false">IF(M6131=O6131,1,0)</f>
        <v>1</v>
      </c>
      <c r="Q6131" s="2" t="n">
        <v>1</v>
      </c>
    </row>
    <row r="6132" customFormat="false" ht="12.8" hidden="false" customHeight="false" outlineLevel="0" collapsed="false">
      <c r="A6132" s="0" t="s">
        <v>7698</v>
      </c>
      <c r="B6132" s="0" t="s">
        <v>7725</v>
      </c>
      <c r="C6132" s="0" t="s">
        <v>2397</v>
      </c>
      <c r="D6132" s="0" t="s">
        <v>20</v>
      </c>
      <c r="E6132" s="0" t="s">
        <v>2397</v>
      </c>
      <c r="G6132" s="0" t="n">
        <v>1500</v>
      </c>
      <c r="H6132" s="0" t="n">
        <v>0</v>
      </c>
      <c r="I6132" s="0" t="n">
        <v>0</v>
      </c>
      <c r="J6132" s="0" t="n">
        <v>0</v>
      </c>
      <c r="K6132" s="0" t="n">
        <v>0</v>
      </c>
      <c r="L6132" s="0" t="n">
        <v>0</v>
      </c>
      <c r="M6132" s="0" t="n">
        <v>1500</v>
      </c>
      <c r="N6132" s="0" t="s">
        <v>22</v>
      </c>
      <c r="O6132" s="1" t="n">
        <f aca="false">SUM(G6132:L6132)</f>
        <v>1500</v>
      </c>
      <c r="P6132" s="4" t="n">
        <f aca="false">IF(M6132=O6132,1,0)</f>
        <v>1</v>
      </c>
      <c r="Q6132" s="2" t="n">
        <v>1</v>
      </c>
    </row>
    <row r="6133" customFormat="false" ht="12.8" hidden="false" customHeight="false" outlineLevel="0" collapsed="false">
      <c r="A6133" s="0" t="s">
        <v>7698</v>
      </c>
      <c r="B6133" s="0" t="s">
        <v>1129</v>
      </c>
      <c r="C6133" s="0" t="s">
        <v>1384</v>
      </c>
      <c r="D6133" s="0" t="s">
        <v>20</v>
      </c>
      <c r="E6133" s="0" t="s">
        <v>1384</v>
      </c>
      <c r="G6133" s="0" t="n">
        <v>6740</v>
      </c>
      <c r="H6133" s="0" t="n">
        <v>0</v>
      </c>
      <c r="I6133" s="0" t="n">
        <v>0</v>
      </c>
      <c r="J6133" s="0" t="n">
        <v>0</v>
      </c>
      <c r="K6133" s="0" t="n">
        <v>0</v>
      </c>
      <c r="L6133" s="0" t="n">
        <v>0</v>
      </c>
      <c r="M6133" s="0" t="n">
        <v>6740</v>
      </c>
      <c r="N6133" s="0" t="s">
        <v>22</v>
      </c>
      <c r="O6133" s="1" t="n">
        <f aca="false">SUM(G6133:L6133)</f>
        <v>6740</v>
      </c>
      <c r="P6133" s="4" t="n">
        <f aca="false">IF(M6133=O6133,1,0)</f>
        <v>1</v>
      </c>
      <c r="Q6133" s="2" t="n">
        <v>1</v>
      </c>
    </row>
    <row r="6134" customFormat="false" ht="12.8" hidden="false" customHeight="false" outlineLevel="0" collapsed="false">
      <c r="A6134" s="0" t="s">
        <v>7698</v>
      </c>
      <c r="B6134" s="0" t="s">
        <v>229</v>
      </c>
      <c r="C6134" s="0" t="s">
        <v>230</v>
      </c>
      <c r="D6134" s="0" t="s">
        <v>20</v>
      </c>
      <c r="E6134" s="0" t="s">
        <v>230</v>
      </c>
      <c r="G6134" s="0" t="n">
        <v>1500</v>
      </c>
      <c r="H6134" s="0" t="n">
        <v>0</v>
      </c>
      <c r="I6134" s="0" t="n">
        <v>0</v>
      </c>
      <c r="J6134" s="0" t="n">
        <v>0</v>
      </c>
      <c r="K6134" s="0" t="n">
        <v>0</v>
      </c>
      <c r="L6134" s="0" t="n">
        <v>0</v>
      </c>
      <c r="M6134" s="0" t="n">
        <v>1500</v>
      </c>
      <c r="N6134" s="0" t="s">
        <v>22</v>
      </c>
      <c r="O6134" s="1" t="n">
        <f aca="false">SUM(G6134:L6134)</f>
        <v>1500</v>
      </c>
      <c r="P6134" s="4" t="n">
        <f aca="false">IF(M6134=O6134,1,0)</f>
        <v>1</v>
      </c>
      <c r="Q6134" s="2" t="n">
        <v>1</v>
      </c>
    </row>
    <row r="6135" customFormat="false" ht="12.8" hidden="false" customHeight="false" outlineLevel="0" collapsed="false">
      <c r="A6135" s="0" t="s">
        <v>7698</v>
      </c>
      <c r="B6135" s="0" t="s">
        <v>7726</v>
      </c>
      <c r="C6135" s="0" t="s">
        <v>85</v>
      </c>
      <c r="D6135" s="0" t="s">
        <v>20</v>
      </c>
      <c r="E6135" s="0" t="s">
        <v>7701</v>
      </c>
      <c r="G6135" s="0" t="n">
        <v>2000</v>
      </c>
      <c r="H6135" s="0" t="n">
        <v>0</v>
      </c>
      <c r="I6135" s="0" t="n">
        <v>0</v>
      </c>
      <c r="J6135" s="0" t="n">
        <v>0</v>
      </c>
      <c r="K6135" s="0" t="n">
        <v>0</v>
      </c>
      <c r="L6135" s="0" t="n">
        <v>0</v>
      </c>
      <c r="M6135" s="0" t="n">
        <v>2000</v>
      </c>
      <c r="N6135" s="0" t="s">
        <v>22</v>
      </c>
      <c r="O6135" s="1" t="n">
        <f aca="false">SUM(G6135:L6135)</f>
        <v>2000</v>
      </c>
      <c r="P6135" s="4" t="n">
        <f aca="false">IF(M6135=O6135,1,0)</f>
        <v>1</v>
      </c>
      <c r="Q6135" s="2" t="n">
        <v>1</v>
      </c>
    </row>
    <row r="6136" customFormat="false" ht="12.8" hidden="false" customHeight="false" outlineLevel="0" collapsed="false">
      <c r="A6136" s="0" t="s">
        <v>7698</v>
      </c>
      <c r="B6136" s="0" t="s">
        <v>246</v>
      </c>
      <c r="C6136" s="0" t="s">
        <v>128</v>
      </c>
      <c r="D6136" s="0" t="s">
        <v>20</v>
      </c>
      <c r="E6136" s="0" t="s">
        <v>247</v>
      </c>
      <c r="G6136" s="0" t="n">
        <v>5000</v>
      </c>
      <c r="H6136" s="0" t="n">
        <v>0</v>
      </c>
      <c r="I6136" s="0" t="n">
        <v>0</v>
      </c>
      <c r="J6136" s="0" t="n">
        <v>0</v>
      </c>
      <c r="K6136" s="0" t="n">
        <v>0</v>
      </c>
      <c r="L6136" s="0" t="n">
        <v>0</v>
      </c>
      <c r="M6136" s="0" t="n">
        <v>5000</v>
      </c>
      <c r="N6136" s="0" t="s">
        <v>22</v>
      </c>
      <c r="O6136" s="1" t="n">
        <f aca="false">SUM(G6136:L6136)</f>
        <v>5000</v>
      </c>
      <c r="P6136" s="4" t="n">
        <f aca="false">IF(M6136=O6136,1,0)</f>
        <v>1</v>
      </c>
      <c r="Q6136" s="2" t="n">
        <v>1</v>
      </c>
    </row>
    <row r="6137" customFormat="false" ht="12.8" hidden="false" customHeight="false" outlineLevel="0" collapsed="false">
      <c r="A6137" s="0" t="s">
        <v>7698</v>
      </c>
      <c r="B6137" s="0" t="s">
        <v>7727</v>
      </c>
      <c r="C6137" s="0" t="s">
        <v>505</v>
      </c>
      <c r="D6137" s="0" t="s">
        <v>20</v>
      </c>
      <c r="E6137" s="0" t="s">
        <v>505</v>
      </c>
      <c r="G6137" s="0" t="n">
        <v>1500</v>
      </c>
      <c r="H6137" s="0" t="n">
        <v>0</v>
      </c>
      <c r="I6137" s="0" t="n">
        <v>0</v>
      </c>
      <c r="J6137" s="0" t="n">
        <v>0</v>
      </c>
      <c r="K6137" s="0" t="n">
        <v>0</v>
      </c>
      <c r="L6137" s="0" t="n">
        <v>0</v>
      </c>
      <c r="M6137" s="0" t="n">
        <v>1500</v>
      </c>
      <c r="N6137" s="0" t="s">
        <v>22</v>
      </c>
      <c r="O6137" s="1" t="n">
        <f aca="false">SUM(G6137:L6137)</f>
        <v>1500</v>
      </c>
      <c r="P6137" s="4" t="n">
        <f aca="false">IF(M6137=O6137,1,0)</f>
        <v>1</v>
      </c>
      <c r="Q6137" s="2" t="n">
        <v>1</v>
      </c>
    </row>
    <row r="6138" customFormat="false" ht="12.8" hidden="false" customHeight="false" outlineLevel="0" collapsed="false">
      <c r="A6138" s="0" t="s">
        <v>7698</v>
      </c>
      <c r="B6138" s="0" t="s">
        <v>1134</v>
      </c>
      <c r="C6138" s="0" t="s">
        <v>1135</v>
      </c>
      <c r="D6138" s="0" t="s">
        <v>20</v>
      </c>
      <c r="E6138" s="0" t="s">
        <v>1135</v>
      </c>
      <c r="G6138" s="0" t="n">
        <v>5696.7</v>
      </c>
      <c r="H6138" s="0" t="n">
        <v>0</v>
      </c>
      <c r="I6138" s="0" t="n">
        <v>0</v>
      </c>
      <c r="J6138" s="0" t="n">
        <v>0</v>
      </c>
      <c r="K6138" s="0" t="n">
        <v>0</v>
      </c>
      <c r="L6138" s="0" t="n">
        <v>0</v>
      </c>
      <c r="M6138" s="0" t="n">
        <v>5696.7</v>
      </c>
      <c r="N6138" s="0" t="s">
        <v>22</v>
      </c>
      <c r="O6138" s="1" t="n">
        <f aca="false">SUM(G6138:L6138)</f>
        <v>5696.7</v>
      </c>
      <c r="P6138" s="4" t="n">
        <f aca="false">IF(M6138=O6138,1,0)</f>
        <v>1</v>
      </c>
      <c r="Q6138" s="2" t="n">
        <v>1</v>
      </c>
    </row>
    <row r="6139" customFormat="false" ht="12.8" hidden="false" customHeight="false" outlineLevel="0" collapsed="false">
      <c r="A6139" s="0" t="s">
        <v>7698</v>
      </c>
      <c r="B6139" s="0" t="s">
        <v>1619</v>
      </c>
      <c r="C6139" s="0" t="s">
        <v>80</v>
      </c>
      <c r="D6139" s="0" t="s">
        <v>20</v>
      </c>
      <c r="E6139" s="0" t="s">
        <v>80</v>
      </c>
      <c r="G6139" s="0" t="n">
        <v>6120</v>
      </c>
      <c r="H6139" s="0" t="n">
        <v>0</v>
      </c>
      <c r="I6139" s="0" t="n">
        <v>0</v>
      </c>
      <c r="J6139" s="0" t="n">
        <v>0</v>
      </c>
      <c r="K6139" s="0" t="n">
        <v>0</v>
      </c>
      <c r="L6139" s="0" t="n">
        <v>0</v>
      </c>
      <c r="M6139" s="0" t="n">
        <v>6120</v>
      </c>
      <c r="N6139" s="0" t="s">
        <v>22</v>
      </c>
      <c r="O6139" s="1" t="n">
        <f aca="false">SUM(G6139:L6139)</f>
        <v>6120</v>
      </c>
      <c r="P6139" s="4" t="n">
        <f aca="false">IF(M6139=O6139,1,0)</f>
        <v>1</v>
      </c>
      <c r="Q6139" s="2" t="n">
        <v>1</v>
      </c>
    </row>
    <row r="6140" customFormat="false" ht="12.8" hidden="false" customHeight="false" outlineLevel="0" collapsed="false">
      <c r="A6140" s="0" t="s">
        <v>7698</v>
      </c>
      <c r="B6140" s="0" t="s">
        <v>7728</v>
      </c>
      <c r="C6140" s="0" t="s">
        <v>128</v>
      </c>
      <c r="D6140" s="0" t="s">
        <v>20</v>
      </c>
      <c r="E6140" s="0" t="s">
        <v>128</v>
      </c>
      <c r="G6140" s="0" t="n">
        <v>2000</v>
      </c>
      <c r="H6140" s="0" t="n">
        <v>0</v>
      </c>
      <c r="I6140" s="0" t="n">
        <v>0</v>
      </c>
      <c r="J6140" s="0" t="n">
        <v>0</v>
      </c>
      <c r="K6140" s="0" t="n">
        <v>0</v>
      </c>
      <c r="L6140" s="0" t="n">
        <v>0</v>
      </c>
      <c r="M6140" s="0" t="n">
        <v>2000</v>
      </c>
      <c r="N6140" s="0" t="s">
        <v>22</v>
      </c>
      <c r="O6140" s="1" t="n">
        <f aca="false">SUM(G6140:L6140)</f>
        <v>2000</v>
      </c>
      <c r="P6140" s="4" t="n">
        <f aca="false">IF(M6140=O6140,1,0)</f>
        <v>1</v>
      </c>
      <c r="Q6140" s="2" t="n">
        <v>1</v>
      </c>
    </row>
    <row r="6141" customFormat="false" ht="12.8" hidden="false" customHeight="false" outlineLevel="0" collapsed="false">
      <c r="A6141" s="0" t="s">
        <v>7698</v>
      </c>
      <c r="B6141" s="0" t="s">
        <v>1138</v>
      </c>
      <c r="C6141" s="0" t="s">
        <v>42</v>
      </c>
      <c r="D6141" s="0" t="s">
        <v>20</v>
      </c>
      <c r="E6141" s="0" t="s">
        <v>42</v>
      </c>
      <c r="G6141" s="0" t="n">
        <v>2400</v>
      </c>
      <c r="H6141" s="0" t="n">
        <v>0</v>
      </c>
      <c r="I6141" s="0" t="n">
        <v>0</v>
      </c>
      <c r="J6141" s="0" t="n">
        <v>0</v>
      </c>
      <c r="K6141" s="0" t="n">
        <v>0</v>
      </c>
      <c r="L6141" s="0" t="n">
        <v>0</v>
      </c>
      <c r="M6141" s="0" t="n">
        <v>2400</v>
      </c>
      <c r="N6141" s="0" t="s">
        <v>22</v>
      </c>
      <c r="O6141" s="1" t="n">
        <f aca="false">SUM(G6141:L6141)</f>
        <v>2400</v>
      </c>
      <c r="P6141" s="4" t="n">
        <f aca="false">IF(M6141=O6141,1,0)</f>
        <v>1</v>
      </c>
      <c r="Q6141" s="2" t="n">
        <v>1</v>
      </c>
    </row>
    <row r="6142" customFormat="false" ht="12.8" hidden="false" customHeight="false" outlineLevel="0" collapsed="false">
      <c r="A6142" s="0" t="s">
        <v>7698</v>
      </c>
      <c r="B6142" s="0" t="s">
        <v>7729</v>
      </c>
      <c r="C6142" s="0" t="s">
        <v>128</v>
      </c>
      <c r="D6142" s="0" t="s">
        <v>20</v>
      </c>
      <c r="E6142" s="0" t="s">
        <v>128</v>
      </c>
      <c r="G6142" s="0" t="n">
        <v>2500</v>
      </c>
      <c r="H6142" s="0" t="n">
        <v>0</v>
      </c>
      <c r="I6142" s="0" t="n">
        <v>0</v>
      </c>
      <c r="J6142" s="0" t="n">
        <v>0</v>
      </c>
      <c r="K6142" s="0" t="n">
        <v>0</v>
      </c>
      <c r="L6142" s="0" t="n">
        <v>0</v>
      </c>
      <c r="M6142" s="0" t="n">
        <v>2500</v>
      </c>
      <c r="N6142" s="0" t="s">
        <v>22</v>
      </c>
      <c r="O6142" s="1" t="n">
        <f aca="false">SUM(G6142:L6142)</f>
        <v>2500</v>
      </c>
      <c r="P6142" s="4" t="n">
        <f aca="false">IF(M6142=O6142,1,0)</f>
        <v>1</v>
      </c>
      <c r="Q6142" s="2" t="n">
        <v>1</v>
      </c>
    </row>
    <row r="6143" customFormat="false" ht="12.8" hidden="false" customHeight="false" outlineLevel="0" collapsed="false">
      <c r="A6143" s="0" t="s">
        <v>7698</v>
      </c>
      <c r="B6143" s="0" t="s">
        <v>7730</v>
      </c>
      <c r="C6143" s="0" t="s">
        <v>128</v>
      </c>
      <c r="D6143" s="0" t="s">
        <v>20</v>
      </c>
      <c r="E6143" s="0" t="s">
        <v>128</v>
      </c>
      <c r="G6143" s="0" t="n">
        <v>6500</v>
      </c>
      <c r="H6143" s="0" t="n">
        <v>0</v>
      </c>
      <c r="I6143" s="0" t="n">
        <v>0</v>
      </c>
      <c r="J6143" s="0" t="n">
        <v>0</v>
      </c>
      <c r="K6143" s="0" t="n">
        <v>0</v>
      </c>
      <c r="L6143" s="0" t="n">
        <v>0</v>
      </c>
      <c r="M6143" s="0" t="n">
        <v>6500</v>
      </c>
      <c r="N6143" s="0" t="s">
        <v>22</v>
      </c>
      <c r="O6143" s="1" t="n">
        <f aca="false">SUM(G6143:L6143)</f>
        <v>6500</v>
      </c>
      <c r="P6143" s="4" t="n">
        <f aca="false">IF(M6143=O6143,1,0)</f>
        <v>1</v>
      </c>
      <c r="Q6143" s="2" t="n">
        <v>1</v>
      </c>
    </row>
    <row r="6144" customFormat="false" ht="12.8" hidden="false" customHeight="false" outlineLevel="0" collapsed="false">
      <c r="A6144" s="0" t="s">
        <v>7698</v>
      </c>
      <c r="B6144" s="0" t="s">
        <v>983</v>
      </c>
      <c r="C6144" s="0" t="s">
        <v>128</v>
      </c>
      <c r="D6144" s="0" t="s">
        <v>20</v>
      </c>
      <c r="E6144" s="0" t="s">
        <v>128</v>
      </c>
      <c r="G6144" s="0" t="n">
        <v>23060</v>
      </c>
      <c r="H6144" s="0" t="n">
        <v>0</v>
      </c>
      <c r="I6144" s="0" t="n">
        <v>0</v>
      </c>
      <c r="J6144" s="0" t="n">
        <v>0</v>
      </c>
      <c r="K6144" s="0" t="n">
        <v>0</v>
      </c>
      <c r="L6144" s="0" t="n">
        <v>0</v>
      </c>
      <c r="M6144" s="0" t="n">
        <v>23060</v>
      </c>
      <c r="N6144" s="0" t="s">
        <v>22</v>
      </c>
      <c r="O6144" s="1" t="n">
        <f aca="false">SUM(G6144:L6144)</f>
        <v>23060</v>
      </c>
      <c r="P6144" s="4" t="n">
        <f aca="false">IF(M6144=O6144,1,0)</f>
        <v>1</v>
      </c>
      <c r="Q6144" s="2" t="n">
        <v>1</v>
      </c>
    </row>
    <row r="6145" customFormat="false" ht="12.8" hidden="false" customHeight="false" outlineLevel="0" collapsed="false">
      <c r="A6145" s="0" t="s">
        <v>7698</v>
      </c>
      <c r="B6145" s="0" t="s">
        <v>261</v>
      </c>
      <c r="C6145" s="0" t="s">
        <v>75</v>
      </c>
      <c r="D6145" s="0" t="s">
        <v>20</v>
      </c>
      <c r="E6145" s="0" t="s">
        <v>75</v>
      </c>
      <c r="G6145" s="0" t="n">
        <v>6100</v>
      </c>
      <c r="H6145" s="0" t="n">
        <v>0</v>
      </c>
      <c r="I6145" s="0" t="n">
        <v>0</v>
      </c>
      <c r="J6145" s="0" t="n">
        <v>0</v>
      </c>
      <c r="K6145" s="0" t="n">
        <v>0</v>
      </c>
      <c r="L6145" s="0" t="n">
        <v>0</v>
      </c>
      <c r="M6145" s="0" t="n">
        <v>6100</v>
      </c>
      <c r="N6145" s="0" t="s">
        <v>22</v>
      </c>
      <c r="O6145" s="1" t="n">
        <f aca="false">SUM(G6145:L6145)</f>
        <v>6100</v>
      </c>
      <c r="P6145" s="4" t="n">
        <f aca="false">IF(M6145=O6145,1,0)</f>
        <v>1</v>
      </c>
      <c r="Q6145" s="2" t="n">
        <v>1</v>
      </c>
    </row>
    <row r="6146" customFormat="false" ht="12.8" hidden="false" customHeight="false" outlineLevel="0" collapsed="false">
      <c r="A6146" s="0" t="s">
        <v>7698</v>
      </c>
      <c r="B6146" s="0" t="s">
        <v>3041</v>
      </c>
      <c r="C6146" s="0" t="s">
        <v>128</v>
      </c>
      <c r="D6146" s="0" t="s">
        <v>20</v>
      </c>
      <c r="E6146" s="0" t="s">
        <v>128</v>
      </c>
      <c r="G6146" s="0" t="n">
        <v>2500</v>
      </c>
      <c r="H6146" s="0" t="n">
        <v>0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2500</v>
      </c>
      <c r="N6146" s="0" t="s">
        <v>22</v>
      </c>
      <c r="O6146" s="1" t="n">
        <f aca="false">SUM(G6146:L6146)</f>
        <v>2500</v>
      </c>
      <c r="P6146" s="4" t="n">
        <f aca="false">IF(M6146=O6146,1,0)</f>
        <v>1</v>
      </c>
      <c r="Q6146" s="2" t="n">
        <v>1</v>
      </c>
    </row>
    <row r="6147" customFormat="false" ht="12.8" hidden="false" customHeight="false" outlineLevel="0" collapsed="false">
      <c r="A6147" s="0" t="s">
        <v>7698</v>
      </c>
      <c r="B6147" s="0" t="s">
        <v>7731</v>
      </c>
      <c r="C6147" s="0" t="s">
        <v>128</v>
      </c>
      <c r="D6147" s="0" t="s">
        <v>20</v>
      </c>
      <c r="E6147" s="0" t="s">
        <v>128</v>
      </c>
      <c r="G6147" s="0" t="n">
        <v>3000</v>
      </c>
      <c r="H6147" s="0" t="n">
        <v>0</v>
      </c>
      <c r="I6147" s="0" t="n">
        <v>0</v>
      </c>
      <c r="J6147" s="0" t="n">
        <v>0</v>
      </c>
      <c r="K6147" s="0" t="n">
        <v>0</v>
      </c>
      <c r="L6147" s="0" t="n">
        <v>0</v>
      </c>
      <c r="M6147" s="0" t="n">
        <v>3000</v>
      </c>
      <c r="N6147" s="0" t="s">
        <v>22</v>
      </c>
      <c r="O6147" s="1" t="n">
        <f aca="false">SUM(G6147:L6147)</f>
        <v>3000</v>
      </c>
      <c r="P6147" s="4" t="n">
        <f aca="false">IF(M6147=O6147,1,0)</f>
        <v>1</v>
      </c>
      <c r="Q6147" s="2" t="n">
        <v>1</v>
      </c>
    </row>
    <row r="6148" customFormat="false" ht="12.8" hidden="false" customHeight="false" outlineLevel="0" collapsed="false">
      <c r="A6148" s="0" t="s">
        <v>7698</v>
      </c>
      <c r="B6148" s="0" t="s">
        <v>7732</v>
      </c>
      <c r="C6148" s="0" t="s">
        <v>162</v>
      </c>
      <c r="D6148" s="0" t="s">
        <v>20</v>
      </c>
      <c r="E6148" s="0" t="s">
        <v>162</v>
      </c>
      <c r="G6148" s="0" t="n">
        <v>1000</v>
      </c>
      <c r="H6148" s="0" t="n">
        <v>0</v>
      </c>
      <c r="I6148" s="0" t="n">
        <v>0</v>
      </c>
      <c r="J6148" s="0" t="n">
        <v>0</v>
      </c>
      <c r="K6148" s="0" t="n">
        <v>0</v>
      </c>
      <c r="L6148" s="0" t="n">
        <v>0</v>
      </c>
      <c r="M6148" s="0" t="n">
        <v>1000</v>
      </c>
      <c r="N6148" s="0" t="s">
        <v>22</v>
      </c>
      <c r="O6148" s="1" t="n">
        <f aca="false">SUM(G6148:L6148)</f>
        <v>1000</v>
      </c>
      <c r="P6148" s="4" t="n">
        <f aca="false">IF(M6148=O6148,1,0)</f>
        <v>1</v>
      </c>
      <c r="Q6148" s="2" t="n">
        <v>1</v>
      </c>
    </row>
    <row r="6149" customFormat="false" ht="12.8" hidden="false" customHeight="false" outlineLevel="0" collapsed="false">
      <c r="A6149" s="0" t="s">
        <v>7698</v>
      </c>
      <c r="B6149" s="0" t="s">
        <v>7733</v>
      </c>
      <c r="C6149" s="0" t="s">
        <v>484</v>
      </c>
      <c r="D6149" s="0" t="s">
        <v>20</v>
      </c>
      <c r="E6149" s="0" t="s">
        <v>484</v>
      </c>
      <c r="G6149" s="0" t="n">
        <v>1864</v>
      </c>
      <c r="H6149" s="0" t="n">
        <v>0</v>
      </c>
      <c r="I6149" s="0" t="n">
        <v>0</v>
      </c>
      <c r="J6149" s="0" t="n">
        <v>0</v>
      </c>
      <c r="K6149" s="0" t="n">
        <v>0</v>
      </c>
      <c r="L6149" s="0" t="n">
        <v>0</v>
      </c>
      <c r="M6149" s="0" t="n">
        <v>1864</v>
      </c>
      <c r="N6149" s="0" t="s">
        <v>22</v>
      </c>
      <c r="O6149" s="1" t="n">
        <f aca="false">SUM(G6149:L6149)</f>
        <v>1864</v>
      </c>
      <c r="P6149" s="4" t="n">
        <f aca="false">IF(M6149=O6149,1,0)</f>
        <v>1</v>
      </c>
      <c r="Q6149" s="2" t="n">
        <v>1</v>
      </c>
    </row>
    <row r="6150" customFormat="false" ht="12.8" hidden="false" customHeight="false" outlineLevel="0" collapsed="false">
      <c r="A6150" s="0" t="s">
        <v>7698</v>
      </c>
      <c r="B6150" s="0" t="s">
        <v>289</v>
      </c>
      <c r="C6150" s="0" t="s">
        <v>290</v>
      </c>
      <c r="D6150" s="0" t="s">
        <v>20</v>
      </c>
      <c r="E6150" s="0" t="s">
        <v>290</v>
      </c>
      <c r="G6150" s="0" t="n">
        <v>3240</v>
      </c>
      <c r="H6150" s="0" t="n">
        <v>0</v>
      </c>
      <c r="I6150" s="0" t="n">
        <v>0</v>
      </c>
      <c r="J6150" s="0" t="n">
        <v>0</v>
      </c>
      <c r="K6150" s="0" t="n">
        <v>0</v>
      </c>
      <c r="L6150" s="0" t="n">
        <v>0</v>
      </c>
      <c r="M6150" s="0" t="n">
        <v>3240</v>
      </c>
      <c r="N6150" s="0" t="s">
        <v>22</v>
      </c>
      <c r="O6150" s="1" t="n">
        <f aca="false">SUM(G6150:L6150)</f>
        <v>3240</v>
      </c>
      <c r="P6150" s="4" t="n">
        <f aca="false">IF(M6150=O6150,1,0)</f>
        <v>1</v>
      </c>
      <c r="Q6150" s="2" t="n">
        <v>1</v>
      </c>
    </row>
    <row r="6151" customFormat="false" ht="12.8" hidden="false" customHeight="false" outlineLevel="0" collapsed="false">
      <c r="A6151" s="0" t="s">
        <v>7698</v>
      </c>
      <c r="B6151" s="0" t="s">
        <v>4640</v>
      </c>
      <c r="C6151" s="0" t="s">
        <v>578</v>
      </c>
      <c r="D6151" s="0" t="s">
        <v>20</v>
      </c>
      <c r="E6151" s="0" t="s">
        <v>7734</v>
      </c>
      <c r="G6151" s="0" t="n">
        <v>1500</v>
      </c>
      <c r="H6151" s="0" t="n">
        <v>0</v>
      </c>
      <c r="I6151" s="0" t="n">
        <v>0</v>
      </c>
      <c r="J6151" s="0" t="n">
        <v>0</v>
      </c>
      <c r="K6151" s="0" t="n">
        <v>0</v>
      </c>
      <c r="L6151" s="0" t="n">
        <v>0</v>
      </c>
      <c r="M6151" s="0" t="n">
        <v>1500</v>
      </c>
      <c r="N6151" s="0" t="s">
        <v>22</v>
      </c>
      <c r="O6151" s="1" t="n">
        <f aca="false">SUM(G6151:L6151)</f>
        <v>1500</v>
      </c>
      <c r="P6151" s="4" t="n">
        <f aca="false">IF(M6151=O6151,1,0)</f>
        <v>1</v>
      </c>
      <c r="Q6151" s="2" t="n">
        <v>1</v>
      </c>
    </row>
    <row r="6152" customFormat="false" ht="12.8" hidden="false" customHeight="false" outlineLevel="0" collapsed="false">
      <c r="A6152" s="0" t="s">
        <v>7698</v>
      </c>
      <c r="B6152" s="0" t="s">
        <v>4640</v>
      </c>
      <c r="C6152" s="0" t="s">
        <v>293</v>
      </c>
      <c r="D6152" s="0" t="s">
        <v>20</v>
      </c>
      <c r="E6152" s="0" t="s">
        <v>293</v>
      </c>
      <c r="G6152" s="0" t="n">
        <v>1000</v>
      </c>
      <c r="H6152" s="0" t="n">
        <v>0</v>
      </c>
      <c r="I6152" s="0" t="n">
        <v>0</v>
      </c>
      <c r="J6152" s="0" t="n">
        <v>0</v>
      </c>
      <c r="K6152" s="0" t="n">
        <v>0</v>
      </c>
      <c r="L6152" s="0" t="n">
        <v>0</v>
      </c>
      <c r="M6152" s="0" t="n">
        <v>1000</v>
      </c>
      <c r="N6152" s="0" t="s">
        <v>22</v>
      </c>
      <c r="O6152" s="1" t="n">
        <f aca="false">SUM(G6152:L6152)</f>
        <v>1000</v>
      </c>
      <c r="P6152" s="4" t="n">
        <f aca="false">IF(M6152=O6152,1,0)</f>
        <v>1</v>
      </c>
      <c r="Q6152" s="2" t="n">
        <v>1</v>
      </c>
    </row>
    <row r="6153" customFormat="false" ht="12.8" hidden="false" customHeight="false" outlineLevel="0" collapsed="false">
      <c r="A6153" s="0" t="s">
        <v>7698</v>
      </c>
      <c r="B6153" s="0" t="s">
        <v>3408</v>
      </c>
      <c r="C6153" s="0" t="s">
        <v>3409</v>
      </c>
      <c r="D6153" s="0" t="s">
        <v>20</v>
      </c>
      <c r="E6153" s="0" t="s">
        <v>3409</v>
      </c>
      <c r="G6153" s="0" t="n">
        <v>4500</v>
      </c>
      <c r="H6153" s="0" t="n">
        <v>0</v>
      </c>
      <c r="I6153" s="0" t="n">
        <v>0</v>
      </c>
      <c r="J6153" s="0" t="n">
        <v>0</v>
      </c>
      <c r="K6153" s="0" t="n">
        <v>0</v>
      </c>
      <c r="L6153" s="0" t="n">
        <v>0</v>
      </c>
      <c r="M6153" s="0" t="n">
        <v>4500</v>
      </c>
      <c r="N6153" s="0" t="s">
        <v>22</v>
      </c>
      <c r="O6153" s="1" t="n">
        <f aca="false">SUM(G6153:L6153)</f>
        <v>4500</v>
      </c>
      <c r="P6153" s="4" t="n">
        <f aca="false">IF(M6153=O6153,1,0)</f>
        <v>1</v>
      </c>
      <c r="Q6153" s="2" t="n">
        <v>1</v>
      </c>
    </row>
    <row r="6154" customFormat="false" ht="12.8" hidden="false" customHeight="false" outlineLevel="0" collapsed="false">
      <c r="A6154" s="0" t="s">
        <v>7698</v>
      </c>
      <c r="B6154" s="0" t="s">
        <v>3665</v>
      </c>
      <c r="C6154" s="0" t="s">
        <v>1409</v>
      </c>
      <c r="D6154" s="0" t="s">
        <v>20</v>
      </c>
      <c r="E6154" s="0" t="s">
        <v>1409</v>
      </c>
      <c r="G6154" s="0" t="n">
        <v>1540</v>
      </c>
      <c r="H6154" s="0" t="n">
        <v>0</v>
      </c>
      <c r="I6154" s="0" t="n">
        <v>0</v>
      </c>
      <c r="J6154" s="0" t="n">
        <v>0</v>
      </c>
      <c r="K6154" s="0" t="n">
        <v>0</v>
      </c>
      <c r="L6154" s="0" t="n">
        <v>0</v>
      </c>
      <c r="M6154" s="0" t="n">
        <v>1540</v>
      </c>
      <c r="N6154" s="0" t="s">
        <v>22</v>
      </c>
      <c r="O6154" s="1" t="n">
        <f aca="false">SUM(G6154:L6154)</f>
        <v>1540</v>
      </c>
      <c r="P6154" s="4" t="n">
        <f aca="false">IF(M6154=O6154,1,0)</f>
        <v>1</v>
      </c>
      <c r="Q6154" s="2" t="n">
        <v>1</v>
      </c>
    </row>
    <row r="6155" customFormat="false" ht="12.8" hidden="false" customHeight="false" outlineLevel="0" collapsed="false">
      <c r="A6155" s="0" t="s">
        <v>7698</v>
      </c>
      <c r="B6155" s="0" t="s">
        <v>7735</v>
      </c>
      <c r="C6155" s="0" t="s">
        <v>980</v>
      </c>
      <c r="D6155" s="0" t="s">
        <v>20</v>
      </c>
      <c r="E6155" s="0" t="s">
        <v>980</v>
      </c>
      <c r="G6155" s="0" t="n">
        <v>6000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6000</v>
      </c>
      <c r="N6155" s="0" t="s">
        <v>22</v>
      </c>
      <c r="O6155" s="1" t="n">
        <f aca="false">SUM(G6155:L6155)</f>
        <v>6000</v>
      </c>
      <c r="P6155" s="4" t="n">
        <f aca="false">IF(M6155=O6155,1,0)</f>
        <v>1</v>
      </c>
      <c r="Q6155" s="2" t="n">
        <v>1</v>
      </c>
    </row>
    <row r="6156" customFormat="false" ht="12.8" hidden="false" customHeight="false" outlineLevel="0" collapsed="false">
      <c r="A6156" s="0" t="s">
        <v>7698</v>
      </c>
      <c r="B6156" s="0" t="s">
        <v>7736</v>
      </c>
      <c r="C6156" s="0" t="s">
        <v>128</v>
      </c>
      <c r="D6156" s="0" t="s">
        <v>20</v>
      </c>
      <c r="E6156" s="0" t="s">
        <v>128</v>
      </c>
      <c r="G6156" s="0" t="n">
        <v>5821.5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5821.5</v>
      </c>
      <c r="N6156" s="0" t="s">
        <v>22</v>
      </c>
      <c r="O6156" s="1" t="n">
        <f aca="false">SUM(G6156:L6156)</f>
        <v>5821.5</v>
      </c>
      <c r="P6156" s="4" t="n">
        <f aca="false">IF(M6156=O6156,1,0)</f>
        <v>1</v>
      </c>
      <c r="Q6156" s="2" t="n">
        <v>1</v>
      </c>
    </row>
    <row r="6157" customFormat="false" ht="12.8" hidden="false" customHeight="false" outlineLevel="0" collapsed="false">
      <c r="A6157" s="0" t="s">
        <v>7698</v>
      </c>
      <c r="B6157" s="0" t="s">
        <v>7736</v>
      </c>
      <c r="C6157" s="0" t="s">
        <v>75</v>
      </c>
      <c r="D6157" s="0" t="s">
        <v>20</v>
      </c>
      <c r="E6157" s="0" t="s">
        <v>75</v>
      </c>
      <c r="G6157" s="0" t="n">
        <v>3500</v>
      </c>
      <c r="H6157" s="0" t="n">
        <v>0</v>
      </c>
      <c r="I6157" s="0" t="n">
        <v>0</v>
      </c>
      <c r="J6157" s="0" t="n">
        <v>0</v>
      </c>
      <c r="K6157" s="0" t="n">
        <v>0</v>
      </c>
      <c r="L6157" s="0" t="n">
        <v>0</v>
      </c>
      <c r="M6157" s="0" t="n">
        <v>3500</v>
      </c>
      <c r="N6157" s="0" t="s">
        <v>22</v>
      </c>
      <c r="O6157" s="1" t="n">
        <f aca="false">SUM(G6157:L6157)</f>
        <v>3500</v>
      </c>
      <c r="P6157" s="4" t="n">
        <f aca="false">IF(M6157=O6157,1,0)</f>
        <v>1</v>
      </c>
      <c r="Q6157" s="2" t="n">
        <v>1</v>
      </c>
    </row>
    <row r="6158" customFormat="false" ht="12.8" hidden="false" customHeight="false" outlineLevel="0" collapsed="false">
      <c r="A6158" s="0" t="s">
        <v>7698</v>
      </c>
      <c r="B6158" s="0" t="s">
        <v>7736</v>
      </c>
      <c r="C6158" s="0" t="s">
        <v>42</v>
      </c>
      <c r="D6158" s="0" t="s">
        <v>20</v>
      </c>
      <c r="E6158" s="0" t="s">
        <v>42</v>
      </c>
      <c r="G6158" s="0" t="n">
        <v>2000</v>
      </c>
      <c r="H6158" s="0" t="n">
        <v>0</v>
      </c>
      <c r="I6158" s="0" t="n">
        <v>0</v>
      </c>
      <c r="J6158" s="0" t="n">
        <v>0</v>
      </c>
      <c r="K6158" s="0" t="n">
        <v>0</v>
      </c>
      <c r="L6158" s="0" t="n">
        <v>0</v>
      </c>
      <c r="M6158" s="0" t="n">
        <v>2000</v>
      </c>
      <c r="N6158" s="0" t="s">
        <v>22</v>
      </c>
      <c r="O6158" s="1" t="n">
        <f aca="false">SUM(G6158:L6158)</f>
        <v>2000</v>
      </c>
      <c r="P6158" s="4" t="n">
        <f aca="false">IF(M6158=O6158,1,0)</f>
        <v>1</v>
      </c>
      <c r="Q6158" s="2" t="n">
        <v>1</v>
      </c>
    </row>
    <row r="6159" customFormat="false" ht="12.8" hidden="false" customHeight="false" outlineLevel="0" collapsed="false">
      <c r="A6159" s="0" t="s">
        <v>7698</v>
      </c>
      <c r="B6159" s="0" t="s">
        <v>7736</v>
      </c>
      <c r="C6159" s="0" t="s">
        <v>36</v>
      </c>
      <c r="D6159" s="0" t="s">
        <v>20</v>
      </c>
      <c r="E6159" s="0" t="s">
        <v>36</v>
      </c>
      <c r="G6159" s="0" t="n">
        <v>5060</v>
      </c>
      <c r="H6159" s="0" t="n">
        <v>0</v>
      </c>
      <c r="I6159" s="0" t="n">
        <v>0</v>
      </c>
      <c r="J6159" s="0" t="n">
        <v>0</v>
      </c>
      <c r="K6159" s="0" t="n">
        <v>0</v>
      </c>
      <c r="L6159" s="0" t="n">
        <v>0</v>
      </c>
      <c r="M6159" s="0" t="n">
        <v>5060</v>
      </c>
      <c r="N6159" s="0" t="s">
        <v>22</v>
      </c>
      <c r="O6159" s="1" t="n">
        <f aca="false">SUM(G6159:L6159)</f>
        <v>5060</v>
      </c>
      <c r="P6159" s="4" t="n">
        <f aca="false">IF(M6159=O6159,1,0)</f>
        <v>1</v>
      </c>
      <c r="Q6159" s="2" t="n">
        <v>1</v>
      </c>
    </row>
    <row r="6160" customFormat="false" ht="12.8" hidden="false" customHeight="false" outlineLevel="0" collapsed="false">
      <c r="A6160" s="0" t="s">
        <v>7698</v>
      </c>
      <c r="B6160" s="0" t="s">
        <v>2429</v>
      </c>
      <c r="C6160" s="0" t="s">
        <v>80</v>
      </c>
      <c r="D6160" s="0" t="s">
        <v>20</v>
      </c>
      <c r="E6160" s="0" t="s">
        <v>80</v>
      </c>
      <c r="G6160" s="0" t="n">
        <v>1440</v>
      </c>
      <c r="H6160" s="0" t="n">
        <v>0</v>
      </c>
      <c r="I6160" s="0" t="n">
        <v>0</v>
      </c>
      <c r="J6160" s="0" t="n">
        <v>0</v>
      </c>
      <c r="K6160" s="0" t="n">
        <v>0</v>
      </c>
      <c r="L6160" s="0" t="n">
        <v>0</v>
      </c>
      <c r="M6160" s="0" t="n">
        <v>1440</v>
      </c>
      <c r="N6160" s="0" t="s">
        <v>22</v>
      </c>
      <c r="O6160" s="1" t="n">
        <f aca="false">SUM(G6160:L6160)</f>
        <v>1440</v>
      </c>
      <c r="P6160" s="4" t="n">
        <f aca="false">IF(M6160=O6160,1,0)</f>
        <v>1</v>
      </c>
      <c r="Q6160" s="2" t="n">
        <v>1</v>
      </c>
    </row>
    <row r="6161" customFormat="false" ht="12.8" hidden="false" customHeight="false" outlineLevel="0" collapsed="false">
      <c r="A6161" s="0" t="s">
        <v>7698</v>
      </c>
      <c r="B6161" s="0" t="s">
        <v>7737</v>
      </c>
      <c r="C6161" s="0" t="s">
        <v>128</v>
      </c>
      <c r="D6161" s="0" t="s">
        <v>20</v>
      </c>
      <c r="E6161" s="0" t="s">
        <v>128</v>
      </c>
      <c r="G6161" s="0" t="n">
        <v>3000</v>
      </c>
      <c r="H6161" s="0" t="n">
        <v>0</v>
      </c>
      <c r="I6161" s="0" t="n">
        <v>0</v>
      </c>
      <c r="J6161" s="0" t="n">
        <v>0</v>
      </c>
      <c r="K6161" s="0" t="n">
        <v>0</v>
      </c>
      <c r="L6161" s="0" t="n">
        <v>0</v>
      </c>
      <c r="M6161" s="0" t="n">
        <v>3000</v>
      </c>
      <c r="N6161" s="0" t="s">
        <v>22</v>
      </c>
      <c r="O6161" s="1" t="n">
        <f aca="false">SUM(G6161:L6161)</f>
        <v>3000</v>
      </c>
      <c r="P6161" s="4" t="n">
        <f aca="false">IF(M6161=O6161,1,0)</f>
        <v>1</v>
      </c>
      <c r="Q6161" s="2" t="n">
        <v>1</v>
      </c>
    </row>
    <row r="6162" customFormat="false" ht="12.8" hidden="false" customHeight="false" outlineLevel="0" collapsed="false">
      <c r="A6162" s="0" t="s">
        <v>7698</v>
      </c>
      <c r="B6162" s="0" t="s">
        <v>2439</v>
      </c>
      <c r="C6162" s="0" t="s">
        <v>75</v>
      </c>
      <c r="D6162" s="0" t="s">
        <v>20</v>
      </c>
      <c r="E6162" s="0" t="s">
        <v>2440</v>
      </c>
      <c r="G6162" s="0" t="n">
        <v>11500</v>
      </c>
      <c r="H6162" s="0" t="n">
        <v>0</v>
      </c>
      <c r="I6162" s="0" t="n">
        <v>0</v>
      </c>
      <c r="J6162" s="0" t="n">
        <v>0</v>
      </c>
      <c r="K6162" s="0" t="n">
        <v>0</v>
      </c>
      <c r="L6162" s="0" t="n">
        <v>0</v>
      </c>
      <c r="M6162" s="0" t="n">
        <v>11500</v>
      </c>
      <c r="N6162" s="0" t="s">
        <v>22</v>
      </c>
      <c r="O6162" s="1" t="n">
        <f aca="false">SUM(G6162:L6162)</f>
        <v>11500</v>
      </c>
      <c r="P6162" s="4" t="n">
        <f aca="false">IF(M6162=O6162,1,0)</f>
        <v>1</v>
      </c>
      <c r="Q6162" s="2" t="n">
        <v>1</v>
      </c>
    </row>
    <row r="6163" customFormat="false" ht="12.8" hidden="false" customHeight="false" outlineLevel="0" collapsed="false">
      <c r="A6163" s="0" t="s">
        <v>7698</v>
      </c>
      <c r="B6163" s="0" t="s">
        <v>1150</v>
      </c>
      <c r="C6163" s="0" t="s">
        <v>75</v>
      </c>
      <c r="D6163" s="0" t="s">
        <v>20</v>
      </c>
      <c r="E6163" s="0" t="s">
        <v>75</v>
      </c>
      <c r="G6163" s="0" t="n">
        <v>14900</v>
      </c>
      <c r="H6163" s="0" t="n">
        <v>0</v>
      </c>
      <c r="I6163" s="0" t="n">
        <v>0</v>
      </c>
      <c r="J6163" s="0" t="n">
        <v>0</v>
      </c>
      <c r="K6163" s="0" t="n">
        <v>0</v>
      </c>
      <c r="L6163" s="0" t="n">
        <v>0</v>
      </c>
      <c r="M6163" s="0" t="n">
        <v>14900</v>
      </c>
      <c r="N6163" s="0" t="s">
        <v>22</v>
      </c>
      <c r="O6163" s="1" t="n">
        <f aca="false">SUM(G6163:L6163)</f>
        <v>14900</v>
      </c>
      <c r="P6163" s="4" t="n">
        <f aca="false">IF(M6163=O6163,1,0)</f>
        <v>1</v>
      </c>
      <c r="Q6163" s="2" t="n">
        <v>1</v>
      </c>
    </row>
    <row r="6164" customFormat="false" ht="12.8" hidden="false" customHeight="false" outlineLevel="0" collapsed="false">
      <c r="A6164" s="0" t="s">
        <v>7698</v>
      </c>
      <c r="B6164" s="0" t="s">
        <v>5800</v>
      </c>
      <c r="C6164" s="0" t="s">
        <v>75</v>
      </c>
      <c r="D6164" s="0" t="s">
        <v>20</v>
      </c>
      <c r="E6164" s="0" t="s">
        <v>75</v>
      </c>
      <c r="G6164" s="0" t="n">
        <v>1500</v>
      </c>
      <c r="H6164" s="0" t="n">
        <v>0</v>
      </c>
      <c r="I6164" s="0" t="n">
        <v>0</v>
      </c>
      <c r="J6164" s="0" t="n">
        <v>0</v>
      </c>
      <c r="K6164" s="0" t="n">
        <v>0</v>
      </c>
      <c r="L6164" s="0" t="n">
        <v>0</v>
      </c>
      <c r="M6164" s="0" t="n">
        <v>1500</v>
      </c>
      <c r="N6164" s="0" t="s">
        <v>22</v>
      </c>
      <c r="O6164" s="1" t="n">
        <f aca="false">SUM(G6164:L6164)</f>
        <v>1500</v>
      </c>
      <c r="P6164" s="4" t="n">
        <f aca="false">IF(M6164=O6164,1,0)</f>
        <v>1</v>
      </c>
      <c r="Q6164" s="2" t="n">
        <v>1</v>
      </c>
    </row>
    <row r="6165" customFormat="false" ht="12.8" hidden="false" customHeight="false" outlineLevel="0" collapsed="false">
      <c r="A6165" s="0" t="s">
        <v>7698</v>
      </c>
      <c r="B6165" s="0" t="s">
        <v>338</v>
      </c>
      <c r="C6165" s="0" t="s">
        <v>42</v>
      </c>
      <c r="D6165" s="0" t="s">
        <v>20</v>
      </c>
      <c r="E6165" s="0" t="s">
        <v>42</v>
      </c>
      <c r="G6165" s="0" t="n">
        <v>43020</v>
      </c>
      <c r="H6165" s="0" t="n">
        <v>0</v>
      </c>
      <c r="I6165" s="0" t="n">
        <v>0</v>
      </c>
      <c r="J6165" s="0" t="n">
        <v>0</v>
      </c>
      <c r="K6165" s="0" t="n">
        <v>0</v>
      </c>
      <c r="L6165" s="0" t="n">
        <v>0</v>
      </c>
      <c r="M6165" s="0" t="n">
        <v>43020</v>
      </c>
      <c r="N6165" s="0" t="s">
        <v>22</v>
      </c>
      <c r="O6165" s="1" t="n">
        <f aca="false">SUM(G6165:L6165)</f>
        <v>43020</v>
      </c>
      <c r="P6165" s="4" t="n">
        <f aca="false">IF(M6165=O6165,1,0)</f>
        <v>1</v>
      </c>
      <c r="Q6165" s="2" t="n">
        <v>1</v>
      </c>
    </row>
    <row r="6166" customFormat="false" ht="12.8" hidden="false" customHeight="false" outlineLevel="0" collapsed="false">
      <c r="A6166" s="0" t="s">
        <v>7698</v>
      </c>
      <c r="B6166" s="0" t="s">
        <v>340</v>
      </c>
      <c r="C6166" s="0" t="s">
        <v>75</v>
      </c>
      <c r="D6166" s="0" t="s">
        <v>20</v>
      </c>
      <c r="E6166" s="0" t="s">
        <v>75</v>
      </c>
      <c r="G6166" s="0" t="n">
        <v>40675.5</v>
      </c>
      <c r="H6166" s="0" t="n">
        <v>0</v>
      </c>
      <c r="I6166" s="0" t="n">
        <v>0</v>
      </c>
      <c r="J6166" s="0" t="n">
        <v>0</v>
      </c>
      <c r="K6166" s="0" t="n">
        <v>0</v>
      </c>
      <c r="L6166" s="0" t="n">
        <v>0</v>
      </c>
      <c r="M6166" s="0" t="n">
        <v>40675.5</v>
      </c>
      <c r="N6166" s="0" t="s">
        <v>22</v>
      </c>
      <c r="O6166" s="1" t="n">
        <f aca="false">SUM(G6166:L6166)</f>
        <v>40675.5</v>
      </c>
      <c r="P6166" s="4" t="n">
        <f aca="false">IF(M6166=O6166,1,0)</f>
        <v>1</v>
      </c>
      <c r="Q6166" s="2" t="n">
        <v>1</v>
      </c>
    </row>
    <row r="6167" customFormat="false" ht="12.8" hidden="false" customHeight="false" outlineLevel="0" collapsed="false">
      <c r="A6167" s="0" t="s">
        <v>7698</v>
      </c>
      <c r="B6167" s="0" t="s">
        <v>7738</v>
      </c>
      <c r="C6167" s="0" t="s">
        <v>128</v>
      </c>
      <c r="D6167" s="0" t="s">
        <v>20</v>
      </c>
      <c r="E6167" s="0" t="s">
        <v>128</v>
      </c>
      <c r="G6167" s="0" t="n">
        <v>9000</v>
      </c>
      <c r="H6167" s="0" t="n">
        <v>0</v>
      </c>
      <c r="I6167" s="0" t="n">
        <v>0</v>
      </c>
      <c r="J6167" s="0" t="n">
        <v>0</v>
      </c>
      <c r="K6167" s="0" t="n">
        <v>0</v>
      </c>
      <c r="L6167" s="0" t="n">
        <v>0</v>
      </c>
      <c r="M6167" s="0" t="n">
        <v>9000</v>
      </c>
      <c r="N6167" s="0" t="s">
        <v>22</v>
      </c>
      <c r="O6167" s="1" t="n">
        <f aca="false">SUM(G6167:L6167)</f>
        <v>9000</v>
      </c>
      <c r="P6167" s="4" t="n">
        <f aca="false">IF(M6167=O6167,1,0)</f>
        <v>1</v>
      </c>
      <c r="Q6167" s="2" t="n">
        <v>1</v>
      </c>
    </row>
    <row r="6168" customFormat="false" ht="12.8" hidden="false" customHeight="false" outlineLevel="0" collapsed="false">
      <c r="A6168" s="0" t="s">
        <v>7698</v>
      </c>
      <c r="B6168" s="0" t="s">
        <v>3070</v>
      </c>
      <c r="C6168" s="0" t="s">
        <v>75</v>
      </c>
      <c r="D6168" s="0" t="s">
        <v>20</v>
      </c>
      <c r="E6168" s="0" t="s">
        <v>75</v>
      </c>
      <c r="G6168" s="0" t="n">
        <v>3800</v>
      </c>
      <c r="H6168" s="0" t="n">
        <v>0</v>
      </c>
      <c r="I6168" s="0" t="n">
        <v>0</v>
      </c>
      <c r="J6168" s="0" t="n">
        <v>0</v>
      </c>
      <c r="K6168" s="0" t="n">
        <v>0</v>
      </c>
      <c r="L6168" s="0" t="n">
        <v>0</v>
      </c>
      <c r="M6168" s="0" t="n">
        <v>3800</v>
      </c>
      <c r="N6168" s="0" t="s">
        <v>22</v>
      </c>
      <c r="O6168" s="1" t="n">
        <f aca="false">SUM(G6168:L6168)</f>
        <v>3800</v>
      </c>
      <c r="P6168" s="4" t="n">
        <f aca="false">IF(M6168=O6168,1,0)</f>
        <v>1</v>
      </c>
      <c r="Q6168" s="2" t="n">
        <v>1</v>
      </c>
    </row>
    <row r="6169" customFormat="false" ht="12.8" hidden="false" customHeight="false" outlineLevel="0" collapsed="false">
      <c r="A6169" s="0" t="s">
        <v>7698</v>
      </c>
      <c r="B6169" s="0" t="s">
        <v>7739</v>
      </c>
      <c r="C6169" s="0" t="s">
        <v>75</v>
      </c>
      <c r="D6169" s="0" t="s">
        <v>20</v>
      </c>
      <c r="E6169" s="0" t="s">
        <v>75</v>
      </c>
      <c r="G6169" s="0" t="n">
        <v>2000</v>
      </c>
      <c r="H6169" s="0" t="n">
        <v>0</v>
      </c>
      <c r="I6169" s="0" t="n">
        <v>0</v>
      </c>
      <c r="J6169" s="0" t="n">
        <v>0</v>
      </c>
      <c r="K6169" s="0" t="n">
        <v>0</v>
      </c>
      <c r="L6169" s="0" t="n">
        <v>0</v>
      </c>
      <c r="M6169" s="0" t="n">
        <v>2000</v>
      </c>
      <c r="N6169" s="0" t="s">
        <v>22</v>
      </c>
      <c r="O6169" s="1" t="n">
        <f aca="false">SUM(G6169:L6169)</f>
        <v>2000</v>
      </c>
      <c r="P6169" s="4" t="n">
        <f aca="false">IF(M6169=O6169,1,0)</f>
        <v>1</v>
      </c>
      <c r="Q6169" s="2" t="n">
        <v>1</v>
      </c>
    </row>
    <row r="6170" customFormat="false" ht="12.8" hidden="false" customHeight="false" outlineLevel="0" collapsed="false">
      <c r="A6170" s="0" t="s">
        <v>7698</v>
      </c>
      <c r="B6170" s="0" t="s">
        <v>7740</v>
      </c>
      <c r="C6170" s="0" t="s">
        <v>189</v>
      </c>
      <c r="D6170" s="0" t="s">
        <v>20</v>
      </c>
      <c r="E6170" s="0" t="s">
        <v>189</v>
      </c>
      <c r="G6170" s="0" t="n">
        <v>2000</v>
      </c>
      <c r="H6170" s="0" t="n">
        <v>0</v>
      </c>
      <c r="I6170" s="0" t="n">
        <v>0</v>
      </c>
      <c r="J6170" s="0" t="n">
        <v>0</v>
      </c>
      <c r="K6170" s="0" t="n">
        <v>0</v>
      </c>
      <c r="L6170" s="0" t="n">
        <v>0</v>
      </c>
      <c r="M6170" s="0" t="n">
        <v>2000</v>
      </c>
      <c r="N6170" s="0" t="s">
        <v>22</v>
      </c>
      <c r="O6170" s="1" t="n">
        <f aca="false">SUM(G6170:L6170)</f>
        <v>2000</v>
      </c>
      <c r="P6170" s="4" t="n">
        <f aca="false">IF(M6170=O6170,1,0)</f>
        <v>1</v>
      </c>
      <c r="Q6170" s="2" t="n">
        <v>1</v>
      </c>
    </row>
    <row r="6171" customFormat="false" ht="12.8" hidden="false" customHeight="false" outlineLevel="0" collapsed="false">
      <c r="A6171" s="0" t="s">
        <v>7698</v>
      </c>
      <c r="B6171" s="0" t="s">
        <v>7741</v>
      </c>
      <c r="C6171" s="0" t="s">
        <v>2358</v>
      </c>
      <c r="D6171" s="0" t="s">
        <v>20</v>
      </c>
      <c r="E6171" s="0" t="s">
        <v>7717</v>
      </c>
      <c r="I6171" s="0" t="n">
        <v>296</v>
      </c>
      <c r="J6171" s="0" t="n">
        <v>378</v>
      </c>
      <c r="K6171" s="0" t="n">
        <v>0</v>
      </c>
      <c r="L6171" s="0" t="n">
        <v>0</v>
      </c>
      <c r="M6171" s="0" t="n">
        <v>674</v>
      </c>
      <c r="N6171" s="0" t="s">
        <v>351</v>
      </c>
      <c r="O6171" s="1" t="n">
        <f aca="false">SUM(G6171:L6171)</f>
        <v>674</v>
      </c>
      <c r="P6171" s="4" t="n">
        <f aca="false">IF(M6171=O6171,1,0)</f>
        <v>1</v>
      </c>
      <c r="Q6171" s="2" t="n">
        <v>1</v>
      </c>
    </row>
    <row r="6172" customFormat="false" ht="12.8" hidden="false" customHeight="false" outlineLevel="0" collapsed="false">
      <c r="A6172" s="0" t="s">
        <v>7698</v>
      </c>
      <c r="B6172" s="0" t="s">
        <v>7742</v>
      </c>
      <c r="C6172" s="0" t="s">
        <v>80</v>
      </c>
      <c r="D6172" s="0" t="s">
        <v>20</v>
      </c>
      <c r="E6172" s="0" t="s">
        <v>7717</v>
      </c>
      <c r="I6172" s="0" t="n">
        <v>700</v>
      </c>
      <c r="J6172" s="0" t="n">
        <v>2008</v>
      </c>
      <c r="K6172" s="0" t="n">
        <v>0</v>
      </c>
      <c r="L6172" s="0" t="n">
        <v>0</v>
      </c>
      <c r="M6172" s="0" t="n">
        <v>2708</v>
      </c>
      <c r="N6172" s="0" t="s">
        <v>351</v>
      </c>
      <c r="O6172" s="1" t="n">
        <f aca="false">SUM(G6172:L6172)</f>
        <v>2708</v>
      </c>
      <c r="P6172" s="4" t="n">
        <f aca="false">IF(M6172=O6172,1,0)</f>
        <v>1</v>
      </c>
      <c r="Q6172" s="2" t="n">
        <v>1</v>
      </c>
    </row>
    <row r="6173" customFormat="false" ht="12.8" hidden="false" customHeight="false" outlineLevel="0" collapsed="false">
      <c r="A6173" s="0" t="s">
        <v>7698</v>
      </c>
      <c r="B6173" s="0" t="s">
        <v>7743</v>
      </c>
      <c r="C6173" s="0" t="s">
        <v>7744</v>
      </c>
      <c r="D6173" s="0" t="s">
        <v>20</v>
      </c>
      <c r="E6173" s="0" t="s">
        <v>7744</v>
      </c>
      <c r="I6173" s="0" t="n">
        <v>0</v>
      </c>
      <c r="J6173" s="0" t="n">
        <v>0</v>
      </c>
      <c r="K6173" s="0" t="n">
        <v>0</v>
      </c>
      <c r="L6173" s="0" t="n">
        <v>1000</v>
      </c>
      <c r="M6173" s="0" t="n">
        <v>1000</v>
      </c>
      <c r="N6173" s="0" t="s">
        <v>351</v>
      </c>
      <c r="O6173" s="1" t="n">
        <f aca="false">SUM(G6173:L6173)</f>
        <v>1000</v>
      </c>
      <c r="P6173" s="4" t="n">
        <f aca="false">IF(M6173=O6173,1,0)</f>
        <v>1</v>
      </c>
      <c r="Q6173" s="2" t="n">
        <v>1</v>
      </c>
    </row>
    <row r="6174" customFormat="false" ht="12.8" hidden="false" customHeight="false" outlineLevel="0" collapsed="false">
      <c r="A6174" s="0" t="s">
        <v>7698</v>
      </c>
      <c r="B6174" s="0" t="s">
        <v>7745</v>
      </c>
      <c r="C6174" s="0" t="s">
        <v>128</v>
      </c>
      <c r="D6174" s="0" t="s">
        <v>20</v>
      </c>
      <c r="E6174" s="0" t="s">
        <v>2367</v>
      </c>
      <c r="I6174" s="0" t="n">
        <v>0</v>
      </c>
      <c r="J6174" s="0" t="n">
        <v>0</v>
      </c>
      <c r="K6174" s="0" t="n">
        <v>0</v>
      </c>
      <c r="L6174" s="0" t="n">
        <v>1000</v>
      </c>
      <c r="M6174" s="0" t="n">
        <v>1000</v>
      </c>
      <c r="N6174" s="0" t="s">
        <v>351</v>
      </c>
      <c r="O6174" s="1" t="n">
        <f aca="false">SUM(G6174:L6174)</f>
        <v>1000</v>
      </c>
      <c r="P6174" s="4" t="n">
        <f aca="false">IF(M6174=O6174,1,0)</f>
        <v>1</v>
      </c>
      <c r="Q6174" s="2" t="n">
        <v>1</v>
      </c>
    </row>
    <row r="6175" customFormat="false" ht="12.8" hidden="false" customHeight="false" outlineLevel="0" collapsed="false">
      <c r="A6175" s="0" t="s">
        <v>7698</v>
      </c>
      <c r="B6175" s="0" t="s">
        <v>7746</v>
      </c>
      <c r="C6175" s="0" t="s">
        <v>36</v>
      </c>
      <c r="D6175" s="0" t="s">
        <v>20</v>
      </c>
      <c r="E6175" s="0" t="s">
        <v>36</v>
      </c>
      <c r="I6175" s="0" t="n">
        <v>0</v>
      </c>
      <c r="J6175" s="0" t="n">
        <v>0</v>
      </c>
      <c r="K6175" s="0" t="n">
        <v>0</v>
      </c>
      <c r="L6175" s="0" t="n">
        <v>2000</v>
      </c>
      <c r="M6175" s="0" t="n">
        <v>2000</v>
      </c>
      <c r="N6175" s="0" t="s">
        <v>351</v>
      </c>
      <c r="O6175" s="1" t="n">
        <f aca="false">SUM(G6175:L6175)</f>
        <v>2000</v>
      </c>
      <c r="P6175" s="4" t="n">
        <f aca="false">IF(M6175=O6175,1,0)</f>
        <v>1</v>
      </c>
      <c r="Q6175" s="2" t="n">
        <v>1</v>
      </c>
    </row>
    <row r="6176" customFormat="false" ht="12.8" hidden="false" customHeight="false" outlineLevel="0" collapsed="false">
      <c r="A6176" s="0" t="s">
        <v>7698</v>
      </c>
      <c r="B6176" s="0" t="s">
        <v>7747</v>
      </c>
      <c r="C6176" s="0" t="s">
        <v>235</v>
      </c>
      <c r="D6176" s="0" t="s">
        <v>20</v>
      </c>
      <c r="E6176" s="0" t="s">
        <v>7748</v>
      </c>
      <c r="I6176" s="0" t="n">
        <v>296</v>
      </c>
      <c r="J6176" s="0" t="n">
        <v>214</v>
      </c>
      <c r="K6176" s="0" t="n">
        <v>0</v>
      </c>
      <c r="L6176" s="0" t="n">
        <v>0</v>
      </c>
      <c r="M6176" s="0" t="n">
        <v>510</v>
      </c>
      <c r="N6176" s="0" t="s">
        <v>351</v>
      </c>
      <c r="O6176" s="1" t="n">
        <f aca="false">SUM(G6176:L6176)</f>
        <v>510</v>
      </c>
      <c r="P6176" s="4" t="n">
        <f aca="false">IF(M6176=O6176,1,0)</f>
        <v>1</v>
      </c>
      <c r="Q6176" s="2" t="n">
        <v>1</v>
      </c>
    </row>
    <row r="6177" customFormat="false" ht="12.8" hidden="false" customHeight="false" outlineLevel="0" collapsed="false">
      <c r="A6177" s="0" t="s">
        <v>7698</v>
      </c>
      <c r="B6177" s="0" t="s">
        <v>7749</v>
      </c>
      <c r="C6177" s="0" t="s">
        <v>360</v>
      </c>
      <c r="D6177" s="0" t="s">
        <v>20</v>
      </c>
      <c r="E6177" s="0" t="s">
        <v>7750</v>
      </c>
      <c r="I6177" s="0" t="n">
        <v>249</v>
      </c>
      <c r="J6177" s="0" t="n">
        <v>574</v>
      </c>
      <c r="K6177" s="0" t="n">
        <v>0</v>
      </c>
      <c r="L6177" s="0" t="n">
        <v>0</v>
      </c>
      <c r="M6177" s="0" t="n">
        <v>823</v>
      </c>
      <c r="N6177" s="0" t="s">
        <v>351</v>
      </c>
      <c r="O6177" s="1" t="n">
        <f aca="false">SUM(G6177:L6177)</f>
        <v>823</v>
      </c>
      <c r="P6177" s="4" t="n">
        <f aca="false">IF(M6177=O6177,1,0)</f>
        <v>1</v>
      </c>
      <c r="Q6177" s="2" t="n">
        <v>1</v>
      </c>
    </row>
    <row r="6178" customFormat="false" ht="12.8" hidden="false" customHeight="false" outlineLevel="0" collapsed="false">
      <c r="A6178" s="0" t="s">
        <v>7698</v>
      </c>
      <c r="B6178" s="0" t="s">
        <v>7751</v>
      </c>
      <c r="C6178" s="0" t="s">
        <v>36</v>
      </c>
      <c r="D6178" s="0" t="s">
        <v>20</v>
      </c>
      <c r="E6178" s="0" t="s">
        <v>36</v>
      </c>
      <c r="I6178" s="0" t="n">
        <v>102</v>
      </c>
      <c r="J6178" s="0" t="n">
        <v>573</v>
      </c>
      <c r="K6178" s="0" t="n">
        <v>0</v>
      </c>
      <c r="L6178" s="0" t="n">
        <v>0</v>
      </c>
      <c r="M6178" s="0" t="n">
        <v>675</v>
      </c>
      <c r="N6178" s="0" t="s">
        <v>351</v>
      </c>
      <c r="O6178" s="1" t="n">
        <f aca="false">SUM(G6178:L6178)</f>
        <v>675</v>
      </c>
      <c r="P6178" s="4" t="n">
        <f aca="false">IF(M6178=O6178,1,0)</f>
        <v>1</v>
      </c>
      <c r="Q6178" s="2" t="n">
        <v>1</v>
      </c>
    </row>
    <row r="6179" customFormat="false" ht="12.8" hidden="false" customHeight="false" outlineLevel="0" collapsed="false">
      <c r="A6179" s="0" t="s">
        <v>7698</v>
      </c>
      <c r="B6179" s="0" t="s">
        <v>7752</v>
      </c>
      <c r="C6179" s="0" t="s">
        <v>45</v>
      </c>
      <c r="D6179" s="0" t="s">
        <v>20</v>
      </c>
      <c r="E6179" s="0" t="s">
        <v>7753</v>
      </c>
      <c r="I6179" s="0" t="n">
        <v>296</v>
      </c>
      <c r="J6179" s="0" t="n">
        <v>378</v>
      </c>
      <c r="K6179" s="0" t="n">
        <v>0</v>
      </c>
      <c r="L6179" s="0" t="n">
        <v>0</v>
      </c>
      <c r="M6179" s="0" t="n">
        <v>674</v>
      </c>
      <c r="N6179" s="0" t="s">
        <v>351</v>
      </c>
      <c r="O6179" s="1" t="n">
        <f aca="false">SUM(G6179:L6179)</f>
        <v>674</v>
      </c>
      <c r="P6179" s="4" t="n">
        <f aca="false">IF(M6179=O6179,1,0)</f>
        <v>1</v>
      </c>
      <c r="Q6179" s="2" t="n">
        <v>1</v>
      </c>
    </row>
    <row r="6180" customFormat="false" ht="12.8" hidden="false" customHeight="false" outlineLevel="0" collapsed="false">
      <c r="A6180" s="0" t="s">
        <v>7698</v>
      </c>
      <c r="B6180" s="0" t="s">
        <v>7754</v>
      </c>
      <c r="C6180" s="0" t="s">
        <v>75</v>
      </c>
      <c r="D6180" s="0" t="s">
        <v>20</v>
      </c>
      <c r="E6180" s="0" t="s">
        <v>310</v>
      </c>
      <c r="I6180" s="0" t="n">
        <v>277</v>
      </c>
      <c r="J6180" s="0" t="n">
        <v>413</v>
      </c>
      <c r="K6180" s="0" t="n">
        <v>0</v>
      </c>
      <c r="L6180" s="0" t="n">
        <v>0</v>
      </c>
      <c r="M6180" s="0" t="n">
        <v>690</v>
      </c>
      <c r="N6180" s="0" t="s">
        <v>351</v>
      </c>
      <c r="O6180" s="1" t="n">
        <f aca="false">SUM(G6180:L6180)</f>
        <v>690</v>
      </c>
      <c r="P6180" s="4" t="n">
        <f aca="false">IF(M6180=O6180,1,0)</f>
        <v>1</v>
      </c>
      <c r="Q6180" s="2" t="n">
        <v>1</v>
      </c>
    </row>
    <row r="6181" customFormat="false" ht="12.8" hidden="false" customHeight="false" outlineLevel="0" collapsed="false">
      <c r="A6181" s="0" t="s">
        <v>7698</v>
      </c>
      <c r="B6181" s="0" t="s">
        <v>3103</v>
      </c>
      <c r="C6181" s="0" t="s">
        <v>115</v>
      </c>
      <c r="D6181" s="0" t="s">
        <v>20</v>
      </c>
      <c r="E6181" s="0" t="s">
        <v>4927</v>
      </c>
      <c r="I6181" s="0" t="n">
        <v>424</v>
      </c>
      <c r="J6181" s="0" t="n">
        <v>1120</v>
      </c>
      <c r="K6181" s="0" t="n">
        <v>0</v>
      </c>
      <c r="L6181" s="0" t="n">
        <v>0</v>
      </c>
      <c r="M6181" s="0" t="n">
        <v>1544</v>
      </c>
      <c r="N6181" s="0" t="s">
        <v>351</v>
      </c>
      <c r="O6181" s="1" t="n">
        <f aca="false">SUM(G6181:L6181)</f>
        <v>1544</v>
      </c>
      <c r="P6181" s="4" t="n">
        <f aca="false">IF(M6181=O6181,1,0)</f>
        <v>1</v>
      </c>
      <c r="Q6181" s="2" t="n">
        <v>1</v>
      </c>
    </row>
    <row r="6182" customFormat="false" ht="12.8" hidden="false" customHeight="false" outlineLevel="0" collapsed="false">
      <c r="A6182" s="0" t="s">
        <v>7698</v>
      </c>
      <c r="B6182" s="0" t="s">
        <v>7340</v>
      </c>
      <c r="C6182" s="0" t="s">
        <v>75</v>
      </c>
      <c r="D6182" s="0" t="s">
        <v>20</v>
      </c>
      <c r="E6182" s="0" t="s">
        <v>7755</v>
      </c>
      <c r="I6182" s="0" t="n">
        <v>718</v>
      </c>
      <c r="J6182" s="0" t="n">
        <v>3938</v>
      </c>
      <c r="K6182" s="0" t="n">
        <v>0</v>
      </c>
      <c r="L6182" s="0" t="n">
        <v>0</v>
      </c>
      <c r="M6182" s="0" t="n">
        <v>4656</v>
      </c>
      <c r="N6182" s="0" t="s">
        <v>351</v>
      </c>
      <c r="O6182" s="1" t="n">
        <f aca="false">SUM(G6182:L6182)</f>
        <v>4656</v>
      </c>
      <c r="P6182" s="4" t="n">
        <f aca="false">IF(M6182=O6182,1,0)</f>
        <v>1</v>
      </c>
      <c r="Q6182" s="2" t="n">
        <v>1</v>
      </c>
    </row>
    <row r="6183" customFormat="false" ht="12.8" hidden="false" customHeight="false" outlineLevel="0" collapsed="false">
      <c r="A6183" s="0" t="s">
        <v>7698</v>
      </c>
      <c r="B6183" s="0" t="s">
        <v>7756</v>
      </c>
      <c r="C6183" s="0" t="s">
        <v>128</v>
      </c>
      <c r="D6183" s="0" t="s">
        <v>20</v>
      </c>
      <c r="E6183" s="0" t="s">
        <v>7757</v>
      </c>
      <c r="I6183" s="0" t="n">
        <v>103</v>
      </c>
      <c r="J6183" s="0" t="n">
        <v>477</v>
      </c>
      <c r="K6183" s="0" t="n">
        <v>0</v>
      </c>
      <c r="L6183" s="0" t="n">
        <v>0</v>
      </c>
      <c r="M6183" s="0" t="n">
        <v>580</v>
      </c>
      <c r="N6183" s="0" t="s">
        <v>351</v>
      </c>
      <c r="O6183" s="1" t="n">
        <f aca="false">SUM(G6183:L6183)</f>
        <v>580</v>
      </c>
      <c r="P6183" s="4" t="n">
        <f aca="false">IF(M6183=O6183,1,0)</f>
        <v>1</v>
      </c>
      <c r="Q6183" s="2" t="n">
        <v>1</v>
      </c>
    </row>
    <row r="6184" customFormat="false" ht="12.8" hidden="false" customHeight="false" outlineLevel="0" collapsed="false">
      <c r="A6184" s="0" t="s">
        <v>7698</v>
      </c>
      <c r="B6184" s="0" t="s">
        <v>7758</v>
      </c>
      <c r="C6184" s="0" t="s">
        <v>85</v>
      </c>
      <c r="D6184" s="0" t="s">
        <v>20</v>
      </c>
      <c r="E6184" s="0" t="s">
        <v>7759</v>
      </c>
      <c r="I6184" s="0" t="n">
        <v>750</v>
      </c>
      <c r="J6184" s="0" t="n">
        <v>1900</v>
      </c>
      <c r="K6184" s="0" t="n">
        <v>0</v>
      </c>
      <c r="L6184" s="0" t="n">
        <v>0</v>
      </c>
      <c r="M6184" s="0" t="n">
        <v>2650</v>
      </c>
      <c r="N6184" s="0" t="s">
        <v>351</v>
      </c>
      <c r="O6184" s="1" t="n">
        <f aca="false">SUM(G6184:L6184)</f>
        <v>2650</v>
      </c>
      <c r="P6184" s="4" t="n">
        <f aca="false">IF(M6184=O6184,1,0)</f>
        <v>1</v>
      </c>
      <c r="Q6184" s="2" t="n">
        <v>1</v>
      </c>
    </row>
    <row r="6185" customFormat="false" ht="12.8" hidden="false" customHeight="false" outlineLevel="0" collapsed="false">
      <c r="A6185" s="0" t="s">
        <v>7698</v>
      </c>
      <c r="B6185" s="0" t="s">
        <v>7760</v>
      </c>
      <c r="C6185" s="0" t="s">
        <v>85</v>
      </c>
      <c r="D6185" s="0" t="s">
        <v>20</v>
      </c>
      <c r="E6185" s="0" t="s">
        <v>7759</v>
      </c>
      <c r="I6185" s="0" t="n">
        <v>102</v>
      </c>
      <c r="J6185" s="0" t="n">
        <v>758</v>
      </c>
      <c r="K6185" s="0" t="n">
        <v>0</v>
      </c>
      <c r="L6185" s="0" t="n">
        <v>0</v>
      </c>
      <c r="M6185" s="0" t="n">
        <v>860</v>
      </c>
      <c r="N6185" s="0" t="s">
        <v>351</v>
      </c>
      <c r="O6185" s="1" t="n">
        <f aca="false">SUM(G6185:L6185)</f>
        <v>860</v>
      </c>
      <c r="P6185" s="4" t="n">
        <f aca="false">IF(M6185=O6185,1,0)</f>
        <v>1</v>
      </c>
      <c r="Q6185" s="2" t="n">
        <v>1</v>
      </c>
    </row>
    <row r="6186" customFormat="false" ht="12.8" hidden="false" customHeight="false" outlineLevel="0" collapsed="false">
      <c r="A6186" s="0" t="s">
        <v>7698</v>
      </c>
      <c r="B6186" s="0" t="s">
        <v>7761</v>
      </c>
      <c r="C6186" s="0" t="s">
        <v>3663</v>
      </c>
      <c r="D6186" s="0" t="s">
        <v>20</v>
      </c>
      <c r="E6186" s="0" t="s">
        <v>7762</v>
      </c>
      <c r="I6186" s="0" t="n">
        <v>296</v>
      </c>
      <c r="J6186" s="0" t="n">
        <v>442</v>
      </c>
      <c r="K6186" s="0" t="n">
        <v>0</v>
      </c>
      <c r="L6186" s="0" t="n">
        <v>0</v>
      </c>
      <c r="M6186" s="0" t="n">
        <v>738</v>
      </c>
      <c r="N6186" s="0" t="s">
        <v>351</v>
      </c>
      <c r="O6186" s="1" t="n">
        <f aca="false">SUM(G6186:L6186)</f>
        <v>738</v>
      </c>
      <c r="P6186" s="4" t="n">
        <f aca="false">IF(M6186=O6186,1,0)</f>
        <v>1</v>
      </c>
      <c r="Q6186" s="2" t="n">
        <v>1</v>
      </c>
    </row>
    <row r="6187" customFormat="false" ht="12.8" hidden="false" customHeight="false" outlineLevel="0" collapsed="false">
      <c r="A6187" s="0" t="s">
        <v>7698</v>
      </c>
      <c r="B6187" s="0" t="s">
        <v>7763</v>
      </c>
      <c r="C6187" s="0" t="s">
        <v>36</v>
      </c>
      <c r="D6187" s="0" t="s">
        <v>20</v>
      </c>
      <c r="E6187" s="0" t="s">
        <v>36</v>
      </c>
      <c r="I6187" s="0" t="n">
        <v>102</v>
      </c>
      <c r="J6187" s="0" t="n">
        <v>781</v>
      </c>
      <c r="K6187" s="0" t="n">
        <v>0</v>
      </c>
      <c r="L6187" s="0" t="n">
        <v>0</v>
      </c>
      <c r="M6187" s="0" t="n">
        <v>883</v>
      </c>
      <c r="N6187" s="0" t="s">
        <v>351</v>
      </c>
      <c r="O6187" s="1" t="n">
        <f aca="false">SUM(G6187:L6187)</f>
        <v>883</v>
      </c>
      <c r="P6187" s="4" t="n">
        <f aca="false">IF(M6187=O6187,1,0)</f>
        <v>1</v>
      </c>
      <c r="Q6187" s="2" t="n">
        <v>1</v>
      </c>
    </row>
    <row r="6188" customFormat="false" ht="12.8" hidden="false" customHeight="false" outlineLevel="0" collapsed="false">
      <c r="A6188" s="0" t="s">
        <v>7698</v>
      </c>
      <c r="B6188" s="0" t="s">
        <v>4342</v>
      </c>
      <c r="C6188" s="0" t="s">
        <v>75</v>
      </c>
      <c r="D6188" s="0" t="s">
        <v>20</v>
      </c>
      <c r="E6188" s="0" t="s">
        <v>7755</v>
      </c>
      <c r="I6188" s="0" t="n">
        <v>0</v>
      </c>
      <c r="J6188" s="0" t="n">
        <v>0</v>
      </c>
      <c r="K6188" s="0" t="n">
        <v>0</v>
      </c>
      <c r="L6188" s="0" t="n">
        <v>2500</v>
      </c>
      <c r="M6188" s="0" t="n">
        <v>2500</v>
      </c>
      <c r="N6188" s="0" t="s">
        <v>351</v>
      </c>
      <c r="O6188" s="1" t="n">
        <f aca="false">SUM(G6188:L6188)</f>
        <v>2500</v>
      </c>
      <c r="P6188" s="4" t="n">
        <f aca="false">IF(M6188=O6188,1,0)</f>
        <v>1</v>
      </c>
      <c r="Q6188" s="2" t="n">
        <v>1</v>
      </c>
    </row>
    <row r="6189" customFormat="false" ht="12.8" hidden="false" customHeight="false" outlineLevel="0" collapsed="false">
      <c r="A6189" s="0" t="s">
        <v>7698</v>
      </c>
      <c r="B6189" s="0" t="s">
        <v>4344</v>
      </c>
      <c r="C6189" s="0" t="s">
        <v>75</v>
      </c>
      <c r="D6189" s="0" t="s">
        <v>20</v>
      </c>
      <c r="E6189" s="0" t="s">
        <v>7755</v>
      </c>
      <c r="I6189" s="0" t="n">
        <v>0</v>
      </c>
      <c r="J6189" s="0" t="n">
        <v>0</v>
      </c>
      <c r="K6189" s="0" t="n">
        <v>0</v>
      </c>
      <c r="L6189" s="0" t="n">
        <v>6750</v>
      </c>
      <c r="M6189" s="0" t="n">
        <v>6750</v>
      </c>
      <c r="N6189" s="0" t="s">
        <v>351</v>
      </c>
      <c r="O6189" s="1" t="n">
        <f aca="false">SUM(G6189:L6189)</f>
        <v>6750</v>
      </c>
      <c r="P6189" s="4" t="n">
        <f aca="false">IF(M6189=O6189,1,0)</f>
        <v>1</v>
      </c>
      <c r="Q6189" s="2" t="n">
        <v>1</v>
      </c>
    </row>
    <row r="6190" customFormat="false" ht="12.8" hidden="false" customHeight="false" outlineLevel="0" collapsed="false">
      <c r="A6190" s="0" t="s">
        <v>7698</v>
      </c>
      <c r="B6190" s="0" t="s">
        <v>7764</v>
      </c>
      <c r="C6190" s="0" t="s">
        <v>75</v>
      </c>
      <c r="D6190" s="0" t="s">
        <v>20</v>
      </c>
      <c r="E6190" s="0" t="s">
        <v>7765</v>
      </c>
      <c r="I6190" s="0" t="n">
        <v>296</v>
      </c>
      <c r="J6190" s="0" t="n">
        <v>656</v>
      </c>
      <c r="K6190" s="0" t="n">
        <v>0</v>
      </c>
      <c r="L6190" s="0" t="n">
        <v>0</v>
      </c>
      <c r="M6190" s="0" t="n">
        <v>952</v>
      </c>
      <c r="N6190" s="0" t="s">
        <v>351</v>
      </c>
      <c r="O6190" s="1" t="n">
        <f aca="false">SUM(G6190:L6190)</f>
        <v>952</v>
      </c>
      <c r="P6190" s="4" t="n">
        <f aca="false">IF(M6190=O6190,1,0)</f>
        <v>1</v>
      </c>
      <c r="Q6190" s="2" t="n">
        <v>1</v>
      </c>
    </row>
    <row r="6191" customFormat="false" ht="12.8" hidden="false" customHeight="false" outlineLevel="0" collapsed="false">
      <c r="A6191" s="0" t="s">
        <v>7698</v>
      </c>
      <c r="B6191" s="0" t="s">
        <v>7766</v>
      </c>
      <c r="C6191" s="0" t="s">
        <v>75</v>
      </c>
      <c r="D6191" s="0" t="s">
        <v>20</v>
      </c>
      <c r="E6191" s="0" t="s">
        <v>7767</v>
      </c>
      <c r="I6191" s="0" t="n">
        <v>636</v>
      </c>
      <c r="J6191" s="0" t="n">
        <v>1144</v>
      </c>
      <c r="K6191" s="0" t="n">
        <v>0</v>
      </c>
      <c r="L6191" s="0" t="n">
        <v>0</v>
      </c>
      <c r="M6191" s="0" t="n">
        <v>1780</v>
      </c>
      <c r="N6191" s="0" t="s">
        <v>351</v>
      </c>
      <c r="O6191" s="1" t="n">
        <f aca="false">SUM(G6191:L6191)</f>
        <v>1780</v>
      </c>
      <c r="P6191" s="4" t="n">
        <f aca="false">IF(M6191=O6191,1,0)</f>
        <v>1</v>
      </c>
      <c r="Q6191" s="2" t="n">
        <v>1</v>
      </c>
    </row>
    <row r="6192" customFormat="false" ht="12.8" hidden="false" customHeight="false" outlineLevel="0" collapsed="false">
      <c r="A6192" s="0" t="s">
        <v>7698</v>
      </c>
      <c r="B6192" s="0" t="s">
        <v>4351</v>
      </c>
      <c r="C6192" s="0" t="s">
        <v>3398</v>
      </c>
      <c r="D6192" s="0" t="s">
        <v>20</v>
      </c>
      <c r="E6192" s="0" t="s">
        <v>7768</v>
      </c>
      <c r="I6192" s="0" t="n">
        <v>570</v>
      </c>
      <c r="J6192" s="0" t="n">
        <v>1056</v>
      </c>
      <c r="K6192" s="0" t="n">
        <v>0</v>
      </c>
      <c r="L6192" s="0" t="n">
        <v>0</v>
      </c>
      <c r="M6192" s="0" t="n">
        <v>1626</v>
      </c>
      <c r="N6192" s="0" t="s">
        <v>351</v>
      </c>
      <c r="O6192" s="1" t="n">
        <f aca="false">SUM(G6192:L6192)</f>
        <v>1626</v>
      </c>
      <c r="P6192" s="4" t="n">
        <f aca="false">IF(M6192=O6192,1,0)</f>
        <v>1</v>
      </c>
      <c r="Q6192" s="2" t="n">
        <v>1</v>
      </c>
    </row>
    <row r="6193" customFormat="false" ht="12.8" hidden="false" customHeight="false" outlineLevel="0" collapsed="false">
      <c r="A6193" s="0" t="s">
        <v>7698</v>
      </c>
      <c r="B6193" s="0" t="s">
        <v>4354</v>
      </c>
      <c r="C6193" s="0" t="s">
        <v>75</v>
      </c>
      <c r="D6193" s="0" t="s">
        <v>20</v>
      </c>
      <c r="E6193" s="0" t="s">
        <v>7769</v>
      </c>
      <c r="I6193" s="0" t="n">
        <v>296</v>
      </c>
      <c r="J6193" s="0" t="n">
        <v>414</v>
      </c>
      <c r="K6193" s="0" t="n">
        <v>0</v>
      </c>
      <c r="L6193" s="0" t="n">
        <v>0</v>
      </c>
      <c r="M6193" s="0" t="n">
        <v>710</v>
      </c>
      <c r="N6193" s="0" t="s">
        <v>351</v>
      </c>
      <c r="O6193" s="1" t="n">
        <f aca="false">SUM(G6193:L6193)</f>
        <v>710</v>
      </c>
      <c r="P6193" s="4" t="n">
        <f aca="false">IF(M6193=O6193,1,0)</f>
        <v>1</v>
      </c>
      <c r="Q6193" s="2" t="n">
        <v>1</v>
      </c>
    </row>
    <row r="6194" customFormat="false" ht="12.8" hidden="false" customHeight="false" outlineLevel="0" collapsed="false">
      <c r="A6194" s="0" t="s">
        <v>7698</v>
      </c>
      <c r="B6194" s="0" t="s">
        <v>7770</v>
      </c>
      <c r="C6194" s="0" t="s">
        <v>36</v>
      </c>
      <c r="D6194" s="0" t="s">
        <v>20</v>
      </c>
      <c r="E6194" s="0" t="s">
        <v>5427</v>
      </c>
      <c r="I6194" s="0" t="n">
        <v>380</v>
      </c>
      <c r="J6194" s="0" t="n">
        <v>1120</v>
      </c>
      <c r="K6194" s="0" t="n">
        <v>0</v>
      </c>
      <c r="L6194" s="0" t="n">
        <v>0</v>
      </c>
      <c r="M6194" s="0" t="n">
        <v>1500</v>
      </c>
      <c r="N6194" s="0" t="s">
        <v>351</v>
      </c>
      <c r="O6194" s="1" t="n">
        <f aca="false">SUM(G6194:L6194)</f>
        <v>1500</v>
      </c>
      <c r="P6194" s="4" t="n">
        <f aca="false">IF(M6194=O6194,1,0)</f>
        <v>1</v>
      </c>
      <c r="Q6194" s="2" t="n">
        <v>1</v>
      </c>
    </row>
    <row r="6195" customFormat="false" ht="12.8" hidden="false" customHeight="false" outlineLevel="0" collapsed="false">
      <c r="A6195" s="0" t="s">
        <v>7698</v>
      </c>
      <c r="B6195" s="0" t="s">
        <v>5994</v>
      </c>
      <c r="C6195" s="0" t="s">
        <v>521</v>
      </c>
      <c r="D6195" s="0" t="s">
        <v>20</v>
      </c>
      <c r="E6195" s="0" t="s">
        <v>7762</v>
      </c>
      <c r="I6195" s="0" t="n">
        <v>296</v>
      </c>
      <c r="J6195" s="0" t="n">
        <v>542</v>
      </c>
      <c r="K6195" s="0" t="n">
        <v>0</v>
      </c>
      <c r="L6195" s="0" t="n">
        <v>0</v>
      </c>
      <c r="M6195" s="0" t="n">
        <v>838</v>
      </c>
      <c r="N6195" s="0" t="s">
        <v>351</v>
      </c>
      <c r="O6195" s="1" t="n">
        <f aca="false">SUM(G6195:L6195)</f>
        <v>838</v>
      </c>
      <c r="P6195" s="4" t="n">
        <f aca="false">IF(M6195=O6195,1,0)</f>
        <v>1</v>
      </c>
      <c r="Q6195" s="2" t="n">
        <v>1</v>
      </c>
    </row>
    <row r="6196" customFormat="false" ht="12.8" hidden="false" customHeight="false" outlineLevel="0" collapsed="false">
      <c r="A6196" s="0" t="s">
        <v>7698</v>
      </c>
      <c r="B6196" s="0" t="s">
        <v>7771</v>
      </c>
      <c r="C6196" s="0" t="s">
        <v>189</v>
      </c>
      <c r="D6196" s="0" t="s">
        <v>20</v>
      </c>
      <c r="E6196" s="0" t="s">
        <v>7717</v>
      </c>
      <c r="I6196" s="0" t="n">
        <v>429</v>
      </c>
      <c r="J6196" s="0" t="n">
        <v>683</v>
      </c>
      <c r="K6196" s="0" t="n">
        <v>0</v>
      </c>
      <c r="L6196" s="0" t="n">
        <v>0</v>
      </c>
      <c r="M6196" s="0" t="n">
        <v>1112</v>
      </c>
      <c r="N6196" s="0" t="s">
        <v>351</v>
      </c>
      <c r="O6196" s="1" t="n">
        <f aca="false">SUM(G6196:L6196)</f>
        <v>1112</v>
      </c>
      <c r="P6196" s="4" t="n">
        <f aca="false">IF(M6196=O6196,1,0)</f>
        <v>1</v>
      </c>
      <c r="Q6196" s="2" t="n">
        <v>1</v>
      </c>
    </row>
    <row r="6197" customFormat="false" ht="12.8" hidden="false" customHeight="false" outlineLevel="0" collapsed="false">
      <c r="A6197" s="0" t="s">
        <v>7698</v>
      </c>
      <c r="B6197" s="0" t="s">
        <v>7772</v>
      </c>
      <c r="C6197" s="0" t="s">
        <v>85</v>
      </c>
      <c r="D6197" s="0" t="s">
        <v>20</v>
      </c>
      <c r="E6197" s="0" t="s">
        <v>7759</v>
      </c>
      <c r="I6197" s="0" t="n">
        <v>249</v>
      </c>
      <c r="J6197" s="0" t="n">
        <v>520</v>
      </c>
      <c r="K6197" s="0" t="n">
        <v>0</v>
      </c>
      <c r="L6197" s="0" t="n">
        <v>0</v>
      </c>
      <c r="M6197" s="0" t="n">
        <v>769</v>
      </c>
      <c r="N6197" s="0" t="s">
        <v>351</v>
      </c>
      <c r="O6197" s="1" t="n">
        <f aca="false">SUM(G6197:L6197)</f>
        <v>769</v>
      </c>
      <c r="P6197" s="4" t="n">
        <f aca="false">IF(M6197=O6197,1,0)</f>
        <v>1</v>
      </c>
      <c r="Q6197" s="2" t="n">
        <v>1</v>
      </c>
    </row>
    <row r="6198" customFormat="false" ht="12.8" hidden="false" customHeight="false" outlineLevel="0" collapsed="false">
      <c r="A6198" s="0" t="s">
        <v>7698</v>
      </c>
      <c r="B6198" s="0" t="s">
        <v>7773</v>
      </c>
      <c r="C6198" s="0" t="s">
        <v>72</v>
      </c>
      <c r="D6198" s="0" t="s">
        <v>20</v>
      </c>
      <c r="E6198" s="0" t="s">
        <v>72</v>
      </c>
      <c r="I6198" s="0" t="n">
        <v>249</v>
      </c>
      <c r="J6198" s="0" t="n">
        <v>691</v>
      </c>
      <c r="K6198" s="0" t="n">
        <v>0</v>
      </c>
      <c r="L6198" s="0" t="n">
        <v>0</v>
      </c>
      <c r="M6198" s="0" t="n">
        <v>940</v>
      </c>
      <c r="N6198" s="0" t="s">
        <v>351</v>
      </c>
      <c r="O6198" s="1" t="n">
        <f aca="false">SUM(G6198:L6198)</f>
        <v>940</v>
      </c>
      <c r="P6198" s="4" t="n">
        <f aca="false">IF(M6198=O6198,1,0)</f>
        <v>1</v>
      </c>
      <c r="Q6198" s="2" t="n">
        <v>1</v>
      </c>
    </row>
    <row r="6199" customFormat="false" ht="12.8" hidden="false" customHeight="false" outlineLevel="0" collapsed="false">
      <c r="A6199" s="0" t="s">
        <v>7698</v>
      </c>
      <c r="B6199" s="0" t="s">
        <v>6843</v>
      </c>
      <c r="C6199" s="0" t="s">
        <v>33</v>
      </c>
      <c r="D6199" s="0" t="s">
        <v>20</v>
      </c>
      <c r="E6199" s="0" t="s">
        <v>7774</v>
      </c>
      <c r="I6199" s="0" t="n">
        <v>329</v>
      </c>
      <c r="J6199" s="0" t="n">
        <v>459</v>
      </c>
      <c r="K6199" s="0" t="n">
        <v>0</v>
      </c>
      <c r="L6199" s="0" t="n">
        <v>0</v>
      </c>
      <c r="M6199" s="0" t="n">
        <v>788</v>
      </c>
      <c r="N6199" s="0" t="s">
        <v>351</v>
      </c>
      <c r="O6199" s="1" t="n">
        <f aca="false">SUM(G6199:L6199)</f>
        <v>788</v>
      </c>
      <c r="P6199" s="4" t="n">
        <f aca="false">IF(M6199=O6199,1,0)</f>
        <v>1</v>
      </c>
      <c r="Q6199" s="2" t="n">
        <v>1</v>
      </c>
    </row>
    <row r="6200" customFormat="false" ht="12.8" hidden="false" customHeight="false" outlineLevel="0" collapsed="false">
      <c r="A6200" s="0" t="s">
        <v>7698</v>
      </c>
      <c r="B6200" s="0" t="s">
        <v>7775</v>
      </c>
      <c r="C6200" s="0" t="s">
        <v>80</v>
      </c>
      <c r="D6200" s="0" t="s">
        <v>20</v>
      </c>
      <c r="E6200" s="0" t="s">
        <v>7717</v>
      </c>
      <c r="I6200" s="0" t="n">
        <v>429</v>
      </c>
      <c r="J6200" s="0" t="n">
        <v>377</v>
      </c>
      <c r="K6200" s="0" t="n">
        <v>0</v>
      </c>
      <c r="L6200" s="0" t="n">
        <v>0</v>
      </c>
      <c r="M6200" s="0" t="n">
        <v>806</v>
      </c>
      <c r="N6200" s="0" t="s">
        <v>351</v>
      </c>
      <c r="O6200" s="1" t="n">
        <f aca="false">SUM(G6200:L6200)</f>
        <v>806</v>
      </c>
      <c r="P6200" s="4" t="n">
        <f aca="false">IF(M6200=O6200,1,0)</f>
        <v>1</v>
      </c>
      <c r="Q6200" s="2" t="n">
        <v>1</v>
      </c>
    </row>
    <row r="6201" customFormat="false" ht="12.8" hidden="false" customHeight="false" outlineLevel="0" collapsed="false">
      <c r="A6201" s="0" t="s">
        <v>7698</v>
      </c>
      <c r="B6201" s="0" t="s">
        <v>7776</v>
      </c>
      <c r="C6201" s="0" t="s">
        <v>7777</v>
      </c>
      <c r="D6201" s="0" t="s">
        <v>20</v>
      </c>
      <c r="E6201" s="0" t="s">
        <v>7778</v>
      </c>
      <c r="I6201" s="0" t="n">
        <v>249</v>
      </c>
      <c r="J6201" s="0" t="n">
        <v>335</v>
      </c>
      <c r="K6201" s="0" t="n">
        <v>0</v>
      </c>
      <c r="L6201" s="0" t="n">
        <v>0</v>
      </c>
      <c r="M6201" s="0" t="n">
        <v>584</v>
      </c>
      <c r="N6201" s="0" t="s">
        <v>351</v>
      </c>
      <c r="O6201" s="1" t="n">
        <f aca="false">SUM(G6201:L6201)</f>
        <v>584</v>
      </c>
      <c r="P6201" s="4" t="n">
        <f aca="false">IF(M6201=O6201,1,0)</f>
        <v>1</v>
      </c>
      <c r="Q6201" s="2" t="n">
        <v>1</v>
      </c>
    </row>
    <row r="6202" customFormat="false" ht="12.8" hidden="false" customHeight="false" outlineLevel="0" collapsed="false">
      <c r="A6202" s="0" t="s">
        <v>7698</v>
      </c>
      <c r="B6202" s="0" t="s">
        <v>4372</v>
      </c>
      <c r="C6202" s="0" t="s">
        <v>30</v>
      </c>
      <c r="D6202" s="0" t="s">
        <v>20</v>
      </c>
      <c r="E6202" s="0" t="s">
        <v>7762</v>
      </c>
      <c r="I6202" s="0" t="n">
        <v>448</v>
      </c>
      <c r="J6202" s="0" t="n">
        <v>974</v>
      </c>
      <c r="K6202" s="0" t="n">
        <v>0</v>
      </c>
      <c r="L6202" s="0" t="n">
        <v>0</v>
      </c>
      <c r="M6202" s="0" t="n">
        <v>1422</v>
      </c>
      <c r="N6202" s="0" t="s">
        <v>351</v>
      </c>
      <c r="O6202" s="1" t="n">
        <f aca="false">SUM(G6202:L6202)</f>
        <v>1422</v>
      </c>
      <c r="P6202" s="4" t="n">
        <f aca="false">IF(M6202=O6202,1,0)</f>
        <v>1</v>
      </c>
      <c r="Q6202" s="2" t="n">
        <v>1</v>
      </c>
    </row>
    <row r="6203" customFormat="false" ht="12.8" hidden="false" customHeight="false" outlineLevel="0" collapsed="false">
      <c r="A6203" s="0" t="s">
        <v>7698</v>
      </c>
      <c r="B6203" s="0" t="s">
        <v>7779</v>
      </c>
      <c r="C6203" s="0" t="s">
        <v>36</v>
      </c>
      <c r="D6203" s="0" t="s">
        <v>20</v>
      </c>
      <c r="E6203" s="0" t="s">
        <v>7780</v>
      </c>
      <c r="I6203" s="0" t="n">
        <v>249</v>
      </c>
      <c r="J6203" s="0" t="n">
        <v>759</v>
      </c>
      <c r="K6203" s="0" t="n">
        <v>0</v>
      </c>
      <c r="L6203" s="0" t="n">
        <v>0</v>
      </c>
      <c r="M6203" s="0" t="n">
        <v>1008</v>
      </c>
      <c r="N6203" s="0" t="s">
        <v>351</v>
      </c>
      <c r="O6203" s="1" t="n">
        <f aca="false">SUM(G6203:L6203)</f>
        <v>1008</v>
      </c>
      <c r="P6203" s="4" t="n">
        <f aca="false">IF(M6203=O6203,1,0)</f>
        <v>1</v>
      </c>
      <c r="Q6203" s="2" t="n">
        <v>1</v>
      </c>
    </row>
    <row r="6204" customFormat="false" ht="12.8" hidden="false" customHeight="false" outlineLevel="0" collapsed="false">
      <c r="A6204" s="0" t="s">
        <v>7698</v>
      </c>
      <c r="B6204" s="0" t="s">
        <v>7781</v>
      </c>
      <c r="C6204" s="0" t="s">
        <v>174</v>
      </c>
      <c r="D6204" s="0" t="s">
        <v>20</v>
      </c>
      <c r="E6204" s="0" t="s">
        <v>7717</v>
      </c>
      <c r="I6204" s="0" t="n">
        <v>0</v>
      </c>
      <c r="J6204" s="0" t="n">
        <v>0</v>
      </c>
      <c r="K6204" s="0" t="n">
        <v>0</v>
      </c>
      <c r="L6204" s="0" t="n">
        <v>2000</v>
      </c>
      <c r="M6204" s="0" t="n">
        <v>2000</v>
      </c>
      <c r="N6204" s="0" t="s">
        <v>351</v>
      </c>
      <c r="O6204" s="1" t="n">
        <f aca="false">SUM(G6204:L6204)</f>
        <v>2000</v>
      </c>
      <c r="P6204" s="4" t="n">
        <f aca="false">IF(M6204=O6204,1,0)</f>
        <v>1</v>
      </c>
      <c r="Q6204" s="2" t="n">
        <v>1</v>
      </c>
    </row>
    <row r="6205" customFormat="false" ht="12.8" hidden="false" customHeight="false" outlineLevel="0" collapsed="false">
      <c r="A6205" s="0" t="s">
        <v>7698</v>
      </c>
      <c r="B6205" s="0" t="s">
        <v>7782</v>
      </c>
      <c r="C6205" s="0" t="s">
        <v>145</v>
      </c>
      <c r="D6205" s="0" t="s">
        <v>20</v>
      </c>
      <c r="E6205" s="0" t="s">
        <v>7783</v>
      </c>
      <c r="I6205" s="0" t="n">
        <v>249</v>
      </c>
      <c r="J6205" s="0" t="n">
        <v>513</v>
      </c>
      <c r="K6205" s="0" t="n">
        <v>0</v>
      </c>
      <c r="L6205" s="0" t="n">
        <v>0</v>
      </c>
      <c r="M6205" s="0" t="n">
        <v>762</v>
      </c>
      <c r="N6205" s="0" t="s">
        <v>351</v>
      </c>
      <c r="O6205" s="1" t="n">
        <f aca="false">SUM(G6205:L6205)</f>
        <v>762</v>
      </c>
      <c r="P6205" s="4" t="n">
        <f aca="false">IF(M6205=O6205,1,0)</f>
        <v>1</v>
      </c>
      <c r="Q6205" s="2" t="n">
        <v>1</v>
      </c>
    </row>
    <row r="6206" customFormat="false" ht="12.8" hidden="false" customHeight="false" outlineLevel="0" collapsed="false">
      <c r="A6206" s="0" t="s">
        <v>7698</v>
      </c>
      <c r="B6206" s="0" t="s">
        <v>7784</v>
      </c>
      <c r="C6206" s="0" t="s">
        <v>42</v>
      </c>
      <c r="D6206" s="0" t="s">
        <v>20</v>
      </c>
      <c r="E6206" s="0" t="s">
        <v>7785</v>
      </c>
      <c r="I6206" s="0" t="n">
        <v>103</v>
      </c>
      <c r="J6206" s="0" t="n">
        <v>585</v>
      </c>
      <c r="K6206" s="0" t="n">
        <v>0</v>
      </c>
      <c r="L6206" s="0" t="n">
        <v>0</v>
      </c>
      <c r="M6206" s="0" t="n">
        <v>688</v>
      </c>
      <c r="N6206" s="0" t="s">
        <v>351</v>
      </c>
      <c r="O6206" s="1" t="n">
        <f aca="false">SUM(G6206:L6206)</f>
        <v>688</v>
      </c>
      <c r="P6206" s="4" t="n">
        <f aca="false">IF(M6206=O6206,1,0)</f>
        <v>1</v>
      </c>
      <c r="Q6206" s="2" t="n">
        <v>1</v>
      </c>
    </row>
    <row r="6207" customFormat="false" ht="12.8" hidden="false" customHeight="false" outlineLevel="0" collapsed="false">
      <c r="A6207" s="0" t="s">
        <v>7698</v>
      </c>
      <c r="B6207" s="0" t="s">
        <v>7786</v>
      </c>
      <c r="C6207" s="0" t="s">
        <v>174</v>
      </c>
      <c r="D6207" s="0" t="s">
        <v>20</v>
      </c>
      <c r="E6207" s="0" t="s">
        <v>7762</v>
      </c>
      <c r="I6207" s="0" t="n">
        <v>296</v>
      </c>
      <c r="J6207" s="0" t="n">
        <v>394</v>
      </c>
      <c r="K6207" s="0" t="n">
        <v>0</v>
      </c>
      <c r="L6207" s="0" t="n">
        <v>0</v>
      </c>
      <c r="M6207" s="0" t="n">
        <v>690</v>
      </c>
      <c r="N6207" s="0" t="s">
        <v>351</v>
      </c>
      <c r="O6207" s="1" t="n">
        <f aca="false">SUM(G6207:L6207)</f>
        <v>690</v>
      </c>
      <c r="P6207" s="4" t="n">
        <f aca="false">IF(M6207=O6207,1,0)</f>
        <v>1</v>
      </c>
      <c r="Q6207" s="2" t="n">
        <v>1</v>
      </c>
    </row>
    <row r="6208" customFormat="false" ht="12.8" hidden="false" customHeight="false" outlineLevel="0" collapsed="false">
      <c r="A6208" s="0" t="s">
        <v>7698</v>
      </c>
      <c r="B6208" s="0" t="s">
        <v>7787</v>
      </c>
      <c r="C6208" s="0" t="s">
        <v>42</v>
      </c>
      <c r="D6208" s="0" t="s">
        <v>20</v>
      </c>
      <c r="E6208" s="0" t="s">
        <v>7755</v>
      </c>
      <c r="I6208" s="0" t="n">
        <v>0</v>
      </c>
      <c r="J6208" s="0" t="n">
        <v>0</v>
      </c>
      <c r="K6208" s="0" t="n">
        <v>0</v>
      </c>
      <c r="L6208" s="0" t="n">
        <v>920</v>
      </c>
      <c r="M6208" s="0" t="n">
        <v>920</v>
      </c>
      <c r="N6208" s="0" t="s">
        <v>351</v>
      </c>
      <c r="O6208" s="1" t="n">
        <f aca="false">SUM(G6208:L6208)</f>
        <v>920</v>
      </c>
      <c r="P6208" s="4" t="n">
        <f aca="false">IF(M6208=O6208,1,0)</f>
        <v>1</v>
      </c>
      <c r="Q6208" s="2" t="n">
        <v>1</v>
      </c>
    </row>
    <row r="6209" customFormat="false" ht="12.8" hidden="false" customHeight="false" outlineLevel="0" collapsed="false">
      <c r="A6209" s="0" t="s">
        <v>7698</v>
      </c>
      <c r="B6209" s="0" t="s">
        <v>5833</v>
      </c>
      <c r="C6209" s="0" t="s">
        <v>75</v>
      </c>
      <c r="D6209" s="0" t="s">
        <v>20</v>
      </c>
      <c r="E6209" s="0" t="s">
        <v>7755</v>
      </c>
      <c r="I6209" s="0" t="n">
        <v>715</v>
      </c>
      <c r="J6209" s="0" t="n">
        <v>4023</v>
      </c>
      <c r="K6209" s="0" t="n">
        <v>0</v>
      </c>
      <c r="L6209" s="0" t="n">
        <v>0</v>
      </c>
      <c r="M6209" s="0" t="n">
        <v>4738</v>
      </c>
      <c r="N6209" s="0" t="s">
        <v>351</v>
      </c>
      <c r="O6209" s="1" t="n">
        <f aca="false">SUM(G6209:L6209)</f>
        <v>4738</v>
      </c>
      <c r="P6209" s="4" t="n">
        <f aca="false">IF(M6209=O6209,1,0)</f>
        <v>1</v>
      </c>
      <c r="Q6209" s="2" t="n">
        <v>1</v>
      </c>
    </row>
    <row r="6210" customFormat="false" ht="12.8" hidden="false" customHeight="false" outlineLevel="0" collapsed="false">
      <c r="A6210" s="0" t="s">
        <v>7698</v>
      </c>
      <c r="B6210" s="0" t="s">
        <v>5833</v>
      </c>
      <c r="C6210" s="0" t="s">
        <v>75</v>
      </c>
      <c r="D6210" s="0" t="s">
        <v>20</v>
      </c>
      <c r="E6210" s="0" t="s">
        <v>7755</v>
      </c>
      <c r="I6210" s="0" t="n">
        <v>0</v>
      </c>
      <c r="J6210" s="0" t="n">
        <v>0</v>
      </c>
      <c r="K6210" s="0" t="n">
        <v>0</v>
      </c>
      <c r="L6210" s="0" t="n">
        <v>1500</v>
      </c>
      <c r="M6210" s="0" t="n">
        <v>1500</v>
      </c>
      <c r="N6210" s="0" t="s">
        <v>351</v>
      </c>
      <c r="O6210" s="1" t="n">
        <f aca="false">SUM(G6210:L6210)</f>
        <v>1500</v>
      </c>
      <c r="P6210" s="4" t="n">
        <f aca="false">IF(M6210=O6210,1,0)</f>
        <v>1</v>
      </c>
      <c r="Q6210" s="2" t="n">
        <v>1</v>
      </c>
    </row>
    <row r="6211" customFormat="false" ht="12.8" hidden="false" customHeight="false" outlineLevel="0" collapsed="false">
      <c r="A6211" s="0" t="s">
        <v>7698</v>
      </c>
      <c r="B6211" s="0" t="s">
        <v>7788</v>
      </c>
      <c r="C6211" s="0" t="s">
        <v>42</v>
      </c>
      <c r="D6211" s="0" t="s">
        <v>20</v>
      </c>
      <c r="E6211" s="0" t="s">
        <v>7789</v>
      </c>
      <c r="I6211" s="0" t="n">
        <v>296</v>
      </c>
      <c r="J6211" s="0" t="n">
        <v>378</v>
      </c>
      <c r="K6211" s="0" t="n">
        <v>0</v>
      </c>
      <c r="L6211" s="0" t="n">
        <v>0</v>
      </c>
      <c r="M6211" s="0" t="n">
        <v>674</v>
      </c>
      <c r="N6211" s="0" t="s">
        <v>351</v>
      </c>
      <c r="O6211" s="1" t="n">
        <f aca="false">SUM(G6211:L6211)</f>
        <v>674</v>
      </c>
      <c r="P6211" s="4" t="n">
        <f aca="false">IF(M6211=O6211,1,0)</f>
        <v>1</v>
      </c>
      <c r="Q6211" s="2" t="n">
        <v>1</v>
      </c>
    </row>
    <row r="6212" customFormat="false" ht="12.8" hidden="false" customHeight="false" outlineLevel="0" collapsed="false">
      <c r="A6212" s="0" t="s">
        <v>7698</v>
      </c>
      <c r="B6212" s="0" t="s">
        <v>7790</v>
      </c>
      <c r="C6212" s="0" t="s">
        <v>657</v>
      </c>
      <c r="D6212" s="0" t="s">
        <v>20</v>
      </c>
      <c r="E6212" s="0" t="s">
        <v>5427</v>
      </c>
      <c r="I6212" s="0" t="n">
        <v>249</v>
      </c>
      <c r="J6212" s="0" t="n">
        <v>450</v>
      </c>
      <c r="K6212" s="0" t="n">
        <v>0</v>
      </c>
      <c r="L6212" s="0" t="n">
        <v>0</v>
      </c>
      <c r="M6212" s="0" t="n">
        <v>699</v>
      </c>
      <c r="N6212" s="0" t="s">
        <v>351</v>
      </c>
      <c r="O6212" s="1" t="n">
        <f aca="false">SUM(G6212:L6212)</f>
        <v>699</v>
      </c>
      <c r="P6212" s="4" t="n">
        <f aca="false">IF(M6212=O6212,1,0)</f>
        <v>1</v>
      </c>
      <c r="Q6212" s="2" t="n">
        <v>1</v>
      </c>
    </row>
    <row r="6213" customFormat="false" ht="12.8" hidden="false" customHeight="false" outlineLevel="0" collapsed="false">
      <c r="A6213" s="0" t="s">
        <v>7698</v>
      </c>
      <c r="B6213" s="0" t="s">
        <v>7791</v>
      </c>
      <c r="C6213" s="0" t="s">
        <v>80</v>
      </c>
      <c r="D6213" s="0" t="s">
        <v>20</v>
      </c>
      <c r="E6213" s="0" t="s">
        <v>7717</v>
      </c>
      <c r="I6213" s="0" t="n">
        <v>136</v>
      </c>
      <c r="J6213" s="0" t="n">
        <v>4406</v>
      </c>
      <c r="K6213" s="0" t="n">
        <v>0</v>
      </c>
      <c r="L6213" s="0" t="n">
        <v>2271</v>
      </c>
      <c r="M6213" s="0" t="n">
        <v>6813</v>
      </c>
      <c r="N6213" s="0" t="s">
        <v>351</v>
      </c>
      <c r="O6213" s="1" t="n">
        <f aca="false">SUM(G6213:L6213)</f>
        <v>6813</v>
      </c>
      <c r="P6213" s="4" t="n">
        <f aca="false">IF(M6213=O6213,1,0)</f>
        <v>1</v>
      </c>
      <c r="Q6213" s="2" t="n">
        <v>1</v>
      </c>
    </row>
    <row r="6214" customFormat="false" ht="12.8" hidden="false" customHeight="false" outlineLevel="0" collapsed="false">
      <c r="A6214" s="0" t="s">
        <v>7698</v>
      </c>
      <c r="B6214" s="0" t="s">
        <v>7792</v>
      </c>
      <c r="C6214" s="0" t="s">
        <v>2101</v>
      </c>
      <c r="D6214" s="0" t="s">
        <v>20</v>
      </c>
      <c r="E6214" s="0" t="s">
        <v>7793</v>
      </c>
      <c r="I6214" s="0" t="n">
        <v>296</v>
      </c>
      <c r="J6214" s="0" t="n">
        <v>394</v>
      </c>
      <c r="K6214" s="0" t="n">
        <v>0</v>
      </c>
      <c r="L6214" s="0" t="n">
        <v>0</v>
      </c>
      <c r="M6214" s="0" t="n">
        <v>690</v>
      </c>
      <c r="N6214" s="0" t="s">
        <v>351</v>
      </c>
      <c r="O6214" s="1" t="n">
        <f aca="false">SUM(G6214:L6214)</f>
        <v>690</v>
      </c>
      <c r="P6214" s="4" t="n">
        <f aca="false">IF(M6214=O6214,1,0)</f>
        <v>1</v>
      </c>
      <c r="Q6214" s="2" t="n">
        <v>1</v>
      </c>
    </row>
    <row r="6215" customFormat="false" ht="12.8" hidden="false" customHeight="false" outlineLevel="0" collapsed="false">
      <c r="A6215" s="0" t="s">
        <v>7698</v>
      </c>
      <c r="B6215" s="0" t="s">
        <v>7794</v>
      </c>
      <c r="C6215" s="0" t="s">
        <v>7795</v>
      </c>
      <c r="D6215" s="0" t="s">
        <v>20</v>
      </c>
      <c r="E6215" s="0" t="s">
        <v>7755</v>
      </c>
      <c r="I6215" s="0" t="n">
        <v>0</v>
      </c>
      <c r="J6215" s="0" t="n">
        <v>0</v>
      </c>
      <c r="K6215" s="0" t="n">
        <v>0</v>
      </c>
      <c r="L6215" s="0" t="n">
        <v>12100</v>
      </c>
      <c r="M6215" s="0" t="n">
        <v>12100</v>
      </c>
      <c r="N6215" s="0" t="s">
        <v>351</v>
      </c>
      <c r="O6215" s="1" t="n">
        <f aca="false">SUM(G6215:L6215)</f>
        <v>12100</v>
      </c>
      <c r="P6215" s="4" t="n">
        <f aca="false">IF(M6215=O6215,1,0)</f>
        <v>1</v>
      </c>
      <c r="Q6215" s="2" t="n">
        <v>1</v>
      </c>
    </row>
    <row r="6216" customFormat="false" ht="12.8" hidden="false" customHeight="false" outlineLevel="0" collapsed="false">
      <c r="A6216" s="0" t="s">
        <v>7698</v>
      </c>
      <c r="B6216" s="0" t="s">
        <v>7796</v>
      </c>
      <c r="C6216" s="0" t="s">
        <v>75</v>
      </c>
      <c r="D6216" s="0" t="s">
        <v>20</v>
      </c>
      <c r="E6216" s="0" t="s">
        <v>7755</v>
      </c>
      <c r="I6216" s="0" t="n">
        <v>429</v>
      </c>
      <c r="J6216" s="0" t="n">
        <v>645</v>
      </c>
      <c r="K6216" s="0" t="n">
        <v>0</v>
      </c>
      <c r="L6216" s="0" t="n">
        <v>0</v>
      </c>
      <c r="M6216" s="0" t="n">
        <v>1074</v>
      </c>
      <c r="N6216" s="0" t="s">
        <v>351</v>
      </c>
      <c r="O6216" s="1" t="n">
        <f aca="false">SUM(G6216:L6216)</f>
        <v>1074</v>
      </c>
      <c r="P6216" s="4" t="n">
        <f aca="false">IF(M6216=O6216,1,0)</f>
        <v>1</v>
      </c>
      <c r="Q6216" s="2" t="n">
        <v>1</v>
      </c>
    </row>
    <row r="6217" customFormat="false" ht="12.8" hidden="false" customHeight="false" outlineLevel="0" collapsed="false">
      <c r="A6217" s="0" t="s">
        <v>7698</v>
      </c>
      <c r="B6217" s="0" t="s">
        <v>7797</v>
      </c>
      <c r="C6217" s="0" t="s">
        <v>60</v>
      </c>
      <c r="D6217" s="0" t="s">
        <v>20</v>
      </c>
      <c r="E6217" s="0" t="s">
        <v>5446</v>
      </c>
      <c r="I6217" s="0" t="n">
        <v>327</v>
      </c>
      <c r="J6217" s="0" t="n">
        <v>223</v>
      </c>
      <c r="K6217" s="0" t="n">
        <v>0</v>
      </c>
      <c r="L6217" s="0" t="n">
        <v>0</v>
      </c>
      <c r="M6217" s="0" t="n">
        <v>550</v>
      </c>
      <c r="N6217" s="0" t="s">
        <v>351</v>
      </c>
      <c r="O6217" s="1" t="n">
        <f aca="false">SUM(G6217:L6217)</f>
        <v>550</v>
      </c>
      <c r="P6217" s="4" t="n">
        <f aca="false">IF(M6217=O6217,1,0)</f>
        <v>1</v>
      </c>
      <c r="Q6217" s="2" t="n">
        <v>1</v>
      </c>
    </row>
    <row r="6218" customFormat="false" ht="12.8" hidden="false" customHeight="false" outlineLevel="0" collapsed="false">
      <c r="A6218" s="0" t="s">
        <v>7698</v>
      </c>
      <c r="B6218" s="0" t="s">
        <v>7798</v>
      </c>
      <c r="C6218" s="0" t="s">
        <v>42</v>
      </c>
      <c r="D6218" s="0" t="s">
        <v>20</v>
      </c>
      <c r="E6218" s="0" t="s">
        <v>7755</v>
      </c>
      <c r="I6218" s="0" t="n">
        <v>208</v>
      </c>
      <c r="J6218" s="0" t="n">
        <v>1120</v>
      </c>
      <c r="K6218" s="0" t="n">
        <v>0</v>
      </c>
      <c r="L6218" s="0" t="n">
        <v>0</v>
      </c>
      <c r="M6218" s="0" t="n">
        <v>1328</v>
      </c>
      <c r="N6218" s="0" t="s">
        <v>351</v>
      </c>
      <c r="O6218" s="1" t="n">
        <f aca="false">SUM(G6218:L6218)</f>
        <v>1328</v>
      </c>
      <c r="P6218" s="4" t="n">
        <f aca="false">IF(M6218=O6218,1,0)</f>
        <v>1</v>
      </c>
      <c r="Q6218" s="2" t="n">
        <v>1</v>
      </c>
    </row>
    <row r="6219" customFormat="false" ht="12.8" hidden="false" customHeight="false" outlineLevel="0" collapsed="false">
      <c r="A6219" s="0" t="s">
        <v>7698</v>
      </c>
      <c r="B6219" s="0" t="s">
        <v>7799</v>
      </c>
      <c r="C6219" s="0" t="s">
        <v>6222</v>
      </c>
      <c r="D6219" s="0" t="s">
        <v>20</v>
      </c>
      <c r="E6219" s="0" t="s">
        <v>7800</v>
      </c>
      <c r="I6219" s="0" t="n">
        <v>103</v>
      </c>
      <c r="J6219" s="0" t="n">
        <v>585</v>
      </c>
      <c r="K6219" s="0" t="n">
        <v>0</v>
      </c>
      <c r="L6219" s="0" t="n">
        <v>0</v>
      </c>
      <c r="M6219" s="0" t="n">
        <v>688</v>
      </c>
      <c r="N6219" s="0" t="s">
        <v>351</v>
      </c>
      <c r="O6219" s="1" t="n">
        <f aca="false">SUM(G6219:L6219)</f>
        <v>688</v>
      </c>
      <c r="P6219" s="4" t="n">
        <f aca="false">IF(M6219=O6219,1,0)</f>
        <v>1</v>
      </c>
      <c r="Q6219" s="2" t="n">
        <v>1</v>
      </c>
    </row>
    <row r="6220" customFormat="false" ht="12.8" hidden="false" customHeight="false" outlineLevel="0" collapsed="false">
      <c r="A6220" s="0" t="s">
        <v>7698</v>
      </c>
      <c r="B6220" s="0" t="s">
        <v>4390</v>
      </c>
      <c r="C6220" s="0" t="s">
        <v>7801</v>
      </c>
      <c r="D6220" s="0" t="s">
        <v>20</v>
      </c>
      <c r="E6220" s="0" t="s">
        <v>7755</v>
      </c>
      <c r="I6220" s="0" t="n">
        <v>0</v>
      </c>
      <c r="J6220" s="0" t="n">
        <v>0</v>
      </c>
      <c r="K6220" s="0" t="n">
        <v>0</v>
      </c>
      <c r="L6220" s="0" t="n">
        <v>7500</v>
      </c>
      <c r="M6220" s="0" t="n">
        <v>7500</v>
      </c>
      <c r="N6220" s="0" t="s">
        <v>351</v>
      </c>
      <c r="O6220" s="1" t="n">
        <f aca="false">SUM(G6220:L6220)</f>
        <v>7500</v>
      </c>
      <c r="P6220" s="4" t="n">
        <f aca="false">IF(M6220=O6220,1,0)</f>
        <v>1</v>
      </c>
      <c r="Q6220" s="2" t="n">
        <v>1</v>
      </c>
    </row>
    <row r="6221" customFormat="false" ht="12.8" hidden="false" customHeight="false" outlineLevel="0" collapsed="false">
      <c r="A6221" s="0" t="s">
        <v>7698</v>
      </c>
      <c r="B6221" s="0" t="s">
        <v>5837</v>
      </c>
      <c r="C6221" s="0" t="s">
        <v>1512</v>
      </c>
      <c r="D6221" s="0" t="s">
        <v>20</v>
      </c>
      <c r="E6221" s="0" t="s">
        <v>7755</v>
      </c>
      <c r="I6221" s="0" t="n">
        <v>0</v>
      </c>
      <c r="J6221" s="0" t="n">
        <v>0</v>
      </c>
      <c r="K6221" s="0" t="n">
        <v>0</v>
      </c>
      <c r="L6221" s="0" t="n">
        <v>1000</v>
      </c>
      <c r="M6221" s="0" t="n">
        <v>1000</v>
      </c>
      <c r="N6221" s="0" t="s">
        <v>351</v>
      </c>
      <c r="O6221" s="1" t="n">
        <f aca="false">SUM(G6221:L6221)</f>
        <v>1000</v>
      </c>
      <c r="P6221" s="4" t="n">
        <f aca="false">IF(M6221=O6221,1,0)</f>
        <v>1</v>
      </c>
      <c r="Q6221" s="2" t="n">
        <v>1</v>
      </c>
    </row>
    <row r="6222" customFormat="false" ht="12.8" hidden="false" customHeight="false" outlineLevel="0" collapsed="false">
      <c r="A6222" s="0" t="s">
        <v>7698</v>
      </c>
      <c r="B6222" s="0" t="s">
        <v>7802</v>
      </c>
      <c r="C6222" s="0" t="s">
        <v>578</v>
      </c>
      <c r="D6222" s="0" t="s">
        <v>20</v>
      </c>
      <c r="E6222" s="0" t="s">
        <v>7717</v>
      </c>
      <c r="I6222" s="0" t="n">
        <v>296</v>
      </c>
      <c r="J6222" s="0" t="n">
        <v>394</v>
      </c>
      <c r="K6222" s="0" t="n">
        <v>0</v>
      </c>
      <c r="L6222" s="0" t="n">
        <v>0</v>
      </c>
      <c r="M6222" s="0" t="n">
        <v>690</v>
      </c>
      <c r="N6222" s="0" t="s">
        <v>351</v>
      </c>
      <c r="O6222" s="1" t="n">
        <f aca="false">SUM(G6222:L6222)</f>
        <v>690</v>
      </c>
      <c r="P6222" s="4" t="n">
        <f aca="false">IF(M6222=O6222,1,0)</f>
        <v>1</v>
      </c>
      <c r="Q6222" s="2" t="n">
        <v>1</v>
      </c>
    </row>
    <row r="6223" customFormat="false" ht="12.8" hidden="false" customHeight="false" outlineLevel="0" collapsed="false">
      <c r="A6223" s="0" t="s">
        <v>7698</v>
      </c>
      <c r="B6223" s="0" t="s">
        <v>7803</v>
      </c>
      <c r="C6223" s="0" t="s">
        <v>145</v>
      </c>
      <c r="D6223" s="0" t="s">
        <v>20</v>
      </c>
      <c r="E6223" s="0" t="s">
        <v>7783</v>
      </c>
      <c r="I6223" s="0" t="n">
        <v>249</v>
      </c>
      <c r="J6223" s="0" t="n">
        <v>621</v>
      </c>
      <c r="K6223" s="0" t="n">
        <v>0</v>
      </c>
      <c r="L6223" s="0" t="n">
        <v>0</v>
      </c>
      <c r="M6223" s="0" t="n">
        <v>870</v>
      </c>
      <c r="N6223" s="0" t="s">
        <v>351</v>
      </c>
      <c r="O6223" s="1" t="n">
        <f aca="false">SUM(G6223:L6223)</f>
        <v>870</v>
      </c>
      <c r="P6223" s="4" t="n">
        <f aca="false">IF(M6223=O6223,1,0)</f>
        <v>1</v>
      </c>
      <c r="Q6223" s="2" t="n">
        <v>1</v>
      </c>
    </row>
    <row r="6224" customFormat="false" ht="12.8" hidden="false" customHeight="false" outlineLevel="0" collapsed="false">
      <c r="A6224" s="0" t="s">
        <v>7698</v>
      </c>
      <c r="B6224" s="0" t="s">
        <v>7052</v>
      </c>
      <c r="C6224" s="0" t="s">
        <v>4087</v>
      </c>
      <c r="D6224" s="0" t="s">
        <v>20</v>
      </c>
      <c r="E6224" s="0" t="s">
        <v>7804</v>
      </c>
      <c r="I6224" s="0" t="n">
        <v>0</v>
      </c>
      <c r="J6224" s="0" t="n">
        <v>0</v>
      </c>
      <c r="K6224" s="0" t="n">
        <v>0</v>
      </c>
      <c r="L6224" s="0" t="n">
        <v>1500</v>
      </c>
      <c r="M6224" s="0" t="n">
        <v>1500</v>
      </c>
      <c r="N6224" s="0" t="s">
        <v>351</v>
      </c>
      <c r="O6224" s="1" t="n">
        <f aca="false">SUM(G6224:L6224)</f>
        <v>1500</v>
      </c>
      <c r="P6224" s="4" t="n">
        <f aca="false">IF(M6224=O6224,1,0)</f>
        <v>1</v>
      </c>
      <c r="Q6224" s="2" t="n">
        <v>1</v>
      </c>
    </row>
    <row r="6225" customFormat="false" ht="12.8" hidden="false" customHeight="false" outlineLevel="0" collapsed="false">
      <c r="A6225" s="0" t="s">
        <v>7698</v>
      </c>
      <c r="B6225" s="0" t="s">
        <v>7805</v>
      </c>
      <c r="C6225" s="0" t="s">
        <v>67</v>
      </c>
      <c r="D6225" s="0" t="s">
        <v>20</v>
      </c>
      <c r="E6225" s="0" t="s">
        <v>7806</v>
      </c>
      <c r="I6225" s="0" t="n">
        <v>249</v>
      </c>
      <c r="J6225" s="0" t="n">
        <v>618</v>
      </c>
      <c r="K6225" s="0" t="n">
        <v>0</v>
      </c>
      <c r="L6225" s="0" t="n">
        <v>0</v>
      </c>
      <c r="M6225" s="0" t="n">
        <v>867</v>
      </c>
      <c r="N6225" s="0" t="s">
        <v>351</v>
      </c>
      <c r="O6225" s="1" t="n">
        <f aca="false">SUM(G6225:L6225)</f>
        <v>867</v>
      </c>
      <c r="P6225" s="4" t="n">
        <f aca="false">IF(M6225=O6225,1,0)</f>
        <v>1</v>
      </c>
      <c r="Q6225" s="2" t="n">
        <v>1</v>
      </c>
    </row>
    <row r="6226" customFormat="false" ht="12.8" hidden="false" customHeight="false" outlineLevel="0" collapsed="false">
      <c r="A6226" s="0" t="s">
        <v>7698</v>
      </c>
      <c r="B6226" s="0" t="s">
        <v>7807</v>
      </c>
      <c r="C6226" s="0" t="s">
        <v>3123</v>
      </c>
      <c r="D6226" s="0" t="s">
        <v>20</v>
      </c>
      <c r="E6226" s="0" t="s">
        <v>7808</v>
      </c>
      <c r="I6226" s="0" t="n">
        <v>125</v>
      </c>
      <c r="J6226" s="0" t="n">
        <v>615</v>
      </c>
      <c r="K6226" s="0" t="n">
        <v>0</v>
      </c>
      <c r="L6226" s="0" t="n">
        <v>0</v>
      </c>
      <c r="M6226" s="0" t="n">
        <v>740</v>
      </c>
      <c r="N6226" s="0" t="s">
        <v>351</v>
      </c>
      <c r="O6226" s="1" t="n">
        <f aca="false">SUM(G6226:L6226)</f>
        <v>740</v>
      </c>
      <c r="P6226" s="4" t="n">
        <f aca="false">IF(M6226=O6226,1,0)</f>
        <v>1</v>
      </c>
      <c r="Q6226" s="2" t="n">
        <v>1</v>
      </c>
    </row>
    <row r="6227" customFormat="false" ht="12.8" hidden="false" customHeight="false" outlineLevel="0" collapsed="false">
      <c r="A6227" s="0" t="s">
        <v>7698</v>
      </c>
      <c r="B6227" s="0" t="s">
        <v>7809</v>
      </c>
      <c r="C6227" s="0" t="s">
        <v>36</v>
      </c>
      <c r="D6227" s="0" t="s">
        <v>20</v>
      </c>
      <c r="E6227" s="0" t="s">
        <v>7780</v>
      </c>
      <c r="I6227" s="0" t="n">
        <v>249</v>
      </c>
      <c r="J6227" s="0" t="n">
        <v>416</v>
      </c>
      <c r="K6227" s="0" t="n">
        <v>0</v>
      </c>
      <c r="L6227" s="0" t="n">
        <v>0</v>
      </c>
      <c r="M6227" s="0" t="n">
        <v>665</v>
      </c>
      <c r="N6227" s="0" t="s">
        <v>351</v>
      </c>
      <c r="O6227" s="1" t="n">
        <f aca="false">SUM(G6227:L6227)</f>
        <v>665</v>
      </c>
      <c r="P6227" s="4" t="n">
        <f aca="false">IF(M6227=O6227,1,0)</f>
        <v>1</v>
      </c>
      <c r="Q6227" s="2" t="n">
        <v>1</v>
      </c>
    </row>
    <row r="6228" customFormat="false" ht="12.8" hidden="false" customHeight="false" outlineLevel="0" collapsed="false">
      <c r="A6228" s="0" t="s">
        <v>7698</v>
      </c>
      <c r="B6228" s="0" t="s">
        <v>5705</v>
      </c>
      <c r="C6228" s="0" t="s">
        <v>162</v>
      </c>
      <c r="D6228" s="0" t="s">
        <v>20</v>
      </c>
      <c r="E6228" s="0" t="s">
        <v>162</v>
      </c>
      <c r="I6228" s="0" t="n">
        <v>0</v>
      </c>
      <c r="J6228" s="0" t="n">
        <v>0</v>
      </c>
      <c r="K6228" s="0" t="n">
        <v>0</v>
      </c>
      <c r="L6228" s="0" t="n">
        <v>500</v>
      </c>
      <c r="M6228" s="0" t="n">
        <v>500</v>
      </c>
      <c r="N6228" s="0" t="s">
        <v>351</v>
      </c>
      <c r="O6228" s="1" t="n">
        <f aca="false">SUM(G6228:L6228)</f>
        <v>500</v>
      </c>
      <c r="P6228" s="4" t="n">
        <f aca="false">IF(M6228=O6228,1,0)</f>
        <v>1</v>
      </c>
      <c r="Q6228" s="2" t="n">
        <v>1</v>
      </c>
    </row>
    <row r="6229" customFormat="false" ht="12.8" hidden="false" customHeight="false" outlineLevel="0" collapsed="false">
      <c r="A6229" s="0" t="s">
        <v>7698</v>
      </c>
      <c r="B6229" s="0" t="s">
        <v>7810</v>
      </c>
      <c r="C6229" s="0" t="s">
        <v>85</v>
      </c>
      <c r="D6229" s="0" t="s">
        <v>20</v>
      </c>
      <c r="E6229" s="0" t="s">
        <v>7759</v>
      </c>
      <c r="I6229" s="0" t="n">
        <v>429</v>
      </c>
      <c r="J6229" s="0" t="n">
        <v>879</v>
      </c>
      <c r="K6229" s="0" t="n">
        <v>0</v>
      </c>
      <c r="L6229" s="0" t="n">
        <v>0</v>
      </c>
      <c r="M6229" s="0" t="n">
        <v>1308</v>
      </c>
      <c r="N6229" s="0" t="s">
        <v>351</v>
      </c>
      <c r="O6229" s="1" t="n">
        <f aca="false">SUM(G6229:L6229)</f>
        <v>1308</v>
      </c>
      <c r="P6229" s="4" t="n">
        <f aca="false">IF(M6229=O6229,1,0)</f>
        <v>1</v>
      </c>
      <c r="Q6229" s="2" t="n">
        <v>1</v>
      </c>
    </row>
    <row r="6230" customFormat="false" ht="12.8" hidden="false" customHeight="false" outlineLevel="0" collapsed="false">
      <c r="A6230" s="0" t="s">
        <v>7698</v>
      </c>
      <c r="B6230" s="0" t="s">
        <v>7811</v>
      </c>
      <c r="C6230" s="0" t="s">
        <v>564</v>
      </c>
      <c r="D6230" s="0" t="s">
        <v>20</v>
      </c>
      <c r="E6230" s="0" t="s">
        <v>7812</v>
      </c>
      <c r="I6230" s="0" t="n">
        <v>249</v>
      </c>
      <c r="J6230" s="0" t="n">
        <v>543</v>
      </c>
      <c r="K6230" s="0" t="n">
        <v>0</v>
      </c>
      <c r="L6230" s="0" t="n">
        <v>0</v>
      </c>
      <c r="M6230" s="0" t="n">
        <v>792</v>
      </c>
      <c r="N6230" s="0" t="s">
        <v>351</v>
      </c>
      <c r="O6230" s="1" t="n">
        <f aca="false">SUM(G6230:L6230)</f>
        <v>792</v>
      </c>
      <c r="P6230" s="4" t="n">
        <f aca="false">IF(M6230=O6230,1,0)</f>
        <v>1</v>
      </c>
      <c r="Q6230" s="2" t="n">
        <v>1</v>
      </c>
    </row>
    <row r="6231" customFormat="false" ht="12.8" hidden="false" customHeight="false" outlineLevel="0" collapsed="false">
      <c r="A6231" s="0" t="s">
        <v>7698</v>
      </c>
      <c r="B6231" s="0" t="s">
        <v>3265</v>
      </c>
      <c r="C6231" s="0" t="s">
        <v>2074</v>
      </c>
      <c r="D6231" s="0" t="s">
        <v>20</v>
      </c>
      <c r="E6231" s="0" t="s">
        <v>5899</v>
      </c>
      <c r="I6231" s="0" t="n">
        <v>449</v>
      </c>
      <c r="J6231" s="0" t="n">
        <v>925</v>
      </c>
      <c r="K6231" s="0" t="n">
        <v>0</v>
      </c>
      <c r="L6231" s="0" t="n">
        <v>0</v>
      </c>
      <c r="M6231" s="0" t="n">
        <v>1374</v>
      </c>
      <c r="N6231" s="0" t="s">
        <v>351</v>
      </c>
      <c r="O6231" s="1" t="n">
        <f aca="false">SUM(G6231:L6231)</f>
        <v>1374</v>
      </c>
      <c r="P6231" s="4" t="n">
        <f aca="false">IF(M6231=O6231,1,0)</f>
        <v>1</v>
      </c>
      <c r="Q6231" s="2" t="n">
        <v>1</v>
      </c>
    </row>
    <row r="6232" customFormat="false" ht="12.8" hidden="false" customHeight="false" outlineLevel="0" collapsed="false">
      <c r="A6232" s="0" t="s">
        <v>7698</v>
      </c>
      <c r="B6232" s="0" t="s">
        <v>7813</v>
      </c>
      <c r="C6232" s="0" t="s">
        <v>7795</v>
      </c>
      <c r="D6232" s="0" t="s">
        <v>20</v>
      </c>
      <c r="E6232" s="0" t="s">
        <v>7814</v>
      </c>
      <c r="I6232" s="0" t="n">
        <v>277</v>
      </c>
      <c r="J6232" s="0" t="n">
        <v>379</v>
      </c>
      <c r="K6232" s="0" t="n">
        <v>0</v>
      </c>
      <c r="L6232" s="0" t="n">
        <v>0</v>
      </c>
      <c r="M6232" s="0" t="n">
        <v>656</v>
      </c>
      <c r="N6232" s="0" t="s">
        <v>351</v>
      </c>
      <c r="O6232" s="1" t="n">
        <f aca="false">SUM(G6232:L6232)</f>
        <v>656</v>
      </c>
      <c r="P6232" s="4" t="n">
        <f aca="false">IF(M6232=O6232,1,0)</f>
        <v>1</v>
      </c>
      <c r="Q6232" s="2" t="n">
        <v>1</v>
      </c>
    </row>
    <row r="6233" customFormat="false" ht="12.8" hidden="false" customHeight="false" outlineLevel="0" collapsed="false">
      <c r="A6233" s="0" t="s">
        <v>7698</v>
      </c>
      <c r="B6233" s="0" t="s">
        <v>7815</v>
      </c>
      <c r="C6233" s="0" t="s">
        <v>45</v>
      </c>
      <c r="D6233" s="0" t="s">
        <v>20</v>
      </c>
      <c r="E6233" s="0" t="s">
        <v>7717</v>
      </c>
      <c r="I6233" s="0" t="n">
        <v>258</v>
      </c>
      <c r="J6233" s="0" t="n">
        <v>922</v>
      </c>
      <c r="K6233" s="0" t="n">
        <v>0</v>
      </c>
      <c r="L6233" s="0" t="n">
        <v>0</v>
      </c>
      <c r="M6233" s="0" t="n">
        <v>1180</v>
      </c>
      <c r="N6233" s="0" t="s">
        <v>351</v>
      </c>
      <c r="O6233" s="1" t="n">
        <f aca="false">SUM(G6233:L6233)</f>
        <v>1180</v>
      </c>
      <c r="P6233" s="4" t="n">
        <f aca="false">IF(M6233=O6233,1,0)</f>
        <v>1</v>
      </c>
      <c r="Q6233" s="2" t="n">
        <v>1</v>
      </c>
    </row>
    <row r="6234" customFormat="false" ht="12.8" hidden="false" customHeight="false" outlineLevel="0" collapsed="false">
      <c r="A6234" s="0" t="s">
        <v>7698</v>
      </c>
      <c r="B6234" s="0" t="s">
        <v>7816</v>
      </c>
      <c r="C6234" s="0" t="s">
        <v>478</v>
      </c>
      <c r="D6234" s="0" t="s">
        <v>20</v>
      </c>
      <c r="E6234" s="0" t="s">
        <v>7817</v>
      </c>
      <c r="I6234" s="0" t="n">
        <v>637</v>
      </c>
      <c r="J6234" s="0" t="n">
        <v>1227</v>
      </c>
      <c r="K6234" s="0" t="n">
        <v>0</v>
      </c>
      <c r="L6234" s="0" t="n">
        <v>0</v>
      </c>
      <c r="M6234" s="0" t="n">
        <v>1864</v>
      </c>
      <c r="N6234" s="0" t="s">
        <v>351</v>
      </c>
      <c r="O6234" s="1" t="n">
        <f aca="false">SUM(G6234:L6234)</f>
        <v>1864</v>
      </c>
      <c r="P6234" s="4" t="n">
        <f aca="false">IF(M6234=O6234,1,0)</f>
        <v>1</v>
      </c>
      <c r="Q6234" s="2" t="n">
        <v>1</v>
      </c>
    </row>
    <row r="6235" customFormat="false" ht="12.8" hidden="false" customHeight="false" outlineLevel="0" collapsed="false">
      <c r="A6235" s="0" t="s">
        <v>7698</v>
      </c>
      <c r="B6235" s="0" t="s">
        <v>4414</v>
      </c>
      <c r="C6235" s="0" t="s">
        <v>290</v>
      </c>
      <c r="D6235" s="0" t="s">
        <v>20</v>
      </c>
      <c r="E6235" s="0" t="s">
        <v>289</v>
      </c>
      <c r="I6235" s="0" t="n">
        <v>296</v>
      </c>
      <c r="J6235" s="0" t="n">
        <v>372</v>
      </c>
      <c r="K6235" s="0" t="n">
        <v>0</v>
      </c>
      <c r="L6235" s="0" t="n">
        <v>0</v>
      </c>
      <c r="M6235" s="0" t="n">
        <v>668</v>
      </c>
      <c r="N6235" s="0" t="s">
        <v>351</v>
      </c>
      <c r="O6235" s="1" t="n">
        <f aca="false">SUM(G6235:L6235)</f>
        <v>668</v>
      </c>
      <c r="P6235" s="4" t="n">
        <f aca="false">IF(M6235=O6235,1,0)</f>
        <v>1</v>
      </c>
      <c r="Q6235" s="2" t="n">
        <v>1</v>
      </c>
    </row>
    <row r="6236" customFormat="false" ht="12.8" hidden="false" customHeight="false" outlineLevel="0" collapsed="false">
      <c r="A6236" s="0" t="s">
        <v>7698</v>
      </c>
      <c r="B6236" s="0" t="s">
        <v>7818</v>
      </c>
      <c r="C6236" s="0" t="s">
        <v>128</v>
      </c>
      <c r="D6236" s="0" t="s">
        <v>20</v>
      </c>
      <c r="E6236" s="0" t="s">
        <v>7819</v>
      </c>
      <c r="I6236" s="0" t="n">
        <v>296</v>
      </c>
      <c r="J6236" s="0" t="n">
        <v>418</v>
      </c>
      <c r="K6236" s="0" t="n">
        <v>0</v>
      </c>
      <c r="L6236" s="0" t="n">
        <v>0</v>
      </c>
      <c r="M6236" s="0" t="n">
        <v>714</v>
      </c>
      <c r="N6236" s="0" t="s">
        <v>351</v>
      </c>
      <c r="O6236" s="1" t="n">
        <f aca="false">SUM(G6236:L6236)</f>
        <v>714</v>
      </c>
      <c r="P6236" s="4" t="n">
        <f aca="false">IF(M6236=O6236,1,0)</f>
        <v>1</v>
      </c>
      <c r="Q6236" s="2" t="n">
        <v>1</v>
      </c>
    </row>
    <row r="6237" customFormat="false" ht="12.8" hidden="false" customHeight="false" outlineLevel="0" collapsed="false">
      <c r="A6237" s="0" t="s">
        <v>7698</v>
      </c>
      <c r="B6237" s="0" t="s">
        <v>4417</v>
      </c>
      <c r="C6237" s="0" t="s">
        <v>4418</v>
      </c>
      <c r="D6237" s="0" t="s">
        <v>20</v>
      </c>
      <c r="E6237" s="0" t="s">
        <v>7820</v>
      </c>
      <c r="I6237" s="0" t="n">
        <v>296</v>
      </c>
      <c r="J6237" s="0" t="n">
        <v>418</v>
      </c>
      <c r="K6237" s="0" t="n">
        <v>0</v>
      </c>
      <c r="L6237" s="0" t="n">
        <v>0</v>
      </c>
      <c r="M6237" s="0" t="n">
        <v>714</v>
      </c>
      <c r="N6237" s="0" t="s">
        <v>351</v>
      </c>
      <c r="O6237" s="1" t="n">
        <f aca="false">SUM(G6237:L6237)</f>
        <v>714</v>
      </c>
      <c r="P6237" s="4" t="n">
        <f aca="false">IF(M6237=O6237,1,0)</f>
        <v>1</v>
      </c>
      <c r="Q6237" s="2" t="n">
        <v>1</v>
      </c>
    </row>
    <row r="6238" customFormat="false" ht="12.8" hidden="false" customHeight="false" outlineLevel="0" collapsed="false">
      <c r="A6238" s="0" t="s">
        <v>7698</v>
      </c>
      <c r="B6238" s="0" t="s">
        <v>4775</v>
      </c>
      <c r="C6238" s="0" t="s">
        <v>85</v>
      </c>
      <c r="D6238" s="0" t="s">
        <v>20</v>
      </c>
      <c r="E6238" s="0" t="s">
        <v>7701</v>
      </c>
      <c r="I6238" s="0" t="n">
        <v>102</v>
      </c>
      <c r="J6238" s="0" t="n">
        <v>785</v>
      </c>
      <c r="K6238" s="0" t="n">
        <v>0</v>
      </c>
      <c r="L6238" s="0" t="n">
        <v>0</v>
      </c>
      <c r="M6238" s="0" t="n">
        <v>887</v>
      </c>
      <c r="N6238" s="0" t="s">
        <v>351</v>
      </c>
      <c r="O6238" s="1" t="n">
        <f aca="false">SUM(G6238:L6238)</f>
        <v>887</v>
      </c>
      <c r="P6238" s="4" t="n">
        <f aca="false">IF(M6238=O6238,1,0)</f>
        <v>1</v>
      </c>
      <c r="Q6238" s="2" t="n">
        <v>1</v>
      </c>
    </row>
    <row r="6239" customFormat="false" ht="12.8" hidden="false" customHeight="false" outlineLevel="0" collapsed="false">
      <c r="A6239" s="0" t="s">
        <v>7698</v>
      </c>
      <c r="B6239" s="0" t="s">
        <v>7821</v>
      </c>
      <c r="C6239" s="0" t="s">
        <v>85</v>
      </c>
      <c r="D6239" s="0" t="s">
        <v>20</v>
      </c>
      <c r="E6239" s="0" t="s">
        <v>7822</v>
      </c>
      <c r="I6239" s="0" t="n">
        <v>0</v>
      </c>
      <c r="J6239" s="0" t="n">
        <v>0</v>
      </c>
      <c r="K6239" s="0" t="n">
        <v>0</v>
      </c>
      <c r="L6239" s="0" t="n">
        <v>4400</v>
      </c>
      <c r="M6239" s="0" t="n">
        <v>4400</v>
      </c>
      <c r="N6239" s="0" t="s">
        <v>351</v>
      </c>
      <c r="O6239" s="1" t="n">
        <f aca="false">SUM(G6239:L6239)</f>
        <v>4400</v>
      </c>
      <c r="P6239" s="4" t="n">
        <f aca="false">IF(M6239=O6239,1,0)</f>
        <v>1</v>
      </c>
      <c r="Q6239" s="2" t="n">
        <v>1</v>
      </c>
    </row>
    <row r="6240" customFormat="false" ht="12.8" hidden="false" customHeight="false" outlineLevel="0" collapsed="false">
      <c r="A6240" s="0" t="s">
        <v>7698</v>
      </c>
      <c r="B6240" s="0" t="s">
        <v>7823</v>
      </c>
      <c r="C6240" s="0" t="s">
        <v>731</v>
      </c>
      <c r="D6240" s="0" t="s">
        <v>20</v>
      </c>
      <c r="E6240" s="0" t="s">
        <v>7824</v>
      </c>
      <c r="I6240" s="0" t="n">
        <v>296</v>
      </c>
      <c r="J6240" s="0" t="n">
        <v>408</v>
      </c>
      <c r="K6240" s="0" t="n">
        <v>0</v>
      </c>
      <c r="L6240" s="0" t="n">
        <v>0</v>
      </c>
      <c r="M6240" s="0" t="n">
        <v>704</v>
      </c>
      <c r="N6240" s="0" t="s">
        <v>351</v>
      </c>
      <c r="O6240" s="1" t="n">
        <f aca="false">SUM(G6240:L6240)</f>
        <v>704</v>
      </c>
      <c r="P6240" s="4" t="n">
        <f aca="false">IF(M6240=O6240,1,0)</f>
        <v>1</v>
      </c>
      <c r="Q6240" s="2" t="n">
        <v>1</v>
      </c>
    </row>
    <row r="6241" customFormat="false" ht="12.8" hidden="false" customHeight="false" outlineLevel="0" collapsed="false">
      <c r="A6241" s="0" t="s">
        <v>7698</v>
      </c>
      <c r="B6241" s="0" t="s">
        <v>7825</v>
      </c>
      <c r="C6241" s="0" t="s">
        <v>227</v>
      </c>
      <c r="D6241" s="0" t="s">
        <v>20</v>
      </c>
      <c r="E6241" s="0" t="s">
        <v>7826</v>
      </c>
      <c r="I6241" s="0" t="n">
        <v>429</v>
      </c>
      <c r="J6241" s="0" t="n">
        <v>683</v>
      </c>
      <c r="K6241" s="0" t="n">
        <v>0</v>
      </c>
      <c r="L6241" s="0" t="n">
        <v>0</v>
      </c>
      <c r="M6241" s="0" t="n">
        <v>1112</v>
      </c>
      <c r="N6241" s="0" t="s">
        <v>351</v>
      </c>
      <c r="O6241" s="1" t="n">
        <f aca="false">SUM(G6241:L6241)</f>
        <v>1112</v>
      </c>
      <c r="P6241" s="4" t="n">
        <f aca="false">IF(M6241=O6241,1,0)</f>
        <v>1</v>
      </c>
      <c r="Q6241" s="2" t="n">
        <v>1</v>
      </c>
    </row>
    <row r="6242" customFormat="false" ht="12.8" hidden="false" customHeight="false" outlineLevel="0" collapsed="false">
      <c r="A6242" s="0" t="s">
        <v>7698</v>
      </c>
      <c r="B6242" s="0" t="s">
        <v>7827</v>
      </c>
      <c r="C6242" s="0" t="s">
        <v>75</v>
      </c>
      <c r="D6242" s="0" t="s">
        <v>20</v>
      </c>
      <c r="E6242" s="0" t="s">
        <v>7828</v>
      </c>
      <c r="I6242" s="0" t="n">
        <v>0</v>
      </c>
      <c r="J6242" s="0" t="n">
        <v>0</v>
      </c>
      <c r="K6242" s="0" t="n">
        <v>0</v>
      </c>
      <c r="L6242" s="0" t="n">
        <v>1000</v>
      </c>
      <c r="M6242" s="0" t="n">
        <v>1000</v>
      </c>
      <c r="N6242" s="0" t="s">
        <v>351</v>
      </c>
      <c r="O6242" s="1" t="n">
        <f aca="false">SUM(G6242:L6242)</f>
        <v>1000</v>
      </c>
      <c r="P6242" s="4" t="n">
        <f aca="false">IF(M6242=O6242,1,0)</f>
        <v>1</v>
      </c>
      <c r="Q6242" s="2" t="n">
        <v>1</v>
      </c>
    </row>
    <row r="6243" customFormat="false" ht="12.8" hidden="false" customHeight="false" outlineLevel="0" collapsed="false">
      <c r="A6243" s="0" t="s">
        <v>7698</v>
      </c>
      <c r="B6243" s="0" t="s">
        <v>7829</v>
      </c>
      <c r="C6243" s="0" t="s">
        <v>80</v>
      </c>
      <c r="D6243" s="0" t="s">
        <v>20</v>
      </c>
      <c r="E6243" s="0" t="s">
        <v>7711</v>
      </c>
      <c r="I6243" s="0" t="n">
        <v>103</v>
      </c>
      <c r="J6243" s="0" t="n">
        <v>503</v>
      </c>
      <c r="K6243" s="0" t="n">
        <v>0</v>
      </c>
      <c r="L6243" s="0" t="n">
        <v>0</v>
      </c>
      <c r="M6243" s="0" t="n">
        <v>606</v>
      </c>
      <c r="N6243" s="0" t="s">
        <v>351</v>
      </c>
      <c r="O6243" s="1" t="n">
        <f aca="false">SUM(G6243:L6243)</f>
        <v>606</v>
      </c>
      <c r="P6243" s="4" t="n">
        <f aca="false">IF(M6243=O6243,1,0)</f>
        <v>1</v>
      </c>
      <c r="Q6243" s="2" t="n">
        <v>1</v>
      </c>
    </row>
    <row r="6244" customFormat="false" ht="12.8" hidden="false" customHeight="false" outlineLevel="0" collapsed="false">
      <c r="A6244" s="0" t="s">
        <v>7698</v>
      </c>
      <c r="B6244" s="0" t="s">
        <v>7830</v>
      </c>
      <c r="C6244" s="0" t="s">
        <v>3685</v>
      </c>
      <c r="D6244" s="0" t="s">
        <v>20</v>
      </c>
      <c r="E6244" s="0" t="s">
        <v>7762</v>
      </c>
      <c r="I6244" s="0" t="n">
        <v>0</v>
      </c>
      <c r="J6244" s="0" t="n">
        <v>0</v>
      </c>
      <c r="K6244" s="0" t="n">
        <v>0</v>
      </c>
      <c r="L6244" s="0" t="n">
        <v>500</v>
      </c>
      <c r="M6244" s="0" t="n">
        <v>500</v>
      </c>
      <c r="N6244" s="0" t="s">
        <v>351</v>
      </c>
      <c r="O6244" s="1" t="n">
        <f aca="false">SUM(G6244:L6244)</f>
        <v>500</v>
      </c>
      <c r="P6244" s="4" t="n">
        <f aca="false">IF(M6244=O6244,1,0)</f>
        <v>1</v>
      </c>
      <c r="Q6244" s="2" t="n">
        <v>1</v>
      </c>
    </row>
    <row r="6245" customFormat="false" ht="12.8" hidden="false" customHeight="false" outlineLevel="0" collapsed="false">
      <c r="A6245" s="0" t="s">
        <v>7698</v>
      </c>
      <c r="B6245" s="0" t="s">
        <v>7831</v>
      </c>
      <c r="C6245" s="0" t="s">
        <v>60</v>
      </c>
      <c r="D6245" s="0" t="s">
        <v>20</v>
      </c>
      <c r="E6245" s="0" t="s">
        <v>5446</v>
      </c>
      <c r="I6245" s="0" t="n">
        <v>427</v>
      </c>
      <c r="J6245" s="0" t="n">
        <v>824</v>
      </c>
      <c r="K6245" s="0" t="n">
        <v>0</v>
      </c>
      <c r="L6245" s="0" t="n">
        <v>0</v>
      </c>
      <c r="M6245" s="0" t="n">
        <v>1251</v>
      </c>
      <c r="N6245" s="0" t="s">
        <v>351</v>
      </c>
      <c r="O6245" s="1" t="n">
        <f aca="false">SUM(G6245:L6245)</f>
        <v>1251</v>
      </c>
      <c r="P6245" s="4" t="n">
        <f aca="false">IF(M6245=O6245,1,0)</f>
        <v>1</v>
      </c>
      <c r="Q6245" s="2" t="n">
        <v>1</v>
      </c>
    </row>
    <row r="6246" customFormat="false" ht="12.8" hidden="false" customHeight="false" outlineLevel="0" collapsed="false">
      <c r="A6246" s="0" t="s">
        <v>7698</v>
      </c>
      <c r="B6246" s="0" t="s">
        <v>7832</v>
      </c>
      <c r="C6246" s="0" t="s">
        <v>238</v>
      </c>
      <c r="D6246" s="0" t="s">
        <v>20</v>
      </c>
      <c r="E6246" s="0" t="s">
        <v>238</v>
      </c>
      <c r="I6246" s="0" t="n">
        <v>0</v>
      </c>
      <c r="J6246" s="0" t="n">
        <v>0</v>
      </c>
      <c r="K6246" s="0" t="n">
        <v>0</v>
      </c>
      <c r="L6246" s="0" t="n">
        <v>300</v>
      </c>
      <c r="M6246" s="0" t="n">
        <v>300</v>
      </c>
      <c r="N6246" s="0" t="s">
        <v>351</v>
      </c>
      <c r="O6246" s="1" t="n">
        <f aca="false">SUM(G6246:L6246)</f>
        <v>300</v>
      </c>
      <c r="P6246" s="4" t="n">
        <f aca="false">IF(M6246=O6246,1,0)</f>
        <v>1</v>
      </c>
      <c r="Q6246" s="2" t="n">
        <v>1</v>
      </c>
    </row>
    <row r="6247" customFormat="false" ht="12.8" hidden="false" customHeight="false" outlineLevel="0" collapsed="false">
      <c r="A6247" s="0" t="s">
        <v>7698</v>
      </c>
      <c r="B6247" s="0" t="s">
        <v>7833</v>
      </c>
      <c r="C6247" s="0" t="s">
        <v>36</v>
      </c>
      <c r="D6247" s="0" t="s">
        <v>20</v>
      </c>
      <c r="E6247" s="0" t="s">
        <v>5427</v>
      </c>
      <c r="I6247" s="0" t="n">
        <v>102</v>
      </c>
      <c r="J6247" s="0" t="n">
        <v>788</v>
      </c>
      <c r="K6247" s="0" t="n">
        <v>0</v>
      </c>
      <c r="L6247" s="0" t="n">
        <v>0</v>
      </c>
      <c r="M6247" s="0" t="n">
        <v>890</v>
      </c>
      <c r="N6247" s="0" t="s">
        <v>351</v>
      </c>
      <c r="O6247" s="1" t="n">
        <f aca="false">SUM(G6247:L6247)</f>
        <v>890</v>
      </c>
      <c r="P6247" s="4" t="n">
        <f aca="false">IF(M6247=O6247,1,0)</f>
        <v>1</v>
      </c>
      <c r="Q6247" s="2" t="n">
        <v>1</v>
      </c>
    </row>
    <row r="6248" customFormat="false" ht="12.8" hidden="false" customHeight="false" outlineLevel="0" collapsed="false">
      <c r="A6248" s="0" t="s">
        <v>7698</v>
      </c>
      <c r="B6248" s="0" t="s">
        <v>7834</v>
      </c>
      <c r="C6248" s="0" t="s">
        <v>75</v>
      </c>
      <c r="D6248" s="0" t="s">
        <v>20</v>
      </c>
      <c r="E6248" s="0" t="s">
        <v>1150</v>
      </c>
      <c r="I6248" s="0" t="n">
        <v>0</v>
      </c>
      <c r="J6248" s="0" t="n">
        <v>0</v>
      </c>
      <c r="K6248" s="0" t="n">
        <v>0</v>
      </c>
      <c r="L6248" s="0" t="n">
        <v>1000</v>
      </c>
      <c r="M6248" s="0" t="n">
        <v>1000</v>
      </c>
      <c r="N6248" s="0" t="s">
        <v>351</v>
      </c>
      <c r="O6248" s="1" t="n">
        <f aca="false">SUM(G6248:L6248)</f>
        <v>1000</v>
      </c>
      <c r="P6248" s="4" t="n">
        <f aca="false">IF(M6248=O6248,1,0)</f>
        <v>1</v>
      </c>
      <c r="Q6248" s="2" t="n">
        <v>1</v>
      </c>
    </row>
    <row r="6249" customFormat="false" ht="12.8" hidden="false" customHeight="false" outlineLevel="0" collapsed="false">
      <c r="A6249" s="0" t="s">
        <v>7698</v>
      </c>
      <c r="B6249" s="0" t="s">
        <v>7835</v>
      </c>
      <c r="C6249" s="0" t="s">
        <v>7836</v>
      </c>
      <c r="D6249" s="0" t="s">
        <v>20</v>
      </c>
      <c r="E6249" s="0" t="s">
        <v>7755</v>
      </c>
      <c r="I6249" s="0" t="n">
        <v>0</v>
      </c>
      <c r="J6249" s="0" t="n">
        <v>0</v>
      </c>
      <c r="K6249" s="0" t="n">
        <v>0</v>
      </c>
      <c r="L6249" s="0" t="n">
        <v>2000</v>
      </c>
      <c r="M6249" s="0" t="n">
        <v>2000</v>
      </c>
      <c r="N6249" s="0" t="s">
        <v>351</v>
      </c>
      <c r="O6249" s="1" t="n">
        <f aca="false">SUM(G6249:L6249)</f>
        <v>2000</v>
      </c>
      <c r="P6249" s="4" t="n">
        <f aca="false">IF(M6249=O6249,1,0)</f>
        <v>1</v>
      </c>
      <c r="Q6249" s="2" t="n">
        <v>1</v>
      </c>
    </row>
    <row r="6250" customFormat="false" ht="12.8" hidden="false" customHeight="false" outlineLevel="0" collapsed="false">
      <c r="A6250" s="0" t="s">
        <v>7698</v>
      </c>
      <c r="B6250" s="0" t="s">
        <v>3311</v>
      </c>
      <c r="C6250" s="0" t="s">
        <v>80</v>
      </c>
      <c r="D6250" s="0" t="s">
        <v>20</v>
      </c>
      <c r="E6250" s="0" t="s">
        <v>7762</v>
      </c>
      <c r="I6250" s="0" t="n">
        <v>296</v>
      </c>
      <c r="J6250" s="0" t="n">
        <v>428</v>
      </c>
      <c r="K6250" s="0" t="n">
        <v>0</v>
      </c>
      <c r="L6250" s="0" t="n">
        <v>0</v>
      </c>
      <c r="M6250" s="0" t="n">
        <v>724</v>
      </c>
      <c r="N6250" s="0" t="s">
        <v>351</v>
      </c>
      <c r="O6250" s="1" t="n">
        <f aca="false">SUM(G6250:L6250)</f>
        <v>724</v>
      </c>
      <c r="P6250" s="4" t="n">
        <f aca="false">IF(M6250=O6250,1,0)</f>
        <v>1</v>
      </c>
      <c r="Q6250" s="2" t="n">
        <v>1</v>
      </c>
    </row>
    <row r="6251" customFormat="false" ht="12.8" hidden="false" customHeight="false" outlineLevel="0" collapsed="false">
      <c r="A6251" s="0" t="s">
        <v>7698</v>
      </c>
      <c r="B6251" s="0" t="s">
        <v>7837</v>
      </c>
      <c r="C6251" s="0" t="s">
        <v>30</v>
      </c>
      <c r="D6251" s="0" t="s">
        <v>20</v>
      </c>
      <c r="E6251" s="0" t="s">
        <v>1128</v>
      </c>
      <c r="I6251" s="0" t="n">
        <v>478</v>
      </c>
      <c r="J6251" s="0" t="n">
        <v>800</v>
      </c>
      <c r="K6251" s="0" t="n">
        <v>0</v>
      </c>
      <c r="L6251" s="0" t="n">
        <v>0</v>
      </c>
      <c r="M6251" s="0" t="n">
        <v>1278</v>
      </c>
      <c r="N6251" s="0" t="s">
        <v>351</v>
      </c>
      <c r="O6251" s="1" t="n">
        <f aca="false">SUM(G6251:L6251)</f>
        <v>1278</v>
      </c>
      <c r="P6251" s="4" t="n">
        <f aca="false">IF(M6251=O6251,1,0)</f>
        <v>1</v>
      </c>
      <c r="Q6251" s="2" t="n">
        <v>1</v>
      </c>
    </row>
    <row r="6252" customFormat="false" ht="12.8" hidden="false" customHeight="false" outlineLevel="0" collapsed="false">
      <c r="A6252" s="0" t="s">
        <v>7698</v>
      </c>
      <c r="B6252" s="0" t="s">
        <v>6566</v>
      </c>
      <c r="C6252" s="0" t="s">
        <v>75</v>
      </c>
      <c r="D6252" s="0" t="s">
        <v>20</v>
      </c>
      <c r="E6252" s="0" t="s">
        <v>7828</v>
      </c>
      <c r="I6252" s="0" t="n">
        <v>103</v>
      </c>
      <c r="J6252" s="0" t="n">
        <v>511</v>
      </c>
      <c r="K6252" s="0" t="n">
        <v>0</v>
      </c>
      <c r="L6252" s="0" t="n">
        <v>0</v>
      </c>
      <c r="M6252" s="0" t="n">
        <v>614</v>
      </c>
      <c r="N6252" s="0" t="s">
        <v>351</v>
      </c>
      <c r="O6252" s="1" t="n">
        <f aca="false">SUM(G6252:L6252)</f>
        <v>614</v>
      </c>
      <c r="P6252" s="4" t="n">
        <f aca="false">IF(M6252=O6252,1,0)</f>
        <v>1</v>
      </c>
      <c r="Q6252" s="2" t="n">
        <v>1</v>
      </c>
    </row>
    <row r="6253" customFormat="false" ht="12.8" hidden="false" customHeight="false" outlineLevel="0" collapsed="false">
      <c r="A6253" s="0" t="s">
        <v>7698</v>
      </c>
      <c r="B6253" s="0" t="s">
        <v>908</v>
      </c>
      <c r="C6253" s="0" t="s">
        <v>42</v>
      </c>
      <c r="D6253" s="0" t="s">
        <v>20</v>
      </c>
      <c r="E6253" s="0" t="s">
        <v>7838</v>
      </c>
      <c r="I6253" s="0" t="n">
        <v>0</v>
      </c>
      <c r="J6253" s="0" t="n">
        <v>0</v>
      </c>
      <c r="K6253" s="0" t="n">
        <v>0</v>
      </c>
      <c r="L6253" s="0" t="n">
        <v>2000</v>
      </c>
      <c r="M6253" s="0" t="n">
        <v>2000</v>
      </c>
      <c r="N6253" s="0" t="s">
        <v>351</v>
      </c>
      <c r="O6253" s="1" t="n">
        <f aca="false">SUM(G6253:L6253)</f>
        <v>2000</v>
      </c>
      <c r="P6253" s="4" t="n">
        <f aca="false">IF(M6253=O6253,1,0)</f>
        <v>1</v>
      </c>
      <c r="Q6253" s="2" t="n">
        <v>1</v>
      </c>
    </row>
    <row r="6254" customFormat="false" ht="12.8" hidden="false" customHeight="false" outlineLevel="0" collapsed="false">
      <c r="A6254" s="0" t="s">
        <v>7698</v>
      </c>
      <c r="B6254" s="0" t="s">
        <v>2756</v>
      </c>
      <c r="C6254" s="0" t="s">
        <v>85</v>
      </c>
      <c r="D6254" s="0" t="s">
        <v>20</v>
      </c>
      <c r="E6254" s="0" t="s">
        <v>7759</v>
      </c>
      <c r="I6254" s="0" t="n">
        <v>102</v>
      </c>
      <c r="J6254" s="0" t="n">
        <v>900</v>
      </c>
      <c r="K6254" s="0" t="n">
        <v>0</v>
      </c>
      <c r="L6254" s="0" t="n">
        <v>0</v>
      </c>
      <c r="M6254" s="0" t="n">
        <v>1002</v>
      </c>
      <c r="N6254" s="0" t="s">
        <v>351</v>
      </c>
      <c r="O6254" s="1" t="n">
        <f aca="false">SUM(G6254:L6254)</f>
        <v>1002</v>
      </c>
      <c r="P6254" s="4" t="n">
        <f aca="false">IF(M6254=O6254,1,0)</f>
        <v>1</v>
      </c>
      <c r="Q6254" s="2" t="n">
        <v>1</v>
      </c>
    </row>
    <row r="6255" customFormat="false" ht="12.8" hidden="false" customHeight="false" outlineLevel="0" collapsed="false">
      <c r="A6255" s="0" t="s">
        <v>7698</v>
      </c>
      <c r="B6255" s="0" t="s">
        <v>1086</v>
      </c>
      <c r="C6255" s="0" t="s">
        <v>973</v>
      </c>
      <c r="D6255" s="0" t="s">
        <v>20</v>
      </c>
      <c r="E6255" s="0" t="s">
        <v>972</v>
      </c>
      <c r="I6255" s="0" t="n">
        <v>296</v>
      </c>
      <c r="J6255" s="0" t="n">
        <v>626</v>
      </c>
      <c r="K6255" s="0" t="n">
        <v>0</v>
      </c>
      <c r="L6255" s="0" t="n">
        <v>0</v>
      </c>
      <c r="M6255" s="0" t="n">
        <v>922</v>
      </c>
      <c r="N6255" s="0" t="s">
        <v>351</v>
      </c>
      <c r="O6255" s="1" t="n">
        <f aca="false">SUM(G6255:L6255)</f>
        <v>922</v>
      </c>
      <c r="P6255" s="4" t="n">
        <f aca="false">IF(M6255=O6255,1,0)</f>
        <v>1</v>
      </c>
      <c r="Q6255" s="2" t="n">
        <v>1</v>
      </c>
    </row>
    <row r="6256" customFormat="false" ht="12.8" hidden="false" customHeight="false" outlineLevel="0" collapsed="false">
      <c r="A6256" s="0" t="s">
        <v>7698</v>
      </c>
      <c r="B6256" s="0" t="s">
        <v>7839</v>
      </c>
      <c r="C6256" s="0" t="s">
        <v>128</v>
      </c>
      <c r="D6256" s="0" t="s">
        <v>20</v>
      </c>
      <c r="E6256" s="0" t="s">
        <v>967</v>
      </c>
      <c r="I6256" s="0" t="n">
        <v>573</v>
      </c>
      <c r="J6256" s="0" t="n">
        <v>835</v>
      </c>
      <c r="K6256" s="0" t="n">
        <v>0</v>
      </c>
      <c r="L6256" s="0" t="n">
        <v>0</v>
      </c>
      <c r="M6256" s="0" t="n">
        <v>1408</v>
      </c>
      <c r="N6256" s="0" t="s">
        <v>351</v>
      </c>
      <c r="O6256" s="1" t="n">
        <f aca="false">SUM(G6256:L6256)</f>
        <v>1408</v>
      </c>
      <c r="P6256" s="4" t="n">
        <f aca="false">IF(M6256=O6256,1,0)</f>
        <v>1</v>
      </c>
      <c r="Q6256" s="2" t="n">
        <v>1</v>
      </c>
    </row>
    <row r="6257" customFormat="false" ht="12.8" hidden="false" customHeight="false" outlineLevel="0" collapsed="false">
      <c r="A6257" s="0" t="s">
        <v>7698</v>
      </c>
      <c r="B6257" s="0" t="s">
        <v>7840</v>
      </c>
      <c r="C6257" s="0" t="s">
        <v>980</v>
      </c>
      <c r="D6257" s="0" t="s">
        <v>20</v>
      </c>
      <c r="E6257" s="0" t="s">
        <v>7762</v>
      </c>
      <c r="I6257" s="0" t="n">
        <v>296</v>
      </c>
      <c r="J6257" s="0" t="n">
        <v>394</v>
      </c>
      <c r="K6257" s="0" t="n">
        <v>0</v>
      </c>
      <c r="L6257" s="0" t="n">
        <v>0</v>
      </c>
      <c r="M6257" s="0" t="n">
        <v>690</v>
      </c>
      <c r="N6257" s="0" t="s">
        <v>351</v>
      </c>
      <c r="O6257" s="1" t="n">
        <f aca="false">SUM(G6257:L6257)</f>
        <v>690</v>
      </c>
      <c r="P6257" s="4" t="n">
        <f aca="false">IF(M6257=O6257,1,0)</f>
        <v>1</v>
      </c>
      <c r="Q6257" s="2" t="n">
        <v>1</v>
      </c>
    </row>
    <row r="6258" customFormat="false" ht="12.8" hidden="false" customHeight="false" outlineLevel="0" collapsed="false">
      <c r="A6258" s="0" t="s">
        <v>7698</v>
      </c>
      <c r="B6258" s="0" t="s">
        <v>7841</v>
      </c>
      <c r="C6258" s="0" t="s">
        <v>197</v>
      </c>
      <c r="D6258" s="0" t="s">
        <v>20</v>
      </c>
      <c r="E6258" s="0" t="s">
        <v>7762</v>
      </c>
      <c r="I6258" s="0" t="n">
        <v>296</v>
      </c>
      <c r="J6258" s="0" t="n">
        <v>719</v>
      </c>
      <c r="K6258" s="0" t="n">
        <v>0</v>
      </c>
      <c r="L6258" s="0" t="n">
        <v>0</v>
      </c>
      <c r="M6258" s="0" t="n">
        <v>1015</v>
      </c>
      <c r="N6258" s="0" t="s">
        <v>351</v>
      </c>
      <c r="O6258" s="1" t="n">
        <f aca="false">SUM(G6258:L6258)</f>
        <v>1015</v>
      </c>
      <c r="P6258" s="4" t="n">
        <f aca="false">IF(M6258=O6258,1,0)</f>
        <v>1</v>
      </c>
      <c r="Q6258" s="2" t="n">
        <v>1</v>
      </c>
    </row>
    <row r="6259" customFormat="false" ht="12.8" hidden="false" customHeight="false" outlineLevel="0" collapsed="false">
      <c r="A6259" s="0" t="s">
        <v>7698</v>
      </c>
      <c r="B6259" s="0" t="s">
        <v>7842</v>
      </c>
      <c r="C6259" s="0" t="s">
        <v>85</v>
      </c>
      <c r="D6259" s="0" t="s">
        <v>20</v>
      </c>
      <c r="E6259" s="0" t="s">
        <v>7755</v>
      </c>
      <c r="I6259" s="0" t="n">
        <v>0</v>
      </c>
      <c r="J6259" s="0" t="n">
        <v>0</v>
      </c>
      <c r="K6259" s="0" t="n">
        <v>0</v>
      </c>
      <c r="L6259" s="0" t="n">
        <v>1000</v>
      </c>
      <c r="M6259" s="0" t="n">
        <v>1000</v>
      </c>
      <c r="N6259" s="0" t="s">
        <v>351</v>
      </c>
      <c r="O6259" s="1" t="n">
        <f aca="false">SUM(G6259:L6259)</f>
        <v>1000</v>
      </c>
      <c r="P6259" s="4" t="n">
        <f aca="false">IF(M6259=O6259,1,0)</f>
        <v>1</v>
      </c>
      <c r="Q6259" s="2" t="n">
        <v>1</v>
      </c>
    </row>
    <row r="6260" customFormat="false" ht="12.8" hidden="false" customHeight="false" outlineLevel="0" collapsed="false">
      <c r="A6260" s="0" t="s">
        <v>7698</v>
      </c>
      <c r="B6260" s="0" t="s">
        <v>7843</v>
      </c>
      <c r="C6260" s="0" t="s">
        <v>2140</v>
      </c>
      <c r="D6260" s="0" t="s">
        <v>20</v>
      </c>
      <c r="E6260" s="0" t="s">
        <v>2140</v>
      </c>
      <c r="I6260" s="0" t="n">
        <v>0</v>
      </c>
      <c r="J6260" s="0" t="n">
        <v>0</v>
      </c>
      <c r="K6260" s="0" t="n">
        <v>0</v>
      </c>
      <c r="L6260" s="0" t="n">
        <v>892</v>
      </c>
      <c r="M6260" s="0" t="n">
        <v>892</v>
      </c>
      <c r="N6260" s="0" t="s">
        <v>351</v>
      </c>
      <c r="O6260" s="1" t="n">
        <f aca="false">SUM(G6260:L6260)</f>
        <v>892</v>
      </c>
      <c r="P6260" s="4" t="n">
        <f aca="false">IF(M6260=O6260,1,0)</f>
        <v>1</v>
      </c>
      <c r="Q6260" s="2" t="n">
        <v>1</v>
      </c>
    </row>
    <row r="6261" customFormat="false" ht="12.8" hidden="false" customHeight="false" outlineLevel="0" collapsed="false">
      <c r="A6261" s="0" t="s">
        <v>7844</v>
      </c>
      <c r="B6261" s="0" t="s">
        <v>7845</v>
      </c>
      <c r="C6261" s="0" t="s">
        <v>174</v>
      </c>
      <c r="D6261" s="0" t="s">
        <v>20</v>
      </c>
      <c r="E6261" s="0" t="s">
        <v>4155</v>
      </c>
      <c r="H6261" s="0" t="n">
        <v>500</v>
      </c>
      <c r="M6261" s="0" t="n">
        <v>500</v>
      </c>
      <c r="N6261" s="0" t="s">
        <v>22</v>
      </c>
      <c r="O6261" s="1" t="n">
        <f aca="false">SUM(G6261:L6261)</f>
        <v>500</v>
      </c>
      <c r="P6261" s="4" t="n">
        <f aca="false">IF(M6261=O6261,1,0)</f>
        <v>1</v>
      </c>
      <c r="Q6261" s="2" t="n">
        <v>1</v>
      </c>
    </row>
    <row r="6262" customFormat="false" ht="12.8" hidden="false" customHeight="false" outlineLevel="0" collapsed="false">
      <c r="A6262" s="0" t="s">
        <v>7844</v>
      </c>
      <c r="B6262" s="0" t="s">
        <v>7846</v>
      </c>
      <c r="C6262" s="0" t="s">
        <v>213</v>
      </c>
      <c r="D6262" s="0" t="s">
        <v>20</v>
      </c>
      <c r="E6262" s="0" t="s">
        <v>7847</v>
      </c>
      <c r="H6262" s="0" t="n">
        <v>6750</v>
      </c>
      <c r="M6262" s="0" t="n">
        <v>6750</v>
      </c>
      <c r="N6262" s="0" t="s">
        <v>22</v>
      </c>
      <c r="O6262" s="1" t="n">
        <f aca="false">SUM(G6262:L6262)</f>
        <v>6750</v>
      </c>
      <c r="P6262" s="4" t="n">
        <f aca="false">IF(M6262=O6262,1,0)</f>
        <v>1</v>
      </c>
      <c r="Q6262" s="2" t="n">
        <v>1</v>
      </c>
    </row>
    <row r="6263" customFormat="false" ht="12.8" hidden="false" customHeight="false" outlineLevel="0" collapsed="false">
      <c r="A6263" s="0" t="s">
        <v>7844</v>
      </c>
      <c r="B6263" s="0" t="s">
        <v>1622</v>
      </c>
      <c r="C6263" s="0" t="s">
        <v>75</v>
      </c>
      <c r="D6263" s="0" t="s">
        <v>20</v>
      </c>
      <c r="E6263" s="0" t="s">
        <v>2267</v>
      </c>
      <c r="H6263" s="0" t="n">
        <v>12960</v>
      </c>
      <c r="M6263" s="0" t="n">
        <v>12960</v>
      </c>
      <c r="N6263" s="0" t="s">
        <v>22</v>
      </c>
      <c r="O6263" s="1" t="n">
        <f aca="false">SUM(G6263:L6263)</f>
        <v>12960</v>
      </c>
      <c r="P6263" s="4" t="n">
        <f aca="false">IF(M6263=O6263,1,0)</f>
        <v>1</v>
      </c>
      <c r="Q6263" s="2" t="n">
        <v>1</v>
      </c>
    </row>
    <row r="6264" customFormat="false" ht="12.8" hidden="false" customHeight="false" outlineLevel="0" collapsed="false">
      <c r="A6264" s="0" t="s">
        <v>7844</v>
      </c>
      <c r="B6264" s="0" t="s">
        <v>6595</v>
      </c>
      <c r="C6264" s="0" t="s">
        <v>3546</v>
      </c>
      <c r="D6264" s="0" t="s">
        <v>20</v>
      </c>
      <c r="E6264" s="0" t="s">
        <v>3547</v>
      </c>
      <c r="H6264" s="0" t="n">
        <v>2000</v>
      </c>
      <c r="M6264" s="0" t="n">
        <v>2000</v>
      </c>
      <c r="N6264" s="0" t="s">
        <v>22</v>
      </c>
      <c r="O6264" s="1" t="n">
        <f aca="false">SUM(G6264:L6264)</f>
        <v>2000</v>
      </c>
      <c r="P6264" s="4" t="n">
        <f aca="false">IF(M6264=O6264,1,0)</f>
        <v>1</v>
      </c>
      <c r="Q6264" s="2" t="n">
        <v>1</v>
      </c>
    </row>
    <row r="6265" customFormat="false" ht="12.8" hidden="false" customHeight="false" outlineLevel="0" collapsed="false">
      <c r="A6265" s="0" t="s">
        <v>7844</v>
      </c>
      <c r="B6265" s="0" t="s">
        <v>7848</v>
      </c>
      <c r="C6265" s="0" t="s">
        <v>7849</v>
      </c>
      <c r="D6265" s="0" t="s">
        <v>20</v>
      </c>
      <c r="E6265" s="0" t="s">
        <v>7850</v>
      </c>
      <c r="H6265" s="0" t="n">
        <v>300</v>
      </c>
      <c r="M6265" s="0" t="n">
        <v>300</v>
      </c>
      <c r="N6265" s="0" t="s">
        <v>22</v>
      </c>
      <c r="O6265" s="1" t="n">
        <f aca="false">SUM(G6265:L6265)</f>
        <v>300</v>
      </c>
      <c r="P6265" s="4" t="n">
        <f aca="false">IF(M6265=O6265,1,0)</f>
        <v>1</v>
      </c>
      <c r="Q6265" s="2" t="n">
        <v>1</v>
      </c>
    </row>
    <row r="6266" customFormat="false" ht="12.8" hidden="false" customHeight="false" outlineLevel="0" collapsed="false">
      <c r="A6266" s="0" t="s">
        <v>7844</v>
      </c>
      <c r="B6266" s="0" t="s">
        <v>7851</v>
      </c>
      <c r="C6266" s="0" t="s">
        <v>3580</v>
      </c>
      <c r="D6266" s="0" t="s">
        <v>20</v>
      </c>
      <c r="E6266" s="0" t="s">
        <v>3581</v>
      </c>
      <c r="H6266" s="0" t="n">
        <v>3000</v>
      </c>
      <c r="M6266" s="0" t="n">
        <v>3000</v>
      </c>
      <c r="N6266" s="0" t="s">
        <v>22</v>
      </c>
      <c r="O6266" s="1" t="n">
        <f aca="false">SUM(G6266:L6266)</f>
        <v>3000</v>
      </c>
      <c r="P6266" s="4" t="n">
        <f aca="false">IF(M6266=O6266,1,0)</f>
        <v>1</v>
      </c>
      <c r="Q6266" s="2" t="n">
        <v>1</v>
      </c>
    </row>
    <row r="6267" customFormat="false" ht="12.8" hidden="false" customHeight="false" outlineLevel="0" collapsed="false">
      <c r="A6267" s="0" t="s">
        <v>7844</v>
      </c>
      <c r="B6267" s="0" t="s">
        <v>1459</v>
      </c>
      <c r="C6267" s="0" t="s">
        <v>3546</v>
      </c>
      <c r="D6267" s="0" t="s">
        <v>20</v>
      </c>
      <c r="E6267" s="0" t="s">
        <v>3549</v>
      </c>
      <c r="H6267" s="0" t="n">
        <v>800</v>
      </c>
      <c r="M6267" s="0" t="n">
        <v>800</v>
      </c>
      <c r="N6267" s="0" t="s">
        <v>22</v>
      </c>
      <c r="O6267" s="1" t="n">
        <f aca="false">SUM(G6267:L6267)</f>
        <v>800</v>
      </c>
      <c r="P6267" s="4" t="n">
        <f aca="false">IF(M6267=O6267,1,0)</f>
        <v>1</v>
      </c>
      <c r="Q6267" s="2" t="n">
        <v>1</v>
      </c>
    </row>
    <row r="6268" customFormat="false" ht="12.8" hidden="false" customHeight="false" outlineLevel="0" collapsed="false">
      <c r="A6268" s="0" t="s">
        <v>7844</v>
      </c>
      <c r="B6268" s="0" t="s">
        <v>1459</v>
      </c>
      <c r="C6268" s="0" t="s">
        <v>1460</v>
      </c>
      <c r="D6268" s="0" t="s">
        <v>20</v>
      </c>
      <c r="E6268" s="0" t="s">
        <v>2950</v>
      </c>
      <c r="H6268" s="0" t="n">
        <v>2160</v>
      </c>
      <c r="M6268" s="0" t="n">
        <v>2160</v>
      </c>
      <c r="N6268" s="0" t="s">
        <v>22</v>
      </c>
      <c r="O6268" s="1" t="n">
        <f aca="false">SUM(G6268:L6268)</f>
        <v>2160</v>
      </c>
      <c r="P6268" s="4" t="n">
        <f aca="false">IF(M6268=O6268,1,0)</f>
        <v>1</v>
      </c>
      <c r="Q6268" s="2" t="n">
        <v>1</v>
      </c>
    </row>
    <row r="6269" customFormat="false" ht="12.8" hidden="false" customHeight="false" outlineLevel="0" collapsed="false">
      <c r="A6269" s="0" t="s">
        <v>7844</v>
      </c>
      <c r="B6269" s="0" t="s">
        <v>7852</v>
      </c>
      <c r="C6269" s="0" t="s">
        <v>222</v>
      </c>
      <c r="D6269" s="0" t="s">
        <v>20</v>
      </c>
      <c r="E6269" s="0" t="s">
        <v>7853</v>
      </c>
      <c r="H6269" s="0" t="n">
        <v>5400</v>
      </c>
      <c r="M6269" s="0" t="n">
        <v>5400</v>
      </c>
      <c r="N6269" s="0" t="s">
        <v>22</v>
      </c>
      <c r="O6269" s="1" t="n">
        <f aca="false">SUM(G6269:L6269)</f>
        <v>5400</v>
      </c>
      <c r="P6269" s="4" t="n">
        <f aca="false">IF(M6269=O6269,1,0)</f>
        <v>1</v>
      </c>
      <c r="Q6269" s="2" t="n">
        <v>1</v>
      </c>
    </row>
    <row r="6270" customFormat="false" ht="12.8" hidden="false" customHeight="false" outlineLevel="0" collapsed="false">
      <c r="A6270" s="0" t="s">
        <v>7844</v>
      </c>
      <c r="B6270" s="0" t="s">
        <v>7854</v>
      </c>
      <c r="C6270" s="0" t="s">
        <v>7855</v>
      </c>
      <c r="D6270" s="0" t="s">
        <v>20</v>
      </c>
      <c r="E6270" s="0" t="s">
        <v>1216</v>
      </c>
      <c r="H6270" s="0" t="n">
        <v>3500</v>
      </c>
      <c r="M6270" s="0" t="n">
        <v>3500</v>
      </c>
      <c r="N6270" s="0" t="s">
        <v>22</v>
      </c>
      <c r="O6270" s="1" t="n">
        <f aca="false">SUM(G6270:L6270)</f>
        <v>3500</v>
      </c>
      <c r="P6270" s="4" t="n">
        <f aca="false">IF(M6270=O6270,1,0)</f>
        <v>1</v>
      </c>
      <c r="Q6270" s="2" t="n">
        <v>1</v>
      </c>
    </row>
    <row r="6271" customFormat="false" ht="12.8" hidden="false" customHeight="false" outlineLevel="0" collapsed="false">
      <c r="A6271" s="0" t="s">
        <v>7844</v>
      </c>
      <c r="B6271" s="0" t="s">
        <v>7856</v>
      </c>
      <c r="C6271" s="0" t="s">
        <v>24</v>
      </c>
      <c r="D6271" s="0" t="s">
        <v>20</v>
      </c>
      <c r="E6271" s="0" t="s">
        <v>1123</v>
      </c>
      <c r="H6271" s="0" t="n">
        <v>1500</v>
      </c>
      <c r="M6271" s="0" t="n">
        <v>1500</v>
      </c>
      <c r="N6271" s="0" t="s">
        <v>22</v>
      </c>
      <c r="O6271" s="1" t="n">
        <f aca="false">SUM(G6271:L6271)</f>
        <v>1500</v>
      </c>
      <c r="P6271" s="4" t="n">
        <f aca="false">IF(M6271=O6271,1,0)</f>
        <v>1</v>
      </c>
      <c r="Q6271" s="2" t="n">
        <v>1</v>
      </c>
    </row>
    <row r="6272" customFormat="false" ht="12.8" hidden="false" customHeight="false" outlineLevel="0" collapsed="false">
      <c r="A6272" s="0" t="s">
        <v>7844</v>
      </c>
      <c r="B6272" s="0" t="s">
        <v>7857</v>
      </c>
      <c r="C6272" s="0" t="s">
        <v>1142</v>
      </c>
      <c r="D6272" s="0" t="s">
        <v>20</v>
      </c>
      <c r="E6272" s="0" t="s">
        <v>7858</v>
      </c>
      <c r="H6272" s="0" t="n">
        <v>3876</v>
      </c>
      <c r="M6272" s="0" t="n">
        <v>3876</v>
      </c>
      <c r="N6272" s="0" t="s">
        <v>22</v>
      </c>
      <c r="O6272" s="1" t="n">
        <f aca="false">SUM(G6272:L6272)</f>
        <v>3876</v>
      </c>
      <c r="P6272" s="4" t="n">
        <f aca="false">IF(M6272=O6272,1,0)</f>
        <v>1</v>
      </c>
      <c r="Q6272" s="2" t="n">
        <v>1</v>
      </c>
    </row>
    <row r="6273" customFormat="false" ht="12.8" hidden="false" customHeight="false" outlineLevel="0" collapsed="false">
      <c r="A6273" s="0" t="s">
        <v>7844</v>
      </c>
      <c r="B6273" s="0" t="s">
        <v>7859</v>
      </c>
      <c r="C6273" s="0" t="s">
        <v>207</v>
      </c>
      <c r="D6273" s="0" t="s">
        <v>20</v>
      </c>
      <c r="E6273" s="0" t="s">
        <v>7860</v>
      </c>
      <c r="H6273" s="0" t="n">
        <v>2000</v>
      </c>
      <c r="M6273" s="0" t="n">
        <v>2000</v>
      </c>
      <c r="N6273" s="0" t="s">
        <v>22</v>
      </c>
      <c r="O6273" s="1" t="n">
        <f aca="false">SUM(G6273:L6273)</f>
        <v>2000</v>
      </c>
      <c r="P6273" s="4" t="n">
        <f aca="false">IF(M6273=O6273,1,0)</f>
        <v>1</v>
      </c>
      <c r="Q6273" s="2" t="n">
        <v>1</v>
      </c>
    </row>
    <row r="6274" customFormat="false" ht="12.8" hidden="false" customHeight="false" outlineLevel="0" collapsed="false">
      <c r="A6274" s="0" t="s">
        <v>7844</v>
      </c>
      <c r="B6274" s="0" t="s">
        <v>7861</v>
      </c>
      <c r="C6274" s="0" t="s">
        <v>1503</v>
      </c>
      <c r="D6274" s="0" t="s">
        <v>20</v>
      </c>
      <c r="E6274" s="0" t="s">
        <v>7862</v>
      </c>
      <c r="H6274" s="0" t="n">
        <v>1800</v>
      </c>
      <c r="M6274" s="0" t="n">
        <v>1800</v>
      </c>
      <c r="N6274" s="0" t="s">
        <v>22</v>
      </c>
      <c r="O6274" s="1" t="n">
        <f aca="false">SUM(G6274:L6274)</f>
        <v>1800</v>
      </c>
      <c r="P6274" s="4" t="n">
        <f aca="false">IF(M6274=O6274,1,0)</f>
        <v>1</v>
      </c>
      <c r="Q6274" s="2" t="n">
        <v>1</v>
      </c>
    </row>
    <row r="6275" customFormat="false" ht="12.8" hidden="false" customHeight="false" outlineLevel="0" collapsed="false">
      <c r="A6275" s="0" t="s">
        <v>7844</v>
      </c>
      <c r="B6275" s="0" t="s">
        <v>7863</v>
      </c>
      <c r="C6275" s="0" t="s">
        <v>1349</v>
      </c>
      <c r="D6275" s="0" t="s">
        <v>20</v>
      </c>
      <c r="E6275" s="0" t="s">
        <v>1350</v>
      </c>
      <c r="H6275" s="0" t="n">
        <v>5000</v>
      </c>
      <c r="M6275" s="0" t="n">
        <v>5000</v>
      </c>
      <c r="N6275" s="0" t="s">
        <v>22</v>
      </c>
      <c r="O6275" s="1" t="n">
        <f aca="false">SUM(G6275:L6275)</f>
        <v>5000</v>
      </c>
      <c r="P6275" s="4" t="n">
        <f aca="false">IF(M6275=O6275,1,0)</f>
        <v>1</v>
      </c>
      <c r="Q6275" s="2" t="n">
        <v>1</v>
      </c>
    </row>
    <row r="6276" customFormat="false" ht="12.8" hidden="false" customHeight="false" outlineLevel="0" collapsed="false">
      <c r="A6276" s="0" t="s">
        <v>7844</v>
      </c>
      <c r="B6276" s="0" t="s">
        <v>7864</v>
      </c>
      <c r="C6276" s="0" t="s">
        <v>36</v>
      </c>
      <c r="D6276" s="0" t="s">
        <v>20</v>
      </c>
      <c r="E6276" s="0" t="s">
        <v>70</v>
      </c>
      <c r="H6276" s="0" t="n">
        <v>4860</v>
      </c>
      <c r="K6276" s="0" t="n">
        <v>2000</v>
      </c>
      <c r="M6276" s="0" t="n">
        <v>6860</v>
      </c>
      <c r="N6276" s="0" t="s">
        <v>22</v>
      </c>
      <c r="O6276" s="1" t="n">
        <f aca="false">SUM(G6276:L6276)</f>
        <v>6860</v>
      </c>
      <c r="P6276" s="4" t="n">
        <f aca="false">IF(M6276=O6276,1,0)</f>
        <v>1</v>
      </c>
      <c r="Q6276" s="2" t="n">
        <v>1</v>
      </c>
    </row>
    <row r="6277" customFormat="false" ht="12.8" hidden="false" customHeight="false" outlineLevel="0" collapsed="false">
      <c r="A6277" s="0" t="s">
        <v>7844</v>
      </c>
      <c r="B6277" s="0" t="s">
        <v>5160</v>
      </c>
      <c r="C6277" s="0" t="s">
        <v>7865</v>
      </c>
      <c r="D6277" s="0" t="s">
        <v>20</v>
      </c>
      <c r="E6277" s="0" t="s">
        <v>7866</v>
      </c>
      <c r="H6277" s="0" t="n">
        <v>2160</v>
      </c>
      <c r="M6277" s="0" t="n">
        <v>2160</v>
      </c>
      <c r="N6277" s="0" t="s">
        <v>22</v>
      </c>
      <c r="O6277" s="1" t="n">
        <f aca="false">SUM(G6277:L6277)</f>
        <v>2160</v>
      </c>
      <c r="P6277" s="4" t="n">
        <f aca="false">IF(M6277=O6277,1,0)</f>
        <v>1</v>
      </c>
      <c r="Q6277" s="2" t="n">
        <v>1</v>
      </c>
    </row>
    <row r="6278" customFormat="false" ht="12.8" hidden="false" customHeight="false" outlineLevel="0" collapsed="false">
      <c r="A6278" s="0" t="s">
        <v>7844</v>
      </c>
      <c r="B6278" s="0" t="s">
        <v>341</v>
      </c>
      <c r="C6278" s="0" t="s">
        <v>85</v>
      </c>
      <c r="D6278" s="0" t="s">
        <v>20</v>
      </c>
      <c r="E6278" s="0" t="s">
        <v>2697</v>
      </c>
      <c r="H6278" s="0" t="n">
        <v>1500</v>
      </c>
      <c r="M6278" s="0" t="n">
        <v>1500</v>
      </c>
      <c r="N6278" s="0" t="s">
        <v>22</v>
      </c>
      <c r="O6278" s="1" t="n">
        <f aca="false">SUM(G6278:L6278)</f>
        <v>1500</v>
      </c>
      <c r="P6278" s="4" t="n">
        <f aca="false">IF(M6278=O6278,1,0)</f>
        <v>1</v>
      </c>
      <c r="Q6278" s="2" t="n">
        <v>1</v>
      </c>
    </row>
    <row r="6279" customFormat="false" ht="12.8" hidden="false" customHeight="false" outlineLevel="0" collapsed="false">
      <c r="A6279" s="0" t="s">
        <v>7844</v>
      </c>
      <c r="B6279" s="0" t="s">
        <v>7867</v>
      </c>
      <c r="C6279" s="0" t="s">
        <v>67</v>
      </c>
      <c r="D6279" s="0" t="s">
        <v>20</v>
      </c>
      <c r="H6279" s="0" t="n">
        <v>1000</v>
      </c>
      <c r="M6279" s="0" t="n">
        <v>1000</v>
      </c>
      <c r="N6279" s="0" t="s">
        <v>22</v>
      </c>
      <c r="O6279" s="1" t="n">
        <f aca="false">SUM(G6279:L6279)</f>
        <v>1000</v>
      </c>
      <c r="P6279" s="4" t="n">
        <f aca="false">IF(M6279=O6279,1,0)</f>
        <v>1</v>
      </c>
      <c r="Q6279" s="2" t="n">
        <v>1</v>
      </c>
    </row>
    <row r="6280" customFormat="false" ht="12.8" hidden="false" customHeight="false" outlineLevel="0" collapsed="false">
      <c r="A6280" s="0" t="s">
        <v>7844</v>
      </c>
      <c r="B6280" s="0" t="s">
        <v>7868</v>
      </c>
      <c r="C6280" s="0" t="s">
        <v>1142</v>
      </c>
      <c r="D6280" s="0" t="s">
        <v>20</v>
      </c>
      <c r="E6280" s="0" t="s">
        <v>7858</v>
      </c>
      <c r="H6280" s="0" t="n">
        <v>2160</v>
      </c>
      <c r="M6280" s="0" t="n">
        <v>2160</v>
      </c>
      <c r="N6280" s="0" t="s">
        <v>22</v>
      </c>
      <c r="O6280" s="1" t="n">
        <f aca="false">SUM(G6280:L6280)</f>
        <v>2160</v>
      </c>
      <c r="P6280" s="4" t="n">
        <f aca="false">IF(M6280=O6280,1,0)</f>
        <v>1</v>
      </c>
      <c r="Q6280" s="2" t="n">
        <v>1</v>
      </c>
    </row>
    <row r="6281" customFormat="false" ht="12.8" hidden="false" customHeight="false" outlineLevel="0" collapsed="false">
      <c r="A6281" s="0" t="s">
        <v>7844</v>
      </c>
      <c r="B6281" s="0" t="s">
        <v>5906</v>
      </c>
      <c r="C6281" s="0" t="s">
        <v>36</v>
      </c>
      <c r="D6281" s="0" t="s">
        <v>20</v>
      </c>
      <c r="E6281" s="0" t="s">
        <v>5907</v>
      </c>
      <c r="H6281" s="0" t="n">
        <v>10800</v>
      </c>
      <c r="M6281" s="0" t="n">
        <v>10800</v>
      </c>
      <c r="N6281" s="0" t="s">
        <v>22</v>
      </c>
      <c r="O6281" s="1" t="n">
        <f aca="false">SUM(G6281:L6281)</f>
        <v>10800</v>
      </c>
      <c r="P6281" s="4" t="n">
        <f aca="false">IF(M6281=O6281,1,0)</f>
        <v>1</v>
      </c>
      <c r="Q6281" s="2" t="n">
        <v>1</v>
      </c>
    </row>
    <row r="6282" customFormat="false" ht="12.8" hidden="false" customHeight="false" outlineLevel="0" collapsed="false">
      <c r="A6282" s="0" t="s">
        <v>7844</v>
      </c>
      <c r="B6282" s="0" t="s">
        <v>6633</v>
      </c>
      <c r="C6282" s="0" t="s">
        <v>1457</v>
      </c>
      <c r="D6282" s="0" t="s">
        <v>20</v>
      </c>
      <c r="E6282" s="0" t="s">
        <v>6634</v>
      </c>
      <c r="H6282" s="0" t="n">
        <v>3000</v>
      </c>
      <c r="M6282" s="0" t="n">
        <v>3000</v>
      </c>
      <c r="N6282" s="0" t="s">
        <v>22</v>
      </c>
      <c r="O6282" s="1" t="n">
        <f aca="false">SUM(G6282:L6282)</f>
        <v>3000</v>
      </c>
      <c r="P6282" s="4" t="n">
        <f aca="false">IF(M6282=O6282,1,0)</f>
        <v>1</v>
      </c>
      <c r="Q6282" s="2" t="n">
        <v>1</v>
      </c>
    </row>
    <row r="6283" customFormat="false" ht="12.8" hidden="false" customHeight="false" outlineLevel="0" collapsed="false">
      <c r="A6283" s="0" t="s">
        <v>7844</v>
      </c>
      <c r="B6283" s="0" t="s">
        <v>1533</v>
      </c>
      <c r="C6283" s="0" t="s">
        <v>1534</v>
      </c>
      <c r="D6283" s="0" t="s">
        <v>20</v>
      </c>
      <c r="E6283" s="0" t="s">
        <v>1535</v>
      </c>
      <c r="H6283" s="0" t="n">
        <v>3300</v>
      </c>
      <c r="M6283" s="0" t="n">
        <v>3300</v>
      </c>
      <c r="N6283" s="0" t="s">
        <v>22</v>
      </c>
      <c r="O6283" s="1" t="n">
        <f aca="false">SUM(G6283:L6283)</f>
        <v>3300</v>
      </c>
      <c r="P6283" s="4" t="n">
        <f aca="false">IF(M6283=O6283,1,0)</f>
        <v>1</v>
      </c>
      <c r="Q6283" s="2" t="n">
        <v>1</v>
      </c>
    </row>
    <row r="6284" customFormat="false" ht="12.8" hidden="false" customHeight="false" outlineLevel="0" collapsed="false">
      <c r="A6284" s="0" t="s">
        <v>7844</v>
      </c>
      <c r="B6284" s="0" t="s">
        <v>1108</v>
      </c>
      <c r="C6284" s="0" t="s">
        <v>125</v>
      </c>
      <c r="D6284" s="0" t="s">
        <v>20</v>
      </c>
      <c r="E6284" s="0" t="s">
        <v>1109</v>
      </c>
      <c r="H6284" s="0" t="n">
        <v>2000</v>
      </c>
      <c r="M6284" s="0" t="n">
        <v>2000</v>
      </c>
      <c r="N6284" s="0" t="s">
        <v>22</v>
      </c>
      <c r="O6284" s="1" t="n">
        <f aca="false">SUM(G6284:L6284)</f>
        <v>2000</v>
      </c>
      <c r="P6284" s="4" t="n">
        <f aca="false">IF(M6284=O6284,1,0)</f>
        <v>1</v>
      </c>
      <c r="Q6284" s="2" t="n">
        <v>1</v>
      </c>
    </row>
    <row r="6285" customFormat="false" ht="12.8" hidden="false" customHeight="false" outlineLevel="0" collapsed="false">
      <c r="A6285" s="0" t="s">
        <v>7844</v>
      </c>
      <c r="B6285" s="0" t="s">
        <v>7869</v>
      </c>
      <c r="C6285" s="0" t="s">
        <v>1352</v>
      </c>
      <c r="D6285" s="0" t="s">
        <v>20</v>
      </c>
      <c r="E6285" s="0" t="s">
        <v>1353</v>
      </c>
      <c r="H6285" s="0" t="n">
        <v>5000</v>
      </c>
      <c r="M6285" s="0" t="n">
        <v>5000</v>
      </c>
      <c r="N6285" s="0" t="s">
        <v>22</v>
      </c>
      <c r="O6285" s="1" t="n">
        <f aca="false">SUM(G6285:L6285)</f>
        <v>5000</v>
      </c>
      <c r="P6285" s="4" t="n">
        <f aca="false">IF(M6285=O6285,1,0)</f>
        <v>1</v>
      </c>
      <c r="Q6285" s="2" t="n">
        <v>1</v>
      </c>
    </row>
    <row r="6286" customFormat="false" ht="12.8" hidden="false" customHeight="false" outlineLevel="0" collapsed="false">
      <c r="A6286" s="0" t="s">
        <v>7844</v>
      </c>
      <c r="B6286" s="0" t="s">
        <v>4927</v>
      </c>
      <c r="C6286" s="0" t="s">
        <v>115</v>
      </c>
      <c r="D6286" s="0" t="s">
        <v>20</v>
      </c>
      <c r="E6286" s="0" t="s">
        <v>116</v>
      </c>
      <c r="H6286" s="0" t="n">
        <v>2160</v>
      </c>
      <c r="M6286" s="0" t="n">
        <v>2160</v>
      </c>
      <c r="N6286" s="0" t="s">
        <v>22</v>
      </c>
      <c r="O6286" s="1" t="n">
        <f aca="false">SUM(G6286:L6286)</f>
        <v>2160</v>
      </c>
      <c r="P6286" s="4" t="n">
        <f aca="false">IF(M6286=O6286,1,0)</f>
        <v>1</v>
      </c>
      <c r="Q6286" s="2" t="n">
        <v>1</v>
      </c>
    </row>
    <row r="6287" customFormat="false" ht="12.8" hidden="false" customHeight="false" outlineLevel="0" collapsed="false">
      <c r="A6287" s="0" t="s">
        <v>7844</v>
      </c>
      <c r="B6287" s="0" t="s">
        <v>962</v>
      </c>
      <c r="C6287" s="0" t="s">
        <v>1115</v>
      </c>
      <c r="D6287" s="0" t="s">
        <v>20</v>
      </c>
      <c r="E6287" s="0" t="s">
        <v>7870</v>
      </c>
      <c r="H6287" s="0" t="n">
        <v>1000</v>
      </c>
      <c r="M6287" s="0" t="n">
        <v>1000</v>
      </c>
      <c r="N6287" s="0" t="s">
        <v>22</v>
      </c>
      <c r="O6287" s="1" t="n">
        <f aca="false">SUM(G6287:L6287)</f>
        <v>1000</v>
      </c>
      <c r="P6287" s="4" t="n">
        <f aca="false">IF(M6287=O6287,1,0)</f>
        <v>1</v>
      </c>
      <c r="Q6287" s="2" t="n">
        <v>1</v>
      </c>
    </row>
    <row r="6288" customFormat="false" ht="12.8" hidden="false" customHeight="false" outlineLevel="0" collapsed="false">
      <c r="A6288" s="0" t="s">
        <v>7844</v>
      </c>
      <c r="B6288" s="0" t="s">
        <v>139</v>
      </c>
      <c r="C6288" s="0" t="s">
        <v>72</v>
      </c>
      <c r="D6288" s="0" t="s">
        <v>20</v>
      </c>
      <c r="E6288" s="0" t="s">
        <v>4629</v>
      </c>
      <c r="H6288" s="0" t="n">
        <v>2160</v>
      </c>
      <c r="M6288" s="0" t="n">
        <v>2160</v>
      </c>
      <c r="N6288" s="0" t="s">
        <v>22</v>
      </c>
      <c r="O6288" s="1" t="n">
        <f aca="false">SUM(G6288:L6288)</f>
        <v>2160</v>
      </c>
      <c r="P6288" s="4" t="n">
        <f aca="false">IF(M6288=O6288,1,0)</f>
        <v>1</v>
      </c>
      <c r="Q6288" s="2" t="n">
        <v>1</v>
      </c>
    </row>
    <row r="6289" customFormat="false" ht="12.8" hidden="false" customHeight="false" outlineLevel="0" collapsed="false">
      <c r="A6289" s="0" t="s">
        <v>7844</v>
      </c>
      <c r="B6289" s="0" t="s">
        <v>3354</v>
      </c>
      <c r="C6289" s="0" t="s">
        <v>67</v>
      </c>
      <c r="D6289" s="0" t="s">
        <v>20</v>
      </c>
      <c r="E6289" s="0" t="s">
        <v>136</v>
      </c>
      <c r="H6289" s="0" t="n">
        <v>5000</v>
      </c>
      <c r="M6289" s="0" t="n">
        <v>5000</v>
      </c>
      <c r="N6289" s="0" t="s">
        <v>22</v>
      </c>
      <c r="O6289" s="1" t="n">
        <f aca="false">SUM(G6289:L6289)</f>
        <v>5000</v>
      </c>
      <c r="P6289" s="4" t="n">
        <f aca="false">IF(M6289=O6289,1,0)</f>
        <v>1</v>
      </c>
      <c r="Q6289" s="2" t="n">
        <v>1</v>
      </c>
    </row>
    <row r="6290" customFormat="false" ht="12.8" hidden="false" customHeight="false" outlineLevel="0" collapsed="false">
      <c r="A6290" s="0" t="s">
        <v>7844</v>
      </c>
      <c r="B6290" s="0" t="s">
        <v>148</v>
      </c>
      <c r="C6290" s="0" t="s">
        <v>85</v>
      </c>
      <c r="D6290" s="0" t="s">
        <v>20</v>
      </c>
      <c r="E6290" s="0" t="s">
        <v>319</v>
      </c>
      <c r="H6290" s="0" t="n">
        <v>18184</v>
      </c>
      <c r="K6290" s="0" t="n">
        <v>2000</v>
      </c>
      <c r="M6290" s="0" t="n">
        <v>20184</v>
      </c>
      <c r="N6290" s="0" t="s">
        <v>22</v>
      </c>
      <c r="O6290" s="1" t="n">
        <f aca="false">SUM(G6290:L6290)</f>
        <v>20184</v>
      </c>
      <c r="P6290" s="4" t="n">
        <f aca="false">IF(M6290=O6290,1,0)</f>
        <v>1</v>
      </c>
      <c r="Q6290" s="2" t="n">
        <v>1</v>
      </c>
    </row>
    <row r="6291" customFormat="false" ht="12.8" hidden="false" customHeight="false" outlineLevel="0" collapsed="false">
      <c r="A6291" s="0" t="s">
        <v>7844</v>
      </c>
      <c r="B6291" s="0" t="s">
        <v>7871</v>
      </c>
      <c r="C6291" s="0" t="s">
        <v>227</v>
      </c>
      <c r="D6291" s="0" t="s">
        <v>20</v>
      </c>
      <c r="E6291" s="0" t="s">
        <v>3609</v>
      </c>
      <c r="H6291" s="0" t="n">
        <v>1600</v>
      </c>
      <c r="M6291" s="0" t="n">
        <v>1600</v>
      </c>
      <c r="N6291" s="0" t="s">
        <v>22</v>
      </c>
      <c r="O6291" s="1" t="n">
        <f aca="false">SUM(G6291:L6291)</f>
        <v>1600</v>
      </c>
      <c r="P6291" s="4" t="n">
        <f aca="false">IF(M6291=O6291,1,0)</f>
        <v>1</v>
      </c>
      <c r="Q6291" s="2" t="n">
        <v>1</v>
      </c>
    </row>
    <row r="6292" customFormat="false" ht="12.8" hidden="false" customHeight="false" outlineLevel="0" collapsed="false">
      <c r="A6292" s="0" t="s">
        <v>7844</v>
      </c>
      <c r="B6292" s="0" t="s">
        <v>967</v>
      </c>
      <c r="C6292" s="0" t="s">
        <v>128</v>
      </c>
      <c r="D6292" s="0" t="s">
        <v>20</v>
      </c>
      <c r="E6292" s="0" t="s">
        <v>1863</v>
      </c>
      <c r="H6292" s="0" t="n">
        <v>3000</v>
      </c>
      <c r="K6292" s="0" t="n">
        <v>1500</v>
      </c>
      <c r="M6292" s="0" t="n">
        <v>4500</v>
      </c>
      <c r="N6292" s="0" t="s">
        <v>22</v>
      </c>
      <c r="O6292" s="1" t="n">
        <f aca="false">SUM(G6292:L6292)</f>
        <v>4500</v>
      </c>
      <c r="P6292" s="4" t="n">
        <f aca="false">IF(M6292=O6292,1,0)</f>
        <v>1</v>
      </c>
      <c r="Q6292" s="2" t="n">
        <v>1</v>
      </c>
    </row>
    <row r="6293" customFormat="false" ht="12.8" hidden="false" customHeight="false" outlineLevel="0" collapsed="false">
      <c r="A6293" s="0" t="s">
        <v>7844</v>
      </c>
      <c r="B6293" s="0" t="s">
        <v>6248</v>
      </c>
      <c r="C6293" s="0" t="s">
        <v>36</v>
      </c>
      <c r="D6293" s="0" t="s">
        <v>20</v>
      </c>
      <c r="E6293" s="0" t="s">
        <v>58</v>
      </c>
      <c r="H6293" s="0" t="n">
        <v>4800</v>
      </c>
      <c r="M6293" s="0" t="n">
        <v>4800</v>
      </c>
      <c r="N6293" s="0" t="s">
        <v>22</v>
      </c>
      <c r="O6293" s="1" t="n">
        <f aca="false">SUM(G6293:L6293)</f>
        <v>4800</v>
      </c>
      <c r="P6293" s="4" t="n">
        <f aca="false">IF(M6293=O6293,1,0)</f>
        <v>1</v>
      </c>
      <c r="Q6293" s="2" t="n">
        <v>1</v>
      </c>
    </row>
    <row r="6294" customFormat="false" ht="12.8" hidden="false" customHeight="false" outlineLevel="0" collapsed="false">
      <c r="A6294" s="0" t="s">
        <v>7844</v>
      </c>
      <c r="B6294" s="0" t="s">
        <v>7872</v>
      </c>
      <c r="C6294" s="0" t="s">
        <v>2266</v>
      </c>
      <c r="D6294" s="0" t="s">
        <v>20</v>
      </c>
      <c r="E6294" s="0" t="s">
        <v>2267</v>
      </c>
      <c r="H6294" s="0" t="n">
        <v>3456</v>
      </c>
      <c r="M6294" s="0" t="n">
        <v>3456</v>
      </c>
      <c r="N6294" s="0" t="s">
        <v>22</v>
      </c>
      <c r="O6294" s="1" t="n">
        <f aca="false">SUM(G6294:L6294)</f>
        <v>3456</v>
      </c>
      <c r="P6294" s="4" t="n">
        <f aca="false">IF(M6294=O6294,1,0)</f>
        <v>1</v>
      </c>
      <c r="Q6294" s="2" t="n">
        <v>1</v>
      </c>
    </row>
    <row r="6295" customFormat="false" ht="12.8" hidden="false" customHeight="false" outlineLevel="0" collapsed="false">
      <c r="A6295" s="0" t="s">
        <v>7844</v>
      </c>
      <c r="B6295" s="0" t="s">
        <v>98</v>
      </c>
      <c r="C6295" s="0" t="s">
        <v>5865</v>
      </c>
      <c r="D6295" s="0" t="s">
        <v>20</v>
      </c>
      <c r="E6295" s="0" t="s">
        <v>7873</v>
      </c>
      <c r="H6295" s="0" t="n">
        <v>1000</v>
      </c>
      <c r="M6295" s="0" t="n">
        <v>1000</v>
      </c>
      <c r="N6295" s="0" t="s">
        <v>22</v>
      </c>
      <c r="O6295" s="1" t="n">
        <f aca="false">SUM(G6295:L6295)</f>
        <v>1000</v>
      </c>
      <c r="P6295" s="4" t="n">
        <f aca="false">IF(M6295=O6295,1,0)</f>
        <v>1</v>
      </c>
      <c r="Q6295" s="2" t="n">
        <v>1</v>
      </c>
    </row>
    <row r="6296" customFormat="false" ht="12.8" hidden="false" customHeight="false" outlineLevel="0" collapsed="false">
      <c r="A6296" s="0" t="s">
        <v>7844</v>
      </c>
      <c r="B6296" s="0" t="s">
        <v>98</v>
      </c>
      <c r="C6296" s="0" t="s">
        <v>45</v>
      </c>
      <c r="D6296" s="0" t="s">
        <v>20</v>
      </c>
      <c r="E6296" s="0" t="s">
        <v>167</v>
      </c>
      <c r="H6296" s="0" t="n">
        <v>2160</v>
      </c>
      <c r="M6296" s="0" t="n">
        <v>2160</v>
      </c>
      <c r="N6296" s="0" t="s">
        <v>22</v>
      </c>
      <c r="O6296" s="1" t="n">
        <f aca="false">SUM(G6296:L6296)</f>
        <v>2160</v>
      </c>
      <c r="P6296" s="4" t="n">
        <f aca="false">IF(M6296=O6296,1,0)</f>
        <v>1</v>
      </c>
      <c r="Q6296" s="2" t="n">
        <v>1</v>
      </c>
    </row>
    <row r="6297" customFormat="false" ht="12.8" hidden="false" customHeight="false" outlineLevel="0" collapsed="false">
      <c r="A6297" s="0" t="s">
        <v>7844</v>
      </c>
      <c r="B6297" s="0" t="s">
        <v>98</v>
      </c>
      <c r="C6297" s="0" t="s">
        <v>2266</v>
      </c>
      <c r="D6297" s="0" t="s">
        <v>20</v>
      </c>
      <c r="E6297" s="0" t="s">
        <v>2267</v>
      </c>
      <c r="H6297" s="0" t="n">
        <v>4320</v>
      </c>
      <c r="M6297" s="0" t="n">
        <v>4320</v>
      </c>
      <c r="N6297" s="0" t="s">
        <v>22</v>
      </c>
      <c r="O6297" s="1" t="n">
        <f aca="false">SUM(G6297:L6297)</f>
        <v>4320</v>
      </c>
      <c r="P6297" s="4" t="n">
        <f aca="false">IF(M6297=O6297,1,0)</f>
        <v>1</v>
      </c>
      <c r="Q6297" s="2" t="n">
        <v>1</v>
      </c>
    </row>
    <row r="6298" customFormat="false" ht="12.8" hidden="false" customHeight="false" outlineLevel="0" collapsed="false">
      <c r="A6298" s="0" t="s">
        <v>7844</v>
      </c>
      <c r="B6298" s="0" t="s">
        <v>2360</v>
      </c>
      <c r="C6298" s="0" t="s">
        <v>293</v>
      </c>
      <c r="D6298" s="0" t="s">
        <v>20</v>
      </c>
      <c r="E6298" s="0" t="s">
        <v>405</v>
      </c>
      <c r="H6298" s="0" t="n">
        <v>1080</v>
      </c>
      <c r="M6298" s="0" t="n">
        <v>1080</v>
      </c>
      <c r="N6298" s="0" t="s">
        <v>22</v>
      </c>
      <c r="O6298" s="1" t="n">
        <f aca="false">SUM(G6298:L6298)</f>
        <v>1080</v>
      </c>
      <c r="P6298" s="4" t="n">
        <f aca="false">IF(M6298=O6298,1,0)</f>
        <v>1</v>
      </c>
      <c r="Q6298" s="2" t="n">
        <v>1</v>
      </c>
    </row>
    <row r="6299" customFormat="false" ht="12.8" hidden="false" customHeight="false" outlineLevel="0" collapsed="false">
      <c r="A6299" s="0" t="s">
        <v>7844</v>
      </c>
      <c r="B6299" s="0" t="s">
        <v>171</v>
      </c>
      <c r="C6299" s="0" t="s">
        <v>80</v>
      </c>
      <c r="D6299" s="0" t="s">
        <v>20</v>
      </c>
      <c r="E6299" s="0" t="s">
        <v>172</v>
      </c>
      <c r="H6299" s="0" t="n">
        <v>3240</v>
      </c>
      <c r="M6299" s="0" t="n">
        <v>3240</v>
      </c>
      <c r="N6299" s="0" t="s">
        <v>22</v>
      </c>
      <c r="O6299" s="1" t="n">
        <f aca="false">SUM(G6299:L6299)</f>
        <v>3240</v>
      </c>
      <c r="P6299" s="4" t="n">
        <f aca="false">IF(M6299=O6299,1,0)</f>
        <v>1</v>
      </c>
      <c r="Q6299" s="2" t="n">
        <v>1</v>
      </c>
    </row>
    <row r="6300" customFormat="false" ht="12.8" hidden="false" customHeight="false" outlineLevel="0" collapsed="false">
      <c r="A6300" s="0" t="s">
        <v>7844</v>
      </c>
      <c r="B6300" s="0" t="s">
        <v>7874</v>
      </c>
      <c r="C6300" s="0" t="s">
        <v>128</v>
      </c>
      <c r="D6300" s="0" t="s">
        <v>20</v>
      </c>
      <c r="E6300" s="0" t="s">
        <v>1671</v>
      </c>
      <c r="H6300" s="0" t="n">
        <v>2165</v>
      </c>
      <c r="M6300" s="0" t="n">
        <v>2165</v>
      </c>
      <c r="N6300" s="0" t="s">
        <v>22</v>
      </c>
      <c r="O6300" s="1" t="n">
        <f aca="false">SUM(G6300:L6300)</f>
        <v>2165</v>
      </c>
      <c r="P6300" s="4" t="n">
        <f aca="false">IF(M6300=O6300,1,0)</f>
        <v>1</v>
      </c>
      <c r="Q6300" s="2" t="n">
        <v>1</v>
      </c>
    </row>
    <row r="6301" customFormat="false" ht="12.8" hidden="false" customHeight="false" outlineLevel="0" collapsed="false">
      <c r="A6301" s="0" t="s">
        <v>7844</v>
      </c>
      <c r="B6301" s="0" t="s">
        <v>1573</v>
      </c>
      <c r="C6301" s="0" t="s">
        <v>2266</v>
      </c>
      <c r="D6301" s="0" t="s">
        <v>20</v>
      </c>
      <c r="E6301" s="0" t="s">
        <v>2267</v>
      </c>
      <c r="H6301" s="0" t="n">
        <v>2138</v>
      </c>
      <c r="M6301" s="0" t="n">
        <v>2138</v>
      </c>
      <c r="N6301" s="0" t="s">
        <v>22</v>
      </c>
      <c r="O6301" s="1" t="n">
        <f aca="false">SUM(G6301:L6301)</f>
        <v>2138</v>
      </c>
      <c r="P6301" s="4" t="n">
        <f aca="false">IF(M6301=O6301,1,0)</f>
        <v>1</v>
      </c>
      <c r="Q6301" s="2" t="n">
        <v>1</v>
      </c>
    </row>
    <row r="6302" customFormat="false" ht="12.8" hidden="false" customHeight="false" outlineLevel="0" collapsed="false">
      <c r="A6302" s="0" t="s">
        <v>7844</v>
      </c>
      <c r="B6302" s="0" t="s">
        <v>188</v>
      </c>
      <c r="C6302" s="0" t="s">
        <v>189</v>
      </c>
      <c r="D6302" s="0" t="s">
        <v>20</v>
      </c>
      <c r="E6302" s="0" t="s">
        <v>976</v>
      </c>
      <c r="H6302" s="0" t="n">
        <v>1620</v>
      </c>
      <c r="M6302" s="0" t="n">
        <v>1620</v>
      </c>
      <c r="N6302" s="0" t="s">
        <v>22</v>
      </c>
      <c r="O6302" s="1" t="n">
        <f aca="false">SUM(G6302:L6302)</f>
        <v>1620</v>
      </c>
      <c r="P6302" s="4" t="n">
        <f aca="false">IF(M6302=O6302,1,0)</f>
        <v>1</v>
      </c>
      <c r="Q6302" s="2" t="n">
        <v>1</v>
      </c>
    </row>
    <row r="6303" customFormat="false" ht="12.8" hidden="false" customHeight="false" outlineLevel="0" collapsed="false">
      <c r="A6303" s="0" t="s">
        <v>7844</v>
      </c>
      <c r="B6303" s="0" t="s">
        <v>7875</v>
      </c>
      <c r="C6303" s="0" t="s">
        <v>128</v>
      </c>
      <c r="D6303" s="0" t="s">
        <v>20</v>
      </c>
      <c r="E6303" s="0" t="s">
        <v>1671</v>
      </c>
      <c r="H6303" s="0" t="n">
        <v>3000</v>
      </c>
      <c r="M6303" s="0" t="n">
        <v>3000</v>
      </c>
      <c r="N6303" s="0" t="s">
        <v>22</v>
      </c>
      <c r="O6303" s="1" t="n">
        <f aca="false">SUM(G6303:L6303)</f>
        <v>3000</v>
      </c>
      <c r="P6303" s="4" t="n">
        <f aca="false">IF(M6303=O6303,1,0)</f>
        <v>1</v>
      </c>
      <c r="Q6303" s="2" t="n">
        <v>1</v>
      </c>
    </row>
    <row r="6304" customFormat="false" ht="12.8" hidden="false" customHeight="false" outlineLevel="0" collapsed="false">
      <c r="A6304" s="0" t="s">
        <v>7844</v>
      </c>
      <c r="B6304" s="0" t="s">
        <v>7876</v>
      </c>
      <c r="C6304" s="0" t="s">
        <v>85</v>
      </c>
      <c r="D6304" s="0" t="s">
        <v>20</v>
      </c>
      <c r="E6304" s="0" t="s">
        <v>7877</v>
      </c>
      <c r="H6304" s="0" t="n">
        <v>4000</v>
      </c>
      <c r="M6304" s="0" t="n">
        <v>4000</v>
      </c>
      <c r="N6304" s="0" t="s">
        <v>22</v>
      </c>
      <c r="O6304" s="1" t="n">
        <f aca="false">SUM(G6304:L6304)</f>
        <v>4000</v>
      </c>
      <c r="P6304" s="4" t="n">
        <f aca="false">IF(M6304=O6304,1,0)</f>
        <v>1</v>
      </c>
      <c r="Q6304" s="2" t="n">
        <v>1</v>
      </c>
    </row>
    <row r="6305" customFormat="false" ht="12.8" hidden="false" customHeight="false" outlineLevel="0" collapsed="false">
      <c r="A6305" s="0" t="s">
        <v>7844</v>
      </c>
      <c r="B6305" s="0" t="s">
        <v>7878</v>
      </c>
      <c r="C6305" s="0" t="s">
        <v>174</v>
      </c>
      <c r="D6305" s="0" t="s">
        <v>20</v>
      </c>
      <c r="E6305" s="0" t="s">
        <v>4155</v>
      </c>
      <c r="H6305" s="0" t="n">
        <v>750</v>
      </c>
      <c r="M6305" s="0" t="n">
        <v>750</v>
      </c>
      <c r="N6305" s="0" t="s">
        <v>22</v>
      </c>
      <c r="O6305" s="1" t="n">
        <f aca="false">SUM(G6305:L6305)</f>
        <v>750</v>
      </c>
      <c r="P6305" s="4" t="n">
        <f aca="false">IF(M6305=O6305,1,0)</f>
        <v>1</v>
      </c>
      <c r="Q6305" s="2" t="n">
        <v>1</v>
      </c>
    </row>
    <row r="6306" customFormat="false" ht="12.8" hidden="false" customHeight="false" outlineLevel="0" collapsed="false">
      <c r="A6306" s="0" t="s">
        <v>7844</v>
      </c>
      <c r="B6306" s="0" t="s">
        <v>7879</v>
      </c>
      <c r="C6306" s="0" t="s">
        <v>608</v>
      </c>
      <c r="D6306" s="0" t="s">
        <v>20</v>
      </c>
      <c r="E6306" s="0" t="s">
        <v>7880</v>
      </c>
      <c r="H6306" s="0" t="n">
        <v>14580</v>
      </c>
      <c r="M6306" s="0" t="n">
        <v>14580</v>
      </c>
      <c r="N6306" s="0" t="s">
        <v>22</v>
      </c>
      <c r="O6306" s="1" t="n">
        <f aca="false">SUM(G6306:L6306)</f>
        <v>14580</v>
      </c>
      <c r="P6306" s="4" t="n">
        <f aca="false">IF(M6306=O6306,1,0)</f>
        <v>1</v>
      </c>
      <c r="Q6306" s="2" t="n">
        <v>1</v>
      </c>
    </row>
    <row r="6307" customFormat="false" ht="12.8" hidden="false" customHeight="false" outlineLevel="0" collapsed="false">
      <c r="A6307" s="0" t="s">
        <v>7844</v>
      </c>
      <c r="B6307" s="0" t="s">
        <v>7881</v>
      </c>
      <c r="C6307" s="0" t="s">
        <v>7882</v>
      </c>
      <c r="D6307" s="0" t="s">
        <v>20</v>
      </c>
      <c r="H6307" s="0" t="n">
        <v>500</v>
      </c>
      <c r="M6307" s="0" t="n">
        <v>500</v>
      </c>
      <c r="N6307" s="0" t="s">
        <v>22</v>
      </c>
      <c r="O6307" s="1" t="n">
        <f aca="false">SUM(G6307:L6307)</f>
        <v>500</v>
      </c>
      <c r="P6307" s="4" t="n">
        <f aca="false">IF(M6307=O6307,1,0)</f>
        <v>1</v>
      </c>
      <c r="Q6307" s="2" t="n">
        <v>1</v>
      </c>
    </row>
    <row r="6308" customFormat="false" ht="12.8" hidden="false" customHeight="false" outlineLevel="0" collapsed="false">
      <c r="A6308" s="0" t="s">
        <v>7844</v>
      </c>
      <c r="B6308" s="0" t="s">
        <v>7883</v>
      </c>
      <c r="C6308" s="0" t="s">
        <v>128</v>
      </c>
      <c r="D6308" s="0" t="s">
        <v>20</v>
      </c>
      <c r="E6308" s="0" t="s">
        <v>5237</v>
      </c>
      <c r="H6308" s="0" t="n">
        <v>3000</v>
      </c>
      <c r="M6308" s="0" t="n">
        <v>3000</v>
      </c>
      <c r="N6308" s="0" t="s">
        <v>22</v>
      </c>
      <c r="O6308" s="1" t="n">
        <f aca="false">SUM(G6308:L6308)</f>
        <v>3000</v>
      </c>
      <c r="P6308" s="4" t="n">
        <f aca="false">IF(M6308=O6308,1,0)</f>
        <v>1</v>
      </c>
      <c r="Q6308" s="2" t="n">
        <v>1</v>
      </c>
    </row>
    <row r="6309" customFormat="false" ht="12.8" hidden="false" customHeight="false" outlineLevel="0" collapsed="false">
      <c r="A6309" s="0" t="s">
        <v>7844</v>
      </c>
      <c r="B6309" s="0" t="s">
        <v>6684</v>
      </c>
      <c r="C6309" s="0" t="s">
        <v>6685</v>
      </c>
      <c r="D6309" s="0" t="s">
        <v>20</v>
      </c>
      <c r="E6309" s="0" t="s">
        <v>7884</v>
      </c>
      <c r="H6309" s="0" t="n">
        <v>5400</v>
      </c>
      <c r="M6309" s="0" t="n">
        <v>5400</v>
      </c>
      <c r="N6309" s="0" t="s">
        <v>22</v>
      </c>
      <c r="O6309" s="1" t="n">
        <f aca="false">SUM(G6309:L6309)</f>
        <v>5400</v>
      </c>
      <c r="P6309" s="4" t="n">
        <f aca="false">IF(M6309=O6309,1,0)</f>
        <v>1</v>
      </c>
      <c r="Q6309" s="2" t="n">
        <v>1</v>
      </c>
    </row>
    <row r="6310" customFormat="false" ht="12.8" hidden="false" customHeight="false" outlineLevel="0" collapsed="false">
      <c r="A6310" s="0" t="s">
        <v>7844</v>
      </c>
      <c r="B6310" s="0" t="s">
        <v>7885</v>
      </c>
      <c r="C6310" s="0" t="s">
        <v>2104</v>
      </c>
      <c r="D6310" s="0" t="s">
        <v>20</v>
      </c>
      <c r="E6310" s="0" t="s">
        <v>7886</v>
      </c>
      <c r="H6310" s="0" t="n">
        <v>3078</v>
      </c>
      <c r="M6310" s="0" t="n">
        <v>3078</v>
      </c>
      <c r="N6310" s="0" t="s">
        <v>22</v>
      </c>
      <c r="O6310" s="1" t="n">
        <f aca="false">SUM(G6310:L6310)</f>
        <v>3078</v>
      </c>
      <c r="P6310" s="4" t="n">
        <f aca="false">IF(M6310=O6310,1,0)</f>
        <v>1</v>
      </c>
      <c r="Q6310" s="2" t="n">
        <v>1</v>
      </c>
    </row>
    <row r="6311" customFormat="false" ht="12.8" hidden="false" customHeight="false" outlineLevel="0" collapsed="false">
      <c r="A6311" s="0" t="s">
        <v>7844</v>
      </c>
      <c r="B6311" s="0" t="s">
        <v>5938</v>
      </c>
      <c r="C6311" s="0" t="s">
        <v>1688</v>
      </c>
      <c r="D6311" s="0" t="s">
        <v>20</v>
      </c>
      <c r="E6311" s="0" t="s">
        <v>1689</v>
      </c>
      <c r="H6311" s="0" t="n">
        <v>1500</v>
      </c>
      <c r="M6311" s="0" t="n">
        <v>1500</v>
      </c>
      <c r="N6311" s="0" t="s">
        <v>22</v>
      </c>
      <c r="O6311" s="1" t="n">
        <f aca="false">SUM(G6311:L6311)</f>
        <v>1500</v>
      </c>
      <c r="P6311" s="4" t="n">
        <f aca="false">IF(M6311=O6311,1,0)</f>
        <v>1</v>
      </c>
      <c r="Q6311" s="2" t="n">
        <v>1</v>
      </c>
    </row>
    <row r="6312" customFormat="false" ht="12.8" hidden="false" customHeight="false" outlineLevel="0" collapsed="false">
      <c r="A6312" s="0" t="s">
        <v>7844</v>
      </c>
      <c r="B6312" s="0" t="s">
        <v>3631</v>
      </c>
      <c r="C6312" s="0" t="s">
        <v>749</v>
      </c>
      <c r="D6312" s="0" t="s">
        <v>20</v>
      </c>
      <c r="E6312" s="0" t="s">
        <v>3632</v>
      </c>
      <c r="H6312" s="0" t="n">
        <v>3500</v>
      </c>
      <c r="M6312" s="0" t="n">
        <v>3500</v>
      </c>
      <c r="N6312" s="0" t="s">
        <v>22</v>
      </c>
      <c r="O6312" s="1" t="n">
        <f aca="false">SUM(G6312:L6312)</f>
        <v>3500</v>
      </c>
      <c r="P6312" s="4" t="n">
        <f aca="false">IF(M6312=O6312,1,0)</f>
        <v>1</v>
      </c>
      <c r="Q6312" s="2" t="n">
        <v>1</v>
      </c>
    </row>
    <row r="6313" customFormat="false" ht="12.8" hidden="false" customHeight="false" outlineLevel="0" collapsed="false">
      <c r="A6313" s="0" t="s">
        <v>7844</v>
      </c>
      <c r="B6313" s="0" t="s">
        <v>7887</v>
      </c>
      <c r="C6313" s="0" t="s">
        <v>1463</v>
      </c>
      <c r="D6313" s="0" t="s">
        <v>20</v>
      </c>
      <c r="E6313" s="0" t="s">
        <v>7888</v>
      </c>
      <c r="H6313" s="0" t="n">
        <v>1200</v>
      </c>
      <c r="M6313" s="0" t="n">
        <v>1200</v>
      </c>
      <c r="N6313" s="0" t="s">
        <v>22</v>
      </c>
      <c r="O6313" s="1" t="n">
        <f aca="false">SUM(G6313:L6313)</f>
        <v>1200</v>
      </c>
      <c r="P6313" s="4" t="n">
        <f aca="false">IF(M6313=O6313,1,0)</f>
        <v>1</v>
      </c>
      <c r="Q6313" s="2" t="n">
        <v>1</v>
      </c>
    </row>
    <row r="6314" customFormat="false" ht="12.8" hidden="false" customHeight="false" outlineLevel="0" collapsed="false">
      <c r="A6314" s="0" t="s">
        <v>7844</v>
      </c>
      <c r="B6314" s="0" t="s">
        <v>7889</v>
      </c>
      <c r="C6314" s="0" t="s">
        <v>980</v>
      </c>
      <c r="D6314" s="0" t="s">
        <v>20</v>
      </c>
      <c r="E6314" s="0" t="s">
        <v>7890</v>
      </c>
      <c r="H6314" s="0" t="n">
        <v>1620</v>
      </c>
      <c r="M6314" s="0" t="n">
        <v>1620</v>
      </c>
      <c r="N6314" s="0" t="s">
        <v>22</v>
      </c>
      <c r="O6314" s="1" t="n">
        <f aca="false">SUM(G6314:L6314)</f>
        <v>1620</v>
      </c>
      <c r="P6314" s="4" t="n">
        <f aca="false">IF(M6314=O6314,1,0)</f>
        <v>1</v>
      </c>
      <c r="Q6314" s="2" t="n">
        <v>1</v>
      </c>
    </row>
    <row r="6315" customFormat="false" ht="12.8" hidden="false" customHeight="false" outlineLevel="0" collapsed="false">
      <c r="A6315" s="0" t="s">
        <v>7844</v>
      </c>
      <c r="B6315" s="0" t="s">
        <v>229</v>
      </c>
      <c r="C6315" s="0" t="s">
        <v>230</v>
      </c>
      <c r="D6315" s="0" t="s">
        <v>20</v>
      </c>
      <c r="E6315" s="0" t="s">
        <v>231</v>
      </c>
      <c r="H6315" s="0" t="n">
        <v>1500</v>
      </c>
      <c r="M6315" s="0" t="n">
        <v>1500</v>
      </c>
      <c r="N6315" s="0" t="s">
        <v>22</v>
      </c>
      <c r="O6315" s="1" t="n">
        <f aca="false">SUM(G6315:L6315)</f>
        <v>1500</v>
      </c>
      <c r="P6315" s="4" t="n">
        <f aca="false">IF(M6315=O6315,1,0)</f>
        <v>1</v>
      </c>
      <c r="Q6315" s="2" t="n">
        <v>1</v>
      </c>
    </row>
    <row r="6316" customFormat="false" ht="12.8" hidden="false" customHeight="false" outlineLevel="0" collapsed="false">
      <c r="A6316" s="0" t="s">
        <v>7844</v>
      </c>
      <c r="B6316" s="0" t="s">
        <v>5787</v>
      </c>
      <c r="C6316" s="0" t="s">
        <v>85</v>
      </c>
      <c r="D6316" s="0" t="s">
        <v>20</v>
      </c>
      <c r="E6316" s="0" t="s">
        <v>7891</v>
      </c>
      <c r="H6316" s="0" t="n">
        <v>2000</v>
      </c>
      <c r="M6316" s="0" t="n">
        <v>2000</v>
      </c>
      <c r="N6316" s="0" t="s">
        <v>22</v>
      </c>
      <c r="O6316" s="1" t="n">
        <f aca="false">SUM(G6316:L6316)</f>
        <v>2000</v>
      </c>
      <c r="P6316" s="4" t="n">
        <f aca="false">IF(M6316=O6316,1,0)</f>
        <v>1</v>
      </c>
      <c r="Q6316" s="2" t="n">
        <v>1</v>
      </c>
    </row>
    <row r="6317" customFormat="false" ht="12.8" hidden="false" customHeight="false" outlineLevel="0" collapsed="false">
      <c r="A6317" s="0" t="s">
        <v>7844</v>
      </c>
      <c r="B6317" s="0" t="s">
        <v>7892</v>
      </c>
      <c r="C6317" s="0" t="s">
        <v>75</v>
      </c>
      <c r="D6317" s="0" t="s">
        <v>20</v>
      </c>
      <c r="E6317" s="0" t="s">
        <v>7893</v>
      </c>
      <c r="H6317" s="0" t="n">
        <v>5000</v>
      </c>
      <c r="M6317" s="0" t="n">
        <v>5000</v>
      </c>
      <c r="N6317" s="0" t="s">
        <v>22</v>
      </c>
      <c r="O6317" s="1" t="n">
        <f aca="false">SUM(G6317:L6317)</f>
        <v>5000</v>
      </c>
      <c r="P6317" s="4" t="n">
        <f aca="false">IF(M6317=O6317,1,0)</f>
        <v>1</v>
      </c>
      <c r="Q6317" s="2" t="n">
        <v>1</v>
      </c>
    </row>
    <row r="6318" customFormat="false" ht="12.8" hidden="false" customHeight="false" outlineLevel="0" collapsed="false">
      <c r="A6318" s="0" t="s">
        <v>7844</v>
      </c>
      <c r="B6318" s="0" t="s">
        <v>7894</v>
      </c>
      <c r="C6318" s="0" t="s">
        <v>42</v>
      </c>
      <c r="D6318" s="0" t="s">
        <v>20</v>
      </c>
      <c r="E6318" s="0" t="s">
        <v>1671</v>
      </c>
      <c r="H6318" s="0" t="n">
        <v>3175</v>
      </c>
      <c r="M6318" s="0" t="n">
        <v>3175</v>
      </c>
      <c r="N6318" s="0" t="s">
        <v>22</v>
      </c>
      <c r="O6318" s="1" t="n">
        <f aca="false">SUM(G6318:L6318)</f>
        <v>3175</v>
      </c>
      <c r="P6318" s="4" t="n">
        <f aca="false">IF(M6318=O6318,1,0)</f>
        <v>1</v>
      </c>
      <c r="Q6318" s="2" t="n">
        <v>1</v>
      </c>
    </row>
    <row r="6319" customFormat="false" ht="12.8" hidden="false" customHeight="false" outlineLevel="0" collapsed="false">
      <c r="A6319" s="0" t="s">
        <v>7844</v>
      </c>
      <c r="B6319" s="0" t="s">
        <v>3036</v>
      </c>
      <c r="C6319" s="0" t="s">
        <v>165</v>
      </c>
      <c r="D6319" s="0" t="s">
        <v>20</v>
      </c>
      <c r="E6319" s="0" t="s">
        <v>3651</v>
      </c>
      <c r="H6319" s="0" t="n">
        <v>5400</v>
      </c>
      <c r="M6319" s="0" t="n">
        <v>5400</v>
      </c>
      <c r="N6319" s="0" t="s">
        <v>22</v>
      </c>
      <c r="O6319" s="1" t="n">
        <f aca="false">SUM(G6319:L6319)</f>
        <v>5400</v>
      </c>
      <c r="P6319" s="4" t="n">
        <f aca="false">IF(M6319=O6319,1,0)</f>
        <v>1</v>
      </c>
      <c r="Q6319" s="2" t="n">
        <v>1</v>
      </c>
    </row>
    <row r="6320" customFormat="false" ht="12.8" hidden="false" customHeight="false" outlineLevel="0" collapsed="false">
      <c r="A6320" s="0" t="s">
        <v>7844</v>
      </c>
      <c r="B6320" s="0" t="s">
        <v>7895</v>
      </c>
      <c r="C6320" s="0" t="s">
        <v>7896</v>
      </c>
      <c r="D6320" s="0" t="s">
        <v>20</v>
      </c>
      <c r="E6320" s="0" t="s">
        <v>7897</v>
      </c>
      <c r="H6320" s="0" t="n">
        <v>4000</v>
      </c>
      <c r="M6320" s="0" t="n">
        <v>4000</v>
      </c>
      <c r="N6320" s="0" t="s">
        <v>22</v>
      </c>
      <c r="O6320" s="1" t="n">
        <f aca="false">SUM(G6320:L6320)</f>
        <v>4000</v>
      </c>
      <c r="P6320" s="4" t="n">
        <f aca="false">IF(M6320=O6320,1,0)</f>
        <v>1</v>
      </c>
      <c r="Q6320" s="2" t="n">
        <v>1</v>
      </c>
    </row>
    <row r="6321" customFormat="false" ht="12.8" hidden="false" customHeight="false" outlineLevel="0" collapsed="false">
      <c r="A6321" s="0" t="s">
        <v>7844</v>
      </c>
      <c r="B6321" s="0" t="s">
        <v>7898</v>
      </c>
      <c r="C6321" s="0" t="s">
        <v>128</v>
      </c>
      <c r="D6321" s="0" t="s">
        <v>20</v>
      </c>
      <c r="E6321" s="0" t="s">
        <v>1626</v>
      </c>
      <c r="H6321" s="0" t="n">
        <v>6000</v>
      </c>
      <c r="M6321" s="0" t="n">
        <v>6000</v>
      </c>
      <c r="N6321" s="0" t="s">
        <v>22</v>
      </c>
      <c r="O6321" s="1" t="n">
        <f aca="false">SUM(G6321:L6321)</f>
        <v>6000</v>
      </c>
      <c r="P6321" s="4" t="n">
        <f aca="false">IF(M6321=O6321,1,0)</f>
        <v>1</v>
      </c>
      <c r="Q6321" s="2" t="n">
        <v>1</v>
      </c>
    </row>
    <row r="6322" customFormat="false" ht="12.8" hidden="false" customHeight="false" outlineLevel="0" collapsed="false">
      <c r="A6322" s="0" t="s">
        <v>7844</v>
      </c>
      <c r="B6322" s="0" t="s">
        <v>4636</v>
      </c>
      <c r="C6322" s="0" t="s">
        <v>128</v>
      </c>
      <c r="D6322" s="0" t="s">
        <v>20</v>
      </c>
      <c r="E6322" s="0" t="s">
        <v>257</v>
      </c>
      <c r="H6322" s="0" t="n">
        <v>6156</v>
      </c>
      <c r="M6322" s="0" t="n">
        <v>6156</v>
      </c>
      <c r="N6322" s="0" t="s">
        <v>22</v>
      </c>
      <c r="O6322" s="1" t="n">
        <f aca="false">SUM(G6322:L6322)</f>
        <v>6156</v>
      </c>
      <c r="P6322" s="4" t="n">
        <f aca="false">IF(M6322=O6322,1,0)</f>
        <v>1</v>
      </c>
      <c r="Q6322" s="2" t="n">
        <v>1</v>
      </c>
    </row>
    <row r="6323" customFormat="false" ht="12.8" hidden="false" customHeight="false" outlineLevel="0" collapsed="false">
      <c r="A6323" s="0" t="s">
        <v>7844</v>
      </c>
      <c r="B6323" s="0" t="s">
        <v>7899</v>
      </c>
      <c r="C6323" s="0" t="s">
        <v>128</v>
      </c>
      <c r="D6323" s="0" t="s">
        <v>20</v>
      </c>
      <c r="E6323" s="0" t="s">
        <v>7900</v>
      </c>
      <c r="H6323" s="0" t="n">
        <v>4500</v>
      </c>
      <c r="M6323" s="0" t="n">
        <v>4500</v>
      </c>
      <c r="N6323" s="0" t="s">
        <v>22</v>
      </c>
      <c r="O6323" s="1" t="n">
        <f aca="false">SUM(G6323:L6323)</f>
        <v>4500</v>
      </c>
      <c r="P6323" s="4" t="n">
        <f aca="false">IF(M6323=O6323,1,0)</f>
        <v>1</v>
      </c>
      <c r="Q6323" s="2" t="n">
        <v>1</v>
      </c>
    </row>
    <row r="6324" customFormat="false" ht="12.8" hidden="false" customHeight="false" outlineLevel="0" collapsed="false">
      <c r="A6324" s="0" t="s">
        <v>7844</v>
      </c>
      <c r="B6324" s="0" t="s">
        <v>6181</v>
      </c>
      <c r="C6324" s="0" t="s">
        <v>128</v>
      </c>
      <c r="D6324" s="0" t="s">
        <v>20</v>
      </c>
      <c r="E6324" s="0" t="s">
        <v>5237</v>
      </c>
      <c r="H6324" s="0" t="n">
        <v>3240</v>
      </c>
      <c r="M6324" s="0" t="n">
        <v>3240</v>
      </c>
      <c r="N6324" s="0" t="s">
        <v>22</v>
      </c>
      <c r="O6324" s="1" t="n">
        <f aca="false">SUM(G6324:L6324)</f>
        <v>3240</v>
      </c>
      <c r="P6324" s="4" t="n">
        <f aca="false">IF(M6324=O6324,1,0)</f>
        <v>1</v>
      </c>
      <c r="Q6324" s="2" t="n">
        <v>1</v>
      </c>
    </row>
    <row r="6325" customFormat="false" ht="12.8" hidden="false" customHeight="false" outlineLevel="0" collapsed="false">
      <c r="A6325" s="0" t="s">
        <v>7844</v>
      </c>
      <c r="B6325" s="0" t="s">
        <v>6181</v>
      </c>
      <c r="C6325" s="0" t="s">
        <v>174</v>
      </c>
      <c r="D6325" s="0" t="s">
        <v>20</v>
      </c>
      <c r="E6325" s="0" t="s">
        <v>7901</v>
      </c>
      <c r="H6325" s="0" t="n">
        <v>1500</v>
      </c>
      <c r="M6325" s="0" t="n">
        <v>1500</v>
      </c>
      <c r="N6325" s="0" t="s">
        <v>22</v>
      </c>
      <c r="O6325" s="1" t="n">
        <f aca="false">SUM(G6325:L6325)</f>
        <v>1500</v>
      </c>
      <c r="P6325" s="4" t="n">
        <f aca="false">IF(M6325=O6325,1,0)</f>
        <v>1</v>
      </c>
      <c r="Q6325" s="2" t="n">
        <v>1</v>
      </c>
    </row>
    <row r="6326" customFormat="false" ht="12.8" hidden="false" customHeight="false" outlineLevel="0" collapsed="false">
      <c r="A6326" s="0" t="s">
        <v>7844</v>
      </c>
      <c r="B6326" s="0" t="s">
        <v>3051</v>
      </c>
      <c r="C6326" s="0" t="s">
        <v>1405</v>
      </c>
      <c r="D6326" s="0" t="s">
        <v>20</v>
      </c>
      <c r="E6326" s="0" t="s">
        <v>3052</v>
      </c>
      <c r="H6326" s="0" t="n">
        <v>1700</v>
      </c>
      <c r="M6326" s="0" t="n">
        <v>1700</v>
      </c>
      <c r="N6326" s="0" t="s">
        <v>22</v>
      </c>
      <c r="O6326" s="1" t="n">
        <f aca="false">SUM(G6326:L6326)</f>
        <v>1700</v>
      </c>
      <c r="P6326" s="4" t="n">
        <f aca="false">IF(M6326=O6326,1,0)</f>
        <v>1</v>
      </c>
      <c r="Q6326" s="2" t="n">
        <v>1</v>
      </c>
    </row>
    <row r="6327" customFormat="false" ht="12.8" hidden="false" customHeight="false" outlineLevel="0" collapsed="false">
      <c r="A6327" s="0" t="s">
        <v>7844</v>
      </c>
      <c r="B6327" s="0" t="s">
        <v>3665</v>
      </c>
      <c r="C6327" s="0" t="s">
        <v>1409</v>
      </c>
      <c r="D6327" s="0" t="s">
        <v>20</v>
      </c>
      <c r="E6327" s="0" t="s">
        <v>1326</v>
      </c>
      <c r="H6327" s="0" t="n">
        <v>1080</v>
      </c>
      <c r="M6327" s="0" t="n">
        <v>1080</v>
      </c>
      <c r="N6327" s="0" t="s">
        <v>22</v>
      </c>
      <c r="O6327" s="1" t="n">
        <f aca="false">SUM(G6327:L6327)</f>
        <v>1080</v>
      </c>
      <c r="P6327" s="4" t="n">
        <f aca="false">IF(M6327=O6327,1,0)</f>
        <v>1</v>
      </c>
      <c r="Q6327" s="2" t="n">
        <v>1</v>
      </c>
    </row>
    <row r="6328" customFormat="false" ht="12.8" hidden="false" customHeight="false" outlineLevel="0" collapsed="false">
      <c r="A6328" s="0" t="s">
        <v>7844</v>
      </c>
      <c r="B6328" s="0" t="s">
        <v>7902</v>
      </c>
      <c r="C6328" s="0" t="s">
        <v>1656</v>
      </c>
      <c r="D6328" s="0" t="s">
        <v>20</v>
      </c>
      <c r="E6328" s="0" t="s">
        <v>7903</v>
      </c>
      <c r="H6328" s="0" t="n">
        <v>7500</v>
      </c>
      <c r="M6328" s="0" t="n">
        <v>7500</v>
      </c>
      <c r="N6328" s="0" t="s">
        <v>22</v>
      </c>
      <c r="O6328" s="1" t="n">
        <f aca="false">SUM(G6328:L6328)</f>
        <v>7500</v>
      </c>
      <c r="P6328" s="4" t="n">
        <f aca="false">IF(M6328=O6328,1,0)</f>
        <v>1</v>
      </c>
      <c r="Q6328" s="2" t="n">
        <v>1</v>
      </c>
    </row>
    <row r="6329" customFormat="false" ht="12.8" hidden="false" customHeight="false" outlineLevel="0" collapsed="false">
      <c r="A6329" s="0" t="s">
        <v>7844</v>
      </c>
      <c r="B6329" s="0" t="s">
        <v>7904</v>
      </c>
      <c r="C6329" s="0" t="s">
        <v>6685</v>
      </c>
      <c r="D6329" s="0" t="s">
        <v>20</v>
      </c>
      <c r="E6329" s="0" t="s">
        <v>7884</v>
      </c>
      <c r="H6329" s="0" t="n">
        <v>3000</v>
      </c>
      <c r="M6329" s="0" t="n">
        <v>3000</v>
      </c>
      <c r="N6329" s="0" t="s">
        <v>22</v>
      </c>
      <c r="O6329" s="1" t="n">
        <f aca="false">SUM(G6329:L6329)</f>
        <v>3000</v>
      </c>
      <c r="P6329" s="4" t="n">
        <f aca="false">IF(M6329=O6329,1,0)</f>
        <v>1</v>
      </c>
      <c r="Q6329" s="2" t="n">
        <v>1</v>
      </c>
    </row>
    <row r="6330" customFormat="false" ht="12.8" hidden="false" customHeight="false" outlineLevel="0" collapsed="false">
      <c r="A6330" s="0" t="s">
        <v>7844</v>
      </c>
      <c r="B6330" s="0" t="s">
        <v>3370</v>
      </c>
      <c r="C6330" s="0" t="s">
        <v>42</v>
      </c>
      <c r="D6330" s="0" t="s">
        <v>20</v>
      </c>
      <c r="E6330" s="0" t="s">
        <v>1008</v>
      </c>
      <c r="H6330" s="0" t="n">
        <v>1000</v>
      </c>
      <c r="M6330" s="0" t="n">
        <v>1000</v>
      </c>
      <c r="N6330" s="0" t="s">
        <v>22</v>
      </c>
      <c r="O6330" s="1" t="n">
        <f aca="false">SUM(G6330:L6330)</f>
        <v>1000</v>
      </c>
      <c r="P6330" s="4" t="n">
        <f aca="false">IF(M6330=O6330,1,0)</f>
        <v>1</v>
      </c>
      <c r="Q6330" s="2" t="n">
        <v>1</v>
      </c>
    </row>
    <row r="6331" customFormat="false" ht="12.8" hidden="false" customHeight="false" outlineLevel="0" collapsed="false">
      <c r="A6331" s="0" t="s">
        <v>7844</v>
      </c>
      <c r="B6331" s="0" t="s">
        <v>340</v>
      </c>
      <c r="C6331" s="0" t="s">
        <v>75</v>
      </c>
      <c r="D6331" s="0" t="s">
        <v>20</v>
      </c>
      <c r="E6331" s="0" t="s">
        <v>182</v>
      </c>
      <c r="H6331" s="0" t="n">
        <v>4320</v>
      </c>
      <c r="M6331" s="0" t="n">
        <v>4320</v>
      </c>
      <c r="N6331" s="0" t="s">
        <v>22</v>
      </c>
      <c r="O6331" s="1" t="n">
        <f aca="false">SUM(G6331:L6331)</f>
        <v>4320</v>
      </c>
      <c r="P6331" s="4" t="n">
        <f aca="false">IF(M6331=O6331,1,0)</f>
        <v>1</v>
      </c>
      <c r="Q6331" s="2" t="n">
        <v>1</v>
      </c>
    </row>
    <row r="6332" customFormat="false" ht="12.8" hidden="false" customHeight="false" outlineLevel="0" collapsed="false">
      <c r="A6332" s="0" t="s">
        <v>7844</v>
      </c>
      <c r="B6332" s="0" t="s">
        <v>7905</v>
      </c>
      <c r="C6332" s="0" t="s">
        <v>2266</v>
      </c>
      <c r="D6332" s="0" t="s">
        <v>20</v>
      </c>
      <c r="E6332" s="0" t="s">
        <v>2267</v>
      </c>
      <c r="H6332" s="0" t="n">
        <v>7020</v>
      </c>
      <c r="M6332" s="0" t="n">
        <v>7020</v>
      </c>
      <c r="N6332" s="0" t="s">
        <v>22</v>
      </c>
      <c r="O6332" s="1" t="n">
        <f aca="false">SUM(G6332:L6332)</f>
        <v>7020</v>
      </c>
      <c r="P6332" s="4" t="n">
        <f aca="false">IF(M6332=O6332,1,0)</f>
        <v>1</v>
      </c>
      <c r="Q6332" s="2" t="n">
        <v>1</v>
      </c>
    </row>
    <row r="6333" customFormat="false" ht="12.8" hidden="false" customHeight="false" outlineLevel="0" collapsed="false">
      <c r="A6333" s="0" t="s">
        <v>7844</v>
      </c>
      <c r="B6333" s="0" t="s">
        <v>1155</v>
      </c>
      <c r="C6333" s="0" t="s">
        <v>380</v>
      </c>
      <c r="D6333" s="0" t="s">
        <v>20</v>
      </c>
      <c r="E6333" s="0" t="s">
        <v>381</v>
      </c>
      <c r="H6333" s="0" t="n">
        <v>2500</v>
      </c>
      <c r="M6333" s="0" t="n">
        <v>2500</v>
      </c>
      <c r="N6333" s="0" t="s">
        <v>22</v>
      </c>
      <c r="O6333" s="1" t="n">
        <f aca="false">SUM(G6333:L6333)</f>
        <v>2500</v>
      </c>
      <c r="P6333" s="4" t="n">
        <f aca="false">IF(M6333=O6333,1,0)</f>
        <v>1</v>
      </c>
      <c r="Q6333" s="2" t="n">
        <v>1</v>
      </c>
    </row>
    <row r="6334" customFormat="false" ht="12.8" hidden="false" customHeight="false" outlineLevel="0" collapsed="false">
      <c r="A6334" s="0" t="s">
        <v>7844</v>
      </c>
      <c r="B6334" s="0" t="s">
        <v>1668</v>
      </c>
      <c r="C6334" s="0" t="s">
        <v>75</v>
      </c>
      <c r="D6334" s="0" t="s">
        <v>20</v>
      </c>
      <c r="E6334" s="0" t="s">
        <v>3068</v>
      </c>
      <c r="H6334" s="0" t="n">
        <v>12528</v>
      </c>
      <c r="M6334" s="0" t="n">
        <v>12528</v>
      </c>
      <c r="N6334" s="0" t="s">
        <v>22</v>
      </c>
      <c r="O6334" s="1" t="n">
        <f aca="false">SUM(G6334:L6334)</f>
        <v>12528</v>
      </c>
      <c r="P6334" s="4" t="n">
        <f aca="false">IF(M6334=O6334,1,0)</f>
        <v>1</v>
      </c>
      <c r="Q6334" s="2" t="n">
        <v>1</v>
      </c>
    </row>
    <row r="6335" customFormat="false" ht="12.8" hidden="false" customHeight="false" outlineLevel="0" collapsed="false">
      <c r="A6335" s="0" t="s">
        <v>7844</v>
      </c>
      <c r="B6335" s="0" t="s">
        <v>7906</v>
      </c>
      <c r="C6335" s="0" t="s">
        <v>3689</v>
      </c>
      <c r="D6335" s="0" t="s">
        <v>20</v>
      </c>
      <c r="E6335" s="0" t="s">
        <v>7907</v>
      </c>
      <c r="H6335" s="0" t="n">
        <v>4104</v>
      </c>
      <c r="M6335" s="0" t="n">
        <v>4104</v>
      </c>
      <c r="N6335" s="0" t="s">
        <v>22</v>
      </c>
      <c r="O6335" s="1" t="n">
        <f aca="false">SUM(G6335:L6335)</f>
        <v>4104</v>
      </c>
      <c r="P6335" s="4" t="n">
        <f aca="false">IF(M6335=O6335,1,0)</f>
        <v>1</v>
      </c>
      <c r="Q6335" s="2" t="n">
        <v>1</v>
      </c>
    </row>
    <row r="6336" customFormat="false" ht="12.8" hidden="false" customHeight="false" outlineLevel="0" collapsed="false">
      <c r="A6336" s="0" t="s">
        <v>7844</v>
      </c>
      <c r="B6336" s="0" t="s">
        <v>7908</v>
      </c>
      <c r="C6336" s="0" t="s">
        <v>1091</v>
      </c>
      <c r="D6336" s="0" t="s">
        <v>20</v>
      </c>
      <c r="E6336" s="0" t="s">
        <v>7909</v>
      </c>
      <c r="K6336" s="0" t="n">
        <v>3000</v>
      </c>
      <c r="M6336" s="0" t="n">
        <v>3000</v>
      </c>
      <c r="N6336" s="0" t="s">
        <v>22</v>
      </c>
      <c r="O6336" s="1" t="n">
        <f aca="false">SUM(G6336:L6336)</f>
        <v>3000</v>
      </c>
      <c r="P6336" s="4" t="n">
        <f aca="false">IF(M6336=O6336,1,0)</f>
        <v>1</v>
      </c>
      <c r="Q6336" s="2" t="n">
        <v>1</v>
      </c>
    </row>
    <row r="6337" customFormat="false" ht="12.8" hidden="false" customHeight="false" outlineLevel="0" collapsed="false">
      <c r="A6337" s="0" t="s">
        <v>7844</v>
      </c>
      <c r="B6337" s="0" t="s">
        <v>5982</v>
      </c>
      <c r="C6337" s="0" t="s">
        <v>36</v>
      </c>
      <c r="D6337" s="0" t="s">
        <v>20</v>
      </c>
      <c r="E6337" s="0" t="s">
        <v>7910</v>
      </c>
      <c r="J6337" s="0" t="n">
        <v>717</v>
      </c>
      <c r="M6337" s="0" t="n">
        <v>717</v>
      </c>
      <c r="N6337" s="0" t="s">
        <v>351</v>
      </c>
      <c r="O6337" s="1" t="n">
        <f aca="false">SUM(G6337:L6337)</f>
        <v>717</v>
      </c>
      <c r="P6337" s="4" t="n">
        <f aca="false">IF(M6337=O6337,1,0)</f>
        <v>1</v>
      </c>
      <c r="Q6337" s="2" t="n">
        <v>1</v>
      </c>
    </row>
    <row r="6338" customFormat="false" ht="12.8" hidden="false" customHeight="false" outlineLevel="0" collapsed="false">
      <c r="A6338" s="0" t="s">
        <v>7844</v>
      </c>
      <c r="B6338" s="0" t="s">
        <v>4845</v>
      </c>
      <c r="C6338" s="0" t="s">
        <v>36</v>
      </c>
      <c r="D6338" s="0" t="s">
        <v>20</v>
      </c>
      <c r="E6338" s="0" t="s">
        <v>7438</v>
      </c>
      <c r="J6338" s="0" t="n">
        <v>67</v>
      </c>
      <c r="M6338" s="0" t="n">
        <v>67</v>
      </c>
      <c r="N6338" s="0" t="s">
        <v>351</v>
      </c>
      <c r="O6338" s="1" t="n">
        <f aca="false">SUM(G6338:L6338)</f>
        <v>67</v>
      </c>
      <c r="P6338" s="4" t="n">
        <f aca="false">IF(M6338=O6338,1,0)</f>
        <v>1</v>
      </c>
      <c r="Q6338" s="2" t="n">
        <v>1</v>
      </c>
    </row>
    <row r="6339" customFormat="false" ht="12.8" hidden="false" customHeight="false" outlineLevel="0" collapsed="false">
      <c r="A6339" s="0" t="s">
        <v>7844</v>
      </c>
      <c r="B6339" s="0" t="s">
        <v>7911</v>
      </c>
      <c r="C6339" s="0" t="s">
        <v>7912</v>
      </c>
      <c r="D6339" s="0" t="s">
        <v>20</v>
      </c>
      <c r="E6339" s="0" t="s">
        <v>7913</v>
      </c>
      <c r="K6339" s="0" t="n">
        <v>600</v>
      </c>
      <c r="M6339" s="0" t="n">
        <v>600</v>
      </c>
      <c r="N6339" s="0" t="s">
        <v>351</v>
      </c>
      <c r="O6339" s="1" t="n">
        <f aca="false">SUM(G6339:L6339)</f>
        <v>600</v>
      </c>
      <c r="P6339" s="4" t="n">
        <f aca="false">IF(M6339=O6339,1,0)</f>
        <v>1</v>
      </c>
      <c r="Q6339" s="2" t="n">
        <v>1</v>
      </c>
    </row>
    <row r="6340" customFormat="false" ht="12.8" hidden="false" customHeight="false" outlineLevel="0" collapsed="false">
      <c r="A6340" s="0" t="s">
        <v>7844</v>
      </c>
      <c r="B6340" s="0" t="s">
        <v>7914</v>
      </c>
      <c r="C6340" s="0" t="s">
        <v>85</v>
      </c>
      <c r="D6340" s="0" t="s">
        <v>20</v>
      </c>
      <c r="E6340" s="0" t="s">
        <v>1243</v>
      </c>
      <c r="I6340" s="0" t="n">
        <v>445</v>
      </c>
      <c r="J6340" s="0" t="n">
        <v>584</v>
      </c>
      <c r="M6340" s="0" t="n">
        <v>1029</v>
      </c>
      <c r="N6340" s="0" t="s">
        <v>351</v>
      </c>
      <c r="O6340" s="1" t="n">
        <f aca="false">SUM(G6340:L6340)</f>
        <v>1029</v>
      </c>
      <c r="P6340" s="4" t="n">
        <f aca="false">IF(M6340=O6340,1,0)</f>
        <v>1</v>
      </c>
      <c r="Q6340" s="2" t="n">
        <v>1</v>
      </c>
    </row>
    <row r="6341" customFormat="false" ht="12.8" hidden="false" customHeight="false" outlineLevel="0" collapsed="false">
      <c r="A6341" s="0" t="s">
        <v>7844</v>
      </c>
      <c r="B6341" s="0" t="s">
        <v>7915</v>
      </c>
      <c r="C6341" s="0" t="s">
        <v>60</v>
      </c>
      <c r="D6341" s="0" t="s">
        <v>20</v>
      </c>
      <c r="E6341" s="0" t="s">
        <v>7916</v>
      </c>
      <c r="I6341" s="0" t="n">
        <v>440</v>
      </c>
      <c r="J6341" s="0" t="n">
        <v>792</v>
      </c>
      <c r="M6341" s="0" t="n">
        <v>1232</v>
      </c>
      <c r="N6341" s="0" t="s">
        <v>351</v>
      </c>
      <c r="O6341" s="1" t="n">
        <f aca="false">SUM(G6341:L6341)</f>
        <v>1232</v>
      </c>
      <c r="P6341" s="4" t="n">
        <f aca="false">IF(M6341=O6341,1,0)</f>
        <v>1</v>
      </c>
      <c r="Q6341" s="2" t="n">
        <v>1</v>
      </c>
    </row>
    <row r="6342" customFormat="false" ht="12.8" hidden="false" customHeight="false" outlineLevel="0" collapsed="false">
      <c r="A6342" s="0" t="s">
        <v>7844</v>
      </c>
      <c r="B6342" s="0" t="s">
        <v>4857</v>
      </c>
      <c r="C6342" s="0" t="s">
        <v>75</v>
      </c>
      <c r="D6342" s="0" t="s">
        <v>20</v>
      </c>
      <c r="E6342" s="0" t="s">
        <v>182</v>
      </c>
      <c r="K6342" s="0" t="n">
        <v>1000</v>
      </c>
      <c r="M6342" s="0" t="n">
        <v>1000</v>
      </c>
      <c r="N6342" s="0" t="s">
        <v>351</v>
      </c>
      <c r="O6342" s="1" t="n">
        <f aca="false">SUM(G6342:L6342)</f>
        <v>1000</v>
      </c>
      <c r="P6342" s="4" t="n">
        <f aca="false">IF(M6342=O6342,1,0)</f>
        <v>1</v>
      </c>
      <c r="Q6342" s="2" t="n">
        <v>1</v>
      </c>
    </row>
    <row r="6343" customFormat="false" ht="12.8" hidden="false" customHeight="false" outlineLevel="0" collapsed="false">
      <c r="A6343" s="0" t="s">
        <v>7844</v>
      </c>
      <c r="B6343" s="0" t="s">
        <v>7917</v>
      </c>
      <c r="C6343" s="0" t="s">
        <v>75</v>
      </c>
      <c r="D6343" s="0" t="s">
        <v>20</v>
      </c>
      <c r="E6343" s="0" t="s">
        <v>7918</v>
      </c>
      <c r="I6343" s="0" t="n">
        <v>446</v>
      </c>
      <c r="M6343" s="0" t="n">
        <v>446</v>
      </c>
      <c r="N6343" s="0" t="s">
        <v>351</v>
      </c>
      <c r="O6343" s="1" t="n">
        <f aca="false">SUM(G6343:L6343)</f>
        <v>446</v>
      </c>
      <c r="P6343" s="4" t="n">
        <f aca="false">IF(M6343=O6343,1,0)</f>
        <v>1</v>
      </c>
      <c r="Q6343" s="2" t="n">
        <v>1</v>
      </c>
    </row>
    <row r="6344" customFormat="false" ht="12.8" hidden="false" customHeight="false" outlineLevel="0" collapsed="false">
      <c r="A6344" s="0" t="s">
        <v>7844</v>
      </c>
      <c r="B6344" s="0" t="s">
        <v>7919</v>
      </c>
      <c r="C6344" s="0" t="s">
        <v>75</v>
      </c>
      <c r="D6344" s="0" t="s">
        <v>20</v>
      </c>
      <c r="E6344" s="0" t="s">
        <v>2841</v>
      </c>
      <c r="I6344" s="0" t="n">
        <v>446</v>
      </c>
      <c r="M6344" s="0" t="n">
        <v>446</v>
      </c>
      <c r="N6344" s="0" t="s">
        <v>351</v>
      </c>
      <c r="O6344" s="1" t="n">
        <f aca="false">SUM(G6344:L6344)</f>
        <v>446</v>
      </c>
      <c r="P6344" s="4" t="n">
        <f aca="false">IF(M6344=O6344,1,0)</f>
        <v>1</v>
      </c>
      <c r="Q6344" s="2" t="n">
        <v>1</v>
      </c>
    </row>
    <row r="6345" customFormat="false" ht="12.8" hidden="false" customHeight="false" outlineLevel="0" collapsed="false">
      <c r="A6345" s="0" t="s">
        <v>7844</v>
      </c>
      <c r="B6345" s="0" t="s">
        <v>7920</v>
      </c>
      <c r="C6345" s="0" t="s">
        <v>7921</v>
      </c>
      <c r="D6345" s="0" t="s">
        <v>20</v>
      </c>
      <c r="E6345" s="0" t="s">
        <v>7922</v>
      </c>
      <c r="K6345" s="0" t="n">
        <v>600</v>
      </c>
      <c r="M6345" s="0" t="n">
        <v>600</v>
      </c>
      <c r="N6345" s="0" t="s">
        <v>351</v>
      </c>
      <c r="O6345" s="1" t="n">
        <f aca="false">SUM(G6345:L6345)</f>
        <v>600</v>
      </c>
      <c r="P6345" s="4" t="n">
        <f aca="false">IF(M6345=O6345,1,0)</f>
        <v>1</v>
      </c>
      <c r="Q6345" s="2" t="n">
        <v>1</v>
      </c>
    </row>
    <row r="6346" customFormat="false" ht="12.8" hidden="false" customHeight="false" outlineLevel="0" collapsed="false">
      <c r="A6346" s="0" t="s">
        <v>7844</v>
      </c>
      <c r="B6346" s="0" t="s">
        <v>7923</v>
      </c>
      <c r="C6346" s="0" t="s">
        <v>85</v>
      </c>
      <c r="D6346" s="0" t="s">
        <v>20</v>
      </c>
      <c r="E6346" s="0" t="s">
        <v>7924</v>
      </c>
      <c r="I6346" s="0" t="n">
        <v>446</v>
      </c>
      <c r="J6346" s="0" t="n">
        <v>411</v>
      </c>
      <c r="M6346" s="0" t="n">
        <v>857</v>
      </c>
      <c r="N6346" s="0" t="s">
        <v>351</v>
      </c>
      <c r="O6346" s="1" t="n">
        <f aca="false">SUM(G6346:L6346)</f>
        <v>857</v>
      </c>
      <c r="P6346" s="4" t="n">
        <f aca="false">IF(M6346=O6346,1,0)</f>
        <v>1</v>
      </c>
      <c r="Q6346" s="2" t="n">
        <v>1</v>
      </c>
    </row>
    <row r="6347" customFormat="false" ht="12.8" hidden="false" customHeight="false" outlineLevel="0" collapsed="false">
      <c r="A6347" s="0" t="s">
        <v>7844</v>
      </c>
      <c r="B6347" s="0" t="s">
        <v>7925</v>
      </c>
      <c r="C6347" s="0" t="s">
        <v>125</v>
      </c>
      <c r="D6347" s="0" t="s">
        <v>20</v>
      </c>
      <c r="E6347" s="0" t="s">
        <v>7926</v>
      </c>
      <c r="K6347" s="0" t="n">
        <v>2000</v>
      </c>
      <c r="M6347" s="0" t="n">
        <v>2000</v>
      </c>
      <c r="N6347" s="0" t="s">
        <v>351</v>
      </c>
      <c r="O6347" s="1" t="n">
        <f aca="false">SUM(G6347:L6347)</f>
        <v>2000</v>
      </c>
      <c r="P6347" s="4" t="n">
        <f aca="false">IF(M6347=O6347,1,0)</f>
        <v>1</v>
      </c>
      <c r="Q6347" s="2" t="n">
        <v>1</v>
      </c>
    </row>
    <row r="6348" customFormat="false" ht="12.8" hidden="false" customHeight="false" outlineLevel="0" collapsed="false">
      <c r="A6348" s="0" t="s">
        <v>7844</v>
      </c>
      <c r="B6348" s="0" t="s">
        <v>7927</v>
      </c>
      <c r="C6348" s="0" t="s">
        <v>2333</v>
      </c>
      <c r="D6348" s="0" t="s">
        <v>20</v>
      </c>
      <c r="E6348" s="0" t="s">
        <v>7928</v>
      </c>
      <c r="K6348" s="0" t="n">
        <v>1500</v>
      </c>
      <c r="M6348" s="0" t="n">
        <v>1500</v>
      </c>
      <c r="N6348" s="0" t="s">
        <v>351</v>
      </c>
      <c r="O6348" s="1" t="n">
        <f aca="false">SUM(G6348:L6348)</f>
        <v>1500</v>
      </c>
      <c r="P6348" s="4" t="n">
        <f aca="false">IF(M6348=O6348,1,0)</f>
        <v>1</v>
      </c>
      <c r="Q6348" s="2" t="n">
        <v>1</v>
      </c>
    </row>
    <row r="6349" customFormat="false" ht="12.8" hidden="false" customHeight="false" outlineLevel="0" collapsed="false">
      <c r="A6349" s="0" t="s">
        <v>7844</v>
      </c>
      <c r="B6349" s="0" t="s">
        <v>508</v>
      </c>
      <c r="C6349" s="0" t="s">
        <v>509</v>
      </c>
      <c r="D6349" s="0" t="s">
        <v>20</v>
      </c>
      <c r="E6349" s="0" t="s">
        <v>7929</v>
      </c>
      <c r="K6349" s="0" t="n">
        <v>400</v>
      </c>
      <c r="M6349" s="0" t="n">
        <v>400</v>
      </c>
      <c r="N6349" s="0" t="s">
        <v>351</v>
      </c>
      <c r="O6349" s="1" t="n">
        <f aca="false">SUM(G6349:L6349)</f>
        <v>400</v>
      </c>
      <c r="P6349" s="4" t="n">
        <f aca="false">IF(M6349=O6349,1,0)</f>
        <v>1</v>
      </c>
      <c r="Q6349" s="2" t="n">
        <v>1</v>
      </c>
    </row>
    <row r="6350" customFormat="false" ht="12.8" hidden="false" customHeight="false" outlineLevel="0" collapsed="false">
      <c r="A6350" s="0" t="s">
        <v>7844</v>
      </c>
      <c r="B6350" s="0" t="s">
        <v>7930</v>
      </c>
      <c r="C6350" s="0" t="s">
        <v>6578</v>
      </c>
      <c r="D6350" s="0" t="s">
        <v>20</v>
      </c>
      <c r="E6350" s="0" t="s">
        <v>7931</v>
      </c>
      <c r="K6350" s="0" t="n">
        <v>2000</v>
      </c>
      <c r="M6350" s="0" t="n">
        <v>2000</v>
      </c>
      <c r="N6350" s="0" t="s">
        <v>351</v>
      </c>
      <c r="O6350" s="1" t="n">
        <f aca="false">SUM(G6350:L6350)</f>
        <v>2000</v>
      </c>
      <c r="P6350" s="4" t="n">
        <f aca="false">IF(M6350=O6350,1,0)</f>
        <v>1</v>
      </c>
      <c r="Q6350" s="2" t="n">
        <v>1</v>
      </c>
    </row>
    <row r="6351" customFormat="false" ht="12.8" hidden="false" customHeight="false" outlineLevel="0" collapsed="false">
      <c r="A6351" s="0" t="s">
        <v>7844</v>
      </c>
      <c r="B6351" s="0" t="s">
        <v>7932</v>
      </c>
      <c r="C6351" s="0" t="s">
        <v>67</v>
      </c>
      <c r="D6351" s="0" t="s">
        <v>20</v>
      </c>
      <c r="E6351" s="0" t="s">
        <v>136</v>
      </c>
      <c r="K6351" s="0" t="n">
        <v>500</v>
      </c>
      <c r="M6351" s="0" t="n">
        <v>500</v>
      </c>
      <c r="N6351" s="0" t="s">
        <v>351</v>
      </c>
      <c r="O6351" s="1" t="n">
        <f aca="false">SUM(G6351:L6351)</f>
        <v>500</v>
      </c>
      <c r="P6351" s="4" t="n">
        <f aca="false">IF(M6351=O6351,1,0)</f>
        <v>1</v>
      </c>
      <c r="Q6351" s="2" t="n">
        <v>1</v>
      </c>
    </row>
    <row r="6352" customFormat="false" ht="12.8" hidden="false" customHeight="false" outlineLevel="0" collapsed="false">
      <c r="A6352" s="0" t="s">
        <v>7844</v>
      </c>
      <c r="B6352" s="0" t="s">
        <v>7933</v>
      </c>
      <c r="C6352" s="0" t="s">
        <v>45</v>
      </c>
      <c r="D6352" s="0" t="s">
        <v>20</v>
      </c>
      <c r="E6352" s="0" t="s">
        <v>7934</v>
      </c>
      <c r="K6352" s="0" t="n">
        <v>2000</v>
      </c>
      <c r="M6352" s="0" t="n">
        <v>2000</v>
      </c>
      <c r="N6352" s="0" t="s">
        <v>351</v>
      </c>
      <c r="O6352" s="1" t="n">
        <f aca="false">SUM(G6352:L6352)</f>
        <v>2000</v>
      </c>
      <c r="P6352" s="4" t="n">
        <f aca="false">IF(M6352=O6352,1,0)</f>
        <v>1</v>
      </c>
      <c r="Q6352" s="2" t="n">
        <v>1</v>
      </c>
    </row>
    <row r="6353" customFormat="false" ht="12.8" hidden="false" customHeight="false" outlineLevel="0" collapsed="false">
      <c r="A6353" s="0" t="s">
        <v>7844</v>
      </c>
      <c r="B6353" s="0" t="s">
        <v>7935</v>
      </c>
      <c r="C6353" s="0" t="s">
        <v>2145</v>
      </c>
      <c r="D6353" s="0" t="s">
        <v>20</v>
      </c>
      <c r="E6353" s="0" t="s">
        <v>7936</v>
      </c>
      <c r="K6353" s="0" t="n">
        <v>2000</v>
      </c>
      <c r="M6353" s="0" t="n">
        <v>2000</v>
      </c>
      <c r="N6353" s="0" t="s">
        <v>351</v>
      </c>
      <c r="O6353" s="1" t="n">
        <f aca="false">SUM(G6353:L6353)</f>
        <v>2000</v>
      </c>
      <c r="P6353" s="4" t="n">
        <f aca="false">IF(M6353=O6353,1,0)</f>
        <v>1</v>
      </c>
      <c r="Q6353" s="2" t="n">
        <v>1</v>
      </c>
    </row>
    <row r="6354" customFormat="false" ht="12.8" hidden="false" customHeight="false" outlineLevel="0" collapsed="false">
      <c r="A6354" s="0" t="s">
        <v>7844</v>
      </c>
      <c r="B6354" s="0" t="s">
        <v>562</v>
      </c>
      <c r="C6354" s="0" t="s">
        <v>128</v>
      </c>
      <c r="D6354" s="0" t="s">
        <v>20</v>
      </c>
      <c r="E6354" s="0" t="s">
        <v>7937</v>
      </c>
      <c r="K6354" s="0" t="n">
        <v>2000</v>
      </c>
      <c r="M6354" s="0" t="n">
        <v>2000</v>
      </c>
      <c r="N6354" s="0" t="s">
        <v>351</v>
      </c>
      <c r="O6354" s="1" t="n">
        <f aca="false">SUM(G6354:L6354)</f>
        <v>2000</v>
      </c>
      <c r="P6354" s="4" t="n">
        <f aca="false">IF(M6354=O6354,1,0)</f>
        <v>1</v>
      </c>
      <c r="Q6354" s="2" t="n">
        <v>1</v>
      </c>
    </row>
    <row r="6355" customFormat="false" ht="12.8" hidden="false" customHeight="false" outlineLevel="0" collapsed="false">
      <c r="A6355" s="0" t="s">
        <v>7844</v>
      </c>
      <c r="B6355" s="0" t="s">
        <v>7938</v>
      </c>
      <c r="C6355" s="0" t="s">
        <v>36</v>
      </c>
      <c r="D6355" s="0" t="s">
        <v>20</v>
      </c>
      <c r="E6355" s="0" t="s">
        <v>7438</v>
      </c>
      <c r="I6355" s="0" t="n">
        <v>359</v>
      </c>
      <c r="M6355" s="0" t="n">
        <v>359</v>
      </c>
      <c r="N6355" s="0" t="s">
        <v>351</v>
      </c>
      <c r="O6355" s="1" t="n">
        <f aca="false">SUM(G6355:L6355)</f>
        <v>359</v>
      </c>
      <c r="P6355" s="4" t="n">
        <f aca="false">IF(M6355=O6355,1,0)</f>
        <v>1</v>
      </c>
      <c r="Q6355" s="2" t="n">
        <v>1</v>
      </c>
    </row>
    <row r="6356" customFormat="false" ht="12.8" hidden="false" customHeight="false" outlineLevel="0" collapsed="false">
      <c r="A6356" s="0" t="s">
        <v>7844</v>
      </c>
      <c r="B6356" s="0" t="s">
        <v>7939</v>
      </c>
      <c r="C6356" s="0" t="s">
        <v>36</v>
      </c>
      <c r="D6356" s="0" t="s">
        <v>20</v>
      </c>
      <c r="E6356" s="0" t="s">
        <v>7438</v>
      </c>
      <c r="I6356" s="0" t="n">
        <v>446</v>
      </c>
      <c r="J6356" s="0" t="n">
        <v>411</v>
      </c>
      <c r="M6356" s="0" t="n">
        <v>857</v>
      </c>
      <c r="N6356" s="0" t="s">
        <v>351</v>
      </c>
      <c r="O6356" s="1" t="n">
        <f aca="false">SUM(G6356:L6356)</f>
        <v>857</v>
      </c>
      <c r="P6356" s="4" t="n">
        <f aca="false">IF(M6356=O6356,1,0)</f>
        <v>1</v>
      </c>
      <c r="Q6356" s="2" t="n">
        <v>1</v>
      </c>
    </row>
    <row r="6357" customFormat="false" ht="12.8" hidden="false" customHeight="false" outlineLevel="0" collapsed="false">
      <c r="A6357" s="0" t="s">
        <v>7844</v>
      </c>
      <c r="B6357" s="0" t="s">
        <v>7940</v>
      </c>
      <c r="C6357" s="0" t="s">
        <v>360</v>
      </c>
      <c r="D6357" s="0" t="s">
        <v>20</v>
      </c>
      <c r="E6357" s="0" t="s">
        <v>2341</v>
      </c>
      <c r="I6357" s="0" t="n">
        <v>446</v>
      </c>
      <c r="M6357" s="0" t="n">
        <v>446</v>
      </c>
      <c r="N6357" s="0" t="s">
        <v>351</v>
      </c>
      <c r="O6357" s="1" t="n">
        <f aca="false">SUM(G6357:L6357)</f>
        <v>446</v>
      </c>
      <c r="P6357" s="4" t="n">
        <f aca="false">IF(M6357=O6357,1,0)</f>
        <v>1</v>
      </c>
      <c r="Q6357" s="2" t="n">
        <v>1</v>
      </c>
    </row>
    <row r="6358" customFormat="false" ht="12.8" hidden="false" customHeight="false" outlineLevel="0" collapsed="false">
      <c r="A6358" s="0" t="s">
        <v>7844</v>
      </c>
      <c r="B6358" s="0" t="s">
        <v>7941</v>
      </c>
      <c r="C6358" s="0" t="s">
        <v>85</v>
      </c>
      <c r="D6358" s="0" t="s">
        <v>20</v>
      </c>
      <c r="E6358" s="0" t="s">
        <v>7942</v>
      </c>
      <c r="I6358" s="0" t="n">
        <v>446</v>
      </c>
      <c r="J6358" s="0" t="n">
        <v>650</v>
      </c>
      <c r="M6358" s="0" t="n">
        <v>1096</v>
      </c>
      <c r="N6358" s="0" t="s">
        <v>351</v>
      </c>
      <c r="O6358" s="1" t="n">
        <f aca="false">SUM(G6358:L6358)</f>
        <v>1096</v>
      </c>
      <c r="P6358" s="4" t="n">
        <f aca="false">IF(M6358=O6358,1,0)</f>
        <v>1</v>
      </c>
      <c r="Q6358" s="2" t="n">
        <v>1</v>
      </c>
    </row>
    <row r="6359" customFormat="false" ht="12.8" hidden="false" customHeight="false" outlineLevel="0" collapsed="false">
      <c r="A6359" s="0" t="s">
        <v>7844</v>
      </c>
      <c r="B6359" s="0" t="s">
        <v>7943</v>
      </c>
      <c r="C6359" s="0" t="s">
        <v>42</v>
      </c>
      <c r="D6359" s="0" t="s">
        <v>20</v>
      </c>
      <c r="E6359" s="0" t="s">
        <v>2840</v>
      </c>
      <c r="I6359" s="0" t="n">
        <v>446</v>
      </c>
      <c r="M6359" s="0" t="n">
        <v>446</v>
      </c>
      <c r="N6359" s="0" t="s">
        <v>351</v>
      </c>
      <c r="O6359" s="1" t="n">
        <f aca="false">SUM(G6359:L6359)</f>
        <v>446</v>
      </c>
      <c r="P6359" s="4" t="n">
        <f aca="false">IF(M6359=O6359,1,0)</f>
        <v>1</v>
      </c>
      <c r="Q6359" s="2" t="n">
        <v>1</v>
      </c>
    </row>
    <row r="6360" customFormat="false" ht="12.8" hidden="false" customHeight="false" outlineLevel="0" collapsed="false">
      <c r="A6360" s="0" t="s">
        <v>7844</v>
      </c>
      <c r="B6360" s="0" t="s">
        <v>5678</v>
      </c>
      <c r="C6360" s="0" t="s">
        <v>75</v>
      </c>
      <c r="D6360" s="0" t="s">
        <v>20</v>
      </c>
      <c r="E6360" s="0" t="s">
        <v>7944</v>
      </c>
      <c r="K6360" s="0" t="n">
        <v>5000</v>
      </c>
      <c r="M6360" s="0" t="n">
        <v>5000</v>
      </c>
      <c r="N6360" s="0" t="s">
        <v>351</v>
      </c>
      <c r="O6360" s="1" t="n">
        <f aca="false">SUM(G6360:L6360)</f>
        <v>5000</v>
      </c>
      <c r="P6360" s="4" t="n">
        <f aca="false">IF(M6360=O6360,1,0)</f>
        <v>1</v>
      </c>
      <c r="Q6360" s="2" t="n">
        <v>1</v>
      </c>
    </row>
    <row r="6361" customFormat="false" ht="12.8" hidden="false" customHeight="false" outlineLevel="0" collapsed="false">
      <c r="A6361" s="0" t="s">
        <v>7844</v>
      </c>
      <c r="B6361" s="0" t="s">
        <v>7945</v>
      </c>
      <c r="C6361" s="0" t="s">
        <v>75</v>
      </c>
      <c r="D6361" s="0" t="s">
        <v>20</v>
      </c>
      <c r="E6361" s="0" t="s">
        <v>2831</v>
      </c>
      <c r="K6361" s="0" t="n">
        <v>1500</v>
      </c>
      <c r="M6361" s="0" t="n">
        <v>1500</v>
      </c>
      <c r="N6361" s="0" t="s">
        <v>351</v>
      </c>
      <c r="O6361" s="1" t="n">
        <f aca="false">SUM(G6361:L6361)</f>
        <v>1500</v>
      </c>
      <c r="P6361" s="4" t="n">
        <f aca="false">IF(M6361=O6361,1,0)</f>
        <v>1</v>
      </c>
      <c r="Q6361" s="2" t="n">
        <v>1</v>
      </c>
    </row>
    <row r="6362" customFormat="false" ht="12.8" hidden="false" customHeight="false" outlineLevel="0" collapsed="false">
      <c r="A6362" s="0" t="s">
        <v>7844</v>
      </c>
      <c r="B6362" s="0" t="s">
        <v>7946</v>
      </c>
      <c r="C6362" s="0" t="s">
        <v>72</v>
      </c>
      <c r="D6362" s="0" t="s">
        <v>20</v>
      </c>
      <c r="E6362" s="0" t="s">
        <v>7947</v>
      </c>
      <c r="K6362" s="0" t="n">
        <v>2000</v>
      </c>
      <c r="M6362" s="0" t="n">
        <v>2000</v>
      </c>
      <c r="N6362" s="0" t="s">
        <v>351</v>
      </c>
      <c r="O6362" s="1" t="n">
        <f aca="false">SUM(G6362:L6362)</f>
        <v>2000</v>
      </c>
      <c r="P6362" s="4" t="n">
        <f aca="false">IF(M6362=O6362,1,0)</f>
        <v>1</v>
      </c>
      <c r="Q6362" s="2" t="n">
        <v>1</v>
      </c>
    </row>
    <row r="6363" customFormat="false" ht="12.8" hidden="false" customHeight="false" outlineLevel="0" collapsed="false">
      <c r="A6363" s="0" t="s">
        <v>7844</v>
      </c>
      <c r="B6363" s="0" t="s">
        <v>7948</v>
      </c>
      <c r="C6363" s="0" t="s">
        <v>51</v>
      </c>
      <c r="D6363" s="0" t="s">
        <v>20</v>
      </c>
      <c r="E6363" s="0" t="s">
        <v>7949</v>
      </c>
      <c r="I6363" s="0" t="n">
        <v>440</v>
      </c>
      <c r="J6363" s="0" t="n">
        <v>779</v>
      </c>
      <c r="M6363" s="0" t="n">
        <v>1219</v>
      </c>
      <c r="N6363" s="0" t="s">
        <v>351</v>
      </c>
      <c r="O6363" s="1" t="n">
        <f aca="false">SUM(G6363:L6363)</f>
        <v>1219</v>
      </c>
      <c r="P6363" s="4" t="n">
        <f aca="false">IF(M6363=O6363,1,0)</f>
        <v>1</v>
      </c>
      <c r="Q6363" s="2" t="n">
        <v>1</v>
      </c>
    </row>
    <row r="6364" customFormat="false" ht="12.8" hidden="false" customHeight="false" outlineLevel="0" collapsed="false">
      <c r="A6364" s="0" t="s">
        <v>7844</v>
      </c>
      <c r="B6364" s="0" t="s">
        <v>7950</v>
      </c>
      <c r="C6364" s="0" t="s">
        <v>36</v>
      </c>
      <c r="D6364" s="0" t="s">
        <v>20</v>
      </c>
      <c r="E6364" s="0" t="s">
        <v>7438</v>
      </c>
      <c r="I6364" s="0" t="n">
        <v>283</v>
      </c>
      <c r="J6364" s="0" t="n">
        <v>478</v>
      </c>
      <c r="M6364" s="0" t="n">
        <v>761</v>
      </c>
      <c r="N6364" s="0" t="s">
        <v>351</v>
      </c>
      <c r="O6364" s="1" t="n">
        <f aca="false">SUM(G6364:L6364)</f>
        <v>761</v>
      </c>
      <c r="P6364" s="4" t="n">
        <f aca="false">IF(M6364=O6364,1,0)</f>
        <v>1</v>
      </c>
      <c r="Q6364" s="2" t="n">
        <v>1</v>
      </c>
    </row>
    <row r="6365" customFormat="false" ht="12.8" hidden="false" customHeight="false" outlineLevel="0" collapsed="false">
      <c r="A6365" s="0" t="s">
        <v>7844</v>
      </c>
      <c r="B6365" s="0" t="s">
        <v>7951</v>
      </c>
      <c r="C6365" s="0" t="s">
        <v>1762</v>
      </c>
      <c r="D6365" s="0" t="s">
        <v>20</v>
      </c>
      <c r="E6365" s="0" t="s">
        <v>7952</v>
      </c>
      <c r="J6365" s="0" t="n">
        <v>650</v>
      </c>
      <c r="M6365" s="0" t="n">
        <v>650</v>
      </c>
      <c r="N6365" s="0" t="s">
        <v>351</v>
      </c>
      <c r="O6365" s="1" t="n">
        <f aca="false">SUM(G6365:L6365)</f>
        <v>650</v>
      </c>
      <c r="P6365" s="4" t="n">
        <f aca="false">IF(M6365=O6365,1,0)</f>
        <v>1</v>
      </c>
      <c r="Q6365" s="2" t="n">
        <v>1</v>
      </c>
    </row>
    <row r="6366" customFormat="false" ht="12.8" hidden="false" customHeight="false" outlineLevel="0" collapsed="false">
      <c r="A6366" s="0" t="s">
        <v>7844</v>
      </c>
      <c r="B6366" s="0" t="s">
        <v>7953</v>
      </c>
      <c r="C6366" s="0" t="s">
        <v>36</v>
      </c>
      <c r="D6366" s="0" t="s">
        <v>20</v>
      </c>
      <c r="E6366" s="0" t="s">
        <v>7438</v>
      </c>
      <c r="I6366" s="0" t="n">
        <v>445</v>
      </c>
      <c r="J6366" s="0" t="n">
        <v>584</v>
      </c>
      <c r="M6366" s="0" t="n">
        <v>1029</v>
      </c>
      <c r="N6366" s="0" t="s">
        <v>351</v>
      </c>
      <c r="O6366" s="1" t="n">
        <f aca="false">SUM(G6366:L6366)</f>
        <v>1029</v>
      </c>
      <c r="P6366" s="4" t="n">
        <f aca="false">IF(M6366=O6366,1,0)</f>
        <v>1</v>
      </c>
      <c r="Q6366" s="2" t="n">
        <v>1</v>
      </c>
    </row>
    <row r="6367" customFormat="false" ht="12.8" hidden="false" customHeight="false" outlineLevel="0" collapsed="false">
      <c r="A6367" s="0" t="s">
        <v>7844</v>
      </c>
      <c r="B6367" s="0" t="s">
        <v>7954</v>
      </c>
      <c r="C6367" s="0" t="s">
        <v>75</v>
      </c>
      <c r="D6367" s="0" t="s">
        <v>20</v>
      </c>
      <c r="E6367" s="0" t="s">
        <v>7918</v>
      </c>
      <c r="I6367" s="0" t="n">
        <v>489</v>
      </c>
      <c r="J6367" s="0" t="n">
        <v>345</v>
      </c>
      <c r="M6367" s="0" t="n">
        <v>834</v>
      </c>
      <c r="N6367" s="0" t="s">
        <v>351</v>
      </c>
      <c r="O6367" s="1" t="n">
        <f aca="false">SUM(G6367:L6367)</f>
        <v>834</v>
      </c>
      <c r="P6367" s="4" t="n">
        <f aca="false">IF(M6367=O6367,1,0)</f>
        <v>1</v>
      </c>
      <c r="Q6367" s="2" t="n">
        <v>1</v>
      </c>
    </row>
    <row r="6368" customFormat="false" ht="12.8" hidden="false" customHeight="false" outlineLevel="0" collapsed="false">
      <c r="A6368" s="0" t="s">
        <v>7844</v>
      </c>
      <c r="B6368" s="0" t="s">
        <v>7955</v>
      </c>
      <c r="C6368" s="0" t="s">
        <v>33</v>
      </c>
      <c r="D6368" s="0" t="s">
        <v>20</v>
      </c>
      <c r="E6368" s="0" t="s">
        <v>978</v>
      </c>
      <c r="J6368" s="0" t="n">
        <v>44</v>
      </c>
      <c r="M6368" s="0" t="n">
        <v>44</v>
      </c>
      <c r="N6368" s="0" t="s">
        <v>351</v>
      </c>
      <c r="O6368" s="1" t="n">
        <f aca="false">SUM(G6368:L6368)</f>
        <v>44</v>
      </c>
      <c r="P6368" s="4" t="n">
        <f aca="false">IF(M6368=O6368,1,0)</f>
        <v>1</v>
      </c>
      <c r="Q6368" s="2" t="n">
        <v>1</v>
      </c>
    </row>
    <row r="6369" customFormat="false" ht="12.8" hidden="false" customHeight="false" outlineLevel="0" collapsed="false">
      <c r="A6369" s="0" t="s">
        <v>7844</v>
      </c>
      <c r="B6369" s="0" t="s">
        <v>7956</v>
      </c>
      <c r="C6369" s="0" t="s">
        <v>75</v>
      </c>
      <c r="D6369" s="0" t="s">
        <v>20</v>
      </c>
      <c r="E6369" s="0" t="s">
        <v>7918</v>
      </c>
      <c r="I6369" s="0" t="n">
        <v>446</v>
      </c>
      <c r="J6369" s="0" t="n">
        <v>172</v>
      </c>
      <c r="M6369" s="0" t="n">
        <v>618</v>
      </c>
      <c r="N6369" s="0" t="s">
        <v>351</v>
      </c>
      <c r="O6369" s="1" t="n">
        <f aca="false">SUM(G6369:L6369)</f>
        <v>618</v>
      </c>
      <c r="P6369" s="4" t="n">
        <f aca="false">IF(M6369=O6369,1,0)</f>
        <v>1</v>
      </c>
      <c r="Q6369" s="2" t="n">
        <v>1</v>
      </c>
    </row>
    <row r="6370" customFormat="false" ht="12.8" hidden="false" customHeight="false" outlineLevel="0" collapsed="false">
      <c r="A6370" s="0" t="s">
        <v>7844</v>
      </c>
      <c r="B6370" s="0" t="s">
        <v>7957</v>
      </c>
      <c r="C6370" s="0" t="s">
        <v>60</v>
      </c>
      <c r="D6370" s="0" t="s">
        <v>20</v>
      </c>
      <c r="E6370" s="0" t="s">
        <v>7958</v>
      </c>
      <c r="J6370" s="0" t="n">
        <v>44</v>
      </c>
      <c r="M6370" s="0" t="n">
        <v>44</v>
      </c>
      <c r="N6370" s="0" t="s">
        <v>351</v>
      </c>
      <c r="O6370" s="1" t="n">
        <f aca="false">SUM(G6370:L6370)</f>
        <v>44</v>
      </c>
      <c r="P6370" s="4" t="n">
        <f aca="false">IF(M6370=O6370,1,0)</f>
        <v>1</v>
      </c>
      <c r="Q6370" s="2" t="n">
        <v>1</v>
      </c>
    </row>
    <row r="6371" customFormat="false" ht="12.8" hidden="false" customHeight="false" outlineLevel="0" collapsed="false">
      <c r="A6371" s="0" t="s">
        <v>7844</v>
      </c>
      <c r="B6371" s="0" t="s">
        <v>7959</v>
      </c>
      <c r="C6371" s="0" t="s">
        <v>1405</v>
      </c>
      <c r="D6371" s="0" t="s">
        <v>20</v>
      </c>
      <c r="E6371" s="0" t="s">
        <v>7960</v>
      </c>
      <c r="I6371" s="0" t="n">
        <v>440</v>
      </c>
      <c r="J6371" s="0" t="n">
        <v>792</v>
      </c>
      <c r="M6371" s="0" t="n">
        <v>1232</v>
      </c>
      <c r="N6371" s="0" t="s">
        <v>351</v>
      </c>
      <c r="O6371" s="1" t="n">
        <f aca="false">SUM(G6371:L6371)</f>
        <v>1232</v>
      </c>
      <c r="P6371" s="4" t="n">
        <f aca="false">IF(M6371=O6371,1,0)</f>
        <v>1</v>
      </c>
      <c r="Q6371" s="2" t="n">
        <v>1</v>
      </c>
    </row>
    <row r="6372" customFormat="false" ht="12.8" hidden="false" customHeight="false" outlineLevel="0" collapsed="false">
      <c r="A6372" s="0" t="s">
        <v>7844</v>
      </c>
      <c r="B6372" s="0" t="s">
        <v>7961</v>
      </c>
      <c r="C6372" s="0" t="s">
        <v>128</v>
      </c>
      <c r="D6372" s="0" t="s">
        <v>20</v>
      </c>
      <c r="E6372" s="0" t="s">
        <v>7962</v>
      </c>
      <c r="I6372" s="0" t="n">
        <v>440</v>
      </c>
      <c r="J6372" s="0" t="n">
        <v>804</v>
      </c>
      <c r="M6372" s="0" t="n">
        <v>1244</v>
      </c>
      <c r="N6372" s="0" t="s">
        <v>351</v>
      </c>
      <c r="O6372" s="1" t="n">
        <f aca="false">SUM(G6372:L6372)</f>
        <v>1244</v>
      </c>
      <c r="P6372" s="4" t="n">
        <f aca="false">IF(M6372=O6372,1,0)</f>
        <v>1</v>
      </c>
      <c r="Q6372" s="2" t="n">
        <v>1</v>
      </c>
    </row>
    <row r="6373" customFormat="false" ht="12.8" hidden="false" customHeight="false" outlineLevel="0" collapsed="false">
      <c r="A6373" s="0" t="s">
        <v>7844</v>
      </c>
      <c r="B6373" s="0" t="s">
        <v>7963</v>
      </c>
      <c r="C6373" s="0" t="s">
        <v>174</v>
      </c>
      <c r="D6373" s="0" t="s">
        <v>20</v>
      </c>
      <c r="E6373" s="0" t="s">
        <v>4155</v>
      </c>
      <c r="K6373" s="0" t="n">
        <v>1500</v>
      </c>
      <c r="M6373" s="0" t="n">
        <v>1500</v>
      </c>
      <c r="N6373" s="0" t="s">
        <v>351</v>
      </c>
      <c r="O6373" s="1" t="n">
        <f aca="false">SUM(G6373:L6373)</f>
        <v>1500</v>
      </c>
      <c r="P6373" s="4" t="n">
        <f aca="false">IF(M6373=O6373,1,0)</f>
        <v>1</v>
      </c>
      <c r="Q6373" s="2" t="n">
        <v>1</v>
      </c>
    </row>
    <row r="6374" customFormat="false" ht="12.8" hidden="false" customHeight="false" outlineLevel="0" collapsed="false">
      <c r="A6374" s="0" t="s">
        <v>7844</v>
      </c>
      <c r="B6374" s="0" t="s">
        <v>3331</v>
      </c>
      <c r="C6374" s="0" t="s">
        <v>3332</v>
      </c>
      <c r="D6374" s="0" t="s">
        <v>20</v>
      </c>
      <c r="E6374" s="0" t="s">
        <v>3333</v>
      </c>
      <c r="K6374" s="0" t="n">
        <v>600</v>
      </c>
      <c r="M6374" s="0" t="n">
        <v>600</v>
      </c>
      <c r="N6374" s="0" t="s">
        <v>351</v>
      </c>
      <c r="O6374" s="1" t="n">
        <f aca="false">SUM(G6374:L6374)</f>
        <v>600</v>
      </c>
      <c r="P6374" s="4" t="n">
        <f aca="false">IF(M6374=O6374,1,0)</f>
        <v>1</v>
      </c>
      <c r="Q6374" s="2" t="n">
        <v>1</v>
      </c>
    </row>
    <row r="6375" customFormat="false" ht="12.8" hidden="false" customHeight="false" outlineLevel="0" collapsed="false">
      <c r="A6375" s="0" t="s">
        <v>7844</v>
      </c>
      <c r="B6375" s="0" t="s">
        <v>7964</v>
      </c>
      <c r="C6375" s="0" t="s">
        <v>85</v>
      </c>
      <c r="D6375" s="0" t="s">
        <v>20</v>
      </c>
      <c r="E6375" s="0" t="s">
        <v>7942</v>
      </c>
      <c r="I6375" s="0" t="n">
        <v>283</v>
      </c>
      <c r="J6375" s="0" t="n">
        <v>650</v>
      </c>
      <c r="M6375" s="0" t="n">
        <v>933</v>
      </c>
      <c r="N6375" s="0" t="s">
        <v>351</v>
      </c>
      <c r="O6375" s="1" t="n">
        <f aca="false">SUM(G6375:L6375)</f>
        <v>933</v>
      </c>
      <c r="P6375" s="4" t="n">
        <f aca="false">IF(M6375=O6375,1,0)</f>
        <v>1</v>
      </c>
      <c r="Q6375" s="2" t="n">
        <v>1</v>
      </c>
    </row>
    <row r="6376" customFormat="false" ht="12.8" hidden="false" customHeight="false" outlineLevel="0" collapsed="false">
      <c r="A6376" s="0" t="s">
        <v>7844</v>
      </c>
      <c r="B6376" s="0" t="s">
        <v>7965</v>
      </c>
      <c r="C6376" s="0" t="s">
        <v>657</v>
      </c>
      <c r="D6376" s="0" t="s">
        <v>20</v>
      </c>
      <c r="E6376" s="0" t="s">
        <v>7966</v>
      </c>
      <c r="I6376" s="0" t="n">
        <v>446</v>
      </c>
      <c r="J6376" s="0" t="n">
        <v>584</v>
      </c>
      <c r="M6376" s="0" t="n">
        <v>1030</v>
      </c>
      <c r="N6376" s="0" t="s">
        <v>351</v>
      </c>
      <c r="O6376" s="1" t="n">
        <f aca="false">SUM(G6376:L6376)</f>
        <v>1030</v>
      </c>
      <c r="P6376" s="4" t="n">
        <f aca="false">IF(M6376=O6376,1,0)</f>
        <v>1</v>
      </c>
      <c r="Q6376" s="2" t="n">
        <v>1</v>
      </c>
    </row>
    <row r="6377" customFormat="false" ht="12.8" hidden="false" customHeight="false" outlineLevel="0" collapsed="false">
      <c r="A6377" s="0" t="s">
        <v>7967</v>
      </c>
      <c r="B6377" s="0" t="s">
        <v>7968</v>
      </c>
      <c r="C6377" s="0" t="s">
        <v>36</v>
      </c>
      <c r="D6377" s="0" t="s">
        <v>20</v>
      </c>
      <c r="E6377" s="0" t="s">
        <v>7969</v>
      </c>
      <c r="H6377" s="0" t="n">
        <v>3000</v>
      </c>
      <c r="M6377" s="0" t="n">
        <v>3000</v>
      </c>
      <c r="N6377" s="0" t="s">
        <v>22</v>
      </c>
      <c r="O6377" s="1" t="n">
        <f aca="false">SUM(G6377:L6377)</f>
        <v>3000</v>
      </c>
      <c r="P6377" s="4" t="n">
        <f aca="false">IF(M6377=O6377,1,0)</f>
        <v>1</v>
      </c>
      <c r="Q6377" s="2" t="n">
        <v>1</v>
      </c>
    </row>
    <row r="6378" customFormat="false" ht="12.8" hidden="false" customHeight="false" outlineLevel="0" collapsed="false">
      <c r="A6378" s="0" t="s">
        <v>7967</v>
      </c>
      <c r="B6378" s="0" t="s">
        <v>967</v>
      </c>
      <c r="C6378" s="0" t="s">
        <v>128</v>
      </c>
      <c r="D6378" s="0" t="s">
        <v>20</v>
      </c>
      <c r="E6378" s="0" t="s">
        <v>3356</v>
      </c>
      <c r="H6378" s="0" t="n">
        <v>3000</v>
      </c>
      <c r="M6378" s="0" t="n">
        <v>3000</v>
      </c>
      <c r="N6378" s="0" t="s">
        <v>22</v>
      </c>
      <c r="O6378" s="1" t="n">
        <f aca="false">SUM(G6378:L6378)</f>
        <v>3000</v>
      </c>
      <c r="P6378" s="4" t="n">
        <f aca="false">IF(M6378=O6378,1,0)</f>
        <v>1</v>
      </c>
      <c r="Q6378" s="2" t="n">
        <v>1</v>
      </c>
    </row>
    <row r="6379" customFormat="false" ht="12.8" hidden="false" customHeight="false" outlineLevel="0" collapsed="false">
      <c r="A6379" s="0" t="s">
        <v>7967</v>
      </c>
      <c r="B6379" s="0" t="s">
        <v>340</v>
      </c>
      <c r="C6379" s="0" t="s">
        <v>75</v>
      </c>
      <c r="D6379" s="0" t="s">
        <v>20</v>
      </c>
      <c r="E6379" s="0" t="s">
        <v>459</v>
      </c>
      <c r="H6379" s="0" t="n">
        <v>4000</v>
      </c>
      <c r="M6379" s="0" t="n">
        <v>4000</v>
      </c>
      <c r="N6379" s="0" t="s">
        <v>22</v>
      </c>
      <c r="O6379" s="1" t="n">
        <f aca="false">SUM(G6379:L6379)</f>
        <v>4000</v>
      </c>
      <c r="P6379" s="4" t="n">
        <f aca="false">IF(M6379=O6379,1,0)</f>
        <v>1</v>
      </c>
      <c r="Q6379" s="2" t="n">
        <v>1</v>
      </c>
    </row>
    <row r="6380" customFormat="false" ht="12.8" hidden="false" customHeight="false" outlineLevel="0" collapsed="false">
      <c r="A6380" s="0" t="s">
        <v>7970</v>
      </c>
      <c r="B6380" s="0" t="s">
        <v>7971</v>
      </c>
      <c r="C6380" s="0" t="s">
        <v>128</v>
      </c>
      <c r="D6380" s="0" t="s">
        <v>20</v>
      </c>
      <c r="E6380" s="0" t="s">
        <v>7972</v>
      </c>
      <c r="K6380" s="0" t="n">
        <v>4375</v>
      </c>
      <c r="L6380" s="0" t="n">
        <v>6316.68</v>
      </c>
      <c r="M6380" s="0" t="n">
        <v>10691.68</v>
      </c>
      <c r="N6380" s="0" t="s">
        <v>22</v>
      </c>
      <c r="O6380" s="1" t="n">
        <f aca="false">SUM(G6380:L6380)</f>
        <v>10691.68</v>
      </c>
      <c r="P6380" s="4" t="n">
        <f aca="false">IF(M6380=O6380,1,0)</f>
        <v>1</v>
      </c>
      <c r="Q6380" s="2" t="n">
        <v>1</v>
      </c>
    </row>
    <row r="6381" customFormat="false" ht="12.8" hidden="false" customHeight="false" outlineLevel="0" collapsed="false">
      <c r="A6381" s="0" t="s">
        <v>7970</v>
      </c>
      <c r="B6381" s="0" t="s">
        <v>7973</v>
      </c>
      <c r="C6381" s="0" t="s">
        <v>75</v>
      </c>
      <c r="D6381" s="0" t="s">
        <v>20</v>
      </c>
      <c r="E6381" s="0" t="s">
        <v>1099</v>
      </c>
      <c r="K6381" s="0" t="n">
        <v>1500</v>
      </c>
      <c r="M6381" s="0" t="n">
        <v>1500</v>
      </c>
      <c r="N6381" s="0" t="s">
        <v>22</v>
      </c>
      <c r="O6381" s="1" t="n">
        <f aca="false">SUM(G6381:L6381)</f>
        <v>1500</v>
      </c>
      <c r="P6381" s="4" t="n">
        <f aca="false">IF(M6381=O6381,1,0)</f>
        <v>1</v>
      </c>
      <c r="Q6381" s="2" t="n">
        <v>1</v>
      </c>
    </row>
    <row r="6382" customFormat="false" ht="12.8" hidden="false" customHeight="false" outlineLevel="0" collapsed="false">
      <c r="A6382" s="0" t="s">
        <v>7970</v>
      </c>
      <c r="B6382" s="0" t="s">
        <v>7974</v>
      </c>
      <c r="C6382" s="0" t="s">
        <v>7975</v>
      </c>
      <c r="D6382" s="0" t="s">
        <v>20</v>
      </c>
      <c r="E6382" s="0" t="s">
        <v>7976</v>
      </c>
      <c r="H6382" s="0" t="n">
        <v>49100.49</v>
      </c>
      <c r="M6382" s="0" t="n">
        <v>49100.49</v>
      </c>
      <c r="N6382" s="0" t="s">
        <v>22</v>
      </c>
      <c r="O6382" s="1" t="n">
        <f aca="false">SUM(G6382:L6382)</f>
        <v>49100.49</v>
      </c>
      <c r="P6382" s="4" t="n">
        <f aca="false">IF(M6382=O6382,1,0)</f>
        <v>1</v>
      </c>
      <c r="Q6382" s="2" t="n">
        <v>1</v>
      </c>
    </row>
    <row r="6383" customFormat="false" ht="12.8" hidden="false" customHeight="false" outlineLevel="0" collapsed="false">
      <c r="A6383" s="0" t="s">
        <v>7970</v>
      </c>
      <c r="B6383" s="0" t="s">
        <v>7977</v>
      </c>
      <c r="C6383" s="0" t="s">
        <v>42</v>
      </c>
      <c r="D6383" s="0" t="s">
        <v>20</v>
      </c>
      <c r="E6383" s="0" t="s">
        <v>7978</v>
      </c>
      <c r="G6383" s="0" t="n">
        <v>125300</v>
      </c>
      <c r="M6383" s="0" t="n">
        <v>125300</v>
      </c>
      <c r="N6383" s="0" t="s">
        <v>22</v>
      </c>
      <c r="O6383" s="1" t="n">
        <f aca="false">SUM(G6383:L6383)</f>
        <v>125300</v>
      </c>
      <c r="P6383" s="4" t="n">
        <f aca="false">IF(M6383=O6383,1,0)</f>
        <v>1</v>
      </c>
      <c r="Q6383" s="2" t="n">
        <v>1</v>
      </c>
    </row>
    <row r="6384" customFormat="false" ht="12.8" hidden="false" customHeight="false" outlineLevel="0" collapsed="false">
      <c r="A6384" s="0" t="s">
        <v>7970</v>
      </c>
      <c r="B6384" s="0" t="s">
        <v>7979</v>
      </c>
      <c r="C6384" s="0" t="s">
        <v>2292</v>
      </c>
      <c r="D6384" s="0" t="s">
        <v>20</v>
      </c>
      <c r="E6384" s="0" t="s">
        <v>7980</v>
      </c>
      <c r="H6384" s="0" t="n">
        <v>1000</v>
      </c>
      <c r="M6384" s="0" t="n">
        <v>1000</v>
      </c>
      <c r="N6384" s="0" t="s">
        <v>22</v>
      </c>
      <c r="O6384" s="1" t="n">
        <f aca="false">SUM(G6384:L6384)</f>
        <v>1000</v>
      </c>
      <c r="P6384" s="4" t="n">
        <f aca="false">IF(M6384=O6384,1,0)</f>
        <v>1</v>
      </c>
      <c r="Q6384" s="2" t="n">
        <v>1</v>
      </c>
    </row>
    <row r="6385" customFormat="false" ht="12.8" hidden="false" customHeight="false" outlineLevel="0" collapsed="false">
      <c r="A6385" s="0" t="s">
        <v>7970</v>
      </c>
      <c r="B6385" s="0" t="s">
        <v>7981</v>
      </c>
      <c r="C6385" s="0" t="s">
        <v>3538</v>
      </c>
      <c r="D6385" s="0" t="s">
        <v>20</v>
      </c>
      <c r="E6385" s="0" t="s">
        <v>3539</v>
      </c>
      <c r="G6385" s="0" t="n">
        <v>1000</v>
      </c>
      <c r="M6385" s="0" t="n">
        <v>1000</v>
      </c>
      <c r="N6385" s="0" t="s">
        <v>22</v>
      </c>
      <c r="O6385" s="1" t="n">
        <f aca="false">SUM(G6385:L6385)</f>
        <v>1000</v>
      </c>
      <c r="P6385" s="4" t="n">
        <f aca="false">IF(M6385=O6385,1,0)</f>
        <v>1</v>
      </c>
      <c r="Q6385" s="2" t="n">
        <v>1</v>
      </c>
    </row>
    <row r="6386" customFormat="false" ht="12.8" hidden="false" customHeight="false" outlineLevel="0" collapsed="false">
      <c r="A6386" s="0" t="s">
        <v>7970</v>
      </c>
      <c r="B6386" s="0" t="s">
        <v>7982</v>
      </c>
      <c r="C6386" s="0" t="s">
        <v>1426</v>
      </c>
      <c r="D6386" s="0" t="s">
        <v>20</v>
      </c>
      <c r="E6386" s="0" t="s">
        <v>6594</v>
      </c>
      <c r="I6386" s="0" t="n">
        <v>1200</v>
      </c>
      <c r="J6386" s="0" t="n">
        <v>400</v>
      </c>
      <c r="M6386" s="0" t="n">
        <v>1600</v>
      </c>
      <c r="N6386" s="0" t="s">
        <v>22</v>
      </c>
      <c r="O6386" s="1" t="n">
        <f aca="false">SUM(G6386:L6386)</f>
        <v>1600</v>
      </c>
      <c r="P6386" s="4" t="n">
        <f aca="false">IF(M6386=O6386,1,0)</f>
        <v>1</v>
      </c>
      <c r="Q6386" s="2" t="n">
        <v>1</v>
      </c>
    </row>
    <row r="6387" customFormat="false" ht="12.8" hidden="false" customHeight="false" outlineLevel="0" collapsed="false">
      <c r="A6387" s="0" t="s">
        <v>7970</v>
      </c>
      <c r="B6387" s="0" t="s">
        <v>5873</v>
      </c>
      <c r="C6387" s="0" t="s">
        <v>189</v>
      </c>
      <c r="D6387" s="0" t="s">
        <v>20</v>
      </c>
      <c r="E6387" s="0" t="s">
        <v>3536</v>
      </c>
      <c r="H6387" s="0" t="n">
        <v>3500</v>
      </c>
      <c r="M6387" s="0" t="n">
        <v>3500</v>
      </c>
      <c r="N6387" s="0" t="s">
        <v>22</v>
      </c>
      <c r="O6387" s="1" t="n">
        <f aca="false">SUM(G6387:L6387)</f>
        <v>3500</v>
      </c>
      <c r="P6387" s="4" t="n">
        <f aca="false">IF(M6387=O6387,1,0)</f>
        <v>1</v>
      </c>
      <c r="Q6387" s="2" t="n">
        <v>1</v>
      </c>
    </row>
    <row r="6388" customFormat="false" ht="12.8" hidden="false" customHeight="false" outlineLevel="0" collapsed="false">
      <c r="A6388" s="0" t="s">
        <v>7970</v>
      </c>
      <c r="B6388" s="0" t="s">
        <v>7983</v>
      </c>
      <c r="C6388" s="0" t="s">
        <v>7984</v>
      </c>
      <c r="D6388" s="0" t="s">
        <v>20</v>
      </c>
      <c r="E6388" s="0" t="s">
        <v>7985</v>
      </c>
      <c r="H6388" s="0" t="n">
        <v>1750</v>
      </c>
      <c r="M6388" s="0" t="n">
        <v>1750</v>
      </c>
      <c r="N6388" s="0" t="s">
        <v>22</v>
      </c>
      <c r="O6388" s="1" t="n">
        <f aca="false">SUM(G6388:L6388)</f>
        <v>1750</v>
      </c>
      <c r="P6388" s="4" t="n">
        <f aca="false">IF(M6388=O6388,1,0)</f>
        <v>1</v>
      </c>
      <c r="Q6388" s="2" t="n">
        <v>1</v>
      </c>
    </row>
    <row r="6389" customFormat="false" ht="12.8" hidden="false" customHeight="false" outlineLevel="0" collapsed="false">
      <c r="A6389" s="0" t="s">
        <v>7970</v>
      </c>
      <c r="B6389" s="0" t="s">
        <v>1459</v>
      </c>
      <c r="C6389" s="0" t="s">
        <v>3546</v>
      </c>
      <c r="D6389" s="0" t="s">
        <v>20</v>
      </c>
      <c r="E6389" s="0" t="s">
        <v>3549</v>
      </c>
      <c r="H6389" s="0" t="n">
        <v>800</v>
      </c>
      <c r="K6389" s="0" t="n">
        <v>2000</v>
      </c>
      <c r="M6389" s="0" t="n">
        <v>2800</v>
      </c>
      <c r="N6389" s="0" t="s">
        <v>22</v>
      </c>
      <c r="O6389" s="1" t="n">
        <f aca="false">SUM(G6389:L6389)</f>
        <v>2800</v>
      </c>
      <c r="P6389" s="4" t="n">
        <f aca="false">IF(M6389=O6389,1,0)</f>
        <v>1</v>
      </c>
      <c r="Q6389" s="2" t="n">
        <v>1</v>
      </c>
    </row>
    <row r="6390" customFormat="false" ht="12.8" hidden="false" customHeight="false" outlineLevel="0" collapsed="false">
      <c r="A6390" s="0" t="s">
        <v>7970</v>
      </c>
      <c r="B6390" s="0" t="s">
        <v>7986</v>
      </c>
      <c r="C6390" s="0" t="s">
        <v>2577</v>
      </c>
      <c r="D6390" s="0" t="s">
        <v>20</v>
      </c>
      <c r="E6390" s="0" t="s">
        <v>3551</v>
      </c>
      <c r="H6390" s="0" t="n">
        <v>1500</v>
      </c>
      <c r="M6390" s="0" t="n">
        <v>1500</v>
      </c>
      <c r="N6390" s="0" t="s">
        <v>22</v>
      </c>
      <c r="O6390" s="1" t="n">
        <f aca="false">SUM(G6390:L6390)</f>
        <v>1500</v>
      </c>
      <c r="P6390" s="4" t="n">
        <f aca="false">IF(M6390=O6390,1,0)</f>
        <v>1</v>
      </c>
      <c r="Q6390" s="2" t="n">
        <v>1</v>
      </c>
    </row>
    <row r="6391" customFormat="false" ht="12.8" hidden="false" customHeight="false" outlineLevel="0" collapsed="false">
      <c r="A6391" s="0" t="s">
        <v>7970</v>
      </c>
      <c r="B6391" s="0" t="s">
        <v>7987</v>
      </c>
      <c r="C6391" s="0" t="s">
        <v>2397</v>
      </c>
      <c r="D6391" s="0" t="s">
        <v>20</v>
      </c>
      <c r="E6391" s="0" t="s">
        <v>283</v>
      </c>
      <c r="I6391" s="0" t="n">
        <v>295</v>
      </c>
      <c r="J6391" s="0" t="n">
        <v>265</v>
      </c>
      <c r="K6391" s="0" t="n">
        <v>800</v>
      </c>
      <c r="M6391" s="0" t="n">
        <v>1360</v>
      </c>
      <c r="N6391" s="0" t="s">
        <v>22</v>
      </c>
      <c r="O6391" s="1" t="n">
        <f aca="false">SUM(G6391:L6391)</f>
        <v>1360</v>
      </c>
      <c r="P6391" s="4" t="n">
        <f aca="false">IF(M6391=O6391,1,0)</f>
        <v>1</v>
      </c>
      <c r="Q6391" s="2" t="n">
        <v>1</v>
      </c>
    </row>
    <row r="6392" customFormat="false" ht="12.8" hidden="false" customHeight="false" outlineLevel="0" collapsed="false">
      <c r="A6392" s="0" t="s">
        <v>7970</v>
      </c>
      <c r="B6392" s="0" t="s">
        <v>7859</v>
      </c>
      <c r="C6392" s="0" t="s">
        <v>1091</v>
      </c>
      <c r="D6392" s="0" t="s">
        <v>20</v>
      </c>
      <c r="E6392" s="0" t="s">
        <v>6587</v>
      </c>
      <c r="H6392" s="0" t="n">
        <v>4000</v>
      </c>
      <c r="M6392" s="0" t="n">
        <v>4000</v>
      </c>
      <c r="N6392" s="0" t="s">
        <v>22</v>
      </c>
      <c r="O6392" s="1" t="n">
        <f aca="false">SUM(G6392:L6392)</f>
        <v>4000</v>
      </c>
      <c r="P6392" s="4" t="n">
        <f aca="false">IF(M6392=O6392,1,0)</f>
        <v>1</v>
      </c>
      <c r="Q6392" s="2" t="n">
        <v>1</v>
      </c>
    </row>
    <row r="6393" customFormat="false" ht="12.8" hidden="false" customHeight="false" outlineLevel="0" collapsed="false">
      <c r="A6393" s="0" t="s">
        <v>7970</v>
      </c>
      <c r="B6393" s="0" t="s">
        <v>7988</v>
      </c>
      <c r="C6393" s="0" t="s">
        <v>629</v>
      </c>
      <c r="D6393" s="0" t="s">
        <v>20</v>
      </c>
      <c r="E6393" s="0" t="s">
        <v>3555</v>
      </c>
      <c r="H6393" s="0" t="n">
        <v>1000</v>
      </c>
      <c r="M6393" s="0" t="n">
        <v>1000</v>
      </c>
      <c r="N6393" s="0" t="s">
        <v>22</v>
      </c>
      <c r="O6393" s="1" t="n">
        <f aca="false">SUM(G6393:L6393)</f>
        <v>1000</v>
      </c>
      <c r="P6393" s="4" t="n">
        <f aca="false">IF(M6393=O6393,1,0)</f>
        <v>1</v>
      </c>
      <c r="Q6393" s="2" t="n">
        <v>1</v>
      </c>
    </row>
    <row r="6394" customFormat="false" ht="12.8" hidden="false" customHeight="false" outlineLevel="0" collapsed="false">
      <c r="A6394" s="0" t="s">
        <v>7970</v>
      </c>
      <c r="B6394" s="0" t="s">
        <v>4272</v>
      </c>
      <c r="C6394" s="0" t="s">
        <v>1441</v>
      </c>
      <c r="D6394" s="0" t="s">
        <v>20</v>
      </c>
      <c r="E6394" s="0" t="s">
        <v>1442</v>
      </c>
      <c r="H6394" s="0" t="n">
        <v>2000</v>
      </c>
      <c r="M6394" s="0" t="n">
        <v>2000</v>
      </c>
      <c r="N6394" s="0" t="s">
        <v>22</v>
      </c>
      <c r="O6394" s="1" t="n">
        <f aca="false">SUM(G6394:L6394)</f>
        <v>2000</v>
      </c>
      <c r="P6394" s="4" t="n">
        <f aca="false">IF(M6394=O6394,1,0)</f>
        <v>1</v>
      </c>
      <c r="Q6394" s="2" t="n">
        <v>1</v>
      </c>
    </row>
    <row r="6395" customFormat="false" ht="12.8" hidden="false" customHeight="false" outlineLevel="0" collapsed="false">
      <c r="A6395" s="0" t="s">
        <v>7970</v>
      </c>
      <c r="B6395" s="0" t="s">
        <v>1472</v>
      </c>
      <c r="C6395" s="0" t="s">
        <v>1473</v>
      </c>
      <c r="D6395" s="0" t="s">
        <v>20</v>
      </c>
      <c r="E6395" s="0" t="s">
        <v>1474</v>
      </c>
      <c r="H6395" s="0" t="n">
        <v>3000</v>
      </c>
      <c r="M6395" s="0" t="n">
        <v>3000</v>
      </c>
      <c r="N6395" s="0" t="s">
        <v>22</v>
      </c>
      <c r="O6395" s="1" t="n">
        <f aca="false">SUM(G6395:L6395)</f>
        <v>3000</v>
      </c>
      <c r="P6395" s="4" t="n">
        <f aca="false">IF(M6395=O6395,1,0)</f>
        <v>1</v>
      </c>
      <c r="Q6395" s="2" t="n">
        <v>1</v>
      </c>
    </row>
    <row r="6396" customFormat="false" ht="12.8" hidden="false" customHeight="false" outlineLevel="0" collapsed="false">
      <c r="A6396" s="0" t="s">
        <v>7970</v>
      </c>
      <c r="B6396" s="0" t="s">
        <v>7989</v>
      </c>
      <c r="C6396" s="0" t="s">
        <v>7990</v>
      </c>
      <c r="D6396" s="0" t="s">
        <v>20</v>
      </c>
      <c r="E6396" s="0" t="s">
        <v>3559</v>
      </c>
      <c r="K6396" s="0" t="n">
        <v>1000</v>
      </c>
      <c r="M6396" s="0" t="n">
        <v>1000</v>
      </c>
      <c r="N6396" s="0" t="s">
        <v>22</v>
      </c>
      <c r="O6396" s="1" t="n">
        <f aca="false">SUM(G6396:L6396)</f>
        <v>1000</v>
      </c>
      <c r="P6396" s="4" t="n">
        <f aca="false">IF(M6396=O6396,1,0)</f>
        <v>1</v>
      </c>
      <c r="Q6396" s="2" t="n">
        <v>1</v>
      </c>
    </row>
    <row r="6397" customFormat="false" ht="12.8" hidden="false" customHeight="false" outlineLevel="0" collapsed="false">
      <c r="A6397" s="0" t="s">
        <v>7970</v>
      </c>
      <c r="B6397" s="0" t="s">
        <v>7991</v>
      </c>
      <c r="C6397" s="0" t="s">
        <v>1349</v>
      </c>
      <c r="D6397" s="0" t="s">
        <v>20</v>
      </c>
      <c r="E6397" s="0" t="s">
        <v>1476</v>
      </c>
      <c r="K6397" s="0" t="n">
        <v>6000</v>
      </c>
      <c r="M6397" s="0" t="n">
        <v>6000</v>
      </c>
      <c r="N6397" s="0" t="s">
        <v>22</v>
      </c>
      <c r="O6397" s="1" t="n">
        <f aca="false">SUM(G6397:L6397)</f>
        <v>6000</v>
      </c>
      <c r="P6397" s="4" t="n">
        <f aca="false">IF(M6397=O6397,1,0)</f>
        <v>1</v>
      </c>
      <c r="Q6397" s="2" t="n">
        <v>1</v>
      </c>
    </row>
    <row r="6398" customFormat="false" ht="12.8" hidden="false" customHeight="false" outlineLevel="0" collapsed="false">
      <c r="A6398" s="0" t="s">
        <v>7970</v>
      </c>
      <c r="B6398" s="0" t="s">
        <v>3560</v>
      </c>
      <c r="C6398" s="0" t="s">
        <v>3561</v>
      </c>
      <c r="D6398" s="0" t="s">
        <v>20</v>
      </c>
      <c r="E6398" s="0" t="s">
        <v>3562</v>
      </c>
      <c r="K6398" s="0" t="n">
        <v>3000</v>
      </c>
      <c r="M6398" s="0" t="n">
        <v>3000</v>
      </c>
      <c r="N6398" s="0" t="s">
        <v>22</v>
      </c>
      <c r="O6398" s="1" t="n">
        <f aca="false">SUM(G6398:L6398)</f>
        <v>3000</v>
      </c>
      <c r="P6398" s="4" t="n">
        <f aca="false">IF(M6398=O6398,1,0)</f>
        <v>1</v>
      </c>
      <c r="Q6398" s="2" t="n">
        <v>1</v>
      </c>
    </row>
    <row r="6399" customFormat="false" ht="12.8" hidden="false" customHeight="false" outlineLevel="0" collapsed="false">
      <c r="A6399" s="0" t="s">
        <v>7970</v>
      </c>
      <c r="B6399" s="0" t="s">
        <v>7434</v>
      </c>
      <c r="C6399" s="0" t="s">
        <v>2962</v>
      </c>
      <c r="D6399" s="0" t="s">
        <v>20</v>
      </c>
      <c r="E6399" s="0" t="s">
        <v>7992</v>
      </c>
      <c r="K6399" s="0" t="n">
        <v>1500</v>
      </c>
      <c r="M6399" s="0" t="n">
        <v>1500</v>
      </c>
      <c r="N6399" s="0" t="s">
        <v>22</v>
      </c>
      <c r="O6399" s="1" t="n">
        <f aca="false">SUM(G6399:L6399)</f>
        <v>1500</v>
      </c>
      <c r="P6399" s="4" t="n">
        <f aca="false">IF(M6399=O6399,1,0)</f>
        <v>1</v>
      </c>
      <c r="Q6399" s="2" t="n">
        <v>1</v>
      </c>
    </row>
    <row r="6400" customFormat="false" ht="12.8" hidden="false" customHeight="false" outlineLevel="0" collapsed="false">
      <c r="A6400" s="0" t="s">
        <v>7970</v>
      </c>
      <c r="B6400" s="0" t="s">
        <v>7993</v>
      </c>
      <c r="C6400" s="0" t="s">
        <v>1479</v>
      </c>
      <c r="D6400" s="0" t="s">
        <v>20</v>
      </c>
      <c r="E6400" s="0" t="s">
        <v>954</v>
      </c>
      <c r="H6400" s="0" t="n">
        <v>1000</v>
      </c>
      <c r="M6400" s="0" t="n">
        <v>1000</v>
      </c>
      <c r="N6400" s="0" t="s">
        <v>22</v>
      </c>
      <c r="O6400" s="1" t="n">
        <f aca="false">SUM(G6400:L6400)</f>
        <v>1000</v>
      </c>
      <c r="P6400" s="4" t="n">
        <f aca="false">IF(M6400=O6400,1,0)</f>
        <v>1</v>
      </c>
      <c r="Q6400" s="2" t="n">
        <v>1</v>
      </c>
    </row>
    <row r="6401" customFormat="false" ht="12.8" hidden="false" customHeight="false" outlineLevel="0" collapsed="false">
      <c r="A6401" s="0" t="s">
        <v>7970</v>
      </c>
      <c r="B6401" s="0" t="s">
        <v>7994</v>
      </c>
      <c r="C6401" s="0" t="s">
        <v>85</v>
      </c>
      <c r="D6401" s="0" t="s">
        <v>20</v>
      </c>
      <c r="E6401" s="0" t="s">
        <v>3914</v>
      </c>
      <c r="H6401" s="0" t="n">
        <v>10000</v>
      </c>
      <c r="I6401" s="0" t="n">
        <v>884</v>
      </c>
      <c r="J6401" s="0" t="n">
        <v>685</v>
      </c>
      <c r="M6401" s="0" t="n">
        <v>11569</v>
      </c>
      <c r="N6401" s="0" t="s">
        <v>22</v>
      </c>
      <c r="O6401" s="1" t="n">
        <f aca="false">SUM(G6401:L6401)</f>
        <v>11569</v>
      </c>
      <c r="P6401" s="4" t="n">
        <f aca="false">IF(M6401=O6401,1,0)</f>
        <v>1</v>
      </c>
      <c r="Q6401" s="2" t="n">
        <v>1</v>
      </c>
    </row>
    <row r="6402" customFormat="false" ht="12.8" hidden="false" customHeight="false" outlineLevel="0" collapsed="false">
      <c r="A6402" s="0" t="s">
        <v>7970</v>
      </c>
      <c r="B6402" s="0" t="s">
        <v>7995</v>
      </c>
      <c r="C6402" s="0" t="s">
        <v>72</v>
      </c>
      <c r="D6402" s="0" t="s">
        <v>20</v>
      </c>
      <c r="E6402" s="0" t="s">
        <v>3149</v>
      </c>
      <c r="I6402" s="0" t="n">
        <v>442</v>
      </c>
      <c r="J6402" s="0" t="n">
        <v>320</v>
      </c>
      <c r="K6402" s="0" t="n">
        <v>1000</v>
      </c>
      <c r="M6402" s="0" t="n">
        <v>1762</v>
      </c>
      <c r="N6402" s="0" t="s">
        <v>22</v>
      </c>
      <c r="O6402" s="1" t="n">
        <f aca="false">SUM(G6402:L6402)</f>
        <v>1762</v>
      </c>
      <c r="P6402" s="4" t="n">
        <f aca="false">IF(M6402=O6402,1,0)</f>
        <v>1</v>
      </c>
      <c r="Q6402" s="2" t="n">
        <v>1</v>
      </c>
    </row>
    <row r="6403" customFormat="false" ht="12.8" hidden="false" customHeight="false" outlineLevel="0" collapsed="false">
      <c r="A6403" s="0" t="s">
        <v>7970</v>
      </c>
      <c r="B6403" s="0" t="s">
        <v>57</v>
      </c>
      <c r="C6403" s="0" t="s">
        <v>36</v>
      </c>
      <c r="D6403" s="0" t="s">
        <v>20</v>
      </c>
      <c r="E6403" s="0" t="s">
        <v>70</v>
      </c>
      <c r="G6403" s="0" t="n">
        <v>16100</v>
      </c>
      <c r="H6403" s="0" t="n">
        <v>29153.7</v>
      </c>
      <c r="I6403" s="0" t="n">
        <v>4459.95</v>
      </c>
      <c r="J6403" s="0" t="n">
        <v>9247.21</v>
      </c>
      <c r="K6403" s="0" t="n">
        <v>38126.45</v>
      </c>
      <c r="L6403" s="0" t="n">
        <v>246.45</v>
      </c>
      <c r="M6403" s="0" t="n">
        <v>97333.76</v>
      </c>
      <c r="N6403" s="0" t="s">
        <v>22</v>
      </c>
      <c r="O6403" s="1" t="n">
        <f aca="false">SUM(G6403:L6403)</f>
        <v>97333.76</v>
      </c>
      <c r="P6403" s="4" t="n">
        <f aca="false">IF(M6403=O6403,1,0)</f>
        <v>1</v>
      </c>
      <c r="Q6403" s="2" t="n">
        <v>1</v>
      </c>
    </row>
    <row r="6404" customFormat="false" ht="12.8" hidden="false" customHeight="false" outlineLevel="0" collapsed="false">
      <c r="A6404" s="0" t="s">
        <v>7970</v>
      </c>
      <c r="B6404" s="0" t="s">
        <v>5764</v>
      </c>
      <c r="C6404" s="0" t="s">
        <v>1883</v>
      </c>
      <c r="D6404" s="0" t="s">
        <v>20</v>
      </c>
      <c r="E6404" s="0" t="s">
        <v>7996</v>
      </c>
      <c r="H6404" s="0" t="n">
        <v>700</v>
      </c>
      <c r="M6404" s="0" t="n">
        <v>700</v>
      </c>
      <c r="N6404" s="0" t="s">
        <v>22</v>
      </c>
      <c r="O6404" s="1" t="n">
        <f aca="false">SUM(G6404:L6404)</f>
        <v>700</v>
      </c>
      <c r="P6404" s="4" t="n">
        <f aca="false">IF(M6404=O6404,1,0)</f>
        <v>1</v>
      </c>
      <c r="Q6404" s="2" t="n">
        <v>1</v>
      </c>
    </row>
    <row r="6405" customFormat="false" ht="12.8" hidden="false" customHeight="false" outlineLevel="0" collapsed="false">
      <c r="A6405" s="0" t="s">
        <v>7970</v>
      </c>
      <c r="B6405" s="0" t="s">
        <v>1481</v>
      </c>
      <c r="C6405" s="0" t="s">
        <v>1482</v>
      </c>
      <c r="D6405" s="0" t="s">
        <v>20</v>
      </c>
      <c r="E6405" s="0" t="s">
        <v>2968</v>
      </c>
      <c r="H6405" s="0" t="n">
        <v>1500</v>
      </c>
      <c r="M6405" s="0" t="n">
        <v>1500</v>
      </c>
      <c r="N6405" s="0" t="s">
        <v>22</v>
      </c>
      <c r="O6405" s="1" t="n">
        <f aca="false">SUM(G6405:L6405)</f>
        <v>1500</v>
      </c>
      <c r="P6405" s="4" t="n">
        <f aca="false">IF(M6405=O6405,1,0)</f>
        <v>1</v>
      </c>
      <c r="Q6405" s="2" t="n">
        <v>1</v>
      </c>
    </row>
    <row r="6406" customFormat="false" ht="12.8" hidden="false" customHeight="false" outlineLevel="0" collapsed="false">
      <c r="A6406" s="0" t="s">
        <v>7970</v>
      </c>
      <c r="B6406" s="0" t="s">
        <v>62</v>
      </c>
      <c r="C6406" s="0" t="s">
        <v>30</v>
      </c>
      <c r="D6406" s="0" t="s">
        <v>20</v>
      </c>
      <c r="E6406" s="0" t="s">
        <v>63</v>
      </c>
      <c r="I6406" s="0" t="n">
        <v>775</v>
      </c>
      <c r="J6406" s="0" t="n">
        <v>1154.07</v>
      </c>
      <c r="M6406" s="0" t="n">
        <v>1929.07</v>
      </c>
      <c r="N6406" s="0" t="s">
        <v>22</v>
      </c>
      <c r="O6406" s="1" t="n">
        <f aca="false">SUM(G6406:L6406)</f>
        <v>1929.07</v>
      </c>
      <c r="P6406" s="4" t="n">
        <f aca="false">IF(M6406=O6406,1,0)</f>
        <v>1</v>
      </c>
      <c r="Q6406" s="2" t="n">
        <v>1</v>
      </c>
    </row>
    <row r="6407" customFormat="false" ht="12.8" hidden="false" customHeight="false" outlineLevel="0" collapsed="false">
      <c r="A6407" s="0" t="s">
        <v>7970</v>
      </c>
      <c r="B6407" s="0" t="s">
        <v>3574</v>
      </c>
      <c r="C6407" s="0" t="s">
        <v>575</v>
      </c>
      <c r="D6407" s="0" t="s">
        <v>20</v>
      </c>
      <c r="E6407" s="0" t="s">
        <v>7997</v>
      </c>
      <c r="H6407" s="0" t="n">
        <v>2000</v>
      </c>
      <c r="M6407" s="0" t="n">
        <v>2000</v>
      </c>
      <c r="N6407" s="0" t="s">
        <v>22</v>
      </c>
      <c r="O6407" s="1" t="n">
        <f aca="false">SUM(G6407:L6407)</f>
        <v>2000</v>
      </c>
      <c r="P6407" s="4" t="n">
        <f aca="false">IF(M6407=O6407,1,0)</f>
        <v>1</v>
      </c>
      <c r="Q6407" s="2" t="n">
        <v>1</v>
      </c>
    </row>
    <row r="6408" customFormat="false" ht="12.8" hidden="false" customHeight="false" outlineLevel="0" collapsed="false">
      <c r="A6408" s="0" t="s">
        <v>7970</v>
      </c>
      <c r="B6408" s="0" t="s">
        <v>7998</v>
      </c>
      <c r="C6408" s="0" t="s">
        <v>1051</v>
      </c>
      <c r="D6408" s="0" t="s">
        <v>20</v>
      </c>
      <c r="E6408" s="0" t="s">
        <v>7999</v>
      </c>
      <c r="H6408" s="0" t="n">
        <v>1000</v>
      </c>
      <c r="M6408" s="0" t="n">
        <v>1000</v>
      </c>
      <c r="N6408" s="0" t="s">
        <v>22</v>
      </c>
      <c r="O6408" s="1" t="n">
        <f aca="false">SUM(G6408:L6408)</f>
        <v>1000</v>
      </c>
      <c r="P6408" s="4" t="n">
        <f aca="false">IF(M6408=O6408,1,0)</f>
        <v>1</v>
      </c>
      <c r="Q6408" s="2" t="n">
        <v>1</v>
      </c>
    </row>
    <row r="6409" customFormat="false" ht="12.8" hidden="false" customHeight="false" outlineLevel="0" collapsed="false">
      <c r="A6409" s="0" t="s">
        <v>7970</v>
      </c>
      <c r="B6409" s="0" t="s">
        <v>8000</v>
      </c>
      <c r="C6409" s="0" t="s">
        <v>72</v>
      </c>
      <c r="D6409" s="0" t="s">
        <v>20</v>
      </c>
      <c r="E6409" s="0" t="s">
        <v>73</v>
      </c>
      <c r="H6409" s="0" t="n">
        <v>1851.85</v>
      </c>
      <c r="M6409" s="0" t="n">
        <v>1851.85</v>
      </c>
      <c r="N6409" s="0" t="s">
        <v>22</v>
      </c>
      <c r="O6409" s="1" t="n">
        <f aca="false">SUM(G6409:L6409)</f>
        <v>1851.85</v>
      </c>
      <c r="P6409" s="4" t="n">
        <f aca="false">IF(M6409=O6409,1,0)</f>
        <v>1</v>
      </c>
      <c r="Q6409" s="2" t="n">
        <v>1</v>
      </c>
    </row>
    <row r="6410" customFormat="false" ht="12.8" hidden="false" customHeight="false" outlineLevel="0" collapsed="false">
      <c r="A6410" s="0" t="s">
        <v>7970</v>
      </c>
      <c r="B6410" s="0" t="s">
        <v>8001</v>
      </c>
      <c r="C6410" s="0" t="s">
        <v>8002</v>
      </c>
      <c r="D6410" s="0" t="s">
        <v>20</v>
      </c>
      <c r="E6410" s="0" t="s">
        <v>8003</v>
      </c>
      <c r="I6410" s="0" t="n">
        <v>469.47</v>
      </c>
      <c r="J6410" s="0" t="n">
        <v>1020.24</v>
      </c>
      <c r="M6410" s="0" t="n">
        <v>1489.71</v>
      </c>
      <c r="N6410" s="0" t="s">
        <v>22</v>
      </c>
      <c r="O6410" s="1" t="n">
        <f aca="false">SUM(G6410:L6410)</f>
        <v>1489.71</v>
      </c>
      <c r="P6410" s="4" t="n">
        <f aca="false">IF(M6410=O6410,1,0)</f>
        <v>1</v>
      </c>
      <c r="Q6410" s="2" t="n">
        <v>1</v>
      </c>
    </row>
    <row r="6411" customFormat="false" ht="12.8" hidden="false" customHeight="false" outlineLevel="0" collapsed="false">
      <c r="A6411" s="0" t="s">
        <v>7970</v>
      </c>
      <c r="B6411" s="0" t="s">
        <v>5154</v>
      </c>
      <c r="C6411" s="0" t="s">
        <v>142</v>
      </c>
      <c r="D6411" s="0" t="s">
        <v>20</v>
      </c>
      <c r="E6411" s="0" t="s">
        <v>2732</v>
      </c>
      <c r="H6411" s="0" t="n">
        <v>2000</v>
      </c>
      <c r="M6411" s="0" t="n">
        <v>2000</v>
      </c>
      <c r="N6411" s="0" t="s">
        <v>22</v>
      </c>
      <c r="O6411" s="1" t="n">
        <f aca="false">SUM(G6411:L6411)</f>
        <v>2000</v>
      </c>
      <c r="P6411" s="4" t="n">
        <f aca="false">IF(M6411=O6411,1,0)</f>
        <v>1</v>
      </c>
      <c r="Q6411" s="2" t="n">
        <v>1</v>
      </c>
    </row>
    <row r="6412" customFormat="false" ht="12.8" hidden="false" customHeight="false" outlineLevel="0" collapsed="false">
      <c r="A6412" s="0" t="s">
        <v>7970</v>
      </c>
      <c r="B6412" s="0" t="s">
        <v>8004</v>
      </c>
      <c r="C6412" s="0" t="s">
        <v>3398</v>
      </c>
      <c r="D6412" s="0" t="s">
        <v>20</v>
      </c>
      <c r="E6412" s="0" t="s">
        <v>8005</v>
      </c>
      <c r="H6412" s="0" t="n">
        <v>800</v>
      </c>
      <c r="M6412" s="0" t="n">
        <v>800</v>
      </c>
      <c r="N6412" s="0" t="s">
        <v>22</v>
      </c>
      <c r="O6412" s="1" t="n">
        <f aca="false">SUM(G6412:L6412)</f>
        <v>800</v>
      </c>
      <c r="P6412" s="4" t="n">
        <f aca="false">IF(M6412=O6412,1,0)</f>
        <v>1</v>
      </c>
      <c r="Q6412" s="2" t="n">
        <v>1</v>
      </c>
    </row>
    <row r="6413" customFormat="false" ht="12.8" hidden="false" customHeight="false" outlineLevel="0" collapsed="false">
      <c r="A6413" s="0" t="s">
        <v>7970</v>
      </c>
      <c r="B6413" s="0" t="s">
        <v>8006</v>
      </c>
      <c r="C6413" s="0" t="s">
        <v>302</v>
      </c>
      <c r="D6413" s="0" t="s">
        <v>20</v>
      </c>
      <c r="E6413" s="0" t="s">
        <v>592</v>
      </c>
      <c r="I6413" s="0" t="n">
        <v>860</v>
      </c>
      <c r="J6413" s="0" t="n">
        <v>300</v>
      </c>
      <c r="M6413" s="0" t="n">
        <v>1160</v>
      </c>
      <c r="N6413" s="0" t="s">
        <v>22</v>
      </c>
      <c r="O6413" s="1" t="n">
        <f aca="false">SUM(G6413:L6413)</f>
        <v>1160</v>
      </c>
      <c r="P6413" s="4" t="n">
        <f aca="false">IF(M6413=O6413,1,0)</f>
        <v>1</v>
      </c>
      <c r="Q6413" s="2" t="n">
        <v>1</v>
      </c>
    </row>
    <row r="6414" customFormat="false" ht="12.8" hidden="false" customHeight="false" outlineLevel="0" collapsed="false">
      <c r="A6414" s="0" t="s">
        <v>7970</v>
      </c>
      <c r="B6414" s="0" t="s">
        <v>8007</v>
      </c>
      <c r="C6414" s="0" t="s">
        <v>8008</v>
      </c>
      <c r="D6414" s="0" t="s">
        <v>20</v>
      </c>
      <c r="E6414" s="0" t="s">
        <v>8009</v>
      </c>
      <c r="I6414" s="0" t="n">
        <v>860</v>
      </c>
      <c r="J6414" s="0" t="n">
        <v>300</v>
      </c>
      <c r="M6414" s="0" t="n">
        <v>1160</v>
      </c>
      <c r="N6414" s="0" t="s">
        <v>22</v>
      </c>
      <c r="O6414" s="1" t="n">
        <f aca="false">SUM(G6414:L6414)</f>
        <v>1160</v>
      </c>
      <c r="P6414" s="4" t="n">
        <f aca="false">IF(M6414=O6414,1,0)</f>
        <v>1</v>
      </c>
      <c r="Q6414" s="2" t="n">
        <v>1</v>
      </c>
    </row>
    <row r="6415" customFormat="false" ht="12.8" hidden="false" customHeight="false" outlineLevel="0" collapsed="false">
      <c r="A6415" s="0" t="s">
        <v>7970</v>
      </c>
      <c r="B6415" s="0" t="s">
        <v>4280</v>
      </c>
      <c r="C6415" s="0" t="s">
        <v>1493</v>
      </c>
      <c r="D6415" s="0" t="s">
        <v>20</v>
      </c>
      <c r="E6415" s="0" t="s">
        <v>1494</v>
      </c>
      <c r="I6415" s="0" t="n">
        <v>600</v>
      </c>
      <c r="J6415" s="0" t="n">
        <v>200</v>
      </c>
      <c r="K6415" s="0" t="n">
        <v>3000</v>
      </c>
      <c r="M6415" s="0" t="n">
        <v>3800</v>
      </c>
      <c r="N6415" s="0" t="s">
        <v>22</v>
      </c>
      <c r="O6415" s="1" t="n">
        <f aca="false">SUM(G6415:L6415)</f>
        <v>3800</v>
      </c>
      <c r="P6415" s="4" t="n">
        <f aca="false">IF(M6415=O6415,1,0)</f>
        <v>1</v>
      </c>
      <c r="Q6415" s="2" t="n">
        <v>1</v>
      </c>
    </row>
    <row r="6416" customFormat="false" ht="12.8" hidden="false" customHeight="false" outlineLevel="0" collapsed="false">
      <c r="A6416" s="0" t="s">
        <v>7970</v>
      </c>
      <c r="B6416" s="0" t="s">
        <v>7441</v>
      </c>
      <c r="C6416" s="0" t="s">
        <v>60</v>
      </c>
      <c r="D6416" s="0" t="s">
        <v>20</v>
      </c>
      <c r="E6416" s="0" t="s">
        <v>90</v>
      </c>
      <c r="G6416" s="0" t="n">
        <v>12400</v>
      </c>
      <c r="H6416" s="0" t="n">
        <v>21675.95</v>
      </c>
      <c r="I6416" s="0" t="n">
        <v>2584.46</v>
      </c>
      <c r="J6416" s="0" t="n">
        <v>3081</v>
      </c>
      <c r="K6416" s="0" t="n">
        <v>8281.5</v>
      </c>
      <c r="M6416" s="0" t="n">
        <v>48022.91</v>
      </c>
      <c r="N6416" s="0" t="s">
        <v>22</v>
      </c>
      <c r="O6416" s="1" t="n">
        <f aca="false">SUM(G6416:L6416)</f>
        <v>48022.91</v>
      </c>
      <c r="P6416" s="4" t="n">
        <f aca="false">IF(M6416=O6416,1,0)</f>
        <v>1</v>
      </c>
      <c r="Q6416" s="2" t="n">
        <v>1</v>
      </c>
    </row>
    <row r="6417" customFormat="false" ht="12.8" hidden="false" customHeight="false" outlineLevel="0" collapsed="false">
      <c r="A6417" s="0" t="s">
        <v>7970</v>
      </c>
      <c r="B6417" s="0" t="s">
        <v>8010</v>
      </c>
      <c r="C6417" s="0" t="s">
        <v>36</v>
      </c>
      <c r="D6417" s="0" t="s">
        <v>20</v>
      </c>
      <c r="E6417" s="0" t="s">
        <v>8011</v>
      </c>
      <c r="K6417" s="0" t="n">
        <v>3000</v>
      </c>
      <c r="L6417" s="0" t="n">
        <v>2911.02</v>
      </c>
      <c r="M6417" s="0" t="n">
        <v>5911.02</v>
      </c>
      <c r="N6417" s="0" t="s">
        <v>22</v>
      </c>
      <c r="O6417" s="1" t="n">
        <f aca="false">SUM(G6417:L6417)</f>
        <v>5911.02</v>
      </c>
      <c r="P6417" s="4" t="n">
        <f aca="false">IF(M6417=O6417,1,0)</f>
        <v>1</v>
      </c>
      <c r="Q6417" s="2" t="n">
        <v>1</v>
      </c>
    </row>
    <row r="6418" customFormat="false" ht="12.8" hidden="false" customHeight="false" outlineLevel="0" collapsed="false">
      <c r="A6418" s="0" t="s">
        <v>7970</v>
      </c>
      <c r="B6418" s="0" t="s">
        <v>1499</v>
      </c>
      <c r="C6418" s="0" t="s">
        <v>36</v>
      </c>
      <c r="D6418" s="0" t="s">
        <v>20</v>
      </c>
      <c r="E6418" s="0" t="s">
        <v>3585</v>
      </c>
      <c r="H6418" s="0" t="n">
        <v>691077.52</v>
      </c>
      <c r="K6418" s="0" t="n">
        <v>83722.2</v>
      </c>
      <c r="M6418" s="0" t="n">
        <v>774799.72</v>
      </c>
      <c r="N6418" s="0" t="s">
        <v>22</v>
      </c>
      <c r="O6418" s="1" t="n">
        <f aca="false">SUM(G6418:L6418)</f>
        <v>774799.72</v>
      </c>
      <c r="P6418" s="4" t="n">
        <f aca="false">IF(M6418=O6418,1,0)</f>
        <v>1</v>
      </c>
      <c r="Q6418" s="2" t="n">
        <v>1</v>
      </c>
    </row>
    <row r="6419" customFormat="false" ht="12.8" hidden="false" customHeight="false" outlineLevel="0" collapsed="false">
      <c r="A6419" s="0" t="s">
        <v>7970</v>
      </c>
      <c r="B6419" s="0" t="s">
        <v>8012</v>
      </c>
      <c r="C6419" s="0" t="s">
        <v>75</v>
      </c>
      <c r="D6419" s="0" t="s">
        <v>20</v>
      </c>
      <c r="E6419" s="0" t="s">
        <v>8013</v>
      </c>
      <c r="H6419" s="0" t="n">
        <v>15000</v>
      </c>
      <c r="K6419" s="0" t="n">
        <v>111080</v>
      </c>
      <c r="M6419" s="0" t="n">
        <v>126080</v>
      </c>
      <c r="N6419" s="0" t="s">
        <v>22</v>
      </c>
      <c r="O6419" s="1" t="n">
        <f aca="false">SUM(G6419:L6419)</f>
        <v>126080</v>
      </c>
      <c r="P6419" s="4" t="n">
        <f aca="false">IF(M6419=O6419,1,0)</f>
        <v>1</v>
      </c>
      <c r="Q6419" s="2" t="n">
        <v>1</v>
      </c>
    </row>
    <row r="6420" customFormat="false" ht="12.8" hidden="false" customHeight="false" outlineLevel="0" collapsed="false">
      <c r="A6420" s="0" t="s">
        <v>7970</v>
      </c>
      <c r="B6420" s="0" t="s">
        <v>4281</v>
      </c>
      <c r="C6420" s="0" t="s">
        <v>75</v>
      </c>
      <c r="D6420" s="0" t="s">
        <v>20</v>
      </c>
      <c r="E6420" s="0" t="s">
        <v>4282</v>
      </c>
      <c r="H6420" s="0" t="n">
        <v>297511</v>
      </c>
      <c r="I6420" s="0" t="n">
        <v>9354.36</v>
      </c>
      <c r="M6420" s="0" t="n">
        <v>306865.36</v>
      </c>
      <c r="N6420" s="0" t="s">
        <v>22</v>
      </c>
      <c r="O6420" s="1" t="n">
        <f aca="false">SUM(G6420:L6420)</f>
        <v>306865.36</v>
      </c>
      <c r="P6420" s="4" t="n">
        <f aca="false">IF(M6420=O6420,1,0)</f>
        <v>1</v>
      </c>
      <c r="Q6420" s="2" t="n">
        <v>1</v>
      </c>
    </row>
    <row r="6421" customFormat="false" ht="12.8" hidden="false" customHeight="false" outlineLevel="0" collapsed="false">
      <c r="A6421" s="0" t="s">
        <v>7970</v>
      </c>
      <c r="B6421" s="0" t="s">
        <v>82</v>
      </c>
      <c r="C6421" s="0" t="s">
        <v>30</v>
      </c>
      <c r="D6421" s="0" t="s">
        <v>20</v>
      </c>
      <c r="E6421" s="0" t="s">
        <v>4283</v>
      </c>
      <c r="H6421" s="0" t="n">
        <v>405539.02</v>
      </c>
      <c r="I6421" s="0" t="n">
        <v>7849.58</v>
      </c>
      <c r="M6421" s="0" t="n">
        <v>413388.6</v>
      </c>
      <c r="N6421" s="0" t="s">
        <v>22</v>
      </c>
      <c r="O6421" s="1" t="n">
        <f aca="false">SUM(G6421:L6421)</f>
        <v>413388.6</v>
      </c>
      <c r="P6421" s="4" t="n">
        <f aca="false">IF(M6421=O6421,1,0)</f>
        <v>1</v>
      </c>
      <c r="Q6421" s="2" t="n">
        <v>1</v>
      </c>
    </row>
    <row r="6422" customFormat="false" ht="12.8" hidden="false" customHeight="false" outlineLevel="0" collapsed="false">
      <c r="A6422" s="0" t="s">
        <v>7970</v>
      </c>
      <c r="B6422" s="0" t="s">
        <v>87</v>
      </c>
      <c r="C6422" s="0" t="s">
        <v>8014</v>
      </c>
      <c r="D6422" s="0" t="s">
        <v>20</v>
      </c>
      <c r="E6422" s="0" t="s">
        <v>4456</v>
      </c>
      <c r="H6422" s="0" t="n">
        <v>61475.9</v>
      </c>
      <c r="M6422" s="0" t="n">
        <v>61475.9</v>
      </c>
      <c r="N6422" s="0" t="s">
        <v>22</v>
      </c>
      <c r="O6422" s="1" t="n">
        <f aca="false">SUM(G6422:L6422)</f>
        <v>61475.9</v>
      </c>
      <c r="P6422" s="4" t="n">
        <f aca="false">IF(M6422=O6422,1,0)</f>
        <v>1</v>
      </c>
      <c r="Q6422" s="2" t="n">
        <v>1</v>
      </c>
    </row>
    <row r="6423" customFormat="false" ht="12.8" hidden="false" customHeight="false" outlineLevel="0" collapsed="false">
      <c r="A6423" s="0" t="s">
        <v>7970</v>
      </c>
      <c r="B6423" s="0" t="s">
        <v>1354</v>
      </c>
      <c r="C6423" s="0" t="s">
        <v>42</v>
      </c>
      <c r="D6423" s="0" t="s">
        <v>20</v>
      </c>
      <c r="E6423" s="0" t="s">
        <v>3582</v>
      </c>
      <c r="H6423" s="0" t="n">
        <v>323890.22</v>
      </c>
      <c r="M6423" s="0" t="n">
        <v>323890.22</v>
      </c>
      <c r="N6423" s="0" t="s">
        <v>22</v>
      </c>
      <c r="O6423" s="1" t="n">
        <f aca="false">SUM(G6423:L6423)</f>
        <v>323890.22</v>
      </c>
      <c r="P6423" s="4" t="n">
        <f aca="false">IF(M6423=O6423,1,0)</f>
        <v>1</v>
      </c>
      <c r="Q6423" s="2" t="n">
        <v>1</v>
      </c>
    </row>
    <row r="6424" customFormat="false" ht="12.8" hidden="false" customHeight="false" outlineLevel="0" collapsed="false">
      <c r="A6424" s="0" t="s">
        <v>7970</v>
      </c>
      <c r="B6424" s="0" t="s">
        <v>6096</v>
      </c>
      <c r="C6424" s="0" t="s">
        <v>75</v>
      </c>
      <c r="D6424" s="0" t="s">
        <v>20</v>
      </c>
      <c r="E6424" s="0" t="s">
        <v>76</v>
      </c>
      <c r="G6424" s="0" t="n">
        <v>10934.98</v>
      </c>
      <c r="M6424" s="0" t="n">
        <v>10934.98</v>
      </c>
      <c r="N6424" s="0" t="s">
        <v>22</v>
      </c>
      <c r="O6424" s="1" t="n">
        <f aca="false">SUM(G6424:L6424)</f>
        <v>10934.98</v>
      </c>
      <c r="P6424" s="4" t="n">
        <f aca="false">IF(M6424=O6424,1,0)</f>
        <v>1</v>
      </c>
      <c r="Q6424" s="2" t="n">
        <v>1</v>
      </c>
    </row>
    <row r="6425" customFormat="false" ht="12.8" hidden="false" customHeight="false" outlineLevel="0" collapsed="false">
      <c r="A6425" s="0" t="s">
        <v>7970</v>
      </c>
      <c r="B6425" s="0" t="s">
        <v>6097</v>
      </c>
      <c r="C6425" s="0" t="s">
        <v>95</v>
      </c>
      <c r="D6425" s="0" t="s">
        <v>20</v>
      </c>
      <c r="E6425" s="0" t="s">
        <v>96</v>
      </c>
      <c r="H6425" s="0" t="n">
        <v>517433.09</v>
      </c>
      <c r="M6425" s="0" t="n">
        <v>517433.09</v>
      </c>
      <c r="N6425" s="0" t="s">
        <v>22</v>
      </c>
      <c r="O6425" s="1" t="n">
        <f aca="false">SUM(G6425:L6425)</f>
        <v>517433.09</v>
      </c>
      <c r="P6425" s="4" t="n">
        <f aca="false">IF(M6425=O6425,1,0)</f>
        <v>1</v>
      </c>
      <c r="Q6425" s="2" t="n">
        <v>1</v>
      </c>
    </row>
    <row r="6426" customFormat="false" ht="12.8" hidden="false" customHeight="false" outlineLevel="0" collapsed="false">
      <c r="A6426" s="0" t="s">
        <v>7970</v>
      </c>
      <c r="B6426" s="0" t="s">
        <v>8015</v>
      </c>
      <c r="C6426" s="0" t="s">
        <v>30</v>
      </c>
      <c r="D6426" s="0" t="s">
        <v>20</v>
      </c>
      <c r="E6426" s="0" t="s">
        <v>8016</v>
      </c>
      <c r="G6426" s="0" t="n">
        <v>34455.63</v>
      </c>
      <c r="H6426" s="0" t="n">
        <v>716155.83</v>
      </c>
      <c r="I6426" s="0" t="n">
        <v>35134.09</v>
      </c>
      <c r="L6426" s="0" t="n">
        <v>19657.01</v>
      </c>
      <c r="M6426" s="0" t="n">
        <v>805402.56</v>
      </c>
      <c r="N6426" s="0" t="s">
        <v>22</v>
      </c>
      <c r="O6426" s="1" t="n">
        <f aca="false">SUM(G6426:L6426)</f>
        <v>805402.56</v>
      </c>
      <c r="P6426" s="4" t="n">
        <f aca="false">IF(M6426=O6426,1,0)</f>
        <v>1</v>
      </c>
      <c r="Q6426" s="2" t="n">
        <v>1</v>
      </c>
    </row>
    <row r="6427" customFormat="false" ht="12.8" hidden="false" customHeight="false" outlineLevel="0" collapsed="false">
      <c r="A6427" s="0" t="s">
        <v>7970</v>
      </c>
      <c r="B6427" s="0" t="s">
        <v>91</v>
      </c>
      <c r="C6427" s="0" t="s">
        <v>92</v>
      </c>
      <c r="D6427" s="0" t="s">
        <v>20</v>
      </c>
      <c r="E6427" s="0" t="s">
        <v>93</v>
      </c>
      <c r="G6427" s="0" t="n">
        <v>271120.67</v>
      </c>
      <c r="H6427" s="0" t="n">
        <v>696966.96</v>
      </c>
      <c r="I6427" s="0" t="n">
        <v>9176.48</v>
      </c>
      <c r="M6427" s="0" t="n">
        <v>977264.11</v>
      </c>
      <c r="N6427" s="0" t="s">
        <v>22</v>
      </c>
      <c r="O6427" s="1" t="n">
        <f aca="false">SUM(G6427:L6427)</f>
        <v>977264.11</v>
      </c>
      <c r="P6427" s="4" t="n">
        <f aca="false">IF(M6427=O6427,1,0)</f>
        <v>1</v>
      </c>
      <c r="Q6427" s="2" t="n">
        <v>1</v>
      </c>
    </row>
    <row r="6428" customFormat="false" ht="12.8" hidden="false" customHeight="false" outlineLevel="0" collapsed="false">
      <c r="A6428" s="0" t="s">
        <v>7970</v>
      </c>
      <c r="B6428" s="0" t="s">
        <v>8017</v>
      </c>
      <c r="C6428" s="0" t="s">
        <v>8014</v>
      </c>
      <c r="D6428" s="0" t="s">
        <v>20</v>
      </c>
      <c r="E6428" s="0" t="s">
        <v>1358</v>
      </c>
      <c r="H6428" s="0" t="n">
        <v>16381.8</v>
      </c>
      <c r="M6428" s="0" t="n">
        <v>16381.8</v>
      </c>
      <c r="N6428" s="0" t="s">
        <v>22</v>
      </c>
      <c r="O6428" s="1" t="n">
        <f aca="false">SUM(G6428:L6428)</f>
        <v>16381.8</v>
      </c>
      <c r="P6428" s="4" t="n">
        <f aca="false">IF(M6428=O6428,1,0)</f>
        <v>1</v>
      </c>
      <c r="Q6428" s="2" t="n">
        <v>1</v>
      </c>
    </row>
    <row r="6429" customFormat="false" ht="12.8" hidden="false" customHeight="false" outlineLevel="0" collapsed="false">
      <c r="A6429" s="0" t="s">
        <v>7970</v>
      </c>
      <c r="B6429" s="0" t="s">
        <v>8018</v>
      </c>
      <c r="C6429" s="0" t="s">
        <v>42</v>
      </c>
      <c r="D6429" s="0" t="s">
        <v>20</v>
      </c>
      <c r="E6429" s="0" t="s">
        <v>8019</v>
      </c>
      <c r="G6429" s="0" t="n">
        <v>10358.36</v>
      </c>
      <c r="M6429" s="0" t="n">
        <v>10358.36</v>
      </c>
      <c r="N6429" s="0" t="s">
        <v>22</v>
      </c>
      <c r="O6429" s="1" t="n">
        <f aca="false">SUM(G6429:L6429)</f>
        <v>10358.36</v>
      </c>
      <c r="P6429" s="4" t="n">
        <f aca="false">IF(M6429=O6429,1,0)</f>
        <v>1</v>
      </c>
      <c r="Q6429" s="2" t="n">
        <v>1</v>
      </c>
    </row>
    <row r="6430" customFormat="false" ht="12.8" hidden="false" customHeight="false" outlineLevel="0" collapsed="false">
      <c r="A6430" s="0" t="s">
        <v>7970</v>
      </c>
      <c r="B6430" s="0" t="s">
        <v>3587</v>
      </c>
      <c r="C6430" s="0" t="s">
        <v>42</v>
      </c>
      <c r="D6430" s="0" t="s">
        <v>20</v>
      </c>
      <c r="E6430" s="0" t="s">
        <v>2611</v>
      </c>
      <c r="G6430" s="0" t="n">
        <v>3000</v>
      </c>
      <c r="K6430" s="0" t="n">
        <v>1000</v>
      </c>
      <c r="L6430" s="0" t="n">
        <v>4403.19</v>
      </c>
      <c r="M6430" s="0" t="n">
        <v>8403.19</v>
      </c>
      <c r="N6430" s="0" t="s">
        <v>22</v>
      </c>
      <c r="O6430" s="1" t="n">
        <f aca="false">SUM(G6430:L6430)</f>
        <v>8403.19</v>
      </c>
      <c r="P6430" s="4" t="n">
        <f aca="false">IF(M6430=O6430,1,0)</f>
        <v>1</v>
      </c>
      <c r="Q6430" s="2" t="n">
        <v>1</v>
      </c>
    </row>
    <row r="6431" customFormat="false" ht="12.8" hidden="false" customHeight="false" outlineLevel="0" collapsed="false">
      <c r="A6431" s="0" t="s">
        <v>7970</v>
      </c>
      <c r="B6431" s="0" t="s">
        <v>105</v>
      </c>
      <c r="C6431" s="0" t="s">
        <v>36</v>
      </c>
      <c r="D6431" s="0" t="s">
        <v>20</v>
      </c>
      <c r="E6431" s="0" t="s">
        <v>106</v>
      </c>
      <c r="H6431" s="0" t="n">
        <v>5000</v>
      </c>
      <c r="I6431" s="0" t="n">
        <v>442</v>
      </c>
      <c r="J6431" s="0" t="n">
        <v>391</v>
      </c>
      <c r="K6431" s="0" t="n">
        <v>1500</v>
      </c>
      <c r="M6431" s="0" t="n">
        <v>7333</v>
      </c>
      <c r="N6431" s="0" t="s">
        <v>22</v>
      </c>
      <c r="O6431" s="1" t="n">
        <f aca="false">SUM(G6431:L6431)</f>
        <v>7333</v>
      </c>
      <c r="P6431" s="4" t="n">
        <f aca="false">IF(M6431=O6431,1,0)</f>
        <v>1</v>
      </c>
      <c r="Q6431" s="2" t="n">
        <v>1</v>
      </c>
    </row>
    <row r="6432" customFormat="false" ht="12.8" hidden="false" customHeight="false" outlineLevel="0" collapsed="false">
      <c r="A6432" s="0" t="s">
        <v>7970</v>
      </c>
      <c r="B6432" s="0" t="s">
        <v>2788</v>
      </c>
      <c r="C6432" s="0" t="s">
        <v>2305</v>
      </c>
      <c r="D6432" s="0" t="s">
        <v>20</v>
      </c>
      <c r="E6432" s="0" t="s">
        <v>2306</v>
      </c>
      <c r="K6432" s="0" t="n">
        <v>1000</v>
      </c>
      <c r="M6432" s="0" t="n">
        <v>1000</v>
      </c>
      <c r="N6432" s="0" t="s">
        <v>22</v>
      </c>
      <c r="O6432" s="1" t="n">
        <f aca="false">SUM(G6432:L6432)</f>
        <v>1000</v>
      </c>
      <c r="P6432" s="4" t="n">
        <f aca="false">IF(M6432=O6432,1,0)</f>
        <v>1</v>
      </c>
      <c r="Q6432" s="2" t="n">
        <v>1</v>
      </c>
    </row>
    <row r="6433" customFormat="false" ht="12.8" hidden="false" customHeight="false" outlineLevel="0" collapsed="false">
      <c r="A6433" s="0" t="s">
        <v>7970</v>
      </c>
      <c r="B6433" s="0" t="s">
        <v>2990</v>
      </c>
      <c r="C6433" s="0" t="s">
        <v>8014</v>
      </c>
      <c r="D6433" s="0" t="s">
        <v>20</v>
      </c>
      <c r="E6433" s="0" t="s">
        <v>1177</v>
      </c>
      <c r="H6433" s="0" t="n">
        <v>5500</v>
      </c>
      <c r="K6433" s="0" t="n">
        <v>2200</v>
      </c>
      <c r="M6433" s="0" t="n">
        <v>7700</v>
      </c>
      <c r="N6433" s="0" t="s">
        <v>22</v>
      </c>
      <c r="O6433" s="1" t="n">
        <f aca="false">SUM(G6433:L6433)</f>
        <v>7700</v>
      </c>
      <c r="P6433" s="4" t="n">
        <f aca="false">IF(M6433=O6433,1,0)</f>
        <v>1</v>
      </c>
      <c r="Q6433" s="2" t="n">
        <v>1</v>
      </c>
    </row>
    <row r="6434" customFormat="false" ht="12.8" hidden="false" customHeight="false" outlineLevel="0" collapsed="false">
      <c r="A6434" s="0" t="s">
        <v>7970</v>
      </c>
      <c r="B6434" s="0" t="s">
        <v>111</v>
      </c>
      <c r="C6434" s="0" t="s">
        <v>112</v>
      </c>
      <c r="D6434" s="0" t="s">
        <v>20</v>
      </c>
      <c r="E6434" s="0" t="s">
        <v>113</v>
      </c>
      <c r="G6434" s="0" t="n">
        <v>29000</v>
      </c>
      <c r="K6434" s="0" t="n">
        <v>1750</v>
      </c>
      <c r="L6434" s="0" t="n">
        <v>112</v>
      </c>
      <c r="M6434" s="0" t="n">
        <v>30862</v>
      </c>
      <c r="N6434" s="0" t="s">
        <v>22</v>
      </c>
      <c r="O6434" s="1" t="n">
        <f aca="false">SUM(G6434:L6434)</f>
        <v>30862</v>
      </c>
      <c r="P6434" s="4" t="n">
        <f aca="false">IF(M6434=O6434,1,0)</f>
        <v>1</v>
      </c>
      <c r="Q6434" s="2" t="n">
        <v>1</v>
      </c>
    </row>
    <row r="6435" customFormat="false" ht="12.8" hidden="false" customHeight="false" outlineLevel="0" collapsed="false">
      <c r="A6435" s="0" t="s">
        <v>7970</v>
      </c>
      <c r="B6435" s="0" t="s">
        <v>8020</v>
      </c>
      <c r="C6435" s="0" t="s">
        <v>8021</v>
      </c>
      <c r="D6435" s="0" t="s">
        <v>20</v>
      </c>
      <c r="E6435" s="0" t="s">
        <v>8022</v>
      </c>
      <c r="H6435" s="0" t="n">
        <v>15000</v>
      </c>
      <c r="M6435" s="0" t="n">
        <v>15000</v>
      </c>
      <c r="N6435" s="0" t="s">
        <v>22</v>
      </c>
      <c r="O6435" s="1" t="n">
        <f aca="false">SUM(G6435:L6435)</f>
        <v>15000</v>
      </c>
      <c r="P6435" s="4" t="n">
        <f aca="false">IF(M6435=O6435,1,0)</f>
        <v>1</v>
      </c>
      <c r="Q6435" s="2" t="n">
        <v>1</v>
      </c>
    </row>
    <row r="6436" customFormat="false" ht="12.8" hidden="false" customHeight="false" outlineLevel="0" collapsed="false">
      <c r="A6436" s="0" t="s">
        <v>7970</v>
      </c>
      <c r="B6436" s="0" t="s">
        <v>8023</v>
      </c>
      <c r="C6436" s="0" t="s">
        <v>60</v>
      </c>
      <c r="D6436" s="0" t="s">
        <v>20</v>
      </c>
      <c r="E6436" s="0" t="s">
        <v>2551</v>
      </c>
      <c r="G6436" s="0" t="n">
        <v>1600</v>
      </c>
      <c r="M6436" s="0" t="n">
        <v>1600</v>
      </c>
      <c r="N6436" s="0" t="s">
        <v>22</v>
      </c>
      <c r="O6436" s="1" t="n">
        <f aca="false">SUM(G6436:L6436)</f>
        <v>1600</v>
      </c>
      <c r="P6436" s="4" t="n">
        <f aca="false">IF(M6436=O6436,1,0)</f>
        <v>1</v>
      </c>
      <c r="Q6436" s="2" t="n">
        <v>1</v>
      </c>
    </row>
    <row r="6437" customFormat="false" ht="12.8" hidden="false" customHeight="false" outlineLevel="0" collapsed="false">
      <c r="A6437" s="0" t="s">
        <v>7970</v>
      </c>
      <c r="B6437" s="0" t="s">
        <v>8024</v>
      </c>
      <c r="C6437" s="0" t="s">
        <v>36</v>
      </c>
      <c r="D6437" s="0" t="s">
        <v>20</v>
      </c>
      <c r="E6437" s="0" t="s">
        <v>8025</v>
      </c>
      <c r="H6437" s="0" t="n">
        <v>7000</v>
      </c>
      <c r="M6437" s="0" t="n">
        <v>7000</v>
      </c>
      <c r="N6437" s="0" t="s">
        <v>22</v>
      </c>
      <c r="O6437" s="1" t="n">
        <f aca="false">SUM(G6437:L6437)</f>
        <v>7000</v>
      </c>
      <c r="P6437" s="4" t="n">
        <f aca="false">IF(M6437=O6437,1,0)</f>
        <v>1</v>
      </c>
      <c r="Q6437" s="2" t="n">
        <v>1</v>
      </c>
    </row>
    <row r="6438" customFormat="false" ht="12.8" hidden="false" customHeight="false" outlineLevel="0" collapsed="false">
      <c r="A6438" s="0" t="s">
        <v>7970</v>
      </c>
      <c r="B6438" s="0" t="s">
        <v>8026</v>
      </c>
      <c r="C6438" s="0" t="s">
        <v>75</v>
      </c>
      <c r="D6438" s="0" t="s">
        <v>20</v>
      </c>
      <c r="E6438" s="0" t="s">
        <v>2440</v>
      </c>
      <c r="H6438" s="0" t="n">
        <v>5000</v>
      </c>
      <c r="M6438" s="0" t="n">
        <v>5000</v>
      </c>
      <c r="N6438" s="0" t="s">
        <v>22</v>
      </c>
      <c r="O6438" s="1" t="n">
        <f aca="false">SUM(G6438:L6438)</f>
        <v>5000</v>
      </c>
      <c r="P6438" s="4" t="n">
        <f aca="false">IF(M6438=O6438,1,0)</f>
        <v>1</v>
      </c>
      <c r="Q6438" s="2" t="n">
        <v>1</v>
      </c>
    </row>
    <row r="6439" customFormat="false" ht="12.8" hidden="false" customHeight="false" outlineLevel="0" collapsed="false">
      <c r="A6439" s="0" t="s">
        <v>7970</v>
      </c>
      <c r="B6439" s="0" t="s">
        <v>8027</v>
      </c>
      <c r="C6439" s="0" t="s">
        <v>911</v>
      </c>
      <c r="D6439" s="0" t="s">
        <v>20</v>
      </c>
      <c r="E6439" s="0" t="s">
        <v>8028</v>
      </c>
      <c r="H6439" s="0" t="n">
        <v>40000</v>
      </c>
      <c r="M6439" s="0" t="n">
        <v>40000</v>
      </c>
      <c r="N6439" s="0" t="s">
        <v>22</v>
      </c>
      <c r="O6439" s="1" t="n">
        <f aca="false">SUM(G6439:L6439)</f>
        <v>40000</v>
      </c>
      <c r="P6439" s="4" t="n">
        <f aca="false">IF(M6439=O6439,1,0)</f>
        <v>1</v>
      </c>
      <c r="Q6439" s="2" t="n">
        <v>1</v>
      </c>
    </row>
    <row r="6440" customFormat="false" ht="12.8" hidden="false" customHeight="false" outlineLevel="0" collapsed="false">
      <c r="A6440" s="0" t="s">
        <v>7970</v>
      </c>
      <c r="B6440" s="0" t="s">
        <v>2992</v>
      </c>
      <c r="C6440" s="0" t="s">
        <v>2993</v>
      </c>
      <c r="D6440" s="0" t="s">
        <v>20</v>
      </c>
      <c r="E6440" s="0" t="s">
        <v>2994</v>
      </c>
      <c r="G6440" s="0" t="n">
        <v>15000</v>
      </c>
      <c r="I6440" s="0" t="n">
        <v>600</v>
      </c>
      <c r="J6440" s="0" t="n">
        <v>200</v>
      </c>
      <c r="M6440" s="0" t="n">
        <v>15800</v>
      </c>
      <c r="N6440" s="0" t="s">
        <v>22</v>
      </c>
      <c r="O6440" s="1" t="n">
        <f aca="false">SUM(G6440:L6440)</f>
        <v>15800</v>
      </c>
      <c r="P6440" s="4" t="n">
        <f aca="false">IF(M6440=O6440,1,0)</f>
        <v>1</v>
      </c>
      <c r="Q6440" s="2" t="n">
        <v>1</v>
      </c>
    </row>
    <row r="6441" customFormat="false" ht="12.8" hidden="false" customHeight="false" outlineLevel="0" collapsed="false">
      <c r="A6441" s="0" t="s">
        <v>7970</v>
      </c>
      <c r="B6441" s="0" t="s">
        <v>995</v>
      </c>
      <c r="C6441" s="0" t="s">
        <v>75</v>
      </c>
      <c r="D6441" s="0" t="s">
        <v>20</v>
      </c>
      <c r="E6441" s="0" t="s">
        <v>4285</v>
      </c>
      <c r="G6441" s="0" t="n">
        <v>125000</v>
      </c>
      <c r="H6441" s="0" t="n">
        <v>14000</v>
      </c>
      <c r="K6441" s="0" t="n">
        <v>64860.9</v>
      </c>
      <c r="L6441" s="0" t="n">
        <v>1073.55</v>
      </c>
      <c r="M6441" s="0" t="n">
        <v>204934.45</v>
      </c>
      <c r="N6441" s="0" t="s">
        <v>22</v>
      </c>
      <c r="O6441" s="1" t="n">
        <f aca="false">SUM(G6441:L6441)</f>
        <v>204934.45</v>
      </c>
      <c r="P6441" s="4" t="n">
        <f aca="false">IF(M6441=O6441,1,0)</f>
        <v>1</v>
      </c>
      <c r="Q6441" s="2" t="n">
        <v>1</v>
      </c>
    </row>
    <row r="6442" customFormat="false" ht="12.8" hidden="false" customHeight="false" outlineLevel="0" collapsed="false">
      <c r="A6442" s="0" t="s">
        <v>7970</v>
      </c>
      <c r="B6442" s="0" t="s">
        <v>8029</v>
      </c>
      <c r="C6442" s="0" t="s">
        <v>128</v>
      </c>
      <c r="D6442" s="0" t="s">
        <v>20</v>
      </c>
      <c r="E6442" s="0" t="s">
        <v>3715</v>
      </c>
      <c r="K6442" s="0" t="n">
        <v>1381.47</v>
      </c>
      <c r="L6442" s="0" t="n">
        <v>2312</v>
      </c>
      <c r="M6442" s="0" t="n">
        <v>3693.47</v>
      </c>
      <c r="N6442" s="0" t="s">
        <v>22</v>
      </c>
      <c r="O6442" s="1" t="n">
        <f aca="false">SUM(G6442:L6442)</f>
        <v>3693.47</v>
      </c>
      <c r="P6442" s="4" t="n">
        <f aca="false">IF(M6442=O6442,1,0)</f>
        <v>1</v>
      </c>
      <c r="Q6442" s="2" t="n">
        <v>1</v>
      </c>
    </row>
    <row r="6443" customFormat="false" ht="12.8" hidden="false" customHeight="false" outlineLevel="0" collapsed="false">
      <c r="A6443" s="0" t="s">
        <v>7970</v>
      </c>
      <c r="B6443" s="0" t="s">
        <v>121</v>
      </c>
      <c r="C6443" s="0" t="s">
        <v>95</v>
      </c>
      <c r="D6443" s="0" t="s">
        <v>20</v>
      </c>
      <c r="E6443" s="0" t="s">
        <v>96</v>
      </c>
      <c r="G6443" s="0" t="n">
        <v>163184.55</v>
      </c>
      <c r="M6443" s="0" t="n">
        <v>163184.55</v>
      </c>
      <c r="N6443" s="0" t="s">
        <v>22</v>
      </c>
      <c r="O6443" s="1" t="n">
        <f aca="false">SUM(G6443:L6443)</f>
        <v>163184.55</v>
      </c>
      <c r="P6443" s="4" t="n">
        <f aca="false">IF(M6443=O6443,1,0)</f>
        <v>1</v>
      </c>
      <c r="Q6443" s="2" t="n">
        <v>1</v>
      </c>
    </row>
    <row r="6444" customFormat="false" ht="12.8" hidden="false" customHeight="false" outlineLevel="0" collapsed="false">
      <c r="A6444" s="0" t="s">
        <v>7970</v>
      </c>
      <c r="B6444" s="0" t="s">
        <v>8030</v>
      </c>
      <c r="C6444" s="0" t="s">
        <v>51</v>
      </c>
      <c r="D6444" s="0" t="s">
        <v>20</v>
      </c>
      <c r="E6444" s="0" t="s">
        <v>5911</v>
      </c>
      <c r="I6444" s="0" t="n">
        <v>600</v>
      </c>
      <c r="J6444" s="0" t="n">
        <v>200</v>
      </c>
      <c r="K6444" s="0" t="n">
        <v>10000</v>
      </c>
      <c r="M6444" s="0" t="n">
        <v>10800</v>
      </c>
      <c r="N6444" s="0" t="s">
        <v>22</v>
      </c>
      <c r="O6444" s="1" t="n">
        <f aca="false">SUM(G6444:L6444)</f>
        <v>10800</v>
      </c>
      <c r="P6444" s="4" t="n">
        <f aca="false">IF(M6444=O6444,1,0)</f>
        <v>1</v>
      </c>
      <c r="Q6444" s="2" t="n">
        <v>1</v>
      </c>
    </row>
    <row r="6445" customFormat="false" ht="12.8" hidden="false" customHeight="false" outlineLevel="0" collapsed="false">
      <c r="A6445" s="0" t="s">
        <v>7970</v>
      </c>
      <c r="B6445" s="0" t="s">
        <v>1525</v>
      </c>
      <c r="C6445" s="0" t="s">
        <v>1526</v>
      </c>
      <c r="D6445" s="0" t="s">
        <v>20</v>
      </c>
      <c r="E6445" s="0" t="s">
        <v>8031</v>
      </c>
      <c r="H6445" s="0" t="n">
        <v>2000</v>
      </c>
      <c r="M6445" s="0" t="n">
        <v>2000</v>
      </c>
      <c r="N6445" s="0" t="s">
        <v>22</v>
      </c>
      <c r="O6445" s="1" t="n">
        <f aca="false">SUM(G6445:L6445)</f>
        <v>2000</v>
      </c>
      <c r="P6445" s="4" t="n">
        <f aca="false">IF(M6445=O6445,1,0)</f>
        <v>1</v>
      </c>
      <c r="Q6445" s="2" t="n">
        <v>1</v>
      </c>
    </row>
    <row r="6446" customFormat="false" ht="12.8" hidden="false" customHeight="false" outlineLevel="0" collapsed="false">
      <c r="A6446" s="0" t="s">
        <v>7970</v>
      </c>
      <c r="B6446" s="0" t="s">
        <v>8032</v>
      </c>
      <c r="C6446" s="0" t="s">
        <v>36</v>
      </c>
      <c r="D6446" s="0" t="s">
        <v>20</v>
      </c>
      <c r="E6446" s="0" t="s">
        <v>2999</v>
      </c>
      <c r="H6446" s="0" t="n">
        <v>1000</v>
      </c>
      <c r="M6446" s="0" t="n">
        <v>1000</v>
      </c>
      <c r="N6446" s="0" t="s">
        <v>22</v>
      </c>
      <c r="O6446" s="1" t="n">
        <f aca="false">SUM(G6446:L6446)</f>
        <v>1000</v>
      </c>
      <c r="P6446" s="4" t="n">
        <f aca="false">IF(M6446=O6446,1,0)</f>
        <v>1</v>
      </c>
      <c r="Q6446" s="2" t="n">
        <v>1</v>
      </c>
    </row>
    <row r="6447" customFormat="false" ht="12.8" hidden="false" customHeight="false" outlineLevel="0" collapsed="false">
      <c r="A6447" s="0" t="s">
        <v>7970</v>
      </c>
      <c r="B6447" s="0" t="s">
        <v>8033</v>
      </c>
      <c r="C6447" s="0" t="s">
        <v>1529</v>
      </c>
      <c r="D6447" s="0" t="s">
        <v>20</v>
      </c>
      <c r="E6447" s="0" t="s">
        <v>4749</v>
      </c>
      <c r="H6447" s="0" t="n">
        <v>3000</v>
      </c>
      <c r="M6447" s="0" t="n">
        <v>3000</v>
      </c>
      <c r="N6447" s="0" t="s">
        <v>22</v>
      </c>
      <c r="O6447" s="1" t="n">
        <f aca="false">SUM(G6447:L6447)</f>
        <v>3000</v>
      </c>
      <c r="P6447" s="4" t="n">
        <f aca="false">IF(M6447=O6447,1,0)</f>
        <v>1</v>
      </c>
      <c r="Q6447" s="2" t="n">
        <v>1</v>
      </c>
    </row>
    <row r="6448" customFormat="false" ht="12.8" hidden="false" customHeight="false" outlineLevel="0" collapsed="false">
      <c r="A6448" s="0" t="s">
        <v>7970</v>
      </c>
      <c r="B6448" s="0" t="s">
        <v>1533</v>
      </c>
      <c r="C6448" s="0" t="s">
        <v>1534</v>
      </c>
      <c r="D6448" s="0" t="s">
        <v>20</v>
      </c>
      <c r="E6448" s="0" t="s">
        <v>1535</v>
      </c>
      <c r="H6448" s="0" t="n">
        <v>3300</v>
      </c>
      <c r="M6448" s="0" t="n">
        <v>3300</v>
      </c>
      <c r="N6448" s="0" t="s">
        <v>22</v>
      </c>
      <c r="O6448" s="1" t="n">
        <f aca="false">SUM(G6448:L6448)</f>
        <v>3300</v>
      </c>
      <c r="P6448" s="4" t="n">
        <f aca="false">IF(M6448=O6448,1,0)</f>
        <v>1</v>
      </c>
      <c r="Q6448" s="2" t="n">
        <v>1</v>
      </c>
    </row>
    <row r="6449" customFormat="false" ht="12.8" hidden="false" customHeight="false" outlineLevel="0" collapsed="false">
      <c r="A6449" s="0" t="s">
        <v>7970</v>
      </c>
      <c r="B6449" s="0" t="s">
        <v>1108</v>
      </c>
      <c r="C6449" s="0" t="s">
        <v>8034</v>
      </c>
      <c r="D6449" s="0" t="s">
        <v>20</v>
      </c>
      <c r="E6449" s="0" t="s">
        <v>1109</v>
      </c>
      <c r="I6449" s="0" t="n">
        <v>461</v>
      </c>
      <c r="J6449" s="0" t="n">
        <v>1152</v>
      </c>
      <c r="K6449" s="0" t="n">
        <v>1000</v>
      </c>
      <c r="M6449" s="0" t="n">
        <v>2613</v>
      </c>
      <c r="N6449" s="0" t="s">
        <v>22</v>
      </c>
      <c r="O6449" s="1" t="n">
        <f aca="false">SUM(G6449:L6449)</f>
        <v>2613</v>
      </c>
      <c r="P6449" s="4" t="n">
        <f aca="false">IF(M6449=O6449,1,0)</f>
        <v>1</v>
      </c>
      <c r="Q6449" s="2" t="n">
        <v>1</v>
      </c>
    </row>
    <row r="6450" customFormat="false" ht="12.8" hidden="false" customHeight="false" outlineLevel="0" collapsed="false">
      <c r="A6450" s="0" t="s">
        <v>7970</v>
      </c>
      <c r="B6450" s="0" t="s">
        <v>7457</v>
      </c>
      <c r="C6450" s="0" t="s">
        <v>174</v>
      </c>
      <c r="D6450" s="0" t="s">
        <v>20</v>
      </c>
      <c r="E6450" s="0" t="s">
        <v>8035</v>
      </c>
      <c r="G6450" s="0" t="n">
        <v>10000</v>
      </c>
      <c r="M6450" s="0" t="n">
        <v>10000</v>
      </c>
      <c r="N6450" s="0" t="s">
        <v>22</v>
      </c>
      <c r="O6450" s="1" t="n">
        <f aca="false">SUM(G6450:L6450)</f>
        <v>10000</v>
      </c>
      <c r="P6450" s="4" t="n">
        <f aca="false">IF(M6450=O6450,1,0)</f>
        <v>1</v>
      </c>
      <c r="Q6450" s="2" t="n">
        <v>1</v>
      </c>
    </row>
    <row r="6451" customFormat="false" ht="12.8" hidden="false" customHeight="false" outlineLevel="0" collapsed="false">
      <c r="A6451" s="0" t="s">
        <v>7970</v>
      </c>
      <c r="B6451" s="0" t="s">
        <v>8036</v>
      </c>
      <c r="C6451" s="0" t="s">
        <v>280</v>
      </c>
      <c r="D6451" s="0" t="s">
        <v>20</v>
      </c>
      <c r="E6451" s="0" t="s">
        <v>8037</v>
      </c>
      <c r="K6451" s="0" t="n">
        <v>10000</v>
      </c>
      <c r="M6451" s="0" t="n">
        <v>10000</v>
      </c>
      <c r="N6451" s="0" t="s">
        <v>22</v>
      </c>
      <c r="O6451" s="1" t="n">
        <f aca="false">SUM(G6451:L6451)</f>
        <v>10000</v>
      </c>
      <c r="P6451" s="4" t="n">
        <f aca="false">IF(M6451=O6451,1,0)</f>
        <v>1</v>
      </c>
      <c r="Q6451" s="2" t="n">
        <v>1</v>
      </c>
    </row>
    <row r="6452" customFormat="false" ht="12.8" hidden="false" customHeight="false" outlineLevel="0" collapsed="false">
      <c r="A6452" s="0" t="s">
        <v>7970</v>
      </c>
      <c r="B6452" s="0" t="s">
        <v>8038</v>
      </c>
      <c r="C6452" s="0" t="s">
        <v>174</v>
      </c>
      <c r="D6452" s="0" t="s">
        <v>20</v>
      </c>
      <c r="E6452" s="0" t="s">
        <v>3706</v>
      </c>
      <c r="I6452" s="0" t="n">
        <v>600</v>
      </c>
      <c r="J6452" s="0" t="n">
        <v>200</v>
      </c>
      <c r="K6452" s="0" t="n">
        <v>30000</v>
      </c>
      <c r="M6452" s="0" t="n">
        <v>30800</v>
      </c>
      <c r="N6452" s="0" t="s">
        <v>22</v>
      </c>
      <c r="O6452" s="1" t="n">
        <f aca="false">SUM(G6452:L6452)</f>
        <v>30800</v>
      </c>
      <c r="P6452" s="4" t="n">
        <f aca="false">IF(M6452=O6452,1,0)</f>
        <v>1</v>
      </c>
      <c r="Q6452" s="2" t="n">
        <v>1</v>
      </c>
    </row>
    <row r="6453" customFormat="false" ht="12.8" hidden="false" customHeight="false" outlineLevel="0" collapsed="false">
      <c r="A6453" s="0" t="s">
        <v>7970</v>
      </c>
      <c r="B6453" s="0" t="s">
        <v>8039</v>
      </c>
      <c r="C6453" s="0" t="s">
        <v>75</v>
      </c>
      <c r="D6453" s="0" t="s">
        <v>20</v>
      </c>
      <c r="E6453" s="0" t="s">
        <v>8040</v>
      </c>
      <c r="H6453" s="0" t="n">
        <v>25000</v>
      </c>
      <c r="M6453" s="0" t="n">
        <v>25000</v>
      </c>
      <c r="N6453" s="0" t="s">
        <v>22</v>
      </c>
      <c r="O6453" s="1" t="n">
        <f aca="false">SUM(G6453:L6453)</f>
        <v>25000</v>
      </c>
      <c r="P6453" s="4" t="n">
        <f aca="false">IF(M6453=O6453,1,0)</f>
        <v>1</v>
      </c>
      <c r="Q6453" s="2" t="n">
        <v>1</v>
      </c>
    </row>
    <row r="6454" customFormat="false" ht="12.8" hidden="false" customHeight="false" outlineLevel="0" collapsed="false">
      <c r="A6454" s="0" t="s">
        <v>7970</v>
      </c>
      <c r="B6454" s="0" t="s">
        <v>2329</v>
      </c>
      <c r="C6454" s="0" t="s">
        <v>75</v>
      </c>
      <c r="D6454" s="0" t="s">
        <v>20</v>
      </c>
      <c r="E6454" s="0" t="s">
        <v>203</v>
      </c>
      <c r="H6454" s="0" t="n">
        <v>1500</v>
      </c>
      <c r="I6454" s="0" t="n">
        <v>483</v>
      </c>
      <c r="J6454" s="0" t="n">
        <v>667</v>
      </c>
      <c r="K6454" s="0" t="n">
        <v>16450</v>
      </c>
      <c r="M6454" s="0" t="n">
        <v>19100</v>
      </c>
      <c r="N6454" s="0" t="s">
        <v>22</v>
      </c>
      <c r="O6454" s="1" t="n">
        <f aca="false">SUM(G6454:L6454)</f>
        <v>19100</v>
      </c>
      <c r="P6454" s="4" t="n">
        <f aca="false">IF(M6454=O6454,1,0)</f>
        <v>1</v>
      </c>
      <c r="Q6454" s="2" t="n">
        <v>1</v>
      </c>
    </row>
    <row r="6455" customFormat="false" ht="12.8" hidden="false" customHeight="false" outlineLevel="0" collapsed="false">
      <c r="A6455" s="0" t="s">
        <v>7970</v>
      </c>
      <c r="B6455" s="0" t="s">
        <v>1543</v>
      </c>
      <c r="C6455" s="0" t="s">
        <v>67</v>
      </c>
      <c r="D6455" s="0" t="s">
        <v>20</v>
      </c>
      <c r="E6455" s="0" t="s">
        <v>1544</v>
      </c>
      <c r="H6455" s="0" t="n">
        <v>6500</v>
      </c>
      <c r="I6455" s="0" t="n">
        <v>769</v>
      </c>
      <c r="J6455" s="0" t="n">
        <v>1650</v>
      </c>
      <c r="K6455" s="0" t="n">
        <v>2050</v>
      </c>
      <c r="M6455" s="0" t="n">
        <v>10969</v>
      </c>
      <c r="N6455" s="0" t="s">
        <v>22</v>
      </c>
      <c r="O6455" s="1" t="n">
        <f aca="false">SUM(G6455:L6455)</f>
        <v>10969</v>
      </c>
      <c r="P6455" s="4" t="n">
        <f aca="false">IF(M6455=O6455,1,0)</f>
        <v>1</v>
      </c>
      <c r="Q6455" s="2" t="n">
        <v>1</v>
      </c>
    </row>
    <row r="6456" customFormat="false" ht="12.8" hidden="false" customHeight="false" outlineLevel="0" collapsed="false">
      <c r="A6456" s="0" t="s">
        <v>7970</v>
      </c>
      <c r="B6456" s="0" t="s">
        <v>2332</v>
      </c>
      <c r="C6456" s="0" t="s">
        <v>2333</v>
      </c>
      <c r="D6456" s="0" t="s">
        <v>20</v>
      </c>
      <c r="E6456" s="0" t="s">
        <v>8041</v>
      </c>
      <c r="H6456" s="0" t="n">
        <v>2000</v>
      </c>
      <c r="M6456" s="0" t="n">
        <v>2000</v>
      </c>
      <c r="N6456" s="0" t="s">
        <v>22</v>
      </c>
      <c r="O6456" s="1" t="n">
        <f aca="false">SUM(G6456:L6456)</f>
        <v>2000</v>
      </c>
      <c r="P6456" s="4" t="n">
        <f aca="false">IF(M6456=O6456,1,0)</f>
        <v>1</v>
      </c>
      <c r="Q6456" s="2" t="n">
        <v>1</v>
      </c>
    </row>
    <row r="6457" customFormat="false" ht="12.8" hidden="false" customHeight="false" outlineLevel="0" collapsed="false">
      <c r="A6457" s="0" t="s">
        <v>7970</v>
      </c>
      <c r="B6457" s="0" t="s">
        <v>1495</v>
      </c>
      <c r="C6457" s="0" t="s">
        <v>115</v>
      </c>
      <c r="D6457" s="0" t="s">
        <v>20</v>
      </c>
      <c r="E6457" s="0" t="s">
        <v>8042</v>
      </c>
      <c r="H6457" s="0" t="n">
        <v>1000</v>
      </c>
      <c r="M6457" s="0" t="n">
        <v>1000</v>
      </c>
      <c r="N6457" s="0" t="s">
        <v>22</v>
      </c>
      <c r="O6457" s="1" t="n">
        <f aca="false">SUM(G6457:L6457)</f>
        <v>1000</v>
      </c>
      <c r="P6457" s="4" t="n">
        <f aca="false">IF(M6457=O6457,1,0)</f>
        <v>1</v>
      </c>
      <c r="Q6457" s="2" t="n">
        <v>1</v>
      </c>
    </row>
    <row r="6458" customFormat="false" ht="12.8" hidden="false" customHeight="false" outlineLevel="0" collapsed="false">
      <c r="A6458" s="0" t="s">
        <v>7970</v>
      </c>
      <c r="B6458" s="0" t="s">
        <v>2337</v>
      </c>
      <c r="C6458" s="0" t="s">
        <v>629</v>
      </c>
      <c r="D6458" s="0" t="s">
        <v>20</v>
      </c>
      <c r="E6458" s="0" t="s">
        <v>2143</v>
      </c>
      <c r="H6458" s="0" t="n">
        <v>800</v>
      </c>
      <c r="I6458" s="0" t="n">
        <v>353.5</v>
      </c>
      <c r="J6458" s="0" t="n">
        <v>535.07</v>
      </c>
      <c r="K6458" s="0" t="n">
        <v>2000</v>
      </c>
      <c r="M6458" s="0" t="n">
        <v>3688.57</v>
      </c>
      <c r="N6458" s="0" t="s">
        <v>22</v>
      </c>
      <c r="O6458" s="1" t="n">
        <f aca="false">SUM(G6458:L6458)</f>
        <v>3688.57</v>
      </c>
      <c r="P6458" s="4" t="n">
        <f aca="false">IF(M6458=O6458,1,0)</f>
        <v>1</v>
      </c>
      <c r="Q6458" s="2" t="n">
        <v>1</v>
      </c>
    </row>
    <row r="6459" customFormat="false" ht="12.8" hidden="false" customHeight="false" outlineLevel="0" collapsed="false">
      <c r="A6459" s="0" t="s">
        <v>7970</v>
      </c>
      <c r="B6459" s="0" t="s">
        <v>8043</v>
      </c>
      <c r="C6459" s="0" t="s">
        <v>644</v>
      </c>
      <c r="D6459" s="0" t="s">
        <v>20</v>
      </c>
      <c r="E6459" s="0" t="s">
        <v>645</v>
      </c>
      <c r="H6459" s="0" t="n">
        <v>3500</v>
      </c>
      <c r="I6459" s="0" t="n">
        <v>461</v>
      </c>
      <c r="J6459" s="0" t="n">
        <v>1239</v>
      </c>
      <c r="M6459" s="0" t="n">
        <v>5200</v>
      </c>
      <c r="N6459" s="0" t="s">
        <v>22</v>
      </c>
      <c r="O6459" s="1" t="n">
        <f aca="false">SUM(G6459:L6459)</f>
        <v>5200</v>
      </c>
      <c r="P6459" s="4" t="n">
        <f aca="false">IF(M6459=O6459,1,0)</f>
        <v>1</v>
      </c>
      <c r="Q6459" s="2" t="n">
        <v>1</v>
      </c>
    </row>
    <row r="6460" customFormat="false" ht="12.8" hidden="false" customHeight="false" outlineLevel="0" collapsed="false">
      <c r="A6460" s="0" t="s">
        <v>7970</v>
      </c>
      <c r="B6460" s="0" t="s">
        <v>8044</v>
      </c>
      <c r="C6460" s="0" t="s">
        <v>474</v>
      </c>
      <c r="D6460" s="0" t="s">
        <v>20</v>
      </c>
      <c r="E6460" s="0" t="s">
        <v>475</v>
      </c>
      <c r="H6460" s="0" t="n">
        <v>2500</v>
      </c>
      <c r="M6460" s="0" t="n">
        <v>2500</v>
      </c>
      <c r="N6460" s="0" t="s">
        <v>22</v>
      </c>
      <c r="O6460" s="1" t="n">
        <f aca="false">SUM(G6460:L6460)</f>
        <v>2500</v>
      </c>
      <c r="P6460" s="4" t="n">
        <f aca="false">IF(M6460=O6460,1,0)</f>
        <v>1</v>
      </c>
      <c r="Q6460" s="2" t="n">
        <v>1</v>
      </c>
    </row>
    <row r="6461" customFormat="false" ht="12.8" hidden="false" customHeight="false" outlineLevel="0" collapsed="false">
      <c r="A6461" s="0" t="s">
        <v>7970</v>
      </c>
      <c r="B6461" s="0" t="s">
        <v>139</v>
      </c>
      <c r="C6461" s="0" t="s">
        <v>72</v>
      </c>
      <c r="D6461" s="0" t="s">
        <v>20</v>
      </c>
      <c r="E6461" s="0" t="s">
        <v>8045</v>
      </c>
      <c r="H6461" s="0" t="n">
        <v>7000</v>
      </c>
      <c r="I6461" s="0" t="n">
        <v>726.14</v>
      </c>
      <c r="J6461" s="0" t="n">
        <v>1627.77</v>
      </c>
      <c r="M6461" s="0" t="n">
        <v>9353.91</v>
      </c>
      <c r="N6461" s="0" t="s">
        <v>22</v>
      </c>
      <c r="O6461" s="1" t="n">
        <f aca="false">SUM(G6461:L6461)</f>
        <v>9353.91</v>
      </c>
      <c r="P6461" s="4" t="n">
        <f aca="false">IF(M6461=O6461,1,0)</f>
        <v>1</v>
      </c>
      <c r="Q6461" s="2" t="n">
        <v>1</v>
      </c>
    </row>
    <row r="6462" customFormat="false" ht="12.8" hidden="false" customHeight="false" outlineLevel="0" collapsed="false">
      <c r="A6462" s="0" t="s">
        <v>7970</v>
      </c>
      <c r="B6462" s="0" t="s">
        <v>141</v>
      </c>
      <c r="C6462" s="0" t="s">
        <v>142</v>
      </c>
      <c r="D6462" s="0" t="s">
        <v>20</v>
      </c>
      <c r="E6462" s="0" t="s">
        <v>143</v>
      </c>
      <c r="H6462" s="0" t="n">
        <v>2000</v>
      </c>
      <c r="M6462" s="0" t="n">
        <v>2000</v>
      </c>
      <c r="N6462" s="0" t="s">
        <v>22</v>
      </c>
      <c r="O6462" s="1" t="n">
        <f aca="false">SUM(G6462:L6462)</f>
        <v>2000</v>
      </c>
      <c r="P6462" s="4" t="n">
        <f aca="false">IF(M6462=O6462,1,0)</f>
        <v>1</v>
      </c>
      <c r="Q6462" s="2" t="n">
        <v>1</v>
      </c>
    </row>
    <row r="6463" customFormat="false" ht="12.8" hidden="false" customHeight="false" outlineLevel="0" collapsed="false">
      <c r="A6463" s="0" t="s">
        <v>7970</v>
      </c>
      <c r="B6463" s="0" t="s">
        <v>5919</v>
      </c>
      <c r="C6463" s="0" t="s">
        <v>360</v>
      </c>
      <c r="D6463" s="0" t="s">
        <v>20</v>
      </c>
      <c r="E6463" s="0" t="s">
        <v>8046</v>
      </c>
      <c r="I6463" s="0" t="n">
        <v>529.47</v>
      </c>
      <c r="J6463" s="0" t="n">
        <v>920.75</v>
      </c>
      <c r="K6463" s="0" t="n">
        <v>2400</v>
      </c>
      <c r="M6463" s="0" t="n">
        <v>3850.22</v>
      </c>
      <c r="N6463" s="0" t="s">
        <v>22</v>
      </c>
      <c r="O6463" s="1" t="n">
        <f aca="false">SUM(G6463:L6463)</f>
        <v>3850.22</v>
      </c>
      <c r="P6463" s="4" t="n">
        <f aca="false">IF(M6463=O6463,1,0)</f>
        <v>1</v>
      </c>
      <c r="Q6463" s="2" t="n">
        <v>1</v>
      </c>
    </row>
    <row r="6464" customFormat="false" ht="12.8" hidden="false" customHeight="false" outlineLevel="0" collapsed="false">
      <c r="A6464" s="0" t="s">
        <v>7970</v>
      </c>
      <c r="B6464" s="0" t="s">
        <v>8047</v>
      </c>
      <c r="C6464" s="0" t="s">
        <v>527</v>
      </c>
      <c r="D6464" s="0" t="s">
        <v>20</v>
      </c>
      <c r="E6464" s="0" t="s">
        <v>528</v>
      </c>
      <c r="I6464" s="0" t="n">
        <v>469.47</v>
      </c>
      <c r="J6464" s="0" t="n">
        <v>911.03</v>
      </c>
      <c r="M6464" s="0" t="n">
        <v>1380.5</v>
      </c>
      <c r="N6464" s="0" t="s">
        <v>22</v>
      </c>
      <c r="O6464" s="1" t="n">
        <f aca="false">SUM(G6464:L6464)</f>
        <v>1380.5</v>
      </c>
      <c r="P6464" s="4" t="n">
        <f aca="false">IF(M6464=O6464,1,0)</f>
        <v>1</v>
      </c>
      <c r="Q6464" s="2" t="n">
        <v>1</v>
      </c>
    </row>
    <row r="6465" customFormat="false" ht="12.8" hidden="false" customHeight="false" outlineLevel="0" collapsed="false">
      <c r="A6465" s="0" t="s">
        <v>7970</v>
      </c>
      <c r="B6465" s="0" t="s">
        <v>8048</v>
      </c>
      <c r="C6465" s="0" t="s">
        <v>386</v>
      </c>
      <c r="D6465" s="0" t="s">
        <v>20</v>
      </c>
      <c r="E6465" s="0" t="s">
        <v>387</v>
      </c>
      <c r="H6465" s="0" t="n">
        <v>3240.75</v>
      </c>
      <c r="K6465" s="0" t="n">
        <v>1700</v>
      </c>
      <c r="M6465" s="0" t="n">
        <v>4940.75</v>
      </c>
      <c r="N6465" s="0" t="s">
        <v>22</v>
      </c>
      <c r="O6465" s="1" t="n">
        <f aca="false">SUM(G6465:L6465)</f>
        <v>4940.75</v>
      </c>
      <c r="P6465" s="4" t="n">
        <f aca="false">IF(M6465=O6465,1,0)</f>
        <v>1</v>
      </c>
      <c r="Q6465" s="2" t="n">
        <v>1</v>
      </c>
    </row>
    <row r="6466" customFormat="false" ht="12.8" hidden="false" customHeight="false" outlineLevel="0" collapsed="false">
      <c r="A6466" s="0" t="s">
        <v>7970</v>
      </c>
      <c r="B6466" s="0" t="s">
        <v>148</v>
      </c>
      <c r="C6466" s="0" t="s">
        <v>85</v>
      </c>
      <c r="D6466" s="0" t="s">
        <v>20</v>
      </c>
      <c r="E6466" s="0" t="s">
        <v>1064</v>
      </c>
      <c r="G6466" s="0" t="n">
        <v>5000</v>
      </c>
      <c r="H6466" s="0" t="n">
        <v>50071.08</v>
      </c>
      <c r="I6466" s="0" t="n">
        <v>2410</v>
      </c>
      <c r="J6466" s="0" t="n">
        <v>4363.89</v>
      </c>
      <c r="K6466" s="0" t="n">
        <v>25831.31</v>
      </c>
      <c r="L6466" s="0" t="n">
        <v>6218.9</v>
      </c>
      <c r="M6466" s="0" t="n">
        <v>93895.18</v>
      </c>
      <c r="N6466" s="0" t="s">
        <v>22</v>
      </c>
      <c r="O6466" s="1" t="n">
        <f aca="false">SUM(G6466:L6466)</f>
        <v>93895.18</v>
      </c>
      <c r="P6466" s="4" t="n">
        <f aca="false">IF(M6466=O6466,1,0)</f>
        <v>1</v>
      </c>
      <c r="Q6466" s="2" t="n">
        <v>1</v>
      </c>
    </row>
    <row r="6467" customFormat="false" ht="12.8" hidden="false" customHeight="false" outlineLevel="0" collapsed="false">
      <c r="A6467" s="0" t="s">
        <v>7970</v>
      </c>
      <c r="B6467" s="0" t="s">
        <v>2345</v>
      </c>
      <c r="C6467" s="0" t="s">
        <v>1503</v>
      </c>
      <c r="D6467" s="0" t="s">
        <v>20</v>
      </c>
      <c r="E6467" s="0" t="s">
        <v>2346</v>
      </c>
      <c r="H6467" s="0" t="n">
        <v>2000</v>
      </c>
      <c r="M6467" s="0" t="n">
        <v>2000</v>
      </c>
      <c r="N6467" s="0" t="s">
        <v>22</v>
      </c>
      <c r="O6467" s="1" t="n">
        <f aca="false">SUM(G6467:L6467)</f>
        <v>2000</v>
      </c>
      <c r="P6467" s="4" t="n">
        <f aca="false">IF(M6467=O6467,1,0)</f>
        <v>1</v>
      </c>
      <c r="Q6467" s="2" t="n">
        <v>1</v>
      </c>
    </row>
    <row r="6468" customFormat="false" ht="12.8" hidden="false" customHeight="false" outlineLevel="0" collapsed="false">
      <c r="A6468" s="0" t="s">
        <v>7970</v>
      </c>
      <c r="B6468" s="0" t="s">
        <v>8049</v>
      </c>
      <c r="C6468" s="0" t="s">
        <v>128</v>
      </c>
      <c r="D6468" s="0" t="s">
        <v>20</v>
      </c>
      <c r="E6468" s="0" t="s">
        <v>8050</v>
      </c>
      <c r="G6468" s="0" t="n">
        <v>3988</v>
      </c>
      <c r="M6468" s="0" t="n">
        <v>3988</v>
      </c>
      <c r="N6468" s="0" t="s">
        <v>22</v>
      </c>
      <c r="O6468" s="1" t="n">
        <f aca="false">SUM(G6468:L6468)</f>
        <v>3988</v>
      </c>
      <c r="P6468" s="4" t="n">
        <f aca="false">IF(M6468=O6468,1,0)</f>
        <v>1</v>
      </c>
      <c r="Q6468" s="2" t="n">
        <v>1</v>
      </c>
    </row>
    <row r="6469" customFormat="false" ht="12.8" hidden="false" customHeight="false" outlineLevel="0" collapsed="false">
      <c r="A6469" s="0" t="s">
        <v>7970</v>
      </c>
      <c r="B6469" s="0" t="s">
        <v>967</v>
      </c>
      <c r="C6469" s="0" t="s">
        <v>128</v>
      </c>
      <c r="D6469" s="0" t="s">
        <v>20</v>
      </c>
      <c r="E6469" s="0" t="s">
        <v>153</v>
      </c>
      <c r="G6469" s="0" t="n">
        <v>28460.8</v>
      </c>
      <c r="H6469" s="0" t="n">
        <v>47750</v>
      </c>
      <c r="I6469" s="0" t="n">
        <v>6912.75</v>
      </c>
      <c r="J6469" s="0" t="n">
        <v>8474.53</v>
      </c>
      <c r="K6469" s="0" t="n">
        <v>84849.92</v>
      </c>
      <c r="L6469" s="0" t="n">
        <v>3183.21</v>
      </c>
      <c r="M6469" s="0" t="n">
        <v>179631.21</v>
      </c>
      <c r="N6469" s="0" t="s">
        <v>22</v>
      </c>
      <c r="O6469" s="1" t="n">
        <f aca="false">SUM(G6469:L6469)</f>
        <v>179631.21</v>
      </c>
      <c r="P6469" s="4" t="n">
        <f aca="false">IF(M6469=O6469,1,0)</f>
        <v>1</v>
      </c>
      <c r="Q6469" s="2" t="n">
        <v>1</v>
      </c>
    </row>
    <row r="6470" customFormat="false" ht="12.8" hidden="false" customHeight="false" outlineLevel="0" collapsed="false">
      <c r="A6470" s="0" t="s">
        <v>7970</v>
      </c>
      <c r="B6470" s="0" t="s">
        <v>3008</v>
      </c>
      <c r="C6470" s="0" t="s">
        <v>227</v>
      </c>
      <c r="D6470" s="0" t="s">
        <v>20</v>
      </c>
      <c r="E6470" s="0" t="s">
        <v>3009</v>
      </c>
      <c r="H6470" s="0" t="n">
        <v>1600</v>
      </c>
      <c r="K6470" s="0" t="n">
        <v>1800</v>
      </c>
      <c r="M6470" s="0" t="n">
        <v>3400</v>
      </c>
      <c r="N6470" s="0" t="s">
        <v>22</v>
      </c>
      <c r="O6470" s="1" t="n">
        <f aca="false">SUM(G6470:L6470)</f>
        <v>3400</v>
      </c>
      <c r="P6470" s="4" t="n">
        <f aca="false">IF(M6470=O6470,1,0)</f>
        <v>1</v>
      </c>
      <c r="Q6470" s="2" t="n">
        <v>1</v>
      </c>
    </row>
    <row r="6471" customFormat="false" ht="12.8" hidden="false" customHeight="false" outlineLevel="0" collapsed="false">
      <c r="A6471" s="0" t="s">
        <v>7970</v>
      </c>
      <c r="B6471" s="0" t="s">
        <v>5920</v>
      </c>
      <c r="C6471" s="0" t="s">
        <v>189</v>
      </c>
      <c r="D6471" s="0" t="s">
        <v>20</v>
      </c>
      <c r="E6471" s="0" t="s">
        <v>3536</v>
      </c>
      <c r="H6471" s="0" t="n">
        <v>5000</v>
      </c>
      <c r="M6471" s="0" t="n">
        <v>5000</v>
      </c>
      <c r="N6471" s="0" t="s">
        <v>22</v>
      </c>
      <c r="O6471" s="1" t="n">
        <f aca="false">SUM(G6471:L6471)</f>
        <v>5000</v>
      </c>
      <c r="P6471" s="4" t="n">
        <f aca="false">IF(M6471=O6471,1,0)</f>
        <v>1</v>
      </c>
      <c r="Q6471" s="2" t="n">
        <v>1</v>
      </c>
    </row>
    <row r="6472" customFormat="false" ht="12.8" hidden="false" customHeight="false" outlineLevel="0" collapsed="false">
      <c r="A6472" s="0" t="s">
        <v>7970</v>
      </c>
      <c r="B6472" s="0" t="s">
        <v>8051</v>
      </c>
      <c r="C6472" s="0" t="s">
        <v>916</v>
      </c>
      <c r="D6472" s="0" t="s">
        <v>20</v>
      </c>
      <c r="E6472" s="0" t="s">
        <v>8052</v>
      </c>
      <c r="H6472" s="0" t="n">
        <v>5000</v>
      </c>
      <c r="K6472" s="0" t="n">
        <v>1500</v>
      </c>
      <c r="M6472" s="0" t="n">
        <v>6500</v>
      </c>
      <c r="N6472" s="0" t="s">
        <v>22</v>
      </c>
      <c r="O6472" s="1" t="n">
        <f aca="false">SUM(G6472:L6472)</f>
        <v>6500</v>
      </c>
      <c r="P6472" s="4" t="n">
        <f aca="false">IF(M6472=O6472,1,0)</f>
        <v>1</v>
      </c>
      <c r="Q6472" s="2" t="n">
        <v>1</v>
      </c>
    </row>
    <row r="6473" customFormat="false" ht="12.8" hidden="false" customHeight="false" outlineLevel="0" collapsed="false">
      <c r="A6473" s="0" t="s">
        <v>7970</v>
      </c>
      <c r="B6473" s="0" t="s">
        <v>161</v>
      </c>
      <c r="C6473" s="0" t="s">
        <v>162</v>
      </c>
      <c r="D6473" s="0" t="s">
        <v>20</v>
      </c>
      <c r="E6473" s="0" t="s">
        <v>5568</v>
      </c>
      <c r="G6473" s="0" t="n">
        <v>33200</v>
      </c>
      <c r="H6473" s="0" t="n">
        <v>9500</v>
      </c>
      <c r="I6473" s="0" t="n">
        <v>2109</v>
      </c>
      <c r="J6473" s="0" t="n">
        <v>2797.83</v>
      </c>
      <c r="K6473" s="0" t="n">
        <v>6000</v>
      </c>
      <c r="M6473" s="0" t="n">
        <v>53606.83</v>
      </c>
      <c r="N6473" s="0" t="s">
        <v>22</v>
      </c>
      <c r="O6473" s="1" t="n">
        <f aca="false">SUM(G6473:L6473)</f>
        <v>53606.83</v>
      </c>
      <c r="P6473" s="4" t="n">
        <f aca="false">IF(M6473=O6473,1,0)</f>
        <v>1</v>
      </c>
      <c r="Q6473" s="2" t="n">
        <v>1</v>
      </c>
    </row>
    <row r="6474" customFormat="false" ht="12.8" hidden="false" customHeight="false" outlineLevel="0" collapsed="false">
      <c r="A6474" s="0" t="s">
        <v>7970</v>
      </c>
      <c r="B6474" s="0" t="s">
        <v>164</v>
      </c>
      <c r="C6474" s="0" t="s">
        <v>165</v>
      </c>
      <c r="D6474" s="0" t="s">
        <v>20</v>
      </c>
      <c r="E6474" s="0" t="s">
        <v>166</v>
      </c>
      <c r="G6474" s="0" t="n">
        <v>1000</v>
      </c>
      <c r="H6474" s="0" t="n">
        <v>3000</v>
      </c>
      <c r="I6474" s="0" t="n">
        <v>586.67</v>
      </c>
      <c r="J6474" s="0" t="n">
        <v>576.13</v>
      </c>
      <c r="K6474" s="0" t="n">
        <v>3400</v>
      </c>
      <c r="M6474" s="0" t="n">
        <v>8562.8</v>
      </c>
      <c r="N6474" s="0" t="s">
        <v>22</v>
      </c>
      <c r="O6474" s="1" t="n">
        <f aca="false">SUM(G6474:L6474)</f>
        <v>8562.8</v>
      </c>
      <c r="P6474" s="4" t="n">
        <f aca="false">IF(M6474=O6474,1,0)</f>
        <v>1</v>
      </c>
      <c r="Q6474" s="2" t="n">
        <v>1</v>
      </c>
    </row>
    <row r="6475" customFormat="false" ht="12.8" hidden="false" customHeight="false" outlineLevel="0" collapsed="false">
      <c r="A6475" s="0" t="s">
        <v>7970</v>
      </c>
      <c r="B6475" s="0" t="s">
        <v>98</v>
      </c>
      <c r="C6475" s="0" t="s">
        <v>45</v>
      </c>
      <c r="D6475" s="0" t="s">
        <v>20</v>
      </c>
      <c r="E6475" s="0" t="s">
        <v>8053</v>
      </c>
      <c r="G6475" s="0" t="n">
        <v>120000</v>
      </c>
      <c r="H6475" s="0" t="n">
        <v>4030</v>
      </c>
      <c r="I6475" s="0" t="n">
        <v>1365</v>
      </c>
      <c r="J6475" s="0" t="n">
        <v>3256.4</v>
      </c>
      <c r="K6475" s="0" t="n">
        <v>15400</v>
      </c>
      <c r="L6475" s="0" t="n">
        <v>2105.17</v>
      </c>
      <c r="M6475" s="0" t="n">
        <v>146156.57</v>
      </c>
      <c r="N6475" s="0" t="s">
        <v>22</v>
      </c>
      <c r="O6475" s="1" t="n">
        <f aca="false">SUM(G6475:L6475)</f>
        <v>146156.57</v>
      </c>
      <c r="P6475" s="4" t="n">
        <f aca="false">IF(M6475=O6475,1,0)</f>
        <v>1</v>
      </c>
      <c r="Q6475" s="2" t="n">
        <v>1</v>
      </c>
    </row>
    <row r="6476" customFormat="false" ht="12.8" hidden="false" customHeight="false" outlineLevel="0" collapsed="false">
      <c r="A6476" s="0" t="s">
        <v>7970</v>
      </c>
      <c r="B6476" s="0" t="s">
        <v>169</v>
      </c>
      <c r="C6476" s="0" t="s">
        <v>51</v>
      </c>
      <c r="D6476" s="0" t="s">
        <v>20</v>
      </c>
      <c r="E6476" s="0" t="s">
        <v>8054</v>
      </c>
      <c r="G6476" s="0" t="n">
        <v>3000</v>
      </c>
      <c r="I6476" s="0" t="n">
        <v>1288.5</v>
      </c>
      <c r="J6476" s="0" t="n">
        <v>2299.93</v>
      </c>
      <c r="K6476" s="0" t="n">
        <v>4800</v>
      </c>
      <c r="M6476" s="0" t="n">
        <v>11388.43</v>
      </c>
      <c r="N6476" s="0" t="s">
        <v>22</v>
      </c>
      <c r="O6476" s="1" t="n">
        <f aca="false">SUM(G6476:L6476)</f>
        <v>11388.43</v>
      </c>
      <c r="P6476" s="4" t="n">
        <f aca="false">IF(M6476=O6476,1,0)</f>
        <v>1</v>
      </c>
      <c r="Q6476" s="2" t="n">
        <v>1</v>
      </c>
    </row>
    <row r="6477" customFormat="false" ht="12.8" hidden="false" customHeight="false" outlineLevel="0" collapsed="false">
      <c r="A6477" s="0" t="s">
        <v>7970</v>
      </c>
      <c r="B6477" s="0" t="s">
        <v>1563</v>
      </c>
      <c r="C6477" s="0" t="s">
        <v>1564</v>
      </c>
      <c r="D6477" s="0" t="s">
        <v>20</v>
      </c>
      <c r="E6477" s="0" t="s">
        <v>1565</v>
      </c>
      <c r="H6477" s="0" t="n">
        <v>9500</v>
      </c>
      <c r="M6477" s="0" t="n">
        <v>9500</v>
      </c>
      <c r="N6477" s="0" t="s">
        <v>22</v>
      </c>
      <c r="O6477" s="1" t="n">
        <f aca="false">SUM(G6477:L6477)</f>
        <v>9500</v>
      </c>
      <c r="P6477" s="4" t="n">
        <f aca="false">IF(M6477=O6477,1,0)</f>
        <v>1</v>
      </c>
      <c r="Q6477" s="2" t="n">
        <v>1</v>
      </c>
    </row>
    <row r="6478" customFormat="false" ht="12.8" hidden="false" customHeight="false" outlineLevel="0" collapsed="false">
      <c r="A6478" s="0" t="s">
        <v>7970</v>
      </c>
      <c r="B6478" s="0" t="s">
        <v>7820</v>
      </c>
      <c r="C6478" s="0" t="s">
        <v>4418</v>
      </c>
      <c r="D6478" s="0" t="s">
        <v>20</v>
      </c>
      <c r="E6478" s="0" t="s">
        <v>4419</v>
      </c>
      <c r="K6478" s="0" t="n">
        <v>800</v>
      </c>
      <c r="M6478" s="0" t="n">
        <v>800</v>
      </c>
      <c r="N6478" s="0" t="s">
        <v>22</v>
      </c>
      <c r="O6478" s="1" t="n">
        <f aca="false">SUM(G6478:L6478)</f>
        <v>800</v>
      </c>
      <c r="P6478" s="4" t="n">
        <f aca="false">IF(M6478=O6478,1,0)</f>
        <v>1</v>
      </c>
      <c r="Q6478" s="2" t="n">
        <v>1</v>
      </c>
    </row>
    <row r="6479" customFormat="false" ht="12.8" hidden="false" customHeight="false" outlineLevel="0" collapsed="false">
      <c r="A6479" s="0" t="s">
        <v>7970</v>
      </c>
      <c r="B6479" s="0" t="s">
        <v>3014</v>
      </c>
      <c r="C6479" s="0" t="s">
        <v>484</v>
      </c>
      <c r="D6479" s="0" t="s">
        <v>20</v>
      </c>
      <c r="E6479" s="0" t="s">
        <v>1648</v>
      </c>
      <c r="I6479" s="0" t="n">
        <v>184.15</v>
      </c>
      <c r="J6479" s="0" t="n">
        <v>662.3</v>
      </c>
      <c r="M6479" s="0" t="n">
        <v>846.45</v>
      </c>
      <c r="N6479" s="0" t="s">
        <v>22</v>
      </c>
      <c r="O6479" s="1" t="n">
        <f aca="false">SUM(G6479:L6479)</f>
        <v>846.45</v>
      </c>
      <c r="P6479" s="4" t="n">
        <f aca="false">IF(M6479=O6479,1,0)</f>
        <v>1</v>
      </c>
      <c r="Q6479" s="2" t="n">
        <v>1</v>
      </c>
    </row>
    <row r="6480" customFormat="false" ht="12.8" hidden="false" customHeight="false" outlineLevel="0" collapsed="false">
      <c r="A6480" s="0" t="s">
        <v>7970</v>
      </c>
      <c r="B6480" s="0" t="s">
        <v>171</v>
      </c>
      <c r="C6480" s="0" t="s">
        <v>80</v>
      </c>
      <c r="D6480" s="0" t="s">
        <v>20</v>
      </c>
      <c r="E6480" s="0" t="s">
        <v>1021</v>
      </c>
      <c r="G6480" s="0" t="n">
        <v>54500</v>
      </c>
      <c r="H6480" s="0" t="n">
        <v>15900</v>
      </c>
      <c r="I6480" s="0" t="n">
        <v>5694.35</v>
      </c>
      <c r="J6480" s="0" t="n">
        <v>9796.74</v>
      </c>
      <c r="K6480" s="0" t="n">
        <v>26054.48</v>
      </c>
      <c r="L6480" s="0" t="n">
        <v>921.95</v>
      </c>
      <c r="M6480" s="0" t="n">
        <v>112867.52</v>
      </c>
      <c r="N6480" s="0" t="s">
        <v>22</v>
      </c>
      <c r="O6480" s="1" t="n">
        <f aca="false">SUM(G6480:L6480)</f>
        <v>112867.52</v>
      </c>
      <c r="P6480" s="4" t="n">
        <f aca="false">IF(M6480=O6480,1,0)</f>
        <v>1</v>
      </c>
      <c r="Q6480" s="2" t="n">
        <v>1</v>
      </c>
    </row>
    <row r="6481" customFormat="false" ht="12.8" hidden="false" customHeight="false" outlineLevel="0" collapsed="false">
      <c r="A6481" s="0" t="s">
        <v>7970</v>
      </c>
      <c r="B6481" s="0" t="s">
        <v>173</v>
      </c>
      <c r="C6481" s="0" t="s">
        <v>174</v>
      </c>
      <c r="D6481" s="0" t="s">
        <v>20</v>
      </c>
      <c r="E6481" s="0" t="s">
        <v>175</v>
      </c>
      <c r="G6481" s="0" t="n">
        <v>2160</v>
      </c>
      <c r="I6481" s="0" t="n">
        <v>2157.3</v>
      </c>
      <c r="J6481" s="0" t="n">
        <v>3090.63</v>
      </c>
      <c r="K6481" s="0" t="n">
        <v>1000</v>
      </c>
      <c r="M6481" s="0" t="n">
        <v>8407.93</v>
      </c>
      <c r="N6481" s="0" t="s">
        <v>22</v>
      </c>
      <c r="O6481" s="1" t="n">
        <f aca="false">SUM(G6481:L6481)</f>
        <v>8407.93</v>
      </c>
      <c r="P6481" s="4" t="n">
        <f aca="false">IF(M6481=O6481,1,0)</f>
        <v>1</v>
      </c>
      <c r="Q6481" s="2" t="n">
        <v>1</v>
      </c>
    </row>
    <row r="6482" customFormat="false" ht="12.8" hidden="false" customHeight="false" outlineLevel="0" collapsed="false">
      <c r="A6482" s="0" t="s">
        <v>7970</v>
      </c>
      <c r="B6482" s="0" t="s">
        <v>8055</v>
      </c>
      <c r="C6482" s="0" t="s">
        <v>128</v>
      </c>
      <c r="D6482" s="0" t="s">
        <v>20</v>
      </c>
      <c r="E6482" s="0" t="s">
        <v>1567</v>
      </c>
      <c r="H6482" s="0" t="n">
        <v>7000</v>
      </c>
      <c r="K6482" s="0" t="n">
        <v>1400</v>
      </c>
      <c r="M6482" s="0" t="n">
        <v>8400</v>
      </c>
      <c r="N6482" s="0" t="s">
        <v>22</v>
      </c>
      <c r="O6482" s="1" t="n">
        <f aca="false">SUM(G6482:L6482)</f>
        <v>8400</v>
      </c>
      <c r="P6482" s="4" t="n">
        <f aca="false">IF(M6482=O6482,1,0)</f>
        <v>1</v>
      </c>
      <c r="Q6482" s="2" t="n">
        <v>1</v>
      </c>
    </row>
    <row r="6483" customFormat="false" ht="12.8" hidden="false" customHeight="false" outlineLevel="0" collapsed="false">
      <c r="A6483" s="0" t="s">
        <v>7970</v>
      </c>
      <c r="B6483" s="0" t="s">
        <v>8056</v>
      </c>
      <c r="C6483" s="0" t="s">
        <v>67</v>
      </c>
      <c r="D6483" s="0" t="s">
        <v>20</v>
      </c>
      <c r="E6483" s="0" t="s">
        <v>307</v>
      </c>
      <c r="H6483" s="0" t="n">
        <v>25920</v>
      </c>
      <c r="M6483" s="0" t="n">
        <v>25920</v>
      </c>
      <c r="N6483" s="0" t="s">
        <v>22</v>
      </c>
      <c r="O6483" s="1" t="n">
        <f aca="false">SUM(G6483:L6483)</f>
        <v>25920</v>
      </c>
      <c r="P6483" s="4" t="n">
        <f aca="false">IF(M6483=O6483,1,0)</f>
        <v>1</v>
      </c>
      <c r="Q6483" s="2" t="n">
        <v>1</v>
      </c>
    </row>
    <row r="6484" customFormat="false" ht="12.8" hidden="false" customHeight="false" outlineLevel="0" collapsed="false">
      <c r="A6484" s="0" t="s">
        <v>7970</v>
      </c>
      <c r="B6484" s="0" t="s">
        <v>4631</v>
      </c>
      <c r="C6484" s="0" t="s">
        <v>128</v>
      </c>
      <c r="D6484" s="0" t="s">
        <v>20</v>
      </c>
      <c r="E6484" s="0" t="s">
        <v>2276</v>
      </c>
      <c r="G6484" s="0" t="n">
        <v>20000</v>
      </c>
      <c r="M6484" s="0" t="n">
        <v>20000</v>
      </c>
      <c r="N6484" s="0" t="s">
        <v>22</v>
      </c>
      <c r="O6484" s="1" t="n">
        <f aca="false">SUM(G6484:L6484)</f>
        <v>20000</v>
      </c>
      <c r="P6484" s="4" t="n">
        <f aca="false">IF(M6484=O6484,1,0)</f>
        <v>1</v>
      </c>
      <c r="Q6484" s="2" t="n">
        <v>1</v>
      </c>
    </row>
    <row r="6485" customFormat="false" ht="12.8" hidden="false" customHeight="false" outlineLevel="0" collapsed="false">
      <c r="A6485" s="0" t="s">
        <v>7970</v>
      </c>
      <c r="B6485" s="0" t="s">
        <v>8057</v>
      </c>
      <c r="C6485" s="0" t="s">
        <v>235</v>
      </c>
      <c r="D6485" s="0" t="s">
        <v>20</v>
      </c>
      <c r="E6485" s="0" t="s">
        <v>8058</v>
      </c>
      <c r="G6485" s="0" t="n">
        <v>720</v>
      </c>
      <c r="M6485" s="0" t="n">
        <v>720</v>
      </c>
      <c r="N6485" s="0" t="s">
        <v>22</v>
      </c>
      <c r="O6485" s="1" t="n">
        <f aca="false">SUM(G6485:L6485)</f>
        <v>720</v>
      </c>
      <c r="P6485" s="4" t="n">
        <f aca="false">IF(M6485=O6485,1,0)</f>
        <v>1</v>
      </c>
      <c r="Q6485" s="2" t="n">
        <v>1</v>
      </c>
    </row>
    <row r="6486" customFormat="false" ht="12.8" hidden="false" customHeight="false" outlineLevel="0" collapsed="false">
      <c r="A6486" s="0" t="s">
        <v>7970</v>
      </c>
      <c r="B6486" s="0" t="s">
        <v>4298</v>
      </c>
      <c r="C6486" s="0" t="s">
        <v>1367</v>
      </c>
      <c r="D6486" s="0" t="s">
        <v>20</v>
      </c>
      <c r="E6486" s="0" t="s">
        <v>4299</v>
      </c>
      <c r="H6486" s="0" t="n">
        <v>2000</v>
      </c>
      <c r="M6486" s="0" t="n">
        <v>2000</v>
      </c>
      <c r="N6486" s="0" t="s">
        <v>22</v>
      </c>
      <c r="O6486" s="1" t="n">
        <f aca="false">SUM(G6486:L6486)</f>
        <v>2000</v>
      </c>
      <c r="P6486" s="4" t="n">
        <f aca="false">IF(M6486=O6486,1,0)</f>
        <v>1</v>
      </c>
      <c r="Q6486" s="2" t="n">
        <v>1</v>
      </c>
    </row>
    <row r="6487" customFormat="false" ht="12.8" hidden="false" customHeight="false" outlineLevel="0" collapsed="false">
      <c r="A6487" s="0" t="s">
        <v>7970</v>
      </c>
      <c r="B6487" s="0" t="s">
        <v>4252</v>
      </c>
      <c r="C6487" s="0" t="s">
        <v>75</v>
      </c>
      <c r="D6487" s="0" t="s">
        <v>20</v>
      </c>
      <c r="E6487" s="0" t="s">
        <v>8059</v>
      </c>
      <c r="H6487" s="0" t="n">
        <v>5000</v>
      </c>
      <c r="M6487" s="0" t="n">
        <v>5000</v>
      </c>
      <c r="N6487" s="0" t="s">
        <v>22</v>
      </c>
      <c r="O6487" s="1" t="n">
        <f aca="false">SUM(G6487:L6487)</f>
        <v>5000</v>
      </c>
      <c r="P6487" s="4" t="n">
        <f aca="false">IF(M6487=O6487,1,0)</f>
        <v>1</v>
      </c>
      <c r="Q6487" s="2" t="n">
        <v>1</v>
      </c>
    </row>
    <row r="6488" customFormat="false" ht="12.8" hidden="false" customHeight="false" outlineLevel="0" collapsed="false">
      <c r="A6488" s="0" t="s">
        <v>7970</v>
      </c>
      <c r="B6488" s="0" t="s">
        <v>3621</v>
      </c>
      <c r="C6488" s="0" t="s">
        <v>189</v>
      </c>
      <c r="D6488" s="0" t="s">
        <v>20</v>
      </c>
      <c r="E6488" s="0" t="s">
        <v>3378</v>
      </c>
      <c r="H6488" s="0" t="n">
        <v>2500</v>
      </c>
      <c r="K6488" s="0" t="n">
        <v>1500</v>
      </c>
      <c r="M6488" s="0" t="n">
        <v>4000</v>
      </c>
      <c r="N6488" s="0" t="s">
        <v>22</v>
      </c>
      <c r="O6488" s="1" t="n">
        <f aca="false">SUM(G6488:L6488)</f>
        <v>4000</v>
      </c>
      <c r="P6488" s="4" t="n">
        <f aca="false">IF(M6488=O6488,1,0)</f>
        <v>1</v>
      </c>
      <c r="Q6488" s="2" t="n">
        <v>1</v>
      </c>
    </row>
    <row r="6489" customFormat="false" ht="12.8" hidden="false" customHeight="false" outlineLevel="0" collapsed="false">
      <c r="A6489" s="0" t="s">
        <v>7970</v>
      </c>
      <c r="B6489" s="0" t="s">
        <v>8060</v>
      </c>
      <c r="C6489" s="0" t="s">
        <v>128</v>
      </c>
      <c r="D6489" s="0" t="s">
        <v>20</v>
      </c>
      <c r="E6489" s="0" t="s">
        <v>1666</v>
      </c>
      <c r="H6489" s="0" t="n">
        <v>20000</v>
      </c>
      <c r="M6489" s="0" t="n">
        <v>20000</v>
      </c>
      <c r="N6489" s="0" t="s">
        <v>22</v>
      </c>
      <c r="O6489" s="1" t="n">
        <f aca="false">SUM(G6489:L6489)</f>
        <v>20000</v>
      </c>
      <c r="P6489" s="4" t="n">
        <f aca="false">IF(M6489=O6489,1,0)</f>
        <v>1</v>
      </c>
      <c r="Q6489" s="2" t="n">
        <v>1</v>
      </c>
    </row>
    <row r="6490" customFormat="false" ht="12.8" hidden="false" customHeight="false" outlineLevel="0" collapsed="false">
      <c r="A6490" s="0" t="s">
        <v>7970</v>
      </c>
      <c r="B6490" s="0" t="s">
        <v>8061</v>
      </c>
      <c r="C6490" s="0" t="s">
        <v>2586</v>
      </c>
      <c r="D6490" s="0" t="s">
        <v>20</v>
      </c>
      <c r="E6490" s="0" t="s">
        <v>4416</v>
      </c>
      <c r="I6490" s="0" t="n">
        <v>295</v>
      </c>
      <c r="J6490" s="0" t="n">
        <v>279</v>
      </c>
      <c r="M6490" s="0" t="n">
        <v>574</v>
      </c>
      <c r="N6490" s="0" t="s">
        <v>22</v>
      </c>
      <c r="O6490" s="1" t="n">
        <f aca="false">SUM(G6490:L6490)</f>
        <v>574</v>
      </c>
      <c r="P6490" s="4" t="n">
        <f aca="false">IF(M6490=O6490,1,0)</f>
        <v>1</v>
      </c>
      <c r="Q6490" s="2" t="n">
        <v>1</v>
      </c>
    </row>
    <row r="6491" customFormat="false" ht="12.8" hidden="false" customHeight="false" outlineLevel="0" collapsed="false">
      <c r="A6491" s="0" t="s">
        <v>7970</v>
      </c>
      <c r="B6491" s="0" t="s">
        <v>188</v>
      </c>
      <c r="C6491" s="0" t="s">
        <v>189</v>
      </c>
      <c r="D6491" s="0" t="s">
        <v>20</v>
      </c>
      <c r="E6491" s="0" t="s">
        <v>976</v>
      </c>
      <c r="G6491" s="0" t="n">
        <v>77800</v>
      </c>
      <c r="H6491" s="0" t="n">
        <v>4500</v>
      </c>
      <c r="I6491" s="0" t="n">
        <v>4787.14</v>
      </c>
      <c r="J6491" s="0" t="n">
        <v>6104.11</v>
      </c>
      <c r="K6491" s="0" t="n">
        <v>46826.93</v>
      </c>
      <c r="L6491" s="0" t="n">
        <v>417.8</v>
      </c>
      <c r="M6491" s="0" t="n">
        <v>140435.98</v>
      </c>
      <c r="N6491" s="0" t="s">
        <v>22</v>
      </c>
      <c r="O6491" s="1" t="n">
        <f aca="false">SUM(G6491:L6491)</f>
        <v>140435.98</v>
      </c>
      <c r="P6491" s="4" t="n">
        <f aca="false">IF(M6491=O6491,1,0)</f>
        <v>1</v>
      </c>
      <c r="Q6491" s="2" t="n">
        <v>1</v>
      </c>
    </row>
    <row r="6492" customFormat="false" ht="12.8" hidden="false" customHeight="false" outlineLevel="0" collapsed="false">
      <c r="A6492" s="0" t="s">
        <v>7970</v>
      </c>
      <c r="B6492" s="0" t="s">
        <v>1575</v>
      </c>
      <c r="C6492" s="0" t="s">
        <v>8014</v>
      </c>
      <c r="D6492" s="0" t="s">
        <v>20</v>
      </c>
      <c r="E6492" s="0" t="s">
        <v>8062</v>
      </c>
      <c r="H6492" s="0" t="n">
        <v>4000</v>
      </c>
      <c r="M6492" s="0" t="n">
        <v>4000</v>
      </c>
      <c r="N6492" s="0" t="s">
        <v>22</v>
      </c>
      <c r="O6492" s="1" t="n">
        <f aca="false">SUM(G6492:L6492)</f>
        <v>4000</v>
      </c>
      <c r="P6492" s="4" t="n">
        <f aca="false">IF(M6492=O6492,1,0)</f>
        <v>1</v>
      </c>
      <c r="Q6492" s="2" t="n">
        <v>1</v>
      </c>
    </row>
    <row r="6493" customFormat="false" ht="12.8" hidden="false" customHeight="false" outlineLevel="0" collapsed="false">
      <c r="A6493" s="0" t="s">
        <v>7970</v>
      </c>
      <c r="B6493" s="0" t="s">
        <v>8063</v>
      </c>
      <c r="C6493" s="0" t="s">
        <v>42</v>
      </c>
      <c r="D6493" s="0" t="s">
        <v>20</v>
      </c>
      <c r="E6493" s="0" t="s">
        <v>8064</v>
      </c>
      <c r="K6493" s="0" t="n">
        <v>12879.6</v>
      </c>
      <c r="L6493" s="0" t="n">
        <v>3874.07</v>
      </c>
      <c r="M6493" s="0" t="n">
        <v>16753.67</v>
      </c>
      <c r="N6493" s="0" t="s">
        <v>22</v>
      </c>
      <c r="O6493" s="1" t="n">
        <f aca="false">SUM(G6493:L6493)</f>
        <v>16753.67</v>
      </c>
      <c r="P6493" s="4" t="n">
        <f aca="false">IF(M6493=O6493,1,0)</f>
        <v>1</v>
      </c>
      <c r="Q6493" s="2" t="n">
        <v>1</v>
      </c>
    </row>
    <row r="6494" customFormat="false" ht="12.8" hidden="false" customHeight="false" outlineLevel="0" collapsed="false">
      <c r="A6494" s="0" t="s">
        <v>7970</v>
      </c>
      <c r="B6494" s="0" t="s">
        <v>8065</v>
      </c>
      <c r="C6494" s="0" t="s">
        <v>189</v>
      </c>
      <c r="D6494" s="0" t="s">
        <v>20</v>
      </c>
      <c r="E6494" s="0" t="s">
        <v>1834</v>
      </c>
      <c r="I6494" s="0" t="n">
        <v>860</v>
      </c>
      <c r="J6494" s="0" t="n">
        <v>300</v>
      </c>
      <c r="M6494" s="0" t="n">
        <v>1160</v>
      </c>
      <c r="N6494" s="0" t="s">
        <v>22</v>
      </c>
      <c r="O6494" s="1" t="n">
        <f aca="false">SUM(G6494:L6494)</f>
        <v>1160</v>
      </c>
      <c r="P6494" s="4" t="n">
        <f aca="false">IF(M6494=O6494,1,0)</f>
        <v>1</v>
      </c>
      <c r="Q6494" s="2" t="n">
        <v>1</v>
      </c>
    </row>
    <row r="6495" customFormat="false" ht="12.8" hidden="false" customHeight="false" outlineLevel="0" collapsed="false">
      <c r="A6495" s="0" t="s">
        <v>7970</v>
      </c>
      <c r="B6495" s="0" t="s">
        <v>2369</v>
      </c>
      <c r="C6495" s="0" t="s">
        <v>1762</v>
      </c>
      <c r="D6495" s="0" t="s">
        <v>20</v>
      </c>
      <c r="E6495" s="0" t="s">
        <v>2370</v>
      </c>
      <c r="K6495" s="0" t="n">
        <v>337195</v>
      </c>
      <c r="M6495" s="0" t="n">
        <v>337195</v>
      </c>
      <c r="N6495" s="0" t="s">
        <v>22</v>
      </c>
      <c r="O6495" s="1" t="n">
        <f aca="false">SUM(G6495:L6495)</f>
        <v>337195</v>
      </c>
      <c r="P6495" s="4" t="n">
        <f aca="false">IF(M6495=O6495,1,0)</f>
        <v>1</v>
      </c>
      <c r="Q6495" s="2" t="n">
        <v>1</v>
      </c>
    </row>
    <row r="6496" customFormat="false" ht="12.8" hidden="false" customHeight="false" outlineLevel="0" collapsed="false">
      <c r="A6496" s="0" t="s">
        <v>7970</v>
      </c>
      <c r="B6496" s="0" t="s">
        <v>8066</v>
      </c>
      <c r="C6496" s="0" t="s">
        <v>756</v>
      </c>
      <c r="D6496" s="0" t="s">
        <v>20</v>
      </c>
      <c r="E6496" s="0" t="s">
        <v>3021</v>
      </c>
      <c r="I6496" s="0" t="n">
        <v>600</v>
      </c>
      <c r="J6496" s="0" t="n">
        <v>200</v>
      </c>
      <c r="M6496" s="0" t="n">
        <v>800</v>
      </c>
      <c r="N6496" s="0" t="s">
        <v>22</v>
      </c>
      <c r="O6496" s="1" t="n">
        <f aca="false">SUM(G6496:L6496)</f>
        <v>800</v>
      </c>
      <c r="P6496" s="4" t="n">
        <f aca="false">IF(M6496=O6496,1,0)</f>
        <v>1</v>
      </c>
      <c r="Q6496" s="2" t="n">
        <v>1</v>
      </c>
    </row>
    <row r="6497" customFormat="false" ht="12.8" hidden="false" customHeight="false" outlineLevel="0" collapsed="false">
      <c r="A6497" s="0" t="s">
        <v>7970</v>
      </c>
      <c r="B6497" s="0" t="s">
        <v>1124</v>
      </c>
      <c r="C6497" s="0" t="s">
        <v>726</v>
      </c>
      <c r="D6497" s="0" t="s">
        <v>20</v>
      </c>
      <c r="E6497" s="0" t="s">
        <v>1125</v>
      </c>
      <c r="H6497" s="0" t="n">
        <v>3400</v>
      </c>
      <c r="M6497" s="0" t="n">
        <v>3400</v>
      </c>
      <c r="N6497" s="0" t="s">
        <v>22</v>
      </c>
      <c r="O6497" s="1" t="n">
        <f aca="false">SUM(G6497:L6497)</f>
        <v>3400</v>
      </c>
      <c r="P6497" s="4" t="n">
        <f aca="false">IF(M6497=O6497,1,0)</f>
        <v>1</v>
      </c>
      <c r="Q6497" s="2" t="n">
        <v>1</v>
      </c>
    </row>
    <row r="6498" customFormat="false" ht="12.8" hidden="false" customHeight="false" outlineLevel="0" collapsed="false">
      <c r="A6498" s="0" t="s">
        <v>7970</v>
      </c>
      <c r="B6498" s="0" t="s">
        <v>7289</v>
      </c>
      <c r="C6498" s="0" t="s">
        <v>75</v>
      </c>
      <c r="D6498" s="0" t="s">
        <v>20</v>
      </c>
      <c r="E6498" s="0" t="s">
        <v>1231</v>
      </c>
      <c r="K6498" s="0" t="n">
        <v>2750</v>
      </c>
      <c r="L6498" s="0" t="n">
        <v>5448.91</v>
      </c>
      <c r="M6498" s="0" t="n">
        <v>8198.91</v>
      </c>
      <c r="N6498" s="0" t="s">
        <v>22</v>
      </c>
      <c r="O6498" s="1" t="n">
        <f aca="false">SUM(G6498:L6498)</f>
        <v>8198.91</v>
      </c>
      <c r="P6498" s="4" t="n">
        <f aca="false">IF(M6498=O6498,1,0)</f>
        <v>1</v>
      </c>
      <c r="Q6498" s="2" t="n">
        <v>1</v>
      </c>
    </row>
    <row r="6499" customFormat="false" ht="12.8" hidden="false" customHeight="false" outlineLevel="0" collapsed="false">
      <c r="A6499" s="0" t="s">
        <v>7970</v>
      </c>
      <c r="B6499" s="0" t="s">
        <v>8067</v>
      </c>
      <c r="C6499" s="0" t="s">
        <v>30</v>
      </c>
      <c r="D6499" s="0" t="s">
        <v>20</v>
      </c>
      <c r="E6499" s="0" t="s">
        <v>2313</v>
      </c>
      <c r="G6499" s="0" t="n">
        <v>500</v>
      </c>
      <c r="M6499" s="0" t="n">
        <v>500</v>
      </c>
      <c r="N6499" s="0" t="s">
        <v>22</v>
      </c>
      <c r="O6499" s="1" t="n">
        <f aca="false">SUM(G6499:L6499)</f>
        <v>500</v>
      </c>
      <c r="P6499" s="4" t="n">
        <f aca="false">IF(M6499=O6499,1,0)</f>
        <v>1</v>
      </c>
      <c r="Q6499" s="2" t="n">
        <v>1</v>
      </c>
    </row>
    <row r="6500" customFormat="false" ht="12.8" hidden="false" customHeight="false" outlineLevel="0" collapsed="false">
      <c r="A6500" s="0" t="s">
        <v>7970</v>
      </c>
      <c r="B6500" s="0" t="s">
        <v>8068</v>
      </c>
      <c r="C6500" s="0" t="s">
        <v>75</v>
      </c>
      <c r="D6500" s="0" t="s">
        <v>20</v>
      </c>
      <c r="E6500" s="0" t="s">
        <v>203</v>
      </c>
      <c r="I6500" s="0" t="n">
        <v>300</v>
      </c>
      <c r="J6500" s="0" t="n">
        <v>507.53</v>
      </c>
      <c r="K6500" s="0" t="n">
        <v>2050</v>
      </c>
      <c r="M6500" s="0" t="n">
        <v>2857.53</v>
      </c>
      <c r="N6500" s="0" t="s">
        <v>22</v>
      </c>
      <c r="O6500" s="1" t="n">
        <f aca="false">SUM(G6500:L6500)</f>
        <v>2857.53</v>
      </c>
      <c r="P6500" s="4" t="n">
        <f aca="false">IF(M6500=O6500,1,0)</f>
        <v>1</v>
      </c>
      <c r="Q6500" s="2" t="n">
        <v>1</v>
      </c>
    </row>
    <row r="6501" customFormat="false" ht="12.8" hidden="false" customHeight="false" outlineLevel="0" collapsed="false">
      <c r="A6501" s="0" t="s">
        <v>7970</v>
      </c>
      <c r="B6501" s="0" t="s">
        <v>3022</v>
      </c>
      <c r="C6501" s="0" t="s">
        <v>75</v>
      </c>
      <c r="D6501" s="0" t="s">
        <v>20</v>
      </c>
      <c r="E6501" s="0" t="s">
        <v>2324</v>
      </c>
      <c r="K6501" s="0" t="n">
        <v>1750</v>
      </c>
      <c r="M6501" s="0" t="n">
        <v>1750</v>
      </c>
      <c r="N6501" s="0" t="s">
        <v>22</v>
      </c>
      <c r="O6501" s="1" t="n">
        <f aca="false">SUM(G6501:L6501)</f>
        <v>1750</v>
      </c>
      <c r="P6501" s="4" t="n">
        <f aca="false">IF(M6501=O6501,1,0)</f>
        <v>1</v>
      </c>
      <c r="Q6501" s="2" t="n">
        <v>1</v>
      </c>
    </row>
    <row r="6502" customFormat="false" ht="12.8" hidden="false" customHeight="false" outlineLevel="0" collapsed="false">
      <c r="A6502" s="0" t="s">
        <v>7970</v>
      </c>
      <c r="B6502" s="0" t="s">
        <v>8069</v>
      </c>
      <c r="C6502" s="0" t="s">
        <v>8070</v>
      </c>
      <c r="D6502" s="0" t="s">
        <v>20</v>
      </c>
      <c r="E6502" s="0" t="s">
        <v>2128</v>
      </c>
      <c r="H6502" s="0" t="n">
        <v>50000</v>
      </c>
      <c r="M6502" s="0" t="n">
        <v>50000</v>
      </c>
      <c r="N6502" s="0" t="s">
        <v>22</v>
      </c>
      <c r="O6502" s="1" t="n">
        <f aca="false">SUM(G6502:L6502)</f>
        <v>50000</v>
      </c>
      <c r="P6502" s="4" t="n">
        <f aca="false">IF(M6502=O6502,1,0)</f>
        <v>1</v>
      </c>
      <c r="Q6502" s="2" t="n">
        <v>1</v>
      </c>
    </row>
    <row r="6503" customFormat="false" ht="12.8" hidden="false" customHeight="false" outlineLevel="0" collapsed="false">
      <c r="A6503" s="0" t="s">
        <v>7970</v>
      </c>
      <c r="B6503" s="0" t="s">
        <v>1588</v>
      </c>
      <c r="C6503" s="0" t="s">
        <v>1589</v>
      </c>
      <c r="D6503" s="0" t="s">
        <v>20</v>
      </c>
      <c r="E6503" s="0" t="s">
        <v>8071</v>
      </c>
      <c r="H6503" s="0" t="n">
        <v>1950</v>
      </c>
      <c r="M6503" s="0" t="n">
        <v>1950</v>
      </c>
      <c r="N6503" s="0" t="s">
        <v>22</v>
      </c>
      <c r="O6503" s="1" t="n">
        <f aca="false">SUM(G6503:L6503)</f>
        <v>1950</v>
      </c>
      <c r="P6503" s="4" t="n">
        <f aca="false">IF(M6503=O6503,1,0)</f>
        <v>1</v>
      </c>
      <c r="Q6503" s="2" t="n">
        <v>1</v>
      </c>
    </row>
    <row r="6504" customFormat="false" ht="12.8" hidden="false" customHeight="false" outlineLevel="0" collapsed="false">
      <c r="A6504" s="0" t="s">
        <v>7970</v>
      </c>
      <c r="B6504" s="0" t="s">
        <v>3358</v>
      </c>
      <c r="C6504" s="0" t="s">
        <v>80</v>
      </c>
      <c r="D6504" s="0" t="s">
        <v>20</v>
      </c>
      <c r="E6504" s="0" t="s">
        <v>1079</v>
      </c>
      <c r="I6504" s="0" t="n">
        <v>300</v>
      </c>
      <c r="J6504" s="0" t="n">
        <v>569.73</v>
      </c>
      <c r="M6504" s="0" t="n">
        <v>869.73</v>
      </c>
      <c r="N6504" s="0" t="s">
        <v>22</v>
      </c>
      <c r="O6504" s="1" t="n">
        <f aca="false">SUM(G6504:L6504)</f>
        <v>869.73</v>
      </c>
      <c r="P6504" s="4" t="n">
        <f aca="false">IF(M6504=O6504,1,0)</f>
        <v>1</v>
      </c>
      <c r="Q6504" s="2" t="n">
        <v>1</v>
      </c>
    </row>
    <row r="6505" customFormat="false" ht="12.8" hidden="false" customHeight="false" outlineLevel="0" collapsed="false">
      <c r="A6505" s="0" t="s">
        <v>7970</v>
      </c>
      <c r="B6505" s="0" t="s">
        <v>8072</v>
      </c>
      <c r="C6505" s="0" t="s">
        <v>7164</v>
      </c>
      <c r="D6505" s="0" t="s">
        <v>20</v>
      </c>
      <c r="E6505" s="0" t="s">
        <v>8073</v>
      </c>
      <c r="H6505" s="0" t="n">
        <v>25281.7</v>
      </c>
      <c r="M6505" s="0" t="n">
        <v>25281.7</v>
      </c>
      <c r="N6505" s="0" t="s">
        <v>22</v>
      </c>
      <c r="O6505" s="1" t="n">
        <f aca="false">SUM(G6505:L6505)</f>
        <v>25281.7</v>
      </c>
      <c r="P6505" s="4" t="n">
        <f aca="false">IF(M6505=O6505,1,0)</f>
        <v>1</v>
      </c>
      <c r="Q6505" s="2" t="n">
        <v>1</v>
      </c>
    </row>
    <row r="6506" customFormat="false" ht="12.8" hidden="false" customHeight="false" outlineLevel="0" collapsed="false">
      <c r="A6506" s="0" t="s">
        <v>7970</v>
      </c>
      <c r="B6506" s="0" t="s">
        <v>8074</v>
      </c>
      <c r="C6506" s="0" t="s">
        <v>484</v>
      </c>
      <c r="D6506" s="0" t="s">
        <v>20</v>
      </c>
      <c r="E6506" s="0" t="s">
        <v>3630</v>
      </c>
      <c r="H6506" s="0" t="n">
        <v>18000</v>
      </c>
      <c r="I6506" s="0" t="n">
        <v>442</v>
      </c>
      <c r="J6506" s="0" t="n">
        <v>375</v>
      </c>
      <c r="M6506" s="0" t="n">
        <v>18817</v>
      </c>
      <c r="N6506" s="0" t="s">
        <v>22</v>
      </c>
      <c r="O6506" s="1" t="n">
        <f aca="false">SUM(G6506:L6506)</f>
        <v>18817</v>
      </c>
      <c r="P6506" s="4" t="n">
        <f aca="false">IF(M6506=O6506,1,0)</f>
        <v>1</v>
      </c>
      <c r="Q6506" s="2" t="n">
        <v>1</v>
      </c>
    </row>
    <row r="6507" customFormat="false" ht="12.8" hidden="false" customHeight="false" outlineLevel="0" collapsed="false">
      <c r="A6507" s="0" t="s">
        <v>7970</v>
      </c>
      <c r="B6507" s="0" t="s">
        <v>3026</v>
      </c>
      <c r="C6507" s="0" t="s">
        <v>7486</v>
      </c>
      <c r="D6507" s="0" t="s">
        <v>20</v>
      </c>
      <c r="E6507" s="0" t="s">
        <v>3027</v>
      </c>
      <c r="H6507" s="0" t="n">
        <v>10000</v>
      </c>
      <c r="I6507" s="0" t="n">
        <v>600</v>
      </c>
      <c r="J6507" s="0" t="n">
        <v>200</v>
      </c>
      <c r="M6507" s="0" t="n">
        <v>10800</v>
      </c>
      <c r="N6507" s="0" t="s">
        <v>22</v>
      </c>
      <c r="O6507" s="1" t="n">
        <f aca="false">SUM(G6507:L6507)</f>
        <v>10800</v>
      </c>
      <c r="P6507" s="4" t="n">
        <f aca="false">IF(M6507=O6507,1,0)</f>
        <v>1</v>
      </c>
      <c r="Q6507" s="2" t="n">
        <v>1</v>
      </c>
    </row>
    <row r="6508" customFormat="false" ht="12.8" hidden="false" customHeight="false" outlineLevel="0" collapsed="false">
      <c r="A6508" s="0" t="s">
        <v>7970</v>
      </c>
      <c r="B6508" s="0" t="s">
        <v>8075</v>
      </c>
      <c r="C6508" s="0" t="s">
        <v>8076</v>
      </c>
      <c r="D6508" s="0" t="s">
        <v>20</v>
      </c>
      <c r="E6508" s="0" t="s">
        <v>8077</v>
      </c>
      <c r="K6508" s="0" t="n">
        <v>1000</v>
      </c>
      <c r="M6508" s="0" t="n">
        <v>1000</v>
      </c>
      <c r="N6508" s="0" t="s">
        <v>22</v>
      </c>
      <c r="O6508" s="1" t="n">
        <f aca="false">SUM(G6508:L6508)</f>
        <v>1000</v>
      </c>
      <c r="P6508" s="4" t="n">
        <f aca="false">IF(M6508=O6508,1,0)</f>
        <v>1</v>
      </c>
      <c r="Q6508" s="2" t="n">
        <v>1</v>
      </c>
    </row>
    <row r="6509" customFormat="false" ht="12.8" hidden="false" customHeight="false" outlineLevel="0" collapsed="false">
      <c r="A6509" s="0" t="s">
        <v>7970</v>
      </c>
      <c r="B6509" s="0" t="s">
        <v>8078</v>
      </c>
      <c r="C6509" s="0" t="s">
        <v>426</v>
      </c>
      <c r="D6509" s="0" t="s">
        <v>20</v>
      </c>
      <c r="E6509" s="0" t="s">
        <v>8079</v>
      </c>
      <c r="I6509" s="0" t="n">
        <v>1720</v>
      </c>
      <c r="J6509" s="0" t="n">
        <v>600</v>
      </c>
      <c r="M6509" s="0" t="n">
        <v>2320</v>
      </c>
      <c r="N6509" s="0" t="s">
        <v>22</v>
      </c>
      <c r="O6509" s="1" t="n">
        <f aca="false">SUM(G6509:L6509)</f>
        <v>2320</v>
      </c>
      <c r="P6509" s="4" t="n">
        <f aca="false">IF(M6509=O6509,1,0)</f>
        <v>1</v>
      </c>
      <c r="Q6509" s="2" t="n">
        <v>1</v>
      </c>
    </row>
    <row r="6510" customFormat="false" ht="12.8" hidden="false" customHeight="false" outlineLevel="0" collapsed="false">
      <c r="A6510" s="0" t="s">
        <v>7970</v>
      </c>
      <c r="B6510" s="0" t="s">
        <v>8080</v>
      </c>
      <c r="C6510" s="0" t="s">
        <v>2953</v>
      </c>
      <c r="D6510" s="0" t="s">
        <v>20</v>
      </c>
      <c r="E6510" s="0" t="s">
        <v>2386</v>
      </c>
      <c r="K6510" s="0" t="n">
        <v>850</v>
      </c>
      <c r="M6510" s="0" t="n">
        <v>850</v>
      </c>
      <c r="N6510" s="0" t="s">
        <v>22</v>
      </c>
      <c r="O6510" s="1" t="n">
        <f aca="false">SUM(G6510:L6510)</f>
        <v>850</v>
      </c>
      <c r="P6510" s="4" t="n">
        <f aca="false">IF(M6510=O6510,1,0)</f>
        <v>1</v>
      </c>
      <c r="Q6510" s="2" t="n">
        <v>1</v>
      </c>
    </row>
    <row r="6511" customFormat="false" ht="12.8" hidden="false" customHeight="false" outlineLevel="0" collapsed="false">
      <c r="A6511" s="0" t="s">
        <v>7970</v>
      </c>
      <c r="B6511" s="0" t="s">
        <v>8081</v>
      </c>
      <c r="C6511" s="0" t="s">
        <v>8082</v>
      </c>
      <c r="D6511" s="0" t="s">
        <v>20</v>
      </c>
      <c r="E6511" s="0" t="s">
        <v>8083</v>
      </c>
      <c r="K6511" s="0" t="n">
        <v>800</v>
      </c>
      <c r="M6511" s="0" t="n">
        <v>800</v>
      </c>
      <c r="N6511" s="0" t="s">
        <v>22</v>
      </c>
      <c r="O6511" s="1" t="n">
        <f aca="false">SUM(G6511:L6511)</f>
        <v>800</v>
      </c>
      <c r="P6511" s="4" t="n">
        <f aca="false">IF(M6511=O6511,1,0)</f>
        <v>1</v>
      </c>
      <c r="Q6511" s="2" t="n">
        <v>1</v>
      </c>
    </row>
    <row r="6512" customFormat="false" ht="12.8" hidden="false" customHeight="false" outlineLevel="0" collapsed="false">
      <c r="A6512" s="0" t="s">
        <v>7970</v>
      </c>
      <c r="B6512" s="0" t="s">
        <v>8084</v>
      </c>
      <c r="C6512" s="0" t="s">
        <v>75</v>
      </c>
      <c r="D6512" s="0" t="s">
        <v>20</v>
      </c>
      <c r="E6512" s="0" t="s">
        <v>155</v>
      </c>
      <c r="G6512" s="0" t="n">
        <v>500</v>
      </c>
      <c r="M6512" s="0" t="n">
        <v>500</v>
      </c>
      <c r="N6512" s="0" t="s">
        <v>22</v>
      </c>
      <c r="O6512" s="1" t="n">
        <f aca="false">SUM(G6512:L6512)</f>
        <v>500</v>
      </c>
      <c r="P6512" s="4" t="n">
        <f aca="false">IF(M6512=O6512,1,0)</f>
        <v>1</v>
      </c>
      <c r="Q6512" s="2" t="n">
        <v>1</v>
      </c>
    </row>
    <row r="6513" customFormat="false" ht="12.8" hidden="false" customHeight="false" outlineLevel="0" collapsed="false">
      <c r="A6513" s="0" t="s">
        <v>7970</v>
      </c>
      <c r="B6513" s="0" t="s">
        <v>4308</v>
      </c>
      <c r="C6513" s="0" t="s">
        <v>280</v>
      </c>
      <c r="D6513" s="0" t="s">
        <v>20</v>
      </c>
      <c r="E6513" s="0" t="s">
        <v>3634</v>
      </c>
      <c r="H6513" s="0" t="n">
        <v>2000</v>
      </c>
      <c r="M6513" s="0" t="n">
        <v>2000</v>
      </c>
      <c r="N6513" s="0" t="s">
        <v>22</v>
      </c>
      <c r="O6513" s="1" t="n">
        <f aca="false">SUM(G6513:L6513)</f>
        <v>2000</v>
      </c>
      <c r="P6513" s="4" t="n">
        <f aca="false">IF(M6513=O6513,1,0)</f>
        <v>1</v>
      </c>
      <c r="Q6513" s="2" t="n">
        <v>1</v>
      </c>
    </row>
    <row r="6514" customFormat="false" ht="12.8" hidden="false" customHeight="false" outlineLevel="0" collapsed="false">
      <c r="A6514" s="0" t="s">
        <v>7970</v>
      </c>
      <c r="B6514" s="0" t="s">
        <v>3029</v>
      </c>
      <c r="C6514" s="0" t="s">
        <v>36</v>
      </c>
      <c r="D6514" s="0" t="s">
        <v>20</v>
      </c>
      <c r="E6514" s="0" t="s">
        <v>3030</v>
      </c>
      <c r="H6514" s="0" t="n">
        <v>3000</v>
      </c>
      <c r="M6514" s="0" t="n">
        <v>3000</v>
      </c>
      <c r="N6514" s="0" t="s">
        <v>22</v>
      </c>
      <c r="O6514" s="1" t="n">
        <f aca="false">SUM(G6514:L6514)</f>
        <v>3000</v>
      </c>
      <c r="P6514" s="4" t="n">
        <f aca="false">IF(M6514=O6514,1,0)</f>
        <v>1</v>
      </c>
      <c r="Q6514" s="2" t="n">
        <v>1</v>
      </c>
    </row>
    <row r="6515" customFormat="false" ht="12.8" hidden="false" customHeight="false" outlineLevel="0" collapsed="false">
      <c r="A6515" s="0" t="s">
        <v>7970</v>
      </c>
      <c r="B6515" s="0" t="s">
        <v>8085</v>
      </c>
      <c r="C6515" s="0" t="s">
        <v>5217</v>
      </c>
      <c r="D6515" s="0" t="s">
        <v>20</v>
      </c>
      <c r="E6515" s="0" t="s">
        <v>5218</v>
      </c>
      <c r="K6515" s="0" t="n">
        <v>1555.56</v>
      </c>
      <c r="M6515" s="0" t="n">
        <v>1555.56</v>
      </c>
      <c r="N6515" s="0" t="s">
        <v>22</v>
      </c>
      <c r="O6515" s="1" t="n">
        <f aca="false">SUM(G6515:L6515)</f>
        <v>1555.56</v>
      </c>
      <c r="P6515" s="4" t="n">
        <f aca="false">IF(M6515=O6515,1,0)</f>
        <v>1</v>
      </c>
      <c r="Q6515" s="2" t="n">
        <v>1</v>
      </c>
    </row>
    <row r="6516" customFormat="false" ht="12.8" hidden="false" customHeight="false" outlineLevel="0" collapsed="false">
      <c r="A6516" s="0" t="s">
        <v>7970</v>
      </c>
      <c r="B6516" s="0" t="s">
        <v>1129</v>
      </c>
      <c r="C6516" s="0" t="s">
        <v>1033</v>
      </c>
      <c r="D6516" s="0" t="s">
        <v>20</v>
      </c>
      <c r="E6516" s="0" t="s">
        <v>1130</v>
      </c>
      <c r="H6516" s="0" t="n">
        <v>27166.65</v>
      </c>
      <c r="M6516" s="0" t="n">
        <v>27166.65</v>
      </c>
      <c r="N6516" s="0" t="s">
        <v>22</v>
      </c>
      <c r="O6516" s="1" t="n">
        <f aca="false">SUM(G6516:L6516)</f>
        <v>27166.65</v>
      </c>
      <c r="P6516" s="4" t="n">
        <f aca="false">IF(M6516=O6516,1,0)</f>
        <v>1</v>
      </c>
      <c r="Q6516" s="2" t="n">
        <v>1</v>
      </c>
    </row>
    <row r="6517" customFormat="false" ht="12.8" hidden="false" customHeight="false" outlineLevel="0" collapsed="false">
      <c r="A6517" s="0" t="s">
        <v>7970</v>
      </c>
      <c r="B6517" s="0" t="s">
        <v>6118</v>
      </c>
      <c r="C6517" s="0" t="s">
        <v>165</v>
      </c>
      <c r="D6517" s="0" t="s">
        <v>20</v>
      </c>
      <c r="E6517" s="0" t="s">
        <v>3035</v>
      </c>
      <c r="G6517" s="0" t="n">
        <v>20000</v>
      </c>
      <c r="M6517" s="0" t="n">
        <v>20000</v>
      </c>
      <c r="N6517" s="0" t="s">
        <v>22</v>
      </c>
      <c r="O6517" s="1" t="n">
        <f aca="false">SUM(G6517:L6517)</f>
        <v>20000</v>
      </c>
      <c r="P6517" s="4" t="n">
        <f aca="false">IF(M6517=O6517,1,0)</f>
        <v>1</v>
      </c>
      <c r="Q6517" s="2" t="n">
        <v>1</v>
      </c>
    </row>
    <row r="6518" customFormat="false" ht="12.8" hidden="false" customHeight="false" outlineLevel="0" collapsed="false">
      <c r="A6518" s="0" t="s">
        <v>7970</v>
      </c>
      <c r="B6518" s="0" t="s">
        <v>8086</v>
      </c>
      <c r="C6518" s="0" t="s">
        <v>75</v>
      </c>
      <c r="D6518" s="0" t="s">
        <v>20</v>
      </c>
      <c r="E6518" s="0" t="s">
        <v>1186</v>
      </c>
      <c r="H6518" s="0" t="n">
        <v>10000</v>
      </c>
      <c r="K6518" s="0" t="n">
        <v>15000</v>
      </c>
      <c r="M6518" s="0" t="n">
        <v>25000</v>
      </c>
      <c r="N6518" s="0" t="s">
        <v>22</v>
      </c>
      <c r="O6518" s="1" t="n">
        <f aca="false">SUM(G6518:L6518)</f>
        <v>25000</v>
      </c>
      <c r="P6518" s="4" t="n">
        <f aca="false">IF(M6518=O6518,1,0)</f>
        <v>1</v>
      </c>
      <c r="Q6518" s="2" t="n">
        <v>1</v>
      </c>
    </row>
    <row r="6519" customFormat="false" ht="12.8" hidden="false" customHeight="false" outlineLevel="0" collapsed="false">
      <c r="A6519" s="0" t="s">
        <v>7970</v>
      </c>
      <c r="B6519" s="0" t="s">
        <v>226</v>
      </c>
      <c r="C6519" s="0" t="s">
        <v>227</v>
      </c>
      <c r="D6519" s="0" t="s">
        <v>20</v>
      </c>
      <c r="E6519" s="0" t="s">
        <v>228</v>
      </c>
      <c r="H6519" s="0" t="n">
        <v>2000</v>
      </c>
      <c r="I6519" s="0" t="n">
        <v>288.75</v>
      </c>
      <c r="J6519" s="0" t="n">
        <v>708.57</v>
      </c>
      <c r="K6519" s="0" t="n">
        <v>2625</v>
      </c>
      <c r="M6519" s="0" t="n">
        <v>5622.32</v>
      </c>
      <c r="N6519" s="0" t="s">
        <v>22</v>
      </c>
      <c r="O6519" s="1" t="n">
        <f aca="false">SUM(G6519:L6519)</f>
        <v>5622.32</v>
      </c>
      <c r="P6519" s="4" t="n">
        <f aca="false">IF(M6519=O6519,1,0)</f>
        <v>1</v>
      </c>
      <c r="Q6519" s="2" t="n">
        <v>1</v>
      </c>
    </row>
    <row r="6520" customFormat="false" ht="12.8" hidden="false" customHeight="false" outlineLevel="0" collapsed="false">
      <c r="A6520" s="0" t="s">
        <v>7970</v>
      </c>
      <c r="B6520" s="0" t="s">
        <v>8087</v>
      </c>
      <c r="C6520" s="0" t="s">
        <v>8088</v>
      </c>
      <c r="D6520" s="0" t="s">
        <v>20</v>
      </c>
      <c r="E6520" s="0" t="s">
        <v>4701</v>
      </c>
      <c r="I6520" s="0" t="n">
        <v>295</v>
      </c>
      <c r="J6520" s="0" t="n">
        <v>139</v>
      </c>
      <c r="M6520" s="0" t="n">
        <v>434</v>
      </c>
      <c r="N6520" s="0" t="s">
        <v>22</v>
      </c>
      <c r="O6520" s="1" t="n">
        <f aca="false">SUM(G6520:L6520)</f>
        <v>434</v>
      </c>
      <c r="P6520" s="4" t="n">
        <f aca="false">IF(M6520=O6520,1,0)</f>
        <v>1</v>
      </c>
      <c r="Q6520" s="2" t="n">
        <v>1</v>
      </c>
    </row>
    <row r="6521" customFormat="false" ht="12.8" hidden="false" customHeight="false" outlineLevel="0" collapsed="false">
      <c r="A6521" s="0" t="s">
        <v>7970</v>
      </c>
      <c r="B6521" s="0" t="s">
        <v>8089</v>
      </c>
      <c r="C6521" s="0" t="s">
        <v>1571</v>
      </c>
      <c r="D6521" s="0" t="s">
        <v>20</v>
      </c>
      <c r="E6521" s="0" t="s">
        <v>1572</v>
      </c>
      <c r="G6521" s="0" t="n">
        <v>1000</v>
      </c>
      <c r="I6521" s="0" t="n">
        <v>469.47</v>
      </c>
      <c r="J6521" s="0" t="n">
        <v>725.78</v>
      </c>
      <c r="M6521" s="0" t="n">
        <v>2195.25</v>
      </c>
      <c r="N6521" s="0" t="s">
        <v>22</v>
      </c>
      <c r="O6521" s="1" t="n">
        <f aca="false">SUM(G6521:L6521)</f>
        <v>2195.25</v>
      </c>
      <c r="P6521" s="4" t="n">
        <f aca="false">IF(M6521=O6521,1,0)</f>
        <v>1</v>
      </c>
      <c r="Q6521" s="2" t="n">
        <v>1</v>
      </c>
    </row>
    <row r="6522" customFormat="false" ht="12.8" hidden="false" customHeight="false" outlineLevel="0" collapsed="false">
      <c r="A6522" s="0" t="s">
        <v>7970</v>
      </c>
      <c r="B6522" s="0" t="s">
        <v>8090</v>
      </c>
      <c r="C6522" s="0" t="s">
        <v>85</v>
      </c>
      <c r="D6522" s="0" t="s">
        <v>20</v>
      </c>
      <c r="E6522" s="0" t="s">
        <v>1576</v>
      </c>
      <c r="H6522" s="0" t="n">
        <v>8000</v>
      </c>
      <c r="M6522" s="0" t="n">
        <v>8000</v>
      </c>
      <c r="N6522" s="0" t="s">
        <v>22</v>
      </c>
      <c r="O6522" s="1" t="n">
        <f aca="false">SUM(G6522:L6522)</f>
        <v>8000</v>
      </c>
      <c r="P6522" s="4" t="n">
        <f aca="false">IF(M6522=O6522,1,0)</f>
        <v>1</v>
      </c>
      <c r="Q6522" s="2" t="n">
        <v>1</v>
      </c>
    </row>
    <row r="6523" customFormat="false" ht="12.8" hidden="false" customHeight="false" outlineLevel="0" collapsed="false">
      <c r="A6523" s="0" t="s">
        <v>7970</v>
      </c>
      <c r="B6523" s="0" t="s">
        <v>4477</v>
      </c>
      <c r="C6523" s="0" t="s">
        <v>75</v>
      </c>
      <c r="D6523" s="0" t="s">
        <v>20</v>
      </c>
      <c r="E6523" s="0" t="s">
        <v>262</v>
      </c>
      <c r="G6523" s="0" t="n">
        <v>34000</v>
      </c>
      <c r="M6523" s="0" t="n">
        <v>34000</v>
      </c>
      <c r="N6523" s="0" t="s">
        <v>22</v>
      </c>
      <c r="O6523" s="1" t="n">
        <f aca="false">SUM(G6523:L6523)</f>
        <v>34000</v>
      </c>
      <c r="P6523" s="4" t="n">
        <f aca="false">IF(M6523=O6523,1,0)</f>
        <v>1</v>
      </c>
      <c r="Q6523" s="2" t="n">
        <v>1</v>
      </c>
    </row>
    <row r="6524" customFormat="false" ht="12.8" hidden="false" customHeight="false" outlineLevel="0" collapsed="false">
      <c r="A6524" s="0" t="s">
        <v>7970</v>
      </c>
      <c r="B6524" s="0" t="s">
        <v>2388</v>
      </c>
      <c r="C6524" s="0" t="s">
        <v>36</v>
      </c>
      <c r="D6524" s="0" t="s">
        <v>20</v>
      </c>
      <c r="E6524" s="0" t="s">
        <v>713</v>
      </c>
      <c r="G6524" s="0" t="n">
        <v>1000</v>
      </c>
      <c r="M6524" s="0" t="n">
        <v>1000</v>
      </c>
      <c r="N6524" s="0" t="s">
        <v>22</v>
      </c>
      <c r="O6524" s="1" t="n">
        <f aca="false">SUM(G6524:L6524)</f>
        <v>1000</v>
      </c>
      <c r="P6524" s="4" t="n">
        <f aca="false">IF(M6524=O6524,1,0)</f>
        <v>1</v>
      </c>
      <c r="Q6524" s="2" t="n">
        <v>1</v>
      </c>
    </row>
    <row r="6525" customFormat="false" ht="12.8" hidden="false" customHeight="false" outlineLevel="0" collapsed="false">
      <c r="A6525" s="0" t="s">
        <v>7970</v>
      </c>
      <c r="B6525" s="0" t="s">
        <v>246</v>
      </c>
      <c r="C6525" s="0" t="s">
        <v>128</v>
      </c>
      <c r="D6525" s="0" t="s">
        <v>20</v>
      </c>
      <c r="E6525" s="0" t="s">
        <v>247</v>
      </c>
      <c r="G6525" s="0" t="n">
        <v>35500</v>
      </c>
      <c r="H6525" s="0" t="n">
        <v>3000</v>
      </c>
      <c r="K6525" s="0" t="n">
        <v>1000</v>
      </c>
      <c r="M6525" s="0" t="n">
        <v>39500</v>
      </c>
      <c r="N6525" s="0" t="s">
        <v>22</v>
      </c>
      <c r="O6525" s="1" t="n">
        <f aca="false">SUM(G6525:L6525)</f>
        <v>39500</v>
      </c>
      <c r="P6525" s="4" t="n">
        <f aca="false">IF(M6525=O6525,1,0)</f>
        <v>1</v>
      </c>
      <c r="Q6525" s="2" t="n">
        <v>1</v>
      </c>
    </row>
    <row r="6526" customFormat="false" ht="12.8" hidden="false" customHeight="false" outlineLevel="0" collapsed="false">
      <c r="A6526" s="0" t="s">
        <v>7970</v>
      </c>
      <c r="B6526" s="0" t="s">
        <v>8091</v>
      </c>
      <c r="C6526" s="0" t="s">
        <v>3196</v>
      </c>
      <c r="D6526" s="0" t="s">
        <v>20</v>
      </c>
      <c r="E6526" s="0" t="s">
        <v>4094</v>
      </c>
      <c r="K6526" s="0" t="n">
        <v>600</v>
      </c>
      <c r="M6526" s="0" t="n">
        <v>600</v>
      </c>
      <c r="N6526" s="0" t="s">
        <v>22</v>
      </c>
      <c r="O6526" s="1" t="n">
        <f aca="false">SUM(G6526:L6526)</f>
        <v>600</v>
      </c>
      <c r="P6526" s="4" t="n">
        <f aca="false">IF(M6526=O6526,1,0)</f>
        <v>1</v>
      </c>
      <c r="Q6526" s="2" t="n">
        <v>1</v>
      </c>
    </row>
    <row r="6527" customFormat="false" ht="12.8" hidden="false" customHeight="false" outlineLevel="0" collapsed="false">
      <c r="A6527" s="0" t="s">
        <v>7970</v>
      </c>
      <c r="B6527" s="0" t="s">
        <v>7495</v>
      </c>
      <c r="C6527" s="0" t="s">
        <v>174</v>
      </c>
      <c r="D6527" s="0" t="s">
        <v>20</v>
      </c>
      <c r="E6527" s="0" t="s">
        <v>253</v>
      </c>
      <c r="G6527" s="0" t="n">
        <v>23830</v>
      </c>
      <c r="H6527" s="0" t="n">
        <v>2100</v>
      </c>
      <c r="M6527" s="0" t="n">
        <v>25930</v>
      </c>
      <c r="N6527" s="0" t="s">
        <v>22</v>
      </c>
      <c r="O6527" s="1" t="n">
        <f aca="false">SUM(G6527:L6527)</f>
        <v>25930</v>
      </c>
      <c r="P6527" s="4" t="n">
        <f aca="false">IF(M6527=O6527,1,0)</f>
        <v>1</v>
      </c>
      <c r="Q6527" s="2" t="n">
        <v>1</v>
      </c>
    </row>
    <row r="6528" customFormat="false" ht="12.8" hidden="false" customHeight="false" outlineLevel="0" collapsed="false">
      <c r="A6528" s="0" t="s">
        <v>7970</v>
      </c>
      <c r="B6528" s="0" t="s">
        <v>8092</v>
      </c>
      <c r="C6528" s="0" t="s">
        <v>128</v>
      </c>
      <c r="D6528" s="0" t="s">
        <v>20</v>
      </c>
      <c r="E6528" s="0" t="s">
        <v>966</v>
      </c>
      <c r="H6528" s="0" t="n">
        <v>53500</v>
      </c>
      <c r="M6528" s="0" t="n">
        <v>53500</v>
      </c>
      <c r="N6528" s="0" t="s">
        <v>22</v>
      </c>
      <c r="O6528" s="1" t="n">
        <f aca="false">SUM(G6528:L6528)</f>
        <v>53500</v>
      </c>
      <c r="P6528" s="4" t="n">
        <f aca="false">IF(M6528=O6528,1,0)</f>
        <v>1</v>
      </c>
      <c r="Q6528" s="2" t="n">
        <v>1</v>
      </c>
    </row>
    <row r="6529" customFormat="false" ht="12.8" hidden="false" customHeight="false" outlineLevel="0" collapsed="false">
      <c r="A6529" s="0" t="s">
        <v>7970</v>
      </c>
      <c r="B6529" s="0" t="s">
        <v>8093</v>
      </c>
      <c r="C6529" s="0" t="s">
        <v>42</v>
      </c>
      <c r="D6529" s="0" t="s">
        <v>20</v>
      </c>
      <c r="E6529" s="0" t="s">
        <v>1139</v>
      </c>
      <c r="H6529" s="0" t="n">
        <v>87900</v>
      </c>
      <c r="M6529" s="0" t="n">
        <v>87900</v>
      </c>
      <c r="N6529" s="0" t="s">
        <v>22</v>
      </c>
      <c r="O6529" s="1" t="n">
        <f aca="false">SUM(G6529:L6529)</f>
        <v>87900</v>
      </c>
      <c r="P6529" s="4" t="n">
        <f aca="false">IF(M6529=O6529,1,0)</f>
        <v>1</v>
      </c>
      <c r="Q6529" s="2" t="n">
        <v>1</v>
      </c>
    </row>
    <row r="6530" customFormat="false" ht="12.8" hidden="false" customHeight="false" outlineLevel="0" collapsed="false">
      <c r="A6530" s="0" t="s">
        <v>7970</v>
      </c>
      <c r="B6530" s="0" t="s">
        <v>8094</v>
      </c>
      <c r="C6530" s="0" t="s">
        <v>128</v>
      </c>
      <c r="D6530" s="0" t="s">
        <v>20</v>
      </c>
      <c r="E6530" s="0" t="s">
        <v>255</v>
      </c>
      <c r="G6530" s="0" t="n">
        <v>50000</v>
      </c>
      <c r="H6530" s="0" t="n">
        <v>44850</v>
      </c>
      <c r="M6530" s="0" t="n">
        <v>94850</v>
      </c>
      <c r="N6530" s="0" t="s">
        <v>22</v>
      </c>
      <c r="O6530" s="1" t="n">
        <f aca="false">SUM(G6530:L6530)</f>
        <v>94850</v>
      </c>
      <c r="P6530" s="4" t="n">
        <f aca="false">IF(M6530=O6530,1,0)</f>
        <v>1</v>
      </c>
      <c r="Q6530" s="2" t="n">
        <v>1</v>
      </c>
    </row>
    <row r="6531" customFormat="false" ht="12.8" hidden="false" customHeight="false" outlineLevel="0" collapsed="false">
      <c r="A6531" s="0" t="s">
        <v>7970</v>
      </c>
      <c r="B6531" s="0" t="s">
        <v>3036</v>
      </c>
      <c r="C6531" s="0" t="s">
        <v>165</v>
      </c>
      <c r="D6531" s="0" t="s">
        <v>20</v>
      </c>
      <c r="E6531" s="0" t="s">
        <v>3651</v>
      </c>
      <c r="H6531" s="0" t="n">
        <v>53500</v>
      </c>
      <c r="M6531" s="0" t="n">
        <v>53500</v>
      </c>
      <c r="N6531" s="0" t="s">
        <v>22</v>
      </c>
      <c r="O6531" s="1" t="n">
        <f aca="false">SUM(G6531:L6531)</f>
        <v>53500</v>
      </c>
      <c r="P6531" s="4" t="n">
        <f aca="false">IF(M6531=O6531,1,0)</f>
        <v>1</v>
      </c>
      <c r="Q6531" s="2" t="n">
        <v>1</v>
      </c>
    </row>
    <row r="6532" customFormat="false" ht="12.8" hidden="false" customHeight="false" outlineLevel="0" collapsed="false">
      <c r="A6532" s="0" t="s">
        <v>7970</v>
      </c>
      <c r="B6532" s="0" t="s">
        <v>8095</v>
      </c>
      <c r="C6532" s="0" t="s">
        <v>128</v>
      </c>
      <c r="D6532" s="0" t="s">
        <v>20</v>
      </c>
      <c r="E6532" s="0" t="s">
        <v>1642</v>
      </c>
      <c r="H6532" s="0" t="n">
        <v>8931.8</v>
      </c>
      <c r="M6532" s="0" t="n">
        <v>8931.8</v>
      </c>
      <c r="N6532" s="0" t="s">
        <v>22</v>
      </c>
      <c r="O6532" s="1" t="n">
        <f aca="false">SUM(G6532:L6532)</f>
        <v>8931.8</v>
      </c>
      <c r="P6532" s="4" t="n">
        <f aca="false">IF(M6532=O6532,1,0)</f>
        <v>1</v>
      </c>
      <c r="Q6532" s="2" t="n">
        <v>1</v>
      </c>
    </row>
    <row r="6533" customFormat="false" ht="12.8" hidden="false" customHeight="false" outlineLevel="0" collapsed="false">
      <c r="A6533" s="0" t="s">
        <v>7970</v>
      </c>
      <c r="B6533" s="0" t="s">
        <v>8096</v>
      </c>
      <c r="C6533" s="0" t="s">
        <v>128</v>
      </c>
      <c r="D6533" s="0" t="s">
        <v>20</v>
      </c>
      <c r="E6533" s="0" t="s">
        <v>1623</v>
      </c>
      <c r="G6533" s="0" t="n">
        <v>3000</v>
      </c>
      <c r="H6533" s="0" t="n">
        <v>110543</v>
      </c>
      <c r="M6533" s="0" t="n">
        <v>113543</v>
      </c>
      <c r="N6533" s="0" t="s">
        <v>22</v>
      </c>
      <c r="O6533" s="1" t="n">
        <f aca="false">SUM(G6533:L6533)</f>
        <v>113543</v>
      </c>
      <c r="P6533" s="4" t="n">
        <f aca="false">IF(M6533=O6533,1,0)</f>
        <v>1</v>
      </c>
      <c r="Q6533" s="2" t="n">
        <v>1</v>
      </c>
    </row>
    <row r="6534" customFormat="false" ht="12.8" hidden="false" customHeight="false" outlineLevel="0" collapsed="false">
      <c r="A6534" s="0" t="s">
        <v>7970</v>
      </c>
      <c r="B6534" s="0" t="s">
        <v>8097</v>
      </c>
      <c r="C6534" s="0" t="s">
        <v>270</v>
      </c>
      <c r="D6534" s="0" t="s">
        <v>20</v>
      </c>
      <c r="E6534" s="0" t="s">
        <v>271</v>
      </c>
      <c r="H6534" s="0" t="n">
        <v>1510</v>
      </c>
      <c r="M6534" s="0" t="n">
        <v>1510</v>
      </c>
      <c r="N6534" s="0" t="s">
        <v>22</v>
      </c>
      <c r="O6534" s="1" t="n">
        <f aca="false">SUM(G6534:L6534)</f>
        <v>1510</v>
      </c>
      <c r="P6534" s="4" t="n">
        <f aca="false">IF(M6534=O6534,1,0)</f>
        <v>1</v>
      </c>
      <c r="Q6534" s="2" t="n">
        <v>1</v>
      </c>
    </row>
    <row r="6535" customFormat="false" ht="12.8" hidden="false" customHeight="false" outlineLevel="0" collapsed="false">
      <c r="A6535" s="0" t="s">
        <v>7970</v>
      </c>
      <c r="B6535" s="0" t="s">
        <v>983</v>
      </c>
      <c r="C6535" s="0" t="s">
        <v>128</v>
      </c>
      <c r="D6535" s="0" t="s">
        <v>20</v>
      </c>
      <c r="E6535" s="0" t="s">
        <v>1643</v>
      </c>
      <c r="G6535" s="0" t="n">
        <v>5000</v>
      </c>
      <c r="H6535" s="0" t="n">
        <v>24965.2</v>
      </c>
      <c r="M6535" s="0" t="n">
        <v>29965.2</v>
      </c>
      <c r="N6535" s="0" t="s">
        <v>22</v>
      </c>
      <c r="O6535" s="1" t="n">
        <f aca="false">SUM(G6535:L6535)</f>
        <v>29965.2</v>
      </c>
      <c r="P6535" s="4" t="n">
        <f aca="false">IF(M6535=O6535,1,0)</f>
        <v>1</v>
      </c>
      <c r="Q6535" s="2" t="n">
        <v>1</v>
      </c>
    </row>
    <row r="6536" customFormat="false" ht="12.8" hidden="false" customHeight="false" outlineLevel="0" collapsed="false">
      <c r="A6536" s="0" t="s">
        <v>7970</v>
      </c>
      <c r="B6536" s="0" t="s">
        <v>8098</v>
      </c>
      <c r="C6536" s="0" t="s">
        <v>42</v>
      </c>
      <c r="D6536" s="0" t="s">
        <v>20</v>
      </c>
      <c r="H6536" s="0" t="n">
        <v>60</v>
      </c>
      <c r="K6536" s="0" t="n">
        <v>60</v>
      </c>
      <c r="M6536" s="0" t="n">
        <v>120</v>
      </c>
      <c r="N6536" s="0" t="s">
        <v>22</v>
      </c>
      <c r="O6536" s="1" t="n">
        <f aca="false">SUM(G6536:L6536)</f>
        <v>120</v>
      </c>
      <c r="P6536" s="4" t="n">
        <f aca="false">IF(M6536=O6536,1,0)</f>
        <v>1</v>
      </c>
      <c r="Q6536" s="2" t="n">
        <v>1</v>
      </c>
    </row>
    <row r="6537" customFormat="false" ht="12.8" hidden="false" customHeight="false" outlineLevel="0" collapsed="false">
      <c r="A6537" s="0" t="s">
        <v>7970</v>
      </c>
      <c r="B6537" s="0" t="s">
        <v>3638</v>
      </c>
      <c r="C6537" s="0" t="s">
        <v>726</v>
      </c>
      <c r="D6537" s="0" t="s">
        <v>20</v>
      </c>
      <c r="E6537" s="0" t="s">
        <v>8099</v>
      </c>
      <c r="H6537" s="0" t="n">
        <v>45092.59</v>
      </c>
      <c r="M6537" s="0" t="n">
        <v>45092.59</v>
      </c>
      <c r="N6537" s="0" t="s">
        <v>22</v>
      </c>
      <c r="O6537" s="1" t="n">
        <f aca="false">SUM(G6537:L6537)</f>
        <v>45092.59</v>
      </c>
      <c r="P6537" s="4" t="n">
        <f aca="false">IF(M6537=O6537,1,0)</f>
        <v>1</v>
      </c>
      <c r="Q6537" s="2" t="n">
        <v>1</v>
      </c>
    </row>
    <row r="6538" customFormat="false" ht="12.8" hidden="false" customHeight="false" outlineLevel="0" collapsed="false">
      <c r="A6538" s="0" t="s">
        <v>7970</v>
      </c>
      <c r="B6538" s="0" t="s">
        <v>8100</v>
      </c>
      <c r="C6538" s="0" t="s">
        <v>42</v>
      </c>
      <c r="D6538" s="0" t="s">
        <v>20</v>
      </c>
      <c r="E6538" s="0" t="s">
        <v>3130</v>
      </c>
      <c r="G6538" s="0" t="n">
        <v>1000</v>
      </c>
      <c r="K6538" s="0" t="n">
        <v>1101.95</v>
      </c>
      <c r="M6538" s="0" t="n">
        <v>2101.95</v>
      </c>
      <c r="N6538" s="0" t="s">
        <v>22</v>
      </c>
      <c r="O6538" s="1" t="n">
        <f aca="false">SUM(G6538:L6538)</f>
        <v>2101.95</v>
      </c>
      <c r="P6538" s="4" t="n">
        <f aca="false">IF(M6538=O6538,1,0)</f>
        <v>1</v>
      </c>
      <c r="Q6538" s="2" t="n">
        <v>1</v>
      </c>
    </row>
    <row r="6539" customFormat="false" ht="12.8" hidden="false" customHeight="false" outlineLevel="0" collapsed="false">
      <c r="A6539" s="0" t="s">
        <v>7970</v>
      </c>
      <c r="B6539" s="0" t="s">
        <v>8101</v>
      </c>
      <c r="C6539" s="0" t="s">
        <v>165</v>
      </c>
      <c r="D6539" s="0" t="s">
        <v>20</v>
      </c>
      <c r="E6539" s="0" t="s">
        <v>3035</v>
      </c>
      <c r="H6539" s="0" t="n">
        <v>800</v>
      </c>
      <c r="K6539" s="0" t="n">
        <v>200</v>
      </c>
      <c r="M6539" s="0" t="n">
        <v>1000</v>
      </c>
      <c r="N6539" s="0" t="s">
        <v>22</v>
      </c>
      <c r="O6539" s="1" t="n">
        <f aca="false">SUM(G6539:L6539)</f>
        <v>1000</v>
      </c>
      <c r="P6539" s="4" t="n">
        <f aca="false">IF(M6539=O6539,1,0)</f>
        <v>1</v>
      </c>
      <c r="Q6539" s="2" t="n">
        <v>1</v>
      </c>
    </row>
    <row r="6540" customFormat="false" ht="12.8" hidden="false" customHeight="false" outlineLevel="0" collapsed="false">
      <c r="A6540" s="0" t="s">
        <v>7970</v>
      </c>
      <c r="B6540" s="0" t="s">
        <v>5942</v>
      </c>
      <c r="C6540" s="0" t="s">
        <v>75</v>
      </c>
      <c r="D6540" s="0" t="s">
        <v>20</v>
      </c>
      <c r="E6540" s="0" t="s">
        <v>5943</v>
      </c>
      <c r="H6540" s="0" t="n">
        <v>3000</v>
      </c>
      <c r="K6540" s="0" t="n">
        <v>760</v>
      </c>
      <c r="M6540" s="0" t="n">
        <v>3760</v>
      </c>
      <c r="N6540" s="0" t="s">
        <v>22</v>
      </c>
      <c r="O6540" s="1" t="n">
        <f aca="false">SUM(G6540:L6540)</f>
        <v>3760</v>
      </c>
      <c r="P6540" s="4" t="n">
        <f aca="false">IF(M6540=O6540,1,0)</f>
        <v>1</v>
      </c>
      <c r="Q6540" s="2" t="n">
        <v>1</v>
      </c>
    </row>
    <row r="6541" customFormat="false" ht="12.8" hidden="false" customHeight="false" outlineLevel="0" collapsed="false">
      <c r="A6541" s="0" t="s">
        <v>7970</v>
      </c>
      <c r="B6541" s="0" t="s">
        <v>7500</v>
      </c>
      <c r="C6541" s="0" t="s">
        <v>128</v>
      </c>
      <c r="D6541" s="0" t="s">
        <v>20</v>
      </c>
      <c r="E6541" s="0" t="s">
        <v>1671</v>
      </c>
      <c r="G6541" s="0" t="n">
        <v>500</v>
      </c>
      <c r="H6541" s="0" t="n">
        <v>3600</v>
      </c>
      <c r="M6541" s="0" t="n">
        <v>4100</v>
      </c>
      <c r="N6541" s="0" t="s">
        <v>22</v>
      </c>
      <c r="O6541" s="1" t="n">
        <f aca="false">SUM(G6541:L6541)</f>
        <v>4100</v>
      </c>
      <c r="P6541" s="4" t="n">
        <f aca="false">IF(M6541=O6541,1,0)</f>
        <v>1</v>
      </c>
      <c r="Q6541" s="2" t="n">
        <v>1</v>
      </c>
    </row>
    <row r="6542" customFormat="false" ht="12.8" hidden="false" customHeight="false" outlineLevel="0" collapsed="false">
      <c r="A6542" s="0" t="s">
        <v>7970</v>
      </c>
      <c r="B6542" s="0" t="s">
        <v>2396</v>
      </c>
      <c r="C6542" s="0" t="s">
        <v>2397</v>
      </c>
      <c r="D6542" s="0" t="s">
        <v>20</v>
      </c>
      <c r="E6542" s="0" t="s">
        <v>2398</v>
      </c>
      <c r="H6542" s="0" t="n">
        <v>52662.7</v>
      </c>
      <c r="K6542" s="0" t="n">
        <v>4000</v>
      </c>
      <c r="M6542" s="0" t="n">
        <v>56662.7</v>
      </c>
      <c r="N6542" s="0" t="s">
        <v>22</v>
      </c>
      <c r="O6542" s="1" t="n">
        <f aca="false">SUM(G6542:L6542)</f>
        <v>56662.7</v>
      </c>
      <c r="P6542" s="4" t="n">
        <f aca="false">IF(M6542=O6542,1,0)</f>
        <v>1</v>
      </c>
      <c r="Q6542" s="2" t="n">
        <v>1</v>
      </c>
    </row>
    <row r="6543" customFormat="false" ht="12.8" hidden="false" customHeight="false" outlineLevel="0" collapsed="false">
      <c r="A6543" s="0" t="s">
        <v>7970</v>
      </c>
      <c r="B6543" s="0" t="s">
        <v>8102</v>
      </c>
      <c r="C6543" s="0" t="s">
        <v>75</v>
      </c>
      <c r="D6543" s="0" t="s">
        <v>20</v>
      </c>
      <c r="E6543" s="0" t="s">
        <v>8103</v>
      </c>
      <c r="H6543" s="0" t="n">
        <v>26460</v>
      </c>
      <c r="M6543" s="0" t="n">
        <v>26460</v>
      </c>
      <c r="N6543" s="0" t="s">
        <v>22</v>
      </c>
      <c r="O6543" s="1" t="n">
        <f aca="false">SUM(G6543:L6543)</f>
        <v>26460</v>
      </c>
      <c r="P6543" s="4" t="n">
        <f aca="false">IF(M6543=O6543,1,0)</f>
        <v>1</v>
      </c>
      <c r="Q6543" s="2" t="n">
        <v>1</v>
      </c>
    </row>
    <row r="6544" customFormat="false" ht="12.8" hidden="false" customHeight="false" outlineLevel="0" collapsed="false">
      <c r="A6544" s="0" t="s">
        <v>7970</v>
      </c>
      <c r="B6544" s="0" t="s">
        <v>8104</v>
      </c>
      <c r="C6544" s="0" t="s">
        <v>7849</v>
      </c>
      <c r="D6544" s="0" t="s">
        <v>20</v>
      </c>
      <c r="H6544" s="0" t="n">
        <v>6210.47</v>
      </c>
      <c r="M6544" s="0" t="n">
        <v>6210.47</v>
      </c>
      <c r="N6544" s="0" t="s">
        <v>22</v>
      </c>
      <c r="O6544" s="1" t="n">
        <f aca="false">SUM(G6544:L6544)</f>
        <v>6210.47</v>
      </c>
      <c r="P6544" s="4" t="n">
        <f aca="false">IF(M6544=O6544,1,0)</f>
        <v>1</v>
      </c>
      <c r="Q6544" s="2" t="n">
        <v>1</v>
      </c>
    </row>
    <row r="6545" customFormat="false" ht="12.8" hidden="false" customHeight="false" outlineLevel="0" collapsed="false">
      <c r="A6545" s="0" t="s">
        <v>7970</v>
      </c>
      <c r="B6545" s="0" t="s">
        <v>8105</v>
      </c>
      <c r="C6545" s="0" t="s">
        <v>128</v>
      </c>
      <c r="D6545" s="0" t="s">
        <v>20</v>
      </c>
      <c r="E6545" s="0" t="s">
        <v>1567</v>
      </c>
      <c r="H6545" s="0" t="n">
        <v>3000</v>
      </c>
      <c r="M6545" s="0" t="n">
        <v>3000</v>
      </c>
      <c r="N6545" s="0" t="s">
        <v>22</v>
      </c>
      <c r="O6545" s="1" t="n">
        <f aca="false">SUM(G6545:L6545)</f>
        <v>3000</v>
      </c>
      <c r="P6545" s="4" t="n">
        <f aca="false">IF(M6545=O6545,1,0)</f>
        <v>1</v>
      </c>
      <c r="Q6545" s="2" t="n">
        <v>1</v>
      </c>
    </row>
    <row r="6546" customFormat="false" ht="12.8" hidden="false" customHeight="false" outlineLevel="0" collapsed="false">
      <c r="A6546" s="0" t="s">
        <v>7970</v>
      </c>
      <c r="B6546" s="0" t="s">
        <v>1624</v>
      </c>
      <c r="C6546" s="0" t="s">
        <v>128</v>
      </c>
      <c r="D6546" s="0" t="s">
        <v>20</v>
      </c>
      <c r="E6546" s="0" t="s">
        <v>1626</v>
      </c>
      <c r="G6546" s="0" t="n">
        <v>10000</v>
      </c>
      <c r="M6546" s="0" t="n">
        <v>10000</v>
      </c>
      <c r="N6546" s="0" t="s">
        <v>22</v>
      </c>
      <c r="O6546" s="1" t="n">
        <f aca="false">SUM(G6546:L6546)</f>
        <v>10000</v>
      </c>
      <c r="P6546" s="4" t="n">
        <f aca="false">IF(M6546=O6546,1,0)</f>
        <v>1</v>
      </c>
      <c r="Q6546" s="2" t="n">
        <v>1</v>
      </c>
    </row>
    <row r="6547" customFormat="false" ht="12.8" hidden="false" customHeight="false" outlineLevel="0" collapsed="false">
      <c r="A6547" s="0" t="s">
        <v>7970</v>
      </c>
      <c r="B6547" s="0" t="s">
        <v>1625</v>
      </c>
      <c r="C6547" s="0" t="s">
        <v>128</v>
      </c>
      <c r="D6547" s="0" t="s">
        <v>20</v>
      </c>
      <c r="E6547" s="0" t="s">
        <v>1623</v>
      </c>
      <c r="G6547" s="0" t="n">
        <v>6000</v>
      </c>
      <c r="M6547" s="0" t="n">
        <v>6000</v>
      </c>
      <c r="N6547" s="0" t="s">
        <v>22</v>
      </c>
      <c r="O6547" s="1" t="n">
        <f aca="false">SUM(G6547:L6547)</f>
        <v>6000</v>
      </c>
      <c r="P6547" s="4" t="n">
        <f aca="false">IF(M6547=O6547,1,0)</f>
        <v>1</v>
      </c>
      <c r="Q6547" s="2" t="n">
        <v>1</v>
      </c>
    </row>
    <row r="6548" customFormat="false" ht="12.8" hidden="false" customHeight="false" outlineLevel="0" collapsed="false">
      <c r="A6548" s="0" t="s">
        <v>7970</v>
      </c>
      <c r="B6548" s="0" t="s">
        <v>4840</v>
      </c>
      <c r="C6548" s="0" t="s">
        <v>42</v>
      </c>
      <c r="D6548" s="0" t="s">
        <v>20</v>
      </c>
      <c r="E6548" s="0" t="s">
        <v>151</v>
      </c>
      <c r="G6548" s="0" t="n">
        <v>18800</v>
      </c>
      <c r="M6548" s="0" t="n">
        <v>18800</v>
      </c>
      <c r="N6548" s="0" t="s">
        <v>22</v>
      </c>
      <c r="O6548" s="1" t="n">
        <f aca="false">SUM(G6548:L6548)</f>
        <v>18800</v>
      </c>
      <c r="P6548" s="4" t="n">
        <f aca="false">IF(M6548=O6548,1,0)</f>
        <v>1</v>
      </c>
      <c r="Q6548" s="2" t="n">
        <v>1</v>
      </c>
    </row>
    <row r="6549" customFormat="false" ht="12.8" hidden="false" customHeight="false" outlineLevel="0" collapsed="false">
      <c r="A6549" s="0" t="s">
        <v>7970</v>
      </c>
      <c r="B6549" s="0" t="s">
        <v>3040</v>
      </c>
      <c r="C6549" s="0" t="s">
        <v>128</v>
      </c>
      <c r="D6549" s="0" t="s">
        <v>20</v>
      </c>
      <c r="E6549" s="0" t="s">
        <v>247</v>
      </c>
      <c r="H6549" s="0" t="n">
        <v>2000</v>
      </c>
      <c r="M6549" s="0" t="n">
        <v>2000</v>
      </c>
      <c r="N6549" s="0" t="s">
        <v>22</v>
      </c>
      <c r="O6549" s="1" t="n">
        <f aca="false">SUM(G6549:L6549)</f>
        <v>2000</v>
      </c>
      <c r="P6549" s="4" t="n">
        <f aca="false">IF(M6549=O6549,1,0)</f>
        <v>1</v>
      </c>
      <c r="Q6549" s="2" t="n">
        <v>1</v>
      </c>
    </row>
    <row r="6550" customFormat="false" ht="12.8" hidden="false" customHeight="false" outlineLevel="0" collapsed="false">
      <c r="A6550" s="0" t="s">
        <v>7970</v>
      </c>
      <c r="B6550" s="0" t="s">
        <v>7506</v>
      </c>
      <c r="C6550" s="0" t="s">
        <v>478</v>
      </c>
      <c r="D6550" s="0" t="s">
        <v>20</v>
      </c>
      <c r="E6550" s="0" t="s">
        <v>479</v>
      </c>
      <c r="I6550" s="0" t="n">
        <v>295</v>
      </c>
      <c r="J6550" s="0" t="n">
        <v>253</v>
      </c>
      <c r="M6550" s="0" t="n">
        <v>548</v>
      </c>
      <c r="N6550" s="0" t="s">
        <v>22</v>
      </c>
      <c r="O6550" s="1" t="n">
        <f aca="false">SUM(G6550:L6550)</f>
        <v>548</v>
      </c>
      <c r="P6550" s="4" t="n">
        <f aca="false">IF(M6550=O6550,1,0)</f>
        <v>1</v>
      </c>
      <c r="Q6550" s="2" t="n">
        <v>1</v>
      </c>
    </row>
    <row r="6551" customFormat="false" ht="12.8" hidden="false" customHeight="false" outlineLevel="0" collapsed="false">
      <c r="A6551" s="0" t="s">
        <v>7970</v>
      </c>
      <c r="B6551" s="0" t="s">
        <v>1646</v>
      </c>
      <c r="C6551" s="0" t="s">
        <v>280</v>
      </c>
      <c r="D6551" s="0" t="s">
        <v>20</v>
      </c>
      <c r="E6551" s="0" t="s">
        <v>4639</v>
      </c>
      <c r="H6551" s="0" t="n">
        <v>6277.78</v>
      </c>
      <c r="I6551" s="0" t="n">
        <v>822.6</v>
      </c>
      <c r="J6551" s="0" t="n">
        <v>2209.91</v>
      </c>
      <c r="K6551" s="0" t="n">
        <v>800</v>
      </c>
      <c r="M6551" s="0" t="n">
        <v>10110.29</v>
      </c>
      <c r="N6551" s="0" t="s">
        <v>22</v>
      </c>
      <c r="O6551" s="1" t="n">
        <f aca="false">SUM(G6551:L6551)</f>
        <v>10110.29</v>
      </c>
      <c r="P6551" s="4" t="n">
        <f aca="false">IF(M6551=O6551,1,0)</f>
        <v>1</v>
      </c>
      <c r="Q6551" s="2" t="n">
        <v>1</v>
      </c>
    </row>
    <row r="6552" customFormat="false" ht="12.8" hidden="false" customHeight="false" outlineLevel="0" collapsed="false">
      <c r="A6552" s="0" t="s">
        <v>7970</v>
      </c>
      <c r="B6552" s="0" t="s">
        <v>5955</v>
      </c>
      <c r="C6552" s="0" t="s">
        <v>505</v>
      </c>
      <c r="D6552" s="0" t="s">
        <v>20</v>
      </c>
      <c r="E6552" s="0" t="s">
        <v>5956</v>
      </c>
      <c r="I6552" s="0" t="n">
        <v>896.5</v>
      </c>
      <c r="J6552" s="0" t="n">
        <v>942.67</v>
      </c>
      <c r="M6552" s="0" t="n">
        <v>1839.17</v>
      </c>
      <c r="N6552" s="0" t="s">
        <v>22</v>
      </c>
      <c r="O6552" s="1" t="n">
        <f aca="false">SUM(G6552:L6552)</f>
        <v>1839.17</v>
      </c>
      <c r="P6552" s="4" t="n">
        <f aca="false">IF(M6552=O6552,1,0)</f>
        <v>1</v>
      </c>
      <c r="Q6552" s="2" t="n">
        <v>1</v>
      </c>
    </row>
    <row r="6553" customFormat="false" ht="12.8" hidden="false" customHeight="false" outlineLevel="0" collapsed="false">
      <c r="A6553" s="0" t="s">
        <v>7970</v>
      </c>
      <c r="B6553" s="0" t="s">
        <v>3050</v>
      </c>
      <c r="C6553" s="0" t="s">
        <v>845</v>
      </c>
      <c r="D6553" s="0" t="s">
        <v>20</v>
      </c>
      <c r="E6553" s="0" t="s">
        <v>2951</v>
      </c>
      <c r="H6553" s="0" t="n">
        <v>2500</v>
      </c>
      <c r="M6553" s="0" t="n">
        <v>2500</v>
      </c>
      <c r="N6553" s="0" t="s">
        <v>22</v>
      </c>
      <c r="O6553" s="1" t="n">
        <f aca="false">SUM(G6553:L6553)</f>
        <v>2500</v>
      </c>
      <c r="P6553" s="4" t="n">
        <f aca="false">IF(M6553=O6553,1,0)</f>
        <v>1</v>
      </c>
      <c r="Q6553" s="2" t="n">
        <v>1</v>
      </c>
    </row>
    <row r="6554" customFormat="false" ht="12.8" hidden="false" customHeight="false" outlineLevel="0" collapsed="false">
      <c r="A6554" s="0" t="s">
        <v>7970</v>
      </c>
      <c r="B6554" s="0" t="s">
        <v>8106</v>
      </c>
      <c r="C6554" s="0" t="s">
        <v>734</v>
      </c>
      <c r="D6554" s="0" t="s">
        <v>20</v>
      </c>
      <c r="E6554" s="0" t="s">
        <v>735</v>
      </c>
      <c r="I6554" s="0" t="n">
        <v>301.5</v>
      </c>
      <c r="M6554" s="0" t="n">
        <v>301.5</v>
      </c>
      <c r="N6554" s="0" t="s">
        <v>22</v>
      </c>
      <c r="O6554" s="1" t="n">
        <f aca="false">SUM(G6554:L6554)</f>
        <v>301.5</v>
      </c>
      <c r="P6554" s="4" t="n">
        <f aca="false">IF(M6554=O6554,1,0)</f>
        <v>1</v>
      </c>
      <c r="Q6554" s="2" t="n">
        <v>1</v>
      </c>
    </row>
    <row r="6555" customFormat="false" ht="12.8" hidden="false" customHeight="false" outlineLevel="0" collapsed="false">
      <c r="A6555" s="0" t="s">
        <v>7970</v>
      </c>
      <c r="B6555" s="0" t="s">
        <v>7307</v>
      </c>
      <c r="C6555" s="0" t="s">
        <v>197</v>
      </c>
      <c r="D6555" s="0" t="s">
        <v>20</v>
      </c>
      <c r="E6555" s="0" t="s">
        <v>1978</v>
      </c>
      <c r="I6555" s="0" t="n">
        <v>60</v>
      </c>
      <c r="M6555" s="0" t="n">
        <v>60</v>
      </c>
      <c r="N6555" s="0" t="s">
        <v>22</v>
      </c>
      <c r="O6555" s="1" t="n">
        <f aca="false">SUM(G6555:L6555)</f>
        <v>60</v>
      </c>
      <c r="P6555" s="4" t="n">
        <f aca="false">IF(M6555=O6555,1,0)</f>
        <v>1</v>
      </c>
      <c r="Q6555" s="2" t="n">
        <v>1</v>
      </c>
    </row>
    <row r="6556" customFormat="false" ht="12.8" hidden="false" customHeight="false" outlineLevel="0" collapsed="false">
      <c r="A6556" s="0" t="s">
        <v>7970</v>
      </c>
      <c r="B6556" s="0" t="s">
        <v>3051</v>
      </c>
      <c r="C6556" s="0" t="s">
        <v>1405</v>
      </c>
      <c r="D6556" s="0" t="s">
        <v>20</v>
      </c>
      <c r="E6556" s="0" t="s">
        <v>3052</v>
      </c>
      <c r="I6556" s="0" t="n">
        <v>589.47</v>
      </c>
      <c r="J6556" s="0" t="n">
        <v>709.66</v>
      </c>
      <c r="M6556" s="0" t="n">
        <v>1299.13</v>
      </c>
      <c r="N6556" s="0" t="s">
        <v>22</v>
      </c>
      <c r="O6556" s="1" t="n">
        <f aca="false">SUM(G6556:L6556)</f>
        <v>1299.13</v>
      </c>
      <c r="P6556" s="4" t="n">
        <f aca="false">IF(M6556=O6556,1,0)</f>
        <v>1</v>
      </c>
      <c r="Q6556" s="2" t="n">
        <v>1</v>
      </c>
    </row>
    <row r="6557" customFormat="false" ht="12.8" hidden="false" customHeight="false" outlineLevel="0" collapsed="false">
      <c r="A6557" s="0" t="s">
        <v>7970</v>
      </c>
      <c r="B6557" s="0" t="s">
        <v>289</v>
      </c>
      <c r="C6557" s="0" t="s">
        <v>290</v>
      </c>
      <c r="D6557" s="0" t="s">
        <v>20</v>
      </c>
      <c r="E6557" s="0" t="s">
        <v>291</v>
      </c>
      <c r="H6557" s="0" t="n">
        <v>3000</v>
      </c>
      <c r="I6557" s="0" t="n">
        <v>301.5</v>
      </c>
      <c r="M6557" s="0" t="n">
        <v>3301.5</v>
      </c>
      <c r="N6557" s="0" t="s">
        <v>22</v>
      </c>
      <c r="O6557" s="1" t="n">
        <f aca="false">SUM(G6557:L6557)</f>
        <v>3301.5</v>
      </c>
      <c r="P6557" s="4" t="n">
        <f aca="false">IF(M6557=O6557,1,0)</f>
        <v>1</v>
      </c>
      <c r="Q6557" s="2" t="n">
        <v>1</v>
      </c>
    </row>
    <row r="6558" customFormat="false" ht="12.8" hidden="false" customHeight="false" outlineLevel="0" collapsed="false">
      <c r="A6558" s="0" t="s">
        <v>7970</v>
      </c>
      <c r="B6558" s="0" t="s">
        <v>2417</v>
      </c>
      <c r="C6558" s="0" t="s">
        <v>222</v>
      </c>
      <c r="D6558" s="0" t="s">
        <v>20</v>
      </c>
      <c r="E6558" s="0" t="s">
        <v>401</v>
      </c>
      <c r="H6558" s="0" t="n">
        <v>800</v>
      </c>
      <c r="I6558" s="0" t="n">
        <v>60</v>
      </c>
      <c r="M6558" s="0" t="n">
        <v>860</v>
      </c>
      <c r="N6558" s="0" t="s">
        <v>22</v>
      </c>
      <c r="O6558" s="1" t="n">
        <f aca="false">SUM(G6558:L6558)</f>
        <v>860</v>
      </c>
      <c r="P6558" s="4" t="n">
        <f aca="false">IF(M6558=O6558,1,0)</f>
        <v>1</v>
      </c>
      <c r="Q6558" s="2" t="n">
        <v>1</v>
      </c>
    </row>
    <row r="6559" customFormat="false" ht="12.8" hidden="false" customHeight="false" outlineLevel="0" collapsed="false">
      <c r="A6559" s="0" t="s">
        <v>7970</v>
      </c>
      <c r="B6559" s="0" t="s">
        <v>292</v>
      </c>
      <c r="C6559" s="0" t="s">
        <v>293</v>
      </c>
      <c r="D6559" s="0" t="s">
        <v>20</v>
      </c>
      <c r="E6559" s="0" t="s">
        <v>294</v>
      </c>
      <c r="H6559" s="0" t="n">
        <v>2000</v>
      </c>
      <c r="I6559" s="0" t="n">
        <v>703.75</v>
      </c>
      <c r="J6559" s="0" t="n">
        <v>1247.33</v>
      </c>
      <c r="K6559" s="0" t="n">
        <v>7800</v>
      </c>
      <c r="M6559" s="0" t="n">
        <v>11751.08</v>
      </c>
      <c r="N6559" s="0" t="s">
        <v>22</v>
      </c>
      <c r="O6559" s="1" t="n">
        <f aca="false">SUM(G6559:L6559)</f>
        <v>11751.08</v>
      </c>
      <c r="P6559" s="4" t="n">
        <f aca="false">IF(M6559=O6559,1,0)</f>
        <v>1</v>
      </c>
      <c r="Q6559" s="2" t="n">
        <v>1</v>
      </c>
    </row>
    <row r="6560" customFormat="false" ht="12.8" hidden="false" customHeight="false" outlineLevel="0" collapsed="false">
      <c r="A6560" s="0" t="s">
        <v>7970</v>
      </c>
      <c r="B6560" s="0" t="s">
        <v>8107</v>
      </c>
      <c r="C6560" s="0" t="s">
        <v>380</v>
      </c>
      <c r="D6560" s="0" t="s">
        <v>20</v>
      </c>
      <c r="E6560" s="0" t="s">
        <v>4321</v>
      </c>
      <c r="I6560" s="0" t="n">
        <v>663</v>
      </c>
      <c r="M6560" s="0" t="n">
        <v>663</v>
      </c>
      <c r="N6560" s="0" t="s">
        <v>22</v>
      </c>
      <c r="O6560" s="1" t="n">
        <f aca="false">SUM(G6560:L6560)</f>
        <v>663</v>
      </c>
      <c r="P6560" s="4" t="n">
        <f aca="false">IF(M6560=O6560,1,0)</f>
        <v>1</v>
      </c>
      <c r="Q6560" s="2" t="n">
        <v>1</v>
      </c>
    </row>
    <row r="6561" customFormat="false" ht="12.8" hidden="false" customHeight="false" outlineLevel="0" collapsed="false">
      <c r="A6561" s="0" t="s">
        <v>7970</v>
      </c>
      <c r="B6561" s="0" t="s">
        <v>8108</v>
      </c>
      <c r="C6561" s="0" t="s">
        <v>299</v>
      </c>
      <c r="D6561" s="0" t="s">
        <v>20</v>
      </c>
      <c r="E6561" s="0" t="s">
        <v>300</v>
      </c>
      <c r="H6561" s="0" t="n">
        <v>3934.25</v>
      </c>
      <c r="M6561" s="0" t="n">
        <v>3934.25</v>
      </c>
      <c r="N6561" s="0" t="s">
        <v>22</v>
      </c>
      <c r="O6561" s="1" t="n">
        <f aca="false">SUM(G6561:L6561)</f>
        <v>3934.25</v>
      </c>
      <c r="P6561" s="4" t="n">
        <f aca="false">IF(M6561=O6561,1,0)</f>
        <v>1</v>
      </c>
      <c r="Q6561" s="2" t="n">
        <v>1</v>
      </c>
    </row>
    <row r="6562" customFormat="false" ht="12.8" hidden="false" customHeight="false" outlineLevel="0" collapsed="false">
      <c r="A6562" s="0" t="s">
        <v>7970</v>
      </c>
      <c r="B6562" s="0" t="s">
        <v>301</v>
      </c>
      <c r="C6562" s="0" t="s">
        <v>302</v>
      </c>
      <c r="D6562" s="0" t="s">
        <v>20</v>
      </c>
      <c r="E6562" s="0" t="s">
        <v>303</v>
      </c>
      <c r="H6562" s="0" t="n">
        <v>2000</v>
      </c>
      <c r="I6562" s="0" t="n">
        <v>301.5</v>
      </c>
      <c r="J6562" s="0" t="n">
        <v>257.95</v>
      </c>
      <c r="M6562" s="0" t="n">
        <v>2559.45</v>
      </c>
      <c r="N6562" s="0" t="s">
        <v>22</v>
      </c>
      <c r="O6562" s="1" t="n">
        <f aca="false">SUM(G6562:L6562)</f>
        <v>2559.45</v>
      </c>
      <c r="P6562" s="4" t="n">
        <f aca="false">IF(M6562=O6562,1,0)</f>
        <v>1</v>
      </c>
      <c r="Q6562" s="2" t="n">
        <v>1</v>
      </c>
    </row>
    <row r="6563" customFormat="false" ht="12.8" hidden="false" customHeight="false" outlineLevel="0" collapsed="false">
      <c r="A6563" s="0" t="s">
        <v>7970</v>
      </c>
      <c r="B6563" s="0" t="s">
        <v>308</v>
      </c>
      <c r="C6563" s="0" t="s">
        <v>42</v>
      </c>
      <c r="D6563" s="0" t="s">
        <v>20</v>
      </c>
      <c r="E6563" s="0" t="s">
        <v>309</v>
      </c>
      <c r="I6563" s="0" t="n">
        <v>354</v>
      </c>
      <c r="J6563" s="0" t="n">
        <v>1151</v>
      </c>
      <c r="M6563" s="0" t="n">
        <v>1505</v>
      </c>
      <c r="N6563" s="0" t="s">
        <v>22</v>
      </c>
      <c r="O6563" s="1" t="n">
        <f aca="false">SUM(G6563:L6563)</f>
        <v>1505</v>
      </c>
      <c r="P6563" s="4" t="n">
        <f aca="false">IF(M6563=O6563,1,0)</f>
        <v>1</v>
      </c>
      <c r="Q6563" s="2" t="n">
        <v>1</v>
      </c>
    </row>
    <row r="6564" customFormat="false" ht="12.8" hidden="false" customHeight="false" outlineLevel="0" collapsed="false">
      <c r="A6564" s="0" t="s">
        <v>7970</v>
      </c>
      <c r="B6564" s="0" t="s">
        <v>2424</v>
      </c>
      <c r="C6564" s="0" t="s">
        <v>75</v>
      </c>
      <c r="D6564" s="0" t="s">
        <v>20</v>
      </c>
      <c r="E6564" s="0" t="s">
        <v>8109</v>
      </c>
      <c r="I6564" s="0" t="n">
        <v>1784.7</v>
      </c>
      <c r="J6564" s="0" t="n">
        <v>2510.33</v>
      </c>
      <c r="M6564" s="0" t="n">
        <v>4295.03</v>
      </c>
      <c r="N6564" s="0" t="s">
        <v>22</v>
      </c>
      <c r="O6564" s="1" t="n">
        <f aca="false">SUM(G6564:L6564)</f>
        <v>4295.03</v>
      </c>
      <c r="P6564" s="4" t="n">
        <f aca="false">IF(M6564=O6564,1,0)</f>
        <v>1</v>
      </c>
      <c r="Q6564" s="2" t="n">
        <v>1</v>
      </c>
    </row>
    <row r="6565" customFormat="false" ht="12.8" hidden="false" customHeight="false" outlineLevel="0" collapsed="false">
      <c r="A6565" s="0" t="s">
        <v>7970</v>
      </c>
      <c r="B6565" s="0" t="s">
        <v>8110</v>
      </c>
      <c r="C6565" s="0" t="s">
        <v>75</v>
      </c>
      <c r="D6565" s="0" t="s">
        <v>20</v>
      </c>
      <c r="E6565" s="0" t="s">
        <v>182</v>
      </c>
      <c r="K6565" s="0" t="n">
        <v>4000</v>
      </c>
      <c r="M6565" s="0" t="n">
        <v>4000</v>
      </c>
      <c r="N6565" s="0" t="s">
        <v>22</v>
      </c>
      <c r="O6565" s="1" t="n">
        <f aca="false">SUM(G6565:L6565)</f>
        <v>4000</v>
      </c>
      <c r="P6565" s="4" t="n">
        <f aca="false">IF(M6565=O6565,1,0)</f>
        <v>1</v>
      </c>
      <c r="Q6565" s="2" t="n">
        <v>1</v>
      </c>
    </row>
    <row r="6566" customFormat="false" ht="12.8" hidden="false" customHeight="false" outlineLevel="0" collapsed="false">
      <c r="A6566" s="0" t="s">
        <v>7970</v>
      </c>
      <c r="B6566" s="0" t="s">
        <v>310</v>
      </c>
      <c r="C6566" s="0" t="s">
        <v>75</v>
      </c>
      <c r="D6566" s="0" t="s">
        <v>20</v>
      </c>
      <c r="E6566" s="0" t="s">
        <v>311</v>
      </c>
      <c r="G6566" s="0" t="n">
        <v>5500</v>
      </c>
      <c r="H6566" s="0" t="n">
        <v>13000</v>
      </c>
      <c r="I6566" s="0" t="n">
        <v>1139.5</v>
      </c>
      <c r="J6566" s="0" t="n">
        <v>1407.53</v>
      </c>
      <c r="K6566" s="0" t="n">
        <v>6926.95</v>
      </c>
      <c r="M6566" s="0" t="n">
        <v>27973.98</v>
      </c>
      <c r="N6566" s="0" t="s">
        <v>22</v>
      </c>
      <c r="O6566" s="1" t="n">
        <f aca="false">SUM(G6566:L6566)</f>
        <v>27973.98</v>
      </c>
      <c r="P6566" s="4" t="n">
        <f aca="false">IF(M6566=O6566,1,0)</f>
        <v>1</v>
      </c>
      <c r="Q6566" s="2" t="n">
        <v>1</v>
      </c>
    </row>
    <row r="6567" customFormat="false" ht="12.8" hidden="false" customHeight="false" outlineLevel="0" collapsed="false">
      <c r="A6567" s="0" t="s">
        <v>7970</v>
      </c>
      <c r="B6567" s="0" t="s">
        <v>8111</v>
      </c>
      <c r="C6567" s="0" t="s">
        <v>1004</v>
      </c>
      <c r="D6567" s="0" t="s">
        <v>20</v>
      </c>
      <c r="E6567" s="0" t="s">
        <v>8112</v>
      </c>
      <c r="K6567" s="0" t="n">
        <v>4000</v>
      </c>
      <c r="M6567" s="0" t="n">
        <v>4000</v>
      </c>
      <c r="N6567" s="0" t="s">
        <v>22</v>
      </c>
      <c r="O6567" s="1" t="n">
        <f aca="false">SUM(G6567:L6567)</f>
        <v>4000</v>
      </c>
      <c r="P6567" s="4" t="n">
        <f aca="false">IF(M6567=O6567,1,0)</f>
        <v>1</v>
      </c>
      <c r="Q6567" s="2" t="n">
        <v>1</v>
      </c>
    </row>
    <row r="6568" customFormat="false" ht="12.8" hidden="false" customHeight="false" outlineLevel="0" collapsed="false">
      <c r="A6568" s="0" t="s">
        <v>7970</v>
      </c>
      <c r="B6568" s="0" t="s">
        <v>4314</v>
      </c>
      <c r="C6568" s="0" t="s">
        <v>128</v>
      </c>
      <c r="D6568" s="0" t="s">
        <v>20</v>
      </c>
      <c r="E6568" s="0" t="s">
        <v>2276</v>
      </c>
      <c r="G6568" s="0" t="n">
        <v>6500</v>
      </c>
      <c r="M6568" s="0" t="n">
        <v>6500</v>
      </c>
      <c r="N6568" s="0" t="s">
        <v>22</v>
      </c>
      <c r="O6568" s="1" t="n">
        <f aca="false">SUM(G6568:L6568)</f>
        <v>6500</v>
      </c>
      <c r="P6568" s="4" t="n">
        <f aca="false">IF(M6568=O6568,1,0)</f>
        <v>1</v>
      </c>
      <c r="Q6568" s="2" t="n">
        <v>1</v>
      </c>
    </row>
    <row r="6569" customFormat="false" ht="12.8" hidden="false" customHeight="false" outlineLevel="0" collapsed="false">
      <c r="A6569" s="0" t="s">
        <v>7970</v>
      </c>
      <c r="B6569" s="0" t="s">
        <v>1145</v>
      </c>
      <c r="C6569" s="0" t="s">
        <v>3689</v>
      </c>
      <c r="D6569" s="0" t="s">
        <v>20</v>
      </c>
      <c r="E6569" s="0" t="s">
        <v>3690</v>
      </c>
      <c r="K6569" s="0" t="n">
        <v>8641.9</v>
      </c>
      <c r="L6569" s="0" t="n">
        <v>725.21</v>
      </c>
      <c r="M6569" s="0" t="n">
        <v>9367.11</v>
      </c>
      <c r="N6569" s="0" t="s">
        <v>22</v>
      </c>
      <c r="O6569" s="1" t="n">
        <f aca="false">SUM(G6569:L6569)</f>
        <v>9367.11</v>
      </c>
      <c r="P6569" s="4" t="n">
        <f aca="false">IF(M6569=O6569,1,0)</f>
        <v>1</v>
      </c>
      <c r="Q6569" s="2" t="n">
        <v>1</v>
      </c>
    </row>
    <row r="6570" customFormat="false" ht="12.8" hidden="false" customHeight="false" outlineLevel="0" collapsed="false">
      <c r="A6570" s="0" t="s">
        <v>7970</v>
      </c>
      <c r="B6570" s="0" t="s">
        <v>8113</v>
      </c>
      <c r="C6570" s="0" t="s">
        <v>845</v>
      </c>
      <c r="D6570" s="0" t="s">
        <v>20</v>
      </c>
      <c r="E6570" s="0" t="s">
        <v>8114</v>
      </c>
      <c r="G6570" s="0" t="n">
        <v>2000</v>
      </c>
      <c r="M6570" s="0" t="n">
        <v>2000</v>
      </c>
      <c r="N6570" s="0" t="s">
        <v>22</v>
      </c>
      <c r="O6570" s="1" t="n">
        <f aca="false">SUM(G6570:L6570)</f>
        <v>2000</v>
      </c>
      <c r="P6570" s="4" t="n">
        <f aca="false">IF(M6570=O6570,1,0)</f>
        <v>1</v>
      </c>
      <c r="Q6570" s="2" t="n">
        <v>1</v>
      </c>
    </row>
    <row r="6571" customFormat="false" ht="12.8" hidden="false" customHeight="false" outlineLevel="0" collapsed="false">
      <c r="A6571" s="0" t="s">
        <v>7970</v>
      </c>
      <c r="B6571" s="0" t="s">
        <v>8115</v>
      </c>
      <c r="C6571" s="0" t="s">
        <v>42</v>
      </c>
      <c r="D6571" s="0" t="s">
        <v>20</v>
      </c>
      <c r="E6571" s="0" t="s">
        <v>8116</v>
      </c>
      <c r="H6571" s="0" t="n">
        <v>3000</v>
      </c>
      <c r="M6571" s="0" t="n">
        <v>3000</v>
      </c>
      <c r="N6571" s="0" t="s">
        <v>22</v>
      </c>
      <c r="O6571" s="1" t="n">
        <f aca="false">SUM(G6571:L6571)</f>
        <v>3000</v>
      </c>
      <c r="P6571" s="4" t="n">
        <f aca="false">IF(M6571=O6571,1,0)</f>
        <v>1</v>
      </c>
      <c r="Q6571" s="2" t="n">
        <v>1</v>
      </c>
    </row>
    <row r="6572" customFormat="false" ht="12.8" hidden="false" customHeight="false" outlineLevel="0" collapsed="false">
      <c r="A6572" s="0" t="s">
        <v>7970</v>
      </c>
      <c r="B6572" s="0" t="s">
        <v>2835</v>
      </c>
      <c r="C6572" s="0" t="s">
        <v>328</v>
      </c>
      <c r="D6572" s="0" t="s">
        <v>20</v>
      </c>
      <c r="E6572" s="0" t="s">
        <v>8117</v>
      </c>
      <c r="H6572" s="0" t="n">
        <v>2350</v>
      </c>
      <c r="M6572" s="0" t="n">
        <v>2350</v>
      </c>
      <c r="N6572" s="0" t="s">
        <v>22</v>
      </c>
      <c r="O6572" s="1" t="n">
        <f aca="false">SUM(G6572:L6572)</f>
        <v>2350</v>
      </c>
      <c r="P6572" s="4" t="n">
        <f aca="false">IF(M6572=O6572,1,0)</f>
        <v>1</v>
      </c>
      <c r="Q6572" s="2" t="n">
        <v>1</v>
      </c>
    </row>
    <row r="6573" customFormat="false" ht="12.8" hidden="false" customHeight="false" outlineLevel="0" collapsed="false">
      <c r="A6573" s="0" t="s">
        <v>7970</v>
      </c>
      <c r="B6573" s="0" t="s">
        <v>8118</v>
      </c>
      <c r="C6573" s="0" t="s">
        <v>75</v>
      </c>
      <c r="D6573" s="0" t="s">
        <v>20</v>
      </c>
      <c r="E6573" s="0" t="s">
        <v>203</v>
      </c>
      <c r="G6573" s="0" t="n">
        <v>10500</v>
      </c>
      <c r="M6573" s="0" t="n">
        <v>10500</v>
      </c>
      <c r="N6573" s="0" t="s">
        <v>22</v>
      </c>
      <c r="O6573" s="1" t="n">
        <f aca="false">SUM(G6573:L6573)</f>
        <v>10500</v>
      </c>
      <c r="P6573" s="4" t="n">
        <f aca="false">IF(M6573=O6573,1,0)</f>
        <v>1</v>
      </c>
      <c r="Q6573" s="2" t="n">
        <v>1</v>
      </c>
    </row>
    <row r="6574" customFormat="false" ht="12.8" hidden="false" customHeight="false" outlineLevel="0" collapsed="false">
      <c r="A6574" s="0" t="s">
        <v>7970</v>
      </c>
      <c r="B6574" s="0" t="s">
        <v>2439</v>
      </c>
      <c r="C6574" s="0" t="s">
        <v>75</v>
      </c>
      <c r="D6574" s="0" t="s">
        <v>20</v>
      </c>
      <c r="E6574" s="0" t="s">
        <v>2440</v>
      </c>
      <c r="G6574" s="0" t="n">
        <v>11400</v>
      </c>
      <c r="M6574" s="0" t="n">
        <v>11400</v>
      </c>
      <c r="N6574" s="0" t="s">
        <v>22</v>
      </c>
      <c r="O6574" s="1" t="n">
        <f aca="false">SUM(G6574:L6574)</f>
        <v>11400</v>
      </c>
      <c r="P6574" s="4" t="n">
        <f aca="false">IF(M6574=O6574,1,0)</f>
        <v>1</v>
      </c>
      <c r="Q6574" s="2" t="n">
        <v>1</v>
      </c>
    </row>
    <row r="6575" customFormat="false" ht="12.8" hidden="false" customHeight="false" outlineLevel="0" collapsed="false">
      <c r="A6575" s="0" t="s">
        <v>7970</v>
      </c>
      <c r="B6575" s="0" t="s">
        <v>8119</v>
      </c>
      <c r="C6575" s="0" t="s">
        <v>726</v>
      </c>
      <c r="D6575" s="0" t="s">
        <v>20</v>
      </c>
      <c r="E6575" s="0" t="s">
        <v>1125</v>
      </c>
      <c r="G6575" s="0" t="n">
        <v>31150</v>
      </c>
      <c r="K6575" s="0" t="n">
        <v>13000</v>
      </c>
      <c r="M6575" s="0" t="n">
        <v>44150</v>
      </c>
      <c r="N6575" s="0" t="s">
        <v>22</v>
      </c>
      <c r="O6575" s="1" t="n">
        <f aca="false">SUM(G6575:L6575)</f>
        <v>44150</v>
      </c>
      <c r="P6575" s="4" t="n">
        <f aca="false">IF(M6575=O6575,1,0)</f>
        <v>1</v>
      </c>
      <c r="Q6575" s="2" t="n">
        <v>1</v>
      </c>
    </row>
    <row r="6576" customFormat="false" ht="12.8" hidden="false" customHeight="false" outlineLevel="0" collapsed="false">
      <c r="A6576" s="0" t="s">
        <v>7970</v>
      </c>
      <c r="B6576" s="0" t="s">
        <v>8120</v>
      </c>
      <c r="C6576" s="0" t="s">
        <v>128</v>
      </c>
      <c r="D6576" s="0" t="s">
        <v>20</v>
      </c>
      <c r="E6576" s="0" t="s">
        <v>967</v>
      </c>
      <c r="G6576" s="0" t="n">
        <v>25000</v>
      </c>
      <c r="M6576" s="0" t="n">
        <v>25000</v>
      </c>
      <c r="N6576" s="0" t="s">
        <v>22</v>
      </c>
      <c r="O6576" s="1" t="n">
        <f aca="false">SUM(G6576:L6576)</f>
        <v>25000</v>
      </c>
      <c r="P6576" s="4" t="n">
        <f aca="false">IF(M6576=O6576,1,0)</f>
        <v>1</v>
      </c>
      <c r="Q6576" s="2" t="n">
        <v>1</v>
      </c>
    </row>
    <row r="6577" customFormat="false" ht="12.8" hidden="false" customHeight="false" outlineLevel="0" collapsed="false">
      <c r="A6577" s="0" t="s">
        <v>7970</v>
      </c>
      <c r="B6577" s="0" t="s">
        <v>8121</v>
      </c>
      <c r="C6577" s="0" t="s">
        <v>414</v>
      </c>
      <c r="D6577" s="0" t="s">
        <v>20</v>
      </c>
      <c r="E6577" s="0" t="s">
        <v>6307</v>
      </c>
      <c r="H6577" s="0" t="n">
        <v>1000</v>
      </c>
      <c r="M6577" s="0" t="n">
        <v>1000</v>
      </c>
      <c r="N6577" s="0" t="s">
        <v>22</v>
      </c>
      <c r="O6577" s="1" t="n">
        <f aca="false">SUM(G6577:L6577)</f>
        <v>1000</v>
      </c>
      <c r="P6577" s="4" t="n">
        <f aca="false">IF(M6577=O6577,1,0)</f>
        <v>1</v>
      </c>
      <c r="Q6577" s="2" t="n">
        <v>1</v>
      </c>
    </row>
    <row r="6578" customFormat="false" ht="12.8" hidden="false" customHeight="false" outlineLevel="0" collapsed="false">
      <c r="A6578" s="0" t="s">
        <v>7970</v>
      </c>
      <c r="B6578" s="0" t="s">
        <v>5799</v>
      </c>
      <c r="C6578" s="0" t="s">
        <v>75</v>
      </c>
      <c r="D6578" s="0" t="s">
        <v>20</v>
      </c>
      <c r="E6578" s="0" t="s">
        <v>3672</v>
      </c>
      <c r="K6578" s="0" t="n">
        <v>15000</v>
      </c>
      <c r="M6578" s="0" t="n">
        <v>15000</v>
      </c>
      <c r="N6578" s="0" t="s">
        <v>22</v>
      </c>
      <c r="O6578" s="1" t="n">
        <f aca="false">SUM(G6578:L6578)</f>
        <v>15000</v>
      </c>
      <c r="P6578" s="4" t="n">
        <f aca="false">IF(M6578=O6578,1,0)</f>
        <v>1</v>
      </c>
      <c r="Q6578" s="2" t="n">
        <v>1</v>
      </c>
    </row>
    <row r="6579" customFormat="false" ht="12.8" hidden="false" customHeight="false" outlineLevel="0" collapsed="false">
      <c r="A6579" s="0" t="s">
        <v>7970</v>
      </c>
      <c r="B6579" s="0" t="s">
        <v>2444</v>
      </c>
      <c r="C6579" s="0" t="s">
        <v>8014</v>
      </c>
      <c r="D6579" s="0" t="s">
        <v>20</v>
      </c>
      <c r="E6579" s="0" t="s">
        <v>2445</v>
      </c>
      <c r="G6579" s="0" t="n">
        <v>49189.5</v>
      </c>
      <c r="M6579" s="0" t="n">
        <v>49189.5</v>
      </c>
      <c r="N6579" s="0" t="s">
        <v>22</v>
      </c>
      <c r="O6579" s="1" t="n">
        <f aca="false">SUM(G6579:L6579)</f>
        <v>49189.5</v>
      </c>
      <c r="P6579" s="4" t="n">
        <f aca="false">IF(M6579=O6579,1,0)</f>
        <v>1</v>
      </c>
      <c r="Q6579" s="2" t="n">
        <v>1</v>
      </c>
    </row>
    <row r="6580" customFormat="false" ht="12.8" hidden="false" customHeight="false" outlineLevel="0" collapsed="false">
      <c r="A6580" s="0" t="s">
        <v>7970</v>
      </c>
      <c r="B6580" s="0" t="s">
        <v>332</v>
      </c>
      <c r="C6580" s="0" t="s">
        <v>42</v>
      </c>
      <c r="D6580" s="0" t="s">
        <v>20</v>
      </c>
      <c r="E6580" s="0" t="s">
        <v>333</v>
      </c>
      <c r="G6580" s="0" t="n">
        <v>302141.09</v>
      </c>
      <c r="K6580" s="0" t="n">
        <v>340380.4</v>
      </c>
      <c r="L6580" s="0" t="n">
        <v>6775.21</v>
      </c>
      <c r="M6580" s="0" t="n">
        <v>649296.7</v>
      </c>
      <c r="N6580" s="0" t="s">
        <v>22</v>
      </c>
      <c r="O6580" s="1" t="n">
        <f aca="false">SUM(G6580:L6580)</f>
        <v>649296.7</v>
      </c>
      <c r="P6580" s="4" t="n">
        <f aca="false">IF(M6580=O6580,1,0)</f>
        <v>1</v>
      </c>
      <c r="Q6580" s="2" t="n">
        <v>1</v>
      </c>
    </row>
    <row r="6581" customFormat="false" ht="12.8" hidden="false" customHeight="false" outlineLevel="0" collapsed="false">
      <c r="A6581" s="0" t="s">
        <v>7970</v>
      </c>
      <c r="B6581" s="0" t="s">
        <v>334</v>
      </c>
      <c r="C6581" s="0" t="s">
        <v>128</v>
      </c>
      <c r="D6581" s="0" t="s">
        <v>20</v>
      </c>
      <c r="E6581" s="0" t="s">
        <v>335</v>
      </c>
      <c r="G6581" s="0" t="n">
        <v>1000</v>
      </c>
      <c r="H6581" s="0" t="n">
        <v>3250</v>
      </c>
      <c r="K6581" s="0" t="n">
        <v>5199.39</v>
      </c>
      <c r="M6581" s="0" t="n">
        <v>9449.39</v>
      </c>
      <c r="N6581" s="0" t="s">
        <v>22</v>
      </c>
      <c r="O6581" s="1" t="n">
        <f aca="false">SUM(G6581:L6581)</f>
        <v>9449.39</v>
      </c>
      <c r="P6581" s="4" t="n">
        <f aca="false">IF(M6581=O6581,1,0)</f>
        <v>1</v>
      </c>
      <c r="Q6581" s="2" t="n">
        <v>1</v>
      </c>
    </row>
    <row r="6582" customFormat="false" ht="12.8" hidden="false" customHeight="false" outlineLevel="0" collapsed="false">
      <c r="A6582" s="0" t="s">
        <v>7970</v>
      </c>
      <c r="B6582" s="0" t="s">
        <v>336</v>
      </c>
      <c r="C6582" s="0" t="s">
        <v>75</v>
      </c>
      <c r="D6582" s="0" t="s">
        <v>20</v>
      </c>
      <c r="E6582" s="0" t="s">
        <v>337</v>
      </c>
      <c r="G6582" s="0" t="n">
        <v>56000</v>
      </c>
      <c r="H6582" s="0" t="n">
        <v>85967.88</v>
      </c>
      <c r="I6582" s="0" t="n">
        <v>925.9</v>
      </c>
      <c r="K6582" s="0" t="n">
        <v>75200</v>
      </c>
      <c r="L6582" s="0" t="n">
        <v>777.83</v>
      </c>
      <c r="M6582" s="0" t="n">
        <v>218871.61</v>
      </c>
      <c r="N6582" s="0" t="s">
        <v>22</v>
      </c>
      <c r="O6582" s="1" t="n">
        <f aca="false">SUM(G6582:L6582)</f>
        <v>218871.61</v>
      </c>
      <c r="P6582" s="4" t="n">
        <f aca="false">IF(M6582=O6582,1,0)</f>
        <v>1</v>
      </c>
      <c r="Q6582" s="2" t="n">
        <v>1</v>
      </c>
    </row>
    <row r="6583" customFormat="false" ht="12.8" hidden="false" customHeight="false" outlineLevel="0" collapsed="false">
      <c r="A6583" s="0" t="s">
        <v>7970</v>
      </c>
      <c r="B6583" s="0" t="s">
        <v>3369</v>
      </c>
      <c r="C6583" s="0" t="s">
        <v>42</v>
      </c>
      <c r="D6583" s="0" t="s">
        <v>20</v>
      </c>
      <c r="E6583" s="0" t="s">
        <v>1008</v>
      </c>
      <c r="H6583" s="0" t="n">
        <v>1000</v>
      </c>
      <c r="I6583" s="0" t="n">
        <v>60</v>
      </c>
      <c r="K6583" s="0" t="n">
        <v>3203.91</v>
      </c>
      <c r="L6583" s="0" t="n">
        <v>2262.83</v>
      </c>
      <c r="M6583" s="0" t="n">
        <v>6526.74</v>
      </c>
      <c r="N6583" s="0" t="s">
        <v>22</v>
      </c>
      <c r="O6583" s="1" t="n">
        <f aca="false">SUM(G6583:L6583)</f>
        <v>6526.74</v>
      </c>
      <c r="P6583" s="4" t="n">
        <f aca="false">IF(M6583=O6583,1,0)</f>
        <v>1</v>
      </c>
      <c r="Q6583" s="2" t="n">
        <v>1</v>
      </c>
    </row>
    <row r="6584" customFormat="false" ht="12.8" hidden="false" customHeight="false" outlineLevel="0" collapsed="false">
      <c r="A6584" s="0" t="s">
        <v>7970</v>
      </c>
      <c r="B6584" s="0" t="s">
        <v>176</v>
      </c>
      <c r="C6584" s="0" t="s">
        <v>75</v>
      </c>
      <c r="D6584" s="0" t="s">
        <v>20</v>
      </c>
      <c r="E6584" s="0" t="s">
        <v>177</v>
      </c>
      <c r="G6584" s="0" t="n">
        <v>2840</v>
      </c>
      <c r="I6584" s="0" t="n">
        <v>300</v>
      </c>
      <c r="J6584" s="0" t="n">
        <v>378.2</v>
      </c>
      <c r="K6584" s="0" t="n">
        <v>24830.52</v>
      </c>
      <c r="M6584" s="0" t="n">
        <v>28348.72</v>
      </c>
      <c r="N6584" s="0" t="s">
        <v>22</v>
      </c>
      <c r="O6584" s="1" t="n">
        <f aca="false">SUM(G6584:L6584)</f>
        <v>28348.72</v>
      </c>
      <c r="P6584" s="4" t="n">
        <f aca="false">IF(M6584=O6584,1,0)</f>
        <v>1</v>
      </c>
      <c r="Q6584" s="2" t="n">
        <v>1</v>
      </c>
    </row>
    <row r="6585" customFormat="false" ht="12.8" hidden="false" customHeight="false" outlineLevel="0" collapsed="false">
      <c r="A6585" s="0" t="s">
        <v>7970</v>
      </c>
      <c r="B6585" s="0" t="s">
        <v>5800</v>
      </c>
      <c r="C6585" s="0" t="s">
        <v>75</v>
      </c>
      <c r="D6585" s="0" t="s">
        <v>20</v>
      </c>
      <c r="E6585" s="0" t="s">
        <v>8122</v>
      </c>
      <c r="K6585" s="0" t="n">
        <v>1000</v>
      </c>
      <c r="M6585" s="0" t="n">
        <v>1000</v>
      </c>
      <c r="N6585" s="0" t="s">
        <v>22</v>
      </c>
      <c r="O6585" s="1" t="n">
        <f aca="false">SUM(G6585:L6585)</f>
        <v>1000</v>
      </c>
      <c r="P6585" s="4" t="n">
        <f aca="false">IF(M6585=O6585,1,0)</f>
        <v>1</v>
      </c>
      <c r="Q6585" s="2" t="n">
        <v>1</v>
      </c>
    </row>
    <row r="6586" customFormat="false" ht="12.8" hidden="false" customHeight="false" outlineLevel="0" collapsed="false">
      <c r="A6586" s="0" t="s">
        <v>7970</v>
      </c>
      <c r="B6586" s="0" t="s">
        <v>338</v>
      </c>
      <c r="C6586" s="0" t="s">
        <v>42</v>
      </c>
      <c r="D6586" s="0" t="s">
        <v>20</v>
      </c>
      <c r="E6586" s="0" t="s">
        <v>8123</v>
      </c>
      <c r="K6586" s="0" t="n">
        <v>750</v>
      </c>
      <c r="M6586" s="0" t="n">
        <v>750</v>
      </c>
      <c r="N6586" s="0" t="s">
        <v>22</v>
      </c>
      <c r="O6586" s="1" t="n">
        <f aca="false">SUM(G6586:L6586)</f>
        <v>750</v>
      </c>
      <c r="P6586" s="4" t="n">
        <f aca="false">IF(M6586=O6586,1,0)</f>
        <v>1</v>
      </c>
      <c r="Q6586" s="2" t="n">
        <v>1</v>
      </c>
    </row>
    <row r="6587" customFormat="false" ht="12.8" hidden="false" customHeight="false" outlineLevel="0" collapsed="false">
      <c r="A6587" s="0" t="s">
        <v>7970</v>
      </c>
      <c r="B6587" s="0" t="s">
        <v>338</v>
      </c>
      <c r="C6587" s="0" t="s">
        <v>42</v>
      </c>
      <c r="D6587" s="0" t="s">
        <v>20</v>
      </c>
      <c r="E6587" s="0" t="s">
        <v>715</v>
      </c>
      <c r="G6587" s="0" t="n">
        <v>35750</v>
      </c>
      <c r="H6587" s="0" t="n">
        <v>66700</v>
      </c>
      <c r="I6587" s="0" t="n">
        <v>4397.16</v>
      </c>
      <c r="J6587" s="0" t="n">
        <v>9961.81</v>
      </c>
      <c r="K6587" s="0" t="n">
        <v>449499.99</v>
      </c>
      <c r="L6587" s="0" t="n">
        <v>2112.37</v>
      </c>
      <c r="M6587" s="0" t="n">
        <v>568421.33</v>
      </c>
      <c r="N6587" s="0" t="s">
        <v>22</v>
      </c>
      <c r="O6587" s="1" t="n">
        <f aca="false">SUM(G6587:L6587)</f>
        <v>568421.33</v>
      </c>
      <c r="P6587" s="4" t="n">
        <f aca="false">IF(M6587=O6587,1,0)</f>
        <v>1</v>
      </c>
      <c r="Q6587" s="2" t="n">
        <v>1</v>
      </c>
    </row>
    <row r="6588" customFormat="false" ht="12.8" hidden="false" customHeight="false" outlineLevel="0" collapsed="false">
      <c r="A6588" s="0" t="s">
        <v>7970</v>
      </c>
      <c r="B6588" s="0" t="s">
        <v>340</v>
      </c>
      <c r="C6588" s="0" t="s">
        <v>75</v>
      </c>
      <c r="D6588" s="0" t="s">
        <v>20</v>
      </c>
      <c r="E6588" s="0" t="s">
        <v>8124</v>
      </c>
      <c r="G6588" s="0" t="n">
        <v>15685.32</v>
      </c>
      <c r="H6588" s="0" t="n">
        <v>76200</v>
      </c>
      <c r="I6588" s="0" t="n">
        <v>5648.2</v>
      </c>
      <c r="J6588" s="0" t="n">
        <v>9904.49</v>
      </c>
      <c r="K6588" s="0" t="n">
        <v>43814.38</v>
      </c>
      <c r="L6588" s="0" t="n">
        <v>991.8</v>
      </c>
      <c r="M6588" s="0" t="n">
        <v>152244.19</v>
      </c>
      <c r="N6588" s="0" t="s">
        <v>22</v>
      </c>
      <c r="O6588" s="1" t="n">
        <f aca="false">SUM(G6588:L6588)</f>
        <v>152244.19</v>
      </c>
      <c r="P6588" s="4" t="n">
        <f aca="false">IF(M6588=O6588,1,0)</f>
        <v>1</v>
      </c>
      <c r="Q6588" s="2" t="n">
        <v>1</v>
      </c>
    </row>
    <row r="6589" customFormat="false" ht="12.8" hidden="false" customHeight="false" outlineLevel="0" collapsed="false">
      <c r="A6589" s="0" t="s">
        <v>7970</v>
      </c>
      <c r="B6589" s="0" t="s">
        <v>5974</v>
      </c>
      <c r="C6589" s="0" t="s">
        <v>128</v>
      </c>
      <c r="D6589" s="0" t="s">
        <v>20</v>
      </c>
      <c r="E6589" s="0" t="s">
        <v>1666</v>
      </c>
      <c r="H6589" s="0" t="n">
        <v>3250</v>
      </c>
      <c r="M6589" s="0" t="n">
        <v>3250</v>
      </c>
      <c r="N6589" s="0" t="s">
        <v>22</v>
      </c>
      <c r="O6589" s="1" t="n">
        <f aca="false">SUM(G6589:L6589)</f>
        <v>3250</v>
      </c>
      <c r="P6589" s="4" t="n">
        <f aca="false">IF(M6589=O6589,1,0)</f>
        <v>1</v>
      </c>
      <c r="Q6589" s="2" t="n">
        <v>1</v>
      </c>
    </row>
    <row r="6590" customFormat="false" ht="12.8" hidden="false" customHeight="false" outlineLevel="0" collapsed="false">
      <c r="A6590" s="0" t="s">
        <v>7970</v>
      </c>
      <c r="B6590" s="0" t="s">
        <v>338</v>
      </c>
      <c r="C6590" s="0" t="s">
        <v>42</v>
      </c>
      <c r="D6590" s="0" t="s">
        <v>20</v>
      </c>
      <c r="E6590" s="0" t="s">
        <v>1152</v>
      </c>
      <c r="H6590" s="0" t="n">
        <v>6500</v>
      </c>
      <c r="M6590" s="0" t="n">
        <v>6500</v>
      </c>
      <c r="N6590" s="0" t="s">
        <v>22</v>
      </c>
      <c r="O6590" s="1" t="n">
        <f aca="false">SUM(G6590:L6590)</f>
        <v>6500</v>
      </c>
      <c r="P6590" s="4" t="n">
        <f aca="false">IF(M6590=O6590,1,0)</f>
        <v>1</v>
      </c>
      <c r="Q6590" s="2" t="n">
        <v>1</v>
      </c>
    </row>
    <row r="6591" customFormat="false" ht="12.8" hidden="false" customHeight="false" outlineLevel="0" collapsed="false">
      <c r="A6591" s="0" t="s">
        <v>7970</v>
      </c>
      <c r="B6591" s="0" t="s">
        <v>8125</v>
      </c>
      <c r="C6591" s="0" t="s">
        <v>42</v>
      </c>
      <c r="D6591" s="0" t="s">
        <v>20</v>
      </c>
      <c r="E6591" s="0" t="s">
        <v>8126</v>
      </c>
      <c r="H6591" s="0" t="n">
        <v>1800</v>
      </c>
      <c r="M6591" s="0" t="n">
        <v>1800</v>
      </c>
      <c r="N6591" s="0" t="s">
        <v>22</v>
      </c>
      <c r="O6591" s="1" t="n">
        <f aca="false">SUM(G6591:L6591)</f>
        <v>1800</v>
      </c>
      <c r="P6591" s="4" t="n">
        <f aca="false">IF(M6591=O6591,1,0)</f>
        <v>1</v>
      </c>
      <c r="Q6591" s="2" t="n">
        <v>1</v>
      </c>
    </row>
    <row r="6592" customFormat="false" ht="12.8" hidden="false" customHeight="false" outlineLevel="0" collapsed="false">
      <c r="A6592" s="0" t="s">
        <v>7970</v>
      </c>
      <c r="B6592" s="0" t="s">
        <v>8127</v>
      </c>
      <c r="C6592" s="0" t="s">
        <v>827</v>
      </c>
      <c r="D6592" s="0" t="s">
        <v>20</v>
      </c>
      <c r="E6592" s="0" t="s">
        <v>4494</v>
      </c>
      <c r="H6592" s="0" t="n">
        <v>3800</v>
      </c>
      <c r="M6592" s="0" t="n">
        <v>3800</v>
      </c>
      <c r="N6592" s="0" t="s">
        <v>22</v>
      </c>
      <c r="O6592" s="1" t="n">
        <f aca="false">SUM(G6592:L6592)</f>
        <v>3800</v>
      </c>
      <c r="P6592" s="4" t="n">
        <f aca="false">IF(M6592=O6592,1,0)</f>
        <v>1</v>
      </c>
      <c r="Q6592" s="2" t="n">
        <v>1</v>
      </c>
    </row>
    <row r="6593" customFormat="false" ht="12.8" hidden="false" customHeight="false" outlineLevel="0" collapsed="false">
      <c r="A6593" s="0" t="s">
        <v>7970</v>
      </c>
      <c r="B6593" s="0" t="s">
        <v>8128</v>
      </c>
      <c r="C6593" s="0" t="s">
        <v>749</v>
      </c>
      <c r="D6593" s="0" t="s">
        <v>20</v>
      </c>
      <c r="E6593" s="0" t="s">
        <v>1188</v>
      </c>
      <c r="H6593" s="0" t="n">
        <v>3500</v>
      </c>
      <c r="I6593" s="0" t="n">
        <v>884</v>
      </c>
      <c r="J6593" s="0" t="n">
        <v>703</v>
      </c>
      <c r="K6593" s="0" t="n">
        <v>36250</v>
      </c>
      <c r="M6593" s="0" t="n">
        <v>41337</v>
      </c>
      <c r="N6593" s="0" t="s">
        <v>22</v>
      </c>
      <c r="O6593" s="1" t="n">
        <f aca="false">SUM(G6593:L6593)</f>
        <v>41337</v>
      </c>
      <c r="P6593" s="4" t="n">
        <f aca="false">IF(M6593=O6593,1,0)</f>
        <v>1</v>
      </c>
      <c r="Q6593" s="2" t="n">
        <v>1</v>
      </c>
    </row>
    <row r="6594" customFormat="false" ht="12.8" hidden="false" customHeight="false" outlineLevel="0" collapsed="false">
      <c r="A6594" s="0" t="s">
        <v>7970</v>
      </c>
      <c r="B6594" s="0" t="s">
        <v>8129</v>
      </c>
      <c r="C6594" s="0" t="s">
        <v>911</v>
      </c>
      <c r="D6594" s="0" t="s">
        <v>20</v>
      </c>
      <c r="E6594" s="0" t="s">
        <v>8130</v>
      </c>
      <c r="K6594" s="0" t="n">
        <v>5750</v>
      </c>
      <c r="L6594" s="0" t="n">
        <v>257.5</v>
      </c>
      <c r="M6594" s="0" t="n">
        <v>6007.5</v>
      </c>
      <c r="N6594" s="0" t="s">
        <v>22</v>
      </c>
      <c r="O6594" s="1" t="n">
        <f aca="false">SUM(G6594:L6594)</f>
        <v>6007.5</v>
      </c>
      <c r="P6594" s="4" t="n">
        <f aca="false">IF(M6594=O6594,1,0)</f>
        <v>1</v>
      </c>
      <c r="Q6594" s="2" t="n">
        <v>1</v>
      </c>
    </row>
    <row r="6595" customFormat="false" ht="12.8" hidden="false" customHeight="false" outlineLevel="0" collapsed="false">
      <c r="A6595" s="0" t="s">
        <v>7970</v>
      </c>
      <c r="B6595" s="0" t="s">
        <v>2450</v>
      </c>
      <c r="C6595" s="0" t="s">
        <v>85</v>
      </c>
      <c r="D6595" s="0" t="s">
        <v>20</v>
      </c>
      <c r="E6595" s="0" t="s">
        <v>8131</v>
      </c>
      <c r="H6595" s="0" t="n">
        <v>162128.99</v>
      </c>
      <c r="L6595" s="0" t="n">
        <v>269.93</v>
      </c>
      <c r="M6595" s="0" t="n">
        <v>162398.92</v>
      </c>
      <c r="N6595" s="0" t="s">
        <v>22</v>
      </c>
      <c r="O6595" s="1" t="n">
        <f aca="false">SUM(G6595:L6595)</f>
        <v>162398.92</v>
      </c>
      <c r="P6595" s="4" t="n">
        <f aca="false">IF(M6595=O6595,1,0)</f>
        <v>1</v>
      </c>
      <c r="Q6595" s="2" t="n">
        <v>1</v>
      </c>
    </row>
    <row r="6596" customFormat="false" ht="12.8" hidden="false" customHeight="false" outlineLevel="0" collapsed="false">
      <c r="A6596" s="0" t="s">
        <v>7970</v>
      </c>
      <c r="B6596" s="0" t="s">
        <v>8132</v>
      </c>
      <c r="C6596" s="0" t="s">
        <v>594</v>
      </c>
      <c r="D6596" s="0" t="s">
        <v>20</v>
      </c>
      <c r="E6596" s="0" t="s">
        <v>8133</v>
      </c>
      <c r="I6596" s="0" t="n">
        <v>600</v>
      </c>
      <c r="J6596" s="0" t="n">
        <v>200</v>
      </c>
      <c r="M6596" s="0" t="n">
        <v>800</v>
      </c>
      <c r="N6596" s="0" t="s">
        <v>22</v>
      </c>
      <c r="O6596" s="1" t="n">
        <f aca="false">SUM(G6596:L6596)</f>
        <v>800</v>
      </c>
      <c r="P6596" s="4" t="n">
        <f aca="false">IF(M6596=O6596,1,0)</f>
        <v>1</v>
      </c>
      <c r="Q6596" s="2" t="n">
        <v>1</v>
      </c>
    </row>
    <row r="6597" customFormat="false" ht="12.8" hidden="false" customHeight="false" outlineLevel="0" collapsed="false">
      <c r="A6597" s="0" t="s">
        <v>7970</v>
      </c>
      <c r="B6597" s="0" t="s">
        <v>8134</v>
      </c>
      <c r="C6597" s="0" t="s">
        <v>80</v>
      </c>
      <c r="D6597" s="0" t="s">
        <v>20</v>
      </c>
      <c r="E6597" s="0" t="s">
        <v>4166</v>
      </c>
      <c r="G6597" s="0" t="n">
        <v>8500</v>
      </c>
      <c r="M6597" s="0" t="n">
        <v>8500</v>
      </c>
      <c r="N6597" s="0" t="s">
        <v>22</v>
      </c>
      <c r="O6597" s="1" t="n">
        <f aca="false">SUM(G6597:L6597)</f>
        <v>8500</v>
      </c>
      <c r="P6597" s="4" t="n">
        <f aca="false">IF(M6597=O6597,1,0)</f>
        <v>1</v>
      </c>
      <c r="Q6597" s="2" t="n">
        <v>1</v>
      </c>
    </row>
    <row r="6598" customFormat="false" ht="12.8" hidden="false" customHeight="false" outlineLevel="0" collapsed="false">
      <c r="A6598" s="0" t="s">
        <v>7970</v>
      </c>
      <c r="B6598" s="0" t="s">
        <v>2454</v>
      </c>
      <c r="C6598" s="0" t="s">
        <v>911</v>
      </c>
      <c r="D6598" s="0" t="s">
        <v>20</v>
      </c>
      <c r="E6598" s="0" t="s">
        <v>912</v>
      </c>
      <c r="I6598" s="0" t="n">
        <v>300</v>
      </c>
      <c r="J6598" s="0" t="n">
        <v>424.97</v>
      </c>
      <c r="M6598" s="0" t="n">
        <v>724.97</v>
      </c>
      <c r="N6598" s="0" t="s">
        <v>22</v>
      </c>
      <c r="O6598" s="1" t="n">
        <f aca="false">SUM(G6598:L6598)</f>
        <v>724.97</v>
      </c>
      <c r="P6598" s="4" t="n">
        <f aca="false">IF(M6598=O6598,1,0)</f>
        <v>1</v>
      </c>
      <c r="Q6598" s="2" t="n">
        <v>1</v>
      </c>
    </row>
    <row r="6599" customFormat="false" ht="12.8" hidden="false" customHeight="false" outlineLevel="0" collapsed="false">
      <c r="A6599" s="0" t="s">
        <v>7970</v>
      </c>
      <c r="B6599" s="0" t="s">
        <v>7322</v>
      </c>
      <c r="C6599" s="0" t="s">
        <v>293</v>
      </c>
      <c r="D6599" s="0" t="s">
        <v>20</v>
      </c>
      <c r="E6599" s="0" t="s">
        <v>4232</v>
      </c>
      <c r="K6599" s="0" t="n">
        <v>19632.16</v>
      </c>
      <c r="M6599" s="0" t="n">
        <v>19632.16</v>
      </c>
      <c r="N6599" s="0" t="s">
        <v>22</v>
      </c>
      <c r="O6599" s="1" t="n">
        <f aca="false">SUM(G6599:L6599)</f>
        <v>19632.16</v>
      </c>
      <c r="P6599" s="4" t="n">
        <f aca="false">IF(M6599=O6599,1,0)</f>
        <v>1</v>
      </c>
      <c r="Q6599" s="2" t="n">
        <v>1</v>
      </c>
    </row>
    <row r="6600" customFormat="false" ht="12.8" hidden="false" customHeight="false" outlineLevel="0" collapsed="false">
      <c r="A6600" s="0" t="s">
        <v>7970</v>
      </c>
      <c r="B6600" s="0" t="s">
        <v>968</v>
      </c>
      <c r="C6600" s="0" t="s">
        <v>75</v>
      </c>
      <c r="D6600" s="0" t="s">
        <v>20</v>
      </c>
      <c r="E6600" s="0" t="s">
        <v>184</v>
      </c>
      <c r="H6600" s="0" t="n">
        <v>4000</v>
      </c>
      <c r="M6600" s="0" t="n">
        <v>4000</v>
      </c>
      <c r="N6600" s="0" t="s">
        <v>22</v>
      </c>
      <c r="O6600" s="1" t="n">
        <f aca="false">SUM(G6600:L6600)</f>
        <v>4000</v>
      </c>
      <c r="P6600" s="4" t="n">
        <f aca="false">IF(M6600=O6600,1,0)</f>
        <v>1</v>
      </c>
      <c r="Q6600" s="2" t="n">
        <v>1</v>
      </c>
    </row>
    <row r="6601" customFormat="false" ht="12.8" hidden="false" customHeight="false" outlineLevel="0" collapsed="false">
      <c r="A6601" s="0" t="s">
        <v>7970</v>
      </c>
      <c r="B6601" s="0" t="s">
        <v>7325</v>
      </c>
      <c r="C6601" s="0" t="s">
        <v>8014</v>
      </c>
      <c r="D6601" s="0" t="s">
        <v>20</v>
      </c>
      <c r="E6601" s="0" t="s">
        <v>8135</v>
      </c>
      <c r="I6601" s="0" t="n">
        <v>206.36</v>
      </c>
      <c r="J6601" s="0" t="n">
        <v>814.65</v>
      </c>
      <c r="M6601" s="0" t="n">
        <v>1021.01</v>
      </c>
      <c r="N6601" s="0" t="s">
        <v>351</v>
      </c>
      <c r="O6601" s="1" t="n">
        <f aca="false">SUM(G6601:L6601)</f>
        <v>1021.01</v>
      </c>
      <c r="P6601" s="4" t="n">
        <f aca="false">IF(M6601=O6601,1,0)</f>
        <v>1</v>
      </c>
      <c r="Q6601" s="2" t="n">
        <v>1</v>
      </c>
    </row>
    <row r="6602" customFormat="false" ht="12.8" hidden="false" customHeight="false" outlineLevel="0" collapsed="false">
      <c r="A6602" s="0" t="s">
        <v>7970</v>
      </c>
      <c r="B6602" s="0" t="s">
        <v>352</v>
      </c>
      <c r="C6602" s="0" t="s">
        <v>75</v>
      </c>
      <c r="D6602" s="0" t="s">
        <v>20</v>
      </c>
      <c r="E6602" s="0" t="s">
        <v>8136</v>
      </c>
      <c r="K6602" s="0" t="n">
        <v>2250</v>
      </c>
      <c r="M6602" s="0" t="n">
        <v>2250</v>
      </c>
      <c r="N6602" s="0" t="s">
        <v>351</v>
      </c>
      <c r="O6602" s="1" t="n">
        <f aca="false">SUM(G6602:L6602)</f>
        <v>2250</v>
      </c>
      <c r="P6602" s="4" t="n">
        <f aca="false">IF(M6602=O6602,1,0)</f>
        <v>1</v>
      </c>
      <c r="Q6602" s="2" t="n">
        <v>1</v>
      </c>
    </row>
    <row r="6603" customFormat="false" ht="12.8" hidden="false" customHeight="false" outlineLevel="0" collapsed="false">
      <c r="A6603" s="0" t="s">
        <v>7970</v>
      </c>
      <c r="B6603" s="0" t="s">
        <v>4199</v>
      </c>
      <c r="C6603" s="0" t="s">
        <v>174</v>
      </c>
      <c r="D6603" s="0" t="s">
        <v>20</v>
      </c>
      <c r="E6603" s="0" t="s">
        <v>8137</v>
      </c>
      <c r="K6603" s="0" t="n">
        <v>1400</v>
      </c>
      <c r="M6603" s="0" t="n">
        <v>1400</v>
      </c>
      <c r="N6603" s="0" t="s">
        <v>351</v>
      </c>
      <c r="O6603" s="1" t="n">
        <f aca="false">SUM(G6603:L6603)</f>
        <v>1400</v>
      </c>
      <c r="P6603" s="4" t="n">
        <f aca="false">IF(M6603=O6603,1,0)</f>
        <v>1</v>
      </c>
      <c r="Q6603" s="2" t="n">
        <v>1</v>
      </c>
    </row>
    <row r="6604" customFormat="false" ht="12.8" hidden="false" customHeight="false" outlineLevel="0" collapsed="false">
      <c r="A6604" s="0" t="s">
        <v>7970</v>
      </c>
      <c r="B6604" s="0" t="s">
        <v>8138</v>
      </c>
      <c r="C6604" s="0" t="s">
        <v>850</v>
      </c>
      <c r="D6604" s="0" t="s">
        <v>20</v>
      </c>
      <c r="E6604" s="0" t="s">
        <v>8139</v>
      </c>
      <c r="I6604" s="0" t="n">
        <v>442</v>
      </c>
      <c r="J6604" s="0" t="n">
        <v>519</v>
      </c>
      <c r="M6604" s="0" t="n">
        <v>961</v>
      </c>
      <c r="N6604" s="0" t="s">
        <v>351</v>
      </c>
      <c r="O6604" s="1" t="n">
        <f aca="false">SUM(G6604:L6604)</f>
        <v>961</v>
      </c>
      <c r="P6604" s="4" t="n">
        <f aca="false">IF(M6604=O6604,1,0)</f>
        <v>1</v>
      </c>
      <c r="Q6604" s="2" t="n">
        <v>1</v>
      </c>
    </row>
    <row r="6605" customFormat="false" ht="12.8" hidden="false" customHeight="false" outlineLevel="0" collapsed="false">
      <c r="A6605" s="0" t="s">
        <v>7970</v>
      </c>
      <c r="B6605" s="0" t="s">
        <v>3713</v>
      </c>
      <c r="C6605" s="0" t="s">
        <v>115</v>
      </c>
      <c r="D6605" s="0" t="s">
        <v>20</v>
      </c>
      <c r="E6605" s="0" t="s">
        <v>8140</v>
      </c>
      <c r="K6605" s="0" t="n">
        <v>1300</v>
      </c>
      <c r="M6605" s="0" t="n">
        <v>1300</v>
      </c>
      <c r="N6605" s="0" t="s">
        <v>351</v>
      </c>
      <c r="O6605" s="1" t="n">
        <f aca="false">SUM(G6605:L6605)</f>
        <v>1300</v>
      </c>
      <c r="P6605" s="4" t="n">
        <f aca="false">IF(M6605=O6605,1,0)</f>
        <v>1</v>
      </c>
      <c r="Q6605" s="2" t="n">
        <v>1</v>
      </c>
    </row>
    <row r="6606" customFormat="false" ht="12.8" hidden="false" customHeight="false" outlineLevel="0" collapsed="false">
      <c r="A6606" s="0" t="s">
        <v>7970</v>
      </c>
      <c r="B6606" s="0" t="s">
        <v>5262</v>
      </c>
      <c r="C6606" s="0" t="s">
        <v>8141</v>
      </c>
      <c r="D6606" s="0" t="s">
        <v>20</v>
      </c>
      <c r="E6606" s="0" t="s">
        <v>8142</v>
      </c>
      <c r="K6606" s="0" t="n">
        <v>1000</v>
      </c>
      <c r="M6606" s="0" t="n">
        <v>1000</v>
      </c>
      <c r="N6606" s="0" t="s">
        <v>351</v>
      </c>
      <c r="O6606" s="1" t="n">
        <f aca="false">SUM(G6606:L6606)</f>
        <v>1000</v>
      </c>
      <c r="P6606" s="4" t="n">
        <f aca="false">IF(M6606=O6606,1,0)</f>
        <v>1</v>
      </c>
      <c r="Q6606" s="2" t="n">
        <v>1</v>
      </c>
    </row>
    <row r="6607" customFormat="false" ht="12.8" hidden="false" customHeight="false" outlineLevel="0" collapsed="false">
      <c r="A6607" s="0" t="s">
        <v>7970</v>
      </c>
      <c r="B6607" s="0" t="s">
        <v>359</v>
      </c>
      <c r="C6607" s="0" t="s">
        <v>360</v>
      </c>
      <c r="D6607" s="0" t="s">
        <v>20</v>
      </c>
      <c r="E6607" s="0" t="s">
        <v>8143</v>
      </c>
      <c r="I6607" s="0" t="n">
        <v>409</v>
      </c>
      <c r="J6607" s="0" t="n">
        <v>936</v>
      </c>
      <c r="M6607" s="0" t="n">
        <v>1345</v>
      </c>
      <c r="N6607" s="0" t="s">
        <v>351</v>
      </c>
      <c r="O6607" s="1" t="n">
        <f aca="false">SUM(G6607:L6607)</f>
        <v>1345</v>
      </c>
      <c r="P6607" s="4" t="n">
        <f aca="false">IF(M6607=O6607,1,0)</f>
        <v>1</v>
      </c>
      <c r="Q6607" s="2" t="n">
        <v>1</v>
      </c>
    </row>
    <row r="6608" customFormat="false" ht="12.8" hidden="false" customHeight="false" outlineLevel="0" collapsed="false">
      <c r="A6608" s="0" t="s">
        <v>7970</v>
      </c>
      <c r="B6608" s="0" t="s">
        <v>8144</v>
      </c>
      <c r="C6608" s="0" t="s">
        <v>42</v>
      </c>
      <c r="D6608" s="0" t="s">
        <v>20</v>
      </c>
      <c r="E6608" s="0" t="s">
        <v>8145</v>
      </c>
      <c r="K6608" s="0" t="n">
        <v>500</v>
      </c>
      <c r="M6608" s="0" t="n">
        <v>500</v>
      </c>
      <c r="N6608" s="0" t="s">
        <v>351</v>
      </c>
      <c r="O6608" s="1" t="n">
        <f aca="false">SUM(G6608:L6608)</f>
        <v>500</v>
      </c>
      <c r="P6608" s="4" t="n">
        <f aca="false">IF(M6608=O6608,1,0)</f>
        <v>1</v>
      </c>
      <c r="Q6608" s="2" t="n">
        <v>1</v>
      </c>
    </row>
    <row r="6609" customFormat="false" ht="12.8" hidden="false" customHeight="false" outlineLevel="0" collapsed="false">
      <c r="A6609" s="0" t="s">
        <v>7970</v>
      </c>
      <c r="B6609" s="0" t="s">
        <v>8146</v>
      </c>
      <c r="C6609" s="0" t="s">
        <v>45</v>
      </c>
      <c r="D6609" s="0" t="s">
        <v>20</v>
      </c>
      <c r="E6609" s="0" t="s">
        <v>8147</v>
      </c>
      <c r="K6609" s="0" t="n">
        <v>700</v>
      </c>
      <c r="M6609" s="0" t="n">
        <v>700</v>
      </c>
      <c r="N6609" s="0" t="s">
        <v>351</v>
      </c>
      <c r="O6609" s="1" t="n">
        <f aca="false">SUM(G6609:L6609)</f>
        <v>700</v>
      </c>
      <c r="P6609" s="4" t="n">
        <f aca="false">IF(M6609=O6609,1,0)</f>
        <v>1</v>
      </c>
      <c r="Q6609" s="2" t="n">
        <v>1</v>
      </c>
    </row>
    <row r="6610" customFormat="false" ht="12.8" hidden="false" customHeight="false" outlineLevel="0" collapsed="false">
      <c r="A6610" s="0" t="s">
        <v>7970</v>
      </c>
      <c r="B6610" s="0" t="s">
        <v>8148</v>
      </c>
      <c r="C6610" s="0" t="s">
        <v>42</v>
      </c>
      <c r="D6610" s="0" t="s">
        <v>20</v>
      </c>
      <c r="E6610" s="0" t="s">
        <v>8149</v>
      </c>
      <c r="K6610" s="0" t="n">
        <v>1500</v>
      </c>
      <c r="M6610" s="0" t="n">
        <v>1500</v>
      </c>
      <c r="N6610" s="0" t="s">
        <v>351</v>
      </c>
      <c r="O6610" s="1" t="n">
        <f aca="false">SUM(G6610:L6610)</f>
        <v>1500</v>
      </c>
      <c r="P6610" s="4" t="n">
        <f aca="false">IF(M6610=O6610,1,0)</f>
        <v>1</v>
      </c>
      <c r="Q6610" s="2" t="n">
        <v>1</v>
      </c>
    </row>
    <row r="6611" customFormat="false" ht="12.8" hidden="false" customHeight="false" outlineLevel="0" collapsed="false">
      <c r="A6611" s="0" t="s">
        <v>7970</v>
      </c>
      <c r="B6611" s="0" t="s">
        <v>8150</v>
      </c>
      <c r="C6611" s="0" t="s">
        <v>5842</v>
      </c>
      <c r="D6611" s="0" t="s">
        <v>20</v>
      </c>
      <c r="E6611" s="0" t="s">
        <v>8151</v>
      </c>
      <c r="I6611" s="0" t="n">
        <v>354</v>
      </c>
      <c r="J6611" s="0" t="n">
        <v>1134</v>
      </c>
      <c r="K6611" s="0" t="n">
        <v>800</v>
      </c>
      <c r="M6611" s="0" t="n">
        <v>2288</v>
      </c>
      <c r="N6611" s="0" t="s">
        <v>351</v>
      </c>
      <c r="O6611" s="1" t="n">
        <f aca="false">SUM(G6611:L6611)</f>
        <v>2288</v>
      </c>
      <c r="P6611" s="4" t="n">
        <f aca="false">IF(M6611=O6611,1,0)</f>
        <v>1</v>
      </c>
      <c r="Q6611" s="2" t="n">
        <v>1</v>
      </c>
    </row>
    <row r="6612" customFormat="false" ht="12.8" hidden="false" customHeight="false" outlineLevel="0" collapsed="false">
      <c r="A6612" s="0" t="s">
        <v>7970</v>
      </c>
      <c r="B6612" s="0" t="s">
        <v>1686</v>
      </c>
      <c r="C6612" s="0" t="s">
        <v>45</v>
      </c>
      <c r="D6612" s="0" t="s">
        <v>20</v>
      </c>
      <c r="E6612" s="0" t="s">
        <v>8152</v>
      </c>
      <c r="K6612" s="0" t="n">
        <v>700</v>
      </c>
      <c r="M6612" s="0" t="n">
        <v>700</v>
      </c>
      <c r="N6612" s="0" t="s">
        <v>351</v>
      </c>
      <c r="O6612" s="1" t="n">
        <f aca="false">SUM(G6612:L6612)</f>
        <v>700</v>
      </c>
      <c r="P6612" s="4" t="n">
        <f aca="false">IF(M6612=O6612,1,0)</f>
        <v>1</v>
      </c>
      <c r="Q6612" s="2" t="n">
        <v>1</v>
      </c>
    </row>
    <row r="6613" customFormat="false" ht="12.8" hidden="false" customHeight="false" outlineLevel="0" collapsed="false">
      <c r="A6613" s="0" t="s">
        <v>7970</v>
      </c>
      <c r="B6613" s="0" t="s">
        <v>2460</v>
      </c>
      <c r="C6613" s="0" t="s">
        <v>75</v>
      </c>
      <c r="D6613" s="0" t="s">
        <v>20</v>
      </c>
      <c r="E6613" s="0" t="s">
        <v>8153</v>
      </c>
      <c r="K6613" s="0" t="n">
        <v>800</v>
      </c>
      <c r="M6613" s="0" t="n">
        <v>800</v>
      </c>
      <c r="N6613" s="0" t="s">
        <v>351</v>
      </c>
      <c r="O6613" s="1" t="n">
        <f aca="false">SUM(G6613:L6613)</f>
        <v>800</v>
      </c>
      <c r="P6613" s="4" t="n">
        <f aca="false">IF(M6613=O6613,1,0)</f>
        <v>1</v>
      </c>
      <c r="Q6613" s="2" t="n">
        <v>1</v>
      </c>
    </row>
    <row r="6614" customFormat="false" ht="12.8" hidden="false" customHeight="false" outlineLevel="0" collapsed="false">
      <c r="A6614" s="0" t="s">
        <v>7970</v>
      </c>
      <c r="B6614" s="0" t="s">
        <v>8154</v>
      </c>
      <c r="C6614" s="0" t="s">
        <v>8155</v>
      </c>
      <c r="D6614" s="0" t="s">
        <v>20</v>
      </c>
      <c r="E6614" s="0" t="s">
        <v>8156</v>
      </c>
      <c r="K6614" s="0" t="n">
        <v>1500</v>
      </c>
      <c r="M6614" s="0" t="n">
        <v>1500</v>
      </c>
      <c r="N6614" s="0" t="s">
        <v>351</v>
      </c>
      <c r="O6614" s="1" t="n">
        <f aca="false">SUM(G6614:L6614)</f>
        <v>1500</v>
      </c>
      <c r="P6614" s="4" t="n">
        <f aca="false">IF(M6614=O6614,1,0)</f>
        <v>1</v>
      </c>
      <c r="Q6614" s="2" t="n">
        <v>1</v>
      </c>
    </row>
    <row r="6615" customFormat="false" ht="12.8" hidden="false" customHeight="false" outlineLevel="0" collapsed="false">
      <c r="A6615" s="0" t="s">
        <v>7970</v>
      </c>
      <c r="B6615" s="0" t="s">
        <v>8157</v>
      </c>
      <c r="C6615" s="0" t="s">
        <v>75</v>
      </c>
      <c r="D6615" s="0" t="s">
        <v>20</v>
      </c>
      <c r="E6615" s="0" t="s">
        <v>8158</v>
      </c>
      <c r="K6615" s="0" t="n">
        <v>1700</v>
      </c>
      <c r="M6615" s="0" t="n">
        <v>1700</v>
      </c>
      <c r="N6615" s="0" t="s">
        <v>351</v>
      </c>
      <c r="O6615" s="1" t="n">
        <f aca="false">SUM(G6615:L6615)</f>
        <v>1700</v>
      </c>
      <c r="P6615" s="4" t="n">
        <f aca="false">IF(M6615=O6615,1,0)</f>
        <v>1</v>
      </c>
      <c r="Q6615" s="2" t="n">
        <v>1</v>
      </c>
    </row>
    <row r="6616" customFormat="false" ht="12.8" hidden="false" customHeight="false" outlineLevel="0" collapsed="false">
      <c r="A6616" s="0" t="s">
        <v>7970</v>
      </c>
      <c r="B6616" s="0" t="s">
        <v>3076</v>
      </c>
      <c r="C6616" s="0" t="s">
        <v>505</v>
      </c>
      <c r="D6616" s="0" t="s">
        <v>20</v>
      </c>
      <c r="E6616" s="0" t="s">
        <v>8159</v>
      </c>
      <c r="I6616" s="0" t="n">
        <v>170</v>
      </c>
      <c r="J6616" s="0" t="n">
        <v>398</v>
      </c>
      <c r="M6616" s="0" t="n">
        <v>568</v>
      </c>
      <c r="N6616" s="0" t="s">
        <v>351</v>
      </c>
      <c r="O6616" s="1" t="n">
        <f aca="false">SUM(G6616:L6616)</f>
        <v>568</v>
      </c>
      <c r="P6616" s="4" t="n">
        <f aca="false">IF(M6616=O6616,1,0)</f>
        <v>1</v>
      </c>
      <c r="Q6616" s="2" t="n">
        <v>1</v>
      </c>
    </row>
    <row r="6617" customFormat="false" ht="12.8" hidden="false" customHeight="false" outlineLevel="0" collapsed="false">
      <c r="A6617" s="0" t="s">
        <v>7970</v>
      </c>
      <c r="B6617" s="0" t="s">
        <v>8160</v>
      </c>
      <c r="C6617" s="0" t="s">
        <v>380</v>
      </c>
      <c r="D6617" s="0" t="s">
        <v>20</v>
      </c>
      <c r="E6617" s="0" t="s">
        <v>8161</v>
      </c>
      <c r="K6617" s="0" t="n">
        <v>600</v>
      </c>
      <c r="M6617" s="0" t="n">
        <v>600</v>
      </c>
      <c r="N6617" s="0" t="s">
        <v>351</v>
      </c>
      <c r="O6617" s="1" t="n">
        <f aca="false">SUM(G6617:L6617)</f>
        <v>600</v>
      </c>
      <c r="P6617" s="4" t="n">
        <f aca="false">IF(M6617=O6617,1,0)</f>
        <v>1</v>
      </c>
      <c r="Q6617" s="2" t="n">
        <v>1</v>
      </c>
    </row>
    <row r="6618" customFormat="false" ht="12.8" hidden="false" customHeight="false" outlineLevel="0" collapsed="false">
      <c r="A6618" s="0" t="s">
        <v>7970</v>
      </c>
      <c r="B6618" s="0" t="s">
        <v>8162</v>
      </c>
      <c r="C6618" s="0" t="s">
        <v>1051</v>
      </c>
      <c r="D6618" s="0" t="s">
        <v>20</v>
      </c>
      <c r="E6618" s="0" t="s">
        <v>8163</v>
      </c>
      <c r="K6618" s="0" t="n">
        <v>600</v>
      </c>
      <c r="M6618" s="0" t="n">
        <v>600</v>
      </c>
      <c r="N6618" s="0" t="s">
        <v>351</v>
      </c>
      <c r="O6618" s="1" t="n">
        <f aca="false">SUM(G6618:L6618)</f>
        <v>600</v>
      </c>
      <c r="P6618" s="4" t="n">
        <f aca="false">IF(M6618=O6618,1,0)</f>
        <v>1</v>
      </c>
      <c r="Q6618" s="2" t="n">
        <v>1</v>
      </c>
    </row>
    <row r="6619" customFormat="false" ht="12.8" hidden="false" customHeight="false" outlineLevel="0" collapsed="false">
      <c r="A6619" s="0" t="s">
        <v>7970</v>
      </c>
      <c r="B6619" s="0" t="s">
        <v>8164</v>
      </c>
      <c r="C6619" s="0" t="s">
        <v>85</v>
      </c>
      <c r="D6619" s="0" t="s">
        <v>20</v>
      </c>
      <c r="E6619" s="0" t="s">
        <v>8165</v>
      </c>
      <c r="K6619" s="0" t="n">
        <v>600.08</v>
      </c>
      <c r="M6619" s="0" t="n">
        <v>600.08</v>
      </c>
      <c r="N6619" s="0" t="s">
        <v>351</v>
      </c>
      <c r="O6619" s="1" t="n">
        <f aca="false">SUM(G6619:L6619)</f>
        <v>600.08</v>
      </c>
      <c r="P6619" s="4" t="n">
        <f aca="false">IF(M6619=O6619,1,0)</f>
        <v>1</v>
      </c>
      <c r="Q6619" s="2" t="n">
        <v>1</v>
      </c>
    </row>
    <row r="6620" customFormat="false" ht="12.8" hidden="false" customHeight="false" outlineLevel="0" collapsed="false">
      <c r="A6620" s="0" t="s">
        <v>7970</v>
      </c>
      <c r="B6620" s="0" t="s">
        <v>3721</v>
      </c>
      <c r="C6620" s="0" t="s">
        <v>1550</v>
      </c>
      <c r="D6620" s="0" t="s">
        <v>20</v>
      </c>
      <c r="E6620" s="0" t="s">
        <v>8166</v>
      </c>
      <c r="K6620" s="0" t="n">
        <v>600</v>
      </c>
      <c r="M6620" s="0" t="n">
        <v>600</v>
      </c>
      <c r="N6620" s="0" t="s">
        <v>351</v>
      </c>
      <c r="O6620" s="1" t="n">
        <f aca="false">SUM(G6620:L6620)</f>
        <v>600</v>
      </c>
      <c r="P6620" s="4" t="n">
        <f aca="false">IF(M6620=O6620,1,0)</f>
        <v>1</v>
      </c>
      <c r="Q6620" s="2" t="n">
        <v>1</v>
      </c>
    </row>
    <row r="6621" customFormat="false" ht="12.8" hidden="false" customHeight="false" outlineLevel="0" collapsed="false">
      <c r="A6621" s="0" t="s">
        <v>7970</v>
      </c>
      <c r="B6621" s="0" t="s">
        <v>8167</v>
      </c>
      <c r="C6621" s="0" t="s">
        <v>36</v>
      </c>
      <c r="D6621" s="0" t="s">
        <v>20</v>
      </c>
      <c r="E6621" s="0" t="s">
        <v>8168</v>
      </c>
      <c r="K6621" s="0" t="n">
        <v>600</v>
      </c>
      <c r="M6621" s="0" t="n">
        <v>600</v>
      </c>
      <c r="N6621" s="0" t="s">
        <v>351</v>
      </c>
      <c r="O6621" s="1" t="n">
        <f aca="false">SUM(G6621:L6621)</f>
        <v>600</v>
      </c>
      <c r="P6621" s="4" t="n">
        <f aca="false">IF(M6621=O6621,1,0)</f>
        <v>1</v>
      </c>
      <c r="Q6621" s="2" t="n">
        <v>1</v>
      </c>
    </row>
    <row r="6622" customFormat="false" ht="12.8" hidden="false" customHeight="false" outlineLevel="0" collapsed="false">
      <c r="A6622" s="0" t="s">
        <v>7970</v>
      </c>
      <c r="B6622" s="0" t="s">
        <v>8169</v>
      </c>
      <c r="C6622" s="0" t="s">
        <v>75</v>
      </c>
      <c r="D6622" s="0" t="s">
        <v>20</v>
      </c>
      <c r="E6622" s="0" t="s">
        <v>8170</v>
      </c>
      <c r="I6622" s="0" t="n">
        <v>2590</v>
      </c>
      <c r="K6622" s="0" t="n">
        <v>3500</v>
      </c>
      <c r="L6622" s="0" t="n">
        <v>1083.21</v>
      </c>
      <c r="M6622" s="0" t="n">
        <v>7173.21</v>
      </c>
      <c r="N6622" s="0" t="s">
        <v>351</v>
      </c>
      <c r="O6622" s="1" t="n">
        <f aca="false">SUM(G6622:L6622)</f>
        <v>7173.21</v>
      </c>
      <c r="P6622" s="4" t="n">
        <f aca="false">IF(M6622=O6622,1,0)</f>
        <v>1</v>
      </c>
      <c r="Q6622" s="2" t="n">
        <v>1</v>
      </c>
    </row>
    <row r="6623" customFormat="false" ht="12.8" hidden="false" customHeight="false" outlineLevel="0" collapsed="false">
      <c r="A6623" s="0" t="s">
        <v>7970</v>
      </c>
      <c r="B6623" s="0" t="s">
        <v>8171</v>
      </c>
      <c r="C6623" s="0" t="s">
        <v>80</v>
      </c>
      <c r="D6623" s="0" t="s">
        <v>20</v>
      </c>
      <c r="E6623" s="0" t="s">
        <v>8172</v>
      </c>
      <c r="I6623" s="0" t="n">
        <v>176.7</v>
      </c>
      <c r="J6623" s="0" t="n">
        <v>412.3</v>
      </c>
      <c r="M6623" s="0" t="n">
        <v>589</v>
      </c>
      <c r="N6623" s="0" t="s">
        <v>351</v>
      </c>
      <c r="O6623" s="1" t="n">
        <f aca="false">SUM(G6623:L6623)</f>
        <v>589</v>
      </c>
      <c r="P6623" s="4" t="n">
        <f aca="false">IF(M6623=O6623,1,0)</f>
        <v>1</v>
      </c>
      <c r="Q6623" s="2" t="n">
        <v>1</v>
      </c>
    </row>
    <row r="6624" customFormat="false" ht="12.8" hidden="false" customHeight="false" outlineLevel="0" collapsed="false">
      <c r="A6624" s="0" t="s">
        <v>7970</v>
      </c>
      <c r="B6624" s="0" t="s">
        <v>8173</v>
      </c>
      <c r="C6624" s="0" t="s">
        <v>42</v>
      </c>
      <c r="D6624" s="0" t="s">
        <v>20</v>
      </c>
      <c r="E6624" s="0" t="s">
        <v>8174</v>
      </c>
      <c r="K6624" s="0" t="n">
        <v>800</v>
      </c>
      <c r="M6624" s="0" t="n">
        <v>800</v>
      </c>
      <c r="N6624" s="0" t="s">
        <v>351</v>
      </c>
      <c r="O6624" s="1" t="n">
        <f aca="false">SUM(G6624:L6624)</f>
        <v>800</v>
      </c>
      <c r="P6624" s="4" t="n">
        <f aca="false">IF(M6624=O6624,1,0)</f>
        <v>1</v>
      </c>
      <c r="Q6624" s="2" t="n">
        <v>1</v>
      </c>
    </row>
    <row r="6625" customFormat="false" ht="12.8" hidden="false" customHeight="false" outlineLevel="0" collapsed="false">
      <c r="A6625" s="0" t="s">
        <v>7970</v>
      </c>
      <c r="B6625" s="0" t="s">
        <v>7743</v>
      </c>
      <c r="C6625" s="0" t="s">
        <v>7744</v>
      </c>
      <c r="D6625" s="0" t="s">
        <v>20</v>
      </c>
      <c r="E6625" s="0" t="s">
        <v>8175</v>
      </c>
      <c r="K6625" s="0" t="n">
        <v>800</v>
      </c>
      <c r="M6625" s="0" t="n">
        <v>800</v>
      </c>
      <c r="N6625" s="0" t="s">
        <v>351</v>
      </c>
      <c r="O6625" s="1" t="n">
        <f aca="false">SUM(G6625:L6625)</f>
        <v>800</v>
      </c>
      <c r="P6625" s="4" t="n">
        <f aca="false">IF(M6625=O6625,1,0)</f>
        <v>1</v>
      </c>
      <c r="Q6625" s="2" t="n">
        <v>1</v>
      </c>
    </row>
    <row r="6626" customFormat="false" ht="12.8" hidden="false" customHeight="false" outlineLevel="0" collapsed="false">
      <c r="A6626" s="0" t="s">
        <v>7970</v>
      </c>
      <c r="B6626" s="0" t="s">
        <v>1692</v>
      </c>
      <c r="C6626" s="0" t="s">
        <v>75</v>
      </c>
      <c r="D6626" s="0" t="s">
        <v>20</v>
      </c>
      <c r="E6626" s="0" t="s">
        <v>8176</v>
      </c>
      <c r="I6626" s="0" t="n">
        <v>346.7</v>
      </c>
      <c r="J6626" s="0" t="n">
        <v>810.3</v>
      </c>
      <c r="M6626" s="0" t="n">
        <v>1157</v>
      </c>
      <c r="N6626" s="0" t="s">
        <v>351</v>
      </c>
      <c r="O6626" s="1" t="n">
        <f aca="false">SUM(G6626:L6626)</f>
        <v>1157</v>
      </c>
      <c r="P6626" s="4" t="n">
        <f aca="false">IF(M6626=O6626,1,0)</f>
        <v>1</v>
      </c>
      <c r="Q6626" s="2" t="n">
        <v>1</v>
      </c>
    </row>
    <row r="6627" customFormat="false" ht="12.8" hidden="false" customHeight="false" outlineLevel="0" collapsed="false">
      <c r="A6627" s="0" t="s">
        <v>7970</v>
      </c>
      <c r="B6627" s="0" t="s">
        <v>8177</v>
      </c>
      <c r="C6627" s="0" t="s">
        <v>8178</v>
      </c>
      <c r="D6627" s="0" t="s">
        <v>20</v>
      </c>
      <c r="E6627" s="0" t="s">
        <v>8179</v>
      </c>
      <c r="K6627" s="0" t="n">
        <v>600</v>
      </c>
      <c r="M6627" s="0" t="n">
        <v>600</v>
      </c>
      <c r="N6627" s="0" t="s">
        <v>351</v>
      </c>
      <c r="O6627" s="1" t="n">
        <f aca="false">SUM(G6627:L6627)</f>
        <v>600</v>
      </c>
      <c r="P6627" s="4" t="n">
        <f aca="false">IF(M6627=O6627,1,0)</f>
        <v>1</v>
      </c>
      <c r="Q6627" s="2" t="n">
        <v>1</v>
      </c>
    </row>
    <row r="6628" customFormat="false" ht="12.8" hidden="false" customHeight="false" outlineLevel="0" collapsed="false">
      <c r="A6628" s="0" t="s">
        <v>7970</v>
      </c>
      <c r="B6628" s="0" t="s">
        <v>8180</v>
      </c>
      <c r="C6628" s="0" t="s">
        <v>174</v>
      </c>
      <c r="D6628" s="0" t="s">
        <v>20</v>
      </c>
      <c r="E6628" s="0" t="s">
        <v>8181</v>
      </c>
      <c r="I6628" s="0" t="n">
        <v>176.7</v>
      </c>
      <c r="J6628" s="0" t="n">
        <v>412.3</v>
      </c>
      <c r="M6628" s="0" t="n">
        <v>589</v>
      </c>
      <c r="N6628" s="0" t="s">
        <v>351</v>
      </c>
      <c r="O6628" s="1" t="n">
        <f aca="false">SUM(G6628:L6628)</f>
        <v>589</v>
      </c>
      <c r="P6628" s="4" t="n">
        <f aca="false">IF(M6628=O6628,1,0)</f>
        <v>1</v>
      </c>
      <c r="Q6628" s="2" t="n">
        <v>1</v>
      </c>
    </row>
    <row r="6629" customFormat="false" ht="12.8" hidden="false" customHeight="false" outlineLevel="0" collapsed="false">
      <c r="A6629" s="0" t="s">
        <v>7970</v>
      </c>
      <c r="B6629" s="0" t="s">
        <v>8182</v>
      </c>
      <c r="C6629" s="0" t="s">
        <v>558</v>
      </c>
      <c r="D6629" s="0" t="s">
        <v>20</v>
      </c>
      <c r="E6629" s="0" t="s">
        <v>8183</v>
      </c>
      <c r="K6629" s="0" t="n">
        <v>600</v>
      </c>
      <c r="M6629" s="0" t="n">
        <v>600</v>
      </c>
      <c r="N6629" s="0" t="s">
        <v>351</v>
      </c>
      <c r="O6629" s="1" t="n">
        <f aca="false">SUM(G6629:L6629)</f>
        <v>600</v>
      </c>
      <c r="P6629" s="4" t="n">
        <f aca="false">IF(M6629=O6629,1,0)</f>
        <v>1</v>
      </c>
      <c r="Q6629" s="2" t="n">
        <v>1</v>
      </c>
    </row>
    <row r="6630" customFormat="false" ht="12.8" hidden="false" customHeight="false" outlineLevel="0" collapsed="false">
      <c r="A6630" s="0" t="s">
        <v>7970</v>
      </c>
      <c r="B6630" s="0" t="s">
        <v>8184</v>
      </c>
      <c r="C6630" s="0" t="s">
        <v>3012</v>
      </c>
      <c r="D6630" s="0" t="s">
        <v>20</v>
      </c>
      <c r="E6630" s="0" t="s">
        <v>8185</v>
      </c>
      <c r="K6630" s="0" t="n">
        <v>600</v>
      </c>
      <c r="M6630" s="0" t="n">
        <v>600</v>
      </c>
      <c r="N6630" s="0" t="s">
        <v>351</v>
      </c>
      <c r="O6630" s="1" t="n">
        <f aca="false">SUM(G6630:L6630)</f>
        <v>600</v>
      </c>
      <c r="P6630" s="4" t="n">
        <f aca="false">IF(M6630=O6630,1,0)</f>
        <v>1</v>
      </c>
      <c r="Q6630" s="2" t="n">
        <v>1</v>
      </c>
    </row>
    <row r="6631" customFormat="false" ht="12.8" hidden="false" customHeight="false" outlineLevel="0" collapsed="false">
      <c r="A6631" s="0" t="s">
        <v>7970</v>
      </c>
      <c r="B6631" s="0" t="s">
        <v>7330</v>
      </c>
      <c r="C6631" s="0" t="s">
        <v>3768</v>
      </c>
      <c r="D6631" s="0" t="s">
        <v>20</v>
      </c>
      <c r="E6631" s="0" t="s">
        <v>8186</v>
      </c>
      <c r="K6631" s="0" t="n">
        <v>700</v>
      </c>
      <c r="M6631" s="0" t="n">
        <v>700</v>
      </c>
      <c r="N6631" s="0" t="s">
        <v>351</v>
      </c>
      <c r="O6631" s="1" t="n">
        <f aca="false">SUM(G6631:L6631)</f>
        <v>700</v>
      </c>
      <c r="P6631" s="4" t="n">
        <f aca="false">IF(M6631=O6631,1,0)</f>
        <v>1</v>
      </c>
      <c r="Q6631" s="2" t="n">
        <v>1</v>
      </c>
    </row>
    <row r="6632" customFormat="false" ht="12.8" hidden="false" customHeight="false" outlineLevel="0" collapsed="false">
      <c r="A6632" s="0" t="s">
        <v>7970</v>
      </c>
      <c r="B6632" s="0" t="s">
        <v>8187</v>
      </c>
      <c r="C6632" s="0" t="s">
        <v>1405</v>
      </c>
      <c r="D6632" s="0" t="s">
        <v>20</v>
      </c>
      <c r="E6632" s="0" t="s">
        <v>8188</v>
      </c>
      <c r="I6632" s="0" t="n">
        <v>1380</v>
      </c>
      <c r="J6632" s="0" t="n">
        <v>920</v>
      </c>
      <c r="M6632" s="0" t="n">
        <v>2300</v>
      </c>
      <c r="N6632" s="0" t="s">
        <v>351</v>
      </c>
      <c r="O6632" s="1" t="n">
        <f aca="false">SUM(G6632:L6632)</f>
        <v>2300</v>
      </c>
      <c r="P6632" s="4" t="n">
        <f aca="false">IF(M6632=O6632,1,0)</f>
        <v>1</v>
      </c>
      <c r="Q6632" s="2" t="n">
        <v>1</v>
      </c>
    </row>
    <row r="6633" customFormat="false" ht="12.8" hidden="false" customHeight="false" outlineLevel="0" collapsed="false">
      <c r="A6633" s="0" t="s">
        <v>7970</v>
      </c>
      <c r="B6633" s="0" t="s">
        <v>1697</v>
      </c>
      <c r="C6633" s="0" t="s">
        <v>60</v>
      </c>
      <c r="D6633" s="0" t="s">
        <v>20</v>
      </c>
      <c r="E6633" s="0" t="s">
        <v>8189</v>
      </c>
      <c r="K6633" s="0" t="n">
        <v>900</v>
      </c>
      <c r="M6633" s="0" t="n">
        <v>900</v>
      </c>
      <c r="N6633" s="0" t="s">
        <v>351</v>
      </c>
      <c r="O6633" s="1" t="n">
        <f aca="false">SUM(G6633:L6633)</f>
        <v>900</v>
      </c>
      <c r="P6633" s="4" t="n">
        <f aca="false">IF(M6633=O6633,1,0)</f>
        <v>1</v>
      </c>
      <c r="Q6633" s="2" t="n">
        <v>1</v>
      </c>
    </row>
    <row r="6634" customFormat="false" ht="12.8" hidden="false" customHeight="false" outlineLevel="0" collapsed="false">
      <c r="A6634" s="0" t="s">
        <v>7970</v>
      </c>
      <c r="B6634" s="0" t="s">
        <v>4204</v>
      </c>
      <c r="C6634" s="0" t="s">
        <v>4205</v>
      </c>
      <c r="D6634" s="0" t="s">
        <v>20</v>
      </c>
      <c r="E6634" s="0" t="s">
        <v>8190</v>
      </c>
      <c r="K6634" s="0" t="n">
        <v>700</v>
      </c>
      <c r="M6634" s="0" t="n">
        <v>700</v>
      </c>
      <c r="N6634" s="0" t="s">
        <v>351</v>
      </c>
      <c r="O6634" s="1" t="n">
        <f aca="false">SUM(G6634:L6634)</f>
        <v>700</v>
      </c>
      <c r="P6634" s="4" t="n">
        <f aca="false">IF(M6634=O6634,1,0)</f>
        <v>1</v>
      </c>
      <c r="Q6634" s="2" t="n">
        <v>1</v>
      </c>
    </row>
    <row r="6635" customFormat="false" ht="12.8" hidden="false" customHeight="false" outlineLevel="0" collapsed="false">
      <c r="A6635" s="0" t="s">
        <v>7970</v>
      </c>
      <c r="B6635" s="0" t="s">
        <v>4649</v>
      </c>
      <c r="C6635" s="0" t="s">
        <v>42</v>
      </c>
      <c r="D6635" s="0" t="s">
        <v>20</v>
      </c>
      <c r="E6635" s="0" t="s">
        <v>8191</v>
      </c>
      <c r="K6635" s="0" t="n">
        <v>700</v>
      </c>
      <c r="M6635" s="0" t="n">
        <v>700</v>
      </c>
      <c r="N6635" s="0" t="s">
        <v>351</v>
      </c>
      <c r="O6635" s="1" t="n">
        <f aca="false">SUM(G6635:L6635)</f>
        <v>700</v>
      </c>
      <c r="P6635" s="4" t="n">
        <f aca="false">IF(M6635=O6635,1,0)</f>
        <v>1</v>
      </c>
      <c r="Q6635" s="2" t="n">
        <v>1</v>
      </c>
    </row>
    <row r="6636" customFormat="false" ht="12.8" hidden="false" customHeight="false" outlineLevel="0" collapsed="false">
      <c r="A6636" s="0" t="s">
        <v>7970</v>
      </c>
      <c r="B6636" s="0" t="s">
        <v>8192</v>
      </c>
      <c r="C6636" s="0" t="s">
        <v>8193</v>
      </c>
      <c r="D6636" s="0" t="s">
        <v>20</v>
      </c>
      <c r="E6636" s="0" t="s">
        <v>8194</v>
      </c>
      <c r="I6636" s="0" t="n">
        <v>860</v>
      </c>
      <c r="J6636" s="0" t="n">
        <v>300</v>
      </c>
      <c r="M6636" s="0" t="n">
        <v>1160</v>
      </c>
      <c r="N6636" s="0" t="s">
        <v>351</v>
      </c>
      <c r="O6636" s="1" t="n">
        <f aca="false">SUM(G6636:L6636)</f>
        <v>1160</v>
      </c>
      <c r="P6636" s="4" t="n">
        <f aca="false">IF(M6636=O6636,1,0)</f>
        <v>1</v>
      </c>
      <c r="Q6636" s="2" t="n">
        <v>1</v>
      </c>
    </row>
    <row r="6637" customFormat="false" ht="12.8" hidden="false" customHeight="false" outlineLevel="0" collapsed="false">
      <c r="A6637" s="0" t="s">
        <v>7970</v>
      </c>
      <c r="B6637" s="0" t="s">
        <v>6737</v>
      </c>
      <c r="C6637" s="0" t="s">
        <v>75</v>
      </c>
      <c r="D6637" s="0" t="s">
        <v>20</v>
      </c>
      <c r="E6637" s="0" t="s">
        <v>8195</v>
      </c>
      <c r="K6637" s="0" t="n">
        <v>1750</v>
      </c>
      <c r="M6637" s="0" t="n">
        <v>1750</v>
      </c>
      <c r="N6637" s="0" t="s">
        <v>351</v>
      </c>
      <c r="O6637" s="1" t="n">
        <f aca="false">SUM(G6637:L6637)</f>
        <v>1750</v>
      </c>
      <c r="P6637" s="4" t="n">
        <f aca="false">IF(M6637=O6637,1,0)</f>
        <v>1</v>
      </c>
      <c r="Q6637" s="2" t="n">
        <v>1</v>
      </c>
    </row>
    <row r="6638" customFormat="false" ht="12.8" hidden="false" customHeight="false" outlineLevel="0" collapsed="false">
      <c r="A6638" s="0" t="s">
        <v>7970</v>
      </c>
      <c r="B6638" s="0" t="s">
        <v>8196</v>
      </c>
      <c r="C6638" s="0" t="s">
        <v>6768</v>
      </c>
      <c r="D6638" s="0" t="s">
        <v>20</v>
      </c>
      <c r="E6638" s="0" t="s">
        <v>8197</v>
      </c>
      <c r="K6638" s="0" t="n">
        <v>700</v>
      </c>
      <c r="M6638" s="0" t="n">
        <v>700</v>
      </c>
      <c r="N6638" s="0" t="s">
        <v>351</v>
      </c>
      <c r="O6638" s="1" t="n">
        <f aca="false">SUM(G6638:L6638)</f>
        <v>700</v>
      </c>
      <c r="P6638" s="4" t="n">
        <f aca="false">IF(M6638=O6638,1,0)</f>
        <v>1</v>
      </c>
      <c r="Q6638" s="2" t="n">
        <v>1</v>
      </c>
    </row>
    <row r="6639" customFormat="false" ht="12.8" hidden="false" customHeight="false" outlineLevel="0" collapsed="false">
      <c r="A6639" s="0" t="s">
        <v>7970</v>
      </c>
      <c r="B6639" s="0" t="s">
        <v>8198</v>
      </c>
      <c r="C6639" s="0" t="s">
        <v>8199</v>
      </c>
      <c r="D6639" s="0" t="s">
        <v>20</v>
      </c>
      <c r="E6639" s="0" t="s">
        <v>8200</v>
      </c>
      <c r="K6639" s="0" t="n">
        <v>1500</v>
      </c>
      <c r="M6639" s="0" t="n">
        <v>1500</v>
      </c>
      <c r="N6639" s="0" t="s">
        <v>351</v>
      </c>
      <c r="O6639" s="1" t="n">
        <f aca="false">SUM(G6639:L6639)</f>
        <v>1500</v>
      </c>
      <c r="P6639" s="4" t="n">
        <f aca="false">IF(M6639=O6639,1,0)</f>
        <v>1</v>
      </c>
      <c r="Q6639" s="2" t="n">
        <v>1</v>
      </c>
    </row>
    <row r="6640" customFormat="false" ht="12.8" hidden="false" customHeight="false" outlineLevel="0" collapsed="false">
      <c r="A6640" s="0" t="s">
        <v>7970</v>
      </c>
      <c r="B6640" s="0" t="s">
        <v>1170</v>
      </c>
      <c r="C6640" s="0" t="s">
        <v>174</v>
      </c>
      <c r="D6640" s="0" t="s">
        <v>20</v>
      </c>
      <c r="E6640" s="0" t="s">
        <v>8201</v>
      </c>
      <c r="K6640" s="0" t="n">
        <v>400</v>
      </c>
      <c r="M6640" s="0" t="n">
        <v>400</v>
      </c>
      <c r="N6640" s="0" t="s">
        <v>351</v>
      </c>
      <c r="O6640" s="1" t="n">
        <f aca="false">SUM(G6640:L6640)</f>
        <v>400</v>
      </c>
      <c r="P6640" s="4" t="n">
        <f aca="false">IF(M6640=O6640,1,0)</f>
        <v>1</v>
      </c>
      <c r="Q6640" s="2" t="n">
        <v>1</v>
      </c>
    </row>
    <row r="6641" customFormat="false" ht="12.8" hidden="false" customHeight="false" outlineLevel="0" collapsed="false">
      <c r="A6641" s="0" t="s">
        <v>7970</v>
      </c>
      <c r="B6641" s="0" t="s">
        <v>5989</v>
      </c>
      <c r="C6641" s="0" t="s">
        <v>75</v>
      </c>
      <c r="D6641" s="0" t="s">
        <v>20</v>
      </c>
      <c r="E6641" s="0" t="s">
        <v>8202</v>
      </c>
      <c r="I6641" s="0" t="n">
        <v>461</v>
      </c>
      <c r="J6641" s="0" t="n">
        <v>1173</v>
      </c>
      <c r="M6641" s="0" t="n">
        <v>1634</v>
      </c>
      <c r="N6641" s="0" t="s">
        <v>351</v>
      </c>
      <c r="O6641" s="1" t="n">
        <f aca="false">SUM(G6641:L6641)</f>
        <v>1634</v>
      </c>
      <c r="P6641" s="4" t="n">
        <f aca="false">IF(M6641=O6641,1,0)</f>
        <v>1</v>
      </c>
      <c r="Q6641" s="2" t="n">
        <v>1</v>
      </c>
    </row>
    <row r="6642" customFormat="false" ht="12.8" hidden="false" customHeight="false" outlineLevel="0" collapsed="false">
      <c r="A6642" s="0" t="s">
        <v>7970</v>
      </c>
      <c r="B6642" s="0" t="s">
        <v>3089</v>
      </c>
      <c r="C6642" s="0" t="s">
        <v>75</v>
      </c>
      <c r="D6642" s="0" t="s">
        <v>20</v>
      </c>
      <c r="E6642" s="0" t="s">
        <v>8203</v>
      </c>
      <c r="K6642" s="0" t="n">
        <v>4075.82</v>
      </c>
      <c r="L6642" s="0" t="n">
        <v>542.21</v>
      </c>
      <c r="M6642" s="0" t="n">
        <v>4618.03</v>
      </c>
      <c r="N6642" s="0" t="s">
        <v>351</v>
      </c>
      <c r="O6642" s="1" t="n">
        <f aca="false">SUM(G6642:L6642)</f>
        <v>4618.03</v>
      </c>
      <c r="P6642" s="4" t="n">
        <f aca="false">IF(M6642=O6642,1,0)</f>
        <v>1</v>
      </c>
      <c r="Q6642" s="2" t="n">
        <v>1</v>
      </c>
    </row>
    <row r="6643" customFormat="false" ht="12.8" hidden="false" customHeight="false" outlineLevel="0" collapsed="false">
      <c r="A6643" s="0" t="s">
        <v>7970</v>
      </c>
      <c r="B6643" s="0" t="s">
        <v>8204</v>
      </c>
      <c r="C6643" s="0" t="s">
        <v>162</v>
      </c>
      <c r="D6643" s="0" t="s">
        <v>20</v>
      </c>
      <c r="E6643" s="0" t="s">
        <v>8205</v>
      </c>
      <c r="K6643" s="0" t="n">
        <v>1000</v>
      </c>
      <c r="M6643" s="0" t="n">
        <v>1000</v>
      </c>
      <c r="N6643" s="0" t="s">
        <v>351</v>
      </c>
      <c r="O6643" s="1" t="n">
        <f aca="false">SUM(G6643:L6643)</f>
        <v>1000</v>
      </c>
      <c r="P6643" s="4" t="n">
        <f aca="false">IF(M6643=O6643,1,0)</f>
        <v>1</v>
      </c>
      <c r="Q6643" s="2" t="n">
        <v>1</v>
      </c>
    </row>
    <row r="6644" customFormat="false" ht="12.8" hidden="false" customHeight="false" outlineLevel="0" collapsed="false">
      <c r="A6644" s="0" t="s">
        <v>7970</v>
      </c>
      <c r="B6644" s="0" t="s">
        <v>8206</v>
      </c>
      <c r="C6644" s="0" t="s">
        <v>30</v>
      </c>
      <c r="D6644" s="0" t="s">
        <v>20</v>
      </c>
      <c r="E6644" s="0" t="s">
        <v>8207</v>
      </c>
      <c r="K6644" s="0" t="n">
        <v>600</v>
      </c>
      <c r="M6644" s="0" t="n">
        <v>600</v>
      </c>
      <c r="N6644" s="0" t="s">
        <v>351</v>
      </c>
      <c r="O6644" s="1" t="n">
        <f aca="false">SUM(G6644:L6644)</f>
        <v>600</v>
      </c>
      <c r="P6644" s="4" t="n">
        <f aca="false">IF(M6644=O6644,1,0)</f>
        <v>1</v>
      </c>
      <c r="Q6644" s="2" t="n">
        <v>1</v>
      </c>
    </row>
    <row r="6645" customFormat="false" ht="12.8" hidden="false" customHeight="false" outlineLevel="0" collapsed="false">
      <c r="A6645" s="0" t="s">
        <v>7970</v>
      </c>
      <c r="B6645" s="0" t="s">
        <v>4209</v>
      </c>
      <c r="C6645" s="0" t="s">
        <v>75</v>
      </c>
      <c r="D6645" s="0" t="s">
        <v>20</v>
      </c>
      <c r="E6645" s="0" t="s">
        <v>8208</v>
      </c>
      <c r="I6645" s="0" t="n">
        <v>469.47</v>
      </c>
      <c r="J6645" s="0" t="n">
        <v>1088.62</v>
      </c>
      <c r="K6645" s="0" t="n">
        <v>1400</v>
      </c>
      <c r="M6645" s="0" t="n">
        <v>2958.09</v>
      </c>
      <c r="N6645" s="0" t="s">
        <v>351</v>
      </c>
      <c r="O6645" s="1" t="n">
        <f aca="false">SUM(G6645:L6645)</f>
        <v>2958.09</v>
      </c>
      <c r="P6645" s="4" t="n">
        <f aca="false">IF(M6645=O6645,1,0)</f>
        <v>1</v>
      </c>
      <c r="Q6645" s="2" t="n">
        <v>1</v>
      </c>
    </row>
    <row r="6646" customFormat="false" ht="12.8" hidden="false" customHeight="false" outlineLevel="0" collapsed="false">
      <c r="A6646" s="0" t="s">
        <v>7970</v>
      </c>
      <c r="B6646" s="0" t="s">
        <v>8209</v>
      </c>
      <c r="C6646" s="0" t="s">
        <v>42</v>
      </c>
      <c r="D6646" s="0" t="s">
        <v>20</v>
      </c>
      <c r="E6646" s="0" t="s">
        <v>8210</v>
      </c>
      <c r="K6646" s="0" t="n">
        <v>1400</v>
      </c>
      <c r="M6646" s="0" t="n">
        <v>1400</v>
      </c>
      <c r="N6646" s="0" t="s">
        <v>351</v>
      </c>
      <c r="O6646" s="1" t="n">
        <f aca="false">SUM(G6646:L6646)</f>
        <v>1400</v>
      </c>
      <c r="P6646" s="4" t="n">
        <f aca="false">IF(M6646=O6646,1,0)</f>
        <v>1</v>
      </c>
      <c r="Q6646" s="2" t="n">
        <v>1</v>
      </c>
    </row>
    <row r="6647" customFormat="false" ht="12.8" hidden="false" customHeight="false" outlineLevel="0" collapsed="false">
      <c r="A6647" s="0" t="s">
        <v>7970</v>
      </c>
      <c r="B6647" s="0" t="s">
        <v>8211</v>
      </c>
      <c r="C6647" s="0" t="s">
        <v>657</v>
      </c>
      <c r="D6647" s="0" t="s">
        <v>20</v>
      </c>
      <c r="E6647" s="0" t="s">
        <v>8212</v>
      </c>
      <c r="I6647" s="0" t="n">
        <v>514.5</v>
      </c>
      <c r="J6647" s="0" t="n">
        <v>875.22</v>
      </c>
      <c r="L6647" s="0" t="n">
        <v>1083.21</v>
      </c>
      <c r="M6647" s="0" t="n">
        <v>2472.93</v>
      </c>
      <c r="N6647" s="0" t="s">
        <v>351</v>
      </c>
      <c r="O6647" s="1" t="n">
        <f aca="false">SUM(G6647:L6647)</f>
        <v>2472.93</v>
      </c>
      <c r="P6647" s="4" t="n">
        <f aca="false">IF(M6647=O6647,1,0)</f>
        <v>1</v>
      </c>
      <c r="Q6647" s="2" t="n">
        <v>1</v>
      </c>
    </row>
    <row r="6648" customFormat="false" ht="12.8" hidden="false" customHeight="false" outlineLevel="0" collapsed="false">
      <c r="A6648" s="0" t="s">
        <v>7970</v>
      </c>
      <c r="B6648" s="0" t="s">
        <v>407</v>
      </c>
      <c r="C6648" s="0" t="s">
        <v>36</v>
      </c>
      <c r="D6648" s="0" t="s">
        <v>20</v>
      </c>
      <c r="E6648" s="0" t="s">
        <v>8213</v>
      </c>
      <c r="I6648" s="0" t="n">
        <v>1387.44</v>
      </c>
      <c r="J6648" s="0" t="n">
        <v>2014.95</v>
      </c>
      <c r="K6648" s="0" t="n">
        <v>3400</v>
      </c>
      <c r="M6648" s="0" t="n">
        <v>6802.39</v>
      </c>
      <c r="N6648" s="0" t="s">
        <v>351</v>
      </c>
      <c r="O6648" s="1" t="n">
        <f aca="false">SUM(G6648:L6648)</f>
        <v>6802.39</v>
      </c>
      <c r="P6648" s="4" t="n">
        <f aca="false">IF(M6648=O6648,1,0)</f>
        <v>1</v>
      </c>
      <c r="Q6648" s="2" t="n">
        <v>1</v>
      </c>
    </row>
    <row r="6649" customFormat="false" ht="12.8" hidden="false" customHeight="false" outlineLevel="0" collapsed="false">
      <c r="A6649" s="0" t="s">
        <v>7970</v>
      </c>
      <c r="B6649" s="0" t="s">
        <v>8214</v>
      </c>
      <c r="C6649" s="0" t="s">
        <v>75</v>
      </c>
      <c r="D6649" s="0" t="s">
        <v>20</v>
      </c>
      <c r="E6649" s="0" t="s">
        <v>8215</v>
      </c>
      <c r="K6649" s="0" t="n">
        <v>1000</v>
      </c>
      <c r="M6649" s="0" t="n">
        <v>1000</v>
      </c>
      <c r="N6649" s="0" t="s">
        <v>351</v>
      </c>
      <c r="O6649" s="1" t="n">
        <f aca="false">SUM(G6649:L6649)</f>
        <v>1000</v>
      </c>
      <c r="P6649" s="4" t="n">
        <f aca="false">IF(M6649=O6649,1,0)</f>
        <v>1</v>
      </c>
      <c r="Q6649" s="2" t="n">
        <v>1</v>
      </c>
    </row>
    <row r="6650" customFormat="false" ht="12.8" hidden="false" customHeight="false" outlineLevel="0" collapsed="false">
      <c r="A6650" s="0" t="s">
        <v>7970</v>
      </c>
      <c r="B6650" s="0" t="s">
        <v>8216</v>
      </c>
      <c r="C6650" s="0" t="s">
        <v>363</v>
      </c>
      <c r="D6650" s="0" t="s">
        <v>20</v>
      </c>
      <c r="E6650" s="0" t="s">
        <v>8217</v>
      </c>
      <c r="K6650" s="0" t="n">
        <v>1400</v>
      </c>
      <c r="M6650" s="0" t="n">
        <v>1400</v>
      </c>
      <c r="N6650" s="0" t="s">
        <v>351</v>
      </c>
      <c r="O6650" s="1" t="n">
        <f aca="false">SUM(G6650:L6650)</f>
        <v>1400</v>
      </c>
      <c r="P6650" s="4" t="n">
        <f aca="false">IF(M6650=O6650,1,0)</f>
        <v>1</v>
      </c>
      <c r="Q6650" s="2" t="n">
        <v>1</v>
      </c>
    </row>
    <row r="6651" customFormat="false" ht="12.8" hidden="false" customHeight="false" outlineLevel="0" collapsed="false">
      <c r="A6651" s="0" t="s">
        <v>7970</v>
      </c>
      <c r="B6651" s="0" t="s">
        <v>5273</v>
      </c>
      <c r="C6651" s="0" t="s">
        <v>80</v>
      </c>
      <c r="D6651" s="0" t="s">
        <v>20</v>
      </c>
      <c r="E6651" s="0" t="s">
        <v>8218</v>
      </c>
      <c r="K6651" s="0" t="n">
        <v>1250</v>
      </c>
      <c r="M6651" s="0" t="n">
        <v>1250</v>
      </c>
      <c r="N6651" s="0" t="s">
        <v>351</v>
      </c>
      <c r="O6651" s="1" t="n">
        <f aca="false">SUM(G6651:L6651)</f>
        <v>1250</v>
      </c>
      <c r="P6651" s="4" t="n">
        <f aca="false">IF(M6651=O6651,1,0)</f>
        <v>1</v>
      </c>
      <c r="Q6651" s="2" t="n">
        <v>1</v>
      </c>
    </row>
    <row r="6652" customFormat="false" ht="12.8" hidden="false" customHeight="false" outlineLevel="0" collapsed="false">
      <c r="A6652" s="0" t="s">
        <v>7970</v>
      </c>
      <c r="B6652" s="0" t="s">
        <v>4653</v>
      </c>
      <c r="C6652" s="0" t="s">
        <v>75</v>
      </c>
      <c r="D6652" s="0" t="s">
        <v>20</v>
      </c>
      <c r="E6652" s="0" t="s">
        <v>8219</v>
      </c>
      <c r="K6652" s="0" t="n">
        <v>1000</v>
      </c>
      <c r="M6652" s="0" t="n">
        <v>1000</v>
      </c>
      <c r="N6652" s="0" t="s">
        <v>351</v>
      </c>
      <c r="O6652" s="1" t="n">
        <f aca="false">SUM(G6652:L6652)</f>
        <v>1000</v>
      </c>
      <c r="P6652" s="4" t="n">
        <f aca="false">IF(M6652=O6652,1,0)</f>
        <v>1</v>
      </c>
      <c r="Q6652" s="2" t="n">
        <v>1</v>
      </c>
    </row>
    <row r="6653" customFormat="false" ht="12.8" hidden="false" customHeight="false" outlineLevel="0" collapsed="false">
      <c r="A6653" s="0" t="s">
        <v>7970</v>
      </c>
      <c r="B6653" s="0" t="s">
        <v>8220</v>
      </c>
      <c r="C6653" s="0" t="s">
        <v>302</v>
      </c>
      <c r="D6653" s="0" t="s">
        <v>20</v>
      </c>
      <c r="E6653" s="0" t="s">
        <v>8221</v>
      </c>
      <c r="K6653" s="0" t="n">
        <v>500</v>
      </c>
      <c r="M6653" s="0" t="n">
        <v>500</v>
      </c>
      <c r="N6653" s="0" t="s">
        <v>351</v>
      </c>
      <c r="O6653" s="1" t="n">
        <f aca="false">SUM(G6653:L6653)</f>
        <v>500</v>
      </c>
      <c r="P6653" s="4" t="n">
        <f aca="false">IF(M6653=O6653,1,0)</f>
        <v>1</v>
      </c>
      <c r="Q6653" s="2" t="n">
        <v>1</v>
      </c>
    </row>
    <row r="6654" customFormat="false" ht="12.8" hidden="false" customHeight="false" outlineLevel="0" collapsed="false">
      <c r="A6654" s="0" t="s">
        <v>7970</v>
      </c>
      <c r="B6654" s="0" t="s">
        <v>3104</v>
      </c>
      <c r="C6654" s="0" t="s">
        <v>42</v>
      </c>
      <c r="D6654" s="0" t="s">
        <v>20</v>
      </c>
      <c r="E6654" s="0" t="s">
        <v>8222</v>
      </c>
      <c r="K6654" s="0" t="n">
        <v>1414.27</v>
      </c>
      <c r="L6654" s="0" t="n">
        <v>245.86</v>
      </c>
      <c r="M6654" s="0" t="n">
        <v>1660.13</v>
      </c>
      <c r="N6654" s="0" t="s">
        <v>351</v>
      </c>
      <c r="O6654" s="1" t="n">
        <f aca="false">SUM(G6654:L6654)</f>
        <v>1660.13</v>
      </c>
      <c r="P6654" s="4" t="n">
        <f aca="false">IF(M6654=O6654,1,0)</f>
        <v>1</v>
      </c>
      <c r="Q6654" s="2" t="n">
        <v>1</v>
      </c>
    </row>
    <row r="6655" customFormat="false" ht="12.8" hidden="false" customHeight="false" outlineLevel="0" collapsed="false">
      <c r="A6655" s="0" t="s">
        <v>7970</v>
      </c>
      <c r="B6655" s="0" t="s">
        <v>4854</v>
      </c>
      <c r="C6655" s="0" t="s">
        <v>128</v>
      </c>
      <c r="D6655" s="0" t="s">
        <v>20</v>
      </c>
      <c r="E6655" s="0" t="s">
        <v>8223</v>
      </c>
      <c r="K6655" s="0" t="n">
        <v>1000</v>
      </c>
      <c r="M6655" s="0" t="n">
        <v>1000</v>
      </c>
      <c r="N6655" s="0" t="s">
        <v>351</v>
      </c>
      <c r="O6655" s="1" t="n">
        <f aca="false">SUM(G6655:L6655)</f>
        <v>1000</v>
      </c>
      <c r="P6655" s="4" t="n">
        <f aca="false">IF(M6655=O6655,1,0)</f>
        <v>1</v>
      </c>
      <c r="Q6655" s="2" t="n">
        <v>1</v>
      </c>
    </row>
    <row r="6656" customFormat="false" ht="12.8" hidden="false" customHeight="false" outlineLevel="0" collapsed="false">
      <c r="A6656" s="0" t="s">
        <v>7970</v>
      </c>
      <c r="B6656" s="0" t="s">
        <v>8224</v>
      </c>
      <c r="C6656" s="0" t="s">
        <v>85</v>
      </c>
      <c r="D6656" s="0" t="s">
        <v>20</v>
      </c>
      <c r="E6656" s="0" t="s">
        <v>8225</v>
      </c>
      <c r="K6656" s="0" t="n">
        <v>700</v>
      </c>
      <c r="M6656" s="0" t="n">
        <v>700</v>
      </c>
      <c r="N6656" s="0" t="s">
        <v>351</v>
      </c>
      <c r="O6656" s="1" t="n">
        <f aca="false">SUM(G6656:L6656)</f>
        <v>700</v>
      </c>
      <c r="P6656" s="4" t="n">
        <f aca="false">IF(M6656=O6656,1,0)</f>
        <v>1</v>
      </c>
      <c r="Q6656" s="2" t="n">
        <v>1</v>
      </c>
    </row>
    <row r="6657" customFormat="false" ht="12.8" hidden="false" customHeight="false" outlineLevel="0" collapsed="false">
      <c r="A6657" s="0" t="s">
        <v>7970</v>
      </c>
      <c r="B6657" s="0" t="s">
        <v>8226</v>
      </c>
      <c r="C6657" s="0" t="s">
        <v>8227</v>
      </c>
      <c r="D6657" s="0" t="s">
        <v>20</v>
      </c>
      <c r="E6657" s="0" t="s">
        <v>8228</v>
      </c>
      <c r="K6657" s="0" t="n">
        <v>600</v>
      </c>
      <c r="M6657" s="0" t="n">
        <v>600</v>
      </c>
      <c r="N6657" s="0" t="s">
        <v>351</v>
      </c>
      <c r="O6657" s="1" t="n">
        <f aca="false">SUM(G6657:L6657)</f>
        <v>600</v>
      </c>
      <c r="P6657" s="4" t="n">
        <f aca="false">IF(M6657=O6657,1,0)</f>
        <v>1</v>
      </c>
      <c r="Q6657" s="2" t="n">
        <v>1</v>
      </c>
    </row>
    <row r="6658" customFormat="false" ht="12.8" hidden="false" customHeight="false" outlineLevel="0" collapsed="false">
      <c r="A6658" s="0" t="s">
        <v>7970</v>
      </c>
      <c r="B6658" s="0" t="s">
        <v>413</v>
      </c>
      <c r="C6658" s="0" t="s">
        <v>414</v>
      </c>
      <c r="D6658" s="0" t="s">
        <v>20</v>
      </c>
      <c r="E6658" s="0" t="s">
        <v>8229</v>
      </c>
      <c r="I6658" s="0" t="n">
        <v>207.2</v>
      </c>
      <c r="J6658" s="0" t="n">
        <v>649.6</v>
      </c>
      <c r="M6658" s="0" t="n">
        <v>856.8</v>
      </c>
      <c r="N6658" s="0" t="s">
        <v>351</v>
      </c>
      <c r="O6658" s="1" t="n">
        <f aca="false">SUM(G6658:L6658)</f>
        <v>856.8</v>
      </c>
      <c r="P6658" s="4" t="n">
        <f aca="false">IF(M6658=O6658,1,0)</f>
        <v>1</v>
      </c>
      <c r="Q6658" s="2" t="n">
        <v>1</v>
      </c>
    </row>
    <row r="6659" customFormat="false" ht="12.8" hidden="false" customHeight="false" outlineLevel="0" collapsed="false">
      <c r="A6659" s="0" t="s">
        <v>7970</v>
      </c>
      <c r="B6659" s="0" t="s">
        <v>8230</v>
      </c>
      <c r="C6659" s="0" t="s">
        <v>67</v>
      </c>
      <c r="D6659" s="0" t="s">
        <v>20</v>
      </c>
      <c r="E6659" s="0" t="s">
        <v>8231</v>
      </c>
      <c r="I6659" s="0" t="n">
        <v>147</v>
      </c>
      <c r="J6659" s="0" t="n">
        <v>583</v>
      </c>
      <c r="M6659" s="0" t="n">
        <v>730</v>
      </c>
      <c r="N6659" s="0" t="s">
        <v>351</v>
      </c>
      <c r="O6659" s="1" t="n">
        <f aca="false">SUM(G6659:L6659)</f>
        <v>730</v>
      </c>
      <c r="P6659" s="4" t="n">
        <f aca="false">IF(M6659=O6659,1,0)</f>
        <v>1</v>
      </c>
      <c r="Q6659" s="2" t="n">
        <v>1</v>
      </c>
    </row>
    <row r="6660" customFormat="false" ht="12.8" hidden="false" customHeight="false" outlineLevel="0" collapsed="false">
      <c r="A6660" s="0" t="s">
        <v>7970</v>
      </c>
      <c r="B6660" s="0" t="s">
        <v>8232</v>
      </c>
      <c r="C6660" s="0" t="s">
        <v>8233</v>
      </c>
      <c r="D6660" s="0" t="s">
        <v>20</v>
      </c>
      <c r="E6660" s="0" t="s">
        <v>8234</v>
      </c>
      <c r="K6660" s="0" t="n">
        <v>1600</v>
      </c>
      <c r="M6660" s="0" t="n">
        <v>1600</v>
      </c>
      <c r="N6660" s="0" t="s">
        <v>351</v>
      </c>
      <c r="O6660" s="1" t="n">
        <f aca="false">SUM(G6660:L6660)</f>
        <v>1600</v>
      </c>
      <c r="P6660" s="4" t="n">
        <f aca="false">IF(M6660=O6660,1,0)</f>
        <v>1</v>
      </c>
      <c r="Q6660" s="2" t="n">
        <v>1</v>
      </c>
    </row>
    <row r="6661" customFormat="false" ht="12.8" hidden="false" customHeight="false" outlineLevel="0" collapsed="false">
      <c r="A6661" s="0" t="s">
        <v>7970</v>
      </c>
      <c r="B6661" s="0" t="s">
        <v>3110</v>
      </c>
      <c r="C6661" s="0" t="s">
        <v>189</v>
      </c>
      <c r="D6661" s="0" t="s">
        <v>20</v>
      </c>
      <c r="E6661" s="0" t="s">
        <v>8235</v>
      </c>
      <c r="K6661" s="0" t="n">
        <v>1000</v>
      </c>
      <c r="M6661" s="0" t="n">
        <v>1000</v>
      </c>
      <c r="N6661" s="0" t="s">
        <v>351</v>
      </c>
      <c r="O6661" s="1" t="n">
        <f aca="false">SUM(G6661:L6661)</f>
        <v>1000</v>
      </c>
      <c r="P6661" s="4" t="n">
        <f aca="false">IF(M6661=O6661,1,0)</f>
        <v>1</v>
      </c>
      <c r="Q6661" s="2" t="n">
        <v>1</v>
      </c>
    </row>
    <row r="6662" customFormat="false" ht="12.8" hidden="false" customHeight="false" outlineLevel="0" collapsed="false">
      <c r="A6662" s="0" t="s">
        <v>7970</v>
      </c>
      <c r="B6662" s="0" t="s">
        <v>4656</v>
      </c>
      <c r="C6662" s="0" t="s">
        <v>80</v>
      </c>
      <c r="D6662" s="0" t="s">
        <v>20</v>
      </c>
      <c r="E6662" s="0" t="s">
        <v>8236</v>
      </c>
      <c r="K6662" s="0" t="n">
        <v>850</v>
      </c>
      <c r="M6662" s="0" t="n">
        <v>850</v>
      </c>
      <c r="N6662" s="0" t="s">
        <v>351</v>
      </c>
      <c r="O6662" s="1" t="n">
        <f aca="false">SUM(G6662:L6662)</f>
        <v>850</v>
      </c>
      <c r="P6662" s="4" t="n">
        <f aca="false">IF(M6662=O6662,1,0)</f>
        <v>1</v>
      </c>
      <c r="Q6662" s="2" t="n">
        <v>1</v>
      </c>
    </row>
    <row r="6663" customFormat="false" ht="12.8" hidden="false" customHeight="false" outlineLevel="0" collapsed="false">
      <c r="A6663" s="0" t="s">
        <v>7970</v>
      </c>
      <c r="B6663" s="0" t="s">
        <v>8237</v>
      </c>
      <c r="C6663" s="0" t="s">
        <v>8238</v>
      </c>
      <c r="D6663" s="0" t="s">
        <v>20</v>
      </c>
      <c r="E6663" s="0" t="s">
        <v>8239</v>
      </c>
      <c r="K6663" s="0" t="n">
        <v>600</v>
      </c>
      <c r="M6663" s="0" t="n">
        <v>600</v>
      </c>
      <c r="N6663" s="0" t="s">
        <v>351</v>
      </c>
      <c r="O6663" s="1" t="n">
        <f aca="false">SUM(G6663:L6663)</f>
        <v>600</v>
      </c>
      <c r="P6663" s="4" t="n">
        <f aca="false">IF(M6663=O6663,1,0)</f>
        <v>1</v>
      </c>
      <c r="Q6663" s="2" t="n">
        <v>1</v>
      </c>
    </row>
    <row r="6664" customFormat="false" ht="12.8" hidden="false" customHeight="false" outlineLevel="0" collapsed="false">
      <c r="A6664" s="0" t="s">
        <v>7970</v>
      </c>
      <c r="B6664" s="0" t="s">
        <v>8240</v>
      </c>
      <c r="C6664" s="0" t="s">
        <v>280</v>
      </c>
      <c r="D6664" s="0" t="s">
        <v>20</v>
      </c>
      <c r="E6664" s="0" t="s">
        <v>8241</v>
      </c>
      <c r="I6664" s="0" t="n">
        <v>1380</v>
      </c>
      <c r="J6664" s="0" t="n">
        <v>920</v>
      </c>
      <c r="M6664" s="0" t="n">
        <v>2300</v>
      </c>
      <c r="N6664" s="0" t="s">
        <v>351</v>
      </c>
      <c r="O6664" s="1" t="n">
        <f aca="false">SUM(G6664:L6664)</f>
        <v>2300</v>
      </c>
      <c r="P6664" s="4" t="n">
        <f aca="false">IF(M6664=O6664,1,0)</f>
        <v>1</v>
      </c>
      <c r="Q6664" s="2" t="n">
        <v>1</v>
      </c>
    </row>
    <row r="6665" customFormat="false" ht="12.8" hidden="false" customHeight="false" outlineLevel="0" collapsed="false">
      <c r="A6665" s="0" t="s">
        <v>7970</v>
      </c>
      <c r="B6665" s="0" t="s">
        <v>8242</v>
      </c>
      <c r="C6665" s="0" t="s">
        <v>8243</v>
      </c>
      <c r="D6665" s="0" t="s">
        <v>20</v>
      </c>
      <c r="E6665" s="0" t="s">
        <v>8244</v>
      </c>
      <c r="I6665" s="0" t="n">
        <v>860</v>
      </c>
      <c r="J6665" s="0" t="n">
        <v>300</v>
      </c>
      <c r="M6665" s="0" t="n">
        <v>1160</v>
      </c>
      <c r="N6665" s="0" t="s">
        <v>351</v>
      </c>
      <c r="O6665" s="1" t="n">
        <f aca="false">SUM(G6665:L6665)</f>
        <v>1160</v>
      </c>
      <c r="P6665" s="4" t="n">
        <f aca="false">IF(M6665=O6665,1,0)</f>
        <v>1</v>
      </c>
      <c r="Q6665" s="2" t="n">
        <v>1</v>
      </c>
    </row>
    <row r="6666" customFormat="false" ht="12.8" hidden="false" customHeight="false" outlineLevel="0" collapsed="false">
      <c r="A6666" s="0" t="s">
        <v>7970</v>
      </c>
      <c r="B6666" s="0" t="s">
        <v>8245</v>
      </c>
      <c r="C6666" s="0" t="s">
        <v>2130</v>
      </c>
      <c r="D6666" s="0" t="s">
        <v>20</v>
      </c>
      <c r="E6666" s="0" t="s">
        <v>8246</v>
      </c>
      <c r="K6666" s="0" t="n">
        <v>4062.5</v>
      </c>
      <c r="M6666" s="0" t="n">
        <v>4062.5</v>
      </c>
      <c r="N6666" s="0" t="s">
        <v>351</v>
      </c>
      <c r="O6666" s="1" t="n">
        <f aca="false">SUM(G6666:L6666)</f>
        <v>4062.5</v>
      </c>
      <c r="P6666" s="4" t="n">
        <f aca="false">IF(M6666=O6666,1,0)</f>
        <v>1</v>
      </c>
      <c r="Q6666" s="2" t="n">
        <v>1</v>
      </c>
    </row>
    <row r="6667" customFormat="false" ht="12.8" hidden="false" customHeight="false" outlineLevel="0" collapsed="false">
      <c r="A6667" s="0" t="s">
        <v>7970</v>
      </c>
      <c r="B6667" s="0" t="s">
        <v>8247</v>
      </c>
      <c r="C6667" s="0" t="s">
        <v>845</v>
      </c>
      <c r="D6667" s="0" t="s">
        <v>20</v>
      </c>
      <c r="E6667" s="0" t="s">
        <v>8248</v>
      </c>
      <c r="I6667" s="0" t="n">
        <v>305</v>
      </c>
      <c r="M6667" s="0" t="n">
        <v>305</v>
      </c>
      <c r="N6667" s="0" t="s">
        <v>351</v>
      </c>
      <c r="O6667" s="1" t="n">
        <f aca="false">SUM(G6667:L6667)</f>
        <v>305</v>
      </c>
      <c r="P6667" s="4" t="n">
        <f aca="false">IF(M6667=O6667,1,0)</f>
        <v>1</v>
      </c>
      <c r="Q6667" s="2" t="n">
        <v>1</v>
      </c>
    </row>
    <row r="6668" customFormat="false" ht="12.8" hidden="false" customHeight="false" outlineLevel="0" collapsed="false">
      <c r="A6668" s="0" t="s">
        <v>7970</v>
      </c>
      <c r="B6668" s="0" t="s">
        <v>8249</v>
      </c>
      <c r="C6668" s="0" t="s">
        <v>4180</v>
      </c>
      <c r="D6668" s="0" t="s">
        <v>20</v>
      </c>
      <c r="E6668" s="0" t="s">
        <v>8250</v>
      </c>
      <c r="K6668" s="0" t="n">
        <v>850</v>
      </c>
      <c r="M6668" s="0" t="n">
        <v>850</v>
      </c>
      <c r="N6668" s="0" t="s">
        <v>351</v>
      </c>
      <c r="O6668" s="1" t="n">
        <f aca="false">SUM(G6668:L6668)</f>
        <v>850</v>
      </c>
      <c r="P6668" s="4" t="n">
        <f aca="false">IF(M6668=O6668,1,0)</f>
        <v>1</v>
      </c>
      <c r="Q6668" s="2" t="n">
        <v>1</v>
      </c>
    </row>
    <row r="6669" customFormat="false" ht="12.8" hidden="false" customHeight="false" outlineLevel="0" collapsed="false">
      <c r="A6669" s="0" t="s">
        <v>7970</v>
      </c>
      <c r="B6669" s="0" t="s">
        <v>8251</v>
      </c>
      <c r="C6669" s="0" t="s">
        <v>45</v>
      </c>
      <c r="D6669" s="0" t="s">
        <v>20</v>
      </c>
      <c r="E6669" s="0" t="s">
        <v>8252</v>
      </c>
      <c r="K6669" s="0" t="n">
        <v>700</v>
      </c>
      <c r="M6669" s="0" t="n">
        <v>700</v>
      </c>
      <c r="N6669" s="0" t="s">
        <v>351</v>
      </c>
      <c r="O6669" s="1" t="n">
        <f aca="false">SUM(G6669:L6669)</f>
        <v>700</v>
      </c>
      <c r="P6669" s="4" t="n">
        <f aca="false">IF(M6669=O6669,1,0)</f>
        <v>1</v>
      </c>
      <c r="Q6669" s="2" t="n">
        <v>1</v>
      </c>
    </row>
    <row r="6670" customFormat="false" ht="12.8" hidden="false" customHeight="false" outlineLevel="0" collapsed="false">
      <c r="A6670" s="0" t="s">
        <v>7970</v>
      </c>
      <c r="B6670" s="0" t="s">
        <v>435</v>
      </c>
      <c r="C6670" s="0" t="s">
        <v>128</v>
      </c>
      <c r="D6670" s="0" t="s">
        <v>20</v>
      </c>
      <c r="E6670" s="0" t="s">
        <v>8253</v>
      </c>
      <c r="K6670" s="0" t="n">
        <v>1500</v>
      </c>
      <c r="M6670" s="0" t="n">
        <v>1500</v>
      </c>
      <c r="N6670" s="0" t="s">
        <v>351</v>
      </c>
      <c r="O6670" s="1" t="n">
        <f aca="false">SUM(G6670:L6670)</f>
        <v>1500</v>
      </c>
      <c r="P6670" s="4" t="n">
        <f aca="false">IF(M6670=O6670,1,0)</f>
        <v>1</v>
      </c>
      <c r="Q6670" s="2" t="n">
        <v>1</v>
      </c>
    </row>
    <row r="6671" customFormat="false" ht="12.8" hidden="false" customHeight="false" outlineLevel="0" collapsed="false">
      <c r="A6671" s="0" t="s">
        <v>7970</v>
      </c>
      <c r="B6671" s="0" t="s">
        <v>4332</v>
      </c>
      <c r="C6671" s="0" t="s">
        <v>3398</v>
      </c>
      <c r="D6671" s="0" t="s">
        <v>20</v>
      </c>
      <c r="E6671" s="0" t="s">
        <v>8254</v>
      </c>
      <c r="I6671" s="0" t="n">
        <v>147</v>
      </c>
      <c r="J6671" s="0" t="n">
        <v>472</v>
      </c>
      <c r="K6671" s="0" t="n">
        <v>1000</v>
      </c>
      <c r="M6671" s="0" t="n">
        <v>1619</v>
      </c>
      <c r="N6671" s="0" t="s">
        <v>351</v>
      </c>
      <c r="O6671" s="1" t="n">
        <f aca="false">SUM(G6671:L6671)</f>
        <v>1619</v>
      </c>
      <c r="P6671" s="4" t="n">
        <f aca="false">IF(M6671=O6671,1,0)</f>
        <v>1</v>
      </c>
      <c r="Q6671" s="2" t="n">
        <v>1</v>
      </c>
    </row>
    <row r="6672" customFormat="false" ht="12.8" hidden="false" customHeight="false" outlineLevel="0" collapsed="false">
      <c r="A6672" s="0" t="s">
        <v>7970</v>
      </c>
      <c r="B6672" s="0" t="s">
        <v>4661</v>
      </c>
      <c r="C6672" s="0" t="s">
        <v>575</v>
      </c>
      <c r="D6672" s="0" t="s">
        <v>20</v>
      </c>
      <c r="E6672" s="0" t="s">
        <v>8255</v>
      </c>
      <c r="I6672" s="0" t="n">
        <v>207.2</v>
      </c>
      <c r="J6672" s="0" t="n">
        <v>989</v>
      </c>
      <c r="M6672" s="0" t="n">
        <v>1196.2</v>
      </c>
      <c r="N6672" s="0" t="s">
        <v>351</v>
      </c>
      <c r="O6672" s="1" t="n">
        <f aca="false">SUM(G6672:L6672)</f>
        <v>1196.2</v>
      </c>
      <c r="P6672" s="4" t="n">
        <f aca="false">IF(M6672=O6672,1,0)</f>
        <v>1</v>
      </c>
      <c r="Q6672" s="2" t="n">
        <v>1</v>
      </c>
    </row>
    <row r="6673" customFormat="false" ht="12.8" hidden="false" customHeight="false" outlineLevel="0" collapsed="false">
      <c r="A6673" s="0" t="s">
        <v>7970</v>
      </c>
      <c r="B6673" s="0" t="s">
        <v>8256</v>
      </c>
      <c r="C6673" s="0" t="s">
        <v>8257</v>
      </c>
      <c r="D6673" s="0" t="s">
        <v>20</v>
      </c>
      <c r="E6673" s="0" t="s">
        <v>8258</v>
      </c>
      <c r="K6673" s="0" t="n">
        <v>800</v>
      </c>
      <c r="M6673" s="0" t="n">
        <v>800</v>
      </c>
      <c r="N6673" s="0" t="s">
        <v>351</v>
      </c>
      <c r="O6673" s="1" t="n">
        <f aca="false">SUM(G6673:L6673)</f>
        <v>800</v>
      </c>
      <c r="P6673" s="4" t="n">
        <f aca="false">IF(M6673=O6673,1,0)</f>
        <v>1</v>
      </c>
      <c r="Q6673" s="2" t="n">
        <v>1</v>
      </c>
    </row>
    <row r="6674" customFormat="false" ht="12.8" hidden="false" customHeight="false" outlineLevel="0" collapsed="false">
      <c r="A6674" s="0" t="s">
        <v>7970</v>
      </c>
      <c r="B6674" s="0" t="s">
        <v>8259</v>
      </c>
      <c r="C6674" s="0" t="s">
        <v>36</v>
      </c>
      <c r="D6674" s="0" t="s">
        <v>20</v>
      </c>
      <c r="E6674" s="0" t="s">
        <v>8260</v>
      </c>
      <c r="K6674" s="0" t="n">
        <v>1400</v>
      </c>
      <c r="M6674" s="0" t="n">
        <v>1400</v>
      </c>
      <c r="N6674" s="0" t="s">
        <v>351</v>
      </c>
      <c r="O6674" s="1" t="n">
        <f aca="false">SUM(G6674:L6674)</f>
        <v>1400</v>
      </c>
      <c r="P6674" s="4" t="n">
        <f aca="false">IF(M6674=O6674,1,0)</f>
        <v>1</v>
      </c>
      <c r="Q6674" s="2" t="n">
        <v>1</v>
      </c>
    </row>
    <row r="6675" customFormat="false" ht="12.8" hidden="false" customHeight="false" outlineLevel="0" collapsed="false">
      <c r="A6675" s="0" t="s">
        <v>7970</v>
      </c>
      <c r="B6675" s="0" t="s">
        <v>8261</v>
      </c>
      <c r="C6675" s="0" t="s">
        <v>8262</v>
      </c>
      <c r="D6675" s="0" t="s">
        <v>20</v>
      </c>
      <c r="E6675" s="0" t="s">
        <v>8263</v>
      </c>
      <c r="K6675" s="0" t="n">
        <v>26719</v>
      </c>
      <c r="L6675" s="0" t="n">
        <v>7311.9</v>
      </c>
      <c r="M6675" s="0" t="n">
        <v>34030.9</v>
      </c>
      <c r="N6675" s="0" t="s">
        <v>351</v>
      </c>
      <c r="O6675" s="1" t="n">
        <f aca="false">SUM(G6675:L6675)</f>
        <v>34030.9</v>
      </c>
      <c r="P6675" s="4" t="n">
        <f aca="false">IF(M6675=O6675,1,0)</f>
        <v>1</v>
      </c>
      <c r="Q6675" s="2" t="n">
        <v>1</v>
      </c>
    </row>
    <row r="6676" customFormat="false" ht="12.8" hidden="false" customHeight="false" outlineLevel="0" collapsed="false">
      <c r="A6676" s="0" t="s">
        <v>7970</v>
      </c>
      <c r="B6676" s="0" t="s">
        <v>1729</v>
      </c>
      <c r="C6676" s="0" t="s">
        <v>850</v>
      </c>
      <c r="D6676" s="0" t="s">
        <v>20</v>
      </c>
      <c r="E6676" s="0" t="s">
        <v>8264</v>
      </c>
      <c r="K6676" s="0" t="n">
        <v>1500</v>
      </c>
      <c r="M6676" s="0" t="n">
        <v>1500</v>
      </c>
      <c r="N6676" s="0" t="s">
        <v>351</v>
      </c>
      <c r="O6676" s="1" t="n">
        <f aca="false">SUM(G6676:L6676)</f>
        <v>1500</v>
      </c>
      <c r="P6676" s="4" t="n">
        <f aca="false">IF(M6676=O6676,1,0)</f>
        <v>1</v>
      </c>
      <c r="Q6676" s="2" t="n">
        <v>1</v>
      </c>
    </row>
    <row r="6677" customFormat="false" ht="12.8" hidden="false" customHeight="false" outlineLevel="0" collapsed="false">
      <c r="A6677" s="0" t="s">
        <v>7970</v>
      </c>
      <c r="B6677" s="0" t="s">
        <v>1183</v>
      </c>
      <c r="C6677" s="0" t="s">
        <v>360</v>
      </c>
      <c r="D6677" s="0" t="s">
        <v>20</v>
      </c>
      <c r="E6677" s="0" t="s">
        <v>8265</v>
      </c>
      <c r="K6677" s="0" t="n">
        <v>1000</v>
      </c>
      <c r="M6677" s="0" t="n">
        <v>1000</v>
      </c>
      <c r="N6677" s="0" t="s">
        <v>351</v>
      </c>
      <c r="O6677" s="1" t="n">
        <f aca="false">SUM(G6677:L6677)</f>
        <v>1000</v>
      </c>
      <c r="P6677" s="4" t="n">
        <f aca="false">IF(M6677=O6677,1,0)</f>
        <v>1</v>
      </c>
      <c r="Q6677" s="2" t="n">
        <v>1</v>
      </c>
    </row>
    <row r="6678" customFormat="false" ht="12.8" hidden="false" customHeight="false" outlineLevel="0" collapsed="false">
      <c r="A6678" s="0" t="s">
        <v>7970</v>
      </c>
      <c r="B6678" s="0" t="s">
        <v>2495</v>
      </c>
      <c r="C6678" s="0" t="s">
        <v>36</v>
      </c>
      <c r="D6678" s="0" t="s">
        <v>20</v>
      </c>
      <c r="E6678" s="0" t="s">
        <v>8266</v>
      </c>
      <c r="I6678" s="0" t="n">
        <v>403.2</v>
      </c>
      <c r="J6678" s="0" t="n">
        <v>1045.3</v>
      </c>
      <c r="K6678" s="0" t="n">
        <v>2000</v>
      </c>
      <c r="M6678" s="0" t="n">
        <v>3448.5</v>
      </c>
      <c r="N6678" s="0" t="s">
        <v>351</v>
      </c>
      <c r="O6678" s="1" t="n">
        <f aca="false">SUM(G6678:L6678)</f>
        <v>3448.5</v>
      </c>
      <c r="P6678" s="4" t="n">
        <f aca="false">IF(M6678=O6678,1,0)</f>
        <v>1</v>
      </c>
      <c r="Q6678" s="2" t="n">
        <v>1</v>
      </c>
    </row>
    <row r="6679" customFormat="false" ht="12.8" hidden="false" customHeight="false" outlineLevel="0" collapsed="false">
      <c r="A6679" s="0" t="s">
        <v>7970</v>
      </c>
      <c r="B6679" s="0" t="s">
        <v>8267</v>
      </c>
      <c r="C6679" s="0" t="s">
        <v>749</v>
      </c>
      <c r="D6679" s="0" t="s">
        <v>20</v>
      </c>
      <c r="E6679" s="0" t="s">
        <v>8268</v>
      </c>
      <c r="K6679" s="0" t="n">
        <v>3750</v>
      </c>
      <c r="L6679" s="0" t="n">
        <v>4750</v>
      </c>
      <c r="M6679" s="0" t="n">
        <v>8500</v>
      </c>
      <c r="N6679" s="0" t="s">
        <v>351</v>
      </c>
      <c r="O6679" s="1" t="n">
        <f aca="false">SUM(G6679:L6679)</f>
        <v>8500</v>
      </c>
      <c r="P6679" s="4" t="n">
        <f aca="false">IF(M6679=O6679,1,0)</f>
        <v>1</v>
      </c>
      <c r="Q6679" s="2" t="n">
        <v>1</v>
      </c>
    </row>
    <row r="6680" customFormat="false" ht="12.8" hidden="false" customHeight="false" outlineLevel="0" collapsed="false">
      <c r="A6680" s="0" t="s">
        <v>7970</v>
      </c>
      <c r="B6680" s="0" t="s">
        <v>8269</v>
      </c>
      <c r="C6680" s="0" t="s">
        <v>446</v>
      </c>
      <c r="D6680" s="0" t="s">
        <v>20</v>
      </c>
      <c r="E6680" s="0" t="s">
        <v>8270</v>
      </c>
      <c r="K6680" s="0" t="n">
        <v>700</v>
      </c>
      <c r="M6680" s="0" t="n">
        <v>700</v>
      </c>
      <c r="N6680" s="0" t="s">
        <v>351</v>
      </c>
      <c r="O6680" s="1" t="n">
        <f aca="false">SUM(G6680:L6680)</f>
        <v>700</v>
      </c>
      <c r="P6680" s="4" t="n">
        <f aca="false">IF(M6680=O6680,1,0)</f>
        <v>1</v>
      </c>
      <c r="Q6680" s="2" t="n">
        <v>1</v>
      </c>
    </row>
    <row r="6681" customFormat="false" ht="12.8" hidden="false" customHeight="false" outlineLevel="0" collapsed="false">
      <c r="A6681" s="0" t="s">
        <v>7970</v>
      </c>
      <c r="B6681" s="0" t="s">
        <v>8271</v>
      </c>
      <c r="C6681" s="0" t="s">
        <v>8272</v>
      </c>
      <c r="D6681" s="0" t="s">
        <v>20</v>
      </c>
      <c r="E6681" s="0" t="s">
        <v>8273</v>
      </c>
      <c r="I6681" s="0" t="n">
        <v>1380</v>
      </c>
      <c r="J6681" s="0" t="n">
        <v>920</v>
      </c>
      <c r="M6681" s="0" t="n">
        <v>2300</v>
      </c>
      <c r="N6681" s="0" t="s">
        <v>351</v>
      </c>
      <c r="O6681" s="1" t="n">
        <f aca="false">SUM(G6681:L6681)</f>
        <v>2300</v>
      </c>
      <c r="P6681" s="4" t="n">
        <f aca="false">IF(M6681=O6681,1,0)</f>
        <v>1</v>
      </c>
      <c r="Q6681" s="2" t="n">
        <v>1</v>
      </c>
    </row>
    <row r="6682" customFormat="false" ht="12.8" hidden="false" customHeight="false" outlineLevel="0" collapsed="false">
      <c r="A6682" s="0" t="s">
        <v>7970</v>
      </c>
      <c r="B6682" s="0" t="s">
        <v>8274</v>
      </c>
      <c r="C6682" s="0" t="s">
        <v>8275</v>
      </c>
      <c r="D6682" s="0" t="s">
        <v>20</v>
      </c>
      <c r="E6682" s="0" t="s">
        <v>8276</v>
      </c>
      <c r="K6682" s="0" t="n">
        <v>800</v>
      </c>
      <c r="M6682" s="0" t="n">
        <v>800</v>
      </c>
      <c r="N6682" s="0" t="s">
        <v>351</v>
      </c>
      <c r="O6682" s="1" t="n">
        <f aca="false">SUM(G6682:L6682)</f>
        <v>800</v>
      </c>
      <c r="P6682" s="4" t="n">
        <f aca="false">IF(M6682=O6682,1,0)</f>
        <v>1</v>
      </c>
      <c r="Q6682" s="2" t="n">
        <v>1</v>
      </c>
    </row>
    <row r="6683" customFormat="false" ht="12.8" hidden="false" customHeight="false" outlineLevel="0" collapsed="false">
      <c r="A6683" s="0" t="s">
        <v>7970</v>
      </c>
      <c r="B6683" s="0" t="s">
        <v>8277</v>
      </c>
      <c r="C6683" s="0" t="s">
        <v>75</v>
      </c>
      <c r="D6683" s="0" t="s">
        <v>20</v>
      </c>
      <c r="E6683" s="0" t="s">
        <v>8278</v>
      </c>
      <c r="I6683" s="0" t="n">
        <v>295</v>
      </c>
      <c r="J6683" s="0" t="n">
        <v>410</v>
      </c>
      <c r="M6683" s="0" t="n">
        <v>705</v>
      </c>
      <c r="N6683" s="0" t="s">
        <v>351</v>
      </c>
      <c r="O6683" s="1" t="n">
        <f aca="false">SUM(G6683:L6683)</f>
        <v>705</v>
      </c>
      <c r="P6683" s="4" t="n">
        <f aca="false">IF(M6683=O6683,1,0)</f>
        <v>1</v>
      </c>
      <c r="Q6683" s="2" t="n">
        <v>1</v>
      </c>
    </row>
    <row r="6684" customFormat="false" ht="12.8" hidden="false" customHeight="false" outlineLevel="0" collapsed="false">
      <c r="A6684" s="0" t="s">
        <v>7970</v>
      </c>
      <c r="B6684" s="0" t="s">
        <v>8279</v>
      </c>
      <c r="C6684" s="0" t="s">
        <v>42</v>
      </c>
      <c r="D6684" s="0" t="s">
        <v>20</v>
      </c>
      <c r="E6684" s="0" t="s">
        <v>8280</v>
      </c>
      <c r="K6684" s="0" t="n">
        <v>1500</v>
      </c>
      <c r="M6684" s="0" t="n">
        <v>1500</v>
      </c>
      <c r="N6684" s="0" t="s">
        <v>351</v>
      </c>
      <c r="O6684" s="1" t="n">
        <f aca="false">SUM(G6684:L6684)</f>
        <v>1500</v>
      </c>
      <c r="P6684" s="4" t="n">
        <f aca="false">IF(M6684=O6684,1,0)</f>
        <v>1</v>
      </c>
      <c r="Q6684" s="2" t="n">
        <v>1</v>
      </c>
    </row>
    <row r="6685" customFormat="false" ht="12.8" hidden="false" customHeight="false" outlineLevel="0" collapsed="false">
      <c r="A6685" s="0" t="s">
        <v>7970</v>
      </c>
      <c r="B6685" s="0" t="s">
        <v>8281</v>
      </c>
      <c r="C6685" s="0" t="s">
        <v>5934</v>
      </c>
      <c r="D6685" s="0" t="s">
        <v>20</v>
      </c>
      <c r="E6685" s="0" t="s">
        <v>8282</v>
      </c>
      <c r="I6685" s="0" t="n">
        <v>152.4</v>
      </c>
      <c r="J6685" s="0" t="n">
        <v>355.6</v>
      </c>
      <c r="M6685" s="0" t="n">
        <v>508</v>
      </c>
      <c r="N6685" s="0" t="s">
        <v>351</v>
      </c>
      <c r="O6685" s="1" t="n">
        <f aca="false">SUM(G6685:L6685)</f>
        <v>508</v>
      </c>
      <c r="P6685" s="4" t="n">
        <f aca="false">IF(M6685=O6685,1,0)</f>
        <v>1</v>
      </c>
      <c r="Q6685" s="2" t="n">
        <v>1</v>
      </c>
    </row>
    <row r="6686" customFormat="false" ht="12.8" hidden="false" customHeight="false" outlineLevel="0" collapsed="false">
      <c r="A6686" s="0" t="s">
        <v>7970</v>
      </c>
      <c r="B6686" s="0" t="s">
        <v>452</v>
      </c>
      <c r="C6686" s="0" t="s">
        <v>75</v>
      </c>
      <c r="D6686" s="0" t="s">
        <v>20</v>
      </c>
      <c r="E6686" s="0" t="s">
        <v>8283</v>
      </c>
      <c r="I6686" s="0" t="n">
        <v>300</v>
      </c>
      <c r="J6686" s="0" t="n">
        <v>663.87</v>
      </c>
      <c r="M6686" s="0" t="n">
        <v>963.87</v>
      </c>
      <c r="N6686" s="0" t="s">
        <v>351</v>
      </c>
      <c r="O6686" s="1" t="n">
        <f aca="false">SUM(G6686:L6686)</f>
        <v>963.87</v>
      </c>
      <c r="P6686" s="4" t="n">
        <f aca="false">IF(M6686=O6686,1,0)</f>
        <v>1</v>
      </c>
      <c r="Q6686" s="2" t="n">
        <v>1</v>
      </c>
    </row>
    <row r="6687" customFormat="false" ht="12.8" hidden="false" customHeight="false" outlineLevel="0" collapsed="false">
      <c r="A6687" s="0" t="s">
        <v>7970</v>
      </c>
      <c r="B6687" s="0" t="s">
        <v>8284</v>
      </c>
      <c r="C6687" s="0" t="s">
        <v>484</v>
      </c>
      <c r="D6687" s="0" t="s">
        <v>20</v>
      </c>
      <c r="E6687" s="0" t="s">
        <v>8285</v>
      </c>
      <c r="K6687" s="0" t="n">
        <v>800</v>
      </c>
      <c r="M6687" s="0" t="n">
        <v>800</v>
      </c>
      <c r="N6687" s="0" t="s">
        <v>351</v>
      </c>
      <c r="O6687" s="1" t="n">
        <f aca="false">SUM(G6687:L6687)</f>
        <v>800</v>
      </c>
      <c r="P6687" s="4" t="n">
        <f aca="false">IF(M6687=O6687,1,0)</f>
        <v>1</v>
      </c>
      <c r="Q6687" s="2" t="n">
        <v>1</v>
      </c>
    </row>
    <row r="6688" customFormat="false" ht="12.8" hidden="false" customHeight="false" outlineLevel="0" collapsed="false">
      <c r="A6688" s="0" t="s">
        <v>7970</v>
      </c>
      <c r="B6688" s="0" t="s">
        <v>8286</v>
      </c>
      <c r="C6688" s="0" t="s">
        <v>558</v>
      </c>
      <c r="D6688" s="0" t="s">
        <v>20</v>
      </c>
      <c r="E6688" s="0" t="s">
        <v>8287</v>
      </c>
      <c r="K6688" s="0" t="n">
        <v>1400</v>
      </c>
      <c r="M6688" s="0" t="n">
        <v>1400</v>
      </c>
      <c r="N6688" s="0" t="s">
        <v>351</v>
      </c>
      <c r="O6688" s="1" t="n">
        <f aca="false">SUM(G6688:L6688)</f>
        <v>1400</v>
      </c>
      <c r="P6688" s="4" t="n">
        <f aca="false">IF(M6688=O6688,1,0)</f>
        <v>1</v>
      </c>
      <c r="Q6688" s="2" t="n">
        <v>1</v>
      </c>
    </row>
    <row r="6689" customFormat="false" ht="12.8" hidden="false" customHeight="false" outlineLevel="0" collapsed="false">
      <c r="A6689" s="0" t="s">
        <v>7970</v>
      </c>
      <c r="B6689" s="0" t="s">
        <v>1736</v>
      </c>
      <c r="C6689" s="0" t="s">
        <v>657</v>
      </c>
      <c r="D6689" s="0" t="s">
        <v>20</v>
      </c>
      <c r="E6689" s="0" t="s">
        <v>8288</v>
      </c>
      <c r="K6689" s="0" t="n">
        <v>700</v>
      </c>
      <c r="M6689" s="0" t="n">
        <v>700</v>
      </c>
      <c r="N6689" s="0" t="s">
        <v>351</v>
      </c>
      <c r="O6689" s="1" t="n">
        <f aca="false">SUM(G6689:L6689)</f>
        <v>700</v>
      </c>
      <c r="P6689" s="4" t="n">
        <f aca="false">IF(M6689=O6689,1,0)</f>
        <v>1</v>
      </c>
      <c r="Q6689" s="2" t="n">
        <v>1</v>
      </c>
    </row>
    <row r="6690" customFormat="false" ht="12.8" hidden="false" customHeight="false" outlineLevel="0" collapsed="false">
      <c r="A6690" s="0" t="s">
        <v>7970</v>
      </c>
      <c r="B6690" s="0" t="s">
        <v>8289</v>
      </c>
      <c r="C6690" s="0" t="s">
        <v>629</v>
      </c>
      <c r="D6690" s="0" t="s">
        <v>20</v>
      </c>
      <c r="E6690" s="0" t="s">
        <v>8290</v>
      </c>
      <c r="I6690" s="0" t="n">
        <v>605</v>
      </c>
      <c r="J6690" s="0" t="n">
        <v>614.56</v>
      </c>
      <c r="K6690" s="0" t="n">
        <v>5438.2</v>
      </c>
      <c r="M6690" s="0" t="n">
        <v>6657.76</v>
      </c>
      <c r="N6690" s="0" t="s">
        <v>351</v>
      </c>
      <c r="O6690" s="1" t="n">
        <f aca="false">SUM(G6690:L6690)</f>
        <v>6657.76</v>
      </c>
      <c r="P6690" s="4" t="n">
        <f aca="false">IF(M6690=O6690,1,0)</f>
        <v>1</v>
      </c>
      <c r="Q6690" s="2" t="n">
        <v>1</v>
      </c>
    </row>
    <row r="6691" customFormat="false" ht="12.8" hidden="false" customHeight="false" outlineLevel="0" collapsed="false">
      <c r="A6691" s="0" t="s">
        <v>7970</v>
      </c>
      <c r="B6691" s="0" t="s">
        <v>5285</v>
      </c>
      <c r="C6691" s="0" t="s">
        <v>8141</v>
      </c>
      <c r="D6691" s="0" t="s">
        <v>20</v>
      </c>
      <c r="E6691" s="0" t="s">
        <v>8291</v>
      </c>
      <c r="K6691" s="0" t="n">
        <v>1500</v>
      </c>
      <c r="M6691" s="0" t="n">
        <v>1500</v>
      </c>
      <c r="N6691" s="0" t="s">
        <v>351</v>
      </c>
      <c r="O6691" s="1" t="n">
        <f aca="false">SUM(G6691:L6691)</f>
        <v>1500</v>
      </c>
      <c r="P6691" s="4" t="n">
        <f aca="false">IF(M6691=O6691,1,0)</f>
        <v>1</v>
      </c>
      <c r="Q6691" s="2" t="n">
        <v>1</v>
      </c>
    </row>
    <row r="6692" customFormat="false" ht="12.8" hidden="false" customHeight="false" outlineLevel="0" collapsed="false">
      <c r="A6692" s="0" t="s">
        <v>7970</v>
      </c>
      <c r="B6692" s="0" t="s">
        <v>8292</v>
      </c>
      <c r="C6692" s="0" t="s">
        <v>8293</v>
      </c>
      <c r="D6692" s="0" t="s">
        <v>20</v>
      </c>
      <c r="E6692" s="0" t="s">
        <v>8294</v>
      </c>
      <c r="K6692" s="0" t="n">
        <v>800</v>
      </c>
      <c r="M6692" s="0" t="n">
        <v>800</v>
      </c>
      <c r="N6692" s="0" t="s">
        <v>351</v>
      </c>
      <c r="O6692" s="1" t="n">
        <f aca="false">SUM(G6692:L6692)</f>
        <v>800</v>
      </c>
      <c r="P6692" s="4" t="n">
        <f aca="false">IF(M6692=O6692,1,0)</f>
        <v>1</v>
      </c>
      <c r="Q6692" s="2" t="n">
        <v>1</v>
      </c>
    </row>
    <row r="6693" customFormat="false" ht="12.8" hidden="false" customHeight="false" outlineLevel="0" collapsed="false">
      <c r="A6693" s="0" t="s">
        <v>7970</v>
      </c>
      <c r="B6693" s="0" t="s">
        <v>3786</v>
      </c>
      <c r="C6693" s="0" t="s">
        <v>72</v>
      </c>
      <c r="D6693" s="0" t="s">
        <v>20</v>
      </c>
      <c r="E6693" s="0" t="s">
        <v>8295</v>
      </c>
      <c r="I6693" s="0" t="n">
        <v>605</v>
      </c>
      <c r="J6693" s="0" t="n">
        <v>633.37</v>
      </c>
      <c r="M6693" s="0" t="n">
        <v>1238.37</v>
      </c>
      <c r="N6693" s="0" t="s">
        <v>351</v>
      </c>
      <c r="O6693" s="1" t="n">
        <f aca="false">SUM(G6693:L6693)</f>
        <v>1238.37</v>
      </c>
      <c r="P6693" s="4" t="n">
        <f aca="false">IF(M6693=O6693,1,0)</f>
        <v>1</v>
      </c>
      <c r="Q6693" s="2" t="n">
        <v>1</v>
      </c>
    </row>
    <row r="6694" customFormat="false" ht="12.8" hidden="false" customHeight="false" outlineLevel="0" collapsed="false">
      <c r="A6694" s="0" t="s">
        <v>7970</v>
      </c>
      <c r="B6694" s="0" t="s">
        <v>8296</v>
      </c>
      <c r="C6694" s="0" t="s">
        <v>3789</v>
      </c>
      <c r="D6694" s="0" t="s">
        <v>20</v>
      </c>
      <c r="E6694" s="0" t="s">
        <v>8297</v>
      </c>
      <c r="I6694" s="0" t="n">
        <v>301.5</v>
      </c>
      <c r="M6694" s="0" t="n">
        <v>301.5</v>
      </c>
      <c r="N6694" s="0" t="s">
        <v>351</v>
      </c>
      <c r="O6694" s="1" t="n">
        <f aca="false">SUM(G6694:L6694)</f>
        <v>301.5</v>
      </c>
      <c r="P6694" s="4" t="n">
        <f aca="false">IF(M6694=O6694,1,0)</f>
        <v>1</v>
      </c>
      <c r="Q6694" s="2" t="n">
        <v>1</v>
      </c>
    </row>
    <row r="6695" customFormat="false" ht="12.8" hidden="false" customHeight="false" outlineLevel="0" collapsed="false">
      <c r="A6695" s="0" t="s">
        <v>7970</v>
      </c>
      <c r="B6695" s="0" t="s">
        <v>8298</v>
      </c>
      <c r="C6695" s="0" t="s">
        <v>380</v>
      </c>
      <c r="D6695" s="0" t="s">
        <v>20</v>
      </c>
      <c r="E6695" s="0" t="s">
        <v>8299</v>
      </c>
      <c r="K6695" s="0" t="n">
        <v>2750</v>
      </c>
      <c r="M6695" s="0" t="n">
        <v>2750</v>
      </c>
      <c r="N6695" s="0" t="s">
        <v>351</v>
      </c>
      <c r="O6695" s="1" t="n">
        <f aca="false">SUM(G6695:L6695)</f>
        <v>2750</v>
      </c>
      <c r="P6695" s="4" t="n">
        <f aca="false">IF(M6695=O6695,1,0)</f>
        <v>1</v>
      </c>
      <c r="Q6695" s="2" t="n">
        <v>1</v>
      </c>
    </row>
    <row r="6696" customFormat="false" ht="12.8" hidden="false" customHeight="false" outlineLevel="0" collapsed="false">
      <c r="A6696" s="0" t="s">
        <v>7970</v>
      </c>
      <c r="B6696" s="0" t="s">
        <v>8300</v>
      </c>
      <c r="C6696" s="0" t="s">
        <v>75</v>
      </c>
      <c r="D6696" s="0" t="s">
        <v>20</v>
      </c>
      <c r="E6696" s="0" t="s">
        <v>8301</v>
      </c>
      <c r="I6696" s="0" t="n">
        <v>1380</v>
      </c>
      <c r="J6696" s="0" t="n">
        <v>920</v>
      </c>
      <c r="M6696" s="0" t="n">
        <v>2300</v>
      </c>
      <c r="N6696" s="0" t="s">
        <v>351</v>
      </c>
      <c r="O6696" s="1" t="n">
        <f aca="false">SUM(G6696:L6696)</f>
        <v>2300</v>
      </c>
      <c r="P6696" s="4" t="n">
        <f aca="false">IF(M6696=O6696,1,0)</f>
        <v>1</v>
      </c>
      <c r="Q6696" s="2" t="n">
        <v>1</v>
      </c>
    </row>
    <row r="6697" customFormat="false" ht="12.8" hidden="false" customHeight="false" outlineLevel="0" collapsed="false">
      <c r="A6697" s="0" t="s">
        <v>7970</v>
      </c>
      <c r="B6697" s="0" t="s">
        <v>4344</v>
      </c>
      <c r="C6697" s="0" t="s">
        <v>75</v>
      </c>
      <c r="D6697" s="0" t="s">
        <v>20</v>
      </c>
      <c r="E6697" s="0" t="s">
        <v>8302</v>
      </c>
      <c r="K6697" s="0" t="n">
        <v>1000</v>
      </c>
      <c r="M6697" s="0" t="n">
        <v>1000</v>
      </c>
      <c r="N6697" s="0" t="s">
        <v>351</v>
      </c>
      <c r="O6697" s="1" t="n">
        <f aca="false">SUM(G6697:L6697)</f>
        <v>1000</v>
      </c>
      <c r="P6697" s="4" t="n">
        <f aca="false">IF(M6697=O6697,1,0)</f>
        <v>1</v>
      </c>
      <c r="Q6697" s="2" t="n">
        <v>1</v>
      </c>
    </row>
    <row r="6698" customFormat="false" ht="12.8" hidden="false" customHeight="false" outlineLevel="0" collapsed="false">
      <c r="A6698" s="0" t="s">
        <v>7970</v>
      </c>
      <c r="B6698" s="0" t="s">
        <v>1749</v>
      </c>
      <c r="C6698" s="0" t="s">
        <v>1750</v>
      </c>
      <c r="D6698" s="0" t="s">
        <v>20</v>
      </c>
      <c r="E6698" s="0" t="s">
        <v>8303</v>
      </c>
      <c r="I6698" s="0" t="n">
        <v>176.7</v>
      </c>
      <c r="J6698" s="0" t="n">
        <v>412.3</v>
      </c>
      <c r="K6698" s="0" t="n">
        <v>800</v>
      </c>
      <c r="M6698" s="0" t="n">
        <v>1389</v>
      </c>
      <c r="N6698" s="0" t="s">
        <v>351</v>
      </c>
      <c r="O6698" s="1" t="n">
        <f aca="false">SUM(G6698:L6698)</f>
        <v>1389</v>
      </c>
      <c r="P6698" s="4" t="n">
        <f aca="false">IF(M6698=O6698,1,0)</f>
        <v>1</v>
      </c>
      <c r="Q6698" s="2" t="n">
        <v>1</v>
      </c>
    </row>
    <row r="6699" customFormat="false" ht="12.8" hidden="false" customHeight="false" outlineLevel="0" collapsed="false">
      <c r="A6699" s="0" t="s">
        <v>7970</v>
      </c>
      <c r="B6699" s="0" t="s">
        <v>8304</v>
      </c>
      <c r="C6699" s="0" t="s">
        <v>45</v>
      </c>
      <c r="D6699" s="0" t="s">
        <v>20</v>
      </c>
      <c r="E6699" s="0" t="s">
        <v>8252</v>
      </c>
      <c r="I6699" s="0" t="n">
        <v>860</v>
      </c>
      <c r="J6699" s="0" t="n">
        <v>300</v>
      </c>
      <c r="M6699" s="0" t="n">
        <v>1160</v>
      </c>
      <c r="N6699" s="0" t="s">
        <v>351</v>
      </c>
      <c r="O6699" s="1" t="n">
        <f aca="false">SUM(G6699:L6699)</f>
        <v>1160</v>
      </c>
      <c r="P6699" s="4" t="n">
        <f aca="false">IF(M6699=O6699,1,0)</f>
        <v>1</v>
      </c>
      <c r="Q6699" s="2" t="n">
        <v>1</v>
      </c>
    </row>
    <row r="6700" customFormat="false" ht="12.8" hidden="false" customHeight="false" outlineLevel="0" collapsed="false">
      <c r="A6700" s="0" t="s">
        <v>7970</v>
      </c>
      <c r="B6700" s="0" t="s">
        <v>8305</v>
      </c>
      <c r="C6700" s="0" t="s">
        <v>189</v>
      </c>
      <c r="D6700" s="0" t="s">
        <v>20</v>
      </c>
      <c r="E6700" s="0" t="s">
        <v>8306</v>
      </c>
      <c r="K6700" s="0" t="n">
        <v>750</v>
      </c>
      <c r="L6700" s="0" t="n">
        <v>322.5</v>
      </c>
      <c r="M6700" s="0" t="n">
        <v>1072.5</v>
      </c>
      <c r="N6700" s="0" t="s">
        <v>351</v>
      </c>
      <c r="O6700" s="1" t="n">
        <f aca="false">SUM(G6700:L6700)</f>
        <v>1072.5</v>
      </c>
      <c r="P6700" s="4" t="n">
        <f aca="false">IF(M6700=O6700,1,0)</f>
        <v>1</v>
      </c>
      <c r="Q6700" s="2" t="n">
        <v>1</v>
      </c>
    </row>
    <row r="6701" customFormat="false" ht="12.8" hidden="false" customHeight="false" outlineLevel="0" collapsed="false">
      <c r="A6701" s="0" t="s">
        <v>7970</v>
      </c>
      <c r="B6701" s="0" t="s">
        <v>8307</v>
      </c>
      <c r="C6701" s="0" t="s">
        <v>8014</v>
      </c>
      <c r="D6701" s="0" t="s">
        <v>20</v>
      </c>
      <c r="E6701" s="0" t="s">
        <v>8308</v>
      </c>
      <c r="K6701" s="0" t="n">
        <v>1500</v>
      </c>
      <c r="M6701" s="0" t="n">
        <v>1500</v>
      </c>
      <c r="N6701" s="0" t="s">
        <v>351</v>
      </c>
      <c r="O6701" s="1" t="n">
        <f aca="false">SUM(G6701:L6701)</f>
        <v>1500</v>
      </c>
      <c r="P6701" s="4" t="n">
        <f aca="false">IF(M6701=O6701,1,0)</f>
        <v>1</v>
      </c>
      <c r="Q6701" s="2" t="n">
        <v>1</v>
      </c>
    </row>
    <row r="6702" customFormat="false" ht="12.8" hidden="false" customHeight="false" outlineLevel="0" collapsed="false">
      <c r="A6702" s="0" t="s">
        <v>7970</v>
      </c>
      <c r="B6702" s="0" t="s">
        <v>3792</v>
      </c>
      <c r="C6702" s="0" t="s">
        <v>302</v>
      </c>
      <c r="D6702" s="0" t="s">
        <v>20</v>
      </c>
      <c r="E6702" s="0" t="s">
        <v>8309</v>
      </c>
      <c r="K6702" s="0" t="n">
        <v>1600</v>
      </c>
      <c r="M6702" s="0" t="n">
        <v>1600</v>
      </c>
      <c r="N6702" s="0" t="s">
        <v>351</v>
      </c>
      <c r="O6702" s="1" t="n">
        <f aca="false">SUM(G6702:L6702)</f>
        <v>1600</v>
      </c>
      <c r="P6702" s="4" t="n">
        <f aca="false">IF(M6702=O6702,1,0)</f>
        <v>1</v>
      </c>
      <c r="Q6702" s="2" t="n">
        <v>1</v>
      </c>
    </row>
    <row r="6703" customFormat="false" ht="12.8" hidden="false" customHeight="false" outlineLevel="0" collapsed="false">
      <c r="A6703" s="0" t="s">
        <v>7970</v>
      </c>
      <c r="B6703" s="0" t="s">
        <v>8310</v>
      </c>
      <c r="C6703" s="0" t="s">
        <v>42</v>
      </c>
      <c r="D6703" s="0" t="s">
        <v>20</v>
      </c>
      <c r="E6703" s="0" t="s">
        <v>8145</v>
      </c>
      <c r="K6703" s="0" t="n">
        <v>1000</v>
      </c>
      <c r="M6703" s="0" t="n">
        <v>1000</v>
      </c>
      <c r="N6703" s="0" t="s">
        <v>351</v>
      </c>
      <c r="O6703" s="1" t="n">
        <f aca="false">SUM(G6703:L6703)</f>
        <v>1000</v>
      </c>
      <c r="P6703" s="4" t="n">
        <f aca="false">IF(M6703=O6703,1,0)</f>
        <v>1</v>
      </c>
      <c r="Q6703" s="2" t="n">
        <v>1</v>
      </c>
    </row>
    <row r="6704" customFormat="false" ht="12.8" hidden="false" customHeight="false" outlineLevel="0" collapsed="false">
      <c r="A6704" s="0" t="s">
        <v>7970</v>
      </c>
      <c r="B6704" s="0" t="s">
        <v>8311</v>
      </c>
      <c r="C6704" s="0" t="s">
        <v>7486</v>
      </c>
      <c r="D6704" s="0" t="s">
        <v>20</v>
      </c>
      <c r="E6704" s="0" t="s">
        <v>8312</v>
      </c>
      <c r="I6704" s="0" t="n">
        <v>1380</v>
      </c>
      <c r="J6704" s="0" t="n">
        <v>920</v>
      </c>
      <c r="M6704" s="0" t="n">
        <v>2300</v>
      </c>
      <c r="N6704" s="0" t="s">
        <v>351</v>
      </c>
      <c r="O6704" s="1" t="n">
        <f aca="false">SUM(G6704:L6704)</f>
        <v>2300</v>
      </c>
      <c r="P6704" s="4" t="n">
        <f aca="false">IF(M6704=O6704,1,0)</f>
        <v>1</v>
      </c>
      <c r="Q6704" s="2" t="n">
        <v>1</v>
      </c>
    </row>
    <row r="6705" customFormat="false" ht="12.8" hidden="false" customHeight="false" outlineLevel="0" collapsed="false">
      <c r="A6705" s="0" t="s">
        <v>7970</v>
      </c>
      <c r="B6705" s="0" t="s">
        <v>8313</v>
      </c>
      <c r="C6705" s="0" t="s">
        <v>360</v>
      </c>
      <c r="D6705" s="0" t="s">
        <v>20</v>
      </c>
      <c r="E6705" s="0" t="s">
        <v>8314</v>
      </c>
      <c r="K6705" s="0" t="n">
        <v>700</v>
      </c>
      <c r="M6705" s="0" t="n">
        <v>700</v>
      </c>
      <c r="N6705" s="0" t="s">
        <v>351</v>
      </c>
      <c r="O6705" s="1" t="n">
        <f aca="false">SUM(G6705:L6705)</f>
        <v>700</v>
      </c>
      <c r="P6705" s="4" t="n">
        <f aca="false">IF(M6705=O6705,1,0)</f>
        <v>1</v>
      </c>
      <c r="Q6705" s="2" t="n">
        <v>1</v>
      </c>
    </row>
    <row r="6706" customFormat="false" ht="12.8" hidden="false" customHeight="false" outlineLevel="0" collapsed="false">
      <c r="A6706" s="0" t="s">
        <v>7970</v>
      </c>
      <c r="B6706" s="0" t="s">
        <v>8315</v>
      </c>
      <c r="C6706" s="0" t="s">
        <v>290</v>
      </c>
      <c r="D6706" s="0" t="s">
        <v>20</v>
      </c>
      <c r="E6706" s="0" t="s">
        <v>8316</v>
      </c>
      <c r="K6706" s="0" t="n">
        <v>600</v>
      </c>
      <c r="M6706" s="0" t="n">
        <v>600</v>
      </c>
      <c r="N6706" s="0" t="s">
        <v>351</v>
      </c>
      <c r="O6706" s="1" t="n">
        <f aca="false">SUM(G6706:L6706)</f>
        <v>600</v>
      </c>
      <c r="P6706" s="4" t="n">
        <f aca="false">IF(M6706=O6706,1,0)</f>
        <v>1</v>
      </c>
      <c r="Q6706" s="2" t="n">
        <v>1</v>
      </c>
    </row>
    <row r="6707" customFormat="false" ht="12.8" hidden="false" customHeight="false" outlineLevel="0" collapsed="false">
      <c r="A6707" s="0" t="s">
        <v>7970</v>
      </c>
      <c r="B6707" s="0" t="s">
        <v>480</v>
      </c>
      <c r="C6707" s="0" t="s">
        <v>481</v>
      </c>
      <c r="D6707" s="0" t="s">
        <v>20</v>
      </c>
      <c r="E6707" s="0" t="s">
        <v>8317</v>
      </c>
      <c r="K6707" s="0" t="n">
        <v>700</v>
      </c>
      <c r="M6707" s="0" t="n">
        <v>700</v>
      </c>
      <c r="N6707" s="0" t="s">
        <v>351</v>
      </c>
      <c r="O6707" s="1" t="n">
        <f aca="false">SUM(G6707:L6707)</f>
        <v>700</v>
      </c>
      <c r="P6707" s="4" t="n">
        <f aca="false">IF(M6707=O6707,1,0)</f>
        <v>1</v>
      </c>
      <c r="Q6707" s="2" t="n">
        <v>1</v>
      </c>
    </row>
    <row r="6708" customFormat="false" ht="12.8" hidden="false" customHeight="false" outlineLevel="0" collapsed="false">
      <c r="A6708" s="0" t="s">
        <v>7970</v>
      </c>
      <c r="B6708" s="0" t="s">
        <v>4511</v>
      </c>
      <c r="C6708" s="0" t="s">
        <v>80</v>
      </c>
      <c r="D6708" s="0" t="s">
        <v>20</v>
      </c>
      <c r="E6708" s="0" t="s">
        <v>8318</v>
      </c>
      <c r="K6708" s="0" t="n">
        <v>1750</v>
      </c>
      <c r="M6708" s="0" t="n">
        <v>1750</v>
      </c>
      <c r="N6708" s="0" t="s">
        <v>351</v>
      </c>
      <c r="O6708" s="1" t="n">
        <f aca="false">SUM(G6708:L6708)</f>
        <v>1750</v>
      </c>
      <c r="P6708" s="4" t="n">
        <f aca="false">IF(M6708=O6708,1,0)</f>
        <v>1</v>
      </c>
      <c r="Q6708" s="2" t="n">
        <v>1</v>
      </c>
    </row>
    <row r="6709" customFormat="false" ht="12.8" hidden="false" customHeight="false" outlineLevel="0" collapsed="false">
      <c r="A6709" s="0" t="s">
        <v>7970</v>
      </c>
      <c r="B6709" s="0" t="s">
        <v>8319</v>
      </c>
      <c r="C6709" s="0" t="s">
        <v>602</v>
      </c>
      <c r="D6709" s="0" t="s">
        <v>20</v>
      </c>
      <c r="E6709" s="0" t="s">
        <v>8320</v>
      </c>
      <c r="I6709" s="0" t="n">
        <v>176.7</v>
      </c>
      <c r="J6709" s="0" t="n">
        <v>412.3</v>
      </c>
      <c r="M6709" s="0" t="n">
        <v>589</v>
      </c>
      <c r="N6709" s="0" t="s">
        <v>351</v>
      </c>
      <c r="O6709" s="1" t="n">
        <f aca="false">SUM(G6709:L6709)</f>
        <v>589</v>
      </c>
      <c r="P6709" s="4" t="n">
        <f aca="false">IF(M6709=O6709,1,0)</f>
        <v>1</v>
      </c>
      <c r="Q6709" s="2" t="n">
        <v>1</v>
      </c>
    </row>
    <row r="6710" customFormat="false" ht="12.8" hidden="false" customHeight="false" outlineLevel="0" collapsed="false">
      <c r="A6710" s="0" t="s">
        <v>7970</v>
      </c>
      <c r="B6710" s="0" t="s">
        <v>8321</v>
      </c>
      <c r="C6710" s="0" t="s">
        <v>222</v>
      </c>
      <c r="D6710" s="0" t="s">
        <v>20</v>
      </c>
      <c r="E6710" s="0" t="s">
        <v>8322</v>
      </c>
      <c r="I6710" s="0" t="n">
        <v>442</v>
      </c>
      <c r="J6710" s="0" t="n">
        <v>379</v>
      </c>
      <c r="K6710" s="0" t="n">
        <v>1200</v>
      </c>
      <c r="M6710" s="0" t="n">
        <v>2021</v>
      </c>
      <c r="N6710" s="0" t="s">
        <v>351</v>
      </c>
      <c r="O6710" s="1" t="n">
        <f aca="false">SUM(G6710:L6710)</f>
        <v>2021</v>
      </c>
      <c r="P6710" s="4" t="n">
        <f aca="false">IF(M6710=O6710,1,0)</f>
        <v>1</v>
      </c>
      <c r="Q6710" s="2" t="n">
        <v>1</v>
      </c>
    </row>
    <row r="6711" customFormat="false" ht="12.8" hidden="false" customHeight="false" outlineLevel="0" collapsed="false">
      <c r="A6711" s="0" t="s">
        <v>7970</v>
      </c>
      <c r="B6711" s="0" t="s">
        <v>8323</v>
      </c>
      <c r="C6711" s="0" t="s">
        <v>8324</v>
      </c>
      <c r="D6711" s="0" t="s">
        <v>20</v>
      </c>
      <c r="E6711" s="0" t="s">
        <v>8325</v>
      </c>
      <c r="K6711" s="0" t="n">
        <v>800</v>
      </c>
      <c r="M6711" s="0" t="n">
        <v>800</v>
      </c>
      <c r="N6711" s="0" t="s">
        <v>351</v>
      </c>
      <c r="O6711" s="1" t="n">
        <f aca="false">SUM(G6711:L6711)</f>
        <v>800</v>
      </c>
      <c r="P6711" s="4" t="n">
        <f aca="false">IF(M6711=O6711,1,0)</f>
        <v>1</v>
      </c>
      <c r="Q6711" s="2" t="n">
        <v>1</v>
      </c>
    </row>
    <row r="6712" customFormat="false" ht="12.8" hidden="false" customHeight="false" outlineLevel="0" collapsed="false">
      <c r="A6712" s="0" t="s">
        <v>7970</v>
      </c>
      <c r="B6712" s="0" t="s">
        <v>8326</v>
      </c>
      <c r="C6712" s="0" t="s">
        <v>2062</v>
      </c>
      <c r="D6712" s="0" t="s">
        <v>20</v>
      </c>
      <c r="E6712" s="0" t="s">
        <v>8327</v>
      </c>
      <c r="I6712" s="0" t="n">
        <v>295</v>
      </c>
      <c r="J6712" s="0" t="n">
        <v>320</v>
      </c>
      <c r="M6712" s="0" t="n">
        <v>615</v>
      </c>
      <c r="N6712" s="0" t="s">
        <v>351</v>
      </c>
      <c r="O6712" s="1" t="n">
        <f aca="false">SUM(G6712:L6712)</f>
        <v>615</v>
      </c>
      <c r="P6712" s="4" t="n">
        <f aca="false">IF(M6712=O6712,1,0)</f>
        <v>1</v>
      </c>
      <c r="Q6712" s="2" t="n">
        <v>1</v>
      </c>
    </row>
    <row r="6713" customFormat="false" ht="12.8" hidden="false" customHeight="false" outlineLevel="0" collapsed="false">
      <c r="A6713" s="0" t="s">
        <v>7970</v>
      </c>
      <c r="B6713" s="0" t="s">
        <v>8328</v>
      </c>
      <c r="C6713" s="0" t="s">
        <v>2953</v>
      </c>
      <c r="D6713" s="0" t="s">
        <v>20</v>
      </c>
      <c r="E6713" s="0" t="s">
        <v>8329</v>
      </c>
      <c r="I6713" s="0" t="n">
        <v>354</v>
      </c>
      <c r="J6713" s="0" t="n">
        <v>721</v>
      </c>
      <c r="K6713" s="0" t="n">
        <v>1550</v>
      </c>
      <c r="M6713" s="0" t="n">
        <v>2625</v>
      </c>
      <c r="N6713" s="0" t="s">
        <v>351</v>
      </c>
      <c r="O6713" s="1" t="n">
        <f aca="false">SUM(G6713:L6713)</f>
        <v>2625</v>
      </c>
      <c r="P6713" s="4" t="n">
        <f aca="false">IF(M6713=O6713,1,0)</f>
        <v>1</v>
      </c>
      <c r="Q6713" s="2" t="n">
        <v>1</v>
      </c>
    </row>
    <row r="6714" customFormat="false" ht="12.8" hidden="false" customHeight="false" outlineLevel="0" collapsed="false">
      <c r="A6714" s="0" t="s">
        <v>7970</v>
      </c>
      <c r="B6714" s="0" t="s">
        <v>8330</v>
      </c>
      <c r="C6714" s="0" t="s">
        <v>174</v>
      </c>
      <c r="D6714" s="0" t="s">
        <v>20</v>
      </c>
      <c r="E6714" s="0" t="s">
        <v>8137</v>
      </c>
      <c r="K6714" s="0" t="n">
        <v>1400</v>
      </c>
      <c r="M6714" s="0" t="n">
        <v>1400</v>
      </c>
      <c r="N6714" s="0" t="s">
        <v>351</v>
      </c>
      <c r="O6714" s="1" t="n">
        <f aca="false">SUM(G6714:L6714)</f>
        <v>1400</v>
      </c>
      <c r="P6714" s="4" t="n">
        <f aca="false">IF(M6714=O6714,1,0)</f>
        <v>1</v>
      </c>
      <c r="Q6714" s="2" t="n">
        <v>1</v>
      </c>
    </row>
    <row r="6715" customFormat="false" ht="12.8" hidden="false" customHeight="false" outlineLevel="0" collapsed="false">
      <c r="A6715" s="0" t="s">
        <v>7970</v>
      </c>
      <c r="B6715" s="0" t="s">
        <v>8331</v>
      </c>
      <c r="C6715" s="0" t="s">
        <v>42</v>
      </c>
      <c r="D6715" s="0" t="s">
        <v>20</v>
      </c>
      <c r="E6715" s="0" t="s">
        <v>8332</v>
      </c>
      <c r="K6715" s="0" t="n">
        <v>1800</v>
      </c>
      <c r="M6715" s="0" t="n">
        <v>1800</v>
      </c>
      <c r="N6715" s="0" t="s">
        <v>351</v>
      </c>
      <c r="O6715" s="1" t="n">
        <f aca="false">SUM(G6715:L6715)</f>
        <v>1800</v>
      </c>
      <c r="P6715" s="4" t="n">
        <f aca="false">IF(M6715=O6715,1,0)</f>
        <v>1</v>
      </c>
      <c r="Q6715" s="2" t="n">
        <v>1</v>
      </c>
    </row>
    <row r="6716" customFormat="false" ht="12.8" hidden="false" customHeight="false" outlineLevel="0" collapsed="false">
      <c r="A6716" s="0" t="s">
        <v>7970</v>
      </c>
      <c r="B6716" s="0" t="s">
        <v>8333</v>
      </c>
      <c r="C6716" s="0" t="s">
        <v>756</v>
      </c>
      <c r="D6716" s="0" t="s">
        <v>20</v>
      </c>
      <c r="E6716" s="0" t="s">
        <v>8334</v>
      </c>
      <c r="K6716" s="0" t="n">
        <v>800</v>
      </c>
      <c r="M6716" s="0" t="n">
        <v>800</v>
      </c>
      <c r="N6716" s="0" t="s">
        <v>351</v>
      </c>
      <c r="O6716" s="1" t="n">
        <f aca="false">SUM(G6716:L6716)</f>
        <v>800</v>
      </c>
      <c r="P6716" s="4" t="n">
        <f aca="false">IF(M6716=O6716,1,0)</f>
        <v>1</v>
      </c>
      <c r="Q6716" s="2" t="n">
        <v>1</v>
      </c>
    </row>
    <row r="6717" customFormat="false" ht="12.8" hidden="false" customHeight="false" outlineLevel="0" collapsed="false">
      <c r="A6717" s="0" t="s">
        <v>7970</v>
      </c>
      <c r="B6717" s="0" t="s">
        <v>3804</v>
      </c>
      <c r="C6717" s="0" t="s">
        <v>973</v>
      </c>
      <c r="D6717" s="0" t="s">
        <v>20</v>
      </c>
      <c r="E6717" s="0" t="s">
        <v>8335</v>
      </c>
      <c r="K6717" s="0" t="n">
        <v>600</v>
      </c>
      <c r="M6717" s="0" t="n">
        <v>600</v>
      </c>
      <c r="N6717" s="0" t="s">
        <v>351</v>
      </c>
      <c r="O6717" s="1" t="n">
        <f aca="false">SUM(G6717:L6717)</f>
        <v>600</v>
      </c>
      <c r="P6717" s="4" t="n">
        <f aca="false">IF(M6717=O6717,1,0)</f>
        <v>1</v>
      </c>
      <c r="Q6717" s="2" t="n">
        <v>1</v>
      </c>
    </row>
    <row r="6718" customFormat="false" ht="12.8" hidden="false" customHeight="false" outlineLevel="0" collapsed="false">
      <c r="A6718" s="0" t="s">
        <v>7970</v>
      </c>
      <c r="B6718" s="0" t="s">
        <v>8336</v>
      </c>
      <c r="C6718" s="0" t="s">
        <v>45</v>
      </c>
      <c r="D6718" s="0" t="s">
        <v>20</v>
      </c>
      <c r="E6718" s="0" t="s">
        <v>8337</v>
      </c>
      <c r="I6718" s="0" t="n">
        <v>860</v>
      </c>
      <c r="J6718" s="0" t="n">
        <v>300</v>
      </c>
      <c r="M6718" s="0" t="n">
        <v>1160</v>
      </c>
      <c r="N6718" s="0" t="s">
        <v>351</v>
      </c>
      <c r="O6718" s="1" t="n">
        <f aca="false">SUM(G6718:L6718)</f>
        <v>1160</v>
      </c>
      <c r="P6718" s="4" t="n">
        <f aca="false">IF(M6718=O6718,1,0)</f>
        <v>1</v>
      </c>
      <c r="Q6718" s="2" t="n">
        <v>1</v>
      </c>
    </row>
    <row r="6719" customFormat="false" ht="12.8" hidden="false" customHeight="false" outlineLevel="0" collapsed="false">
      <c r="A6719" s="0" t="s">
        <v>7970</v>
      </c>
      <c r="B6719" s="0" t="s">
        <v>8338</v>
      </c>
      <c r="C6719" s="0" t="s">
        <v>505</v>
      </c>
      <c r="D6719" s="0" t="s">
        <v>20</v>
      </c>
      <c r="E6719" s="0" t="s">
        <v>8339</v>
      </c>
      <c r="K6719" s="0" t="n">
        <v>750</v>
      </c>
      <c r="M6719" s="0" t="n">
        <v>750</v>
      </c>
      <c r="N6719" s="0" t="s">
        <v>351</v>
      </c>
      <c r="O6719" s="1" t="n">
        <f aca="false">SUM(G6719:L6719)</f>
        <v>750</v>
      </c>
      <c r="P6719" s="4" t="n">
        <f aca="false">IF(M6719=O6719,1,0)</f>
        <v>1</v>
      </c>
      <c r="Q6719" s="2" t="n">
        <v>1</v>
      </c>
    </row>
    <row r="6720" customFormat="false" ht="12.8" hidden="false" customHeight="false" outlineLevel="0" collapsed="false">
      <c r="A6720" s="0" t="s">
        <v>7970</v>
      </c>
      <c r="B6720" s="0" t="s">
        <v>3136</v>
      </c>
      <c r="C6720" s="0" t="s">
        <v>75</v>
      </c>
      <c r="D6720" s="0" t="s">
        <v>20</v>
      </c>
      <c r="E6720" s="0" t="s">
        <v>8340</v>
      </c>
      <c r="K6720" s="0" t="n">
        <v>750</v>
      </c>
      <c r="M6720" s="0" t="n">
        <v>750</v>
      </c>
      <c r="N6720" s="0" t="s">
        <v>351</v>
      </c>
      <c r="O6720" s="1" t="n">
        <f aca="false">SUM(G6720:L6720)</f>
        <v>750</v>
      </c>
      <c r="P6720" s="4" t="n">
        <f aca="false">IF(M6720=O6720,1,0)</f>
        <v>1</v>
      </c>
      <c r="Q6720" s="2" t="n">
        <v>1</v>
      </c>
    </row>
    <row r="6721" customFormat="false" ht="12.8" hidden="false" customHeight="false" outlineLevel="0" collapsed="false">
      <c r="A6721" s="0" t="s">
        <v>7970</v>
      </c>
      <c r="B6721" s="0" t="s">
        <v>8341</v>
      </c>
      <c r="C6721" s="0" t="s">
        <v>186</v>
      </c>
      <c r="D6721" s="0" t="s">
        <v>20</v>
      </c>
      <c r="E6721" s="0" t="s">
        <v>8342</v>
      </c>
      <c r="K6721" s="0" t="n">
        <v>1400</v>
      </c>
      <c r="M6721" s="0" t="n">
        <v>1400</v>
      </c>
      <c r="N6721" s="0" t="s">
        <v>351</v>
      </c>
      <c r="O6721" s="1" t="n">
        <f aca="false">SUM(G6721:L6721)</f>
        <v>1400</v>
      </c>
      <c r="P6721" s="4" t="n">
        <f aca="false">IF(M6721=O6721,1,0)</f>
        <v>1</v>
      </c>
      <c r="Q6721" s="2" t="n">
        <v>1</v>
      </c>
    </row>
    <row r="6722" customFormat="false" ht="12.8" hidden="false" customHeight="false" outlineLevel="0" collapsed="false">
      <c r="A6722" s="0" t="s">
        <v>7970</v>
      </c>
      <c r="B6722" s="0" t="s">
        <v>8343</v>
      </c>
      <c r="C6722" s="0" t="s">
        <v>36</v>
      </c>
      <c r="D6722" s="0" t="s">
        <v>20</v>
      </c>
      <c r="E6722" s="0" t="s">
        <v>8344</v>
      </c>
      <c r="K6722" s="0" t="n">
        <v>2650</v>
      </c>
      <c r="M6722" s="0" t="n">
        <v>2650</v>
      </c>
      <c r="N6722" s="0" t="s">
        <v>351</v>
      </c>
      <c r="O6722" s="1" t="n">
        <f aca="false">SUM(G6722:L6722)</f>
        <v>2650</v>
      </c>
      <c r="P6722" s="4" t="n">
        <f aca="false">IF(M6722=O6722,1,0)</f>
        <v>1</v>
      </c>
      <c r="Q6722" s="2" t="n">
        <v>1</v>
      </c>
    </row>
    <row r="6723" customFormat="false" ht="12.8" hidden="false" customHeight="false" outlineLevel="0" collapsed="false">
      <c r="A6723" s="0" t="s">
        <v>7970</v>
      </c>
      <c r="B6723" s="0" t="s">
        <v>3134</v>
      </c>
      <c r="C6723" s="0" t="s">
        <v>72</v>
      </c>
      <c r="D6723" s="0" t="s">
        <v>20</v>
      </c>
      <c r="E6723" s="0" t="s">
        <v>8345</v>
      </c>
      <c r="I6723" s="0" t="n">
        <v>147</v>
      </c>
      <c r="J6723" s="0" t="n">
        <v>605</v>
      </c>
      <c r="M6723" s="0" t="n">
        <v>752</v>
      </c>
      <c r="N6723" s="0" t="s">
        <v>351</v>
      </c>
      <c r="O6723" s="1" t="n">
        <f aca="false">SUM(G6723:L6723)</f>
        <v>752</v>
      </c>
      <c r="P6723" s="4" t="n">
        <f aca="false">IF(M6723=O6723,1,0)</f>
        <v>1</v>
      </c>
      <c r="Q6723" s="2" t="n">
        <v>1</v>
      </c>
    </row>
    <row r="6724" customFormat="false" ht="12.8" hidden="false" customHeight="false" outlineLevel="0" collapsed="false">
      <c r="A6724" s="0" t="s">
        <v>7970</v>
      </c>
      <c r="B6724" s="0" t="s">
        <v>4351</v>
      </c>
      <c r="C6724" s="0" t="s">
        <v>3398</v>
      </c>
      <c r="D6724" s="0" t="s">
        <v>20</v>
      </c>
      <c r="E6724" s="0" t="s">
        <v>8346</v>
      </c>
      <c r="K6724" s="0" t="n">
        <v>700</v>
      </c>
      <c r="M6724" s="0" t="n">
        <v>700</v>
      </c>
      <c r="N6724" s="0" t="s">
        <v>351</v>
      </c>
      <c r="O6724" s="1" t="n">
        <f aca="false">SUM(G6724:L6724)</f>
        <v>700</v>
      </c>
      <c r="P6724" s="4" t="n">
        <f aca="false">IF(M6724=O6724,1,0)</f>
        <v>1</v>
      </c>
      <c r="Q6724" s="2" t="n">
        <v>1</v>
      </c>
    </row>
    <row r="6725" customFormat="false" ht="12.8" hidden="false" customHeight="false" outlineLevel="0" collapsed="false">
      <c r="A6725" s="0" t="s">
        <v>7970</v>
      </c>
      <c r="B6725" s="0" t="s">
        <v>8347</v>
      </c>
      <c r="C6725" s="0" t="s">
        <v>1115</v>
      </c>
      <c r="D6725" s="0" t="s">
        <v>20</v>
      </c>
      <c r="E6725" s="0" t="s">
        <v>8348</v>
      </c>
      <c r="I6725" s="0" t="n">
        <v>256.67</v>
      </c>
      <c r="J6725" s="0" t="n">
        <v>444.95</v>
      </c>
      <c r="M6725" s="0" t="n">
        <v>701.62</v>
      </c>
      <c r="N6725" s="0" t="s">
        <v>351</v>
      </c>
      <c r="O6725" s="1" t="n">
        <f aca="false">SUM(G6725:L6725)</f>
        <v>701.62</v>
      </c>
      <c r="P6725" s="4" t="n">
        <f aca="false">IF(M6725=O6725,1,0)</f>
        <v>1</v>
      </c>
      <c r="Q6725" s="2" t="n">
        <v>1</v>
      </c>
    </row>
    <row r="6726" customFormat="false" ht="12.8" hidden="false" customHeight="false" outlineLevel="0" collapsed="false">
      <c r="A6726" s="0" t="s">
        <v>7970</v>
      </c>
      <c r="B6726" s="0" t="s">
        <v>1775</v>
      </c>
      <c r="C6726" s="0" t="s">
        <v>75</v>
      </c>
      <c r="D6726" s="0" t="s">
        <v>20</v>
      </c>
      <c r="E6726" s="0" t="s">
        <v>8349</v>
      </c>
      <c r="K6726" s="0" t="n">
        <v>750</v>
      </c>
      <c r="M6726" s="0" t="n">
        <v>750</v>
      </c>
      <c r="N6726" s="0" t="s">
        <v>351</v>
      </c>
      <c r="O6726" s="1" t="n">
        <f aca="false">SUM(G6726:L6726)</f>
        <v>750</v>
      </c>
      <c r="P6726" s="4" t="n">
        <f aca="false">IF(M6726=O6726,1,0)</f>
        <v>1</v>
      </c>
      <c r="Q6726" s="2" t="n">
        <v>1</v>
      </c>
    </row>
    <row r="6727" customFormat="false" ht="12.8" hidden="false" customHeight="false" outlineLevel="0" collapsed="false">
      <c r="A6727" s="0" t="s">
        <v>7970</v>
      </c>
      <c r="B6727" s="0" t="s">
        <v>8350</v>
      </c>
      <c r="C6727" s="0" t="s">
        <v>115</v>
      </c>
      <c r="D6727" s="0" t="s">
        <v>20</v>
      </c>
      <c r="E6727" s="0" t="s">
        <v>8351</v>
      </c>
      <c r="K6727" s="0" t="n">
        <v>1000</v>
      </c>
      <c r="M6727" s="0" t="n">
        <v>1000</v>
      </c>
      <c r="N6727" s="0" t="s">
        <v>351</v>
      </c>
      <c r="O6727" s="1" t="n">
        <f aca="false">SUM(G6727:L6727)</f>
        <v>1000</v>
      </c>
      <c r="P6727" s="4" t="n">
        <f aca="false">IF(M6727=O6727,1,0)</f>
        <v>1</v>
      </c>
      <c r="Q6727" s="2" t="n">
        <v>1</v>
      </c>
    </row>
    <row r="6728" customFormat="false" ht="12.8" hidden="false" customHeight="false" outlineLevel="0" collapsed="false">
      <c r="A6728" s="0" t="s">
        <v>7970</v>
      </c>
      <c r="B6728" s="0" t="s">
        <v>8352</v>
      </c>
      <c r="C6728" s="0" t="s">
        <v>36</v>
      </c>
      <c r="D6728" s="0" t="s">
        <v>20</v>
      </c>
      <c r="E6728" s="0" t="s">
        <v>8353</v>
      </c>
      <c r="K6728" s="0" t="n">
        <v>625</v>
      </c>
      <c r="M6728" s="0" t="n">
        <v>625</v>
      </c>
      <c r="N6728" s="0" t="s">
        <v>351</v>
      </c>
      <c r="O6728" s="1" t="n">
        <f aca="false">SUM(G6728:L6728)</f>
        <v>625</v>
      </c>
      <c r="P6728" s="4" t="n">
        <f aca="false">IF(M6728=O6728,1,0)</f>
        <v>1</v>
      </c>
      <c r="Q6728" s="2" t="n">
        <v>1</v>
      </c>
    </row>
    <row r="6729" customFormat="false" ht="12.8" hidden="false" customHeight="false" outlineLevel="0" collapsed="false">
      <c r="A6729" s="0" t="s">
        <v>7970</v>
      </c>
      <c r="B6729" s="0" t="s">
        <v>3811</v>
      </c>
      <c r="C6729" s="0" t="s">
        <v>550</v>
      </c>
      <c r="D6729" s="0" t="s">
        <v>20</v>
      </c>
      <c r="E6729" s="0" t="s">
        <v>8354</v>
      </c>
      <c r="K6729" s="0" t="n">
        <v>600</v>
      </c>
      <c r="M6729" s="0" t="n">
        <v>600</v>
      </c>
      <c r="N6729" s="0" t="s">
        <v>351</v>
      </c>
      <c r="O6729" s="1" t="n">
        <f aca="false">SUM(G6729:L6729)</f>
        <v>600</v>
      </c>
      <c r="P6729" s="4" t="n">
        <f aca="false">IF(M6729=O6729,1,0)</f>
        <v>1</v>
      </c>
      <c r="Q6729" s="2" t="n">
        <v>1</v>
      </c>
    </row>
    <row r="6730" customFormat="false" ht="12.8" hidden="false" customHeight="false" outlineLevel="0" collapsed="false">
      <c r="A6730" s="0" t="s">
        <v>7970</v>
      </c>
      <c r="B6730" s="0" t="s">
        <v>8355</v>
      </c>
      <c r="C6730" s="0" t="s">
        <v>216</v>
      </c>
      <c r="D6730" s="0" t="s">
        <v>20</v>
      </c>
      <c r="E6730" s="0" t="s">
        <v>8356</v>
      </c>
      <c r="I6730" s="0" t="n">
        <v>176.7</v>
      </c>
      <c r="J6730" s="0" t="n">
        <v>412.3</v>
      </c>
      <c r="M6730" s="0" t="n">
        <v>589</v>
      </c>
      <c r="N6730" s="0" t="s">
        <v>351</v>
      </c>
      <c r="O6730" s="1" t="n">
        <f aca="false">SUM(G6730:L6730)</f>
        <v>589</v>
      </c>
      <c r="P6730" s="4" t="n">
        <f aca="false">IF(M6730=O6730,1,0)</f>
        <v>1</v>
      </c>
      <c r="Q6730" s="2" t="n">
        <v>1</v>
      </c>
    </row>
    <row r="6731" customFormat="false" ht="12.8" hidden="false" customHeight="false" outlineLevel="0" collapsed="false">
      <c r="A6731" s="0" t="s">
        <v>7970</v>
      </c>
      <c r="B6731" s="0" t="s">
        <v>3137</v>
      </c>
      <c r="C6731" s="0" t="s">
        <v>75</v>
      </c>
      <c r="D6731" s="0" t="s">
        <v>20</v>
      </c>
      <c r="E6731" s="0" t="s">
        <v>8357</v>
      </c>
      <c r="I6731" s="0" t="n">
        <v>354</v>
      </c>
      <c r="J6731" s="0" t="n">
        <v>284</v>
      </c>
      <c r="K6731" s="0" t="n">
        <v>1000</v>
      </c>
      <c r="M6731" s="0" t="n">
        <v>1638</v>
      </c>
      <c r="N6731" s="0" t="s">
        <v>351</v>
      </c>
      <c r="O6731" s="1" t="n">
        <f aca="false">SUM(G6731:L6731)</f>
        <v>1638</v>
      </c>
      <c r="P6731" s="4" t="n">
        <f aca="false">IF(M6731=O6731,1,0)</f>
        <v>1</v>
      </c>
      <c r="Q6731" s="2" t="n">
        <v>1</v>
      </c>
    </row>
    <row r="6732" customFormat="false" ht="12.8" hidden="false" customHeight="false" outlineLevel="0" collapsed="false">
      <c r="A6732" s="0" t="s">
        <v>7970</v>
      </c>
      <c r="B6732" s="0" t="s">
        <v>4516</v>
      </c>
      <c r="C6732" s="0" t="s">
        <v>8014</v>
      </c>
      <c r="D6732" s="0" t="s">
        <v>20</v>
      </c>
      <c r="E6732" s="0" t="s">
        <v>8358</v>
      </c>
      <c r="K6732" s="0" t="n">
        <v>1700</v>
      </c>
      <c r="M6732" s="0" t="n">
        <v>1700</v>
      </c>
      <c r="N6732" s="0" t="s">
        <v>351</v>
      </c>
      <c r="O6732" s="1" t="n">
        <f aca="false">SUM(G6732:L6732)</f>
        <v>1700</v>
      </c>
      <c r="P6732" s="4" t="n">
        <f aca="false">IF(M6732=O6732,1,0)</f>
        <v>1</v>
      </c>
      <c r="Q6732" s="2" t="n">
        <v>1</v>
      </c>
    </row>
    <row r="6733" customFormat="false" ht="12.8" hidden="false" customHeight="false" outlineLevel="0" collapsed="false">
      <c r="A6733" s="0" t="s">
        <v>7970</v>
      </c>
      <c r="B6733" s="0" t="s">
        <v>8359</v>
      </c>
      <c r="C6733" s="0" t="s">
        <v>8360</v>
      </c>
      <c r="D6733" s="0" t="s">
        <v>20</v>
      </c>
      <c r="E6733" s="0" t="s">
        <v>8361</v>
      </c>
      <c r="I6733" s="0" t="n">
        <v>1380</v>
      </c>
      <c r="J6733" s="0" t="n">
        <v>920</v>
      </c>
      <c r="M6733" s="0" t="n">
        <v>2300</v>
      </c>
      <c r="N6733" s="0" t="s">
        <v>351</v>
      </c>
      <c r="O6733" s="1" t="n">
        <f aca="false">SUM(G6733:L6733)</f>
        <v>2300</v>
      </c>
      <c r="P6733" s="4" t="n">
        <f aca="false">IF(M6733=O6733,1,0)</f>
        <v>1</v>
      </c>
      <c r="Q6733" s="2" t="n">
        <v>1</v>
      </c>
    </row>
    <row r="6734" customFormat="false" ht="12.8" hidden="false" customHeight="false" outlineLevel="0" collapsed="false">
      <c r="A6734" s="0" t="s">
        <v>7970</v>
      </c>
      <c r="B6734" s="0" t="s">
        <v>2517</v>
      </c>
      <c r="C6734" s="0" t="s">
        <v>558</v>
      </c>
      <c r="D6734" s="0" t="s">
        <v>20</v>
      </c>
      <c r="E6734" s="0" t="s">
        <v>8362</v>
      </c>
      <c r="I6734" s="0" t="n">
        <v>1765</v>
      </c>
      <c r="J6734" s="0" t="n">
        <v>554.4</v>
      </c>
      <c r="K6734" s="0" t="n">
        <v>850</v>
      </c>
      <c r="M6734" s="0" t="n">
        <v>3169.4</v>
      </c>
      <c r="N6734" s="0" t="s">
        <v>351</v>
      </c>
      <c r="O6734" s="1" t="n">
        <f aca="false">SUM(G6734:L6734)</f>
        <v>3169.4</v>
      </c>
      <c r="P6734" s="4" t="n">
        <f aca="false">IF(M6734=O6734,1,0)</f>
        <v>1</v>
      </c>
      <c r="Q6734" s="2" t="n">
        <v>1</v>
      </c>
    </row>
    <row r="6735" customFormat="false" ht="12.8" hidden="false" customHeight="false" outlineLevel="0" collapsed="false">
      <c r="A6735" s="0" t="s">
        <v>7970</v>
      </c>
      <c r="B6735" s="0" t="s">
        <v>8363</v>
      </c>
      <c r="C6735" s="0" t="s">
        <v>8014</v>
      </c>
      <c r="D6735" s="0" t="s">
        <v>20</v>
      </c>
      <c r="E6735" s="0" t="s">
        <v>8364</v>
      </c>
      <c r="K6735" s="0" t="n">
        <v>400</v>
      </c>
      <c r="M6735" s="0" t="n">
        <v>400</v>
      </c>
      <c r="N6735" s="0" t="s">
        <v>351</v>
      </c>
      <c r="O6735" s="1" t="n">
        <f aca="false">SUM(G6735:L6735)</f>
        <v>400</v>
      </c>
      <c r="P6735" s="4" t="n">
        <f aca="false">IF(M6735=O6735,1,0)</f>
        <v>1</v>
      </c>
      <c r="Q6735" s="2" t="n">
        <v>1</v>
      </c>
    </row>
    <row r="6736" customFormat="false" ht="12.8" hidden="false" customHeight="false" outlineLevel="0" collapsed="false">
      <c r="A6736" s="0" t="s">
        <v>7970</v>
      </c>
      <c r="B6736" s="0" t="s">
        <v>8365</v>
      </c>
      <c r="C6736" s="0" t="s">
        <v>75</v>
      </c>
      <c r="D6736" s="0" t="s">
        <v>20</v>
      </c>
      <c r="E6736" s="0" t="s">
        <v>8366</v>
      </c>
      <c r="K6736" s="0" t="n">
        <v>1500</v>
      </c>
      <c r="M6736" s="0" t="n">
        <v>1500</v>
      </c>
      <c r="N6736" s="0" t="s">
        <v>351</v>
      </c>
      <c r="O6736" s="1" t="n">
        <f aca="false">SUM(G6736:L6736)</f>
        <v>1500</v>
      </c>
      <c r="P6736" s="4" t="n">
        <f aca="false">IF(M6736=O6736,1,0)</f>
        <v>1</v>
      </c>
      <c r="Q6736" s="2" t="n">
        <v>1</v>
      </c>
    </row>
    <row r="6737" customFormat="false" ht="12.8" hidden="false" customHeight="false" outlineLevel="0" collapsed="false">
      <c r="A6737" s="0" t="s">
        <v>7970</v>
      </c>
      <c r="B6737" s="0" t="s">
        <v>8367</v>
      </c>
      <c r="C6737" s="0" t="s">
        <v>280</v>
      </c>
      <c r="D6737" s="0" t="s">
        <v>20</v>
      </c>
      <c r="E6737" s="0" t="s">
        <v>8368</v>
      </c>
      <c r="I6737" s="0" t="n">
        <v>1092.44</v>
      </c>
      <c r="J6737" s="0" t="n">
        <v>892.7</v>
      </c>
      <c r="M6737" s="0" t="n">
        <v>1985.14</v>
      </c>
      <c r="N6737" s="0" t="s">
        <v>351</v>
      </c>
      <c r="O6737" s="1" t="n">
        <f aca="false">SUM(G6737:L6737)</f>
        <v>1985.14</v>
      </c>
      <c r="P6737" s="4" t="n">
        <f aca="false">IF(M6737=O6737,1,0)</f>
        <v>1</v>
      </c>
      <c r="Q6737" s="2" t="n">
        <v>1</v>
      </c>
    </row>
    <row r="6738" customFormat="false" ht="12.8" hidden="false" customHeight="false" outlineLevel="0" collapsed="false">
      <c r="A6738" s="0" t="s">
        <v>7970</v>
      </c>
      <c r="B6738" s="0" t="s">
        <v>8369</v>
      </c>
      <c r="C6738" s="0" t="s">
        <v>36</v>
      </c>
      <c r="D6738" s="0" t="s">
        <v>20</v>
      </c>
      <c r="E6738" s="0" t="s">
        <v>8370</v>
      </c>
      <c r="J6738" s="0" t="n">
        <v>447.98</v>
      </c>
      <c r="K6738" s="0" t="n">
        <v>750</v>
      </c>
      <c r="M6738" s="0" t="n">
        <v>1197.98</v>
      </c>
      <c r="N6738" s="0" t="s">
        <v>351</v>
      </c>
      <c r="O6738" s="1" t="n">
        <f aca="false">SUM(G6738:L6738)</f>
        <v>1197.98</v>
      </c>
      <c r="P6738" s="4" t="n">
        <f aca="false">IF(M6738=O6738,1,0)</f>
        <v>1</v>
      </c>
      <c r="Q6738" s="2" t="n">
        <v>1</v>
      </c>
    </row>
    <row r="6739" customFormat="false" ht="12.8" hidden="false" customHeight="false" outlineLevel="0" collapsed="false">
      <c r="A6739" s="0" t="s">
        <v>7970</v>
      </c>
      <c r="B6739" s="0" t="s">
        <v>6191</v>
      </c>
      <c r="C6739" s="0" t="s">
        <v>1512</v>
      </c>
      <c r="D6739" s="0" t="s">
        <v>20</v>
      </c>
      <c r="E6739" s="0" t="s">
        <v>8371</v>
      </c>
      <c r="K6739" s="0" t="n">
        <v>14026.32</v>
      </c>
      <c r="L6739" s="0" t="n">
        <v>4520.33</v>
      </c>
      <c r="M6739" s="0" t="n">
        <v>18546.65</v>
      </c>
      <c r="N6739" s="0" t="s">
        <v>351</v>
      </c>
      <c r="O6739" s="1" t="n">
        <f aca="false">SUM(G6739:L6739)</f>
        <v>18546.65</v>
      </c>
      <c r="P6739" s="4" t="n">
        <f aca="false">IF(M6739=O6739,1,0)</f>
        <v>1</v>
      </c>
      <c r="Q6739" s="2" t="n">
        <v>1</v>
      </c>
    </row>
    <row r="6740" customFormat="false" ht="12.8" hidden="false" customHeight="false" outlineLevel="0" collapsed="false">
      <c r="A6740" s="0" t="s">
        <v>7970</v>
      </c>
      <c r="B6740" s="0" t="s">
        <v>8372</v>
      </c>
      <c r="C6740" s="0" t="s">
        <v>657</v>
      </c>
      <c r="D6740" s="0" t="s">
        <v>20</v>
      </c>
      <c r="E6740" s="0" t="s">
        <v>8373</v>
      </c>
      <c r="I6740" s="0" t="n">
        <v>346</v>
      </c>
      <c r="J6740" s="0" t="n">
        <v>867</v>
      </c>
      <c r="M6740" s="0" t="n">
        <v>1213</v>
      </c>
      <c r="N6740" s="0" t="s">
        <v>351</v>
      </c>
      <c r="O6740" s="1" t="n">
        <f aca="false">SUM(G6740:L6740)</f>
        <v>1213</v>
      </c>
      <c r="P6740" s="4" t="n">
        <f aca="false">IF(M6740=O6740,1,0)</f>
        <v>1</v>
      </c>
      <c r="Q6740" s="2" t="n">
        <v>1</v>
      </c>
    </row>
    <row r="6741" customFormat="false" ht="12.8" hidden="false" customHeight="false" outlineLevel="0" collapsed="false">
      <c r="A6741" s="0" t="s">
        <v>7970</v>
      </c>
      <c r="B6741" s="0" t="s">
        <v>3141</v>
      </c>
      <c r="C6741" s="0" t="s">
        <v>222</v>
      </c>
      <c r="D6741" s="0" t="s">
        <v>20</v>
      </c>
      <c r="E6741" s="0" t="s">
        <v>8374</v>
      </c>
      <c r="K6741" s="0" t="n">
        <v>800</v>
      </c>
      <c r="M6741" s="0" t="n">
        <v>800</v>
      </c>
      <c r="N6741" s="0" t="s">
        <v>351</v>
      </c>
      <c r="O6741" s="1" t="n">
        <f aca="false">SUM(G6741:L6741)</f>
        <v>800</v>
      </c>
      <c r="P6741" s="4" t="n">
        <f aca="false">IF(M6741=O6741,1,0)</f>
        <v>1</v>
      </c>
      <c r="Q6741" s="2" t="n">
        <v>1</v>
      </c>
    </row>
    <row r="6742" customFormat="false" ht="12.8" hidden="false" customHeight="false" outlineLevel="0" collapsed="false">
      <c r="A6742" s="0" t="s">
        <v>7970</v>
      </c>
      <c r="B6742" s="0" t="s">
        <v>8375</v>
      </c>
      <c r="C6742" s="0" t="s">
        <v>749</v>
      </c>
      <c r="D6742" s="0" t="s">
        <v>20</v>
      </c>
      <c r="E6742" s="0" t="s">
        <v>8376</v>
      </c>
      <c r="K6742" s="0" t="n">
        <v>1400</v>
      </c>
      <c r="M6742" s="0" t="n">
        <v>1400</v>
      </c>
      <c r="N6742" s="0" t="s">
        <v>351</v>
      </c>
      <c r="O6742" s="1" t="n">
        <f aca="false">SUM(G6742:L6742)</f>
        <v>1400</v>
      </c>
      <c r="P6742" s="4" t="n">
        <f aca="false">IF(M6742=O6742,1,0)</f>
        <v>1</v>
      </c>
      <c r="Q6742" s="2" t="n">
        <v>1</v>
      </c>
    </row>
    <row r="6743" customFormat="false" ht="12.8" hidden="false" customHeight="false" outlineLevel="0" collapsed="false">
      <c r="A6743" s="0" t="s">
        <v>7970</v>
      </c>
      <c r="B6743" s="0" t="s">
        <v>8377</v>
      </c>
      <c r="C6743" s="0" t="s">
        <v>42</v>
      </c>
      <c r="D6743" s="0" t="s">
        <v>20</v>
      </c>
      <c r="E6743" s="0" t="s">
        <v>8378</v>
      </c>
      <c r="K6743" s="0" t="n">
        <v>10108.68</v>
      </c>
      <c r="L6743" s="0" t="n">
        <v>1681.65</v>
      </c>
      <c r="M6743" s="0" t="n">
        <v>11790.33</v>
      </c>
      <c r="N6743" s="0" t="s">
        <v>351</v>
      </c>
      <c r="O6743" s="1" t="n">
        <f aca="false">SUM(G6743:L6743)</f>
        <v>11790.33</v>
      </c>
      <c r="P6743" s="4" t="n">
        <f aca="false">IF(M6743=O6743,1,0)</f>
        <v>1</v>
      </c>
      <c r="Q6743" s="2" t="n">
        <v>1</v>
      </c>
    </row>
    <row r="6744" customFormat="false" ht="12.8" hidden="false" customHeight="false" outlineLevel="0" collapsed="false">
      <c r="A6744" s="0" t="s">
        <v>7970</v>
      </c>
      <c r="B6744" s="0" t="s">
        <v>4684</v>
      </c>
      <c r="C6744" s="0" t="s">
        <v>8014</v>
      </c>
      <c r="D6744" s="0" t="s">
        <v>20</v>
      </c>
      <c r="E6744" s="0" t="s">
        <v>8379</v>
      </c>
      <c r="K6744" s="0" t="n">
        <v>1200</v>
      </c>
      <c r="M6744" s="0" t="n">
        <v>1200</v>
      </c>
      <c r="N6744" s="0" t="s">
        <v>351</v>
      </c>
      <c r="O6744" s="1" t="n">
        <f aca="false">SUM(G6744:L6744)</f>
        <v>1200</v>
      </c>
      <c r="P6744" s="4" t="n">
        <f aca="false">IF(M6744=O6744,1,0)</f>
        <v>1</v>
      </c>
      <c r="Q6744" s="2" t="n">
        <v>1</v>
      </c>
    </row>
    <row r="6745" customFormat="false" ht="12.8" hidden="false" customHeight="false" outlineLevel="0" collapsed="false">
      <c r="A6745" s="0" t="s">
        <v>7970</v>
      </c>
      <c r="B6745" s="0" t="s">
        <v>8380</v>
      </c>
      <c r="C6745" s="0" t="s">
        <v>51</v>
      </c>
      <c r="D6745" s="0" t="s">
        <v>20</v>
      </c>
      <c r="E6745" s="0" t="s">
        <v>8381</v>
      </c>
      <c r="K6745" s="0" t="n">
        <v>500</v>
      </c>
      <c r="M6745" s="0" t="n">
        <v>500</v>
      </c>
      <c r="N6745" s="0" t="s">
        <v>351</v>
      </c>
      <c r="O6745" s="1" t="n">
        <f aca="false">SUM(G6745:L6745)</f>
        <v>500</v>
      </c>
      <c r="P6745" s="4" t="n">
        <f aca="false">IF(M6745=O6745,1,0)</f>
        <v>1</v>
      </c>
      <c r="Q6745" s="2" t="n">
        <v>1</v>
      </c>
    </row>
    <row r="6746" customFormat="false" ht="12.8" hidden="false" customHeight="false" outlineLevel="0" collapsed="false">
      <c r="A6746" s="0" t="s">
        <v>7970</v>
      </c>
      <c r="B6746" s="0" t="s">
        <v>8382</v>
      </c>
      <c r="C6746" s="0" t="s">
        <v>75</v>
      </c>
      <c r="D6746" s="0" t="s">
        <v>20</v>
      </c>
      <c r="E6746" s="0" t="s">
        <v>8383</v>
      </c>
      <c r="K6746" s="0" t="n">
        <v>1888.39</v>
      </c>
      <c r="L6746" s="0" t="n">
        <v>591.69</v>
      </c>
      <c r="M6746" s="0" t="n">
        <v>2480.08</v>
      </c>
      <c r="N6746" s="0" t="s">
        <v>351</v>
      </c>
      <c r="O6746" s="1" t="n">
        <f aca="false">SUM(G6746:L6746)</f>
        <v>2480.08</v>
      </c>
      <c r="P6746" s="4" t="n">
        <f aca="false">IF(M6746=O6746,1,0)</f>
        <v>1</v>
      </c>
      <c r="Q6746" s="2" t="n">
        <v>1</v>
      </c>
    </row>
    <row r="6747" customFormat="false" ht="12.8" hidden="false" customHeight="false" outlineLevel="0" collapsed="false">
      <c r="A6747" s="0" t="s">
        <v>7970</v>
      </c>
      <c r="B6747" s="0" t="s">
        <v>8384</v>
      </c>
      <c r="C6747" s="0" t="s">
        <v>51</v>
      </c>
      <c r="D6747" s="0" t="s">
        <v>20</v>
      </c>
      <c r="E6747" s="0" t="s">
        <v>8385</v>
      </c>
      <c r="I6747" s="0" t="n">
        <v>176.7</v>
      </c>
      <c r="J6747" s="0" t="n">
        <v>412.3</v>
      </c>
      <c r="M6747" s="0" t="n">
        <v>589</v>
      </c>
      <c r="N6747" s="0" t="s">
        <v>351</v>
      </c>
      <c r="O6747" s="1" t="n">
        <f aca="false">SUM(G6747:L6747)</f>
        <v>589</v>
      </c>
      <c r="P6747" s="4" t="n">
        <f aca="false">IF(M6747=O6747,1,0)</f>
        <v>1</v>
      </c>
      <c r="Q6747" s="2" t="n">
        <v>1</v>
      </c>
    </row>
    <row r="6748" customFormat="false" ht="12.8" hidden="false" customHeight="false" outlineLevel="0" collapsed="false">
      <c r="A6748" s="0" t="s">
        <v>7970</v>
      </c>
      <c r="B6748" s="0" t="s">
        <v>8386</v>
      </c>
      <c r="C6748" s="0" t="s">
        <v>429</v>
      </c>
      <c r="D6748" s="0" t="s">
        <v>20</v>
      </c>
      <c r="E6748" s="0" t="s">
        <v>8387</v>
      </c>
      <c r="K6748" s="0" t="n">
        <v>600</v>
      </c>
      <c r="M6748" s="0" t="n">
        <v>600</v>
      </c>
      <c r="N6748" s="0" t="s">
        <v>351</v>
      </c>
      <c r="O6748" s="1" t="n">
        <f aca="false">SUM(G6748:L6748)</f>
        <v>600</v>
      </c>
      <c r="P6748" s="4" t="n">
        <f aca="false">IF(M6748=O6748,1,0)</f>
        <v>1</v>
      </c>
      <c r="Q6748" s="2" t="n">
        <v>1</v>
      </c>
    </row>
    <row r="6749" customFormat="false" ht="12.8" hidden="false" customHeight="false" outlineLevel="0" collapsed="false">
      <c r="A6749" s="0" t="s">
        <v>7970</v>
      </c>
      <c r="B6749" s="0" t="s">
        <v>8388</v>
      </c>
      <c r="C6749" s="0" t="s">
        <v>8389</v>
      </c>
      <c r="D6749" s="0" t="s">
        <v>20</v>
      </c>
      <c r="E6749" s="0" t="s">
        <v>8390</v>
      </c>
      <c r="K6749" s="0" t="n">
        <v>800</v>
      </c>
      <c r="M6749" s="0" t="n">
        <v>800</v>
      </c>
      <c r="N6749" s="0" t="s">
        <v>351</v>
      </c>
      <c r="O6749" s="1" t="n">
        <f aca="false">SUM(G6749:L6749)</f>
        <v>800</v>
      </c>
      <c r="P6749" s="4" t="n">
        <f aca="false">IF(M6749=O6749,1,0)</f>
        <v>1</v>
      </c>
      <c r="Q6749" s="2" t="n">
        <v>1</v>
      </c>
    </row>
    <row r="6750" customFormat="false" ht="12.8" hidden="false" customHeight="false" outlineLevel="0" collapsed="false">
      <c r="A6750" s="0" t="s">
        <v>7970</v>
      </c>
      <c r="B6750" s="0" t="s">
        <v>4687</v>
      </c>
      <c r="C6750" s="0" t="s">
        <v>75</v>
      </c>
      <c r="D6750" s="0" t="s">
        <v>20</v>
      </c>
      <c r="E6750" s="0" t="s">
        <v>8391</v>
      </c>
      <c r="K6750" s="0" t="n">
        <v>1000</v>
      </c>
      <c r="M6750" s="0" t="n">
        <v>1000</v>
      </c>
      <c r="N6750" s="0" t="s">
        <v>351</v>
      </c>
      <c r="O6750" s="1" t="n">
        <f aca="false">SUM(G6750:L6750)</f>
        <v>1000</v>
      </c>
      <c r="P6750" s="4" t="n">
        <f aca="false">IF(M6750=O6750,1,0)</f>
        <v>1</v>
      </c>
      <c r="Q6750" s="2" t="n">
        <v>1</v>
      </c>
    </row>
    <row r="6751" customFormat="false" ht="12.8" hidden="false" customHeight="false" outlineLevel="0" collapsed="false">
      <c r="A6751" s="0" t="s">
        <v>7970</v>
      </c>
      <c r="B6751" s="0" t="s">
        <v>8392</v>
      </c>
      <c r="C6751" s="0" t="s">
        <v>75</v>
      </c>
      <c r="D6751" s="0" t="s">
        <v>20</v>
      </c>
      <c r="E6751" s="0" t="s">
        <v>8302</v>
      </c>
      <c r="K6751" s="0" t="n">
        <v>2600</v>
      </c>
      <c r="M6751" s="0" t="n">
        <v>2600</v>
      </c>
      <c r="N6751" s="0" t="s">
        <v>351</v>
      </c>
      <c r="O6751" s="1" t="n">
        <f aca="false">SUM(G6751:L6751)</f>
        <v>2600</v>
      </c>
      <c r="P6751" s="4" t="n">
        <f aca="false">IF(M6751=O6751,1,0)</f>
        <v>1</v>
      </c>
      <c r="Q6751" s="2" t="n">
        <v>1</v>
      </c>
    </row>
    <row r="6752" customFormat="false" ht="12.8" hidden="false" customHeight="false" outlineLevel="0" collapsed="false">
      <c r="A6752" s="0" t="s">
        <v>7970</v>
      </c>
      <c r="B6752" s="0" t="s">
        <v>8393</v>
      </c>
      <c r="C6752" s="0" t="s">
        <v>2062</v>
      </c>
      <c r="D6752" s="0" t="s">
        <v>20</v>
      </c>
      <c r="E6752" s="0" t="s">
        <v>8394</v>
      </c>
      <c r="K6752" s="0" t="n">
        <v>3250</v>
      </c>
      <c r="M6752" s="0" t="n">
        <v>3250</v>
      </c>
      <c r="N6752" s="0" t="s">
        <v>351</v>
      </c>
      <c r="O6752" s="1" t="n">
        <f aca="false">SUM(G6752:L6752)</f>
        <v>3250</v>
      </c>
      <c r="P6752" s="4" t="n">
        <f aca="false">IF(M6752=O6752,1,0)</f>
        <v>1</v>
      </c>
      <c r="Q6752" s="2" t="n">
        <v>1</v>
      </c>
    </row>
    <row r="6753" customFormat="false" ht="12.8" hidden="false" customHeight="false" outlineLevel="0" collapsed="false">
      <c r="A6753" s="0" t="s">
        <v>7970</v>
      </c>
      <c r="B6753" s="0" t="s">
        <v>8395</v>
      </c>
      <c r="C6753" s="0" t="s">
        <v>8396</v>
      </c>
      <c r="D6753" s="0" t="s">
        <v>20</v>
      </c>
      <c r="E6753" s="0" t="s">
        <v>8397</v>
      </c>
      <c r="I6753" s="0" t="n">
        <v>1460</v>
      </c>
      <c r="J6753" s="0" t="n">
        <v>500</v>
      </c>
      <c r="M6753" s="0" t="n">
        <v>1960</v>
      </c>
      <c r="N6753" s="0" t="s">
        <v>351</v>
      </c>
      <c r="O6753" s="1" t="n">
        <f aca="false">SUM(G6753:L6753)</f>
        <v>1960</v>
      </c>
      <c r="P6753" s="4" t="n">
        <f aca="false">IF(M6753=O6753,1,0)</f>
        <v>1</v>
      </c>
      <c r="Q6753" s="2" t="n">
        <v>1</v>
      </c>
    </row>
    <row r="6754" customFormat="false" ht="12.8" hidden="false" customHeight="false" outlineLevel="0" collapsed="false">
      <c r="A6754" s="0" t="s">
        <v>7970</v>
      </c>
      <c r="B6754" s="0" t="s">
        <v>8398</v>
      </c>
      <c r="C6754" s="0" t="s">
        <v>594</v>
      </c>
      <c r="D6754" s="0" t="s">
        <v>20</v>
      </c>
      <c r="E6754" s="0" t="s">
        <v>8399</v>
      </c>
      <c r="K6754" s="0" t="n">
        <v>1100</v>
      </c>
      <c r="M6754" s="0" t="n">
        <v>1100</v>
      </c>
      <c r="N6754" s="0" t="s">
        <v>351</v>
      </c>
      <c r="O6754" s="1" t="n">
        <f aca="false">SUM(G6754:L6754)</f>
        <v>1100</v>
      </c>
      <c r="P6754" s="4" t="n">
        <f aca="false">IF(M6754=O6754,1,0)</f>
        <v>1</v>
      </c>
      <c r="Q6754" s="2" t="n">
        <v>1</v>
      </c>
    </row>
    <row r="6755" customFormat="false" ht="12.8" hidden="false" customHeight="false" outlineLevel="0" collapsed="false">
      <c r="A6755" s="0" t="s">
        <v>7970</v>
      </c>
      <c r="B6755" s="0" t="s">
        <v>7354</v>
      </c>
      <c r="C6755" s="0" t="s">
        <v>222</v>
      </c>
      <c r="D6755" s="0" t="s">
        <v>20</v>
      </c>
      <c r="E6755" s="0" t="s">
        <v>8400</v>
      </c>
      <c r="K6755" s="0" t="n">
        <v>1500</v>
      </c>
      <c r="M6755" s="0" t="n">
        <v>1500</v>
      </c>
      <c r="N6755" s="0" t="s">
        <v>351</v>
      </c>
      <c r="O6755" s="1" t="n">
        <f aca="false">SUM(G6755:L6755)</f>
        <v>1500</v>
      </c>
      <c r="P6755" s="4" t="n">
        <f aca="false">IF(M6755=O6755,1,0)</f>
        <v>1</v>
      </c>
      <c r="Q6755" s="2" t="n">
        <v>1</v>
      </c>
    </row>
    <row r="6756" customFormat="false" ht="12.8" hidden="false" customHeight="false" outlineLevel="0" collapsed="false">
      <c r="A6756" s="0" t="s">
        <v>7970</v>
      </c>
      <c r="B6756" s="0" t="s">
        <v>3146</v>
      </c>
      <c r="C6756" s="0" t="s">
        <v>911</v>
      </c>
      <c r="D6756" s="0" t="s">
        <v>20</v>
      </c>
      <c r="E6756" s="0" t="s">
        <v>8401</v>
      </c>
      <c r="K6756" s="0" t="n">
        <v>400</v>
      </c>
      <c r="M6756" s="0" t="n">
        <v>400</v>
      </c>
      <c r="N6756" s="0" t="s">
        <v>351</v>
      </c>
      <c r="O6756" s="1" t="n">
        <f aca="false">SUM(G6756:L6756)</f>
        <v>400</v>
      </c>
      <c r="P6756" s="4" t="n">
        <f aca="false">IF(M6756=O6756,1,0)</f>
        <v>1</v>
      </c>
      <c r="Q6756" s="2" t="n">
        <v>1</v>
      </c>
    </row>
    <row r="6757" customFormat="false" ht="12.8" hidden="false" customHeight="false" outlineLevel="0" collapsed="false">
      <c r="A6757" s="0" t="s">
        <v>7970</v>
      </c>
      <c r="B6757" s="0" t="s">
        <v>8402</v>
      </c>
      <c r="C6757" s="0" t="s">
        <v>128</v>
      </c>
      <c r="D6757" s="0" t="s">
        <v>20</v>
      </c>
      <c r="E6757" s="0" t="s">
        <v>8403</v>
      </c>
      <c r="K6757" s="0" t="n">
        <v>600</v>
      </c>
      <c r="M6757" s="0" t="n">
        <v>600</v>
      </c>
      <c r="N6757" s="0" t="s">
        <v>351</v>
      </c>
      <c r="O6757" s="1" t="n">
        <f aca="false">SUM(G6757:L6757)</f>
        <v>600</v>
      </c>
      <c r="P6757" s="4" t="n">
        <f aca="false">IF(M6757=O6757,1,0)</f>
        <v>1</v>
      </c>
      <c r="Q6757" s="2" t="n">
        <v>1</v>
      </c>
    </row>
    <row r="6758" customFormat="false" ht="12.8" hidden="false" customHeight="false" outlineLevel="0" collapsed="false">
      <c r="A6758" s="0" t="s">
        <v>7970</v>
      </c>
      <c r="B6758" s="0" t="s">
        <v>4359</v>
      </c>
      <c r="C6758" s="0" t="s">
        <v>128</v>
      </c>
      <c r="D6758" s="0" t="s">
        <v>20</v>
      </c>
      <c r="E6758" s="0" t="s">
        <v>8404</v>
      </c>
      <c r="I6758" s="0" t="n">
        <v>295</v>
      </c>
      <c r="J6758" s="0" t="n">
        <v>261</v>
      </c>
      <c r="M6758" s="0" t="n">
        <v>556</v>
      </c>
      <c r="N6758" s="0" t="s">
        <v>351</v>
      </c>
      <c r="O6758" s="1" t="n">
        <f aca="false">SUM(G6758:L6758)</f>
        <v>556</v>
      </c>
      <c r="P6758" s="4" t="n">
        <f aca="false">IF(M6758=O6758,1,0)</f>
        <v>1</v>
      </c>
      <c r="Q6758" s="2" t="n">
        <v>1</v>
      </c>
    </row>
    <row r="6759" customFormat="false" ht="12.8" hidden="false" customHeight="false" outlineLevel="0" collapsed="false">
      <c r="A6759" s="0" t="s">
        <v>7970</v>
      </c>
      <c r="B6759" s="0" t="s">
        <v>8405</v>
      </c>
      <c r="C6759" s="0" t="s">
        <v>1426</v>
      </c>
      <c r="D6759" s="0" t="s">
        <v>20</v>
      </c>
      <c r="E6759" s="0" t="s">
        <v>8406</v>
      </c>
      <c r="I6759" s="0" t="n">
        <v>1380</v>
      </c>
      <c r="J6759" s="0" t="n">
        <v>920</v>
      </c>
      <c r="M6759" s="0" t="n">
        <v>2300</v>
      </c>
      <c r="N6759" s="0" t="s">
        <v>351</v>
      </c>
      <c r="O6759" s="1" t="n">
        <f aca="false">SUM(G6759:L6759)</f>
        <v>2300</v>
      </c>
      <c r="P6759" s="4" t="n">
        <f aca="false">IF(M6759=O6759,1,0)</f>
        <v>1</v>
      </c>
      <c r="Q6759" s="2" t="n">
        <v>1</v>
      </c>
    </row>
    <row r="6760" customFormat="false" ht="12.8" hidden="false" customHeight="false" outlineLevel="0" collapsed="false">
      <c r="A6760" s="0" t="s">
        <v>7970</v>
      </c>
      <c r="B6760" s="0" t="s">
        <v>8407</v>
      </c>
      <c r="C6760" s="0" t="s">
        <v>931</v>
      </c>
      <c r="D6760" s="0" t="s">
        <v>20</v>
      </c>
      <c r="E6760" s="0" t="s">
        <v>8408</v>
      </c>
      <c r="K6760" s="0" t="n">
        <v>600</v>
      </c>
      <c r="M6760" s="0" t="n">
        <v>600</v>
      </c>
      <c r="N6760" s="0" t="s">
        <v>351</v>
      </c>
      <c r="O6760" s="1" t="n">
        <f aca="false">SUM(G6760:L6760)</f>
        <v>600</v>
      </c>
      <c r="P6760" s="4" t="n">
        <f aca="false">IF(M6760=O6760,1,0)</f>
        <v>1</v>
      </c>
      <c r="Q6760" s="2" t="n">
        <v>1</v>
      </c>
    </row>
    <row r="6761" customFormat="false" ht="12.8" hidden="false" customHeight="false" outlineLevel="0" collapsed="false">
      <c r="A6761" s="0" t="s">
        <v>7970</v>
      </c>
      <c r="B6761" s="0" t="s">
        <v>1019</v>
      </c>
      <c r="C6761" s="0" t="s">
        <v>42</v>
      </c>
      <c r="D6761" s="0" t="s">
        <v>20</v>
      </c>
      <c r="E6761" s="0" t="s">
        <v>8409</v>
      </c>
      <c r="K6761" s="0" t="n">
        <v>1000</v>
      </c>
      <c r="M6761" s="0" t="n">
        <v>1000</v>
      </c>
      <c r="N6761" s="0" t="s">
        <v>351</v>
      </c>
      <c r="O6761" s="1" t="n">
        <f aca="false">SUM(G6761:L6761)</f>
        <v>1000</v>
      </c>
      <c r="P6761" s="4" t="n">
        <f aca="false">IF(M6761=O6761,1,0)</f>
        <v>1</v>
      </c>
      <c r="Q6761" s="2" t="n">
        <v>1</v>
      </c>
    </row>
    <row r="6762" customFormat="false" ht="12.8" hidden="false" customHeight="false" outlineLevel="0" collapsed="false">
      <c r="A6762" s="0" t="s">
        <v>7970</v>
      </c>
      <c r="B6762" s="0" t="s">
        <v>512</v>
      </c>
      <c r="C6762" s="0" t="s">
        <v>80</v>
      </c>
      <c r="D6762" s="0" t="s">
        <v>20</v>
      </c>
      <c r="E6762" s="0" t="s">
        <v>8410</v>
      </c>
      <c r="K6762" s="0" t="n">
        <v>700</v>
      </c>
      <c r="M6762" s="0" t="n">
        <v>700</v>
      </c>
      <c r="N6762" s="0" t="s">
        <v>351</v>
      </c>
      <c r="O6762" s="1" t="n">
        <f aca="false">SUM(G6762:L6762)</f>
        <v>700</v>
      </c>
      <c r="P6762" s="4" t="n">
        <f aca="false">IF(M6762=O6762,1,0)</f>
        <v>1</v>
      </c>
      <c r="Q6762" s="2" t="n">
        <v>1</v>
      </c>
    </row>
    <row r="6763" customFormat="false" ht="12.8" hidden="false" customHeight="false" outlineLevel="0" collapsed="false">
      <c r="A6763" s="0" t="s">
        <v>7970</v>
      </c>
      <c r="B6763" s="0" t="s">
        <v>8411</v>
      </c>
      <c r="C6763" s="0" t="s">
        <v>189</v>
      </c>
      <c r="D6763" s="0" t="s">
        <v>20</v>
      </c>
      <c r="E6763" s="0" t="s">
        <v>8412</v>
      </c>
      <c r="I6763" s="0" t="n">
        <v>300</v>
      </c>
      <c r="J6763" s="0" t="n">
        <v>359.8</v>
      </c>
      <c r="K6763" s="0" t="n">
        <v>1000</v>
      </c>
      <c r="M6763" s="0" t="n">
        <v>1659.8</v>
      </c>
      <c r="N6763" s="0" t="s">
        <v>351</v>
      </c>
      <c r="O6763" s="1" t="n">
        <f aca="false">SUM(G6763:L6763)</f>
        <v>1659.8</v>
      </c>
      <c r="P6763" s="4" t="n">
        <f aca="false">IF(M6763=O6763,1,0)</f>
        <v>1</v>
      </c>
      <c r="Q6763" s="2" t="n">
        <v>1</v>
      </c>
    </row>
    <row r="6764" customFormat="false" ht="12.8" hidden="false" customHeight="false" outlineLevel="0" collapsed="false">
      <c r="A6764" s="0" t="s">
        <v>7970</v>
      </c>
      <c r="B6764" s="0" t="s">
        <v>5997</v>
      </c>
      <c r="C6764" s="0" t="s">
        <v>887</v>
      </c>
      <c r="D6764" s="0" t="s">
        <v>20</v>
      </c>
      <c r="E6764" s="0" t="s">
        <v>8413</v>
      </c>
      <c r="I6764" s="0" t="n">
        <v>461</v>
      </c>
      <c r="J6764" s="0" t="n">
        <v>1134</v>
      </c>
      <c r="M6764" s="0" t="n">
        <v>1595</v>
      </c>
      <c r="N6764" s="0" t="s">
        <v>351</v>
      </c>
      <c r="O6764" s="1" t="n">
        <f aca="false">SUM(G6764:L6764)</f>
        <v>1595</v>
      </c>
      <c r="P6764" s="4" t="n">
        <f aca="false">IF(M6764=O6764,1,0)</f>
        <v>1</v>
      </c>
      <c r="Q6764" s="2" t="n">
        <v>1</v>
      </c>
    </row>
    <row r="6765" customFormat="false" ht="12.8" hidden="false" customHeight="false" outlineLevel="0" collapsed="false">
      <c r="A6765" s="0" t="s">
        <v>7970</v>
      </c>
      <c r="B6765" s="0" t="s">
        <v>8414</v>
      </c>
      <c r="C6765" s="0" t="s">
        <v>657</v>
      </c>
      <c r="D6765" s="0" t="s">
        <v>20</v>
      </c>
      <c r="E6765" s="0" t="s">
        <v>8415</v>
      </c>
      <c r="K6765" s="0" t="n">
        <v>800</v>
      </c>
      <c r="M6765" s="0" t="n">
        <v>800</v>
      </c>
      <c r="N6765" s="0" t="s">
        <v>351</v>
      </c>
      <c r="O6765" s="1" t="n">
        <f aca="false">SUM(G6765:L6765)</f>
        <v>800</v>
      </c>
      <c r="P6765" s="4" t="n">
        <f aca="false">IF(M6765=O6765,1,0)</f>
        <v>1</v>
      </c>
      <c r="Q6765" s="2" t="n">
        <v>1</v>
      </c>
    </row>
    <row r="6766" customFormat="false" ht="12.8" hidden="false" customHeight="false" outlineLevel="0" collapsed="false">
      <c r="A6766" s="0" t="s">
        <v>7970</v>
      </c>
      <c r="B6766" s="0" t="s">
        <v>8416</v>
      </c>
      <c r="C6766" s="0" t="s">
        <v>1989</v>
      </c>
      <c r="D6766" s="0" t="s">
        <v>20</v>
      </c>
      <c r="E6766" s="0" t="s">
        <v>8417</v>
      </c>
      <c r="I6766" s="0" t="n">
        <v>295</v>
      </c>
      <c r="J6766" s="0" t="n">
        <v>453</v>
      </c>
      <c r="M6766" s="0" t="n">
        <v>748</v>
      </c>
      <c r="N6766" s="0" t="s">
        <v>351</v>
      </c>
      <c r="O6766" s="1" t="n">
        <f aca="false">SUM(G6766:L6766)</f>
        <v>748</v>
      </c>
      <c r="P6766" s="4" t="n">
        <f aca="false">IF(M6766=O6766,1,0)</f>
        <v>1</v>
      </c>
      <c r="Q6766" s="2" t="n">
        <v>1</v>
      </c>
    </row>
    <row r="6767" customFormat="false" ht="12.8" hidden="false" customHeight="false" outlineLevel="0" collapsed="false">
      <c r="A6767" s="0" t="s">
        <v>7970</v>
      </c>
      <c r="B6767" s="0" t="s">
        <v>8418</v>
      </c>
      <c r="C6767" s="0" t="s">
        <v>911</v>
      </c>
      <c r="D6767" s="0" t="s">
        <v>20</v>
      </c>
      <c r="E6767" s="0" t="s">
        <v>8419</v>
      </c>
      <c r="K6767" s="0" t="n">
        <v>600</v>
      </c>
      <c r="M6767" s="0" t="n">
        <v>600</v>
      </c>
      <c r="N6767" s="0" t="s">
        <v>351</v>
      </c>
      <c r="O6767" s="1" t="n">
        <f aca="false">SUM(G6767:L6767)</f>
        <v>600</v>
      </c>
      <c r="P6767" s="4" t="n">
        <f aca="false">IF(M6767=O6767,1,0)</f>
        <v>1</v>
      </c>
      <c r="Q6767" s="2" t="n">
        <v>1</v>
      </c>
    </row>
    <row r="6768" customFormat="false" ht="12.8" hidden="false" customHeight="false" outlineLevel="0" collapsed="false">
      <c r="A6768" s="0" t="s">
        <v>7970</v>
      </c>
      <c r="B6768" s="0" t="s">
        <v>8420</v>
      </c>
      <c r="C6768" s="0" t="s">
        <v>8421</v>
      </c>
      <c r="D6768" s="0" t="s">
        <v>20</v>
      </c>
      <c r="E6768" s="0" t="s">
        <v>8422</v>
      </c>
      <c r="I6768" s="0" t="n">
        <v>860</v>
      </c>
      <c r="J6768" s="0" t="n">
        <v>300</v>
      </c>
      <c r="M6768" s="0" t="n">
        <v>1160</v>
      </c>
      <c r="N6768" s="0" t="s">
        <v>351</v>
      </c>
      <c r="O6768" s="1" t="n">
        <f aca="false">SUM(G6768:L6768)</f>
        <v>1160</v>
      </c>
      <c r="P6768" s="4" t="n">
        <f aca="false">IF(M6768=O6768,1,0)</f>
        <v>1</v>
      </c>
      <c r="Q6768" s="2" t="n">
        <v>1</v>
      </c>
    </row>
    <row r="6769" customFormat="false" ht="12.8" hidden="false" customHeight="false" outlineLevel="0" collapsed="false">
      <c r="A6769" s="0" t="s">
        <v>7970</v>
      </c>
      <c r="B6769" s="0" t="s">
        <v>8423</v>
      </c>
      <c r="C6769" s="0" t="s">
        <v>8014</v>
      </c>
      <c r="D6769" s="0" t="s">
        <v>20</v>
      </c>
      <c r="E6769" s="0" t="s">
        <v>8424</v>
      </c>
      <c r="K6769" s="0" t="n">
        <v>700</v>
      </c>
      <c r="M6769" s="0" t="n">
        <v>700</v>
      </c>
      <c r="N6769" s="0" t="s">
        <v>351</v>
      </c>
      <c r="O6769" s="1" t="n">
        <f aca="false">SUM(G6769:L6769)</f>
        <v>700</v>
      </c>
      <c r="P6769" s="4" t="n">
        <f aca="false">IF(M6769=O6769,1,0)</f>
        <v>1</v>
      </c>
      <c r="Q6769" s="2" t="n">
        <v>1</v>
      </c>
    </row>
    <row r="6770" customFormat="false" ht="12.8" hidden="false" customHeight="false" outlineLevel="0" collapsed="false">
      <c r="A6770" s="0" t="s">
        <v>7970</v>
      </c>
      <c r="B6770" s="0" t="s">
        <v>8425</v>
      </c>
      <c r="C6770" s="0" t="s">
        <v>36</v>
      </c>
      <c r="D6770" s="0" t="s">
        <v>20</v>
      </c>
      <c r="E6770" s="0" t="s">
        <v>8426</v>
      </c>
      <c r="K6770" s="0" t="n">
        <v>1000</v>
      </c>
      <c r="M6770" s="0" t="n">
        <v>1000</v>
      </c>
      <c r="N6770" s="0" t="s">
        <v>351</v>
      </c>
      <c r="O6770" s="1" t="n">
        <f aca="false">SUM(G6770:L6770)</f>
        <v>1000</v>
      </c>
      <c r="P6770" s="4" t="n">
        <f aca="false">IF(M6770=O6770,1,0)</f>
        <v>1</v>
      </c>
      <c r="Q6770" s="2" t="n">
        <v>1</v>
      </c>
    </row>
    <row r="6771" customFormat="false" ht="12.8" hidden="false" customHeight="false" outlineLevel="0" collapsed="false">
      <c r="A6771" s="0" t="s">
        <v>7970</v>
      </c>
      <c r="B6771" s="0" t="s">
        <v>8427</v>
      </c>
      <c r="C6771" s="0" t="s">
        <v>30</v>
      </c>
      <c r="D6771" s="0" t="s">
        <v>20</v>
      </c>
      <c r="E6771" s="0" t="s">
        <v>8428</v>
      </c>
      <c r="I6771" s="0" t="n">
        <v>301.5</v>
      </c>
      <c r="J6771" s="0" t="n">
        <v>257.95</v>
      </c>
      <c r="M6771" s="0" t="n">
        <v>559.45</v>
      </c>
      <c r="N6771" s="0" t="s">
        <v>351</v>
      </c>
      <c r="O6771" s="1" t="n">
        <f aca="false">SUM(G6771:L6771)</f>
        <v>559.45</v>
      </c>
      <c r="P6771" s="4" t="n">
        <f aca="false">IF(M6771=O6771,1,0)</f>
        <v>1</v>
      </c>
      <c r="Q6771" s="2" t="n">
        <v>1</v>
      </c>
    </row>
    <row r="6772" customFormat="false" ht="12.8" hidden="false" customHeight="false" outlineLevel="0" collapsed="false">
      <c r="A6772" s="0" t="s">
        <v>7970</v>
      </c>
      <c r="B6772" s="0" t="s">
        <v>8429</v>
      </c>
      <c r="C6772" s="0" t="s">
        <v>213</v>
      </c>
      <c r="D6772" s="0" t="s">
        <v>20</v>
      </c>
      <c r="E6772" s="0" t="s">
        <v>8430</v>
      </c>
      <c r="I6772" s="0" t="n">
        <v>860</v>
      </c>
      <c r="J6772" s="0" t="n">
        <v>300</v>
      </c>
      <c r="M6772" s="0" t="n">
        <v>1160</v>
      </c>
      <c r="N6772" s="0" t="s">
        <v>351</v>
      </c>
      <c r="O6772" s="1" t="n">
        <f aca="false">SUM(G6772:L6772)</f>
        <v>1160</v>
      </c>
      <c r="P6772" s="4" t="n">
        <f aca="false">IF(M6772=O6772,1,0)</f>
        <v>1</v>
      </c>
      <c r="Q6772" s="2" t="n">
        <v>1</v>
      </c>
    </row>
    <row r="6773" customFormat="false" ht="12.8" hidden="false" customHeight="false" outlineLevel="0" collapsed="false">
      <c r="A6773" s="0" t="s">
        <v>7970</v>
      </c>
      <c r="B6773" s="0" t="s">
        <v>524</v>
      </c>
      <c r="C6773" s="0" t="s">
        <v>222</v>
      </c>
      <c r="D6773" s="0" t="s">
        <v>20</v>
      </c>
      <c r="E6773" s="0" t="s">
        <v>8431</v>
      </c>
      <c r="K6773" s="0" t="n">
        <v>1500</v>
      </c>
      <c r="M6773" s="0" t="n">
        <v>1500</v>
      </c>
      <c r="N6773" s="0" t="s">
        <v>351</v>
      </c>
      <c r="O6773" s="1" t="n">
        <f aca="false">SUM(G6773:L6773)</f>
        <v>1500</v>
      </c>
      <c r="P6773" s="4" t="n">
        <f aca="false">IF(M6773=O6773,1,0)</f>
        <v>1</v>
      </c>
      <c r="Q6773" s="2" t="n">
        <v>1</v>
      </c>
    </row>
    <row r="6774" customFormat="false" ht="12.8" hidden="false" customHeight="false" outlineLevel="0" collapsed="false">
      <c r="A6774" s="0" t="s">
        <v>7970</v>
      </c>
      <c r="B6774" s="0" t="s">
        <v>8432</v>
      </c>
      <c r="C6774" s="0" t="s">
        <v>80</v>
      </c>
      <c r="D6774" s="0" t="s">
        <v>20</v>
      </c>
      <c r="E6774" s="0" t="s">
        <v>8433</v>
      </c>
      <c r="I6774" s="0" t="n">
        <v>295</v>
      </c>
      <c r="J6774" s="0" t="n">
        <v>344</v>
      </c>
      <c r="K6774" s="0" t="n">
        <v>750</v>
      </c>
      <c r="M6774" s="0" t="n">
        <v>1389</v>
      </c>
      <c r="N6774" s="0" t="s">
        <v>351</v>
      </c>
      <c r="O6774" s="1" t="n">
        <f aca="false">SUM(G6774:L6774)</f>
        <v>1389</v>
      </c>
      <c r="P6774" s="4" t="n">
        <f aca="false">IF(M6774=O6774,1,0)</f>
        <v>1</v>
      </c>
      <c r="Q6774" s="2" t="n">
        <v>1</v>
      </c>
    </row>
    <row r="6775" customFormat="false" ht="12.8" hidden="false" customHeight="false" outlineLevel="0" collapsed="false">
      <c r="A6775" s="0" t="s">
        <v>7970</v>
      </c>
      <c r="B6775" s="0" t="s">
        <v>1826</v>
      </c>
      <c r="C6775" s="0" t="s">
        <v>42</v>
      </c>
      <c r="D6775" s="0" t="s">
        <v>20</v>
      </c>
      <c r="E6775" s="0" t="s">
        <v>8434</v>
      </c>
      <c r="K6775" s="0" t="n">
        <v>700</v>
      </c>
      <c r="M6775" s="0" t="n">
        <v>700</v>
      </c>
      <c r="N6775" s="0" t="s">
        <v>351</v>
      </c>
      <c r="O6775" s="1" t="n">
        <f aca="false">SUM(G6775:L6775)</f>
        <v>700</v>
      </c>
      <c r="P6775" s="4" t="n">
        <f aca="false">IF(M6775=O6775,1,0)</f>
        <v>1</v>
      </c>
      <c r="Q6775" s="2" t="n">
        <v>1</v>
      </c>
    </row>
    <row r="6776" customFormat="false" ht="12.8" hidden="false" customHeight="false" outlineLevel="0" collapsed="false">
      <c r="A6776" s="0" t="s">
        <v>7970</v>
      </c>
      <c r="B6776" s="0" t="s">
        <v>8435</v>
      </c>
      <c r="C6776" s="0" t="s">
        <v>128</v>
      </c>
      <c r="D6776" s="0" t="s">
        <v>20</v>
      </c>
      <c r="E6776" s="0" t="s">
        <v>8436</v>
      </c>
      <c r="I6776" s="0" t="n">
        <v>461</v>
      </c>
      <c r="J6776" s="0" t="n">
        <v>1134</v>
      </c>
      <c r="M6776" s="0" t="n">
        <v>1595</v>
      </c>
      <c r="N6776" s="0" t="s">
        <v>351</v>
      </c>
      <c r="O6776" s="1" t="n">
        <f aca="false">SUM(G6776:L6776)</f>
        <v>1595</v>
      </c>
      <c r="P6776" s="4" t="n">
        <f aca="false">IF(M6776=O6776,1,0)</f>
        <v>1</v>
      </c>
      <c r="Q6776" s="2" t="n">
        <v>1</v>
      </c>
    </row>
    <row r="6777" customFormat="false" ht="12.8" hidden="false" customHeight="false" outlineLevel="0" collapsed="false">
      <c r="A6777" s="0" t="s">
        <v>7970</v>
      </c>
      <c r="B6777" s="0" t="s">
        <v>8437</v>
      </c>
      <c r="C6777" s="0" t="s">
        <v>2747</v>
      </c>
      <c r="D6777" s="0" t="s">
        <v>20</v>
      </c>
      <c r="E6777" s="0" t="s">
        <v>8438</v>
      </c>
      <c r="K6777" s="0" t="n">
        <v>1400</v>
      </c>
      <c r="M6777" s="0" t="n">
        <v>1400</v>
      </c>
      <c r="N6777" s="0" t="s">
        <v>351</v>
      </c>
      <c r="O6777" s="1" t="n">
        <f aca="false">SUM(G6777:L6777)</f>
        <v>1400</v>
      </c>
      <c r="P6777" s="4" t="n">
        <f aca="false">IF(M6777=O6777,1,0)</f>
        <v>1</v>
      </c>
      <c r="Q6777" s="2" t="n">
        <v>1</v>
      </c>
    </row>
    <row r="6778" customFormat="false" ht="12.8" hidden="false" customHeight="false" outlineLevel="0" collapsed="false">
      <c r="A6778" s="0" t="s">
        <v>7970</v>
      </c>
      <c r="B6778" s="0" t="s">
        <v>8439</v>
      </c>
      <c r="C6778" s="0" t="s">
        <v>174</v>
      </c>
      <c r="D6778" s="0" t="s">
        <v>20</v>
      </c>
      <c r="E6778" s="0" t="s">
        <v>8440</v>
      </c>
      <c r="K6778" s="0" t="n">
        <v>600</v>
      </c>
      <c r="M6778" s="0" t="n">
        <v>600</v>
      </c>
      <c r="N6778" s="0" t="s">
        <v>351</v>
      </c>
      <c r="O6778" s="1" t="n">
        <f aca="false">SUM(G6778:L6778)</f>
        <v>600</v>
      </c>
      <c r="P6778" s="4" t="n">
        <f aca="false">IF(M6778=O6778,1,0)</f>
        <v>1</v>
      </c>
      <c r="Q6778" s="2" t="n">
        <v>1</v>
      </c>
    </row>
    <row r="6779" customFormat="false" ht="12.8" hidden="false" customHeight="false" outlineLevel="0" collapsed="false">
      <c r="A6779" s="0" t="s">
        <v>7970</v>
      </c>
      <c r="B6779" s="0" t="s">
        <v>8441</v>
      </c>
      <c r="C6779" s="0" t="s">
        <v>3685</v>
      </c>
      <c r="D6779" s="0" t="s">
        <v>20</v>
      </c>
      <c r="E6779" s="0" t="s">
        <v>8442</v>
      </c>
      <c r="I6779" s="0" t="n">
        <v>1380</v>
      </c>
      <c r="J6779" s="0" t="n">
        <v>920</v>
      </c>
      <c r="M6779" s="0" t="n">
        <v>2300</v>
      </c>
      <c r="N6779" s="0" t="s">
        <v>351</v>
      </c>
      <c r="O6779" s="1" t="n">
        <f aca="false">SUM(G6779:L6779)</f>
        <v>2300</v>
      </c>
      <c r="P6779" s="4" t="n">
        <f aca="false">IF(M6779=O6779,1,0)</f>
        <v>1</v>
      </c>
      <c r="Q6779" s="2" t="n">
        <v>1</v>
      </c>
    </row>
    <row r="6780" customFormat="false" ht="12.8" hidden="false" customHeight="false" outlineLevel="0" collapsed="false">
      <c r="A6780" s="0" t="s">
        <v>7970</v>
      </c>
      <c r="B6780" s="0" t="s">
        <v>8443</v>
      </c>
      <c r="C6780" s="0" t="s">
        <v>386</v>
      </c>
      <c r="D6780" s="0" t="s">
        <v>20</v>
      </c>
      <c r="E6780" s="0" t="s">
        <v>8444</v>
      </c>
      <c r="K6780" s="0" t="n">
        <v>1000</v>
      </c>
      <c r="M6780" s="0" t="n">
        <v>1000</v>
      </c>
      <c r="N6780" s="0" t="s">
        <v>351</v>
      </c>
      <c r="O6780" s="1" t="n">
        <f aca="false">SUM(G6780:L6780)</f>
        <v>1000</v>
      </c>
      <c r="P6780" s="4" t="n">
        <f aca="false">IF(M6780=O6780,1,0)</f>
        <v>1</v>
      </c>
      <c r="Q6780" s="2" t="n">
        <v>1</v>
      </c>
    </row>
    <row r="6781" customFormat="false" ht="12.8" hidden="false" customHeight="false" outlineLevel="0" collapsed="false">
      <c r="A6781" s="0" t="s">
        <v>7970</v>
      </c>
      <c r="B6781" s="0" t="s">
        <v>2532</v>
      </c>
      <c r="C6781" s="0" t="s">
        <v>887</v>
      </c>
      <c r="D6781" s="0" t="s">
        <v>20</v>
      </c>
      <c r="E6781" s="0" t="s">
        <v>8445</v>
      </c>
      <c r="K6781" s="0" t="n">
        <v>1600</v>
      </c>
      <c r="M6781" s="0" t="n">
        <v>1600</v>
      </c>
      <c r="N6781" s="0" t="s">
        <v>351</v>
      </c>
      <c r="O6781" s="1" t="n">
        <f aca="false">SUM(G6781:L6781)</f>
        <v>1600</v>
      </c>
      <c r="P6781" s="4" t="n">
        <f aca="false">IF(M6781=O6781,1,0)</f>
        <v>1</v>
      </c>
      <c r="Q6781" s="2" t="n">
        <v>1</v>
      </c>
    </row>
    <row r="6782" customFormat="false" ht="12.8" hidden="false" customHeight="false" outlineLevel="0" collapsed="false">
      <c r="A6782" s="0" t="s">
        <v>7970</v>
      </c>
      <c r="B6782" s="0" t="s">
        <v>8446</v>
      </c>
      <c r="C6782" s="0" t="s">
        <v>128</v>
      </c>
      <c r="D6782" s="0" t="s">
        <v>20</v>
      </c>
      <c r="E6782" s="0" t="s">
        <v>8447</v>
      </c>
      <c r="K6782" s="0" t="n">
        <v>700</v>
      </c>
      <c r="M6782" s="0" t="n">
        <v>700</v>
      </c>
      <c r="N6782" s="0" t="s">
        <v>351</v>
      </c>
      <c r="O6782" s="1" t="n">
        <f aca="false">SUM(G6782:L6782)</f>
        <v>700</v>
      </c>
      <c r="P6782" s="4" t="n">
        <f aca="false">IF(M6782=O6782,1,0)</f>
        <v>1</v>
      </c>
      <c r="Q6782" s="2" t="n">
        <v>1</v>
      </c>
    </row>
    <row r="6783" customFormat="false" ht="12.8" hidden="false" customHeight="false" outlineLevel="0" collapsed="false">
      <c r="A6783" s="0" t="s">
        <v>7970</v>
      </c>
      <c r="B6783" s="0" t="s">
        <v>8448</v>
      </c>
      <c r="C6783" s="0" t="s">
        <v>8449</v>
      </c>
      <c r="D6783" s="0" t="s">
        <v>20</v>
      </c>
      <c r="E6783" s="0" t="s">
        <v>8450</v>
      </c>
      <c r="K6783" s="0" t="n">
        <v>700</v>
      </c>
      <c r="M6783" s="0" t="n">
        <v>700</v>
      </c>
      <c r="N6783" s="0" t="s">
        <v>351</v>
      </c>
      <c r="O6783" s="1" t="n">
        <f aca="false">SUM(G6783:L6783)</f>
        <v>700</v>
      </c>
      <c r="P6783" s="4" t="n">
        <f aca="false">IF(M6783=O6783,1,0)</f>
        <v>1</v>
      </c>
      <c r="Q6783" s="2" t="n">
        <v>1</v>
      </c>
    </row>
    <row r="6784" customFormat="false" ht="12.8" hidden="false" customHeight="false" outlineLevel="0" collapsed="false">
      <c r="A6784" s="0" t="s">
        <v>7970</v>
      </c>
      <c r="B6784" s="0" t="s">
        <v>8451</v>
      </c>
      <c r="C6784" s="0" t="s">
        <v>380</v>
      </c>
      <c r="D6784" s="0" t="s">
        <v>20</v>
      </c>
      <c r="E6784" s="0" t="s">
        <v>8452</v>
      </c>
      <c r="I6784" s="0" t="n">
        <v>295</v>
      </c>
      <c r="J6784" s="0" t="n">
        <v>308</v>
      </c>
      <c r="K6784" s="0" t="n">
        <v>1000</v>
      </c>
      <c r="M6784" s="0" t="n">
        <v>1603</v>
      </c>
      <c r="N6784" s="0" t="s">
        <v>351</v>
      </c>
      <c r="O6784" s="1" t="n">
        <f aca="false">SUM(G6784:L6784)</f>
        <v>1603</v>
      </c>
      <c r="P6784" s="4" t="n">
        <f aca="false">IF(M6784=O6784,1,0)</f>
        <v>1</v>
      </c>
      <c r="Q6784" s="2" t="n">
        <v>1</v>
      </c>
    </row>
    <row r="6785" customFormat="false" ht="12.8" hidden="false" customHeight="false" outlineLevel="0" collapsed="false">
      <c r="A6785" s="0" t="s">
        <v>7970</v>
      </c>
      <c r="B6785" s="0" t="s">
        <v>8453</v>
      </c>
      <c r="C6785" s="0" t="s">
        <v>575</v>
      </c>
      <c r="D6785" s="0" t="s">
        <v>20</v>
      </c>
      <c r="E6785" s="0" t="s">
        <v>8454</v>
      </c>
      <c r="K6785" s="0" t="n">
        <v>1400</v>
      </c>
      <c r="M6785" s="0" t="n">
        <v>1400</v>
      </c>
      <c r="N6785" s="0" t="s">
        <v>351</v>
      </c>
      <c r="O6785" s="1" t="n">
        <f aca="false">SUM(G6785:L6785)</f>
        <v>1400</v>
      </c>
      <c r="P6785" s="4" t="n">
        <f aca="false">IF(M6785=O6785,1,0)</f>
        <v>1</v>
      </c>
      <c r="Q6785" s="2" t="n">
        <v>1</v>
      </c>
    </row>
    <row r="6786" customFormat="false" ht="12.8" hidden="false" customHeight="false" outlineLevel="0" collapsed="false">
      <c r="A6786" s="0" t="s">
        <v>7970</v>
      </c>
      <c r="B6786" s="0" t="s">
        <v>5638</v>
      </c>
      <c r="C6786" s="0" t="s">
        <v>360</v>
      </c>
      <c r="D6786" s="0" t="s">
        <v>20</v>
      </c>
      <c r="E6786" s="0" t="s">
        <v>8455</v>
      </c>
      <c r="K6786" s="0" t="n">
        <v>3300</v>
      </c>
      <c r="M6786" s="0" t="n">
        <v>3300</v>
      </c>
      <c r="N6786" s="0" t="s">
        <v>351</v>
      </c>
      <c r="O6786" s="1" t="n">
        <f aca="false">SUM(G6786:L6786)</f>
        <v>3300</v>
      </c>
      <c r="P6786" s="4" t="n">
        <f aca="false">IF(M6786=O6786,1,0)</f>
        <v>1</v>
      </c>
      <c r="Q6786" s="2" t="n">
        <v>1</v>
      </c>
    </row>
    <row r="6787" customFormat="false" ht="12.8" hidden="false" customHeight="false" outlineLevel="0" collapsed="false">
      <c r="A6787" s="0" t="s">
        <v>7970</v>
      </c>
      <c r="B6787" s="0" t="s">
        <v>6849</v>
      </c>
      <c r="C6787" s="0" t="s">
        <v>75</v>
      </c>
      <c r="D6787" s="0" t="s">
        <v>20</v>
      </c>
      <c r="E6787" s="0" t="s">
        <v>8456</v>
      </c>
      <c r="I6787" s="0" t="n">
        <v>170</v>
      </c>
      <c r="J6787" s="0" t="n">
        <v>398</v>
      </c>
      <c r="M6787" s="0" t="n">
        <v>568</v>
      </c>
      <c r="N6787" s="0" t="s">
        <v>351</v>
      </c>
      <c r="O6787" s="1" t="n">
        <f aca="false">SUM(G6787:L6787)</f>
        <v>568</v>
      </c>
      <c r="P6787" s="4" t="n">
        <f aca="false">IF(M6787=O6787,1,0)</f>
        <v>1</v>
      </c>
      <c r="Q6787" s="2" t="n">
        <v>1</v>
      </c>
    </row>
    <row r="6788" customFormat="false" ht="12.8" hidden="false" customHeight="false" outlineLevel="0" collapsed="false">
      <c r="A6788" s="0" t="s">
        <v>7970</v>
      </c>
      <c r="B6788" s="0" t="s">
        <v>8457</v>
      </c>
      <c r="C6788" s="0" t="s">
        <v>5825</v>
      </c>
      <c r="D6788" s="0" t="s">
        <v>20</v>
      </c>
      <c r="E6788" s="0" t="s">
        <v>8458</v>
      </c>
      <c r="I6788" s="0" t="n">
        <v>176.7</v>
      </c>
      <c r="J6788" s="0" t="n">
        <v>412.3</v>
      </c>
      <c r="M6788" s="0" t="n">
        <v>589</v>
      </c>
      <c r="N6788" s="0" t="s">
        <v>351</v>
      </c>
      <c r="O6788" s="1" t="n">
        <f aca="false">SUM(G6788:L6788)</f>
        <v>589</v>
      </c>
      <c r="P6788" s="4" t="n">
        <f aca="false">IF(M6788=O6788,1,0)</f>
        <v>1</v>
      </c>
      <c r="Q6788" s="2" t="n">
        <v>1</v>
      </c>
    </row>
    <row r="6789" customFormat="false" ht="12.8" hidden="false" customHeight="false" outlineLevel="0" collapsed="false">
      <c r="A6789" s="0" t="s">
        <v>7970</v>
      </c>
      <c r="B6789" s="0" t="s">
        <v>8459</v>
      </c>
      <c r="C6789" s="0" t="s">
        <v>95</v>
      </c>
      <c r="D6789" s="0" t="s">
        <v>20</v>
      </c>
      <c r="E6789" s="0" t="s">
        <v>8460</v>
      </c>
      <c r="K6789" s="0" t="n">
        <v>700</v>
      </c>
      <c r="M6789" s="0" t="n">
        <v>700</v>
      </c>
      <c r="N6789" s="0" t="s">
        <v>351</v>
      </c>
      <c r="O6789" s="1" t="n">
        <f aca="false">SUM(G6789:L6789)</f>
        <v>700</v>
      </c>
      <c r="P6789" s="4" t="n">
        <f aca="false">IF(M6789=O6789,1,0)</f>
        <v>1</v>
      </c>
      <c r="Q6789" s="2" t="n">
        <v>1</v>
      </c>
    </row>
    <row r="6790" customFormat="false" ht="12.8" hidden="false" customHeight="false" outlineLevel="0" collapsed="false">
      <c r="A6790" s="0" t="s">
        <v>7970</v>
      </c>
      <c r="B6790" s="0" t="s">
        <v>3836</v>
      </c>
      <c r="C6790" s="0" t="s">
        <v>290</v>
      </c>
      <c r="D6790" s="0" t="s">
        <v>20</v>
      </c>
      <c r="E6790" s="0" t="s">
        <v>8461</v>
      </c>
      <c r="K6790" s="0" t="n">
        <v>1450</v>
      </c>
      <c r="M6790" s="0" t="n">
        <v>1450</v>
      </c>
      <c r="N6790" s="0" t="s">
        <v>351</v>
      </c>
      <c r="O6790" s="1" t="n">
        <f aca="false">SUM(G6790:L6790)</f>
        <v>1450</v>
      </c>
      <c r="P6790" s="4" t="n">
        <f aca="false">IF(M6790=O6790,1,0)</f>
        <v>1</v>
      </c>
      <c r="Q6790" s="2" t="n">
        <v>1</v>
      </c>
    </row>
    <row r="6791" customFormat="false" ht="12.8" hidden="false" customHeight="false" outlineLevel="0" collapsed="false">
      <c r="A6791" s="0" t="s">
        <v>7970</v>
      </c>
      <c r="B6791" s="0" t="s">
        <v>8462</v>
      </c>
      <c r="C6791" s="0" t="s">
        <v>85</v>
      </c>
      <c r="D6791" s="0" t="s">
        <v>20</v>
      </c>
      <c r="E6791" s="0" t="s">
        <v>8463</v>
      </c>
      <c r="I6791" s="0" t="n">
        <v>147</v>
      </c>
      <c r="J6791" s="0" t="n">
        <v>512</v>
      </c>
      <c r="M6791" s="0" t="n">
        <v>659</v>
      </c>
      <c r="N6791" s="0" t="s">
        <v>351</v>
      </c>
      <c r="O6791" s="1" t="n">
        <f aca="false">SUM(G6791:L6791)</f>
        <v>659</v>
      </c>
      <c r="P6791" s="4" t="n">
        <f aca="false">IF(M6791=O6791,1,0)</f>
        <v>1</v>
      </c>
      <c r="Q6791" s="2" t="n">
        <v>1</v>
      </c>
    </row>
    <row r="6792" customFormat="false" ht="12.8" hidden="false" customHeight="false" outlineLevel="0" collapsed="false">
      <c r="A6792" s="0" t="s">
        <v>7970</v>
      </c>
      <c r="B6792" s="0" t="s">
        <v>4521</v>
      </c>
      <c r="C6792" s="0" t="s">
        <v>8014</v>
      </c>
      <c r="D6792" s="0" t="s">
        <v>20</v>
      </c>
      <c r="E6792" s="0" t="s">
        <v>8464</v>
      </c>
      <c r="K6792" s="0" t="n">
        <v>700</v>
      </c>
      <c r="M6792" s="0" t="n">
        <v>700</v>
      </c>
      <c r="N6792" s="0" t="s">
        <v>351</v>
      </c>
      <c r="O6792" s="1" t="n">
        <f aca="false">SUM(G6792:L6792)</f>
        <v>700</v>
      </c>
      <c r="P6792" s="4" t="n">
        <f aca="false">IF(M6792=O6792,1,0)</f>
        <v>1</v>
      </c>
      <c r="Q6792" s="2" t="n">
        <v>1</v>
      </c>
    </row>
    <row r="6793" customFormat="false" ht="12.8" hidden="false" customHeight="false" outlineLevel="0" collapsed="false">
      <c r="A6793" s="0" t="s">
        <v>7970</v>
      </c>
      <c r="B6793" s="0" t="s">
        <v>8465</v>
      </c>
      <c r="C6793" s="0" t="s">
        <v>189</v>
      </c>
      <c r="D6793" s="0" t="s">
        <v>20</v>
      </c>
      <c r="E6793" s="0" t="s">
        <v>8466</v>
      </c>
      <c r="I6793" s="0" t="n">
        <v>176.7</v>
      </c>
      <c r="J6793" s="0" t="n">
        <v>412.3</v>
      </c>
      <c r="M6793" s="0" t="n">
        <v>589</v>
      </c>
      <c r="N6793" s="0" t="s">
        <v>351</v>
      </c>
      <c r="O6793" s="1" t="n">
        <f aca="false">SUM(G6793:L6793)</f>
        <v>589</v>
      </c>
      <c r="P6793" s="4" t="n">
        <f aca="false">IF(M6793=O6793,1,0)</f>
        <v>1</v>
      </c>
      <c r="Q6793" s="2" t="n">
        <v>1</v>
      </c>
    </row>
    <row r="6794" customFormat="false" ht="12.8" hidden="false" customHeight="false" outlineLevel="0" collapsed="false">
      <c r="A6794" s="0" t="s">
        <v>7970</v>
      </c>
      <c r="B6794" s="0" t="s">
        <v>534</v>
      </c>
      <c r="C6794" s="0" t="s">
        <v>8014</v>
      </c>
      <c r="D6794" s="0" t="s">
        <v>20</v>
      </c>
      <c r="E6794" s="0" t="s">
        <v>8467</v>
      </c>
      <c r="K6794" s="0" t="n">
        <v>3000</v>
      </c>
      <c r="M6794" s="0" t="n">
        <v>3000</v>
      </c>
      <c r="N6794" s="0" t="s">
        <v>351</v>
      </c>
      <c r="O6794" s="1" t="n">
        <f aca="false">SUM(G6794:L6794)</f>
        <v>3000</v>
      </c>
      <c r="P6794" s="4" t="n">
        <f aca="false">IF(M6794=O6794,1,0)</f>
        <v>1</v>
      </c>
      <c r="Q6794" s="2" t="n">
        <v>1</v>
      </c>
    </row>
    <row r="6795" customFormat="false" ht="12.8" hidden="false" customHeight="false" outlineLevel="0" collapsed="false">
      <c r="A6795" s="0" t="s">
        <v>7970</v>
      </c>
      <c r="B6795" s="0" t="s">
        <v>8468</v>
      </c>
      <c r="C6795" s="0" t="s">
        <v>36</v>
      </c>
      <c r="D6795" s="0" t="s">
        <v>20</v>
      </c>
      <c r="E6795" s="0" t="s">
        <v>8469</v>
      </c>
      <c r="I6795" s="0" t="n">
        <v>608</v>
      </c>
      <c r="J6795" s="0" t="n">
        <v>1798</v>
      </c>
      <c r="M6795" s="0" t="n">
        <v>2406</v>
      </c>
      <c r="N6795" s="0" t="s">
        <v>351</v>
      </c>
      <c r="O6795" s="1" t="n">
        <f aca="false">SUM(G6795:L6795)</f>
        <v>2406</v>
      </c>
      <c r="P6795" s="4" t="n">
        <f aca="false">IF(M6795=O6795,1,0)</f>
        <v>1</v>
      </c>
      <c r="Q6795" s="2" t="n">
        <v>1</v>
      </c>
    </row>
    <row r="6796" customFormat="false" ht="12.8" hidden="false" customHeight="false" outlineLevel="0" collapsed="false">
      <c r="A6796" s="0" t="s">
        <v>7970</v>
      </c>
      <c r="B6796" s="0" t="s">
        <v>8470</v>
      </c>
      <c r="C6796" s="0" t="s">
        <v>1051</v>
      </c>
      <c r="D6796" s="0" t="s">
        <v>20</v>
      </c>
      <c r="E6796" s="0" t="s">
        <v>8471</v>
      </c>
      <c r="K6796" s="0" t="n">
        <v>600</v>
      </c>
      <c r="M6796" s="0" t="n">
        <v>600</v>
      </c>
      <c r="N6796" s="0" t="s">
        <v>351</v>
      </c>
      <c r="O6796" s="1" t="n">
        <f aca="false">SUM(G6796:L6796)</f>
        <v>600</v>
      </c>
      <c r="P6796" s="4" t="n">
        <f aca="false">IF(M6796=O6796,1,0)</f>
        <v>1</v>
      </c>
      <c r="Q6796" s="2" t="n">
        <v>1</v>
      </c>
    </row>
    <row r="6797" customFormat="false" ht="12.8" hidden="false" customHeight="false" outlineLevel="0" collapsed="false">
      <c r="A6797" s="0" t="s">
        <v>7970</v>
      </c>
      <c r="B6797" s="0" t="s">
        <v>4697</v>
      </c>
      <c r="C6797" s="0" t="s">
        <v>75</v>
      </c>
      <c r="D6797" s="0" t="s">
        <v>20</v>
      </c>
      <c r="E6797" s="0" t="s">
        <v>8472</v>
      </c>
      <c r="K6797" s="0" t="n">
        <v>850</v>
      </c>
      <c r="M6797" s="0" t="n">
        <v>850</v>
      </c>
      <c r="N6797" s="0" t="s">
        <v>351</v>
      </c>
      <c r="O6797" s="1" t="n">
        <f aca="false">SUM(G6797:L6797)</f>
        <v>850</v>
      </c>
      <c r="P6797" s="4" t="n">
        <f aca="false">IF(M6797=O6797,1,0)</f>
        <v>1</v>
      </c>
      <c r="Q6797" s="2" t="n">
        <v>1</v>
      </c>
    </row>
    <row r="6798" customFormat="false" ht="12.8" hidden="false" customHeight="false" outlineLevel="0" collapsed="false">
      <c r="A6798" s="0" t="s">
        <v>7970</v>
      </c>
      <c r="B6798" s="0" t="s">
        <v>3161</v>
      </c>
      <c r="C6798" s="0" t="s">
        <v>75</v>
      </c>
      <c r="D6798" s="0" t="s">
        <v>20</v>
      </c>
      <c r="E6798" s="0" t="s">
        <v>8473</v>
      </c>
      <c r="K6798" s="0" t="n">
        <v>1600</v>
      </c>
      <c r="M6798" s="0" t="n">
        <v>1600</v>
      </c>
      <c r="N6798" s="0" t="s">
        <v>351</v>
      </c>
      <c r="O6798" s="1" t="n">
        <f aca="false">SUM(G6798:L6798)</f>
        <v>1600</v>
      </c>
      <c r="P6798" s="4" t="n">
        <f aca="false">IF(M6798=O6798,1,0)</f>
        <v>1</v>
      </c>
      <c r="Q6798" s="2" t="n">
        <v>1</v>
      </c>
    </row>
    <row r="6799" customFormat="false" ht="12.8" hidden="false" customHeight="false" outlineLevel="0" collapsed="false">
      <c r="A6799" s="0" t="s">
        <v>7970</v>
      </c>
      <c r="B6799" s="0" t="s">
        <v>8474</v>
      </c>
      <c r="C6799" s="0" t="s">
        <v>42</v>
      </c>
      <c r="D6799" s="0" t="s">
        <v>20</v>
      </c>
      <c r="E6799" s="0" t="s">
        <v>8475</v>
      </c>
      <c r="I6799" s="0" t="n">
        <v>653.25</v>
      </c>
      <c r="J6799" s="0" t="n">
        <v>1088.01</v>
      </c>
      <c r="M6799" s="0" t="n">
        <v>1741.26</v>
      </c>
      <c r="N6799" s="0" t="s">
        <v>351</v>
      </c>
      <c r="O6799" s="1" t="n">
        <f aca="false">SUM(G6799:L6799)</f>
        <v>1741.26</v>
      </c>
      <c r="P6799" s="4" t="n">
        <f aca="false">IF(M6799=O6799,1,0)</f>
        <v>1</v>
      </c>
      <c r="Q6799" s="2" t="n">
        <v>1</v>
      </c>
    </row>
    <row r="6800" customFormat="false" ht="12.8" hidden="false" customHeight="false" outlineLevel="0" collapsed="false">
      <c r="A6800" s="0" t="s">
        <v>7970</v>
      </c>
      <c r="B6800" s="0" t="s">
        <v>8476</v>
      </c>
      <c r="C6800" s="0" t="s">
        <v>8477</v>
      </c>
      <c r="D6800" s="0" t="s">
        <v>20</v>
      </c>
      <c r="E6800" s="0" t="s">
        <v>8478</v>
      </c>
      <c r="I6800" s="0" t="n">
        <v>176.7</v>
      </c>
      <c r="J6800" s="0" t="n">
        <v>412.3</v>
      </c>
      <c r="M6800" s="0" t="n">
        <v>589</v>
      </c>
      <c r="N6800" s="0" t="s">
        <v>351</v>
      </c>
      <c r="O6800" s="1" t="n">
        <f aca="false">SUM(G6800:L6800)</f>
        <v>589</v>
      </c>
      <c r="P6800" s="4" t="n">
        <f aca="false">IF(M6800=O6800,1,0)</f>
        <v>1</v>
      </c>
      <c r="Q6800" s="2" t="n">
        <v>1</v>
      </c>
    </row>
    <row r="6801" customFormat="false" ht="12.8" hidden="false" customHeight="false" outlineLevel="0" collapsed="false">
      <c r="A6801" s="0" t="s">
        <v>7970</v>
      </c>
      <c r="B6801" s="0" t="s">
        <v>8479</v>
      </c>
      <c r="C6801" s="0" t="s">
        <v>380</v>
      </c>
      <c r="D6801" s="0" t="s">
        <v>20</v>
      </c>
      <c r="E6801" s="0" t="s">
        <v>8480</v>
      </c>
      <c r="K6801" s="0" t="n">
        <v>800</v>
      </c>
      <c r="M6801" s="0" t="n">
        <v>800</v>
      </c>
      <c r="N6801" s="0" t="s">
        <v>351</v>
      </c>
      <c r="O6801" s="1" t="n">
        <f aca="false">SUM(G6801:L6801)</f>
        <v>800</v>
      </c>
      <c r="P6801" s="4" t="n">
        <f aca="false">IF(M6801=O6801,1,0)</f>
        <v>1</v>
      </c>
      <c r="Q6801" s="2" t="n">
        <v>1</v>
      </c>
    </row>
    <row r="6802" customFormat="false" ht="12.8" hidden="false" customHeight="false" outlineLevel="0" collapsed="false">
      <c r="A6802" s="0" t="s">
        <v>7970</v>
      </c>
      <c r="B6802" s="0" t="s">
        <v>8481</v>
      </c>
      <c r="C6802" s="0" t="s">
        <v>128</v>
      </c>
      <c r="D6802" s="0" t="s">
        <v>20</v>
      </c>
      <c r="E6802" s="0" t="s">
        <v>8482</v>
      </c>
      <c r="I6802" s="0" t="n">
        <v>353.5</v>
      </c>
      <c r="J6802" s="0" t="n">
        <v>509.43</v>
      </c>
      <c r="M6802" s="0" t="n">
        <v>862.93</v>
      </c>
      <c r="N6802" s="0" t="s">
        <v>351</v>
      </c>
      <c r="O6802" s="1" t="n">
        <f aca="false">SUM(G6802:L6802)</f>
        <v>862.93</v>
      </c>
      <c r="P6802" s="4" t="n">
        <f aca="false">IF(M6802=O6802,1,0)</f>
        <v>1</v>
      </c>
      <c r="Q6802" s="2" t="n">
        <v>1</v>
      </c>
    </row>
    <row r="6803" customFormat="false" ht="12.8" hidden="false" customHeight="false" outlineLevel="0" collapsed="false">
      <c r="A6803" s="0" t="s">
        <v>7970</v>
      </c>
      <c r="B6803" s="0" t="s">
        <v>8483</v>
      </c>
      <c r="C6803" s="0" t="s">
        <v>42</v>
      </c>
      <c r="D6803" s="0" t="s">
        <v>20</v>
      </c>
      <c r="E6803" s="0" t="s">
        <v>8484</v>
      </c>
      <c r="I6803" s="0" t="n">
        <v>229.94</v>
      </c>
      <c r="J6803" s="0" t="n">
        <v>1058.47</v>
      </c>
      <c r="M6803" s="0" t="n">
        <v>1288.41</v>
      </c>
      <c r="N6803" s="0" t="s">
        <v>351</v>
      </c>
      <c r="O6803" s="1" t="n">
        <f aca="false">SUM(G6803:L6803)</f>
        <v>1288.41</v>
      </c>
      <c r="P6803" s="4" t="n">
        <f aca="false">IF(M6803=O6803,1,0)</f>
        <v>1</v>
      </c>
      <c r="Q6803" s="2" t="n">
        <v>1</v>
      </c>
    </row>
    <row r="6804" customFormat="false" ht="12.8" hidden="false" customHeight="false" outlineLevel="0" collapsed="false">
      <c r="A6804" s="0" t="s">
        <v>7970</v>
      </c>
      <c r="B6804" s="0" t="s">
        <v>8485</v>
      </c>
      <c r="C6804" s="0" t="s">
        <v>75</v>
      </c>
      <c r="D6804" s="0" t="s">
        <v>20</v>
      </c>
      <c r="E6804" s="0" t="s">
        <v>8486</v>
      </c>
      <c r="I6804" s="0" t="n">
        <v>860</v>
      </c>
      <c r="J6804" s="0" t="n">
        <v>300</v>
      </c>
      <c r="M6804" s="0" t="n">
        <v>1160</v>
      </c>
      <c r="N6804" s="0" t="s">
        <v>351</v>
      </c>
      <c r="O6804" s="1" t="n">
        <f aca="false">SUM(G6804:L6804)</f>
        <v>1160</v>
      </c>
      <c r="P6804" s="4" t="n">
        <f aca="false">IF(M6804=O6804,1,0)</f>
        <v>1</v>
      </c>
      <c r="Q6804" s="2" t="n">
        <v>1</v>
      </c>
    </row>
    <row r="6805" customFormat="false" ht="12.8" hidden="false" customHeight="false" outlineLevel="0" collapsed="false">
      <c r="A6805" s="0" t="s">
        <v>7970</v>
      </c>
      <c r="B6805" s="0" t="s">
        <v>4363</v>
      </c>
      <c r="C6805" s="0" t="s">
        <v>8141</v>
      </c>
      <c r="D6805" s="0" t="s">
        <v>20</v>
      </c>
      <c r="E6805" s="0" t="s">
        <v>8487</v>
      </c>
      <c r="I6805" s="0" t="n">
        <v>147</v>
      </c>
      <c r="J6805" s="0" t="n">
        <v>455</v>
      </c>
      <c r="M6805" s="0" t="n">
        <v>602</v>
      </c>
      <c r="N6805" s="0" t="s">
        <v>351</v>
      </c>
      <c r="O6805" s="1" t="n">
        <f aca="false">SUM(G6805:L6805)</f>
        <v>602</v>
      </c>
      <c r="P6805" s="4" t="n">
        <f aca="false">IF(M6805=O6805,1,0)</f>
        <v>1</v>
      </c>
      <c r="Q6805" s="2" t="n">
        <v>1</v>
      </c>
    </row>
    <row r="6806" customFormat="false" ht="12.8" hidden="false" customHeight="false" outlineLevel="0" collapsed="false">
      <c r="A6806" s="0" t="s">
        <v>7970</v>
      </c>
      <c r="B6806" s="0" t="s">
        <v>4345</v>
      </c>
      <c r="C6806" s="0" t="s">
        <v>42</v>
      </c>
      <c r="D6806" s="0" t="s">
        <v>20</v>
      </c>
      <c r="E6806" s="0" t="s">
        <v>8488</v>
      </c>
      <c r="K6806" s="0" t="n">
        <v>1625</v>
      </c>
      <c r="L6806" s="0" t="n">
        <v>67</v>
      </c>
      <c r="M6806" s="0" t="n">
        <v>1692</v>
      </c>
      <c r="N6806" s="0" t="s">
        <v>351</v>
      </c>
      <c r="O6806" s="1" t="n">
        <f aca="false">SUM(G6806:L6806)</f>
        <v>1692</v>
      </c>
      <c r="P6806" s="4" t="n">
        <f aca="false">IF(M6806=O6806,1,0)</f>
        <v>1</v>
      </c>
      <c r="Q6806" s="2" t="n">
        <v>1</v>
      </c>
    </row>
    <row r="6807" customFormat="false" ht="12.8" hidden="false" customHeight="false" outlineLevel="0" collapsed="false">
      <c r="A6807" s="0" t="s">
        <v>7970</v>
      </c>
      <c r="B6807" s="0" t="s">
        <v>8489</v>
      </c>
      <c r="C6807" s="0" t="s">
        <v>174</v>
      </c>
      <c r="D6807" s="0" t="s">
        <v>20</v>
      </c>
      <c r="E6807" s="0" t="s">
        <v>8490</v>
      </c>
      <c r="K6807" s="0" t="n">
        <v>1400</v>
      </c>
      <c r="M6807" s="0" t="n">
        <v>1400</v>
      </c>
      <c r="N6807" s="0" t="s">
        <v>351</v>
      </c>
      <c r="O6807" s="1" t="n">
        <f aca="false">SUM(G6807:L6807)</f>
        <v>1400</v>
      </c>
      <c r="P6807" s="4" t="n">
        <f aca="false">IF(M6807=O6807,1,0)</f>
        <v>1</v>
      </c>
      <c r="Q6807" s="2" t="n">
        <v>1</v>
      </c>
    </row>
    <row r="6808" customFormat="false" ht="12.8" hidden="false" customHeight="false" outlineLevel="0" collapsed="false">
      <c r="A6808" s="0" t="s">
        <v>7970</v>
      </c>
      <c r="B6808" s="0" t="s">
        <v>8491</v>
      </c>
      <c r="C6808" s="0" t="s">
        <v>42</v>
      </c>
      <c r="D6808" s="0" t="s">
        <v>20</v>
      </c>
      <c r="E6808" s="0" t="s">
        <v>8492</v>
      </c>
      <c r="I6808" s="0" t="n">
        <v>301.5</v>
      </c>
      <c r="J6808" s="0" t="n">
        <v>257.95</v>
      </c>
      <c r="M6808" s="0" t="n">
        <v>559.45</v>
      </c>
      <c r="N6808" s="0" t="s">
        <v>351</v>
      </c>
      <c r="O6808" s="1" t="n">
        <f aca="false">SUM(G6808:L6808)</f>
        <v>559.45</v>
      </c>
      <c r="P6808" s="4" t="n">
        <f aca="false">IF(M6808=O6808,1,0)</f>
        <v>1</v>
      </c>
      <c r="Q6808" s="2" t="n">
        <v>1</v>
      </c>
    </row>
    <row r="6809" customFormat="false" ht="12.8" hidden="false" customHeight="false" outlineLevel="0" collapsed="false">
      <c r="A6809" s="0" t="s">
        <v>7970</v>
      </c>
      <c r="B6809" s="0" t="s">
        <v>8493</v>
      </c>
      <c r="C6809" s="0" t="s">
        <v>219</v>
      </c>
      <c r="D6809" s="0" t="s">
        <v>20</v>
      </c>
      <c r="E6809" s="0" t="s">
        <v>8494</v>
      </c>
      <c r="K6809" s="0" t="n">
        <v>600</v>
      </c>
      <c r="M6809" s="0" t="n">
        <v>600</v>
      </c>
      <c r="N6809" s="0" t="s">
        <v>351</v>
      </c>
      <c r="O6809" s="1" t="n">
        <f aca="false">SUM(G6809:L6809)</f>
        <v>600</v>
      </c>
      <c r="P6809" s="4" t="n">
        <f aca="false">IF(M6809=O6809,1,0)</f>
        <v>1</v>
      </c>
      <c r="Q6809" s="2" t="n">
        <v>1</v>
      </c>
    </row>
    <row r="6810" customFormat="false" ht="12.8" hidden="false" customHeight="false" outlineLevel="0" collapsed="false">
      <c r="A6810" s="0" t="s">
        <v>7970</v>
      </c>
      <c r="B6810" s="0" t="s">
        <v>8495</v>
      </c>
      <c r="C6810" s="0" t="s">
        <v>2563</v>
      </c>
      <c r="D6810" s="0" t="s">
        <v>20</v>
      </c>
      <c r="E6810" s="0" t="s">
        <v>8496</v>
      </c>
      <c r="K6810" s="0" t="n">
        <v>600</v>
      </c>
      <c r="M6810" s="0" t="n">
        <v>600</v>
      </c>
      <c r="N6810" s="0" t="s">
        <v>351</v>
      </c>
      <c r="O6810" s="1" t="n">
        <f aca="false">SUM(G6810:L6810)</f>
        <v>600</v>
      </c>
      <c r="P6810" s="4" t="n">
        <f aca="false">IF(M6810=O6810,1,0)</f>
        <v>1</v>
      </c>
      <c r="Q6810" s="2" t="n">
        <v>1</v>
      </c>
    </row>
    <row r="6811" customFormat="false" ht="12.8" hidden="false" customHeight="false" outlineLevel="0" collapsed="false">
      <c r="A6811" s="0" t="s">
        <v>7970</v>
      </c>
      <c r="B6811" s="0" t="s">
        <v>3318</v>
      </c>
      <c r="C6811" s="0" t="s">
        <v>75</v>
      </c>
      <c r="D6811" s="0" t="s">
        <v>20</v>
      </c>
      <c r="E6811" s="0" t="s">
        <v>8366</v>
      </c>
      <c r="K6811" s="0" t="n">
        <v>4250</v>
      </c>
      <c r="L6811" s="0" t="n">
        <v>1071.07</v>
      </c>
      <c r="M6811" s="0" t="n">
        <v>5321.07</v>
      </c>
      <c r="N6811" s="0" t="s">
        <v>351</v>
      </c>
      <c r="O6811" s="1" t="n">
        <f aca="false">SUM(G6811:L6811)</f>
        <v>5321.07</v>
      </c>
      <c r="P6811" s="4" t="n">
        <f aca="false">IF(M6811=O6811,1,0)</f>
        <v>1</v>
      </c>
      <c r="Q6811" s="2" t="n">
        <v>1</v>
      </c>
    </row>
    <row r="6812" customFormat="false" ht="12.8" hidden="false" customHeight="false" outlineLevel="0" collapsed="false">
      <c r="A6812" s="0" t="s">
        <v>7970</v>
      </c>
      <c r="B6812" s="0" t="s">
        <v>1847</v>
      </c>
      <c r="C6812" s="0" t="s">
        <v>1848</v>
      </c>
      <c r="D6812" s="0" t="s">
        <v>20</v>
      </c>
      <c r="E6812" s="0" t="s">
        <v>8497</v>
      </c>
      <c r="K6812" s="0" t="n">
        <v>2200</v>
      </c>
      <c r="M6812" s="0" t="n">
        <v>2200</v>
      </c>
      <c r="N6812" s="0" t="s">
        <v>351</v>
      </c>
      <c r="O6812" s="1" t="n">
        <f aca="false">SUM(G6812:L6812)</f>
        <v>2200</v>
      </c>
      <c r="P6812" s="4" t="n">
        <f aca="false">IF(M6812=O6812,1,0)</f>
        <v>1</v>
      </c>
      <c r="Q6812" s="2" t="n">
        <v>1</v>
      </c>
    </row>
    <row r="6813" customFormat="false" ht="12.8" hidden="false" customHeight="false" outlineLevel="0" collapsed="false">
      <c r="A6813" s="0" t="s">
        <v>7970</v>
      </c>
      <c r="B6813" s="0" t="s">
        <v>8498</v>
      </c>
      <c r="C6813" s="0" t="s">
        <v>60</v>
      </c>
      <c r="D6813" s="0" t="s">
        <v>20</v>
      </c>
      <c r="E6813" s="0" t="s">
        <v>8499</v>
      </c>
      <c r="I6813" s="0" t="n">
        <v>442</v>
      </c>
      <c r="J6813" s="0" t="n">
        <v>177</v>
      </c>
      <c r="M6813" s="0" t="n">
        <v>619</v>
      </c>
      <c r="N6813" s="0" t="s">
        <v>351</v>
      </c>
      <c r="O6813" s="1" t="n">
        <f aca="false">SUM(G6813:L6813)</f>
        <v>619</v>
      </c>
      <c r="P6813" s="4" t="n">
        <f aca="false">IF(M6813=O6813,1,0)</f>
        <v>1</v>
      </c>
      <c r="Q6813" s="2" t="n">
        <v>1</v>
      </c>
    </row>
    <row r="6814" customFormat="false" ht="12.8" hidden="false" customHeight="false" outlineLevel="0" collapsed="false">
      <c r="A6814" s="0" t="s">
        <v>7970</v>
      </c>
      <c r="B6814" s="0" t="s">
        <v>8500</v>
      </c>
      <c r="C6814" s="0" t="s">
        <v>360</v>
      </c>
      <c r="D6814" s="0" t="s">
        <v>20</v>
      </c>
      <c r="E6814" s="0" t="s">
        <v>8501</v>
      </c>
      <c r="K6814" s="0" t="n">
        <v>700</v>
      </c>
      <c r="M6814" s="0" t="n">
        <v>700</v>
      </c>
      <c r="N6814" s="0" t="s">
        <v>351</v>
      </c>
      <c r="O6814" s="1" t="n">
        <f aca="false">SUM(G6814:L6814)</f>
        <v>700</v>
      </c>
      <c r="P6814" s="4" t="n">
        <f aca="false">IF(M6814=O6814,1,0)</f>
        <v>1</v>
      </c>
      <c r="Q6814" s="2" t="n">
        <v>1</v>
      </c>
    </row>
    <row r="6815" customFormat="false" ht="12.8" hidden="false" customHeight="false" outlineLevel="0" collapsed="false">
      <c r="A6815" s="0" t="s">
        <v>7970</v>
      </c>
      <c r="B6815" s="0" t="s">
        <v>8502</v>
      </c>
      <c r="C6815" s="0" t="s">
        <v>8503</v>
      </c>
      <c r="D6815" s="0" t="s">
        <v>20</v>
      </c>
      <c r="E6815" s="0" t="s">
        <v>8504</v>
      </c>
      <c r="I6815" s="0" t="n">
        <v>1380</v>
      </c>
      <c r="J6815" s="0" t="n">
        <v>920</v>
      </c>
      <c r="M6815" s="0" t="n">
        <v>2300</v>
      </c>
      <c r="N6815" s="0" t="s">
        <v>351</v>
      </c>
      <c r="O6815" s="1" t="n">
        <f aca="false">SUM(G6815:L6815)</f>
        <v>2300</v>
      </c>
      <c r="P6815" s="4" t="n">
        <f aca="false">IF(M6815=O6815,1,0)</f>
        <v>1</v>
      </c>
      <c r="Q6815" s="2" t="n">
        <v>1</v>
      </c>
    </row>
    <row r="6816" customFormat="false" ht="12.8" hidden="false" customHeight="false" outlineLevel="0" collapsed="false">
      <c r="A6816" s="0" t="s">
        <v>7970</v>
      </c>
      <c r="B6816" s="0" t="s">
        <v>3856</v>
      </c>
      <c r="C6816" s="0" t="s">
        <v>302</v>
      </c>
      <c r="D6816" s="0" t="s">
        <v>20</v>
      </c>
      <c r="E6816" s="0" t="s">
        <v>8505</v>
      </c>
      <c r="K6816" s="0" t="n">
        <v>1700</v>
      </c>
      <c r="M6816" s="0" t="n">
        <v>1700</v>
      </c>
      <c r="N6816" s="0" t="s">
        <v>351</v>
      </c>
      <c r="O6816" s="1" t="n">
        <f aca="false">SUM(G6816:L6816)</f>
        <v>1700</v>
      </c>
      <c r="P6816" s="4" t="n">
        <f aca="false">IF(M6816=O6816,1,0)</f>
        <v>1</v>
      </c>
      <c r="Q6816" s="2" t="n">
        <v>1</v>
      </c>
    </row>
    <row r="6817" customFormat="false" ht="12.8" hidden="false" customHeight="false" outlineLevel="0" collapsed="false">
      <c r="A6817" s="0" t="s">
        <v>7970</v>
      </c>
      <c r="B6817" s="0" t="s">
        <v>3168</v>
      </c>
      <c r="C6817" s="0" t="s">
        <v>3169</v>
      </c>
      <c r="D6817" s="0" t="s">
        <v>20</v>
      </c>
      <c r="E6817" s="0" t="s">
        <v>8506</v>
      </c>
      <c r="K6817" s="0" t="n">
        <v>600</v>
      </c>
      <c r="M6817" s="0" t="n">
        <v>600</v>
      </c>
      <c r="N6817" s="0" t="s">
        <v>351</v>
      </c>
      <c r="O6817" s="1" t="n">
        <f aca="false">SUM(G6817:L6817)</f>
        <v>600</v>
      </c>
      <c r="P6817" s="4" t="n">
        <f aca="false">IF(M6817=O6817,1,0)</f>
        <v>1</v>
      </c>
      <c r="Q6817" s="2" t="n">
        <v>1</v>
      </c>
    </row>
    <row r="6818" customFormat="false" ht="12.8" hidden="false" customHeight="false" outlineLevel="0" collapsed="false">
      <c r="A6818" s="0" t="s">
        <v>7970</v>
      </c>
      <c r="B6818" s="0" t="s">
        <v>8507</v>
      </c>
      <c r="C6818" s="0" t="s">
        <v>36</v>
      </c>
      <c r="D6818" s="0" t="s">
        <v>20</v>
      </c>
      <c r="E6818" s="0" t="s">
        <v>8508</v>
      </c>
      <c r="K6818" s="0" t="n">
        <v>800</v>
      </c>
      <c r="M6818" s="0" t="n">
        <v>800</v>
      </c>
      <c r="N6818" s="0" t="s">
        <v>351</v>
      </c>
      <c r="O6818" s="1" t="n">
        <f aca="false">SUM(G6818:L6818)</f>
        <v>800</v>
      </c>
      <c r="P6818" s="4" t="n">
        <f aca="false">IF(M6818=O6818,1,0)</f>
        <v>1</v>
      </c>
      <c r="Q6818" s="2" t="n">
        <v>1</v>
      </c>
    </row>
    <row r="6819" customFormat="false" ht="12.8" hidden="false" customHeight="false" outlineLevel="0" collapsed="false">
      <c r="A6819" s="0" t="s">
        <v>7970</v>
      </c>
      <c r="B6819" s="0" t="s">
        <v>8509</v>
      </c>
      <c r="C6819" s="0" t="s">
        <v>8014</v>
      </c>
      <c r="D6819" s="0" t="s">
        <v>20</v>
      </c>
      <c r="E6819" s="0" t="s">
        <v>8510</v>
      </c>
      <c r="K6819" s="0" t="n">
        <v>600</v>
      </c>
      <c r="M6819" s="0" t="n">
        <v>600</v>
      </c>
      <c r="N6819" s="0" t="s">
        <v>351</v>
      </c>
      <c r="O6819" s="1" t="n">
        <f aca="false">SUM(G6819:L6819)</f>
        <v>600</v>
      </c>
      <c r="P6819" s="4" t="n">
        <f aca="false">IF(M6819=O6819,1,0)</f>
        <v>1</v>
      </c>
      <c r="Q6819" s="2" t="n">
        <v>1</v>
      </c>
    </row>
    <row r="6820" customFormat="false" ht="12.8" hidden="false" customHeight="false" outlineLevel="0" collapsed="false">
      <c r="A6820" s="0" t="s">
        <v>7970</v>
      </c>
      <c r="B6820" s="0" t="s">
        <v>8511</v>
      </c>
      <c r="C6820" s="0" t="s">
        <v>1312</v>
      </c>
      <c r="D6820" s="0" t="s">
        <v>20</v>
      </c>
      <c r="E6820" s="0" t="s">
        <v>8512</v>
      </c>
      <c r="K6820" s="0" t="n">
        <v>2800</v>
      </c>
      <c r="M6820" s="0" t="n">
        <v>2800</v>
      </c>
      <c r="N6820" s="0" t="s">
        <v>351</v>
      </c>
      <c r="O6820" s="1" t="n">
        <f aca="false">SUM(G6820:L6820)</f>
        <v>2800</v>
      </c>
      <c r="P6820" s="4" t="n">
        <f aca="false">IF(M6820=O6820,1,0)</f>
        <v>1</v>
      </c>
      <c r="Q6820" s="2" t="n">
        <v>1</v>
      </c>
    </row>
    <row r="6821" customFormat="false" ht="12.8" hidden="false" customHeight="false" outlineLevel="0" collapsed="false">
      <c r="A6821" s="0" t="s">
        <v>7970</v>
      </c>
      <c r="B6821" s="0" t="s">
        <v>2549</v>
      </c>
      <c r="C6821" s="0" t="s">
        <v>1485</v>
      </c>
      <c r="D6821" s="0" t="s">
        <v>20</v>
      </c>
      <c r="E6821" s="0" t="s">
        <v>8513</v>
      </c>
      <c r="I6821" s="0" t="n">
        <v>60</v>
      </c>
      <c r="M6821" s="0" t="n">
        <v>60</v>
      </c>
      <c r="N6821" s="0" t="s">
        <v>351</v>
      </c>
      <c r="O6821" s="1" t="n">
        <f aca="false">SUM(G6821:L6821)</f>
        <v>60</v>
      </c>
      <c r="P6821" s="4" t="n">
        <f aca="false">IF(M6821=O6821,1,0)</f>
        <v>1</v>
      </c>
      <c r="Q6821" s="2" t="n">
        <v>1</v>
      </c>
    </row>
    <row r="6822" customFormat="false" ht="12.8" hidden="false" customHeight="false" outlineLevel="0" collapsed="false">
      <c r="A6822" s="0" t="s">
        <v>7970</v>
      </c>
      <c r="B6822" s="0" t="s">
        <v>8514</v>
      </c>
      <c r="C6822" s="0" t="s">
        <v>30</v>
      </c>
      <c r="D6822" s="0" t="s">
        <v>20</v>
      </c>
      <c r="E6822" s="0" t="s">
        <v>8207</v>
      </c>
      <c r="I6822" s="0" t="n">
        <v>301.5</v>
      </c>
      <c r="M6822" s="0" t="n">
        <v>301.5</v>
      </c>
      <c r="N6822" s="0" t="s">
        <v>351</v>
      </c>
      <c r="O6822" s="1" t="n">
        <f aca="false">SUM(G6822:L6822)</f>
        <v>301.5</v>
      </c>
      <c r="P6822" s="4" t="n">
        <f aca="false">IF(M6822=O6822,1,0)</f>
        <v>1</v>
      </c>
      <c r="Q6822" s="2" t="n">
        <v>1</v>
      </c>
    </row>
    <row r="6823" customFormat="false" ht="12.8" hidden="false" customHeight="false" outlineLevel="0" collapsed="false">
      <c r="A6823" s="0" t="s">
        <v>7970</v>
      </c>
      <c r="B6823" s="0" t="s">
        <v>4367</v>
      </c>
      <c r="C6823" s="0" t="s">
        <v>821</v>
      </c>
      <c r="D6823" s="0" t="s">
        <v>20</v>
      </c>
      <c r="E6823" s="0" t="s">
        <v>8515</v>
      </c>
      <c r="I6823" s="0" t="n">
        <v>147</v>
      </c>
      <c r="J6823" s="0" t="n">
        <v>598</v>
      </c>
      <c r="K6823" s="0" t="n">
        <v>600.06</v>
      </c>
      <c r="M6823" s="0" t="n">
        <v>1345.06</v>
      </c>
      <c r="N6823" s="0" t="s">
        <v>351</v>
      </c>
      <c r="O6823" s="1" t="n">
        <f aca="false">SUM(G6823:L6823)</f>
        <v>1345.06</v>
      </c>
      <c r="P6823" s="4" t="n">
        <f aca="false">IF(M6823=O6823,1,0)</f>
        <v>1</v>
      </c>
      <c r="Q6823" s="2" t="n">
        <v>1</v>
      </c>
    </row>
    <row r="6824" customFormat="false" ht="12.8" hidden="false" customHeight="false" outlineLevel="0" collapsed="false">
      <c r="A6824" s="0" t="s">
        <v>7970</v>
      </c>
      <c r="B6824" s="0" t="s">
        <v>8516</v>
      </c>
      <c r="C6824" s="0" t="s">
        <v>386</v>
      </c>
      <c r="D6824" s="0" t="s">
        <v>20</v>
      </c>
      <c r="E6824" s="0" t="s">
        <v>8517</v>
      </c>
      <c r="I6824" s="0" t="n">
        <v>354</v>
      </c>
      <c r="J6824" s="0" t="n">
        <v>964</v>
      </c>
      <c r="M6824" s="0" t="n">
        <v>1318</v>
      </c>
      <c r="N6824" s="0" t="s">
        <v>351</v>
      </c>
      <c r="O6824" s="1" t="n">
        <f aca="false">SUM(G6824:L6824)</f>
        <v>1318</v>
      </c>
      <c r="P6824" s="4" t="n">
        <f aca="false">IF(M6824=O6824,1,0)</f>
        <v>1</v>
      </c>
      <c r="Q6824" s="2" t="n">
        <v>1</v>
      </c>
    </row>
    <row r="6825" customFormat="false" ht="12.8" hidden="false" customHeight="false" outlineLevel="0" collapsed="false">
      <c r="A6825" s="0" t="s">
        <v>7970</v>
      </c>
      <c r="B6825" s="0" t="s">
        <v>4526</v>
      </c>
      <c r="C6825" s="0" t="s">
        <v>60</v>
      </c>
      <c r="D6825" s="0" t="s">
        <v>20</v>
      </c>
      <c r="E6825" s="0" t="s">
        <v>8518</v>
      </c>
      <c r="L6825" s="0" t="n">
        <v>550.28</v>
      </c>
      <c r="M6825" s="0" t="n">
        <v>550.28</v>
      </c>
      <c r="N6825" s="0" t="s">
        <v>351</v>
      </c>
      <c r="O6825" s="1" t="n">
        <f aca="false">SUM(G6825:L6825)</f>
        <v>550.28</v>
      </c>
      <c r="P6825" s="4" t="n">
        <f aca="false">IF(M6825=O6825,1,0)</f>
        <v>1</v>
      </c>
      <c r="Q6825" s="2" t="n">
        <v>1</v>
      </c>
    </row>
    <row r="6826" customFormat="false" ht="12.8" hidden="false" customHeight="false" outlineLevel="0" collapsed="false">
      <c r="A6826" s="0" t="s">
        <v>7970</v>
      </c>
      <c r="B6826" s="0" t="s">
        <v>8519</v>
      </c>
      <c r="C6826" s="0" t="s">
        <v>145</v>
      </c>
      <c r="D6826" s="0" t="s">
        <v>20</v>
      </c>
      <c r="E6826" s="0" t="s">
        <v>8520</v>
      </c>
      <c r="K6826" s="0" t="n">
        <v>700</v>
      </c>
      <c r="M6826" s="0" t="n">
        <v>700</v>
      </c>
      <c r="N6826" s="0" t="s">
        <v>351</v>
      </c>
      <c r="O6826" s="1" t="n">
        <f aca="false">SUM(G6826:L6826)</f>
        <v>700</v>
      </c>
      <c r="P6826" s="4" t="n">
        <f aca="false">IF(M6826=O6826,1,0)</f>
        <v>1</v>
      </c>
      <c r="Q6826" s="2" t="n">
        <v>1</v>
      </c>
    </row>
    <row r="6827" customFormat="false" ht="12.8" hidden="false" customHeight="false" outlineLevel="0" collapsed="false">
      <c r="A6827" s="0" t="s">
        <v>7970</v>
      </c>
      <c r="B6827" s="0" t="s">
        <v>8521</v>
      </c>
      <c r="C6827" s="0" t="s">
        <v>36</v>
      </c>
      <c r="D6827" s="0" t="s">
        <v>20</v>
      </c>
      <c r="E6827" s="0" t="s">
        <v>8522</v>
      </c>
      <c r="I6827" s="0" t="n">
        <v>605</v>
      </c>
      <c r="J6827" s="0" t="n">
        <v>599.38</v>
      </c>
      <c r="M6827" s="0" t="n">
        <v>1204.38</v>
      </c>
      <c r="N6827" s="0" t="s">
        <v>351</v>
      </c>
      <c r="O6827" s="1" t="n">
        <f aca="false">SUM(G6827:L6827)</f>
        <v>1204.38</v>
      </c>
      <c r="P6827" s="4" t="n">
        <f aca="false">IF(M6827=O6827,1,0)</f>
        <v>1</v>
      </c>
      <c r="Q6827" s="2" t="n">
        <v>1</v>
      </c>
    </row>
    <row r="6828" customFormat="false" ht="12.8" hidden="false" customHeight="false" outlineLevel="0" collapsed="false">
      <c r="A6828" s="0" t="s">
        <v>7970</v>
      </c>
      <c r="B6828" s="0" t="s">
        <v>1859</v>
      </c>
      <c r="C6828" s="0" t="s">
        <v>8014</v>
      </c>
      <c r="D6828" s="0" t="s">
        <v>20</v>
      </c>
      <c r="E6828" s="0" t="s">
        <v>8523</v>
      </c>
      <c r="K6828" s="0" t="n">
        <v>700</v>
      </c>
      <c r="M6828" s="0" t="n">
        <v>700</v>
      </c>
      <c r="N6828" s="0" t="s">
        <v>351</v>
      </c>
      <c r="O6828" s="1" t="n">
        <f aca="false">SUM(G6828:L6828)</f>
        <v>700</v>
      </c>
      <c r="P6828" s="4" t="n">
        <f aca="false">IF(M6828=O6828,1,0)</f>
        <v>1</v>
      </c>
      <c r="Q6828" s="2" t="n">
        <v>1</v>
      </c>
    </row>
    <row r="6829" customFormat="false" ht="12.8" hidden="false" customHeight="false" outlineLevel="0" collapsed="false">
      <c r="A6829" s="0" t="s">
        <v>7970</v>
      </c>
      <c r="B6829" s="0" t="s">
        <v>8524</v>
      </c>
      <c r="C6829" s="0" t="s">
        <v>75</v>
      </c>
      <c r="D6829" s="0" t="s">
        <v>20</v>
      </c>
      <c r="E6829" s="0" t="s">
        <v>8366</v>
      </c>
      <c r="K6829" s="0" t="n">
        <v>2250</v>
      </c>
      <c r="M6829" s="0" t="n">
        <v>2250</v>
      </c>
      <c r="N6829" s="0" t="s">
        <v>351</v>
      </c>
      <c r="O6829" s="1" t="n">
        <f aca="false">SUM(G6829:L6829)</f>
        <v>2250</v>
      </c>
      <c r="P6829" s="4" t="n">
        <f aca="false">IF(M6829=O6829,1,0)</f>
        <v>1</v>
      </c>
      <c r="Q6829" s="2" t="n">
        <v>1</v>
      </c>
    </row>
    <row r="6830" customFormat="false" ht="12.8" hidden="false" customHeight="false" outlineLevel="0" collapsed="false">
      <c r="A6830" s="0" t="s">
        <v>7970</v>
      </c>
      <c r="B6830" s="0" t="s">
        <v>8525</v>
      </c>
      <c r="C6830" s="0" t="s">
        <v>8526</v>
      </c>
      <c r="D6830" s="0" t="s">
        <v>20</v>
      </c>
      <c r="E6830" s="0" t="s">
        <v>8527</v>
      </c>
      <c r="I6830" s="0" t="n">
        <v>176.7</v>
      </c>
      <c r="J6830" s="0" t="n">
        <v>412.3</v>
      </c>
      <c r="M6830" s="0" t="n">
        <v>589</v>
      </c>
      <c r="N6830" s="0" t="s">
        <v>351</v>
      </c>
      <c r="O6830" s="1" t="n">
        <f aca="false">SUM(G6830:L6830)</f>
        <v>589</v>
      </c>
      <c r="P6830" s="4" t="n">
        <f aca="false">IF(M6830=O6830,1,0)</f>
        <v>1</v>
      </c>
      <c r="Q6830" s="2" t="n">
        <v>1</v>
      </c>
    </row>
    <row r="6831" customFormat="false" ht="12.8" hidden="false" customHeight="false" outlineLevel="0" collapsed="false">
      <c r="A6831" s="0" t="s">
        <v>7970</v>
      </c>
      <c r="B6831" s="0" t="s">
        <v>8528</v>
      </c>
      <c r="C6831" s="0" t="s">
        <v>474</v>
      </c>
      <c r="D6831" s="0" t="s">
        <v>20</v>
      </c>
      <c r="E6831" s="0" t="s">
        <v>8529</v>
      </c>
      <c r="K6831" s="0" t="n">
        <v>1600</v>
      </c>
      <c r="M6831" s="0" t="n">
        <v>1600</v>
      </c>
      <c r="N6831" s="0" t="s">
        <v>351</v>
      </c>
      <c r="O6831" s="1" t="n">
        <f aca="false">SUM(G6831:L6831)</f>
        <v>1600</v>
      </c>
      <c r="P6831" s="4" t="n">
        <f aca="false">IF(M6831=O6831,1,0)</f>
        <v>1</v>
      </c>
      <c r="Q6831" s="2" t="n">
        <v>1</v>
      </c>
    </row>
    <row r="6832" customFormat="false" ht="12.8" hidden="false" customHeight="false" outlineLevel="0" collapsed="false">
      <c r="A6832" s="0" t="s">
        <v>7970</v>
      </c>
      <c r="B6832" s="0" t="s">
        <v>8530</v>
      </c>
      <c r="C6832" s="0" t="s">
        <v>85</v>
      </c>
      <c r="D6832" s="0" t="s">
        <v>20</v>
      </c>
      <c r="E6832" s="0" t="s">
        <v>8531</v>
      </c>
      <c r="K6832" s="0" t="n">
        <v>1250</v>
      </c>
      <c r="M6832" s="0" t="n">
        <v>1250</v>
      </c>
      <c r="N6832" s="0" t="s">
        <v>351</v>
      </c>
      <c r="O6832" s="1" t="n">
        <f aca="false">SUM(G6832:L6832)</f>
        <v>1250</v>
      </c>
      <c r="P6832" s="4" t="n">
        <f aca="false">IF(M6832=O6832,1,0)</f>
        <v>1</v>
      </c>
      <c r="Q6832" s="2" t="n">
        <v>1</v>
      </c>
    </row>
    <row r="6833" customFormat="false" ht="12.8" hidden="false" customHeight="false" outlineLevel="0" collapsed="false">
      <c r="A6833" s="0" t="s">
        <v>7970</v>
      </c>
      <c r="B6833" s="0" t="s">
        <v>2562</v>
      </c>
      <c r="C6833" s="0" t="s">
        <v>2563</v>
      </c>
      <c r="D6833" s="0" t="s">
        <v>20</v>
      </c>
      <c r="E6833" s="0" t="s">
        <v>8496</v>
      </c>
      <c r="K6833" s="0" t="n">
        <v>400</v>
      </c>
      <c r="M6833" s="0" t="n">
        <v>400</v>
      </c>
      <c r="N6833" s="0" t="s">
        <v>351</v>
      </c>
      <c r="O6833" s="1" t="n">
        <f aca="false">SUM(G6833:L6833)</f>
        <v>400</v>
      </c>
      <c r="P6833" s="4" t="n">
        <f aca="false">IF(M6833=O6833,1,0)</f>
        <v>1</v>
      </c>
      <c r="Q6833" s="2" t="n">
        <v>1</v>
      </c>
    </row>
    <row r="6834" customFormat="false" ht="12.8" hidden="false" customHeight="false" outlineLevel="0" collapsed="false">
      <c r="A6834" s="0" t="s">
        <v>7970</v>
      </c>
      <c r="B6834" s="0" t="s">
        <v>8532</v>
      </c>
      <c r="C6834" s="0" t="s">
        <v>484</v>
      </c>
      <c r="D6834" s="0" t="s">
        <v>20</v>
      </c>
      <c r="E6834" s="0" t="s">
        <v>8533</v>
      </c>
      <c r="K6834" s="0" t="n">
        <v>250</v>
      </c>
      <c r="M6834" s="0" t="n">
        <v>250</v>
      </c>
      <c r="N6834" s="0" t="s">
        <v>351</v>
      </c>
      <c r="O6834" s="1" t="n">
        <f aca="false">SUM(G6834:L6834)</f>
        <v>250</v>
      </c>
      <c r="P6834" s="4" t="n">
        <f aca="false">IF(M6834=O6834,1,0)</f>
        <v>1</v>
      </c>
      <c r="Q6834" s="2" t="n">
        <v>1</v>
      </c>
    </row>
    <row r="6835" customFormat="false" ht="12.8" hidden="false" customHeight="false" outlineLevel="0" collapsed="false">
      <c r="A6835" s="0" t="s">
        <v>7970</v>
      </c>
      <c r="B6835" s="0" t="s">
        <v>1031</v>
      </c>
      <c r="C6835" s="0" t="s">
        <v>75</v>
      </c>
      <c r="D6835" s="0" t="s">
        <v>20</v>
      </c>
      <c r="E6835" s="0" t="s">
        <v>8534</v>
      </c>
      <c r="K6835" s="0" t="n">
        <v>600</v>
      </c>
      <c r="M6835" s="0" t="n">
        <v>600</v>
      </c>
      <c r="N6835" s="0" t="s">
        <v>351</v>
      </c>
      <c r="O6835" s="1" t="n">
        <f aca="false">SUM(G6835:L6835)</f>
        <v>600</v>
      </c>
      <c r="P6835" s="4" t="n">
        <f aca="false">IF(M6835=O6835,1,0)</f>
        <v>1</v>
      </c>
      <c r="Q6835" s="2" t="n">
        <v>1</v>
      </c>
    </row>
    <row r="6836" customFormat="false" ht="12.8" hidden="false" customHeight="false" outlineLevel="0" collapsed="false">
      <c r="A6836" s="0" t="s">
        <v>7970</v>
      </c>
      <c r="B6836" s="0" t="s">
        <v>8535</v>
      </c>
      <c r="C6836" s="0" t="s">
        <v>8536</v>
      </c>
      <c r="D6836" s="0" t="s">
        <v>20</v>
      </c>
      <c r="E6836" s="0" t="s">
        <v>8537</v>
      </c>
      <c r="K6836" s="0" t="n">
        <v>1500</v>
      </c>
      <c r="M6836" s="0" t="n">
        <v>1500</v>
      </c>
      <c r="N6836" s="0" t="s">
        <v>351</v>
      </c>
      <c r="O6836" s="1" t="n">
        <f aca="false">SUM(G6836:L6836)</f>
        <v>1500</v>
      </c>
      <c r="P6836" s="4" t="n">
        <f aca="false">IF(M6836=O6836,1,0)</f>
        <v>1</v>
      </c>
      <c r="Q6836" s="2" t="n">
        <v>1</v>
      </c>
    </row>
    <row r="6837" customFormat="false" ht="12.8" hidden="false" customHeight="false" outlineLevel="0" collapsed="false">
      <c r="A6837" s="0" t="s">
        <v>7970</v>
      </c>
      <c r="B6837" s="0" t="s">
        <v>8538</v>
      </c>
      <c r="C6837" s="0" t="s">
        <v>45</v>
      </c>
      <c r="D6837" s="0" t="s">
        <v>20</v>
      </c>
      <c r="E6837" s="0" t="s">
        <v>8539</v>
      </c>
      <c r="K6837" s="0" t="n">
        <v>1350</v>
      </c>
      <c r="M6837" s="0" t="n">
        <v>1350</v>
      </c>
      <c r="N6837" s="0" t="s">
        <v>351</v>
      </c>
      <c r="O6837" s="1" t="n">
        <f aca="false">SUM(G6837:L6837)</f>
        <v>1350</v>
      </c>
      <c r="P6837" s="4" t="n">
        <f aca="false">IF(M6837=O6837,1,0)</f>
        <v>1</v>
      </c>
      <c r="Q6837" s="2" t="n">
        <v>1</v>
      </c>
    </row>
    <row r="6838" customFormat="false" ht="12.8" hidden="false" customHeight="false" outlineLevel="0" collapsed="false">
      <c r="A6838" s="0" t="s">
        <v>7970</v>
      </c>
      <c r="B6838" s="0" t="s">
        <v>8540</v>
      </c>
      <c r="C6838" s="0" t="s">
        <v>629</v>
      </c>
      <c r="D6838" s="0" t="s">
        <v>20</v>
      </c>
      <c r="E6838" s="0" t="s">
        <v>8541</v>
      </c>
      <c r="I6838" s="0" t="n">
        <v>147</v>
      </c>
      <c r="J6838" s="0" t="n">
        <v>466</v>
      </c>
      <c r="M6838" s="0" t="n">
        <v>613</v>
      </c>
      <c r="N6838" s="0" t="s">
        <v>351</v>
      </c>
      <c r="O6838" s="1" t="n">
        <f aca="false">SUM(G6838:L6838)</f>
        <v>613</v>
      </c>
      <c r="P6838" s="4" t="n">
        <f aca="false">IF(M6838=O6838,1,0)</f>
        <v>1</v>
      </c>
      <c r="Q6838" s="2" t="n">
        <v>1</v>
      </c>
    </row>
    <row r="6839" customFormat="false" ht="12.8" hidden="false" customHeight="false" outlineLevel="0" collapsed="false">
      <c r="A6839" s="0" t="s">
        <v>7970</v>
      </c>
      <c r="B6839" s="0" t="s">
        <v>4371</v>
      </c>
      <c r="C6839" s="0" t="s">
        <v>75</v>
      </c>
      <c r="D6839" s="0" t="s">
        <v>20</v>
      </c>
      <c r="E6839" s="0" t="s">
        <v>8349</v>
      </c>
      <c r="K6839" s="0" t="n">
        <v>1000</v>
      </c>
      <c r="M6839" s="0" t="n">
        <v>1000</v>
      </c>
      <c r="N6839" s="0" t="s">
        <v>351</v>
      </c>
      <c r="O6839" s="1" t="n">
        <f aca="false">SUM(G6839:L6839)</f>
        <v>1000</v>
      </c>
      <c r="P6839" s="4" t="n">
        <f aca="false">IF(M6839=O6839,1,0)</f>
        <v>1</v>
      </c>
      <c r="Q6839" s="2" t="n">
        <v>1</v>
      </c>
    </row>
    <row r="6840" customFormat="false" ht="12.8" hidden="false" customHeight="false" outlineLevel="0" collapsed="false">
      <c r="A6840" s="0" t="s">
        <v>7970</v>
      </c>
      <c r="B6840" s="0" t="s">
        <v>8542</v>
      </c>
      <c r="C6840" s="0" t="s">
        <v>36</v>
      </c>
      <c r="D6840" s="0" t="s">
        <v>20</v>
      </c>
      <c r="E6840" s="0" t="s">
        <v>8543</v>
      </c>
      <c r="K6840" s="0" t="n">
        <v>1812.5</v>
      </c>
      <c r="L6840" s="0" t="n">
        <v>119.55</v>
      </c>
      <c r="M6840" s="0" t="n">
        <v>1932.05</v>
      </c>
      <c r="N6840" s="0" t="s">
        <v>351</v>
      </c>
      <c r="O6840" s="1" t="n">
        <f aca="false">SUM(G6840:L6840)</f>
        <v>1932.05</v>
      </c>
      <c r="P6840" s="4" t="n">
        <f aca="false">IF(M6840=O6840,1,0)</f>
        <v>1</v>
      </c>
      <c r="Q6840" s="2" t="n">
        <v>1</v>
      </c>
    </row>
    <row r="6841" customFormat="false" ht="12.8" hidden="false" customHeight="false" outlineLevel="0" collapsed="false">
      <c r="A6841" s="0" t="s">
        <v>7970</v>
      </c>
      <c r="B6841" s="0" t="s">
        <v>4703</v>
      </c>
      <c r="C6841" s="0" t="s">
        <v>36</v>
      </c>
      <c r="D6841" s="0" t="s">
        <v>20</v>
      </c>
      <c r="E6841" s="0" t="s">
        <v>8544</v>
      </c>
      <c r="K6841" s="0" t="n">
        <v>2325</v>
      </c>
      <c r="M6841" s="0" t="n">
        <v>2325</v>
      </c>
      <c r="N6841" s="0" t="s">
        <v>351</v>
      </c>
      <c r="O6841" s="1" t="n">
        <f aca="false">SUM(G6841:L6841)</f>
        <v>2325</v>
      </c>
      <c r="P6841" s="4" t="n">
        <f aca="false">IF(M6841=O6841,1,0)</f>
        <v>1</v>
      </c>
      <c r="Q6841" s="2" t="n">
        <v>1</v>
      </c>
    </row>
    <row r="6842" customFormat="false" ht="12.8" hidden="false" customHeight="false" outlineLevel="0" collapsed="false">
      <c r="A6842" s="0" t="s">
        <v>7970</v>
      </c>
      <c r="B6842" s="0" t="s">
        <v>8545</v>
      </c>
      <c r="C6842" s="0" t="s">
        <v>1142</v>
      </c>
      <c r="D6842" s="0" t="s">
        <v>20</v>
      </c>
      <c r="E6842" s="0" t="s">
        <v>8546</v>
      </c>
      <c r="I6842" s="0" t="n">
        <v>176.7</v>
      </c>
      <c r="J6842" s="0" t="n">
        <v>412.3</v>
      </c>
      <c r="M6842" s="0" t="n">
        <v>589</v>
      </c>
      <c r="N6842" s="0" t="s">
        <v>351</v>
      </c>
      <c r="O6842" s="1" t="n">
        <f aca="false">SUM(G6842:L6842)</f>
        <v>589</v>
      </c>
      <c r="P6842" s="4" t="n">
        <f aca="false">IF(M6842=O6842,1,0)</f>
        <v>1</v>
      </c>
      <c r="Q6842" s="2" t="n">
        <v>1</v>
      </c>
    </row>
    <row r="6843" customFormat="false" ht="12.8" hidden="false" customHeight="false" outlineLevel="0" collapsed="false">
      <c r="A6843" s="0" t="s">
        <v>7970</v>
      </c>
      <c r="B6843" s="0" t="s">
        <v>8547</v>
      </c>
      <c r="C6843" s="0" t="s">
        <v>1656</v>
      </c>
      <c r="D6843" s="0" t="s">
        <v>20</v>
      </c>
      <c r="E6843" s="0" t="s">
        <v>8548</v>
      </c>
      <c r="K6843" s="0" t="n">
        <v>3000</v>
      </c>
      <c r="M6843" s="0" t="n">
        <v>3000</v>
      </c>
      <c r="N6843" s="0" t="s">
        <v>351</v>
      </c>
      <c r="O6843" s="1" t="n">
        <f aca="false">SUM(G6843:L6843)</f>
        <v>3000</v>
      </c>
      <c r="P6843" s="4" t="n">
        <f aca="false">IF(M6843=O6843,1,0)</f>
        <v>1</v>
      </c>
      <c r="Q6843" s="2" t="n">
        <v>1</v>
      </c>
    </row>
    <row r="6844" customFormat="false" ht="12.8" hidden="false" customHeight="false" outlineLevel="0" collapsed="false">
      <c r="A6844" s="0" t="s">
        <v>7970</v>
      </c>
      <c r="B6844" s="0" t="s">
        <v>7583</v>
      </c>
      <c r="C6844" s="0" t="s">
        <v>30</v>
      </c>
      <c r="D6844" s="0" t="s">
        <v>20</v>
      </c>
      <c r="E6844" s="0" t="s">
        <v>8207</v>
      </c>
      <c r="K6844" s="0" t="n">
        <v>600</v>
      </c>
      <c r="M6844" s="0" t="n">
        <v>600</v>
      </c>
      <c r="N6844" s="0" t="s">
        <v>351</v>
      </c>
      <c r="O6844" s="1" t="n">
        <f aca="false">SUM(G6844:L6844)</f>
        <v>600</v>
      </c>
      <c r="P6844" s="4" t="n">
        <f aca="false">IF(M6844=O6844,1,0)</f>
        <v>1</v>
      </c>
      <c r="Q6844" s="2" t="n">
        <v>1</v>
      </c>
    </row>
    <row r="6845" customFormat="false" ht="12.8" hidden="false" customHeight="false" outlineLevel="0" collapsed="false">
      <c r="A6845" s="0" t="s">
        <v>7970</v>
      </c>
      <c r="B6845" s="0" t="s">
        <v>8549</v>
      </c>
      <c r="C6845" s="0" t="s">
        <v>1423</v>
      </c>
      <c r="D6845" s="0" t="s">
        <v>20</v>
      </c>
      <c r="E6845" s="0" t="s">
        <v>8550</v>
      </c>
      <c r="K6845" s="0" t="n">
        <v>800</v>
      </c>
      <c r="M6845" s="0" t="n">
        <v>800</v>
      </c>
      <c r="N6845" s="0" t="s">
        <v>351</v>
      </c>
      <c r="O6845" s="1" t="n">
        <f aca="false">SUM(G6845:L6845)</f>
        <v>800</v>
      </c>
      <c r="P6845" s="4" t="n">
        <f aca="false">IF(M6845=O6845,1,0)</f>
        <v>1</v>
      </c>
      <c r="Q6845" s="2" t="n">
        <v>1</v>
      </c>
    </row>
    <row r="6846" customFormat="false" ht="12.8" hidden="false" customHeight="false" outlineLevel="0" collapsed="false">
      <c r="A6846" s="0" t="s">
        <v>7970</v>
      </c>
      <c r="B6846" s="0" t="s">
        <v>8551</v>
      </c>
      <c r="C6846" s="0" t="s">
        <v>75</v>
      </c>
      <c r="D6846" s="0" t="s">
        <v>20</v>
      </c>
      <c r="E6846" s="0" t="s">
        <v>8552</v>
      </c>
      <c r="K6846" s="0" t="n">
        <v>700</v>
      </c>
      <c r="M6846" s="0" t="n">
        <v>700</v>
      </c>
      <c r="N6846" s="0" t="s">
        <v>351</v>
      </c>
      <c r="O6846" s="1" t="n">
        <f aca="false">SUM(G6846:L6846)</f>
        <v>700</v>
      </c>
      <c r="P6846" s="4" t="n">
        <f aca="false">IF(M6846=O6846,1,0)</f>
        <v>1</v>
      </c>
      <c r="Q6846" s="2" t="n">
        <v>1</v>
      </c>
    </row>
    <row r="6847" customFormat="false" ht="12.8" hidden="false" customHeight="false" outlineLevel="0" collapsed="false">
      <c r="A6847" s="0" t="s">
        <v>7970</v>
      </c>
      <c r="B6847" s="0" t="s">
        <v>8553</v>
      </c>
      <c r="C6847" s="0" t="s">
        <v>2364</v>
      </c>
      <c r="D6847" s="0" t="s">
        <v>20</v>
      </c>
      <c r="E6847" s="0" t="s">
        <v>8554</v>
      </c>
      <c r="K6847" s="0" t="n">
        <v>800</v>
      </c>
      <c r="M6847" s="0" t="n">
        <v>800</v>
      </c>
      <c r="N6847" s="0" t="s">
        <v>351</v>
      </c>
      <c r="O6847" s="1" t="n">
        <f aca="false">SUM(G6847:L6847)</f>
        <v>800</v>
      </c>
      <c r="P6847" s="4" t="n">
        <f aca="false">IF(M6847=O6847,1,0)</f>
        <v>1</v>
      </c>
      <c r="Q6847" s="2" t="n">
        <v>1</v>
      </c>
    </row>
    <row r="6848" customFormat="false" ht="12.8" hidden="false" customHeight="false" outlineLevel="0" collapsed="false">
      <c r="A6848" s="0" t="s">
        <v>7970</v>
      </c>
      <c r="B6848" s="0" t="s">
        <v>8555</v>
      </c>
      <c r="C6848" s="0" t="s">
        <v>1656</v>
      </c>
      <c r="D6848" s="0" t="s">
        <v>20</v>
      </c>
      <c r="E6848" s="0" t="s">
        <v>8556</v>
      </c>
      <c r="I6848" s="0" t="n">
        <v>295</v>
      </c>
      <c r="J6848" s="0" t="n">
        <v>316</v>
      </c>
      <c r="K6848" s="0" t="n">
        <v>2000</v>
      </c>
      <c r="M6848" s="0" t="n">
        <v>2611</v>
      </c>
      <c r="N6848" s="0" t="s">
        <v>351</v>
      </c>
      <c r="O6848" s="1" t="n">
        <f aca="false">SUM(G6848:L6848)</f>
        <v>2611</v>
      </c>
      <c r="P6848" s="4" t="n">
        <f aca="false">IF(M6848=O6848,1,0)</f>
        <v>1</v>
      </c>
      <c r="Q6848" s="2" t="n">
        <v>1</v>
      </c>
    </row>
    <row r="6849" customFormat="false" ht="12.8" hidden="false" customHeight="false" outlineLevel="0" collapsed="false">
      <c r="A6849" s="0" t="s">
        <v>7970</v>
      </c>
      <c r="B6849" s="0" t="s">
        <v>8557</v>
      </c>
      <c r="C6849" s="0" t="s">
        <v>3101</v>
      </c>
      <c r="D6849" s="0" t="s">
        <v>20</v>
      </c>
      <c r="E6849" s="0" t="s">
        <v>8558</v>
      </c>
      <c r="I6849" s="0" t="n">
        <v>1380</v>
      </c>
      <c r="J6849" s="0" t="n">
        <v>920</v>
      </c>
      <c r="M6849" s="0" t="n">
        <v>2300</v>
      </c>
      <c r="N6849" s="0" t="s">
        <v>351</v>
      </c>
      <c r="O6849" s="1" t="n">
        <f aca="false">SUM(G6849:L6849)</f>
        <v>2300</v>
      </c>
      <c r="P6849" s="4" t="n">
        <f aca="false">IF(M6849=O6849,1,0)</f>
        <v>1</v>
      </c>
      <c r="Q6849" s="2" t="n">
        <v>1</v>
      </c>
    </row>
    <row r="6850" customFormat="false" ht="12.8" hidden="false" customHeight="false" outlineLevel="0" collapsed="false">
      <c r="A6850" s="0" t="s">
        <v>7970</v>
      </c>
      <c r="B6850" s="0" t="s">
        <v>4218</v>
      </c>
      <c r="C6850" s="0" t="s">
        <v>1405</v>
      </c>
      <c r="D6850" s="0" t="s">
        <v>20</v>
      </c>
      <c r="E6850" s="0" t="s">
        <v>8559</v>
      </c>
      <c r="K6850" s="0" t="n">
        <v>1000</v>
      </c>
      <c r="M6850" s="0" t="n">
        <v>1000</v>
      </c>
      <c r="N6850" s="0" t="s">
        <v>351</v>
      </c>
      <c r="O6850" s="1" t="n">
        <f aca="false">SUM(G6850:L6850)</f>
        <v>1000</v>
      </c>
      <c r="P6850" s="4" t="n">
        <f aca="false">IF(M6850=O6850,1,0)</f>
        <v>1</v>
      </c>
      <c r="Q6850" s="2" t="n">
        <v>1</v>
      </c>
    </row>
    <row r="6851" customFormat="false" ht="12.8" hidden="false" customHeight="false" outlineLevel="0" collapsed="false">
      <c r="A6851" s="0" t="s">
        <v>7970</v>
      </c>
      <c r="B6851" s="0" t="s">
        <v>6195</v>
      </c>
      <c r="C6851" s="0" t="s">
        <v>186</v>
      </c>
      <c r="D6851" s="0" t="s">
        <v>20</v>
      </c>
      <c r="E6851" s="0" t="s">
        <v>8560</v>
      </c>
      <c r="K6851" s="0" t="n">
        <v>2000</v>
      </c>
      <c r="M6851" s="0" t="n">
        <v>2000</v>
      </c>
      <c r="N6851" s="0" t="s">
        <v>351</v>
      </c>
      <c r="O6851" s="1" t="n">
        <f aca="false">SUM(G6851:L6851)</f>
        <v>2000</v>
      </c>
      <c r="P6851" s="4" t="n">
        <f aca="false">IF(M6851=O6851,1,0)</f>
        <v>1</v>
      </c>
      <c r="Q6851" s="2" t="n">
        <v>1</v>
      </c>
    </row>
    <row r="6852" customFormat="false" ht="12.8" hidden="false" customHeight="false" outlineLevel="0" collapsed="false">
      <c r="A6852" s="0" t="s">
        <v>7970</v>
      </c>
      <c r="B6852" s="0" t="s">
        <v>1893</v>
      </c>
      <c r="C6852" s="0" t="s">
        <v>1815</v>
      </c>
      <c r="D6852" s="0" t="s">
        <v>20</v>
      </c>
      <c r="E6852" s="0" t="s">
        <v>8561</v>
      </c>
      <c r="I6852" s="0" t="n">
        <v>1550</v>
      </c>
      <c r="J6852" s="0" t="n">
        <v>1318</v>
      </c>
      <c r="M6852" s="0" t="n">
        <v>2868</v>
      </c>
      <c r="N6852" s="0" t="s">
        <v>351</v>
      </c>
      <c r="O6852" s="1" t="n">
        <f aca="false">SUM(G6852:L6852)</f>
        <v>2868</v>
      </c>
      <c r="P6852" s="4" t="n">
        <f aca="false">IF(M6852=O6852,1,0)</f>
        <v>1</v>
      </c>
      <c r="Q6852" s="2" t="n">
        <v>1</v>
      </c>
    </row>
    <row r="6853" customFormat="false" ht="12.8" hidden="false" customHeight="false" outlineLevel="0" collapsed="false">
      <c r="A6853" s="0" t="s">
        <v>7970</v>
      </c>
      <c r="B6853" s="0" t="s">
        <v>6920</v>
      </c>
      <c r="C6853" s="0" t="s">
        <v>426</v>
      </c>
      <c r="D6853" s="0" t="s">
        <v>20</v>
      </c>
      <c r="E6853" s="0" t="s">
        <v>8562</v>
      </c>
      <c r="K6853" s="0" t="n">
        <v>1400</v>
      </c>
      <c r="M6853" s="0" t="n">
        <v>1400</v>
      </c>
      <c r="N6853" s="0" t="s">
        <v>351</v>
      </c>
      <c r="O6853" s="1" t="n">
        <f aca="false">SUM(G6853:L6853)</f>
        <v>1400</v>
      </c>
      <c r="P6853" s="4" t="n">
        <f aca="false">IF(M6853=O6853,1,0)</f>
        <v>1</v>
      </c>
      <c r="Q6853" s="2" t="n">
        <v>1</v>
      </c>
    </row>
    <row r="6854" customFormat="false" ht="12.8" hidden="false" customHeight="false" outlineLevel="0" collapsed="false">
      <c r="A6854" s="0" t="s">
        <v>7970</v>
      </c>
      <c r="B6854" s="0" t="s">
        <v>5653</v>
      </c>
      <c r="C6854" s="0" t="s">
        <v>509</v>
      </c>
      <c r="D6854" s="0" t="s">
        <v>20</v>
      </c>
      <c r="E6854" s="0" t="s">
        <v>8563</v>
      </c>
      <c r="K6854" s="0" t="n">
        <v>1400</v>
      </c>
      <c r="M6854" s="0" t="n">
        <v>1400</v>
      </c>
      <c r="N6854" s="0" t="s">
        <v>351</v>
      </c>
      <c r="O6854" s="1" t="n">
        <f aca="false">SUM(G6854:L6854)</f>
        <v>1400</v>
      </c>
      <c r="P6854" s="4" t="n">
        <f aca="false">IF(M6854=O6854,1,0)</f>
        <v>1</v>
      </c>
      <c r="Q6854" s="2" t="n">
        <v>1</v>
      </c>
    </row>
    <row r="6855" customFormat="false" ht="12.8" hidden="false" customHeight="false" outlineLevel="0" collapsed="false">
      <c r="A6855" s="0" t="s">
        <v>7970</v>
      </c>
      <c r="B6855" s="0" t="s">
        <v>8564</v>
      </c>
      <c r="C6855" s="0" t="s">
        <v>75</v>
      </c>
      <c r="D6855" s="0" t="s">
        <v>20</v>
      </c>
      <c r="E6855" s="0" t="s">
        <v>8565</v>
      </c>
      <c r="K6855" s="0" t="n">
        <v>1125</v>
      </c>
      <c r="L6855" s="0" t="n">
        <v>1062.8</v>
      </c>
      <c r="M6855" s="0" t="n">
        <v>2187.8</v>
      </c>
      <c r="N6855" s="0" t="s">
        <v>351</v>
      </c>
      <c r="O6855" s="1" t="n">
        <f aca="false">SUM(G6855:L6855)</f>
        <v>2187.8</v>
      </c>
      <c r="P6855" s="4" t="n">
        <f aca="false">IF(M6855=O6855,1,0)</f>
        <v>1</v>
      </c>
      <c r="Q6855" s="2" t="n">
        <v>1</v>
      </c>
    </row>
    <row r="6856" customFormat="false" ht="12.8" hidden="false" customHeight="false" outlineLevel="0" collapsed="false">
      <c r="A6856" s="0" t="s">
        <v>7970</v>
      </c>
      <c r="B6856" s="0" t="s">
        <v>8566</v>
      </c>
      <c r="C6856" s="0" t="s">
        <v>80</v>
      </c>
      <c r="D6856" s="0" t="s">
        <v>20</v>
      </c>
      <c r="E6856" s="0" t="s">
        <v>8567</v>
      </c>
      <c r="K6856" s="0" t="n">
        <v>1600</v>
      </c>
      <c r="M6856" s="0" t="n">
        <v>1600</v>
      </c>
      <c r="N6856" s="0" t="s">
        <v>351</v>
      </c>
      <c r="O6856" s="1" t="n">
        <f aca="false">SUM(G6856:L6856)</f>
        <v>1600</v>
      </c>
      <c r="P6856" s="4" t="n">
        <f aca="false">IF(M6856=O6856,1,0)</f>
        <v>1</v>
      </c>
      <c r="Q6856" s="2" t="n">
        <v>1</v>
      </c>
    </row>
    <row r="6857" customFormat="false" ht="12.8" hidden="false" customHeight="false" outlineLevel="0" collapsed="false">
      <c r="A6857" s="0" t="s">
        <v>7970</v>
      </c>
      <c r="B6857" s="0" t="s">
        <v>606</v>
      </c>
      <c r="C6857" s="0" t="s">
        <v>128</v>
      </c>
      <c r="D6857" s="0" t="s">
        <v>20</v>
      </c>
      <c r="E6857" s="0" t="s">
        <v>8568</v>
      </c>
      <c r="K6857" s="0" t="n">
        <v>700</v>
      </c>
      <c r="M6857" s="0" t="n">
        <v>700</v>
      </c>
      <c r="N6857" s="0" t="s">
        <v>351</v>
      </c>
      <c r="O6857" s="1" t="n">
        <f aca="false">SUM(G6857:L6857)</f>
        <v>700</v>
      </c>
      <c r="P6857" s="4" t="n">
        <f aca="false">IF(M6857=O6857,1,0)</f>
        <v>1</v>
      </c>
      <c r="Q6857" s="2" t="n">
        <v>1</v>
      </c>
    </row>
    <row r="6858" customFormat="false" ht="12.8" hidden="false" customHeight="false" outlineLevel="0" collapsed="false">
      <c r="A6858" s="0" t="s">
        <v>7970</v>
      </c>
      <c r="B6858" s="0" t="s">
        <v>8569</v>
      </c>
      <c r="C6858" s="0" t="s">
        <v>8570</v>
      </c>
      <c r="D6858" s="0" t="s">
        <v>20</v>
      </c>
      <c r="E6858" s="0" t="s">
        <v>8571</v>
      </c>
      <c r="I6858" s="0" t="n">
        <v>354</v>
      </c>
      <c r="J6858" s="0" t="n">
        <v>1151</v>
      </c>
      <c r="M6858" s="0" t="n">
        <v>1505</v>
      </c>
      <c r="N6858" s="0" t="s">
        <v>351</v>
      </c>
      <c r="O6858" s="1" t="n">
        <f aca="false">SUM(G6858:L6858)</f>
        <v>1505</v>
      </c>
      <c r="P6858" s="4" t="n">
        <f aca="false">IF(M6858=O6858,1,0)</f>
        <v>1</v>
      </c>
      <c r="Q6858" s="2" t="n">
        <v>1</v>
      </c>
    </row>
    <row r="6859" customFormat="false" ht="12.8" hidden="false" customHeight="false" outlineLevel="0" collapsed="false">
      <c r="A6859" s="0" t="s">
        <v>7970</v>
      </c>
      <c r="B6859" s="0" t="s">
        <v>8572</v>
      </c>
      <c r="C6859" s="0" t="s">
        <v>36</v>
      </c>
      <c r="D6859" s="0" t="s">
        <v>20</v>
      </c>
      <c r="E6859" s="0" t="s">
        <v>7438</v>
      </c>
      <c r="K6859" s="0" t="n">
        <v>2000</v>
      </c>
      <c r="M6859" s="0" t="n">
        <v>2000</v>
      </c>
      <c r="N6859" s="0" t="s">
        <v>351</v>
      </c>
      <c r="O6859" s="1" t="n">
        <f aca="false">SUM(G6859:L6859)</f>
        <v>2000</v>
      </c>
      <c r="P6859" s="4" t="n">
        <f aca="false">IF(M6859=O6859,1,0)</f>
        <v>1</v>
      </c>
      <c r="Q6859" s="2" t="n">
        <v>1</v>
      </c>
    </row>
    <row r="6860" customFormat="false" ht="12.8" hidden="false" customHeight="false" outlineLevel="0" collapsed="false">
      <c r="A6860" s="0" t="s">
        <v>7970</v>
      </c>
      <c r="B6860" s="0" t="s">
        <v>2583</v>
      </c>
      <c r="C6860" s="0" t="s">
        <v>293</v>
      </c>
      <c r="D6860" s="0" t="s">
        <v>20</v>
      </c>
      <c r="E6860" s="0" t="s">
        <v>7494</v>
      </c>
      <c r="K6860" s="0" t="n">
        <v>600</v>
      </c>
      <c r="M6860" s="0" t="n">
        <v>600</v>
      </c>
      <c r="N6860" s="0" t="s">
        <v>351</v>
      </c>
      <c r="O6860" s="1" t="n">
        <f aca="false">SUM(G6860:L6860)</f>
        <v>600</v>
      </c>
      <c r="P6860" s="4" t="n">
        <f aca="false">IF(M6860=O6860,1,0)</f>
        <v>1</v>
      </c>
      <c r="Q6860" s="2" t="n">
        <v>1</v>
      </c>
    </row>
    <row r="6861" customFormat="false" ht="12.8" hidden="false" customHeight="false" outlineLevel="0" collapsed="false">
      <c r="A6861" s="0" t="s">
        <v>7970</v>
      </c>
      <c r="B6861" s="0" t="s">
        <v>8573</v>
      </c>
      <c r="C6861" s="0" t="s">
        <v>3273</v>
      </c>
      <c r="D6861" s="0" t="s">
        <v>20</v>
      </c>
      <c r="E6861" s="0" t="s">
        <v>8574</v>
      </c>
      <c r="K6861" s="0" t="n">
        <v>800</v>
      </c>
      <c r="M6861" s="0" t="n">
        <v>800</v>
      </c>
      <c r="N6861" s="0" t="s">
        <v>351</v>
      </c>
      <c r="O6861" s="1" t="n">
        <f aca="false">SUM(G6861:L6861)</f>
        <v>800</v>
      </c>
      <c r="P6861" s="4" t="n">
        <f aca="false">IF(M6861=O6861,1,0)</f>
        <v>1</v>
      </c>
      <c r="Q6861" s="2" t="n">
        <v>1</v>
      </c>
    </row>
    <row r="6862" customFormat="false" ht="12.8" hidden="false" customHeight="false" outlineLevel="0" collapsed="false">
      <c r="A6862" s="0" t="s">
        <v>7970</v>
      </c>
      <c r="B6862" s="0" t="s">
        <v>6933</v>
      </c>
      <c r="C6862" s="0" t="s">
        <v>6934</v>
      </c>
      <c r="D6862" s="0" t="s">
        <v>20</v>
      </c>
      <c r="E6862" s="0" t="s">
        <v>8575</v>
      </c>
      <c r="I6862" s="0" t="n">
        <v>176.7</v>
      </c>
      <c r="J6862" s="0" t="n">
        <v>412.3</v>
      </c>
      <c r="M6862" s="0" t="n">
        <v>589</v>
      </c>
      <c r="N6862" s="0" t="s">
        <v>351</v>
      </c>
      <c r="O6862" s="1" t="n">
        <f aca="false">SUM(G6862:L6862)</f>
        <v>589</v>
      </c>
      <c r="P6862" s="4" t="n">
        <f aca="false">IF(M6862=O6862,1,0)</f>
        <v>1</v>
      </c>
      <c r="Q6862" s="2" t="n">
        <v>1</v>
      </c>
    </row>
    <row r="6863" customFormat="false" ht="12.8" hidden="false" customHeight="false" outlineLevel="0" collapsed="false">
      <c r="A6863" s="0" t="s">
        <v>7970</v>
      </c>
      <c r="B6863" s="0" t="s">
        <v>8576</v>
      </c>
      <c r="C6863" s="0" t="s">
        <v>75</v>
      </c>
      <c r="D6863" s="0" t="s">
        <v>20</v>
      </c>
      <c r="E6863" s="0" t="s">
        <v>8577</v>
      </c>
      <c r="I6863" s="0" t="n">
        <v>170</v>
      </c>
      <c r="J6863" s="0" t="n">
        <v>398</v>
      </c>
      <c r="M6863" s="0" t="n">
        <v>568</v>
      </c>
      <c r="N6863" s="0" t="s">
        <v>351</v>
      </c>
      <c r="O6863" s="1" t="n">
        <f aca="false">SUM(G6863:L6863)</f>
        <v>568</v>
      </c>
      <c r="P6863" s="4" t="n">
        <f aca="false">IF(M6863=O6863,1,0)</f>
        <v>1</v>
      </c>
      <c r="Q6863" s="2" t="n">
        <v>1</v>
      </c>
    </row>
    <row r="6864" customFormat="false" ht="12.8" hidden="false" customHeight="false" outlineLevel="0" collapsed="false">
      <c r="A6864" s="0" t="s">
        <v>7970</v>
      </c>
      <c r="B6864" s="0" t="s">
        <v>8578</v>
      </c>
      <c r="C6864" s="0" t="s">
        <v>5093</v>
      </c>
      <c r="D6864" s="0" t="s">
        <v>20</v>
      </c>
      <c r="E6864" s="0" t="s">
        <v>8579</v>
      </c>
      <c r="K6864" s="0" t="n">
        <v>600</v>
      </c>
      <c r="M6864" s="0" t="n">
        <v>600</v>
      </c>
      <c r="N6864" s="0" t="s">
        <v>351</v>
      </c>
      <c r="O6864" s="1" t="n">
        <f aca="false">SUM(G6864:L6864)</f>
        <v>600</v>
      </c>
      <c r="P6864" s="4" t="n">
        <f aca="false">IF(M6864=O6864,1,0)</f>
        <v>1</v>
      </c>
      <c r="Q6864" s="2" t="n">
        <v>1</v>
      </c>
    </row>
    <row r="6865" customFormat="false" ht="12.8" hidden="false" customHeight="false" outlineLevel="0" collapsed="false">
      <c r="A6865" s="0" t="s">
        <v>7970</v>
      </c>
      <c r="B6865" s="0" t="s">
        <v>3187</v>
      </c>
      <c r="C6865" s="0" t="s">
        <v>2333</v>
      </c>
      <c r="D6865" s="0" t="s">
        <v>20</v>
      </c>
      <c r="E6865" s="0" t="s">
        <v>8580</v>
      </c>
      <c r="K6865" s="0" t="n">
        <v>1000</v>
      </c>
      <c r="M6865" s="0" t="n">
        <v>1000</v>
      </c>
      <c r="N6865" s="0" t="s">
        <v>351</v>
      </c>
      <c r="O6865" s="1" t="n">
        <f aca="false">SUM(G6865:L6865)</f>
        <v>1000</v>
      </c>
      <c r="P6865" s="4" t="n">
        <f aca="false">IF(M6865=O6865,1,0)</f>
        <v>1</v>
      </c>
      <c r="Q6865" s="2" t="n">
        <v>1</v>
      </c>
    </row>
    <row r="6866" customFormat="false" ht="12.8" hidden="false" customHeight="false" outlineLevel="0" collapsed="false">
      <c r="A6866" s="0" t="s">
        <v>7970</v>
      </c>
      <c r="B6866" s="0" t="s">
        <v>1900</v>
      </c>
      <c r="C6866" s="0" t="s">
        <v>1901</v>
      </c>
      <c r="D6866" s="0" t="s">
        <v>20</v>
      </c>
      <c r="E6866" s="0" t="s">
        <v>8581</v>
      </c>
      <c r="K6866" s="0" t="n">
        <v>700</v>
      </c>
      <c r="M6866" s="0" t="n">
        <v>700</v>
      </c>
      <c r="N6866" s="0" t="s">
        <v>351</v>
      </c>
      <c r="O6866" s="1" t="n">
        <f aca="false">SUM(G6866:L6866)</f>
        <v>700</v>
      </c>
      <c r="P6866" s="4" t="n">
        <f aca="false">IF(M6866=O6866,1,0)</f>
        <v>1</v>
      </c>
      <c r="Q6866" s="2" t="n">
        <v>1</v>
      </c>
    </row>
    <row r="6867" customFormat="false" ht="12.8" hidden="false" customHeight="false" outlineLevel="0" collapsed="false">
      <c r="A6867" s="0" t="s">
        <v>7970</v>
      </c>
      <c r="B6867" s="0" t="s">
        <v>8582</v>
      </c>
      <c r="C6867" s="0" t="s">
        <v>5453</v>
      </c>
      <c r="D6867" s="0" t="s">
        <v>20</v>
      </c>
      <c r="E6867" s="0" t="s">
        <v>8583</v>
      </c>
      <c r="I6867" s="0" t="n">
        <v>170</v>
      </c>
      <c r="J6867" s="0" t="n">
        <v>398</v>
      </c>
      <c r="M6867" s="0" t="n">
        <v>568</v>
      </c>
      <c r="N6867" s="0" t="s">
        <v>351</v>
      </c>
      <c r="O6867" s="1" t="n">
        <f aca="false">SUM(G6867:L6867)</f>
        <v>568</v>
      </c>
      <c r="P6867" s="4" t="n">
        <f aca="false">IF(M6867=O6867,1,0)</f>
        <v>1</v>
      </c>
      <c r="Q6867" s="2" t="n">
        <v>1</v>
      </c>
    </row>
    <row r="6868" customFormat="false" ht="12.8" hidden="false" customHeight="false" outlineLevel="0" collapsed="false">
      <c r="A6868" s="0" t="s">
        <v>7970</v>
      </c>
      <c r="B6868" s="0" t="s">
        <v>8584</v>
      </c>
      <c r="C6868" s="0" t="s">
        <v>8585</v>
      </c>
      <c r="D6868" s="0" t="s">
        <v>20</v>
      </c>
      <c r="E6868" s="0" t="s">
        <v>8586</v>
      </c>
      <c r="I6868" s="0" t="n">
        <v>176.7</v>
      </c>
      <c r="J6868" s="0" t="n">
        <v>412.3</v>
      </c>
      <c r="M6868" s="0" t="n">
        <v>589</v>
      </c>
      <c r="N6868" s="0" t="s">
        <v>351</v>
      </c>
      <c r="O6868" s="1" t="n">
        <f aca="false">SUM(G6868:L6868)</f>
        <v>589</v>
      </c>
      <c r="P6868" s="4" t="n">
        <f aca="false">IF(M6868=O6868,1,0)</f>
        <v>1</v>
      </c>
      <c r="Q6868" s="2" t="n">
        <v>1</v>
      </c>
    </row>
    <row r="6869" customFormat="false" ht="12.8" hidden="false" customHeight="false" outlineLevel="0" collapsed="false">
      <c r="A6869" s="0" t="s">
        <v>7970</v>
      </c>
      <c r="B6869" s="0" t="s">
        <v>1903</v>
      </c>
      <c r="C6869" s="0" t="s">
        <v>290</v>
      </c>
      <c r="D6869" s="0" t="s">
        <v>20</v>
      </c>
      <c r="E6869" s="0" t="s">
        <v>8587</v>
      </c>
      <c r="K6869" s="0" t="n">
        <v>800</v>
      </c>
      <c r="M6869" s="0" t="n">
        <v>800</v>
      </c>
      <c r="N6869" s="0" t="s">
        <v>351</v>
      </c>
      <c r="O6869" s="1" t="n">
        <f aca="false">SUM(G6869:L6869)</f>
        <v>800</v>
      </c>
      <c r="P6869" s="4" t="n">
        <f aca="false">IF(M6869=O6869,1,0)</f>
        <v>1</v>
      </c>
      <c r="Q6869" s="2" t="n">
        <v>1</v>
      </c>
    </row>
    <row r="6870" customFormat="false" ht="12.8" hidden="false" customHeight="false" outlineLevel="0" collapsed="false">
      <c r="A6870" s="0" t="s">
        <v>7970</v>
      </c>
      <c r="B6870" s="0" t="s">
        <v>8588</v>
      </c>
      <c r="C6870" s="0" t="s">
        <v>42</v>
      </c>
      <c r="D6870" s="0" t="s">
        <v>20</v>
      </c>
      <c r="E6870" s="0" t="s">
        <v>8589</v>
      </c>
      <c r="K6870" s="0" t="n">
        <v>2400</v>
      </c>
      <c r="M6870" s="0" t="n">
        <v>2400</v>
      </c>
      <c r="N6870" s="0" t="s">
        <v>351</v>
      </c>
      <c r="O6870" s="1" t="n">
        <f aca="false">SUM(G6870:L6870)</f>
        <v>2400</v>
      </c>
      <c r="P6870" s="4" t="n">
        <f aca="false">IF(M6870=O6870,1,0)</f>
        <v>1</v>
      </c>
      <c r="Q6870" s="2" t="n">
        <v>1</v>
      </c>
    </row>
    <row r="6871" customFormat="false" ht="12.8" hidden="false" customHeight="false" outlineLevel="0" collapsed="false">
      <c r="A6871" s="0" t="s">
        <v>7970</v>
      </c>
      <c r="B6871" s="0" t="s">
        <v>8590</v>
      </c>
      <c r="C6871" s="0" t="s">
        <v>1485</v>
      </c>
      <c r="D6871" s="0" t="s">
        <v>20</v>
      </c>
      <c r="E6871" s="0" t="s">
        <v>8591</v>
      </c>
      <c r="K6871" s="0" t="n">
        <v>1500</v>
      </c>
      <c r="M6871" s="0" t="n">
        <v>1500</v>
      </c>
      <c r="N6871" s="0" t="s">
        <v>351</v>
      </c>
      <c r="O6871" s="1" t="n">
        <f aca="false">SUM(G6871:L6871)</f>
        <v>1500</v>
      </c>
      <c r="P6871" s="4" t="n">
        <f aca="false">IF(M6871=O6871,1,0)</f>
        <v>1</v>
      </c>
      <c r="Q6871" s="2" t="n">
        <v>1</v>
      </c>
    </row>
    <row r="6872" customFormat="false" ht="12.8" hidden="false" customHeight="false" outlineLevel="0" collapsed="false">
      <c r="A6872" s="0" t="s">
        <v>7970</v>
      </c>
      <c r="B6872" s="0" t="s">
        <v>2880</v>
      </c>
      <c r="C6872" s="0" t="s">
        <v>219</v>
      </c>
      <c r="D6872" s="0" t="s">
        <v>20</v>
      </c>
      <c r="E6872" s="0" t="s">
        <v>8494</v>
      </c>
      <c r="I6872" s="0" t="n">
        <v>60</v>
      </c>
      <c r="M6872" s="0" t="n">
        <v>60</v>
      </c>
      <c r="N6872" s="0" t="s">
        <v>351</v>
      </c>
      <c r="O6872" s="1" t="n">
        <f aca="false">SUM(G6872:L6872)</f>
        <v>60</v>
      </c>
      <c r="P6872" s="4" t="n">
        <f aca="false">IF(M6872=O6872,1,0)</f>
        <v>1</v>
      </c>
      <c r="Q6872" s="2" t="n">
        <v>1</v>
      </c>
    </row>
    <row r="6873" customFormat="false" ht="12.8" hidden="false" customHeight="false" outlineLevel="0" collapsed="false">
      <c r="A6873" s="0" t="s">
        <v>7970</v>
      </c>
      <c r="B6873" s="0" t="s">
        <v>8592</v>
      </c>
      <c r="C6873" s="0" t="s">
        <v>4205</v>
      </c>
      <c r="D6873" s="0" t="s">
        <v>20</v>
      </c>
      <c r="E6873" s="0" t="s">
        <v>8593</v>
      </c>
      <c r="I6873" s="0" t="n">
        <v>461</v>
      </c>
      <c r="J6873" s="0" t="n">
        <v>1151</v>
      </c>
      <c r="M6873" s="0" t="n">
        <v>1612</v>
      </c>
      <c r="N6873" s="0" t="s">
        <v>351</v>
      </c>
      <c r="O6873" s="1" t="n">
        <f aca="false">SUM(G6873:L6873)</f>
        <v>1612</v>
      </c>
      <c r="P6873" s="4" t="n">
        <f aca="false">IF(M6873=O6873,1,0)</f>
        <v>1</v>
      </c>
      <c r="Q6873" s="2" t="n">
        <v>1</v>
      </c>
    </row>
    <row r="6874" customFormat="false" ht="12.8" hidden="false" customHeight="false" outlineLevel="0" collapsed="false">
      <c r="A6874" s="0" t="s">
        <v>7970</v>
      </c>
      <c r="B6874" s="0" t="s">
        <v>1225</v>
      </c>
      <c r="C6874" s="0" t="s">
        <v>484</v>
      </c>
      <c r="D6874" s="0" t="s">
        <v>20</v>
      </c>
      <c r="E6874" s="0" t="s">
        <v>8533</v>
      </c>
      <c r="K6874" s="0" t="n">
        <v>6305.14</v>
      </c>
      <c r="M6874" s="0" t="n">
        <v>6305.14</v>
      </c>
      <c r="N6874" s="0" t="s">
        <v>351</v>
      </c>
      <c r="O6874" s="1" t="n">
        <f aca="false">SUM(G6874:L6874)</f>
        <v>6305.14</v>
      </c>
      <c r="P6874" s="4" t="n">
        <f aca="false">IF(M6874=O6874,1,0)</f>
        <v>1</v>
      </c>
      <c r="Q6874" s="2" t="n">
        <v>1</v>
      </c>
    </row>
    <row r="6875" customFormat="false" ht="12.8" hidden="false" customHeight="false" outlineLevel="0" collapsed="false">
      <c r="A6875" s="0" t="s">
        <v>7970</v>
      </c>
      <c r="B6875" s="0" t="s">
        <v>4376</v>
      </c>
      <c r="C6875" s="0" t="s">
        <v>280</v>
      </c>
      <c r="D6875" s="0" t="s">
        <v>20</v>
      </c>
      <c r="E6875" s="0" t="s">
        <v>8594</v>
      </c>
      <c r="K6875" s="0" t="n">
        <v>800</v>
      </c>
      <c r="M6875" s="0" t="n">
        <v>800</v>
      </c>
      <c r="N6875" s="0" t="s">
        <v>351</v>
      </c>
      <c r="O6875" s="1" t="n">
        <f aca="false">SUM(G6875:L6875)</f>
        <v>800</v>
      </c>
      <c r="P6875" s="4" t="n">
        <f aca="false">IF(M6875=O6875,1,0)</f>
        <v>1</v>
      </c>
      <c r="Q6875" s="2" t="n">
        <v>1</v>
      </c>
    </row>
    <row r="6876" customFormat="false" ht="12.8" hidden="false" customHeight="false" outlineLevel="0" collapsed="false">
      <c r="A6876" s="0" t="s">
        <v>7970</v>
      </c>
      <c r="B6876" s="0" t="s">
        <v>3898</v>
      </c>
      <c r="C6876" s="0" t="s">
        <v>80</v>
      </c>
      <c r="D6876" s="0" t="s">
        <v>20</v>
      </c>
      <c r="E6876" s="0" t="s">
        <v>8595</v>
      </c>
      <c r="L6876" s="0" t="n">
        <v>439.05</v>
      </c>
      <c r="M6876" s="0" t="n">
        <v>439.05</v>
      </c>
      <c r="N6876" s="0" t="s">
        <v>351</v>
      </c>
      <c r="O6876" s="1" t="n">
        <f aca="false">SUM(G6876:L6876)</f>
        <v>439.05</v>
      </c>
      <c r="P6876" s="4" t="n">
        <f aca="false">IF(M6876=O6876,1,0)</f>
        <v>1</v>
      </c>
      <c r="Q6876" s="2" t="n">
        <v>1</v>
      </c>
    </row>
    <row r="6877" customFormat="false" ht="12.8" hidden="false" customHeight="false" outlineLevel="0" collapsed="false">
      <c r="A6877" s="0" t="s">
        <v>7970</v>
      </c>
      <c r="B6877" s="0" t="s">
        <v>8596</v>
      </c>
      <c r="C6877" s="0" t="s">
        <v>36</v>
      </c>
      <c r="D6877" s="0" t="s">
        <v>20</v>
      </c>
      <c r="E6877" s="0" t="s">
        <v>8597</v>
      </c>
      <c r="K6877" s="0" t="n">
        <v>800</v>
      </c>
      <c r="M6877" s="0" t="n">
        <v>800</v>
      </c>
      <c r="N6877" s="0" t="s">
        <v>351</v>
      </c>
      <c r="O6877" s="1" t="n">
        <f aca="false">SUM(G6877:L6877)</f>
        <v>800</v>
      </c>
      <c r="P6877" s="4" t="n">
        <f aca="false">IF(M6877=O6877,1,0)</f>
        <v>1</v>
      </c>
      <c r="Q6877" s="2" t="n">
        <v>1</v>
      </c>
    </row>
    <row r="6878" customFormat="false" ht="12.8" hidden="false" customHeight="false" outlineLevel="0" collapsed="false">
      <c r="A6878" s="0" t="s">
        <v>7970</v>
      </c>
      <c r="B6878" s="0" t="s">
        <v>1911</v>
      </c>
      <c r="C6878" s="0" t="s">
        <v>1912</v>
      </c>
      <c r="D6878" s="0" t="s">
        <v>20</v>
      </c>
      <c r="E6878" s="0" t="s">
        <v>8598</v>
      </c>
      <c r="K6878" s="0" t="n">
        <v>200</v>
      </c>
      <c r="M6878" s="0" t="n">
        <v>200</v>
      </c>
      <c r="N6878" s="0" t="s">
        <v>351</v>
      </c>
      <c r="O6878" s="1" t="n">
        <f aca="false">SUM(G6878:L6878)</f>
        <v>200</v>
      </c>
      <c r="P6878" s="4" t="n">
        <f aca="false">IF(M6878=O6878,1,0)</f>
        <v>1</v>
      </c>
      <c r="Q6878" s="2" t="n">
        <v>1</v>
      </c>
    </row>
    <row r="6879" customFormat="false" ht="12.8" hidden="false" customHeight="false" outlineLevel="0" collapsed="false">
      <c r="A6879" s="0" t="s">
        <v>7970</v>
      </c>
      <c r="B6879" s="0" t="s">
        <v>8599</v>
      </c>
      <c r="C6879" s="0" t="s">
        <v>128</v>
      </c>
      <c r="D6879" s="0" t="s">
        <v>20</v>
      </c>
      <c r="E6879" s="0" t="s">
        <v>8600</v>
      </c>
      <c r="J6879" s="0" t="n">
        <v>1892.5</v>
      </c>
      <c r="M6879" s="0" t="n">
        <v>1892.5</v>
      </c>
      <c r="N6879" s="0" t="s">
        <v>351</v>
      </c>
      <c r="O6879" s="1" t="n">
        <f aca="false">SUM(G6879:L6879)</f>
        <v>1892.5</v>
      </c>
      <c r="P6879" s="4" t="n">
        <f aca="false">IF(M6879=O6879,1,0)</f>
        <v>1</v>
      </c>
      <c r="Q6879" s="2" t="n">
        <v>1</v>
      </c>
    </row>
    <row r="6880" customFormat="false" ht="12.8" hidden="false" customHeight="false" outlineLevel="0" collapsed="false">
      <c r="A6880" s="0" t="s">
        <v>7970</v>
      </c>
      <c r="B6880" s="0" t="s">
        <v>8601</v>
      </c>
      <c r="C6880" s="0" t="s">
        <v>3768</v>
      </c>
      <c r="D6880" s="0" t="s">
        <v>20</v>
      </c>
      <c r="E6880" s="0" t="s">
        <v>8602</v>
      </c>
      <c r="I6880" s="0" t="n">
        <v>301.5</v>
      </c>
      <c r="M6880" s="0" t="n">
        <v>301.5</v>
      </c>
      <c r="N6880" s="0" t="s">
        <v>351</v>
      </c>
      <c r="O6880" s="1" t="n">
        <f aca="false">SUM(G6880:L6880)</f>
        <v>301.5</v>
      </c>
      <c r="P6880" s="4" t="n">
        <f aca="false">IF(M6880=O6880,1,0)</f>
        <v>1</v>
      </c>
      <c r="Q6880" s="2" t="n">
        <v>1</v>
      </c>
    </row>
    <row r="6881" customFormat="false" ht="12.8" hidden="false" customHeight="false" outlineLevel="0" collapsed="false">
      <c r="A6881" s="0" t="s">
        <v>7970</v>
      </c>
      <c r="B6881" s="0" t="s">
        <v>3903</v>
      </c>
      <c r="C6881" s="0" t="s">
        <v>45</v>
      </c>
      <c r="D6881" s="0" t="s">
        <v>20</v>
      </c>
      <c r="E6881" s="0" t="s">
        <v>8603</v>
      </c>
      <c r="K6881" s="0" t="n">
        <v>1000</v>
      </c>
      <c r="M6881" s="0" t="n">
        <v>1000</v>
      </c>
      <c r="N6881" s="0" t="s">
        <v>351</v>
      </c>
      <c r="O6881" s="1" t="n">
        <f aca="false">SUM(G6881:L6881)</f>
        <v>1000</v>
      </c>
      <c r="P6881" s="4" t="n">
        <f aca="false">IF(M6881=O6881,1,0)</f>
        <v>1</v>
      </c>
      <c r="Q6881" s="2" t="n">
        <v>1</v>
      </c>
    </row>
    <row r="6882" customFormat="false" ht="12.8" hidden="false" customHeight="false" outlineLevel="0" collapsed="false">
      <c r="A6882" s="0" t="s">
        <v>7970</v>
      </c>
      <c r="B6882" s="0" t="s">
        <v>8604</v>
      </c>
      <c r="C6882" s="0" t="s">
        <v>36</v>
      </c>
      <c r="D6882" s="0" t="s">
        <v>20</v>
      </c>
      <c r="E6882" s="0" t="s">
        <v>8605</v>
      </c>
      <c r="K6882" s="0" t="n">
        <v>1000</v>
      </c>
      <c r="M6882" s="0" t="n">
        <v>1000</v>
      </c>
      <c r="N6882" s="0" t="s">
        <v>351</v>
      </c>
      <c r="O6882" s="1" t="n">
        <f aca="false">SUM(G6882:L6882)</f>
        <v>1000</v>
      </c>
      <c r="P6882" s="4" t="n">
        <f aca="false">IF(M6882=O6882,1,0)</f>
        <v>1</v>
      </c>
      <c r="Q6882" s="2" t="n">
        <v>1</v>
      </c>
    </row>
    <row r="6883" customFormat="false" ht="12.8" hidden="false" customHeight="false" outlineLevel="0" collapsed="false">
      <c r="A6883" s="0" t="s">
        <v>7970</v>
      </c>
      <c r="B6883" s="0" t="s">
        <v>3905</v>
      </c>
      <c r="C6883" s="0" t="s">
        <v>128</v>
      </c>
      <c r="D6883" s="0" t="s">
        <v>20</v>
      </c>
      <c r="E6883" s="0" t="s">
        <v>8606</v>
      </c>
      <c r="I6883" s="0" t="n">
        <v>514.5</v>
      </c>
      <c r="J6883" s="0" t="n">
        <v>684.4</v>
      </c>
      <c r="K6883" s="0" t="n">
        <v>850</v>
      </c>
      <c r="L6883" s="0" t="n">
        <v>812.41</v>
      </c>
      <c r="M6883" s="0" t="n">
        <v>2861.31</v>
      </c>
      <c r="N6883" s="0" t="s">
        <v>351</v>
      </c>
      <c r="O6883" s="1" t="n">
        <f aca="false">SUM(G6883:L6883)</f>
        <v>2861.31</v>
      </c>
      <c r="P6883" s="4" t="n">
        <f aca="false">IF(M6883=O6883,1,0)</f>
        <v>1</v>
      </c>
      <c r="Q6883" s="2" t="n">
        <v>1</v>
      </c>
    </row>
    <row r="6884" customFormat="false" ht="12.8" hidden="false" customHeight="false" outlineLevel="0" collapsed="false">
      <c r="A6884" s="0" t="s">
        <v>7970</v>
      </c>
      <c r="B6884" s="0" t="s">
        <v>8607</v>
      </c>
      <c r="C6884" s="0" t="s">
        <v>75</v>
      </c>
      <c r="D6884" s="0" t="s">
        <v>20</v>
      </c>
      <c r="E6884" s="0" t="s">
        <v>8608</v>
      </c>
      <c r="I6884" s="0" t="n">
        <v>442</v>
      </c>
      <c r="J6884" s="0" t="n">
        <v>363</v>
      </c>
      <c r="M6884" s="0" t="n">
        <v>805</v>
      </c>
      <c r="N6884" s="0" t="s">
        <v>351</v>
      </c>
      <c r="O6884" s="1" t="n">
        <f aca="false">SUM(G6884:L6884)</f>
        <v>805</v>
      </c>
      <c r="P6884" s="4" t="n">
        <f aca="false">IF(M6884=O6884,1,0)</f>
        <v>1</v>
      </c>
      <c r="Q6884" s="2" t="n">
        <v>1</v>
      </c>
    </row>
    <row r="6885" customFormat="false" ht="12.8" hidden="false" customHeight="false" outlineLevel="0" collapsed="false">
      <c r="A6885" s="0" t="s">
        <v>7970</v>
      </c>
      <c r="B6885" s="0" t="s">
        <v>8609</v>
      </c>
      <c r="C6885" s="0" t="s">
        <v>42</v>
      </c>
      <c r="D6885" s="0" t="s">
        <v>20</v>
      </c>
      <c r="E6885" s="0" t="s">
        <v>8610</v>
      </c>
      <c r="K6885" s="0" t="n">
        <v>1400</v>
      </c>
      <c r="M6885" s="0" t="n">
        <v>1400</v>
      </c>
      <c r="N6885" s="0" t="s">
        <v>351</v>
      </c>
      <c r="O6885" s="1" t="n">
        <f aca="false">SUM(G6885:L6885)</f>
        <v>1400</v>
      </c>
      <c r="P6885" s="4" t="n">
        <f aca="false">IF(M6885=O6885,1,0)</f>
        <v>1</v>
      </c>
      <c r="Q6885" s="2" t="n">
        <v>1</v>
      </c>
    </row>
    <row r="6886" customFormat="false" ht="12.8" hidden="false" customHeight="false" outlineLevel="0" collapsed="false">
      <c r="A6886" s="0" t="s">
        <v>7970</v>
      </c>
      <c r="B6886" s="0" t="s">
        <v>8611</v>
      </c>
      <c r="C6886" s="0" t="s">
        <v>75</v>
      </c>
      <c r="D6886" s="0" t="s">
        <v>20</v>
      </c>
      <c r="E6886" s="0" t="s">
        <v>8612</v>
      </c>
      <c r="K6886" s="0" t="n">
        <v>1400</v>
      </c>
      <c r="M6886" s="0" t="n">
        <v>1400</v>
      </c>
      <c r="N6886" s="0" t="s">
        <v>351</v>
      </c>
      <c r="O6886" s="1" t="n">
        <f aca="false">SUM(G6886:L6886)</f>
        <v>1400</v>
      </c>
      <c r="P6886" s="4" t="n">
        <f aca="false">IF(M6886=O6886,1,0)</f>
        <v>1</v>
      </c>
      <c r="Q6886" s="2" t="n">
        <v>1</v>
      </c>
    </row>
    <row r="6887" customFormat="false" ht="12.8" hidden="false" customHeight="false" outlineLevel="0" collapsed="false">
      <c r="A6887" s="0" t="s">
        <v>7970</v>
      </c>
      <c r="B6887" s="0" t="s">
        <v>4216</v>
      </c>
      <c r="C6887" s="0" t="s">
        <v>360</v>
      </c>
      <c r="D6887" s="0" t="s">
        <v>20</v>
      </c>
      <c r="E6887" s="0" t="s">
        <v>8613</v>
      </c>
      <c r="I6887" s="0" t="n">
        <v>124.15</v>
      </c>
      <c r="J6887" s="0" t="n">
        <v>715.23</v>
      </c>
      <c r="M6887" s="0" t="n">
        <v>839.38</v>
      </c>
      <c r="N6887" s="0" t="s">
        <v>351</v>
      </c>
      <c r="O6887" s="1" t="n">
        <f aca="false">SUM(G6887:L6887)</f>
        <v>839.38</v>
      </c>
      <c r="P6887" s="4" t="n">
        <f aca="false">IF(M6887=O6887,1,0)</f>
        <v>1</v>
      </c>
      <c r="Q6887" s="2" t="n">
        <v>1</v>
      </c>
    </row>
    <row r="6888" customFormat="false" ht="12.8" hidden="false" customHeight="false" outlineLevel="0" collapsed="false">
      <c r="A6888" s="0" t="s">
        <v>7970</v>
      </c>
      <c r="B6888" s="0" t="s">
        <v>8614</v>
      </c>
      <c r="C6888" s="0" t="s">
        <v>293</v>
      </c>
      <c r="D6888" s="0" t="s">
        <v>20</v>
      </c>
      <c r="E6888" s="0" t="s">
        <v>8615</v>
      </c>
      <c r="K6888" s="0" t="n">
        <v>750</v>
      </c>
      <c r="M6888" s="0" t="n">
        <v>750</v>
      </c>
      <c r="N6888" s="0" t="s">
        <v>351</v>
      </c>
      <c r="O6888" s="1" t="n">
        <f aca="false">SUM(G6888:L6888)</f>
        <v>750</v>
      </c>
      <c r="P6888" s="4" t="n">
        <f aca="false">IF(M6888=O6888,1,0)</f>
        <v>1</v>
      </c>
      <c r="Q6888" s="2" t="n">
        <v>1</v>
      </c>
    </row>
    <row r="6889" customFormat="false" ht="12.8" hidden="false" customHeight="false" outlineLevel="0" collapsed="false">
      <c r="A6889" s="0" t="s">
        <v>7970</v>
      </c>
      <c r="B6889" s="0" t="s">
        <v>8616</v>
      </c>
      <c r="C6889" s="0" t="s">
        <v>128</v>
      </c>
      <c r="D6889" s="0" t="s">
        <v>20</v>
      </c>
      <c r="E6889" s="0" t="s">
        <v>8404</v>
      </c>
      <c r="I6889" s="0" t="n">
        <v>354</v>
      </c>
      <c r="J6889" s="0" t="n">
        <v>1134</v>
      </c>
      <c r="M6889" s="0" t="n">
        <v>1488</v>
      </c>
      <c r="N6889" s="0" t="s">
        <v>351</v>
      </c>
      <c r="O6889" s="1" t="n">
        <f aca="false">SUM(G6889:L6889)</f>
        <v>1488</v>
      </c>
      <c r="P6889" s="4" t="n">
        <f aca="false">IF(M6889=O6889,1,0)</f>
        <v>1</v>
      </c>
      <c r="Q6889" s="2" t="n">
        <v>1</v>
      </c>
    </row>
    <row r="6890" customFormat="false" ht="12.8" hidden="false" customHeight="false" outlineLevel="0" collapsed="false">
      <c r="A6890" s="0" t="s">
        <v>7970</v>
      </c>
      <c r="B6890" s="0" t="s">
        <v>3921</v>
      </c>
      <c r="C6890" s="0" t="s">
        <v>36</v>
      </c>
      <c r="D6890" s="0" t="s">
        <v>20</v>
      </c>
      <c r="E6890" s="0" t="s">
        <v>8617</v>
      </c>
      <c r="K6890" s="0" t="n">
        <v>4796.77</v>
      </c>
      <c r="L6890" s="0" t="n">
        <v>1142.48</v>
      </c>
      <c r="M6890" s="0" t="n">
        <v>5939.25</v>
      </c>
      <c r="N6890" s="0" t="s">
        <v>351</v>
      </c>
      <c r="O6890" s="1" t="n">
        <f aca="false">SUM(G6890:L6890)</f>
        <v>5939.25</v>
      </c>
      <c r="P6890" s="4" t="n">
        <f aca="false">IF(M6890=O6890,1,0)</f>
        <v>1</v>
      </c>
      <c r="Q6890" s="2" t="n">
        <v>1</v>
      </c>
    </row>
    <row r="6891" customFormat="false" ht="12.8" hidden="false" customHeight="false" outlineLevel="0" collapsed="false">
      <c r="A6891" s="0" t="s">
        <v>7970</v>
      </c>
      <c r="B6891" s="0" t="s">
        <v>3925</v>
      </c>
      <c r="C6891" s="0" t="s">
        <v>558</v>
      </c>
      <c r="D6891" s="0" t="s">
        <v>20</v>
      </c>
      <c r="E6891" s="0" t="s">
        <v>8618</v>
      </c>
      <c r="K6891" s="0" t="n">
        <v>600</v>
      </c>
      <c r="M6891" s="0" t="n">
        <v>600</v>
      </c>
      <c r="N6891" s="0" t="s">
        <v>351</v>
      </c>
      <c r="O6891" s="1" t="n">
        <f aca="false">SUM(G6891:L6891)</f>
        <v>600</v>
      </c>
      <c r="P6891" s="4" t="n">
        <f aca="false">IF(M6891=O6891,1,0)</f>
        <v>1</v>
      </c>
      <c r="Q6891" s="2" t="n">
        <v>1</v>
      </c>
    </row>
    <row r="6892" customFormat="false" ht="12.8" hidden="false" customHeight="false" outlineLevel="0" collapsed="false">
      <c r="A6892" s="0" t="s">
        <v>7970</v>
      </c>
      <c r="B6892" s="0" t="s">
        <v>1925</v>
      </c>
      <c r="C6892" s="0" t="s">
        <v>80</v>
      </c>
      <c r="D6892" s="0" t="s">
        <v>20</v>
      </c>
      <c r="E6892" s="0" t="s">
        <v>8619</v>
      </c>
      <c r="K6892" s="0" t="n">
        <v>700</v>
      </c>
      <c r="M6892" s="0" t="n">
        <v>700</v>
      </c>
      <c r="N6892" s="0" t="s">
        <v>351</v>
      </c>
      <c r="O6892" s="1" t="n">
        <f aca="false">SUM(G6892:L6892)</f>
        <v>700</v>
      </c>
      <c r="P6892" s="4" t="n">
        <f aca="false">IF(M6892=O6892,1,0)</f>
        <v>1</v>
      </c>
      <c r="Q6892" s="2" t="n">
        <v>1</v>
      </c>
    </row>
    <row r="6893" customFormat="false" ht="12.8" hidden="false" customHeight="false" outlineLevel="0" collapsed="false">
      <c r="A6893" s="0" t="s">
        <v>7970</v>
      </c>
      <c r="B6893" s="0" t="s">
        <v>8620</v>
      </c>
      <c r="C6893" s="0" t="s">
        <v>1416</v>
      </c>
      <c r="D6893" s="0" t="s">
        <v>20</v>
      </c>
      <c r="E6893" s="0" t="s">
        <v>8621</v>
      </c>
      <c r="I6893" s="0" t="n">
        <v>176.7</v>
      </c>
      <c r="J6893" s="0" t="n">
        <v>412.3</v>
      </c>
      <c r="M6893" s="0" t="n">
        <v>589</v>
      </c>
      <c r="N6893" s="0" t="s">
        <v>351</v>
      </c>
      <c r="O6893" s="1" t="n">
        <f aca="false">SUM(G6893:L6893)</f>
        <v>589</v>
      </c>
      <c r="P6893" s="4" t="n">
        <f aca="false">IF(M6893=O6893,1,0)</f>
        <v>1</v>
      </c>
      <c r="Q6893" s="2" t="n">
        <v>1</v>
      </c>
    </row>
    <row r="6894" customFormat="false" ht="12.8" hidden="false" customHeight="false" outlineLevel="0" collapsed="false">
      <c r="A6894" s="0" t="s">
        <v>7970</v>
      </c>
      <c r="B6894" s="0" t="s">
        <v>8622</v>
      </c>
      <c r="C6894" s="0" t="s">
        <v>36</v>
      </c>
      <c r="D6894" s="0" t="s">
        <v>20</v>
      </c>
      <c r="E6894" s="0" t="s">
        <v>8623</v>
      </c>
      <c r="I6894" s="0" t="n">
        <v>354</v>
      </c>
      <c r="J6894" s="0" t="n">
        <v>1239</v>
      </c>
      <c r="M6894" s="0" t="n">
        <v>1593</v>
      </c>
      <c r="N6894" s="0" t="s">
        <v>351</v>
      </c>
      <c r="O6894" s="1" t="n">
        <f aca="false">SUM(G6894:L6894)</f>
        <v>1593</v>
      </c>
      <c r="P6894" s="4" t="n">
        <f aca="false">IF(M6894=O6894,1,0)</f>
        <v>1</v>
      </c>
      <c r="Q6894" s="2" t="n">
        <v>1</v>
      </c>
    </row>
    <row r="6895" customFormat="false" ht="12.8" hidden="false" customHeight="false" outlineLevel="0" collapsed="false">
      <c r="A6895" s="0" t="s">
        <v>7970</v>
      </c>
      <c r="B6895" s="0" t="s">
        <v>8624</v>
      </c>
      <c r="C6895" s="0" t="s">
        <v>564</v>
      </c>
      <c r="D6895" s="0" t="s">
        <v>20</v>
      </c>
      <c r="E6895" s="0" t="s">
        <v>8625</v>
      </c>
      <c r="K6895" s="0" t="n">
        <v>600</v>
      </c>
      <c r="M6895" s="0" t="n">
        <v>600</v>
      </c>
      <c r="N6895" s="0" t="s">
        <v>351</v>
      </c>
      <c r="O6895" s="1" t="n">
        <f aca="false">SUM(G6895:L6895)</f>
        <v>600</v>
      </c>
      <c r="P6895" s="4" t="n">
        <f aca="false">IF(M6895=O6895,1,0)</f>
        <v>1</v>
      </c>
      <c r="Q6895" s="2" t="n">
        <v>1</v>
      </c>
    </row>
    <row r="6896" customFormat="false" ht="12.8" hidden="false" customHeight="false" outlineLevel="0" collapsed="false">
      <c r="A6896" s="0" t="s">
        <v>7970</v>
      </c>
      <c r="B6896" s="0" t="s">
        <v>3931</v>
      </c>
      <c r="C6896" s="0" t="s">
        <v>75</v>
      </c>
      <c r="D6896" s="0" t="s">
        <v>20</v>
      </c>
      <c r="E6896" s="0" t="s">
        <v>8366</v>
      </c>
      <c r="K6896" s="0" t="n">
        <v>750</v>
      </c>
      <c r="M6896" s="0" t="n">
        <v>750</v>
      </c>
      <c r="N6896" s="0" t="s">
        <v>351</v>
      </c>
      <c r="O6896" s="1" t="n">
        <f aca="false">SUM(G6896:L6896)</f>
        <v>750</v>
      </c>
      <c r="P6896" s="4" t="n">
        <f aca="false">IF(M6896=O6896,1,0)</f>
        <v>1</v>
      </c>
      <c r="Q6896" s="2" t="n">
        <v>1</v>
      </c>
    </row>
    <row r="6897" customFormat="false" ht="12.8" hidden="false" customHeight="false" outlineLevel="0" collapsed="false">
      <c r="A6897" s="0" t="s">
        <v>7970</v>
      </c>
      <c r="B6897" s="0" t="s">
        <v>8626</v>
      </c>
      <c r="C6897" s="0" t="s">
        <v>36</v>
      </c>
      <c r="D6897" s="0" t="s">
        <v>20</v>
      </c>
      <c r="E6897" s="0" t="s">
        <v>8627</v>
      </c>
      <c r="K6897" s="0" t="n">
        <v>2162.5</v>
      </c>
      <c r="M6897" s="0" t="n">
        <v>2162.5</v>
      </c>
      <c r="N6897" s="0" t="s">
        <v>351</v>
      </c>
      <c r="O6897" s="1" t="n">
        <f aca="false">SUM(G6897:L6897)</f>
        <v>2162.5</v>
      </c>
      <c r="P6897" s="4" t="n">
        <f aca="false">IF(M6897=O6897,1,0)</f>
        <v>1</v>
      </c>
      <c r="Q6897" s="2" t="n">
        <v>1</v>
      </c>
    </row>
    <row r="6898" customFormat="false" ht="12.8" hidden="false" customHeight="false" outlineLevel="0" collapsed="false">
      <c r="A6898" s="0" t="s">
        <v>7970</v>
      </c>
      <c r="B6898" s="0" t="s">
        <v>633</v>
      </c>
      <c r="C6898" s="0" t="s">
        <v>67</v>
      </c>
      <c r="D6898" s="0" t="s">
        <v>20</v>
      </c>
      <c r="E6898" s="0" t="s">
        <v>8628</v>
      </c>
      <c r="K6898" s="0" t="n">
        <v>1250</v>
      </c>
      <c r="M6898" s="0" t="n">
        <v>1250</v>
      </c>
      <c r="N6898" s="0" t="s">
        <v>351</v>
      </c>
      <c r="O6898" s="1" t="n">
        <f aca="false">SUM(G6898:L6898)</f>
        <v>1250</v>
      </c>
      <c r="P6898" s="4" t="n">
        <f aca="false">IF(M6898=O6898,1,0)</f>
        <v>1</v>
      </c>
      <c r="Q6898" s="2" t="n">
        <v>1</v>
      </c>
    </row>
    <row r="6899" customFormat="false" ht="12.8" hidden="false" customHeight="false" outlineLevel="0" collapsed="false">
      <c r="A6899" s="0" t="s">
        <v>7970</v>
      </c>
      <c r="B6899" s="0" t="s">
        <v>4544</v>
      </c>
      <c r="C6899" s="0" t="s">
        <v>629</v>
      </c>
      <c r="D6899" s="0" t="s">
        <v>20</v>
      </c>
      <c r="E6899" s="0" t="s">
        <v>8629</v>
      </c>
      <c r="K6899" s="0" t="n">
        <v>1400</v>
      </c>
      <c r="M6899" s="0" t="n">
        <v>1400</v>
      </c>
      <c r="N6899" s="0" t="s">
        <v>351</v>
      </c>
      <c r="O6899" s="1" t="n">
        <f aca="false">SUM(G6899:L6899)</f>
        <v>1400</v>
      </c>
      <c r="P6899" s="4" t="n">
        <f aca="false">IF(M6899=O6899,1,0)</f>
        <v>1</v>
      </c>
      <c r="Q6899" s="2" t="n">
        <v>1</v>
      </c>
    </row>
    <row r="6900" customFormat="false" ht="12.8" hidden="false" customHeight="false" outlineLevel="0" collapsed="false">
      <c r="A6900" s="0" t="s">
        <v>7970</v>
      </c>
      <c r="B6900" s="0" t="s">
        <v>8630</v>
      </c>
      <c r="C6900" s="0" t="s">
        <v>1033</v>
      </c>
      <c r="D6900" s="0" t="s">
        <v>20</v>
      </c>
      <c r="E6900" s="0" t="s">
        <v>8631</v>
      </c>
      <c r="K6900" s="0" t="n">
        <v>1000</v>
      </c>
      <c r="M6900" s="0" t="n">
        <v>1000</v>
      </c>
      <c r="N6900" s="0" t="s">
        <v>351</v>
      </c>
      <c r="O6900" s="1" t="n">
        <f aca="false">SUM(G6900:L6900)</f>
        <v>1000</v>
      </c>
      <c r="P6900" s="4" t="n">
        <f aca="false">IF(M6900=O6900,1,0)</f>
        <v>1</v>
      </c>
      <c r="Q6900" s="2" t="n">
        <v>1</v>
      </c>
    </row>
    <row r="6901" customFormat="false" ht="12.8" hidden="false" customHeight="false" outlineLevel="0" collapsed="false">
      <c r="A6901" s="0" t="s">
        <v>7970</v>
      </c>
      <c r="B6901" s="0" t="s">
        <v>8632</v>
      </c>
      <c r="C6901" s="0" t="s">
        <v>36</v>
      </c>
      <c r="D6901" s="0" t="s">
        <v>20</v>
      </c>
      <c r="E6901" s="0" t="s">
        <v>8633</v>
      </c>
      <c r="K6901" s="0" t="n">
        <v>700</v>
      </c>
      <c r="M6901" s="0" t="n">
        <v>700</v>
      </c>
      <c r="N6901" s="0" t="s">
        <v>351</v>
      </c>
      <c r="O6901" s="1" t="n">
        <f aca="false">SUM(G6901:L6901)</f>
        <v>700</v>
      </c>
      <c r="P6901" s="4" t="n">
        <f aca="false">IF(M6901=O6901,1,0)</f>
        <v>1</v>
      </c>
      <c r="Q6901" s="2" t="n">
        <v>1</v>
      </c>
    </row>
    <row r="6902" customFormat="false" ht="12.8" hidden="false" customHeight="false" outlineLevel="0" collapsed="false">
      <c r="A6902" s="0" t="s">
        <v>7970</v>
      </c>
      <c r="B6902" s="0" t="s">
        <v>641</v>
      </c>
      <c r="C6902" s="0" t="s">
        <v>509</v>
      </c>
      <c r="D6902" s="0" t="s">
        <v>20</v>
      </c>
      <c r="E6902" s="0" t="s">
        <v>8634</v>
      </c>
      <c r="K6902" s="0" t="n">
        <v>1400</v>
      </c>
      <c r="M6902" s="0" t="n">
        <v>1400</v>
      </c>
      <c r="N6902" s="0" t="s">
        <v>351</v>
      </c>
      <c r="O6902" s="1" t="n">
        <f aca="false">SUM(G6902:L6902)</f>
        <v>1400</v>
      </c>
      <c r="P6902" s="4" t="n">
        <f aca="false">IF(M6902=O6902,1,0)</f>
        <v>1</v>
      </c>
      <c r="Q6902" s="2" t="n">
        <v>1</v>
      </c>
    </row>
    <row r="6903" customFormat="false" ht="12.8" hidden="false" customHeight="false" outlineLevel="0" collapsed="false">
      <c r="A6903" s="0" t="s">
        <v>7970</v>
      </c>
      <c r="B6903" s="0" t="s">
        <v>8635</v>
      </c>
      <c r="C6903" s="0" t="s">
        <v>8636</v>
      </c>
      <c r="D6903" s="0" t="s">
        <v>20</v>
      </c>
      <c r="E6903" s="0" t="s">
        <v>8637</v>
      </c>
      <c r="K6903" s="0" t="n">
        <v>2000</v>
      </c>
      <c r="M6903" s="0" t="n">
        <v>2000</v>
      </c>
      <c r="N6903" s="0" t="s">
        <v>351</v>
      </c>
      <c r="O6903" s="1" t="n">
        <f aca="false">SUM(G6903:L6903)</f>
        <v>2000</v>
      </c>
      <c r="P6903" s="4" t="n">
        <f aca="false">IF(M6903=O6903,1,0)</f>
        <v>1</v>
      </c>
      <c r="Q6903" s="2" t="n">
        <v>1</v>
      </c>
    </row>
    <row r="6904" customFormat="false" ht="12.8" hidden="false" customHeight="false" outlineLevel="0" collapsed="false">
      <c r="A6904" s="0" t="s">
        <v>7970</v>
      </c>
      <c r="B6904" s="0" t="s">
        <v>7940</v>
      </c>
      <c r="C6904" s="0" t="s">
        <v>360</v>
      </c>
      <c r="D6904" s="0" t="s">
        <v>20</v>
      </c>
      <c r="E6904" s="0" t="s">
        <v>8638</v>
      </c>
      <c r="K6904" s="0" t="n">
        <v>1200</v>
      </c>
      <c r="M6904" s="0" t="n">
        <v>1200</v>
      </c>
      <c r="N6904" s="0" t="s">
        <v>351</v>
      </c>
      <c r="O6904" s="1" t="n">
        <f aca="false">SUM(G6904:L6904)</f>
        <v>1200</v>
      </c>
      <c r="P6904" s="4" t="n">
        <f aca="false">IF(M6904=O6904,1,0)</f>
        <v>1</v>
      </c>
      <c r="Q6904" s="2" t="n">
        <v>1</v>
      </c>
    </row>
    <row r="6905" customFormat="false" ht="12.8" hidden="false" customHeight="false" outlineLevel="0" collapsed="false">
      <c r="A6905" s="0" t="s">
        <v>7970</v>
      </c>
      <c r="B6905" s="0" t="s">
        <v>1934</v>
      </c>
      <c r="C6905" s="0" t="s">
        <v>1935</v>
      </c>
      <c r="D6905" s="0" t="s">
        <v>20</v>
      </c>
      <c r="E6905" s="0" t="s">
        <v>8639</v>
      </c>
      <c r="K6905" s="0" t="n">
        <v>700</v>
      </c>
      <c r="M6905" s="0" t="n">
        <v>700</v>
      </c>
      <c r="N6905" s="0" t="s">
        <v>351</v>
      </c>
      <c r="O6905" s="1" t="n">
        <f aca="false">SUM(G6905:L6905)</f>
        <v>700</v>
      </c>
      <c r="P6905" s="4" t="n">
        <f aca="false">IF(M6905=O6905,1,0)</f>
        <v>1</v>
      </c>
      <c r="Q6905" s="2" t="n">
        <v>1</v>
      </c>
    </row>
    <row r="6906" customFormat="false" ht="12.8" hidden="false" customHeight="false" outlineLevel="0" collapsed="false">
      <c r="A6906" s="0" t="s">
        <v>7970</v>
      </c>
      <c r="B6906" s="0" t="s">
        <v>3936</v>
      </c>
      <c r="C6906" s="0" t="s">
        <v>2514</v>
      </c>
      <c r="D6906" s="0" t="s">
        <v>20</v>
      </c>
      <c r="E6906" s="0" t="s">
        <v>8640</v>
      </c>
      <c r="K6906" s="0" t="n">
        <v>1000</v>
      </c>
      <c r="M6906" s="0" t="n">
        <v>1000</v>
      </c>
      <c r="N6906" s="0" t="s">
        <v>351</v>
      </c>
      <c r="O6906" s="1" t="n">
        <f aca="false">SUM(G6906:L6906)</f>
        <v>1000</v>
      </c>
      <c r="P6906" s="4" t="n">
        <f aca="false">IF(M6906=O6906,1,0)</f>
        <v>1</v>
      </c>
      <c r="Q6906" s="2" t="n">
        <v>1</v>
      </c>
    </row>
    <row r="6907" customFormat="false" ht="12.8" hidden="false" customHeight="false" outlineLevel="0" collapsed="false">
      <c r="A6907" s="0" t="s">
        <v>7970</v>
      </c>
      <c r="B6907" s="0" t="s">
        <v>2602</v>
      </c>
      <c r="C6907" s="0" t="s">
        <v>973</v>
      </c>
      <c r="D6907" s="0" t="s">
        <v>20</v>
      </c>
      <c r="E6907" s="0" t="s">
        <v>8641</v>
      </c>
      <c r="K6907" s="0" t="n">
        <v>600</v>
      </c>
      <c r="M6907" s="0" t="n">
        <v>600</v>
      </c>
      <c r="N6907" s="0" t="s">
        <v>351</v>
      </c>
      <c r="O6907" s="1" t="n">
        <f aca="false">SUM(G6907:L6907)</f>
        <v>600</v>
      </c>
      <c r="P6907" s="4" t="n">
        <f aca="false">IF(M6907=O6907,1,0)</f>
        <v>1</v>
      </c>
      <c r="Q6907" s="2" t="n">
        <v>1</v>
      </c>
    </row>
    <row r="6908" customFormat="false" ht="12.8" hidden="false" customHeight="false" outlineLevel="0" collapsed="false">
      <c r="A6908" s="0" t="s">
        <v>7970</v>
      </c>
      <c r="B6908" s="0" t="s">
        <v>8642</v>
      </c>
      <c r="C6908" s="0" t="s">
        <v>2101</v>
      </c>
      <c r="D6908" s="0" t="s">
        <v>20</v>
      </c>
      <c r="E6908" s="0" t="s">
        <v>8643</v>
      </c>
      <c r="K6908" s="0" t="n">
        <v>2500</v>
      </c>
      <c r="M6908" s="0" t="n">
        <v>2500</v>
      </c>
      <c r="N6908" s="0" t="s">
        <v>351</v>
      </c>
      <c r="O6908" s="1" t="n">
        <f aca="false">SUM(G6908:L6908)</f>
        <v>2500</v>
      </c>
      <c r="P6908" s="4" t="n">
        <f aca="false">IF(M6908=O6908,1,0)</f>
        <v>1</v>
      </c>
      <c r="Q6908" s="2" t="n">
        <v>1</v>
      </c>
    </row>
    <row r="6909" customFormat="false" ht="12.8" hidden="false" customHeight="false" outlineLevel="0" collapsed="false">
      <c r="A6909" s="0" t="s">
        <v>7970</v>
      </c>
      <c r="B6909" s="0" t="s">
        <v>653</v>
      </c>
      <c r="C6909" s="0" t="s">
        <v>174</v>
      </c>
      <c r="D6909" s="0" t="s">
        <v>20</v>
      </c>
      <c r="E6909" s="0" t="s">
        <v>8201</v>
      </c>
      <c r="K6909" s="0" t="n">
        <v>3075</v>
      </c>
      <c r="M6909" s="0" t="n">
        <v>3075</v>
      </c>
      <c r="N6909" s="0" t="s">
        <v>351</v>
      </c>
      <c r="O6909" s="1" t="n">
        <f aca="false">SUM(G6909:L6909)</f>
        <v>3075</v>
      </c>
      <c r="P6909" s="4" t="n">
        <f aca="false">IF(M6909=O6909,1,0)</f>
        <v>1</v>
      </c>
      <c r="Q6909" s="2" t="n">
        <v>1</v>
      </c>
    </row>
    <row r="6910" customFormat="false" ht="12.8" hidden="false" customHeight="false" outlineLevel="0" collapsed="false">
      <c r="A6910" s="0" t="s">
        <v>7970</v>
      </c>
      <c r="B6910" s="0" t="s">
        <v>8644</v>
      </c>
      <c r="C6910" s="0" t="s">
        <v>293</v>
      </c>
      <c r="D6910" s="0" t="s">
        <v>20</v>
      </c>
      <c r="E6910" s="0" t="s">
        <v>8645</v>
      </c>
      <c r="I6910" s="0" t="n">
        <v>295</v>
      </c>
      <c r="J6910" s="0" t="n">
        <v>355</v>
      </c>
      <c r="M6910" s="0" t="n">
        <v>650</v>
      </c>
      <c r="N6910" s="0" t="s">
        <v>351</v>
      </c>
      <c r="O6910" s="1" t="n">
        <f aca="false">SUM(G6910:L6910)</f>
        <v>650</v>
      </c>
      <c r="P6910" s="4" t="n">
        <f aca="false">IF(M6910=O6910,1,0)</f>
        <v>1</v>
      </c>
      <c r="Q6910" s="2" t="n">
        <v>1</v>
      </c>
    </row>
    <row r="6911" customFormat="false" ht="12.8" hidden="false" customHeight="false" outlineLevel="0" collapsed="false">
      <c r="A6911" s="0" t="s">
        <v>7970</v>
      </c>
      <c r="B6911" s="0" t="s">
        <v>3943</v>
      </c>
      <c r="C6911" s="0" t="s">
        <v>484</v>
      </c>
      <c r="D6911" s="0" t="s">
        <v>20</v>
      </c>
      <c r="E6911" s="0" t="s">
        <v>8646</v>
      </c>
      <c r="I6911" s="0" t="n">
        <v>860</v>
      </c>
      <c r="J6911" s="0" t="n">
        <v>300</v>
      </c>
      <c r="M6911" s="0" t="n">
        <v>1160</v>
      </c>
      <c r="N6911" s="0" t="s">
        <v>351</v>
      </c>
      <c r="O6911" s="1" t="n">
        <f aca="false">SUM(G6911:L6911)</f>
        <v>1160</v>
      </c>
      <c r="P6911" s="4" t="n">
        <f aca="false">IF(M6911=O6911,1,0)</f>
        <v>1</v>
      </c>
      <c r="Q6911" s="2" t="n">
        <v>1</v>
      </c>
    </row>
    <row r="6912" customFormat="false" ht="12.8" hidden="false" customHeight="false" outlineLevel="0" collapsed="false">
      <c r="A6912" s="0" t="s">
        <v>7970</v>
      </c>
      <c r="B6912" s="0" t="s">
        <v>8647</v>
      </c>
      <c r="C6912" s="0" t="s">
        <v>1656</v>
      </c>
      <c r="D6912" s="0" t="s">
        <v>20</v>
      </c>
      <c r="E6912" s="0" t="s">
        <v>8648</v>
      </c>
      <c r="K6912" s="0" t="n">
        <v>4600</v>
      </c>
      <c r="M6912" s="0" t="n">
        <v>4600</v>
      </c>
      <c r="N6912" s="0" t="s">
        <v>351</v>
      </c>
      <c r="O6912" s="1" t="n">
        <f aca="false">SUM(G6912:L6912)</f>
        <v>4600</v>
      </c>
      <c r="P6912" s="4" t="n">
        <f aca="false">IF(M6912=O6912,1,0)</f>
        <v>1</v>
      </c>
      <c r="Q6912" s="2" t="n">
        <v>1</v>
      </c>
    </row>
    <row r="6913" customFormat="false" ht="12.8" hidden="false" customHeight="false" outlineLevel="0" collapsed="false">
      <c r="A6913" s="0" t="s">
        <v>7970</v>
      </c>
      <c r="B6913" s="0" t="s">
        <v>8649</v>
      </c>
      <c r="C6913" s="0" t="s">
        <v>850</v>
      </c>
      <c r="D6913" s="0" t="s">
        <v>20</v>
      </c>
      <c r="E6913" s="0" t="s">
        <v>8650</v>
      </c>
      <c r="I6913" s="0" t="n">
        <v>176.7</v>
      </c>
      <c r="J6913" s="0" t="n">
        <v>412.3</v>
      </c>
      <c r="M6913" s="0" t="n">
        <v>589</v>
      </c>
      <c r="N6913" s="0" t="s">
        <v>351</v>
      </c>
      <c r="O6913" s="1" t="n">
        <f aca="false">SUM(G6913:L6913)</f>
        <v>589</v>
      </c>
      <c r="P6913" s="4" t="n">
        <f aca="false">IF(M6913=O6913,1,0)</f>
        <v>1</v>
      </c>
      <c r="Q6913" s="2" t="n">
        <v>1</v>
      </c>
    </row>
    <row r="6914" customFormat="false" ht="12.8" hidden="false" customHeight="false" outlineLevel="0" collapsed="false">
      <c r="A6914" s="0" t="s">
        <v>7970</v>
      </c>
      <c r="B6914" s="0" t="s">
        <v>4546</v>
      </c>
      <c r="C6914" s="0" t="s">
        <v>36</v>
      </c>
      <c r="D6914" s="0" t="s">
        <v>20</v>
      </c>
      <c r="E6914" s="0" t="s">
        <v>8651</v>
      </c>
      <c r="K6914" s="0" t="n">
        <v>1400</v>
      </c>
      <c r="M6914" s="0" t="n">
        <v>1400</v>
      </c>
      <c r="N6914" s="0" t="s">
        <v>351</v>
      </c>
      <c r="O6914" s="1" t="n">
        <f aca="false">SUM(G6914:L6914)</f>
        <v>1400</v>
      </c>
      <c r="P6914" s="4" t="n">
        <f aca="false">IF(M6914=O6914,1,0)</f>
        <v>1</v>
      </c>
      <c r="Q6914" s="2" t="n">
        <v>1</v>
      </c>
    </row>
    <row r="6915" customFormat="false" ht="12.8" hidden="false" customHeight="false" outlineLevel="0" collapsed="false">
      <c r="A6915" s="0" t="s">
        <v>7970</v>
      </c>
      <c r="B6915" s="0" t="s">
        <v>8652</v>
      </c>
      <c r="C6915" s="0" t="s">
        <v>2747</v>
      </c>
      <c r="D6915" s="0" t="s">
        <v>20</v>
      </c>
      <c r="E6915" s="0" t="s">
        <v>8653</v>
      </c>
      <c r="K6915" s="0" t="n">
        <v>800</v>
      </c>
      <c r="M6915" s="0" t="n">
        <v>800</v>
      </c>
      <c r="N6915" s="0" t="s">
        <v>351</v>
      </c>
      <c r="O6915" s="1" t="n">
        <f aca="false">SUM(G6915:L6915)</f>
        <v>800</v>
      </c>
      <c r="P6915" s="4" t="n">
        <f aca="false">IF(M6915=O6915,1,0)</f>
        <v>1</v>
      </c>
      <c r="Q6915" s="2" t="n">
        <v>1</v>
      </c>
    </row>
    <row r="6916" customFormat="false" ht="12.8" hidden="false" customHeight="false" outlineLevel="0" collapsed="false">
      <c r="A6916" s="0" t="s">
        <v>7970</v>
      </c>
      <c r="B6916" s="0" t="s">
        <v>8654</v>
      </c>
      <c r="C6916" s="0" t="s">
        <v>72</v>
      </c>
      <c r="D6916" s="0" t="s">
        <v>20</v>
      </c>
      <c r="E6916" s="0" t="s">
        <v>8655</v>
      </c>
      <c r="I6916" s="0" t="n">
        <v>346</v>
      </c>
      <c r="J6916" s="0" t="n">
        <v>867</v>
      </c>
      <c r="M6916" s="0" t="n">
        <v>1213</v>
      </c>
      <c r="N6916" s="0" t="s">
        <v>351</v>
      </c>
      <c r="O6916" s="1" t="n">
        <f aca="false">SUM(G6916:L6916)</f>
        <v>1213</v>
      </c>
      <c r="P6916" s="4" t="n">
        <f aca="false">IF(M6916=O6916,1,0)</f>
        <v>1</v>
      </c>
      <c r="Q6916" s="2" t="n">
        <v>1</v>
      </c>
    </row>
    <row r="6917" customFormat="false" ht="12.8" hidden="false" customHeight="false" outlineLevel="0" collapsed="false">
      <c r="A6917" s="0" t="s">
        <v>7970</v>
      </c>
      <c r="B6917" s="0" t="s">
        <v>8656</v>
      </c>
      <c r="C6917" s="0" t="s">
        <v>165</v>
      </c>
      <c r="D6917" s="0" t="s">
        <v>20</v>
      </c>
      <c r="E6917" s="0" t="s">
        <v>8657</v>
      </c>
      <c r="K6917" s="0" t="n">
        <v>600</v>
      </c>
      <c r="M6917" s="0" t="n">
        <v>600</v>
      </c>
      <c r="N6917" s="0" t="s">
        <v>351</v>
      </c>
      <c r="O6917" s="1" t="n">
        <f aca="false">SUM(G6917:L6917)</f>
        <v>600</v>
      </c>
      <c r="P6917" s="4" t="n">
        <f aca="false">IF(M6917=O6917,1,0)</f>
        <v>1</v>
      </c>
      <c r="Q6917" s="2" t="n">
        <v>1</v>
      </c>
    </row>
    <row r="6918" customFormat="false" ht="12.8" hidden="false" customHeight="false" outlineLevel="0" collapsed="false">
      <c r="A6918" s="0" t="s">
        <v>7970</v>
      </c>
      <c r="B6918" s="0" t="s">
        <v>8658</v>
      </c>
      <c r="C6918" s="0" t="s">
        <v>3986</v>
      </c>
      <c r="D6918" s="0" t="s">
        <v>20</v>
      </c>
      <c r="E6918" s="0" t="s">
        <v>8659</v>
      </c>
      <c r="I6918" s="0" t="n">
        <v>1380</v>
      </c>
      <c r="J6918" s="0" t="n">
        <v>920</v>
      </c>
      <c r="M6918" s="0" t="n">
        <v>2300</v>
      </c>
      <c r="N6918" s="0" t="s">
        <v>351</v>
      </c>
      <c r="O6918" s="1" t="n">
        <f aca="false">SUM(G6918:L6918)</f>
        <v>2300</v>
      </c>
      <c r="P6918" s="4" t="n">
        <f aca="false">IF(M6918=O6918,1,0)</f>
        <v>1</v>
      </c>
      <c r="Q6918" s="2" t="n">
        <v>1</v>
      </c>
    </row>
    <row r="6919" customFormat="false" ht="12.8" hidden="false" customHeight="false" outlineLevel="0" collapsed="false">
      <c r="A6919" s="0" t="s">
        <v>7970</v>
      </c>
      <c r="B6919" s="0" t="s">
        <v>2605</v>
      </c>
      <c r="C6919" s="0" t="s">
        <v>3203</v>
      </c>
      <c r="D6919" s="0" t="s">
        <v>20</v>
      </c>
      <c r="E6919" s="0" t="s">
        <v>8660</v>
      </c>
      <c r="K6919" s="0" t="n">
        <v>1320</v>
      </c>
      <c r="M6919" s="0" t="n">
        <v>1320</v>
      </c>
      <c r="N6919" s="0" t="s">
        <v>351</v>
      </c>
      <c r="O6919" s="1" t="n">
        <f aca="false">SUM(G6919:L6919)</f>
        <v>1320</v>
      </c>
      <c r="P6919" s="4" t="n">
        <f aca="false">IF(M6919=O6919,1,0)</f>
        <v>1</v>
      </c>
      <c r="Q6919" s="2" t="n">
        <v>1</v>
      </c>
    </row>
    <row r="6920" customFormat="false" ht="12.8" hidden="false" customHeight="false" outlineLevel="0" collapsed="false">
      <c r="A6920" s="0" t="s">
        <v>7970</v>
      </c>
      <c r="B6920" s="0" t="s">
        <v>8661</v>
      </c>
      <c r="C6920" s="0" t="s">
        <v>235</v>
      </c>
      <c r="D6920" s="0" t="s">
        <v>20</v>
      </c>
      <c r="E6920" s="0" t="s">
        <v>8662</v>
      </c>
      <c r="I6920" s="0" t="n">
        <v>295</v>
      </c>
      <c r="J6920" s="0" t="n">
        <v>439</v>
      </c>
      <c r="M6920" s="0" t="n">
        <v>734</v>
      </c>
      <c r="N6920" s="0" t="s">
        <v>351</v>
      </c>
      <c r="O6920" s="1" t="n">
        <f aca="false">SUM(G6920:L6920)</f>
        <v>734</v>
      </c>
      <c r="P6920" s="4" t="n">
        <f aca="false">IF(M6920=O6920,1,0)</f>
        <v>1</v>
      </c>
      <c r="Q6920" s="2" t="n">
        <v>1</v>
      </c>
    </row>
    <row r="6921" customFormat="false" ht="12.8" hidden="false" customHeight="false" outlineLevel="0" collapsed="false">
      <c r="A6921" s="0" t="s">
        <v>7970</v>
      </c>
      <c r="B6921" s="0" t="s">
        <v>3201</v>
      </c>
      <c r="C6921" s="0" t="s">
        <v>273</v>
      </c>
      <c r="D6921" s="0" t="s">
        <v>20</v>
      </c>
      <c r="E6921" s="0" t="s">
        <v>8663</v>
      </c>
      <c r="K6921" s="0" t="n">
        <v>600</v>
      </c>
      <c r="M6921" s="0" t="n">
        <v>600</v>
      </c>
      <c r="N6921" s="0" t="s">
        <v>351</v>
      </c>
      <c r="O6921" s="1" t="n">
        <f aca="false">SUM(G6921:L6921)</f>
        <v>600</v>
      </c>
      <c r="P6921" s="4" t="n">
        <f aca="false">IF(M6921=O6921,1,0)</f>
        <v>1</v>
      </c>
      <c r="Q6921" s="2" t="n">
        <v>1</v>
      </c>
    </row>
    <row r="6922" customFormat="false" ht="12.8" hidden="false" customHeight="false" outlineLevel="0" collapsed="false">
      <c r="A6922" s="0" t="s">
        <v>7970</v>
      </c>
      <c r="B6922" s="0" t="s">
        <v>2606</v>
      </c>
      <c r="C6922" s="0" t="s">
        <v>75</v>
      </c>
      <c r="D6922" s="0" t="s">
        <v>20</v>
      </c>
      <c r="E6922" s="0" t="s">
        <v>8664</v>
      </c>
      <c r="I6922" s="0" t="n">
        <v>301.5</v>
      </c>
      <c r="K6922" s="0" t="n">
        <v>600</v>
      </c>
      <c r="M6922" s="0" t="n">
        <v>901.5</v>
      </c>
      <c r="N6922" s="0" t="s">
        <v>351</v>
      </c>
      <c r="O6922" s="1" t="n">
        <f aca="false">SUM(G6922:L6922)</f>
        <v>901.5</v>
      </c>
      <c r="P6922" s="4" t="n">
        <f aca="false">IF(M6922=O6922,1,0)</f>
        <v>1</v>
      </c>
      <c r="Q6922" s="2" t="n">
        <v>1</v>
      </c>
    </row>
    <row r="6923" customFormat="false" ht="12.8" hidden="false" customHeight="false" outlineLevel="0" collapsed="false">
      <c r="A6923" s="0" t="s">
        <v>7970</v>
      </c>
      <c r="B6923" s="0" t="s">
        <v>8665</v>
      </c>
      <c r="C6923" s="0" t="s">
        <v>2406</v>
      </c>
      <c r="D6923" s="0" t="s">
        <v>20</v>
      </c>
      <c r="E6923" s="0" t="s">
        <v>8666</v>
      </c>
      <c r="K6923" s="0" t="n">
        <v>700</v>
      </c>
      <c r="M6923" s="0" t="n">
        <v>700</v>
      </c>
      <c r="N6923" s="0" t="s">
        <v>351</v>
      </c>
      <c r="O6923" s="1" t="n">
        <f aca="false">SUM(G6923:L6923)</f>
        <v>700</v>
      </c>
      <c r="P6923" s="4" t="n">
        <f aca="false">IF(M6923=O6923,1,0)</f>
        <v>1</v>
      </c>
      <c r="Q6923" s="2" t="n">
        <v>1</v>
      </c>
    </row>
    <row r="6924" customFormat="false" ht="12.8" hidden="false" customHeight="false" outlineLevel="0" collapsed="false">
      <c r="A6924" s="0" t="s">
        <v>7970</v>
      </c>
      <c r="B6924" s="0" t="s">
        <v>7596</v>
      </c>
      <c r="C6924" s="0" t="s">
        <v>128</v>
      </c>
      <c r="D6924" s="0" t="s">
        <v>20</v>
      </c>
      <c r="E6924" s="0" t="s">
        <v>8667</v>
      </c>
      <c r="K6924" s="0" t="n">
        <v>1000</v>
      </c>
      <c r="M6924" s="0" t="n">
        <v>1000</v>
      </c>
      <c r="N6924" s="0" t="s">
        <v>351</v>
      </c>
      <c r="O6924" s="1" t="n">
        <f aca="false">SUM(G6924:L6924)</f>
        <v>1000</v>
      </c>
      <c r="P6924" s="4" t="n">
        <f aca="false">IF(M6924=O6924,1,0)</f>
        <v>1</v>
      </c>
      <c r="Q6924" s="2" t="n">
        <v>1</v>
      </c>
    </row>
    <row r="6925" customFormat="false" ht="12.8" hidden="false" customHeight="false" outlineLevel="0" collapsed="false">
      <c r="A6925" s="0" t="s">
        <v>7970</v>
      </c>
      <c r="B6925" s="0" t="s">
        <v>6001</v>
      </c>
      <c r="C6925" s="0" t="s">
        <v>75</v>
      </c>
      <c r="D6925" s="0" t="s">
        <v>20</v>
      </c>
      <c r="E6925" s="0" t="s">
        <v>8668</v>
      </c>
      <c r="K6925" s="0" t="n">
        <v>2300</v>
      </c>
      <c r="M6925" s="0" t="n">
        <v>2300</v>
      </c>
      <c r="N6925" s="0" t="s">
        <v>351</v>
      </c>
      <c r="O6925" s="1" t="n">
        <f aca="false">SUM(G6925:L6925)</f>
        <v>2300</v>
      </c>
      <c r="P6925" s="4" t="n">
        <f aca="false">IF(M6925=O6925,1,0)</f>
        <v>1</v>
      </c>
      <c r="Q6925" s="2" t="n">
        <v>1</v>
      </c>
    </row>
    <row r="6926" customFormat="false" ht="12.8" hidden="false" customHeight="false" outlineLevel="0" collapsed="false">
      <c r="A6926" s="0" t="s">
        <v>7970</v>
      </c>
      <c r="B6926" s="0" t="s">
        <v>8669</v>
      </c>
      <c r="C6926" s="0" t="s">
        <v>128</v>
      </c>
      <c r="D6926" s="0" t="s">
        <v>20</v>
      </c>
      <c r="E6926" s="0" t="s">
        <v>8670</v>
      </c>
      <c r="K6926" s="0" t="n">
        <v>200</v>
      </c>
      <c r="M6926" s="0" t="n">
        <v>200</v>
      </c>
      <c r="N6926" s="0" t="s">
        <v>351</v>
      </c>
      <c r="O6926" s="1" t="n">
        <f aca="false">SUM(G6926:L6926)</f>
        <v>200</v>
      </c>
      <c r="P6926" s="4" t="n">
        <f aca="false">IF(M6926=O6926,1,0)</f>
        <v>1</v>
      </c>
      <c r="Q6926" s="2" t="n">
        <v>1</v>
      </c>
    </row>
    <row r="6927" customFormat="false" ht="12.8" hidden="false" customHeight="false" outlineLevel="0" collapsed="false">
      <c r="A6927" s="0" t="s">
        <v>7970</v>
      </c>
      <c r="B6927" s="0" t="s">
        <v>4381</v>
      </c>
      <c r="C6927" s="0" t="s">
        <v>128</v>
      </c>
      <c r="D6927" s="0" t="s">
        <v>20</v>
      </c>
      <c r="E6927" s="0" t="s">
        <v>8671</v>
      </c>
      <c r="I6927" s="0" t="n">
        <v>860</v>
      </c>
      <c r="J6927" s="0" t="n">
        <v>300</v>
      </c>
      <c r="M6927" s="0" t="n">
        <v>1160</v>
      </c>
      <c r="N6927" s="0" t="s">
        <v>351</v>
      </c>
      <c r="O6927" s="1" t="n">
        <f aca="false">SUM(G6927:L6927)</f>
        <v>1160</v>
      </c>
      <c r="P6927" s="4" t="n">
        <f aca="false">IF(M6927=O6927,1,0)</f>
        <v>1</v>
      </c>
      <c r="Q6927" s="2" t="n">
        <v>1</v>
      </c>
    </row>
    <row r="6928" customFormat="false" ht="12.8" hidden="false" customHeight="false" outlineLevel="0" collapsed="false">
      <c r="A6928" s="0" t="s">
        <v>7970</v>
      </c>
      <c r="B6928" s="0" t="s">
        <v>3206</v>
      </c>
      <c r="C6928" s="0" t="s">
        <v>1571</v>
      </c>
      <c r="D6928" s="0" t="s">
        <v>20</v>
      </c>
      <c r="E6928" s="0" t="s">
        <v>8672</v>
      </c>
      <c r="K6928" s="0" t="n">
        <v>2685.98</v>
      </c>
      <c r="L6928" s="0" t="n">
        <v>536.65</v>
      </c>
      <c r="M6928" s="0" t="n">
        <v>3222.63</v>
      </c>
      <c r="N6928" s="0" t="s">
        <v>351</v>
      </c>
      <c r="O6928" s="1" t="n">
        <f aca="false">SUM(G6928:L6928)</f>
        <v>3222.63</v>
      </c>
      <c r="P6928" s="4" t="n">
        <f aca="false">IF(M6928=O6928,1,0)</f>
        <v>1</v>
      </c>
      <c r="Q6928" s="2" t="n">
        <v>1</v>
      </c>
    </row>
    <row r="6929" customFormat="false" ht="12.8" hidden="false" customHeight="false" outlineLevel="0" collapsed="false">
      <c r="A6929" s="0" t="s">
        <v>7970</v>
      </c>
      <c r="B6929" s="0" t="s">
        <v>1957</v>
      </c>
      <c r="C6929" s="0" t="s">
        <v>602</v>
      </c>
      <c r="D6929" s="0" t="s">
        <v>20</v>
      </c>
      <c r="E6929" s="0" t="s">
        <v>8673</v>
      </c>
      <c r="K6929" s="0" t="n">
        <v>700</v>
      </c>
      <c r="M6929" s="0" t="n">
        <v>700</v>
      </c>
      <c r="N6929" s="0" t="s">
        <v>351</v>
      </c>
      <c r="O6929" s="1" t="n">
        <f aca="false">SUM(G6929:L6929)</f>
        <v>700</v>
      </c>
      <c r="P6929" s="4" t="n">
        <f aca="false">IF(M6929=O6929,1,0)</f>
        <v>1</v>
      </c>
      <c r="Q6929" s="2" t="n">
        <v>1</v>
      </c>
    </row>
    <row r="6930" customFormat="false" ht="12.8" hidden="false" customHeight="false" outlineLevel="0" collapsed="false">
      <c r="A6930" s="0" t="s">
        <v>7970</v>
      </c>
      <c r="B6930" s="0" t="s">
        <v>8674</v>
      </c>
      <c r="C6930" s="0" t="s">
        <v>8675</v>
      </c>
      <c r="D6930" s="0" t="s">
        <v>20</v>
      </c>
      <c r="E6930" s="0" t="s">
        <v>8676</v>
      </c>
      <c r="I6930" s="0" t="n">
        <v>176.7</v>
      </c>
      <c r="J6930" s="0" t="n">
        <v>412.3</v>
      </c>
      <c r="M6930" s="0" t="n">
        <v>589</v>
      </c>
      <c r="N6930" s="0" t="s">
        <v>351</v>
      </c>
      <c r="O6930" s="1" t="n">
        <f aca="false">SUM(G6930:L6930)</f>
        <v>589</v>
      </c>
      <c r="P6930" s="4" t="n">
        <f aca="false">IF(M6930=O6930,1,0)</f>
        <v>1</v>
      </c>
      <c r="Q6930" s="2" t="n">
        <v>1</v>
      </c>
    </row>
    <row r="6931" customFormat="false" ht="12.8" hidden="false" customHeight="false" outlineLevel="0" collapsed="false">
      <c r="A6931" s="0" t="s">
        <v>7970</v>
      </c>
      <c r="B6931" s="0" t="s">
        <v>8677</v>
      </c>
      <c r="C6931" s="0" t="s">
        <v>602</v>
      </c>
      <c r="D6931" s="0" t="s">
        <v>20</v>
      </c>
      <c r="E6931" s="0" t="s">
        <v>8320</v>
      </c>
      <c r="I6931" s="0" t="n">
        <v>176.7</v>
      </c>
      <c r="J6931" s="0" t="n">
        <v>412.3</v>
      </c>
      <c r="M6931" s="0" t="n">
        <v>589</v>
      </c>
      <c r="N6931" s="0" t="s">
        <v>351</v>
      </c>
      <c r="O6931" s="1" t="n">
        <f aca="false">SUM(G6931:L6931)</f>
        <v>589</v>
      </c>
      <c r="P6931" s="4" t="n">
        <f aca="false">IF(M6931=O6931,1,0)</f>
        <v>1</v>
      </c>
      <c r="Q6931" s="2" t="n">
        <v>1</v>
      </c>
    </row>
    <row r="6932" customFormat="false" ht="12.8" hidden="false" customHeight="false" outlineLevel="0" collapsed="false">
      <c r="A6932" s="0" t="s">
        <v>7970</v>
      </c>
      <c r="B6932" s="0" t="s">
        <v>8678</v>
      </c>
      <c r="C6932" s="0" t="s">
        <v>302</v>
      </c>
      <c r="D6932" s="0" t="s">
        <v>20</v>
      </c>
      <c r="E6932" s="0" t="s">
        <v>8679</v>
      </c>
      <c r="K6932" s="0" t="n">
        <v>800</v>
      </c>
      <c r="M6932" s="0" t="n">
        <v>800</v>
      </c>
      <c r="N6932" s="0" t="s">
        <v>351</v>
      </c>
      <c r="O6932" s="1" t="n">
        <f aca="false">SUM(G6932:L6932)</f>
        <v>800</v>
      </c>
      <c r="P6932" s="4" t="n">
        <f aca="false">IF(M6932=O6932,1,0)</f>
        <v>1</v>
      </c>
      <c r="Q6932" s="2" t="n">
        <v>1</v>
      </c>
    </row>
    <row r="6933" customFormat="false" ht="12.8" hidden="false" customHeight="false" outlineLevel="0" collapsed="false">
      <c r="A6933" s="0" t="s">
        <v>7970</v>
      </c>
      <c r="B6933" s="0" t="s">
        <v>8680</v>
      </c>
      <c r="C6933" s="0" t="s">
        <v>1352</v>
      </c>
      <c r="D6933" s="0" t="s">
        <v>20</v>
      </c>
      <c r="E6933" s="0" t="s">
        <v>8681</v>
      </c>
      <c r="I6933" s="0" t="n">
        <v>1386</v>
      </c>
      <c r="J6933" s="0" t="n">
        <v>920</v>
      </c>
      <c r="M6933" s="0" t="n">
        <v>2306</v>
      </c>
      <c r="N6933" s="0" t="s">
        <v>351</v>
      </c>
      <c r="O6933" s="1" t="n">
        <f aca="false">SUM(G6933:L6933)</f>
        <v>2306</v>
      </c>
      <c r="P6933" s="4" t="n">
        <f aca="false">IF(M6933=O6933,1,0)</f>
        <v>1</v>
      </c>
      <c r="Q6933" s="2" t="n">
        <v>1</v>
      </c>
    </row>
    <row r="6934" customFormat="false" ht="12.8" hidden="false" customHeight="false" outlineLevel="0" collapsed="false">
      <c r="A6934" s="0" t="s">
        <v>7970</v>
      </c>
      <c r="B6934" s="0" t="s">
        <v>3209</v>
      </c>
      <c r="C6934" s="0" t="s">
        <v>629</v>
      </c>
      <c r="D6934" s="0" t="s">
        <v>20</v>
      </c>
      <c r="E6934" s="0" t="s">
        <v>8682</v>
      </c>
      <c r="K6934" s="0" t="n">
        <v>600</v>
      </c>
      <c r="M6934" s="0" t="n">
        <v>600</v>
      </c>
      <c r="N6934" s="0" t="s">
        <v>351</v>
      </c>
      <c r="O6934" s="1" t="n">
        <f aca="false">SUM(G6934:L6934)</f>
        <v>600</v>
      </c>
      <c r="P6934" s="4" t="n">
        <f aca="false">IF(M6934=O6934,1,0)</f>
        <v>1</v>
      </c>
      <c r="Q6934" s="2" t="n">
        <v>1</v>
      </c>
    </row>
    <row r="6935" customFormat="false" ht="12.8" hidden="false" customHeight="false" outlineLevel="0" collapsed="false">
      <c r="A6935" s="0" t="s">
        <v>7970</v>
      </c>
      <c r="B6935" s="0" t="s">
        <v>8683</v>
      </c>
      <c r="C6935" s="0" t="s">
        <v>5934</v>
      </c>
      <c r="D6935" s="0" t="s">
        <v>20</v>
      </c>
      <c r="E6935" s="0" t="s">
        <v>8282</v>
      </c>
      <c r="I6935" s="0" t="n">
        <v>152.4</v>
      </c>
      <c r="J6935" s="0" t="n">
        <v>355.6</v>
      </c>
      <c r="M6935" s="0" t="n">
        <v>508</v>
      </c>
      <c r="N6935" s="0" t="s">
        <v>351</v>
      </c>
      <c r="O6935" s="1" t="n">
        <f aca="false">SUM(G6935:L6935)</f>
        <v>508</v>
      </c>
      <c r="P6935" s="4" t="n">
        <f aca="false">IF(M6935=O6935,1,0)</f>
        <v>1</v>
      </c>
      <c r="Q6935" s="2" t="n">
        <v>1</v>
      </c>
    </row>
    <row r="6936" customFormat="false" ht="12.8" hidden="false" customHeight="false" outlineLevel="0" collapsed="false">
      <c r="A6936" s="0" t="s">
        <v>7970</v>
      </c>
      <c r="B6936" s="0" t="s">
        <v>7372</v>
      </c>
      <c r="C6936" s="0" t="s">
        <v>7990</v>
      </c>
      <c r="D6936" s="0" t="s">
        <v>20</v>
      </c>
      <c r="E6936" s="0" t="s">
        <v>8684</v>
      </c>
      <c r="K6936" s="0" t="n">
        <v>700</v>
      </c>
      <c r="M6936" s="0" t="n">
        <v>700</v>
      </c>
      <c r="N6936" s="0" t="s">
        <v>351</v>
      </c>
      <c r="O6936" s="1" t="n">
        <f aca="false">SUM(G6936:L6936)</f>
        <v>700</v>
      </c>
      <c r="P6936" s="4" t="n">
        <f aca="false">IF(M6936=O6936,1,0)</f>
        <v>1</v>
      </c>
      <c r="Q6936" s="2" t="n">
        <v>1</v>
      </c>
    </row>
    <row r="6937" customFormat="false" ht="12.8" hidden="false" customHeight="false" outlineLevel="0" collapsed="false">
      <c r="A6937" s="0" t="s">
        <v>7970</v>
      </c>
      <c r="B6937" s="0" t="s">
        <v>8685</v>
      </c>
      <c r="C6937" s="0" t="s">
        <v>3012</v>
      </c>
      <c r="D6937" s="0" t="s">
        <v>20</v>
      </c>
      <c r="E6937" s="0" t="s">
        <v>8686</v>
      </c>
      <c r="K6937" s="0" t="n">
        <v>850</v>
      </c>
      <c r="M6937" s="0" t="n">
        <v>850</v>
      </c>
      <c r="N6937" s="0" t="s">
        <v>351</v>
      </c>
      <c r="O6937" s="1" t="n">
        <f aca="false">SUM(G6937:L6937)</f>
        <v>850</v>
      </c>
      <c r="P6937" s="4" t="n">
        <f aca="false">IF(M6937=O6937,1,0)</f>
        <v>1</v>
      </c>
      <c r="Q6937" s="2" t="n">
        <v>1</v>
      </c>
    </row>
    <row r="6938" customFormat="false" ht="12.8" hidden="false" customHeight="false" outlineLevel="0" collapsed="false">
      <c r="A6938" s="0" t="s">
        <v>7970</v>
      </c>
      <c r="B6938" s="0" t="s">
        <v>4228</v>
      </c>
      <c r="C6938" s="0" t="s">
        <v>8687</v>
      </c>
      <c r="D6938" s="0" t="s">
        <v>20</v>
      </c>
      <c r="E6938" s="0" t="s">
        <v>8688</v>
      </c>
      <c r="K6938" s="0" t="n">
        <v>1500</v>
      </c>
      <c r="M6938" s="0" t="n">
        <v>1500</v>
      </c>
      <c r="N6938" s="0" t="s">
        <v>351</v>
      </c>
      <c r="O6938" s="1" t="n">
        <f aca="false">SUM(G6938:L6938)</f>
        <v>1500</v>
      </c>
      <c r="P6938" s="4" t="n">
        <f aca="false">IF(M6938=O6938,1,0)</f>
        <v>1</v>
      </c>
      <c r="Q6938" s="2" t="n">
        <v>1</v>
      </c>
    </row>
    <row r="6939" customFormat="false" ht="12.8" hidden="false" customHeight="false" outlineLevel="0" collapsed="false">
      <c r="A6939" s="0" t="s">
        <v>7970</v>
      </c>
      <c r="B6939" s="0" t="s">
        <v>8689</v>
      </c>
      <c r="C6939" s="0" t="s">
        <v>189</v>
      </c>
      <c r="D6939" s="0" t="s">
        <v>20</v>
      </c>
      <c r="E6939" s="0" t="s">
        <v>8690</v>
      </c>
      <c r="I6939" s="0" t="n">
        <v>860</v>
      </c>
      <c r="J6939" s="0" t="n">
        <v>300</v>
      </c>
      <c r="M6939" s="0" t="n">
        <v>1160</v>
      </c>
      <c r="N6939" s="0" t="s">
        <v>351</v>
      </c>
      <c r="O6939" s="1" t="n">
        <f aca="false">SUM(G6939:L6939)</f>
        <v>1160</v>
      </c>
      <c r="P6939" s="4" t="n">
        <f aca="false">IF(M6939=O6939,1,0)</f>
        <v>1</v>
      </c>
      <c r="Q6939" s="2" t="n">
        <v>1</v>
      </c>
    </row>
    <row r="6940" customFormat="false" ht="12.8" hidden="false" customHeight="false" outlineLevel="0" collapsed="false">
      <c r="A6940" s="0" t="s">
        <v>7970</v>
      </c>
      <c r="B6940" s="0" t="s">
        <v>1966</v>
      </c>
      <c r="C6940" s="0" t="s">
        <v>509</v>
      </c>
      <c r="D6940" s="0" t="s">
        <v>20</v>
      </c>
      <c r="E6940" s="0" t="s">
        <v>8691</v>
      </c>
      <c r="K6940" s="0" t="n">
        <v>600</v>
      </c>
      <c r="M6940" s="0" t="n">
        <v>600</v>
      </c>
      <c r="N6940" s="0" t="s">
        <v>351</v>
      </c>
      <c r="O6940" s="1" t="n">
        <f aca="false">SUM(G6940:L6940)</f>
        <v>600</v>
      </c>
      <c r="P6940" s="4" t="n">
        <f aca="false">IF(M6940=O6940,1,0)</f>
        <v>1</v>
      </c>
      <c r="Q6940" s="2" t="n">
        <v>1</v>
      </c>
    </row>
    <row r="6941" customFormat="false" ht="12.8" hidden="false" customHeight="false" outlineLevel="0" collapsed="false">
      <c r="A6941" s="0" t="s">
        <v>7970</v>
      </c>
      <c r="B6941" s="0" t="s">
        <v>8692</v>
      </c>
      <c r="C6941" s="0" t="s">
        <v>3580</v>
      </c>
      <c r="D6941" s="0" t="s">
        <v>20</v>
      </c>
      <c r="E6941" s="0" t="s">
        <v>8693</v>
      </c>
      <c r="K6941" s="0" t="n">
        <v>1800</v>
      </c>
      <c r="M6941" s="0" t="n">
        <v>1800</v>
      </c>
      <c r="N6941" s="0" t="s">
        <v>351</v>
      </c>
      <c r="O6941" s="1" t="n">
        <f aca="false">SUM(G6941:L6941)</f>
        <v>1800</v>
      </c>
      <c r="P6941" s="4" t="n">
        <f aca="false">IF(M6941=O6941,1,0)</f>
        <v>1</v>
      </c>
      <c r="Q6941" s="2" t="n">
        <v>1</v>
      </c>
    </row>
    <row r="6942" customFormat="false" ht="12.8" hidden="false" customHeight="false" outlineLevel="0" collapsed="false">
      <c r="A6942" s="0" t="s">
        <v>7970</v>
      </c>
      <c r="B6942" s="0" t="s">
        <v>8694</v>
      </c>
      <c r="C6942" s="0" t="s">
        <v>3151</v>
      </c>
      <c r="D6942" s="0" t="s">
        <v>20</v>
      </c>
      <c r="E6942" s="0" t="s">
        <v>8695</v>
      </c>
      <c r="I6942" s="0" t="n">
        <v>1380</v>
      </c>
      <c r="J6942" s="0" t="n">
        <v>920</v>
      </c>
      <c r="M6942" s="0" t="n">
        <v>2300</v>
      </c>
      <c r="N6942" s="0" t="s">
        <v>351</v>
      </c>
      <c r="O6942" s="1" t="n">
        <f aca="false">SUM(G6942:L6942)</f>
        <v>2300</v>
      </c>
      <c r="P6942" s="4" t="n">
        <f aca="false">IF(M6942=O6942,1,0)</f>
        <v>1</v>
      </c>
      <c r="Q6942" s="2" t="n">
        <v>1</v>
      </c>
    </row>
    <row r="6943" customFormat="false" ht="12.8" hidden="false" customHeight="false" outlineLevel="0" collapsed="false">
      <c r="A6943" s="0" t="s">
        <v>7970</v>
      </c>
      <c r="B6943" s="0" t="s">
        <v>3215</v>
      </c>
      <c r="C6943" s="0" t="s">
        <v>174</v>
      </c>
      <c r="D6943" s="0" t="s">
        <v>20</v>
      </c>
      <c r="E6943" s="0" t="s">
        <v>8696</v>
      </c>
      <c r="K6943" s="0" t="n">
        <v>2150</v>
      </c>
      <c r="M6943" s="0" t="n">
        <v>2150</v>
      </c>
      <c r="N6943" s="0" t="s">
        <v>351</v>
      </c>
      <c r="O6943" s="1" t="n">
        <f aca="false">SUM(G6943:L6943)</f>
        <v>2150</v>
      </c>
      <c r="P6943" s="4" t="n">
        <f aca="false">IF(M6943=O6943,1,0)</f>
        <v>1</v>
      </c>
      <c r="Q6943" s="2" t="n">
        <v>1</v>
      </c>
    </row>
    <row r="6944" customFormat="false" ht="12.8" hidden="false" customHeight="false" outlineLevel="0" collapsed="false">
      <c r="A6944" s="0" t="s">
        <v>7970</v>
      </c>
      <c r="B6944" s="0" t="s">
        <v>6989</v>
      </c>
      <c r="C6944" s="0" t="s">
        <v>6990</v>
      </c>
      <c r="D6944" s="0" t="s">
        <v>20</v>
      </c>
      <c r="E6944" s="0" t="s">
        <v>8697</v>
      </c>
      <c r="K6944" s="0" t="n">
        <v>800</v>
      </c>
      <c r="M6944" s="0" t="n">
        <v>800</v>
      </c>
      <c r="N6944" s="0" t="s">
        <v>351</v>
      </c>
      <c r="O6944" s="1" t="n">
        <f aca="false">SUM(G6944:L6944)</f>
        <v>800</v>
      </c>
      <c r="P6944" s="4" t="n">
        <f aca="false">IF(M6944=O6944,1,0)</f>
        <v>1</v>
      </c>
      <c r="Q6944" s="2" t="n">
        <v>1</v>
      </c>
    </row>
    <row r="6945" customFormat="false" ht="12.8" hidden="false" customHeight="false" outlineLevel="0" collapsed="false">
      <c r="A6945" s="0" t="s">
        <v>7970</v>
      </c>
      <c r="B6945" s="0" t="s">
        <v>4745</v>
      </c>
      <c r="C6945" s="0" t="s">
        <v>75</v>
      </c>
      <c r="D6945" s="0" t="s">
        <v>20</v>
      </c>
      <c r="E6945" s="0" t="s">
        <v>5507</v>
      </c>
      <c r="I6945" s="0" t="n">
        <v>873.95</v>
      </c>
      <c r="J6945" s="0" t="n">
        <v>793.35</v>
      </c>
      <c r="M6945" s="0" t="n">
        <v>1667.3</v>
      </c>
      <c r="N6945" s="0" t="s">
        <v>351</v>
      </c>
      <c r="O6945" s="1" t="n">
        <f aca="false">SUM(G6945:L6945)</f>
        <v>1667.3</v>
      </c>
      <c r="P6945" s="4" t="n">
        <f aca="false">IF(M6945=O6945,1,0)</f>
        <v>1</v>
      </c>
      <c r="Q6945" s="2" t="n">
        <v>1</v>
      </c>
    </row>
    <row r="6946" customFormat="false" ht="12.8" hidden="false" customHeight="false" outlineLevel="0" collapsed="false">
      <c r="A6946" s="0" t="s">
        <v>7970</v>
      </c>
      <c r="B6946" s="0" t="s">
        <v>8698</v>
      </c>
      <c r="C6946" s="0" t="s">
        <v>608</v>
      </c>
      <c r="D6946" s="0" t="s">
        <v>20</v>
      </c>
      <c r="E6946" s="0" t="s">
        <v>8699</v>
      </c>
      <c r="I6946" s="0" t="n">
        <v>1380</v>
      </c>
      <c r="J6946" s="0" t="n">
        <v>920</v>
      </c>
      <c r="M6946" s="0" t="n">
        <v>2300</v>
      </c>
      <c r="N6946" s="0" t="s">
        <v>351</v>
      </c>
      <c r="O6946" s="1" t="n">
        <f aca="false">SUM(G6946:L6946)</f>
        <v>2300</v>
      </c>
      <c r="P6946" s="4" t="n">
        <f aca="false">IF(M6946=O6946,1,0)</f>
        <v>1</v>
      </c>
      <c r="Q6946" s="2" t="n">
        <v>1</v>
      </c>
    </row>
    <row r="6947" customFormat="false" ht="12.8" hidden="false" customHeight="false" outlineLevel="0" collapsed="false">
      <c r="A6947" s="0" t="s">
        <v>7970</v>
      </c>
      <c r="B6947" s="0" t="s">
        <v>8700</v>
      </c>
      <c r="C6947" s="0" t="s">
        <v>42</v>
      </c>
      <c r="D6947" s="0" t="s">
        <v>20</v>
      </c>
      <c r="E6947" s="0" t="s">
        <v>8701</v>
      </c>
      <c r="K6947" s="0" t="n">
        <v>700</v>
      </c>
      <c r="M6947" s="0" t="n">
        <v>700</v>
      </c>
      <c r="N6947" s="0" t="s">
        <v>351</v>
      </c>
      <c r="O6947" s="1" t="n">
        <f aca="false">SUM(G6947:L6947)</f>
        <v>700</v>
      </c>
      <c r="P6947" s="4" t="n">
        <f aca="false">IF(M6947=O6947,1,0)</f>
        <v>1</v>
      </c>
      <c r="Q6947" s="2" t="n">
        <v>1</v>
      </c>
    </row>
    <row r="6948" customFormat="false" ht="12.8" hidden="false" customHeight="false" outlineLevel="0" collapsed="false">
      <c r="A6948" s="0" t="s">
        <v>7970</v>
      </c>
      <c r="B6948" s="0" t="s">
        <v>8702</v>
      </c>
      <c r="C6948" s="0" t="s">
        <v>75</v>
      </c>
      <c r="D6948" s="0" t="s">
        <v>20</v>
      </c>
      <c r="E6948" s="0" t="s">
        <v>3278</v>
      </c>
      <c r="K6948" s="0" t="n">
        <v>2500</v>
      </c>
      <c r="M6948" s="0" t="n">
        <v>2500</v>
      </c>
      <c r="N6948" s="0" t="s">
        <v>351</v>
      </c>
      <c r="O6948" s="1" t="n">
        <f aca="false">SUM(G6948:L6948)</f>
        <v>2500</v>
      </c>
      <c r="P6948" s="4" t="n">
        <f aca="false">IF(M6948=O6948,1,0)</f>
        <v>1</v>
      </c>
      <c r="Q6948" s="2" t="n">
        <v>1</v>
      </c>
    </row>
    <row r="6949" customFormat="false" ht="12.8" hidden="false" customHeight="false" outlineLevel="0" collapsed="false">
      <c r="A6949" s="0" t="s">
        <v>7970</v>
      </c>
      <c r="B6949" s="0" t="s">
        <v>8703</v>
      </c>
      <c r="C6949" s="0" t="s">
        <v>484</v>
      </c>
      <c r="D6949" s="0" t="s">
        <v>20</v>
      </c>
      <c r="E6949" s="0" t="s">
        <v>8533</v>
      </c>
      <c r="K6949" s="0" t="n">
        <v>250</v>
      </c>
      <c r="M6949" s="0" t="n">
        <v>250</v>
      </c>
      <c r="N6949" s="0" t="s">
        <v>351</v>
      </c>
      <c r="O6949" s="1" t="n">
        <f aca="false">SUM(G6949:L6949)</f>
        <v>250</v>
      </c>
      <c r="P6949" s="4" t="n">
        <f aca="false">IF(M6949=O6949,1,0)</f>
        <v>1</v>
      </c>
      <c r="Q6949" s="2" t="n">
        <v>1</v>
      </c>
    </row>
    <row r="6950" customFormat="false" ht="12.8" hidden="false" customHeight="false" outlineLevel="0" collapsed="false">
      <c r="A6950" s="0" t="s">
        <v>7970</v>
      </c>
      <c r="B6950" s="0" t="s">
        <v>8704</v>
      </c>
      <c r="C6950" s="0" t="s">
        <v>426</v>
      </c>
      <c r="D6950" s="0" t="s">
        <v>20</v>
      </c>
      <c r="E6950" s="0" t="s">
        <v>8705</v>
      </c>
      <c r="I6950" s="0" t="n">
        <v>1380</v>
      </c>
      <c r="J6950" s="0" t="n">
        <v>920</v>
      </c>
      <c r="M6950" s="0" t="n">
        <v>2300</v>
      </c>
      <c r="N6950" s="0" t="s">
        <v>351</v>
      </c>
      <c r="O6950" s="1" t="n">
        <f aca="false">SUM(G6950:L6950)</f>
        <v>2300</v>
      </c>
      <c r="P6950" s="4" t="n">
        <f aca="false">IF(M6950=O6950,1,0)</f>
        <v>1</v>
      </c>
      <c r="Q6950" s="2" t="n">
        <v>1</v>
      </c>
    </row>
    <row r="6951" customFormat="false" ht="12.8" hidden="false" customHeight="false" outlineLevel="0" collapsed="false">
      <c r="A6951" s="0" t="s">
        <v>7970</v>
      </c>
      <c r="B6951" s="0" t="s">
        <v>8706</v>
      </c>
      <c r="C6951" s="0" t="s">
        <v>36</v>
      </c>
      <c r="D6951" s="0" t="s">
        <v>20</v>
      </c>
      <c r="E6951" s="0" t="s">
        <v>8707</v>
      </c>
      <c r="K6951" s="0" t="n">
        <v>700</v>
      </c>
      <c r="M6951" s="0" t="n">
        <v>700</v>
      </c>
      <c r="N6951" s="0" t="s">
        <v>351</v>
      </c>
      <c r="O6951" s="1" t="n">
        <f aca="false">SUM(G6951:L6951)</f>
        <v>700</v>
      </c>
      <c r="P6951" s="4" t="n">
        <f aca="false">IF(M6951=O6951,1,0)</f>
        <v>1</v>
      </c>
      <c r="Q6951" s="2" t="n">
        <v>1</v>
      </c>
    </row>
    <row r="6952" customFormat="false" ht="12.8" hidden="false" customHeight="false" outlineLevel="0" collapsed="false">
      <c r="A6952" s="0" t="s">
        <v>7970</v>
      </c>
      <c r="B6952" s="0" t="s">
        <v>8708</v>
      </c>
      <c r="C6952" s="0" t="s">
        <v>575</v>
      </c>
      <c r="D6952" s="0" t="s">
        <v>20</v>
      </c>
      <c r="E6952" s="0" t="s">
        <v>8709</v>
      </c>
      <c r="K6952" s="0" t="n">
        <v>700</v>
      </c>
      <c r="M6952" s="0" t="n">
        <v>700</v>
      </c>
      <c r="N6952" s="0" t="s">
        <v>351</v>
      </c>
      <c r="O6952" s="1" t="n">
        <f aca="false">SUM(G6952:L6952)</f>
        <v>700</v>
      </c>
      <c r="P6952" s="4" t="n">
        <f aca="false">IF(M6952=O6952,1,0)</f>
        <v>1</v>
      </c>
      <c r="Q6952" s="2" t="n">
        <v>1</v>
      </c>
    </row>
    <row r="6953" customFormat="false" ht="12.8" hidden="false" customHeight="false" outlineLevel="0" collapsed="false">
      <c r="A6953" s="0" t="s">
        <v>7970</v>
      </c>
      <c r="B6953" s="0" t="s">
        <v>8710</v>
      </c>
      <c r="C6953" s="0" t="s">
        <v>4555</v>
      </c>
      <c r="D6953" s="0" t="s">
        <v>20</v>
      </c>
      <c r="E6953" s="0" t="s">
        <v>8711</v>
      </c>
      <c r="I6953" s="0" t="n">
        <v>605</v>
      </c>
      <c r="J6953" s="0" t="n">
        <v>604.66</v>
      </c>
      <c r="M6953" s="0" t="n">
        <v>1209.66</v>
      </c>
      <c r="N6953" s="0" t="s">
        <v>351</v>
      </c>
      <c r="O6953" s="1" t="n">
        <f aca="false">SUM(G6953:L6953)</f>
        <v>1209.66</v>
      </c>
      <c r="P6953" s="4" t="n">
        <f aca="false">IF(M6953=O6953,1,0)</f>
        <v>1</v>
      </c>
      <c r="Q6953" s="2" t="n">
        <v>1</v>
      </c>
    </row>
    <row r="6954" customFormat="false" ht="12.8" hidden="false" customHeight="false" outlineLevel="0" collapsed="false">
      <c r="A6954" s="0" t="s">
        <v>7970</v>
      </c>
      <c r="B6954" s="0" t="s">
        <v>8712</v>
      </c>
      <c r="C6954" s="0" t="s">
        <v>75</v>
      </c>
      <c r="D6954" s="0" t="s">
        <v>20</v>
      </c>
      <c r="E6954" s="0" t="s">
        <v>8366</v>
      </c>
      <c r="K6954" s="0" t="n">
        <v>500</v>
      </c>
      <c r="M6954" s="0" t="n">
        <v>500</v>
      </c>
      <c r="N6954" s="0" t="s">
        <v>351</v>
      </c>
      <c r="O6954" s="1" t="n">
        <f aca="false">SUM(G6954:L6954)</f>
        <v>500</v>
      </c>
      <c r="P6954" s="4" t="n">
        <f aca="false">IF(M6954=O6954,1,0)</f>
        <v>1</v>
      </c>
      <c r="Q6954" s="2" t="n">
        <v>1</v>
      </c>
    </row>
    <row r="6955" customFormat="false" ht="12.8" hidden="false" customHeight="false" outlineLevel="0" collapsed="false">
      <c r="A6955" s="0" t="s">
        <v>7970</v>
      </c>
      <c r="B6955" s="0" t="s">
        <v>8713</v>
      </c>
      <c r="C6955" s="0" t="s">
        <v>42</v>
      </c>
      <c r="D6955" s="0" t="s">
        <v>20</v>
      </c>
      <c r="E6955" s="0" t="s">
        <v>8714</v>
      </c>
      <c r="K6955" s="0" t="n">
        <v>600</v>
      </c>
      <c r="M6955" s="0" t="n">
        <v>600</v>
      </c>
      <c r="N6955" s="0" t="s">
        <v>351</v>
      </c>
      <c r="O6955" s="1" t="n">
        <f aca="false">SUM(G6955:L6955)</f>
        <v>600</v>
      </c>
      <c r="P6955" s="4" t="n">
        <f aca="false">IF(M6955=O6955,1,0)</f>
        <v>1</v>
      </c>
      <c r="Q6955" s="2" t="n">
        <v>1</v>
      </c>
    </row>
    <row r="6956" customFormat="false" ht="12.8" hidden="false" customHeight="false" outlineLevel="0" collapsed="false">
      <c r="A6956" s="0" t="s">
        <v>7970</v>
      </c>
      <c r="B6956" s="0" t="s">
        <v>8715</v>
      </c>
      <c r="C6956" s="0" t="s">
        <v>85</v>
      </c>
      <c r="D6956" s="0" t="s">
        <v>20</v>
      </c>
      <c r="E6956" s="0" t="s">
        <v>8716</v>
      </c>
      <c r="K6956" s="0" t="n">
        <v>700</v>
      </c>
      <c r="M6956" s="0" t="n">
        <v>700</v>
      </c>
      <c r="N6956" s="0" t="s">
        <v>351</v>
      </c>
      <c r="O6956" s="1" t="n">
        <f aca="false">SUM(G6956:L6956)</f>
        <v>700</v>
      </c>
      <c r="P6956" s="4" t="n">
        <f aca="false">IF(M6956=O6956,1,0)</f>
        <v>1</v>
      </c>
      <c r="Q6956" s="2" t="n">
        <v>1</v>
      </c>
    </row>
    <row r="6957" customFormat="false" ht="12.8" hidden="false" customHeight="false" outlineLevel="0" collapsed="false">
      <c r="A6957" s="0" t="s">
        <v>7970</v>
      </c>
      <c r="B6957" s="0" t="s">
        <v>8717</v>
      </c>
      <c r="C6957" s="0" t="s">
        <v>30</v>
      </c>
      <c r="D6957" s="0" t="s">
        <v>20</v>
      </c>
      <c r="E6957" s="0" t="s">
        <v>8718</v>
      </c>
      <c r="K6957" s="0" t="n">
        <v>300</v>
      </c>
      <c r="M6957" s="0" t="n">
        <v>300</v>
      </c>
      <c r="N6957" s="0" t="s">
        <v>351</v>
      </c>
      <c r="O6957" s="1" t="n">
        <f aca="false">SUM(G6957:L6957)</f>
        <v>300</v>
      </c>
      <c r="P6957" s="4" t="n">
        <f aca="false">IF(M6957=O6957,1,0)</f>
        <v>1</v>
      </c>
      <c r="Q6957" s="2" t="n">
        <v>1</v>
      </c>
    </row>
    <row r="6958" customFormat="false" ht="12.8" hidden="false" customHeight="false" outlineLevel="0" collapsed="false">
      <c r="A6958" s="0" t="s">
        <v>7970</v>
      </c>
      <c r="B6958" s="0" t="s">
        <v>8719</v>
      </c>
      <c r="C6958" s="0" t="s">
        <v>75</v>
      </c>
      <c r="D6958" s="0" t="s">
        <v>20</v>
      </c>
      <c r="E6958" s="0" t="s">
        <v>8215</v>
      </c>
      <c r="K6958" s="0" t="n">
        <v>800</v>
      </c>
      <c r="M6958" s="0" t="n">
        <v>800</v>
      </c>
      <c r="N6958" s="0" t="s">
        <v>351</v>
      </c>
      <c r="O6958" s="1" t="n">
        <f aca="false">SUM(G6958:L6958)</f>
        <v>800</v>
      </c>
      <c r="P6958" s="4" t="n">
        <f aca="false">IF(M6958=O6958,1,0)</f>
        <v>1</v>
      </c>
      <c r="Q6958" s="2" t="n">
        <v>1</v>
      </c>
    </row>
    <row r="6959" customFormat="false" ht="12.8" hidden="false" customHeight="false" outlineLevel="0" collapsed="false">
      <c r="A6959" s="0" t="s">
        <v>7970</v>
      </c>
      <c r="B6959" s="0" t="s">
        <v>8720</v>
      </c>
      <c r="C6959" s="0" t="s">
        <v>80</v>
      </c>
      <c r="D6959" s="0" t="s">
        <v>20</v>
      </c>
      <c r="E6959" s="0" t="s">
        <v>8721</v>
      </c>
      <c r="K6959" s="0" t="n">
        <v>1000</v>
      </c>
      <c r="M6959" s="0" t="n">
        <v>1000</v>
      </c>
      <c r="N6959" s="0" t="s">
        <v>351</v>
      </c>
      <c r="O6959" s="1" t="n">
        <f aca="false">SUM(G6959:L6959)</f>
        <v>1000</v>
      </c>
      <c r="P6959" s="4" t="n">
        <f aca="false">IF(M6959=O6959,1,0)</f>
        <v>1</v>
      </c>
      <c r="Q6959" s="2" t="n">
        <v>1</v>
      </c>
    </row>
    <row r="6960" customFormat="false" ht="12.8" hidden="false" customHeight="false" outlineLevel="0" collapsed="false">
      <c r="A6960" s="0" t="s">
        <v>7970</v>
      </c>
      <c r="B6960" s="0" t="s">
        <v>8722</v>
      </c>
      <c r="C6960" s="0" t="s">
        <v>142</v>
      </c>
      <c r="D6960" s="0" t="s">
        <v>20</v>
      </c>
      <c r="E6960" s="0" t="s">
        <v>8723</v>
      </c>
      <c r="K6960" s="0" t="n">
        <v>500</v>
      </c>
      <c r="M6960" s="0" t="n">
        <v>500</v>
      </c>
      <c r="N6960" s="0" t="s">
        <v>351</v>
      </c>
      <c r="O6960" s="1" t="n">
        <f aca="false">SUM(G6960:L6960)</f>
        <v>500</v>
      </c>
      <c r="P6960" s="4" t="n">
        <f aca="false">IF(M6960=O6960,1,0)</f>
        <v>1</v>
      </c>
      <c r="Q6960" s="2" t="n">
        <v>1</v>
      </c>
    </row>
    <row r="6961" customFormat="false" ht="12.8" hidden="false" customHeight="false" outlineLevel="0" collapsed="false">
      <c r="A6961" s="0" t="s">
        <v>7970</v>
      </c>
      <c r="B6961" s="0" t="s">
        <v>4875</v>
      </c>
      <c r="C6961" s="0" t="s">
        <v>33</v>
      </c>
      <c r="D6961" s="0" t="s">
        <v>20</v>
      </c>
      <c r="E6961" s="0" t="s">
        <v>8724</v>
      </c>
      <c r="K6961" s="0" t="n">
        <v>250</v>
      </c>
      <c r="M6961" s="0" t="n">
        <v>250</v>
      </c>
      <c r="N6961" s="0" t="s">
        <v>351</v>
      </c>
      <c r="O6961" s="1" t="n">
        <f aca="false">SUM(G6961:L6961)</f>
        <v>250</v>
      </c>
      <c r="P6961" s="4" t="n">
        <f aca="false">IF(M6961=O6961,1,0)</f>
        <v>1</v>
      </c>
      <c r="Q6961" s="2" t="n">
        <v>1</v>
      </c>
    </row>
    <row r="6962" customFormat="false" ht="12.8" hidden="false" customHeight="false" outlineLevel="0" collapsed="false">
      <c r="A6962" s="0" t="s">
        <v>7970</v>
      </c>
      <c r="B6962" s="0" t="s">
        <v>8725</v>
      </c>
      <c r="C6962" s="0" t="s">
        <v>42</v>
      </c>
      <c r="D6962" s="0" t="s">
        <v>20</v>
      </c>
      <c r="E6962" s="0" t="s">
        <v>8145</v>
      </c>
      <c r="K6962" s="0" t="n">
        <v>2360</v>
      </c>
      <c r="L6962" s="0" t="n">
        <v>659.83</v>
      </c>
      <c r="M6962" s="0" t="n">
        <v>3019.83</v>
      </c>
      <c r="N6962" s="0" t="s">
        <v>351</v>
      </c>
      <c r="O6962" s="1" t="n">
        <f aca="false">SUM(G6962:L6962)</f>
        <v>3019.83</v>
      </c>
      <c r="P6962" s="4" t="n">
        <f aca="false">IF(M6962=O6962,1,0)</f>
        <v>1</v>
      </c>
      <c r="Q6962" s="2" t="n">
        <v>1</v>
      </c>
    </row>
    <row r="6963" customFormat="false" ht="12.8" hidden="false" customHeight="false" outlineLevel="0" collapsed="false">
      <c r="A6963" s="0" t="s">
        <v>7970</v>
      </c>
      <c r="B6963" s="0" t="s">
        <v>8726</v>
      </c>
      <c r="C6963" s="0" t="s">
        <v>115</v>
      </c>
      <c r="D6963" s="0" t="s">
        <v>20</v>
      </c>
      <c r="E6963" s="0" t="s">
        <v>8727</v>
      </c>
      <c r="J6963" s="0" t="n">
        <v>69.5</v>
      </c>
      <c r="M6963" s="0" t="n">
        <v>69.5</v>
      </c>
      <c r="N6963" s="0" t="s">
        <v>351</v>
      </c>
      <c r="O6963" s="1" t="n">
        <f aca="false">SUM(G6963:L6963)</f>
        <v>69.5</v>
      </c>
      <c r="P6963" s="4" t="n">
        <f aca="false">IF(M6963=O6963,1,0)</f>
        <v>1</v>
      </c>
      <c r="Q6963" s="2" t="n">
        <v>1</v>
      </c>
    </row>
    <row r="6964" customFormat="false" ht="12.8" hidden="false" customHeight="false" outlineLevel="0" collapsed="false">
      <c r="A6964" s="0" t="s">
        <v>7970</v>
      </c>
      <c r="B6964" s="0" t="s">
        <v>8728</v>
      </c>
      <c r="C6964" s="0" t="s">
        <v>293</v>
      </c>
      <c r="D6964" s="0" t="s">
        <v>20</v>
      </c>
      <c r="E6964" s="0" t="s">
        <v>8729</v>
      </c>
      <c r="K6964" s="0" t="n">
        <v>700</v>
      </c>
      <c r="M6964" s="0" t="n">
        <v>700</v>
      </c>
      <c r="N6964" s="0" t="s">
        <v>351</v>
      </c>
      <c r="O6964" s="1" t="n">
        <f aca="false">SUM(G6964:L6964)</f>
        <v>700</v>
      </c>
      <c r="P6964" s="4" t="n">
        <f aca="false">IF(M6964=O6964,1,0)</f>
        <v>1</v>
      </c>
      <c r="Q6964" s="2" t="n">
        <v>1</v>
      </c>
    </row>
    <row r="6965" customFormat="false" ht="12.8" hidden="false" customHeight="false" outlineLevel="0" collapsed="false">
      <c r="A6965" s="0" t="s">
        <v>7970</v>
      </c>
      <c r="B6965" s="0" t="s">
        <v>8730</v>
      </c>
      <c r="C6965" s="0" t="s">
        <v>189</v>
      </c>
      <c r="D6965" s="0" t="s">
        <v>20</v>
      </c>
      <c r="E6965" s="0" t="s">
        <v>8731</v>
      </c>
      <c r="I6965" s="0" t="n">
        <v>461</v>
      </c>
      <c r="J6965" s="0" t="n">
        <v>1437</v>
      </c>
      <c r="K6965" s="0" t="n">
        <v>3500</v>
      </c>
      <c r="M6965" s="0" t="n">
        <v>5398</v>
      </c>
      <c r="N6965" s="0" t="s">
        <v>351</v>
      </c>
      <c r="O6965" s="1" t="n">
        <f aca="false">SUM(G6965:L6965)</f>
        <v>5398</v>
      </c>
      <c r="P6965" s="4" t="n">
        <f aca="false">IF(M6965=O6965,1,0)</f>
        <v>1</v>
      </c>
      <c r="Q6965" s="2" t="n">
        <v>1</v>
      </c>
    </row>
    <row r="6966" customFormat="false" ht="12.8" hidden="false" customHeight="false" outlineLevel="0" collapsed="false">
      <c r="A6966" s="0" t="s">
        <v>7970</v>
      </c>
      <c r="B6966" s="0" t="s">
        <v>8732</v>
      </c>
      <c r="C6966" s="0" t="s">
        <v>174</v>
      </c>
      <c r="D6966" s="0" t="s">
        <v>20</v>
      </c>
      <c r="E6966" s="0" t="s">
        <v>8733</v>
      </c>
      <c r="I6966" s="0" t="n">
        <v>653.25</v>
      </c>
      <c r="J6966" s="0" t="n">
        <v>859.94</v>
      </c>
      <c r="M6966" s="0" t="n">
        <v>1513.19</v>
      </c>
      <c r="N6966" s="0" t="s">
        <v>351</v>
      </c>
      <c r="O6966" s="1" t="n">
        <f aca="false">SUM(G6966:L6966)</f>
        <v>1513.19</v>
      </c>
      <c r="P6966" s="4" t="n">
        <f aca="false">IF(M6966=O6966,1,0)</f>
        <v>1</v>
      </c>
      <c r="Q6966" s="2" t="n">
        <v>1</v>
      </c>
    </row>
    <row r="6967" customFormat="false" ht="12.8" hidden="false" customHeight="false" outlineLevel="0" collapsed="false">
      <c r="A6967" s="0" t="s">
        <v>7970</v>
      </c>
      <c r="B6967" s="0" t="s">
        <v>4390</v>
      </c>
      <c r="C6967" s="0" t="s">
        <v>75</v>
      </c>
      <c r="D6967" s="0" t="s">
        <v>20</v>
      </c>
      <c r="E6967" s="0" t="s">
        <v>8302</v>
      </c>
      <c r="K6967" s="0" t="n">
        <v>12750</v>
      </c>
      <c r="M6967" s="0" t="n">
        <v>12750</v>
      </c>
      <c r="N6967" s="0" t="s">
        <v>351</v>
      </c>
      <c r="O6967" s="1" t="n">
        <f aca="false">SUM(G6967:L6967)</f>
        <v>12750</v>
      </c>
      <c r="P6967" s="4" t="n">
        <f aca="false">IF(M6967=O6967,1,0)</f>
        <v>1</v>
      </c>
      <c r="Q6967" s="2" t="n">
        <v>1</v>
      </c>
    </row>
    <row r="6968" customFormat="false" ht="12.8" hidden="false" customHeight="false" outlineLevel="0" collapsed="false">
      <c r="A6968" s="0" t="s">
        <v>7970</v>
      </c>
      <c r="B6968" s="0" t="s">
        <v>8734</v>
      </c>
      <c r="C6968" s="0" t="s">
        <v>8735</v>
      </c>
      <c r="D6968" s="0" t="s">
        <v>20</v>
      </c>
      <c r="E6968" s="0" t="s">
        <v>8736</v>
      </c>
      <c r="K6968" s="0" t="n">
        <v>600</v>
      </c>
      <c r="M6968" s="0" t="n">
        <v>600</v>
      </c>
      <c r="N6968" s="0" t="s">
        <v>351</v>
      </c>
      <c r="O6968" s="1" t="n">
        <f aca="false">SUM(G6968:L6968)</f>
        <v>600</v>
      </c>
      <c r="P6968" s="4" t="n">
        <f aca="false">IF(M6968=O6968,1,0)</f>
        <v>1</v>
      </c>
      <c r="Q6968" s="2" t="n">
        <v>1</v>
      </c>
    </row>
    <row r="6969" customFormat="false" ht="12.8" hidden="false" customHeight="false" outlineLevel="0" collapsed="false">
      <c r="A6969" s="0" t="s">
        <v>7970</v>
      </c>
      <c r="B6969" s="0" t="s">
        <v>8737</v>
      </c>
      <c r="C6969" s="0" t="s">
        <v>1865</v>
      </c>
      <c r="D6969" s="0" t="s">
        <v>20</v>
      </c>
      <c r="E6969" s="0" t="s">
        <v>8738</v>
      </c>
      <c r="I6969" s="0" t="n">
        <v>1380</v>
      </c>
      <c r="J6969" s="0" t="n">
        <v>920</v>
      </c>
      <c r="M6969" s="0" t="n">
        <v>2300</v>
      </c>
      <c r="N6969" s="0" t="s">
        <v>351</v>
      </c>
      <c r="O6969" s="1" t="n">
        <f aca="false">SUM(G6969:L6969)</f>
        <v>2300</v>
      </c>
      <c r="P6969" s="4" t="n">
        <f aca="false">IF(M6969=O6969,1,0)</f>
        <v>1</v>
      </c>
      <c r="Q6969" s="2" t="n">
        <v>1</v>
      </c>
    </row>
    <row r="6970" customFormat="false" ht="12.8" hidden="false" customHeight="false" outlineLevel="0" collapsed="false">
      <c r="A6970" s="0" t="s">
        <v>7970</v>
      </c>
      <c r="B6970" s="0" t="s">
        <v>8739</v>
      </c>
      <c r="C6970" s="0" t="s">
        <v>230</v>
      </c>
      <c r="D6970" s="0" t="s">
        <v>20</v>
      </c>
      <c r="E6970" s="0" t="s">
        <v>8740</v>
      </c>
      <c r="K6970" s="0" t="n">
        <v>1400</v>
      </c>
      <c r="M6970" s="0" t="n">
        <v>1400</v>
      </c>
      <c r="N6970" s="0" t="s">
        <v>351</v>
      </c>
      <c r="O6970" s="1" t="n">
        <f aca="false">SUM(G6970:L6970)</f>
        <v>1400</v>
      </c>
      <c r="P6970" s="4" t="n">
        <f aca="false">IF(M6970=O6970,1,0)</f>
        <v>1</v>
      </c>
      <c r="Q6970" s="2" t="n">
        <v>1</v>
      </c>
    </row>
    <row r="6971" customFormat="false" ht="12.8" hidden="false" customHeight="false" outlineLevel="0" collapsed="false">
      <c r="A6971" s="0" t="s">
        <v>7970</v>
      </c>
      <c r="B6971" s="0" t="s">
        <v>8741</v>
      </c>
      <c r="C6971" s="0" t="s">
        <v>1452</v>
      </c>
      <c r="D6971" s="0" t="s">
        <v>20</v>
      </c>
      <c r="E6971" s="0" t="s">
        <v>8742</v>
      </c>
      <c r="I6971" s="0" t="n">
        <v>295</v>
      </c>
      <c r="J6971" s="0" t="n">
        <v>819</v>
      </c>
      <c r="M6971" s="0" t="n">
        <v>1114</v>
      </c>
      <c r="N6971" s="0" t="s">
        <v>351</v>
      </c>
      <c r="O6971" s="1" t="n">
        <f aca="false">SUM(G6971:L6971)</f>
        <v>1114</v>
      </c>
      <c r="P6971" s="4" t="n">
        <f aca="false">IF(M6971=O6971,1,0)</f>
        <v>1</v>
      </c>
      <c r="Q6971" s="2" t="n">
        <v>1</v>
      </c>
    </row>
    <row r="6972" customFormat="false" ht="12.8" hidden="false" customHeight="false" outlineLevel="0" collapsed="false">
      <c r="A6972" s="0" t="s">
        <v>7970</v>
      </c>
      <c r="B6972" s="0" t="s">
        <v>8743</v>
      </c>
      <c r="C6972" s="0" t="s">
        <v>80</v>
      </c>
      <c r="D6972" s="0" t="s">
        <v>20</v>
      </c>
      <c r="E6972" s="0" t="s">
        <v>8567</v>
      </c>
      <c r="K6972" s="0" t="n">
        <v>600</v>
      </c>
      <c r="M6972" s="0" t="n">
        <v>600</v>
      </c>
      <c r="N6972" s="0" t="s">
        <v>351</v>
      </c>
      <c r="O6972" s="1" t="n">
        <f aca="false">SUM(G6972:L6972)</f>
        <v>600</v>
      </c>
      <c r="P6972" s="4" t="n">
        <f aca="false">IF(M6972=O6972,1,0)</f>
        <v>1</v>
      </c>
      <c r="Q6972" s="2" t="n">
        <v>1</v>
      </c>
    </row>
    <row r="6973" customFormat="false" ht="12.8" hidden="false" customHeight="false" outlineLevel="0" collapsed="false">
      <c r="A6973" s="0" t="s">
        <v>7970</v>
      </c>
      <c r="B6973" s="0" t="s">
        <v>8744</v>
      </c>
      <c r="C6973" s="0" t="s">
        <v>259</v>
      </c>
      <c r="D6973" s="0" t="s">
        <v>20</v>
      </c>
      <c r="E6973" s="0" t="s">
        <v>8745</v>
      </c>
      <c r="K6973" s="0" t="n">
        <v>300</v>
      </c>
      <c r="M6973" s="0" t="n">
        <v>300</v>
      </c>
      <c r="N6973" s="0" t="s">
        <v>351</v>
      </c>
      <c r="O6973" s="1" t="n">
        <f aca="false">SUM(G6973:L6973)</f>
        <v>300</v>
      </c>
      <c r="P6973" s="4" t="n">
        <f aca="false">IF(M6973=O6973,1,0)</f>
        <v>1</v>
      </c>
      <c r="Q6973" s="2" t="n">
        <v>1</v>
      </c>
    </row>
    <row r="6974" customFormat="false" ht="12.8" hidden="false" customHeight="false" outlineLevel="0" collapsed="false">
      <c r="A6974" s="0" t="s">
        <v>7970</v>
      </c>
      <c r="B6974" s="0" t="s">
        <v>8746</v>
      </c>
      <c r="C6974" s="0" t="s">
        <v>235</v>
      </c>
      <c r="D6974" s="0" t="s">
        <v>20</v>
      </c>
      <c r="E6974" s="0" t="s">
        <v>8747</v>
      </c>
      <c r="K6974" s="0" t="n">
        <v>800</v>
      </c>
      <c r="M6974" s="0" t="n">
        <v>800</v>
      </c>
      <c r="N6974" s="0" t="s">
        <v>351</v>
      </c>
      <c r="O6974" s="1" t="n">
        <f aca="false">SUM(G6974:L6974)</f>
        <v>800</v>
      </c>
      <c r="P6974" s="4" t="n">
        <f aca="false">IF(M6974=O6974,1,0)</f>
        <v>1</v>
      </c>
      <c r="Q6974" s="2" t="n">
        <v>1</v>
      </c>
    </row>
    <row r="6975" customFormat="false" ht="12.8" hidden="false" customHeight="false" outlineLevel="0" collapsed="false">
      <c r="A6975" s="0" t="s">
        <v>7970</v>
      </c>
      <c r="B6975" s="0" t="s">
        <v>8748</v>
      </c>
      <c r="C6975" s="0" t="s">
        <v>484</v>
      </c>
      <c r="D6975" s="0" t="s">
        <v>20</v>
      </c>
      <c r="E6975" s="0" t="s">
        <v>8749</v>
      </c>
      <c r="K6975" s="0" t="n">
        <v>750</v>
      </c>
      <c r="M6975" s="0" t="n">
        <v>750</v>
      </c>
      <c r="N6975" s="0" t="s">
        <v>351</v>
      </c>
      <c r="O6975" s="1" t="n">
        <f aca="false">SUM(G6975:L6975)</f>
        <v>750</v>
      </c>
      <c r="P6975" s="4" t="n">
        <f aca="false">IF(M6975=O6975,1,0)</f>
        <v>1</v>
      </c>
      <c r="Q6975" s="2" t="n">
        <v>1</v>
      </c>
    </row>
    <row r="6976" customFormat="false" ht="12.8" hidden="false" customHeight="false" outlineLevel="0" collapsed="false">
      <c r="A6976" s="0" t="s">
        <v>7970</v>
      </c>
      <c r="B6976" s="0" t="s">
        <v>2004</v>
      </c>
      <c r="C6976" s="0" t="s">
        <v>36</v>
      </c>
      <c r="D6976" s="0" t="s">
        <v>20</v>
      </c>
      <c r="E6976" s="0" t="s">
        <v>8750</v>
      </c>
      <c r="K6976" s="0" t="n">
        <v>1400.06</v>
      </c>
      <c r="M6976" s="0" t="n">
        <v>1400.06</v>
      </c>
      <c r="N6976" s="0" t="s">
        <v>351</v>
      </c>
      <c r="O6976" s="1" t="n">
        <f aca="false">SUM(G6976:L6976)</f>
        <v>1400.06</v>
      </c>
      <c r="P6976" s="4" t="n">
        <f aca="false">IF(M6976=O6976,1,0)</f>
        <v>1</v>
      </c>
      <c r="Q6976" s="2" t="n">
        <v>1</v>
      </c>
    </row>
    <row r="6977" customFormat="false" ht="12.8" hidden="false" customHeight="false" outlineLevel="0" collapsed="false">
      <c r="A6977" s="0" t="s">
        <v>7970</v>
      </c>
      <c r="B6977" s="0" t="s">
        <v>8751</v>
      </c>
      <c r="C6977" s="0" t="s">
        <v>570</v>
      </c>
      <c r="D6977" s="0" t="s">
        <v>20</v>
      </c>
      <c r="E6977" s="0" t="s">
        <v>8752</v>
      </c>
      <c r="I6977" s="0" t="n">
        <v>147</v>
      </c>
      <c r="J6977" s="0" t="n">
        <v>502</v>
      </c>
      <c r="M6977" s="0" t="n">
        <v>649</v>
      </c>
      <c r="N6977" s="0" t="s">
        <v>351</v>
      </c>
      <c r="O6977" s="1" t="n">
        <f aca="false">SUM(G6977:L6977)</f>
        <v>649</v>
      </c>
      <c r="P6977" s="4" t="n">
        <f aca="false">IF(M6977=O6977,1,0)</f>
        <v>1</v>
      </c>
      <c r="Q6977" s="2" t="n">
        <v>1</v>
      </c>
    </row>
    <row r="6978" customFormat="false" ht="12.8" hidden="false" customHeight="false" outlineLevel="0" collapsed="false">
      <c r="A6978" s="0" t="s">
        <v>7970</v>
      </c>
      <c r="B6978" s="0" t="s">
        <v>8753</v>
      </c>
      <c r="C6978" s="0" t="s">
        <v>8014</v>
      </c>
      <c r="D6978" s="0" t="s">
        <v>20</v>
      </c>
      <c r="E6978" s="0" t="s">
        <v>8754</v>
      </c>
      <c r="K6978" s="0" t="n">
        <v>800</v>
      </c>
      <c r="M6978" s="0" t="n">
        <v>800</v>
      </c>
      <c r="N6978" s="0" t="s">
        <v>351</v>
      </c>
      <c r="O6978" s="1" t="n">
        <f aca="false">SUM(G6978:L6978)</f>
        <v>800</v>
      </c>
      <c r="P6978" s="4" t="n">
        <f aca="false">IF(M6978=O6978,1,0)</f>
        <v>1</v>
      </c>
      <c r="Q6978" s="2" t="n">
        <v>1</v>
      </c>
    </row>
    <row r="6979" customFormat="false" ht="12.8" hidden="false" customHeight="false" outlineLevel="0" collapsed="false">
      <c r="A6979" s="0" t="s">
        <v>7970</v>
      </c>
      <c r="B6979" s="0" t="s">
        <v>2005</v>
      </c>
      <c r="C6979" s="0" t="s">
        <v>2006</v>
      </c>
      <c r="D6979" s="0" t="s">
        <v>20</v>
      </c>
      <c r="E6979" s="0" t="s">
        <v>8755</v>
      </c>
      <c r="I6979" s="0" t="n">
        <v>1380</v>
      </c>
      <c r="J6979" s="0" t="n">
        <v>920</v>
      </c>
      <c r="K6979" s="0" t="n">
        <v>750</v>
      </c>
      <c r="M6979" s="0" t="n">
        <v>3050</v>
      </c>
      <c r="N6979" s="0" t="s">
        <v>351</v>
      </c>
      <c r="O6979" s="1" t="n">
        <f aca="false">SUM(G6979:L6979)</f>
        <v>3050</v>
      </c>
      <c r="P6979" s="4" t="n">
        <f aca="false">IF(M6979=O6979,1,0)</f>
        <v>1</v>
      </c>
      <c r="Q6979" s="2" t="n">
        <v>1</v>
      </c>
    </row>
    <row r="6980" customFormat="false" ht="12.8" hidden="false" customHeight="false" outlineLevel="0" collapsed="false">
      <c r="A6980" s="0" t="s">
        <v>7970</v>
      </c>
      <c r="B6980" s="0" t="s">
        <v>8756</v>
      </c>
      <c r="C6980" s="0" t="s">
        <v>1004</v>
      </c>
      <c r="D6980" s="0" t="s">
        <v>20</v>
      </c>
      <c r="E6980" s="0" t="s">
        <v>8757</v>
      </c>
      <c r="K6980" s="0" t="n">
        <v>1600</v>
      </c>
      <c r="M6980" s="0" t="n">
        <v>1600</v>
      </c>
      <c r="N6980" s="0" t="s">
        <v>351</v>
      </c>
      <c r="O6980" s="1" t="n">
        <f aca="false">SUM(G6980:L6980)</f>
        <v>1600</v>
      </c>
      <c r="P6980" s="4" t="n">
        <f aca="false">IF(M6980=O6980,1,0)</f>
        <v>1</v>
      </c>
      <c r="Q6980" s="2" t="n">
        <v>1</v>
      </c>
    </row>
    <row r="6981" customFormat="false" ht="12.8" hidden="false" customHeight="false" outlineLevel="0" collapsed="false">
      <c r="A6981" s="0" t="s">
        <v>7970</v>
      </c>
      <c r="B6981" s="0" t="s">
        <v>8758</v>
      </c>
      <c r="C6981" s="0" t="s">
        <v>5355</v>
      </c>
      <c r="D6981" s="0" t="s">
        <v>20</v>
      </c>
      <c r="E6981" s="0" t="s">
        <v>8759</v>
      </c>
      <c r="I6981" s="0" t="n">
        <v>490</v>
      </c>
      <c r="J6981" s="0" t="n">
        <v>985</v>
      </c>
      <c r="M6981" s="0" t="n">
        <v>1475</v>
      </c>
      <c r="N6981" s="0" t="s">
        <v>351</v>
      </c>
      <c r="O6981" s="1" t="n">
        <f aca="false">SUM(G6981:L6981)</f>
        <v>1475</v>
      </c>
      <c r="P6981" s="4" t="n">
        <f aca="false">IF(M6981=O6981,1,0)</f>
        <v>1</v>
      </c>
      <c r="Q6981" s="2" t="n">
        <v>1</v>
      </c>
    </row>
    <row r="6982" customFormat="false" ht="12.8" hidden="false" customHeight="false" outlineLevel="0" collapsed="false">
      <c r="A6982" s="0" t="s">
        <v>7970</v>
      </c>
      <c r="B6982" s="0" t="s">
        <v>8760</v>
      </c>
      <c r="C6982" s="0" t="s">
        <v>594</v>
      </c>
      <c r="D6982" s="0" t="s">
        <v>20</v>
      </c>
      <c r="E6982" s="0" t="s">
        <v>8761</v>
      </c>
      <c r="K6982" s="0" t="n">
        <v>700</v>
      </c>
      <c r="M6982" s="0" t="n">
        <v>700</v>
      </c>
      <c r="N6982" s="0" t="s">
        <v>351</v>
      </c>
      <c r="O6982" s="1" t="n">
        <f aca="false">SUM(G6982:L6982)</f>
        <v>700</v>
      </c>
      <c r="P6982" s="4" t="n">
        <f aca="false">IF(M6982=O6982,1,0)</f>
        <v>1</v>
      </c>
      <c r="Q6982" s="2" t="n">
        <v>1</v>
      </c>
    </row>
    <row r="6983" customFormat="false" ht="12.8" hidden="false" customHeight="false" outlineLevel="0" collapsed="false">
      <c r="A6983" s="0" t="s">
        <v>7970</v>
      </c>
      <c r="B6983" s="0" t="s">
        <v>8762</v>
      </c>
      <c r="C6983" s="0" t="s">
        <v>80</v>
      </c>
      <c r="D6983" s="0" t="s">
        <v>20</v>
      </c>
      <c r="E6983" s="0" t="s">
        <v>8763</v>
      </c>
      <c r="I6983" s="0" t="n">
        <v>1556.7</v>
      </c>
      <c r="J6983" s="0" t="n">
        <v>1332.3</v>
      </c>
      <c r="M6983" s="0" t="n">
        <v>2889</v>
      </c>
      <c r="N6983" s="0" t="s">
        <v>351</v>
      </c>
      <c r="O6983" s="1" t="n">
        <f aca="false">SUM(G6983:L6983)</f>
        <v>2889</v>
      </c>
      <c r="P6983" s="4" t="n">
        <f aca="false">IF(M6983=O6983,1,0)</f>
        <v>1</v>
      </c>
      <c r="Q6983" s="2" t="n">
        <v>1</v>
      </c>
    </row>
    <row r="6984" customFormat="false" ht="12.8" hidden="false" customHeight="false" outlineLevel="0" collapsed="false">
      <c r="A6984" s="0" t="s">
        <v>7970</v>
      </c>
      <c r="B6984" s="0" t="s">
        <v>8764</v>
      </c>
      <c r="C6984" s="0" t="s">
        <v>8765</v>
      </c>
      <c r="D6984" s="0" t="s">
        <v>20</v>
      </c>
      <c r="E6984" s="0" t="s">
        <v>8766</v>
      </c>
      <c r="I6984" s="0" t="n">
        <v>176.7</v>
      </c>
      <c r="J6984" s="0" t="n">
        <v>412.3</v>
      </c>
      <c r="M6984" s="0" t="n">
        <v>589</v>
      </c>
      <c r="N6984" s="0" t="s">
        <v>351</v>
      </c>
      <c r="O6984" s="1" t="n">
        <f aca="false">SUM(G6984:L6984)</f>
        <v>589</v>
      </c>
      <c r="P6984" s="4" t="n">
        <f aca="false">IF(M6984=O6984,1,0)</f>
        <v>1</v>
      </c>
      <c r="Q6984" s="2" t="n">
        <v>1</v>
      </c>
    </row>
    <row r="6985" customFormat="false" ht="12.8" hidden="false" customHeight="false" outlineLevel="0" collapsed="false">
      <c r="A6985" s="0" t="s">
        <v>7970</v>
      </c>
      <c r="B6985" s="0" t="s">
        <v>3227</v>
      </c>
      <c r="C6985" s="0" t="s">
        <v>60</v>
      </c>
      <c r="D6985" s="0" t="s">
        <v>20</v>
      </c>
      <c r="E6985" s="0" t="s">
        <v>8189</v>
      </c>
      <c r="K6985" s="0" t="n">
        <v>1900</v>
      </c>
      <c r="M6985" s="0" t="n">
        <v>1900</v>
      </c>
      <c r="N6985" s="0" t="s">
        <v>351</v>
      </c>
      <c r="O6985" s="1" t="n">
        <f aca="false">SUM(G6985:L6985)</f>
        <v>1900</v>
      </c>
      <c r="P6985" s="4" t="n">
        <f aca="false">IF(M6985=O6985,1,0)</f>
        <v>1</v>
      </c>
      <c r="Q6985" s="2" t="n">
        <v>1</v>
      </c>
    </row>
    <row r="6986" customFormat="false" ht="12.8" hidden="false" customHeight="false" outlineLevel="0" collapsed="false">
      <c r="A6986" s="0" t="s">
        <v>7970</v>
      </c>
      <c r="B6986" s="0" t="s">
        <v>8767</v>
      </c>
      <c r="C6986" s="0" t="s">
        <v>42</v>
      </c>
      <c r="D6986" s="0" t="s">
        <v>20</v>
      </c>
      <c r="E6986" s="0" t="s">
        <v>8768</v>
      </c>
      <c r="K6986" s="0" t="n">
        <v>16500</v>
      </c>
      <c r="M6986" s="0" t="n">
        <v>16500</v>
      </c>
      <c r="N6986" s="0" t="s">
        <v>351</v>
      </c>
      <c r="O6986" s="1" t="n">
        <f aca="false">SUM(G6986:L6986)</f>
        <v>16500</v>
      </c>
      <c r="P6986" s="4" t="n">
        <f aca="false">IF(M6986=O6986,1,0)</f>
        <v>1</v>
      </c>
      <c r="Q6986" s="2" t="n">
        <v>1</v>
      </c>
    </row>
    <row r="6987" customFormat="false" ht="12.8" hidden="false" customHeight="false" outlineLevel="0" collapsed="false">
      <c r="A6987" s="0" t="s">
        <v>7970</v>
      </c>
      <c r="B6987" s="0" t="s">
        <v>2008</v>
      </c>
      <c r="C6987" s="0" t="s">
        <v>2140</v>
      </c>
      <c r="D6987" s="0" t="s">
        <v>20</v>
      </c>
      <c r="E6987" s="0" t="s">
        <v>8769</v>
      </c>
      <c r="K6987" s="0" t="n">
        <v>1000</v>
      </c>
      <c r="M6987" s="0" t="n">
        <v>1000</v>
      </c>
      <c r="N6987" s="0" t="s">
        <v>351</v>
      </c>
      <c r="O6987" s="1" t="n">
        <f aca="false">SUM(G6987:L6987)</f>
        <v>1000</v>
      </c>
      <c r="P6987" s="4" t="n">
        <f aca="false">IF(M6987=O6987,1,0)</f>
        <v>1</v>
      </c>
      <c r="Q6987" s="2" t="n">
        <v>1</v>
      </c>
    </row>
    <row r="6988" customFormat="false" ht="12.8" hidden="false" customHeight="false" outlineLevel="0" collapsed="false">
      <c r="A6988" s="0" t="s">
        <v>7970</v>
      </c>
      <c r="B6988" s="0" t="s">
        <v>3993</v>
      </c>
      <c r="C6988" s="0" t="s">
        <v>230</v>
      </c>
      <c r="D6988" s="0" t="s">
        <v>20</v>
      </c>
      <c r="E6988" s="0" t="s">
        <v>8770</v>
      </c>
      <c r="K6988" s="0" t="n">
        <v>800</v>
      </c>
      <c r="M6988" s="0" t="n">
        <v>800</v>
      </c>
      <c r="N6988" s="0" t="s">
        <v>351</v>
      </c>
      <c r="O6988" s="1" t="n">
        <f aca="false">SUM(G6988:L6988)</f>
        <v>800</v>
      </c>
      <c r="P6988" s="4" t="n">
        <f aca="false">IF(M6988=O6988,1,0)</f>
        <v>1</v>
      </c>
      <c r="Q6988" s="2" t="n">
        <v>1</v>
      </c>
    </row>
    <row r="6989" customFormat="false" ht="12.8" hidden="false" customHeight="false" outlineLevel="0" collapsed="false">
      <c r="A6989" s="0" t="s">
        <v>7970</v>
      </c>
      <c r="B6989" s="0" t="s">
        <v>8771</v>
      </c>
      <c r="C6989" s="0" t="s">
        <v>75</v>
      </c>
      <c r="D6989" s="0" t="s">
        <v>20</v>
      </c>
      <c r="E6989" s="0" t="s">
        <v>8772</v>
      </c>
      <c r="I6989" s="0" t="n">
        <v>860</v>
      </c>
      <c r="J6989" s="0" t="n">
        <v>300</v>
      </c>
      <c r="M6989" s="0" t="n">
        <v>1160</v>
      </c>
      <c r="N6989" s="0" t="s">
        <v>351</v>
      </c>
      <c r="O6989" s="1" t="n">
        <f aca="false">SUM(G6989:L6989)</f>
        <v>1160</v>
      </c>
      <c r="P6989" s="4" t="n">
        <f aca="false">IF(M6989=O6989,1,0)</f>
        <v>1</v>
      </c>
      <c r="Q6989" s="2" t="n">
        <v>1</v>
      </c>
    </row>
    <row r="6990" customFormat="false" ht="12.8" hidden="false" customHeight="false" outlineLevel="0" collapsed="false">
      <c r="A6990" s="0" t="s">
        <v>7970</v>
      </c>
      <c r="B6990" s="0" t="s">
        <v>8773</v>
      </c>
      <c r="C6990" s="0" t="s">
        <v>75</v>
      </c>
      <c r="D6990" s="0" t="s">
        <v>20</v>
      </c>
      <c r="E6990" s="0" t="s">
        <v>8774</v>
      </c>
      <c r="K6990" s="0" t="n">
        <v>700</v>
      </c>
      <c r="M6990" s="0" t="n">
        <v>700</v>
      </c>
      <c r="N6990" s="0" t="s">
        <v>351</v>
      </c>
      <c r="O6990" s="1" t="n">
        <f aca="false">SUM(G6990:L6990)</f>
        <v>700</v>
      </c>
      <c r="P6990" s="4" t="n">
        <f aca="false">IF(M6990=O6990,1,0)</f>
        <v>1</v>
      </c>
      <c r="Q6990" s="2" t="n">
        <v>1</v>
      </c>
    </row>
    <row r="6991" customFormat="false" ht="12.8" hidden="false" customHeight="false" outlineLevel="0" collapsed="false">
      <c r="A6991" s="0" t="s">
        <v>7970</v>
      </c>
      <c r="B6991" s="0" t="s">
        <v>7010</v>
      </c>
      <c r="C6991" s="0" t="s">
        <v>8324</v>
      </c>
      <c r="D6991" s="0" t="s">
        <v>20</v>
      </c>
      <c r="E6991" s="0" t="s">
        <v>8775</v>
      </c>
      <c r="K6991" s="0" t="n">
        <v>800</v>
      </c>
      <c r="M6991" s="0" t="n">
        <v>800</v>
      </c>
      <c r="N6991" s="0" t="s">
        <v>351</v>
      </c>
      <c r="O6991" s="1" t="n">
        <f aca="false">SUM(G6991:L6991)</f>
        <v>800</v>
      </c>
      <c r="P6991" s="4" t="n">
        <f aca="false">IF(M6991=O6991,1,0)</f>
        <v>1</v>
      </c>
      <c r="Q6991" s="2" t="n">
        <v>1</v>
      </c>
    </row>
    <row r="6992" customFormat="false" ht="12.8" hidden="false" customHeight="false" outlineLevel="0" collapsed="false">
      <c r="A6992" s="0" t="s">
        <v>7970</v>
      </c>
      <c r="B6992" s="0" t="s">
        <v>8776</v>
      </c>
      <c r="C6992" s="0" t="s">
        <v>3054</v>
      </c>
      <c r="D6992" s="0" t="s">
        <v>20</v>
      </c>
      <c r="E6992" s="0" t="s">
        <v>8777</v>
      </c>
      <c r="I6992" s="0" t="n">
        <v>354</v>
      </c>
      <c r="J6992" s="0" t="n">
        <v>1151</v>
      </c>
      <c r="M6992" s="0" t="n">
        <v>1505</v>
      </c>
      <c r="N6992" s="0" t="s">
        <v>351</v>
      </c>
      <c r="O6992" s="1" t="n">
        <f aca="false">SUM(G6992:L6992)</f>
        <v>1505</v>
      </c>
      <c r="P6992" s="4" t="n">
        <f aca="false">IF(M6992=O6992,1,0)</f>
        <v>1</v>
      </c>
      <c r="Q6992" s="2" t="n">
        <v>1</v>
      </c>
    </row>
    <row r="6993" customFormat="false" ht="12.8" hidden="false" customHeight="false" outlineLevel="0" collapsed="false">
      <c r="A6993" s="0" t="s">
        <v>7970</v>
      </c>
      <c r="B6993" s="0" t="s">
        <v>1404</v>
      </c>
      <c r="C6993" s="0" t="s">
        <v>1405</v>
      </c>
      <c r="D6993" s="0" t="s">
        <v>20</v>
      </c>
      <c r="E6993" s="0" t="s">
        <v>8778</v>
      </c>
      <c r="I6993" s="0" t="n">
        <v>233.8</v>
      </c>
      <c r="J6993" s="0" t="n">
        <v>551.53</v>
      </c>
      <c r="M6993" s="0" t="n">
        <v>785.33</v>
      </c>
      <c r="N6993" s="0" t="s">
        <v>351</v>
      </c>
      <c r="O6993" s="1" t="n">
        <f aca="false">SUM(G6993:L6993)</f>
        <v>785.33</v>
      </c>
      <c r="P6993" s="4" t="n">
        <f aca="false">IF(M6993=O6993,1,0)</f>
        <v>1</v>
      </c>
      <c r="Q6993" s="2" t="n">
        <v>1</v>
      </c>
    </row>
    <row r="6994" customFormat="false" ht="12.8" hidden="false" customHeight="false" outlineLevel="0" collapsed="false">
      <c r="A6994" s="0" t="s">
        <v>7970</v>
      </c>
      <c r="B6994" s="0" t="s">
        <v>8779</v>
      </c>
      <c r="C6994" s="0" t="s">
        <v>115</v>
      </c>
      <c r="D6994" s="0" t="s">
        <v>20</v>
      </c>
      <c r="E6994" s="0" t="s">
        <v>8780</v>
      </c>
      <c r="K6994" s="0" t="n">
        <v>700</v>
      </c>
      <c r="M6994" s="0" t="n">
        <v>700</v>
      </c>
      <c r="N6994" s="0" t="s">
        <v>351</v>
      </c>
      <c r="O6994" s="1" t="n">
        <f aca="false">SUM(G6994:L6994)</f>
        <v>700</v>
      </c>
      <c r="P6994" s="4" t="n">
        <f aca="false">IF(M6994=O6994,1,0)</f>
        <v>1</v>
      </c>
      <c r="Q6994" s="2" t="n">
        <v>1</v>
      </c>
    </row>
    <row r="6995" customFormat="false" ht="12.8" hidden="false" customHeight="false" outlineLevel="0" collapsed="false">
      <c r="A6995" s="0" t="s">
        <v>7970</v>
      </c>
      <c r="B6995" s="0" t="s">
        <v>8781</v>
      </c>
      <c r="C6995" s="0" t="s">
        <v>42</v>
      </c>
      <c r="D6995" s="0" t="s">
        <v>20</v>
      </c>
      <c r="E6995" s="0" t="s">
        <v>8782</v>
      </c>
      <c r="K6995" s="0" t="n">
        <v>1700</v>
      </c>
      <c r="M6995" s="0" t="n">
        <v>1700</v>
      </c>
      <c r="N6995" s="0" t="s">
        <v>351</v>
      </c>
      <c r="O6995" s="1" t="n">
        <f aca="false">SUM(G6995:L6995)</f>
        <v>1700</v>
      </c>
      <c r="P6995" s="4" t="n">
        <f aca="false">IF(M6995=O6995,1,0)</f>
        <v>1</v>
      </c>
      <c r="Q6995" s="2" t="n">
        <v>1</v>
      </c>
    </row>
    <row r="6996" customFormat="false" ht="12.8" hidden="false" customHeight="false" outlineLevel="0" collapsed="false">
      <c r="A6996" s="0" t="s">
        <v>7970</v>
      </c>
      <c r="B6996" s="0" t="s">
        <v>2015</v>
      </c>
      <c r="C6996" s="0" t="s">
        <v>75</v>
      </c>
      <c r="D6996" s="0" t="s">
        <v>20</v>
      </c>
      <c r="E6996" s="0" t="s">
        <v>8783</v>
      </c>
      <c r="I6996" s="0" t="n">
        <v>346.7</v>
      </c>
      <c r="J6996" s="0" t="n">
        <v>810.3</v>
      </c>
      <c r="M6996" s="0" t="n">
        <v>1157</v>
      </c>
      <c r="N6996" s="0" t="s">
        <v>351</v>
      </c>
      <c r="O6996" s="1" t="n">
        <f aca="false">SUM(G6996:L6996)</f>
        <v>1157</v>
      </c>
      <c r="P6996" s="4" t="n">
        <f aca="false">IF(M6996=O6996,1,0)</f>
        <v>1</v>
      </c>
      <c r="Q6996" s="2" t="n">
        <v>1</v>
      </c>
    </row>
    <row r="6997" customFormat="false" ht="12.8" hidden="false" customHeight="false" outlineLevel="0" collapsed="false">
      <c r="A6997" s="0" t="s">
        <v>7970</v>
      </c>
      <c r="B6997" s="0" t="s">
        <v>8784</v>
      </c>
      <c r="C6997" s="0" t="s">
        <v>30</v>
      </c>
      <c r="D6997" s="0" t="s">
        <v>20</v>
      </c>
      <c r="E6997" s="0" t="s">
        <v>8207</v>
      </c>
      <c r="K6997" s="0" t="n">
        <v>1000</v>
      </c>
      <c r="M6997" s="0" t="n">
        <v>1000</v>
      </c>
      <c r="N6997" s="0" t="s">
        <v>351</v>
      </c>
      <c r="O6997" s="1" t="n">
        <f aca="false">SUM(G6997:L6997)</f>
        <v>1000</v>
      </c>
      <c r="P6997" s="4" t="n">
        <f aca="false">IF(M6997=O6997,1,0)</f>
        <v>1</v>
      </c>
      <c r="Q6997" s="2" t="n">
        <v>1</v>
      </c>
    </row>
    <row r="6998" customFormat="false" ht="12.8" hidden="false" customHeight="false" outlineLevel="0" collapsed="false">
      <c r="A6998" s="0" t="s">
        <v>7970</v>
      </c>
      <c r="B6998" s="0" t="s">
        <v>8785</v>
      </c>
      <c r="C6998" s="0" t="s">
        <v>287</v>
      </c>
      <c r="D6998" s="0" t="s">
        <v>20</v>
      </c>
      <c r="E6998" s="0" t="s">
        <v>8786</v>
      </c>
      <c r="K6998" s="0" t="n">
        <v>1400</v>
      </c>
      <c r="M6998" s="0" t="n">
        <v>1400</v>
      </c>
      <c r="N6998" s="0" t="s">
        <v>351</v>
      </c>
      <c r="O6998" s="1" t="n">
        <f aca="false">SUM(G6998:L6998)</f>
        <v>1400</v>
      </c>
      <c r="P6998" s="4" t="n">
        <f aca="false">IF(M6998=O6998,1,0)</f>
        <v>1</v>
      </c>
      <c r="Q6998" s="2" t="n">
        <v>1</v>
      </c>
    </row>
    <row r="6999" customFormat="false" ht="12.8" hidden="false" customHeight="false" outlineLevel="0" collapsed="false">
      <c r="A6999" s="0" t="s">
        <v>7970</v>
      </c>
      <c r="B6999" s="0" t="s">
        <v>8787</v>
      </c>
      <c r="C6999" s="0" t="s">
        <v>575</v>
      </c>
      <c r="D6999" s="0" t="s">
        <v>20</v>
      </c>
      <c r="E6999" s="0" t="s">
        <v>8255</v>
      </c>
      <c r="K6999" s="0" t="n">
        <v>2000</v>
      </c>
      <c r="M6999" s="0" t="n">
        <v>2000</v>
      </c>
      <c r="N6999" s="0" t="s">
        <v>351</v>
      </c>
      <c r="O6999" s="1" t="n">
        <f aca="false">SUM(G6999:L6999)</f>
        <v>2000</v>
      </c>
      <c r="P6999" s="4" t="n">
        <f aca="false">IF(M6999=O6999,1,0)</f>
        <v>1</v>
      </c>
      <c r="Q6999" s="2" t="n">
        <v>1</v>
      </c>
    </row>
    <row r="7000" customFormat="false" ht="12.8" hidden="false" customHeight="false" outlineLevel="0" collapsed="false">
      <c r="A7000" s="0" t="s">
        <v>7970</v>
      </c>
      <c r="B7000" s="0" t="s">
        <v>7019</v>
      </c>
      <c r="C7000" s="0" t="s">
        <v>8788</v>
      </c>
      <c r="D7000" s="0" t="s">
        <v>20</v>
      </c>
      <c r="E7000" s="0" t="s">
        <v>8789</v>
      </c>
      <c r="I7000" s="0" t="n">
        <v>176.7</v>
      </c>
      <c r="J7000" s="0" t="n">
        <v>412.3</v>
      </c>
      <c r="M7000" s="0" t="n">
        <v>589</v>
      </c>
      <c r="N7000" s="0" t="s">
        <v>351</v>
      </c>
      <c r="O7000" s="1" t="n">
        <f aca="false">SUM(G7000:L7000)</f>
        <v>589</v>
      </c>
      <c r="P7000" s="4" t="n">
        <f aca="false">IF(M7000=O7000,1,0)</f>
        <v>1</v>
      </c>
      <c r="Q7000" s="2" t="n">
        <v>1</v>
      </c>
    </row>
    <row r="7001" customFormat="false" ht="12.8" hidden="false" customHeight="false" outlineLevel="0" collapsed="false">
      <c r="A7001" s="0" t="s">
        <v>7970</v>
      </c>
      <c r="B7001" s="0" t="s">
        <v>8790</v>
      </c>
      <c r="C7001" s="0" t="s">
        <v>3917</v>
      </c>
      <c r="D7001" s="0" t="s">
        <v>20</v>
      </c>
      <c r="E7001" s="0" t="s">
        <v>8791</v>
      </c>
      <c r="I7001" s="0" t="n">
        <v>860</v>
      </c>
      <c r="J7001" s="0" t="n">
        <v>300</v>
      </c>
      <c r="M7001" s="0" t="n">
        <v>1160</v>
      </c>
      <c r="N7001" s="0" t="s">
        <v>351</v>
      </c>
      <c r="O7001" s="1" t="n">
        <f aca="false">SUM(G7001:L7001)</f>
        <v>1160</v>
      </c>
      <c r="P7001" s="4" t="n">
        <f aca="false">IF(M7001=O7001,1,0)</f>
        <v>1</v>
      </c>
      <c r="Q7001" s="2" t="n">
        <v>1</v>
      </c>
    </row>
    <row r="7002" customFormat="false" ht="12.8" hidden="false" customHeight="false" outlineLevel="0" collapsed="false">
      <c r="A7002" s="0" t="s">
        <v>7970</v>
      </c>
      <c r="B7002" s="0" t="s">
        <v>4563</v>
      </c>
      <c r="C7002" s="0" t="s">
        <v>162</v>
      </c>
      <c r="D7002" s="0" t="s">
        <v>20</v>
      </c>
      <c r="E7002" s="0" t="s">
        <v>8792</v>
      </c>
      <c r="K7002" s="0" t="n">
        <v>2800</v>
      </c>
      <c r="L7002" s="0" t="n">
        <v>26</v>
      </c>
      <c r="M7002" s="0" t="n">
        <v>2826</v>
      </c>
      <c r="N7002" s="0" t="s">
        <v>351</v>
      </c>
      <c r="O7002" s="1" t="n">
        <f aca="false">SUM(G7002:L7002)</f>
        <v>2826</v>
      </c>
      <c r="P7002" s="4" t="n">
        <f aca="false">IF(M7002=O7002,1,0)</f>
        <v>1</v>
      </c>
      <c r="Q7002" s="2" t="n">
        <v>1</v>
      </c>
    </row>
    <row r="7003" customFormat="false" ht="12.8" hidden="false" customHeight="false" outlineLevel="0" collapsed="false">
      <c r="A7003" s="0" t="s">
        <v>7970</v>
      </c>
      <c r="B7003" s="0" t="s">
        <v>8793</v>
      </c>
      <c r="C7003" s="0" t="s">
        <v>8794</v>
      </c>
      <c r="D7003" s="0" t="s">
        <v>20</v>
      </c>
      <c r="E7003" s="0" t="s">
        <v>8795</v>
      </c>
      <c r="I7003" s="0" t="n">
        <v>176.7</v>
      </c>
      <c r="J7003" s="0" t="n">
        <v>412.3</v>
      </c>
      <c r="M7003" s="0" t="n">
        <v>589</v>
      </c>
      <c r="N7003" s="0" t="s">
        <v>351</v>
      </c>
      <c r="O7003" s="1" t="n">
        <f aca="false">SUM(G7003:L7003)</f>
        <v>589</v>
      </c>
      <c r="P7003" s="4" t="n">
        <f aca="false">IF(M7003=O7003,1,0)</f>
        <v>1</v>
      </c>
      <c r="Q7003" s="2" t="n">
        <v>1</v>
      </c>
    </row>
    <row r="7004" customFormat="false" ht="12.8" hidden="false" customHeight="false" outlineLevel="0" collapsed="false">
      <c r="A7004" s="0" t="s">
        <v>7970</v>
      </c>
      <c r="B7004" s="0" t="s">
        <v>8796</v>
      </c>
      <c r="C7004" s="0" t="s">
        <v>1409</v>
      </c>
      <c r="D7004" s="0" t="s">
        <v>20</v>
      </c>
      <c r="E7004" s="0" t="s">
        <v>8797</v>
      </c>
      <c r="K7004" s="0" t="n">
        <v>600</v>
      </c>
      <c r="M7004" s="0" t="n">
        <v>600</v>
      </c>
      <c r="N7004" s="0" t="s">
        <v>351</v>
      </c>
      <c r="O7004" s="1" t="n">
        <f aca="false">SUM(G7004:L7004)</f>
        <v>600</v>
      </c>
      <c r="P7004" s="4" t="n">
        <f aca="false">IF(M7004=O7004,1,0)</f>
        <v>1</v>
      </c>
      <c r="Q7004" s="2" t="n">
        <v>1</v>
      </c>
    </row>
    <row r="7005" customFormat="false" ht="12.8" hidden="false" customHeight="false" outlineLevel="0" collapsed="false">
      <c r="A7005" s="0" t="s">
        <v>7970</v>
      </c>
      <c r="B7005" s="0" t="s">
        <v>8798</v>
      </c>
      <c r="C7005" s="0" t="s">
        <v>165</v>
      </c>
      <c r="D7005" s="0" t="s">
        <v>20</v>
      </c>
      <c r="E7005" s="0" t="s">
        <v>8657</v>
      </c>
      <c r="K7005" s="0" t="n">
        <v>800</v>
      </c>
      <c r="M7005" s="0" t="n">
        <v>800</v>
      </c>
      <c r="N7005" s="0" t="s">
        <v>351</v>
      </c>
      <c r="O7005" s="1" t="n">
        <f aca="false">SUM(G7005:L7005)</f>
        <v>800</v>
      </c>
      <c r="P7005" s="4" t="n">
        <f aca="false">IF(M7005=O7005,1,0)</f>
        <v>1</v>
      </c>
      <c r="Q7005" s="2" t="n">
        <v>1</v>
      </c>
    </row>
    <row r="7006" customFormat="false" ht="12.8" hidden="false" customHeight="false" outlineLevel="0" collapsed="false">
      <c r="A7006" s="0" t="s">
        <v>7970</v>
      </c>
      <c r="B7006" s="0" t="s">
        <v>8799</v>
      </c>
      <c r="C7006" s="0" t="s">
        <v>75</v>
      </c>
      <c r="D7006" s="0" t="s">
        <v>20</v>
      </c>
      <c r="E7006" s="0" t="s">
        <v>8215</v>
      </c>
      <c r="K7006" s="0" t="n">
        <v>3130.87</v>
      </c>
      <c r="L7006" s="0" t="n">
        <v>1015.66</v>
      </c>
      <c r="M7006" s="0" t="n">
        <v>4146.53</v>
      </c>
      <c r="N7006" s="0" t="s">
        <v>351</v>
      </c>
      <c r="O7006" s="1" t="n">
        <f aca="false">SUM(G7006:L7006)</f>
        <v>4146.53</v>
      </c>
      <c r="P7006" s="4" t="n">
        <f aca="false">IF(M7006=O7006,1,0)</f>
        <v>1</v>
      </c>
      <c r="Q7006" s="2" t="n">
        <v>1</v>
      </c>
    </row>
    <row r="7007" customFormat="false" ht="12.8" hidden="false" customHeight="false" outlineLevel="0" collapsed="false">
      <c r="A7007" s="0" t="s">
        <v>7970</v>
      </c>
      <c r="B7007" s="0" t="s">
        <v>8800</v>
      </c>
      <c r="C7007" s="0" t="s">
        <v>42</v>
      </c>
      <c r="D7007" s="0" t="s">
        <v>20</v>
      </c>
      <c r="E7007" s="0" t="s">
        <v>8801</v>
      </c>
      <c r="K7007" s="0" t="n">
        <v>4750</v>
      </c>
      <c r="M7007" s="0" t="n">
        <v>4750</v>
      </c>
      <c r="N7007" s="0" t="s">
        <v>351</v>
      </c>
      <c r="O7007" s="1" t="n">
        <f aca="false">SUM(G7007:L7007)</f>
        <v>4750</v>
      </c>
      <c r="P7007" s="4" t="n">
        <f aca="false">IF(M7007=O7007,1,0)</f>
        <v>1</v>
      </c>
      <c r="Q7007" s="2" t="n">
        <v>1</v>
      </c>
    </row>
    <row r="7008" customFormat="false" ht="12.8" hidden="false" customHeight="false" outlineLevel="0" collapsed="false">
      <c r="A7008" s="0" t="s">
        <v>7970</v>
      </c>
      <c r="B7008" s="0" t="s">
        <v>8802</v>
      </c>
      <c r="C7008" s="0" t="s">
        <v>8803</v>
      </c>
      <c r="D7008" s="0" t="s">
        <v>20</v>
      </c>
      <c r="E7008" s="0" t="s">
        <v>8804</v>
      </c>
      <c r="I7008" s="0" t="n">
        <v>170</v>
      </c>
      <c r="J7008" s="0" t="n">
        <v>398</v>
      </c>
      <c r="K7008" s="0" t="n">
        <v>500</v>
      </c>
      <c r="M7008" s="0" t="n">
        <v>1068</v>
      </c>
      <c r="N7008" s="0" t="s">
        <v>351</v>
      </c>
      <c r="O7008" s="1" t="n">
        <f aca="false">SUM(G7008:L7008)</f>
        <v>1068</v>
      </c>
      <c r="P7008" s="4" t="n">
        <f aca="false">IF(M7008=O7008,1,0)</f>
        <v>1</v>
      </c>
      <c r="Q7008" s="2" t="n">
        <v>1</v>
      </c>
    </row>
    <row r="7009" customFormat="false" ht="12.8" hidden="false" customHeight="false" outlineLevel="0" collapsed="false">
      <c r="A7009" s="0" t="s">
        <v>7970</v>
      </c>
      <c r="B7009" s="0" t="s">
        <v>8805</v>
      </c>
      <c r="C7009" s="0" t="s">
        <v>174</v>
      </c>
      <c r="D7009" s="0" t="s">
        <v>20</v>
      </c>
      <c r="E7009" s="0" t="s">
        <v>8806</v>
      </c>
      <c r="I7009" s="0" t="n">
        <v>170</v>
      </c>
      <c r="J7009" s="0" t="n">
        <v>398</v>
      </c>
      <c r="M7009" s="0" t="n">
        <v>568</v>
      </c>
      <c r="N7009" s="0" t="s">
        <v>351</v>
      </c>
      <c r="O7009" s="1" t="n">
        <f aca="false">SUM(G7009:L7009)</f>
        <v>568</v>
      </c>
      <c r="P7009" s="4" t="n">
        <f aca="false">IF(M7009=O7009,1,0)</f>
        <v>1</v>
      </c>
      <c r="Q7009" s="2" t="n">
        <v>1</v>
      </c>
    </row>
    <row r="7010" customFormat="false" ht="12.8" hidden="false" customHeight="false" outlineLevel="0" collapsed="false">
      <c r="A7010" s="0" t="s">
        <v>7970</v>
      </c>
      <c r="B7010" s="0" t="s">
        <v>8807</v>
      </c>
      <c r="C7010" s="0" t="s">
        <v>222</v>
      </c>
      <c r="D7010" s="0" t="s">
        <v>20</v>
      </c>
      <c r="E7010" s="0" t="s">
        <v>8808</v>
      </c>
      <c r="K7010" s="0" t="n">
        <v>800</v>
      </c>
      <c r="M7010" s="0" t="n">
        <v>800</v>
      </c>
      <c r="N7010" s="0" t="s">
        <v>351</v>
      </c>
      <c r="O7010" s="1" t="n">
        <f aca="false">SUM(G7010:L7010)</f>
        <v>800</v>
      </c>
      <c r="P7010" s="4" t="n">
        <f aca="false">IF(M7010=O7010,1,0)</f>
        <v>1</v>
      </c>
      <c r="Q7010" s="2" t="n">
        <v>1</v>
      </c>
    </row>
    <row r="7011" customFormat="false" ht="12.8" hidden="false" customHeight="false" outlineLevel="0" collapsed="false">
      <c r="A7011" s="0" t="s">
        <v>7970</v>
      </c>
      <c r="B7011" s="0" t="s">
        <v>2034</v>
      </c>
      <c r="C7011" s="0" t="s">
        <v>2035</v>
      </c>
      <c r="D7011" s="0" t="s">
        <v>20</v>
      </c>
      <c r="E7011" s="0" t="s">
        <v>8809</v>
      </c>
      <c r="K7011" s="0" t="n">
        <v>2200</v>
      </c>
      <c r="M7011" s="0" t="n">
        <v>2200</v>
      </c>
      <c r="N7011" s="0" t="s">
        <v>351</v>
      </c>
      <c r="O7011" s="1" t="n">
        <f aca="false">SUM(G7011:L7011)</f>
        <v>2200</v>
      </c>
      <c r="P7011" s="4" t="n">
        <f aca="false">IF(M7011=O7011,1,0)</f>
        <v>1</v>
      </c>
      <c r="Q7011" s="2" t="n">
        <v>1</v>
      </c>
    </row>
    <row r="7012" customFormat="false" ht="12.8" hidden="false" customHeight="false" outlineLevel="0" collapsed="false">
      <c r="A7012" s="0" t="s">
        <v>7970</v>
      </c>
      <c r="B7012" s="0" t="s">
        <v>6006</v>
      </c>
      <c r="C7012" s="0" t="s">
        <v>42</v>
      </c>
      <c r="D7012" s="0" t="s">
        <v>20</v>
      </c>
      <c r="E7012" s="0" t="s">
        <v>8810</v>
      </c>
      <c r="K7012" s="0" t="n">
        <v>2500</v>
      </c>
      <c r="M7012" s="0" t="n">
        <v>2500</v>
      </c>
      <c r="N7012" s="0" t="s">
        <v>351</v>
      </c>
      <c r="O7012" s="1" t="n">
        <f aca="false">SUM(G7012:L7012)</f>
        <v>2500</v>
      </c>
      <c r="P7012" s="4" t="n">
        <f aca="false">IF(M7012=O7012,1,0)</f>
        <v>1</v>
      </c>
      <c r="Q7012" s="2" t="n">
        <v>1</v>
      </c>
    </row>
    <row r="7013" customFormat="false" ht="12.8" hidden="false" customHeight="false" outlineLevel="0" collapsed="false">
      <c r="A7013" s="0" t="s">
        <v>7970</v>
      </c>
      <c r="B7013" s="0" t="s">
        <v>8811</v>
      </c>
      <c r="C7013" s="0" t="s">
        <v>227</v>
      </c>
      <c r="D7013" s="0" t="s">
        <v>20</v>
      </c>
      <c r="E7013" s="0" t="s">
        <v>8812</v>
      </c>
      <c r="I7013" s="0" t="n">
        <v>354</v>
      </c>
      <c r="J7013" s="0" t="n">
        <v>1173</v>
      </c>
      <c r="K7013" s="0" t="n">
        <v>2350</v>
      </c>
      <c r="M7013" s="0" t="n">
        <v>3877</v>
      </c>
      <c r="N7013" s="0" t="s">
        <v>351</v>
      </c>
      <c r="O7013" s="1" t="n">
        <f aca="false">SUM(G7013:L7013)</f>
        <v>3877</v>
      </c>
      <c r="P7013" s="4" t="n">
        <f aca="false">IF(M7013=O7013,1,0)</f>
        <v>1</v>
      </c>
      <c r="Q7013" s="2" t="n">
        <v>1</v>
      </c>
    </row>
    <row r="7014" customFormat="false" ht="12.8" hidden="false" customHeight="false" outlineLevel="0" collapsed="false">
      <c r="A7014" s="0" t="s">
        <v>7970</v>
      </c>
      <c r="B7014" s="0" t="s">
        <v>8813</v>
      </c>
      <c r="C7014" s="0" t="s">
        <v>42</v>
      </c>
      <c r="D7014" s="0" t="s">
        <v>20</v>
      </c>
      <c r="E7014" s="0" t="s">
        <v>8814</v>
      </c>
      <c r="I7014" s="0" t="n">
        <v>1380</v>
      </c>
      <c r="J7014" s="0" t="n">
        <v>920</v>
      </c>
      <c r="M7014" s="0" t="n">
        <v>2300</v>
      </c>
      <c r="N7014" s="0" t="s">
        <v>351</v>
      </c>
      <c r="O7014" s="1" t="n">
        <f aca="false">SUM(G7014:L7014)</f>
        <v>2300</v>
      </c>
      <c r="P7014" s="4" t="n">
        <f aca="false">IF(M7014=O7014,1,0)</f>
        <v>1</v>
      </c>
      <c r="Q7014" s="2" t="n">
        <v>1</v>
      </c>
    </row>
    <row r="7015" customFormat="false" ht="12.8" hidden="false" customHeight="false" outlineLevel="0" collapsed="false">
      <c r="A7015" s="0" t="s">
        <v>7970</v>
      </c>
      <c r="B7015" s="0" t="s">
        <v>8815</v>
      </c>
      <c r="C7015" s="0" t="s">
        <v>162</v>
      </c>
      <c r="D7015" s="0" t="s">
        <v>20</v>
      </c>
      <c r="E7015" s="0" t="s">
        <v>8816</v>
      </c>
      <c r="K7015" s="0" t="n">
        <v>1000</v>
      </c>
      <c r="M7015" s="0" t="n">
        <v>1000</v>
      </c>
      <c r="N7015" s="0" t="s">
        <v>351</v>
      </c>
      <c r="O7015" s="1" t="n">
        <f aca="false">SUM(G7015:L7015)</f>
        <v>1000</v>
      </c>
      <c r="P7015" s="4" t="n">
        <f aca="false">IF(M7015=O7015,1,0)</f>
        <v>1</v>
      </c>
      <c r="Q7015" s="2" t="n">
        <v>1</v>
      </c>
    </row>
    <row r="7016" customFormat="false" ht="12.8" hidden="false" customHeight="false" outlineLevel="0" collapsed="false">
      <c r="A7016" s="0" t="s">
        <v>7970</v>
      </c>
      <c r="B7016" s="0" t="s">
        <v>2896</v>
      </c>
      <c r="C7016" s="0" t="s">
        <v>6852</v>
      </c>
      <c r="D7016" s="0" t="s">
        <v>20</v>
      </c>
      <c r="E7016" s="0" t="s">
        <v>8817</v>
      </c>
      <c r="I7016" s="0" t="n">
        <v>170</v>
      </c>
      <c r="J7016" s="0" t="n">
        <v>398</v>
      </c>
      <c r="M7016" s="0" t="n">
        <v>568</v>
      </c>
      <c r="N7016" s="0" t="s">
        <v>351</v>
      </c>
      <c r="O7016" s="1" t="n">
        <f aca="false">SUM(G7016:L7016)</f>
        <v>568</v>
      </c>
      <c r="P7016" s="4" t="n">
        <f aca="false">IF(M7016=O7016,1,0)</f>
        <v>1</v>
      </c>
      <c r="Q7016" s="2" t="n">
        <v>1</v>
      </c>
    </row>
    <row r="7017" customFormat="false" ht="12.8" hidden="false" customHeight="false" outlineLevel="0" collapsed="false">
      <c r="A7017" s="0" t="s">
        <v>7970</v>
      </c>
      <c r="B7017" s="0" t="s">
        <v>8818</v>
      </c>
      <c r="C7017" s="0" t="s">
        <v>75</v>
      </c>
      <c r="D7017" s="0" t="s">
        <v>20</v>
      </c>
      <c r="E7017" s="0" t="s">
        <v>8357</v>
      </c>
      <c r="I7017" s="0" t="n">
        <v>301.5</v>
      </c>
      <c r="M7017" s="0" t="n">
        <v>301.5</v>
      </c>
      <c r="N7017" s="0" t="s">
        <v>351</v>
      </c>
      <c r="O7017" s="1" t="n">
        <f aca="false">SUM(G7017:L7017)</f>
        <v>301.5</v>
      </c>
      <c r="P7017" s="4" t="n">
        <f aca="false">IF(M7017=O7017,1,0)</f>
        <v>1</v>
      </c>
      <c r="Q7017" s="2" t="n">
        <v>1</v>
      </c>
    </row>
    <row r="7018" customFormat="false" ht="12.8" hidden="false" customHeight="false" outlineLevel="0" collapsed="false">
      <c r="A7018" s="0" t="s">
        <v>7970</v>
      </c>
      <c r="B7018" s="0" t="s">
        <v>1053</v>
      </c>
      <c r="C7018" s="0" t="s">
        <v>973</v>
      </c>
      <c r="D7018" s="0" t="s">
        <v>20</v>
      </c>
      <c r="E7018" s="0" t="s">
        <v>8819</v>
      </c>
      <c r="K7018" s="0" t="n">
        <v>1000</v>
      </c>
      <c r="M7018" s="0" t="n">
        <v>1000</v>
      </c>
      <c r="N7018" s="0" t="s">
        <v>351</v>
      </c>
      <c r="O7018" s="1" t="n">
        <f aca="false">SUM(G7018:L7018)</f>
        <v>1000</v>
      </c>
      <c r="P7018" s="4" t="n">
        <f aca="false">IF(M7018=O7018,1,0)</f>
        <v>1</v>
      </c>
      <c r="Q7018" s="2" t="n">
        <v>1</v>
      </c>
    </row>
    <row r="7019" customFormat="false" ht="12.8" hidden="false" customHeight="false" outlineLevel="0" collapsed="false">
      <c r="A7019" s="0" t="s">
        <v>7970</v>
      </c>
      <c r="B7019" s="0" t="s">
        <v>8820</v>
      </c>
      <c r="C7019" s="0" t="s">
        <v>2062</v>
      </c>
      <c r="D7019" s="0" t="s">
        <v>20</v>
      </c>
      <c r="E7019" s="0" t="s">
        <v>8821</v>
      </c>
      <c r="K7019" s="0" t="n">
        <v>600</v>
      </c>
      <c r="M7019" s="0" t="n">
        <v>600</v>
      </c>
      <c r="N7019" s="0" t="s">
        <v>351</v>
      </c>
      <c r="O7019" s="1" t="n">
        <f aca="false">SUM(G7019:L7019)</f>
        <v>600</v>
      </c>
      <c r="P7019" s="4" t="n">
        <f aca="false">IF(M7019=O7019,1,0)</f>
        <v>1</v>
      </c>
      <c r="Q7019" s="2" t="n">
        <v>1</v>
      </c>
    </row>
    <row r="7020" customFormat="false" ht="12.8" hidden="false" customHeight="false" outlineLevel="0" collapsed="false">
      <c r="A7020" s="0" t="s">
        <v>7970</v>
      </c>
      <c r="B7020" s="0" t="s">
        <v>8822</v>
      </c>
      <c r="C7020" s="0" t="s">
        <v>75</v>
      </c>
      <c r="D7020" s="0" t="s">
        <v>20</v>
      </c>
      <c r="E7020" s="0" t="s">
        <v>8278</v>
      </c>
      <c r="I7020" s="0" t="n">
        <v>295</v>
      </c>
      <c r="J7020" s="0" t="n">
        <v>399</v>
      </c>
      <c r="M7020" s="0" t="n">
        <v>694</v>
      </c>
      <c r="N7020" s="0" t="s">
        <v>351</v>
      </c>
      <c r="O7020" s="1" t="n">
        <f aca="false">SUM(G7020:L7020)</f>
        <v>694</v>
      </c>
      <c r="P7020" s="4" t="n">
        <f aca="false">IF(M7020=O7020,1,0)</f>
        <v>1</v>
      </c>
      <c r="Q7020" s="2" t="n">
        <v>1</v>
      </c>
    </row>
    <row r="7021" customFormat="false" ht="12.8" hidden="false" customHeight="false" outlineLevel="0" collapsed="false">
      <c r="A7021" s="0" t="s">
        <v>7970</v>
      </c>
      <c r="B7021" s="0" t="s">
        <v>2042</v>
      </c>
      <c r="C7021" s="0" t="s">
        <v>2043</v>
      </c>
      <c r="D7021" s="0" t="s">
        <v>20</v>
      </c>
      <c r="E7021" s="0" t="s">
        <v>8823</v>
      </c>
      <c r="K7021" s="0" t="n">
        <v>800</v>
      </c>
      <c r="M7021" s="0" t="n">
        <v>800</v>
      </c>
      <c r="N7021" s="0" t="s">
        <v>351</v>
      </c>
      <c r="O7021" s="1" t="n">
        <f aca="false">SUM(G7021:L7021)</f>
        <v>800</v>
      </c>
      <c r="P7021" s="4" t="n">
        <f aca="false">IF(M7021=O7021,1,0)</f>
        <v>1</v>
      </c>
      <c r="Q7021" s="2" t="n">
        <v>1</v>
      </c>
    </row>
    <row r="7022" customFormat="false" ht="12.8" hidden="false" customHeight="false" outlineLevel="0" collapsed="false">
      <c r="A7022" s="0" t="s">
        <v>7970</v>
      </c>
      <c r="B7022" s="0" t="s">
        <v>8824</v>
      </c>
      <c r="C7022" s="0" t="s">
        <v>611</v>
      </c>
      <c r="D7022" s="0" t="s">
        <v>20</v>
      </c>
      <c r="E7022" s="0" t="s">
        <v>8825</v>
      </c>
      <c r="I7022" s="0" t="n">
        <v>301.5</v>
      </c>
      <c r="K7022" s="0" t="n">
        <v>3800</v>
      </c>
      <c r="M7022" s="0" t="n">
        <v>4101.5</v>
      </c>
      <c r="N7022" s="0" t="s">
        <v>351</v>
      </c>
      <c r="O7022" s="1" t="n">
        <f aca="false">SUM(G7022:L7022)</f>
        <v>4101.5</v>
      </c>
      <c r="P7022" s="4" t="n">
        <f aca="false">IF(M7022=O7022,1,0)</f>
        <v>1</v>
      </c>
      <c r="Q7022" s="2" t="n">
        <v>1</v>
      </c>
    </row>
    <row r="7023" customFormat="false" ht="12.8" hidden="false" customHeight="false" outlineLevel="0" collapsed="false">
      <c r="A7023" s="0" t="s">
        <v>7970</v>
      </c>
      <c r="B7023" s="0" t="s">
        <v>8826</v>
      </c>
      <c r="C7023" s="0" t="s">
        <v>578</v>
      </c>
      <c r="D7023" s="0" t="s">
        <v>20</v>
      </c>
      <c r="E7023" s="0" t="s">
        <v>8827</v>
      </c>
      <c r="K7023" s="0" t="n">
        <v>1500</v>
      </c>
      <c r="M7023" s="0" t="n">
        <v>1500</v>
      </c>
      <c r="N7023" s="0" t="s">
        <v>351</v>
      </c>
      <c r="O7023" s="1" t="n">
        <f aca="false">SUM(G7023:L7023)</f>
        <v>1500</v>
      </c>
      <c r="P7023" s="4" t="n">
        <f aca="false">IF(M7023=O7023,1,0)</f>
        <v>1</v>
      </c>
      <c r="Q7023" s="2" t="n">
        <v>1</v>
      </c>
    </row>
    <row r="7024" customFormat="false" ht="12.8" hidden="false" customHeight="false" outlineLevel="0" collapsed="false">
      <c r="A7024" s="0" t="s">
        <v>7970</v>
      </c>
      <c r="B7024" s="0" t="s">
        <v>8828</v>
      </c>
      <c r="C7024" s="0" t="s">
        <v>42</v>
      </c>
      <c r="D7024" s="0" t="s">
        <v>20</v>
      </c>
      <c r="E7024" s="0" t="s">
        <v>8829</v>
      </c>
      <c r="K7024" s="0" t="n">
        <v>1400</v>
      </c>
      <c r="M7024" s="0" t="n">
        <v>1400</v>
      </c>
      <c r="N7024" s="0" t="s">
        <v>351</v>
      </c>
      <c r="O7024" s="1" t="n">
        <f aca="false">SUM(G7024:L7024)</f>
        <v>1400</v>
      </c>
      <c r="P7024" s="4" t="n">
        <f aca="false">IF(M7024=O7024,1,0)</f>
        <v>1</v>
      </c>
      <c r="Q7024" s="2" t="n">
        <v>1</v>
      </c>
    </row>
    <row r="7025" customFormat="false" ht="12.8" hidden="false" customHeight="false" outlineLevel="0" collapsed="false">
      <c r="A7025" s="0" t="s">
        <v>7970</v>
      </c>
      <c r="B7025" s="0" t="s">
        <v>8830</v>
      </c>
      <c r="C7025" s="0" t="s">
        <v>726</v>
      </c>
      <c r="D7025" s="0" t="s">
        <v>20</v>
      </c>
      <c r="E7025" s="0" t="s">
        <v>8831</v>
      </c>
      <c r="I7025" s="0" t="n">
        <v>1380</v>
      </c>
      <c r="J7025" s="0" t="n">
        <v>920</v>
      </c>
      <c r="M7025" s="0" t="n">
        <v>2300</v>
      </c>
      <c r="N7025" s="0" t="s">
        <v>351</v>
      </c>
      <c r="O7025" s="1" t="n">
        <f aca="false">SUM(G7025:L7025)</f>
        <v>2300</v>
      </c>
      <c r="P7025" s="4" t="n">
        <f aca="false">IF(M7025=O7025,1,0)</f>
        <v>1</v>
      </c>
      <c r="Q7025" s="2" t="n">
        <v>1</v>
      </c>
    </row>
    <row r="7026" customFormat="false" ht="12.8" hidden="false" customHeight="false" outlineLevel="0" collapsed="false">
      <c r="A7026" s="0" t="s">
        <v>7970</v>
      </c>
      <c r="B7026" s="0" t="s">
        <v>8832</v>
      </c>
      <c r="C7026" s="0" t="s">
        <v>8833</v>
      </c>
      <c r="D7026" s="0" t="s">
        <v>20</v>
      </c>
      <c r="E7026" s="0" t="s">
        <v>8834</v>
      </c>
      <c r="K7026" s="0" t="n">
        <v>1000</v>
      </c>
      <c r="M7026" s="0" t="n">
        <v>1000</v>
      </c>
      <c r="N7026" s="0" t="s">
        <v>351</v>
      </c>
      <c r="O7026" s="1" t="n">
        <f aca="false">SUM(G7026:L7026)</f>
        <v>1000</v>
      </c>
      <c r="P7026" s="4" t="n">
        <f aca="false">IF(M7026=O7026,1,0)</f>
        <v>1</v>
      </c>
      <c r="Q7026" s="2" t="n">
        <v>1</v>
      </c>
    </row>
    <row r="7027" customFormat="false" ht="12.8" hidden="false" customHeight="false" outlineLevel="0" collapsed="false">
      <c r="A7027" s="0" t="s">
        <v>7970</v>
      </c>
      <c r="B7027" s="0" t="s">
        <v>8835</v>
      </c>
      <c r="C7027" s="0" t="s">
        <v>162</v>
      </c>
      <c r="D7027" s="0" t="s">
        <v>20</v>
      </c>
      <c r="E7027" s="0" t="s">
        <v>8836</v>
      </c>
      <c r="K7027" s="0" t="n">
        <v>800</v>
      </c>
      <c r="M7027" s="0" t="n">
        <v>800</v>
      </c>
      <c r="N7027" s="0" t="s">
        <v>351</v>
      </c>
      <c r="O7027" s="1" t="n">
        <f aca="false">SUM(G7027:L7027)</f>
        <v>800</v>
      </c>
      <c r="P7027" s="4" t="n">
        <f aca="false">IF(M7027=O7027,1,0)</f>
        <v>1</v>
      </c>
      <c r="Q7027" s="2" t="n">
        <v>1</v>
      </c>
    </row>
    <row r="7028" customFormat="false" ht="12.8" hidden="false" customHeight="false" outlineLevel="0" collapsed="false">
      <c r="A7028" s="0" t="s">
        <v>7970</v>
      </c>
      <c r="B7028" s="0" t="s">
        <v>8837</v>
      </c>
      <c r="C7028" s="0" t="s">
        <v>75</v>
      </c>
      <c r="D7028" s="0" t="s">
        <v>20</v>
      </c>
      <c r="E7028" s="0" t="s">
        <v>8838</v>
      </c>
      <c r="K7028" s="0" t="n">
        <v>600</v>
      </c>
      <c r="M7028" s="0" t="n">
        <v>600</v>
      </c>
      <c r="N7028" s="0" t="s">
        <v>351</v>
      </c>
      <c r="O7028" s="1" t="n">
        <f aca="false">SUM(G7028:L7028)</f>
        <v>600</v>
      </c>
      <c r="P7028" s="4" t="n">
        <f aca="false">IF(M7028=O7028,1,0)</f>
        <v>1</v>
      </c>
      <c r="Q7028" s="2" t="n">
        <v>1</v>
      </c>
    </row>
    <row r="7029" customFormat="false" ht="12.8" hidden="false" customHeight="false" outlineLevel="0" collapsed="false">
      <c r="A7029" s="0" t="s">
        <v>7970</v>
      </c>
      <c r="B7029" s="0" t="s">
        <v>8839</v>
      </c>
      <c r="C7029" s="0" t="s">
        <v>36</v>
      </c>
      <c r="D7029" s="0" t="s">
        <v>20</v>
      </c>
      <c r="E7029" s="0" t="s">
        <v>8840</v>
      </c>
      <c r="K7029" s="0" t="n">
        <v>1000</v>
      </c>
      <c r="M7029" s="0" t="n">
        <v>1000</v>
      </c>
      <c r="N7029" s="0" t="s">
        <v>351</v>
      </c>
      <c r="O7029" s="1" t="n">
        <f aca="false">SUM(G7029:L7029)</f>
        <v>1000</v>
      </c>
      <c r="P7029" s="4" t="n">
        <f aca="false">IF(M7029=O7029,1,0)</f>
        <v>1</v>
      </c>
      <c r="Q7029" s="2" t="n">
        <v>1</v>
      </c>
    </row>
    <row r="7030" customFormat="false" ht="12.8" hidden="false" customHeight="false" outlineLevel="0" collapsed="false">
      <c r="A7030" s="0" t="s">
        <v>7970</v>
      </c>
      <c r="B7030" s="0" t="s">
        <v>8841</v>
      </c>
      <c r="C7030" s="0" t="s">
        <v>657</v>
      </c>
      <c r="D7030" s="0" t="s">
        <v>20</v>
      </c>
      <c r="E7030" s="0" t="s">
        <v>8842</v>
      </c>
      <c r="K7030" s="0" t="n">
        <v>700</v>
      </c>
      <c r="M7030" s="0" t="n">
        <v>700</v>
      </c>
      <c r="N7030" s="0" t="s">
        <v>351</v>
      </c>
      <c r="O7030" s="1" t="n">
        <f aca="false">SUM(G7030:L7030)</f>
        <v>700</v>
      </c>
      <c r="P7030" s="4" t="n">
        <f aca="false">IF(M7030=O7030,1,0)</f>
        <v>1</v>
      </c>
      <c r="Q7030" s="2" t="n">
        <v>1</v>
      </c>
    </row>
    <row r="7031" customFormat="false" ht="12.8" hidden="false" customHeight="false" outlineLevel="0" collapsed="false">
      <c r="A7031" s="0" t="s">
        <v>7970</v>
      </c>
      <c r="B7031" s="0" t="s">
        <v>8843</v>
      </c>
      <c r="C7031" s="0" t="s">
        <v>8844</v>
      </c>
      <c r="D7031" s="0" t="s">
        <v>20</v>
      </c>
      <c r="E7031" s="0" t="s">
        <v>8845</v>
      </c>
      <c r="I7031" s="0" t="n">
        <v>176.7</v>
      </c>
      <c r="J7031" s="0" t="n">
        <v>412.3</v>
      </c>
      <c r="M7031" s="0" t="n">
        <v>589</v>
      </c>
      <c r="N7031" s="0" t="s">
        <v>351</v>
      </c>
      <c r="O7031" s="1" t="n">
        <f aca="false">SUM(G7031:L7031)</f>
        <v>589</v>
      </c>
      <c r="P7031" s="4" t="n">
        <f aca="false">IF(M7031=O7031,1,0)</f>
        <v>1</v>
      </c>
      <c r="Q7031" s="2" t="n">
        <v>1</v>
      </c>
    </row>
    <row r="7032" customFormat="false" ht="12.8" hidden="false" customHeight="false" outlineLevel="0" collapsed="false">
      <c r="A7032" s="0" t="s">
        <v>7970</v>
      </c>
      <c r="B7032" s="0" t="s">
        <v>8846</v>
      </c>
      <c r="C7032" s="0" t="s">
        <v>128</v>
      </c>
      <c r="D7032" s="0" t="s">
        <v>20</v>
      </c>
      <c r="E7032" s="0" t="s">
        <v>8847</v>
      </c>
      <c r="I7032" s="0" t="n">
        <v>442</v>
      </c>
      <c r="J7032" s="0" t="n">
        <v>307</v>
      </c>
      <c r="M7032" s="0" t="n">
        <v>749</v>
      </c>
      <c r="N7032" s="0" t="s">
        <v>351</v>
      </c>
      <c r="O7032" s="1" t="n">
        <f aca="false">SUM(G7032:L7032)</f>
        <v>749</v>
      </c>
      <c r="P7032" s="4" t="n">
        <f aca="false">IF(M7032=O7032,1,0)</f>
        <v>1</v>
      </c>
      <c r="Q7032" s="2" t="n">
        <v>1</v>
      </c>
    </row>
    <row r="7033" customFormat="false" ht="12.8" hidden="false" customHeight="false" outlineLevel="0" collapsed="false">
      <c r="A7033" s="0" t="s">
        <v>7970</v>
      </c>
      <c r="B7033" s="0" t="s">
        <v>8848</v>
      </c>
      <c r="C7033" s="0" t="s">
        <v>174</v>
      </c>
      <c r="D7033" s="0" t="s">
        <v>20</v>
      </c>
      <c r="E7033" s="0" t="s">
        <v>8849</v>
      </c>
      <c r="I7033" s="0" t="n">
        <v>1380</v>
      </c>
      <c r="J7033" s="0" t="n">
        <v>920</v>
      </c>
      <c r="M7033" s="0" t="n">
        <v>2300</v>
      </c>
      <c r="N7033" s="0" t="s">
        <v>351</v>
      </c>
      <c r="O7033" s="1" t="n">
        <f aca="false">SUM(G7033:L7033)</f>
        <v>2300</v>
      </c>
      <c r="P7033" s="4" t="n">
        <f aca="false">IF(M7033=O7033,1,0)</f>
        <v>1</v>
      </c>
      <c r="Q7033" s="2" t="n">
        <v>1</v>
      </c>
    </row>
    <row r="7034" customFormat="false" ht="12.8" hidden="false" customHeight="false" outlineLevel="0" collapsed="false">
      <c r="A7034" s="0" t="s">
        <v>7970</v>
      </c>
      <c r="B7034" s="0" t="s">
        <v>3246</v>
      </c>
      <c r="C7034" s="0" t="s">
        <v>8850</v>
      </c>
      <c r="D7034" s="0" t="s">
        <v>20</v>
      </c>
      <c r="E7034" s="0" t="s">
        <v>8851</v>
      </c>
      <c r="K7034" s="0" t="n">
        <v>600</v>
      </c>
      <c r="M7034" s="0" t="n">
        <v>600</v>
      </c>
      <c r="N7034" s="0" t="s">
        <v>351</v>
      </c>
      <c r="O7034" s="1" t="n">
        <f aca="false">SUM(G7034:L7034)</f>
        <v>600</v>
      </c>
      <c r="P7034" s="4" t="n">
        <f aca="false">IF(M7034=O7034,1,0)</f>
        <v>1</v>
      </c>
      <c r="Q7034" s="2" t="n">
        <v>1</v>
      </c>
    </row>
    <row r="7035" customFormat="false" ht="12.8" hidden="false" customHeight="false" outlineLevel="0" collapsed="false">
      <c r="A7035" s="0" t="s">
        <v>7970</v>
      </c>
      <c r="B7035" s="0" t="s">
        <v>8852</v>
      </c>
      <c r="C7035" s="0" t="s">
        <v>189</v>
      </c>
      <c r="D7035" s="0" t="s">
        <v>20</v>
      </c>
      <c r="E7035" s="0" t="s">
        <v>8853</v>
      </c>
      <c r="K7035" s="0" t="n">
        <v>3600</v>
      </c>
      <c r="M7035" s="0" t="n">
        <v>3600</v>
      </c>
      <c r="N7035" s="0" t="s">
        <v>351</v>
      </c>
      <c r="O7035" s="1" t="n">
        <f aca="false">SUM(G7035:L7035)</f>
        <v>3600</v>
      </c>
      <c r="P7035" s="4" t="n">
        <f aca="false">IF(M7035=O7035,1,0)</f>
        <v>1</v>
      </c>
      <c r="Q7035" s="2" t="n">
        <v>1</v>
      </c>
    </row>
    <row r="7036" customFormat="false" ht="12.8" hidden="false" customHeight="false" outlineLevel="0" collapsed="false">
      <c r="A7036" s="0" t="s">
        <v>7970</v>
      </c>
      <c r="B7036" s="0" t="s">
        <v>8854</v>
      </c>
      <c r="C7036" s="0" t="s">
        <v>2747</v>
      </c>
      <c r="D7036" s="0" t="s">
        <v>20</v>
      </c>
      <c r="E7036" s="0" t="s">
        <v>8438</v>
      </c>
      <c r="K7036" s="0" t="n">
        <v>1400</v>
      </c>
      <c r="M7036" s="0" t="n">
        <v>1400</v>
      </c>
      <c r="N7036" s="0" t="s">
        <v>351</v>
      </c>
      <c r="O7036" s="1" t="n">
        <f aca="false">SUM(G7036:L7036)</f>
        <v>1400</v>
      </c>
      <c r="P7036" s="4" t="n">
        <f aca="false">IF(M7036=O7036,1,0)</f>
        <v>1</v>
      </c>
      <c r="Q7036" s="2" t="n">
        <v>1</v>
      </c>
    </row>
    <row r="7037" customFormat="false" ht="12.8" hidden="false" customHeight="false" outlineLevel="0" collapsed="false">
      <c r="A7037" s="0" t="s">
        <v>7970</v>
      </c>
      <c r="B7037" s="0" t="s">
        <v>8855</v>
      </c>
      <c r="C7037" s="0" t="s">
        <v>42</v>
      </c>
      <c r="D7037" s="0" t="s">
        <v>20</v>
      </c>
      <c r="E7037" s="0" t="s">
        <v>8856</v>
      </c>
      <c r="K7037" s="0" t="n">
        <v>1400</v>
      </c>
      <c r="M7037" s="0" t="n">
        <v>1400</v>
      </c>
      <c r="N7037" s="0" t="s">
        <v>351</v>
      </c>
      <c r="O7037" s="1" t="n">
        <f aca="false">SUM(G7037:L7037)</f>
        <v>1400</v>
      </c>
      <c r="P7037" s="4" t="n">
        <f aca="false">IF(M7037=O7037,1,0)</f>
        <v>1</v>
      </c>
      <c r="Q7037" s="2" t="n">
        <v>1</v>
      </c>
    </row>
    <row r="7038" customFormat="false" ht="12.8" hidden="false" customHeight="false" outlineLevel="0" collapsed="false">
      <c r="A7038" s="0" t="s">
        <v>7970</v>
      </c>
      <c r="B7038" s="0" t="s">
        <v>8857</v>
      </c>
      <c r="C7038" s="0" t="s">
        <v>363</v>
      </c>
      <c r="D7038" s="0" t="s">
        <v>20</v>
      </c>
      <c r="E7038" s="0" t="s">
        <v>8858</v>
      </c>
      <c r="K7038" s="0" t="n">
        <v>23142.05</v>
      </c>
      <c r="L7038" s="0" t="n">
        <v>9958.8</v>
      </c>
      <c r="M7038" s="0" t="n">
        <v>33100.85</v>
      </c>
      <c r="N7038" s="0" t="s">
        <v>351</v>
      </c>
      <c r="O7038" s="1" t="n">
        <f aca="false">SUM(G7038:L7038)</f>
        <v>33100.85</v>
      </c>
      <c r="P7038" s="4" t="n">
        <f aca="false">IF(M7038=O7038,1,0)</f>
        <v>1</v>
      </c>
      <c r="Q7038" s="2" t="n">
        <v>1</v>
      </c>
    </row>
    <row r="7039" customFormat="false" ht="12.8" hidden="false" customHeight="false" outlineLevel="0" collapsed="false">
      <c r="A7039" s="0" t="s">
        <v>7970</v>
      </c>
      <c r="B7039" s="0" t="s">
        <v>8859</v>
      </c>
      <c r="C7039" s="0" t="s">
        <v>497</v>
      </c>
      <c r="D7039" s="0" t="s">
        <v>20</v>
      </c>
      <c r="E7039" s="0" t="s">
        <v>8860</v>
      </c>
      <c r="I7039" s="0" t="n">
        <v>301.5</v>
      </c>
      <c r="J7039" s="0" t="n">
        <v>257.95</v>
      </c>
      <c r="K7039" s="0" t="n">
        <v>600</v>
      </c>
      <c r="M7039" s="0" t="n">
        <v>1159.45</v>
      </c>
      <c r="N7039" s="0" t="s">
        <v>351</v>
      </c>
      <c r="O7039" s="1" t="n">
        <f aca="false">SUM(G7039:L7039)</f>
        <v>1159.45</v>
      </c>
      <c r="P7039" s="4" t="n">
        <f aca="false">IF(M7039=O7039,1,0)</f>
        <v>1</v>
      </c>
      <c r="Q7039" s="2" t="n">
        <v>1</v>
      </c>
    </row>
    <row r="7040" customFormat="false" ht="12.8" hidden="false" customHeight="false" outlineLevel="0" collapsed="false">
      <c r="A7040" s="0" t="s">
        <v>7970</v>
      </c>
      <c r="B7040" s="0" t="s">
        <v>4402</v>
      </c>
      <c r="C7040" s="0" t="s">
        <v>2130</v>
      </c>
      <c r="D7040" s="0" t="s">
        <v>20</v>
      </c>
      <c r="E7040" s="0" t="s">
        <v>8861</v>
      </c>
      <c r="I7040" s="0" t="n">
        <v>1380</v>
      </c>
      <c r="J7040" s="0" t="n">
        <v>920</v>
      </c>
      <c r="M7040" s="0" t="n">
        <v>2300</v>
      </c>
      <c r="N7040" s="0" t="s">
        <v>351</v>
      </c>
      <c r="O7040" s="1" t="n">
        <f aca="false">SUM(G7040:L7040)</f>
        <v>2300</v>
      </c>
      <c r="P7040" s="4" t="n">
        <f aca="false">IF(M7040=O7040,1,0)</f>
        <v>1</v>
      </c>
      <c r="Q7040" s="2" t="n">
        <v>1</v>
      </c>
    </row>
    <row r="7041" customFormat="false" ht="12.8" hidden="false" customHeight="false" outlineLevel="0" collapsed="false">
      <c r="A7041" s="0" t="s">
        <v>7970</v>
      </c>
      <c r="B7041" s="0" t="s">
        <v>8862</v>
      </c>
      <c r="C7041" s="0" t="s">
        <v>280</v>
      </c>
      <c r="D7041" s="0" t="s">
        <v>20</v>
      </c>
      <c r="E7041" s="0" t="s">
        <v>8863</v>
      </c>
      <c r="K7041" s="0" t="n">
        <v>1400</v>
      </c>
      <c r="M7041" s="0" t="n">
        <v>1400</v>
      </c>
      <c r="N7041" s="0" t="s">
        <v>351</v>
      </c>
      <c r="O7041" s="1" t="n">
        <f aca="false">SUM(G7041:L7041)</f>
        <v>1400</v>
      </c>
      <c r="P7041" s="4" t="n">
        <f aca="false">IF(M7041=O7041,1,0)</f>
        <v>1</v>
      </c>
      <c r="Q7041" s="2" t="n">
        <v>1</v>
      </c>
    </row>
    <row r="7042" customFormat="false" ht="12.8" hidden="false" customHeight="false" outlineLevel="0" collapsed="false">
      <c r="A7042" s="0" t="s">
        <v>7970</v>
      </c>
      <c r="B7042" s="0" t="s">
        <v>8864</v>
      </c>
      <c r="C7042" s="0" t="s">
        <v>8865</v>
      </c>
      <c r="D7042" s="0" t="s">
        <v>20</v>
      </c>
      <c r="E7042" s="0" t="s">
        <v>8866</v>
      </c>
      <c r="K7042" s="0" t="n">
        <v>1400</v>
      </c>
      <c r="M7042" s="0" t="n">
        <v>1400</v>
      </c>
      <c r="N7042" s="0" t="s">
        <v>351</v>
      </c>
      <c r="O7042" s="1" t="n">
        <f aca="false">SUM(G7042:L7042)</f>
        <v>1400</v>
      </c>
      <c r="P7042" s="4" t="n">
        <f aca="false">IF(M7042=O7042,1,0)</f>
        <v>1</v>
      </c>
      <c r="Q7042" s="2" t="n">
        <v>1</v>
      </c>
    </row>
    <row r="7043" customFormat="false" ht="12.8" hidden="false" customHeight="false" outlineLevel="0" collapsed="false">
      <c r="A7043" s="0" t="s">
        <v>7970</v>
      </c>
      <c r="B7043" s="0" t="s">
        <v>8867</v>
      </c>
      <c r="C7043" s="0" t="s">
        <v>6768</v>
      </c>
      <c r="D7043" s="0" t="s">
        <v>20</v>
      </c>
      <c r="E7043" s="0" t="s">
        <v>8868</v>
      </c>
      <c r="I7043" s="0" t="n">
        <v>1380</v>
      </c>
      <c r="J7043" s="0" t="n">
        <v>920</v>
      </c>
      <c r="M7043" s="0" t="n">
        <v>2300</v>
      </c>
      <c r="N7043" s="0" t="s">
        <v>351</v>
      </c>
      <c r="O7043" s="1" t="n">
        <f aca="false">SUM(G7043:L7043)</f>
        <v>2300</v>
      </c>
      <c r="P7043" s="4" t="n">
        <f aca="false">IF(M7043=O7043,1,0)</f>
        <v>1</v>
      </c>
      <c r="Q7043" s="2" t="n">
        <v>1</v>
      </c>
    </row>
    <row r="7044" customFormat="false" ht="12.8" hidden="false" customHeight="false" outlineLevel="0" collapsed="false">
      <c r="A7044" s="0" t="s">
        <v>7970</v>
      </c>
      <c r="B7044" s="0" t="s">
        <v>8869</v>
      </c>
      <c r="C7044" s="0" t="s">
        <v>484</v>
      </c>
      <c r="D7044" s="0" t="s">
        <v>20</v>
      </c>
      <c r="E7044" s="0" t="s">
        <v>8533</v>
      </c>
      <c r="K7044" s="0" t="n">
        <v>1000</v>
      </c>
      <c r="M7044" s="0" t="n">
        <v>1000</v>
      </c>
      <c r="N7044" s="0" t="s">
        <v>351</v>
      </c>
      <c r="O7044" s="1" t="n">
        <f aca="false">SUM(G7044:L7044)</f>
        <v>1000</v>
      </c>
      <c r="P7044" s="4" t="n">
        <f aca="false">IF(M7044=O7044,1,0)</f>
        <v>1</v>
      </c>
      <c r="Q7044" s="2" t="n">
        <v>1</v>
      </c>
    </row>
    <row r="7045" customFormat="false" ht="12.8" hidden="false" customHeight="false" outlineLevel="0" collapsed="false">
      <c r="A7045" s="0" t="s">
        <v>7970</v>
      </c>
      <c r="B7045" s="0" t="s">
        <v>8870</v>
      </c>
      <c r="C7045" s="0" t="s">
        <v>602</v>
      </c>
      <c r="D7045" s="0" t="s">
        <v>20</v>
      </c>
      <c r="E7045" s="0" t="s">
        <v>8871</v>
      </c>
      <c r="K7045" s="0" t="n">
        <v>700</v>
      </c>
      <c r="M7045" s="0" t="n">
        <v>700</v>
      </c>
      <c r="N7045" s="0" t="s">
        <v>351</v>
      </c>
      <c r="O7045" s="1" t="n">
        <f aca="false">SUM(G7045:L7045)</f>
        <v>700</v>
      </c>
      <c r="P7045" s="4" t="n">
        <f aca="false">IF(M7045=O7045,1,0)</f>
        <v>1</v>
      </c>
      <c r="Q7045" s="2" t="n">
        <v>1</v>
      </c>
    </row>
    <row r="7046" customFormat="false" ht="12.8" hidden="false" customHeight="false" outlineLevel="0" collapsed="false">
      <c r="A7046" s="0" t="s">
        <v>7970</v>
      </c>
      <c r="B7046" s="0" t="s">
        <v>2053</v>
      </c>
      <c r="C7046" s="0" t="s">
        <v>80</v>
      </c>
      <c r="D7046" s="0" t="s">
        <v>20</v>
      </c>
      <c r="E7046" s="0" t="s">
        <v>8567</v>
      </c>
      <c r="K7046" s="0" t="n">
        <v>3850</v>
      </c>
      <c r="M7046" s="0" t="n">
        <v>3850</v>
      </c>
      <c r="N7046" s="0" t="s">
        <v>351</v>
      </c>
      <c r="O7046" s="1" t="n">
        <f aca="false">SUM(G7046:L7046)</f>
        <v>3850</v>
      </c>
      <c r="P7046" s="4" t="n">
        <f aca="false">IF(M7046=O7046,1,0)</f>
        <v>1</v>
      </c>
      <c r="Q7046" s="2" t="n">
        <v>1</v>
      </c>
    </row>
    <row r="7047" customFormat="false" ht="12.8" hidden="false" customHeight="false" outlineLevel="0" collapsed="false">
      <c r="A7047" s="0" t="s">
        <v>7970</v>
      </c>
      <c r="B7047" s="0" t="s">
        <v>8872</v>
      </c>
      <c r="C7047" s="0" t="s">
        <v>45</v>
      </c>
      <c r="D7047" s="0" t="s">
        <v>20</v>
      </c>
      <c r="E7047" s="0" t="s">
        <v>8873</v>
      </c>
      <c r="I7047" s="0" t="n">
        <v>295</v>
      </c>
      <c r="J7047" s="0" t="n">
        <v>348</v>
      </c>
      <c r="M7047" s="0" t="n">
        <v>643</v>
      </c>
      <c r="N7047" s="0" t="s">
        <v>351</v>
      </c>
      <c r="O7047" s="1" t="n">
        <f aca="false">SUM(G7047:L7047)</f>
        <v>643</v>
      </c>
      <c r="P7047" s="4" t="n">
        <f aca="false">IF(M7047=O7047,1,0)</f>
        <v>1</v>
      </c>
      <c r="Q7047" s="2" t="n">
        <v>1</v>
      </c>
    </row>
    <row r="7048" customFormat="false" ht="12.8" hidden="false" customHeight="false" outlineLevel="0" collapsed="false">
      <c r="A7048" s="0" t="s">
        <v>7970</v>
      </c>
      <c r="B7048" s="0" t="s">
        <v>8874</v>
      </c>
      <c r="C7048" s="0" t="s">
        <v>80</v>
      </c>
      <c r="D7048" s="0" t="s">
        <v>20</v>
      </c>
      <c r="E7048" s="0" t="s">
        <v>8875</v>
      </c>
      <c r="K7048" s="0" t="n">
        <v>850</v>
      </c>
      <c r="M7048" s="0" t="n">
        <v>850</v>
      </c>
      <c r="N7048" s="0" t="s">
        <v>351</v>
      </c>
      <c r="O7048" s="1" t="n">
        <f aca="false">SUM(G7048:L7048)</f>
        <v>850</v>
      </c>
      <c r="P7048" s="4" t="n">
        <f aca="false">IF(M7048=O7048,1,0)</f>
        <v>1</v>
      </c>
      <c r="Q7048" s="2" t="n">
        <v>1</v>
      </c>
    </row>
    <row r="7049" customFormat="false" ht="12.8" hidden="false" customHeight="false" outlineLevel="0" collapsed="false">
      <c r="A7049" s="0" t="s">
        <v>7970</v>
      </c>
      <c r="B7049" s="0" t="s">
        <v>8876</v>
      </c>
      <c r="C7049" s="0" t="s">
        <v>1485</v>
      </c>
      <c r="D7049" s="0" t="s">
        <v>20</v>
      </c>
      <c r="E7049" s="0" t="s">
        <v>8877</v>
      </c>
      <c r="I7049" s="0" t="n">
        <v>66</v>
      </c>
      <c r="K7049" s="0" t="n">
        <v>850</v>
      </c>
      <c r="M7049" s="0" t="n">
        <v>916</v>
      </c>
      <c r="N7049" s="0" t="s">
        <v>351</v>
      </c>
      <c r="O7049" s="1" t="n">
        <f aca="false">SUM(G7049:L7049)</f>
        <v>916</v>
      </c>
      <c r="P7049" s="4" t="n">
        <f aca="false">IF(M7049=O7049,1,0)</f>
        <v>1</v>
      </c>
      <c r="Q7049" s="2" t="n">
        <v>1</v>
      </c>
    </row>
    <row r="7050" customFormat="false" ht="12.8" hidden="false" customHeight="false" outlineLevel="0" collapsed="false">
      <c r="A7050" s="0" t="s">
        <v>7970</v>
      </c>
      <c r="B7050" s="0" t="s">
        <v>8878</v>
      </c>
      <c r="C7050" s="0" t="s">
        <v>911</v>
      </c>
      <c r="D7050" s="0" t="s">
        <v>20</v>
      </c>
      <c r="E7050" s="0" t="s">
        <v>8879</v>
      </c>
      <c r="K7050" s="0" t="n">
        <v>600</v>
      </c>
      <c r="M7050" s="0" t="n">
        <v>600</v>
      </c>
      <c r="N7050" s="0" t="s">
        <v>351</v>
      </c>
      <c r="O7050" s="1" t="n">
        <f aca="false">SUM(G7050:L7050)</f>
        <v>600</v>
      </c>
      <c r="P7050" s="4" t="n">
        <f aca="false">IF(M7050=O7050,1,0)</f>
        <v>1</v>
      </c>
      <c r="Q7050" s="2" t="n">
        <v>1</v>
      </c>
    </row>
    <row r="7051" customFormat="false" ht="12.8" hidden="false" customHeight="false" outlineLevel="0" collapsed="false">
      <c r="A7051" s="0" t="s">
        <v>7970</v>
      </c>
      <c r="B7051" s="0" t="s">
        <v>3249</v>
      </c>
      <c r="C7051" s="0" t="s">
        <v>80</v>
      </c>
      <c r="D7051" s="0" t="s">
        <v>20</v>
      </c>
      <c r="E7051" s="0" t="s">
        <v>8880</v>
      </c>
      <c r="K7051" s="0" t="n">
        <v>2600</v>
      </c>
      <c r="M7051" s="0" t="n">
        <v>2600</v>
      </c>
      <c r="N7051" s="0" t="s">
        <v>351</v>
      </c>
      <c r="O7051" s="1" t="n">
        <f aca="false">SUM(G7051:L7051)</f>
        <v>2600</v>
      </c>
      <c r="P7051" s="4" t="n">
        <f aca="false">IF(M7051=O7051,1,0)</f>
        <v>1</v>
      </c>
      <c r="Q7051" s="2" t="n">
        <v>1</v>
      </c>
    </row>
    <row r="7052" customFormat="false" ht="12.8" hidden="false" customHeight="false" outlineLevel="0" collapsed="false">
      <c r="A7052" s="0" t="s">
        <v>7970</v>
      </c>
      <c r="B7052" s="0" t="s">
        <v>8881</v>
      </c>
      <c r="C7052" s="0" t="s">
        <v>8882</v>
      </c>
      <c r="D7052" s="0" t="s">
        <v>20</v>
      </c>
      <c r="E7052" s="0" t="s">
        <v>8883</v>
      </c>
      <c r="K7052" s="0" t="n">
        <v>2800</v>
      </c>
      <c r="M7052" s="0" t="n">
        <v>2800</v>
      </c>
      <c r="N7052" s="0" t="s">
        <v>351</v>
      </c>
      <c r="O7052" s="1" t="n">
        <f aca="false">SUM(G7052:L7052)</f>
        <v>2800</v>
      </c>
      <c r="P7052" s="4" t="n">
        <f aca="false">IF(M7052=O7052,1,0)</f>
        <v>1</v>
      </c>
      <c r="Q7052" s="2" t="n">
        <v>1</v>
      </c>
    </row>
    <row r="7053" customFormat="false" ht="12.8" hidden="false" customHeight="false" outlineLevel="0" collapsed="false">
      <c r="A7053" s="0" t="s">
        <v>7970</v>
      </c>
      <c r="B7053" s="0" t="s">
        <v>8884</v>
      </c>
      <c r="C7053" s="0" t="s">
        <v>36</v>
      </c>
      <c r="D7053" s="0" t="s">
        <v>20</v>
      </c>
      <c r="E7053" s="0" t="s">
        <v>8885</v>
      </c>
      <c r="I7053" s="0" t="n">
        <v>250</v>
      </c>
      <c r="L7053" s="0" t="n">
        <v>320</v>
      </c>
      <c r="M7053" s="0" t="n">
        <v>570</v>
      </c>
      <c r="N7053" s="0" t="s">
        <v>351</v>
      </c>
      <c r="O7053" s="1" t="n">
        <f aca="false">SUM(G7053:L7053)</f>
        <v>570</v>
      </c>
      <c r="P7053" s="4" t="n">
        <f aca="false">IF(M7053=O7053,1,0)</f>
        <v>1</v>
      </c>
      <c r="Q7053" s="2" t="n">
        <v>1</v>
      </c>
    </row>
    <row r="7054" customFormat="false" ht="12.8" hidden="false" customHeight="false" outlineLevel="0" collapsed="false">
      <c r="A7054" s="0" t="s">
        <v>7970</v>
      </c>
      <c r="B7054" s="0" t="s">
        <v>8886</v>
      </c>
      <c r="C7054" s="0" t="s">
        <v>3012</v>
      </c>
      <c r="D7054" s="0" t="s">
        <v>20</v>
      </c>
      <c r="E7054" s="0" t="s">
        <v>8185</v>
      </c>
      <c r="I7054" s="0" t="n">
        <v>295</v>
      </c>
      <c r="J7054" s="0" t="n">
        <v>414</v>
      </c>
      <c r="K7054" s="0" t="n">
        <v>600</v>
      </c>
      <c r="M7054" s="0" t="n">
        <v>1309</v>
      </c>
      <c r="N7054" s="0" t="s">
        <v>351</v>
      </c>
      <c r="O7054" s="1" t="n">
        <f aca="false">SUM(G7054:L7054)</f>
        <v>1309</v>
      </c>
      <c r="P7054" s="4" t="n">
        <f aca="false">IF(M7054=O7054,1,0)</f>
        <v>1</v>
      </c>
      <c r="Q7054" s="2" t="n">
        <v>1</v>
      </c>
    </row>
    <row r="7055" customFormat="false" ht="12.8" hidden="false" customHeight="false" outlineLevel="0" collapsed="false">
      <c r="A7055" s="0" t="s">
        <v>7970</v>
      </c>
      <c r="B7055" s="0" t="s">
        <v>8887</v>
      </c>
      <c r="C7055" s="0" t="s">
        <v>293</v>
      </c>
      <c r="D7055" s="0" t="s">
        <v>20</v>
      </c>
      <c r="E7055" s="0" t="s">
        <v>8888</v>
      </c>
      <c r="K7055" s="0" t="n">
        <v>600</v>
      </c>
      <c r="M7055" s="0" t="n">
        <v>600</v>
      </c>
      <c r="N7055" s="0" t="s">
        <v>351</v>
      </c>
      <c r="O7055" s="1" t="n">
        <f aca="false">SUM(G7055:L7055)</f>
        <v>600</v>
      </c>
      <c r="P7055" s="4" t="n">
        <f aca="false">IF(M7055=O7055,1,0)</f>
        <v>1</v>
      </c>
      <c r="Q7055" s="2" t="n">
        <v>1</v>
      </c>
    </row>
    <row r="7056" customFormat="false" ht="12.8" hidden="false" customHeight="false" outlineLevel="0" collapsed="false">
      <c r="A7056" s="0" t="s">
        <v>7970</v>
      </c>
      <c r="B7056" s="0" t="s">
        <v>754</v>
      </c>
      <c r="C7056" s="0" t="s">
        <v>85</v>
      </c>
      <c r="D7056" s="0" t="s">
        <v>20</v>
      </c>
      <c r="E7056" s="0" t="s">
        <v>8889</v>
      </c>
      <c r="K7056" s="0" t="n">
        <v>3000</v>
      </c>
      <c r="L7056" s="0" t="n">
        <v>125.44</v>
      </c>
      <c r="M7056" s="0" t="n">
        <v>3125.44</v>
      </c>
      <c r="N7056" s="0" t="s">
        <v>351</v>
      </c>
      <c r="O7056" s="1" t="n">
        <f aca="false">SUM(G7056:L7056)</f>
        <v>3125.44</v>
      </c>
      <c r="P7056" s="4" t="n">
        <f aca="false">IF(M7056=O7056,1,0)</f>
        <v>1</v>
      </c>
      <c r="Q7056" s="2" t="n">
        <v>1</v>
      </c>
    </row>
    <row r="7057" customFormat="false" ht="12.8" hidden="false" customHeight="false" outlineLevel="0" collapsed="false">
      <c r="A7057" s="0" t="s">
        <v>7970</v>
      </c>
      <c r="B7057" s="0" t="s">
        <v>755</v>
      </c>
      <c r="C7057" s="0" t="s">
        <v>756</v>
      </c>
      <c r="D7057" s="0" t="s">
        <v>20</v>
      </c>
      <c r="E7057" s="0" t="s">
        <v>8890</v>
      </c>
      <c r="K7057" s="0" t="n">
        <v>700</v>
      </c>
      <c r="M7057" s="0" t="n">
        <v>700</v>
      </c>
      <c r="N7057" s="0" t="s">
        <v>351</v>
      </c>
      <c r="O7057" s="1" t="n">
        <f aca="false">SUM(G7057:L7057)</f>
        <v>700</v>
      </c>
      <c r="P7057" s="4" t="n">
        <f aca="false">IF(M7057=O7057,1,0)</f>
        <v>1</v>
      </c>
      <c r="Q7057" s="2" t="n">
        <v>1</v>
      </c>
    </row>
    <row r="7058" customFormat="false" ht="12.8" hidden="false" customHeight="false" outlineLevel="0" collapsed="false">
      <c r="A7058" s="0" t="s">
        <v>7970</v>
      </c>
      <c r="B7058" s="0" t="s">
        <v>4037</v>
      </c>
      <c r="C7058" s="0" t="s">
        <v>4038</v>
      </c>
      <c r="D7058" s="0" t="s">
        <v>20</v>
      </c>
      <c r="E7058" s="0" t="s">
        <v>8891</v>
      </c>
      <c r="K7058" s="0" t="n">
        <v>600</v>
      </c>
      <c r="M7058" s="0" t="n">
        <v>600</v>
      </c>
      <c r="N7058" s="0" t="s">
        <v>351</v>
      </c>
      <c r="O7058" s="1" t="n">
        <f aca="false">SUM(G7058:L7058)</f>
        <v>600</v>
      </c>
      <c r="P7058" s="4" t="n">
        <f aca="false">IF(M7058=O7058,1,0)</f>
        <v>1</v>
      </c>
      <c r="Q7058" s="2" t="n">
        <v>1</v>
      </c>
    </row>
    <row r="7059" customFormat="false" ht="12.8" hidden="false" customHeight="false" outlineLevel="0" collapsed="false">
      <c r="A7059" s="0" t="s">
        <v>7970</v>
      </c>
      <c r="B7059" s="0" t="s">
        <v>1058</v>
      </c>
      <c r="C7059" s="0" t="s">
        <v>42</v>
      </c>
      <c r="D7059" s="0" t="s">
        <v>20</v>
      </c>
      <c r="E7059" s="0" t="s">
        <v>8378</v>
      </c>
      <c r="K7059" s="0" t="n">
        <v>6300</v>
      </c>
      <c r="M7059" s="0" t="n">
        <v>6300</v>
      </c>
      <c r="N7059" s="0" t="s">
        <v>351</v>
      </c>
      <c r="O7059" s="1" t="n">
        <f aca="false">SUM(G7059:L7059)</f>
        <v>6300</v>
      </c>
      <c r="P7059" s="4" t="n">
        <f aca="false">IF(M7059=O7059,1,0)</f>
        <v>1</v>
      </c>
      <c r="Q7059" s="2" t="n">
        <v>1</v>
      </c>
    </row>
    <row r="7060" customFormat="false" ht="12.8" hidden="false" customHeight="false" outlineLevel="0" collapsed="false">
      <c r="A7060" s="0" t="s">
        <v>7970</v>
      </c>
      <c r="B7060" s="0" t="s">
        <v>4404</v>
      </c>
      <c r="C7060" s="0" t="s">
        <v>2397</v>
      </c>
      <c r="D7060" s="0" t="s">
        <v>20</v>
      </c>
      <c r="E7060" s="0" t="s">
        <v>8892</v>
      </c>
      <c r="K7060" s="0" t="n">
        <v>1600</v>
      </c>
      <c r="M7060" s="0" t="n">
        <v>1600</v>
      </c>
      <c r="N7060" s="0" t="s">
        <v>351</v>
      </c>
      <c r="O7060" s="1" t="n">
        <f aca="false">SUM(G7060:L7060)</f>
        <v>1600</v>
      </c>
      <c r="P7060" s="4" t="n">
        <f aca="false">IF(M7060=O7060,1,0)</f>
        <v>1</v>
      </c>
      <c r="Q7060" s="2" t="n">
        <v>1</v>
      </c>
    </row>
    <row r="7061" customFormat="false" ht="12.8" hidden="false" customHeight="false" outlineLevel="0" collapsed="false">
      <c r="A7061" s="0" t="s">
        <v>7970</v>
      </c>
      <c r="B7061" s="0" t="s">
        <v>4759</v>
      </c>
      <c r="C7061" s="0" t="s">
        <v>222</v>
      </c>
      <c r="D7061" s="0" t="s">
        <v>20</v>
      </c>
      <c r="E7061" s="0" t="s">
        <v>8893</v>
      </c>
      <c r="K7061" s="0" t="n">
        <v>500</v>
      </c>
      <c r="M7061" s="0" t="n">
        <v>500</v>
      </c>
      <c r="N7061" s="0" t="s">
        <v>351</v>
      </c>
      <c r="O7061" s="1" t="n">
        <f aca="false">SUM(G7061:L7061)</f>
        <v>500</v>
      </c>
      <c r="P7061" s="4" t="n">
        <f aca="false">IF(M7061=O7061,1,0)</f>
        <v>1</v>
      </c>
      <c r="Q7061" s="2" t="n">
        <v>1</v>
      </c>
    </row>
    <row r="7062" customFormat="false" ht="12.8" hidden="false" customHeight="false" outlineLevel="0" collapsed="false">
      <c r="A7062" s="0" t="s">
        <v>7970</v>
      </c>
      <c r="B7062" s="0" t="s">
        <v>8894</v>
      </c>
      <c r="C7062" s="0" t="s">
        <v>207</v>
      </c>
      <c r="D7062" s="0" t="s">
        <v>20</v>
      </c>
      <c r="E7062" s="0" t="s">
        <v>8895</v>
      </c>
      <c r="I7062" s="0" t="n">
        <v>475</v>
      </c>
      <c r="J7062" s="0" t="n">
        <v>867</v>
      </c>
      <c r="M7062" s="0" t="n">
        <v>1342</v>
      </c>
      <c r="N7062" s="0" t="s">
        <v>351</v>
      </c>
      <c r="O7062" s="1" t="n">
        <f aca="false">SUM(G7062:L7062)</f>
        <v>1342</v>
      </c>
      <c r="P7062" s="4" t="n">
        <f aca="false">IF(M7062=O7062,1,0)</f>
        <v>1</v>
      </c>
      <c r="Q7062" s="2" t="n">
        <v>1</v>
      </c>
    </row>
    <row r="7063" customFormat="false" ht="12.8" hidden="false" customHeight="false" outlineLevel="0" collapsed="false">
      <c r="A7063" s="0" t="s">
        <v>7970</v>
      </c>
      <c r="B7063" s="0" t="s">
        <v>4760</v>
      </c>
      <c r="C7063" s="0" t="s">
        <v>1485</v>
      </c>
      <c r="D7063" s="0" t="s">
        <v>20</v>
      </c>
      <c r="E7063" s="0" t="s">
        <v>8896</v>
      </c>
      <c r="I7063" s="0" t="n">
        <v>360</v>
      </c>
      <c r="K7063" s="0" t="n">
        <v>600</v>
      </c>
      <c r="M7063" s="0" t="n">
        <v>960</v>
      </c>
      <c r="N7063" s="0" t="s">
        <v>351</v>
      </c>
      <c r="O7063" s="1" t="n">
        <f aca="false">SUM(G7063:L7063)</f>
        <v>960</v>
      </c>
      <c r="P7063" s="4" t="n">
        <f aca="false">IF(M7063=O7063,1,0)</f>
        <v>1</v>
      </c>
      <c r="Q7063" s="2" t="n">
        <v>1</v>
      </c>
    </row>
    <row r="7064" customFormat="false" ht="12.8" hidden="false" customHeight="false" outlineLevel="0" collapsed="false">
      <c r="A7064" s="0" t="s">
        <v>7970</v>
      </c>
      <c r="B7064" s="0" t="s">
        <v>8897</v>
      </c>
      <c r="C7064" s="0" t="s">
        <v>85</v>
      </c>
      <c r="D7064" s="0" t="s">
        <v>20</v>
      </c>
      <c r="E7064" s="0" t="s">
        <v>8898</v>
      </c>
      <c r="K7064" s="0" t="n">
        <v>950</v>
      </c>
      <c r="M7064" s="0" t="n">
        <v>950</v>
      </c>
      <c r="N7064" s="0" t="s">
        <v>351</v>
      </c>
      <c r="O7064" s="1" t="n">
        <f aca="false">SUM(G7064:L7064)</f>
        <v>950</v>
      </c>
      <c r="P7064" s="4" t="n">
        <f aca="false">IF(M7064=O7064,1,0)</f>
        <v>1</v>
      </c>
      <c r="Q7064" s="2" t="n">
        <v>1</v>
      </c>
    </row>
    <row r="7065" customFormat="false" ht="12.8" hidden="false" customHeight="false" outlineLevel="0" collapsed="false">
      <c r="A7065" s="0" t="s">
        <v>7970</v>
      </c>
      <c r="B7065" s="0" t="s">
        <v>8899</v>
      </c>
      <c r="C7065" s="0" t="s">
        <v>85</v>
      </c>
      <c r="D7065" s="0" t="s">
        <v>20</v>
      </c>
      <c r="E7065" s="0" t="s">
        <v>8900</v>
      </c>
      <c r="K7065" s="0" t="n">
        <v>1000</v>
      </c>
      <c r="M7065" s="0" t="n">
        <v>1000</v>
      </c>
      <c r="N7065" s="0" t="s">
        <v>351</v>
      </c>
      <c r="O7065" s="1" t="n">
        <f aca="false">SUM(G7065:L7065)</f>
        <v>1000</v>
      </c>
      <c r="P7065" s="4" t="n">
        <f aca="false">IF(M7065=O7065,1,0)</f>
        <v>1</v>
      </c>
      <c r="Q7065" s="2" t="n">
        <v>1</v>
      </c>
    </row>
    <row r="7066" customFormat="false" ht="12.8" hidden="false" customHeight="false" outlineLevel="0" collapsed="false">
      <c r="A7066" s="0" t="s">
        <v>7970</v>
      </c>
      <c r="B7066" s="0" t="s">
        <v>7673</v>
      </c>
      <c r="C7066" s="0" t="s">
        <v>145</v>
      </c>
      <c r="D7066" s="0" t="s">
        <v>20</v>
      </c>
      <c r="E7066" s="0" t="s">
        <v>8901</v>
      </c>
      <c r="K7066" s="0" t="n">
        <v>600</v>
      </c>
      <c r="M7066" s="0" t="n">
        <v>600</v>
      </c>
      <c r="N7066" s="0" t="s">
        <v>351</v>
      </c>
      <c r="O7066" s="1" t="n">
        <f aca="false">SUM(G7066:L7066)</f>
        <v>600</v>
      </c>
      <c r="P7066" s="4" t="n">
        <f aca="false">IF(M7066=O7066,1,0)</f>
        <v>1</v>
      </c>
      <c r="Q7066" s="2" t="n">
        <v>1</v>
      </c>
    </row>
    <row r="7067" customFormat="false" ht="12.8" hidden="false" customHeight="false" outlineLevel="0" collapsed="false">
      <c r="A7067" s="0" t="s">
        <v>7970</v>
      </c>
      <c r="B7067" s="0" t="s">
        <v>2675</v>
      </c>
      <c r="C7067" s="0" t="s">
        <v>575</v>
      </c>
      <c r="D7067" s="0" t="s">
        <v>20</v>
      </c>
      <c r="E7067" s="0" t="s">
        <v>8255</v>
      </c>
      <c r="K7067" s="0" t="n">
        <v>850</v>
      </c>
      <c r="M7067" s="0" t="n">
        <v>850</v>
      </c>
      <c r="N7067" s="0" t="s">
        <v>351</v>
      </c>
      <c r="O7067" s="1" t="n">
        <f aca="false">SUM(G7067:L7067)</f>
        <v>850</v>
      </c>
      <c r="P7067" s="4" t="n">
        <f aca="false">IF(M7067=O7067,1,0)</f>
        <v>1</v>
      </c>
      <c r="Q7067" s="2" t="n">
        <v>1</v>
      </c>
    </row>
    <row r="7068" customFormat="false" ht="12.8" hidden="false" customHeight="false" outlineLevel="0" collapsed="false">
      <c r="A7068" s="0" t="s">
        <v>7970</v>
      </c>
      <c r="B7068" s="0" t="s">
        <v>5700</v>
      </c>
      <c r="C7068" s="0" t="s">
        <v>509</v>
      </c>
      <c r="D7068" s="0" t="s">
        <v>20</v>
      </c>
      <c r="E7068" s="0" t="s">
        <v>8563</v>
      </c>
      <c r="I7068" s="0" t="n">
        <v>207.2</v>
      </c>
      <c r="J7068" s="0" t="n">
        <v>1003.3</v>
      </c>
      <c r="M7068" s="0" t="n">
        <v>1210.5</v>
      </c>
      <c r="N7068" s="0" t="s">
        <v>351</v>
      </c>
      <c r="O7068" s="1" t="n">
        <f aca="false">SUM(G7068:L7068)</f>
        <v>1210.5</v>
      </c>
      <c r="P7068" s="4" t="n">
        <f aca="false">IF(M7068=O7068,1,0)</f>
        <v>1</v>
      </c>
      <c r="Q7068" s="2" t="n">
        <v>1</v>
      </c>
    </row>
    <row r="7069" customFormat="false" ht="12.8" hidden="false" customHeight="false" outlineLevel="0" collapsed="false">
      <c r="A7069" s="0" t="s">
        <v>7970</v>
      </c>
      <c r="B7069" s="0" t="s">
        <v>2677</v>
      </c>
      <c r="C7069" s="0" t="s">
        <v>128</v>
      </c>
      <c r="D7069" s="0" t="s">
        <v>20</v>
      </c>
      <c r="E7069" s="0" t="s">
        <v>8902</v>
      </c>
      <c r="K7069" s="0" t="n">
        <v>1650</v>
      </c>
      <c r="M7069" s="0" t="n">
        <v>1650</v>
      </c>
      <c r="N7069" s="0" t="s">
        <v>351</v>
      </c>
      <c r="O7069" s="1" t="n">
        <f aca="false">SUM(G7069:L7069)</f>
        <v>1650</v>
      </c>
      <c r="P7069" s="4" t="n">
        <f aca="false">IF(M7069=O7069,1,0)</f>
        <v>1</v>
      </c>
      <c r="Q7069" s="2" t="n">
        <v>1</v>
      </c>
    </row>
    <row r="7070" customFormat="false" ht="12.8" hidden="false" customHeight="false" outlineLevel="0" collapsed="false">
      <c r="A7070" s="0" t="s">
        <v>7970</v>
      </c>
      <c r="B7070" s="0" t="s">
        <v>8903</v>
      </c>
      <c r="C7070" s="0" t="s">
        <v>8014</v>
      </c>
      <c r="D7070" s="0" t="s">
        <v>20</v>
      </c>
      <c r="E7070" s="0" t="s">
        <v>8904</v>
      </c>
      <c r="K7070" s="0" t="n">
        <v>1400</v>
      </c>
      <c r="M7070" s="0" t="n">
        <v>1400</v>
      </c>
      <c r="N7070" s="0" t="s">
        <v>351</v>
      </c>
      <c r="O7070" s="1" t="n">
        <f aca="false">SUM(G7070:L7070)</f>
        <v>1400</v>
      </c>
      <c r="P7070" s="4" t="n">
        <f aca="false">IF(M7070=O7070,1,0)</f>
        <v>1</v>
      </c>
      <c r="Q7070" s="2" t="n">
        <v>1</v>
      </c>
    </row>
    <row r="7071" customFormat="false" ht="12.8" hidden="false" customHeight="false" outlineLevel="0" collapsed="false">
      <c r="A7071" s="0" t="s">
        <v>7970</v>
      </c>
      <c r="B7071" s="0" t="s">
        <v>2679</v>
      </c>
      <c r="C7071" s="0" t="s">
        <v>219</v>
      </c>
      <c r="D7071" s="0" t="s">
        <v>20</v>
      </c>
      <c r="E7071" s="0" t="s">
        <v>8905</v>
      </c>
      <c r="K7071" s="0" t="n">
        <v>1000</v>
      </c>
      <c r="M7071" s="0" t="n">
        <v>1000</v>
      </c>
      <c r="N7071" s="0" t="s">
        <v>351</v>
      </c>
      <c r="O7071" s="1" t="n">
        <f aca="false">SUM(G7071:L7071)</f>
        <v>1000</v>
      </c>
      <c r="P7071" s="4" t="n">
        <f aca="false">IF(M7071=O7071,1,0)</f>
        <v>1</v>
      </c>
      <c r="Q7071" s="2" t="n">
        <v>1</v>
      </c>
    </row>
    <row r="7072" customFormat="false" ht="12.8" hidden="false" customHeight="false" outlineLevel="0" collapsed="false">
      <c r="A7072" s="0" t="s">
        <v>7970</v>
      </c>
      <c r="B7072" s="0" t="s">
        <v>8906</v>
      </c>
      <c r="C7072" s="0" t="s">
        <v>2333</v>
      </c>
      <c r="D7072" s="0" t="s">
        <v>20</v>
      </c>
      <c r="E7072" s="0" t="s">
        <v>8907</v>
      </c>
      <c r="I7072" s="0" t="n">
        <v>301.5</v>
      </c>
      <c r="K7072" s="0" t="n">
        <v>1500</v>
      </c>
      <c r="M7072" s="0" t="n">
        <v>1801.5</v>
      </c>
      <c r="N7072" s="0" t="s">
        <v>351</v>
      </c>
      <c r="O7072" s="1" t="n">
        <f aca="false">SUM(G7072:L7072)</f>
        <v>1801.5</v>
      </c>
      <c r="P7072" s="4" t="n">
        <f aca="false">IF(M7072=O7072,1,0)</f>
        <v>1</v>
      </c>
      <c r="Q7072" s="2" t="n">
        <v>1</v>
      </c>
    </row>
    <row r="7073" customFormat="false" ht="12.8" hidden="false" customHeight="false" outlineLevel="0" collapsed="false">
      <c r="A7073" s="0" t="s">
        <v>7970</v>
      </c>
      <c r="B7073" s="0" t="s">
        <v>4048</v>
      </c>
      <c r="C7073" s="0" t="s">
        <v>36</v>
      </c>
      <c r="D7073" s="0" t="s">
        <v>20</v>
      </c>
      <c r="E7073" s="0" t="s">
        <v>8908</v>
      </c>
      <c r="I7073" s="0" t="n">
        <v>301.5</v>
      </c>
      <c r="J7073" s="0" t="n">
        <v>257.95</v>
      </c>
      <c r="K7073" s="0" t="n">
        <v>700</v>
      </c>
      <c r="M7073" s="0" t="n">
        <v>1259.45</v>
      </c>
      <c r="N7073" s="0" t="s">
        <v>351</v>
      </c>
      <c r="O7073" s="1" t="n">
        <f aca="false">SUM(G7073:L7073)</f>
        <v>1259.45</v>
      </c>
      <c r="P7073" s="4" t="n">
        <f aca="false">IF(M7073=O7073,1,0)</f>
        <v>1</v>
      </c>
      <c r="Q7073" s="2" t="n">
        <v>1</v>
      </c>
    </row>
    <row r="7074" customFormat="false" ht="12.8" hidden="false" customHeight="false" outlineLevel="0" collapsed="false">
      <c r="A7074" s="0" t="s">
        <v>7970</v>
      </c>
      <c r="B7074" s="0" t="s">
        <v>8909</v>
      </c>
      <c r="C7074" s="0" t="s">
        <v>174</v>
      </c>
      <c r="D7074" s="0" t="s">
        <v>20</v>
      </c>
      <c r="E7074" s="0" t="s">
        <v>8910</v>
      </c>
      <c r="I7074" s="0" t="n">
        <v>170</v>
      </c>
      <c r="J7074" s="0" t="n">
        <v>398</v>
      </c>
      <c r="M7074" s="0" t="n">
        <v>568</v>
      </c>
      <c r="N7074" s="0" t="s">
        <v>351</v>
      </c>
      <c r="O7074" s="1" t="n">
        <f aca="false">SUM(G7074:L7074)</f>
        <v>568</v>
      </c>
      <c r="P7074" s="4" t="n">
        <f aca="false">IF(M7074=O7074,1,0)</f>
        <v>1</v>
      </c>
      <c r="Q7074" s="2" t="n">
        <v>1</v>
      </c>
    </row>
    <row r="7075" customFormat="false" ht="12.8" hidden="false" customHeight="false" outlineLevel="0" collapsed="false">
      <c r="A7075" s="0" t="s">
        <v>7970</v>
      </c>
      <c r="B7075" s="0" t="s">
        <v>4049</v>
      </c>
      <c r="C7075" s="0" t="s">
        <v>75</v>
      </c>
      <c r="D7075" s="0" t="s">
        <v>20</v>
      </c>
      <c r="E7075" s="0" t="s">
        <v>8911</v>
      </c>
      <c r="I7075" s="0" t="n">
        <v>300</v>
      </c>
      <c r="J7075" s="0" t="n">
        <v>352.33</v>
      </c>
      <c r="K7075" s="0" t="n">
        <v>1000</v>
      </c>
      <c r="M7075" s="0" t="n">
        <v>1652.33</v>
      </c>
      <c r="N7075" s="0" t="s">
        <v>351</v>
      </c>
      <c r="O7075" s="1" t="n">
        <f aca="false">SUM(G7075:L7075)</f>
        <v>1652.33</v>
      </c>
      <c r="P7075" s="4" t="n">
        <f aca="false">IF(M7075=O7075,1,0)</f>
        <v>1</v>
      </c>
      <c r="Q7075" s="2" t="n">
        <v>1</v>
      </c>
    </row>
    <row r="7076" customFormat="false" ht="12.8" hidden="false" customHeight="false" outlineLevel="0" collapsed="false">
      <c r="A7076" s="0" t="s">
        <v>7970</v>
      </c>
      <c r="B7076" s="0" t="s">
        <v>8912</v>
      </c>
      <c r="C7076" s="0" t="s">
        <v>1249</v>
      </c>
      <c r="D7076" s="0" t="s">
        <v>20</v>
      </c>
      <c r="E7076" s="0" t="s">
        <v>8913</v>
      </c>
      <c r="J7076" s="0" t="n">
        <v>867</v>
      </c>
      <c r="M7076" s="0" t="n">
        <v>867</v>
      </c>
      <c r="N7076" s="0" t="s">
        <v>351</v>
      </c>
      <c r="O7076" s="1" t="n">
        <f aca="false">SUM(G7076:L7076)</f>
        <v>867</v>
      </c>
      <c r="P7076" s="4" t="n">
        <f aca="false">IF(M7076=O7076,1,0)</f>
        <v>1</v>
      </c>
      <c r="Q7076" s="2" t="n">
        <v>1</v>
      </c>
    </row>
    <row r="7077" customFormat="false" ht="12.8" hidden="false" customHeight="false" outlineLevel="0" collapsed="false">
      <c r="A7077" s="0" t="s">
        <v>7970</v>
      </c>
      <c r="B7077" s="0" t="s">
        <v>8914</v>
      </c>
      <c r="C7077" s="0" t="s">
        <v>75</v>
      </c>
      <c r="D7077" s="0" t="s">
        <v>20</v>
      </c>
      <c r="E7077" s="0" t="s">
        <v>8915</v>
      </c>
      <c r="I7077" s="0" t="n">
        <v>266</v>
      </c>
      <c r="J7077" s="0" t="n">
        <v>655.27</v>
      </c>
      <c r="M7077" s="0" t="n">
        <v>921.27</v>
      </c>
      <c r="N7077" s="0" t="s">
        <v>351</v>
      </c>
      <c r="O7077" s="1" t="n">
        <f aca="false">SUM(G7077:L7077)</f>
        <v>921.27</v>
      </c>
      <c r="P7077" s="4" t="n">
        <f aca="false">IF(M7077=O7077,1,0)</f>
        <v>1</v>
      </c>
      <c r="Q7077" s="2" t="n">
        <v>1</v>
      </c>
    </row>
    <row r="7078" customFormat="false" ht="12.8" hidden="false" customHeight="false" outlineLevel="0" collapsed="false">
      <c r="A7078" s="0" t="s">
        <v>7970</v>
      </c>
      <c r="B7078" s="0" t="s">
        <v>8916</v>
      </c>
      <c r="C7078" s="0" t="s">
        <v>75</v>
      </c>
      <c r="D7078" s="0" t="s">
        <v>20</v>
      </c>
      <c r="E7078" s="0" t="s">
        <v>8917</v>
      </c>
      <c r="I7078" s="0" t="n">
        <v>860</v>
      </c>
      <c r="J7078" s="0" t="n">
        <v>300</v>
      </c>
      <c r="M7078" s="0" t="n">
        <v>1160</v>
      </c>
      <c r="N7078" s="0" t="s">
        <v>351</v>
      </c>
      <c r="O7078" s="1" t="n">
        <f aca="false">SUM(G7078:L7078)</f>
        <v>1160</v>
      </c>
      <c r="P7078" s="4" t="n">
        <f aca="false">IF(M7078=O7078,1,0)</f>
        <v>1</v>
      </c>
      <c r="Q7078" s="2" t="n">
        <v>1</v>
      </c>
    </row>
    <row r="7079" customFormat="false" ht="12.8" hidden="false" customHeight="false" outlineLevel="0" collapsed="false">
      <c r="A7079" s="0" t="s">
        <v>7970</v>
      </c>
      <c r="B7079" s="0" t="s">
        <v>8918</v>
      </c>
      <c r="C7079" s="0" t="s">
        <v>8014</v>
      </c>
      <c r="D7079" s="0" t="s">
        <v>20</v>
      </c>
      <c r="E7079" s="0" t="s">
        <v>8919</v>
      </c>
      <c r="I7079" s="0" t="n">
        <v>256.67</v>
      </c>
      <c r="J7079" s="0" t="n">
        <v>444.95</v>
      </c>
      <c r="M7079" s="0" t="n">
        <v>701.62</v>
      </c>
      <c r="N7079" s="0" t="s">
        <v>351</v>
      </c>
      <c r="O7079" s="1" t="n">
        <f aca="false">SUM(G7079:L7079)</f>
        <v>701.62</v>
      </c>
      <c r="P7079" s="4" t="n">
        <f aca="false">IF(M7079=O7079,1,0)</f>
        <v>1</v>
      </c>
      <c r="Q7079" s="2" t="n">
        <v>1</v>
      </c>
    </row>
    <row r="7080" customFormat="false" ht="12.8" hidden="false" customHeight="false" outlineLevel="0" collapsed="false">
      <c r="A7080" s="0" t="s">
        <v>7970</v>
      </c>
      <c r="B7080" s="0" t="s">
        <v>5705</v>
      </c>
      <c r="C7080" s="0" t="s">
        <v>162</v>
      </c>
      <c r="D7080" s="0" t="s">
        <v>20</v>
      </c>
      <c r="E7080" s="0" t="s">
        <v>8792</v>
      </c>
      <c r="I7080" s="0" t="n">
        <v>2500</v>
      </c>
      <c r="K7080" s="0" t="n">
        <v>7700</v>
      </c>
      <c r="M7080" s="0" t="n">
        <v>10200</v>
      </c>
      <c r="N7080" s="0" t="s">
        <v>351</v>
      </c>
      <c r="O7080" s="1" t="n">
        <f aca="false">SUM(G7080:L7080)</f>
        <v>10200</v>
      </c>
      <c r="P7080" s="4" t="n">
        <f aca="false">IF(M7080=O7080,1,0)</f>
        <v>1</v>
      </c>
      <c r="Q7080" s="2" t="n">
        <v>1</v>
      </c>
    </row>
    <row r="7081" customFormat="false" ht="12.8" hidden="false" customHeight="false" outlineLevel="0" collapsed="false">
      <c r="A7081" s="0" t="s">
        <v>7970</v>
      </c>
      <c r="B7081" s="0" t="s">
        <v>775</v>
      </c>
      <c r="C7081" s="0" t="s">
        <v>128</v>
      </c>
      <c r="D7081" s="0" t="s">
        <v>20</v>
      </c>
      <c r="E7081" s="0" t="s">
        <v>8920</v>
      </c>
      <c r="K7081" s="0" t="n">
        <v>700</v>
      </c>
      <c r="M7081" s="0" t="n">
        <v>700</v>
      </c>
      <c r="N7081" s="0" t="s">
        <v>351</v>
      </c>
      <c r="O7081" s="1" t="n">
        <f aca="false">SUM(G7081:L7081)</f>
        <v>700</v>
      </c>
      <c r="P7081" s="4" t="n">
        <f aca="false">IF(M7081=O7081,1,0)</f>
        <v>1</v>
      </c>
      <c r="Q7081" s="2" t="n">
        <v>1</v>
      </c>
    </row>
    <row r="7082" customFormat="false" ht="12.8" hidden="false" customHeight="false" outlineLevel="0" collapsed="false">
      <c r="A7082" s="0" t="s">
        <v>7970</v>
      </c>
      <c r="B7082" s="0" t="s">
        <v>5708</v>
      </c>
      <c r="C7082" s="0" t="s">
        <v>36</v>
      </c>
      <c r="D7082" s="0" t="s">
        <v>20</v>
      </c>
      <c r="E7082" s="0" t="s">
        <v>8921</v>
      </c>
      <c r="I7082" s="0" t="n">
        <v>300</v>
      </c>
      <c r="M7082" s="0" t="n">
        <v>300</v>
      </c>
      <c r="N7082" s="0" t="s">
        <v>351</v>
      </c>
      <c r="O7082" s="1" t="n">
        <f aca="false">SUM(G7082:L7082)</f>
        <v>300</v>
      </c>
      <c r="P7082" s="4" t="n">
        <f aca="false">IF(M7082=O7082,1,0)</f>
        <v>1</v>
      </c>
      <c r="Q7082" s="2" t="n">
        <v>1</v>
      </c>
    </row>
    <row r="7083" customFormat="false" ht="12.8" hidden="false" customHeight="false" outlineLevel="0" collapsed="false">
      <c r="A7083" s="0" t="s">
        <v>7970</v>
      </c>
      <c r="B7083" s="0" t="s">
        <v>7632</v>
      </c>
      <c r="C7083" s="0" t="s">
        <v>414</v>
      </c>
      <c r="D7083" s="0" t="s">
        <v>20</v>
      </c>
      <c r="E7083" s="0" t="s">
        <v>8922</v>
      </c>
      <c r="K7083" s="0" t="n">
        <v>1200</v>
      </c>
      <c r="M7083" s="0" t="n">
        <v>1200</v>
      </c>
      <c r="N7083" s="0" t="s">
        <v>351</v>
      </c>
      <c r="O7083" s="1" t="n">
        <f aca="false">SUM(G7083:L7083)</f>
        <v>1200</v>
      </c>
      <c r="P7083" s="4" t="n">
        <f aca="false">IF(M7083=O7083,1,0)</f>
        <v>1</v>
      </c>
      <c r="Q7083" s="2" t="n">
        <v>1</v>
      </c>
    </row>
    <row r="7084" customFormat="false" ht="12.8" hidden="false" customHeight="false" outlineLevel="0" collapsed="false">
      <c r="A7084" s="0" t="s">
        <v>7970</v>
      </c>
      <c r="B7084" s="0" t="s">
        <v>8923</v>
      </c>
      <c r="C7084" s="0" t="s">
        <v>8014</v>
      </c>
      <c r="D7084" s="0" t="s">
        <v>20</v>
      </c>
      <c r="E7084" s="0" t="s">
        <v>8924</v>
      </c>
      <c r="I7084" s="0" t="n">
        <v>147</v>
      </c>
      <c r="J7084" s="0" t="n">
        <v>493</v>
      </c>
      <c r="M7084" s="0" t="n">
        <v>640</v>
      </c>
      <c r="N7084" s="0" t="s">
        <v>351</v>
      </c>
      <c r="O7084" s="1" t="n">
        <f aca="false">SUM(G7084:L7084)</f>
        <v>640</v>
      </c>
      <c r="P7084" s="4" t="n">
        <f aca="false">IF(M7084=O7084,1,0)</f>
        <v>1</v>
      </c>
      <c r="Q7084" s="2" t="n">
        <v>1</v>
      </c>
    </row>
    <row r="7085" customFormat="false" ht="12.8" hidden="false" customHeight="false" outlineLevel="0" collapsed="false">
      <c r="A7085" s="0" t="s">
        <v>7970</v>
      </c>
      <c r="B7085" s="0" t="s">
        <v>8925</v>
      </c>
      <c r="C7085" s="0" t="s">
        <v>380</v>
      </c>
      <c r="D7085" s="0" t="s">
        <v>20</v>
      </c>
      <c r="E7085" s="0" t="s">
        <v>8926</v>
      </c>
      <c r="I7085" s="0" t="n">
        <v>301.5</v>
      </c>
      <c r="M7085" s="0" t="n">
        <v>301.5</v>
      </c>
      <c r="N7085" s="0" t="s">
        <v>351</v>
      </c>
      <c r="O7085" s="1" t="n">
        <f aca="false">SUM(G7085:L7085)</f>
        <v>301.5</v>
      </c>
      <c r="P7085" s="4" t="n">
        <f aca="false">IF(M7085=O7085,1,0)</f>
        <v>1</v>
      </c>
      <c r="Q7085" s="2" t="n">
        <v>1</v>
      </c>
    </row>
    <row r="7086" customFormat="false" ht="12.8" hidden="false" customHeight="false" outlineLevel="0" collapsed="false">
      <c r="A7086" s="0" t="s">
        <v>7970</v>
      </c>
      <c r="B7086" s="0" t="s">
        <v>5512</v>
      </c>
      <c r="C7086" s="0" t="s">
        <v>128</v>
      </c>
      <c r="D7086" s="0" t="s">
        <v>20</v>
      </c>
      <c r="E7086" s="0" t="s">
        <v>5497</v>
      </c>
      <c r="K7086" s="0" t="n">
        <v>8750</v>
      </c>
      <c r="M7086" s="0" t="n">
        <v>8750</v>
      </c>
      <c r="N7086" s="0" t="s">
        <v>351</v>
      </c>
      <c r="O7086" s="1" t="n">
        <f aca="false">SUM(G7086:L7086)</f>
        <v>8750</v>
      </c>
      <c r="P7086" s="4" t="n">
        <f aca="false">IF(M7086=O7086,1,0)</f>
        <v>1</v>
      </c>
      <c r="Q7086" s="2" t="n">
        <v>1</v>
      </c>
    </row>
    <row r="7087" customFormat="false" ht="12.8" hidden="false" customHeight="false" outlineLevel="0" collapsed="false">
      <c r="A7087" s="0" t="s">
        <v>7970</v>
      </c>
      <c r="B7087" s="0" t="s">
        <v>8927</v>
      </c>
      <c r="C7087" s="0" t="s">
        <v>80</v>
      </c>
      <c r="D7087" s="0" t="s">
        <v>20</v>
      </c>
      <c r="E7087" s="0" t="s">
        <v>8567</v>
      </c>
      <c r="K7087" s="0" t="n">
        <v>600</v>
      </c>
      <c r="M7087" s="0" t="n">
        <v>600</v>
      </c>
      <c r="N7087" s="0" t="s">
        <v>351</v>
      </c>
      <c r="O7087" s="1" t="n">
        <f aca="false">SUM(G7087:L7087)</f>
        <v>600</v>
      </c>
      <c r="P7087" s="4" t="n">
        <f aca="false">IF(M7087=O7087,1,0)</f>
        <v>1</v>
      </c>
      <c r="Q7087" s="2" t="n">
        <v>1</v>
      </c>
    </row>
    <row r="7088" customFormat="false" ht="12.8" hidden="false" customHeight="false" outlineLevel="0" collapsed="false">
      <c r="A7088" s="0" t="s">
        <v>7970</v>
      </c>
      <c r="B7088" s="0" t="s">
        <v>2084</v>
      </c>
      <c r="C7088" s="0" t="s">
        <v>174</v>
      </c>
      <c r="D7088" s="0" t="s">
        <v>20</v>
      </c>
      <c r="E7088" s="0" t="s">
        <v>8928</v>
      </c>
      <c r="I7088" s="0" t="n">
        <v>860</v>
      </c>
      <c r="J7088" s="0" t="n">
        <v>300</v>
      </c>
      <c r="M7088" s="0" t="n">
        <v>1160</v>
      </c>
      <c r="N7088" s="0" t="s">
        <v>351</v>
      </c>
      <c r="O7088" s="1" t="n">
        <f aca="false">SUM(G7088:L7088)</f>
        <v>1160</v>
      </c>
      <c r="P7088" s="4" t="n">
        <f aca="false">IF(M7088=O7088,1,0)</f>
        <v>1</v>
      </c>
      <c r="Q7088" s="2" t="n">
        <v>1</v>
      </c>
    </row>
    <row r="7089" customFormat="false" ht="12.8" hidden="false" customHeight="false" outlineLevel="0" collapsed="false">
      <c r="A7089" s="0" t="s">
        <v>7970</v>
      </c>
      <c r="B7089" s="0" t="s">
        <v>8929</v>
      </c>
      <c r="C7089" s="0" t="s">
        <v>42</v>
      </c>
      <c r="D7089" s="0" t="s">
        <v>20</v>
      </c>
      <c r="E7089" s="0" t="s">
        <v>8930</v>
      </c>
      <c r="I7089" s="0" t="n">
        <v>295</v>
      </c>
      <c r="J7089" s="0" t="n">
        <v>355</v>
      </c>
      <c r="M7089" s="0" t="n">
        <v>650</v>
      </c>
      <c r="N7089" s="0" t="s">
        <v>351</v>
      </c>
      <c r="O7089" s="1" t="n">
        <f aca="false">SUM(G7089:L7089)</f>
        <v>650</v>
      </c>
      <c r="P7089" s="4" t="n">
        <f aca="false">IF(M7089=O7089,1,0)</f>
        <v>1</v>
      </c>
      <c r="Q7089" s="2" t="n">
        <v>1</v>
      </c>
    </row>
    <row r="7090" customFormat="false" ht="12.8" hidden="false" customHeight="false" outlineLevel="0" collapsed="false">
      <c r="A7090" s="0" t="s">
        <v>7970</v>
      </c>
      <c r="B7090" s="0" t="s">
        <v>8931</v>
      </c>
      <c r="C7090" s="0" t="s">
        <v>80</v>
      </c>
      <c r="D7090" s="0" t="s">
        <v>20</v>
      </c>
      <c r="E7090" s="0" t="s">
        <v>8932</v>
      </c>
      <c r="I7090" s="0" t="n">
        <v>469.47</v>
      </c>
      <c r="J7090" s="0" t="n">
        <v>1015.52</v>
      </c>
      <c r="K7090" s="0" t="n">
        <v>1400</v>
      </c>
      <c r="M7090" s="0" t="n">
        <v>2884.99</v>
      </c>
      <c r="N7090" s="0" t="s">
        <v>351</v>
      </c>
      <c r="O7090" s="1" t="n">
        <f aca="false">SUM(G7090:L7090)</f>
        <v>2884.99</v>
      </c>
      <c r="P7090" s="4" t="n">
        <f aca="false">IF(M7090=O7090,1,0)</f>
        <v>1</v>
      </c>
      <c r="Q7090" s="2" t="n">
        <v>1</v>
      </c>
    </row>
    <row r="7091" customFormat="false" ht="12.8" hidden="false" customHeight="false" outlineLevel="0" collapsed="false">
      <c r="A7091" s="0" t="s">
        <v>7970</v>
      </c>
      <c r="B7091" s="0" t="s">
        <v>4236</v>
      </c>
      <c r="C7091" s="0" t="s">
        <v>162</v>
      </c>
      <c r="D7091" s="0" t="s">
        <v>20</v>
      </c>
      <c r="E7091" s="0" t="s">
        <v>8933</v>
      </c>
      <c r="K7091" s="0" t="n">
        <v>1750</v>
      </c>
      <c r="M7091" s="0" t="n">
        <v>1750</v>
      </c>
      <c r="N7091" s="0" t="s">
        <v>351</v>
      </c>
      <c r="O7091" s="1" t="n">
        <f aca="false">SUM(G7091:L7091)</f>
        <v>1750</v>
      </c>
      <c r="P7091" s="4" t="n">
        <f aca="false">IF(M7091=O7091,1,0)</f>
        <v>1</v>
      </c>
      <c r="Q7091" s="2" t="n">
        <v>1</v>
      </c>
    </row>
    <row r="7092" customFormat="false" ht="12.8" hidden="false" customHeight="false" outlineLevel="0" collapsed="false">
      <c r="A7092" s="0" t="s">
        <v>7970</v>
      </c>
      <c r="B7092" s="0" t="s">
        <v>3377</v>
      </c>
      <c r="C7092" s="0" t="s">
        <v>189</v>
      </c>
      <c r="D7092" s="0" t="s">
        <v>20</v>
      </c>
      <c r="E7092" s="0" t="s">
        <v>8934</v>
      </c>
      <c r="K7092" s="0" t="n">
        <v>1000</v>
      </c>
      <c r="M7092" s="0" t="n">
        <v>1000</v>
      </c>
      <c r="N7092" s="0" t="s">
        <v>351</v>
      </c>
      <c r="O7092" s="1" t="n">
        <f aca="false">SUM(G7092:L7092)</f>
        <v>1000</v>
      </c>
      <c r="P7092" s="4" t="n">
        <f aca="false">IF(M7092=O7092,1,0)</f>
        <v>1</v>
      </c>
      <c r="Q7092" s="2" t="n">
        <v>1</v>
      </c>
    </row>
    <row r="7093" customFormat="false" ht="12.8" hidden="false" customHeight="false" outlineLevel="0" collapsed="false">
      <c r="A7093" s="0" t="s">
        <v>7970</v>
      </c>
      <c r="B7093" s="0" t="s">
        <v>6076</v>
      </c>
      <c r="C7093" s="0" t="s">
        <v>75</v>
      </c>
      <c r="D7093" s="0" t="s">
        <v>20</v>
      </c>
      <c r="E7093" s="0" t="s">
        <v>8935</v>
      </c>
      <c r="K7093" s="0" t="n">
        <v>1089.67</v>
      </c>
      <c r="L7093" s="0" t="n">
        <v>409.01</v>
      </c>
      <c r="M7093" s="0" t="n">
        <v>1498.68</v>
      </c>
      <c r="N7093" s="0" t="s">
        <v>351</v>
      </c>
      <c r="O7093" s="1" t="n">
        <f aca="false">SUM(G7093:L7093)</f>
        <v>1498.68</v>
      </c>
      <c r="P7093" s="4" t="n">
        <f aca="false">IF(M7093=O7093,1,0)</f>
        <v>1</v>
      </c>
      <c r="Q7093" s="2" t="n">
        <v>1</v>
      </c>
    </row>
    <row r="7094" customFormat="false" ht="12.8" hidden="false" customHeight="false" outlineLevel="0" collapsed="false">
      <c r="A7094" s="0" t="s">
        <v>7970</v>
      </c>
      <c r="B7094" s="0" t="s">
        <v>8936</v>
      </c>
      <c r="C7094" s="0" t="s">
        <v>8014</v>
      </c>
      <c r="D7094" s="0" t="s">
        <v>20</v>
      </c>
      <c r="E7094" s="0" t="s">
        <v>8937</v>
      </c>
      <c r="K7094" s="0" t="n">
        <v>1400</v>
      </c>
      <c r="M7094" s="0" t="n">
        <v>1400</v>
      </c>
      <c r="N7094" s="0" t="s">
        <v>351</v>
      </c>
      <c r="O7094" s="1" t="n">
        <f aca="false">SUM(G7094:L7094)</f>
        <v>1400</v>
      </c>
      <c r="P7094" s="4" t="n">
        <f aca="false">IF(M7094=O7094,1,0)</f>
        <v>1</v>
      </c>
      <c r="Q7094" s="2" t="n">
        <v>1</v>
      </c>
    </row>
    <row r="7095" customFormat="false" ht="12.8" hidden="false" customHeight="false" outlineLevel="0" collapsed="false">
      <c r="A7095" s="0" t="s">
        <v>7970</v>
      </c>
      <c r="B7095" s="0" t="s">
        <v>8938</v>
      </c>
      <c r="C7095" s="0" t="s">
        <v>162</v>
      </c>
      <c r="D7095" s="0" t="s">
        <v>20</v>
      </c>
      <c r="E7095" s="0" t="s">
        <v>8836</v>
      </c>
      <c r="K7095" s="0" t="n">
        <v>800</v>
      </c>
      <c r="M7095" s="0" t="n">
        <v>800</v>
      </c>
      <c r="N7095" s="0" t="s">
        <v>351</v>
      </c>
      <c r="O7095" s="1" t="n">
        <f aca="false">SUM(G7095:L7095)</f>
        <v>800</v>
      </c>
      <c r="P7095" s="4" t="n">
        <f aca="false">IF(M7095=O7095,1,0)</f>
        <v>1</v>
      </c>
      <c r="Q7095" s="2" t="n">
        <v>1</v>
      </c>
    </row>
    <row r="7096" customFormat="false" ht="12.8" hidden="false" customHeight="false" outlineLevel="0" collapsed="false">
      <c r="A7096" s="0" t="s">
        <v>7970</v>
      </c>
      <c r="B7096" s="0" t="s">
        <v>8939</v>
      </c>
      <c r="C7096" s="0" t="s">
        <v>60</v>
      </c>
      <c r="D7096" s="0" t="s">
        <v>20</v>
      </c>
      <c r="E7096" s="0" t="s">
        <v>8940</v>
      </c>
      <c r="K7096" s="0" t="n">
        <v>900</v>
      </c>
      <c r="M7096" s="0" t="n">
        <v>900</v>
      </c>
      <c r="N7096" s="0" t="s">
        <v>351</v>
      </c>
      <c r="O7096" s="1" t="n">
        <f aca="false">SUM(G7096:L7096)</f>
        <v>900</v>
      </c>
      <c r="P7096" s="4" t="n">
        <f aca="false">IF(M7096=O7096,1,0)</f>
        <v>1</v>
      </c>
      <c r="Q7096" s="2" t="n">
        <v>1</v>
      </c>
    </row>
    <row r="7097" customFormat="false" ht="12.8" hidden="false" customHeight="false" outlineLevel="0" collapsed="false">
      <c r="A7097" s="0" t="s">
        <v>7970</v>
      </c>
      <c r="B7097" s="0" t="s">
        <v>4067</v>
      </c>
      <c r="C7097" s="0" t="s">
        <v>85</v>
      </c>
      <c r="D7097" s="0" t="s">
        <v>20</v>
      </c>
      <c r="E7097" s="0" t="s">
        <v>8941</v>
      </c>
      <c r="K7097" s="0" t="n">
        <v>1200</v>
      </c>
      <c r="M7097" s="0" t="n">
        <v>1200</v>
      </c>
      <c r="N7097" s="0" t="s">
        <v>351</v>
      </c>
      <c r="O7097" s="1" t="n">
        <f aca="false">SUM(G7097:L7097)</f>
        <v>1200</v>
      </c>
      <c r="P7097" s="4" t="n">
        <f aca="false">IF(M7097=O7097,1,0)</f>
        <v>1</v>
      </c>
      <c r="Q7097" s="2" t="n">
        <v>1</v>
      </c>
    </row>
    <row r="7098" customFormat="false" ht="12.8" hidden="false" customHeight="false" outlineLevel="0" collapsed="false">
      <c r="A7098" s="0" t="s">
        <v>7970</v>
      </c>
      <c r="B7098" s="0" t="s">
        <v>4069</v>
      </c>
      <c r="C7098" s="0" t="s">
        <v>42</v>
      </c>
      <c r="D7098" s="0" t="s">
        <v>20</v>
      </c>
      <c r="E7098" s="0" t="s">
        <v>8942</v>
      </c>
      <c r="K7098" s="0" t="n">
        <v>2000</v>
      </c>
      <c r="M7098" s="0" t="n">
        <v>2000</v>
      </c>
      <c r="N7098" s="0" t="s">
        <v>351</v>
      </c>
      <c r="O7098" s="1" t="n">
        <f aca="false">SUM(G7098:L7098)</f>
        <v>2000</v>
      </c>
      <c r="P7098" s="4" t="n">
        <f aca="false">IF(M7098=O7098,1,0)</f>
        <v>1</v>
      </c>
      <c r="Q7098" s="2" t="n">
        <v>1</v>
      </c>
    </row>
    <row r="7099" customFormat="false" ht="12.8" hidden="false" customHeight="false" outlineLevel="0" collapsed="false">
      <c r="A7099" s="0" t="s">
        <v>7970</v>
      </c>
      <c r="B7099" s="0" t="s">
        <v>3268</v>
      </c>
      <c r="C7099" s="0" t="s">
        <v>8943</v>
      </c>
      <c r="D7099" s="0" t="s">
        <v>20</v>
      </c>
      <c r="E7099" s="0" t="s">
        <v>8944</v>
      </c>
      <c r="K7099" s="0" t="n">
        <v>1800</v>
      </c>
      <c r="M7099" s="0" t="n">
        <v>1800</v>
      </c>
      <c r="N7099" s="0" t="s">
        <v>351</v>
      </c>
      <c r="O7099" s="1" t="n">
        <f aca="false">SUM(G7099:L7099)</f>
        <v>1800</v>
      </c>
      <c r="P7099" s="4" t="n">
        <f aca="false">IF(M7099=O7099,1,0)</f>
        <v>1</v>
      </c>
      <c r="Q7099" s="2" t="n">
        <v>1</v>
      </c>
    </row>
    <row r="7100" customFormat="false" ht="12.8" hidden="false" customHeight="false" outlineLevel="0" collapsed="false">
      <c r="A7100" s="0" t="s">
        <v>7970</v>
      </c>
      <c r="B7100" s="0" t="s">
        <v>798</v>
      </c>
      <c r="C7100" s="0" t="s">
        <v>42</v>
      </c>
      <c r="D7100" s="0" t="s">
        <v>20</v>
      </c>
      <c r="E7100" s="0" t="s">
        <v>8945</v>
      </c>
      <c r="K7100" s="0" t="n">
        <v>4299.71</v>
      </c>
      <c r="L7100" s="0" t="n">
        <v>3364.38</v>
      </c>
      <c r="M7100" s="0" t="n">
        <v>7664.09</v>
      </c>
      <c r="N7100" s="0" t="s">
        <v>351</v>
      </c>
      <c r="O7100" s="1" t="n">
        <f aca="false">SUM(G7100:L7100)</f>
        <v>7664.09</v>
      </c>
      <c r="P7100" s="4" t="n">
        <f aca="false">IF(M7100=O7100,1,0)</f>
        <v>1</v>
      </c>
      <c r="Q7100" s="2" t="n">
        <v>1</v>
      </c>
    </row>
    <row r="7101" customFormat="false" ht="12.8" hidden="false" customHeight="false" outlineLevel="0" collapsed="false">
      <c r="A7101" s="0" t="s">
        <v>7970</v>
      </c>
      <c r="B7101" s="0" t="s">
        <v>8946</v>
      </c>
      <c r="C7101" s="0" t="s">
        <v>42</v>
      </c>
      <c r="D7101" s="0" t="s">
        <v>20</v>
      </c>
      <c r="E7101" s="0" t="s">
        <v>8947</v>
      </c>
      <c r="I7101" s="0" t="n">
        <v>1782.79</v>
      </c>
      <c r="J7101" s="0" t="n">
        <v>948.65</v>
      </c>
      <c r="K7101" s="0" t="n">
        <v>5865.49</v>
      </c>
      <c r="L7101" s="0" t="n">
        <v>2444.34</v>
      </c>
      <c r="M7101" s="0" t="n">
        <v>11041.27</v>
      </c>
      <c r="N7101" s="0" t="s">
        <v>351</v>
      </c>
      <c r="O7101" s="1" t="n">
        <f aca="false">SUM(G7101:L7101)</f>
        <v>11041.27</v>
      </c>
      <c r="P7101" s="4" t="n">
        <f aca="false">IF(M7101=O7101,1,0)</f>
        <v>1</v>
      </c>
      <c r="Q7101" s="2" t="n">
        <v>1</v>
      </c>
    </row>
    <row r="7102" customFormat="false" ht="12.8" hidden="false" customHeight="false" outlineLevel="0" collapsed="false">
      <c r="A7102" s="0" t="s">
        <v>7970</v>
      </c>
      <c r="B7102" s="0" t="s">
        <v>8948</v>
      </c>
      <c r="C7102" s="0" t="s">
        <v>302</v>
      </c>
      <c r="D7102" s="0" t="s">
        <v>20</v>
      </c>
      <c r="E7102" s="0" t="s">
        <v>8949</v>
      </c>
      <c r="K7102" s="0" t="n">
        <v>1700</v>
      </c>
      <c r="M7102" s="0" t="n">
        <v>1700</v>
      </c>
      <c r="N7102" s="0" t="s">
        <v>351</v>
      </c>
      <c r="O7102" s="1" t="n">
        <f aca="false">SUM(G7102:L7102)</f>
        <v>1700</v>
      </c>
      <c r="P7102" s="4" t="n">
        <f aca="false">IF(M7102=O7102,1,0)</f>
        <v>1</v>
      </c>
      <c r="Q7102" s="2" t="n">
        <v>1</v>
      </c>
    </row>
    <row r="7103" customFormat="false" ht="12.8" hidden="false" customHeight="false" outlineLevel="0" collapsed="false">
      <c r="A7103" s="0" t="s">
        <v>7970</v>
      </c>
      <c r="B7103" s="0" t="s">
        <v>6019</v>
      </c>
      <c r="C7103" s="0" t="s">
        <v>1603</v>
      </c>
      <c r="D7103" s="0" t="s">
        <v>20</v>
      </c>
      <c r="E7103" s="0" t="s">
        <v>8950</v>
      </c>
      <c r="I7103" s="0" t="n">
        <v>354</v>
      </c>
      <c r="J7103" s="0" t="n">
        <v>1134</v>
      </c>
      <c r="M7103" s="0" t="n">
        <v>1488</v>
      </c>
      <c r="N7103" s="0" t="s">
        <v>351</v>
      </c>
      <c r="O7103" s="1" t="n">
        <f aca="false">SUM(G7103:L7103)</f>
        <v>1488</v>
      </c>
      <c r="P7103" s="4" t="n">
        <f aca="false">IF(M7103=O7103,1,0)</f>
        <v>1</v>
      </c>
      <c r="Q7103" s="2" t="n">
        <v>1</v>
      </c>
    </row>
    <row r="7104" customFormat="false" ht="12.8" hidden="false" customHeight="false" outlineLevel="0" collapsed="false">
      <c r="A7104" s="0" t="s">
        <v>7970</v>
      </c>
      <c r="B7104" s="0" t="s">
        <v>8951</v>
      </c>
      <c r="C7104" s="0" t="s">
        <v>85</v>
      </c>
      <c r="D7104" s="0" t="s">
        <v>20</v>
      </c>
      <c r="E7104" s="0" t="s">
        <v>7568</v>
      </c>
      <c r="J7104" s="0" t="n">
        <v>304.6</v>
      </c>
      <c r="M7104" s="0" t="n">
        <v>304.6</v>
      </c>
      <c r="N7104" s="0" t="s">
        <v>351</v>
      </c>
      <c r="O7104" s="1" t="n">
        <f aca="false">SUM(G7104:L7104)</f>
        <v>304.6</v>
      </c>
      <c r="P7104" s="4" t="n">
        <f aca="false">IF(M7104=O7104,1,0)</f>
        <v>1</v>
      </c>
      <c r="Q7104" s="2" t="n">
        <v>1</v>
      </c>
    </row>
    <row r="7105" customFormat="false" ht="12.8" hidden="false" customHeight="false" outlineLevel="0" collapsed="false">
      <c r="A7105" s="0" t="s">
        <v>7970</v>
      </c>
      <c r="B7105" s="0" t="s">
        <v>4076</v>
      </c>
      <c r="C7105" s="0" t="s">
        <v>145</v>
      </c>
      <c r="D7105" s="0" t="s">
        <v>20</v>
      </c>
      <c r="E7105" s="0" t="s">
        <v>8952</v>
      </c>
      <c r="K7105" s="0" t="n">
        <v>600</v>
      </c>
      <c r="M7105" s="0" t="n">
        <v>600</v>
      </c>
      <c r="N7105" s="0" t="s">
        <v>351</v>
      </c>
      <c r="O7105" s="1" t="n">
        <f aca="false">SUM(G7105:L7105)</f>
        <v>600</v>
      </c>
      <c r="P7105" s="4" t="n">
        <f aca="false">IF(M7105=O7105,1,0)</f>
        <v>1</v>
      </c>
      <c r="Q7105" s="2" t="n">
        <v>1</v>
      </c>
    </row>
    <row r="7106" customFormat="false" ht="12.8" hidden="false" customHeight="false" outlineLevel="0" collapsed="false">
      <c r="A7106" s="0" t="s">
        <v>7970</v>
      </c>
      <c r="B7106" s="0" t="s">
        <v>8953</v>
      </c>
      <c r="C7106" s="0" t="s">
        <v>290</v>
      </c>
      <c r="D7106" s="0" t="s">
        <v>20</v>
      </c>
      <c r="E7106" s="0" t="s">
        <v>8954</v>
      </c>
      <c r="K7106" s="0" t="n">
        <v>600</v>
      </c>
      <c r="M7106" s="0" t="n">
        <v>600</v>
      </c>
      <c r="N7106" s="0" t="s">
        <v>351</v>
      </c>
      <c r="O7106" s="1" t="n">
        <f aca="false">SUM(G7106:L7106)</f>
        <v>600</v>
      </c>
      <c r="P7106" s="4" t="n">
        <f aca="false">IF(M7106=O7106,1,0)</f>
        <v>1</v>
      </c>
      <c r="Q7106" s="2" t="n">
        <v>1</v>
      </c>
    </row>
    <row r="7107" customFormat="false" ht="12.8" hidden="false" customHeight="false" outlineLevel="0" collapsed="false">
      <c r="A7107" s="0" t="s">
        <v>7970</v>
      </c>
      <c r="B7107" s="0" t="s">
        <v>4767</v>
      </c>
      <c r="C7107" s="0" t="s">
        <v>60</v>
      </c>
      <c r="D7107" s="0" t="s">
        <v>20</v>
      </c>
      <c r="E7107" s="0" t="s">
        <v>8955</v>
      </c>
      <c r="I7107" s="0" t="n">
        <v>147</v>
      </c>
      <c r="J7107" s="0" t="n">
        <v>983</v>
      </c>
      <c r="M7107" s="0" t="n">
        <v>1130</v>
      </c>
      <c r="N7107" s="0" t="s">
        <v>351</v>
      </c>
      <c r="O7107" s="1" t="n">
        <f aca="false">SUM(G7107:L7107)</f>
        <v>1130</v>
      </c>
      <c r="P7107" s="4" t="n">
        <f aca="false">IF(M7107=O7107,1,0)</f>
        <v>1</v>
      </c>
      <c r="Q7107" s="2" t="n">
        <v>1</v>
      </c>
    </row>
    <row r="7108" customFormat="false" ht="12.8" hidden="false" customHeight="false" outlineLevel="0" collapsed="false">
      <c r="A7108" s="0" t="s">
        <v>7970</v>
      </c>
      <c r="B7108" s="0" t="s">
        <v>8956</v>
      </c>
      <c r="C7108" s="0" t="s">
        <v>42</v>
      </c>
      <c r="D7108" s="0" t="s">
        <v>20</v>
      </c>
      <c r="E7108" s="0" t="s">
        <v>8957</v>
      </c>
      <c r="K7108" s="0" t="n">
        <v>2187</v>
      </c>
      <c r="M7108" s="0" t="n">
        <v>2187</v>
      </c>
      <c r="N7108" s="0" t="s">
        <v>351</v>
      </c>
      <c r="O7108" s="1" t="n">
        <f aca="false">SUM(G7108:L7108)</f>
        <v>2187</v>
      </c>
      <c r="P7108" s="4" t="n">
        <f aca="false">IF(M7108=O7108,1,0)</f>
        <v>1</v>
      </c>
      <c r="Q7108" s="2" t="n">
        <v>1</v>
      </c>
    </row>
    <row r="7109" customFormat="false" ht="12.8" hidden="false" customHeight="false" outlineLevel="0" collapsed="false">
      <c r="A7109" s="0" t="s">
        <v>7970</v>
      </c>
      <c r="B7109" s="0" t="s">
        <v>7391</v>
      </c>
      <c r="C7109" s="0" t="s">
        <v>75</v>
      </c>
      <c r="D7109" s="0" t="s">
        <v>20</v>
      </c>
      <c r="E7109" s="0" t="s">
        <v>8958</v>
      </c>
      <c r="K7109" s="0" t="n">
        <v>1400</v>
      </c>
      <c r="M7109" s="0" t="n">
        <v>1400</v>
      </c>
      <c r="N7109" s="0" t="s">
        <v>351</v>
      </c>
      <c r="O7109" s="1" t="n">
        <f aca="false">SUM(G7109:L7109)</f>
        <v>1400</v>
      </c>
      <c r="P7109" s="4" t="n">
        <f aca="false">IF(M7109=O7109,1,0)</f>
        <v>1</v>
      </c>
      <c r="Q7109" s="2" t="n">
        <v>1</v>
      </c>
    </row>
    <row r="7110" customFormat="false" ht="12.8" hidden="false" customHeight="false" outlineLevel="0" collapsed="false">
      <c r="A7110" s="0" t="s">
        <v>7970</v>
      </c>
      <c r="B7110" s="0" t="s">
        <v>8959</v>
      </c>
      <c r="C7110" s="0" t="s">
        <v>128</v>
      </c>
      <c r="D7110" s="0" t="s">
        <v>20</v>
      </c>
      <c r="E7110" s="0" t="s">
        <v>8960</v>
      </c>
      <c r="K7110" s="0" t="n">
        <v>2200</v>
      </c>
      <c r="M7110" s="0" t="n">
        <v>2200</v>
      </c>
      <c r="N7110" s="0" t="s">
        <v>351</v>
      </c>
      <c r="O7110" s="1" t="n">
        <f aca="false">SUM(G7110:L7110)</f>
        <v>2200</v>
      </c>
      <c r="P7110" s="4" t="n">
        <f aca="false">IF(M7110=O7110,1,0)</f>
        <v>1</v>
      </c>
      <c r="Q7110" s="2" t="n">
        <v>1</v>
      </c>
    </row>
    <row r="7111" customFormat="false" ht="12.8" hidden="false" customHeight="false" outlineLevel="0" collapsed="false">
      <c r="A7111" s="0" t="s">
        <v>7970</v>
      </c>
      <c r="B7111" s="0" t="s">
        <v>8961</v>
      </c>
      <c r="C7111" s="0" t="s">
        <v>8962</v>
      </c>
      <c r="D7111" s="0" t="s">
        <v>20</v>
      </c>
      <c r="E7111" s="0" t="s">
        <v>8963</v>
      </c>
      <c r="I7111" s="0" t="n">
        <v>1380</v>
      </c>
      <c r="J7111" s="0" t="n">
        <v>920</v>
      </c>
      <c r="M7111" s="0" t="n">
        <v>2300</v>
      </c>
      <c r="N7111" s="0" t="s">
        <v>351</v>
      </c>
      <c r="O7111" s="1" t="n">
        <f aca="false">SUM(G7111:L7111)</f>
        <v>2300</v>
      </c>
      <c r="P7111" s="4" t="n">
        <f aca="false">IF(M7111=O7111,1,0)</f>
        <v>1</v>
      </c>
      <c r="Q7111" s="2" t="n">
        <v>1</v>
      </c>
    </row>
    <row r="7112" customFormat="false" ht="12.8" hidden="false" customHeight="false" outlineLevel="0" collapsed="false">
      <c r="A7112" s="0" t="s">
        <v>7970</v>
      </c>
      <c r="B7112" s="0" t="s">
        <v>8964</v>
      </c>
      <c r="C7112" s="0" t="s">
        <v>75</v>
      </c>
      <c r="D7112" s="0" t="s">
        <v>20</v>
      </c>
      <c r="E7112" s="0" t="s">
        <v>8965</v>
      </c>
      <c r="K7112" s="0" t="n">
        <v>750</v>
      </c>
      <c r="M7112" s="0" t="n">
        <v>750</v>
      </c>
      <c r="N7112" s="0" t="s">
        <v>351</v>
      </c>
      <c r="O7112" s="1" t="n">
        <f aca="false">SUM(G7112:L7112)</f>
        <v>750</v>
      </c>
      <c r="P7112" s="4" t="n">
        <f aca="false">IF(M7112=O7112,1,0)</f>
        <v>1</v>
      </c>
      <c r="Q7112" s="2" t="n">
        <v>1</v>
      </c>
    </row>
    <row r="7113" customFormat="false" ht="12.8" hidden="false" customHeight="false" outlineLevel="0" collapsed="false">
      <c r="A7113" s="0" t="s">
        <v>7970</v>
      </c>
      <c r="B7113" s="0" t="s">
        <v>8966</v>
      </c>
      <c r="C7113" s="0" t="s">
        <v>222</v>
      </c>
      <c r="D7113" s="0" t="s">
        <v>20</v>
      </c>
      <c r="E7113" s="0" t="s">
        <v>8967</v>
      </c>
      <c r="I7113" s="0" t="n">
        <v>860</v>
      </c>
      <c r="J7113" s="0" t="n">
        <v>300</v>
      </c>
      <c r="M7113" s="0" t="n">
        <v>1160</v>
      </c>
      <c r="N7113" s="0" t="s">
        <v>351</v>
      </c>
      <c r="O7113" s="1" t="n">
        <f aca="false">SUM(G7113:L7113)</f>
        <v>1160</v>
      </c>
      <c r="P7113" s="4" t="n">
        <f aca="false">IF(M7113=O7113,1,0)</f>
        <v>1</v>
      </c>
      <c r="Q7113" s="2" t="n">
        <v>1</v>
      </c>
    </row>
    <row r="7114" customFormat="false" ht="12.8" hidden="false" customHeight="false" outlineLevel="0" collapsed="false">
      <c r="A7114" s="0" t="s">
        <v>7970</v>
      </c>
      <c r="B7114" s="0" t="s">
        <v>5519</v>
      </c>
      <c r="C7114" s="0" t="s">
        <v>380</v>
      </c>
      <c r="D7114" s="0" t="s">
        <v>20</v>
      </c>
      <c r="E7114" s="0" t="s">
        <v>8968</v>
      </c>
      <c r="I7114" s="0" t="n">
        <v>1092.46</v>
      </c>
      <c r="J7114" s="0" t="n">
        <v>1105.4</v>
      </c>
      <c r="K7114" s="0" t="n">
        <v>875</v>
      </c>
      <c r="L7114" s="0" t="n">
        <v>360</v>
      </c>
      <c r="M7114" s="0" t="n">
        <v>3432.86</v>
      </c>
      <c r="N7114" s="0" t="s">
        <v>351</v>
      </c>
      <c r="O7114" s="1" t="n">
        <f aca="false">SUM(G7114:L7114)</f>
        <v>3432.86</v>
      </c>
      <c r="P7114" s="4" t="n">
        <f aca="false">IF(M7114=O7114,1,0)</f>
        <v>1</v>
      </c>
      <c r="Q7114" s="2" t="n">
        <v>1</v>
      </c>
    </row>
    <row r="7115" customFormat="false" ht="12.8" hidden="false" customHeight="false" outlineLevel="0" collapsed="false">
      <c r="A7115" s="0" t="s">
        <v>7970</v>
      </c>
      <c r="B7115" s="0" t="s">
        <v>4237</v>
      </c>
      <c r="C7115" s="0" t="s">
        <v>174</v>
      </c>
      <c r="D7115" s="0" t="s">
        <v>20</v>
      </c>
      <c r="E7115" s="0" t="s">
        <v>8969</v>
      </c>
      <c r="K7115" s="0" t="n">
        <v>1400</v>
      </c>
      <c r="M7115" s="0" t="n">
        <v>1400</v>
      </c>
      <c r="N7115" s="0" t="s">
        <v>351</v>
      </c>
      <c r="O7115" s="1" t="n">
        <f aca="false">SUM(G7115:L7115)</f>
        <v>1400</v>
      </c>
      <c r="P7115" s="4" t="n">
        <f aca="false">IF(M7115=O7115,1,0)</f>
        <v>1</v>
      </c>
      <c r="Q7115" s="2" t="n">
        <v>1</v>
      </c>
    </row>
    <row r="7116" customFormat="false" ht="12.8" hidden="false" customHeight="false" outlineLevel="0" collapsed="false">
      <c r="A7116" s="0" t="s">
        <v>7970</v>
      </c>
      <c r="B7116" s="0" t="s">
        <v>4414</v>
      </c>
      <c r="C7116" s="0" t="s">
        <v>290</v>
      </c>
      <c r="D7116" s="0" t="s">
        <v>20</v>
      </c>
      <c r="E7116" s="0" t="s">
        <v>8970</v>
      </c>
      <c r="K7116" s="0" t="n">
        <v>800</v>
      </c>
      <c r="M7116" s="0" t="n">
        <v>800</v>
      </c>
      <c r="N7116" s="0" t="s">
        <v>351</v>
      </c>
      <c r="O7116" s="1" t="n">
        <f aca="false">SUM(G7116:L7116)</f>
        <v>800</v>
      </c>
      <c r="P7116" s="4" t="n">
        <f aca="false">IF(M7116=O7116,1,0)</f>
        <v>1</v>
      </c>
      <c r="Q7116" s="2" t="n">
        <v>1</v>
      </c>
    </row>
    <row r="7117" customFormat="false" ht="12.8" hidden="false" customHeight="false" outlineLevel="0" collapsed="false">
      <c r="A7117" s="0" t="s">
        <v>7970</v>
      </c>
      <c r="B7117" s="0" t="s">
        <v>8971</v>
      </c>
      <c r="C7117" s="0" t="s">
        <v>235</v>
      </c>
      <c r="D7117" s="0" t="s">
        <v>20</v>
      </c>
      <c r="E7117" s="0" t="s">
        <v>8972</v>
      </c>
      <c r="K7117" s="0" t="n">
        <v>4200</v>
      </c>
      <c r="M7117" s="0" t="n">
        <v>4200</v>
      </c>
      <c r="N7117" s="0" t="s">
        <v>351</v>
      </c>
      <c r="O7117" s="1" t="n">
        <f aca="false">SUM(G7117:L7117)</f>
        <v>4200</v>
      </c>
      <c r="P7117" s="4" t="n">
        <f aca="false">IF(M7117=O7117,1,0)</f>
        <v>1</v>
      </c>
      <c r="Q7117" s="2" t="n">
        <v>1</v>
      </c>
    </row>
    <row r="7118" customFormat="false" ht="12.8" hidden="false" customHeight="false" outlineLevel="0" collapsed="false">
      <c r="A7118" s="0" t="s">
        <v>7970</v>
      </c>
      <c r="B7118" s="0" t="s">
        <v>4581</v>
      </c>
      <c r="C7118" s="0" t="s">
        <v>128</v>
      </c>
      <c r="D7118" s="0" t="s">
        <v>20</v>
      </c>
      <c r="E7118" s="0" t="s">
        <v>8403</v>
      </c>
      <c r="K7118" s="0" t="n">
        <v>1400</v>
      </c>
      <c r="M7118" s="0" t="n">
        <v>1400</v>
      </c>
      <c r="N7118" s="0" t="s">
        <v>351</v>
      </c>
      <c r="O7118" s="1" t="n">
        <f aca="false">SUM(G7118:L7118)</f>
        <v>1400</v>
      </c>
      <c r="P7118" s="4" t="n">
        <f aca="false">IF(M7118=O7118,1,0)</f>
        <v>1</v>
      </c>
      <c r="Q7118" s="2" t="n">
        <v>1</v>
      </c>
    </row>
    <row r="7119" customFormat="false" ht="12.8" hidden="false" customHeight="false" outlineLevel="0" collapsed="false">
      <c r="A7119" s="0" t="s">
        <v>7970</v>
      </c>
      <c r="B7119" s="0" t="s">
        <v>8973</v>
      </c>
      <c r="C7119" s="0" t="s">
        <v>8974</v>
      </c>
      <c r="D7119" s="0" t="s">
        <v>20</v>
      </c>
      <c r="E7119" s="0" t="s">
        <v>8975</v>
      </c>
      <c r="K7119" s="0" t="n">
        <v>800</v>
      </c>
      <c r="M7119" s="0" t="n">
        <v>800</v>
      </c>
      <c r="N7119" s="0" t="s">
        <v>351</v>
      </c>
      <c r="O7119" s="1" t="n">
        <f aca="false">SUM(G7119:L7119)</f>
        <v>800</v>
      </c>
      <c r="P7119" s="4" t="n">
        <f aca="false">IF(M7119=O7119,1,0)</f>
        <v>1</v>
      </c>
      <c r="Q7119" s="2" t="n">
        <v>1</v>
      </c>
    </row>
    <row r="7120" customFormat="false" ht="12.8" hidden="false" customHeight="false" outlineLevel="0" collapsed="false">
      <c r="A7120" s="0" t="s">
        <v>7970</v>
      </c>
      <c r="B7120" s="0" t="s">
        <v>807</v>
      </c>
      <c r="C7120" s="0" t="s">
        <v>42</v>
      </c>
      <c r="D7120" s="0" t="s">
        <v>20</v>
      </c>
      <c r="E7120" s="0" t="s">
        <v>8976</v>
      </c>
      <c r="K7120" s="0" t="n">
        <v>3000</v>
      </c>
      <c r="M7120" s="0" t="n">
        <v>3000</v>
      </c>
      <c r="N7120" s="0" t="s">
        <v>351</v>
      </c>
      <c r="O7120" s="1" t="n">
        <f aca="false">SUM(G7120:L7120)</f>
        <v>3000</v>
      </c>
      <c r="P7120" s="4" t="n">
        <f aca="false">IF(M7120=O7120,1,0)</f>
        <v>1</v>
      </c>
      <c r="Q7120" s="2" t="n">
        <v>1</v>
      </c>
    </row>
    <row r="7121" customFormat="false" ht="12.8" hidden="false" customHeight="false" outlineLevel="0" collapsed="false">
      <c r="A7121" s="0" t="s">
        <v>7970</v>
      </c>
      <c r="B7121" s="0" t="s">
        <v>8977</v>
      </c>
      <c r="C7121" s="0" t="s">
        <v>505</v>
      </c>
      <c r="D7121" s="0" t="s">
        <v>20</v>
      </c>
      <c r="E7121" s="0" t="s">
        <v>8978</v>
      </c>
      <c r="K7121" s="0" t="n">
        <v>750</v>
      </c>
      <c r="M7121" s="0" t="n">
        <v>750</v>
      </c>
      <c r="N7121" s="0" t="s">
        <v>351</v>
      </c>
      <c r="O7121" s="1" t="n">
        <f aca="false">SUM(G7121:L7121)</f>
        <v>750</v>
      </c>
      <c r="P7121" s="4" t="n">
        <f aca="false">IF(M7121=O7121,1,0)</f>
        <v>1</v>
      </c>
      <c r="Q7121" s="2" t="n">
        <v>1</v>
      </c>
    </row>
    <row r="7122" customFormat="false" ht="12.8" hidden="false" customHeight="false" outlineLevel="0" collapsed="false">
      <c r="A7122" s="0" t="s">
        <v>7970</v>
      </c>
      <c r="B7122" s="0" t="s">
        <v>4084</v>
      </c>
      <c r="C7122" s="0" t="s">
        <v>4038</v>
      </c>
      <c r="D7122" s="0" t="s">
        <v>20</v>
      </c>
      <c r="E7122" s="0" t="s">
        <v>8979</v>
      </c>
      <c r="K7122" s="0" t="n">
        <v>600</v>
      </c>
      <c r="M7122" s="0" t="n">
        <v>600</v>
      </c>
      <c r="N7122" s="0" t="s">
        <v>351</v>
      </c>
      <c r="O7122" s="1" t="n">
        <f aca="false">SUM(G7122:L7122)</f>
        <v>600</v>
      </c>
      <c r="P7122" s="4" t="n">
        <f aca="false">IF(M7122=O7122,1,0)</f>
        <v>1</v>
      </c>
      <c r="Q7122" s="2" t="n">
        <v>1</v>
      </c>
    </row>
    <row r="7123" customFormat="false" ht="12.8" hidden="false" customHeight="false" outlineLevel="0" collapsed="false">
      <c r="A7123" s="0" t="s">
        <v>7970</v>
      </c>
      <c r="B7123" s="0" t="s">
        <v>8980</v>
      </c>
      <c r="C7123" s="0" t="s">
        <v>8570</v>
      </c>
      <c r="D7123" s="0" t="s">
        <v>20</v>
      </c>
      <c r="E7123" s="0" t="s">
        <v>8571</v>
      </c>
      <c r="I7123" s="0" t="n">
        <v>461</v>
      </c>
      <c r="J7123" s="0" t="n">
        <v>1151</v>
      </c>
      <c r="M7123" s="0" t="n">
        <v>1612</v>
      </c>
      <c r="N7123" s="0" t="s">
        <v>351</v>
      </c>
      <c r="O7123" s="1" t="n">
        <f aca="false">SUM(G7123:L7123)</f>
        <v>1612</v>
      </c>
      <c r="P7123" s="4" t="n">
        <f aca="false">IF(M7123=O7123,1,0)</f>
        <v>1</v>
      </c>
      <c r="Q7123" s="2" t="n">
        <v>1</v>
      </c>
    </row>
    <row r="7124" customFormat="false" ht="12.8" hidden="false" customHeight="false" outlineLevel="0" collapsed="false">
      <c r="A7124" s="0" t="s">
        <v>7970</v>
      </c>
      <c r="B7124" s="0" t="s">
        <v>2623</v>
      </c>
      <c r="C7124" s="0" t="s">
        <v>162</v>
      </c>
      <c r="D7124" s="0" t="s">
        <v>20</v>
      </c>
      <c r="E7124" s="0" t="s">
        <v>8205</v>
      </c>
      <c r="K7124" s="0" t="n">
        <v>850</v>
      </c>
      <c r="M7124" s="0" t="n">
        <v>850</v>
      </c>
      <c r="N7124" s="0" t="s">
        <v>351</v>
      </c>
      <c r="O7124" s="1" t="n">
        <f aca="false">SUM(G7124:L7124)</f>
        <v>850</v>
      </c>
      <c r="P7124" s="4" t="n">
        <f aca="false">IF(M7124=O7124,1,0)</f>
        <v>1</v>
      </c>
      <c r="Q7124" s="2" t="n">
        <v>1</v>
      </c>
    </row>
    <row r="7125" customFormat="false" ht="12.8" hidden="false" customHeight="false" outlineLevel="0" collapsed="false">
      <c r="A7125" s="0" t="s">
        <v>7970</v>
      </c>
      <c r="B7125" s="0" t="s">
        <v>1412</v>
      </c>
      <c r="C7125" s="0" t="s">
        <v>85</v>
      </c>
      <c r="D7125" s="0" t="s">
        <v>20</v>
      </c>
      <c r="E7125" s="0" t="s">
        <v>8981</v>
      </c>
      <c r="I7125" s="0" t="n">
        <v>469.47</v>
      </c>
      <c r="J7125" s="0" t="n">
        <v>913.38</v>
      </c>
      <c r="K7125" s="0" t="n">
        <v>700</v>
      </c>
      <c r="M7125" s="0" t="n">
        <v>2082.85</v>
      </c>
      <c r="N7125" s="0" t="s">
        <v>351</v>
      </c>
      <c r="O7125" s="1" t="n">
        <f aca="false">SUM(G7125:L7125)</f>
        <v>2082.85</v>
      </c>
      <c r="P7125" s="4" t="n">
        <f aca="false">IF(M7125=O7125,1,0)</f>
        <v>1</v>
      </c>
      <c r="Q7125" s="2" t="n">
        <v>1</v>
      </c>
    </row>
    <row r="7126" customFormat="false" ht="12.8" hidden="false" customHeight="false" outlineLevel="0" collapsed="false">
      <c r="A7126" s="0" t="s">
        <v>7970</v>
      </c>
      <c r="B7126" s="0" t="s">
        <v>8982</v>
      </c>
      <c r="C7126" s="0" t="s">
        <v>505</v>
      </c>
      <c r="D7126" s="0" t="s">
        <v>20</v>
      </c>
      <c r="E7126" s="0" t="s">
        <v>8983</v>
      </c>
      <c r="I7126" s="0" t="n">
        <v>170</v>
      </c>
      <c r="J7126" s="0" t="n">
        <v>398</v>
      </c>
      <c r="M7126" s="0" t="n">
        <v>568</v>
      </c>
      <c r="N7126" s="0" t="s">
        <v>351</v>
      </c>
      <c r="O7126" s="1" t="n">
        <f aca="false">SUM(G7126:L7126)</f>
        <v>568</v>
      </c>
      <c r="P7126" s="4" t="n">
        <f aca="false">IF(M7126=O7126,1,0)</f>
        <v>1</v>
      </c>
      <c r="Q7126" s="2" t="n">
        <v>1</v>
      </c>
    </row>
    <row r="7127" customFormat="false" ht="12.8" hidden="false" customHeight="false" outlineLevel="0" collapsed="false">
      <c r="A7127" s="0" t="s">
        <v>7970</v>
      </c>
      <c r="B7127" s="0" t="s">
        <v>8984</v>
      </c>
      <c r="C7127" s="0" t="s">
        <v>222</v>
      </c>
      <c r="D7127" s="0" t="s">
        <v>20</v>
      </c>
      <c r="E7127" s="0" t="s">
        <v>8985</v>
      </c>
      <c r="I7127" s="0" t="n">
        <v>600</v>
      </c>
      <c r="J7127" s="0" t="n">
        <v>200</v>
      </c>
      <c r="M7127" s="0" t="n">
        <v>800</v>
      </c>
      <c r="N7127" s="0" t="s">
        <v>351</v>
      </c>
      <c r="O7127" s="1" t="n">
        <f aca="false">SUM(G7127:L7127)</f>
        <v>800</v>
      </c>
      <c r="P7127" s="4" t="n">
        <f aca="false">IF(M7127=O7127,1,0)</f>
        <v>1</v>
      </c>
      <c r="Q7127" s="2" t="n">
        <v>1</v>
      </c>
    </row>
    <row r="7128" customFormat="false" ht="12.8" hidden="false" customHeight="false" outlineLevel="0" collapsed="false">
      <c r="A7128" s="0" t="s">
        <v>7970</v>
      </c>
      <c r="B7128" s="0" t="s">
        <v>8986</v>
      </c>
      <c r="C7128" s="0" t="s">
        <v>45</v>
      </c>
      <c r="D7128" s="0" t="s">
        <v>20</v>
      </c>
      <c r="E7128" s="0" t="s">
        <v>8987</v>
      </c>
      <c r="K7128" s="0" t="n">
        <v>1100</v>
      </c>
      <c r="M7128" s="0" t="n">
        <v>1100</v>
      </c>
      <c r="N7128" s="0" t="s">
        <v>351</v>
      </c>
      <c r="O7128" s="1" t="n">
        <f aca="false">SUM(G7128:L7128)</f>
        <v>1100</v>
      </c>
      <c r="P7128" s="4" t="n">
        <f aca="false">IF(M7128=O7128,1,0)</f>
        <v>1</v>
      </c>
      <c r="Q7128" s="2" t="n">
        <v>1</v>
      </c>
    </row>
    <row r="7129" customFormat="false" ht="12.8" hidden="false" customHeight="false" outlineLevel="0" collapsed="false">
      <c r="A7129" s="0" t="s">
        <v>7970</v>
      </c>
      <c r="B7129" s="0" t="s">
        <v>1414</v>
      </c>
      <c r="C7129" s="0" t="s">
        <v>75</v>
      </c>
      <c r="D7129" s="0" t="s">
        <v>20</v>
      </c>
      <c r="E7129" s="0" t="s">
        <v>8158</v>
      </c>
      <c r="K7129" s="0" t="n">
        <v>4184.24</v>
      </c>
      <c r="L7129" s="0" t="n">
        <v>274.12</v>
      </c>
      <c r="M7129" s="0" t="n">
        <v>4458.36</v>
      </c>
      <c r="N7129" s="0" t="s">
        <v>351</v>
      </c>
      <c r="O7129" s="1" t="n">
        <f aca="false">SUM(G7129:L7129)</f>
        <v>4458.36</v>
      </c>
      <c r="P7129" s="4" t="n">
        <f aca="false">IF(M7129=O7129,1,0)</f>
        <v>1</v>
      </c>
      <c r="Q7129" s="2" t="n">
        <v>1</v>
      </c>
    </row>
    <row r="7130" customFormat="false" ht="12.8" hidden="false" customHeight="false" outlineLevel="0" collapsed="false">
      <c r="A7130" s="0" t="s">
        <v>7970</v>
      </c>
      <c r="B7130" s="0" t="s">
        <v>1277</v>
      </c>
      <c r="C7130" s="0" t="s">
        <v>75</v>
      </c>
      <c r="D7130" s="0" t="s">
        <v>20</v>
      </c>
      <c r="E7130" s="0" t="s">
        <v>8988</v>
      </c>
      <c r="I7130" s="0" t="n">
        <v>442</v>
      </c>
      <c r="J7130" s="0" t="n">
        <v>358</v>
      </c>
      <c r="K7130" s="0" t="n">
        <v>600</v>
      </c>
      <c r="M7130" s="0" t="n">
        <v>1400</v>
      </c>
      <c r="N7130" s="0" t="s">
        <v>351</v>
      </c>
      <c r="O7130" s="1" t="n">
        <f aca="false">SUM(G7130:L7130)</f>
        <v>1400</v>
      </c>
      <c r="P7130" s="4" t="n">
        <f aca="false">IF(M7130=O7130,1,0)</f>
        <v>1</v>
      </c>
      <c r="Q7130" s="2" t="n">
        <v>1</v>
      </c>
    </row>
    <row r="7131" customFormat="false" ht="12.8" hidden="false" customHeight="false" outlineLevel="0" collapsed="false">
      <c r="A7131" s="0" t="s">
        <v>7970</v>
      </c>
      <c r="B7131" s="0" t="s">
        <v>8989</v>
      </c>
      <c r="C7131" s="0" t="s">
        <v>75</v>
      </c>
      <c r="D7131" s="0" t="s">
        <v>20</v>
      </c>
      <c r="E7131" s="0" t="s">
        <v>8990</v>
      </c>
      <c r="I7131" s="0" t="n">
        <v>973</v>
      </c>
      <c r="J7131" s="0" t="n">
        <v>2028</v>
      </c>
      <c r="K7131" s="0" t="n">
        <v>16854.5</v>
      </c>
      <c r="M7131" s="0" t="n">
        <v>19855.5</v>
      </c>
      <c r="N7131" s="0" t="s">
        <v>351</v>
      </c>
      <c r="O7131" s="1" t="n">
        <f aca="false">SUM(G7131:L7131)</f>
        <v>19855.5</v>
      </c>
      <c r="P7131" s="4" t="n">
        <f aca="false">IF(M7131=O7131,1,0)</f>
        <v>1</v>
      </c>
      <c r="Q7131" s="2" t="n">
        <v>1</v>
      </c>
    </row>
    <row r="7132" customFormat="false" ht="12.8" hidden="false" customHeight="false" outlineLevel="0" collapsed="false">
      <c r="A7132" s="0" t="s">
        <v>7970</v>
      </c>
      <c r="B7132" s="0" t="s">
        <v>8991</v>
      </c>
      <c r="C7132" s="0" t="s">
        <v>75</v>
      </c>
      <c r="D7132" s="0" t="s">
        <v>20</v>
      </c>
      <c r="E7132" s="0" t="s">
        <v>8988</v>
      </c>
      <c r="I7132" s="0" t="n">
        <v>442</v>
      </c>
      <c r="J7132" s="0" t="n">
        <v>358</v>
      </c>
      <c r="M7132" s="0" t="n">
        <v>800</v>
      </c>
      <c r="N7132" s="0" t="s">
        <v>351</v>
      </c>
      <c r="O7132" s="1" t="n">
        <f aca="false">SUM(G7132:L7132)</f>
        <v>800</v>
      </c>
      <c r="P7132" s="4" t="n">
        <f aca="false">IF(M7132=O7132,1,0)</f>
        <v>1</v>
      </c>
      <c r="Q7132" s="2" t="n">
        <v>1</v>
      </c>
    </row>
    <row r="7133" customFormat="false" ht="12.8" hidden="false" customHeight="false" outlineLevel="0" collapsed="false">
      <c r="A7133" s="0" t="s">
        <v>7970</v>
      </c>
      <c r="B7133" s="0" t="s">
        <v>8992</v>
      </c>
      <c r="C7133" s="0" t="s">
        <v>189</v>
      </c>
      <c r="D7133" s="0" t="s">
        <v>20</v>
      </c>
      <c r="E7133" s="0" t="s">
        <v>8993</v>
      </c>
      <c r="K7133" s="0" t="n">
        <v>1000</v>
      </c>
      <c r="M7133" s="0" t="n">
        <v>1000</v>
      </c>
      <c r="N7133" s="0" t="s">
        <v>351</v>
      </c>
      <c r="O7133" s="1" t="n">
        <f aca="false">SUM(G7133:L7133)</f>
        <v>1000</v>
      </c>
      <c r="P7133" s="4" t="n">
        <f aca="false">IF(M7133=O7133,1,0)</f>
        <v>1</v>
      </c>
      <c r="Q7133" s="2" t="n">
        <v>1</v>
      </c>
    </row>
    <row r="7134" customFormat="false" ht="12.8" hidden="false" customHeight="false" outlineLevel="0" collapsed="false">
      <c r="A7134" s="0" t="s">
        <v>7970</v>
      </c>
      <c r="B7134" s="0" t="s">
        <v>8994</v>
      </c>
      <c r="C7134" s="0" t="s">
        <v>302</v>
      </c>
      <c r="D7134" s="0" t="s">
        <v>20</v>
      </c>
      <c r="E7134" s="0" t="s">
        <v>8995</v>
      </c>
      <c r="I7134" s="0" t="n">
        <v>442</v>
      </c>
      <c r="J7134" s="0" t="n">
        <v>389</v>
      </c>
      <c r="M7134" s="0" t="n">
        <v>831</v>
      </c>
      <c r="N7134" s="0" t="s">
        <v>351</v>
      </c>
      <c r="O7134" s="1" t="n">
        <f aca="false">SUM(G7134:L7134)</f>
        <v>831</v>
      </c>
      <c r="P7134" s="4" t="n">
        <f aca="false">IF(M7134=O7134,1,0)</f>
        <v>1</v>
      </c>
      <c r="Q7134" s="2" t="n">
        <v>1</v>
      </c>
    </row>
    <row r="7135" customFormat="false" ht="12.8" hidden="false" customHeight="false" outlineLevel="0" collapsed="false">
      <c r="A7135" s="0" t="s">
        <v>7970</v>
      </c>
      <c r="B7135" s="0" t="s">
        <v>2127</v>
      </c>
      <c r="C7135" s="0" t="s">
        <v>227</v>
      </c>
      <c r="D7135" s="0" t="s">
        <v>20</v>
      </c>
      <c r="E7135" s="0" t="s">
        <v>8996</v>
      </c>
      <c r="I7135" s="0" t="n">
        <v>1380</v>
      </c>
      <c r="J7135" s="0" t="n">
        <v>920</v>
      </c>
      <c r="M7135" s="0" t="n">
        <v>2300</v>
      </c>
      <c r="N7135" s="0" t="s">
        <v>351</v>
      </c>
      <c r="O7135" s="1" t="n">
        <f aca="false">SUM(G7135:L7135)</f>
        <v>2300</v>
      </c>
      <c r="P7135" s="4" t="n">
        <f aca="false">IF(M7135=O7135,1,0)</f>
        <v>1</v>
      </c>
      <c r="Q7135" s="2" t="n">
        <v>1</v>
      </c>
    </row>
    <row r="7136" customFormat="false" ht="12.8" hidden="false" customHeight="false" outlineLevel="0" collapsed="false">
      <c r="A7136" s="0" t="s">
        <v>7970</v>
      </c>
      <c r="B7136" s="0" t="s">
        <v>4239</v>
      </c>
      <c r="C7136" s="0" t="s">
        <v>293</v>
      </c>
      <c r="D7136" s="0" t="s">
        <v>20</v>
      </c>
      <c r="E7136" s="0" t="s">
        <v>8729</v>
      </c>
      <c r="K7136" s="0" t="n">
        <v>1400</v>
      </c>
      <c r="M7136" s="0" t="n">
        <v>1400</v>
      </c>
      <c r="N7136" s="0" t="s">
        <v>351</v>
      </c>
      <c r="O7136" s="1" t="n">
        <f aca="false">SUM(G7136:L7136)</f>
        <v>1400</v>
      </c>
      <c r="P7136" s="4" t="n">
        <f aca="false">IF(M7136=O7136,1,0)</f>
        <v>1</v>
      </c>
      <c r="Q7136" s="2" t="n">
        <v>1</v>
      </c>
    </row>
    <row r="7137" customFormat="false" ht="12.8" hidden="false" customHeight="false" outlineLevel="0" collapsed="false">
      <c r="A7137" s="0" t="s">
        <v>7970</v>
      </c>
      <c r="B7137" s="0" t="s">
        <v>8997</v>
      </c>
      <c r="C7137" s="0" t="s">
        <v>85</v>
      </c>
      <c r="D7137" s="0" t="s">
        <v>20</v>
      </c>
      <c r="E7137" s="0" t="s">
        <v>8919</v>
      </c>
      <c r="I7137" s="0" t="n">
        <v>553</v>
      </c>
      <c r="J7137" s="0" t="n">
        <v>587</v>
      </c>
      <c r="M7137" s="0" t="n">
        <v>1140</v>
      </c>
      <c r="N7137" s="0" t="s">
        <v>351</v>
      </c>
      <c r="O7137" s="1" t="n">
        <f aca="false">SUM(G7137:L7137)</f>
        <v>1140</v>
      </c>
      <c r="P7137" s="4" t="n">
        <f aca="false">IF(M7137=O7137,1,0)</f>
        <v>1</v>
      </c>
      <c r="Q7137" s="2" t="n">
        <v>1</v>
      </c>
    </row>
    <row r="7138" customFormat="false" ht="12.8" hidden="false" customHeight="false" outlineLevel="0" collapsed="false">
      <c r="A7138" s="0" t="s">
        <v>7970</v>
      </c>
      <c r="B7138" s="0" t="s">
        <v>4415</v>
      </c>
      <c r="C7138" s="0" t="s">
        <v>2586</v>
      </c>
      <c r="D7138" s="0" t="s">
        <v>20</v>
      </c>
      <c r="E7138" s="0" t="s">
        <v>8998</v>
      </c>
      <c r="K7138" s="0" t="n">
        <v>800</v>
      </c>
      <c r="M7138" s="0" t="n">
        <v>800</v>
      </c>
      <c r="N7138" s="0" t="s">
        <v>351</v>
      </c>
      <c r="O7138" s="1" t="n">
        <f aca="false">SUM(G7138:L7138)</f>
        <v>800</v>
      </c>
      <c r="P7138" s="4" t="n">
        <f aca="false">IF(M7138=O7138,1,0)</f>
        <v>1</v>
      </c>
      <c r="Q7138" s="2" t="n">
        <v>1</v>
      </c>
    </row>
    <row r="7139" customFormat="false" ht="12.8" hidden="false" customHeight="false" outlineLevel="0" collapsed="false">
      <c r="A7139" s="0" t="s">
        <v>7970</v>
      </c>
      <c r="B7139" s="0" t="s">
        <v>4417</v>
      </c>
      <c r="C7139" s="0" t="s">
        <v>4418</v>
      </c>
      <c r="D7139" s="0" t="s">
        <v>20</v>
      </c>
      <c r="E7139" s="0" t="s">
        <v>8999</v>
      </c>
      <c r="K7139" s="0" t="n">
        <v>375</v>
      </c>
      <c r="M7139" s="0" t="n">
        <v>375</v>
      </c>
      <c r="N7139" s="0" t="s">
        <v>351</v>
      </c>
      <c r="O7139" s="1" t="n">
        <f aca="false">SUM(G7139:L7139)</f>
        <v>375</v>
      </c>
      <c r="P7139" s="4" t="n">
        <f aca="false">IF(M7139=O7139,1,0)</f>
        <v>1</v>
      </c>
      <c r="Q7139" s="2" t="n">
        <v>1</v>
      </c>
    </row>
    <row r="7140" customFormat="false" ht="12.8" hidden="false" customHeight="false" outlineLevel="0" collapsed="false">
      <c r="A7140" s="0" t="s">
        <v>7970</v>
      </c>
      <c r="B7140" s="0" t="s">
        <v>4090</v>
      </c>
      <c r="C7140" s="0" t="s">
        <v>4091</v>
      </c>
      <c r="D7140" s="0" t="s">
        <v>20</v>
      </c>
      <c r="E7140" s="0" t="s">
        <v>9000</v>
      </c>
      <c r="K7140" s="0" t="n">
        <v>6500</v>
      </c>
      <c r="M7140" s="0" t="n">
        <v>6500</v>
      </c>
      <c r="N7140" s="0" t="s">
        <v>351</v>
      </c>
      <c r="O7140" s="1" t="n">
        <f aca="false">SUM(G7140:L7140)</f>
        <v>6500</v>
      </c>
      <c r="P7140" s="4" t="n">
        <f aca="false">IF(M7140=O7140,1,0)</f>
        <v>1</v>
      </c>
      <c r="Q7140" s="2" t="n">
        <v>1</v>
      </c>
    </row>
    <row r="7141" customFormat="false" ht="12.8" hidden="false" customHeight="false" outlineLevel="0" collapsed="false">
      <c r="A7141" s="0" t="s">
        <v>7970</v>
      </c>
      <c r="B7141" s="0" t="s">
        <v>9001</v>
      </c>
      <c r="C7141" s="0" t="s">
        <v>3784</v>
      </c>
      <c r="D7141" s="0" t="s">
        <v>20</v>
      </c>
      <c r="E7141" s="0" t="s">
        <v>9002</v>
      </c>
      <c r="K7141" s="0" t="n">
        <v>700</v>
      </c>
      <c r="M7141" s="0" t="n">
        <v>700</v>
      </c>
      <c r="N7141" s="0" t="s">
        <v>351</v>
      </c>
      <c r="O7141" s="1" t="n">
        <f aca="false">SUM(G7141:L7141)</f>
        <v>700</v>
      </c>
      <c r="P7141" s="4" t="n">
        <f aca="false">IF(M7141=O7141,1,0)</f>
        <v>1</v>
      </c>
      <c r="Q7141" s="2" t="n">
        <v>1</v>
      </c>
    </row>
    <row r="7142" customFormat="false" ht="12.8" hidden="false" customHeight="false" outlineLevel="0" collapsed="false">
      <c r="A7142" s="0" t="s">
        <v>7970</v>
      </c>
      <c r="B7142" s="0" t="s">
        <v>4093</v>
      </c>
      <c r="C7142" s="0" t="s">
        <v>3196</v>
      </c>
      <c r="D7142" s="0" t="s">
        <v>20</v>
      </c>
      <c r="E7142" s="0" t="s">
        <v>9003</v>
      </c>
      <c r="K7142" s="0" t="n">
        <v>800</v>
      </c>
      <c r="M7142" s="0" t="n">
        <v>800</v>
      </c>
      <c r="N7142" s="0" t="s">
        <v>351</v>
      </c>
      <c r="O7142" s="1" t="n">
        <f aca="false">SUM(G7142:L7142)</f>
        <v>800</v>
      </c>
      <c r="P7142" s="4" t="n">
        <f aca="false">IF(M7142=O7142,1,0)</f>
        <v>1</v>
      </c>
      <c r="Q7142" s="2" t="n">
        <v>1</v>
      </c>
    </row>
    <row r="7143" customFormat="false" ht="12.8" hidden="false" customHeight="false" outlineLevel="0" collapsed="false">
      <c r="A7143" s="0" t="s">
        <v>7970</v>
      </c>
      <c r="B7143" s="0" t="s">
        <v>9004</v>
      </c>
      <c r="C7143" s="0" t="s">
        <v>8014</v>
      </c>
      <c r="D7143" s="0" t="s">
        <v>20</v>
      </c>
      <c r="E7143" s="0" t="s">
        <v>8754</v>
      </c>
      <c r="K7143" s="0" t="n">
        <v>2000</v>
      </c>
      <c r="L7143" s="0" t="n">
        <v>823.81</v>
      </c>
      <c r="M7143" s="0" t="n">
        <v>2823.81</v>
      </c>
      <c r="N7143" s="0" t="s">
        <v>351</v>
      </c>
      <c r="O7143" s="1" t="n">
        <f aca="false">SUM(G7143:L7143)</f>
        <v>2823.81</v>
      </c>
      <c r="P7143" s="4" t="n">
        <f aca="false">IF(M7143=O7143,1,0)</f>
        <v>1</v>
      </c>
      <c r="Q7143" s="2" t="n">
        <v>1</v>
      </c>
    </row>
    <row r="7144" customFormat="false" ht="12.8" hidden="false" customHeight="false" outlineLevel="0" collapsed="false">
      <c r="A7144" s="0" t="s">
        <v>7970</v>
      </c>
      <c r="B7144" s="0" t="s">
        <v>4584</v>
      </c>
      <c r="C7144" s="0" t="s">
        <v>80</v>
      </c>
      <c r="D7144" s="0" t="s">
        <v>20</v>
      </c>
      <c r="E7144" s="0" t="s">
        <v>9005</v>
      </c>
      <c r="I7144" s="0" t="n">
        <v>176.7</v>
      </c>
      <c r="J7144" s="0" t="n">
        <v>412.3</v>
      </c>
      <c r="M7144" s="0" t="n">
        <v>589</v>
      </c>
      <c r="N7144" s="0" t="s">
        <v>351</v>
      </c>
      <c r="O7144" s="1" t="n">
        <f aca="false">SUM(G7144:L7144)</f>
        <v>589</v>
      </c>
      <c r="P7144" s="4" t="n">
        <f aca="false">IF(M7144=O7144,1,0)</f>
        <v>1</v>
      </c>
      <c r="Q7144" s="2" t="n">
        <v>1</v>
      </c>
    </row>
    <row r="7145" customFormat="false" ht="12.8" hidden="false" customHeight="false" outlineLevel="0" collapsed="false">
      <c r="A7145" s="0" t="s">
        <v>7970</v>
      </c>
      <c r="B7145" s="0" t="s">
        <v>2132</v>
      </c>
      <c r="C7145" s="0" t="s">
        <v>1818</v>
      </c>
      <c r="D7145" s="0" t="s">
        <v>20</v>
      </c>
      <c r="E7145" s="0" t="s">
        <v>9006</v>
      </c>
      <c r="K7145" s="0" t="n">
        <v>350</v>
      </c>
      <c r="M7145" s="0" t="n">
        <v>350</v>
      </c>
      <c r="N7145" s="0" t="s">
        <v>351</v>
      </c>
      <c r="O7145" s="1" t="n">
        <f aca="false">SUM(G7145:L7145)</f>
        <v>350</v>
      </c>
      <c r="P7145" s="4" t="n">
        <f aca="false">IF(M7145=O7145,1,0)</f>
        <v>1</v>
      </c>
      <c r="Q7145" s="2" t="n">
        <v>1</v>
      </c>
    </row>
    <row r="7146" customFormat="false" ht="12.8" hidden="false" customHeight="false" outlineLevel="0" collapsed="false">
      <c r="A7146" s="0" t="s">
        <v>7970</v>
      </c>
      <c r="B7146" s="0" t="s">
        <v>9007</v>
      </c>
      <c r="C7146" s="0" t="s">
        <v>3123</v>
      </c>
      <c r="D7146" s="0" t="s">
        <v>20</v>
      </c>
      <c r="E7146" s="0" t="s">
        <v>9008</v>
      </c>
      <c r="K7146" s="0" t="n">
        <v>200</v>
      </c>
      <c r="M7146" s="0" t="n">
        <v>200</v>
      </c>
      <c r="N7146" s="0" t="s">
        <v>351</v>
      </c>
      <c r="O7146" s="1" t="n">
        <f aca="false">SUM(G7146:L7146)</f>
        <v>200</v>
      </c>
      <c r="P7146" s="4" t="n">
        <f aca="false">IF(M7146=O7146,1,0)</f>
        <v>1</v>
      </c>
      <c r="Q7146" s="2" t="n">
        <v>1</v>
      </c>
    </row>
    <row r="7147" customFormat="false" ht="12.8" hidden="false" customHeight="false" outlineLevel="0" collapsed="false">
      <c r="A7147" s="0" t="s">
        <v>7970</v>
      </c>
      <c r="B7147" s="0" t="s">
        <v>1075</v>
      </c>
      <c r="C7147" s="0" t="s">
        <v>657</v>
      </c>
      <c r="D7147" s="0" t="s">
        <v>20</v>
      </c>
      <c r="E7147" s="0" t="s">
        <v>9009</v>
      </c>
      <c r="K7147" s="0" t="n">
        <v>1000</v>
      </c>
      <c r="M7147" s="0" t="n">
        <v>1000</v>
      </c>
      <c r="N7147" s="0" t="s">
        <v>351</v>
      </c>
      <c r="O7147" s="1" t="n">
        <f aca="false">SUM(G7147:L7147)</f>
        <v>1000</v>
      </c>
      <c r="P7147" s="4" t="n">
        <f aca="false">IF(M7147=O7147,1,0)</f>
        <v>1</v>
      </c>
      <c r="Q7147" s="2" t="n">
        <v>1</v>
      </c>
    </row>
    <row r="7148" customFormat="false" ht="12.8" hidden="false" customHeight="false" outlineLevel="0" collapsed="false">
      <c r="A7148" s="0" t="s">
        <v>7970</v>
      </c>
      <c r="B7148" s="0" t="s">
        <v>2137</v>
      </c>
      <c r="C7148" s="0" t="s">
        <v>644</v>
      </c>
      <c r="D7148" s="0" t="s">
        <v>20</v>
      </c>
      <c r="E7148" s="0" t="s">
        <v>9010</v>
      </c>
      <c r="K7148" s="0" t="n">
        <v>800</v>
      </c>
      <c r="M7148" s="0" t="n">
        <v>800</v>
      </c>
      <c r="N7148" s="0" t="s">
        <v>351</v>
      </c>
      <c r="O7148" s="1" t="n">
        <f aca="false">SUM(G7148:L7148)</f>
        <v>800</v>
      </c>
      <c r="P7148" s="4" t="n">
        <f aca="false">IF(M7148=O7148,1,0)</f>
        <v>1</v>
      </c>
      <c r="Q7148" s="2" t="n">
        <v>1</v>
      </c>
    </row>
    <row r="7149" customFormat="false" ht="12.8" hidden="false" customHeight="false" outlineLevel="0" collapsed="false">
      <c r="A7149" s="0" t="s">
        <v>7970</v>
      </c>
      <c r="B7149" s="0" t="s">
        <v>9011</v>
      </c>
      <c r="C7149" s="0" t="s">
        <v>115</v>
      </c>
      <c r="D7149" s="0" t="s">
        <v>20</v>
      </c>
      <c r="E7149" s="0" t="s">
        <v>9012</v>
      </c>
      <c r="I7149" s="0" t="n">
        <v>469.47</v>
      </c>
      <c r="J7149" s="0" t="n">
        <v>868.15</v>
      </c>
      <c r="M7149" s="0" t="n">
        <v>1337.62</v>
      </c>
      <c r="N7149" s="0" t="s">
        <v>351</v>
      </c>
      <c r="O7149" s="1" t="n">
        <f aca="false">SUM(G7149:L7149)</f>
        <v>1337.62</v>
      </c>
      <c r="P7149" s="4" t="n">
        <f aca="false">IF(M7149=O7149,1,0)</f>
        <v>1</v>
      </c>
      <c r="Q7149" s="2" t="n">
        <v>1</v>
      </c>
    </row>
    <row r="7150" customFormat="false" ht="12.8" hidden="false" customHeight="false" outlineLevel="0" collapsed="false">
      <c r="A7150" s="0" t="s">
        <v>7970</v>
      </c>
      <c r="B7150" s="0" t="s">
        <v>3283</v>
      </c>
      <c r="C7150" s="0" t="s">
        <v>280</v>
      </c>
      <c r="D7150" s="0" t="s">
        <v>20</v>
      </c>
      <c r="E7150" s="0" t="s">
        <v>9013</v>
      </c>
      <c r="K7150" s="0" t="n">
        <v>1350</v>
      </c>
      <c r="M7150" s="0" t="n">
        <v>1350</v>
      </c>
      <c r="N7150" s="0" t="s">
        <v>351</v>
      </c>
      <c r="O7150" s="1" t="n">
        <f aca="false">SUM(G7150:L7150)</f>
        <v>1350</v>
      </c>
      <c r="P7150" s="4" t="n">
        <f aca="false">IF(M7150=O7150,1,0)</f>
        <v>1</v>
      </c>
      <c r="Q7150" s="2" t="n">
        <v>1</v>
      </c>
    </row>
    <row r="7151" customFormat="false" ht="12.8" hidden="false" customHeight="false" outlineLevel="0" collapsed="false">
      <c r="A7151" s="0" t="s">
        <v>7970</v>
      </c>
      <c r="B7151" s="0" t="s">
        <v>4775</v>
      </c>
      <c r="C7151" s="0" t="s">
        <v>85</v>
      </c>
      <c r="D7151" s="0" t="s">
        <v>20</v>
      </c>
      <c r="E7151" s="0" t="s">
        <v>9014</v>
      </c>
      <c r="K7151" s="0" t="n">
        <v>800</v>
      </c>
      <c r="M7151" s="0" t="n">
        <v>800</v>
      </c>
      <c r="N7151" s="0" t="s">
        <v>351</v>
      </c>
      <c r="O7151" s="1" t="n">
        <f aca="false">SUM(G7151:L7151)</f>
        <v>800</v>
      </c>
      <c r="P7151" s="4" t="n">
        <f aca="false">IF(M7151=O7151,1,0)</f>
        <v>1</v>
      </c>
      <c r="Q7151" s="2" t="n">
        <v>1</v>
      </c>
    </row>
    <row r="7152" customFormat="false" ht="12.8" hidden="false" customHeight="false" outlineLevel="0" collapsed="false">
      <c r="A7152" s="0" t="s">
        <v>7970</v>
      </c>
      <c r="B7152" s="0" t="s">
        <v>4096</v>
      </c>
      <c r="C7152" s="0" t="s">
        <v>1818</v>
      </c>
      <c r="D7152" s="0" t="s">
        <v>20</v>
      </c>
      <c r="E7152" s="0" t="s">
        <v>9006</v>
      </c>
      <c r="I7152" s="0" t="n">
        <v>605</v>
      </c>
      <c r="J7152" s="0" t="n">
        <v>622.48</v>
      </c>
      <c r="K7152" s="0" t="n">
        <v>350</v>
      </c>
      <c r="M7152" s="0" t="n">
        <v>1577.48</v>
      </c>
      <c r="N7152" s="0" t="s">
        <v>351</v>
      </c>
      <c r="O7152" s="1" t="n">
        <f aca="false">SUM(G7152:L7152)</f>
        <v>1577.48</v>
      </c>
      <c r="P7152" s="4" t="n">
        <f aca="false">IF(M7152=O7152,1,0)</f>
        <v>1</v>
      </c>
      <c r="Q7152" s="2" t="n">
        <v>1</v>
      </c>
    </row>
    <row r="7153" customFormat="false" ht="12.8" hidden="false" customHeight="false" outlineLevel="0" collapsed="false">
      <c r="A7153" s="0" t="s">
        <v>7970</v>
      </c>
      <c r="B7153" s="0" t="s">
        <v>9015</v>
      </c>
      <c r="C7153" s="0" t="s">
        <v>222</v>
      </c>
      <c r="D7153" s="0" t="s">
        <v>20</v>
      </c>
      <c r="E7153" s="0" t="s">
        <v>9016</v>
      </c>
      <c r="K7153" s="0" t="n">
        <v>800</v>
      </c>
      <c r="M7153" s="0" t="n">
        <v>800</v>
      </c>
      <c r="N7153" s="0" t="s">
        <v>351</v>
      </c>
      <c r="O7153" s="1" t="n">
        <f aca="false">SUM(G7153:L7153)</f>
        <v>800</v>
      </c>
      <c r="P7153" s="4" t="n">
        <f aca="false">IF(M7153=O7153,1,0)</f>
        <v>1</v>
      </c>
      <c r="Q7153" s="2" t="n">
        <v>1</v>
      </c>
    </row>
    <row r="7154" customFormat="false" ht="12.8" hidden="false" customHeight="false" outlineLevel="0" collapsed="false">
      <c r="A7154" s="0" t="s">
        <v>7970</v>
      </c>
      <c r="B7154" s="0" t="s">
        <v>9017</v>
      </c>
      <c r="C7154" s="0" t="s">
        <v>8014</v>
      </c>
      <c r="D7154" s="0" t="s">
        <v>20</v>
      </c>
      <c r="E7154" s="0" t="s">
        <v>9018</v>
      </c>
      <c r="K7154" s="0" t="n">
        <v>1200</v>
      </c>
      <c r="M7154" s="0" t="n">
        <v>1200</v>
      </c>
      <c r="N7154" s="0" t="s">
        <v>351</v>
      </c>
      <c r="O7154" s="1" t="n">
        <f aca="false">SUM(G7154:L7154)</f>
        <v>1200</v>
      </c>
      <c r="P7154" s="4" t="n">
        <f aca="false">IF(M7154=O7154,1,0)</f>
        <v>1</v>
      </c>
      <c r="Q7154" s="2" t="n">
        <v>1</v>
      </c>
    </row>
    <row r="7155" customFormat="false" ht="12.8" hidden="false" customHeight="false" outlineLevel="0" collapsed="false">
      <c r="A7155" s="0" t="s">
        <v>7970</v>
      </c>
      <c r="B7155" s="0" t="s">
        <v>9019</v>
      </c>
      <c r="C7155" s="0" t="s">
        <v>8014</v>
      </c>
      <c r="D7155" s="0" t="s">
        <v>20</v>
      </c>
      <c r="E7155" s="0" t="s">
        <v>9020</v>
      </c>
      <c r="K7155" s="0" t="n">
        <v>1400</v>
      </c>
      <c r="M7155" s="0" t="n">
        <v>1400</v>
      </c>
      <c r="N7155" s="0" t="s">
        <v>351</v>
      </c>
      <c r="O7155" s="1" t="n">
        <f aca="false">SUM(G7155:L7155)</f>
        <v>1400</v>
      </c>
      <c r="P7155" s="4" t="n">
        <f aca="false">IF(M7155=O7155,1,0)</f>
        <v>1</v>
      </c>
      <c r="Q7155" s="2" t="n">
        <v>1</v>
      </c>
    </row>
    <row r="7156" customFormat="false" ht="12.8" hidden="false" customHeight="false" outlineLevel="0" collapsed="false">
      <c r="A7156" s="0" t="s">
        <v>7970</v>
      </c>
      <c r="B7156" s="0" t="s">
        <v>9021</v>
      </c>
      <c r="C7156" s="0" t="s">
        <v>8014</v>
      </c>
      <c r="D7156" s="0" t="s">
        <v>20</v>
      </c>
      <c r="E7156" s="0" t="s">
        <v>9022</v>
      </c>
      <c r="K7156" s="0" t="n">
        <v>1700</v>
      </c>
      <c r="M7156" s="0" t="n">
        <v>1700</v>
      </c>
      <c r="N7156" s="0" t="s">
        <v>351</v>
      </c>
      <c r="O7156" s="1" t="n">
        <f aca="false">SUM(G7156:L7156)</f>
        <v>1700</v>
      </c>
      <c r="P7156" s="4" t="n">
        <f aca="false">IF(M7156=O7156,1,0)</f>
        <v>1</v>
      </c>
      <c r="Q7156" s="2" t="n">
        <v>1</v>
      </c>
    </row>
    <row r="7157" customFormat="false" ht="12.8" hidden="false" customHeight="false" outlineLevel="0" collapsed="false">
      <c r="A7157" s="0" t="s">
        <v>7970</v>
      </c>
      <c r="B7157" s="0" t="s">
        <v>4097</v>
      </c>
      <c r="C7157" s="0" t="s">
        <v>644</v>
      </c>
      <c r="D7157" s="0" t="s">
        <v>20</v>
      </c>
      <c r="E7157" s="0" t="s">
        <v>9023</v>
      </c>
      <c r="I7157" s="0" t="n">
        <v>301.5</v>
      </c>
      <c r="K7157" s="0" t="n">
        <v>700</v>
      </c>
      <c r="M7157" s="0" t="n">
        <v>1001.5</v>
      </c>
      <c r="N7157" s="0" t="s">
        <v>351</v>
      </c>
      <c r="O7157" s="1" t="n">
        <f aca="false">SUM(G7157:L7157)</f>
        <v>1001.5</v>
      </c>
      <c r="P7157" s="4" t="n">
        <f aca="false">IF(M7157=O7157,1,0)</f>
        <v>1</v>
      </c>
      <c r="Q7157" s="2" t="n">
        <v>1</v>
      </c>
    </row>
    <row r="7158" customFormat="false" ht="12.8" hidden="false" customHeight="false" outlineLevel="0" collapsed="false">
      <c r="A7158" s="0" t="s">
        <v>7970</v>
      </c>
      <c r="B7158" s="0" t="s">
        <v>7821</v>
      </c>
      <c r="C7158" s="0" t="s">
        <v>72</v>
      </c>
      <c r="D7158" s="0" t="s">
        <v>20</v>
      </c>
      <c r="E7158" s="0" t="s">
        <v>9024</v>
      </c>
      <c r="K7158" s="0" t="n">
        <v>4400</v>
      </c>
      <c r="M7158" s="0" t="n">
        <v>4400</v>
      </c>
      <c r="N7158" s="0" t="s">
        <v>351</v>
      </c>
      <c r="O7158" s="1" t="n">
        <f aca="false">SUM(G7158:L7158)</f>
        <v>4400</v>
      </c>
      <c r="P7158" s="4" t="n">
        <f aca="false">IF(M7158=O7158,1,0)</f>
        <v>1</v>
      </c>
      <c r="Q7158" s="2" t="n">
        <v>1</v>
      </c>
    </row>
    <row r="7159" customFormat="false" ht="12.8" hidden="false" customHeight="false" outlineLevel="0" collapsed="false">
      <c r="A7159" s="0" t="s">
        <v>7970</v>
      </c>
      <c r="B7159" s="0" t="s">
        <v>2711</v>
      </c>
      <c r="C7159" s="0" t="s">
        <v>8014</v>
      </c>
      <c r="D7159" s="0" t="s">
        <v>20</v>
      </c>
      <c r="E7159" s="0" t="s">
        <v>9025</v>
      </c>
      <c r="K7159" s="0" t="n">
        <v>874.32</v>
      </c>
      <c r="L7159" s="0" t="n">
        <v>909.67</v>
      </c>
      <c r="M7159" s="0" t="n">
        <v>1783.99</v>
      </c>
      <c r="N7159" s="0" t="s">
        <v>351</v>
      </c>
      <c r="O7159" s="1" t="n">
        <f aca="false">SUM(G7159:L7159)</f>
        <v>1783.99</v>
      </c>
      <c r="P7159" s="4" t="n">
        <f aca="false">IF(M7159=O7159,1,0)</f>
        <v>1</v>
      </c>
      <c r="Q7159" s="2" t="n">
        <v>1</v>
      </c>
    </row>
    <row r="7160" customFormat="false" ht="12.8" hidden="false" customHeight="false" outlineLevel="0" collapsed="false">
      <c r="A7160" s="0" t="s">
        <v>7970</v>
      </c>
      <c r="B7160" s="0" t="s">
        <v>4420</v>
      </c>
      <c r="C7160" s="0" t="s">
        <v>36</v>
      </c>
      <c r="D7160" s="0" t="s">
        <v>20</v>
      </c>
      <c r="E7160" s="0" t="s">
        <v>9026</v>
      </c>
      <c r="K7160" s="0" t="n">
        <v>600</v>
      </c>
      <c r="M7160" s="0" t="n">
        <v>600</v>
      </c>
      <c r="N7160" s="0" t="s">
        <v>351</v>
      </c>
      <c r="O7160" s="1" t="n">
        <f aca="false">SUM(G7160:L7160)</f>
        <v>600</v>
      </c>
      <c r="P7160" s="4" t="n">
        <f aca="false">IF(M7160=O7160,1,0)</f>
        <v>1</v>
      </c>
      <c r="Q7160" s="2" t="n">
        <v>1</v>
      </c>
    </row>
    <row r="7161" customFormat="false" ht="12.8" hidden="false" customHeight="false" outlineLevel="0" collapsed="false">
      <c r="A7161" s="0" t="s">
        <v>7970</v>
      </c>
      <c r="B7161" s="0" t="s">
        <v>9027</v>
      </c>
      <c r="C7161" s="0" t="s">
        <v>75</v>
      </c>
      <c r="D7161" s="0" t="s">
        <v>20</v>
      </c>
      <c r="E7161" s="0" t="s">
        <v>9028</v>
      </c>
      <c r="I7161" s="0" t="n">
        <v>60</v>
      </c>
      <c r="K7161" s="0" t="n">
        <v>800</v>
      </c>
      <c r="M7161" s="0" t="n">
        <v>860</v>
      </c>
      <c r="N7161" s="0" t="s">
        <v>351</v>
      </c>
      <c r="O7161" s="1" t="n">
        <f aca="false">SUM(G7161:L7161)</f>
        <v>860</v>
      </c>
      <c r="P7161" s="4" t="n">
        <f aca="false">IF(M7161=O7161,1,0)</f>
        <v>1</v>
      </c>
      <c r="Q7161" s="2" t="n">
        <v>1</v>
      </c>
    </row>
    <row r="7162" customFormat="false" ht="12.8" hidden="false" customHeight="false" outlineLevel="0" collapsed="false">
      <c r="A7162" s="0" t="s">
        <v>7970</v>
      </c>
      <c r="B7162" s="0" t="s">
        <v>9029</v>
      </c>
      <c r="C7162" s="0" t="s">
        <v>42</v>
      </c>
      <c r="D7162" s="0" t="s">
        <v>20</v>
      </c>
      <c r="E7162" s="0" t="s">
        <v>9030</v>
      </c>
      <c r="K7162" s="0" t="n">
        <v>625</v>
      </c>
      <c r="M7162" s="0" t="n">
        <v>625</v>
      </c>
      <c r="N7162" s="0" t="s">
        <v>351</v>
      </c>
      <c r="O7162" s="1" t="n">
        <f aca="false">SUM(G7162:L7162)</f>
        <v>625</v>
      </c>
      <c r="P7162" s="4" t="n">
        <f aca="false">IF(M7162=O7162,1,0)</f>
        <v>1</v>
      </c>
      <c r="Q7162" s="2" t="n">
        <v>1</v>
      </c>
    </row>
    <row r="7163" customFormat="false" ht="12.8" hidden="false" customHeight="false" outlineLevel="0" collapsed="false">
      <c r="A7163" s="0" t="s">
        <v>7970</v>
      </c>
      <c r="B7163" s="0" t="s">
        <v>9031</v>
      </c>
      <c r="C7163" s="0" t="s">
        <v>42</v>
      </c>
      <c r="D7163" s="0" t="s">
        <v>20</v>
      </c>
      <c r="E7163" s="0" t="s">
        <v>9032</v>
      </c>
      <c r="K7163" s="0" t="n">
        <v>2050</v>
      </c>
      <c r="M7163" s="0" t="n">
        <v>2050</v>
      </c>
      <c r="N7163" s="0" t="s">
        <v>351</v>
      </c>
      <c r="O7163" s="1" t="n">
        <f aca="false">SUM(G7163:L7163)</f>
        <v>2050</v>
      </c>
      <c r="P7163" s="4" t="n">
        <f aca="false">IF(M7163=O7163,1,0)</f>
        <v>1</v>
      </c>
      <c r="Q7163" s="2" t="n">
        <v>1</v>
      </c>
    </row>
    <row r="7164" customFormat="false" ht="12.8" hidden="false" customHeight="false" outlineLevel="0" collapsed="false">
      <c r="A7164" s="0" t="s">
        <v>7970</v>
      </c>
      <c r="B7164" s="0" t="s">
        <v>2712</v>
      </c>
      <c r="C7164" s="0" t="s">
        <v>80</v>
      </c>
      <c r="D7164" s="0" t="s">
        <v>20</v>
      </c>
      <c r="E7164" s="0" t="s">
        <v>9033</v>
      </c>
      <c r="I7164" s="0" t="n">
        <v>266</v>
      </c>
      <c r="J7164" s="0" t="n">
        <v>434.33</v>
      </c>
      <c r="M7164" s="0" t="n">
        <v>700.33</v>
      </c>
      <c r="N7164" s="0" t="s">
        <v>351</v>
      </c>
      <c r="O7164" s="1" t="n">
        <f aca="false">SUM(G7164:L7164)</f>
        <v>700.33</v>
      </c>
      <c r="P7164" s="4" t="n">
        <f aca="false">IF(M7164=O7164,1,0)</f>
        <v>1</v>
      </c>
      <c r="Q7164" s="2" t="n">
        <v>1</v>
      </c>
    </row>
    <row r="7165" customFormat="false" ht="12.8" hidden="false" customHeight="false" outlineLevel="0" collapsed="false">
      <c r="A7165" s="0" t="s">
        <v>7970</v>
      </c>
      <c r="B7165" s="0" t="s">
        <v>4102</v>
      </c>
      <c r="C7165" s="0" t="s">
        <v>360</v>
      </c>
      <c r="D7165" s="0" t="s">
        <v>20</v>
      </c>
      <c r="E7165" s="0" t="s">
        <v>9034</v>
      </c>
      <c r="K7165" s="0" t="n">
        <v>2250</v>
      </c>
      <c r="M7165" s="0" t="n">
        <v>2250</v>
      </c>
      <c r="N7165" s="0" t="s">
        <v>351</v>
      </c>
      <c r="O7165" s="1" t="n">
        <f aca="false">SUM(G7165:L7165)</f>
        <v>2250</v>
      </c>
      <c r="P7165" s="4" t="n">
        <f aca="false">IF(M7165=O7165,1,0)</f>
        <v>1</v>
      </c>
      <c r="Q7165" s="2" t="n">
        <v>1</v>
      </c>
    </row>
    <row r="7166" customFormat="false" ht="12.8" hidden="false" customHeight="false" outlineLevel="0" collapsed="false">
      <c r="A7166" s="0" t="s">
        <v>7970</v>
      </c>
      <c r="B7166" s="0" t="s">
        <v>2142</v>
      </c>
      <c r="C7166" s="0" t="s">
        <v>629</v>
      </c>
      <c r="D7166" s="0" t="s">
        <v>20</v>
      </c>
      <c r="E7166" s="0" t="s">
        <v>9035</v>
      </c>
      <c r="K7166" s="0" t="n">
        <v>600</v>
      </c>
      <c r="M7166" s="0" t="n">
        <v>600</v>
      </c>
      <c r="N7166" s="0" t="s">
        <v>351</v>
      </c>
      <c r="O7166" s="1" t="n">
        <f aca="false">SUM(G7166:L7166)</f>
        <v>600</v>
      </c>
      <c r="P7166" s="4" t="n">
        <f aca="false">IF(M7166=O7166,1,0)</f>
        <v>1</v>
      </c>
      <c r="Q7166" s="2" t="n">
        <v>1</v>
      </c>
    </row>
    <row r="7167" customFormat="false" ht="12.8" hidden="false" customHeight="false" outlineLevel="0" collapsed="false">
      <c r="A7167" s="0" t="s">
        <v>7970</v>
      </c>
      <c r="B7167" s="0" t="s">
        <v>9036</v>
      </c>
      <c r="C7167" s="0" t="s">
        <v>60</v>
      </c>
      <c r="D7167" s="0" t="s">
        <v>20</v>
      </c>
      <c r="E7167" s="0" t="s">
        <v>9037</v>
      </c>
      <c r="K7167" s="0" t="n">
        <v>1000</v>
      </c>
      <c r="M7167" s="0" t="n">
        <v>1000</v>
      </c>
      <c r="N7167" s="0" t="s">
        <v>351</v>
      </c>
      <c r="O7167" s="1" t="n">
        <f aca="false">SUM(G7167:L7167)</f>
        <v>1000</v>
      </c>
      <c r="P7167" s="4" t="n">
        <f aca="false">IF(M7167=O7167,1,0)</f>
        <v>1</v>
      </c>
      <c r="Q7167" s="2" t="n">
        <v>1</v>
      </c>
    </row>
    <row r="7168" customFormat="false" ht="12.8" hidden="false" customHeight="false" outlineLevel="0" collapsed="false">
      <c r="A7168" s="0" t="s">
        <v>7970</v>
      </c>
      <c r="B7168" s="0" t="s">
        <v>9038</v>
      </c>
      <c r="C7168" s="0" t="s">
        <v>9039</v>
      </c>
      <c r="D7168" s="0" t="s">
        <v>20</v>
      </c>
      <c r="E7168" s="0" t="s">
        <v>9040</v>
      </c>
      <c r="I7168" s="0" t="n">
        <v>1380</v>
      </c>
      <c r="J7168" s="0" t="n">
        <v>920</v>
      </c>
      <c r="K7168" s="0" t="n">
        <v>800</v>
      </c>
      <c r="M7168" s="0" t="n">
        <v>3100</v>
      </c>
      <c r="N7168" s="0" t="s">
        <v>351</v>
      </c>
      <c r="O7168" s="1" t="n">
        <f aca="false">SUM(G7168:L7168)</f>
        <v>3100</v>
      </c>
      <c r="P7168" s="4" t="n">
        <f aca="false">IF(M7168=O7168,1,0)</f>
        <v>1</v>
      </c>
      <c r="Q7168" s="2" t="n">
        <v>1</v>
      </c>
    </row>
    <row r="7169" customFormat="false" ht="12.8" hidden="false" customHeight="false" outlineLevel="0" collapsed="false">
      <c r="A7169" s="0" t="s">
        <v>7970</v>
      </c>
      <c r="B7169" s="0" t="s">
        <v>9041</v>
      </c>
      <c r="C7169" s="0" t="s">
        <v>481</v>
      </c>
      <c r="D7169" s="0" t="s">
        <v>20</v>
      </c>
      <c r="E7169" s="0" t="s">
        <v>9042</v>
      </c>
      <c r="K7169" s="0" t="n">
        <v>850</v>
      </c>
      <c r="M7169" s="0" t="n">
        <v>850</v>
      </c>
      <c r="N7169" s="0" t="s">
        <v>351</v>
      </c>
      <c r="O7169" s="1" t="n">
        <f aca="false">SUM(G7169:L7169)</f>
        <v>850</v>
      </c>
      <c r="P7169" s="4" t="n">
        <f aca="false">IF(M7169=O7169,1,0)</f>
        <v>1</v>
      </c>
      <c r="Q7169" s="2" t="n">
        <v>1</v>
      </c>
    </row>
    <row r="7170" customFormat="false" ht="12.8" hidden="false" customHeight="false" outlineLevel="0" collapsed="false">
      <c r="A7170" s="0" t="s">
        <v>7970</v>
      </c>
      <c r="B7170" s="0" t="s">
        <v>9043</v>
      </c>
      <c r="C7170" s="0" t="s">
        <v>9044</v>
      </c>
      <c r="D7170" s="0" t="s">
        <v>20</v>
      </c>
      <c r="E7170" s="0" t="s">
        <v>9045</v>
      </c>
      <c r="K7170" s="0" t="n">
        <v>600</v>
      </c>
      <c r="M7170" s="0" t="n">
        <v>600</v>
      </c>
      <c r="N7170" s="0" t="s">
        <v>351</v>
      </c>
      <c r="O7170" s="1" t="n">
        <f aca="false">SUM(G7170:L7170)</f>
        <v>600</v>
      </c>
      <c r="P7170" s="4" t="n">
        <f aca="false">IF(M7170=O7170,1,0)</f>
        <v>1</v>
      </c>
      <c r="Q7170" s="2" t="n">
        <v>1</v>
      </c>
    </row>
    <row r="7171" customFormat="false" ht="12.8" hidden="false" customHeight="false" outlineLevel="0" collapsed="false">
      <c r="A7171" s="0" t="s">
        <v>7970</v>
      </c>
      <c r="B7171" s="0" t="s">
        <v>9046</v>
      </c>
      <c r="C7171" s="0" t="s">
        <v>222</v>
      </c>
      <c r="D7171" s="0" t="s">
        <v>20</v>
      </c>
      <c r="E7171" s="0" t="s">
        <v>9047</v>
      </c>
      <c r="K7171" s="0" t="n">
        <v>800</v>
      </c>
      <c r="M7171" s="0" t="n">
        <v>800</v>
      </c>
      <c r="N7171" s="0" t="s">
        <v>351</v>
      </c>
      <c r="O7171" s="1" t="n">
        <f aca="false">SUM(G7171:L7171)</f>
        <v>800</v>
      </c>
      <c r="P7171" s="4" t="n">
        <f aca="false">IF(M7171=O7171,1,0)</f>
        <v>1</v>
      </c>
      <c r="Q7171" s="2" t="n">
        <v>1</v>
      </c>
    </row>
    <row r="7172" customFormat="false" ht="12.8" hidden="false" customHeight="false" outlineLevel="0" collapsed="false">
      <c r="A7172" s="0" t="s">
        <v>7970</v>
      </c>
      <c r="B7172" s="0" t="s">
        <v>9048</v>
      </c>
      <c r="C7172" s="0" t="s">
        <v>1405</v>
      </c>
      <c r="D7172" s="0" t="s">
        <v>20</v>
      </c>
      <c r="E7172" s="0" t="s">
        <v>9049</v>
      </c>
      <c r="I7172" s="0" t="n">
        <v>1556.7</v>
      </c>
      <c r="J7172" s="0" t="n">
        <v>1332.3</v>
      </c>
      <c r="M7172" s="0" t="n">
        <v>2889</v>
      </c>
      <c r="N7172" s="0" t="s">
        <v>351</v>
      </c>
      <c r="O7172" s="1" t="n">
        <f aca="false">SUM(G7172:L7172)</f>
        <v>2889</v>
      </c>
      <c r="P7172" s="4" t="n">
        <f aca="false">IF(M7172=O7172,1,0)</f>
        <v>1</v>
      </c>
      <c r="Q7172" s="2" t="n">
        <v>1</v>
      </c>
    </row>
    <row r="7173" customFormat="false" ht="12.8" hidden="false" customHeight="false" outlineLevel="0" collapsed="false">
      <c r="A7173" s="0" t="s">
        <v>7970</v>
      </c>
      <c r="B7173" s="0" t="s">
        <v>9050</v>
      </c>
      <c r="C7173" s="0" t="s">
        <v>36</v>
      </c>
      <c r="D7173" s="0" t="s">
        <v>20</v>
      </c>
      <c r="E7173" s="0" t="s">
        <v>8707</v>
      </c>
      <c r="K7173" s="0" t="n">
        <v>700</v>
      </c>
      <c r="M7173" s="0" t="n">
        <v>700</v>
      </c>
      <c r="N7173" s="0" t="s">
        <v>351</v>
      </c>
      <c r="O7173" s="1" t="n">
        <f aca="false">SUM(G7173:L7173)</f>
        <v>700</v>
      </c>
      <c r="P7173" s="4" t="n">
        <f aca="false">IF(M7173=O7173,1,0)</f>
        <v>1</v>
      </c>
      <c r="Q7173" s="2" t="n">
        <v>1</v>
      </c>
    </row>
    <row r="7174" customFormat="false" ht="12.8" hidden="false" customHeight="false" outlineLevel="0" collapsed="false">
      <c r="A7174" s="0" t="s">
        <v>7970</v>
      </c>
      <c r="B7174" s="0" t="s">
        <v>9051</v>
      </c>
      <c r="C7174" s="0" t="s">
        <v>1512</v>
      </c>
      <c r="D7174" s="0" t="s">
        <v>20</v>
      </c>
      <c r="E7174" s="0" t="s">
        <v>9052</v>
      </c>
      <c r="I7174" s="0" t="n">
        <v>605</v>
      </c>
      <c r="J7174" s="0" t="n">
        <v>606.64</v>
      </c>
      <c r="K7174" s="0" t="n">
        <v>1000</v>
      </c>
      <c r="M7174" s="0" t="n">
        <v>2211.64</v>
      </c>
      <c r="N7174" s="0" t="s">
        <v>351</v>
      </c>
      <c r="O7174" s="1" t="n">
        <f aca="false">SUM(G7174:L7174)</f>
        <v>2211.64</v>
      </c>
      <c r="P7174" s="4" t="n">
        <f aca="false">IF(M7174=O7174,1,0)</f>
        <v>1</v>
      </c>
      <c r="Q7174" s="2" t="n">
        <v>1</v>
      </c>
    </row>
    <row r="7175" customFormat="false" ht="12.8" hidden="false" customHeight="false" outlineLevel="0" collapsed="false">
      <c r="A7175" s="0" t="s">
        <v>7970</v>
      </c>
      <c r="B7175" s="0" t="s">
        <v>9053</v>
      </c>
      <c r="C7175" s="0" t="s">
        <v>6867</v>
      </c>
      <c r="D7175" s="0" t="s">
        <v>20</v>
      </c>
      <c r="E7175" s="0" t="s">
        <v>9054</v>
      </c>
      <c r="I7175" s="0" t="n">
        <v>1380</v>
      </c>
      <c r="J7175" s="0" t="n">
        <v>920</v>
      </c>
      <c r="M7175" s="0" t="n">
        <v>2300</v>
      </c>
      <c r="N7175" s="0" t="s">
        <v>351</v>
      </c>
      <c r="O7175" s="1" t="n">
        <f aca="false">SUM(G7175:L7175)</f>
        <v>2300</v>
      </c>
      <c r="P7175" s="4" t="n">
        <f aca="false">IF(M7175=O7175,1,0)</f>
        <v>1</v>
      </c>
      <c r="Q7175" s="2" t="n">
        <v>1</v>
      </c>
    </row>
    <row r="7176" customFormat="false" ht="12.8" hidden="false" customHeight="false" outlineLevel="0" collapsed="false">
      <c r="A7176" s="0" t="s">
        <v>7970</v>
      </c>
      <c r="B7176" s="0" t="s">
        <v>4586</v>
      </c>
      <c r="C7176" s="0" t="s">
        <v>726</v>
      </c>
      <c r="D7176" s="0" t="s">
        <v>20</v>
      </c>
      <c r="E7176" s="0" t="s">
        <v>9055</v>
      </c>
      <c r="K7176" s="0" t="n">
        <v>600</v>
      </c>
      <c r="M7176" s="0" t="n">
        <v>600</v>
      </c>
      <c r="N7176" s="0" t="s">
        <v>351</v>
      </c>
      <c r="O7176" s="1" t="n">
        <f aca="false">SUM(G7176:L7176)</f>
        <v>600</v>
      </c>
      <c r="P7176" s="4" t="n">
        <f aca="false">IF(M7176=O7176,1,0)</f>
        <v>1</v>
      </c>
      <c r="Q7176" s="2" t="n">
        <v>1</v>
      </c>
    </row>
    <row r="7177" customFormat="false" ht="12.8" hidden="false" customHeight="false" outlineLevel="0" collapsed="false">
      <c r="A7177" s="0" t="s">
        <v>7970</v>
      </c>
      <c r="B7177" s="0" t="s">
        <v>9056</v>
      </c>
      <c r="C7177" s="0" t="s">
        <v>189</v>
      </c>
      <c r="D7177" s="0" t="s">
        <v>20</v>
      </c>
      <c r="E7177" s="0" t="s">
        <v>9057</v>
      </c>
      <c r="I7177" s="0" t="n">
        <v>490</v>
      </c>
      <c r="J7177" s="0" t="n">
        <v>1359</v>
      </c>
      <c r="M7177" s="0" t="n">
        <v>1849</v>
      </c>
      <c r="N7177" s="0" t="s">
        <v>351</v>
      </c>
      <c r="O7177" s="1" t="n">
        <f aca="false">SUM(G7177:L7177)</f>
        <v>1849</v>
      </c>
      <c r="P7177" s="4" t="n">
        <f aca="false">IF(M7177=O7177,1,0)</f>
        <v>1</v>
      </c>
      <c r="Q7177" s="2" t="n">
        <v>1</v>
      </c>
    </row>
    <row r="7178" customFormat="false" ht="12.8" hidden="false" customHeight="false" outlineLevel="0" collapsed="false">
      <c r="A7178" s="0" t="s">
        <v>7970</v>
      </c>
      <c r="B7178" s="0" t="s">
        <v>9058</v>
      </c>
      <c r="C7178" s="0" t="s">
        <v>36</v>
      </c>
      <c r="D7178" s="0" t="s">
        <v>20</v>
      </c>
      <c r="E7178" s="0" t="s">
        <v>9059</v>
      </c>
      <c r="K7178" s="0" t="n">
        <v>800</v>
      </c>
      <c r="M7178" s="0" t="n">
        <v>800</v>
      </c>
      <c r="N7178" s="0" t="s">
        <v>351</v>
      </c>
      <c r="O7178" s="1" t="n">
        <f aca="false">SUM(G7178:L7178)</f>
        <v>800</v>
      </c>
      <c r="P7178" s="4" t="n">
        <f aca="false">IF(M7178=O7178,1,0)</f>
        <v>1</v>
      </c>
      <c r="Q7178" s="2" t="n">
        <v>1</v>
      </c>
    </row>
    <row r="7179" customFormat="false" ht="12.8" hidden="false" customHeight="false" outlineLevel="0" collapsed="false">
      <c r="A7179" s="0" t="s">
        <v>7970</v>
      </c>
      <c r="B7179" s="0" t="s">
        <v>7125</v>
      </c>
      <c r="C7179" s="0" t="s">
        <v>1912</v>
      </c>
      <c r="D7179" s="0" t="s">
        <v>20</v>
      </c>
      <c r="E7179" s="0" t="s">
        <v>9060</v>
      </c>
      <c r="I7179" s="0" t="n">
        <v>1380</v>
      </c>
      <c r="J7179" s="0" t="n">
        <v>920</v>
      </c>
      <c r="M7179" s="0" t="n">
        <v>2300</v>
      </c>
      <c r="N7179" s="0" t="s">
        <v>351</v>
      </c>
      <c r="O7179" s="1" t="n">
        <f aca="false">SUM(G7179:L7179)</f>
        <v>2300</v>
      </c>
      <c r="P7179" s="4" t="n">
        <f aca="false">IF(M7179=O7179,1,0)</f>
        <v>1</v>
      </c>
      <c r="Q7179" s="2" t="n">
        <v>1</v>
      </c>
    </row>
    <row r="7180" customFormat="false" ht="12.8" hidden="false" customHeight="false" outlineLevel="0" collapsed="false">
      <c r="A7180" s="0" t="s">
        <v>7970</v>
      </c>
      <c r="B7180" s="0" t="s">
        <v>9061</v>
      </c>
      <c r="C7180" s="0" t="s">
        <v>186</v>
      </c>
      <c r="D7180" s="0" t="s">
        <v>20</v>
      </c>
      <c r="E7180" s="0" t="s">
        <v>9062</v>
      </c>
      <c r="K7180" s="0" t="n">
        <v>8800</v>
      </c>
      <c r="M7180" s="0" t="n">
        <v>8800</v>
      </c>
      <c r="N7180" s="0" t="s">
        <v>351</v>
      </c>
      <c r="O7180" s="1" t="n">
        <f aca="false">SUM(G7180:L7180)</f>
        <v>8800</v>
      </c>
      <c r="P7180" s="4" t="n">
        <f aca="false">IF(M7180=O7180,1,0)</f>
        <v>1</v>
      </c>
      <c r="Q7180" s="2" t="n">
        <v>1</v>
      </c>
    </row>
    <row r="7181" customFormat="false" ht="12.8" hidden="false" customHeight="false" outlineLevel="0" collapsed="false">
      <c r="A7181" s="0" t="s">
        <v>7970</v>
      </c>
      <c r="B7181" s="0" t="s">
        <v>9063</v>
      </c>
      <c r="C7181" s="0" t="s">
        <v>9064</v>
      </c>
      <c r="D7181" s="0" t="s">
        <v>20</v>
      </c>
      <c r="E7181" s="0" t="s">
        <v>9065</v>
      </c>
      <c r="K7181" s="0" t="n">
        <v>500</v>
      </c>
      <c r="M7181" s="0" t="n">
        <v>500</v>
      </c>
      <c r="N7181" s="0" t="s">
        <v>351</v>
      </c>
      <c r="O7181" s="1" t="n">
        <f aca="false">SUM(G7181:L7181)</f>
        <v>500</v>
      </c>
      <c r="P7181" s="4" t="n">
        <f aca="false">IF(M7181=O7181,1,0)</f>
        <v>1</v>
      </c>
      <c r="Q7181" s="2" t="n">
        <v>1</v>
      </c>
    </row>
    <row r="7182" customFormat="false" ht="12.8" hidden="false" customHeight="false" outlineLevel="0" collapsed="false">
      <c r="A7182" s="0" t="s">
        <v>7970</v>
      </c>
      <c r="B7182" s="0" t="s">
        <v>1078</v>
      </c>
      <c r="C7182" s="0" t="s">
        <v>80</v>
      </c>
      <c r="D7182" s="0" t="s">
        <v>20</v>
      </c>
      <c r="E7182" s="0" t="s">
        <v>9066</v>
      </c>
      <c r="K7182" s="0" t="n">
        <v>600</v>
      </c>
      <c r="M7182" s="0" t="n">
        <v>600</v>
      </c>
      <c r="N7182" s="0" t="s">
        <v>351</v>
      </c>
      <c r="O7182" s="1" t="n">
        <f aca="false">SUM(G7182:L7182)</f>
        <v>600</v>
      </c>
      <c r="P7182" s="4" t="n">
        <f aca="false">IF(M7182=O7182,1,0)</f>
        <v>1</v>
      </c>
      <c r="Q7182" s="2" t="n">
        <v>1</v>
      </c>
    </row>
    <row r="7183" customFormat="false" ht="12.8" hidden="false" customHeight="false" outlineLevel="0" collapsed="false">
      <c r="A7183" s="0" t="s">
        <v>7970</v>
      </c>
      <c r="B7183" s="0" t="s">
        <v>4115</v>
      </c>
      <c r="C7183" s="0" t="s">
        <v>75</v>
      </c>
      <c r="D7183" s="0" t="s">
        <v>20</v>
      </c>
      <c r="E7183" s="0" t="s">
        <v>9067</v>
      </c>
      <c r="K7183" s="0" t="n">
        <v>1850</v>
      </c>
      <c r="M7183" s="0" t="n">
        <v>1850</v>
      </c>
      <c r="N7183" s="0" t="s">
        <v>351</v>
      </c>
      <c r="O7183" s="1" t="n">
        <f aca="false">SUM(G7183:L7183)</f>
        <v>1850</v>
      </c>
      <c r="P7183" s="4" t="n">
        <f aca="false">IF(M7183=O7183,1,0)</f>
        <v>1</v>
      </c>
      <c r="Q7183" s="2" t="n">
        <v>1</v>
      </c>
    </row>
    <row r="7184" customFormat="false" ht="12.8" hidden="false" customHeight="false" outlineLevel="0" collapsed="false">
      <c r="A7184" s="0" t="s">
        <v>7970</v>
      </c>
      <c r="B7184" s="0" t="s">
        <v>9068</v>
      </c>
      <c r="C7184" s="0" t="s">
        <v>4205</v>
      </c>
      <c r="D7184" s="0" t="s">
        <v>20</v>
      </c>
      <c r="E7184" s="0" t="s">
        <v>9069</v>
      </c>
      <c r="I7184" s="0" t="n">
        <v>1380</v>
      </c>
      <c r="J7184" s="0" t="n">
        <v>920</v>
      </c>
      <c r="K7184" s="0" t="n">
        <v>2000</v>
      </c>
      <c r="M7184" s="0" t="n">
        <v>4300</v>
      </c>
      <c r="N7184" s="0" t="s">
        <v>351</v>
      </c>
      <c r="O7184" s="1" t="n">
        <f aca="false">SUM(G7184:L7184)</f>
        <v>4300</v>
      </c>
      <c r="P7184" s="4" t="n">
        <f aca="false">IF(M7184=O7184,1,0)</f>
        <v>1</v>
      </c>
      <c r="Q7184" s="2" t="n">
        <v>1</v>
      </c>
    </row>
    <row r="7185" customFormat="false" ht="12.8" hidden="false" customHeight="false" outlineLevel="0" collapsed="false">
      <c r="A7185" s="0" t="s">
        <v>7970</v>
      </c>
      <c r="B7185" s="0" t="s">
        <v>9070</v>
      </c>
      <c r="C7185" s="0" t="s">
        <v>36</v>
      </c>
      <c r="D7185" s="0" t="s">
        <v>20</v>
      </c>
      <c r="E7185" s="0" t="s">
        <v>9071</v>
      </c>
      <c r="I7185" s="0" t="n">
        <v>605</v>
      </c>
      <c r="J7185" s="0" t="n">
        <v>599.38</v>
      </c>
      <c r="K7185" s="0" t="n">
        <v>1300</v>
      </c>
      <c r="M7185" s="0" t="n">
        <v>2504.38</v>
      </c>
      <c r="N7185" s="0" t="s">
        <v>351</v>
      </c>
      <c r="O7185" s="1" t="n">
        <f aca="false">SUM(G7185:L7185)</f>
        <v>2504.38</v>
      </c>
      <c r="P7185" s="4" t="n">
        <f aca="false">IF(M7185=O7185,1,0)</f>
        <v>1</v>
      </c>
      <c r="Q7185" s="2" t="n">
        <v>1</v>
      </c>
    </row>
    <row r="7186" customFormat="false" ht="12.8" hidden="false" customHeight="false" outlineLevel="0" collapsed="false">
      <c r="A7186" s="0" t="s">
        <v>7970</v>
      </c>
      <c r="B7186" s="0" t="s">
        <v>2152</v>
      </c>
      <c r="C7186" s="0" t="s">
        <v>219</v>
      </c>
      <c r="D7186" s="0" t="s">
        <v>20</v>
      </c>
      <c r="E7186" s="0" t="s">
        <v>9072</v>
      </c>
      <c r="I7186" s="0" t="n">
        <v>1380</v>
      </c>
      <c r="J7186" s="0" t="n">
        <v>920</v>
      </c>
      <c r="M7186" s="0" t="n">
        <v>2300</v>
      </c>
      <c r="N7186" s="0" t="s">
        <v>351</v>
      </c>
      <c r="O7186" s="1" t="n">
        <f aca="false">SUM(G7186:L7186)</f>
        <v>2300</v>
      </c>
      <c r="P7186" s="4" t="n">
        <f aca="false">IF(M7186=O7186,1,0)</f>
        <v>1</v>
      </c>
      <c r="Q7186" s="2" t="n">
        <v>1</v>
      </c>
    </row>
    <row r="7187" customFormat="false" ht="12.8" hidden="false" customHeight="false" outlineLevel="0" collapsed="false">
      <c r="A7187" s="0" t="s">
        <v>7970</v>
      </c>
      <c r="B7187" s="0" t="s">
        <v>9073</v>
      </c>
      <c r="C7187" s="0" t="s">
        <v>128</v>
      </c>
      <c r="D7187" s="0" t="s">
        <v>20</v>
      </c>
      <c r="E7187" s="0" t="s">
        <v>9074</v>
      </c>
      <c r="K7187" s="0" t="n">
        <v>1000</v>
      </c>
      <c r="M7187" s="0" t="n">
        <v>1000</v>
      </c>
      <c r="N7187" s="0" t="s">
        <v>351</v>
      </c>
      <c r="O7187" s="1" t="n">
        <f aca="false">SUM(G7187:L7187)</f>
        <v>1000</v>
      </c>
      <c r="P7187" s="4" t="n">
        <f aca="false">IF(M7187=O7187,1,0)</f>
        <v>1</v>
      </c>
      <c r="Q7187" s="2" t="n">
        <v>1</v>
      </c>
    </row>
    <row r="7188" customFormat="false" ht="12.8" hidden="false" customHeight="false" outlineLevel="0" collapsed="false">
      <c r="A7188" s="0" t="s">
        <v>7970</v>
      </c>
      <c r="B7188" s="0" t="s">
        <v>9075</v>
      </c>
      <c r="C7188" s="0" t="s">
        <v>162</v>
      </c>
      <c r="D7188" s="0" t="s">
        <v>20</v>
      </c>
      <c r="E7188" s="0" t="s">
        <v>9076</v>
      </c>
      <c r="K7188" s="0" t="n">
        <v>750.66</v>
      </c>
      <c r="M7188" s="0" t="n">
        <v>750.66</v>
      </c>
      <c r="N7188" s="0" t="s">
        <v>351</v>
      </c>
      <c r="O7188" s="1" t="n">
        <f aca="false">SUM(G7188:L7188)</f>
        <v>750.66</v>
      </c>
      <c r="P7188" s="4" t="n">
        <f aca="false">IF(M7188=O7188,1,0)</f>
        <v>1</v>
      </c>
      <c r="Q7188" s="2" t="n">
        <v>1</v>
      </c>
    </row>
    <row r="7189" customFormat="false" ht="12.8" hidden="false" customHeight="false" outlineLevel="0" collapsed="false">
      <c r="A7189" s="0" t="s">
        <v>7970</v>
      </c>
      <c r="B7189" s="0" t="s">
        <v>9077</v>
      </c>
      <c r="C7189" s="0" t="s">
        <v>80</v>
      </c>
      <c r="D7189" s="0" t="s">
        <v>20</v>
      </c>
      <c r="E7189" s="0" t="s">
        <v>9078</v>
      </c>
      <c r="K7189" s="0" t="n">
        <v>1600</v>
      </c>
      <c r="M7189" s="0" t="n">
        <v>1600</v>
      </c>
      <c r="N7189" s="0" t="s">
        <v>351</v>
      </c>
      <c r="O7189" s="1" t="n">
        <f aca="false">SUM(G7189:L7189)</f>
        <v>1600</v>
      </c>
      <c r="P7189" s="4" t="n">
        <f aca="false">IF(M7189=O7189,1,0)</f>
        <v>1</v>
      </c>
      <c r="Q7189" s="2" t="n">
        <v>1</v>
      </c>
    </row>
    <row r="7190" customFormat="false" ht="12.8" hidden="false" customHeight="false" outlineLevel="0" collapsed="false">
      <c r="A7190" s="0" t="s">
        <v>7970</v>
      </c>
      <c r="B7190" s="0" t="s">
        <v>9079</v>
      </c>
      <c r="C7190" s="0" t="s">
        <v>386</v>
      </c>
      <c r="D7190" s="0" t="s">
        <v>20</v>
      </c>
      <c r="E7190" s="0" t="s">
        <v>9080</v>
      </c>
      <c r="K7190" s="0" t="n">
        <v>1400</v>
      </c>
      <c r="M7190" s="0" t="n">
        <v>1400</v>
      </c>
      <c r="N7190" s="0" t="s">
        <v>351</v>
      </c>
      <c r="O7190" s="1" t="n">
        <f aca="false">SUM(G7190:L7190)</f>
        <v>1400</v>
      </c>
      <c r="P7190" s="4" t="n">
        <f aca="false">IF(M7190=O7190,1,0)</f>
        <v>1</v>
      </c>
      <c r="Q7190" s="2" t="n">
        <v>1</v>
      </c>
    </row>
    <row r="7191" customFormat="false" ht="12.8" hidden="false" customHeight="false" outlineLevel="0" collapsed="false">
      <c r="A7191" s="0" t="s">
        <v>7970</v>
      </c>
      <c r="B7191" s="0" t="s">
        <v>9081</v>
      </c>
      <c r="C7191" s="0" t="s">
        <v>9082</v>
      </c>
      <c r="D7191" s="0" t="s">
        <v>20</v>
      </c>
      <c r="E7191" s="0" t="s">
        <v>9083</v>
      </c>
      <c r="K7191" s="0" t="n">
        <v>600</v>
      </c>
      <c r="M7191" s="0" t="n">
        <v>600</v>
      </c>
      <c r="N7191" s="0" t="s">
        <v>351</v>
      </c>
      <c r="O7191" s="1" t="n">
        <f aca="false">SUM(G7191:L7191)</f>
        <v>600</v>
      </c>
      <c r="P7191" s="4" t="n">
        <f aca="false">IF(M7191=O7191,1,0)</f>
        <v>1</v>
      </c>
      <c r="Q7191" s="2" t="n">
        <v>1</v>
      </c>
    </row>
    <row r="7192" customFormat="false" ht="12.8" hidden="false" customHeight="false" outlineLevel="0" collapsed="false">
      <c r="A7192" s="0" t="s">
        <v>7970</v>
      </c>
      <c r="B7192" s="0" t="s">
        <v>1422</v>
      </c>
      <c r="C7192" s="0" t="s">
        <v>8687</v>
      </c>
      <c r="D7192" s="0" t="s">
        <v>20</v>
      </c>
      <c r="E7192" s="0" t="s">
        <v>8688</v>
      </c>
      <c r="K7192" s="0" t="n">
        <v>700</v>
      </c>
      <c r="M7192" s="0" t="n">
        <v>700</v>
      </c>
      <c r="N7192" s="0" t="s">
        <v>351</v>
      </c>
      <c r="O7192" s="1" t="n">
        <f aca="false">SUM(G7192:L7192)</f>
        <v>700</v>
      </c>
      <c r="P7192" s="4" t="n">
        <f aca="false">IF(M7192=O7192,1,0)</f>
        <v>1</v>
      </c>
      <c r="Q7192" s="2" t="n">
        <v>1</v>
      </c>
    </row>
    <row r="7193" customFormat="false" ht="12.8" hidden="false" customHeight="false" outlineLevel="0" collapsed="false">
      <c r="A7193" s="0" t="s">
        <v>7970</v>
      </c>
      <c r="B7193" s="0" t="s">
        <v>4241</v>
      </c>
      <c r="C7193" s="0" t="s">
        <v>75</v>
      </c>
      <c r="D7193" s="0" t="s">
        <v>20</v>
      </c>
      <c r="E7193" s="0" t="s">
        <v>8565</v>
      </c>
      <c r="K7193" s="0" t="n">
        <v>1500</v>
      </c>
      <c r="M7193" s="0" t="n">
        <v>1500</v>
      </c>
      <c r="N7193" s="0" t="s">
        <v>351</v>
      </c>
      <c r="O7193" s="1" t="n">
        <f aca="false">SUM(G7193:L7193)</f>
        <v>1500</v>
      </c>
      <c r="P7193" s="4" t="n">
        <f aca="false">IF(M7193=O7193,1,0)</f>
        <v>1</v>
      </c>
      <c r="Q7193" s="2" t="n">
        <v>1</v>
      </c>
    </row>
    <row r="7194" customFormat="false" ht="12.8" hidden="false" customHeight="false" outlineLevel="0" collapsed="false">
      <c r="A7194" s="0" t="s">
        <v>7970</v>
      </c>
      <c r="B7194" s="0" t="s">
        <v>9084</v>
      </c>
      <c r="C7194" s="0" t="s">
        <v>629</v>
      </c>
      <c r="D7194" s="0" t="s">
        <v>20</v>
      </c>
      <c r="E7194" s="0" t="s">
        <v>9085</v>
      </c>
      <c r="I7194" s="0" t="n">
        <v>256.67</v>
      </c>
      <c r="J7194" s="0" t="n">
        <v>752.08</v>
      </c>
      <c r="M7194" s="0" t="n">
        <v>1008.75</v>
      </c>
      <c r="N7194" s="0" t="s">
        <v>351</v>
      </c>
      <c r="O7194" s="1" t="n">
        <f aca="false">SUM(G7194:L7194)</f>
        <v>1008.75</v>
      </c>
      <c r="P7194" s="4" t="n">
        <f aca="false">IF(M7194=O7194,1,0)</f>
        <v>1</v>
      </c>
      <c r="Q7194" s="2" t="n">
        <v>1</v>
      </c>
    </row>
    <row r="7195" customFormat="false" ht="12.8" hidden="false" customHeight="false" outlineLevel="0" collapsed="false">
      <c r="A7195" s="0" t="s">
        <v>7970</v>
      </c>
      <c r="B7195" s="0" t="s">
        <v>9086</v>
      </c>
      <c r="C7195" s="0" t="s">
        <v>302</v>
      </c>
      <c r="D7195" s="0" t="s">
        <v>20</v>
      </c>
      <c r="E7195" s="0" t="s">
        <v>9087</v>
      </c>
      <c r="K7195" s="0" t="n">
        <v>800</v>
      </c>
      <c r="M7195" s="0" t="n">
        <v>800</v>
      </c>
      <c r="N7195" s="0" t="s">
        <v>351</v>
      </c>
      <c r="O7195" s="1" t="n">
        <f aca="false">SUM(G7195:L7195)</f>
        <v>800</v>
      </c>
      <c r="P7195" s="4" t="n">
        <f aca="false">IF(M7195=O7195,1,0)</f>
        <v>1</v>
      </c>
      <c r="Q7195" s="2" t="n">
        <v>1</v>
      </c>
    </row>
    <row r="7196" customFormat="false" ht="12.8" hidden="false" customHeight="false" outlineLevel="0" collapsed="false">
      <c r="A7196" s="0" t="s">
        <v>7970</v>
      </c>
      <c r="B7196" s="0" t="s">
        <v>6027</v>
      </c>
      <c r="C7196" s="0" t="s">
        <v>3643</v>
      </c>
      <c r="D7196" s="0" t="s">
        <v>20</v>
      </c>
      <c r="E7196" s="0" t="s">
        <v>9088</v>
      </c>
      <c r="K7196" s="0" t="n">
        <v>800</v>
      </c>
      <c r="M7196" s="0" t="n">
        <v>800</v>
      </c>
      <c r="N7196" s="0" t="s">
        <v>351</v>
      </c>
      <c r="O7196" s="1" t="n">
        <f aca="false">SUM(G7196:L7196)</f>
        <v>800</v>
      </c>
      <c r="P7196" s="4" t="n">
        <f aca="false">IF(M7196=O7196,1,0)</f>
        <v>1</v>
      </c>
      <c r="Q7196" s="2" t="n">
        <v>1</v>
      </c>
    </row>
    <row r="7197" customFormat="false" ht="12.8" hidden="false" customHeight="false" outlineLevel="0" collapsed="false">
      <c r="A7197" s="0" t="s">
        <v>7970</v>
      </c>
      <c r="B7197" s="0" t="s">
        <v>2168</v>
      </c>
      <c r="C7197" s="0" t="s">
        <v>235</v>
      </c>
      <c r="D7197" s="0" t="s">
        <v>20</v>
      </c>
      <c r="E7197" s="0" t="s">
        <v>9089</v>
      </c>
      <c r="K7197" s="0" t="n">
        <v>1200</v>
      </c>
      <c r="M7197" s="0" t="n">
        <v>1200</v>
      </c>
      <c r="N7197" s="0" t="s">
        <v>351</v>
      </c>
      <c r="O7197" s="1" t="n">
        <f aca="false">SUM(G7197:L7197)</f>
        <v>1200</v>
      </c>
      <c r="P7197" s="4" t="n">
        <f aca="false">IF(M7197=O7197,1,0)</f>
        <v>1</v>
      </c>
      <c r="Q7197" s="2" t="n">
        <v>1</v>
      </c>
    </row>
    <row r="7198" customFormat="false" ht="12.8" hidden="false" customHeight="false" outlineLevel="0" collapsed="false">
      <c r="A7198" s="0" t="s">
        <v>7970</v>
      </c>
      <c r="B7198" s="0" t="s">
        <v>868</v>
      </c>
      <c r="C7198" s="0" t="s">
        <v>75</v>
      </c>
      <c r="D7198" s="0" t="s">
        <v>20</v>
      </c>
      <c r="E7198" s="0" t="s">
        <v>9090</v>
      </c>
      <c r="K7198" s="0" t="n">
        <v>2125</v>
      </c>
      <c r="M7198" s="0" t="n">
        <v>2125</v>
      </c>
      <c r="N7198" s="0" t="s">
        <v>351</v>
      </c>
      <c r="O7198" s="1" t="n">
        <f aca="false">SUM(G7198:L7198)</f>
        <v>2125</v>
      </c>
      <c r="P7198" s="4" t="n">
        <f aca="false">IF(M7198=O7198,1,0)</f>
        <v>1</v>
      </c>
      <c r="Q7198" s="2" t="n">
        <v>1</v>
      </c>
    </row>
    <row r="7199" customFormat="false" ht="12.8" hidden="false" customHeight="false" outlineLevel="0" collapsed="false">
      <c r="A7199" s="0" t="s">
        <v>7970</v>
      </c>
      <c r="B7199" s="0" t="s">
        <v>2170</v>
      </c>
      <c r="C7199" s="0" t="s">
        <v>80</v>
      </c>
      <c r="D7199" s="0" t="s">
        <v>20</v>
      </c>
      <c r="E7199" s="0" t="s">
        <v>8567</v>
      </c>
      <c r="K7199" s="0" t="n">
        <v>800</v>
      </c>
      <c r="M7199" s="0" t="n">
        <v>800</v>
      </c>
      <c r="N7199" s="0" t="s">
        <v>351</v>
      </c>
      <c r="O7199" s="1" t="n">
        <f aca="false">SUM(G7199:L7199)</f>
        <v>800</v>
      </c>
      <c r="P7199" s="4" t="n">
        <f aca="false">IF(M7199=O7199,1,0)</f>
        <v>1</v>
      </c>
      <c r="Q7199" s="2" t="n">
        <v>1</v>
      </c>
    </row>
    <row r="7200" customFormat="false" ht="12.8" hidden="false" customHeight="false" outlineLevel="0" collapsed="false">
      <c r="A7200" s="0" t="s">
        <v>7970</v>
      </c>
      <c r="B7200" s="0" t="s">
        <v>9091</v>
      </c>
      <c r="C7200" s="0" t="s">
        <v>545</v>
      </c>
      <c r="D7200" s="0" t="s">
        <v>20</v>
      </c>
      <c r="E7200" s="0" t="s">
        <v>9092</v>
      </c>
      <c r="K7200" s="0" t="n">
        <v>1500</v>
      </c>
      <c r="M7200" s="0" t="n">
        <v>1500</v>
      </c>
      <c r="N7200" s="0" t="s">
        <v>351</v>
      </c>
      <c r="O7200" s="1" t="n">
        <f aca="false">SUM(G7200:L7200)</f>
        <v>1500</v>
      </c>
      <c r="P7200" s="4" t="n">
        <f aca="false">IF(M7200=O7200,1,0)</f>
        <v>1</v>
      </c>
      <c r="Q7200" s="2" t="n">
        <v>1</v>
      </c>
    </row>
    <row r="7201" customFormat="false" ht="12.8" hidden="false" customHeight="false" outlineLevel="0" collapsed="false">
      <c r="A7201" s="0" t="s">
        <v>7970</v>
      </c>
      <c r="B7201" s="0" t="s">
        <v>2171</v>
      </c>
      <c r="C7201" s="0" t="s">
        <v>75</v>
      </c>
      <c r="D7201" s="0" t="s">
        <v>20</v>
      </c>
      <c r="E7201" s="0" t="s">
        <v>9093</v>
      </c>
      <c r="I7201" s="0" t="n">
        <v>176.7</v>
      </c>
      <c r="J7201" s="0" t="n">
        <v>412.3</v>
      </c>
      <c r="M7201" s="0" t="n">
        <v>589</v>
      </c>
      <c r="N7201" s="0" t="s">
        <v>351</v>
      </c>
      <c r="O7201" s="1" t="n">
        <f aca="false">SUM(G7201:L7201)</f>
        <v>589</v>
      </c>
      <c r="P7201" s="4" t="n">
        <f aca="false">IF(M7201=O7201,1,0)</f>
        <v>1</v>
      </c>
      <c r="Q7201" s="2" t="n">
        <v>1</v>
      </c>
    </row>
    <row r="7202" customFormat="false" ht="12.8" hidden="false" customHeight="false" outlineLevel="0" collapsed="false">
      <c r="A7202" s="0" t="s">
        <v>7970</v>
      </c>
      <c r="B7202" s="0" t="s">
        <v>9094</v>
      </c>
      <c r="C7202" s="0" t="s">
        <v>505</v>
      </c>
      <c r="D7202" s="0" t="s">
        <v>20</v>
      </c>
      <c r="E7202" s="0" t="s">
        <v>8159</v>
      </c>
      <c r="I7202" s="0" t="n">
        <v>170</v>
      </c>
      <c r="J7202" s="0" t="n">
        <v>398</v>
      </c>
      <c r="M7202" s="0" t="n">
        <v>568</v>
      </c>
      <c r="N7202" s="0" t="s">
        <v>351</v>
      </c>
      <c r="O7202" s="1" t="n">
        <f aca="false">SUM(G7202:L7202)</f>
        <v>568</v>
      </c>
      <c r="P7202" s="4" t="n">
        <f aca="false">IF(M7202=O7202,1,0)</f>
        <v>1</v>
      </c>
      <c r="Q7202" s="2" t="n">
        <v>1</v>
      </c>
    </row>
    <row r="7203" customFormat="false" ht="12.8" hidden="false" customHeight="false" outlineLevel="0" collapsed="false">
      <c r="A7203" s="0" t="s">
        <v>7970</v>
      </c>
      <c r="B7203" s="0" t="s">
        <v>9095</v>
      </c>
      <c r="C7203" s="0" t="s">
        <v>75</v>
      </c>
      <c r="D7203" s="0" t="s">
        <v>20</v>
      </c>
      <c r="E7203" s="0" t="s">
        <v>9096</v>
      </c>
      <c r="I7203" s="0" t="n">
        <v>295</v>
      </c>
      <c r="J7203" s="0" t="n">
        <v>394</v>
      </c>
      <c r="M7203" s="0" t="n">
        <v>689</v>
      </c>
      <c r="N7203" s="0" t="s">
        <v>351</v>
      </c>
      <c r="O7203" s="1" t="n">
        <f aca="false">SUM(G7203:L7203)</f>
        <v>689</v>
      </c>
      <c r="P7203" s="4" t="n">
        <f aca="false">IF(M7203=O7203,1,0)</f>
        <v>1</v>
      </c>
      <c r="Q7203" s="2" t="n">
        <v>1</v>
      </c>
    </row>
    <row r="7204" customFormat="false" ht="12.8" hidden="false" customHeight="false" outlineLevel="0" collapsed="false">
      <c r="A7204" s="0" t="s">
        <v>7970</v>
      </c>
      <c r="B7204" s="0" t="s">
        <v>870</v>
      </c>
      <c r="C7204" s="0" t="s">
        <v>80</v>
      </c>
      <c r="D7204" s="0" t="s">
        <v>20</v>
      </c>
      <c r="E7204" s="0" t="s">
        <v>9097</v>
      </c>
      <c r="K7204" s="0" t="n">
        <v>1500</v>
      </c>
      <c r="M7204" s="0" t="n">
        <v>1500</v>
      </c>
      <c r="N7204" s="0" t="s">
        <v>351</v>
      </c>
      <c r="O7204" s="1" t="n">
        <f aca="false">SUM(G7204:L7204)</f>
        <v>1500</v>
      </c>
      <c r="P7204" s="4" t="n">
        <f aca="false">IF(M7204=O7204,1,0)</f>
        <v>1</v>
      </c>
      <c r="Q7204" s="2" t="n">
        <v>1</v>
      </c>
    </row>
    <row r="7205" customFormat="false" ht="12.8" hidden="false" customHeight="false" outlineLevel="0" collapsed="false">
      <c r="A7205" s="0" t="s">
        <v>7970</v>
      </c>
      <c r="B7205" s="0" t="s">
        <v>4428</v>
      </c>
      <c r="C7205" s="0" t="s">
        <v>174</v>
      </c>
      <c r="D7205" s="0" t="s">
        <v>20</v>
      </c>
      <c r="E7205" s="0" t="s">
        <v>9098</v>
      </c>
      <c r="K7205" s="0" t="n">
        <v>800</v>
      </c>
      <c r="M7205" s="0" t="n">
        <v>800</v>
      </c>
      <c r="N7205" s="0" t="s">
        <v>351</v>
      </c>
      <c r="O7205" s="1" t="n">
        <f aca="false">SUM(G7205:L7205)</f>
        <v>800</v>
      </c>
      <c r="P7205" s="4" t="n">
        <f aca="false">IF(M7205=O7205,1,0)</f>
        <v>1</v>
      </c>
      <c r="Q7205" s="2" t="n">
        <v>1</v>
      </c>
    </row>
    <row r="7206" customFormat="false" ht="12.8" hidden="false" customHeight="false" outlineLevel="0" collapsed="false">
      <c r="A7206" s="0" t="s">
        <v>7970</v>
      </c>
      <c r="B7206" s="0" t="s">
        <v>4121</v>
      </c>
      <c r="C7206" s="0" t="s">
        <v>128</v>
      </c>
      <c r="D7206" s="0" t="s">
        <v>20</v>
      </c>
      <c r="E7206" s="0" t="s">
        <v>9099</v>
      </c>
      <c r="K7206" s="0" t="n">
        <v>800</v>
      </c>
      <c r="M7206" s="0" t="n">
        <v>800</v>
      </c>
      <c r="N7206" s="0" t="s">
        <v>351</v>
      </c>
      <c r="O7206" s="1" t="n">
        <f aca="false">SUM(G7206:L7206)</f>
        <v>800</v>
      </c>
      <c r="P7206" s="4" t="n">
        <f aca="false">IF(M7206=O7206,1,0)</f>
        <v>1</v>
      </c>
      <c r="Q7206" s="2" t="n">
        <v>1</v>
      </c>
    </row>
    <row r="7207" customFormat="false" ht="12.8" hidden="false" customHeight="false" outlineLevel="0" collapsed="false">
      <c r="A7207" s="0" t="s">
        <v>7970</v>
      </c>
      <c r="B7207" s="0" t="s">
        <v>2176</v>
      </c>
      <c r="C7207" s="0" t="s">
        <v>128</v>
      </c>
      <c r="D7207" s="0" t="s">
        <v>20</v>
      </c>
      <c r="E7207" s="0" t="s">
        <v>9100</v>
      </c>
      <c r="K7207" s="0" t="n">
        <v>800</v>
      </c>
      <c r="M7207" s="0" t="n">
        <v>800</v>
      </c>
      <c r="N7207" s="0" t="s">
        <v>351</v>
      </c>
      <c r="O7207" s="1" t="n">
        <f aca="false">SUM(G7207:L7207)</f>
        <v>800</v>
      </c>
      <c r="P7207" s="4" t="n">
        <f aca="false">IF(M7207=O7207,1,0)</f>
        <v>1</v>
      </c>
      <c r="Q7207" s="2" t="n">
        <v>1</v>
      </c>
    </row>
    <row r="7208" customFormat="false" ht="12.8" hidden="false" customHeight="false" outlineLevel="0" collapsed="false">
      <c r="A7208" s="0" t="s">
        <v>7970</v>
      </c>
      <c r="B7208" s="0" t="s">
        <v>9101</v>
      </c>
      <c r="C7208" s="0" t="s">
        <v>165</v>
      </c>
      <c r="D7208" s="0" t="s">
        <v>20</v>
      </c>
      <c r="E7208" s="0" t="s">
        <v>9102</v>
      </c>
      <c r="I7208" s="0" t="n">
        <v>1380</v>
      </c>
      <c r="J7208" s="0" t="n">
        <v>920</v>
      </c>
      <c r="M7208" s="0" t="n">
        <v>2300</v>
      </c>
      <c r="N7208" s="0" t="s">
        <v>351</v>
      </c>
      <c r="O7208" s="1" t="n">
        <f aca="false">SUM(G7208:L7208)</f>
        <v>2300</v>
      </c>
      <c r="P7208" s="4" t="n">
        <f aca="false">IF(M7208=O7208,1,0)</f>
        <v>1</v>
      </c>
      <c r="Q7208" s="2" t="n">
        <v>1</v>
      </c>
    </row>
    <row r="7209" customFormat="false" ht="12.8" hidden="false" customHeight="false" outlineLevel="0" collapsed="false">
      <c r="A7209" s="0" t="s">
        <v>7970</v>
      </c>
      <c r="B7209" s="0" t="s">
        <v>9103</v>
      </c>
      <c r="C7209" s="0" t="s">
        <v>42</v>
      </c>
      <c r="D7209" s="0" t="s">
        <v>20</v>
      </c>
      <c r="E7209" s="0" t="s">
        <v>9104</v>
      </c>
      <c r="I7209" s="0" t="n">
        <v>860</v>
      </c>
      <c r="J7209" s="0" t="n">
        <v>300</v>
      </c>
      <c r="M7209" s="0" t="n">
        <v>1160</v>
      </c>
      <c r="N7209" s="0" t="s">
        <v>351</v>
      </c>
      <c r="O7209" s="1" t="n">
        <f aca="false">SUM(G7209:L7209)</f>
        <v>1160</v>
      </c>
      <c r="P7209" s="4" t="n">
        <f aca="false">IF(M7209=O7209,1,0)</f>
        <v>1</v>
      </c>
      <c r="Q7209" s="2" t="n">
        <v>1</v>
      </c>
    </row>
    <row r="7210" customFormat="false" ht="12.8" hidden="false" customHeight="false" outlineLevel="0" collapsed="false">
      <c r="A7210" s="0" t="s">
        <v>7970</v>
      </c>
      <c r="B7210" s="0" t="s">
        <v>874</v>
      </c>
      <c r="C7210" s="0" t="s">
        <v>145</v>
      </c>
      <c r="D7210" s="0" t="s">
        <v>20</v>
      </c>
      <c r="E7210" s="0" t="s">
        <v>9105</v>
      </c>
      <c r="I7210" s="0" t="n">
        <v>1092.46</v>
      </c>
      <c r="J7210" s="0" t="n">
        <v>902.33</v>
      </c>
      <c r="M7210" s="0" t="n">
        <v>1994.79</v>
      </c>
      <c r="N7210" s="0" t="s">
        <v>351</v>
      </c>
      <c r="O7210" s="1" t="n">
        <f aca="false">SUM(G7210:L7210)</f>
        <v>1994.79</v>
      </c>
      <c r="P7210" s="4" t="n">
        <f aca="false">IF(M7210=O7210,1,0)</f>
        <v>1</v>
      </c>
      <c r="Q7210" s="2" t="n">
        <v>1</v>
      </c>
    </row>
    <row r="7211" customFormat="false" ht="12.8" hidden="false" customHeight="false" outlineLevel="0" collapsed="false">
      <c r="A7211" s="0" t="s">
        <v>7970</v>
      </c>
      <c r="B7211" s="0" t="s">
        <v>9106</v>
      </c>
      <c r="C7211" s="0" t="s">
        <v>75</v>
      </c>
      <c r="D7211" s="0" t="s">
        <v>20</v>
      </c>
      <c r="E7211" s="0" t="s">
        <v>9107</v>
      </c>
      <c r="K7211" s="0" t="n">
        <v>850</v>
      </c>
      <c r="M7211" s="0" t="n">
        <v>850</v>
      </c>
      <c r="N7211" s="0" t="s">
        <v>351</v>
      </c>
      <c r="O7211" s="1" t="n">
        <f aca="false">SUM(G7211:L7211)</f>
        <v>850</v>
      </c>
      <c r="P7211" s="4" t="n">
        <f aca="false">IF(M7211=O7211,1,0)</f>
        <v>1</v>
      </c>
      <c r="Q7211" s="2" t="n">
        <v>1</v>
      </c>
    </row>
    <row r="7212" customFormat="false" ht="12.8" hidden="false" customHeight="false" outlineLevel="0" collapsed="false">
      <c r="A7212" s="0" t="s">
        <v>7970</v>
      </c>
      <c r="B7212" s="0" t="s">
        <v>4430</v>
      </c>
      <c r="C7212" s="0" t="s">
        <v>197</v>
      </c>
      <c r="D7212" s="0" t="s">
        <v>20</v>
      </c>
      <c r="E7212" s="0" t="s">
        <v>9108</v>
      </c>
      <c r="I7212" s="0" t="n">
        <v>1380</v>
      </c>
      <c r="J7212" s="0" t="n">
        <v>920</v>
      </c>
      <c r="M7212" s="0" t="n">
        <v>2300</v>
      </c>
      <c r="N7212" s="0" t="s">
        <v>351</v>
      </c>
      <c r="O7212" s="1" t="n">
        <f aca="false">SUM(G7212:L7212)</f>
        <v>2300</v>
      </c>
      <c r="P7212" s="4" t="n">
        <f aca="false">IF(M7212=O7212,1,0)</f>
        <v>1</v>
      </c>
      <c r="Q7212" s="2" t="n">
        <v>1</v>
      </c>
    </row>
    <row r="7213" customFormat="false" ht="12.8" hidden="false" customHeight="false" outlineLevel="0" collapsed="false">
      <c r="A7213" s="0" t="s">
        <v>7970</v>
      </c>
      <c r="B7213" s="0" t="s">
        <v>9109</v>
      </c>
      <c r="C7213" s="0" t="s">
        <v>80</v>
      </c>
      <c r="D7213" s="0" t="s">
        <v>20</v>
      </c>
      <c r="E7213" s="0" t="s">
        <v>9110</v>
      </c>
      <c r="K7213" s="0" t="n">
        <v>750</v>
      </c>
      <c r="M7213" s="0" t="n">
        <v>750</v>
      </c>
      <c r="N7213" s="0" t="s">
        <v>351</v>
      </c>
      <c r="O7213" s="1" t="n">
        <f aca="false">SUM(G7213:L7213)</f>
        <v>750</v>
      </c>
      <c r="P7213" s="4" t="n">
        <f aca="false">IF(M7213=O7213,1,0)</f>
        <v>1</v>
      </c>
      <c r="Q7213" s="2" t="n">
        <v>1</v>
      </c>
    </row>
    <row r="7214" customFormat="false" ht="12.8" hidden="false" customHeight="false" outlineLevel="0" collapsed="false">
      <c r="A7214" s="0" t="s">
        <v>7970</v>
      </c>
      <c r="B7214" s="0" t="s">
        <v>7831</v>
      </c>
      <c r="C7214" s="0" t="s">
        <v>60</v>
      </c>
      <c r="D7214" s="0" t="s">
        <v>20</v>
      </c>
      <c r="E7214" s="0" t="s">
        <v>9111</v>
      </c>
      <c r="K7214" s="0" t="n">
        <v>800</v>
      </c>
      <c r="M7214" s="0" t="n">
        <v>800</v>
      </c>
      <c r="N7214" s="0" t="s">
        <v>351</v>
      </c>
      <c r="O7214" s="1" t="n">
        <f aca="false">SUM(G7214:L7214)</f>
        <v>800</v>
      </c>
      <c r="P7214" s="4" t="n">
        <f aca="false">IF(M7214=O7214,1,0)</f>
        <v>1</v>
      </c>
      <c r="Q7214" s="2" t="n">
        <v>1</v>
      </c>
    </row>
    <row r="7215" customFormat="false" ht="12.8" hidden="false" customHeight="false" outlineLevel="0" collapsed="false">
      <c r="A7215" s="0" t="s">
        <v>7970</v>
      </c>
      <c r="B7215" s="0" t="s">
        <v>9112</v>
      </c>
      <c r="C7215" s="0" t="s">
        <v>75</v>
      </c>
      <c r="D7215" s="0" t="s">
        <v>20</v>
      </c>
      <c r="E7215" s="0" t="s">
        <v>9113</v>
      </c>
      <c r="K7215" s="0" t="n">
        <v>1089.67</v>
      </c>
      <c r="L7215" s="0" t="n">
        <v>585.35</v>
      </c>
      <c r="M7215" s="0" t="n">
        <v>1675.02</v>
      </c>
      <c r="N7215" s="0" t="s">
        <v>351</v>
      </c>
      <c r="O7215" s="1" t="n">
        <f aca="false">SUM(G7215:L7215)</f>
        <v>1675.02</v>
      </c>
      <c r="P7215" s="4" t="n">
        <f aca="false">IF(M7215=O7215,1,0)</f>
        <v>1</v>
      </c>
      <c r="Q7215" s="2" t="n">
        <v>1</v>
      </c>
    </row>
    <row r="7216" customFormat="false" ht="12.8" hidden="false" customHeight="false" outlineLevel="0" collapsed="false">
      <c r="A7216" s="0" t="s">
        <v>7970</v>
      </c>
      <c r="B7216" s="0" t="s">
        <v>9114</v>
      </c>
      <c r="C7216" s="0" t="s">
        <v>4130</v>
      </c>
      <c r="D7216" s="0" t="s">
        <v>20</v>
      </c>
      <c r="E7216" s="0" t="s">
        <v>9115</v>
      </c>
      <c r="K7216" s="0" t="n">
        <v>600</v>
      </c>
      <c r="M7216" s="0" t="n">
        <v>600</v>
      </c>
      <c r="N7216" s="0" t="s">
        <v>351</v>
      </c>
      <c r="O7216" s="1" t="n">
        <f aca="false">SUM(G7216:L7216)</f>
        <v>600</v>
      </c>
      <c r="P7216" s="4" t="n">
        <f aca="false">IF(M7216=O7216,1,0)</f>
        <v>1</v>
      </c>
      <c r="Q7216" s="2" t="n">
        <v>1</v>
      </c>
    </row>
    <row r="7217" customFormat="false" ht="12.8" hidden="false" customHeight="false" outlineLevel="0" collapsed="false">
      <c r="A7217" s="0" t="s">
        <v>7970</v>
      </c>
      <c r="B7217" s="0" t="s">
        <v>9116</v>
      </c>
      <c r="C7217" s="0" t="s">
        <v>75</v>
      </c>
      <c r="D7217" s="0" t="s">
        <v>20</v>
      </c>
      <c r="E7217" s="0" t="s">
        <v>8383</v>
      </c>
      <c r="J7217" s="0" t="n">
        <v>330.98</v>
      </c>
      <c r="K7217" s="0" t="n">
        <v>1500</v>
      </c>
      <c r="M7217" s="0" t="n">
        <v>1830.98</v>
      </c>
      <c r="N7217" s="0" t="s">
        <v>351</v>
      </c>
      <c r="O7217" s="1" t="n">
        <f aca="false">SUM(G7217:L7217)</f>
        <v>1830.98</v>
      </c>
      <c r="P7217" s="4" t="n">
        <f aca="false">IF(M7217=O7217,1,0)</f>
        <v>1</v>
      </c>
      <c r="Q7217" s="2" t="n">
        <v>1</v>
      </c>
    </row>
    <row r="7218" customFormat="false" ht="12.8" hidden="false" customHeight="false" outlineLevel="0" collapsed="false">
      <c r="A7218" s="0" t="s">
        <v>7970</v>
      </c>
      <c r="B7218" s="0" t="s">
        <v>5351</v>
      </c>
      <c r="C7218" s="0" t="s">
        <v>72</v>
      </c>
      <c r="D7218" s="0" t="s">
        <v>20</v>
      </c>
      <c r="E7218" s="0" t="s">
        <v>9117</v>
      </c>
      <c r="K7218" s="0" t="n">
        <v>600</v>
      </c>
      <c r="M7218" s="0" t="n">
        <v>600</v>
      </c>
      <c r="N7218" s="0" t="s">
        <v>351</v>
      </c>
      <c r="O7218" s="1" t="n">
        <f aca="false">SUM(G7218:L7218)</f>
        <v>600</v>
      </c>
      <c r="P7218" s="4" t="n">
        <f aca="false">IF(M7218=O7218,1,0)</f>
        <v>1</v>
      </c>
      <c r="Q7218" s="2" t="n">
        <v>1</v>
      </c>
    </row>
    <row r="7219" customFormat="false" ht="12.8" hidden="false" customHeight="false" outlineLevel="0" collapsed="false">
      <c r="A7219" s="0" t="s">
        <v>7970</v>
      </c>
      <c r="B7219" s="0" t="s">
        <v>6081</v>
      </c>
      <c r="C7219" s="0" t="s">
        <v>60</v>
      </c>
      <c r="D7219" s="0" t="s">
        <v>20</v>
      </c>
      <c r="E7219" s="0" t="s">
        <v>9118</v>
      </c>
      <c r="K7219" s="0" t="n">
        <v>500</v>
      </c>
      <c r="M7219" s="0" t="n">
        <v>500</v>
      </c>
      <c r="N7219" s="0" t="s">
        <v>351</v>
      </c>
      <c r="O7219" s="1" t="n">
        <f aca="false">SUM(G7219:L7219)</f>
        <v>500</v>
      </c>
      <c r="P7219" s="4" t="n">
        <f aca="false">IF(M7219=O7219,1,0)</f>
        <v>1</v>
      </c>
      <c r="Q7219" s="2" t="n">
        <v>1</v>
      </c>
    </row>
    <row r="7220" customFormat="false" ht="12.8" hidden="false" customHeight="false" outlineLevel="0" collapsed="false">
      <c r="A7220" s="0" t="s">
        <v>7970</v>
      </c>
      <c r="B7220" s="0" t="s">
        <v>2729</v>
      </c>
      <c r="C7220" s="0" t="s">
        <v>564</v>
      </c>
      <c r="D7220" s="0" t="s">
        <v>20</v>
      </c>
      <c r="E7220" s="0" t="s">
        <v>9119</v>
      </c>
      <c r="K7220" s="0" t="n">
        <v>1250</v>
      </c>
      <c r="M7220" s="0" t="n">
        <v>1250</v>
      </c>
      <c r="N7220" s="0" t="s">
        <v>351</v>
      </c>
      <c r="O7220" s="1" t="n">
        <f aca="false">SUM(G7220:L7220)</f>
        <v>1250</v>
      </c>
      <c r="P7220" s="4" t="n">
        <f aca="false">IF(M7220=O7220,1,0)</f>
        <v>1</v>
      </c>
      <c r="Q7220" s="2" t="n">
        <v>1</v>
      </c>
    </row>
    <row r="7221" customFormat="false" ht="12.8" hidden="false" customHeight="false" outlineLevel="0" collapsed="false">
      <c r="A7221" s="0" t="s">
        <v>7970</v>
      </c>
      <c r="B7221" s="0" t="s">
        <v>9120</v>
      </c>
      <c r="C7221" s="0" t="s">
        <v>3196</v>
      </c>
      <c r="D7221" s="0" t="s">
        <v>20</v>
      </c>
      <c r="E7221" s="0" t="s">
        <v>9121</v>
      </c>
      <c r="K7221" s="0" t="n">
        <v>400</v>
      </c>
      <c r="M7221" s="0" t="n">
        <v>400</v>
      </c>
      <c r="N7221" s="0" t="s">
        <v>351</v>
      </c>
      <c r="O7221" s="1" t="n">
        <f aca="false">SUM(G7221:L7221)</f>
        <v>400</v>
      </c>
      <c r="P7221" s="4" t="n">
        <f aca="false">IF(M7221=O7221,1,0)</f>
        <v>1</v>
      </c>
      <c r="Q7221" s="2" t="n">
        <v>1</v>
      </c>
    </row>
    <row r="7222" customFormat="false" ht="12.8" hidden="false" customHeight="false" outlineLevel="0" collapsed="false">
      <c r="A7222" s="0" t="s">
        <v>7970</v>
      </c>
      <c r="B7222" s="0" t="s">
        <v>9122</v>
      </c>
      <c r="C7222" s="0" t="s">
        <v>162</v>
      </c>
      <c r="D7222" s="0" t="s">
        <v>20</v>
      </c>
      <c r="E7222" s="0" t="s">
        <v>9123</v>
      </c>
      <c r="K7222" s="0" t="n">
        <v>625</v>
      </c>
      <c r="M7222" s="0" t="n">
        <v>625</v>
      </c>
      <c r="N7222" s="0" t="s">
        <v>351</v>
      </c>
      <c r="O7222" s="1" t="n">
        <f aca="false">SUM(G7222:L7222)</f>
        <v>625</v>
      </c>
      <c r="P7222" s="4" t="n">
        <f aca="false">IF(M7222=O7222,1,0)</f>
        <v>1</v>
      </c>
      <c r="Q7222" s="2" t="n">
        <v>1</v>
      </c>
    </row>
    <row r="7223" customFormat="false" ht="12.8" hidden="false" customHeight="false" outlineLevel="0" collapsed="false">
      <c r="A7223" s="0" t="s">
        <v>7970</v>
      </c>
      <c r="B7223" s="0" t="s">
        <v>2187</v>
      </c>
      <c r="C7223" s="0" t="s">
        <v>273</v>
      </c>
      <c r="D7223" s="0" t="s">
        <v>20</v>
      </c>
      <c r="E7223" s="0" t="s">
        <v>9124</v>
      </c>
      <c r="K7223" s="0" t="n">
        <v>2000</v>
      </c>
      <c r="M7223" s="0" t="n">
        <v>2000</v>
      </c>
      <c r="N7223" s="0" t="s">
        <v>351</v>
      </c>
      <c r="O7223" s="1" t="n">
        <f aca="false">SUM(G7223:L7223)</f>
        <v>2000</v>
      </c>
      <c r="P7223" s="4" t="n">
        <f aca="false">IF(M7223=O7223,1,0)</f>
        <v>1</v>
      </c>
      <c r="Q7223" s="2" t="n">
        <v>1</v>
      </c>
    </row>
    <row r="7224" customFormat="false" ht="12.8" hidden="false" customHeight="false" outlineLevel="0" collapsed="false">
      <c r="A7224" s="0" t="s">
        <v>7970</v>
      </c>
      <c r="B7224" s="0" t="s">
        <v>9125</v>
      </c>
      <c r="C7224" s="0" t="s">
        <v>1485</v>
      </c>
      <c r="D7224" s="0" t="s">
        <v>20</v>
      </c>
      <c r="E7224" s="0" t="s">
        <v>9126</v>
      </c>
      <c r="K7224" s="0" t="n">
        <v>2500</v>
      </c>
      <c r="M7224" s="0" t="n">
        <v>2500</v>
      </c>
      <c r="N7224" s="0" t="s">
        <v>351</v>
      </c>
      <c r="O7224" s="1" t="n">
        <f aca="false">SUM(G7224:L7224)</f>
        <v>2500</v>
      </c>
      <c r="P7224" s="4" t="n">
        <f aca="false">IF(M7224=O7224,1,0)</f>
        <v>1</v>
      </c>
      <c r="Q7224" s="2" t="n">
        <v>1</v>
      </c>
    </row>
    <row r="7225" customFormat="false" ht="12.8" hidden="false" customHeight="false" outlineLevel="0" collapsed="false">
      <c r="A7225" s="0" t="s">
        <v>7970</v>
      </c>
      <c r="B7225" s="0" t="s">
        <v>9127</v>
      </c>
      <c r="C7225" s="0" t="s">
        <v>75</v>
      </c>
      <c r="D7225" s="0" t="s">
        <v>20</v>
      </c>
      <c r="E7225" s="0" t="s">
        <v>8349</v>
      </c>
      <c r="K7225" s="0" t="n">
        <v>600</v>
      </c>
      <c r="M7225" s="0" t="n">
        <v>600</v>
      </c>
      <c r="N7225" s="0" t="s">
        <v>351</v>
      </c>
      <c r="O7225" s="1" t="n">
        <f aca="false">SUM(G7225:L7225)</f>
        <v>600</v>
      </c>
      <c r="P7225" s="4" t="n">
        <f aca="false">IF(M7225=O7225,1,0)</f>
        <v>1</v>
      </c>
      <c r="Q7225" s="2" t="n">
        <v>1</v>
      </c>
    </row>
    <row r="7226" customFormat="false" ht="12.8" hidden="false" customHeight="false" outlineLevel="0" collapsed="false">
      <c r="A7226" s="0" t="s">
        <v>7970</v>
      </c>
      <c r="B7226" s="0" t="s">
        <v>9128</v>
      </c>
      <c r="C7226" s="0" t="s">
        <v>9129</v>
      </c>
      <c r="D7226" s="0" t="s">
        <v>20</v>
      </c>
      <c r="E7226" s="0" t="s">
        <v>9130</v>
      </c>
      <c r="I7226" s="0" t="n">
        <v>1380</v>
      </c>
      <c r="J7226" s="0" t="n">
        <v>920</v>
      </c>
      <c r="M7226" s="0" t="n">
        <v>2300</v>
      </c>
      <c r="N7226" s="0" t="s">
        <v>351</v>
      </c>
      <c r="O7226" s="1" t="n">
        <f aca="false">SUM(G7226:L7226)</f>
        <v>2300</v>
      </c>
      <c r="P7226" s="4" t="n">
        <f aca="false">IF(M7226=O7226,1,0)</f>
        <v>1</v>
      </c>
      <c r="Q7226" s="2" t="n">
        <v>1</v>
      </c>
    </row>
    <row r="7227" customFormat="false" ht="12.8" hidden="false" customHeight="false" outlineLevel="0" collapsed="false">
      <c r="A7227" s="0" t="s">
        <v>7970</v>
      </c>
      <c r="B7227" s="0" t="s">
        <v>4144</v>
      </c>
      <c r="C7227" s="0" t="s">
        <v>2953</v>
      </c>
      <c r="D7227" s="0" t="s">
        <v>20</v>
      </c>
      <c r="E7227" s="0" t="s">
        <v>9131</v>
      </c>
      <c r="I7227" s="0" t="n">
        <v>469.47</v>
      </c>
      <c r="J7227" s="0" t="n">
        <v>1015.52</v>
      </c>
      <c r="K7227" s="0" t="n">
        <v>1200</v>
      </c>
      <c r="M7227" s="0" t="n">
        <v>2684.99</v>
      </c>
      <c r="N7227" s="0" t="s">
        <v>351</v>
      </c>
      <c r="O7227" s="1" t="n">
        <f aca="false">SUM(G7227:L7227)</f>
        <v>2684.99</v>
      </c>
      <c r="P7227" s="4" t="n">
        <f aca="false">IF(M7227=O7227,1,0)</f>
        <v>1</v>
      </c>
      <c r="Q7227" s="2" t="n">
        <v>1</v>
      </c>
    </row>
    <row r="7228" customFormat="false" ht="12.8" hidden="false" customHeight="false" outlineLevel="0" collapsed="false">
      <c r="A7228" s="0" t="s">
        <v>7970</v>
      </c>
      <c r="B7228" s="0" t="s">
        <v>9132</v>
      </c>
      <c r="C7228" s="0" t="s">
        <v>386</v>
      </c>
      <c r="D7228" s="0" t="s">
        <v>20</v>
      </c>
      <c r="E7228" s="0" t="s">
        <v>9133</v>
      </c>
      <c r="K7228" s="0" t="n">
        <v>700</v>
      </c>
      <c r="M7228" s="0" t="n">
        <v>700</v>
      </c>
      <c r="N7228" s="0" t="s">
        <v>351</v>
      </c>
      <c r="O7228" s="1" t="n">
        <f aca="false">SUM(G7228:L7228)</f>
        <v>700</v>
      </c>
      <c r="P7228" s="4" t="n">
        <f aca="false">IF(M7228=O7228,1,0)</f>
        <v>1</v>
      </c>
      <c r="Q7228" s="2" t="n">
        <v>1</v>
      </c>
    </row>
    <row r="7229" customFormat="false" ht="12.8" hidden="false" customHeight="false" outlineLevel="0" collapsed="false">
      <c r="A7229" s="0" t="s">
        <v>7970</v>
      </c>
      <c r="B7229" s="0" t="s">
        <v>1316</v>
      </c>
      <c r="C7229" s="0" t="s">
        <v>128</v>
      </c>
      <c r="D7229" s="0" t="s">
        <v>20</v>
      </c>
      <c r="E7229" s="0" t="s">
        <v>9134</v>
      </c>
      <c r="K7229" s="0" t="n">
        <v>2500</v>
      </c>
      <c r="M7229" s="0" t="n">
        <v>2500</v>
      </c>
      <c r="N7229" s="0" t="s">
        <v>351</v>
      </c>
      <c r="O7229" s="1" t="n">
        <f aca="false">SUM(G7229:L7229)</f>
        <v>2500</v>
      </c>
      <c r="P7229" s="4" t="n">
        <f aca="false">IF(M7229=O7229,1,0)</f>
        <v>1</v>
      </c>
      <c r="Q7229" s="2" t="n">
        <v>1</v>
      </c>
    </row>
    <row r="7230" customFormat="false" ht="12.8" hidden="false" customHeight="false" outlineLevel="0" collapsed="false">
      <c r="A7230" s="0" t="s">
        <v>7970</v>
      </c>
      <c r="B7230" s="0" t="s">
        <v>4592</v>
      </c>
      <c r="C7230" s="0" t="s">
        <v>42</v>
      </c>
      <c r="D7230" s="0" t="s">
        <v>20</v>
      </c>
      <c r="E7230" s="0" t="s">
        <v>8145</v>
      </c>
      <c r="K7230" s="0" t="n">
        <v>1000</v>
      </c>
      <c r="M7230" s="0" t="n">
        <v>1000</v>
      </c>
      <c r="N7230" s="0" t="s">
        <v>351</v>
      </c>
      <c r="O7230" s="1" t="n">
        <f aca="false">SUM(G7230:L7230)</f>
        <v>1000</v>
      </c>
      <c r="P7230" s="4" t="n">
        <f aca="false">IF(M7230=O7230,1,0)</f>
        <v>1</v>
      </c>
      <c r="Q7230" s="2" t="n">
        <v>1</v>
      </c>
    </row>
    <row r="7231" customFormat="false" ht="12.8" hidden="false" customHeight="false" outlineLevel="0" collapsed="false">
      <c r="A7231" s="0" t="s">
        <v>7970</v>
      </c>
      <c r="B7231" s="0" t="s">
        <v>9135</v>
      </c>
      <c r="C7231" s="0" t="s">
        <v>629</v>
      </c>
      <c r="D7231" s="0" t="s">
        <v>20</v>
      </c>
      <c r="E7231" s="0" t="s">
        <v>8541</v>
      </c>
      <c r="I7231" s="0" t="n">
        <v>147</v>
      </c>
      <c r="J7231" s="0" t="n">
        <v>575</v>
      </c>
      <c r="K7231" s="0" t="n">
        <v>2000</v>
      </c>
      <c r="M7231" s="0" t="n">
        <v>2722</v>
      </c>
      <c r="N7231" s="0" t="s">
        <v>351</v>
      </c>
      <c r="O7231" s="1" t="n">
        <f aca="false">SUM(G7231:L7231)</f>
        <v>2722</v>
      </c>
      <c r="P7231" s="4" t="n">
        <f aca="false">IF(M7231=O7231,1,0)</f>
        <v>1</v>
      </c>
      <c r="Q7231" s="2" t="n">
        <v>1</v>
      </c>
    </row>
    <row r="7232" customFormat="false" ht="12.8" hidden="false" customHeight="false" outlineLevel="0" collapsed="false">
      <c r="A7232" s="0" t="s">
        <v>7970</v>
      </c>
      <c r="B7232" s="0" t="s">
        <v>2739</v>
      </c>
      <c r="C7232" s="0" t="s">
        <v>75</v>
      </c>
      <c r="D7232" s="0" t="s">
        <v>20</v>
      </c>
      <c r="E7232" s="0" t="s">
        <v>9136</v>
      </c>
      <c r="K7232" s="0" t="n">
        <v>1000</v>
      </c>
      <c r="M7232" s="0" t="n">
        <v>1000</v>
      </c>
      <c r="N7232" s="0" t="s">
        <v>351</v>
      </c>
      <c r="O7232" s="1" t="n">
        <f aca="false">SUM(G7232:L7232)</f>
        <v>1000</v>
      </c>
      <c r="P7232" s="4" t="n">
        <f aca="false">IF(M7232=O7232,1,0)</f>
        <v>1</v>
      </c>
      <c r="Q7232" s="2" t="n">
        <v>1</v>
      </c>
    </row>
    <row r="7233" customFormat="false" ht="12.8" hidden="false" customHeight="false" outlineLevel="0" collapsed="false">
      <c r="A7233" s="0" t="s">
        <v>7970</v>
      </c>
      <c r="B7233" s="0" t="s">
        <v>9137</v>
      </c>
      <c r="C7233" s="0" t="s">
        <v>484</v>
      </c>
      <c r="D7233" s="0" t="s">
        <v>20</v>
      </c>
      <c r="E7233" s="0" t="s">
        <v>8285</v>
      </c>
      <c r="K7233" s="0" t="n">
        <v>1400</v>
      </c>
      <c r="M7233" s="0" t="n">
        <v>1400</v>
      </c>
      <c r="N7233" s="0" t="s">
        <v>351</v>
      </c>
      <c r="O7233" s="1" t="n">
        <f aca="false">SUM(G7233:L7233)</f>
        <v>1400</v>
      </c>
      <c r="P7233" s="4" t="n">
        <f aca="false">IF(M7233=O7233,1,0)</f>
        <v>1</v>
      </c>
      <c r="Q7233" s="2" t="n">
        <v>1</v>
      </c>
    </row>
    <row r="7234" customFormat="false" ht="12.8" hidden="false" customHeight="false" outlineLevel="0" collapsed="false">
      <c r="A7234" s="0" t="s">
        <v>7970</v>
      </c>
      <c r="B7234" s="0" t="s">
        <v>9138</v>
      </c>
      <c r="C7234" s="0" t="s">
        <v>42</v>
      </c>
      <c r="D7234" s="0" t="s">
        <v>20</v>
      </c>
      <c r="E7234" s="0" t="s">
        <v>9139</v>
      </c>
      <c r="I7234" s="0" t="n">
        <v>1380</v>
      </c>
      <c r="J7234" s="0" t="n">
        <v>920</v>
      </c>
      <c r="M7234" s="0" t="n">
        <v>2300</v>
      </c>
      <c r="N7234" s="0" t="s">
        <v>351</v>
      </c>
      <c r="O7234" s="1" t="n">
        <f aca="false">SUM(G7234:L7234)</f>
        <v>2300</v>
      </c>
      <c r="P7234" s="4" t="n">
        <f aca="false">IF(M7234=O7234,1,0)</f>
        <v>1</v>
      </c>
      <c r="Q7234" s="2" t="n">
        <v>1</v>
      </c>
    </row>
    <row r="7235" customFormat="false" ht="12.8" hidden="false" customHeight="false" outlineLevel="0" collapsed="false">
      <c r="A7235" s="0" t="s">
        <v>7970</v>
      </c>
      <c r="B7235" s="0" t="s">
        <v>9140</v>
      </c>
      <c r="C7235" s="0" t="s">
        <v>2586</v>
      </c>
      <c r="D7235" s="0" t="s">
        <v>20</v>
      </c>
      <c r="E7235" s="0" t="s">
        <v>9141</v>
      </c>
      <c r="K7235" s="0" t="n">
        <v>800</v>
      </c>
      <c r="M7235" s="0" t="n">
        <v>800</v>
      </c>
      <c r="N7235" s="0" t="s">
        <v>351</v>
      </c>
      <c r="O7235" s="1" t="n">
        <f aca="false">SUM(G7235:L7235)</f>
        <v>800</v>
      </c>
      <c r="P7235" s="4" t="n">
        <f aca="false">IF(M7235=O7235,1,0)</f>
        <v>1</v>
      </c>
      <c r="Q7235" s="2" t="n">
        <v>1</v>
      </c>
    </row>
    <row r="7236" customFormat="false" ht="12.8" hidden="false" customHeight="false" outlineLevel="0" collapsed="false">
      <c r="A7236" s="0" t="s">
        <v>7970</v>
      </c>
      <c r="B7236" s="0" t="s">
        <v>9142</v>
      </c>
      <c r="C7236" s="0" t="s">
        <v>273</v>
      </c>
      <c r="D7236" s="0" t="s">
        <v>20</v>
      </c>
      <c r="E7236" s="0" t="s">
        <v>9143</v>
      </c>
      <c r="K7236" s="0" t="n">
        <v>1006.99</v>
      </c>
      <c r="M7236" s="0" t="n">
        <v>1006.99</v>
      </c>
      <c r="N7236" s="0" t="s">
        <v>351</v>
      </c>
      <c r="O7236" s="1" t="n">
        <f aca="false">SUM(G7236:L7236)</f>
        <v>1006.99</v>
      </c>
      <c r="P7236" s="4" t="n">
        <f aca="false">IF(M7236=O7236,1,0)</f>
        <v>1</v>
      </c>
      <c r="Q7236" s="2" t="n">
        <v>1</v>
      </c>
    </row>
    <row r="7237" customFormat="false" ht="12.8" hidden="false" customHeight="false" outlineLevel="0" collapsed="false">
      <c r="A7237" s="0" t="s">
        <v>7970</v>
      </c>
      <c r="B7237" s="0" t="s">
        <v>9144</v>
      </c>
      <c r="C7237" s="0" t="s">
        <v>8477</v>
      </c>
      <c r="D7237" s="0" t="s">
        <v>20</v>
      </c>
      <c r="E7237" s="0" t="s">
        <v>8478</v>
      </c>
      <c r="I7237" s="0" t="n">
        <v>176.7</v>
      </c>
      <c r="J7237" s="0" t="n">
        <v>412.3</v>
      </c>
      <c r="M7237" s="0" t="n">
        <v>589</v>
      </c>
      <c r="N7237" s="0" t="s">
        <v>351</v>
      </c>
      <c r="O7237" s="1" t="n">
        <f aca="false">SUM(G7237:L7237)</f>
        <v>589</v>
      </c>
      <c r="P7237" s="4" t="n">
        <f aca="false">IF(M7237=O7237,1,0)</f>
        <v>1</v>
      </c>
      <c r="Q7237" s="2" t="n">
        <v>1</v>
      </c>
    </row>
    <row r="7238" customFormat="false" ht="12.8" hidden="false" customHeight="false" outlineLevel="0" collapsed="false">
      <c r="A7238" s="0" t="s">
        <v>7970</v>
      </c>
      <c r="B7238" s="0" t="s">
        <v>9145</v>
      </c>
      <c r="C7238" s="0" t="s">
        <v>80</v>
      </c>
      <c r="D7238" s="0" t="s">
        <v>20</v>
      </c>
      <c r="E7238" s="0" t="s">
        <v>9146</v>
      </c>
      <c r="K7238" s="0" t="n">
        <v>2000</v>
      </c>
      <c r="M7238" s="0" t="n">
        <v>2000</v>
      </c>
      <c r="N7238" s="0" t="s">
        <v>351</v>
      </c>
      <c r="O7238" s="1" t="n">
        <f aca="false">SUM(G7238:L7238)</f>
        <v>2000</v>
      </c>
      <c r="P7238" s="4" t="n">
        <f aca="false">IF(M7238=O7238,1,0)</f>
        <v>1</v>
      </c>
      <c r="Q7238" s="2" t="n">
        <v>1</v>
      </c>
    </row>
    <row r="7239" customFormat="false" ht="12.8" hidden="false" customHeight="false" outlineLevel="0" collapsed="false">
      <c r="A7239" s="0" t="s">
        <v>7970</v>
      </c>
      <c r="B7239" s="0" t="s">
        <v>9147</v>
      </c>
      <c r="C7239" s="0" t="s">
        <v>414</v>
      </c>
      <c r="D7239" s="0" t="s">
        <v>20</v>
      </c>
      <c r="E7239" s="0" t="s">
        <v>9148</v>
      </c>
      <c r="K7239" s="0" t="n">
        <v>600</v>
      </c>
      <c r="M7239" s="0" t="n">
        <v>600</v>
      </c>
      <c r="N7239" s="0" t="s">
        <v>351</v>
      </c>
      <c r="O7239" s="1" t="n">
        <f aca="false">SUM(G7239:L7239)</f>
        <v>600</v>
      </c>
      <c r="P7239" s="4" t="n">
        <f aca="false">IF(M7239=O7239,1,0)</f>
        <v>1</v>
      </c>
      <c r="Q7239" s="2" t="n">
        <v>1</v>
      </c>
    </row>
    <row r="7240" customFormat="false" ht="12.8" hidden="false" customHeight="false" outlineLevel="0" collapsed="false">
      <c r="A7240" s="0" t="s">
        <v>7970</v>
      </c>
      <c r="B7240" s="0" t="s">
        <v>4797</v>
      </c>
      <c r="C7240" s="0" t="s">
        <v>42</v>
      </c>
      <c r="D7240" s="0" t="s">
        <v>20</v>
      </c>
      <c r="E7240" s="0" t="s">
        <v>8145</v>
      </c>
      <c r="K7240" s="0" t="n">
        <v>1760</v>
      </c>
      <c r="M7240" s="0" t="n">
        <v>1760</v>
      </c>
      <c r="N7240" s="0" t="s">
        <v>351</v>
      </c>
      <c r="O7240" s="1" t="n">
        <f aca="false">SUM(G7240:L7240)</f>
        <v>1760</v>
      </c>
      <c r="P7240" s="4" t="n">
        <f aca="false">IF(M7240=O7240,1,0)</f>
        <v>1</v>
      </c>
      <c r="Q7240" s="2" t="n">
        <v>1</v>
      </c>
    </row>
    <row r="7241" customFormat="false" ht="12.8" hidden="false" customHeight="false" outlineLevel="0" collapsed="false">
      <c r="A7241" s="0" t="s">
        <v>7970</v>
      </c>
      <c r="B7241" s="0" t="s">
        <v>3307</v>
      </c>
      <c r="C7241" s="0" t="s">
        <v>911</v>
      </c>
      <c r="D7241" s="0" t="s">
        <v>20</v>
      </c>
      <c r="E7241" s="0" t="s">
        <v>9149</v>
      </c>
      <c r="K7241" s="0" t="n">
        <v>750</v>
      </c>
      <c r="M7241" s="0" t="n">
        <v>750</v>
      </c>
      <c r="N7241" s="0" t="s">
        <v>351</v>
      </c>
      <c r="O7241" s="1" t="n">
        <f aca="false">SUM(G7241:L7241)</f>
        <v>750</v>
      </c>
      <c r="P7241" s="4" t="n">
        <f aca="false">IF(M7241=O7241,1,0)</f>
        <v>1</v>
      </c>
      <c r="Q7241" s="2" t="n">
        <v>1</v>
      </c>
    </row>
    <row r="7242" customFormat="false" ht="12.8" hidden="false" customHeight="false" outlineLevel="0" collapsed="false">
      <c r="A7242" s="0" t="s">
        <v>7970</v>
      </c>
      <c r="B7242" s="0" t="s">
        <v>7679</v>
      </c>
      <c r="C7242" s="0" t="s">
        <v>5203</v>
      </c>
      <c r="D7242" s="0" t="s">
        <v>20</v>
      </c>
      <c r="E7242" s="0" t="s">
        <v>9150</v>
      </c>
      <c r="K7242" s="0" t="n">
        <v>5000</v>
      </c>
      <c r="M7242" s="0" t="n">
        <v>5000</v>
      </c>
      <c r="N7242" s="0" t="s">
        <v>351</v>
      </c>
      <c r="O7242" s="1" t="n">
        <f aca="false">SUM(G7242:L7242)</f>
        <v>5000</v>
      </c>
      <c r="P7242" s="4" t="n">
        <f aca="false">IF(M7242=O7242,1,0)</f>
        <v>1</v>
      </c>
      <c r="Q7242" s="2" t="n">
        <v>1</v>
      </c>
    </row>
    <row r="7243" customFormat="false" ht="12.8" hidden="false" customHeight="false" outlineLevel="0" collapsed="false">
      <c r="A7243" s="0" t="s">
        <v>7970</v>
      </c>
      <c r="B7243" s="0" t="s">
        <v>9151</v>
      </c>
      <c r="C7243" s="0" t="s">
        <v>6934</v>
      </c>
      <c r="D7243" s="0" t="s">
        <v>20</v>
      </c>
      <c r="E7243" s="0" t="s">
        <v>9152</v>
      </c>
      <c r="I7243" s="0" t="n">
        <v>176.7</v>
      </c>
      <c r="J7243" s="0" t="n">
        <v>412.3</v>
      </c>
      <c r="M7243" s="0" t="n">
        <v>589</v>
      </c>
      <c r="N7243" s="0" t="s">
        <v>351</v>
      </c>
      <c r="O7243" s="1" t="n">
        <f aca="false">SUM(G7243:L7243)</f>
        <v>589</v>
      </c>
      <c r="P7243" s="4" t="n">
        <f aca="false">IF(M7243=O7243,1,0)</f>
        <v>1</v>
      </c>
      <c r="Q7243" s="2" t="n">
        <v>1</v>
      </c>
    </row>
    <row r="7244" customFormat="false" ht="12.8" hidden="false" customHeight="false" outlineLevel="0" collapsed="false">
      <c r="A7244" s="0" t="s">
        <v>7970</v>
      </c>
      <c r="B7244" s="0" t="s">
        <v>9153</v>
      </c>
      <c r="C7244" s="0" t="s">
        <v>3196</v>
      </c>
      <c r="D7244" s="0" t="s">
        <v>20</v>
      </c>
      <c r="E7244" s="0" t="s">
        <v>9121</v>
      </c>
      <c r="K7244" s="0" t="n">
        <v>1000</v>
      </c>
      <c r="M7244" s="0" t="n">
        <v>1000</v>
      </c>
      <c r="N7244" s="0" t="s">
        <v>351</v>
      </c>
      <c r="O7244" s="1" t="n">
        <f aca="false">SUM(G7244:L7244)</f>
        <v>1000</v>
      </c>
      <c r="P7244" s="4" t="n">
        <f aca="false">IF(M7244=O7244,1,0)</f>
        <v>1</v>
      </c>
      <c r="Q7244" s="2" t="n">
        <v>1</v>
      </c>
    </row>
    <row r="7245" customFormat="false" ht="12.8" hidden="false" customHeight="false" outlineLevel="0" collapsed="false">
      <c r="A7245" s="0" t="s">
        <v>7970</v>
      </c>
      <c r="B7245" s="0" t="s">
        <v>9154</v>
      </c>
      <c r="C7245" s="0" t="s">
        <v>2062</v>
      </c>
      <c r="D7245" s="0" t="s">
        <v>20</v>
      </c>
      <c r="E7245" s="0" t="s">
        <v>9155</v>
      </c>
      <c r="K7245" s="0" t="n">
        <v>600</v>
      </c>
      <c r="M7245" s="0" t="n">
        <v>600</v>
      </c>
      <c r="N7245" s="0" t="s">
        <v>351</v>
      </c>
      <c r="O7245" s="1" t="n">
        <f aca="false">SUM(G7245:L7245)</f>
        <v>600</v>
      </c>
      <c r="P7245" s="4" t="n">
        <f aca="false">IF(M7245=O7245,1,0)</f>
        <v>1</v>
      </c>
      <c r="Q7245" s="2" t="n">
        <v>1</v>
      </c>
    </row>
    <row r="7246" customFormat="false" ht="12.8" hidden="false" customHeight="false" outlineLevel="0" collapsed="false">
      <c r="A7246" s="0" t="s">
        <v>7970</v>
      </c>
      <c r="B7246" s="0" t="s">
        <v>9156</v>
      </c>
      <c r="C7246" s="0" t="s">
        <v>509</v>
      </c>
      <c r="D7246" s="0" t="s">
        <v>20</v>
      </c>
      <c r="E7246" s="0" t="s">
        <v>9157</v>
      </c>
      <c r="I7246" s="0" t="n">
        <v>605</v>
      </c>
      <c r="J7246" s="0" t="n">
        <v>440.98</v>
      </c>
      <c r="M7246" s="0" t="n">
        <v>1045.98</v>
      </c>
      <c r="N7246" s="0" t="s">
        <v>351</v>
      </c>
      <c r="O7246" s="1" t="n">
        <f aca="false">SUM(G7246:L7246)</f>
        <v>1045.98</v>
      </c>
      <c r="P7246" s="4" t="n">
        <f aca="false">IF(M7246=O7246,1,0)</f>
        <v>1</v>
      </c>
      <c r="Q7246" s="2" t="n">
        <v>1</v>
      </c>
    </row>
    <row r="7247" customFormat="false" ht="12.8" hidden="false" customHeight="false" outlineLevel="0" collapsed="false">
      <c r="A7247" s="0" t="s">
        <v>7970</v>
      </c>
      <c r="B7247" s="0" t="s">
        <v>9158</v>
      </c>
      <c r="C7247" s="0" t="s">
        <v>657</v>
      </c>
      <c r="D7247" s="0" t="s">
        <v>20</v>
      </c>
      <c r="E7247" s="0" t="s">
        <v>9159</v>
      </c>
      <c r="K7247" s="0" t="n">
        <v>600</v>
      </c>
      <c r="M7247" s="0" t="n">
        <v>600</v>
      </c>
      <c r="N7247" s="0" t="s">
        <v>351</v>
      </c>
      <c r="O7247" s="1" t="n">
        <f aca="false">SUM(G7247:L7247)</f>
        <v>600</v>
      </c>
      <c r="P7247" s="4" t="n">
        <f aca="false">IF(M7247=O7247,1,0)</f>
        <v>1</v>
      </c>
      <c r="Q7247" s="2" t="n">
        <v>1</v>
      </c>
    </row>
    <row r="7248" customFormat="false" ht="12.8" hidden="false" customHeight="false" outlineLevel="0" collapsed="false">
      <c r="A7248" s="0" t="s">
        <v>7970</v>
      </c>
      <c r="B7248" s="0" t="s">
        <v>2749</v>
      </c>
      <c r="C7248" s="0" t="s">
        <v>36</v>
      </c>
      <c r="D7248" s="0" t="s">
        <v>20</v>
      </c>
      <c r="E7248" s="0" t="s">
        <v>8921</v>
      </c>
      <c r="K7248" s="0" t="n">
        <v>850</v>
      </c>
      <c r="M7248" s="0" t="n">
        <v>850</v>
      </c>
      <c r="N7248" s="0" t="s">
        <v>351</v>
      </c>
      <c r="O7248" s="1" t="n">
        <f aca="false">SUM(G7248:L7248)</f>
        <v>850</v>
      </c>
      <c r="P7248" s="4" t="n">
        <f aca="false">IF(M7248=O7248,1,0)</f>
        <v>1</v>
      </c>
      <c r="Q7248" s="2" t="n">
        <v>1</v>
      </c>
    </row>
    <row r="7249" customFormat="false" ht="12.8" hidden="false" customHeight="false" outlineLevel="0" collapsed="false">
      <c r="A7249" s="0" t="s">
        <v>7970</v>
      </c>
      <c r="B7249" s="0" t="s">
        <v>9160</v>
      </c>
      <c r="C7249" s="0" t="s">
        <v>8014</v>
      </c>
      <c r="D7249" s="0" t="s">
        <v>20</v>
      </c>
      <c r="E7249" s="0" t="s">
        <v>9161</v>
      </c>
      <c r="I7249" s="0" t="n">
        <v>147</v>
      </c>
      <c r="J7249" s="0" t="n">
        <v>493</v>
      </c>
      <c r="M7249" s="0" t="n">
        <v>640</v>
      </c>
      <c r="N7249" s="0" t="s">
        <v>351</v>
      </c>
      <c r="O7249" s="1" t="n">
        <f aca="false">SUM(G7249:L7249)</f>
        <v>640</v>
      </c>
      <c r="P7249" s="4" t="n">
        <f aca="false">IF(M7249=O7249,1,0)</f>
        <v>1</v>
      </c>
      <c r="Q7249" s="2" t="n">
        <v>1</v>
      </c>
    </row>
    <row r="7250" customFormat="false" ht="12.8" hidden="false" customHeight="false" outlineLevel="0" collapsed="false">
      <c r="A7250" s="0" t="s">
        <v>7970</v>
      </c>
      <c r="B7250" s="0" t="s">
        <v>9162</v>
      </c>
      <c r="C7250" s="0" t="s">
        <v>36</v>
      </c>
      <c r="D7250" s="0" t="s">
        <v>20</v>
      </c>
      <c r="E7250" s="0" t="s">
        <v>9163</v>
      </c>
      <c r="I7250" s="0" t="n">
        <v>295</v>
      </c>
      <c r="J7250" s="0" t="n">
        <v>688</v>
      </c>
      <c r="M7250" s="0" t="n">
        <v>983</v>
      </c>
      <c r="N7250" s="0" t="s">
        <v>351</v>
      </c>
      <c r="O7250" s="1" t="n">
        <f aca="false">SUM(G7250:L7250)</f>
        <v>983</v>
      </c>
      <c r="P7250" s="4" t="n">
        <f aca="false">IF(M7250=O7250,1,0)</f>
        <v>1</v>
      </c>
      <c r="Q7250" s="2" t="n">
        <v>1</v>
      </c>
    </row>
    <row r="7251" customFormat="false" ht="12.8" hidden="false" customHeight="false" outlineLevel="0" collapsed="false">
      <c r="A7251" s="0" t="s">
        <v>7970</v>
      </c>
      <c r="B7251" s="0" t="s">
        <v>1082</v>
      </c>
      <c r="C7251" s="0" t="s">
        <v>4055</v>
      </c>
      <c r="D7251" s="0" t="s">
        <v>20</v>
      </c>
      <c r="E7251" s="0" t="s">
        <v>9164</v>
      </c>
      <c r="I7251" s="0" t="n">
        <v>256.67</v>
      </c>
      <c r="J7251" s="0" t="n">
        <v>722.95</v>
      </c>
      <c r="M7251" s="0" t="n">
        <v>979.62</v>
      </c>
      <c r="N7251" s="0" t="s">
        <v>351</v>
      </c>
      <c r="O7251" s="1" t="n">
        <f aca="false">SUM(G7251:L7251)</f>
        <v>979.62</v>
      </c>
      <c r="P7251" s="4" t="n">
        <f aca="false">IF(M7251=O7251,1,0)</f>
        <v>1</v>
      </c>
      <c r="Q7251" s="2" t="n">
        <v>1</v>
      </c>
    </row>
    <row r="7252" customFormat="false" ht="12.8" hidden="false" customHeight="false" outlineLevel="0" collapsed="false">
      <c r="A7252" s="0" t="s">
        <v>7970</v>
      </c>
      <c r="B7252" s="0" t="s">
        <v>9165</v>
      </c>
      <c r="C7252" s="0" t="s">
        <v>3708</v>
      </c>
      <c r="D7252" s="0" t="s">
        <v>20</v>
      </c>
      <c r="E7252" s="0" t="s">
        <v>9166</v>
      </c>
      <c r="I7252" s="0" t="n">
        <v>176.7</v>
      </c>
      <c r="J7252" s="0" t="n">
        <v>412.3</v>
      </c>
      <c r="M7252" s="0" t="n">
        <v>589</v>
      </c>
      <c r="N7252" s="0" t="s">
        <v>351</v>
      </c>
      <c r="O7252" s="1" t="n">
        <f aca="false">SUM(G7252:L7252)</f>
        <v>589</v>
      </c>
      <c r="P7252" s="4" t="n">
        <f aca="false">IF(M7252=O7252,1,0)</f>
        <v>1</v>
      </c>
      <c r="Q7252" s="2" t="n">
        <v>1</v>
      </c>
    </row>
    <row r="7253" customFormat="false" ht="12.8" hidden="false" customHeight="false" outlineLevel="0" collapsed="false">
      <c r="A7253" s="0" t="s">
        <v>7970</v>
      </c>
      <c r="B7253" s="0" t="s">
        <v>9167</v>
      </c>
      <c r="C7253" s="0" t="s">
        <v>75</v>
      </c>
      <c r="D7253" s="0" t="s">
        <v>20</v>
      </c>
      <c r="E7253" s="0" t="s">
        <v>9168</v>
      </c>
      <c r="I7253" s="0" t="n">
        <v>295</v>
      </c>
      <c r="J7253" s="0" t="n">
        <v>394</v>
      </c>
      <c r="M7253" s="0" t="n">
        <v>689</v>
      </c>
      <c r="N7253" s="0" t="s">
        <v>351</v>
      </c>
      <c r="O7253" s="1" t="n">
        <f aca="false">SUM(G7253:L7253)</f>
        <v>689</v>
      </c>
      <c r="P7253" s="4" t="n">
        <f aca="false">IF(M7253=O7253,1,0)</f>
        <v>1</v>
      </c>
      <c r="Q7253" s="2" t="n">
        <v>1</v>
      </c>
    </row>
    <row r="7254" customFormat="false" ht="12.8" hidden="false" customHeight="false" outlineLevel="0" collapsed="false">
      <c r="A7254" s="0" t="s">
        <v>7970</v>
      </c>
      <c r="B7254" s="0" t="s">
        <v>9169</v>
      </c>
      <c r="C7254" s="0" t="s">
        <v>189</v>
      </c>
      <c r="D7254" s="0" t="s">
        <v>20</v>
      </c>
      <c r="E7254" s="0" t="s">
        <v>9170</v>
      </c>
      <c r="K7254" s="0" t="n">
        <v>750</v>
      </c>
      <c r="M7254" s="0" t="n">
        <v>750</v>
      </c>
      <c r="N7254" s="0" t="s">
        <v>351</v>
      </c>
      <c r="O7254" s="1" t="n">
        <f aca="false">SUM(G7254:L7254)</f>
        <v>750</v>
      </c>
      <c r="P7254" s="4" t="n">
        <f aca="false">IF(M7254=O7254,1,0)</f>
        <v>1</v>
      </c>
      <c r="Q7254" s="2" t="n">
        <v>1</v>
      </c>
    </row>
    <row r="7255" customFormat="false" ht="12.8" hidden="false" customHeight="false" outlineLevel="0" collapsed="false">
      <c r="A7255" s="0" t="s">
        <v>7970</v>
      </c>
      <c r="B7255" s="0" t="s">
        <v>4158</v>
      </c>
      <c r="C7255" s="0" t="s">
        <v>162</v>
      </c>
      <c r="D7255" s="0" t="s">
        <v>20</v>
      </c>
      <c r="E7255" s="0" t="s">
        <v>9171</v>
      </c>
      <c r="K7255" s="0" t="n">
        <v>3000</v>
      </c>
      <c r="M7255" s="0" t="n">
        <v>3000</v>
      </c>
      <c r="N7255" s="0" t="s">
        <v>351</v>
      </c>
      <c r="O7255" s="1" t="n">
        <f aca="false">SUM(G7255:L7255)</f>
        <v>3000</v>
      </c>
      <c r="P7255" s="4" t="n">
        <f aca="false">IF(M7255=O7255,1,0)</f>
        <v>1</v>
      </c>
      <c r="Q7255" s="2" t="n">
        <v>1</v>
      </c>
    </row>
    <row r="7256" customFormat="false" ht="12.8" hidden="false" customHeight="false" outlineLevel="0" collapsed="false">
      <c r="A7256" s="0" t="s">
        <v>7970</v>
      </c>
      <c r="B7256" s="0" t="s">
        <v>9172</v>
      </c>
      <c r="C7256" s="0" t="s">
        <v>850</v>
      </c>
      <c r="D7256" s="0" t="s">
        <v>20</v>
      </c>
      <c r="E7256" s="0" t="s">
        <v>9173</v>
      </c>
      <c r="K7256" s="0" t="n">
        <v>800</v>
      </c>
      <c r="M7256" s="0" t="n">
        <v>800</v>
      </c>
      <c r="N7256" s="0" t="s">
        <v>351</v>
      </c>
      <c r="O7256" s="1" t="n">
        <f aca="false">SUM(G7256:L7256)</f>
        <v>800</v>
      </c>
      <c r="P7256" s="4" t="n">
        <f aca="false">IF(M7256=O7256,1,0)</f>
        <v>1</v>
      </c>
      <c r="Q7256" s="2" t="n">
        <v>1</v>
      </c>
    </row>
    <row r="7257" customFormat="false" ht="12.8" hidden="false" customHeight="false" outlineLevel="0" collapsed="false">
      <c r="A7257" s="0" t="s">
        <v>7970</v>
      </c>
      <c r="B7257" s="0" t="s">
        <v>903</v>
      </c>
      <c r="C7257" s="0" t="s">
        <v>42</v>
      </c>
      <c r="D7257" s="0" t="s">
        <v>20</v>
      </c>
      <c r="E7257" s="0" t="s">
        <v>9174</v>
      </c>
      <c r="K7257" s="0" t="n">
        <v>700</v>
      </c>
      <c r="M7257" s="0" t="n">
        <v>700</v>
      </c>
      <c r="N7257" s="0" t="s">
        <v>351</v>
      </c>
      <c r="O7257" s="1" t="n">
        <f aca="false">SUM(G7257:L7257)</f>
        <v>700</v>
      </c>
      <c r="P7257" s="4" t="n">
        <f aca="false">IF(M7257=O7257,1,0)</f>
        <v>1</v>
      </c>
      <c r="Q7257" s="2" t="n">
        <v>1</v>
      </c>
    </row>
    <row r="7258" customFormat="false" ht="12.8" hidden="false" customHeight="false" outlineLevel="0" collapsed="false">
      <c r="A7258" s="0" t="s">
        <v>7970</v>
      </c>
      <c r="B7258" s="0" t="s">
        <v>9175</v>
      </c>
      <c r="C7258" s="0" t="s">
        <v>1989</v>
      </c>
      <c r="D7258" s="0" t="s">
        <v>20</v>
      </c>
      <c r="E7258" s="0" t="s">
        <v>9176</v>
      </c>
      <c r="K7258" s="0" t="n">
        <v>800</v>
      </c>
      <c r="M7258" s="0" t="n">
        <v>800</v>
      </c>
      <c r="N7258" s="0" t="s">
        <v>351</v>
      </c>
      <c r="O7258" s="1" t="n">
        <f aca="false">SUM(G7258:L7258)</f>
        <v>800</v>
      </c>
      <c r="P7258" s="4" t="n">
        <f aca="false">IF(M7258=O7258,1,0)</f>
        <v>1</v>
      </c>
      <c r="Q7258" s="2" t="n">
        <v>1</v>
      </c>
    </row>
    <row r="7259" customFormat="false" ht="12.8" hidden="false" customHeight="false" outlineLevel="0" collapsed="false">
      <c r="A7259" s="0" t="s">
        <v>7970</v>
      </c>
      <c r="B7259" s="0" t="s">
        <v>9177</v>
      </c>
      <c r="C7259" s="0" t="s">
        <v>1091</v>
      </c>
      <c r="D7259" s="0" t="s">
        <v>20</v>
      </c>
      <c r="E7259" s="0" t="s">
        <v>9178</v>
      </c>
      <c r="K7259" s="0" t="n">
        <v>200</v>
      </c>
      <c r="M7259" s="0" t="n">
        <v>200</v>
      </c>
      <c r="N7259" s="0" t="s">
        <v>351</v>
      </c>
      <c r="O7259" s="1" t="n">
        <f aca="false">SUM(G7259:L7259)</f>
        <v>200</v>
      </c>
      <c r="P7259" s="4" t="n">
        <f aca="false">IF(M7259=O7259,1,0)</f>
        <v>1</v>
      </c>
      <c r="Q7259" s="2" t="n">
        <v>1</v>
      </c>
    </row>
    <row r="7260" customFormat="false" ht="12.8" hidden="false" customHeight="false" outlineLevel="0" collapsed="false">
      <c r="A7260" s="0" t="s">
        <v>7970</v>
      </c>
      <c r="B7260" s="0" t="s">
        <v>9179</v>
      </c>
      <c r="C7260" s="0" t="s">
        <v>36</v>
      </c>
      <c r="D7260" s="0" t="s">
        <v>20</v>
      </c>
      <c r="E7260" s="0" t="s">
        <v>9180</v>
      </c>
      <c r="K7260" s="0" t="n">
        <v>200</v>
      </c>
      <c r="M7260" s="0" t="n">
        <v>200</v>
      </c>
      <c r="N7260" s="0" t="s">
        <v>351</v>
      </c>
      <c r="O7260" s="1" t="n">
        <f aca="false">SUM(G7260:L7260)</f>
        <v>200</v>
      </c>
      <c r="P7260" s="4" t="n">
        <f aca="false">IF(M7260=O7260,1,0)</f>
        <v>1</v>
      </c>
      <c r="Q7260" s="2" t="n">
        <v>1</v>
      </c>
    </row>
    <row r="7261" customFormat="false" ht="12.8" hidden="false" customHeight="false" outlineLevel="0" collapsed="false">
      <c r="A7261" s="0" t="s">
        <v>7970</v>
      </c>
      <c r="B7261" s="0" t="s">
        <v>9181</v>
      </c>
      <c r="C7261" s="0" t="s">
        <v>9182</v>
      </c>
      <c r="D7261" s="0" t="s">
        <v>20</v>
      </c>
      <c r="E7261" s="0" t="s">
        <v>9183</v>
      </c>
      <c r="K7261" s="0" t="n">
        <v>300</v>
      </c>
      <c r="M7261" s="0" t="n">
        <v>300</v>
      </c>
      <c r="N7261" s="0" t="s">
        <v>351</v>
      </c>
      <c r="O7261" s="1" t="n">
        <f aca="false">SUM(G7261:L7261)</f>
        <v>300</v>
      </c>
      <c r="P7261" s="4" t="n">
        <f aca="false">IF(M7261=O7261,1,0)</f>
        <v>1</v>
      </c>
      <c r="Q7261" s="2" t="n">
        <v>1</v>
      </c>
    </row>
    <row r="7262" customFormat="false" ht="12.8" hidden="false" customHeight="false" outlineLevel="0" collapsed="false">
      <c r="A7262" s="0" t="s">
        <v>7970</v>
      </c>
      <c r="B7262" s="0" t="s">
        <v>9184</v>
      </c>
      <c r="C7262" s="0" t="s">
        <v>9185</v>
      </c>
      <c r="D7262" s="0" t="s">
        <v>20</v>
      </c>
      <c r="E7262" s="0" t="s">
        <v>9186</v>
      </c>
      <c r="I7262" s="0" t="n">
        <v>600</v>
      </c>
      <c r="J7262" s="0" t="n">
        <v>200</v>
      </c>
      <c r="M7262" s="0" t="n">
        <v>800</v>
      </c>
      <c r="N7262" s="0" t="s">
        <v>351</v>
      </c>
      <c r="O7262" s="1" t="n">
        <f aca="false">SUM(G7262:L7262)</f>
        <v>800</v>
      </c>
      <c r="P7262" s="4" t="n">
        <f aca="false">IF(M7262=O7262,1,0)</f>
        <v>1</v>
      </c>
      <c r="Q7262" s="2" t="n">
        <v>1</v>
      </c>
    </row>
    <row r="7263" customFormat="false" ht="12.8" hidden="false" customHeight="false" outlineLevel="0" collapsed="false">
      <c r="A7263" s="0" t="s">
        <v>7970</v>
      </c>
      <c r="B7263" s="0" t="s">
        <v>9187</v>
      </c>
      <c r="C7263" s="0" t="s">
        <v>9188</v>
      </c>
      <c r="D7263" s="0" t="s">
        <v>20</v>
      </c>
      <c r="E7263" s="0" t="s">
        <v>9189</v>
      </c>
      <c r="I7263" s="0" t="n">
        <v>176.7</v>
      </c>
      <c r="J7263" s="0" t="n">
        <v>412.3</v>
      </c>
      <c r="M7263" s="0" t="n">
        <v>589</v>
      </c>
      <c r="N7263" s="0" t="s">
        <v>351</v>
      </c>
      <c r="O7263" s="1" t="n">
        <f aca="false">SUM(G7263:L7263)</f>
        <v>589</v>
      </c>
      <c r="P7263" s="4" t="n">
        <f aca="false">IF(M7263=O7263,1,0)</f>
        <v>1</v>
      </c>
      <c r="Q7263" s="2" t="n">
        <v>1</v>
      </c>
    </row>
    <row r="7264" customFormat="false" ht="12.8" hidden="false" customHeight="false" outlineLevel="0" collapsed="false">
      <c r="A7264" s="0" t="s">
        <v>7970</v>
      </c>
      <c r="B7264" s="0" t="s">
        <v>4596</v>
      </c>
      <c r="C7264" s="0" t="s">
        <v>1033</v>
      </c>
      <c r="D7264" s="0" t="s">
        <v>20</v>
      </c>
      <c r="E7264" s="0" t="s">
        <v>9190</v>
      </c>
      <c r="K7264" s="0" t="n">
        <v>1389.67</v>
      </c>
      <c r="L7264" s="0" t="n">
        <v>266.42</v>
      </c>
      <c r="M7264" s="0" t="n">
        <v>1656.09</v>
      </c>
      <c r="N7264" s="0" t="s">
        <v>351</v>
      </c>
      <c r="O7264" s="1" t="n">
        <f aca="false">SUM(G7264:L7264)</f>
        <v>1656.09</v>
      </c>
      <c r="P7264" s="4" t="n">
        <f aca="false">IF(M7264=O7264,1,0)</f>
        <v>1</v>
      </c>
      <c r="Q7264" s="2" t="n">
        <v>1</v>
      </c>
    </row>
    <row r="7265" customFormat="false" ht="12.8" hidden="false" customHeight="false" outlineLevel="0" collapsed="false">
      <c r="A7265" s="0" t="s">
        <v>7970</v>
      </c>
      <c r="B7265" s="0" t="s">
        <v>9191</v>
      </c>
      <c r="C7265" s="0" t="s">
        <v>80</v>
      </c>
      <c r="D7265" s="0" t="s">
        <v>20</v>
      </c>
      <c r="E7265" s="0" t="s">
        <v>9192</v>
      </c>
      <c r="K7265" s="0" t="n">
        <v>1400</v>
      </c>
      <c r="M7265" s="0" t="n">
        <v>1400</v>
      </c>
      <c r="N7265" s="0" t="s">
        <v>351</v>
      </c>
      <c r="O7265" s="1" t="n">
        <f aca="false">SUM(G7265:L7265)</f>
        <v>1400</v>
      </c>
      <c r="P7265" s="4" t="n">
        <f aca="false">IF(M7265=O7265,1,0)</f>
        <v>1</v>
      </c>
      <c r="Q7265" s="2" t="n">
        <v>1</v>
      </c>
    </row>
    <row r="7266" customFormat="false" ht="12.8" hidden="false" customHeight="false" outlineLevel="0" collapsed="false">
      <c r="A7266" s="0" t="s">
        <v>7970</v>
      </c>
      <c r="B7266" s="0" t="s">
        <v>2754</v>
      </c>
      <c r="C7266" s="0" t="s">
        <v>128</v>
      </c>
      <c r="D7266" s="0" t="s">
        <v>20</v>
      </c>
      <c r="E7266" s="0" t="s">
        <v>9193</v>
      </c>
      <c r="K7266" s="0" t="n">
        <v>850</v>
      </c>
      <c r="M7266" s="0" t="n">
        <v>850</v>
      </c>
      <c r="N7266" s="0" t="s">
        <v>351</v>
      </c>
      <c r="O7266" s="1" t="n">
        <f aca="false">SUM(G7266:L7266)</f>
        <v>850</v>
      </c>
      <c r="P7266" s="4" t="n">
        <f aca="false">IF(M7266=O7266,1,0)</f>
        <v>1</v>
      </c>
      <c r="Q7266" s="2" t="n">
        <v>1</v>
      </c>
    </row>
    <row r="7267" customFormat="false" ht="12.8" hidden="false" customHeight="false" outlineLevel="0" collapsed="false">
      <c r="A7267" s="0" t="s">
        <v>7970</v>
      </c>
      <c r="B7267" s="0" t="s">
        <v>9194</v>
      </c>
      <c r="C7267" s="0" t="s">
        <v>1564</v>
      </c>
      <c r="D7267" s="0" t="s">
        <v>20</v>
      </c>
      <c r="E7267" s="0" t="s">
        <v>9195</v>
      </c>
      <c r="I7267" s="0" t="n">
        <v>1380</v>
      </c>
      <c r="J7267" s="0" t="n">
        <v>920</v>
      </c>
      <c r="M7267" s="0" t="n">
        <v>2300</v>
      </c>
      <c r="N7267" s="0" t="s">
        <v>351</v>
      </c>
      <c r="O7267" s="1" t="n">
        <f aca="false">SUM(G7267:L7267)</f>
        <v>2300</v>
      </c>
      <c r="P7267" s="4" t="n">
        <f aca="false">IF(M7267=O7267,1,0)</f>
        <v>1</v>
      </c>
      <c r="Q7267" s="2" t="n">
        <v>1</v>
      </c>
    </row>
    <row r="7268" customFormat="false" ht="12.8" hidden="false" customHeight="false" outlineLevel="0" collapsed="false">
      <c r="A7268" s="0" t="s">
        <v>7970</v>
      </c>
      <c r="B7268" s="0" t="s">
        <v>910</v>
      </c>
      <c r="C7268" s="0" t="s">
        <v>911</v>
      </c>
      <c r="D7268" s="0" t="s">
        <v>20</v>
      </c>
      <c r="E7268" s="0" t="s">
        <v>9196</v>
      </c>
      <c r="K7268" s="0" t="n">
        <v>1000</v>
      </c>
      <c r="M7268" s="0" t="n">
        <v>1000</v>
      </c>
      <c r="N7268" s="0" t="s">
        <v>351</v>
      </c>
      <c r="O7268" s="1" t="n">
        <f aca="false">SUM(G7268:L7268)</f>
        <v>1000</v>
      </c>
      <c r="P7268" s="4" t="n">
        <f aca="false">IF(M7268=O7268,1,0)</f>
        <v>1</v>
      </c>
      <c r="Q7268" s="2" t="n">
        <v>1</v>
      </c>
    </row>
    <row r="7269" customFormat="false" ht="12.8" hidden="false" customHeight="false" outlineLevel="0" collapsed="false">
      <c r="A7269" s="0" t="s">
        <v>7970</v>
      </c>
      <c r="B7269" s="0" t="s">
        <v>4165</v>
      </c>
      <c r="C7269" s="0" t="s">
        <v>128</v>
      </c>
      <c r="D7269" s="0" t="s">
        <v>20</v>
      </c>
      <c r="E7269" s="0" t="s">
        <v>8568</v>
      </c>
      <c r="K7269" s="0" t="n">
        <v>700</v>
      </c>
      <c r="M7269" s="0" t="n">
        <v>700</v>
      </c>
      <c r="N7269" s="0" t="s">
        <v>351</v>
      </c>
      <c r="O7269" s="1" t="n">
        <f aca="false">SUM(G7269:L7269)</f>
        <v>700</v>
      </c>
      <c r="P7269" s="4" t="n">
        <f aca="false">IF(M7269=O7269,1,0)</f>
        <v>1</v>
      </c>
      <c r="Q7269" s="2" t="n">
        <v>1</v>
      </c>
    </row>
    <row r="7270" customFormat="false" ht="12.8" hidden="false" customHeight="false" outlineLevel="0" collapsed="false">
      <c r="A7270" s="0" t="s">
        <v>7970</v>
      </c>
      <c r="B7270" s="0" t="s">
        <v>4165</v>
      </c>
      <c r="C7270" s="0" t="s">
        <v>80</v>
      </c>
      <c r="D7270" s="0" t="s">
        <v>20</v>
      </c>
      <c r="E7270" s="0" t="s">
        <v>8875</v>
      </c>
      <c r="K7270" s="0" t="n">
        <v>4575</v>
      </c>
      <c r="L7270" s="0" t="n">
        <v>541.61</v>
      </c>
      <c r="M7270" s="0" t="n">
        <v>5116.61</v>
      </c>
      <c r="N7270" s="0" t="s">
        <v>351</v>
      </c>
      <c r="O7270" s="1" t="n">
        <f aca="false">SUM(G7270:L7270)</f>
        <v>5116.61</v>
      </c>
      <c r="P7270" s="4" t="n">
        <f aca="false">IF(M7270=O7270,1,0)</f>
        <v>1</v>
      </c>
      <c r="Q7270" s="2" t="n">
        <v>1</v>
      </c>
    </row>
    <row r="7271" customFormat="false" ht="12.8" hidden="false" customHeight="false" outlineLevel="0" collapsed="false">
      <c r="A7271" s="0" t="s">
        <v>7970</v>
      </c>
      <c r="B7271" s="0" t="s">
        <v>9197</v>
      </c>
      <c r="C7271" s="0" t="s">
        <v>128</v>
      </c>
      <c r="D7271" s="0" t="s">
        <v>20</v>
      </c>
      <c r="E7271" s="0" t="s">
        <v>9198</v>
      </c>
      <c r="I7271" s="0" t="n">
        <v>1330</v>
      </c>
      <c r="J7271" s="0" t="n">
        <v>920</v>
      </c>
      <c r="M7271" s="0" t="n">
        <v>2250</v>
      </c>
      <c r="N7271" s="0" t="s">
        <v>351</v>
      </c>
      <c r="O7271" s="1" t="n">
        <f aca="false">SUM(G7271:L7271)</f>
        <v>2250</v>
      </c>
      <c r="P7271" s="4" t="n">
        <f aca="false">IF(M7271=O7271,1,0)</f>
        <v>1</v>
      </c>
      <c r="Q7271" s="2" t="n">
        <v>1</v>
      </c>
    </row>
    <row r="7272" customFormat="false" ht="12.8" hidden="false" customHeight="false" outlineLevel="0" collapsed="false">
      <c r="A7272" s="0" t="s">
        <v>7970</v>
      </c>
      <c r="B7272" s="0" t="s">
        <v>3319</v>
      </c>
      <c r="C7272" s="0" t="s">
        <v>3320</v>
      </c>
      <c r="D7272" s="0" t="s">
        <v>20</v>
      </c>
      <c r="E7272" s="0" t="s">
        <v>9199</v>
      </c>
      <c r="I7272" s="0" t="n">
        <v>354</v>
      </c>
      <c r="J7272" s="0" t="n">
        <v>346</v>
      </c>
      <c r="K7272" s="0" t="n">
        <v>3500</v>
      </c>
      <c r="M7272" s="0" t="n">
        <v>4200</v>
      </c>
      <c r="N7272" s="0" t="s">
        <v>351</v>
      </c>
      <c r="O7272" s="1" t="n">
        <f aca="false">SUM(G7272:L7272)</f>
        <v>4200</v>
      </c>
      <c r="P7272" s="4" t="n">
        <f aca="false">IF(M7272=O7272,1,0)</f>
        <v>1</v>
      </c>
      <c r="Q7272" s="2" t="n">
        <v>1</v>
      </c>
    </row>
    <row r="7273" customFormat="false" ht="12.8" hidden="false" customHeight="false" outlineLevel="0" collapsed="false">
      <c r="A7273" s="0" t="s">
        <v>7970</v>
      </c>
      <c r="B7273" s="0" t="s">
        <v>4439</v>
      </c>
      <c r="C7273" s="0" t="s">
        <v>75</v>
      </c>
      <c r="D7273" s="0" t="s">
        <v>20</v>
      </c>
      <c r="E7273" s="0" t="s">
        <v>203</v>
      </c>
      <c r="K7273" s="0" t="n">
        <v>750</v>
      </c>
      <c r="M7273" s="0" t="n">
        <v>750</v>
      </c>
      <c r="N7273" s="0" t="s">
        <v>351</v>
      </c>
      <c r="O7273" s="1" t="n">
        <f aca="false">SUM(G7273:L7273)</f>
        <v>750</v>
      </c>
      <c r="P7273" s="4" t="n">
        <f aca="false">IF(M7273=O7273,1,0)</f>
        <v>1</v>
      </c>
      <c r="Q7273" s="2" t="n">
        <v>1</v>
      </c>
    </row>
    <row r="7274" customFormat="false" ht="12.8" hidden="false" customHeight="false" outlineLevel="0" collapsed="false">
      <c r="A7274" s="0" t="s">
        <v>7970</v>
      </c>
      <c r="B7274" s="0" t="s">
        <v>9200</v>
      </c>
      <c r="C7274" s="0" t="s">
        <v>1160</v>
      </c>
      <c r="D7274" s="0" t="s">
        <v>20</v>
      </c>
      <c r="E7274" s="0" t="s">
        <v>9201</v>
      </c>
      <c r="I7274" s="0" t="n">
        <v>176.7</v>
      </c>
      <c r="J7274" s="0" t="n">
        <v>412.3</v>
      </c>
      <c r="M7274" s="0" t="n">
        <v>589</v>
      </c>
      <c r="N7274" s="0" t="s">
        <v>351</v>
      </c>
      <c r="O7274" s="1" t="n">
        <f aca="false">SUM(G7274:L7274)</f>
        <v>589</v>
      </c>
      <c r="P7274" s="4" t="n">
        <f aca="false">IF(M7274=O7274,1,0)</f>
        <v>1</v>
      </c>
      <c r="Q7274" s="2" t="n">
        <v>1</v>
      </c>
    </row>
    <row r="7275" customFormat="false" ht="12.8" hidden="false" customHeight="false" outlineLevel="0" collapsed="false">
      <c r="A7275" s="0" t="s">
        <v>7970</v>
      </c>
      <c r="B7275" s="0" t="s">
        <v>9202</v>
      </c>
      <c r="C7275" s="0" t="s">
        <v>7035</v>
      </c>
      <c r="D7275" s="0" t="s">
        <v>20</v>
      </c>
      <c r="E7275" s="0" t="s">
        <v>9203</v>
      </c>
      <c r="I7275" s="0" t="n">
        <v>176.7</v>
      </c>
      <c r="J7275" s="0" t="n">
        <v>412.3</v>
      </c>
      <c r="M7275" s="0" t="n">
        <v>589</v>
      </c>
      <c r="N7275" s="0" t="s">
        <v>351</v>
      </c>
      <c r="O7275" s="1" t="n">
        <f aca="false">SUM(G7275:L7275)</f>
        <v>589</v>
      </c>
      <c r="P7275" s="4" t="n">
        <f aca="false">IF(M7275=O7275,1,0)</f>
        <v>1</v>
      </c>
      <c r="Q7275" s="2" t="n">
        <v>1</v>
      </c>
    </row>
    <row r="7276" customFormat="false" ht="12.8" hidden="false" customHeight="false" outlineLevel="0" collapsed="false">
      <c r="A7276" s="0" t="s">
        <v>7970</v>
      </c>
      <c r="B7276" s="0" t="s">
        <v>4604</v>
      </c>
      <c r="C7276" s="0" t="s">
        <v>8014</v>
      </c>
      <c r="D7276" s="0" t="s">
        <v>20</v>
      </c>
      <c r="E7276" s="0" t="s">
        <v>9204</v>
      </c>
      <c r="K7276" s="0" t="n">
        <v>700</v>
      </c>
      <c r="M7276" s="0" t="n">
        <v>700</v>
      </c>
      <c r="N7276" s="0" t="s">
        <v>351</v>
      </c>
      <c r="O7276" s="1" t="n">
        <f aca="false">SUM(G7276:L7276)</f>
        <v>700</v>
      </c>
      <c r="P7276" s="4" t="n">
        <f aca="false">IF(M7276=O7276,1,0)</f>
        <v>1</v>
      </c>
      <c r="Q7276" s="2" t="n">
        <v>1</v>
      </c>
    </row>
    <row r="7277" customFormat="false" ht="12.8" hidden="false" customHeight="false" outlineLevel="0" collapsed="false">
      <c r="A7277" s="0" t="s">
        <v>7970</v>
      </c>
      <c r="B7277" s="0" t="s">
        <v>1432</v>
      </c>
      <c r="C7277" s="0" t="s">
        <v>380</v>
      </c>
      <c r="D7277" s="0" t="s">
        <v>20</v>
      </c>
      <c r="E7277" s="0" t="s">
        <v>8968</v>
      </c>
      <c r="I7277" s="0" t="n">
        <v>873.95</v>
      </c>
      <c r="J7277" s="0" t="n">
        <v>1089.97</v>
      </c>
      <c r="K7277" s="0" t="n">
        <v>700</v>
      </c>
      <c r="M7277" s="0" t="n">
        <v>2663.92</v>
      </c>
      <c r="N7277" s="0" t="s">
        <v>351</v>
      </c>
      <c r="O7277" s="1" t="n">
        <f aca="false">SUM(G7277:L7277)</f>
        <v>2663.92</v>
      </c>
      <c r="P7277" s="4" t="n">
        <f aca="false">IF(M7277=O7277,1,0)</f>
        <v>1</v>
      </c>
      <c r="Q7277" s="2" t="n">
        <v>1</v>
      </c>
    </row>
    <row r="7278" customFormat="false" ht="12.8" hidden="false" customHeight="false" outlineLevel="0" collapsed="false">
      <c r="A7278" s="0" t="s">
        <v>7970</v>
      </c>
      <c r="B7278" s="0" t="s">
        <v>9205</v>
      </c>
      <c r="C7278" s="0" t="s">
        <v>9206</v>
      </c>
      <c r="D7278" s="0" t="s">
        <v>20</v>
      </c>
      <c r="E7278" s="0" t="s">
        <v>9207</v>
      </c>
      <c r="I7278" s="0" t="n">
        <v>1380</v>
      </c>
      <c r="J7278" s="0" t="n">
        <v>920</v>
      </c>
      <c r="M7278" s="0" t="n">
        <v>2300</v>
      </c>
      <c r="N7278" s="0" t="s">
        <v>351</v>
      </c>
      <c r="O7278" s="1" t="n">
        <f aca="false">SUM(G7278:L7278)</f>
        <v>2300</v>
      </c>
      <c r="P7278" s="4" t="n">
        <f aca="false">IF(M7278=O7278,1,0)</f>
        <v>1</v>
      </c>
      <c r="Q7278" s="2" t="n">
        <v>1</v>
      </c>
    </row>
    <row r="7279" customFormat="false" ht="12.8" hidden="false" customHeight="false" outlineLevel="0" collapsed="false">
      <c r="A7279" s="0" t="s">
        <v>7970</v>
      </c>
      <c r="B7279" s="0" t="s">
        <v>9208</v>
      </c>
      <c r="C7279" s="0" t="s">
        <v>42</v>
      </c>
      <c r="D7279" s="0" t="s">
        <v>20</v>
      </c>
      <c r="E7279" s="0" t="s">
        <v>9209</v>
      </c>
      <c r="K7279" s="0" t="n">
        <v>2500</v>
      </c>
      <c r="M7279" s="0" t="n">
        <v>2500</v>
      </c>
      <c r="N7279" s="0" t="s">
        <v>351</v>
      </c>
      <c r="O7279" s="1" t="n">
        <f aca="false">SUM(G7279:L7279)</f>
        <v>2500</v>
      </c>
      <c r="P7279" s="4" t="n">
        <f aca="false">IF(M7279=O7279,1,0)</f>
        <v>1</v>
      </c>
      <c r="Q7279" s="2" t="n">
        <v>1</v>
      </c>
    </row>
    <row r="7280" customFormat="false" ht="12.8" hidden="false" customHeight="false" outlineLevel="0" collapsed="false">
      <c r="A7280" s="0" t="s">
        <v>7970</v>
      </c>
      <c r="B7280" s="0" t="s">
        <v>9210</v>
      </c>
      <c r="C7280" s="0" t="s">
        <v>4130</v>
      </c>
      <c r="D7280" s="0" t="s">
        <v>20</v>
      </c>
      <c r="E7280" s="0" t="s">
        <v>9211</v>
      </c>
      <c r="I7280" s="0" t="n">
        <v>295</v>
      </c>
      <c r="J7280" s="0" t="n">
        <v>265</v>
      </c>
      <c r="M7280" s="0" t="n">
        <v>560</v>
      </c>
      <c r="N7280" s="0" t="s">
        <v>351</v>
      </c>
      <c r="O7280" s="1" t="n">
        <f aca="false">SUM(G7280:L7280)</f>
        <v>560</v>
      </c>
      <c r="P7280" s="4" t="n">
        <f aca="false">IF(M7280=O7280,1,0)</f>
        <v>1</v>
      </c>
      <c r="Q7280" s="2" t="n">
        <v>1</v>
      </c>
    </row>
    <row r="7281" customFormat="false" ht="12.8" hidden="false" customHeight="false" outlineLevel="0" collapsed="false">
      <c r="A7281" s="0" t="s">
        <v>7970</v>
      </c>
      <c r="B7281" s="0" t="s">
        <v>9212</v>
      </c>
      <c r="C7281" s="0" t="s">
        <v>128</v>
      </c>
      <c r="D7281" s="0" t="s">
        <v>20</v>
      </c>
      <c r="E7281" s="0" t="s">
        <v>8568</v>
      </c>
      <c r="K7281" s="0" t="n">
        <v>700</v>
      </c>
      <c r="M7281" s="0" t="n">
        <v>700</v>
      </c>
      <c r="N7281" s="0" t="s">
        <v>351</v>
      </c>
      <c r="O7281" s="1" t="n">
        <f aca="false">SUM(G7281:L7281)</f>
        <v>700</v>
      </c>
      <c r="P7281" s="4" t="n">
        <f aca="false">IF(M7281=O7281,1,0)</f>
        <v>1</v>
      </c>
      <c r="Q7281" s="2" t="n">
        <v>1</v>
      </c>
    </row>
    <row r="7282" customFormat="false" ht="12.8" hidden="false" customHeight="false" outlineLevel="0" collapsed="false">
      <c r="A7282" s="0" t="s">
        <v>7970</v>
      </c>
      <c r="B7282" s="0" t="s">
        <v>9213</v>
      </c>
      <c r="C7282" s="0" t="s">
        <v>42</v>
      </c>
      <c r="D7282" s="0" t="s">
        <v>20</v>
      </c>
      <c r="E7282" s="0" t="s">
        <v>9214</v>
      </c>
      <c r="I7282" s="0" t="n">
        <v>288.75</v>
      </c>
      <c r="J7282" s="0" t="n">
        <v>760.97</v>
      </c>
      <c r="K7282" s="0" t="n">
        <v>850</v>
      </c>
      <c r="L7282" s="0" t="n">
        <v>1083.21</v>
      </c>
      <c r="M7282" s="0" t="n">
        <v>2982.93</v>
      </c>
      <c r="N7282" s="0" t="s">
        <v>351</v>
      </c>
      <c r="O7282" s="1" t="n">
        <f aca="false">SUM(G7282:L7282)</f>
        <v>2982.93</v>
      </c>
      <c r="P7282" s="4" t="n">
        <f aca="false">IF(M7282=O7282,1,0)</f>
        <v>1</v>
      </c>
      <c r="Q7282" s="2" t="n">
        <v>1</v>
      </c>
    </row>
    <row r="7283" customFormat="false" ht="12.8" hidden="false" customHeight="false" outlineLevel="0" collapsed="false">
      <c r="A7283" s="0" t="s">
        <v>7970</v>
      </c>
      <c r="B7283" s="0" t="s">
        <v>9215</v>
      </c>
      <c r="C7283" s="0" t="s">
        <v>8227</v>
      </c>
      <c r="D7283" s="0" t="s">
        <v>20</v>
      </c>
      <c r="E7283" s="0" t="s">
        <v>9216</v>
      </c>
      <c r="I7283" s="0" t="n">
        <v>176.7</v>
      </c>
      <c r="J7283" s="0" t="n">
        <v>412.3</v>
      </c>
      <c r="M7283" s="0" t="n">
        <v>589</v>
      </c>
      <c r="N7283" s="0" t="s">
        <v>351</v>
      </c>
      <c r="O7283" s="1" t="n">
        <f aca="false">SUM(G7283:L7283)</f>
        <v>589</v>
      </c>
      <c r="P7283" s="4" t="n">
        <f aca="false">IF(M7283=O7283,1,0)</f>
        <v>1</v>
      </c>
      <c r="Q7283" s="2" t="n">
        <v>1</v>
      </c>
    </row>
    <row r="7284" customFormat="false" ht="12.8" hidden="false" customHeight="false" outlineLevel="0" collapsed="false">
      <c r="A7284" s="0" t="s">
        <v>7970</v>
      </c>
      <c r="B7284" s="0" t="s">
        <v>4802</v>
      </c>
      <c r="C7284" s="0" t="s">
        <v>51</v>
      </c>
      <c r="D7284" s="0" t="s">
        <v>20</v>
      </c>
      <c r="E7284" s="0" t="s">
        <v>9217</v>
      </c>
      <c r="K7284" s="0" t="n">
        <v>1600</v>
      </c>
      <c r="M7284" s="0" t="n">
        <v>1600</v>
      </c>
      <c r="N7284" s="0" t="s">
        <v>351</v>
      </c>
      <c r="O7284" s="1" t="n">
        <f aca="false">SUM(G7284:L7284)</f>
        <v>1600</v>
      </c>
      <c r="P7284" s="4" t="n">
        <f aca="false">IF(M7284=O7284,1,0)</f>
        <v>1</v>
      </c>
      <c r="Q7284" s="2" t="n">
        <v>1</v>
      </c>
    </row>
    <row r="7285" customFormat="false" ht="12.8" hidden="false" customHeight="false" outlineLevel="0" collapsed="false">
      <c r="A7285" s="0" t="s">
        <v>7970</v>
      </c>
      <c r="B7285" s="0" t="s">
        <v>9218</v>
      </c>
      <c r="C7285" s="0" t="s">
        <v>2397</v>
      </c>
      <c r="D7285" s="0" t="s">
        <v>20</v>
      </c>
      <c r="E7285" s="0" t="s">
        <v>9219</v>
      </c>
      <c r="K7285" s="0" t="n">
        <v>800</v>
      </c>
      <c r="M7285" s="0" t="n">
        <v>800</v>
      </c>
      <c r="N7285" s="0" t="s">
        <v>351</v>
      </c>
      <c r="O7285" s="1" t="n">
        <f aca="false">SUM(G7285:L7285)</f>
        <v>800</v>
      </c>
      <c r="P7285" s="4" t="n">
        <f aca="false">IF(M7285=O7285,1,0)</f>
        <v>1</v>
      </c>
      <c r="Q7285" s="2" t="n">
        <v>1</v>
      </c>
    </row>
    <row r="7286" customFormat="false" ht="12.8" hidden="false" customHeight="false" outlineLevel="0" collapsed="false">
      <c r="A7286" s="0" t="s">
        <v>7970</v>
      </c>
      <c r="B7286" s="0" t="s">
        <v>9220</v>
      </c>
      <c r="C7286" s="0" t="s">
        <v>75</v>
      </c>
      <c r="D7286" s="0" t="s">
        <v>20</v>
      </c>
      <c r="E7286" s="0" t="s">
        <v>9221</v>
      </c>
      <c r="I7286" s="0" t="n">
        <v>860</v>
      </c>
      <c r="J7286" s="0" t="n">
        <v>300</v>
      </c>
      <c r="M7286" s="0" t="n">
        <v>1160</v>
      </c>
      <c r="N7286" s="0" t="s">
        <v>351</v>
      </c>
      <c r="O7286" s="1" t="n">
        <f aca="false">SUM(G7286:L7286)</f>
        <v>1160</v>
      </c>
      <c r="P7286" s="4" t="n">
        <f aca="false">IF(M7286=O7286,1,0)</f>
        <v>1</v>
      </c>
      <c r="Q7286" s="2" t="n">
        <v>1</v>
      </c>
    </row>
    <row r="7287" customFormat="false" ht="12.8" hidden="false" customHeight="false" outlineLevel="0" collapsed="false">
      <c r="A7287" s="0" t="s">
        <v>7970</v>
      </c>
      <c r="B7287" s="0" t="s">
        <v>4608</v>
      </c>
      <c r="C7287" s="0" t="s">
        <v>165</v>
      </c>
      <c r="D7287" s="0" t="s">
        <v>20</v>
      </c>
      <c r="E7287" s="0" t="s">
        <v>8657</v>
      </c>
      <c r="K7287" s="0" t="n">
        <v>1400</v>
      </c>
      <c r="M7287" s="0" t="n">
        <v>1400</v>
      </c>
      <c r="N7287" s="0" t="s">
        <v>351</v>
      </c>
      <c r="O7287" s="1" t="n">
        <f aca="false">SUM(G7287:L7287)</f>
        <v>1400</v>
      </c>
      <c r="P7287" s="4" t="n">
        <f aca="false">IF(M7287=O7287,1,0)</f>
        <v>1</v>
      </c>
      <c r="Q7287" s="2" t="n">
        <v>1</v>
      </c>
    </row>
    <row r="7288" customFormat="false" ht="12.8" hidden="false" customHeight="false" outlineLevel="0" collapsed="false">
      <c r="A7288" s="0" t="s">
        <v>7970</v>
      </c>
      <c r="B7288" s="0" t="s">
        <v>9222</v>
      </c>
      <c r="C7288" s="0" t="s">
        <v>75</v>
      </c>
      <c r="D7288" s="0" t="s">
        <v>20</v>
      </c>
      <c r="E7288" s="0" t="s">
        <v>2927</v>
      </c>
      <c r="I7288" s="0" t="n">
        <v>353.5</v>
      </c>
      <c r="J7288" s="0" t="n">
        <v>473.77</v>
      </c>
      <c r="M7288" s="0" t="n">
        <v>827.27</v>
      </c>
      <c r="N7288" s="0" t="s">
        <v>351</v>
      </c>
      <c r="O7288" s="1" t="n">
        <f aca="false">SUM(G7288:L7288)</f>
        <v>827.27</v>
      </c>
      <c r="P7288" s="4" t="n">
        <f aca="false">IF(M7288=O7288,1,0)</f>
        <v>1</v>
      </c>
      <c r="Q7288" s="2" t="n">
        <v>1</v>
      </c>
    </row>
    <row r="7289" customFormat="false" ht="12.8" hidden="false" customHeight="false" outlineLevel="0" collapsed="false">
      <c r="A7289" s="0" t="s">
        <v>7970</v>
      </c>
      <c r="B7289" s="0" t="s">
        <v>9223</v>
      </c>
      <c r="C7289" s="0" t="s">
        <v>505</v>
      </c>
      <c r="D7289" s="0" t="s">
        <v>20</v>
      </c>
      <c r="E7289" s="0" t="s">
        <v>9224</v>
      </c>
      <c r="I7289" s="0" t="n">
        <v>1556.7</v>
      </c>
      <c r="J7289" s="0" t="n">
        <v>1332.3</v>
      </c>
      <c r="M7289" s="0" t="n">
        <v>2889</v>
      </c>
      <c r="N7289" s="0" t="s">
        <v>351</v>
      </c>
      <c r="O7289" s="1" t="n">
        <f aca="false">SUM(G7289:L7289)</f>
        <v>2889</v>
      </c>
      <c r="P7289" s="4" t="n">
        <f aca="false">IF(M7289=O7289,1,0)</f>
        <v>1</v>
      </c>
      <c r="Q7289" s="2" t="n">
        <v>1</v>
      </c>
    </row>
    <row r="7290" customFormat="false" ht="12.8" hidden="false" customHeight="false" outlineLevel="0" collapsed="false">
      <c r="A7290" s="0" t="s">
        <v>7970</v>
      </c>
      <c r="B7290" s="0" t="s">
        <v>923</v>
      </c>
      <c r="C7290" s="0" t="s">
        <v>80</v>
      </c>
      <c r="D7290" s="0" t="s">
        <v>20</v>
      </c>
      <c r="E7290" s="0" t="s">
        <v>8318</v>
      </c>
      <c r="K7290" s="0" t="n">
        <v>2500</v>
      </c>
      <c r="M7290" s="0" t="n">
        <v>2500</v>
      </c>
      <c r="N7290" s="0" t="s">
        <v>351</v>
      </c>
      <c r="O7290" s="1" t="n">
        <f aca="false">SUM(G7290:L7290)</f>
        <v>2500</v>
      </c>
      <c r="P7290" s="4" t="n">
        <f aca="false">IF(M7290=O7290,1,0)</f>
        <v>1</v>
      </c>
      <c r="Q7290" s="2" t="n">
        <v>1</v>
      </c>
    </row>
    <row r="7291" customFormat="false" ht="12.8" hidden="false" customHeight="false" outlineLevel="0" collapsed="false">
      <c r="A7291" s="0" t="s">
        <v>7970</v>
      </c>
      <c r="B7291" s="0" t="s">
        <v>4445</v>
      </c>
      <c r="C7291" s="0" t="s">
        <v>75</v>
      </c>
      <c r="D7291" s="0" t="s">
        <v>20</v>
      </c>
      <c r="E7291" s="0" t="s">
        <v>8473</v>
      </c>
      <c r="K7291" s="0" t="n">
        <v>1110</v>
      </c>
      <c r="M7291" s="0" t="n">
        <v>1110</v>
      </c>
      <c r="N7291" s="0" t="s">
        <v>351</v>
      </c>
      <c r="O7291" s="1" t="n">
        <f aca="false">SUM(G7291:L7291)</f>
        <v>1110</v>
      </c>
      <c r="P7291" s="4" t="n">
        <f aca="false">IF(M7291=O7291,1,0)</f>
        <v>1</v>
      </c>
      <c r="Q7291" s="2" t="n">
        <v>1</v>
      </c>
    </row>
    <row r="7292" customFormat="false" ht="12.8" hidden="false" customHeight="false" outlineLevel="0" collapsed="false">
      <c r="A7292" s="0" t="s">
        <v>7970</v>
      </c>
      <c r="B7292" s="0" t="s">
        <v>9225</v>
      </c>
      <c r="C7292" s="0" t="s">
        <v>165</v>
      </c>
      <c r="D7292" s="0" t="s">
        <v>20</v>
      </c>
      <c r="E7292" s="0" t="s">
        <v>9226</v>
      </c>
      <c r="K7292" s="0" t="n">
        <v>600</v>
      </c>
      <c r="M7292" s="0" t="n">
        <v>600</v>
      </c>
      <c r="N7292" s="0" t="s">
        <v>351</v>
      </c>
      <c r="O7292" s="1" t="n">
        <f aca="false">SUM(G7292:L7292)</f>
        <v>600</v>
      </c>
      <c r="P7292" s="4" t="n">
        <f aca="false">IF(M7292=O7292,1,0)</f>
        <v>1</v>
      </c>
      <c r="Q7292" s="2" t="n">
        <v>1</v>
      </c>
    </row>
    <row r="7293" customFormat="false" ht="12.8" hidden="false" customHeight="false" outlineLevel="0" collapsed="false">
      <c r="A7293" s="0" t="s">
        <v>7970</v>
      </c>
      <c r="B7293" s="0" t="s">
        <v>9227</v>
      </c>
      <c r="C7293" s="0" t="s">
        <v>9228</v>
      </c>
      <c r="D7293" s="0" t="s">
        <v>20</v>
      </c>
      <c r="E7293" s="0" t="s">
        <v>9229</v>
      </c>
      <c r="I7293" s="0" t="n">
        <v>1380</v>
      </c>
      <c r="J7293" s="0" t="n">
        <v>920</v>
      </c>
      <c r="M7293" s="0" t="n">
        <v>2300</v>
      </c>
      <c r="N7293" s="0" t="s">
        <v>351</v>
      </c>
      <c r="O7293" s="1" t="n">
        <f aca="false">SUM(G7293:L7293)</f>
        <v>2300</v>
      </c>
      <c r="P7293" s="4" t="n">
        <f aca="false">IF(M7293=O7293,1,0)</f>
        <v>1</v>
      </c>
      <c r="Q7293" s="2" t="n">
        <v>1</v>
      </c>
    </row>
    <row r="7294" customFormat="false" ht="12.8" hidden="false" customHeight="false" outlineLevel="0" collapsed="false">
      <c r="A7294" s="0" t="s">
        <v>7970</v>
      </c>
      <c r="B7294" s="0" t="s">
        <v>9230</v>
      </c>
      <c r="C7294" s="0" t="s">
        <v>478</v>
      </c>
      <c r="D7294" s="0" t="s">
        <v>20</v>
      </c>
      <c r="E7294" s="0" t="s">
        <v>9231</v>
      </c>
      <c r="I7294" s="0" t="n">
        <v>1380</v>
      </c>
      <c r="J7294" s="0" t="n">
        <v>920</v>
      </c>
      <c r="M7294" s="0" t="n">
        <v>2300</v>
      </c>
      <c r="N7294" s="0" t="s">
        <v>351</v>
      </c>
      <c r="O7294" s="1" t="n">
        <f aca="false">SUM(G7294:L7294)</f>
        <v>2300</v>
      </c>
      <c r="P7294" s="4" t="n">
        <f aca="false">IF(M7294=O7294,1,0)</f>
        <v>1</v>
      </c>
      <c r="Q7294" s="2" t="n">
        <v>1</v>
      </c>
    </row>
    <row r="7295" customFormat="false" ht="12.8" hidden="false" customHeight="false" outlineLevel="0" collapsed="false">
      <c r="A7295" s="0" t="s">
        <v>7970</v>
      </c>
      <c r="B7295" s="0" t="s">
        <v>9232</v>
      </c>
      <c r="C7295" s="0" t="s">
        <v>8243</v>
      </c>
      <c r="D7295" s="0" t="s">
        <v>20</v>
      </c>
      <c r="E7295" s="0" t="s">
        <v>9233</v>
      </c>
      <c r="K7295" s="0" t="n">
        <v>800</v>
      </c>
      <c r="M7295" s="0" t="n">
        <v>800</v>
      </c>
      <c r="N7295" s="0" t="s">
        <v>351</v>
      </c>
      <c r="O7295" s="1" t="n">
        <f aca="false">SUM(G7295:L7295)</f>
        <v>800</v>
      </c>
      <c r="P7295" s="4" t="n">
        <f aca="false">IF(M7295=O7295,1,0)</f>
        <v>1</v>
      </c>
      <c r="Q7295" s="2" t="n">
        <v>1</v>
      </c>
    </row>
    <row r="7296" customFormat="false" ht="12.8" hidden="false" customHeight="false" outlineLevel="0" collapsed="false">
      <c r="A7296" s="0" t="s">
        <v>7970</v>
      </c>
      <c r="B7296" s="0" t="s">
        <v>7841</v>
      </c>
      <c r="C7296" s="0" t="s">
        <v>197</v>
      </c>
      <c r="D7296" s="0" t="s">
        <v>20</v>
      </c>
      <c r="E7296" s="0" t="s">
        <v>9234</v>
      </c>
      <c r="I7296" s="0" t="n">
        <v>354</v>
      </c>
      <c r="J7296" s="0" t="n">
        <v>1134</v>
      </c>
      <c r="M7296" s="0" t="n">
        <v>1488</v>
      </c>
      <c r="N7296" s="0" t="s">
        <v>351</v>
      </c>
      <c r="O7296" s="1" t="n">
        <f aca="false">SUM(G7296:L7296)</f>
        <v>1488</v>
      </c>
      <c r="P7296" s="4" t="n">
        <f aca="false">IF(M7296=O7296,1,0)</f>
        <v>1</v>
      </c>
      <c r="Q7296" s="2" t="n">
        <v>1</v>
      </c>
    </row>
    <row r="7297" customFormat="false" ht="12.8" hidden="false" customHeight="false" outlineLevel="0" collapsed="false">
      <c r="A7297" s="0" t="s">
        <v>7970</v>
      </c>
      <c r="B7297" s="0" t="s">
        <v>7412</v>
      </c>
      <c r="C7297" s="0" t="s">
        <v>290</v>
      </c>
      <c r="D7297" s="0" t="s">
        <v>20</v>
      </c>
      <c r="E7297" s="0" t="s">
        <v>8461</v>
      </c>
      <c r="K7297" s="0" t="n">
        <v>1450</v>
      </c>
      <c r="M7297" s="0" t="n">
        <v>1450</v>
      </c>
      <c r="N7297" s="0" t="s">
        <v>351</v>
      </c>
      <c r="O7297" s="1" t="n">
        <f aca="false">SUM(G7297:L7297)</f>
        <v>1450</v>
      </c>
      <c r="P7297" s="4" t="n">
        <f aca="false">IF(M7297=O7297,1,0)</f>
        <v>1</v>
      </c>
      <c r="Q7297" s="2" t="n">
        <v>1</v>
      </c>
    </row>
    <row r="7298" customFormat="false" ht="12.8" hidden="false" customHeight="false" outlineLevel="0" collapsed="false">
      <c r="A7298" s="0" t="s">
        <v>7970</v>
      </c>
      <c r="B7298" s="0" t="s">
        <v>9235</v>
      </c>
      <c r="C7298" s="0" t="s">
        <v>360</v>
      </c>
      <c r="D7298" s="0" t="s">
        <v>20</v>
      </c>
      <c r="E7298" s="0" t="s">
        <v>9236</v>
      </c>
      <c r="K7298" s="0" t="n">
        <v>1200</v>
      </c>
      <c r="M7298" s="0" t="n">
        <v>1200</v>
      </c>
      <c r="N7298" s="0" t="s">
        <v>351</v>
      </c>
      <c r="O7298" s="1" t="n">
        <f aca="false">SUM(G7298:L7298)</f>
        <v>1200</v>
      </c>
      <c r="P7298" s="4" t="n">
        <f aca="false">IF(M7298=O7298,1,0)</f>
        <v>1</v>
      </c>
      <c r="Q7298" s="2" t="n">
        <v>1</v>
      </c>
    </row>
    <row r="7299" customFormat="false" ht="12.8" hidden="false" customHeight="false" outlineLevel="0" collapsed="false">
      <c r="A7299" s="0" t="s">
        <v>7970</v>
      </c>
      <c r="B7299" s="0" t="s">
        <v>9237</v>
      </c>
      <c r="C7299" s="0" t="s">
        <v>128</v>
      </c>
      <c r="D7299" s="0" t="s">
        <v>20</v>
      </c>
      <c r="E7299" s="0" t="s">
        <v>9238</v>
      </c>
      <c r="K7299" s="0" t="n">
        <v>1650</v>
      </c>
      <c r="M7299" s="0" t="n">
        <v>1650</v>
      </c>
      <c r="N7299" s="0" t="s">
        <v>351</v>
      </c>
      <c r="O7299" s="1" t="n">
        <f aca="false">SUM(G7299:L7299)</f>
        <v>1650</v>
      </c>
      <c r="P7299" s="4" t="n">
        <f aca="false">IF(M7299=O7299,1,0)</f>
        <v>1</v>
      </c>
      <c r="Q7299" s="2" t="n">
        <v>1</v>
      </c>
    </row>
    <row r="7300" customFormat="false" ht="12.8" hidden="false" customHeight="false" outlineLevel="0" collapsed="false">
      <c r="A7300" s="0" t="s">
        <v>7970</v>
      </c>
      <c r="B7300" s="0" t="s">
        <v>9239</v>
      </c>
      <c r="C7300" s="0" t="s">
        <v>72</v>
      </c>
      <c r="D7300" s="0" t="s">
        <v>20</v>
      </c>
      <c r="E7300" s="0" t="s">
        <v>9240</v>
      </c>
      <c r="J7300" s="0" t="n">
        <v>872</v>
      </c>
      <c r="M7300" s="0" t="n">
        <v>872</v>
      </c>
      <c r="N7300" s="0" t="s">
        <v>351</v>
      </c>
      <c r="O7300" s="1" t="n">
        <f aca="false">SUM(G7300:L7300)</f>
        <v>872</v>
      </c>
      <c r="P7300" s="4" t="n">
        <f aca="false">IF(M7300=O7300,1,0)</f>
        <v>1</v>
      </c>
      <c r="Q7300" s="2" t="n">
        <v>1</v>
      </c>
    </row>
    <row r="7301" customFormat="false" ht="12.8" hidden="false" customHeight="false" outlineLevel="0" collapsed="false">
      <c r="A7301" s="0" t="s">
        <v>7970</v>
      </c>
      <c r="B7301" s="0" t="s">
        <v>9241</v>
      </c>
      <c r="C7301" s="0" t="s">
        <v>9242</v>
      </c>
      <c r="D7301" s="0" t="s">
        <v>20</v>
      </c>
      <c r="E7301" s="0" t="s">
        <v>9243</v>
      </c>
      <c r="I7301" s="0" t="n">
        <v>860</v>
      </c>
      <c r="J7301" s="0" t="n">
        <v>300</v>
      </c>
      <c r="M7301" s="0" t="n">
        <v>1160</v>
      </c>
      <c r="N7301" s="0" t="s">
        <v>351</v>
      </c>
      <c r="O7301" s="1" t="n">
        <f aca="false">SUM(G7301:L7301)</f>
        <v>1160</v>
      </c>
      <c r="P7301" s="4" t="n">
        <f aca="false">IF(M7301=O7301,1,0)</f>
        <v>1</v>
      </c>
      <c r="Q7301" s="2" t="n">
        <v>1</v>
      </c>
    </row>
    <row r="7302" customFormat="false" ht="12.8" hidden="false" customHeight="false" outlineLevel="0" collapsed="false">
      <c r="A7302" s="0" t="s">
        <v>7970</v>
      </c>
      <c r="B7302" s="0" t="s">
        <v>1329</v>
      </c>
      <c r="C7302" s="0" t="s">
        <v>8014</v>
      </c>
      <c r="D7302" s="0" t="s">
        <v>20</v>
      </c>
      <c r="E7302" s="0" t="s">
        <v>9244</v>
      </c>
      <c r="K7302" s="0" t="n">
        <v>9200</v>
      </c>
      <c r="M7302" s="0" t="n">
        <v>9200</v>
      </c>
      <c r="N7302" s="0" t="s">
        <v>351</v>
      </c>
      <c r="O7302" s="1" t="n">
        <f aca="false">SUM(G7302:L7302)</f>
        <v>9200</v>
      </c>
      <c r="P7302" s="4" t="n">
        <f aca="false">IF(M7302=O7302,1,0)</f>
        <v>1</v>
      </c>
      <c r="Q7302" s="2" t="n">
        <v>1</v>
      </c>
    </row>
    <row r="7303" customFormat="false" ht="12.8" hidden="false" customHeight="false" outlineLevel="0" collapsed="false">
      <c r="A7303" s="0" t="s">
        <v>7970</v>
      </c>
      <c r="B7303" s="0" t="s">
        <v>9245</v>
      </c>
      <c r="C7303" s="0" t="s">
        <v>360</v>
      </c>
      <c r="D7303" s="0" t="s">
        <v>20</v>
      </c>
      <c r="E7303" s="0" t="s">
        <v>9246</v>
      </c>
      <c r="I7303" s="0" t="n">
        <v>147</v>
      </c>
      <c r="J7303" s="0" t="n">
        <v>524</v>
      </c>
      <c r="M7303" s="0" t="n">
        <v>671</v>
      </c>
      <c r="N7303" s="0" t="s">
        <v>351</v>
      </c>
      <c r="O7303" s="1" t="n">
        <f aca="false">SUM(G7303:L7303)</f>
        <v>671</v>
      </c>
      <c r="P7303" s="4" t="n">
        <f aca="false">IF(M7303=O7303,1,0)</f>
        <v>1</v>
      </c>
      <c r="Q7303" s="2" t="n">
        <v>1</v>
      </c>
    </row>
    <row r="7304" customFormat="false" ht="12.8" hidden="false" customHeight="false" outlineLevel="0" collapsed="false">
      <c r="A7304" s="0" t="s">
        <v>7970</v>
      </c>
      <c r="B7304" s="0" t="s">
        <v>9247</v>
      </c>
      <c r="C7304" s="0" t="s">
        <v>570</v>
      </c>
      <c r="D7304" s="0" t="s">
        <v>20</v>
      </c>
      <c r="E7304" s="0" t="s">
        <v>9248</v>
      </c>
      <c r="I7304" s="0" t="n">
        <v>256.67</v>
      </c>
      <c r="J7304" s="0" t="n">
        <v>753.65</v>
      </c>
      <c r="M7304" s="0" t="n">
        <v>1010.32</v>
      </c>
      <c r="N7304" s="0" t="s">
        <v>351</v>
      </c>
      <c r="O7304" s="1" t="n">
        <f aca="false">SUM(G7304:L7304)</f>
        <v>1010.32</v>
      </c>
      <c r="P7304" s="4" t="n">
        <f aca="false">IF(M7304=O7304,1,0)</f>
        <v>1</v>
      </c>
      <c r="Q7304" s="2" t="n">
        <v>1</v>
      </c>
    </row>
    <row r="7305" customFormat="false" ht="12.8" hidden="false" customHeight="false" outlineLevel="0" collapsed="false">
      <c r="A7305" s="0" t="s">
        <v>7970</v>
      </c>
      <c r="B7305" s="0" t="s">
        <v>4616</v>
      </c>
      <c r="C7305" s="0" t="s">
        <v>60</v>
      </c>
      <c r="D7305" s="0" t="s">
        <v>20</v>
      </c>
      <c r="E7305" s="0" t="s">
        <v>9249</v>
      </c>
      <c r="J7305" s="0" t="n">
        <v>1307.97</v>
      </c>
      <c r="M7305" s="0" t="n">
        <v>1307.97</v>
      </c>
      <c r="N7305" s="0" t="s">
        <v>351</v>
      </c>
      <c r="O7305" s="1" t="n">
        <f aca="false">SUM(G7305:L7305)</f>
        <v>1307.97</v>
      </c>
      <c r="P7305" s="4" t="n">
        <f aca="false">IF(M7305=O7305,1,0)</f>
        <v>1</v>
      </c>
      <c r="Q7305" s="2" t="n">
        <v>1</v>
      </c>
    </row>
    <row r="7306" customFormat="false" ht="12.8" hidden="false" customHeight="false" outlineLevel="0" collapsed="false">
      <c r="A7306" s="0" t="s">
        <v>7970</v>
      </c>
      <c r="B7306" s="0" t="s">
        <v>3344</v>
      </c>
      <c r="C7306" s="0" t="s">
        <v>162</v>
      </c>
      <c r="D7306" s="0" t="s">
        <v>20</v>
      </c>
      <c r="E7306" s="0" t="s">
        <v>8792</v>
      </c>
      <c r="K7306" s="0" t="n">
        <v>500</v>
      </c>
      <c r="M7306" s="0" t="n">
        <v>500</v>
      </c>
      <c r="N7306" s="0" t="s">
        <v>351</v>
      </c>
      <c r="O7306" s="1" t="n">
        <f aca="false">SUM(G7306:L7306)</f>
        <v>500</v>
      </c>
      <c r="P7306" s="4" t="n">
        <f aca="false">IF(M7306=O7306,1,0)</f>
        <v>1</v>
      </c>
      <c r="Q7306" s="2" t="n">
        <v>1</v>
      </c>
    </row>
    <row r="7307" customFormat="false" ht="12.8" hidden="false" customHeight="false" outlineLevel="0" collapsed="false">
      <c r="A7307" s="0" t="s">
        <v>7970</v>
      </c>
      <c r="B7307" s="0" t="s">
        <v>940</v>
      </c>
      <c r="C7307" s="0" t="s">
        <v>8014</v>
      </c>
      <c r="D7307" s="0" t="s">
        <v>20</v>
      </c>
      <c r="E7307" s="0" t="s">
        <v>9250</v>
      </c>
      <c r="K7307" s="0" t="n">
        <v>23024.7</v>
      </c>
      <c r="L7307" s="0" t="n">
        <v>5637.46</v>
      </c>
      <c r="M7307" s="0" t="n">
        <v>28662.16</v>
      </c>
      <c r="N7307" s="0" t="s">
        <v>351</v>
      </c>
      <c r="O7307" s="1" t="n">
        <f aca="false">SUM(G7307:L7307)</f>
        <v>28662.16</v>
      </c>
      <c r="P7307" s="4" t="n">
        <f aca="false">IF(M7307=O7307,1,0)</f>
        <v>1</v>
      </c>
      <c r="Q7307" s="2" t="n">
        <v>1</v>
      </c>
    </row>
    <row r="7308" customFormat="false" ht="12.8" hidden="false" customHeight="false" outlineLevel="0" collapsed="false">
      <c r="A7308" s="0" t="s">
        <v>7970</v>
      </c>
      <c r="B7308" s="0" t="s">
        <v>1434</v>
      </c>
      <c r="C7308" s="0" t="s">
        <v>45</v>
      </c>
      <c r="D7308" s="0" t="s">
        <v>20</v>
      </c>
      <c r="E7308" s="0" t="s">
        <v>9251</v>
      </c>
      <c r="I7308" s="0" t="n">
        <v>873.95</v>
      </c>
      <c r="J7308" s="0" t="n">
        <v>971.64</v>
      </c>
      <c r="M7308" s="0" t="n">
        <v>1845.59</v>
      </c>
      <c r="N7308" s="0" t="s">
        <v>351</v>
      </c>
      <c r="O7308" s="1" t="n">
        <f aca="false">SUM(G7308:L7308)</f>
        <v>1845.59</v>
      </c>
      <c r="P7308" s="4" t="n">
        <f aca="false">IF(M7308=O7308,1,0)</f>
        <v>1</v>
      </c>
      <c r="Q7308" s="2" t="n">
        <v>1</v>
      </c>
    </row>
    <row r="7309" customFormat="false" ht="12.8" hidden="false" customHeight="false" outlineLevel="0" collapsed="false">
      <c r="A7309" s="0" t="s">
        <v>7970</v>
      </c>
      <c r="B7309" s="0" t="s">
        <v>9252</v>
      </c>
      <c r="C7309" s="0" t="s">
        <v>80</v>
      </c>
      <c r="D7309" s="0" t="s">
        <v>20</v>
      </c>
      <c r="E7309" s="0" t="s">
        <v>8880</v>
      </c>
      <c r="K7309" s="0" t="n">
        <v>3375</v>
      </c>
      <c r="M7309" s="0" t="n">
        <v>3375</v>
      </c>
      <c r="N7309" s="0" t="s">
        <v>351</v>
      </c>
      <c r="O7309" s="1" t="n">
        <f aca="false">SUM(G7309:L7309)</f>
        <v>3375</v>
      </c>
      <c r="P7309" s="4" t="n">
        <f aca="false">IF(M7309=O7309,1,0)</f>
        <v>1</v>
      </c>
      <c r="Q7309" s="2" t="n">
        <v>1</v>
      </c>
    </row>
    <row r="7310" customFormat="false" ht="12.8" hidden="false" customHeight="false" outlineLevel="0" collapsed="false">
      <c r="A7310" s="0" t="s">
        <v>7970</v>
      </c>
      <c r="B7310" s="0" t="s">
        <v>9253</v>
      </c>
      <c r="C7310" s="0" t="s">
        <v>36</v>
      </c>
      <c r="D7310" s="0" t="s">
        <v>20</v>
      </c>
      <c r="E7310" s="0" t="s">
        <v>9254</v>
      </c>
      <c r="I7310" s="0" t="n">
        <v>256.67</v>
      </c>
      <c r="J7310" s="0" t="n">
        <v>451.97</v>
      </c>
      <c r="M7310" s="0" t="n">
        <v>708.64</v>
      </c>
      <c r="N7310" s="0" t="s">
        <v>351</v>
      </c>
      <c r="O7310" s="1" t="n">
        <f aca="false">SUM(G7310:L7310)</f>
        <v>708.64</v>
      </c>
      <c r="P7310" s="4" t="n">
        <f aca="false">IF(M7310=O7310,1,0)</f>
        <v>1</v>
      </c>
      <c r="Q7310" s="2" t="n">
        <v>1</v>
      </c>
    </row>
    <row r="7311" customFormat="false" ht="12.8" hidden="false" customHeight="false" outlineLevel="0" collapsed="false">
      <c r="A7311" s="0" t="s">
        <v>7970</v>
      </c>
      <c r="B7311" s="0" t="s">
        <v>9255</v>
      </c>
      <c r="C7311" s="0" t="s">
        <v>85</v>
      </c>
      <c r="D7311" s="0" t="s">
        <v>20</v>
      </c>
      <c r="E7311" s="0" t="s">
        <v>9256</v>
      </c>
      <c r="K7311" s="0" t="n">
        <v>850</v>
      </c>
      <c r="M7311" s="0" t="n">
        <v>850</v>
      </c>
      <c r="N7311" s="0" t="s">
        <v>351</v>
      </c>
      <c r="O7311" s="1" t="n">
        <f aca="false">SUM(G7311:L7311)</f>
        <v>850</v>
      </c>
      <c r="P7311" s="4" t="n">
        <f aca="false">IF(M7311=O7311,1,0)</f>
        <v>1</v>
      </c>
      <c r="Q7311" s="2" t="n">
        <v>1</v>
      </c>
    </row>
    <row r="7312" customFormat="false" ht="12.8" hidden="false" customHeight="false" outlineLevel="0" collapsed="false">
      <c r="A7312" s="0" t="s">
        <v>7970</v>
      </c>
      <c r="B7312" s="0" t="s">
        <v>4816</v>
      </c>
      <c r="C7312" s="0" t="s">
        <v>446</v>
      </c>
      <c r="D7312" s="0" t="s">
        <v>20</v>
      </c>
      <c r="E7312" s="0" t="s">
        <v>9257</v>
      </c>
      <c r="I7312" s="0" t="n">
        <v>147</v>
      </c>
      <c r="J7312" s="0" t="n">
        <v>829</v>
      </c>
      <c r="M7312" s="0" t="n">
        <v>976</v>
      </c>
      <c r="N7312" s="0" t="s">
        <v>351</v>
      </c>
      <c r="O7312" s="1" t="n">
        <f aca="false">SUM(G7312:L7312)</f>
        <v>976</v>
      </c>
      <c r="P7312" s="4" t="n">
        <f aca="false">IF(M7312=O7312,1,0)</f>
        <v>1</v>
      </c>
      <c r="Q7312" s="2" t="n">
        <v>1</v>
      </c>
    </row>
    <row r="7313" customFormat="false" ht="12.8" hidden="false" customHeight="false" outlineLevel="0" collapsed="false">
      <c r="A7313" s="0" t="s">
        <v>7970</v>
      </c>
      <c r="B7313" s="0" t="s">
        <v>7238</v>
      </c>
      <c r="C7313" s="0" t="s">
        <v>429</v>
      </c>
      <c r="D7313" s="0" t="s">
        <v>20</v>
      </c>
      <c r="E7313" s="0" t="s">
        <v>9258</v>
      </c>
      <c r="I7313" s="0" t="n">
        <v>176.7</v>
      </c>
      <c r="J7313" s="0" t="n">
        <v>412.3</v>
      </c>
      <c r="M7313" s="0" t="n">
        <v>589</v>
      </c>
      <c r="N7313" s="0" t="s">
        <v>351</v>
      </c>
      <c r="O7313" s="1" t="n">
        <f aca="false">SUM(G7313:L7313)</f>
        <v>589</v>
      </c>
      <c r="P7313" s="4" t="n">
        <f aca="false">IF(M7313=O7313,1,0)</f>
        <v>1</v>
      </c>
      <c r="Q7313" s="2" t="n">
        <v>1</v>
      </c>
    </row>
    <row r="7314" customFormat="false" ht="12.8" hidden="false" customHeight="false" outlineLevel="0" collapsed="false">
      <c r="A7314" s="0" t="s">
        <v>7970</v>
      </c>
      <c r="B7314" s="0" t="s">
        <v>9259</v>
      </c>
      <c r="C7314" s="0" t="s">
        <v>916</v>
      </c>
      <c r="D7314" s="0" t="s">
        <v>20</v>
      </c>
      <c r="E7314" s="0" t="s">
        <v>9260</v>
      </c>
      <c r="K7314" s="0" t="n">
        <v>750</v>
      </c>
      <c r="M7314" s="0" t="n">
        <v>750</v>
      </c>
      <c r="N7314" s="0" t="s">
        <v>351</v>
      </c>
      <c r="O7314" s="1" t="n">
        <f aca="false">SUM(G7314:L7314)</f>
        <v>750</v>
      </c>
      <c r="P7314" s="4" t="n">
        <f aca="false">IF(M7314=O7314,1,0)</f>
        <v>1</v>
      </c>
      <c r="Q7314" s="2" t="n">
        <v>1</v>
      </c>
    </row>
    <row r="7315" customFormat="false" ht="12.8" hidden="false" customHeight="false" outlineLevel="0" collapsed="false">
      <c r="A7315" s="0" t="s">
        <v>7970</v>
      </c>
      <c r="B7315" s="0" t="s">
        <v>9261</v>
      </c>
      <c r="C7315" s="0" t="s">
        <v>85</v>
      </c>
      <c r="D7315" s="0" t="s">
        <v>20</v>
      </c>
      <c r="E7315" s="0" t="s">
        <v>9262</v>
      </c>
      <c r="I7315" s="0" t="n">
        <v>605</v>
      </c>
      <c r="J7315" s="0" t="n">
        <v>604.66</v>
      </c>
      <c r="M7315" s="0" t="n">
        <v>1209.66</v>
      </c>
      <c r="N7315" s="0" t="s">
        <v>351</v>
      </c>
      <c r="O7315" s="1" t="n">
        <f aca="false">SUM(G7315:L7315)</f>
        <v>1209.66</v>
      </c>
      <c r="P7315" s="4" t="n">
        <f aca="false">IF(M7315=O7315,1,0)</f>
        <v>1</v>
      </c>
      <c r="Q7315" s="2" t="n">
        <v>1</v>
      </c>
    </row>
    <row r="7316" customFormat="false" ht="12.8" hidden="false" customHeight="false" outlineLevel="0" collapsed="false">
      <c r="A7316" s="0" t="s">
        <v>9263</v>
      </c>
      <c r="B7316" s="0" t="s">
        <v>1472</v>
      </c>
      <c r="C7316" s="0" t="s">
        <v>863</v>
      </c>
      <c r="D7316" s="0" t="s">
        <v>20</v>
      </c>
      <c r="E7316" s="0" t="s">
        <v>2955</v>
      </c>
      <c r="H7316" s="0" t="n">
        <v>3000</v>
      </c>
      <c r="M7316" s="0" t="n">
        <v>3000</v>
      </c>
      <c r="N7316" s="0" t="s">
        <v>22</v>
      </c>
      <c r="O7316" s="1" t="n">
        <f aca="false">SUM(G7316:L7316)</f>
        <v>3000</v>
      </c>
      <c r="P7316" s="4" t="n">
        <f aca="false">IF(M7316=O7316,1,0)</f>
        <v>1</v>
      </c>
      <c r="Q7316" s="2" t="n">
        <v>1</v>
      </c>
    </row>
    <row r="7317" customFormat="false" ht="12.8" hidden="false" customHeight="false" outlineLevel="0" collapsed="false">
      <c r="A7317" s="0" t="s">
        <v>9263</v>
      </c>
      <c r="B7317" s="0" t="s">
        <v>9264</v>
      </c>
      <c r="C7317" s="0" t="s">
        <v>60</v>
      </c>
      <c r="D7317" s="0" t="s">
        <v>20</v>
      </c>
      <c r="E7317" s="0" t="s">
        <v>9265</v>
      </c>
      <c r="H7317" s="0" t="n">
        <v>200</v>
      </c>
      <c r="M7317" s="0" t="n">
        <v>200</v>
      </c>
      <c r="N7317" s="0" t="s">
        <v>22</v>
      </c>
      <c r="O7317" s="1" t="n">
        <f aca="false">SUM(G7317:L7317)</f>
        <v>200</v>
      </c>
      <c r="P7317" s="4" t="n">
        <f aca="false">IF(M7317=O7317,1,0)</f>
        <v>1</v>
      </c>
      <c r="Q7317" s="2" t="n">
        <v>1</v>
      </c>
    </row>
    <row r="7318" customFormat="false" ht="12.8" hidden="false" customHeight="false" outlineLevel="0" collapsed="false">
      <c r="A7318" s="0" t="s">
        <v>9263</v>
      </c>
      <c r="B7318" s="0" t="s">
        <v>50</v>
      </c>
      <c r="C7318" s="0" t="s">
        <v>2962</v>
      </c>
      <c r="D7318" s="0" t="s">
        <v>20</v>
      </c>
      <c r="E7318" s="0" t="s">
        <v>9266</v>
      </c>
      <c r="H7318" s="0" t="n">
        <v>1000</v>
      </c>
      <c r="M7318" s="0" t="n">
        <v>1000</v>
      </c>
      <c r="N7318" s="0" t="s">
        <v>22</v>
      </c>
      <c r="O7318" s="1" t="n">
        <f aca="false">SUM(G7318:L7318)</f>
        <v>1000</v>
      </c>
      <c r="P7318" s="4" t="n">
        <f aca="false">IF(M7318=O7318,1,0)</f>
        <v>1</v>
      </c>
      <c r="Q7318" s="2" t="n">
        <v>1</v>
      </c>
    </row>
    <row r="7319" customFormat="false" ht="12.8" hidden="false" customHeight="false" outlineLevel="0" collapsed="false">
      <c r="A7319" s="0" t="s">
        <v>9263</v>
      </c>
      <c r="B7319" s="0" t="s">
        <v>57</v>
      </c>
      <c r="C7319" s="0" t="s">
        <v>36</v>
      </c>
      <c r="D7319" s="0" t="s">
        <v>20</v>
      </c>
      <c r="E7319" s="0" t="s">
        <v>58</v>
      </c>
      <c r="G7319" s="0" t="n">
        <v>94300</v>
      </c>
      <c r="H7319" s="0" t="n">
        <v>10700</v>
      </c>
      <c r="I7319" s="0" t="n">
        <v>5118</v>
      </c>
      <c r="J7319" s="0" t="n">
        <v>11687</v>
      </c>
      <c r="K7319" s="0" t="n">
        <v>6426</v>
      </c>
      <c r="L7319" s="0" t="n">
        <v>1877</v>
      </c>
      <c r="M7319" s="0" t="n">
        <v>130108</v>
      </c>
      <c r="N7319" s="0" t="s">
        <v>22</v>
      </c>
      <c r="O7319" s="1" t="n">
        <f aca="false">SUM(G7319:L7319)</f>
        <v>130108</v>
      </c>
      <c r="P7319" s="4" t="n">
        <f aca="false">IF(M7319=O7319,1,0)</f>
        <v>1</v>
      </c>
      <c r="Q7319" s="2" t="n">
        <v>1</v>
      </c>
    </row>
    <row r="7320" customFormat="false" ht="12.8" hidden="false" customHeight="false" outlineLevel="0" collapsed="false">
      <c r="A7320" s="0" t="s">
        <v>9263</v>
      </c>
      <c r="B7320" s="0" t="s">
        <v>2965</v>
      </c>
      <c r="C7320" s="0" t="s">
        <v>142</v>
      </c>
      <c r="D7320" s="0" t="s">
        <v>20</v>
      </c>
      <c r="E7320" s="0" t="s">
        <v>2732</v>
      </c>
      <c r="H7320" s="0" t="n">
        <v>2000</v>
      </c>
      <c r="M7320" s="0" t="n">
        <v>2000</v>
      </c>
      <c r="N7320" s="0" t="s">
        <v>22</v>
      </c>
      <c r="O7320" s="1" t="n">
        <f aca="false">SUM(G7320:L7320)</f>
        <v>2000</v>
      </c>
      <c r="P7320" s="4" t="n">
        <f aca="false">IF(M7320=O7320,1,0)</f>
        <v>1</v>
      </c>
      <c r="Q7320" s="2" t="n">
        <v>1</v>
      </c>
    </row>
    <row r="7321" customFormat="false" ht="12.8" hidden="false" customHeight="false" outlineLevel="0" collapsed="false">
      <c r="A7321" s="0" t="s">
        <v>9263</v>
      </c>
      <c r="B7321" s="0" t="s">
        <v>6088</v>
      </c>
      <c r="C7321" s="0" t="s">
        <v>360</v>
      </c>
      <c r="D7321" s="0" t="s">
        <v>20</v>
      </c>
      <c r="E7321" s="0" t="s">
        <v>1200</v>
      </c>
      <c r="K7321" s="0" t="n">
        <v>2000</v>
      </c>
      <c r="L7321" s="0" t="n">
        <v>152</v>
      </c>
      <c r="M7321" s="0" t="n">
        <v>2152</v>
      </c>
      <c r="N7321" s="0" t="s">
        <v>22</v>
      </c>
      <c r="O7321" s="1" t="n">
        <f aca="false">SUM(G7321:L7321)</f>
        <v>2152</v>
      </c>
      <c r="P7321" s="4" t="n">
        <f aca="false">IF(M7321=O7321,1,0)</f>
        <v>1</v>
      </c>
      <c r="Q7321" s="2" t="n">
        <v>1</v>
      </c>
    </row>
    <row r="7322" customFormat="false" ht="12.8" hidden="false" customHeight="false" outlineLevel="0" collapsed="false">
      <c r="A7322" s="0" t="s">
        <v>9263</v>
      </c>
      <c r="B7322" s="0" t="s">
        <v>1481</v>
      </c>
      <c r="C7322" s="0" t="s">
        <v>1482</v>
      </c>
      <c r="D7322" s="0" t="s">
        <v>20</v>
      </c>
      <c r="E7322" s="0" t="s">
        <v>2968</v>
      </c>
      <c r="H7322" s="0" t="n">
        <v>1500</v>
      </c>
      <c r="M7322" s="0" t="n">
        <v>1500</v>
      </c>
      <c r="N7322" s="0" t="s">
        <v>22</v>
      </c>
      <c r="O7322" s="1" t="n">
        <f aca="false">SUM(G7322:L7322)</f>
        <v>1500</v>
      </c>
      <c r="P7322" s="4" t="n">
        <f aca="false">IF(M7322=O7322,1,0)</f>
        <v>1</v>
      </c>
      <c r="Q7322" s="2" t="n">
        <v>1</v>
      </c>
    </row>
    <row r="7323" customFormat="false" ht="12.8" hidden="false" customHeight="false" outlineLevel="0" collapsed="false">
      <c r="A7323" s="0" t="s">
        <v>9263</v>
      </c>
      <c r="B7323" s="0" t="s">
        <v>2285</v>
      </c>
      <c r="C7323" s="0" t="s">
        <v>1051</v>
      </c>
      <c r="D7323" s="0" t="s">
        <v>20</v>
      </c>
      <c r="E7323" s="0" t="s">
        <v>9267</v>
      </c>
      <c r="H7323" s="0" t="n">
        <v>800</v>
      </c>
      <c r="M7323" s="0" t="n">
        <v>800</v>
      </c>
      <c r="N7323" s="0" t="s">
        <v>22</v>
      </c>
      <c r="O7323" s="1" t="n">
        <f aca="false">SUM(G7323:L7323)</f>
        <v>800</v>
      </c>
      <c r="P7323" s="4" t="n">
        <f aca="false">IF(M7323=O7323,1,0)</f>
        <v>1</v>
      </c>
      <c r="Q7323" s="2" t="n">
        <v>1</v>
      </c>
    </row>
    <row r="7324" customFormat="false" ht="12.8" hidden="false" customHeight="false" outlineLevel="0" collapsed="false">
      <c r="A7324" s="0" t="s">
        <v>9263</v>
      </c>
      <c r="B7324" s="0" t="s">
        <v>9268</v>
      </c>
      <c r="C7324" s="0" t="s">
        <v>2130</v>
      </c>
      <c r="D7324" s="0" t="s">
        <v>20</v>
      </c>
      <c r="E7324" s="0" t="s">
        <v>2131</v>
      </c>
      <c r="K7324" s="0" t="n">
        <v>2500</v>
      </c>
      <c r="M7324" s="0" t="n">
        <v>2500</v>
      </c>
      <c r="N7324" s="0" t="s">
        <v>22</v>
      </c>
      <c r="O7324" s="1" t="n">
        <f aca="false">SUM(G7324:L7324)</f>
        <v>2500</v>
      </c>
      <c r="P7324" s="4" t="n">
        <f aca="false">IF(M7324=O7324,1,0)</f>
        <v>1</v>
      </c>
      <c r="Q7324" s="2" t="n">
        <v>1</v>
      </c>
    </row>
    <row r="7325" customFormat="false" ht="12.8" hidden="false" customHeight="false" outlineLevel="0" collapsed="false">
      <c r="A7325" s="0" t="s">
        <v>9263</v>
      </c>
      <c r="B7325" s="0" t="s">
        <v>9269</v>
      </c>
      <c r="C7325" s="0" t="s">
        <v>484</v>
      </c>
      <c r="D7325" s="0" t="s">
        <v>20</v>
      </c>
      <c r="E7325" s="0" t="s">
        <v>9270</v>
      </c>
      <c r="H7325" s="0" t="n">
        <v>1500</v>
      </c>
      <c r="M7325" s="0" t="n">
        <v>1500</v>
      </c>
      <c r="N7325" s="0" t="s">
        <v>22</v>
      </c>
      <c r="O7325" s="1" t="n">
        <f aca="false">SUM(G7325:L7325)</f>
        <v>1500</v>
      </c>
      <c r="P7325" s="4" t="n">
        <f aca="false">IF(M7325=O7325,1,0)</f>
        <v>1</v>
      </c>
      <c r="Q7325" s="2" t="n">
        <v>1</v>
      </c>
    </row>
    <row r="7326" customFormat="false" ht="12.8" hidden="false" customHeight="false" outlineLevel="0" collapsed="false">
      <c r="A7326" s="0" t="s">
        <v>9263</v>
      </c>
      <c r="B7326" s="0" t="s">
        <v>967</v>
      </c>
      <c r="C7326" s="0" t="s">
        <v>128</v>
      </c>
      <c r="D7326" s="0" t="s">
        <v>20</v>
      </c>
      <c r="E7326" s="0" t="s">
        <v>1863</v>
      </c>
      <c r="G7326" s="0" t="n">
        <v>15000</v>
      </c>
      <c r="M7326" s="0" t="n">
        <v>15000</v>
      </c>
      <c r="N7326" s="0" t="s">
        <v>22</v>
      </c>
      <c r="O7326" s="1" t="n">
        <f aca="false">SUM(G7326:L7326)</f>
        <v>15000</v>
      </c>
      <c r="P7326" s="4" t="n">
        <f aca="false">IF(M7326=O7326,1,0)</f>
        <v>1</v>
      </c>
      <c r="Q7326" s="2" t="n">
        <v>1</v>
      </c>
    </row>
    <row r="7327" customFormat="false" ht="12.8" hidden="false" customHeight="false" outlineLevel="0" collapsed="false">
      <c r="A7327" s="0" t="s">
        <v>9263</v>
      </c>
      <c r="B7327" s="0" t="s">
        <v>3036</v>
      </c>
      <c r="C7327" s="0" t="s">
        <v>128</v>
      </c>
      <c r="D7327" s="0" t="s">
        <v>20</v>
      </c>
      <c r="E7327" s="0" t="s">
        <v>9271</v>
      </c>
      <c r="G7327" s="0" t="n">
        <v>12000</v>
      </c>
      <c r="M7327" s="0" t="n">
        <v>12000</v>
      </c>
      <c r="N7327" s="0" t="s">
        <v>22</v>
      </c>
      <c r="O7327" s="1" t="n">
        <f aca="false">SUM(G7327:L7327)</f>
        <v>12000</v>
      </c>
      <c r="P7327" s="4" t="n">
        <f aca="false">IF(M7327=O7327,1,0)</f>
        <v>1</v>
      </c>
      <c r="Q7327" s="2" t="n">
        <v>1</v>
      </c>
    </row>
    <row r="7328" customFormat="false" ht="12.8" hidden="false" customHeight="false" outlineLevel="0" collapsed="false">
      <c r="A7328" s="0" t="s">
        <v>9263</v>
      </c>
      <c r="B7328" s="0" t="s">
        <v>5445</v>
      </c>
      <c r="C7328" s="0" t="s">
        <v>60</v>
      </c>
      <c r="D7328" s="0" t="s">
        <v>20</v>
      </c>
      <c r="E7328" s="0" t="s">
        <v>6625</v>
      </c>
      <c r="H7328" s="0" t="n">
        <v>8697</v>
      </c>
      <c r="K7328" s="0" t="n">
        <v>1000</v>
      </c>
      <c r="M7328" s="0" t="n">
        <v>9697</v>
      </c>
      <c r="N7328" s="0" t="s">
        <v>22</v>
      </c>
      <c r="O7328" s="1" t="n">
        <f aca="false">SUM(G7328:L7328)</f>
        <v>9697</v>
      </c>
      <c r="P7328" s="4" t="n">
        <f aca="false">IF(M7328=O7328,1,0)</f>
        <v>1</v>
      </c>
      <c r="Q7328" s="2" t="n">
        <v>1</v>
      </c>
    </row>
    <row r="7329" customFormat="false" ht="12.8" hidden="false" customHeight="false" outlineLevel="0" collapsed="false">
      <c r="A7329" s="0" t="s">
        <v>9263</v>
      </c>
      <c r="B7329" s="0" t="s">
        <v>2983</v>
      </c>
      <c r="C7329" s="0" t="s">
        <v>80</v>
      </c>
      <c r="D7329" s="0" t="s">
        <v>20</v>
      </c>
      <c r="E7329" s="0" t="s">
        <v>2300</v>
      </c>
      <c r="H7329" s="0" t="n">
        <v>2315</v>
      </c>
      <c r="K7329" s="0" t="n">
        <v>2926</v>
      </c>
      <c r="M7329" s="0" t="n">
        <v>5241</v>
      </c>
      <c r="N7329" s="0" t="s">
        <v>22</v>
      </c>
      <c r="O7329" s="1" t="n">
        <f aca="false">SUM(G7329:L7329)</f>
        <v>5241</v>
      </c>
      <c r="P7329" s="4" t="n">
        <f aca="false">IF(M7329=O7329,1,0)</f>
        <v>1</v>
      </c>
      <c r="Q7329" s="2" t="n">
        <v>1</v>
      </c>
    </row>
    <row r="7330" customFormat="false" ht="12.8" hidden="false" customHeight="false" outlineLevel="0" collapsed="false">
      <c r="A7330" s="0" t="s">
        <v>9263</v>
      </c>
      <c r="B7330" s="0" t="s">
        <v>9272</v>
      </c>
      <c r="C7330" s="0" t="s">
        <v>75</v>
      </c>
      <c r="D7330" s="0" t="s">
        <v>20</v>
      </c>
      <c r="E7330" s="0" t="s">
        <v>9273</v>
      </c>
      <c r="G7330" s="0" t="n">
        <v>48917</v>
      </c>
      <c r="M7330" s="0" t="n">
        <v>48917</v>
      </c>
      <c r="N7330" s="0" t="s">
        <v>22</v>
      </c>
      <c r="O7330" s="1" t="n">
        <f aca="false">SUM(G7330:L7330)</f>
        <v>48917</v>
      </c>
      <c r="P7330" s="4" t="n">
        <f aca="false">IF(M7330=O7330,1,0)</f>
        <v>1</v>
      </c>
      <c r="Q7330" s="2" t="n">
        <v>1</v>
      </c>
    </row>
    <row r="7331" customFormat="false" ht="12.8" hidden="false" customHeight="false" outlineLevel="0" collapsed="false">
      <c r="A7331" s="0" t="s">
        <v>9263</v>
      </c>
      <c r="B7331" s="0" t="s">
        <v>9274</v>
      </c>
      <c r="C7331" s="0" t="s">
        <v>85</v>
      </c>
      <c r="D7331" s="0" t="s">
        <v>20</v>
      </c>
      <c r="E7331" s="0" t="s">
        <v>5170</v>
      </c>
      <c r="H7331" s="0" t="n">
        <v>1697</v>
      </c>
      <c r="M7331" s="0" t="n">
        <v>1697</v>
      </c>
      <c r="N7331" s="0" t="s">
        <v>22</v>
      </c>
      <c r="O7331" s="1" t="n">
        <f aca="false">SUM(G7331:L7331)</f>
        <v>1697</v>
      </c>
      <c r="P7331" s="4" t="n">
        <f aca="false">IF(M7331=O7331,1,0)</f>
        <v>1</v>
      </c>
      <c r="Q7331" s="2" t="n">
        <v>1</v>
      </c>
    </row>
    <row r="7332" customFormat="false" ht="12.8" hidden="false" customHeight="false" outlineLevel="0" collapsed="false">
      <c r="A7332" s="0" t="s">
        <v>9263</v>
      </c>
      <c r="B7332" s="0" t="s">
        <v>7263</v>
      </c>
      <c r="C7332" s="0" t="s">
        <v>1512</v>
      </c>
      <c r="D7332" s="0" t="s">
        <v>20</v>
      </c>
      <c r="E7332" s="0" t="s">
        <v>9275</v>
      </c>
      <c r="H7332" s="0" t="n">
        <v>5000</v>
      </c>
      <c r="M7332" s="0" t="n">
        <v>5000</v>
      </c>
      <c r="N7332" s="0" t="s">
        <v>22</v>
      </c>
      <c r="O7332" s="1" t="n">
        <f aca="false">SUM(G7332:L7332)</f>
        <v>5000</v>
      </c>
      <c r="P7332" s="4" t="n">
        <f aca="false">IF(M7332=O7332,1,0)</f>
        <v>1</v>
      </c>
      <c r="Q7332" s="2" t="n">
        <v>1</v>
      </c>
    </row>
    <row r="7333" customFormat="false" ht="12.8" hidden="false" customHeight="false" outlineLevel="0" collapsed="false">
      <c r="A7333" s="0" t="s">
        <v>9263</v>
      </c>
      <c r="B7333" s="0" t="s">
        <v>8026</v>
      </c>
      <c r="C7333" s="0" t="s">
        <v>75</v>
      </c>
      <c r="D7333" s="0" t="s">
        <v>20</v>
      </c>
      <c r="E7333" s="0" t="s">
        <v>2440</v>
      </c>
      <c r="H7333" s="0" t="n">
        <v>3000</v>
      </c>
      <c r="M7333" s="0" t="n">
        <v>3000</v>
      </c>
      <c r="N7333" s="0" t="s">
        <v>22</v>
      </c>
      <c r="O7333" s="1" t="n">
        <f aca="false">SUM(G7333:L7333)</f>
        <v>3000</v>
      </c>
      <c r="P7333" s="4" t="n">
        <f aca="false">IF(M7333=O7333,1,0)</f>
        <v>1</v>
      </c>
      <c r="Q7333" s="2" t="n">
        <v>1</v>
      </c>
    </row>
    <row r="7334" customFormat="false" ht="12.8" hidden="false" customHeight="false" outlineLevel="0" collapsed="false">
      <c r="A7334" s="0" t="s">
        <v>9263</v>
      </c>
      <c r="B7334" s="0" t="s">
        <v>6633</v>
      </c>
      <c r="C7334" s="0" t="s">
        <v>7984</v>
      </c>
      <c r="D7334" s="0" t="s">
        <v>20</v>
      </c>
      <c r="E7334" s="0" t="s">
        <v>9276</v>
      </c>
      <c r="H7334" s="0" t="n">
        <v>2500</v>
      </c>
      <c r="M7334" s="0" t="n">
        <v>2500</v>
      </c>
      <c r="N7334" s="0" t="s">
        <v>22</v>
      </c>
      <c r="O7334" s="1" t="n">
        <f aca="false">SUM(G7334:L7334)</f>
        <v>2500</v>
      </c>
      <c r="P7334" s="4" t="n">
        <f aca="false">IF(M7334=O7334,1,0)</f>
        <v>1</v>
      </c>
      <c r="Q7334" s="2" t="n">
        <v>1</v>
      </c>
    </row>
    <row r="7335" customFormat="false" ht="12.8" hidden="false" customHeight="false" outlineLevel="0" collapsed="false">
      <c r="A7335" s="0" t="s">
        <v>9263</v>
      </c>
      <c r="B7335" s="0" t="s">
        <v>9277</v>
      </c>
      <c r="C7335" s="0" t="s">
        <v>629</v>
      </c>
      <c r="D7335" s="0" t="s">
        <v>20</v>
      </c>
      <c r="E7335" s="0" t="s">
        <v>2143</v>
      </c>
      <c r="H7335" s="0" t="n">
        <v>400</v>
      </c>
      <c r="M7335" s="0" t="n">
        <v>400</v>
      </c>
      <c r="N7335" s="0" t="s">
        <v>22</v>
      </c>
      <c r="O7335" s="1" t="n">
        <f aca="false">SUM(G7335:L7335)</f>
        <v>400</v>
      </c>
      <c r="P7335" s="4" t="n">
        <f aca="false">IF(M7335=O7335,1,0)</f>
        <v>1</v>
      </c>
      <c r="Q7335" s="2" t="n">
        <v>1</v>
      </c>
    </row>
    <row r="7336" customFormat="false" ht="12.8" hidden="false" customHeight="false" outlineLevel="0" collapsed="false">
      <c r="A7336" s="0" t="s">
        <v>9263</v>
      </c>
      <c r="B7336" s="0" t="s">
        <v>1525</v>
      </c>
      <c r="C7336" s="0" t="s">
        <v>1526</v>
      </c>
      <c r="D7336" s="0" t="s">
        <v>20</v>
      </c>
      <c r="E7336" s="0" t="s">
        <v>3624</v>
      </c>
      <c r="H7336" s="0" t="n">
        <v>750</v>
      </c>
      <c r="M7336" s="0" t="n">
        <v>750</v>
      </c>
      <c r="N7336" s="0" t="s">
        <v>22</v>
      </c>
      <c r="O7336" s="1" t="n">
        <f aca="false">SUM(G7336:L7336)</f>
        <v>750</v>
      </c>
      <c r="P7336" s="4" t="n">
        <f aca="false">IF(M7336=O7336,1,0)</f>
        <v>1</v>
      </c>
      <c r="Q7336" s="2" t="n">
        <v>1</v>
      </c>
    </row>
    <row r="7337" customFormat="false" ht="12.8" hidden="false" customHeight="false" outlineLevel="0" collapsed="false">
      <c r="A7337" s="0" t="s">
        <v>9263</v>
      </c>
      <c r="B7337" s="0" t="s">
        <v>9278</v>
      </c>
      <c r="C7337" s="0" t="s">
        <v>280</v>
      </c>
      <c r="D7337" s="0" t="s">
        <v>20</v>
      </c>
      <c r="E7337" s="0" t="s">
        <v>3634</v>
      </c>
      <c r="H7337" s="0" t="n">
        <v>2160</v>
      </c>
      <c r="M7337" s="0" t="n">
        <v>2160</v>
      </c>
      <c r="N7337" s="0" t="s">
        <v>22</v>
      </c>
      <c r="O7337" s="1" t="n">
        <f aca="false">SUM(G7337:L7337)</f>
        <v>2160</v>
      </c>
      <c r="P7337" s="4" t="n">
        <f aca="false">IF(M7337=O7337,1,0)</f>
        <v>1</v>
      </c>
      <c r="Q7337" s="2" t="n">
        <v>1</v>
      </c>
    </row>
    <row r="7338" customFormat="false" ht="12.8" hidden="false" customHeight="false" outlineLevel="0" collapsed="false">
      <c r="A7338" s="0" t="s">
        <v>9263</v>
      </c>
      <c r="B7338" s="0" t="s">
        <v>2327</v>
      </c>
      <c r="C7338" s="0" t="s">
        <v>174</v>
      </c>
      <c r="D7338" s="0" t="s">
        <v>20</v>
      </c>
      <c r="E7338" s="0" t="s">
        <v>2328</v>
      </c>
      <c r="H7338" s="0" t="n">
        <v>600</v>
      </c>
      <c r="M7338" s="0" t="n">
        <v>600</v>
      </c>
      <c r="N7338" s="0" t="s">
        <v>22</v>
      </c>
      <c r="O7338" s="1" t="n">
        <f aca="false">SUM(G7338:L7338)</f>
        <v>600</v>
      </c>
      <c r="P7338" s="4" t="n">
        <f aca="false">IF(M7338=O7338,1,0)</f>
        <v>1</v>
      </c>
      <c r="Q7338" s="2" t="n">
        <v>1</v>
      </c>
    </row>
    <row r="7339" customFormat="false" ht="12.8" hidden="false" customHeight="false" outlineLevel="0" collapsed="false">
      <c r="A7339" s="0" t="s">
        <v>9263</v>
      </c>
      <c r="B7339" s="0" t="s">
        <v>9279</v>
      </c>
      <c r="C7339" s="0" t="s">
        <v>5825</v>
      </c>
      <c r="D7339" s="0" t="s">
        <v>20</v>
      </c>
      <c r="E7339" s="0" t="s">
        <v>9280</v>
      </c>
      <c r="H7339" s="0" t="n">
        <v>2500</v>
      </c>
      <c r="M7339" s="0" t="n">
        <v>2500</v>
      </c>
      <c r="N7339" s="0" t="s">
        <v>22</v>
      </c>
      <c r="O7339" s="1" t="n">
        <f aca="false">SUM(G7339:L7339)</f>
        <v>2500</v>
      </c>
      <c r="P7339" s="4" t="n">
        <f aca="false">IF(M7339=O7339,1,0)</f>
        <v>1</v>
      </c>
      <c r="Q7339" s="2" t="n">
        <v>1</v>
      </c>
    </row>
    <row r="7340" customFormat="false" ht="12.8" hidden="false" customHeight="false" outlineLevel="0" collapsed="false">
      <c r="A7340" s="0" t="s">
        <v>9263</v>
      </c>
      <c r="B7340" s="0" t="s">
        <v>1545</v>
      </c>
      <c r="C7340" s="0" t="s">
        <v>838</v>
      </c>
      <c r="D7340" s="0" t="s">
        <v>20</v>
      </c>
      <c r="E7340" s="0" t="s">
        <v>2165</v>
      </c>
      <c r="H7340" s="0" t="n">
        <v>1500</v>
      </c>
      <c r="M7340" s="0" t="n">
        <v>1500</v>
      </c>
      <c r="N7340" s="0" t="s">
        <v>22</v>
      </c>
      <c r="O7340" s="1" t="n">
        <f aca="false">SUM(G7340:L7340)</f>
        <v>1500</v>
      </c>
      <c r="P7340" s="4" t="n">
        <f aca="false">IF(M7340=O7340,1,0)</f>
        <v>1</v>
      </c>
      <c r="Q7340" s="2" t="n">
        <v>1</v>
      </c>
    </row>
    <row r="7341" customFormat="false" ht="12.8" hidden="false" customHeight="false" outlineLevel="0" collapsed="false">
      <c r="A7341" s="0" t="s">
        <v>9263</v>
      </c>
      <c r="B7341" s="0" t="s">
        <v>139</v>
      </c>
      <c r="C7341" s="0" t="s">
        <v>72</v>
      </c>
      <c r="D7341" s="0" t="s">
        <v>20</v>
      </c>
      <c r="E7341" s="0" t="s">
        <v>1549</v>
      </c>
      <c r="H7341" s="0" t="n">
        <v>2000</v>
      </c>
      <c r="M7341" s="0" t="n">
        <v>2000</v>
      </c>
      <c r="N7341" s="0" t="s">
        <v>22</v>
      </c>
      <c r="O7341" s="1" t="n">
        <f aca="false">SUM(G7341:L7341)</f>
        <v>2000</v>
      </c>
      <c r="P7341" s="4" t="n">
        <f aca="false">IF(M7341=O7341,1,0)</f>
        <v>1</v>
      </c>
      <c r="Q7341" s="2" t="n">
        <v>1</v>
      </c>
    </row>
    <row r="7342" customFormat="false" ht="12.8" hidden="false" customHeight="false" outlineLevel="0" collapsed="false">
      <c r="A7342" s="0" t="s">
        <v>9263</v>
      </c>
      <c r="B7342" s="0" t="s">
        <v>3354</v>
      </c>
      <c r="C7342" s="0" t="s">
        <v>67</v>
      </c>
      <c r="D7342" s="0" t="s">
        <v>20</v>
      </c>
      <c r="E7342" s="0" t="s">
        <v>136</v>
      </c>
      <c r="I7342" s="0" t="n">
        <v>1367</v>
      </c>
      <c r="J7342" s="0" t="n">
        <v>3041</v>
      </c>
      <c r="K7342" s="0" t="n">
        <v>400</v>
      </c>
      <c r="M7342" s="0" t="n">
        <v>4808</v>
      </c>
      <c r="N7342" s="0" t="s">
        <v>22</v>
      </c>
      <c r="O7342" s="1" t="n">
        <f aca="false">SUM(G7342:L7342)</f>
        <v>4808</v>
      </c>
      <c r="P7342" s="4" t="n">
        <f aca="false">IF(M7342=O7342,1,0)</f>
        <v>1</v>
      </c>
      <c r="Q7342" s="2" t="n">
        <v>1</v>
      </c>
    </row>
    <row r="7343" customFormat="false" ht="12.8" hidden="false" customHeight="false" outlineLevel="0" collapsed="false">
      <c r="A7343" s="0" t="s">
        <v>9263</v>
      </c>
      <c r="B7343" s="0" t="s">
        <v>148</v>
      </c>
      <c r="C7343" s="0" t="s">
        <v>85</v>
      </c>
      <c r="D7343" s="0" t="s">
        <v>20</v>
      </c>
      <c r="E7343" s="0" t="s">
        <v>319</v>
      </c>
      <c r="G7343" s="0" t="n">
        <v>50000</v>
      </c>
      <c r="H7343" s="0" t="n">
        <v>5704</v>
      </c>
      <c r="I7343" s="0" t="n">
        <v>674</v>
      </c>
      <c r="J7343" s="0" t="n">
        <v>5226</v>
      </c>
      <c r="M7343" s="0" t="n">
        <v>61604</v>
      </c>
      <c r="N7343" s="0" t="s">
        <v>22</v>
      </c>
      <c r="O7343" s="1" t="n">
        <f aca="false">SUM(G7343:L7343)</f>
        <v>61604</v>
      </c>
      <c r="P7343" s="4" t="n">
        <f aca="false">IF(M7343=O7343,1,0)</f>
        <v>1</v>
      </c>
      <c r="Q7343" s="2" t="n">
        <v>1</v>
      </c>
    </row>
    <row r="7344" customFormat="false" ht="12.8" hidden="false" customHeight="false" outlineLevel="0" collapsed="false">
      <c r="A7344" s="0" t="s">
        <v>9263</v>
      </c>
      <c r="B7344" s="0" t="s">
        <v>9281</v>
      </c>
      <c r="C7344" s="0" t="s">
        <v>75</v>
      </c>
      <c r="D7344" s="0" t="s">
        <v>20</v>
      </c>
      <c r="E7344" s="0" t="s">
        <v>1702</v>
      </c>
      <c r="H7344" s="0" t="n">
        <v>3000</v>
      </c>
      <c r="M7344" s="0" t="n">
        <v>3000</v>
      </c>
      <c r="N7344" s="0" t="s">
        <v>22</v>
      </c>
      <c r="O7344" s="1" t="n">
        <f aca="false">SUM(G7344:L7344)</f>
        <v>3000</v>
      </c>
      <c r="P7344" s="4" t="n">
        <f aca="false">IF(M7344=O7344,1,0)</f>
        <v>1</v>
      </c>
      <c r="Q7344" s="2" t="n">
        <v>1</v>
      </c>
    </row>
    <row r="7345" customFormat="false" ht="12.8" hidden="false" customHeight="false" outlineLevel="0" collapsed="false">
      <c r="A7345" s="0" t="s">
        <v>9263</v>
      </c>
      <c r="B7345" s="0" t="s">
        <v>967</v>
      </c>
      <c r="C7345" s="0" t="s">
        <v>128</v>
      </c>
      <c r="D7345" s="0" t="s">
        <v>20</v>
      </c>
      <c r="E7345" s="0" t="s">
        <v>153</v>
      </c>
      <c r="G7345" s="0" t="n">
        <v>146000</v>
      </c>
      <c r="H7345" s="0" t="n">
        <v>9500</v>
      </c>
      <c r="I7345" s="0" t="n">
        <v>3375</v>
      </c>
      <c r="J7345" s="0" t="n">
        <v>6927</v>
      </c>
      <c r="K7345" s="0" t="n">
        <v>5500</v>
      </c>
      <c r="L7345" s="0" t="n">
        <v>938</v>
      </c>
      <c r="M7345" s="0" t="n">
        <v>172240</v>
      </c>
      <c r="N7345" s="0" t="s">
        <v>22</v>
      </c>
      <c r="O7345" s="1" t="n">
        <f aca="false">SUM(G7345:L7345)</f>
        <v>172240</v>
      </c>
      <c r="P7345" s="4" t="n">
        <f aca="false">IF(M7345=O7345,1,0)</f>
        <v>1</v>
      </c>
      <c r="Q7345" s="2" t="n">
        <v>1</v>
      </c>
    </row>
    <row r="7346" customFormat="false" ht="12.8" hidden="false" customHeight="false" outlineLevel="0" collapsed="false">
      <c r="A7346" s="0" t="s">
        <v>9263</v>
      </c>
      <c r="B7346" s="0" t="s">
        <v>98</v>
      </c>
      <c r="C7346" s="0" t="s">
        <v>45</v>
      </c>
      <c r="D7346" s="0" t="s">
        <v>20</v>
      </c>
      <c r="E7346" s="0" t="s">
        <v>167</v>
      </c>
      <c r="H7346" s="0" t="n">
        <v>3000</v>
      </c>
      <c r="I7346" s="0" t="n">
        <v>772</v>
      </c>
      <c r="J7346" s="0" t="n">
        <v>4118</v>
      </c>
      <c r="K7346" s="0" t="n">
        <v>1999</v>
      </c>
      <c r="M7346" s="0" t="n">
        <v>9889</v>
      </c>
      <c r="N7346" s="0" t="s">
        <v>22</v>
      </c>
      <c r="O7346" s="1" t="n">
        <f aca="false">SUM(G7346:L7346)</f>
        <v>9889</v>
      </c>
      <c r="P7346" s="4" t="n">
        <f aca="false">IF(M7346=O7346,1,0)</f>
        <v>1</v>
      </c>
      <c r="Q7346" s="2" t="n">
        <v>1</v>
      </c>
    </row>
    <row r="7347" customFormat="false" ht="12.8" hidden="false" customHeight="false" outlineLevel="0" collapsed="false">
      <c r="A7347" s="0" t="s">
        <v>9263</v>
      </c>
      <c r="B7347" s="0" t="s">
        <v>169</v>
      </c>
      <c r="C7347" s="0" t="s">
        <v>51</v>
      </c>
      <c r="D7347" s="0" t="s">
        <v>20</v>
      </c>
      <c r="E7347" s="0" t="s">
        <v>170</v>
      </c>
      <c r="G7347" s="0" t="n">
        <v>1852</v>
      </c>
      <c r="I7347" s="0" t="n">
        <v>2577</v>
      </c>
      <c r="J7347" s="0" t="n">
        <v>8534</v>
      </c>
      <c r="M7347" s="0" t="n">
        <v>12963</v>
      </c>
      <c r="N7347" s="0" t="s">
        <v>22</v>
      </c>
      <c r="O7347" s="1" t="n">
        <f aca="false">SUM(G7347:L7347)</f>
        <v>12963</v>
      </c>
      <c r="P7347" s="4" t="n">
        <f aca="false">IF(M7347=O7347,1,0)</f>
        <v>1</v>
      </c>
      <c r="Q7347" s="2" t="n">
        <v>1</v>
      </c>
    </row>
    <row r="7348" customFormat="false" ht="12.8" hidden="false" customHeight="false" outlineLevel="0" collapsed="false">
      <c r="A7348" s="0" t="s">
        <v>9263</v>
      </c>
      <c r="B7348" s="0" t="s">
        <v>171</v>
      </c>
      <c r="C7348" s="0" t="s">
        <v>80</v>
      </c>
      <c r="D7348" s="0" t="s">
        <v>20</v>
      </c>
      <c r="E7348" s="0" t="s">
        <v>172</v>
      </c>
      <c r="H7348" s="0" t="n">
        <v>12037</v>
      </c>
      <c r="K7348" s="0" t="n">
        <v>2800</v>
      </c>
      <c r="M7348" s="0" t="n">
        <v>14837</v>
      </c>
      <c r="N7348" s="0" t="s">
        <v>22</v>
      </c>
      <c r="O7348" s="1" t="n">
        <f aca="false">SUM(G7348:L7348)</f>
        <v>14837</v>
      </c>
      <c r="P7348" s="4" t="n">
        <f aca="false">IF(M7348=O7348,1,0)</f>
        <v>1</v>
      </c>
      <c r="Q7348" s="2" t="n">
        <v>1</v>
      </c>
    </row>
    <row r="7349" customFormat="false" ht="12.8" hidden="false" customHeight="false" outlineLevel="0" collapsed="false">
      <c r="A7349" s="0" t="s">
        <v>9263</v>
      </c>
      <c r="B7349" s="0" t="s">
        <v>9282</v>
      </c>
      <c r="C7349" s="0" t="s">
        <v>75</v>
      </c>
      <c r="D7349" s="0" t="s">
        <v>20</v>
      </c>
      <c r="E7349" s="0" t="s">
        <v>9283</v>
      </c>
      <c r="G7349" s="0" t="n">
        <v>2000</v>
      </c>
      <c r="M7349" s="0" t="n">
        <v>2000</v>
      </c>
      <c r="N7349" s="0" t="s">
        <v>22</v>
      </c>
      <c r="O7349" s="1" t="n">
        <f aca="false">SUM(G7349:L7349)</f>
        <v>2000</v>
      </c>
      <c r="P7349" s="4" t="n">
        <f aca="false">IF(M7349=O7349,1,0)</f>
        <v>1</v>
      </c>
      <c r="Q7349" s="2" t="n">
        <v>1</v>
      </c>
    </row>
    <row r="7350" customFormat="false" ht="12.8" hidden="false" customHeight="false" outlineLevel="0" collapsed="false">
      <c r="A7350" s="0" t="s">
        <v>9263</v>
      </c>
      <c r="B7350" s="0" t="s">
        <v>176</v>
      </c>
      <c r="C7350" s="0" t="s">
        <v>75</v>
      </c>
      <c r="D7350" s="0" t="s">
        <v>20</v>
      </c>
      <c r="E7350" s="0" t="s">
        <v>177</v>
      </c>
      <c r="G7350" s="0" t="n">
        <v>76506</v>
      </c>
      <c r="H7350" s="0" t="n">
        <v>1389</v>
      </c>
      <c r="I7350" s="0" t="n">
        <v>376</v>
      </c>
      <c r="J7350" s="0" t="n">
        <v>647</v>
      </c>
      <c r="K7350" s="0" t="n">
        <v>1500</v>
      </c>
      <c r="M7350" s="0" t="n">
        <v>80418</v>
      </c>
      <c r="N7350" s="0" t="s">
        <v>22</v>
      </c>
      <c r="O7350" s="1" t="n">
        <f aca="false">SUM(G7350:L7350)</f>
        <v>80418</v>
      </c>
      <c r="P7350" s="4" t="n">
        <f aca="false">IF(M7350=O7350,1,0)</f>
        <v>1</v>
      </c>
      <c r="Q7350" s="2" t="n">
        <v>1</v>
      </c>
    </row>
    <row r="7351" customFormat="false" ht="12.8" hidden="false" customHeight="false" outlineLevel="0" collapsed="false">
      <c r="A7351" s="0" t="s">
        <v>9263</v>
      </c>
      <c r="B7351" s="0" t="s">
        <v>188</v>
      </c>
      <c r="C7351" s="0" t="s">
        <v>189</v>
      </c>
      <c r="D7351" s="0" t="s">
        <v>20</v>
      </c>
      <c r="E7351" s="0" t="s">
        <v>976</v>
      </c>
      <c r="H7351" s="0" t="n">
        <v>5000</v>
      </c>
      <c r="K7351" s="0" t="n">
        <v>1000</v>
      </c>
      <c r="M7351" s="0" t="n">
        <v>6000</v>
      </c>
      <c r="N7351" s="0" t="s">
        <v>22</v>
      </c>
      <c r="O7351" s="1" t="n">
        <f aca="false">SUM(G7351:L7351)</f>
        <v>6000</v>
      </c>
      <c r="P7351" s="4" t="n">
        <f aca="false">IF(M7351=O7351,1,0)</f>
        <v>1</v>
      </c>
      <c r="Q7351" s="2" t="n">
        <v>1</v>
      </c>
    </row>
    <row r="7352" customFormat="false" ht="12.8" hidden="false" customHeight="false" outlineLevel="0" collapsed="false">
      <c r="A7352" s="0" t="s">
        <v>9263</v>
      </c>
      <c r="B7352" s="0" t="s">
        <v>4943</v>
      </c>
      <c r="C7352" s="0" t="s">
        <v>85</v>
      </c>
      <c r="D7352" s="0" t="s">
        <v>20</v>
      </c>
      <c r="E7352" s="0" t="s">
        <v>9284</v>
      </c>
      <c r="H7352" s="0" t="n">
        <v>2000</v>
      </c>
      <c r="M7352" s="0" t="n">
        <v>2000</v>
      </c>
      <c r="N7352" s="0" t="s">
        <v>22</v>
      </c>
      <c r="O7352" s="1" t="n">
        <f aca="false">SUM(G7352:L7352)</f>
        <v>2000</v>
      </c>
      <c r="P7352" s="4" t="n">
        <f aca="false">IF(M7352=O7352,1,0)</f>
        <v>1</v>
      </c>
      <c r="Q7352" s="2" t="n">
        <v>1</v>
      </c>
    </row>
    <row r="7353" customFormat="false" ht="12.8" hidden="false" customHeight="false" outlineLevel="0" collapsed="false">
      <c r="A7353" s="0" t="s">
        <v>9263</v>
      </c>
      <c r="B7353" s="0" t="s">
        <v>9285</v>
      </c>
      <c r="C7353" s="0" t="s">
        <v>80</v>
      </c>
      <c r="D7353" s="0" t="s">
        <v>20</v>
      </c>
      <c r="E7353" s="0" t="s">
        <v>9286</v>
      </c>
      <c r="H7353" s="0" t="n">
        <v>500</v>
      </c>
      <c r="M7353" s="0" t="n">
        <v>500</v>
      </c>
      <c r="N7353" s="0" t="s">
        <v>22</v>
      </c>
      <c r="O7353" s="1" t="n">
        <f aca="false">SUM(G7353:L7353)</f>
        <v>500</v>
      </c>
      <c r="P7353" s="4" t="n">
        <f aca="false">IF(M7353=O7353,1,0)</f>
        <v>1</v>
      </c>
      <c r="Q7353" s="2" t="n">
        <v>1</v>
      </c>
    </row>
    <row r="7354" customFormat="false" ht="12.8" hidden="false" customHeight="false" outlineLevel="0" collapsed="false">
      <c r="A7354" s="0" t="s">
        <v>9263</v>
      </c>
      <c r="B7354" s="0" t="s">
        <v>9287</v>
      </c>
      <c r="C7354" s="0" t="s">
        <v>128</v>
      </c>
      <c r="D7354" s="0" t="s">
        <v>20</v>
      </c>
      <c r="E7354" s="0" t="s">
        <v>451</v>
      </c>
      <c r="K7354" s="0" t="n">
        <v>1500</v>
      </c>
      <c r="M7354" s="0" t="n">
        <v>1500</v>
      </c>
      <c r="N7354" s="0" t="s">
        <v>22</v>
      </c>
      <c r="O7354" s="1" t="n">
        <f aca="false">SUM(G7354:L7354)</f>
        <v>1500</v>
      </c>
      <c r="P7354" s="4" t="n">
        <f aca="false">IF(M7354=O7354,1,0)</f>
        <v>1</v>
      </c>
      <c r="Q7354" s="2" t="n">
        <v>1</v>
      </c>
    </row>
    <row r="7355" customFormat="false" ht="12.8" hidden="false" customHeight="false" outlineLevel="0" collapsed="false">
      <c r="A7355" s="0" t="s">
        <v>9263</v>
      </c>
      <c r="B7355" s="0" t="s">
        <v>7295</v>
      </c>
      <c r="C7355" s="0" t="s">
        <v>75</v>
      </c>
      <c r="D7355" s="0" t="s">
        <v>20</v>
      </c>
      <c r="E7355" s="0" t="s">
        <v>7296</v>
      </c>
      <c r="G7355" s="0" t="n">
        <v>25000</v>
      </c>
      <c r="K7355" s="0" t="n">
        <v>1500</v>
      </c>
      <c r="M7355" s="0" t="n">
        <v>26500</v>
      </c>
      <c r="N7355" s="0" t="s">
        <v>22</v>
      </c>
      <c r="O7355" s="1" t="n">
        <f aca="false">SUM(G7355:L7355)</f>
        <v>26500</v>
      </c>
      <c r="P7355" s="4" t="n">
        <f aca="false">IF(M7355=O7355,1,0)</f>
        <v>1</v>
      </c>
      <c r="Q7355" s="2" t="n">
        <v>1</v>
      </c>
    </row>
    <row r="7356" customFormat="false" ht="12.8" hidden="false" customHeight="false" outlineLevel="0" collapsed="false">
      <c r="A7356" s="0" t="s">
        <v>9263</v>
      </c>
      <c r="B7356" s="0" t="s">
        <v>3026</v>
      </c>
      <c r="C7356" s="0" t="s">
        <v>1611</v>
      </c>
      <c r="D7356" s="0" t="s">
        <v>20</v>
      </c>
      <c r="E7356" s="0" t="s">
        <v>3027</v>
      </c>
      <c r="H7356" s="0" t="n">
        <v>500</v>
      </c>
      <c r="M7356" s="0" t="n">
        <v>500</v>
      </c>
      <c r="N7356" s="0" t="s">
        <v>22</v>
      </c>
      <c r="O7356" s="1" t="n">
        <f aca="false">SUM(G7356:L7356)</f>
        <v>500</v>
      </c>
      <c r="P7356" s="4" t="n">
        <f aca="false">IF(M7356=O7356,1,0)</f>
        <v>1</v>
      </c>
      <c r="Q7356" s="2" t="n">
        <v>1</v>
      </c>
    </row>
    <row r="7357" customFormat="false" ht="12.8" hidden="false" customHeight="false" outlineLevel="0" collapsed="false">
      <c r="A7357" s="0" t="s">
        <v>9263</v>
      </c>
      <c r="B7357" s="0" t="s">
        <v>226</v>
      </c>
      <c r="C7357" s="0" t="s">
        <v>4311</v>
      </c>
      <c r="D7357" s="0" t="s">
        <v>20</v>
      </c>
      <c r="E7357" s="0" t="s">
        <v>4312</v>
      </c>
      <c r="H7357" s="0" t="n">
        <v>1000</v>
      </c>
      <c r="M7357" s="0" t="n">
        <v>1000</v>
      </c>
      <c r="N7357" s="0" t="s">
        <v>22</v>
      </c>
      <c r="O7357" s="1" t="n">
        <f aca="false">SUM(G7357:L7357)</f>
        <v>1000</v>
      </c>
      <c r="P7357" s="4" t="n">
        <f aca="false">IF(M7357=O7357,1,0)</f>
        <v>1</v>
      </c>
      <c r="Q7357" s="2" t="n">
        <v>1</v>
      </c>
    </row>
    <row r="7358" customFormat="false" ht="12.8" hidden="false" customHeight="false" outlineLevel="0" collapsed="false">
      <c r="A7358" s="0" t="s">
        <v>9263</v>
      </c>
      <c r="B7358" s="0" t="s">
        <v>9288</v>
      </c>
      <c r="C7358" s="0" t="s">
        <v>75</v>
      </c>
      <c r="D7358" s="0" t="s">
        <v>20</v>
      </c>
      <c r="E7358" s="0" t="s">
        <v>9289</v>
      </c>
      <c r="G7358" s="0" t="n">
        <v>3000</v>
      </c>
      <c r="M7358" s="0" t="n">
        <v>3000</v>
      </c>
      <c r="N7358" s="0" t="s">
        <v>22</v>
      </c>
      <c r="O7358" s="1" t="n">
        <f aca="false">SUM(G7358:L7358)</f>
        <v>3000</v>
      </c>
      <c r="P7358" s="4" t="n">
        <f aca="false">IF(M7358=O7358,1,0)</f>
        <v>1</v>
      </c>
      <c r="Q7358" s="2" t="n">
        <v>1</v>
      </c>
    </row>
    <row r="7359" customFormat="false" ht="12.8" hidden="false" customHeight="false" outlineLevel="0" collapsed="false">
      <c r="A7359" s="0" t="s">
        <v>9263</v>
      </c>
      <c r="B7359" s="0" t="s">
        <v>9290</v>
      </c>
      <c r="C7359" s="0" t="s">
        <v>165</v>
      </c>
      <c r="D7359" s="0" t="s">
        <v>20</v>
      </c>
      <c r="E7359" s="0" t="s">
        <v>3651</v>
      </c>
      <c r="G7359" s="0" t="n">
        <v>28000</v>
      </c>
      <c r="M7359" s="0" t="n">
        <v>28000</v>
      </c>
      <c r="N7359" s="0" t="s">
        <v>22</v>
      </c>
      <c r="O7359" s="1" t="n">
        <f aca="false">SUM(G7359:L7359)</f>
        <v>28000</v>
      </c>
      <c r="P7359" s="4" t="n">
        <f aca="false">IF(M7359=O7359,1,0)</f>
        <v>1</v>
      </c>
      <c r="Q7359" s="2" t="n">
        <v>1</v>
      </c>
    </row>
    <row r="7360" customFormat="false" ht="12.8" hidden="false" customHeight="false" outlineLevel="0" collapsed="false">
      <c r="A7360" s="0" t="s">
        <v>9263</v>
      </c>
      <c r="B7360" s="0" t="s">
        <v>9291</v>
      </c>
      <c r="C7360" s="0" t="s">
        <v>165</v>
      </c>
      <c r="D7360" s="0" t="s">
        <v>20</v>
      </c>
      <c r="E7360" s="0" t="s">
        <v>3651</v>
      </c>
      <c r="G7360" s="0" t="n">
        <v>3733</v>
      </c>
      <c r="H7360" s="0" t="n">
        <v>5000</v>
      </c>
      <c r="M7360" s="0" t="n">
        <v>8733</v>
      </c>
      <c r="N7360" s="0" t="s">
        <v>22</v>
      </c>
      <c r="O7360" s="1" t="n">
        <f aca="false">SUM(G7360:L7360)</f>
        <v>8733</v>
      </c>
      <c r="P7360" s="4" t="n">
        <f aca="false">IF(M7360=O7360,1,0)</f>
        <v>1</v>
      </c>
      <c r="Q7360" s="2" t="n">
        <v>1</v>
      </c>
    </row>
    <row r="7361" customFormat="false" ht="12.8" hidden="false" customHeight="false" outlineLevel="0" collapsed="false">
      <c r="A7361" s="0" t="s">
        <v>9263</v>
      </c>
      <c r="B7361" s="0" t="s">
        <v>3036</v>
      </c>
      <c r="C7361" s="0" t="s">
        <v>165</v>
      </c>
      <c r="D7361" s="0" t="s">
        <v>20</v>
      </c>
      <c r="E7361" s="0" t="s">
        <v>3651</v>
      </c>
      <c r="G7361" s="0" t="n">
        <v>100000</v>
      </c>
      <c r="H7361" s="0" t="n">
        <v>14000</v>
      </c>
      <c r="M7361" s="0" t="n">
        <v>114000</v>
      </c>
      <c r="N7361" s="0" t="s">
        <v>22</v>
      </c>
      <c r="O7361" s="1" t="n">
        <f aca="false">SUM(G7361:L7361)</f>
        <v>114000</v>
      </c>
      <c r="P7361" s="4" t="n">
        <f aca="false">IF(M7361=O7361,1,0)</f>
        <v>1</v>
      </c>
      <c r="Q7361" s="2" t="n">
        <v>1</v>
      </c>
    </row>
    <row r="7362" customFormat="false" ht="12.8" hidden="false" customHeight="false" outlineLevel="0" collapsed="false">
      <c r="A7362" s="0" t="s">
        <v>9263</v>
      </c>
      <c r="B7362" s="0" t="s">
        <v>2396</v>
      </c>
      <c r="C7362" s="0" t="s">
        <v>2397</v>
      </c>
      <c r="D7362" s="0" t="s">
        <v>20</v>
      </c>
      <c r="E7362" s="0" t="s">
        <v>2398</v>
      </c>
      <c r="H7362" s="0" t="n">
        <v>1000</v>
      </c>
      <c r="M7362" s="0" t="n">
        <v>1000</v>
      </c>
      <c r="N7362" s="0" t="s">
        <v>22</v>
      </c>
      <c r="O7362" s="1" t="n">
        <f aca="false">SUM(G7362:L7362)</f>
        <v>1000</v>
      </c>
      <c r="P7362" s="4" t="n">
        <f aca="false">IF(M7362=O7362,1,0)</f>
        <v>1</v>
      </c>
      <c r="Q7362" s="2" t="n">
        <v>1</v>
      </c>
    </row>
    <row r="7363" customFormat="false" ht="12.8" hidden="false" customHeight="false" outlineLevel="0" collapsed="false">
      <c r="A7363" s="0" t="s">
        <v>9263</v>
      </c>
      <c r="B7363" s="0" t="s">
        <v>3036</v>
      </c>
      <c r="C7363" s="0" t="s">
        <v>165</v>
      </c>
      <c r="D7363" s="0" t="s">
        <v>20</v>
      </c>
      <c r="E7363" s="0" t="s">
        <v>3651</v>
      </c>
      <c r="H7363" s="0" t="n">
        <v>3000</v>
      </c>
      <c r="M7363" s="0" t="n">
        <v>3000</v>
      </c>
      <c r="N7363" s="0" t="s">
        <v>22</v>
      </c>
      <c r="O7363" s="1" t="n">
        <f aca="false">SUM(G7363:L7363)</f>
        <v>3000</v>
      </c>
      <c r="P7363" s="4" t="n">
        <f aca="false">IF(M7363=O7363,1,0)</f>
        <v>1</v>
      </c>
      <c r="Q7363" s="2" t="n">
        <v>1</v>
      </c>
    </row>
    <row r="7364" customFormat="false" ht="12.8" hidden="false" customHeight="false" outlineLevel="0" collapsed="false">
      <c r="A7364" s="0" t="s">
        <v>9263</v>
      </c>
      <c r="B7364" s="0" t="s">
        <v>9292</v>
      </c>
      <c r="C7364" s="0" t="s">
        <v>75</v>
      </c>
      <c r="D7364" s="0" t="s">
        <v>20</v>
      </c>
      <c r="E7364" s="0" t="s">
        <v>177</v>
      </c>
      <c r="G7364" s="0" t="n">
        <v>9000</v>
      </c>
      <c r="M7364" s="0" t="n">
        <v>9000</v>
      </c>
      <c r="N7364" s="0" t="s">
        <v>22</v>
      </c>
      <c r="O7364" s="1" t="n">
        <f aca="false">SUM(G7364:L7364)</f>
        <v>9000</v>
      </c>
      <c r="P7364" s="4" t="n">
        <f aca="false">IF(M7364=O7364,1,0)</f>
        <v>1</v>
      </c>
      <c r="Q7364" s="2" t="n">
        <v>1</v>
      </c>
    </row>
    <row r="7365" customFormat="false" ht="12.8" hidden="false" customHeight="false" outlineLevel="0" collapsed="false">
      <c r="A7365" s="0" t="s">
        <v>9263</v>
      </c>
      <c r="B7365" s="0" t="s">
        <v>9293</v>
      </c>
      <c r="C7365" s="0" t="s">
        <v>4261</v>
      </c>
      <c r="D7365" s="0" t="s">
        <v>20</v>
      </c>
      <c r="E7365" s="0" t="s">
        <v>9294</v>
      </c>
      <c r="G7365" s="0" t="n">
        <v>16000</v>
      </c>
      <c r="J7365" s="0" t="n">
        <v>500</v>
      </c>
      <c r="M7365" s="0" t="n">
        <v>16500</v>
      </c>
      <c r="N7365" s="0" t="s">
        <v>22</v>
      </c>
      <c r="O7365" s="1" t="n">
        <f aca="false">SUM(G7365:L7365)</f>
        <v>16500</v>
      </c>
      <c r="P7365" s="4" t="n">
        <f aca="false">IF(M7365=O7365,1,0)</f>
        <v>1</v>
      </c>
      <c r="Q7365" s="2" t="n">
        <v>1</v>
      </c>
    </row>
    <row r="7366" customFormat="false" ht="12.8" hidden="false" customHeight="false" outlineLevel="0" collapsed="false">
      <c r="A7366" s="0" t="s">
        <v>9263</v>
      </c>
      <c r="B7366" s="0" t="s">
        <v>9295</v>
      </c>
      <c r="C7366" s="0" t="s">
        <v>9296</v>
      </c>
      <c r="D7366" s="0" t="s">
        <v>20</v>
      </c>
      <c r="E7366" s="0" t="s">
        <v>9297</v>
      </c>
      <c r="H7366" s="0" t="n">
        <v>1700</v>
      </c>
      <c r="M7366" s="0" t="n">
        <v>1700</v>
      </c>
      <c r="N7366" s="0" t="s">
        <v>22</v>
      </c>
      <c r="O7366" s="1" t="n">
        <f aca="false">SUM(G7366:L7366)</f>
        <v>1700</v>
      </c>
      <c r="P7366" s="4" t="n">
        <f aca="false">IF(M7366=O7366,1,0)</f>
        <v>1</v>
      </c>
      <c r="Q7366" s="2" t="n">
        <v>1</v>
      </c>
    </row>
    <row r="7367" customFormat="false" ht="12.8" hidden="false" customHeight="false" outlineLevel="0" collapsed="false">
      <c r="A7367" s="0" t="s">
        <v>9263</v>
      </c>
      <c r="B7367" s="0" t="s">
        <v>9298</v>
      </c>
      <c r="C7367" s="0" t="s">
        <v>162</v>
      </c>
      <c r="D7367" s="0" t="s">
        <v>20</v>
      </c>
      <c r="E7367" s="0" t="s">
        <v>7261</v>
      </c>
      <c r="H7367" s="0" t="n">
        <v>1000</v>
      </c>
      <c r="M7367" s="0" t="n">
        <v>1000</v>
      </c>
      <c r="N7367" s="0" t="s">
        <v>22</v>
      </c>
      <c r="O7367" s="1" t="n">
        <f aca="false">SUM(G7367:L7367)</f>
        <v>1000</v>
      </c>
      <c r="P7367" s="4" t="n">
        <f aca="false">IF(M7367=O7367,1,0)</f>
        <v>1</v>
      </c>
      <c r="Q7367" s="2" t="n">
        <v>1</v>
      </c>
    </row>
    <row r="7368" customFormat="false" ht="12.8" hidden="false" customHeight="false" outlineLevel="0" collapsed="false">
      <c r="A7368" s="0" t="s">
        <v>9263</v>
      </c>
      <c r="B7368" s="0" t="s">
        <v>6181</v>
      </c>
      <c r="C7368" s="0" t="s">
        <v>8396</v>
      </c>
      <c r="D7368" s="0" t="s">
        <v>20</v>
      </c>
      <c r="E7368" s="0" t="s">
        <v>9299</v>
      </c>
      <c r="H7368" s="0" t="n">
        <v>1000</v>
      </c>
      <c r="M7368" s="0" t="n">
        <v>1000</v>
      </c>
      <c r="N7368" s="0" t="s">
        <v>22</v>
      </c>
      <c r="O7368" s="1" t="n">
        <f aca="false">SUM(G7368:L7368)</f>
        <v>1000</v>
      </c>
      <c r="P7368" s="4" t="n">
        <f aca="false">IF(M7368=O7368,1,0)</f>
        <v>1</v>
      </c>
      <c r="Q7368" s="2" t="n">
        <v>1</v>
      </c>
    </row>
    <row r="7369" customFormat="false" ht="12.8" hidden="false" customHeight="false" outlineLevel="0" collapsed="false">
      <c r="A7369" s="0" t="s">
        <v>9263</v>
      </c>
      <c r="B7369" s="0" t="s">
        <v>5949</v>
      </c>
      <c r="C7369" s="0" t="s">
        <v>3643</v>
      </c>
      <c r="D7369" s="0" t="s">
        <v>20</v>
      </c>
      <c r="E7369" s="0" t="s">
        <v>3644</v>
      </c>
      <c r="H7369" s="0" t="n">
        <v>1000</v>
      </c>
      <c r="M7369" s="0" t="n">
        <v>1000</v>
      </c>
      <c r="N7369" s="0" t="s">
        <v>22</v>
      </c>
      <c r="O7369" s="1" t="n">
        <f aca="false">SUM(G7369:L7369)</f>
        <v>1000</v>
      </c>
      <c r="P7369" s="4" t="n">
        <f aca="false">IF(M7369=O7369,1,0)</f>
        <v>1</v>
      </c>
      <c r="Q7369" s="2" t="n">
        <v>1</v>
      </c>
    </row>
    <row r="7370" customFormat="false" ht="12.8" hidden="false" customHeight="false" outlineLevel="0" collapsed="false">
      <c r="A7370" s="0" t="s">
        <v>9263</v>
      </c>
      <c r="B7370" s="0" t="s">
        <v>9300</v>
      </c>
      <c r="C7370" s="0" t="s">
        <v>429</v>
      </c>
      <c r="D7370" s="0" t="s">
        <v>20</v>
      </c>
      <c r="E7370" s="0" t="s">
        <v>9301</v>
      </c>
      <c r="G7370" s="0" t="n">
        <v>6000</v>
      </c>
      <c r="M7370" s="0" t="n">
        <v>6000</v>
      </c>
      <c r="N7370" s="0" t="s">
        <v>22</v>
      </c>
      <c r="O7370" s="1" t="n">
        <f aca="false">SUM(G7370:L7370)</f>
        <v>6000</v>
      </c>
      <c r="P7370" s="4" t="n">
        <f aca="false">IF(M7370=O7370,1,0)</f>
        <v>1</v>
      </c>
      <c r="Q7370" s="2" t="n">
        <v>1</v>
      </c>
    </row>
    <row r="7371" customFormat="false" ht="12.8" hidden="false" customHeight="false" outlineLevel="0" collapsed="false">
      <c r="A7371" s="0" t="s">
        <v>9263</v>
      </c>
      <c r="B7371" s="0" t="s">
        <v>9302</v>
      </c>
      <c r="C7371" s="0" t="s">
        <v>85</v>
      </c>
      <c r="D7371" s="0" t="s">
        <v>20</v>
      </c>
      <c r="E7371" s="0" t="s">
        <v>319</v>
      </c>
      <c r="K7371" s="0" t="n">
        <v>1000</v>
      </c>
      <c r="M7371" s="0" t="n">
        <v>1000</v>
      </c>
      <c r="N7371" s="0" t="s">
        <v>22</v>
      </c>
      <c r="O7371" s="1" t="n">
        <f aca="false">SUM(G7371:L7371)</f>
        <v>1000</v>
      </c>
      <c r="P7371" s="4" t="n">
        <f aca="false">IF(M7371=O7371,1,0)</f>
        <v>1</v>
      </c>
      <c r="Q7371" s="2" t="n">
        <v>1</v>
      </c>
    </row>
    <row r="7372" customFormat="false" ht="12.8" hidden="false" customHeight="false" outlineLevel="0" collapsed="false">
      <c r="A7372" s="0" t="s">
        <v>9263</v>
      </c>
      <c r="B7372" s="0" t="s">
        <v>1646</v>
      </c>
      <c r="C7372" s="0" t="s">
        <v>280</v>
      </c>
      <c r="D7372" s="0" t="s">
        <v>20</v>
      </c>
      <c r="E7372" s="0" t="s">
        <v>1647</v>
      </c>
      <c r="H7372" s="0" t="n">
        <v>1000</v>
      </c>
      <c r="M7372" s="0" t="n">
        <v>1000</v>
      </c>
      <c r="N7372" s="0" t="s">
        <v>22</v>
      </c>
      <c r="O7372" s="1" t="n">
        <f aca="false">SUM(G7372:L7372)</f>
        <v>1000</v>
      </c>
      <c r="P7372" s="4" t="n">
        <f aca="false">IF(M7372=O7372,1,0)</f>
        <v>1</v>
      </c>
      <c r="Q7372" s="2" t="n">
        <v>1</v>
      </c>
    </row>
    <row r="7373" customFormat="false" ht="12.8" hidden="false" customHeight="false" outlineLevel="0" collapsed="false">
      <c r="A7373" s="0" t="s">
        <v>9263</v>
      </c>
      <c r="B7373" s="0" t="s">
        <v>3051</v>
      </c>
      <c r="C7373" s="0" t="s">
        <v>1405</v>
      </c>
      <c r="D7373" s="0" t="s">
        <v>20</v>
      </c>
      <c r="E7373" s="0" t="s">
        <v>9303</v>
      </c>
      <c r="H7373" s="0" t="n">
        <v>1600</v>
      </c>
      <c r="M7373" s="0" t="n">
        <v>1600</v>
      </c>
      <c r="N7373" s="0" t="s">
        <v>22</v>
      </c>
      <c r="O7373" s="1" t="n">
        <f aca="false">SUM(G7373:L7373)</f>
        <v>1600</v>
      </c>
      <c r="P7373" s="4" t="n">
        <f aca="false">IF(M7373=O7373,1,0)</f>
        <v>1</v>
      </c>
      <c r="Q7373" s="2" t="n">
        <v>1</v>
      </c>
    </row>
    <row r="7374" customFormat="false" ht="12.8" hidden="false" customHeight="false" outlineLevel="0" collapsed="false">
      <c r="A7374" s="0" t="s">
        <v>9263</v>
      </c>
      <c r="B7374" s="0" t="s">
        <v>292</v>
      </c>
      <c r="C7374" s="0" t="s">
        <v>293</v>
      </c>
      <c r="D7374" s="0" t="s">
        <v>20</v>
      </c>
      <c r="E7374" s="0" t="s">
        <v>9304</v>
      </c>
      <c r="H7374" s="0" t="n">
        <v>2315</v>
      </c>
      <c r="M7374" s="0" t="n">
        <v>2315</v>
      </c>
      <c r="N7374" s="0" t="s">
        <v>22</v>
      </c>
      <c r="O7374" s="1" t="n">
        <f aca="false">SUM(G7374:L7374)</f>
        <v>2315</v>
      </c>
      <c r="P7374" s="4" t="n">
        <f aca="false">IF(M7374=O7374,1,0)</f>
        <v>1</v>
      </c>
      <c r="Q7374" s="2" t="n">
        <v>1</v>
      </c>
    </row>
    <row r="7375" customFormat="false" ht="12.8" hidden="false" customHeight="false" outlineLevel="0" collapsed="false">
      <c r="A7375" s="0" t="s">
        <v>9263</v>
      </c>
      <c r="B7375" s="0" t="s">
        <v>2422</v>
      </c>
      <c r="C7375" s="0" t="s">
        <v>197</v>
      </c>
      <c r="D7375" s="0" t="s">
        <v>20</v>
      </c>
      <c r="E7375" s="0" t="s">
        <v>1978</v>
      </c>
      <c r="H7375" s="0" t="n">
        <v>1000</v>
      </c>
      <c r="M7375" s="0" t="n">
        <v>1000</v>
      </c>
      <c r="N7375" s="0" t="s">
        <v>22</v>
      </c>
      <c r="O7375" s="1" t="n">
        <f aca="false">SUM(G7375:L7375)</f>
        <v>1000</v>
      </c>
      <c r="P7375" s="4" t="n">
        <f aca="false">IF(M7375=O7375,1,0)</f>
        <v>1</v>
      </c>
      <c r="Q7375" s="2" t="n">
        <v>1</v>
      </c>
    </row>
    <row r="7376" customFormat="false" ht="12.8" hidden="false" customHeight="false" outlineLevel="0" collapsed="false">
      <c r="A7376" s="0" t="s">
        <v>9263</v>
      </c>
      <c r="B7376" s="0" t="s">
        <v>2425</v>
      </c>
      <c r="C7376" s="0" t="s">
        <v>75</v>
      </c>
      <c r="D7376" s="0" t="s">
        <v>20</v>
      </c>
      <c r="E7376" s="0" t="s">
        <v>182</v>
      </c>
      <c r="H7376" s="0" t="n">
        <v>1852</v>
      </c>
      <c r="M7376" s="0" t="n">
        <v>1852</v>
      </c>
      <c r="N7376" s="0" t="s">
        <v>22</v>
      </c>
      <c r="O7376" s="1" t="n">
        <f aca="false">SUM(G7376:L7376)</f>
        <v>1852</v>
      </c>
      <c r="P7376" s="4" t="n">
        <f aca="false">IF(M7376=O7376,1,0)</f>
        <v>1</v>
      </c>
      <c r="Q7376" s="2" t="n">
        <v>1</v>
      </c>
    </row>
    <row r="7377" customFormat="false" ht="12.8" hidden="false" customHeight="false" outlineLevel="0" collapsed="false">
      <c r="A7377" s="0" t="s">
        <v>9263</v>
      </c>
      <c r="B7377" s="0" t="s">
        <v>9305</v>
      </c>
      <c r="C7377" s="0" t="s">
        <v>80</v>
      </c>
      <c r="D7377" s="0" t="s">
        <v>20</v>
      </c>
      <c r="E7377" s="0" t="s">
        <v>1079</v>
      </c>
      <c r="G7377" s="0" t="n">
        <v>5000</v>
      </c>
      <c r="M7377" s="0" t="n">
        <v>5000</v>
      </c>
      <c r="N7377" s="0" t="s">
        <v>22</v>
      </c>
      <c r="O7377" s="1" t="n">
        <f aca="false">SUM(G7377:L7377)</f>
        <v>5000</v>
      </c>
      <c r="P7377" s="4" t="n">
        <f aca="false">IF(M7377=O7377,1,0)</f>
        <v>1</v>
      </c>
      <c r="Q7377" s="2" t="n">
        <v>1</v>
      </c>
    </row>
    <row r="7378" customFormat="false" ht="12.8" hidden="false" customHeight="false" outlineLevel="0" collapsed="false">
      <c r="A7378" s="0" t="s">
        <v>9263</v>
      </c>
      <c r="B7378" s="0" t="s">
        <v>3370</v>
      </c>
      <c r="C7378" s="0" t="s">
        <v>42</v>
      </c>
      <c r="D7378" s="0" t="s">
        <v>20</v>
      </c>
      <c r="E7378" s="0" t="s">
        <v>1008</v>
      </c>
      <c r="G7378" s="0" t="n">
        <v>30000</v>
      </c>
      <c r="M7378" s="0" t="n">
        <v>30000</v>
      </c>
      <c r="N7378" s="0" t="s">
        <v>22</v>
      </c>
      <c r="O7378" s="1" t="n">
        <f aca="false">SUM(G7378:L7378)</f>
        <v>30000</v>
      </c>
      <c r="P7378" s="4" t="n">
        <f aca="false">IF(M7378=O7378,1,0)</f>
        <v>1</v>
      </c>
      <c r="Q7378" s="2" t="n">
        <v>1</v>
      </c>
    </row>
    <row r="7379" customFormat="false" ht="12.8" hidden="false" customHeight="false" outlineLevel="0" collapsed="false">
      <c r="A7379" s="0" t="s">
        <v>9263</v>
      </c>
      <c r="B7379" s="0" t="s">
        <v>338</v>
      </c>
      <c r="C7379" s="0" t="s">
        <v>42</v>
      </c>
      <c r="D7379" s="0" t="s">
        <v>20</v>
      </c>
      <c r="E7379" s="0" t="s">
        <v>9306</v>
      </c>
      <c r="H7379" s="0" t="n">
        <v>6513</v>
      </c>
      <c r="I7379" s="0" t="n">
        <v>926</v>
      </c>
      <c r="J7379" s="0" t="n">
        <v>12402</v>
      </c>
      <c r="K7379" s="0" t="n">
        <v>3000</v>
      </c>
      <c r="M7379" s="0" t="n">
        <v>22841</v>
      </c>
      <c r="N7379" s="0" t="s">
        <v>22</v>
      </c>
      <c r="O7379" s="1" t="n">
        <f aca="false">SUM(G7379:L7379)</f>
        <v>22841</v>
      </c>
      <c r="P7379" s="4" t="n">
        <f aca="false">IF(M7379=O7379,1,0)</f>
        <v>1</v>
      </c>
      <c r="Q7379" s="2" t="n">
        <v>1</v>
      </c>
    </row>
    <row r="7380" customFormat="false" ht="12.8" hidden="false" customHeight="false" outlineLevel="0" collapsed="false">
      <c r="A7380" s="0" t="s">
        <v>9263</v>
      </c>
      <c r="B7380" s="0" t="s">
        <v>340</v>
      </c>
      <c r="C7380" s="0" t="s">
        <v>75</v>
      </c>
      <c r="D7380" s="0" t="s">
        <v>20</v>
      </c>
      <c r="E7380" s="0" t="s">
        <v>182</v>
      </c>
      <c r="H7380" s="0" t="n">
        <v>2500</v>
      </c>
      <c r="K7380" s="0" t="n">
        <v>6500</v>
      </c>
      <c r="M7380" s="0" t="n">
        <v>9000</v>
      </c>
      <c r="N7380" s="0" t="s">
        <v>22</v>
      </c>
      <c r="O7380" s="1" t="n">
        <f aca="false">SUM(G7380:L7380)</f>
        <v>9000</v>
      </c>
      <c r="P7380" s="4" t="n">
        <f aca="false">IF(M7380=O7380,1,0)</f>
        <v>1</v>
      </c>
      <c r="Q7380" s="2" t="n">
        <v>1</v>
      </c>
    </row>
    <row r="7381" customFormat="false" ht="12.8" hidden="false" customHeight="false" outlineLevel="0" collapsed="false">
      <c r="A7381" s="0" t="s">
        <v>9263</v>
      </c>
      <c r="B7381" s="0" t="s">
        <v>341</v>
      </c>
      <c r="C7381" s="0" t="s">
        <v>85</v>
      </c>
      <c r="D7381" s="0" t="s">
        <v>20</v>
      </c>
      <c r="E7381" s="0" t="s">
        <v>9307</v>
      </c>
      <c r="G7381" s="0" t="n">
        <v>30000</v>
      </c>
      <c r="H7381" s="0" t="n">
        <v>1500</v>
      </c>
      <c r="M7381" s="0" t="n">
        <v>31500</v>
      </c>
      <c r="N7381" s="0" t="s">
        <v>22</v>
      </c>
      <c r="O7381" s="1" t="n">
        <f aca="false">SUM(G7381:L7381)</f>
        <v>31500</v>
      </c>
      <c r="P7381" s="4" t="n">
        <f aca="false">IF(M7381=O7381,1,0)</f>
        <v>1</v>
      </c>
      <c r="Q7381" s="2" t="n">
        <v>1</v>
      </c>
    </row>
    <row r="7382" customFormat="false" ht="12.8" hidden="false" customHeight="false" outlineLevel="0" collapsed="false">
      <c r="A7382" s="0" t="s">
        <v>9263</v>
      </c>
      <c r="B7382" s="0" t="s">
        <v>347</v>
      </c>
      <c r="C7382" s="0" t="s">
        <v>75</v>
      </c>
      <c r="D7382" s="0" t="s">
        <v>20</v>
      </c>
      <c r="E7382" s="0" t="s">
        <v>348</v>
      </c>
      <c r="H7382" s="0" t="n">
        <v>2000</v>
      </c>
      <c r="M7382" s="0" t="n">
        <v>2000</v>
      </c>
      <c r="N7382" s="0" t="s">
        <v>22</v>
      </c>
      <c r="O7382" s="1" t="n">
        <f aca="false">SUM(G7382:L7382)</f>
        <v>2000</v>
      </c>
      <c r="P7382" s="4" t="n">
        <f aca="false">IF(M7382=O7382,1,0)</f>
        <v>1</v>
      </c>
      <c r="Q7382" s="2" t="n">
        <v>1</v>
      </c>
    </row>
    <row r="7383" customFormat="false" ht="12.8" hidden="false" customHeight="false" outlineLevel="0" collapsed="false">
      <c r="A7383" s="0" t="s">
        <v>9263</v>
      </c>
      <c r="B7383" s="0" t="s">
        <v>9308</v>
      </c>
      <c r="C7383" s="0" t="s">
        <v>644</v>
      </c>
      <c r="D7383" s="0" t="s">
        <v>20</v>
      </c>
      <c r="E7383" s="0" t="s">
        <v>9309</v>
      </c>
      <c r="I7383" s="0" t="n">
        <v>255</v>
      </c>
      <c r="J7383" s="0" t="n">
        <v>782</v>
      </c>
      <c r="M7383" s="0" t="n">
        <v>1037</v>
      </c>
      <c r="N7383" s="0" t="s">
        <v>351</v>
      </c>
      <c r="O7383" s="1" t="n">
        <f aca="false">SUM(G7383:L7383)</f>
        <v>1037</v>
      </c>
      <c r="P7383" s="4" t="n">
        <f aca="false">IF(M7383=O7383,1,0)</f>
        <v>1</v>
      </c>
      <c r="Q7383" s="2" t="n">
        <v>1</v>
      </c>
    </row>
    <row r="7384" customFormat="false" ht="12.8" hidden="false" customHeight="false" outlineLevel="0" collapsed="false">
      <c r="A7384" s="0" t="s">
        <v>9263</v>
      </c>
      <c r="B7384" s="0" t="s">
        <v>9310</v>
      </c>
      <c r="C7384" s="0" t="s">
        <v>80</v>
      </c>
      <c r="D7384" s="0" t="s">
        <v>20</v>
      </c>
      <c r="E7384" s="0" t="s">
        <v>1079</v>
      </c>
      <c r="I7384" s="0" t="n">
        <v>1071</v>
      </c>
      <c r="J7384" s="0" t="n">
        <v>1149</v>
      </c>
      <c r="M7384" s="0" t="n">
        <v>2220</v>
      </c>
      <c r="N7384" s="0" t="s">
        <v>351</v>
      </c>
      <c r="O7384" s="1" t="n">
        <f aca="false">SUM(G7384:L7384)</f>
        <v>2220</v>
      </c>
      <c r="P7384" s="4" t="n">
        <f aca="false">IF(M7384=O7384,1,0)</f>
        <v>1</v>
      </c>
      <c r="Q7384" s="2" t="n">
        <v>1</v>
      </c>
    </row>
    <row r="7385" customFormat="false" ht="12.8" hidden="false" customHeight="false" outlineLevel="0" collapsed="false">
      <c r="A7385" s="0" t="s">
        <v>9263</v>
      </c>
      <c r="B7385" s="0" t="s">
        <v>9311</v>
      </c>
      <c r="C7385" s="0" t="s">
        <v>85</v>
      </c>
      <c r="D7385" s="0" t="s">
        <v>20</v>
      </c>
      <c r="E7385" s="0" t="s">
        <v>959</v>
      </c>
      <c r="I7385" s="0" t="n">
        <v>381</v>
      </c>
      <c r="J7385" s="0" t="n">
        <v>773</v>
      </c>
      <c r="M7385" s="0" t="n">
        <v>1154</v>
      </c>
      <c r="N7385" s="0" t="s">
        <v>351</v>
      </c>
      <c r="O7385" s="1" t="n">
        <f aca="false">SUM(G7385:L7385)</f>
        <v>1154</v>
      </c>
      <c r="P7385" s="4" t="n">
        <f aca="false">IF(M7385=O7385,1,0)</f>
        <v>1</v>
      </c>
      <c r="Q7385" s="2" t="n">
        <v>1</v>
      </c>
    </row>
    <row r="7386" customFormat="false" ht="12.8" hidden="false" customHeight="false" outlineLevel="0" collapsed="false">
      <c r="A7386" s="0" t="s">
        <v>9263</v>
      </c>
      <c r="B7386" s="0" t="s">
        <v>5262</v>
      </c>
      <c r="C7386" s="0" t="s">
        <v>85</v>
      </c>
      <c r="D7386" s="0" t="s">
        <v>20</v>
      </c>
      <c r="E7386" s="0" t="s">
        <v>3044</v>
      </c>
      <c r="J7386" s="0" t="n">
        <v>806.74</v>
      </c>
      <c r="K7386" s="0" t="n">
        <v>1000</v>
      </c>
      <c r="L7386" s="0" t="n">
        <v>193</v>
      </c>
      <c r="M7386" s="0" t="n">
        <v>1999.74</v>
      </c>
      <c r="N7386" s="0" t="s">
        <v>351</v>
      </c>
      <c r="O7386" s="1" t="n">
        <f aca="false">SUM(G7386:L7386)</f>
        <v>1999.74</v>
      </c>
      <c r="P7386" s="4" t="n">
        <f aca="false">IF(M7386=O7386,1,0)</f>
        <v>1</v>
      </c>
      <c r="Q7386" s="2" t="n">
        <v>1</v>
      </c>
    </row>
    <row r="7387" customFormat="false" ht="12.8" hidden="false" customHeight="false" outlineLevel="0" collapsed="false">
      <c r="A7387" s="0" t="s">
        <v>9263</v>
      </c>
      <c r="B7387" s="0" t="s">
        <v>9312</v>
      </c>
      <c r="C7387" s="0" t="s">
        <v>1485</v>
      </c>
      <c r="D7387" s="0" t="s">
        <v>20</v>
      </c>
      <c r="E7387" s="0" t="s">
        <v>9313</v>
      </c>
      <c r="I7387" s="0" t="n">
        <v>680</v>
      </c>
      <c r="J7387" s="0" t="n">
        <v>1205</v>
      </c>
      <c r="M7387" s="0" t="n">
        <v>1885</v>
      </c>
      <c r="N7387" s="0" t="s">
        <v>351</v>
      </c>
      <c r="O7387" s="1" t="n">
        <f aca="false">SUM(G7387:L7387)</f>
        <v>1885</v>
      </c>
      <c r="P7387" s="4" t="n">
        <f aca="false">IF(M7387=O7387,1,0)</f>
        <v>1</v>
      </c>
      <c r="Q7387" s="2" t="n">
        <v>1</v>
      </c>
    </row>
    <row r="7388" customFormat="false" ht="12.8" hidden="false" customHeight="false" outlineLevel="0" collapsed="false">
      <c r="A7388" s="0" t="s">
        <v>9263</v>
      </c>
      <c r="B7388" s="0" t="s">
        <v>9314</v>
      </c>
      <c r="C7388" s="0" t="s">
        <v>505</v>
      </c>
      <c r="D7388" s="0" t="s">
        <v>20</v>
      </c>
      <c r="E7388" s="0" t="s">
        <v>3077</v>
      </c>
      <c r="K7388" s="0" t="n">
        <v>1000</v>
      </c>
      <c r="M7388" s="0" t="n">
        <v>1000</v>
      </c>
      <c r="N7388" s="0" t="s">
        <v>351</v>
      </c>
      <c r="O7388" s="1" t="n">
        <f aca="false">SUM(G7388:L7388)</f>
        <v>1000</v>
      </c>
      <c r="P7388" s="4" t="n">
        <f aca="false">IF(M7388=O7388,1,0)</f>
        <v>1</v>
      </c>
      <c r="Q7388" s="2" t="n">
        <v>1</v>
      </c>
    </row>
    <row r="7389" customFormat="false" ht="12.8" hidden="false" customHeight="false" outlineLevel="0" collapsed="false">
      <c r="A7389" s="0" t="s">
        <v>9263</v>
      </c>
      <c r="B7389" s="0" t="s">
        <v>9315</v>
      </c>
      <c r="C7389" s="0" t="s">
        <v>36</v>
      </c>
      <c r="D7389" s="0" t="s">
        <v>20</v>
      </c>
      <c r="E7389" s="0" t="s">
        <v>9316</v>
      </c>
      <c r="I7389" s="0" t="n">
        <v>709</v>
      </c>
      <c r="J7389" s="0" t="n">
        <v>1155</v>
      </c>
      <c r="M7389" s="0" t="n">
        <v>1864</v>
      </c>
      <c r="N7389" s="0" t="s">
        <v>351</v>
      </c>
      <c r="O7389" s="1" t="n">
        <f aca="false">SUM(G7389:L7389)</f>
        <v>1864</v>
      </c>
      <c r="P7389" s="4" t="n">
        <f aca="false">IF(M7389=O7389,1,0)</f>
        <v>1</v>
      </c>
      <c r="Q7389" s="2" t="n">
        <v>1</v>
      </c>
    </row>
    <row r="7390" customFormat="false" ht="12.8" hidden="false" customHeight="false" outlineLevel="0" collapsed="false">
      <c r="A7390" s="0" t="s">
        <v>9263</v>
      </c>
      <c r="B7390" s="0" t="s">
        <v>9317</v>
      </c>
      <c r="C7390" s="0" t="s">
        <v>85</v>
      </c>
      <c r="D7390" s="0" t="s">
        <v>20</v>
      </c>
      <c r="E7390" s="0" t="s">
        <v>1691</v>
      </c>
      <c r="K7390" s="0" t="n">
        <v>1600</v>
      </c>
      <c r="M7390" s="0" t="n">
        <v>1600</v>
      </c>
      <c r="N7390" s="0" t="s">
        <v>351</v>
      </c>
      <c r="O7390" s="1" t="n">
        <f aca="false">SUM(G7390:L7390)</f>
        <v>1600</v>
      </c>
      <c r="P7390" s="4" t="n">
        <f aca="false">IF(M7390=O7390,1,0)</f>
        <v>1</v>
      </c>
      <c r="Q7390" s="2" t="n">
        <v>1</v>
      </c>
    </row>
    <row r="7391" customFormat="false" ht="12.8" hidden="false" customHeight="false" outlineLevel="0" collapsed="false">
      <c r="A7391" s="0" t="s">
        <v>9263</v>
      </c>
      <c r="B7391" s="0" t="s">
        <v>8171</v>
      </c>
      <c r="C7391" s="0" t="s">
        <v>80</v>
      </c>
      <c r="D7391" s="0" t="s">
        <v>20</v>
      </c>
      <c r="E7391" s="0" t="s">
        <v>9318</v>
      </c>
      <c r="J7391" s="0" t="n">
        <v>160</v>
      </c>
      <c r="K7391" s="0" t="n">
        <v>800</v>
      </c>
      <c r="M7391" s="0" t="n">
        <v>960</v>
      </c>
      <c r="N7391" s="0" t="s">
        <v>351</v>
      </c>
      <c r="O7391" s="1" t="n">
        <f aca="false">SUM(G7391:L7391)</f>
        <v>960</v>
      </c>
      <c r="P7391" s="4" t="n">
        <f aca="false">IF(M7391=O7391,1,0)</f>
        <v>1</v>
      </c>
      <c r="Q7391" s="2" t="n">
        <v>1</v>
      </c>
    </row>
    <row r="7392" customFormat="false" ht="12.8" hidden="false" customHeight="false" outlineLevel="0" collapsed="false">
      <c r="A7392" s="0" t="s">
        <v>9263</v>
      </c>
      <c r="B7392" s="0" t="s">
        <v>9319</v>
      </c>
      <c r="C7392" s="0" t="s">
        <v>128</v>
      </c>
      <c r="D7392" s="0" t="s">
        <v>20</v>
      </c>
      <c r="E7392" s="0" t="s">
        <v>129</v>
      </c>
      <c r="I7392" s="0" t="n">
        <v>552</v>
      </c>
      <c r="J7392" s="0" t="n">
        <v>1358</v>
      </c>
      <c r="M7392" s="0" t="n">
        <v>1910</v>
      </c>
      <c r="N7392" s="0" t="s">
        <v>351</v>
      </c>
      <c r="O7392" s="1" t="n">
        <f aca="false">SUM(G7392:L7392)</f>
        <v>1910</v>
      </c>
      <c r="P7392" s="4" t="n">
        <f aca="false">IF(M7392=O7392,1,0)</f>
        <v>1</v>
      </c>
      <c r="Q7392" s="2" t="n">
        <v>1</v>
      </c>
    </row>
    <row r="7393" customFormat="false" ht="12.8" hidden="false" customHeight="false" outlineLevel="0" collapsed="false">
      <c r="A7393" s="0" t="s">
        <v>9263</v>
      </c>
      <c r="B7393" s="0" t="s">
        <v>7531</v>
      </c>
      <c r="C7393" s="0" t="s">
        <v>629</v>
      </c>
      <c r="D7393" s="0" t="s">
        <v>20</v>
      </c>
      <c r="E7393" s="0" t="s">
        <v>9320</v>
      </c>
      <c r="I7393" s="0" t="n">
        <v>222</v>
      </c>
      <c r="J7393" s="0" t="n">
        <v>235</v>
      </c>
      <c r="K7393" s="0" t="n">
        <v>400</v>
      </c>
      <c r="M7393" s="0" t="n">
        <v>857</v>
      </c>
      <c r="N7393" s="0" t="s">
        <v>351</v>
      </c>
      <c r="O7393" s="1" t="n">
        <f aca="false">SUM(G7393:L7393)</f>
        <v>857</v>
      </c>
      <c r="P7393" s="4" t="n">
        <f aca="false">IF(M7393=O7393,1,0)</f>
        <v>1</v>
      </c>
      <c r="Q7393" s="2" t="n">
        <v>1</v>
      </c>
    </row>
    <row r="7394" customFormat="false" ht="12.8" hidden="false" customHeight="false" outlineLevel="0" collapsed="false">
      <c r="A7394" s="0" t="s">
        <v>9263</v>
      </c>
      <c r="B7394" s="0" t="s">
        <v>9321</v>
      </c>
      <c r="C7394" s="0" t="s">
        <v>75</v>
      </c>
      <c r="D7394" s="0" t="s">
        <v>20</v>
      </c>
      <c r="E7394" s="0" t="s">
        <v>7296</v>
      </c>
      <c r="I7394" s="0" t="n">
        <v>473</v>
      </c>
      <c r="J7394" s="0" t="n">
        <v>892</v>
      </c>
      <c r="M7394" s="0" t="n">
        <v>1365</v>
      </c>
      <c r="N7394" s="0" t="s">
        <v>351</v>
      </c>
      <c r="O7394" s="1" t="n">
        <f aca="false">SUM(G7394:L7394)</f>
        <v>1365</v>
      </c>
      <c r="P7394" s="4" t="n">
        <f aca="false">IF(M7394=O7394,1,0)</f>
        <v>1</v>
      </c>
      <c r="Q7394" s="2" t="n">
        <v>1</v>
      </c>
    </row>
    <row r="7395" customFormat="false" ht="12.8" hidden="false" customHeight="false" outlineLevel="0" collapsed="false">
      <c r="A7395" s="0" t="s">
        <v>9263</v>
      </c>
      <c r="B7395" s="0" t="s">
        <v>9322</v>
      </c>
      <c r="C7395" s="0" t="s">
        <v>51</v>
      </c>
      <c r="D7395" s="0" t="s">
        <v>20</v>
      </c>
      <c r="E7395" s="0" t="s">
        <v>1758</v>
      </c>
      <c r="I7395" s="0" t="n">
        <v>436</v>
      </c>
      <c r="J7395" s="0" t="n">
        <v>1325</v>
      </c>
      <c r="M7395" s="0" t="n">
        <v>1761</v>
      </c>
      <c r="N7395" s="0" t="s">
        <v>351</v>
      </c>
      <c r="O7395" s="1" t="n">
        <f aca="false">SUM(G7395:L7395)</f>
        <v>1761</v>
      </c>
      <c r="P7395" s="4" t="n">
        <f aca="false">IF(M7395=O7395,1,0)</f>
        <v>1</v>
      </c>
      <c r="Q7395" s="2" t="n">
        <v>1</v>
      </c>
    </row>
    <row r="7396" customFormat="false" ht="12.8" hidden="false" customHeight="false" outlineLevel="0" collapsed="false">
      <c r="A7396" s="0" t="s">
        <v>9263</v>
      </c>
      <c r="B7396" s="0" t="s">
        <v>7537</v>
      </c>
      <c r="C7396" s="0" t="s">
        <v>644</v>
      </c>
      <c r="D7396" s="0" t="s">
        <v>20</v>
      </c>
      <c r="E7396" s="0" t="s">
        <v>9323</v>
      </c>
      <c r="K7396" s="0" t="n">
        <v>2500</v>
      </c>
      <c r="L7396" s="0" t="n">
        <v>85.4</v>
      </c>
      <c r="M7396" s="0" t="n">
        <v>2585.4</v>
      </c>
      <c r="N7396" s="0" t="s">
        <v>351</v>
      </c>
      <c r="O7396" s="1" t="n">
        <f aca="false">SUM(G7396:L7396)</f>
        <v>2585.4</v>
      </c>
      <c r="P7396" s="4" t="n">
        <f aca="false">IF(M7396=O7396,1,0)</f>
        <v>1</v>
      </c>
      <c r="Q7396" s="2" t="n">
        <v>1</v>
      </c>
    </row>
    <row r="7397" customFormat="false" ht="12.8" hidden="false" customHeight="false" outlineLevel="0" collapsed="false">
      <c r="A7397" s="0" t="s">
        <v>9263</v>
      </c>
      <c r="B7397" s="0" t="s">
        <v>9324</v>
      </c>
      <c r="C7397" s="0" t="s">
        <v>3564</v>
      </c>
      <c r="D7397" s="0" t="s">
        <v>20</v>
      </c>
      <c r="E7397" s="0" t="s">
        <v>9325</v>
      </c>
      <c r="J7397" s="0" t="n">
        <v>160</v>
      </c>
      <c r="M7397" s="0" t="n">
        <v>160</v>
      </c>
      <c r="N7397" s="0" t="s">
        <v>351</v>
      </c>
      <c r="O7397" s="1" t="n">
        <f aca="false">SUM(G7397:L7397)</f>
        <v>160</v>
      </c>
      <c r="P7397" s="4" t="n">
        <f aca="false">IF(M7397=O7397,1,0)</f>
        <v>1</v>
      </c>
      <c r="Q7397" s="2" t="n">
        <v>1</v>
      </c>
    </row>
    <row r="7398" customFormat="false" ht="12.8" hidden="false" customHeight="false" outlineLevel="0" collapsed="false">
      <c r="A7398" s="0" t="s">
        <v>9263</v>
      </c>
      <c r="B7398" s="0" t="s">
        <v>9326</v>
      </c>
      <c r="C7398" s="0" t="s">
        <v>1312</v>
      </c>
      <c r="D7398" s="0" t="s">
        <v>20</v>
      </c>
      <c r="E7398" s="0" t="s">
        <v>1313</v>
      </c>
      <c r="J7398" s="0" t="n">
        <v>585</v>
      </c>
      <c r="M7398" s="0" t="n">
        <v>585</v>
      </c>
      <c r="N7398" s="0" t="s">
        <v>351</v>
      </c>
      <c r="O7398" s="1" t="n">
        <f aca="false">SUM(G7398:L7398)</f>
        <v>585</v>
      </c>
      <c r="P7398" s="4" t="n">
        <f aca="false">IF(M7398=O7398,1,0)</f>
        <v>1</v>
      </c>
      <c r="Q7398" s="2" t="n">
        <v>1</v>
      </c>
    </row>
    <row r="7399" customFormat="false" ht="12.8" hidden="false" customHeight="false" outlineLevel="0" collapsed="false">
      <c r="A7399" s="0" t="s">
        <v>9263</v>
      </c>
      <c r="B7399" s="0" t="s">
        <v>9327</v>
      </c>
      <c r="C7399" s="0" t="s">
        <v>67</v>
      </c>
      <c r="D7399" s="0" t="s">
        <v>20</v>
      </c>
      <c r="E7399" s="0" t="s">
        <v>9328</v>
      </c>
      <c r="I7399" s="0" t="n">
        <v>674</v>
      </c>
      <c r="J7399" s="0" t="n">
        <v>5255</v>
      </c>
      <c r="M7399" s="0" t="n">
        <v>5929</v>
      </c>
      <c r="N7399" s="0" t="s">
        <v>351</v>
      </c>
      <c r="O7399" s="1" t="n">
        <f aca="false">SUM(G7399:L7399)</f>
        <v>5929</v>
      </c>
      <c r="P7399" s="4" t="n">
        <f aca="false">IF(M7399=O7399,1,0)</f>
        <v>1</v>
      </c>
      <c r="Q7399" s="2" t="n">
        <v>1</v>
      </c>
    </row>
    <row r="7400" customFormat="false" ht="12.8" hidden="false" customHeight="false" outlineLevel="0" collapsed="false">
      <c r="A7400" s="0" t="s">
        <v>9263</v>
      </c>
      <c r="B7400" s="0" t="s">
        <v>9329</v>
      </c>
      <c r="C7400" s="0" t="s">
        <v>2074</v>
      </c>
      <c r="D7400" s="0" t="s">
        <v>20</v>
      </c>
      <c r="E7400" s="0" t="s">
        <v>2075</v>
      </c>
      <c r="I7400" s="0" t="n">
        <v>772</v>
      </c>
      <c r="J7400" s="0" t="n">
        <v>1263</v>
      </c>
      <c r="M7400" s="0" t="n">
        <v>2035</v>
      </c>
      <c r="N7400" s="0" t="s">
        <v>351</v>
      </c>
      <c r="O7400" s="1" t="n">
        <f aca="false">SUM(G7400:L7400)</f>
        <v>2035</v>
      </c>
      <c r="P7400" s="4" t="n">
        <f aca="false">IF(M7400=O7400,1,0)</f>
        <v>1</v>
      </c>
      <c r="Q7400" s="2" t="n">
        <v>1</v>
      </c>
    </row>
    <row r="7401" customFormat="false" ht="12.8" hidden="false" customHeight="false" outlineLevel="0" collapsed="false">
      <c r="A7401" s="0" t="s">
        <v>9263</v>
      </c>
      <c r="B7401" s="0" t="s">
        <v>9330</v>
      </c>
      <c r="C7401" s="0" t="s">
        <v>85</v>
      </c>
      <c r="D7401" s="0" t="s">
        <v>20</v>
      </c>
      <c r="E7401" s="0" t="s">
        <v>9331</v>
      </c>
      <c r="I7401" s="0" t="n">
        <v>255</v>
      </c>
      <c r="J7401" s="0" t="n">
        <v>629</v>
      </c>
      <c r="M7401" s="0" t="n">
        <v>884</v>
      </c>
      <c r="N7401" s="0" t="s">
        <v>351</v>
      </c>
      <c r="O7401" s="1" t="n">
        <f aca="false">SUM(G7401:L7401)</f>
        <v>884</v>
      </c>
      <c r="P7401" s="4" t="n">
        <f aca="false">IF(M7401=O7401,1,0)</f>
        <v>1</v>
      </c>
      <c r="Q7401" s="2" t="n">
        <v>1</v>
      </c>
    </row>
    <row r="7402" customFormat="false" ht="12.8" hidden="false" customHeight="false" outlineLevel="0" collapsed="false">
      <c r="A7402" s="0" t="s">
        <v>9263</v>
      </c>
      <c r="B7402" s="0" t="s">
        <v>9332</v>
      </c>
      <c r="C7402" s="0" t="s">
        <v>42</v>
      </c>
      <c r="D7402" s="0" t="s">
        <v>20</v>
      </c>
      <c r="E7402" s="0" t="s">
        <v>3231</v>
      </c>
      <c r="J7402" s="0" t="n">
        <v>1434</v>
      </c>
      <c r="M7402" s="0" t="n">
        <v>1434</v>
      </c>
      <c r="N7402" s="0" t="s">
        <v>351</v>
      </c>
      <c r="O7402" s="1" t="n">
        <f aca="false">SUM(G7402:L7402)</f>
        <v>1434</v>
      </c>
      <c r="P7402" s="4" t="n">
        <f aca="false">IF(M7402=O7402,1,0)</f>
        <v>1</v>
      </c>
      <c r="Q7402" s="2" t="n">
        <v>1</v>
      </c>
    </row>
    <row r="7403" customFormat="false" ht="12.8" hidden="false" customHeight="false" outlineLevel="0" collapsed="false">
      <c r="A7403" s="0" t="s">
        <v>9263</v>
      </c>
      <c r="B7403" s="0" t="s">
        <v>1720</v>
      </c>
      <c r="C7403" s="0" t="s">
        <v>30</v>
      </c>
      <c r="D7403" s="0" t="s">
        <v>20</v>
      </c>
      <c r="E7403" s="0" t="s">
        <v>1721</v>
      </c>
      <c r="I7403" s="0" t="n">
        <v>159</v>
      </c>
      <c r="J7403" s="0" t="n">
        <v>196</v>
      </c>
      <c r="M7403" s="0" t="n">
        <v>355</v>
      </c>
      <c r="N7403" s="0" t="s">
        <v>351</v>
      </c>
      <c r="O7403" s="1" t="n">
        <f aca="false">SUM(G7403:L7403)</f>
        <v>355</v>
      </c>
      <c r="P7403" s="4" t="n">
        <f aca="false">IF(M7403=O7403,1,0)</f>
        <v>1</v>
      </c>
      <c r="Q7403" s="2" t="n">
        <v>1</v>
      </c>
    </row>
    <row r="7404" customFormat="false" ht="12.8" hidden="false" customHeight="false" outlineLevel="0" collapsed="false">
      <c r="A7404" s="0" t="s">
        <v>9263</v>
      </c>
      <c r="B7404" s="0" t="s">
        <v>9333</v>
      </c>
      <c r="C7404" s="0" t="s">
        <v>80</v>
      </c>
      <c r="D7404" s="0" t="s">
        <v>20</v>
      </c>
      <c r="E7404" s="0" t="s">
        <v>172</v>
      </c>
      <c r="I7404" s="0" t="n">
        <v>299</v>
      </c>
      <c r="J7404" s="0" t="n">
        <v>617</v>
      </c>
      <c r="K7404" s="0" t="n">
        <v>2500</v>
      </c>
      <c r="L7404" s="0" t="n">
        <v>179.2</v>
      </c>
      <c r="M7404" s="0" t="n">
        <v>3595.2</v>
      </c>
      <c r="N7404" s="0" t="s">
        <v>351</v>
      </c>
      <c r="O7404" s="1" t="n">
        <f aca="false">SUM(G7404:L7404)</f>
        <v>3595.2</v>
      </c>
      <c r="P7404" s="4" t="n">
        <f aca="false">IF(M7404=O7404,1,0)</f>
        <v>1</v>
      </c>
      <c r="Q7404" s="2" t="n">
        <v>1</v>
      </c>
    </row>
    <row r="7405" customFormat="false" ht="12.8" hidden="false" customHeight="false" outlineLevel="0" collapsed="false">
      <c r="A7405" s="0" t="s">
        <v>9263</v>
      </c>
      <c r="B7405" s="0" t="s">
        <v>9334</v>
      </c>
      <c r="C7405" s="0" t="s">
        <v>162</v>
      </c>
      <c r="D7405" s="0" t="s">
        <v>20</v>
      </c>
      <c r="E7405" s="0" t="s">
        <v>2512</v>
      </c>
      <c r="I7405" s="0" t="n">
        <v>772</v>
      </c>
      <c r="J7405" s="0" t="n">
        <v>4118</v>
      </c>
      <c r="M7405" s="0" t="n">
        <v>4890</v>
      </c>
      <c r="N7405" s="0" t="s">
        <v>351</v>
      </c>
      <c r="O7405" s="1" t="n">
        <f aca="false">SUM(G7405:L7405)</f>
        <v>4890</v>
      </c>
      <c r="P7405" s="4" t="n">
        <f aca="false">IF(M7405=O7405,1,0)</f>
        <v>1</v>
      </c>
      <c r="Q7405" s="2" t="n">
        <v>1</v>
      </c>
    </row>
    <row r="7406" customFormat="false" ht="12.8" hidden="false" customHeight="false" outlineLevel="0" collapsed="false">
      <c r="A7406" s="0" t="s">
        <v>9263</v>
      </c>
      <c r="B7406" s="0" t="s">
        <v>9335</v>
      </c>
      <c r="C7406" s="0" t="s">
        <v>911</v>
      </c>
      <c r="D7406" s="0" t="s">
        <v>20</v>
      </c>
      <c r="E7406" s="0" t="s">
        <v>912</v>
      </c>
      <c r="I7406" s="0" t="n">
        <v>523</v>
      </c>
      <c r="J7406" s="0" t="n">
        <v>4004</v>
      </c>
      <c r="K7406" s="0" t="n">
        <v>3000</v>
      </c>
      <c r="M7406" s="0" t="n">
        <v>7527</v>
      </c>
      <c r="N7406" s="0" t="s">
        <v>351</v>
      </c>
      <c r="O7406" s="1" t="n">
        <f aca="false">SUM(G7406:L7406)</f>
        <v>7527</v>
      </c>
      <c r="P7406" s="4" t="n">
        <f aca="false">IF(M7406=O7406,1,0)</f>
        <v>1</v>
      </c>
      <c r="Q7406" s="2" t="n">
        <v>1</v>
      </c>
    </row>
    <row r="7407" customFormat="false" ht="12.8" hidden="false" customHeight="false" outlineLevel="0" collapsed="false">
      <c r="A7407" s="0" t="s">
        <v>9263</v>
      </c>
      <c r="B7407" s="0" t="s">
        <v>9336</v>
      </c>
      <c r="C7407" s="0" t="s">
        <v>42</v>
      </c>
      <c r="D7407" s="0" t="s">
        <v>20</v>
      </c>
      <c r="E7407" s="0" t="s">
        <v>9337</v>
      </c>
      <c r="I7407" s="0" t="n">
        <v>328</v>
      </c>
      <c r="J7407" s="0" t="n">
        <v>1127</v>
      </c>
      <c r="M7407" s="0" t="n">
        <v>1455</v>
      </c>
      <c r="N7407" s="0" t="s">
        <v>351</v>
      </c>
      <c r="O7407" s="1" t="n">
        <f aca="false">SUM(G7407:L7407)</f>
        <v>1455</v>
      </c>
      <c r="P7407" s="4" t="n">
        <f aca="false">IF(M7407=O7407,1,0)</f>
        <v>1</v>
      </c>
      <c r="Q7407" s="2" t="n">
        <v>1</v>
      </c>
    </row>
    <row r="7408" customFormat="false" ht="12.8" hidden="false" customHeight="false" outlineLevel="0" collapsed="false">
      <c r="A7408" s="0" t="s">
        <v>9263</v>
      </c>
      <c r="B7408" s="0" t="s">
        <v>3114</v>
      </c>
      <c r="C7408" s="0" t="s">
        <v>497</v>
      </c>
      <c r="D7408" s="0" t="s">
        <v>20</v>
      </c>
      <c r="E7408" s="0" t="s">
        <v>3115</v>
      </c>
      <c r="I7408" s="0" t="n">
        <v>954</v>
      </c>
      <c r="J7408" s="0" t="n">
        <v>1984</v>
      </c>
      <c r="M7408" s="0" t="n">
        <v>2938</v>
      </c>
      <c r="N7408" s="0" t="s">
        <v>351</v>
      </c>
      <c r="O7408" s="1" t="n">
        <f aca="false">SUM(G7408:L7408)</f>
        <v>2938</v>
      </c>
      <c r="P7408" s="4" t="n">
        <f aca="false">IF(M7408=O7408,1,0)</f>
        <v>1</v>
      </c>
      <c r="Q7408" s="2" t="n">
        <v>1</v>
      </c>
    </row>
    <row r="7409" customFormat="false" ht="12.8" hidden="false" customHeight="false" outlineLevel="0" collapsed="false">
      <c r="A7409" s="0" t="s">
        <v>9263</v>
      </c>
      <c r="B7409" s="0" t="s">
        <v>9338</v>
      </c>
      <c r="C7409" s="0" t="s">
        <v>644</v>
      </c>
      <c r="D7409" s="0" t="s">
        <v>20</v>
      </c>
      <c r="E7409" s="0" t="s">
        <v>9323</v>
      </c>
      <c r="J7409" s="0" t="n">
        <v>160</v>
      </c>
      <c r="M7409" s="0" t="n">
        <v>160</v>
      </c>
      <c r="N7409" s="0" t="s">
        <v>351</v>
      </c>
      <c r="O7409" s="1" t="n">
        <f aca="false">SUM(G7409:L7409)</f>
        <v>160</v>
      </c>
      <c r="P7409" s="4" t="n">
        <f aca="false">IF(M7409=O7409,1,0)</f>
        <v>1</v>
      </c>
      <c r="Q7409" s="2" t="n">
        <v>1</v>
      </c>
    </row>
    <row r="7410" customFormat="false" ht="12.8" hidden="false" customHeight="false" outlineLevel="0" collapsed="false">
      <c r="A7410" s="0" t="s">
        <v>9263</v>
      </c>
      <c r="B7410" s="0" t="s">
        <v>6052</v>
      </c>
      <c r="C7410" s="0" t="s">
        <v>227</v>
      </c>
      <c r="D7410" s="0" t="s">
        <v>20</v>
      </c>
      <c r="E7410" s="0" t="s">
        <v>228</v>
      </c>
      <c r="I7410" s="0" t="n">
        <v>330</v>
      </c>
      <c r="J7410" s="0" t="n">
        <v>808</v>
      </c>
      <c r="M7410" s="0" t="n">
        <v>1138</v>
      </c>
      <c r="N7410" s="0" t="s">
        <v>351</v>
      </c>
      <c r="O7410" s="1" t="n">
        <f aca="false">SUM(G7410:L7410)</f>
        <v>1138</v>
      </c>
      <c r="P7410" s="4" t="n">
        <f aca="false">IF(M7410=O7410,1,0)</f>
        <v>1</v>
      </c>
      <c r="Q7410" s="2" t="n">
        <v>1</v>
      </c>
    </row>
    <row r="7411" customFormat="false" ht="12.8" hidden="false" customHeight="false" outlineLevel="0" collapsed="false">
      <c r="A7411" s="0" t="s">
        <v>9263</v>
      </c>
      <c r="B7411" s="0" t="s">
        <v>9339</v>
      </c>
      <c r="C7411" s="0" t="s">
        <v>85</v>
      </c>
      <c r="D7411" s="0" t="s">
        <v>20</v>
      </c>
      <c r="E7411" s="0" t="s">
        <v>9340</v>
      </c>
      <c r="I7411" s="0" t="n">
        <v>711</v>
      </c>
      <c r="J7411" s="0" t="n">
        <v>1547</v>
      </c>
      <c r="M7411" s="0" t="n">
        <v>2258</v>
      </c>
      <c r="N7411" s="0" t="s">
        <v>351</v>
      </c>
      <c r="O7411" s="1" t="n">
        <f aca="false">SUM(G7411:L7411)</f>
        <v>2258</v>
      </c>
      <c r="P7411" s="4" t="n">
        <f aca="false">IF(M7411=O7411,1,0)</f>
        <v>1</v>
      </c>
      <c r="Q7411" s="2" t="n">
        <v>1</v>
      </c>
    </row>
    <row r="7412" customFormat="false" ht="12.8" hidden="false" customHeight="false" outlineLevel="0" collapsed="false">
      <c r="A7412" s="0" t="s">
        <v>9263</v>
      </c>
      <c r="B7412" s="0" t="s">
        <v>9341</v>
      </c>
      <c r="C7412" s="0" t="s">
        <v>85</v>
      </c>
      <c r="D7412" s="0" t="s">
        <v>20</v>
      </c>
      <c r="E7412" s="0" t="s">
        <v>4677</v>
      </c>
      <c r="I7412" s="0" t="n">
        <v>159</v>
      </c>
      <c r="J7412" s="0" t="n">
        <v>340</v>
      </c>
      <c r="M7412" s="0" t="n">
        <v>499</v>
      </c>
      <c r="N7412" s="0" t="s">
        <v>351</v>
      </c>
      <c r="O7412" s="1" t="n">
        <f aca="false">SUM(G7412:L7412)</f>
        <v>499</v>
      </c>
      <c r="P7412" s="4" t="n">
        <f aca="false">IF(M7412=O7412,1,0)</f>
        <v>1</v>
      </c>
      <c r="Q7412" s="2" t="n">
        <v>1</v>
      </c>
    </row>
    <row r="7413" customFormat="false" ht="12.8" hidden="false" customHeight="false" outlineLevel="0" collapsed="false">
      <c r="A7413" s="0" t="s">
        <v>9263</v>
      </c>
      <c r="B7413" s="0" t="s">
        <v>9342</v>
      </c>
      <c r="C7413" s="0" t="s">
        <v>42</v>
      </c>
      <c r="D7413" s="0" t="s">
        <v>20</v>
      </c>
      <c r="E7413" s="0" t="s">
        <v>715</v>
      </c>
      <c r="I7413" s="0" t="n">
        <v>550</v>
      </c>
      <c r="J7413" s="0" t="n">
        <v>676</v>
      </c>
      <c r="K7413" s="0" t="n">
        <v>2500</v>
      </c>
      <c r="M7413" s="0" t="n">
        <v>3726</v>
      </c>
      <c r="N7413" s="0" t="s">
        <v>351</v>
      </c>
      <c r="O7413" s="1" t="n">
        <f aca="false">SUM(G7413:L7413)</f>
        <v>3726</v>
      </c>
      <c r="P7413" s="4" t="n">
        <f aca="false">IF(M7413=O7413,1,0)</f>
        <v>1</v>
      </c>
      <c r="Q7413" s="2" t="n">
        <v>1</v>
      </c>
    </row>
    <row r="7414" customFormat="false" ht="12.8" hidden="false" customHeight="false" outlineLevel="0" collapsed="false">
      <c r="A7414" s="0" t="s">
        <v>9263</v>
      </c>
      <c r="B7414" s="0" t="s">
        <v>9343</v>
      </c>
      <c r="C7414" s="0" t="s">
        <v>230</v>
      </c>
      <c r="D7414" s="0" t="s">
        <v>20</v>
      </c>
      <c r="E7414" s="0" t="s">
        <v>957</v>
      </c>
      <c r="I7414" s="0" t="n">
        <v>205</v>
      </c>
      <c r="J7414" s="0" t="n">
        <v>1751</v>
      </c>
      <c r="M7414" s="0" t="n">
        <v>1956</v>
      </c>
      <c r="N7414" s="0" t="s">
        <v>351</v>
      </c>
      <c r="O7414" s="1" t="n">
        <f aca="false">SUM(G7414:L7414)</f>
        <v>1956</v>
      </c>
      <c r="P7414" s="4" t="n">
        <f aca="false">IF(M7414=O7414,1,0)</f>
        <v>1</v>
      </c>
      <c r="Q7414" s="2" t="n">
        <v>1</v>
      </c>
    </row>
    <row r="7415" customFormat="false" ht="12.8" hidden="false" customHeight="false" outlineLevel="0" collapsed="false">
      <c r="A7415" s="0" t="s">
        <v>9263</v>
      </c>
      <c r="B7415" s="0" t="s">
        <v>9344</v>
      </c>
      <c r="C7415" s="0" t="s">
        <v>9345</v>
      </c>
      <c r="D7415" s="0" t="s">
        <v>20</v>
      </c>
      <c r="E7415" s="0" t="s">
        <v>9346</v>
      </c>
      <c r="I7415" s="0" t="n">
        <v>255</v>
      </c>
      <c r="J7415" s="0" t="n">
        <v>714</v>
      </c>
      <c r="M7415" s="0" t="n">
        <v>969</v>
      </c>
      <c r="N7415" s="0" t="s">
        <v>351</v>
      </c>
      <c r="O7415" s="1" t="n">
        <f aca="false">SUM(G7415:L7415)</f>
        <v>969</v>
      </c>
      <c r="P7415" s="4" t="n">
        <f aca="false">IF(M7415=O7415,1,0)</f>
        <v>1</v>
      </c>
      <c r="Q7415" s="2" t="n">
        <v>1</v>
      </c>
    </row>
    <row r="7416" customFormat="false" ht="12.8" hidden="false" customHeight="false" outlineLevel="0" collapsed="false">
      <c r="A7416" s="0" t="s">
        <v>9263</v>
      </c>
      <c r="B7416" s="0" t="s">
        <v>9347</v>
      </c>
      <c r="C7416" s="0" t="s">
        <v>189</v>
      </c>
      <c r="D7416" s="0" t="s">
        <v>20</v>
      </c>
      <c r="E7416" s="0" t="s">
        <v>9348</v>
      </c>
      <c r="K7416" s="0" t="n">
        <v>1600</v>
      </c>
      <c r="M7416" s="0" t="n">
        <v>1600</v>
      </c>
      <c r="N7416" s="0" t="s">
        <v>351</v>
      </c>
      <c r="O7416" s="1" t="n">
        <f aca="false">SUM(G7416:L7416)</f>
        <v>1600</v>
      </c>
      <c r="P7416" s="4" t="n">
        <f aca="false">IF(M7416=O7416,1,0)</f>
        <v>1</v>
      </c>
      <c r="Q7416" s="2" t="n">
        <v>1</v>
      </c>
    </row>
    <row r="7417" customFormat="false" ht="12.8" hidden="false" customHeight="false" outlineLevel="0" collapsed="false">
      <c r="A7417" s="0" t="s">
        <v>9263</v>
      </c>
      <c r="B7417" s="0" t="s">
        <v>9349</v>
      </c>
      <c r="C7417" s="0" t="s">
        <v>162</v>
      </c>
      <c r="D7417" s="0" t="s">
        <v>20</v>
      </c>
      <c r="E7417" s="0" t="s">
        <v>9350</v>
      </c>
      <c r="J7417" s="0" t="n">
        <v>160</v>
      </c>
      <c r="M7417" s="0" t="n">
        <v>160</v>
      </c>
      <c r="N7417" s="0" t="s">
        <v>351</v>
      </c>
      <c r="O7417" s="1" t="n">
        <f aca="false">SUM(G7417:L7417)</f>
        <v>160</v>
      </c>
      <c r="P7417" s="4" t="n">
        <f aca="false">IF(M7417=O7417,1,0)</f>
        <v>1</v>
      </c>
      <c r="Q7417" s="2" t="n">
        <v>1</v>
      </c>
    </row>
    <row r="7418" customFormat="false" ht="12.8" hidden="false" customHeight="false" outlineLevel="0" collapsed="false">
      <c r="A7418" s="0" t="s">
        <v>9263</v>
      </c>
      <c r="B7418" s="0" t="s">
        <v>5284</v>
      </c>
      <c r="C7418" s="0" t="s">
        <v>575</v>
      </c>
      <c r="D7418" s="0" t="s">
        <v>20</v>
      </c>
      <c r="E7418" s="0" t="s">
        <v>2676</v>
      </c>
      <c r="I7418" s="0" t="n">
        <v>328</v>
      </c>
      <c r="J7418" s="0" t="n">
        <v>1091</v>
      </c>
      <c r="M7418" s="0" t="n">
        <v>1419</v>
      </c>
      <c r="N7418" s="0" t="s">
        <v>351</v>
      </c>
      <c r="O7418" s="1" t="n">
        <f aca="false">SUM(G7418:L7418)</f>
        <v>1419</v>
      </c>
      <c r="P7418" s="4" t="n">
        <f aca="false">IF(M7418=O7418,1,0)</f>
        <v>1</v>
      </c>
      <c r="Q7418" s="2" t="n">
        <v>1</v>
      </c>
    </row>
    <row r="7419" customFormat="false" ht="12.8" hidden="false" customHeight="false" outlineLevel="0" collapsed="false">
      <c r="A7419" s="0" t="s">
        <v>9263</v>
      </c>
      <c r="B7419" s="0" t="s">
        <v>9351</v>
      </c>
      <c r="C7419" s="0" t="s">
        <v>550</v>
      </c>
      <c r="D7419" s="0" t="s">
        <v>20</v>
      </c>
      <c r="E7419" s="0" t="s">
        <v>9352</v>
      </c>
      <c r="I7419" s="0" t="n">
        <v>441</v>
      </c>
      <c r="J7419" s="0" t="n">
        <v>1547</v>
      </c>
      <c r="M7419" s="0" t="n">
        <v>1988</v>
      </c>
      <c r="N7419" s="0" t="s">
        <v>351</v>
      </c>
      <c r="O7419" s="1" t="n">
        <f aca="false">SUM(G7419:L7419)</f>
        <v>1988</v>
      </c>
      <c r="P7419" s="4" t="n">
        <f aca="false">IF(M7419=O7419,1,0)</f>
        <v>1</v>
      </c>
      <c r="Q7419" s="2" t="n">
        <v>1</v>
      </c>
    </row>
    <row r="7420" customFormat="false" ht="12.8" hidden="false" customHeight="false" outlineLevel="0" collapsed="false">
      <c r="A7420" s="0" t="s">
        <v>9263</v>
      </c>
      <c r="B7420" s="0" t="s">
        <v>9353</v>
      </c>
      <c r="C7420" s="0" t="s">
        <v>1550</v>
      </c>
      <c r="D7420" s="0" t="s">
        <v>20</v>
      </c>
      <c r="E7420" s="0" t="s">
        <v>3002</v>
      </c>
      <c r="I7420" s="0" t="n">
        <v>505</v>
      </c>
      <c r="J7420" s="0" t="n">
        <v>4455</v>
      </c>
      <c r="M7420" s="0" t="n">
        <v>4960</v>
      </c>
      <c r="N7420" s="0" t="s">
        <v>351</v>
      </c>
      <c r="O7420" s="1" t="n">
        <f aca="false">SUM(G7420:L7420)</f>
        <v>4960</v>
      </c>
      <c r="P7420" s="4" t="n">
        <f aca="false">IF(M7420=O7420,1,0)</f>
        <v>1</v>
      </c>
      <c r="Q7420" s="2" t="n">
        <v>1</v>
      </c>
    </row>
    <row r="7421" customFormat="false" ht="12.8" hidden="false" customHeight="false" outlineLevel="0" collapsed="false">
      <c r="A7421" s="0" t="s">
        <v>9263</v>
      </c>
      <c r="B7421" s="0" t="s">
        <v>9354</v>
      </c>
      <c r="C7421" s="0" t="s">
        <v>85</v>
      </c>
      <c r="D7421" s="0" t="s">
        <v>20</v>
      </c>
      <c r="E7421" s="0" t="s">
        <v>9355</v>
      </c>
      <c r="K7421" s="0" t="n">
        <v>1600</v>
      </c>
      <c r="M7421" s="0" t="n">
        <v>1600</v>
      </c>
      <c r="N7421" s="0" t="s">
        <v>351</v>
      </c>
      <c r="O7421" s="1" t="n">
        <f aca="false">SUM(G7421:L7421)</f>
        <v>1600</v>
      </c>
      <c r="P7421" s="4" t="n">
        <f aca="false">IF(M7421=O7421,1,0)</f>
        <v>1</v>
      </c>
      <c r="Q7421" s="2" t="n">
        <v>1</v>
      </c>
    </row>
    <row r="7422" customFormat="false" ht="12.8" hidden="false" customHeight="false" outlineLevel="0" collapsed="false">
      <c r="A7422" s="0" t="s">
        <v>9263</v>
      </c>
      <c r="B7422" s="0" t="s">
        <v>3122</v>
      </c>
      <c r="C7422" s="0" t="s">
        <v>9356</v>
      </c>
      <c r="D7422" s="0" t="s">
        <v>20</v>
      </c>
      <c r="E7422" s="0" t="s">
        <v>9357</v>
      </c>
      <c r="K7422" s="0" t="n">
        <v>2300</v>
      </c>
      <c r="M7422" s="0" t="n">
        <v>2300</v>
      </c>
      <c r="N7422" s="0" t="s">
        <v>351</v>
      </c>
      <c r="O7422" s="1" t="n">
        <f aca="false">SUM(G7422:L7422)</f>
        <v>2300</v>
      </c>
      <c r="P7422" s="4" t="n">
        <f aca="false">IF(M7422=O7422,1,0)</f>
        <v>1</v>
      </c>
      <c r="Q7422" s="2" t="n">
        <v>1</v>
      </c>
    </row>
    <row r="7423" customFormat="false" ht="12.8" hidden="false" customHeight="false" outlineLevel="0" collapsed="false">
      <c r="A7423" s="0" t="s">
        <v>9263</v>
      </c>
      <c r="B7423" s="0" t="s">
        <v>9358</v>
      </c>
      <c r="C7423" s="0" t="s">
        <v>75</v>
      </c>
      <c r="D7423" s="0" t="s">
        <v>20</v>
      </c>
      <c r="E7423" s="0" t="s">
        <v>9359</v>
      </c>
      <c r="I7423" s="0" t="n">
        <v>254</v>
      </c>
      <c r="J7423" s="0" t="n">
        <v>399</v>
      </c>
      <c r="M7423" s="0" t="n">
        <v>653</v>
      </c>
      <c r="N7423" s="0" t="s">
        <v>351</v>
      </c>
      <c r="O7423" s="1" t="n">
        <f aca="false">SUM(G7423:L7423)</f>
        <v>653</v>
      </c>
      <c r="P7423" s="4" t="n">
        <f aca="false">IF(M7423=O7423,1,0)</f>
        <v>1</v>
      </c>
      <c r="Q7423" s="2" t="n">
        <v>1</v>
      </c>
    </row>
    <row r="7424" customFormat="false" ht="12.8" hidden="false" customHeight="false" outlineLevel="0" collapsed="false">
      <c r="A7424" s="0" t="s">
        <v>9263</v>
      </c>
      <c r="B7424" s="0" t="s">
        <v>9360</v>
      </c>
      <c r="C7424" s="0" t="s">
        <v>302</v>
      </c>
      <c r="D7424" s="0" t="s">
        <v>20</v>
      </c>
      <c r="E7424" s="0" t="s">
        <v>3327</v>
      </c>
      <c r="I7424" s="0" t="n">
        <v>473</v>
      </c>
      <c r="J7424" s="0" t="n">
        <v>712</v>
      </c>
      <c r="M7424" s="0" t="n">
        <v>1185</v>
      </c>
      <c r="N7424" s="0" t="s">
        <v>351</v>
      </c>
      <c r="O7424" s="1" t="n">
        <f aca="false">SUM(G7424:L7424)</f>
        <v>1185</v>
      </c>
      <c r="P7424" s="4" t="n">
        <f aca="false">IF(M7424=O7424,1,0)</f>
        <v>1</v>
      </c>
      <c r="Q7424" s="2" t="n">
        <v>1</v>
      </c>
    </row>
    <row r="7425" customFormat="false" ht="12.8" hidden="false" customHeight="false" outlineLevel="0" collapsed="false">
      <c r="A7425" s="0" t="s">
        <v>9263</v>
      </c>
      <c r="B7425" s="0" t="s">
        <v>9361</v>
      </c>
      <c r="C7425" s="0" t="s">
        <v>7011</v>
      </c>
      <c r="D7425" s="0" t="s">
        <v>20</v>
      </c>
      <c r="E7425" s="0" t="s">
        <v>9362</v>
      </c>
      <c r="K7425" s="0" t="n">
        <v>800</v>
      </c>
      <c r="M7425" s="0" t="n">
        <v>800</v>
      </c>
      <c r="N7425" s="0" t="s">
        <v>351</v>
      </c>
      <c r="O7425" s="1" t="n">
        <f aca="false">SUM(G7425:L7425)</f>
        <v>800</v>
      </c>
      <c r="P7425" s="4" t="n">
        <f aca="false">IF(M7425=O7425,1,0)</f>
        <v>1</v>
      </c>
      <c r="Q7425" s="2" t="n">
        <v>1</v>
      </c>
    </row>
    <row r="7426" customFormat="false" ht="12.8" hidden="false" customHeight="false" outlineLevel="0" collapsed="false">
      <c r="A7426" s="0" t="s">
        <v>9263</v>
      </c>
      <c r="B7426" s="0" t="s">
        <v>9363</v>
      </c>
      <c r="C7426" s="0" t="s">
        <v>42</v>
      </c>
      <c r="D7426" s="0" t="s">
        <v>20</v>
      </c>
      <c r="E7426" s="0" t="s">
        <v>1008</v>
      </c>
      <c r="G7426" s="0" t="n">
        <v>8000</v>
      </c>
      <c r="M7426" s="0" t="n">
        <v>8000</v>
      </c>
      <c r="N7426" s="0" t="s">
        <v>351</v>
      </c>
      <c r="O7426" s="1" t="n">
        <f aca="false">SUM(G7426:L7426)</f>
        <v>8000</v>
      </c>
      <c r="P7426" s="4" t="n">
        <f aca="false">IF(M7426=O7426,1,0)</f>
        <v>1</v>
      </c>
      <c r="Q7426" s="2" t="n">
        <v>1</v>
      </c>
    </row>
    <row r="7427" customFormat="false" ht="12.8" hidden="false" customHeight="false" outlineLevel="0" collapsed="false">
      <c r="A7427" s="0" t="s">
        <v>9263</v>
      </c>
      <c r="B7427" s="0" t="s">
        <v>9364</v>
      </c>
      <c r="C7427" s="0" t="s">
        <v>42</v>
      </c>
      <c r="D7427" s="0" t="s">
        <v>20</v>
      </c>
      <c r="E7427" s="0" t="s">
        <v>715</v>
      </c>
      <c r="I7427" s="0" t="n">
        <v>772</v>
      </c>
      <c r="J7427" s="0" t="n">
        <v>1751</v>
      </c>
      <c r="M7427" s="0" t="n">
        <v>2523</v>
      </c>
      <c r="N7427" s="0" t="s">
        <v>351</v>
      </c>
      <c r="O7427" s="1" t="n">
        <f aca="false">SUM(G7427:L7427)</f>
        <v>2523</v>
      </c>
      <c r="P7427" s="4" t="n">
        <f aca="false">IF(M7427=O7427,1,0)</f>
        <v>1</v>
      </c>
      <c r="Q7427" s="2" t="n">
        <v>1</v>
      </c>
    </row>
    <row r="7428" customFormat="false" ht="12.8" hidden="false" customHeight="false" outlineLevel="0" collapsed="false">
      <c r="A7428" s="0" t="s">
        <v>9263</v>
      </c>
      <c r="B7428" s="0" t="s">
        <v>9365</v>
      </c>
      <c r="C7428" s="0" t="s">
        <v>75</v>
      </c>
      <c r="D7428" s="0" t="s">
        <v>20</v>
      </c>
      <c r="E7428" s="0" t="s">
        <v>7296</v>
      </c>
      <c r="I7428" s="0" t="n">
        <v>504</v>
      </c>
      <c r="M7428" s="0" t="n">
        <v>504</v>
      </c>
      <c r="N7428" s="0" t="s">
        <v>351</v>
      </c>
      <c r="O7428" s="1" t="n">
        <f aca="false">SUM(G7428:L7428)</f>
        <v>504</v>
      </c>
      <c r="P7428" s="4" t="n">
        <f aca="false">IF(M7428=O7428,1,0)</f>
        <v>1</v>
      </c>
      <c r="Q7428" s="2" t="n">
        <v>1</v>
      </c>
    </row>
    <row r="7429" customFormat="false" ht="12.8" hidden="false" customHeight="false" outlineLevel="0" collapsed="false">
      <c r="A7429" s="0" t="s">
        <v>9263</v>
      </c>
      <c r="B7429" s="0" t="s">
        <v>9366</v>
      </c>
      <c r="C7429" s="0" t="s">
        <v>4205</v>
      </c>
      <c r="D7429" s="0" t="s">
        <v>20</v>
      </c>
      <c r="E7429" s="0" t="s">
        <v>9367</v>
      </c>
      <c r="I7429" s="0" t="n">
        <v>436</v>
      </c>
      <c r="J7429" s="0" t="n">
        <v>1258</v>
      </c>
      <c r="M7429" s="0" t="n">
        <v>1694</v>
      </c>
      <c r="N7429" s="0" t="s">
        <v>351</v>
      </c>
      <c r="O7429" s="1" t="n">
        <f aca="false">SUM(G7429:L7429)</f>
        <v>1694</v>
      </c>
      <c r="P7429" s="4" t="n">
        <f aca="false">IF(M7429=O7429,1,0)</f>
        <v>1</v>
      </c>
      <c r="Q7429" s="2" t="n">
        <v>1</v>
      </c>
    </row>
    <row r="7430" customFormat="false" ht="12.8" hidden="false" customHeight="false" outlineLevel="0" collapsed="false">
      <c r="A7430" s="0" t="s">
        <v>9263</v>
      </c>
      <c r="B7430" s="0" t="s">
        <v>9368</v>
      </c>
      <c r="C7430" s="0" t="s">
        <v>85</v>
      </c>
      <c r="D7430" s="0" t="s">
        <v>20</v>
      </c>
      <c r="E7430" s="0" t="s">
        <v>6491</v>
      </c>
      <c r="I7430" s="0" t="n">
        <v>1008</v>
      </c>
      <c r="J7430" s="0" t="n">
        <v>1657</v>
      </c>
      <c r="M7430" s="0" t="n">
        <v>2665</v>
      </c>
      <c r="N7430" s="0" t="s">
        <v>351</v>
      </c>
      <c r="O7430" s="1" t="n">
        <f aca="false">SUM(G7430:L7430)</f>
        <v>2665</v>
      </c>
      <c r="P7430" s="4" t="n">
        <f aca="false">IF(M7430=O7430,1,0)</f>
        <v>1</v>
      </c>
      <c r="Q7430" s="2" t="n">
        <v>1</v>
      </c>
    </row>
    <row r="7431" customFormat="false" ht="12.8" hidden="false" customHeight="false" outlineLevel="0" collapsed="false">
      <c r="A7431" s="0" t="s">
        <v>9263</v>
      </c>
      <c r="B7431" s="0" t="s">
        <v>9369</v>
      </c>
      <c r="C7431" s="0" t="s">
        <v>85</v>
      </c>
      <c r="D7431" s="0" t="s">
        <v>20</v>
      </c>
      <c r="E7431" s="0" t="s">
        <v>9370</v>
      </c>
      <c r="I7431" s="0" t="n">
        <v>711</v>
      </c>
      <c r="J7431" s="0" t="n">
        <v>1560</v>
      </c>
      <c r="M7431" s="0" t="n">
        <v>2271</v>
      </c>
      <c r="N7431" s="0" t="s">
        <v>351</v>
      </c>
      <c r="O7431" s="1" t="n">
        <f aca="false">SUM(G7431:L7431)</f>
        <v>2271</v>
      </c>
      <c r="P7431" s="4" t="n">
        <f aca="false">IF(M7431=O7431,1,0)</f>
        <v>1</v>
      </c>
      <c r="Q7431" s="2" t="n">
        <v>1</v>
      </c>
    </row>
    <row r="7432" customFormat="false" ht="12.8" hidden="false" customHeight="false" outlineLevel="0" collapsed="false">
      <c r="A7432" s="0" t="s">
        <v>9263</v>
      </c>
      <c r="B7432" s="0" t="s">
        <v>9371</v>
      </c>
      <c r="C7432" s="0" t="s">
        <v>45</v>
      </c>
      <c r="D7432" s="0" t="s">
        <v>20</v>
      </c>
      <c r="E7432" s="0" t="s">
        <v>1774</v>
      </c>
      <c r="J7432" s="0" t="n">
        <v>160</v>
      </c>
      <c r="M7432" s="0" t="n">
        <v>160</v>
      </c>
      <c r="N7432" s="0" t="s">
        <v>351</v>
      </c>
      <c r="O7432" s="1" t="n">
        <f aca="false">SUM(G7432:L7432)</f>
        <v>160</v>
      </c>
      <c r="P7432" s="4" t="n">
        <f aca="false">IF(M7432=O7432,1,0)</f>
        <v>1</v>
      </c>
      <c r="Q7432" s="2" t="n">
        <v>1</v>
      </c>
    </row>
    <row r="7433" customFormat="false" ht="12.8" hidden="false" customHeight="false" outlineLevel="0" collapsed="false">
      <c r="A7433" s="0" t="s">
        <v>9263</v>
      </c>
      <c r="B7433" s="0" t="s">
        <v>9372</v>
      </c>
      <c r="C7433" s="0" t="s">
        <v>60</v>
      </c>
      <c r="D7433" s="0" t="s">
        <v>20</v>
      </c>
      <c r="E7433" s="0" t="s">
        <v>4617</v>
      </c>
      <c r="I7433" s="0" t="n">
        <v>255</v>
      </c>
      <c r="J7433" s="0" t="n">
        <v>561</v>
      </c>
      <c r="M7433" s="0" t="n">
        <v>816</v>
      </c>
      <c r="N7433" s="0" t="s">
        <v>351</v>
      </c>
      <c r="O7433" s="1" t="n">
        <f aca="false">SUM(G7433:L7433)</f>
        <v>816</v>
      </c>
      <c r="P7433" s="4" t="n">
        <f aca="false">IF(M7433=O7433,1,0)</f>
        <v>1</v>
      </c>
      <c r="Q7433" s="2" t="n">
        <v>1</v>
      </c>
    </row>
    <row r="7434" customFormat="false" ht="12.8" hidden="false" customHeight="false" outlineLevel="0" collapsed="false">
      <c r="A7434" s="0" t="s">
        <v>9263</v>
      </c>
      <c r="B7434" s="0" t="s">
        <v>7567</v>
      </c>
      <c r="C7434" s="0" t="s">
        <v>85</v>
      </c>
      <c r="D7434" s="0" t="s">
        <v>20</v>
      </c>
      <c r="E7434" s="0" t="s">
        <v>4677</v>
      </c>
      <c r="I7434" s="0" t="n">
        <v>159</v>
      </c>
      <c r="J7434" s="0" t="n">
        <v>340</v>
      </c>
      <c r="M7434" s="0" t="n">
        <v>499</v>
      </c>
      <c r="N7434" s="0" t="s">
        <v>351</v>
      </c>
      <c r="O7434" s="1" t="n">
        <f aca="false">SUM(G7434:L7434)</f>
        <v>499</v>
      </c>
      <c r="P7434" s="4" t="n">
        <f aca="false">IF(M7434=O7434,1,0)</f>
        <v>1</v>
      </c>
      <c r="Q7434" s="2" t="n">
        <v>1</v>
      </c>
    </row>
    <row r="7435" customFormat="false" ht="12.8" hidden="false" customHeight="false" outlineLevel="0" collapsed="false">
      <c r="A7435" s="0" t="s">
        <v>9263</v>
      </c>
      <c r="B7435" s="0" t="s">
        <v>9373</v>
      </c>
      <c r="C7435" s="0" t="s">
        <v>80</v>
      </c>
      <c r="D7435" s="0" t="s">
        <v>20</v>
      </c>
      <c r="E7435" s="0" t="s">
        <v>1079</v>
      </c>
      <c r="I7435" s="0" t="n">
        <v>328</v>
      </c>
      <c r="J7435" s="0" t="n">
        <v>747</v>
      </c>
      <c r="M7435" s="0" t="n">
        <v>1075</v>
      </c>
      <c r="N7435" s="0" t="s">
        <v>351</v>
      </c>
      <c r="O7435" s="1" t="n">
        <f aca="false">SUM(G7435:L7435)</f>
        <v>1075</v>
      </c>
      <c r="P7435" s="4" t="n">
        <f aca="false">IF(M7435=O7435,1,0)</f>
        <v>1</v>
      </c>
      <c r="Q7435" s="2" t="n">
        <v>1</v>
      </c>
    </row>
    <row r="7436" customFormat="false" ht="12.8" hidden="false" customHeight="false" outlineLevel="0" collapsed="false">
      <c r="A7436" s="0" t="s">
        <v>9263</v>
      </c>
      <c r="B7436" s="0" t="s">
        <v>9374</v>
      </c>
      <c r="C7436" s="0" t="s">
        <v>36</v>
      </c>
      <c r="D7436" s="0" t="s">
        <v>20</v>
      </c>
      <c r="E7436" s="0" t="s">
        <v>9375</v>
      </c>
      <c r="K7436" s="0" t="n">
        <v>800</v>
      </c>
      <c r="M7436" s="0" t="n">
        <v>800</v>
      </c>
      <c r="N7436" s="0" t="s">
        <v>351</v>
      </c>
      <c r="O7436" s="1" t="n">
        <f aca="false">SUM(G7436:L7436)</f>
        <v>800</v>
      </c>
      <c r="P7436" s="4" t="n">
        <f aca="false">IF(M7436=O7436,1,0)</f>
        <v>1</v>
      </c>
      <c r="Q7436" s="2" t="n">
        <v>1</v>
      </c>
    </row>
    <row r="7437" customFormat="false" ht="12.8" hidden="false" customHeight="false" outlineLevel="0" collapsed="false">
      <c r="A7437" s="0" t="s">
        <v>9263</v>
      </c>
      <c r="B7437" s="0" t="s">
        <v>9376</v>
      </c>
      <c r="C7437" s="0" t="s">
        <v>3398</v>
      </c>
      <c r="D7437" s="0" t="s">
        <v>20</v>
      </c>
      <c r="E7437" s="0" t="s">
        <v>9377</v>
      </c>
      <c r="H7437" s="0" t="n">
        <v>2000</v>
      </c>
      <c r="M7437" s="0" t="n">
        <v>2000</v>
      </c>
      <c r="N7437" s="0" t="s">
        <v>351</v>
      </c>
      <c r="O7437" s="1" t="n">
        <f aca="false">SUM(G7437:L7437)</f>
        <v>2000</v>
      </c>
      <c r="P7437" s="4" t="n">
        <f aca="false">IF(M7437=O7437,1,0)</f>
        <v>1</v>
      </c>
      <c r="Q7437" s="2" t="n">
        <v>1</v>
      </c>
    </row>
    <row r="7438" customFormat="false" ht="12.8" hidden="false" customHeight="false" outlineLevel="0" collapsed="false">
      <c r="A7438" s="0" t="s">
        <v>9263</v>
      </c>
      <c r="B7438" s="0" t="s">
        <v>4356</v>
      </c>
      <c r="C7438" s="0" t="s">
        <v>75</v>
      </c>
      <c r="D7438" s="0" t="s">
        <v>20</v>
      </c>
      <c r="E7438" s="0" t="s">
        <v>177</v>
      </c>
      <c r="I7438" s="0" t="n">
        <v>1125</v>
      </c>
      <c r="J7438" s="0" t="n">
        <v>5632</v>
      </c>
      <c r="M7438" s="0" t="n">
        <v>6757</v>
      </c>
      <c r="N7438" s="0" t="s">
        <v>351</v>
      </c>
      <c r="O7438" s="1" t="n">
        <f aca="false">SUM(G7438:L7438)</f>
        <v>6757</v>
      </c>
      <c r="P7438" s="4" t="n">
        <f aca="false">IF(M7438=O7438,1,0)</f>
        <v>1</v>
      </c>
      <c r="Q7438" s="2" t="n">
        <v>1</v>
      </c>
    </row>
    <row r="7439" customFormat="false" ht="12.8" hidden="false" customHeight="false" outlineLevel="0" collapsed="false">
      <c r="A7439" s="0" t="s">
        <v>9263</v>
      </c>
      <c r="B7439" s="0" t="s">
        <v>4357</v>
      </c>
      <c r="C7439" s="0" t="s">
        <v>481</v>
      </c>
      <c r="D7439" s="0" t="s">
        <v>20</v>
      </c>
      <c r="E7439" s="0" t="s">
        <v>4358</v>
      </c>
      <c r="H7439" s="0" t="n">
        <v>500</v>
      </c>
      <c r="I7439" s="0" t="n">
        <v>346</v>
      </c>
      <c r="J7439" s="0" t="n">
        <v>3868</v>
      </c>
      <c r="K7439" s="0" t="n">
        <v>3000</v>
      </c>
      <c r="M7439" s="0" t="n">
        <v>7714</v>
      </c>
      <c r="N7439" s="0" t="s">
        <v>351</v>
      </c>
      <c r="O7439" s="1" t="n">
        <f aca="false">SUM(G7439:L7439)</f>
        <v>7714</v>
      </c>
      <c r="P7439" s="4" t="n">
        <f aca="false">IF(M7439=O7439,1,0)</f>
        <v>1</v>
      </c>
      <c r="Q7439" s="2" t="n">
        <v>1</v>
      </c>
    </row>
    <row r="7440" customFormat="false" ht="12.8" hidden="false" customHeight="false" outlineLevel="0" collapsed="false">
      <c r="A7440" s="0" t="s">
        <v>9263</v>
      </c>
      <c r="B7440" s="0" t="s">
        <v>9378</v>
      </c>
      <c r="C7440" s="0" t="s">
        <v>578</v>
      </c>
      <c r="D7440" s="0" t="s">
        <v>20</v>
      </c>
      <c r="E7440" s="0" t="s">
        <v>579</v>
      </c>
      <c r="I7440" s="0" t="n">
        <v>660</v>
      </c>
      <c r="J7440" s="0" t="n">
        <v>567</v>
      </c>
      <c r="M7440" s="0" t="n">
        <v>1227</v>
      </c>
      <c r="N7440" s="0" t="s">
        <v>351</v>
      </c>
      <c r="O7440" s="1" t="n">
        <f aca="false">SUM(G7440:L7440)</f>
        <v>1227</v>
      </c>
      <c r="P7440" s="4" t="n">
        <f aca="false">IF(M7440=O7440,1,0)</f>
        <v>1</v>
      </c>
      <c r="Q7440" s="2" t="n">
        <v>1</v>
      </c>
    </row>
    <row r="7441" customFormat="false" ht="12.8" hidden="false" customHeight="false" outlineLevel="0" collapsed="false">
      <c r="A7441" s="0" t="s">
        <v>9263</v>
      </c>
      <c r="B7441" s="0" t="s">
        <v>9379</v>
      </c>
      <c r="C7441" s="0" t="s">
        <v>1989</v>
      </c>
      <c r="D7441" s="0" t="s">
        <v>20</v>
      </c>
      <c r="E7441" s="0" t="s">
        <v>9380</v>
      </c>
      <c r="I7441" s="0" t="n">
        <v>436</v>
      </c>
      <c r="J7441" s="0" t="n">
        <v>1482</v>
      </c>
      <c r="M7441" s="0" t="n">
        <v>1918</v>
      </c>
      <c r="N7441" s="0" t="s">
        <v>351</v>
      </c>
      <c r="O7441" s="1" t="n">
        <f aca="false">SUM(G7441:L7441)</f>
        <v>1918</v>
      </c>
      <c r="P7441" s="4" t="n">
        <f aca="false">IF(M7441=O7441,1,0)</f>
        <v>1</v>
      </c>
      <c r="Q7441" s="2" t="n">
        <v>1</v>
      </c>
    </row>
    <row r="7442" customFormat="false" ht="12.8" hidden="false" customHeight="false" outlineLevel="0" collapsed="false">
      <c r="A7442" s="0" t="s">
        <v>9263</v>
      </c>
      <c r="B7442" s="0" t="s">
        <v>3148</v>
      </c>
      <c r="C7442" s="0" t="s">
        <v>36</v>
      </c>
      <c r="D7442" s="0" t="s">
        <v>20</v>
      </c>
      <c r="E7442" s="0" t="s">
        <v>3149</v>
      </c>
      <c r="I7442" s="0" t="n">
        <v>255</v>
      </c>
      <c r="J7442" s="0" t="n">
        <v>485</v>
      </c>
      <c r="K7442" s="0" t="n">
        <v>7900</v>
      </c>
      <c r="M7442" s="0" t="n">
        <v>8640</v>
      </c>
      <c r="N7442" s="0" t="s">
        <v>351</v>
      </c>
      <c r="O7442" s="1" t="n">
        <f aca="false">SUM(G7442:L7442)</f>
        <v>8640</v>
      </c>
      <c r="P7442" s="4" t="n">
        <f aca="false">IF(M7442=O7442,1,0)</f>
        <v>1</v>
      </c>
      <c r="Q7442" s="2" t="n">
        <v>1</v>
      </c>
    </row>
    <row r="7443" customFormat="false" ht="12.8" hidden="false" customHeight="false" outlineLevel="0" collapsed="false">
      <c r="A7443" s="0" t="s">
        <v>9263</v>
      </c>
      <c r="B7443" s="0" t="s">
        <v>9381</v>
      </c>
      <c r="C7443" s="0" t="s">
        <v>487</v>
      </c>
      <c r="D7443" s="0" t="s">
        <v>20</v>
      </c>
      <c r="E7443" s="0" t="s">
        <v>9382</v>
      </c>
      <c r="I7443" s="0" t="n">
        <v>254</v>
      </c>
      <c r="J7443" s="0" t="n">
        <v>360</v>
      </c>
      <c r="M7443" s="0" t="n">
        <v>614</v>
      </c>
      <c r="N7443" s="0" t="s">
        <v>351</v>
      </c>
      <c r="O7443" s="1" t="n">
        <f aca="false">SUM(G7443:L7443)</f>
        <v>614</v>
      </c>
      <c r="P7443" s="4" t="n">
        <f aca="false">IF(M7443=O7443,1,0)</f>
        <v>1</v>
      </c>
      <c r="Q7443" s="2" t="n">
        <v>1</v>
      </c>
    </row>
    <row r="7444" customFormat="false" ht="12.8" hidden="false" customHeight="false" outlineLevel="0" collapsed="false">
      <c r="A7444" s="0" t="s">
        <v>9263</v>
      </c>
      <c r="B7444" s="0" t="s">
        <v>9383</v>
      </c>
      <c r="C7444" s="0" t="s">
        <v>9384</v>
      </c>
      <c r="D7444" s="0" t="s">
        <v>20</v>
      </c>
      <c r="E7444" s="0" t="s">
        <v>9385</v>
      </c>
      <c r="K7444" s="0" t="n">
        <v>800</v>
      </c>
      <c r="M7444" s="0" t="n">
        <v>800</v>
      </c>
      <c r="N7444" s="0" t="s">
        <v>351</v>
      </c>
      <c r="O7444" s="1" t="n">
        <f aca="false">SUM(G7444:L7444)</f>
        <v>800</v>
      </c>
      <c r="P7444" s="4" t="n">
        <f aca="false">IF(M7444=O7444,1,0)</f>
        <v>1</v>
      </c>
      <c r="Q7444" s="2" t="n">
        <v>1</v>
      </c>
    </row>
    <row r="7445" customFormat="false" ht="12.8" hidden="false" customHeight="false" outlineLevel="0" collapsed="false">
      <c r="A7445" s="0" t="s">
        <v>9263</v>
      </c>
      <c r="B7445" s="0" t="s">
        <v>3376</v>
      </c>
      <c r="C7445" s="0" t="s">
        <v>42</v>
      </c>
      <c r="D7445" s="0" t="s">
        <v>20</v>
      </c>
      <c r="E7445" s="0" t="s">
        <v>715</v>
      </c>
      <c r="J7445" s="0" t="n">
        <v>616.5</v>
      </c>
      <c r="M7445" s="0" t="n">
        <v>616.5</v>
      </c>
      <c r="N7445" s="0" t="s">
        <v>351</v>
      </c>
      <c r="O7445" s="1" t="n">
        <f aca="false">SUM(G7445:L7445)</f>
        <v>616.5</v>
      </c>
      <c r="P7445" s="4" t="n">
        <f aca="false">IF(M7445=O7445,1,0)</f>
        <v>1</v>
      </c>
      <c r="Q7445" s="2" t="n">
        <v>1</v>
      </c>
    </row>
    <row r="7446" customFormat="false" ht="12.8" hidden="false" customHeight="false" outlineLevel="0" collapsed="false">
      <c r="A7446" s="0" t="s">
        <v>9263</v>
      </c>
      <c r="B7446" s="0" t="s">
        <v>3829</v>
      </c>
      <c r="C7446" s="0" t="s">
        <v>42</v>
      </c>
      <c r="D7446" s="0" t="s">
        <v>20</v>
      </c>
      <c r="E7446" s="0" t="s">
        <v>3830</v>
      </c>
      <c r="I7446" s="0" t="n">
        <v>254</v>
      </c>
      <c r="J7446" s="0" t="n">
        <v>360</v>
      </c>
      <c r="M7446" s="0" t="n">
        <v>614</v>
      </c>
      <c r="N7446" s="0" t="s">
        <v>351</v>
      </c>
      <c r="O7446" s="1" t="n">
        <f aca="false">SUM(G7446:L7446)</f>
        <v>614</v>
      </c>
      <c r="P7446" s="4" t="n">
        <f aca="false">IF(M7446=O7446,1,0)</f>
        <v>1</v>
      </c>
      <c r="Q7446" s="2" t="n">
        <v>1</v>
      </c>
    </row>
    <row r="7447" customFormat="false" ht="12.8" hidden="false" customHeight="false" outlineLevel="0" collapsed="false">
      <c r="A7447" s="0" t="s">
        <v>9263</v>
      </c>
      <c r="B7447" s="0" t="s">
        <v>9386</v>
      </c>
      <c r="C7447" s="0" t="s">
        <v>4555</v>
      </c>
      <c r="D7447" s="0" t="s">
        <v>20</v>
      </c>
      <c r="E7447" s="0" t="s">
        <v>9387</v>
      </c>
      <c r="K7447" s="0" t="n">
        <v>800</v>
      </c>
      <c r="M7447" s="0" t="n">
        <v>800</v>
      </c>
      <c r="N7447" s="0" t="s">
        <v>351</v>
      </c>
      <c r="O7447" s="1" t="n">
        <f aca="false">SUM(G7447:L7447)</f>
        <v>800</v>
      </c>
      <c r="P7447" s="4" t="n">
        <f aca="false">IF(M7447=O7447,1,0)</f>
        <v>1</v>
      </c>
      <c r="Q7447" s="2" t="n">
        <v>1</v>
      </c>
    </row>
    <row r="7448" customFormat="false" ht="12.8" hidden="false" customHeight="false" outlineLevel="0" collapsed="false">
      <c r="A7448" s="0" t="s">
        <v>9263</v>
      </c>
      <c r="B7448" s="0" t="s">
        <v>9388</v>
      </c>
      <c r="C7448" s="0" t="s">
        <v>128</v>
      </c>
      <c r="D7448" s="0" t="s">
        <v>20</v>
      </c>
      <c r="E7448" s="0" t="s">
        <v>9271</v>
      </c>
      <c r="I7448" s="0" t="n">
        <v>550</v>
      </c>
      <c r="J7448" s="0" t="n">
        <v>820</v>
      </c>
      <c r="M7448" s="0" t="n">
        <v>1370</v>
      </c>
      <c r="N7448" s="0" t="s">
        <v>351</v>
      </c>
      <c r="O7448" s="1" t="n">
        <f aca="false">SUM(G7448:L7448)</f>
        <v>1370</v>
      </c>
      <c r="P7448" s="4" t="n">
        <f aca="false">IF(M7448=O7448,1,0)</f>
        <v>1</v>
      </c>
      <c r="Q7448" s="2" t="n">
        <v>1</v>
      </c>
    </row>
    <row r="7449" customFormat="false" ht="12.8" hidden="false" customHeight="false" outlineLevel="0" collapsed="false">
      <c r="A7449" s="0" t="s">
        <v>9263</v>
      </c>
      <c r="B7449" s="0" t="s">
        <v>9389</v>
      </c>
      <c r="C7449" s="0" t="s">
        <v>1452</v>
      </c>
      <c r="D7449" s="0" t="s">
        <v>20</v>
      </c>
      <c r="E7449" s="0" t="s">
        <v>9390</v>
      </c>
      <c r="J7449" s="0" t="n">
        <v>160</v>
      </c>
      <c r="M7449" s="0" t="n">
        <v>160</v>
      </c>
      <c r="N7449" s="0" t="s">
        <v>351</v>
      </c>
      <c r="O7449" s="1" t="n">
        <f aca="false">SUM(G7449:L7449)</f>
        <v>160</v>
      </c>
      <c r="P7449" s="4" t="n">
        <f aca="false">IF(M7449=O7449,1,0)</f>
        <v>1</v>
      </c>
      <c r="Q7449" s="2" t="n">
        <v>1</v>
      </c>
    </row>
    <row r="7450" customFormat="false" ht="12.8" hidden="false" customHeight="false" outlineLevel="0" collapsed="false">
      <c r="A7450" s="0" t="s">
        <v>9263</v>
      </c>
      <c r="B7450" s="0" t="s">
        <v>3159</v>
      </c>
      <c r="C7450" s="0" t="s">
        <v>60</v>
      </c>
      <c r="D7450" s="0" t="s">
        <v>20</v>
      </c>
      <c r="E7450" s="0" t="s">
        <v>3160</v>
      </c>
      <c r="I7450" s="0" t="n">
        <v>299</v>
      </c>
      <c r="J7450" s="0" t="n">
        <v>632</v>
      </c>
      <c r="M7450" s="0" t="n">
        <v>931</v>
      </c>
      <c r="N7450" s="0" t="s">
        <v>351</v>
      </c>
      <c r="O7450" s="1" t="n">
        <f aca="false">SUM(G7450:L7450)</f>
        <v>931</v>
      </c>
      <c r="P7450" s="4" t="n">
        <f aca="false">IF(M7450=O7450,1,0)</f>
        <v>1</v>
      </c>
      <c r="Q7450" s="2" t="n">
        <v>1</v>
      </c>
    </row>
    <row r="7451" customFormat="false" ht="12.8" hidden="false" customHeight="false" outlineLevel="0" collapsed="false">
      <c r="A7451" s="0" t="s">
        <v>9263</v>
      </c>
      <c r="B7451" s="0" t="s">
        <v>9391</v>
      </c>
      <c r="C7451" s="0" t="s">
        <v>42</v>
      </c>
      <c r="D7451" s="0" t="s">
        <v>20</v>
      </c>
      <c r="E7451" s="0" t="s">
        <v>715</v>
      </c>
      <c r="K7451" s="0" t="n">
        <v>1500</v>
      </c>
      <c r="M7451" s="0" t="n">
        <v>1500</v>
      </c>
      <c r="N7451" s="0" t="s">
        <v>351</v>
      </c>
      <c r="O7451" s="1" t="n">
        <f aca="false">SUM(G7451:L7451)</f>
        <v>1500</v>
      </c>
      <c r="P7451" s="4" t="n">
        <f aca="false">IF(M7451=O7451,1,0)</f>
        <v>1</v>
      </c>
      <c r="Q7451" s="2" t="n">
        <v>1</v>
      </c>
    </row>
    <row r="7452" customFormat="false" ht="12.8" hidden="false" customHeight="false" outlineLevel="0" collapsed="false">
      <c r="A7452" s="0" t="s">
        <v>9263</v>
      </c>
      <c r="B7452" s="0" t="s">
        <v>9392</v>
      </c>
      <c r="C7452" s="0" t="s">
        <v>360</v>
      </c>
      <c r="D7452" s="0" t="s">
        <v>20</v>
      </c>
      <c r="E7452" s="0" t="s">
        <v>9393</v>
      </c>
      <c r="K7452" s="0" t="n">
        <v>1000</v>
      </c>
      <c r="M7452" s="0" t="n">
        <v>1000</v>
      </c>
      <c r="N7452" s="0" t="s">
        <v>351</v>
      </c>
      <c r="O7452" s="1" t="n">
        <f aca="false">SUM(G7452:L7452)</f>
        <v>1000</v>
      </c>
      <c r="P7452" s="4" t="n">
        <f aca="false">IF(M7452=O7452,1,0)</f>
        <v>1</v>
      </c>
      <c r="Q7452" s="2" t="n">
        <v>1</v>
      </c>
    </row>
    <row r="7453" customFormat="false" ht="12.8" hidden="false" customHeight="false" outlineLevel="0" collapsed="false">
      <c r="A7453" s="0" t="s">
        <v>9263</v>
      </c>
      <c r="B7453" s="0" t="s">
        <v>9394</v>
      </c>
      <c r="C7453" s="0" t="s">
        <v>36</v>
      </c>
      <c r="D7453" s="0" t="s">
        <v>20</v>
      </c>
      <c r="E7453" s="0" t="s">
        <v>9395</v>
      </c>
      <c r="I7453" s="0" t="n">
        <v>254</v>
      </c>
      <c r="J7453" s="0" t="n">
        <v>367</v>
      </c>
      <c r="M7453" s="0" t="n">
        <v>621</v>
      </c>
      <c r="N7453" s="0" t="s">
        <v>351</v>
      </c>
      <c r="O7453" s="1" t="n">
        <f aca="false">SUM(G7453:L7453)</f>
        <v>621</v>
      </c>
      <c r="P7453" s="4" t="n">
        <f aca="false">IF(M7453=O7453,1,0)</f>
        <v>1</v>
      </c>
      <c r="Q7453" s="2" t="n">
        <v>1</v>
      </c>
    </row>
    <row r="7454" customFormat="false" ht="12.8" hidden="false" customHeight="false" outlineLevel="0" collapsed="false">
      <c r="A7454" s="0" t="s">
        <v>9263</v>
      </c>
      <c r="B7454" s="0" t="s">
        <v>6869</v>
      </c>
      <c r="C7454" s="0" t="s">
        <v>128</v>
      </c>
      <c r="D7454" s="0" t="s">
        <v>20</v>
      </c>
      <c r="E7454" s="0" t="s">
        <v>6870</v>
      </c>
      <c r="J7454" s="0" t="n">
        <v>160</v>
      </c>
      <c r="M7454" s="0" t="n">
        <v>160</v>
      </c>
      <c r="N7454" s="0" t="s">
        <v>351</v>
      </c>
      <c r="O7454" s="1" t="n">
        <f aca="false">SUM(G7454:L7454)</f>
        <v>160</v>
      </c>
      <c r="P7454" s="4" t="n">
        <f aca="false">IF(M7454=O7454,1,0)</f>
        <v>1</v>
      </c>
      <c r="Q7454" s="2" t="n">
        <v>1</v>
      </c>
    </row>
    <row r="7455" customFormat="false" ht="12.8" hidden="false" customHeight="false" outlineLevel="0" collapsed="false">
      <c r="A7455" s="0" t="s">
        <v>9263</v>
      </c>
      <c r="B7455" s="0" t="s">
        <v>3164</v>
      </c>
      <c r="C7455" s="0" t="s">
        <v>42</v>
      </c>
      <c r="D7455" s="0" t="s">
        <v>20</v>
      </c>
      <c r="E7455" s="0" t="s">
        <v>715</v>
      </c>
      <c r="I7455" s="0" t="n">
        <v>550</v>
      </c>
      <c r="J7455" s="0" t="n">
        <v>900</v>
      </c>
      <c r="M7455" s="0" t="n">
        <v>1450</v>
      </c>
      <c r="N7455" s="0" t="s">
        <v>351</v>
      </c>
      <c r="O7455" s="1" t="n">
        <f aca="false">SUM(G7455:L7455)</f>
        <v>1450</v>
      </c>
      <c r="P7455" s="4" t="n">
        <f aca="false">IF(M7455=O7455,1,0)</f>
        <v>1</v>
      </c>
      <c r="Q7455" s="2" t="n">
        <v>1</v>
      </c>
    </row>
    <row r="7456" customFormat="false" ht="12.8" hidden="false" customHeight="false" outlineLevel="0" collapsed="false">
      <c r="A7456" s="0" t="s">
        <v>9263</v>
      </c>
      <c r="B7456" s="0" t="s">
        <v>4365</v>
      </c>
      <c r="C7456" s="0" t="s">
        <v>30</v>
      </c>
      <c r="D7456" s="0" t="s">
        <v>20</v>
      </c>
      <c r="E7456" s="0" t="s">
        <v>4366</v>
      </c>
      <c r="I7456" s="0" t="n">
        <v>299</v>
      </c>
      <c r="J7456" s="0" t="n">
        <v>640</v>
      </c>
      <c r="K7456" s="0" t="n">
        <v>600</v>
      </c>
      <c r="M7456" s="0" t="n">
        <v>1539</v>
      </c>
      <c r="N7456" s="0" t="s">
        <v>351</v>
      </c>
      <c r="O7456" s="1" t="n">
        <f aca="false">SUM(G7456:L7456)</f>
        <v>1539</v>
      </c>
      <c r="P7456" s="4" t="n">
        <f aca="false">IF(M7456=O7456,1,0)</f>
        <v>1</v>
      </c>
      <c r="Q7456" s="2" t="n">
        <v>1</v>
      </c>
    </row>
    <row r="7457" customFormat="false" ht="12.8" hidden="false" customHeight="false" outlineLevel="0" collapsed="false">
      <c r="A7457" s="0" t="s">
        <v>9263</v>
      </c>
      <c r="B7457" s="0" t="s">
        <v>9396</v>
      </c>
      <c r="C7457" s="0" t="s">
        <v>414</v>
      </c>
      <c r="D7457" s="0" t="s">
        <v>20</v>
      </c>
      <c r="E7457" s="0" t="s">
        <v>6307</v>
      </c>
      <c r="I7457" s="0" t="n">
        <v>458</v>
      </c>
      <c r="J7457" s="0" t="n">
        <v>273</v>
      </c>
      <c r="M7457" s="0" t="n">
        <v>731</v>
      </c>
      <c r="N7457" s="0" t="s">
        <v>351</v>
      </c>
      <c r="O7457" s="1" t="n">
        <f aca="false">SUM(G7457:L7457)</f>
        <v>731</v>
      </c>
      <c r="P7457" s="4" t="n">
        <f aca="false">IF(M7457=O7457,1,0)</f>
        <v>1</v>
      </c>
      <c r="Q7457" s="2" t="n">
        <v>1</v>
      </c>
    </row>
    <row r="7458" customFormat="false" ht="12.8" hidden="false" customHeight="false" outlineLevel="0" collapsed="false">
      <c r="A7458" s="0" t="s">
        <v>9263</v>
      </c>
      <c r="B7458" s="0" t="s">
        <v>9397</v>
      </c>
      <c r="C7458" s="0" t="s">
        <v>45</v>
      </c>
      <c r="D7458" s="0" t="s">
        <v>20</v>
      </c>
      <c r="E7458" s="0" t="s">
        <v>1990</v>
      </c>
      <c r="J7458" s="0" t="n">
        <v>189</v>
      </c>
      <c r="M7458" s="0" t="n">
        <v>189</v>
      </c>
      <c r="N7458" s="0" t="s">
        <v>351</v>
      </c>
      <c r="O7458" s="1" t="n">
        <f aca="false">SUM(G7458:L7458)</f>
        <v>189</v>
      </c>
      <c r="P7458" s="4" t="n">
        <f aca="false">IF(M7458=O7458,1,0)</f>
        <v>1</v>
      </c>
      <c r="Q7458" s="2" t="n">
        <v>1</v>
      </c>
    </row>
    <row r="7459" customFormat="false" ht="12.8" hidden="false" customHeight="false" outlineLevel="0" collapsed="false">
      <c r="A7459" s="0" t="s">
        <v>9263</v>
      </c>
      <c r="B7459" s="0" t="s">
        <v>3853</v>
      </c>
      <c r="C7459" s="0" t="s">
        <v>189</v>
      </c>
      <c r="D7459" s="0" t="s">
        <v>20</v>
      </c>
      <c r="E7459" s="0" t="s">
        <v>3854</v>
      </c>
      <c r="I7459" s="0" t="n">
        <v>436</v>
      </c>
      <c r="J7459" s="0" t="n">
        <v>1482</v>
      </c>
      <c r="K7459" s="0" t="n">
        <v>2000</v>
      </c>
      <c r="M7459" s="0" t="n">
        <v>3918</v>
      </c>
      <c r="N7459" s="0" t="s">
        <v>351</v>
      </c>
      <c r="O7459" s="1" t="n">
        <f aca="false">SUM(G7459:L7459)</f>
        <v>3918</v>
      </c>
      <c r="P7459" s="4" t="n">
        <f aca="false">IF(M7459=O7459,1,0)</f>
        <v>1</v>
      </c>
      <c r="Q7459" s="2" t="n">
        <v>1</v>
      </c>
    </row>
    <row r="7460" customFormat="false" ht="12.8" hidden="false" customHeight="false" outlineLevel="0" collapsed="false">
      <c r="A7460" s="0" t="s">
        <v>9263</v>
      </c>
      <c r="B7460" s="0" t="s">
        <v>9398</v>
      </c>
      <c r="C7460" s="0" t="s">
        <v>644</v>
      </c>
      <c r="D7460" s="0" t="s">
        <v>20</v>
      </c>
      <c r="E7460" s="0" t="s">
        <v>645</v>
      </c>
      <c r="I7460" s="0" t="n">
        <v>222</v>
      </c>
      <c r="J7460" s="0" t="n">
        <v>366</v>
      </c>
      <c r="M7460" s="0" t="n">
        <v>588</v>
      </c>
      <c r="N7460" s="0" t="s">
        <v>351</v>
      </c>
      <c r="O7460" s="1" t="n">
        <f aca="false">SUM(G7460:L7460)</f>
        <v>588</v>
      </c>
      <c r="P7460" s="4" t="n">
        <f aca="false">IF(M7460=O7460,1,0)</f>
        <v>1</v>
      </c>
      <c r="Q7460" s="2" t="n">
        <v>1</v>
      </c>
    </row>
    <row r="7461" customFormat="false" ht="12.8" hidden="false" customHeight="false" outlineLevel="0" collapsed="false">
      <c r="A7461" s="0" t="s">
        <v>9263</v>
      </c>
      <c r="B7461" s="0" t="s">
        <v>5304</v>
      </c>
      <c r="C7461" s="0" t="s">
        <v>527</v>
      </c>
      <c r="D7461" s="0" t="s">
        <v>20</v>
      </c>
      <c r="E7461" s="0" t="s">
        <v>5305</v>
      </c>
      <c r="I7461" s="0" t="n">
        <v>222</v>
      </c>
      <c r="J7461" s="0" t="n">
        <v>420</v>
      </c>
      <c r="M7461" s="0" t="n">
        <v>642</v>
      </c>
      <c r="N7461" s="0" t="s">
        <v>351</v>
      </c>
      <c r="O7461" s="1" t="n">
        <f aca="false">SUM(G7461:L7461)</f>
        <v>642</v>
      </c>
      <c r="P7461" s="4" t="n">
        <f aca="false">IF(M7461=O7461,1,0)</f>
        <v>1</v>
      </c>
      <c r="Q7461" s="2" t="n">
        <v>1</v>
      </c>
    </row>
    <row r="7462" customFormat="false" ht="12.8" hidden="false" customHeight="false" outlineLevel="0" collapsed="false">
      <c r="A7462" s="0" t="s">
        <v>9263</v>
      </c>
      <c r="B7462" s="0" t="s">
        <v>9399</v>
      </c>
      <c r="C7462" s="0" t="s">
        <v>45</v>
      </c>
      <c r="D7462" s="0" t="s">
        <v>20</v>
      </c>
      <c r="E7462" s="0" t="s">
        <v>9400</v>
      </c>
      <c r="I7462" s="0" t="n">
        <v>550</v>
      </c>
      <c r="J7462" s="0" t="n">
        <v>900</v>
      </c>
      <c r="M7462" s="0" t="n">
        <v>1450</v>
      </c>
      <c r="N7462" s="0" t="s">
        <v>351</v>
      </c>
      <c r="O7462" s="1" t="n">
        <f aca="false">SUM(G7462:L7462)</f>
        <v>1450</v>
      </c>
      <c r="P7462" s="4" t="n">
        <f aca="false">IF(M7462=O7462,1,0)</f>
        <v>1</v>
      </c>
      <c r="Q7462" s="2" t="n">
        <v>1</v>
      </c>
    </row>
    <row r="7463" customFormat="false" ht="12.8" hidden="false" customHeight="false" outlineLevel="0" collapsed="false">
      <c r="A7463" s="0" t="s">
        <v>9263</v>
      </c>
      <c r="B7463" s="0" t="s">
        <v>7578</v>
      </c>
      <c r="C7463" s="0" t="s">
        <v>72</v>
      </c>
      <c r="D7463" s="0" t="s">
        <v>20</v>
      </c>
      <c r="E7463" s="0" t="s">
        <v>9401</v>
      </c>
      <c r="I7463" s="0" t="n">
        <v>772</v>
      </c>
      <c r="J7463" s="0" t="n">
        <v>1216</v>
      </c>
      <c r="M7463" s="0" t="n">
        <v>1988</v>
      </c>
      <c r="N7463" s="0" t="s">
        <v>351</v>
      </c>
      <c r="O7463" s="1" t="n">
        <f aca="false">SUM(G7463:L7463)</f>
        <v>1988</v>
      </c>
      <c r="P7463" s="4" t="n">
        <f aca="false">IF(M7463=O7463,1,0)</f>
        <v>1</v>
      </c>
      <c r="Q7463" s="2" t="n">
        <v>1</v>
      </c>
    </row>
    <row r="7464" customFormat="false" ht="12.8" hidden="false" customHeight="false" outlineLevel="0" collapsed="false">
      <c r="A7464" s="0" t="s">
        <v>9263</v>
      </c>
      <c r="B7464" s="0" t="s">
        <v>9402</v>
      </c>
      <c r="C7464" s="0" t="s">
        <v>302</v>
      </c>
      <c r="D7464" s="0" t="s">
        <v>20</v>
      </c>
      <c r="E7464" s="0" t="s">
        <v>3327</v>
      </c>
      <c r="I7464" s="0" t="n">
        <v>550</v>
      </c>
      <c r="J7464" s="0" t="n">
        <v>914</v>
      </c>
      <c r="M7464" s="0" t="n">
        <v>1464</v>
      </c>
      <c r="N7464" s="0" t="s">
        <v>351</v>
      </c>
      <c r="O7464" s="1" t="n">
        <f aca="false">SUM(G7464:L7464)</f>
        <v>1464</v>
      </c>
      <c r="P7464" s="4" t="n">
        <f aca="false">IF(M7464=O7464,1,0)</f>
        <v>1</v>
      </c>
      <c r="Q7464" s="2" t="n">
        <v>1</v>
      </c>
    </row>
    <row r="7465" customFormat="false" ht="12.8" hidden="false" customHeight="false" outlineLevel="0" collapsed="false">
      <c r="A7465" s="0" t="s">
        <v>9263</v>
      </c>
      <c r="B7465" s="0" t="s">
        <v>9403</v>
      </c>
      <c r="C7465" s="0" t="s">
        <v>36</v>
      </c>
      <c r="D7465" s="0" t="s">
        <v>20</v>
      </c>
      <c r="E7465" s="0" t="s">
        <v>9404</v>
      </c>
      <c r="I7465" s="0" t="n">
        <v>444</v>
      </c>
      <c r="J7465" s="0" t="n">
        <v>787</v>
      </c>
      <c r="M7465" s="0" t="n">
        <v>1231</v>
      </c>
      <c r="N7465" s="0" t="s">
        <v>351</v>
      </c>
      <c r="O7465" s="1" t="n">
        <f aca="false">SUM(G7465:L7465)</f>
        <v>1231</v>
      </c>
      <c r="P7465" s="4" t="n">
        <f aca="false">IF(M7465=O7465,1,0)</f>
        <v>1</v>
      </c>
      <c r="Q7465" s="2" t="n">
        <v>1</v>
      </c>
    </row>
    <row r="7466" customFormat="false" ht="12.8" hidden="false" customHeight="false" outlineLevel="0" collapsed="false">
      <c r="A7466" s="0" t="s">
        <v>9263</v>
      </c>
      <c r="B7466" s="0" t="s">
        <v>3178</v>
      </c>
      <c r="C7466" s="0" t="s">
        <v>75</v>
      </c>
      <c r="D7466" s="0" t="s">
        <v>20</v>
      </c>
      <c r="E7466" s="0" t="s">
        <v>182</v>
      </c>
      <c r="I7466" s="0" t="n">
        <v>666</v>
      </c>
      <c r="J7466" s="0" t="n">
        <v>5143</v>
      </c>
      <c r="K7466" s="0" t="n">
        <v>2500</v>
      </c>
      <c r="M7466" s="0" t="n">
        <v>8309</v>
      </c>
      <c r="N7466" s="0" t="s">
        <v>351</v>
      </c>
      <c r="O7466" s="1" t="n">
        <f aca="false">SUM(G7466:L7466)</f>
        <v>8309</v>
      </c>
      <c r="P7466" s="4" t="n">
        <f aca="false">IF(M7466=O7466,1,0)</f>
        <v>1</v>
      </c>
      <c r="Q7466" s="2" t="n">
        <v>1</v>
      </c>
    </row>
    <row r="7467" customFormat="false" ht="12.8" hidden="false" customHeight="false" outlineLevel="0" collapsed="false">
      <c r="A7467" s="0" t="s">
        <v>9263</v>
      </c>
      <c r="B7467" s="0" t="s">
        <v>1882</v>
      </c>
      <c r="C7467" s="0" t="s">
        <v>210</v>
      </c>
      <c r="D7467" s="0" t="s">
        <v>20</v>
      </c>
      <c r="E7467" s="0" t="s">
        <v>9405</v>
      </c>
      <c r="I7467" s="0" t="n">
        <v>359</v>
      </c>
      <c r="J7467" s="0" t="n">
        <v>621</v>
      </c>
      <c r="M7467" s="0" t="n">
        <v>980</v>
      </c>
      <c r="N7467" s="0" t="s">
        <v>351</v>
      </c>
      <c r="O7467" s="1" t="n">
        <f aca="false">SUM(G7467:L7467)</f>
        <v>980</v>
      </c>
      <c r="P7467" s="4" t="n">
        <f aca="false">IF(M7467=O7467,1,0)</f>
        <v>1</v>
      </c>
      <c r="Q7467" s="2" t="n">
        <v>1</v>
      </c>
    </row>
    <row r="7468" customFormat="false" ht="12.8" hidden="false" customHeight="false" outlineLevel="0" collapsed="false">
      <c r="A7468" s="0" t="s">
        <v>9263</v>
      </c>
      <c r="B7468" s="0" t="s">
        <v>1885</v>
      </c>
      <c r="C7468" s="0" t="s">
        <v>644</v>
      </c>
      <c r="D7468" s="0" t="s">
        <v>20</v>
      </c>
      <c r="E7468" s="0" t="s">
        <v>9406</v>
      </c>
      <c r="J7468" s="0" t="n">
        <v>160</v>
      </c>
      <c r="M7468" s="0" t="n">
        <v>160</v>
      </c>
      <c r="N7468" s="0" t="s">
        <v>351</v>
      </c>
      <c r="O7468" s="1" t="n">
        <f aca="false">SUM(G7468:L7468)</f>
        <v>160</v>
      </c>
      <c r="P7468" s="4" t="n">
        <f aca="false">IF(M7468=O7468,1,0)</f>
        <v>1</v>
      </c>
      <c r="Q7468" s="2" t="n">
        <v>1</v>
      </c>
    </row>
    <row r="7469" customFormat="false" ht="12.8" hidden="false" customHeight="false" outlineLevel="0" collapsed="false">
      <c r="A7469" s="0" t="s">
        <v>9263</v>
      </c>
      <c r="B7469" s="0" t="s">
        <v>1889</v>
      </c>
      <c r="C7469" s="0" t="s">
        <v>575</v>
      </c>
      <c r="D7469" s="0" t="s">
        <v>20</v>
      </c>
      <c r="E7469" s="0" t="s">
        <v>9407</v>
      </c>
      <c r="K7469" s="0" t="n">
        <v>1000</v>
      </c>
      <c r="M7469" s="0" t="n">
        <v>1000</v>
      </c>
      <c r="N7469" s="0" t="s">
        <v>351</v>
      </c>
      <c r="O7469" s="1" t="n">
        <f aca="false">SUM(G7469:L7469)</f>
        <v>1000</v>
      </c>
      <c r="P7469" s="4" t="n">
        <f aca="false">IF(M7469=O7469,1,0)</f>
        <v>1</v>
      </c>
      <c r="Q7469" s="2" t="n">
        <v>1</v>
      </c>
    </row>
    <row r="7470" customFormat="false" ht="12.8" hidden="false" customHeight="false" outlineLevel="0" collapsed="false">
      <c r="A7470" s="0" t="s">
        <v>9263</v>
      </c>
      <c r="B7470" s="0" t="s">
        <v>2573</v>
      </c>
      <c r="C7470" s="0" t="s">
        <v>189</v>
      </c>
      <c r="D7470" s="0" t="s">
        <v>20</v>
      </c>
      <c r="E7470" s="0" t="s">
        <v>9408</v>
      </c>
      <c r="I7470" s="0" t="n">
        <v>436</v>
      </c>
      <c r="J7470" s="0" t="n">
        <v>1224</v>
      </c>
      <c r="M7470" s="0" t="n">
        <v>1660</v>
      </c>
      <c r="N7470" s="0" t="s">
        <v>351</v>
      </c>
      <c r="O7470" s="1" t="n">
        <f aca="false">SUM(G7470:L7470)</f>
        <v>1660</v>
      </c>
      <c r="P7470" s="4" t="n">
        <f aca="false">IF(M7470=O7470,1,0)</f>
        <v>1</v>
      </c>
      <c r="Q7470" s="2" t="n">
        <v>1</v>
      </c>
    </row>
    <row r="7471" customFormat="false" ht="12.8" hidden="false" customHeight="false" outlineLevel="0" collapsed="false">
      <c r="A7471" s="0" t="s">
        <v>9263</v>
      </c>
      <c r="B7471" s="0" t="s">
        <v>9409</v>
      </c>
      <c r="C7471" s="0" t="s">
        <v>75</v>
      </c>
      <c r="D7471" s="0" t="s">
        <v>20</v>
      </c>
      <c r="E7471" s="0" t="s">
        <v>9410</v>
      </c>
      <c r="J7471" s="0" t="n">
        <v>160</v>
      </c>
      <c r="M7471" s="0" t="n">
        <v>160</v>
      </c>
      <c r="N7471" s="0" t="s">
        <v>351</v>
      </c>
      <c r="O7471" s="1" t="n">
        <f aca="false">SUM(G7471:L7471)</f>
        <v>160</v>
      </c>
      <c r="P7471" s="4" t="n">
        <f aca="false">IF(M7471=O7471,1,0)</f>
        <v>1</v>
      </c>
      <c r="Q7471" s="2" t="n">
        <v>1</v>
      </c>
    </row>
    <row r="7472" customFormat="false" ht="12.8" hidden="false" customHeight="false" outlineLevel="0" collapsed="false">
      <c r="A7472" s="0" t="s">
        <v>9263</v>
      </c>
      <c r="B7472" s="0" t="s">
        <v>3898</v>
      </c>
      <c r="C7472" s="0" t="s">
        <v>80</v>
      </c>
      <c r="D7472" s="0" t="s">
        <v>20</v>
      </c>
      <c r="E7472" s="0" t="s">
        <v>1079</v>
      </c>
      <c r="I7472" s="0" t="n">
        <v>253</v>
      </c>
      <c r="J7472" s="0" t="n">
        <v>524</v>
      </c>
      <c r="K7472" s="0" t="n">
        <v>1000</v>
      </c>
      <c r="M7472" s="0" t="n">
        <v>1777</v>
      </c>
      <c r="N7472" s="0" t="s">
        <v>351</v>
      </c>
      <c r="O7472" s="1" t="n">
        <f aca="false">SUM(G7472:L7472)</f>
        <v>1777</v>
      </c>
      <c r="P7472" s="4" t="n">
        <f aca="false">IF(M7472=O7472,1,0)</f>
        <v>1</v>
      </c>
      <c r="Q7472" s="2" t="n">
        <v>1</v>
      </c>
    </row>
    <row r="7473" customFormat="false" ht="12.8" hidden="false" customHeight="false" outlineLevel="0" collapsed="false">
      <c r="A7473" s="0" t="s">
        <v>9263</v>
      </c>
      <c r="B7473" s="0" t="s">
        <v>1911</v>
      </c>
      <c r="C7473" s="0" t="s">
        <v>1912</v>
      </c>
      <c r="D7473" s="0" t="s">
        <v>20</v>
      </c>
      <c r="E7473" s="0" t="s">
        <v>1913</v>
      </c>
      <c r="J7473" s="0" t="n">
        <v>160</v>
      </c>
      <c r="M7473" s="0" t="n">
        <v>160</v>
      </c>
      <c r="N7473" s="0" t="s">
        <v>351</v>
      </c>
      <c r="O7473" s="1" t="n">
        <f aca="false">SUM(G7473:L7473)</f>
        <v>160</v>
      </c>
      <c r="P7473" s="4" t="n">
        <f aca="false">IF(M7473=O7473,1,0)</f>
        <v>1</v>
      </c>
      <c r="Q7473" s="2" t="n">
        <v>1</v>
      </c>
    </row>
    <row r="7474" customFormat="false" ht="12.8" hidden="false" customHeight="false" outlineLevel="0" collapsed="false">
      <c r="A7474" s="0" t="s">
        <v>9263</v>
      </c>
      <c r="B7474" s="0" t="s">
        <v>5314</v>
      </c>
      <c r="C7474" s="0" t="s">
        <v>550</v>
      </c>
      <c r="D7474" s="0" t="s">
        <v>20</v>
      </c>
      <c r="E7474" s="0" t="s">
        <v>3812</v>
      </c>
      <c r="I7474" s="0" t="n">
        <v>159</v>
      </c>
      <c r="J7474" s="0" t="n">
        <v>297</v>
      </c>
      <c r="M7474" s="0" t="n">
        <v>456</v>
      </c>
      <c r="N7474" s="0" t="s">
        <v>351</v>
      </c>
      <c r="O7474" s="1" t="n">
        <f aca="false">SUM(G7474:L7474)</f>
        <v>456</v>
      </c>
      <c r="P7474" s="4" t="n">
        <f aca="false">IF(M7474=O7474,1,0)</f>
        <v>1</v>
      </c>
      <c r="Q7474" s="2" t="n">
        <v>1</v>
      </c>
    </row>
    <row r="7475" customFormat="false" ht="12.8" hidden="false" customHeight="false" outlineLevel="0" collapsed="false">
      <c r="A7475" s="0" t="s">
        <v>9263</v>
      </c>
      <c r="B7475" s="0" t="s">
        <v>3911</v>
      </c>
      <c r="C7475" s="0" t="s">
        <v>75</v>
      </c>
      <c r="D7475" s="0" t="s">
        <v>20</v>
      </c>
      <c r="E7475" s="0" t="s">
        <v>182</v>
      </c>
      <c r="I7475" s="0" t="n">
        <v>461</v>
      </c>
      <c r="J7475" s="0" t="n">
        <v>904</v>
      </c>
      <c r="K7475" s="0" t="n">
        <v>1000</v>
      </c>
      <c r="M7475" s="0" t="n">
        <v>2365</v>
      </c>
      <c r="N7475" s="0" t="s">
        <v>351</v>
      </c>
      <c r="O7475" s="1" t="n">
        <f aca="false">SUM(G7475:L7475)</f>
        <v>2365</v>
      </c>
      <c r="P7475" s="4" t="n">
        <f aca="false">IF(M7475=O7475,1,0)</f>
        <v>1</v>
      </c>
      <c r="Q7475" s="2" t="n">
        <v>1</v>
      </c>
    </row>
    <row r="7476" customFormat="false" ht="12.8" hidden="false" customHeight="false" outlineLevel="0" collapsed="false">
      <c r="A7476" s="0" t="s">
        <v>9263</v>
      </c>
      <c r="B7476" s="0" t="s">
        <v>7589</v>
      </c>
      <c r="C7476" s="0" t="s">
        <v>85</v>
      </c>
      <c r="D7476" s="0" t="s">
        <v>20</v>
      </c>
      <c r="E7476" s="0" t="s">
        <v>9411</v>
      </c>
      <c r="I7476" s="0" t="n">
        <v>381</v>
      </c>
      <c r="J7476" s="0" t="n">
        <v>698</v>
      </c>
      <c r="M7476" s="0" t="n">
        <v>1079</v>
      </c>
      <c r="N7476" s="0" t="s">
        <v>351</v>
      </c>
      <c r="O7476" s="1" t="n">
        <f aca="false">SUM(G7476:L7476)</f>
        <v>1079</v>
      </c>
      <c r="P7476" s="4" t="n">
        <f aca="false">IF(M7476=O7476,1,0)</f>
        <v>1</v>
      </c>
      <c r="Q7476" s="2" t="n">
        <v>1</v>
      </c>
    </row>
    <row r="7477" customFormat="false" ht="12.8" hidden="false" customHeight="false" outlineLevel="0" collapsed="false">
      <c r="A7477" s="0" t="s">
        <v>9263</v>
      </c>
      <c r="B7477" s="0" t="s">
        <v>9412</v>
      </c>
      <c r="C7477" s="0" t="s">
        <v>115</v>
      </c>
      <c r="D7477" s="0" t="s">
        <v>20</v>
      </c>
      <c r="E7477" s="0" t="s">
        <v>116</v>
      </c>
      <c r="I7477" s="0" t="n">
        <v>436</v>
      </c>
      <c r="J7477" s="0" t="n">
        <v>1439</v>
      </c>
      <c r="M7477" s="0" t="n">
        <v>1875</v>
      </c>
      <c r="N7477" s="0" t="s">
        <v>351</v>
      </c>
      <c r="O7477" s="1" t="n">
        <f aca="false">SUM(G7477:L7477)</f>
        <v>1875</v>
      </c>
      <c r="P7477" s="4" t="n">
        <f aca="false">IF(M7477=O7477,1,0)</f>
        <v>1</v>
      </c>
      <c r="Q7477" s="2" t="n">
        <v>1</v>
      </c>
    </row>
    <row r="7478" customFormat="false" ht="12.8" hidden="false" customHeight="false" outlineLevel="0" collapsed="false">
      <c r="A7478" s="0" t="s">
        <v>9263</v>
      </c>
      <c r="B7478" s="0" t="s">
        <v>7591</v>
      </c>
      <c r="C7478" s="0" t="s">
        <v>189</v>
      </c>
      <c r="D7478" s="0" t="s">
        <v>20</v>
      </c>
      <c r="E7478" s="0" t="s">
        <v>3536</v>
      </c>
      <c r="I7478" s="0" t="n">
        <v>436</v>
      </c>
      <c r="J7478" s="0" t="n">
        <v>1482</v>
      </c>
      <c r="M7478" s="0" t="n">
        <v>1918</v>
      </c>
      <c r="N7478" s="0" t="s">
        <v>351</v>
      </c>
      <c r="O7478" s="1" t="n">
        <f aca="false">SUM(G7478:L7478)</f>
        <v>1918</v>
      </c>
      <c r="P7478" s="4" t="n">
        <f aca="false">IF(M7478=O7478,1,0)</f>
        <v>1</v>
      </c>
      <c r="Q7478" s="2" t="n">
        <v>1</v>
      </c>
    </row>
    <row r="7479" customFormat="false" ht="12.8" hidden="false" customHeight="false" outlineLevel="0" collapsed="false">
      <c r="A7479" s="0" t="s">
        <v>9263</v>
      </c>
      <c r="B7479" s="0" t="s">
        <v>9413</v>
      </c>
      <c r="C7479" s="0" t="s">
        <v>273</v>
      </c>
      <c r="D7479" s="0" t="s">
        <v>20</v>
      </c>
      <c r="E7479" s="0" t="s">
        <v>1455</v>
      </c>
      <c r="I7479" s="0" t="n">
        <v>550</v>
      </c>
      <c r="J7479" s="0" t="n">
        <v>820</v>
      </c>
      <c r="M7479" s="0" t="n">
        <v>1370</v>
      </c>
      <c r="N7479" s="0" t="s">
        <v>351</v>
      </c>
      <c r="O7479" s="1" t="n">
        <f aca="false">SUM(G7479:L7479)</f>
        <v>1370</v>
      </c>
      <c r="P7479" s="4" t="n">
        <f aca="false">IF(M7479=O7479,1,0)</f>
        <v>1</v>
      </c>
      <c r="Q7479" s="2" t="n">
        <v>1</v>
      </c>
    </row>
    <row r="7480" customFormat="false" ht="12.8" hidden="false" customHeight="false" outlineLevel="0" collapsed="false">
      <c r="A7480" s="0" t="s">
        <v>9263</v>
      </c>
      <c r="B7480" s="0" t="s">
        <v>9414</v>
      </c>
      <c r="C7480" s="0" t="s">
        <v>5258</v>
      </c>
      <c r="D7480" s="0" t="s">
        <v>20</v>
      </c>
      <c r="E7480" s="0" t="s">
        <v>9415</v>
      </c>
      <c r="I7480" s="0" t="n">
        <v>550</v>
      </c>
      <c r="J7480" s="0" t="n">
        <v>820</v>
      </c>
      <c r="M7480" s="0" t="n">
        <v>1370</v>
      </c>
      <c r="N7480" s="0" t="s">
        <v>351</v>
      </c>
      <c r="O7480" s="1" t="n">
        <f aca="false">SUM(G7480:L7480)</f>
        <v>1370</v>
      </c>
      <c r="P7480" s="4" t="n">
        <f aca="false">IF(M7480=O7480,1,0)</f>
        <v>1</v>
      </c>
      <c r="Q7480" s="2" t="n">
        <v>1</v>
      </c>
    </row>
    <row r="7481" customFormat="false" ht="12.8" hidden="false" customHeight="false" outlineLevel="0" collapsed="false">
      <c r="A7481" s="0" t="s">
        <v>9263</v>
      </c>
      <c r="B7481" s="0" t="s">
        <v>4380</v>
      </c>
      <c r="C7481" s="0" t="s">
        <v>75</v>
      </c>
      <c r="D7481" s="0" t="s">
        <v>20</v>
      </c>
      <c r="E7481" s="0" t="s">
        <v>182</v>
      </c>
      <c r="J7481" s="0" t="n">
        <v>260</v>
      </c>
      <c r="M7481" s="0" t="n">
        <v>260</v>
      </c>
      <c r="N7481" s="0" t="s">
        <v>351</v>
      </c>
      <c r="O7481" s="1" t="n">
        <f aca="false">SUM(G7481:L7481)</f>
        <v>260</v>
      </c>
      <c r="P7481" s="4" t="n">
        <f aca="false">IF(M7481=O7481,1,0)</f>
        <v>1</v>
      </c>
      <c r="Q7481" s="2" t="n">
        <v>1</v>
      </c>
    </row>
    <row r="7482" customFormat="false" ht="12.8" hidden="false" customHeight="false" outlineLevel="0" collapsed="false">
      <c r="A7482" s="0" t="s">
        <v>9263</v>
      </c>
      <c r="B7482" s="0" t="s">
        <v>9416</v>
      </c>
      <c r="C7482" s="0" t="s">
        <v>36</v>
      </c>
      <c r="D7482" s="0" t="s">
        <v>20</v>
      </c>
      <c r="E7482" s="0" t="s">
        <v>9417</v>
      </c>
      <c r="I7482" s="0" t="n">
        <v>1284</v>
      </c>
      <c r="J7482" s="0" t="n">
        <v>3585</v>
      </c>
      <c r="M7482" s="0" t="n">
        <v>4869</v>
      </c>
      <c r="N7482" s="0" t="s">
        <v>351</v>
      </c>
      <c r="O7482" s="1" t="n">
        <f aca="false">SUM(G7482:L7482)</f>
        <v>4869</v>
      </c>
      <c r="P7482" s="4" t="n">
        <f aca="false">IF(M7482=O7482,1,0)</f>
        <v>1</v>
      </c>
      <c r="Q7482" s="2" t="n">
        <v>1</v>
      </c>
    </row>
    <row r="7483" customFormat="false" ht="12.8" hidden="false" customHeight="false" outlineLevel="0" collapsed="false">
      <c r="A7483" s="0" t="s">
        <v>9263</v>
      </c>
      <c r="B7483" s="0" t="s">
        <v>1932</v>
      </c>
      <c r="C7483" s="0" t="s">
        <v>644</v>
      </c>
      <c r="D7483" s="0" t="s">
        <v>20</v>
      </c>
      <c r="E7483" s="0" t="s">
        <v>1933</v>
      </c>
      <c r="H7483" s="0" t="n">
        <v>2000</v>
      </c>
      <c r="I7483" s="0" t="n">
        <v>456</v>
      </c>
      <c r="J7483" s="0" t="n">
        <v>1538</v>
      </c>
      <c r="M7483" s="0" t="n">
        <v>3994</v>
      </c>
      <c r="N7483" s="0" t="s">
        <v>351</v>
      </c>
      <c r="O7483" s="1" t="n">
        <f aca="false">SUM(G7483:L7483)</f>
        <v>3994</v>
      </c>
      <c r="P7483" s="4" t="n">
        <f aca="false">IF(M7483=O7483,1,0)</f>
        <v>1</v>
      </c>
      <c r="Q7483" s="2" t="n">
        <v>1</v>
      </c>
    </row>
    <row r="7484" customFormat="false" ht="12.8" hidden="false" customHeight="false" outlineLevel="0" collapsed="false">
      <c r="A7484" s="0" t="s">
        <v>9263</v>
      </c>
      <c r="B7484" s="0" t="s">
        <v>9418</v>
      </c>
      <c r="C7484" s="0" t="s">
        <v>657</v>
      </c>
      <c r="D7484" s="0" t="s">
        <v>20</v>
      </c>
      <c r="E7484" s="0" t="s">
        <v>9419</v>
      </c>
      <c r="I7484" s="0" t="n">
        <v>711</v>
      </c>
      <c r="J7484" s="0" t="n">
        <v>1557</v>
      </c>
      <c r="M7484" s="0" t="n">
        <v>2268</v>
      </c>
      <c r="N7484" s="0" t="s">
        <v>351</v>
      </c>
      <c r="O7484" s="1" t="n">
        <f aca="false">SUM(G7484:L7484)</f>
        <v>2268</v>
      </c>
      <c r="P7484" s="4" t="n">
        <f aca="false">IF(M7484=O7484,1,0)</f>
        <v>1</v>
      </c>
      <c r="Q7484" s="2" t="n">
        <v>1</v>
      </c>
    </row>
    <row r="7485" customFormat="false" ht="12.8" hidden="false" customHeight="false" outlineLevel="0" collapsed="false">
      <c r="A7485" s="0" t="s">
        <v>9263</v>
      </c>
      <c r="B7485" s="0" t="s">
        <v>9420</v>
      </c>
      <c r="C7485" s="0" t="s">
        <v>5266</v>
      </c>
      <c r="D7485" s="0" t="s">
        <v>20</v>
      </c>
      <c r="E7485" s="0" t="s">
        <v>9421</v>
      </c>
      <c r="I7485" s="0" t="n">
        <v>772</v>
      </c>
      <c r="J7485" s="0" t="n">
        <v>478</v>
      </c>
      <c r="M7485" s="0" t="n">
        <v>1250</v>
      </c>
      <c r="N7485" s="0" t="s">
        <v>351</v>
      </c>
      <c r="O7485" s="1" t="n">
        <f aca="false">SUM(G7485:L7485)</f>
        <v>1250</v>
      </c>
      <c r="P7485" s="4" t="n">
        <f aca="false">IF(M7485=O7485,1,0)</f>
        <v>1</v>
      </c>
      <c r="Q7485" s="2" t="n">
        <v>1</v>
      </c>
    </row>
    <row r="7486" customFormat="false" ht="12.8" hidden="false" customHeight="false" outlineLevel="0" collapsed="false">
      <c r="A7486" s="0" t="s">
        <v>9263</v>
      </c>
      <c r="B7486" s="0" t="s">
        <v>9422</v>
      </c>
      <c r="C7486" s="0" t="s">
        <v>9423</v>
      </c>
      <c r="D7486" s="0" t="s">
        <v>20</v>
      </c>
      <c r="E7486" s="0" t="s">
        <v>9424</v>
      </c>
      <c r="I7486" s="0" t="n">
        <v>254</v>
      </c>
      <c r="J7486" s="0" t="n">
        <v>367</v>
      </c>
      <c r="M7486" s="0" t="n">
        <v>621</v>
      </c>
      <c r="N7486" s="0" t="s">
        <v>351</v>
      </c>
      <c r="O7486" s="1" t="n">
        <f aca="false">SUM(G7486:L7486)</f>
        <v>621</v>
      </c>
      <c r="P7486" s="4" t="n">
        <f aca="false">IF(M7486=O7486,1,0)</f>
        <v>1</v>
      </c>
      <c r="Q7486" s="2" t="n">
        <v>1</v>
      </c>
    </row>
    <row r="7487" customFormat="false" ht="12.8" hidden="false" customHeight="false" outlineLevel="0" collapsed="false">
      <c r="A7487" s="0" t="s">
        <v>9263</v>
      </c>
      <c r="B7487" s="0" t="s">
        <v>9425</v>
      </c>
      <c r="C7487" s="0" t="s">
        <v>2090</v>
      </c>
      <c r="D7487" s="0" t="s">
        <v>20</v>
      </c>
      <c r="E7487" s="0" t="s">
        <v>9426</v>
      </c>
      <c r="K7487" s="0" t="n">
        <v>800</v>
      </c>
      <c r="M7487" s="0" t="n">
        <v>800</v>
      </c>
      <c r="N7487" s="0" t="s">
        <v>351</v>
      </c>
      <c r="O7487" s="1" t="n">
        <f aca="false">SUM(G7487:L7487)</f>
        <v>800</v>
      </c>
      <c r="P7487" s="4" t="n">
        <f aca="false">IF(M7487=O7487,1,0)</f>
        <v>1</v>
      </c>
      <c r="Q7487" s="2" t="n">
        <v>1</v>
      </c>
    </row>
    <row r="7488" customFormat="false" ht="12.8" hidden="false" customHeight="false" outlineLevel="0" collapsed="false">
      <c r="A7488" s="0" t="s">
        <v>9263</v>
      </c>
      <c r="B7488" s="0" t="s">
        <v>5320</v>
      </c>
      <c r="C7488" s="0" t="s">
        <v>36</v>
      </c>
      <c r="D7488" s="0" t="s">
        <v>20</v>
      </c>
      <c r="E7488" s="0" t="s">
        <v>469</v>
      </c>
      <c r="I7488" s="0" t="n">
        <v>159</v>
      </c>
      <c r="J7488" s="0" t="n">
        <v>353</v>
      </c>
      <c r="K7488" s="0" t="n">
        <v>1000</v>
      </c>
      <c r="M7488" s="0" t="n">
        <v>1512</v>
      </c>
      <c r="N7488" s="0" t="s">
        <v>351</v>
      </c>
      <c r="O7488" s="1" t="n">
        <f aca="false">SUM(G7488:L7488)</f>
        <v>1512</v>
      </c>
      <c r="P7488" s="4" t="n">
        <f aca="false">IF(M7488=O7488,1,0)</f>
        <v>1</v>
      </c>
      <c r="Q7488" s="2" t="n">
        <v>1</v>
      </c>
    </row>
    <row r="7489" customFormat="false" ht="12.8" hidden="false" customHeight="false" outlineLevel="0" collapsed="false">
      <c r="A7489" s="0" t="s">
        <v>9263</v>
      </c>
      <c r="B7489" s="0" t="s">
        <v>9427</v>
      </c>
      <c r="C7489" s="0" t="s">
        <v>75</v>
      </c>
      <c r="D7489" s="0" t="s">
        <v>20</v>
      </c>
      <c r="E7489" s="0" t="s">
        <v>182</v>
      </c>
      <c r="I7489" s="0" t="n">
        <v>87</v>
      </c>
      <c r="J7489" s="0" t="n">
        <v>334</v>
      </c>
      <c r="M7489" s="0" t="n">
        <v>421</v>
      </c>
      <c r="N7489" s="0" t="s">
        <v>351</v>
      </c>
      <c r="O7489" s="1" t="n">
        <f aca="false">SUM(G7489:L7489)</f>
        <v>421</v>
      </c>
      <c r="P7489" s="4" t="n">
        <f aca="false">IF(M7489=O7489,1,0)</f>
        <v>1</v>
      </c>
      <c r="Q7489" s="2" t="n">
        <v>1</v>
      </c>
    </row>
    <row r="7490" customFormat="false" ht="12.8" hidden="false" customHeight="false" outlineLevel="0" collapsed="false">
      <c r="A7490" s="0" t="s">
        <v>9263</v>
      </c>
      <c r="B7490" s="0" t="s">
        <v>9428</v>
      </c>
      <c r="C7490" s="0" t="s">
        <v>5266</v>
      </c>
      <c r="D7490" s="0" t="s">
        <v>20</v>
      </c>
      <c r="E7490" s="0" t="s">
        <v>9421</v>
      </c>
      <c r="I7490" s="0" t="n">
        <v>159</v>
      </c>
      <c r="J7490" s="0" t="n">
        <v>344</v>
      </c>
      <c r="K7490" s="0" t="n">
        <v>400</v>
      </c>
      <c r="M7490" s="0" t="n">
        <v>903</v>
      </c>
      <c r="N7490" s="0" t="s">
        <v>351</v>
      </c>
      <c r="O7490" s="1" t="n">
        <f aca="false">SUM(G7490:L7490)</f>
        <v>903</v>
      </c>
      <c r="P7490" s="4" t="n">
        <f aca="false">IF(M7490=O7490,1,0)</f>
        <v>1</v>
      </c>
      <c r="Q7490" s="2" t="n">
        <v>1</v>
      </c>
    </row>
    <row r="7491" customFormat="false" ht="12.8" hidden="false" customHeight="false" outlineLevel="0" collapsed="false">
      <c r="A7491" s="0" t="s">
        <v>9263</v>
      </c>
      <c r="B7491" s="0" t="s">
        <v>3943</v>
      </c>
      <c r="C7491" s="0" t="s">
        <v>484</v>
      </c>
      <c r="D7491" s="0" t="s">
        <v>20</v>
      </c>
      <c r="E7491" s="0" t="s">
        <v>3944</v>
      </c>
      <c r="J7491" s="0" t="n">
        <v>569</v>
      </c>
      <c r="M7491" s="0" t="n">
        <v>569</v>
      </c>
      <c r="N7491" s="0" t="s">
        <v>351</v>
      </c>
      <c r="O7491" s="1" t="n">
        <f aca="false">SUM(G7491:L7491)</f>
        <v>569</v>
      </c>
      <c r="P7491" s="4" t="n">
        <f aca="false">IF(M7491=O7491,1,0)</f>
        <v>1</v>
      </c>
      <c r="Q7491" s="2" t="n">
        <v>1</v>
      </c>
    </row>
    <row r="7492" customFormat="false" ht="12.8" hidden="false" customHeight="false" outlineLevel="0" collapsed="false">
      <c r="A7492" s="0" t="s">
        <v>9263</v>
      </c>
      <c r="B7492" s="0" t="s">
        <v>8658</v>
      </c>
      <c r="C7492" s="0" t="s">
        <v>3986</v>
      </c>
      <c r="D7492" s="0" t="s">
        <v>20</v>
      </c>
      <c r="E7492" s="0" t="s">
        <v>9429</v>
      </c>
      <c r="J7492" s="0" t="n">
        <v>160</v>
      </c>
      <c r="M7492" s="0" t="n">
        <v>160</v>
      </c>
      <c r="N7492" s="0" t="s">
        <v>351</v>
      </c>
      <c r="O7492" s="1" t="n">
        <f aca="false">SUM(G7492:L7492)</f>
        <v>160</v>
      </c>
      <c r="P7492" s="4" t="n">
        <f aca="false">IF(M7492=O7492,1,0)</f>
        <v>1</v>
      </c>
      <c r="Q7492" s="2" t="n">
        <v>1</v>
      </c>
    </row>
    <row r="7493" customFormat="false" ht="12.8" hidden="false" customHeight="false" outlineLevel="0" collapsed="false">
      <c r="A7493" s="0" t="s">
        <v>9263</v>
      </c>
      <c r="B7493" s="0" t="s">
        <v>9430</v>
      </c>
      <c r="C7493" s="0" t="s">
        <v>386</v>
      </c>
      <c r="D7493" s="0" t="s">
        <v>20</v>
      </c>
      <c r="E7493" s="0" t="s">
        <v>387</v>
      </c>
      <c r="K7493" s="0" t="n">
        <v>1500</v>
      </c>
      <c r="M7493" s="0" t="n">
        <v>1500</v>
      </c>
      <c r="N7493" s="0" t="s">
        <v>351</v>
      </c>
      <c r="O7493" s="1" t="n">
        <f aca="false">SUM(G7493:L7493)</f>
        <v>1500</v>
      </c>
      <c r="P7493" s="4" t="n">
        <f aca="false">IF(M7493=O7493,1,0)</f>
        <v>1</v>
      </c>
      <c r="Q7493" s="2" t="n">
        <v>1</v>
      </c>
    </row>
    <row r="7494" customFormat="false" ht="12.8" hidden="false" customHeight="false" outlineLevel="0" collapsed="false">
      <c r="A7494" s="0" t="s">
        <v>9263</v>
      </c>
      <c r="B7494" s="0" t="s">
        <v>9431</v>
      </c>
      <c r="C7494" s="0" t="s">
        <v>302</v>
      </c>
      <c r="D7494" s="0" t="s">
        <v>20</v>
      </c>
      <c r="E7494" s="0" t="s">
        <v>3327</v>
      </c>
      <c r="I7494" s="0" t="n">
        <v>550</v>
      </c>
      <c r="J7494" s="0" t="n">
        <v>736</v>
      </c>
      <c r="K7494" s="0" t="n">
        <v>400</v>
      </c>
      <c r="M7494" s="0" t="n">
        <v>1686</v>
      </c>
      <c r="N7494" s="0" t="s">
        <v>351</v>
      </c>
      <c r="O7494" s="1" t="n">
        <f aca="false">SUM(G7494:L7494)</f>
        <v>1686</v>
      </c>
      <c r="P7494" s="4" t="n">
        <f aca="false">IF(M7494=O7494,1,0)</f>
        <v>1</v>
      </c>
      <c r="Q7494" s="2" t="n">
        <v>1</v>
      </c>
    </row>
    <row r="7495" customFormat="false" ht="12.8" hidden="false" customHeight="false" outlineLevel="0" collapsed="false">
      <c r="A7495" s="0" t="s">
        <v>9263</v>
      </c>
      <c r="B7495" s="0" t="s">
        <v>6064</v>
      </c>
      <c r="C7495" s="0" t="s">
        <v>42</v>
      </c>
      <c r="D7495" s="0" t="s">
        <v>20</v>
      </c>
      <c r="E7495" s="0" t="s">
        <v>715</v>
      </c>
      <c r="I7495" s="0" t="n">
        <v>550</v>
      </c>
      <c r="J7495" s="0" t="n">
        <v>676</v>
      </c>
      <c r="M7495" s="0" t="n">
        <v>1226</v>
      </c>
      <c r="N7495" s="0" t="s">
        <v>351</v>
      </c>
      <c r="O7495" s="1" t="n">
        <f aca="false">SUM(G7495:L7495)</f>
        <v>1226</v>
      </c>
      <c r="P7495" s="4" t="n">
        <f aca="false">IF(M7495=O7495,1,0)</f>
        <v>1</v>
      </c>
      <c r="Q7495" s="2" t="n">
        <v>1</v>
      </c>
    </row>
    <row r="7496" customFormat="false" ht="12.8" hidden="false" customHeight="false" outlineLevel="0" collapsed="false">
      <c r="A7496" s="0" t="s">
        <v>9263</v>
      </c>
      <c r="B7496" s="0" t="s">
        <v>9432</v>
      </c>
      <c r="C7496" s="0" t="s">
        <v>4993</v>
      </c>
      <c r="D7496" s="0" t="s">
        <v>20</v>
      </c>
      <c r="E7496" s="0" t="s">
        <v>9433</v>
      </c>
      <c r="K7496" s="0" t="n">
        <v>800</v>
      </c>
      <c r="M7496" s="0" t="n">
        <v>800</v>
      </c>
      <c r="N7496" s="0" t="s">
        <v>351</v>
      </c>
      <c r="O7496" s="1" t="n">
        <f aca="false">SUM(G7496:L7496)</f>
        <v>800</v>
      </c>
      <c r="P7496" s="4" t="n">
        <f aca="false">IF(M7496=O7496,1,0)</f>
        <v>1</v>
      </c>
      <c r="Q7496" s="2" t="n">
        <v>1</v>
      </c>
    </row>
    <row r="7497" customFormat="false" ht="12.8" hidden="false" customHeight="false" outlineLevel="0" collapsed="false">
      <c r="A7497" s="0" t="s">
        <v>9263</v>
      </c>
      <c r="B7497" s="0" t="s">
        <v>9434</v>
      </c>
      <c r="C7497" s="0" t="s">
        <v>165</v>
      </c>
      <c r="D7497" s="0" t="s">
        <v>20</v>
      </c>
      <c r="E7497" s="0" t="s">
        <v>283</v>
      </c>
      <c r="K7497" s="0" t="n">
        <v>3331.26</v>
      </c>
      <c r="M7497" s="0" t="n">
        <v>3331.26</v>
      </c>
      <c r="N7497" s="0" t="s">
        <v>351</v>
      </c>
      <c r="O7497" s="1" t="n">
        <f aca="false">SUM(G7497:L7497)</f>
        <v>3331.26</v>
      </c>
      <c r="P7497" s="4" t="n">
        <f aca="false">IF(M7497=O7497,1,0)</f>
        <v>1</v>
      </c>
      <c r="Q7497" s="2" t="n">
        <v>1</v>
      </c>
    </row>
    <row r="7498" customFormat="false" ht="12.8" hidden="false" customHeight="false" outlineLevel="0" collapsed="false">
      <c r="A7498" s="0" t="s">
        <v>9263</v>
      </c>
      <c r="B7498" s="0" t="s">
        <v>9435</v>
      </c>
      <c r="C7498" s="0" t="s">
        <v>85</v>
      </c>
      <c r="D7498" s="0" t="s">
        <v>20</v>
      </c>
      <c r="E7498" s="0" t="s">
        <v>9436</v>
      </c>
      <c r="I7498" s="0" t="n">
        <v>255</v>
      </c>
      <c r="J7498" s="0" t="n">
        <v>460</v>
      </c>
      <c r="M7498" s="0" t="n">
        <v>715</v>
      </c>
      <c r="N7498" s="0" t="s">
        <v>351</v>
      </c>
      <c r="O7498" s="1" t="n">
        <f aca="false">SUM(G7498:L7498)</f>
        <v>715</v>
      </c>
      <c r="P7498" s="4" t="n">
        <f aca="false">IF(M7498=O7498,1,0)</f>
        <v>1</v>
      </c>
      <c r="Q7498" s="2" t="n">
        <v>1</v>
      </c>
    </row>
    <row r="7499" customFormat="false" ht="12.8" hidden="false" customHeight="false" outlineLevel="0" collapsed="false">
      <c r="A7499" s="0" t="s">
        <v>9263</v>
      </c>
      <c r="B7499" s="0" t="s">
        <v>9437</v>
      </c>
      <c r="C7499" s="0" t="s">
        <v>75</v>
      </c>
      <c r="D7499" s="0" t="s">
        <v>20</v>
      </c>
      <c r="E7499" s="0" t="s">
        <v>177</v>
      </c>
      <c r="I7499" s="0" t="n">
        <v>473</v>
      </c>
      <c r="J7499" s="0" t="n">
        <v>916</v>
      </c>
      <c r="M7499" s="0" t="n">
        <v>1389</v>
      </c>
      <c r="N7499" s="0" t="s">
        <v>351</v>
      </c>
      <c r="O7499" s="1" t="n">
        <f aca="false">SUM(G7499:L7499)</f>
        <v>1389</v>
      </c>
      <c r="P7499" s="4" t="n">
        <f aca="false">IF(M7499=O7499,1,0)</f>
        <v>1</v>
      </c>
      <c r="Q7499" s="2" t="n">
        <v>1</v>
      </c>
    </row>
    <row r="7500" customFormat="false" ht="12.8" hidden="false" customHeight="false" outlineLevel="0" collapsed="false">
      <c r="A7500" s="0" t="s">
        <v>9263</v>
      </c>
      <c r="B7500" s="0" t="s">
        <v>9438</v>
      </c>
      <c r="C7500" s="0" t="s">
        <v>75</v>
      </c>
      <c r="D7500" s="0" t="s">
        <v>20</v>
      </c>
      <c r="E7500" s="0" t="s">
        <v>9439</v>
      </c>
      <c r="I7500" s="0" t="n">
        <v>436</v>
      </c>
      <c r="J7500" s="0" t="n">
        <v>854</v>
      </c>
      <c r="M7500" s="0" t="n">
        <v>1290</v>
      </c>
      <c r="N7500" s="0" t="s">
        <v>351</v>
      </c>
      <c r="O7500" s="1" t="n">
        <f aca="false">SUM(G7500:L7500)</f>
        <v>1290</v>
      </c>
      <c r="P7500" s="4" t="n">
        <f aca="false">IF(M7500=O7500,1,0)</f>
        <v>1</v>
      </c>
      <c r="Q7500" s="2" t="n">
        <v>1</v>
      </c>
    </row>
    <row r="7501" customFormat="false" ht="12.8" hidden="false" customHeight="false" outlineLevel="0" collapsed="false">
      <c r="A7501" s="0" t="s">
        <v>9263</v>
      </c>
      <c r="B7501" s="0" t="s">
        <v>9440</v>
      </c>
      <c r="C7501" s="0" t="s">
        <v>9441</v>
      </c>
      <c r="D7501" s="0" t="s">
        <v>20</v>
      </c>
      <c r="E7501" s="0" t="s">
        <v>9442</v>
      </c>
      <c r="K7501" s="0" t="n">
        <v>1000</v>
      </c>
      <c r="M7501" s="0" t="n">
        <v>1000</v>
      </c>
      <c r="N7501" s="0" t="s">
        <v>351</v>
      </c>
      <c r="O7501" s="1" t="n">
        <f aca="false">SUM(G7501:L7501)</f>
        <v>1000</v>
      </c>
      <c r="P7501" s="4" t="n">
        <f aca="false">IF(M7501=O7501,1,0)</f>
        <v>1</v>
      </c>
      <c r="Q7501" s="2" t="n">
        <v>1</v>
      </c>
    </row>
    <row r="7502" customFormat="false" ht="12.8" hidden="false" customHeight="false" outlineLevel="0" collapsed="false">
      <c r="A7502" s="0" t="s">
        <v>9263</v>
      </c>
      <c r="B7502" s="0" t="s">
        <v>9443</v>
      </c>
      <c r="C7502" s="0" t="s">
        <v>189</v>
      </c>
      <c r="D7502" s="0" t="s">
        <v>20</v>
      </c>
      <c r="E7502" s="0" t="s">
        <v>190</v>
      </c>
      <c r="I7502" s="0" t="n">
        <v>330</v>
      </c>
      <c r="J7502" s="0" t="n">
        <v>820</v>
      </c>
      <c r="M7502" s="0" t="n">
        <v>1150</v>
      </c>
      <c r="N7502" s="0" t="s">
        <v>351</v>
      </c>
      <c r="O7502" s="1" t="n">
        <f aca="false">SUM(G7502:L7502)</f>
        <v>1150</v>
      </c>
      <c r="P7502" s="4" t="n">
        <f aca="false">IF(M7502=O7502,1,0)</f>
        <v>1</v>
      </c>
      <c r="Q7502" s="2" t="n">
        <v>1</v>
      </c>
    </row>
    <row r="7503" customFormat="false" ht="12.8" hidden="false" customHeight="false" outlineLevel="0" collapsed="false">
      <c r="A7503" s="0" t="s">
        <v>9263</v>
      </c>
      <c r="B7503" s="0" t="s">
        <v>9444</v>
      </c>
      <c r="C7503" s="0" t="s">
        <v>42</v>
      </c>
      <c r="D7503" s="0" t="s">
        <v>20</v>
      </c>
      <c r="E7503" s="0" t="s">
        <v>1008</v>
      </c>
      <c r="I7503" s="0" t="n">
        <v>136</v>
      </c>
      <c r="J7503" s="0" t="n">
        <v>453</v>
      </c>
      <c r="M7503" s="0" t="n">
        <v>589</v>
      </c>
      <c r="N7503" s="0" t="s">
        <v>351</v>
      </c>
      <c r="O7503" s="1" t="n">
        <f aca="false">SUM(G7503:L7503)</f>
        <v>589</v>
      </c>
      <c r="P7503" s="4" t="n">
        <f aca="false">IF(M7503=O7503,1,0)</f>
        <v>1</v>
      </c>
      <c r="Q7503" s="2" t="n">
        <v>1</v>
      </c>
    </row>
    <row r="7504" customFormat="false" ht="12.8" hidden="false" customHeight="false" outlineLevel="0" collapsed="false">
      <c r="A7504" s="0" t="s">
        <v>9263</v>
      </c>
      <c r="B7504" s="0" t="s">
        <v>9445</v>
      </c>
      <c r="C7504" s="0" t="s">
        <v>189</v>
      </c>
      <c r="D7504" s="0" t="s">
        <v>20</v>
      </c>
      <c r="E7504" s="0" t="s">
        <v>190</v>
      </c>
      <c r="I7504" s="0" t="n">
        <v>436</v>
      </c>
      <c r="J7504" s="0" t="n">
        <v>1000</v>
      </c>
      <c r="M7504" s="0" t="n">
        <v>1436</v>
      </c>
      <c r="N7504" s="0" t="s">
        <v>351</v>
      </c>
      <c r="O7504" s="1" t="n">
        <f aca="false">SUM(G7504:L7504)</f>
        <v>1436</v>
      </c>
      <c r="P7504" s="4" t="n">
        <f aca="false">IF(M7504=O7504,1,0)</f>
        <v>1</v>
      </c>
      <c r="Q7504" s="2" t="n">
        <v>1</v>
      </c>
    </row>
    <row r="7505" customFormat="false" ht="12.8" hidden="false" customHeight="false" outlineLevel="0" collapsed="false">
      <c r="A7505" s="0" t="s">
        <v>9263</v>
      </c>
      <c r="B7505" s="0" t="s">
        <v>9446</v>
      </c>
      <c r="C7505" s="0" t="s">
        <v>30</v>
      </c>
      <c r="D7505" s="0" t="s">
        <v>20</v>
      </c>
      <c r="E7505" s="0" t="s">
        <v>1721</v>
      </c>
      <c r="I7505" s="0" t="n">
        <v>159</v>
      </c>
      <c r="J7505" s="0" t="n">
        <v>411</v>
      </c>
      <c r="M7505" s="0" t="n">
        <v>570</v>
      </c>
      <c r="N7505" s="0" t="s">
        <v>351</v>
      </c>
      <c r="O7505" s="1" t="n">
        <f aca="false">SUM(G7505:L7505)</f>
        <v>570</v>
      </c>
      <c r="P7505" s="4" t="n">
        <f aca="false">IF(M7505=O7505,1,0)</f>
        <v>1</v>
      </c>
      <c r="Q7505" s="2" t="n">
        <v>1</v>
      </c>
    </row>
    <row r="7506" customFormat="false" ht="12.8" hidden="false" customHeight="false" outlineLevel="0" collapsed="false">
      <c r="A7506" s="0" t="s">
        <v>9263</v>
      </c>
      <c r="B7506" s="0" t="s">
        <v>9447</v>
      </c>
      <c r="C7506" s="0" t="s">
        <v>4555</v>
      </c>
      <c r="D7506" s="0" t="s">
        <v>20</v>
      </c>
      <c r="E7506" s="0" t="s">
        <v>9448</v>
      </c>
      <c r="I7506" s="0" t="n">
        <v>159</v>
      </c>
      <c r="J7506" s="0" t="n">
        <v>349</v>
      </c>
      <c r="M7506" s="0" t="n">
        <v>508</v>
      </c>
      <c r="N7506" s="0" t="s">
        <v>351</v>
      </c>
      <c r="O7506" s="1" t="n">
        <f aca="false">SUM(G7506:L7506)</f>
        <v>508</v>
      </c>
      <c r="P7506" s="4" t="n">
        <f aca="false">IF(M7506=O7506,1,0)</f>
        <v>1</v>
      </c>
      <c r="Q7506" s="2" t="n">
        <v>1</v>
      </c>
    </row>
    <row r="7507" customFormat="false" ht="12.8" hidden="false" customHeight="false" outlineLevel="0" collapsed="false">
      <c r="A7507" s="0" t="s">
        <v>9263</v>
      </c>
      <c r="B7507" s="0" t="s">
        <v>9449</v>
      </c>
      <c r="C7507" s="0" t="s">
        <v>80</v>
      </c>
      <c r="D7507" s="0" t="s">
        <v>20</v>
      </c>
      <c r="E7507" s="0" t="s">
        <v>9450</v>
      </c>
      <c r="J7507" s="0" t="n">
        <v>366</v>
      </c>
      <c r="M7507" s="0" t="n">
        <v>366</v>
      </c>
      <c r="N7507" s="0" t="s">
        <v>351</v>
      </c>
      <c r="O7507" s="1" t="n">
        <f aca="false">SUM(G7507:L7507)</f>
        <v>366</v>
      </c>
      <c r="P7507" s="4" t="n">
        <f aca="false">IF(M7507=O7507,1,0)</f>
        <v>1</v>
      </c>
      <c r="Q7507" s="2" t="n">
        <v>1</v>
      </c>
    </row>
    <row r="7508" customFormat="false" ht="12.8" hidden="false" customHeight="false" outlineLevel="0" collapsed="false">
      <c r="A7508" s="0" t="s">
        <v>9263</v>
      </c>
      <c r="B7508" s="0" t="s">
        <v>3226</v>
      </c>
      <c r="C7508" s="0" t="s">
        <v>42</v>
      </c>
      <c r="D7508" s="0" t="s">
        <v>20</v>
      </c>
      <c r="E7508" s="0" t="s">
        <v>715</v>
      </c>
      <c r="K7508" s="0" t="n">
        <v>6000</v>
      </c>
      <c r="M7508" s="0" t="n">
        <v>6000</v>
      </c>
      <c r="N7508" s="0" t="s">
        <v>351</v>
      </c>
      <c r="O7508" s="1" t="n">
        <f aca="false">SUM(G7508:L7508)</f>
        <v>6000</v>
      </c>
      <c r="P7508" s="4" t="n">
        <f aca="false">IF(M7508=O7508,1,0)</f>
        <v>1</v>
      </c>
      <c r="Q7508" s="2" t="n">
        <v>1</v>
      </c>
    </row>
    <row r="7509" customFormat="false" ht="12.8" hidden="false" customHeight="false" outlineLevel="0" collapsed="false">
      <c r="A7509" s="0" t="s">
        <v>9263</v>
      </c>
      <c r="B7509" s="0" t="s">
        <v>7608</v>
      </c>
      <c r="C7509" s="0" t="s">
        <v>792</v>
      </c>
      <c r="D7509" s="0" t="s">
        <v>20</v>
      </c>
      <c r="E7509" s="0" t="s">
        <v>793</v>
      </c>
      <c r="I7509" s="0" t="n">
        <v>709</v>
      </c>
      <c r="J7509" s="0" t="n">
        <v>1131</v>
      </c>
      <c r="K7509" s="0" t="n">
        <v>1400</v>
      </c>
      <c r="M7509" s="0" t="n">
        <v>3240</v>
      </c>
      <c r="N7509" s="0" t="s">
        <v>351</v>
      </c>
      <c r="O7509" s="1" t="n">
        <f aca="false">SUM(G7509:L7509)</f>
        <v>3240</v>
      </c>
      <c r="P7509" s="4" t="n">
        <f aca="false">IF(M7509=O7509,1,0)</f>
        <v>1</v>
      </c>
      <c r="Q7509" s="2" t="n">
        <v>1</v>
      </c>
    </row>
    <row r="7510" customFormat="false" ht="12.8" hidden="false" customHeight="false" outlineLevel="0" collapsed="false">
      <c r="A7510" s="0" t="s">
        <v>9263</v>
      </c>
      <c r="B7510" s="0" t="s">
        <v>9451</v>
      </c>
      <c r="C7510" s="0" t="s">
        <v>128</v>
      </c>
      <c r="D7510" s="0" t="s">
        <v>20</v>
      </c>
      <c r="E7510" s="0" t="s">
        <v>9452</v>
      </c>
      <c r="I7510" s="0" t="n">
        <v>328</v>
      </c>
      <c r="J7510" s="0" t="n">
        <v>1384</v>
      </c>
      <c r="K7510" s="0" t="n">
        <v>1500</v>
      </c>
      <c r="M7510" s="0" t="n">
        <v>3212</v>
      </c>
      <c r="N7510" s="0" t="s">
        <v>351</v>
      </c>
      <c r="O7510" s="1" t="n">
        <f aca="false">SUM(G7510:L7510)</f>
        <v>3212</v>
      </c>
      <c r="P7510" s="4" t="n">
        <f aca="false">IF(M7510=O7510,1,0)</f>
        <v>1</v>
      </c>
      <c r="Q7510" s="2" t="n">
        <v>1</v>
      </c>
    </row>
    <row r="7511" customFormat="false" ht="12.8" hidden="false" customHeight="false" outlineLevel="0" collapsed="false">
      <c r="A7511" s="0" t="s">
        <v>9263</v>
      </c>
      <c r="B7511" s="0" t="s">
        <v>3230</v>
      </c>
      <c r="C7511" s="0" t="s">
        <v>42</v>
      </c>
      <c r="D7511" s="0" t="s">
        <v>20</v>
      </c>
      <c r="E7511" s="0" t="s">
        <v>9453</v>
      </c>
      <c r="K7511" s="0" t="n">
        <v>1000</v>
      </c>
      <c r="M7511" s="0" t="n">
        <v>1000</v>
      </c>
      <c r="N7511" s="0" t="s">
        <v>351</v>
      </c>
      <c r="O7511" s="1" t="n">
        <f aca="false">SUM(G7511:L7511)</f>
        <v>1000</v>
      </c>
      <c r="P7511" s="4" t="n">
        <f aca="false">IF(M7511=O7511,1,0)</f>
        <v>1</v>
      </c>
      <c r="Q7511" s="2" t="n">
        <v>1</v>
      </c>
    </row>
    <row r="7512" customFormat="false" ht="12.8" hidden="false" customHeight="false" outlineLevel="0" collapsed="false">
      <c r="A7512" s="0" t="s">
        <v>9263</v>
      </c>
      <c r="B7512" s="0" t="s">
        <v>7612</v>
      </c>
      <c r="C7512" s="0" t="s">
        <v>85</v>
      </c>
      <c r="D7512" s="0" t="s">
        <v>20</v>
      </c>
      <c r="E7512" s="0" t="s">
        <v>9454</v>
      </c>
      <c r="I7512" s="0" t="n">
        <v>636</v>
      </c>
      <c r="J7512" s="0" t="n">
        <v>886</v>
      </c>
      <c r="M7512" s="0" t="n">
        <v>1522</v>
      </c>
      <c r="N7512" s="0" t="s">
        <v>351</v>
      </c>
      <c r="O7512" s="1" t="n">
        <f aca="false">SUM(G7512:L7512)</f>
        <v>1522</v>
      </c>
      <c r="P7512" s="4" t="n">
        <f aca="false">IF(M7512=O7512,1,0)</f>
        <v>1</v>
      </c>
      <c r="Q7512" s="2" t="n">
        <v>1</v>
      </c>
    </row>
    <row r="7513" customFormat="false" ht="12.8" hidden="false" customHeight="false" outlineLevel="0" collapsed="false">
      <c r="A7513" s="0" t="s">
        <v>9263</v>
      </c>
      <c r="B7513" s="0" t="s">
        <v>9455</v>
      </c>
      <c r="C7513" s="0" t="s">
        <v>189</v>
      </c>
      <c r="D7513" s="0" t="s">
        <v>20</v>
      </c>
      <c r="E7513" s="0" t="s">
        <v>190</v>
      </c>
      <c r="I7513" s="0" t="n">
        <v>523</v>
      </c>
      <c r="J7513" s="0" t="n">
        <v>1200</v>
      </c>
      <c r="M7513" s="0" t="n">
        <v>1723</v>
      </c>
      <c r="N7513" s="0" t="s">
        <v>351</v>
      </c>
      <c r="O7513" s="1" t="n">
        <f aca="false">SUM(G7513:L7513)</f>
        <v>1723</v>
      </c>
      <c r="P7513" s="4" t="n">
        <f aca="false">IF(M7513=O7513,1,0)</f>
        <v>1</v>
      </c>
      <c r="Q7513" s="2" t="n">
        <v>1</v>
      </c>
    </row>
    <row r="7514" customFormat="false" ht="12.8" hidden="false" customHeight="false" outlineLevel="0" collapsed="false">
      <c r="A7514" s="0" t="s">
        <v>9263</v>
      </c>
      <c r="B7514" s="0" t="s">
        <v>9456</v>
      </c>
      <c r="C7514" s="0" t="s">
        <v>42</v>
      </c>
      <c r="D7514" s="0" t="s">
        <v>20</v>
      </c>
      <c r="E7514" s="0" t="s">
        <v>715</v>
      </c>
      <c r="I7514" s="0" t="n">
        <v>253</v>
      </c>
      <c r="J7514" s="0" t="n">
        <v>480</v>
      </c>
      <c r="K7514" s="0" t="n">
        <v>1000</v>
      </c>
      <c r="M7514" s="0" t="n">
        <v>1733</v>
      </c>
      <c r="N7514" s="0" t="s">
        <v>351</v>
      </c>
      <c r="O7514" s="1" t="n">
        <f aca="false">SUM(G7514:L7514)</f>
        <v>1733</v>
      </c>
      <c r="P7514" s="4" t="n">
        <f aca="false">IF(M7514=O7514,1,0)</f>
        <v>1</v>
      </c>
      <c r="Q7514" s="2" t="n">
        <v>1</v>
      </c>
    </row>
    <row r="7515" customFormat="false" ht="12.8" hidden="false" customHeight="false" outlineLevel="0" collapsed="false">
      <c r="A7515" s="0" t="s">
        <v>9263</v>
      </c>
      <c r="B7515" s="0" t="s">
        <v>9457</v>
      </c>
      <c r="C7515" s="0" t="s">
        <v>302</v>
      </c>
      <c r="D7515" s="0" t="s">
        <v>20</v>
      </c>
      <c r="E7515" s="0" t="s">
        <v>3857</v>
      </c>
      <c r="I7515" s="0" t="n">
        <v>473</v>
      </c>
      <c r="J7515" s="0" t="n">
        <v>1162</v>
      </c>
      <c r="M7515" s="0" t="n">
        <v>1635</v>
      </c>
      <c r="N7515" s="0" t="s">
        <v>351</v>
      </c>
      <c r="O7515" s="1" t="n">
        <f aca="false">SUM(G7515:L7515)</f>
        <v>1635</v>
      </c>
      <c r="P7515" s="4" t="n">
        <f aca="false">IF(M7515=O7515,1,0)</f>
        <v>1</v>
      </c>
      <c r="Q7515" s="2" t="n">
        <v>1</v>
      </c>
    </row>
    <row r="7516" customFormat="false" ht="12.8" hidden="false" customHeight="false" outlineLevel="0" collapsed="false">
      <c r="A7516" s="0" t="s">
        <v>9263</v>
      </c>
      <c r="B7516" s="0" t="s">
        <v>9458</v>
      </c>
      <c r="C7516" s="0" t="s">
        <v>75</v>
      </c>
      <c r="D7516" s="0" t="s">
        <v>20</v>
      </c>
      <c r="E7516" s="0" t="s">
        <v>177</v>
      </c>
      <c r="I7516" s="0" t="n">
        <v>328</v>
      </c>
      <c r="J7516" s="0" t="n">
        <v>926</v>
      </c>
      <c r="M7516" s="0" t="n">
        <v>1254</v>
      </c>
      <c r="N7516" s="0" t="s">
        <v>351</v>
      </c>
      <c r="O7516" s="1" t="n">
        <f aca="false">SUM(G7516:L7516)</f>
        <v>1254</v>
      </c>
      <c r="P7516" s="4" t="n">
        <f aca="false">IF(M7516=O7516,1,0)</f>
        <v>1</v>
      </c>
      <c r="Q7516" s="2" t="n">
        <v>1</v>
      </c>
    </row>
    <row r="7517" customFormat="false" ht="12.8" hidden="false" customHeight="false" outlineLevel="0" collapsed="false">
      <c r="A7517" s="0" t="s">
        <v>9263</v>
      </c>
      <c r="B7517" s="0" t="s">
        <v>9459</v>
      </c>
      <c r="C7517" s="0" t="s">
        <v>128</v>
      </c>
      <c r="D7517" s="0" t="s">
        <v>20</v>
      </c>
      <c r="E7517" s="0" t="s">
        <v>153</v>
      </c>
      <c r="I7517" s="0" t="n">
        <v>1107</v>
      </c>
      <c r="J7517" s="0" t="n">
        <v>4942</v>
      </c>
      <c r="M7517" s="0" t="n">
        <v>6049</v>
      </c>
      <c r="N7517" s="0" t="s">
        <v>351</v>
      </c>
      <c r="O7517" s="1" t="n">
        <f aca="false">SUM(G7517:L7517)</f>
        <v>6049</v>
      </c>
      <c r="P7517" s="4" t="n">
        <f aca="false">IF(M7517=O7517,1,0)</f>
        <v>1</v>
      </c>
      <c r="Q7517" s="2" t="n">
        <v>1</v>
      </c>
    </row>
    <row r="7518" customFormat="false" ht="12.8" hidden="false" customHeight="false" outlineLevel="0" collapsed="false">
      <c r="A7518" s="0" t="s">
        <v>9263</v>
      </c>
      <c r="B7518" s="0" t="s">
        <v>9460</v>
      </c>
      <c r="C7518" s="0" t="s">
        <v>145</v>
      </c>
      <c r="D7518" s="0" t="s">
        <v>20</v>
      </c>
      <c r="E7518" s="0" t="s">
        <v>146</v>
      </c>
      <c r="I7518" s="0" t="n">
        <v>222</v>
      </c>
      <c r="J7518" s="0" t="n">
        <v>420</v>
      </c>
      <c r="M7518" s="0" t="n">
        <v>642</v>
      </c>
      <c r="N7518" s="0" t="s">
        <v>351</v>
      </c>
      <c r="O7518" s="1" t="n">
        <f aca="false">SUM(G7518:L7518)</f>
        <v>642</v>
      </c>
      <c r="P7518" s="4" t="n">
        <f aca="false">IF(M7518=O7518,1,0)</f>
        <v>1</v>
      </c>
      <c r="Q7518" s="2" t="n">
        <v>1</v>
      </c>
    </row>
    <row r="7519" customFormat="false" ht="12.8" hidden="false" customHeight="false" outlineLevel="0" collapsed="false">
      <c r="A7519" s="0" t="s">
        <v>9263</v>
      </c>
      <c r="B7519" s="0" t="s">
        <v>9461</v>
      </c>
      <c r="C7519" s="0" t="s">
        <v>2074</v>
      </c>
      <c r="D7519" s="0" t="s">
        <v>20</v>
      </c>
      <c r="E7519" s="0" t="s">
        <v>9462</v>
      </c>
      <c r="I7519" s="0" t="n">
        <v>159</v>
      </c>
      <c r="J7519" s="0" t="n">
        <v>341</v>
      </c>
      <c r="M7519" s="0" t="n">
        <v>500</v>
      </c>
      <c r="N7519" s="0" t="s">
        <v>351</v>
      </c>
      <c r="O7519" s="1" t="n">
        <f aca="false">SUM(G7519:L7519)</f>
        <v>500</v>
      </c>
      <c r="P7519" s="4" t="n">
        <f aca="false">IF(M7519=O7519,1,0)</f>
        <v>1</v>
      </c>
      <c r="Q7519" s="2" t="n">
        <v>1</v>
      </c>
    </row>
    <row r="7520" customFormat="false" ht="12.8" hidden="false" customHeight="false" outlineLevel="0" collapsed="false">
      <c r="A7520" s="0" t="s">
        <v>9263</v>
      </c>
      <c r="B7520" s="0" t="s">
        <v>2027</v>
      </c>
      <c r="C7520" s="0" t="s">
        <v>30</v>
      </c>
      <c r="D7520" s="0" t="s">
        <v>20</v>
      </c>
      <c r="E7520" s="0" t="s">
        <v>2028</v>
      </c>
      <c r="I7520" s="0" t="n">
        <v>359</v>
      </c>
      <c r="J7520" s="0" t="n">
        <v>644</v>
      </c>
      <c r="M7520" s="0" t="n">
        <v>1003</v>
      </c>
      <c r="N7520" s="0" t="s">
        <v>351</v>
      </c>
      <c r="O7520" s="1" t="n">
        <f aca="false">SUM(G7520:L7520)</f>
        <v>1003</v>
      </c>
      <c r="P7520" s="4" t="n">
        <f aca="false">IF(M7520=O7520,1,0)</f>
        <v>1</v>
      </c>
      <c r="Q7520" s="2" t="n">
        <v>1</v>
      </c>
    </row>
    <row r="7521" customFormat="false" ht="12.8" hidden="false" customHeight="false" outlineLevel="0" collapsed="false">
      <c r="A7521" s="0" t="s">
        <v>9263</v>
      </c>
      <c r="B7521" s="0" t="s">
        <v>9463</v>
      </c>
      <c r="C7521" s="0" t="s">
        <v>36</v>
      </c>
      <c r="D7521" s="0" t="s">
        <v>20</v>
      </c>
      <c r="E7521" s="0" t="s">
        <v>8005</v>
      </c>
      <c r="I7521" s="0" t="n">
        <v>159</v>
      </c>
      <c r="J7521" s="0" t="n">
        <v>373</v>
      </c>
      <c r="M7521" s="0" t="n">
        <v>532</v>
      </c>
      <c r="N7521" s="0" t="s">
        <v>351</v>
      </c>
      <c r="O7521" s="1" t="n">
        <f aca="false">SUM(G7521:L7521)</f>
        <v>532</v>
      </c>
      <c r="P7521" s="4" t="n">
        <f aca="false">IF(M7521=O7521,1,0)</f>
        <v>1</v>
      </c>
      <c r="Q7521" s="2" t="n">
        <v>1</v>
      </c>
    </row>
    <row r="7522" customFormat="false" ht="12.8" hidden="false" customHeight="false" outlineLevel="0" collapsed="false">
      <c r="A7522" s="0" t="s">
        <v>9263</v>
      </c>
      <c r="B7522" s="0" t="s">
        <v>9464</v>
      </c>
      <c r="C7522" s="0" t="s">
        <v>189</v>
      </c>
      <c r="D7522" s="0" t="s">
        <v>20</v>
      </c>
      <c r="E7522" s="0" t="s">
        <v>976</v>
      </c>
      <c r="I7522" s="0" t="n">
        <v>660</v>
      </c>
      <c r="J7522" s="0" t="n">
        <v>38</v>
      </c>
      <c r="M7522" s="0" t="n">
        <v>698</v>
      </c>
      <c r="N7522" s="0" t="s">
        <v>351</v>
      </c>
      <c r="O7522" s="1" t="n">
        <f aca="false">SUM(G7522:L7522)</f>
        <v>698</v>
      </c>
      <c r="P7522" s="4" t="n">
        <f aca="false">IF(M7522=O7522,1,0)</f>
        <v>1</v>
      </c>
      <c r="Q7522" s="2" t="n">
        <v>1</v>
      </c>
    </row>
    <row r="7523" customFormat="false" ht="12.8" hidden="false" customHeight="false" outlineLevel="0" collapsed="false">
      <c r="A7523" s="0" t="s">
        <v>9263</v>
      </c>
      <c r="B7523" s="0" t="s">
        <v>2049</v>
      </c>
      <c r="C7523" s="0" t="s">
        <v>2050</v>
      </c>
      <c r="D7523" s="0" t="s">
        <v>20</v>
      </c>
      <c r="E7523" s="0" t="s">
        <v>9465</v>
      </c>
      <c r="I7523" s="0" t="n">
        <v>255</v>
      </c>
      <c r="J7523" s="0" t="n">
        <v>714</v>
      </c>
      <c r="M7523" s="0" t="n">
        <v>969</v>
      </c>
      <c r="N7523" s="0" t="s">
        <v>351</v>
      </c>
      <c r="O7523" s="1" t="n">
        <f aca="false">SUM(G7523:L7523)</f>
        <v>969</v>
      </c>
      <c r="P7523" s="4" t="n">
        <f aca="false">IF(M7523=O7523,1,0)</f>
        <v>1</v>
      </c>
      <c r="Q7523" s="2" t="n">
        <v>1</v>
      </c>
    </row>
    <row r="7524" customFormat="false" ht="12.8" hidden="false" customHeight="false" outlineLevel="0" collapsed="false">
      <c r="A7524" s="0" t="s">
        <v>9263</v>
      </c>
      <c r="B7524" s="0" t="s">
        <v>8848</v>
      </c>
      <c r="C7524" s="0" t="s">
        <v>174</v>
      </c>
      <c r="D7524" s="0" t="s">
        <v>20</v>
      </c>
      <c r="E7524" s="0" t="s">
        <v>9466</v>
      </c>
      <c r="J7524" s="0" t="n">
        <v>160</v>
      </c>
      <c r="M7524" s="0" t="n">
        <v>160</v>
      </c>
      <c r="N7524" s="0" t="s">
        <v>351</v>
      </c>
      <c r="O7524" s="1" t="n">
        <f aca="false">SUM(G7524:L7524)</f>
        <v>160</v>
      </c>
      <c r="P7524" s="4" t="n">
        <f aca="false">IF(M7524=O7524,1,0)</f>
        <v>1</v>
      </c>
      <c r="Q7524" s="2" t="n">
        <v>1</v>
      </c>
    </row>
    <row r="7525" customFormat="false" ht="12.8" hidden="false" customHeight="false" outlineLevel="0" collapsed="false">
      <c r="A7525" s="0" t="s">
        <v>9263</v>
      </c>
      <c r="B7525" s="0" t="s">
        <v>9467</v>
      </c>
      <c r="C7525" s="0" t="s">
        <v>42</v>
      </c>
      <c r="D7525" s="0" t="s">
        <v>20</v>
      </c>
      <c r="E7525" s="0" t="s">
        <v>1008</v>
      </c>
      <c r="I7525" s="0" t="n">
        <v>772</v>
      </c>
      <c r="J7525" s="0" t="n">
        <v>1751</v>
      </c>
      <c r="M7525" s="0" t="n">
        <v>2523</v>
      </c>
      <c r="N7525" s="0" t="s">
        <v>351</v>
      </c>
      <c r="O7525" s="1" t="n">
        <f aca="false">SUM(G7525:L7525)</f>
        <v>2523</v>
      </c>
      <c r="P7525" s="4" t="n">
        <f aca="false">IF(M7525=O7525,1,0)</f>
        <v>1</v>
      </c>
      <c r="Q7525" s="2" t="n">
        <v>1</v>
      </c>
    </row>
    <row r="7526" customFormat="false" ht="12.8" hidden="false" customHeight="false" outlineLevel="0" collapsed="false">
      <c r="A7526" s="0" t="s">
        <v>9263</v>
      </c>
      <c r="B7526" s="0" t="s">
        <v>9468</v>
      </c>
      <c r="C7526" s="0" t="s">
        <v>165</v>
      </c>
      <c r="D7526" s="0" t="s">
        <v>20</v>
      </c>
      <c r="E7526" s="0" t="s">
        <v>166</v>
      </c>
      <c r="I7526" s="0" t="n">
        <v>436</v>
      </c>
      <c r="J7526" s="0" t="n">
        <v>1482</v>
      </c>
      <c r="M7526" s="0" t="n">
        <v>1918</v>
      </c>
      <c r="N7526" s="0" t="s">
        <v>351</v>
      </c>
      <c r="O7526" s="1" t="n">
        <f aca="false">SUM(G7526:L7526)</f>
        <v>1918</v>
      </c>
      <c r="P7526" s="4" t="n">
        <f aca="false">IF(M7526=O7526,1,0)</f>
        <v>1</v>
      </c>
      <c r="Q7526" s="2" t="n">
        <v>1</v>
      </c>
    </row>
    <row r="7527" customFormat="false" ht="12.8" hidden="false" customHeight="false" outlineLevel="0" collapsed="false">
      <c r="A7527" s="0" t="s">
        <v>9263</v>
      </c>
      <c r="B7527" s="0" t="s">
        <v>9469</v>
      </c>
      <c r="C7527" s="0" t="s">
        <v>42</v>
      </c>
      <c r="D7527" s="0" t="s">
        <v>20</v>
      </c>
      <c r="E7527" s="0" t="s">
        <v>421</v>
      </c>
      <c r="K7527" s="0" t="n">
        <v>1600</v>
      </c>
      <c r="M7527" s="0" t="n">
        <v>1600</v>
      </c>
      <c r="N7527" s="0" t="s">
        <v>351</v>
      </c>
      <c r="O7527" s="1" t="n">
        <f aca="false">SUM(G7527:L7527)</f>
        <v>1600</v>
      </c>
      <c r="P7527" s="4" t="n">
        <f aca="false">IF(M7527=O7527,1,0)</f>
        <v>1</v>
      </c>
      <c r="Q7527" s="2" t="n">
        <v>1</v>
      </c>
    </row>
    <row r="7528" customFormat="false" ht="12.8" hidden="false" customHeight="false" outlineLevel="0" collapsed="false">
      <c r="A7528" s="0" t="s">
        <v>9263</v>
      </c>
      <c r="B7528" s="0" t="s">
        <v>7379</v>
      </c>
      <c r="C7528" s="0" t="s">
        <v>386</v>
      </c>
      <c r="D7528" s="0" t="s">
        <v>20</v>
      </c>
      <c r="E7528" s="0" t="s">
        <v>387</v>
      </c>
      <c r="I7528" s="0" t="n">
        <v>222</v>
      </c>
      <c r="M7528" s="0" t="n">
        <v>222</v>
      </c>
      <c r="N7528" s="0" t="s">
        <v>351</v>
      </c>
      <c r="O7528" s="1" t="n">
        <f aca="false">SUM(G7528:L7528)</f>
        <v>222</v>
      </c>
      <c r="P7528" s="4" t="n">
        <f aca="false">IF(M7528=O7528,1,0)</f>
        <v>1</v>
      </c>
      <c r="Q7528" s="2" t="n">
        <v>1</v>
      </c>
    </row>
    <row r="7529" customFormat="false" ht="12.8" hidden="false" customHeight="false" outlineLevel="0" collapsed="false">
      <c r="A7529" s="0" t="s">
        <v>9263</v>
      </c>
      <c r="B7529" s="0" t="s">
        <v>9470</v>
      </c>
      <c r="C7529" s="0" t="s">
        <v>85</v>
      </c>
      <c r="D7529" s="0" t="s">
        <v>20</v>
      </c>
      <c r="E7529" s="0" t="s">
        <v>541</v>
      </c>
      <c r="I7529" s="0" t="n">
        <v>330</v>
      </c>
      <c r="J7529" s="0" t="n">
        <v>796</v>
      </c>
      <c r="M7529" s="0" t="n">
        <v>1126</v>
      </c>
      <c r="N7529" s="0" t="s">
        <v>351</v>
      </c>
      <c r="O7529" s="1" t="n">
        <f aca="false">SUM(G7529:L7529)</f>
        <v>1126</v>
      </c>
      <c r="P7529" s="4" t="n">
        <f aca="false">IF(M7529=O7529,1,0)</f>
        <v>1</v>
      </c>
      <c r="Q7529" s="2" t="n">
        <v>1</v>
      </c>
    </row>
    <row r="7530" customFormat="false" ht="12.8" hidden="false" customHeight="false" outlineLevel="0" collapsed="false">
      <c r="A7530" s="0" t="s">
        <v>9263</v>
      </c>
      <c r="B7530" s="0" t="s">
        <v>9471</v>
      </c>
      <c r="C7530" s="0" t="s">
        <v>75</v>
      </c>
      <c r="D7530" s="0" t="s">
        <v>20</v>
      </c>
      <c r="E7530" s="0" t="s">
        <v>182</v>
      </c>
      <c r="I7530" s="0" t="n">
        <v>346</v>
      </c>
      <c r="J7530" s="0" t="n">
        <v>4118</v>
      </c>
      <c r="M7530" s="0" t="n">
        <v>4464</v>
      </c>
      <c r="N7530" s="0" t="s">
        <v>351</v>
      </c>
      <c r="O7530" s="1" t="n">
        <f aca="false">SUM(G7530:L7530)</f>
        <v>4464</v>
      </c>
      <c r="P7530" s="4" t="n">
        <f aca="false">IF(M7530=O7530,1,0)</f>
        <v>1</v>
      </c>
      <c r="Q7530" s="2" t="n">
        <v>1</v>
      </c>
    </row>
    <row r="7531" customFormat="false" ht="12.8" hidden="false" customHeight="false" outlineLevel="0" collapsed="false">
      <c r="A7531" s="0" t="s">
        <v>9263</v>
      </c>
      <c r="B7531" s="0" t="s">
        <v>9472</v>
      </c>
      <c r="C7531" s="0" t="s">
        <v>764</v>
      </c>
      <c r="D7531" s="0" t="s">
        <v>20</v>
      </c>
      <c r="E7531" s="0" t="s">
        <v>9473</v>
      </c>
      <c r="I7531" s="0" t="n">
        <v>159</v>
      </c>
      <c r="J7531" s="0" t="n">
        <v>196</v>
      </c>
      <c r="M7531" s="0" t="n">
        <v>355</v>
      </c>
      <c r="N7531" s="0" t="s">
        <v>351</v>
      </c>
      <c r="O7531" s="1" t="n">
        <f aca="false">SUM(G7531:L7531)</f>
        <v>355</v>
      </c>
      <c r="P7531" s="4" t="n">
        <f aca="false">IF(M7531=O7531,1,0)</f>
        <v>1</v>
      </c>
      <c r="Q7531" s="2" t="n">
        <v>1</v>
      </c>
    </row>
    <row r="7532" customFormat="false" ht="12.8" hidden="false" customHeight="false" outlineLevel="0" collapsed="false">
      <c r="A7532" s="0" t="s">
        <v>9263</v>
      </c>
      <c r="B7532" s="0" t="s">
        <v>9474</v>
      </c>
      <c r="C7532" s="0" t="s">
        <v>85</v>
      </c>
      <c r="D7532" s="0" t="s">
        <v>20</v>
      </c>
      <c r="E7532" s="0" t="s">
        <v>2697</v>
      </c>
      <c r="I7532" s="0" t="n">
        <v>328</v>
      </c>
      <c r="J7532" s="0" t="n">
        <v>1242</v>
      </c>
      <c r="M7532" s="0" t="n">
        <v>1570</v>
      </c>
      <c r="N7532" s="0" t="s">
        <v>351</v>
      </c>
      <c r="O7532" s="1" t="n">
        <f aca="false">SUM(G7532:L7532)</f>
        <v>1570</v>
      </c>
      <c r="P7532" s="4" t="n">
        <f aca="false">IF(M7532=O7532,1,0)</f>
        <v>1</v>
      </c>
      <c r="Q7532" s="2" t="n">
        <v>1</v>
      </c>
    </row>
    <row r="7533" customFormat="false" ht="12.8" hidden="false" customHeight="false" outlineLevel="0" collapsed="false">
      <c r="A7533" s="0" t="s">
        <v>9263</v>
      </c>
      <c r="B7533" s="0" t="s">
        <v>9475</v>
      </c>
      <c r="C7533" s="0" t="s">
        <v>45</v>
      </c>
      <c r="D7533" s="0" t="s">
        <v>20</v>
      </c>
      <c r="E7533" s="0" t="s">
        <v>1774</v>
      </c>
      <c r="J7533" s="0" t="n">
        <v>160</v>
      </c>
      <c r="M7533" s="0" t="n">
        <v>160</v>
      </c>
      <c r="N7533" s="0" t="s">
        <v>351</v>
      </c>
      <c r="O7533" s="1" t="n">
        <f aca="false">SUM(G7533:L7533)</f>
        <v>160</v>
      </c>
      <c r="P7533" s="4" t="n">
        <f aca="false">IF(M7533=O7533,1,0)</f>
        <v>1</v>
      </c>
      <c r="Q7533" s="2" t="n">
        <v>1</v>
      </c>
    </row>
    <row r="7534" customFormat="false" ht="12.8" hidden="false" customHeight="false" outlineLevel="0" collapsed="false">
      <c r="A7534" s="0" t="s">
        <v>9263</v>
      </c>
      <c r="B7534" s="0" t="s">
        <v>8916</v>
      </c>
      <c r="C7534" s="0" t="s">
        <v>75</v>
      </c>
      <c r="D7534" s="0" t="s">
        <v>20</v>
      </c>
      <c r="E7534" s="0" t="s">
        <v>9476</v>
      </c>
      <c r="I7534" s="0" t="n">
        <v>254</v>
      </c>
      <c r="J7534" s="0" t="n">
        <v>437</v>
      </c>
      <c r="M7534" s="0" t="n">
        <v>691</v>
      </c>
      <c r="N7534" s="0" t="s">
        <v>351</v>
      </c>
      <c r="O7534" s="1" t="n">
        <f aca="false">SUM(G7534:L7534)</f>
        <v>691</v>
      </c>
      <c r="P7534" s="4" t="n">
        <f aca="false">IF(M7534=O7534,1,0)</f>
        <v>1</v>
      </c>
      <c r="Q7534" s="2" t="n">
        <v>1</v>
      </c>
    </row>
    <row r="7535" customFormat="false" ht="12.8" hidden="false" customHeight="false" outlineLevel="0" collapsed="false">
      <c r="A7535" s="0" t="s">
        <v>9263</v>
      </c>
      <c r="B7535" s="0" t="s">
        <v>7628</v>
      </c>
      <c r="C7535" s="0" t="s">
        <v>145</v>
      </c>
      <c r="D7535" s="0" t="s">
        <v>20</v>
      </c>
      <c r="E7535" s="0" t="s">
        <v>9477</v>
      </c>
      <c r="I7535" s="0" t="n">
        <v>436</v>
      </c>
      <c r="J7535" s="0" t="n">
        <v>1174</v>
      </c>
      <c r="K7535" s="0" t="n">
        <v>400</v>
      </c>
      <c r="M7535" s="0" t="n">
        <v>2010</v>
      </c>
      <c r="N7535" s="0" t="s">
        <v>351</v>
      </c>
      <c r="O7535" s="1" t="n">
        <f aca="false">SUM(G7535:L7535)</f>
        <v>2010</v>
      </c>
      <c r="P7535" s="4" t="n">
        <f aca="false">IF(M7535=O7535,1,0)</f>
        <v>1</v>
      </c>
      <c r="Q7535" s="2" t="n">
        <v>1</v>
      </c>
    </row>
    <row r="7536" customFormat="false" ht="12.8" hidden="false" customHeight="false" outlineLevel="0" collapsed="false">
      <c r="A7536" s="0" t="s">
        <v>9263</v>
      </c>
      <c r="B7536" s="0" t="s">
        <v>9478</v>
      </c>
      <c r="C7536" s="0" t="s">
        <v>9479</v>
      </c>
      <c r="D7536" s="0" t="s">
        <v>20</v>
      </c>
      <c r="E7536" s="0" t="s">
        <v>9480</v>
      </c>
      <c r="J7536" s="0" t="n">
        <v>160</v>
      </c>
      <c r="M7536" s="0" t="n">
        <v>160</v>
      </c>
      <c r="N7536" s="0" t="s">
        <v>351</v>
      </c>
      <c r="O7536" s="1" t="n">
        <f aca="false">SUM(G7536:L7536)</f>
        <v>160</v>
      </c>
      <c r="P7536" s="4" t="n">
        <f aca="false">IF(M7536=O7536,1,0)</f>
        <v>1</v>
      </c>
      <c r="Q7536" s="2" t="n">
        <v>1</v>
      </c>
    </row>
    <row r="7537" customFormat="false" ht="12.8" hidden="false" customHeight="false" outlineLevel="0" collapsed="false">
      <c r="A7537" s="0" t="s">
        <v>9263</v>
      </c>
      <c r="B7537" s="0" t="s">
        <v>9481</v>
      </c>
      <c r="C7537" s="0" t="s">
        <v>505</v>
      </c>
      <c r="D7537" s="0" t="s">
        <v>20</v>
      </c>
      <c r="E7537" s="0" t="s">
        <v>5956</v>
      </c>
      <c r="I7537" s="0" t="n">
        <v>353</v>
      </c>
      <c r="J7537" s="0" t="n">
        <v>1262</v>
      </c>
      <c r="M7537" s="0" t="n">
        <v>1615</v>
      </c>
      <c r="N7537" s="0" t="s">
        <v>351</v>
      </c>
      <c r="O7537" s="1" t="n">
        <f aca="false">SUM(G7537:L7537)</f>
        <v>1615</v>
      </c>
      <c r="P7537" s="4" t="n">
        <f aca="false">IF(M7537=O7537,1,0)</f>
        <v>1</v>
      </c>
      <c r="Q7537" s="2" t="n">
        <v>1</v>
      </c>
    </row>
    <row r="7538" customFormat="false" ht="12.8" hidden="false" customHeight="false" outlineLevel="0" collapsed="false">
      <c r="A7538" s="0" t="s">
        <v>9263</v>
      </c>
      <c r="B7538" s="0" t="s">
        <v>9482</v>
      </c>
      <c r="C7538" s="0" t="s">
        <v>67</v>
      </c>
      <c r="D7538" s="0" t="s">
        <v>20</v>
      </c>
      <c r="E7538" s="0" t="s">
        <v>4717</v>
      </c>
      <c r="I7538" s="0" t="n">
        <v>381</v>
      </c>
      <c r="J7538" s="0" t="n">
        <v>768</v>
      </c>
      <c r="K7538" s="0" t="n">
        <v>400</v>
      </c>
      <c r="M7538" s="0" t="n">
        <v>1549</v>
      </c>
      <c r="N7538" s="0" t="s">
        <v>351</v>
      </c>
      <c r="O7538" s="1" t="n">
        <f aca="false">SUM(G7538:L7538)</f>
        <v>1549</v>
      </c>
      <c r="P7538" s="4" t="n">
        <f aca="false">IF(M7538=O7538,1,0)</f>
        <v>1</v>
      </c>
      <c r="Q7538" s="2" t="n">
        <v>1</v>
      </c>
    </row>
    <row r="7539" customFormat="false" ht="12.8" hidden="false" customHeight="false" outlineLevel="0" collapsed="false">
      <c r="A7539" s="0" t="s">
        <v>9263</v>
      </c>
      <c r="B7539" s="0" t="s">
        <v>9483</v>
      </c>
      <c r="C7539" s="0" t="s">
        <v>60</v>
      </c>
      <c r="D7539" s="0" t="s">
        <v>20</v>
      </c>
      <c r="E7539" s="0" t="s">
        <v>9484</v>
      </c>
      <c r="I7539" s="0" t="n">
        <v>255</v>
      </c>
      <c r="J7539" s="0" t="n">
        <v>714</v>
      </c>
      <c r="M7539" s="0" t="n">
        <v>969</v>
      </c>
      <c r="N7539" s="0" t="s">
        <v>351</v>
      </c>
      <c r="O7539" s="1" t="n">
        <f aca="false">SUM(G7539:L7539)</f>
        <v>969</v>
      </c>
      <c r="P7539" s="4" t="n">
        <f aca="false">IF(M7539=O7539,1,0)</f>
        <v>1</v>
      </c>
      <c r="Q7539" s="2" t="n">
        <v>1</v>
      </c>
    </row>
    <row r="7540" customFormat="false" ht="12.8" hidden="false" customHeight="false" outlineLevel="0" collapsed="false">
      <c r="A7540" s="0" t="s">
        <v>9263</v>
      </c>
      <c r="B7540" s="0" t="s">
        <v>9485</v>
      </c>
      <c r="C7540" s="0" t="s">
        <v>3123</v>
      </c>
      <c r="D7540" s="0" t="s">
        <v>20</v>
      </c>
      <c r="E7540" s="0" t="s">
        <v>9486</v>
      </c>
      <c r="I7540" s="0" t="n">
        <v>254</v>
      </c>
      <c r="J7540" s="0" t="n">
        <v>367</v>
      </c>
      <c r="M7540" s="0" t="n">
        <v>621</v>
      </c>
      <c r="N7540" s="0" t="s">
        <v>351</v>
      </c>
      <c r="O7540" s="1" t="n">
        <f aca="false">SUM(G7540:L7540)</f>
        <v>621</v>
      </c>
      <c r="P7540" s="4" t="n">
        <f aca="false">IF(M7540=O7540,1,0)</f>
        <v>1</v>
      </c>
      <c r="Q7540" s="2" t="n">
        <v>1</v>
      </c>
    </row>
    <row r="7541" customFormat="false" ht="12.8" hidden="false" customHeight="false" outlineLevel="0" collapsed="false">
      <c r="A7541" s="0" t="s">
        <v>9263</v>
      </c>
      <c r="B7541" s="0" t="s">
        <v>2688</v>
      </c>
      <c r="C7541" s="0" t="s">
        <v>85</v>
      </c>
      <c r="D7541" s="0" t="s">
        <v>20</v>
      </c>
      <c r="E7541" s="0" t="s">
        <v>2554</v>
      </c>
      <c r="I7541" s="0" t="n">
        <v>255</v>
      </c>
      <c r="J7541" s="0" t="n">
        <v>629</v>
      </c>
      <c r="K7541" s="0" t="n">
        <v>4400</v>
      </c>
      <c r="M7541" s="0" t="n">
        <v>5284</v>
      </c>
      <c r="N7541" s="0" t="s">
        <v>351</v>
      </c>
      <c r="O7541" s="1" t="n">
        <f aca="false">SUM(G7541:L7541)</f>
        <v>5284</v>
      </c>
      <c r="P7541" s="4" t="n">
        <f aca="false">IF(M7541=O7541,1,0)</f>
        <v>1</v>
      </c>
      <c r="Q7541" s="2" t="n">
        <v>1</v>
      </c>
    </row>
    <row r="7542" customFormat="false" ht="12.8" hidden="false" customHeight="false" outlineLevel="0" collapsed="false">
      <c r="A7542" s="0" t="s">
        <v>9263</v>
      </c>
      <c r="B7542" s="0" t="s">
        <v>4059</v>
      </c>
      <c r="C7542" s="0" t="s">
        <v>42</v>
      </c>
      <c r="D7542" s="0" t="s">
        <v>20</v>
      </c>
      <c r="E7542" s="0" t="s">
        <v>1008</v>
      </c>
      <c r="I7542" s="0" t="n">
        <v>463</v>
      </c>
      <c r="J7542" s="0" t="n">
        <v>977</v>
      </c>
      <c r="K7542" s="0" t="n">
        <v>1500</v>
      </c>
      <c r="M7542" s="0" t="n">
        <v>2940</v>
      </c>
      <c r="N7542" s="0" t="s">
        <v>351</v>
      </c>
      <c r="O7542" s="1" t="n">
        <f aca="false">SUM(G7542:L7542)</f>
        <v>2940</v>
      </c>
      <c r="P7542" s="4" t="n">
        <f aca="false">IF(M7542=O7542,1,0)</f>
        <v>1</v>
      </c>
      <c r="Q7542" s="2" t="n">
        <v>1</v>
      </c>
    </row>
    <row r="7543" customFormat="false" ht="12.8" hidden="false" customHeight="false" outlineLevel="0" collapsed="false">
      <c r="A7543" s="0" t="s">
        <v>9263</v>
      </c>
      <c r="B7543" s="0" t="s">
        <v>5332</v>
      </c>
      <c r="C7543" s="0" t="s">
        <v>85</v>
      </c>
      <c r="D7543" s="0" t="s">
        <v>20</v>
      </c>
      <c r="E7543" s="0" t="s">
        <v>5333</v>
      </c>
      <c r="I7543" s="0" t="n">
        <v>222</v>
      </c>
      <c r="J7543" s="0" t="n">
        <v>420</v>
      </c>
      <c r="M7543" s="0" t="n">
        <v>642</v>
      </c>
      <c r="N7543" s="0" t="s">
        <v>351</v>
      </c>
      <c r="O7543" s="1" t="n">
        <f aca="false">SUM(G7543:L7543)</f>
        <v>642</v>
      </c>
      <c r="P7543" s="4" t="n">
        <f aca="false">IF(M7543=O7543,1,0)</f>
        <v>1</v>
      </c>
      <c r="Q7543" s="2" t="n">
        <v>1</v>
      </c>
    </row>
    <row r="7544" customFormat="false" ht="12.8" hidden="false" customHeight="false" outlineLevel="0" collapsed="false">
      <c r="A7544" s="0" t="s">
        <v>9263</v>
      </c>
      <c r="B7544" s="0" t="s">
        <v>9487</v>
      </c>
      <c r="C7544" s="0" t="s">
        <v>280</v>
      </c>
      <c r="D7544" s="0" t="s">
        <v>20</v>
      </c>
      <c r="E7544" s="0" t="s">
        <v>281</v>
      </c>
      <c r="I7544" s="0" t="n">
        <v>205</v>
      </c>
      <c r="J7544" s="0" t="n">
        <v>1751</v>
      </c>
      <c r="M7544" s="0" t="n">
        <v>1956</v>
      </c>
      <c r="N7544" s="0" t="s">
        <v>351</v>
      </c>
      <c r="O7544" s="1" t="n">
        <f aca="false">SUM(G7544:L7544)</f>
        <v>1956</v>
      </c>
      <c r="P7544" s="4" t="n">
        <f aca="false">IF(M7544=O7544,1,0)</f>
        <v>1</v>
      </c>
      <c r="Q7544" s="2" t="n">
        <v>1</v>
      </c>
    </row>
    <row r="7545" customFormat="false" ht="12.8" hidden="false" customHeight="false" outlineLevel="0" collapsed="false">
      <c r="A7545" s="0" t="s">
        <v>9263</v>
      </c>
      <c r="B7545" s="0" t="s">
        <v>4408</v>
      </c>
      <c r="C7545" s="0" t="s">
        <v>51</v>
      </c>
      <c r="D7545" s="0" t="s">
        <v>20</v>
      </c>
      <c r="E7545" s="0" t="s">
        <v>2018</v>
      </c>
      <c r="I7545" s="0" t="n">
        <v>436</v>
      </c>
      <c r="J7545" s="0" t="n">
        <v>1852</v>
      </c>
      <c r="M7545" s="0" t="n">
        <v>2288</v>
      </c>
      <c r="N7545" s="0" t="s">
        <v>351</v>
      </c>
      <c r="O7545" s="1" t="n">
        <f aca="false">SUM(G7545:L7545)</f>
        <v>2288</v>
      </c>
      <c r="P7545" s="4" t="n">
        <f aca="false">IF(M7545=O7545,1,0)</f>
        <v>1</v>
      </c>
      <c r="Q7545" s="2" t="n">
        <v>1</v>
      </c>
    </row>
    <row r="7546" customFormat="false" ht="12.8" hidden="false" customHeight="false" outlineLevel="0" collapsed="false">
      <c r="A7546" s="0" t="s">
        <v>9263</v>
      </c>
      <c r="B7546" s="0" t="s">
        <v>9488</v>
      </c>
      <c r="C7546" s="0" t="s">
        <v>42</v>
      </c>
      <c r="D7546" s="0" t="s">
        <v>20</v>
      </c>
      <c r="E7546" s="0" t="s">
        <v>1008</v>
      </c>
      <c r="I7546" s="0" t="n">
        <v>926</v>
      </c>
      <c r="J7546" s="0" t="n">
        <v>2102</v>
      </c>
      <c r="M7546" s="0" t="n">
        <v>3028</v>
      </c>
      <c r="N7546" s="0" t="s">
        <v>351</v>
      </c>
      <c r="O7546" s="1" t="n">
        <f aca="false">SUM(G7546:L7546)</f>
        <v>3028</v>
      </c>
      <c r="P7546" s="4" t="n">
        <f aca="false">IF(M7546=O7546,1,0)</f>
        <v>1</v>
      </c>
      <c r="Q7546" s="2" t="n">
        <v>1</v>
      </c>
    </row>
    <row r="7547" customFormat="false" ht="12.8" hidden="false" customHeight="false" outlineLevel="0" collapsed="false">
      <c r="A7547" s="0" t="s">
        <v>9263</v>
      </c>
      <c r="B7547" s="0" t="s">
        <v>4409</v>
      </c>
      <c r="C7547" s="0" t="s">
        <v>42</v>
      </c>
      <c r="D7547" s="0" t="s">
        <v>20</v>
      </c>
      <c r="E7547" s="0" t="s">
        <v>3231</v>
      </c>
      <c r="I7547" s="0" t="n">
        <v>330</v>
      </c>
      <c r="J7547" s="0" t="n">
        <v>938</v>
      </c>
      <c r="M7547" s="0" t="n">
        <v>1268</v>
      </c>
      <c r="N7547" s="0" t="s">
        <v>351</v>
      </c>
      <c r="O7547" s="1" t="n">
        <f aca="false">SUM(G7547:L7547)</f>
        <v>1268</v>
      </c>
      <c r="P7547" s="4" t="n">
        <f aca="false">IF(M7547=O7547,1,0)</f>
        <v>1</v>
      </c>
      <c r="Q7547" s="2" t="n">
        <v>1</v>
      </c>
    </row>
    <row r="7548" customFormat="false" ht="12.8" hidden="false" customHeight="false" outlineLevel="0" collapsed="false">
      <c r="A7548" s="0" t="s">
        <v>9263</v>
      </c>
      <c r="B7548" s="0" t="s">
        <v>9489</v>
      </c>
      <c r="C7548" s="0" t="s">
        <v>189</v>
      </c>
      <c r="D7548" s="0" t="s">
        <v>20</v>
      </c>
      <c r="E7548" s="0" t="s">
        <v>190</v>
      </c>
      <c r="I7548" s="0" t="n">
        <v>328</v>
      </c>
      <c r="J7548" s="0" t="n">
        <v>668</v>
      </c>
      <c r="M7548" s="0" t="n">
        <v>996</v>
      </c>
      <c r="N7548" s="0" t="s">
        <v>351</v>
      </c>
      <c r="O7548" s="1" t="n">
        <f aca="false">SUM(G7548:L7548)</f>
        <v>996</v>
      </c>
      <c r="P7548" s="4" t="n">
        <f aca="false">IF(M7548=O7548,1,0)</f>
        <v>1</v>
      </c>
      <c r="Q7548" s="2" t="n">
        <v>1</v>
      </c>
    </row>
    <row r="7549" customFormat="false" ht="12.8" hidden="false" customHeight="false" outlineLevel="0" collapsed="false">
      <c r="A7549" s="0" t="s">
        <v>9263</v>
      </c>
      <c r="B7549" s="0" t="s">
        <v>8951</v>
      </c>
      <c r="C7549" s="0" t="s">
        <v>85</v>
      </c>
      <c r="D7549" s="0" t="s">
        <v>20</v>
      </c>
      <c r="E7549" s="0" t="s">
        <v>4677</v>
      </c>
      <c r="I7549" s="0" t="n">
        <v>159</v>
      </c>
      <c r="J7549" s="0" t="n">
        <v>157</v>
      </c>
      <c r="M7549" s="0" t="n">
        <v>316</v>
      </c>
      <c r="N7549" s="0" t="s">
        <v>351</v>
      </c>
      <c r="O7549" s="1" t="n">
        <f aca="false">SUM(G7549:L7549)</f>
        <v>316</v>
      </c>
      <c r="P7549" s="4" t="n">
        <f aca="false">IF(M7549=O7549,1,0)</f>
        <v>1</v>
      </c>
      <c r="Q7549" s="2" t="n">
        <v>1</v>
      </c>
    </row>
    <row r="7550" customFormat="false" ht="12.8" hidden="false" customHeight="false" outlineLevel="0" collapsed="false">
      <c r="A7550" s="0" t="s">
        <v>9263</v>
      </c>
      <c r="B7550" s="0" t="s">
        <v>9490</v>
      </c>
      <c r="C7550" s="0" t="s">
        <v>36</v>
      </c>
      <c r="D7550" s="0" t="s">
        <v>20</v>
      </c>
      <c r="E7550" s="0" t="s">
        <v>9316</v>
      </c>
      <c r="I7550" s="0" t="n">
        <v>330</v>
      </c>
      <c r="J7550" s="0" t="n">
        <v>796</v>
      </c>
      <c r="M7550" s="0" t="n">
        <v>1126</v>
      </c>
      <c r="N7550" s="0" t="s">
        <v>351</v>
      </c>
      <c r="O7550" s="1" t="n">
        <f aca="false">SUM(G7550:L7550)</f>
        <v>1126</v>
      </c>
      <c r="P7550" s="4" t="n">
        <f aca="false">IF(M7550=O7550,1,0)</f>
        <v>1</v>
      </c>
      <c r="Q7550" s="2" t="n">
        <v>1</v>
      </c>
    </row>
    <row r="7551" customFormat="false" ht="12.8" hidden="false" customHeight="false" outlineLevel="0" collapsed="false">
      <c r="A7551" s="0" t="s">
        <v>9263</v>
      </c>
      <c r="B7551" s="0" t="s">
        <v>9491</v>
      </c>
      <c r="C7551" s="0" t="s">
        <v>9492</v>
      </c>
      <c r="D7551" s="0" t="s">
        <v>20</v>
      </c>
      <c r="E7551" s="0" t="s">
        <v>9493</v>
      </c>
      <c r="J7551" s="0" t="n">
        <v>160</v>
      </c>
      <c r="M7551" s="0" t="n">
        <v>160</v>
      </c>
      <c r="N7551" s="0" t="s">
        <v>351</v>
      </c>
      <c r="O7551" s="1" t="n">
        <f aca="false">SUM(G7551:L7551)</f>
        <v>160</v>
      </c>
      <c r="P7551" s="4" t="n">
        <f aca="false">IF(M7551=O7551,1,0)</f>
        <v>1</v>
      </c>
      <c r="Q7551" s="2" t="n">
        <v>1</v>
      </c>
    </row>
    <row r="7552" customFormat="false" ht="12.8" hidden="false" customHeight="false" outlineLevel="0" collapsed="false">
      <c r="A7552" s="0" t="s">
        <v>9263</v>
      </c>
      <c r="B7552" s="0" t="s">
        <v>5338</v>
      </c>
      <c r="C7552" s="0" t="s">
        <v>293</v>
      </c>
      <c r="D7552" s="0" t="s">
        <v>20</v>
      </c>
      <c r="E7552" s="0" t="s">
        <v>405</v>
      </c>
      <c r="I7552" s="0" t="n">
        <v>523</v>
      </c>
      <c r="J7552" s="0" t="n">
        <v>3579</v>
      </c>
      <c r="K7552" s="0" t="n">
        <v>7000</v>
      </c>
      <c r="M7552" s="0" t="n">
        <v>11102</v>
      </c>
      <c r="N7552" s="0" t="s">
        <v>351</v>
      </c>
      <c r="O7552" s="1" t="n">
        <f aca="false">SUM(G7552:L7552)</f>
        <v>11102</v>
      </c>
      <c r="P7552" s="4" t="n">
        <f aca="false">IF(M7552=O7552,1,0)</f>
        <v>1</v>
      </c>
      <c r="Q7552" s="2" t="n">
        <v>1</v>
      </c>
    </row>
    <row r="7553" customFormat="false" ht="12.8" hidden="false" customHeight="false" outlineLevel="0" collapsed="false">
      <c r="A7553" s="0" t="s">
        <v>9263</v>
      </c>
      <c r="B7553" s="0" t="s">
        <v>9494</v>
      </c>
      <c r="C7553" s="0" t="s">
        <v>36</v>
      </c>
      <c r="D7553" s="0" t="s">
        <v>20</v>
      </c>
      <c r="E7553" s="0" t="s">
        <v>9495</v>
      </c>
      <c r="K7553" s="0" t="n">
        <v>1000</v>
      </c>
      <c r="M7553" s="0" t="n">
        <v>1000</v>
      </c>
      <c r="N7553" s="0" t="s">
        <v>351</v>
      </c>
      <c r="O7553" s="1" t="n">
        <f aca="false">SUM(G7553:L7553)</f>
        <v>1000</v>
      </c>
      <c r="P7553" s="4" t="n">
        <f aca="false">IF(M7553=O7553,1,0)</f>
        <v>1</v>
      </c>
      <c r="Q7553" s="2" t="n">
        <v>1</v>
      </c>
    </row>
    <row r="7554" customFormat="false" ht="12.8" hidden="false" customHeight="false" outlineLevel="0" collapsed="false">
      <c r="A7554" s="0" t="s">
        <v>9263</v>
      </c>
      <c r="B7554" s="0" t="s">
        <v>4095</v>
      </c>
      <c r="C7554" s="0" t="s">
        <v>128</v>
      </c>
      <c r="D7554" s="0" t="s">
        <v>20</v>
      </c>
      <c r="E7554" s="0" t="s">
        <v>3442</v>
      </c>
      <c r="J7554" s="0" t="n">
        <v>481</v>
      </c>
      <c r="M7554" s="0" t="n">
        <v>481</v>
      </c>
      <c r="N7554" s="0" t="s">
        <v>351</v>
      </c>
      <c r="O7554" s="1" t="n">
        <f aca="false">SUM(G7554:L7554)</f>
        <v>481</v>
      </c>
      <c r="P7554" s="4" t="n">
        <f aca="false">IF(M7554=O7554,1,0)</f>
        <v>1</v>
      </c>
      <c r="Q7554" s="2" t="n">
        <v>1</v>
      </c>
    </row>
    <row r="7555" customFormat="false" ht="12.8" hidden="false" customHeight="false" outlineLevel="0" collapsed="false">
      <c r="A7555" s="0" t="s">
        <v>9263</v>
      </c>
      <c r="B7555" s="0" t="s">
        <v>9496</v>
      </c>
      <c r="C7555" s="0" t="s">
        <v>85</v>
      </c>
      <c r="D7555" s="0" t="s">
        <v>20</v>
      </c>
      <c r="E7555" s="0" t="s">
        <v>2697</v>
      </c>
      <c r="I7555" s="0" t="n">
        <v>328</v>
      </c>
      <c r="J7555" s="0" t="n">
        <v>1225</v>
      </c>
      <c r="M7555" s="0" t="n">
        <v>1553</v>
      </c>
      <c r="N7555" s="0" t="s">
        <v>351</v>
      </c>
      <c r="O7555" s="1" t="n">
        <f aca="false">SUM(G7555:L7555)</f>
        <v>1553</v>
      </c>
      <c r="P7555" s="4" t="n">
        <f aca="false">IF(M7555=O7555,1,0)</f>
        <v>1</v>
      </c>
      <c r="Q7555" s="2" t="n">
        <v>1</v>
      </c>
    </row>
    <row r="7556" customFormat="false" ht="12.8" hidden="false" customHeight="false" outlineLevel="0" collapsed="false">
      <c r="A7556" s="0" t="s">
        <v>9263</v>
      </c>
      <c r="B7556" s="0" t="s">
        <v>9497</v>
      </c>
      <c r="C7556" s="0" t="s">
        <v>60</v>
      </c>
      <c r="D7556" s="0" t="s">
        <v>20</v>
      </c>
      <c r="E7556" s="0" t="s">
        <v>1877</v>
      </c>
      <c r="I7556" s="0" t="n">
        <v>444</v>
      </c>
      <c r="J7556" s="0" t="n">
        <v>1036</v>
      </c>
      <c r="M7556" s="0" t="n">
        <v>1480</v>
      </c>
      <c r="N7556" s="0" t="s">
        <v>351</v>
      </c>
      <c r="O7556" s="1" t="n">
        <f aca="false">SUM(G7556:L7556)</f>
        <v>1480</v>
      </c>
      <c r="P7556" s="4" t="n">
        <f aca="false">IF(M7556=O7556,1,0)</f>
        <v>1</v>
      </c>
      <c r="Q7556" s="2" t="n">
        <v>1</v>
      </c>
    </row>
    <row r="7557" customFormat="false" ht="12.8" hidden="false" customHeight="false" outlineLevel="0" collapsed="false">
      <c r="A7557" s="0" t="s">
        <v>9263</v>
      </c>
      <c r="B7557" s="0" t="s">
        <v>9498</v>
      </c>
      <c r="C7557" s="0" t="s">
        <v>1115</v>
      </c>
      <c r="D7557" s="0" t="s">
        <v>20</v>
      </c>
      <c r="E7557" s="0" t="s">
        <v>9499</v>
      </c>
      <c r="I7557" s="0" t="n">
        <v>222</v>
      </c>
      <c r="J7557" s="0" t="n">
        <v>328</v>
      </c>
      <c r="M7557" s="0" t="n">
        <v>550</v>
      </c>
      <c r="N7557" s="0" t="s">
        <v>351</v>
      </c>
      <c r="O7557" s="1" t="n">
        <f aca="false">SUM(G7557:L7557)</f>
        <v>550</v>
      </c>
      <c r="P7557" s="4" t="n">
        <f aca="false">IF(M7557=O7557,1,0)</f>
        <v>1</v>
      </c>
      <c r="Q7557" s="2" t="n">
        <v>1</v>
      </c>
    </row>
    <row r="7558" customFormat="false" ht="12.8" hidden="false" customHeight="false" outlineLevel="0" collapsed="false">
      <c r="A7558" s="0" t="s">
        <v>9263</v>
      </c>
      <c r="B7558" s="0" t="s">
        <v>9500</v>
      </c>
      <c r="C7558" s="0" t="s">
        <v>30</v>
      </c>
      <c r="D7558" s="0" t="s">
        <v>20</v>
      </c>
      <c r="E7558" s="0" t="s">
        <v>9501</v>
      </c>
      <c r="I7558" s="0" t="n">
        <v>740</v>
      </c>
      <c r="J7558" s="0" t="n">
        <v>1785</v>
      </c>
      <c r="M7558" s="0" t="n">
        <v>2525</v>
      </c>
      <c r="N7558" s="0" t="s">
        <v>351</v>
      </c>
      <c r="O7558" s="1" t="n">
        <f aca="false">SUM(G7558:L7558)</f>
        <v>2525</v>
      </c>
      <c r="P7558" s="4" t="n">
        <f aca="false">IF(M7558=O7558,1,0)</f>
        <v>1</v>
      </c>
      <c r="Q7558" s="2" t="n">
        <v>1</v>
      </c>
    </row>
    <row r="7559" customFormat="false" ht="12.8" hidden="false" customHeight="false" outlineLevel="0" collapsed="false">
      <c r="A7559" s="0" t="s">
        <v>9263</v>
      </c>
      <c r="B7559" s="0" t="s">
        <v>9502</v>
      </c>
      <c r="C7559" s="0" t="s">
        <v>33</v>
      </c>
      <c r="D7559" s="0" t="s">
        <v>20</v>
      </c>
      <c r="E7559" s="0" t="s">
        <v>9503</v>
      </c>
      <c r="I7559" s="0" t="n">
        <v>359</v>
      </c>
      <c r="J7559" s="0" t="n">
        <v>478</v>
      </c>
      <c r="M7559" s="0" t="n">
        <v>837</v>
      </c>
      <c r="N7559" s="0" t="s">
        <v>351</v>
      </c>
      <c r="O7559" s="1" t="n">
        <f aca="false">SUM(G7559:L7559)</f>
        <v>837</v>
      </c>
      <c r="P7559" s="4" t="n">
        <f aca="false">IF(M7559=O7559,1,0)</f>
        <v>1</v>
      </c>
      <c r="Q7559" s="2" t="n">
        <v>1</v>
      </c>
    </row>
    <row r="7560" customFormat="false" ht="12.8" hidden="false" customHeight="false" outlineLevel="0" collapsed="false">
      <c r="A7560" s="0" t="s">
        <v>9263</v>
      </c>
      <c r="B7560" s="0" t="s">
        <v>3379</v>
      </c>
      <c r="C7560" s="0" t="s">
        <v>3380</v>
      </c>
      <c r="D7560" s="0" t="s">
        <v>20</v>
      </c>
      <c r="E7560" s="0" t="s">
        <v>3381</v>
      </c>
      <c r="J7560" s="0" t="n">
        <v>436</v>
      </c>
      <c r="M7560" s="0" t="n">
        <v>436</v>
      </c>
      <c r="N7560" s="0" t="s">
        <v>351</v>
      </c>
      <c r="O7560" s="1" t="n">
        <f aca="false">SUM(G7560:L7560)</f>
        <v>436</v>
      </c>
      <c r="P7560" s="4" t="n">
        <f aca="false">IF(M7560=O7560,1,0)</f>
        <v>1</v>
      </c>
      <c r="Q7560" s="2" t="n">
        <v>1</v>
      </c>
    </row>
    <row r="7561" customFormat="false" ht="12.8" hidden="false" customHeight="false" outlineLevel="0" collapsed="false">
      <c r="A7561" s="0" t="s">
        <v>9263</v>
      </c>
      <c r="B7561" s="0" t="s">
        <v>4422</v>
      </c>
      <c r="C7561" s="0" t="s">
        <v>478</v>
      </c>
      <c r="D7561" s="0" t="s">
        <v>20</v>
      </c>
      <c r="E7561" s="0" t="s">
        <v>4423</v>
      </c>
      <c r="I7561" s="0" t="n">
        <v>353</v>
      </c>
      <c r="J7561" s="0" t="n">
        <v>1258</v>
      </c>
      <c r="K7561" s="0" t="n">
        <v>4300</v>
      </c>
      <c r="M7561" s="0" t="n">
        <v>5911</v>
      </c>
      <c r="N7561" s="0" t="s">
        <v>351</v>
      </c>
      <c r="O7561" s="1" t="n">
        <f aca="false">SUM(G7561:L7561)</f>
        <v>5911</v>
      </c>
      <c r="P7561" s="4" t="n">
        <f aca="false">IF(M7561=O7561,1,0)</f>
        <v>1</v>
      </c>
      <c r="Q7561" s="2" t="n">
        <v>1</v>
      </c>
    </row>
    <row r="7562" customFormat="false" ht="12.8" hidden="false" customHeight="false" outlineLevel="0" collapsed="false">
      <c r="A7562" s="0" t="s">
        <v>9263</v>
      </c>
      <c r="B7562" s="0" t="s">
        <v>4424</v>
      </c>
      <c r="C7562" s="0" t="s">
        <v>9504</v>
      </c>
      <c r="D7562" s="0" t="s">
        <v>20</v>
      </c>
      <c r="E7562" s="0" t="s">
        <v>4426</v>
      </c>
      <c r="K7562" s="0" t="n">
        <v>1600</v>
      </c>
      <c r="M7562" s="0" t="n">
        <v>1600</v>
      </c>
      <c r="N7562" s="0" t="s">
        <v>351</v>
      </c>
      <c r="O7562" s="1" t="n">
        <f aca="false">SUM(G7562:L7562)</f>
        <v>1600</v>
      </c>
      <c r="P7562" s="4" t="n">
        <f aca="false">IF(M7562=O7562,1,0)</f>
        <v>1</v>
      </c>
      <c r="Q7562" s="2" t="n">
        <v>1</v>
      </c>
    </row>
    <row r="7563" customFormat="false" ht="12.8" hidden="false" customHeight="false" outlineLevel="0" collapsed="false">
      <c r="A7563" s="0" t="s">
        <v>9263</v>
      </c>
      <c r="B7563" s="0" t="s">
        <v>9505</v>
      </c>
      <c r="C7563" s="0" t="s">
        <v>1416</v>
      </c>
      <c r="D7563" s="0" t="s">
        <v>20</v>
      </c>
      <c r="E7563" s="0" t="s">
        <v>9506</v>
      </c>
      <c r="K7563" s="0" t="n">
        <v>1600</v>
      </c>
      <c r="M7563" s="0" t="n">
        <v>1600</v>
      </c>
      <c r="N7563" s="0" t="s">
        <v>351</v>
      </c>
      <c r="O7563" s="1" t="n">
        <f aca="false">SUM(G7563:L7563)</f>
        <v>1600</v>
      </c>
      <c r="P7563" s="4" t="n">
        <f aca="false">IF(M7563=O7563,1,0)</f>
        <v>1</v>
      </c>
      <c r="Q7563" s="2" t="n">
        <v>1</v>
      </c>
    </row>
    <row r="7564" customFormat="false" ht="12.8" hidden="false" customHeight="false" outlineLevel="0" collapsed="false">
      <c r="A7564" s="0" t="s">
        <v>9263</v>
      </c>
      <c r="B7564" s="0" t="s">
        <v>9507</v>
      </c>
      <c r="C7564" s="0" t="s">
        <v>360</v>
      </c>
      <c r="D7564" s="0" t="s">
        <v>20</v>
      </c>
      <c r="E7564" s="0" t="s">
        <v>9508</v>
      </c>
      <c r="I7564" s="0" t="n">
        <v>255</v>
      </c>
      <c r="J7564" s="0" t="n">
        <v>674</v>
      </c>
      <c r="M7564" s="0" t="n">
        <v>929</v>
      </c>
      <c r="N7564" s="0" t="s">
        <v>351</v>
      </c>
      <c r="O7564" s="1" t="n">
        <f aca="false">SUM(G7564:L7564)</f>
        <v>929</v>
      </c>
      <c r="P7564" s="4" t="n">
        <f aca="false">IF(M7564=O7564,1,0)</f>
        <v>1</v>
      </c>
      <c r="Q7564" s="2" t="n">
        <v>1</v>
      </c>
    </row>
    <row r="7565" customFormat="false" ht="12.8" hidden="false" customHeight="false" outlineLevel="0" collapsed="false">
      <c r="A7565" s="0" t="s">
        <v>9263</v>
      </c>
      <c r="B7565" s="0" t="s">
        <v>7401</v>
      </c>
      <c r="C7565" s="0" t="s">
        <v>280</v>
      </c>
      <c r="D7565" s="0" t="s">
        <v>20</v>
      </c>
      <c r="E7565" s="0" t="s">
        <v>281</v>
      </c>
      <c r="K7565" s="0" t="n">
        <v>1000</v>
      </c>
      <c r="M7565" s="0" t="n">
        <v>1000</v>
      </c>
      <c r="N7565" s="0" t="s">
        <v>351</v>
      </c>
      <c r="O7565" s="1" t="n">
        <f aca="false">SUM(G7565:L7565)</f>
        <v>1000</v>
      </c>
      <c r="P7565" s="4" t="n">
        <f aca="false">IF(M7565=O7565,1,0)</f>
        <v>1</v>
      </c>
      <c r="Q7565" s="2" t="n">
        <v>1</v>
      </c>
    </row>
    <row r="7566" customFormat="false" ht="12.8" hidden="false" customHeight="false" outlineLevel="0" collapsed="false">
      <c r="A7566" s="0" t="s">
        <v>9263</v>
      </c>
      <c r="B7566" s="0" t="s">
        <v>9509</v>
      </c>
      <c r="C7566" s="0" t="s">
        <v>60</v>
      </c>
      <c r="D7566" s="0" t="s">
        <v>20</v>
      </c>
      <c r="E7566" s="0" t="s">
        <v>3160</v>
      </c>
      <c r="I7566" s="0" t="n">
        <v>735</v>
      </c>
      <c r="J7566" s="0" t="n">
        <v>2098</v>
      </c>
      <c r="M7566" s="0" t="n">
        <v>2833</v>
      </c>
      <c r="N7566" s="0" t="s">
        <v>351</v>
      </c>
      <c r="O7566" s="1" t="n">
        <f aca="false">SUM(G7566:L7566)</f>
        <v>2833</v>
      </c>
      <c r="P7566" s="4" t="n">
        <f aca="false">IF(M7566=O7566,1,0)</f>
        <v>1</v>
      </c>
      <c r="Q7566" s="2" t="n">
        <v>1</v>
      </c>
    </row>
    <row r="7567" customFormat="false" ht="12.8" hidden="false" customHeight="false" outlineLevel="0" collapsed="false">
      <c r="A7567" s="0" t="s">
        <v>9263</v>
      </c>
      <c r="B7567" s="0" t="s">
        <v>9510</v>
      </c>
      <c r="C7567" s="0" t="s">
        <v>128</v>
      </c>
      <c r="D7567" s="0" t="s">
        <v>20</v>
      </c>
      <c r="E7567" s="0" t="s">
        <v>9271</v>
      </c>
      <c r="I7567" s="0" t="n">
        <v>550</v>
      </c>
      <c r="J7567" s="0" t="n">
        <v>820</v>
      </c>
      <c r="K7567" s="0" t="n">
        <v>400</v>
      </c>
      <c r="M7567" s="0" t="n">
        <v>1770</v>
      </c>
      <c r="N7567" s="0" t="s">
        <v>351</v>
      </c>
      <c r="O7567" s="1" t="n">
        <f aca="false">SUM(G7567:L7567)</f>
        <v>1770</v>
      </c>
      <c r="P7567" s="4" t="n">
        <f aca="false">IF(M7567=O7567,1,0)</f>
        <v>1</v>
      </c>
      <c r="Q7567" s="2" t="n">
        <v>1</v>
      </c>
    </row>
    <row r="7568" customFormat="false" ht="12.8" hidden="false" customHeight="false" outlineLevel="0" collapsed="false">
      <c r="A7568" s="0" t="s">
        <v>9263</v>
      </c>
      <c r="B7568" s="0" t="s">
        <v>9511</v>
      </c>
      <c r="C7568" s="0" t="s">
        <v>75</v>
      </c>
      <c r="D7568" s="0" t="s">
        <v>20</v>
      </c>
      <c r="E7568" s="0" t="s">
        <v>3280</v>
      </c>
      <c r="J7568" s="0" t="n">
        <v>160</v>
      </c>
      <c r="M7568" s="0" t="n">
        <v>160</v>
      </c>
      <c r="N7568" s="0" t="s">
        <v>351</v>
      </c>
      <c r="O7568" s="1" t="n">
        <f aca="false">SUM(G7568:L7568)</f>
        <v>160</v>
      </c>
      <c r="P7568" s="4" t="n">
        <f aca="false">IF(M7568=O7568,1,0)</f>
        <v>1</v>
      </c>
      <c r="Q7568" s="2" t="n">
        <v>1</v>
      </c>
    </row>
    <row r="7569" customFormat="false" ht="12.8" hidden="false" customHeight="false" outlineLevel="0" collapsed="false">
      <c r="A7569" s="0" t="s">
        <v>9263</v>
      </c>
      <c r="B7569" s="0" t="s">
        <v>5349</v>
      </c>
      <c r="C7569" s="0" t="s">
        <v>36</v>
      </c>
      <c r="D7569" s="0" t="s">
        <v>20</v>
      </c>
      <c r="E7569" s="0" t="s">
        <v>3149</v>
      </c>
      <c r="I7569" s="0" t="n">
        <v>477</v>
      </c>
      <c r="J7569" s="0" t="n">
        <v>580</v>
      </c>
      <c r="M7569" s="0" t="n">
        <v>1057</v>
      </c>
      <c r="N7569" s="0" t="s">
        <v>351</v>
      </c>
      <c r="O7569" s="1" t="n">
        <f aca="false">SUM(G7569:L7569)</f>
        <v>1057</v>
      </c>
      <c r="P7569" s="4" t="n">
        <f aca="false">IF(M7569=O7569,1,0)</f>
        <v>1</v>
      </c>
      <c r="Q7569" s="2" t="n">
        <v>1</v>
      </c>
    </row>
    <row r="7570" customFormat="false" ht="12.8" hidden="false" customHeight="false" outlineLevel="0" collapsed="false">
      <c r="A7570" s="0" t="s">
        <v>9263</v>
      </c>
      <c r="B7570" s="0" t="s">
        <v>9512</v>
      </c>
      <c r="C7570" s="0" t="s">
        <v>85</v>
      </c>
      <c r="D7570" s="0" t="s">
        <v>20</v>
      </c>
      <c r="E7570" s="0" t="s">
        <v>319</v>
      </c>
      <c r="I7570" s="0" t="n">
        <v>255</v>
      </c>
      <c r="M7570" s="0" t="n">
        <v>255</v>
      </c>
      <c r="N7570" s="0" t="s">
        <v>351</v>
      </c>
      <c r="O7570" s="1" t="n">
        <f aca="false">SUM(G7570:L7570)</f>
        <v>255</v>
      </c>
      <c r="P7570" s="4" t="n">
        <f aca="false">IF(M7570=O7570,1,0)</f>
        <v>1</v>
      </c>
      <c r="Q7570" s="2" t="n">
        <v>1</v>
      </c>
    </row>
    <row r="7571" customFormat="false" ht="12.8" hidden="false" customHeight="false" outlineLevel="0" collapsed="false">
      <c r="A7571" s="0" t="s">
        <v>9263</v>
      </c>
      <c r="B7571" s="0" t="s">
        <v>9513</v>
      </c>
      <c r="C7571" s="0" t="s">
        <v>42</v>
      </c>
      <c r="D7571" s="0" t="s">
        <v>20</v>
      </c>
      <c r="E7571" s="0" t="s">
        <v>715</v>
      </c>
      <c r="I7571" s="0" t="n">
        <v>197</v>
      </c>
      <c r="J7571" s="0" t="n">
        <v>1270</v>
      </c>
      <c r="M7571" s="0" t="n">
        <v>1467</v>
      </c>
      <c r="N7571" s="0" t="s">
        <v>351</v>
      </c>
      <c r="O7571" s="1" t="n">
        <f aca="false">SUM(G7571:L7571)</f>
        <v>1467</v>
      </c>
      <c r="P7571" s="4" t="n">
        <f aca="false">IF(M7571=O7571,1,0)</f>
        <v>1</v>
      </c>
      <c r="Q7571" s="2" t="n">
        <v>1</v>
      </c>
    </row>
    <row r="7572" customFormat="false" ht="12.8" hidden="false" customHeight="false" outlineLevel="0" collapsed="false">
      <c r="A7572" s="0" t="s">
        <v>9263</v>
      </c>
      <c r="B7572" s="0" t="s">
        <v>9514</v>
      </c>
      <c r="C7572" s="0" t="s">
        <v>42</v>
      </c>
      <c r="D7572" s="0" t="s">
        <v>20</v>
      </c>
      <c r="E7572" s="0" t="s">
        <v>715</v>
      </c>
      <c r="I7572" s="0" t="n">
        <v>3922</v>
      </c>
      <c r="J7572" s="0" t="n">
        <v>870</v>
      </c>
      <c r="M7572" s="0" t="n">
        <v>4792</v>
      </c>
      <c r="N7572" s="0" t="s">
        <v>351</v>
      </c>
      <c r="O7572" s="1" t="n">
        <f aca="false">SUM(G7572:L7572)</f>
        <v>4792</v>
      </c>
      <c r="P7572" s="4" t="n">
        <f aca="false">IF(M7572=O7572,1,0)</f>
        <v>1</v>
      </c>
      <c r="Q7572" s="2" t="n">
        <v>1</v>
      </c>
    </row>
    <row r="7573" customFormat="false" ht="12.8" hidden="false" customHeight="false" outlineLevel="0" collapsed="false">
      <c r="A7573" s="0" t="s">
        <v>9263</v>
      </c>
      <c r="B7573" s="0" t="s">
        <v>9515</v>
      </c>
      <c r="C7573" s="0" t="s">
        <v>92</v>
      </c>
      <c r="D7573" s="0" t="s">
        <v>20</v>
      </c>
      <c r="E7573" s="0" t="s">
        <v>9516</v>
      </c>
      <c r="I7573" s="0" t="n">
        <v>894</v>
      </c>
      <c r="J7573" s="0" t="n">
        <v>2385</v>
      </c>
      <c r="K7573" s="0" t="n">
        <v>1000</v>
      </c>
      <c r="M7573" s="0" t="n">
        <v>4279</v>
      </c>
      <c r="N7573" s="0" t="s">
        <v>351</v>
      </c>
      <c r="O7573" s="1" t="n">
        <f aca="false">SUM(G7573:L7573)</f>
        <v>4279</v>
      </c>
      <c r="P7573" s="4" t="n">
        <f aca="false">IF(M7573=O7573,1,0)</f>
        <v>1</v>
      </c>
      <c r="Q7573" s="2" t="n">
        <v>1</v>
      </c>
    </row>
    <row r="7574" customFormat="false" ht="12.8" hidden="false" customHeight="false" outlineLevel="0" collapsed="false">
      <c r="A7574" s="0" t="s">
        <v>9263</v>
      </c>
      <c r="B7574" s="0" t="s">
        <v>9517</v>
      </c>
      <c r="C7574" s="0" t="s">
        <v>75</v>
      </c>
      <c r="D7574" s="0" t="s">
        <v>20</v>
      </c>
      <c r="E7574" s="0" t="s">
        <v>9518</v>
      </c>
      <c r="I7574" s="0" t="n">
        <v>222</v>
      </c>
      <c r="J7574" s="0" t="n">
        <v>352</v>
      </c>
      <c r="K7574" s="0" t="n">
        <v>800</v>
      </c>
      <c r="M7574" s="0" t="n">
        <v>1374</v>
      </c>
      <c r="N7574" s="0" t="s">
        <v>351</v>
      </c>
      <c r="O7574" s="1" t="n">
        <f aca="false">SUM(G7574:L7574)</f>
        <v>1374</v>
      </c>
      <c r="P7574" s="4" t="n">
        <f aca="false">IF(M7574=O7574,1,0)</f>
        <v>1</v>
      </c>
      <c r="Q7574" s="2" t="n">
        <v>1</v>
      </c>
    </row>
    <row r="7575" customFormat="false" ht="12.8" hidden="false" customHeight="false" outlineLevel="0" collapsed="false">
      <c r="A7575" s="0" t="s">
        <v>9263</v>
      </c>
      <c r="B7575" s="0" t="s">
        <v>9519</v>
      </c>
      <c r="C7575" s="0" t="s">
        <v>85</v>
      </c>
      <c r="D7575" s="0" t="s">
        <v>20</v>
      </c>
      <c r="E7575" s="0" t="s">
        <v>149</v>
      </c>
      <c r="I7575" s="0" t="n">
        <v>333</v>
      </c>
      <c r="L7575" s="0" t="n">
        <v>716</v>
      </c>
      <c r="M7575" s="0" t="n">
        <v>1049</v>
      </c>
      <c r="N7575" s="0" t="s">
        <v>351</v>
      </c>
      <c r="O7575" s="1" t="n">
        <f aca="false">SUM(G7575:L7575)</f>
        <v>1049</v>
      </c>
      <c r="P7575" s="4" t="n">
        <f aca="false">IF(M7575=O7575,1,0)</f>
        <v>1</v>
      </c>
      <c r="Q7575" s="2" t="n">
        <v>1</v>
      </c>
    </row>
    <row r="7576" customFormat="false" ht="12.8" hidden="false" customHeight="false" outlineLevel="0" collapsed="false">
      <c r="A7576" s="0" t="s">
        <v>9263</v>
      </c>
      <c r="B7576" s="0" t="s">
        <v>9520</v>
      </c>
      <c r="C7576" s="0" t="s">
        <v>85</v>
      </c>
      <c r="D7576" s="0" t="s">
        <v>20</v>
      </c>
      <c r="E7576" s="0" t="s">
        <v>9521</v>
      </c>
      <c r="I7576" s="0" t="n">
        <v>1116</v>
      </c>
      <c r="J7576" s="0" t="n">
        <v>3211</v>
      </c>
      <c r="M7576" s="0" t="n">
        <v>4327</v>
      </c>
      <c r="N7576" s="0" t="s">
        <v>351</v>
      </c>
      <c r="O7576" s="1" t="n">
        <f aca="false">SUM(G7576:L7576)</f>
        <v>4327</v>
      </c>
      <c r="P7576" s="4" t="n">
        <f aca="false">IF(M7576=O7576,1,0)</f>
        <v>1</v>
      </c>
      <c r="Q7576" s="2" t="n">
        <v>1</v>
      </c>
    </row>
    <row r="7577" customFormat="false" ht="12.8" hidden="false" customHeight="false" outlineLevel="0" collapsed="false">
      <c r="A7577" s="0" t="s">
        <v>9263</v>
      </c>
      <c r="B7577" s="0" t="s">
        <v>3298</v>
      </c>
      <c r="C7577" s="0" t="s">
        <v>227</v>
      </c>
      <c r="D7577" s="0" t="s">
        <v>20</v>
      </c>
      <c r="E7577" s="0" t="s">
        <v>228</v>
      </c>
      <c r="K7577" s="0" t="n">
        <v>1000</v>
      </c>
      <c r="M7577" s="0" t="n">
        <v>1000</v>
      </c>
      <c r="N7577" s="0" t="s">
        <v>351</v>
      </c>
      <c r="O7577" s="1" t="n">
        <f aca="false">SUM(G7577:L7577)</f>
        <v>1000</v>
      </c>
      <c r="P7577" s="4" t="n">
        <f aca="false">IF(M7577=O7577,1,0)</f>
        <v>1</v>
      </c>
      <c r="Q7577" s="2" t="n">
        <v>1</v>
      </c>
    </row>
    <row r="7578" customFormat="false" ht="12.8" hidden="false" customHeight="false" outlineLevel="0" collapsed="false">
      <c r="A7578" s="0" t="s">
        <v>9263</v>
      </c>
      <c r="B7578" s="0" t="s">
        <v>4436</v>
      </c>
      <c r="C7578" s="0" t="s">
        <v>80</v>
      </c>
      <c r="D7578" s="0" t="s">
        <v>20</v>
      </c>
      <c r="E7578" s="0" t="s">
        <v>9450</v>
      </c>
      <c r="K7578" s="0" t="n">
        <v>1000</v>
      </c>
      <c r="M7578" s="0" t="n">
        <v>1000</v>
      </c>
      <c r="N7578" s="0" t="s">
        <v>351</v>
      </c>
      <c r="O7578" s="1" t="n">
        <f aca="false">SUM(G7578:L7578)</f>
        <v>1000</v>
      </c>
      <c r="P7578" s="4" t="n">
        <f aca="false">IF(M7578=O7578,1,0)</f>
        <v>1</v>
      </c>
      <c r="Q7578" s="2" t="n">
        <v>1</v>
      </c>
    </row>
    <row r="7579" customFormat="false" ht="12.8" hidden="false" customHeight="false" outlineLevel="0" collapsed="false">
      <c r="A7579" s="0" t="s">
        <v>9263</v>
      </c>
      <c r="B7579" s="0" t="s">
        <v>2740</v>
      </c>
      <c r="C7579" s="0" t="s">
        <v>80</v>
      </c>
      <c r="D7579" s="0" t="s">
        <v>20</v>
      </c>
      <c r="E7579" s="0" t="s">
        <v>172</v>
      </c>
      <c r="K7579" s="0" t="n">
        <v>2000</v>
      </c>
      <c r="M7579" s="0" t="n">
        <v>2000</v>
      </c>
      <c r="N7579" s="0" t="s">
        <v>351</v>
      </c>
      <c r="O7579" s="1" t="n">
        <f aca="false">SUM(G7579:L7579)</f>
        <v>2000</v>
      </c>
      <c r="P7579" s="4" t="n">
        <f aca="false">IF(M7579=O7579,1,0)</f>
        <v>1</v>
      </c>
      <c r="Q7579" s="2" t="n">
        <v>1</v>
      </c>
    </row>
    <row r="7580" customFormat="false" ht="12.8" hidden="false" customHeight="false" outlineLevel="0" collapsed="false">
      <c r="A7580" s="0" t="s">
        <v>9263</v>
      </c>
      <c r="B7580" s="0" t="s">
        <v>6082</v>
      </c>
      <c r="C7580" s="0" t="s">
        <v>189</v>
      </c>
      <c r="D7580" s="0" t="s">
        <v>20</v>
      </c>
      <c r="E7580" s="0" t="s">
        <v>190</v>
      </c>
      <c r="I7580" s="0" t="n">
        <v>330</v>
      </c>
      <c r="J7580" s="0" t="n">
        <v>820</v>
      </c>
      <c r="M7580" s="0" t="n">
        <v>1150</v>
      </c>
      <c r="N7580" s="0" t="s">
        <v>351</v>
      </c>
      <c r="O7580" s="1" t="n">
        <f aca="false">SUM(G7580:L7580)</f>
        <v>1150</v>
      </c>
      <c r="P7580" s="4" t="n">
        <f aca="false">IF(M7580=O7580,1,0)</f>
        <v>1</v>
      </c>
      <c r="Q7580" s="2" t="n">
        <v>1</v>
      </c>
    </row>
    <row r="7581" customFormat="false" ht="12.8" hidden="false" customHeight="false" outlineLevel="0" collapsed="false">
      <c r="A7581" s="0" t="s">
        <v>9263</v>
      </c>
      <c r="B7581" s="0" t="s">
        <v>9522</v>
      </c>
      <c r="C7581" s="0" t="s">
        <v>1405</v>
      </c>
      <c r="D7581" s="0" t="s">
        <v>20</v>
      </c>
      <c r="E7581" s="0" t="s">
        <v>3052</v>
      </c>
      <c r="I7581" s="0" t="n">
        <v>550</v>
      </c>
      <c r="J7581" s="0" t="n">
        <v>820</v>
      </c>
      <c r="M7581" s="0" t="n">
        <v>1370</v>
      </c>
      <c r="N7581" s="0" t="s">
        <v>351</v>
      </c>
      <c r="O7581" s="1" t="n">
        <f aca="false">SUM(G7581:L7581)</f>
        <v>1370</v>
      </c>
      <c r="P7581" s="4" t="n">
        <f aca="false">IF(M7581=O7581,1,0)</f>
        <v>1</v>
      </c>
      <c r="Q7581" s="2" t="n">
        <v>1</v>
      </c>
    </row>
    <row r="7582" customFormat="false" ht="12.8" hidden="false" customHeight="false" outlineLevel="0" collapsed="false">
      <c r="A7582" s="0" t="s">
        <v>9263</v>
      </c>
      <c r="B7582" s="0" t="s">
        <v>9523</v>
      </c>
      <c r="C7582" s="0" t="s">
        <v>493</v>
      </c>
      <c r="D7582" s="0" t="s">
        <v>20</v>
      </c>
      <c r="E7582" s="0" t="s">
        <v>1758</v>
      </c>
      <c r="I7582" s="0" t="n">
        <v>550</v>
      </c>
      <c r="J7582" s="0" t="n">
        <v>832</v>
      </c>
      <c r="M7582" s="0" t="n">
        <v>1382</v>
      </c>
      <c r="N7582" s="0" t="s">
        <v>351</v>
      </c>
      <c r="O7582" s="1" t="n">
        <f aca="false">SUM(G7582:L7582)</f>
        <v>1382</v>
      </c>
      <c r="P7582" s="4" t="n">
        <f aca="false">IF(M7582=O7582,1,0)</f>
        <v>1</v>
      </c>
      <c r="Q7582" s="2" t="n">
        <v>1</v>
      </c>
    </row>
    <row r="7583" customFormat="false" ht="12.8" hidden="false" customHeight="false" outlineLevel="0" collapsed="false">
      <c r="A7583" s="0" t="s">
        <v>9263</v>
      </c>
      <c r="B7583" s="0" t="s">
        <v>9524</v>
      </c>
      <c r="C7583" s="0" t="s">
        <v>9525</v>
      </c>
      <c r="D7583" s="0" t="s">
        <v>20</v>
      </c>
      <c r="E7583" s="0" t="s">
        <v>9526</v>
      </c>
      <c r="K7583" s="0" t="n">
        <v>400</v>
      </c>
      <c r="M7583" s="0" t="n">
        <v>400</v>
      </c>
      <c r="N7583" s="0" t="s">
        <v>351</v>
      </c>
      <c r="O7583" s="1" t="n">
        <f aca="false">SUM(G7583:L7583)</f>
        <v>400</v>
      </c>
      <c r="P7583" s="4" t="n">
        <f aca="false">IF(M7583=O7583,1,0)</f>
        <v>1</v>
      </c>
      <c r="Q7583" s="2" t="n">
        <v>1</v>
      </c>
    </row>
    <row r="7584" customFormat="false" ht="12.8" hidden="false" customHeight="false" outlineLevel="0" collapsed="false">
      <c r="A7584" s="0" t="s">
        <v>9263</v>
      </c>
      <c r="B7584" s="0" t="s">
        <v>9527</v>
      </c>
      <c r="C7584" s="0" t="s">
        <v>85</v>
      </c>
      <c r="D7584" s="0" t="s">
        <v>20</v>
      </c>
      <c r="E7584" s="0" t="s">
        <v>9411</v>
      </c>
      <c r="I7584" s="0" t="n">
        <v>931</v>
      </c>
      <c r="J7584" s="0" t="n">
        <v>1505</v>
      </c>
      <c r="M7584" s="0" t="n">
        <v>2436</v>
      </c>
      <c r="N7584" s="0" t="s">
        <v>351</v>
      </c>
      <c r="O7584" s="1" t="n">
        <f aca="false">SUM(G7584:L7584)</f>
        <v>2436</v>
      </c>
      <c r="P7584" s="4" t="n">
        <f aca="false">IF(M7584=O7584,1,0)</f>
        <v>1</v>
      </c>
      <c r="Q7584" s="2" t="n">
        <v>1</v>
      </c>
    </row>
    <row r="7585" customFormat="false" ht="12.8" hidden="false" customHeight="false" outlineLevel="0" collapsed="false">
      <c r="A7585" s="0" t="s">
        <v>9263</v>
      </c>
      <c r="B7585" s="0" t="s">
        <v>9528</v>
      </c>
      <c r="C7585" s="0" t="s">
        <v>42</v>
      </c>
      <c r="D7585" s="0" t="s">
        <v>20</v>
      </c>
      <c r="E7585" s="0" t="s">
        <v>1008</v>
      </c>
      <c r="I7585" s="0" t="n">
        <v>660</v>
      </c>
      <c r="J7585" s="0" t="n">
        <v>1046</v>
      </c>
      <c r="M7585" s="0" t="n">
        <v>1706</v>
      </c>
      <c r="N7585" s="0" t="s">
        <v>351</v>
      </c>
      <c r="O7585" s="1" t="n">
        <f aca="false">SUM(G7585:L7585)</f>
        <v>1706</v>
      </c>
      <c r="P7585" s="4" t="n">
        <f aca="false">IF(M7585=O7585,1,0)</f>
        <v>1</v>
      </c>
      <c r="Q7585" s="2" t="n">
        <v>1</v>
      </c>
    </row>
    <row r="7586" customFormat="false" ht="12.8" hidden="false" customHeight="false" outlineLevel="0" collapsed="false">
      <c r="A7586" s="0" t="s">
        <v>9263</v>
      </c>
      <c r="B7586" s="0" t="s">
        <v>9529</v>
      </c>
      <c r="C7586" s="0" t="s">
        <v>42</v>
      </c>
      <c r="D7586" s="0" t="s">
        <v>20</v>
      </c>
      <c r="E7586" s="0" t="s">
        <v>1008</v>
      </c>
      <c r="I7586" s="0" t="n">
        <v>710</v>
      </c>
      <c r="J7586" s="0" t="n">
        <v>4172</v>
      </c>
      <c r="M7586" s="0" t="n">
        <v>4882</v>
      </c>
      <c r="N7586" s="0" t="s">
        <v>351</v>
      </c>
      <c r="O7586" s="1" t="n">
        <f aca="false">SUM(G7586:L7586)</f>
        <v>4882</v>
      </c>
      <c r="P7586" s="4" t="n">
        <f aca="false">IF(M7586=O7586,1,0)</f>
        <v>1</v>
      </c>
      <c r="Q7586" s="2" t="n">
        <v>1</v>
      </c>
    </row>
    <row r="7587" customFormat="false" ht="12.8" hidden="false" customHeight="false" outlineLevel="0" collapsed="false">
      <c r="A7587" s="0" t="s">
        <v>9263</v>
      </c>
      <c r="B7587" s="0" t="s">
        <v>3313</v>
      </c>
      <c r="C7587" s="0" t="s">
        <v>1482</v>
      </c>
      <c r="D7587" s="0" t="s">
        <v>20</v>
      </c>
      <c r="E7587" s="0" t="s">
        <v>3314</v>
      </c>
      <c r="I7587" s="0" t="n">
        <v>359</v>
      </c>
      <c r="J7587" s="0" t="n">
        <v>695</v>
      </c>
      <c r="M7587" s="0" t="n">
        <v>1054</v>
      </c>
      <c r="N7587" s="0" t="s">
        <v>351</v>
      </c>
      <c r="O7587" s="1" t="n">
        <f aca="false">SUM(G7587:L7587)</f>
        <v>1054</v>
      </c>
      <c r="P7587" s="4" t="n">
        <f aca="false">IF(M7587=O7587,1,0)</f>
        <v>1</v>
      </c>
      <c r="Q7587" s="2" t="n">
        <v>1</v>
      </c>
    </row>
    <row r="7588" customFormat="false" ht="12.8" hidden="false" customHeight="false" outlineLevel="0" collapsed="false">
      <c r="A7588" s="0" t="s">
        <v>9263</v>
      </c>
      <c r="B7588" s="0" t="s">
        <v>9530</v>
      </c>
      <c r="C7588" s="0" t="s">
        <v>1485</v>
      </c>
      <c r="D7588" s="0" t="s">
        <v>20</v>
      </c>
      <c r="E7588" s="0" t="s">
        <v>9313</v>
      </c>
      <c r="I7588" s="0" t="n">
        <v>658</v>
      </c>
      <c r="J7588" s="0" t="n">
        <v>1859</v>
      </c>
      <c r="M7588" s="0" t="n">
        <v>2517</v>
      </c>
      <c r="N7588" s="0" t="s">
        <v>351</v>
      </c>
      <c r="O7588" s="1" t="n">
        <f aca="false">SUM(G7588:L7588)</f>
        <v>2517</v>
      </c>
      <c r="P7588" s="4" t="n">
        <f aca="false">IF(M7588=O7588,1,0)</f>
        <v>1</v>
      </c>
      <c r="Q7588" s="2" t="n">
        <v>1</v>
      </c>
    </row>
    <row r="7589" customFormat="false" ht="12.8" hidden="false" customHeight="false" outlineLevel="0" collapsed="false">
      <c r="A7589" s="0" t="s">
        <v>9263</v>
      </c>
      <c r="B7589" s="0" t="s">
        <v>4165</v>
      </c>
      <c r="C7589" s="0" t="s">
        <v>80</v>
      </c>
      <c r="D7589" s="0" t="s">
        <v>20</v>
      </c>
      <c r="E7589" s="0" t="s">
        <v>4166</v>
      </c>
      <c r="K7589" s="0" t="n">
        <v>1000</v>
      </c>
      <c r="M7589" s="0" t="n">
        <v>1000</v>
      </c>
      <c r="N7589" s="0" t="s">
        <v>351</v>
      </c>
      <c r="O7589" s="1" t="n">
        <f aca="false">SUM(G7589:L7589)</f>
        <v>1000</v>
      </c>
      <c r="P7589" s="4" t="n">
        <f aca="false">IF(M7589=O7589,1,0)</f>
        <v>1</v>
      </c>
      <c r="Q7589" s="2" t="n">
        <v>1</v>
      </c>
    </row>
    <row r="7590" customFormat="false" ht="12.8" hidden="false" customHeight="false" outlineLevel="0" collapsed="false">
      <c r="A7590" s="0" t="s">
        <v>9263</v>
      </c>
      <c r="B7590" s="0" t="s">
        <v>9531</v>
      </c>
      <c r="C7590" s="0" t="s">
        <v>1367</v>
      </c>
      <c r="D7590" s="0" t="s">
        <v>20</v>
      </c>
      <c r="E7590" s="0" t="s">
        <v>3057</v>
      </c>
      <c r="K7590" s="0" t="n">
        <v>450</v>
      </c>
      <c r="M7590" s="0" t="n">
        <v>450</v>
      </c>
      <c r="N7590" s="0" t="s">
        <v>351</v>
      </c>
      <c r="O7590" s="1" t="n">
        <f aca="false">SUM(G7590:L7590)</f>
        <v>450</v>
      </c>
      <c r="P7590" s="4" t="n">
        <f aca="false">IF(M7590=O7590,1,0)</f>
        <v>1</v>
      </c>
      <c r="Q7590" s="2" t="n">
        <v>1</v>
      </c>
    </row>
    <row r="7591" customFormat="false" ht="12.8" hidden="false" customHeight="false" outlineLevel="0" collapsed="false">
      <c r="A7591" s="0" t="s">
        <v>9263</v>
      </c>
      <c r="B7591" s="0" t="s">
        <v>9532</v>
      </c>
      <c r="C7591" s="0" t="s">
        <v>9533</v>
      </c>
      <c r="D7591" s="0" t="s">
        <v>20</v>
      </c>
      <c r="E7591" s="0" t="s">
        <v>9534</v>
      </c>
      <c r="I7591" s="0" t="n">
        <v>254</v>
      </c>
      <c r="J7591" s="0" t="n">
        <v>367</v>
      </c>
      <c r="M7591" s="0" t="n">
        <v>621</v>
      </c>
      <c r="N7591" s="0" t="s">
        <v>351</v>
      </c>
      <c r="O7591" s="1" t="n">
        <f aca="false">SUM(G7591:L7591)</f>
        <v>621</v>
      </c>
      <c r="P7591" s="4" t="n">
        <f aca="false">IF(M7591=O7591,1,0)</f>
        <v>1</v>
      </c>
      <c r="Q7591" s="2" t="n">
        <v>1</v>
      </c>
    </row>
    <row r="7592" customFormat="false" ht="12.8" hidden="false" customHeight="false" outlineLevel="0" collapsed="false">
      <c r="A7592" s="0" t="s">
        <v>9263</v>
      </c>
      <c r="B7592" s="0" t="s">
        <v>9535</v>
      </c>
      <c r="C7592" s="0" t="s">
        <v>293</v>
      </c>
      <c r="D7592" s="0" t="s">
        <v>20</v>
      </c>
      <c r="E7592" s="0" t="s">
        <v>9536</v>
      </c>
      <c r="J7592" s="0" t="n">
        <v>160</v>
      </c>
      <c r="M7592" s="0" t="n">
        <v>160</v>
      </c>
      <c r="N7592" s="0" t="s">
        <v>351</v>
      </c>
      <c r="O7592" s="1" t="n">
        <f aca="false">SUM(G7592:L7592)</f>
        <v>160</v>
      </c>
      <c r="P7592" s="4" t="n">
        <f aca="false">IF(M7592=O7592,1,0)</f>
        <v>1</v>
      </c>
      <c r="Q7592" s="2" t="n">
        <v>1</v>
      </c>
    </row>
    <row r="7593" customFormat="false" ht="12.8" hidden="false" customHeight="false" outlineLevel="0" collapsed="false">
      <c r="A7593" s="0" t="s">
        <v>9263</v>
      </c>
      <c r="B7593" s="0" t="s">
        <v>9537</v>
      </c>
      <c r="C7593" s="0" t="s">
        <v>85</v>
      </c>
      <c r="D7593" s="0" t="s">
        <v>20</v>
      </c>
      <c r="E7593" s="0" t="s">
        <v>5518</v>
      </c>
      <c r="I7593" s="0" t="n">
        <v>353</v>
      </c>
      <c r="J7593" s="0" t="n">
        <v>1439</v>
      </c>
      <c r="M7593" s="0" t="n">
        <v>1792</v>
      </c>
      <c r="N7593" s="0" t="s">
        <v>351</v>
      </c>
      <c r="O7593" s="1" t="n">
        <f aca="false">SUM(G7593:L7593)</f>
        <v>1792</v>
      </c>
      <c r="P7593" s="4" t="n">
        <f aca="false">IF(M7593=O7593,1,0)</f>
        <v>1</v>
      </c>
      <c r="Q7593" s="2" t="n">
        <v>1</v>
      </c>
    </row>
    <row r="7594" customFormat="false" ht="12.8" hidden="false" customHeight="false" outlineLevel="0" collapsed="false">
      <c r="A7594" s="0" t="s">
        <v>9263</v>
      </c>
      <c r="B7594" s="0" t="s">
        <v>9538</v>
      </c>
      <c r="C7594" s="0" t="s">
        <v>80</v>
      </c>
      <c r="D7594" s="0" t="s">
        <v>20</v>
      </c>
      <c r="E7594" s="0" t="s">
        <v>1079</v>
      </c>
      <c r="I7594" s="0" t="n">
        <v>657</v>
      </c>
      <c r="J7594" s="0" t="n">
        <v>367</v>
      </c>
      <c r="M7594" s="0" t="n">
        <v>1024</v>
      </c>
      <c r="N7594" s="0" t="s">
        <v>351</v>
      </c>
      <c r="O7594" s="1" t="n">
        <f aca="false">SUM(G7594:L7594)</f>
        <v>1024</v>
      </c>
      <c r="P7594" s="4" t="n">
        <f aca="false">IF(M7594=O7594,1,0)</f>
        <v>1</v>
      </c>
      <c r="Q7594" s="2" t="n">
        <v>1</v>
      </c>
    </row>
    <row r="7595" customFormat="false" ht="12.8" hidden="false" customHeight="false" outlineLevel="0" collapsed="false">
      <c r="A7595" s="0" t="s">
        <v>9263</v>
      </c>
      <c r="B7595" s="0" t="s">
        <v>9539</v>
      </c>
      <c r="C7595" s="0" t="s">
        <v>302</v>
      </c>
      <c r="D7595" s="0" t="s">
        <v>20</v>
      </c>
      <c r="E7595" s="0" t="s">
        <v>9540</v>
      </c>
      <c r="I7595" s="0" t="n">
        <v>550</v>
      </c>
      <c r="J7595" s="0" t="n">
        <v>924</v>
      </c>
      <c r="M7595" s="0" t="n">
        <v>1474</v>
      </c>
      <c r="N7595" s="0" t="s">
        <v>351</v>
      </c>
      <c r="O7595" s="1" t="n">
        <f aca="false">SUM(G7595:L7595)</f>
        <v>1474</v>
      </c>
      <c r="P7595" s="4" t="n">
        <f aca="false">IF(M7595=O7595,1,0)</f>
        <v>1</v>
      </c>
      <c r="Q7595" s="2" t="n">
        <v>1</v>
      </c>
    </row>
    <row r="7596" customFormat="false" ht="12.8" hidden="false" customHeight="false" outlineLevel="0" collapsed="false">
      <c r="A7596" s="0" t="s">
        <v>9263</v>
      </c>
      <c r="B7596" s="0" t="s">
        <v>9541</v>
      </c>
      <c r="C7596" s="0" t="s">
        <v>280</v>
      </c>
      <c r="D7596" s="0" t="s">
        <v>20</v>
      </c>
      <c r="E7596" s="0" t="s">
        <v>9542</v>
      </c>
      <c r="K7596" s="0" t="n">
        <v>1600</v>
      </c>
      <c r="M7596" s="0" t="n">
        <v>1600</v>
      </c>
      <c r="N7596" s="0" t="s">
        <v>351</v>
      </c>
      <c r="O7596" s="1" t="n">
        <f aca="false">SUM(G7596:L7596)</f>
        <v>1600</v>
      </c>
      <c r="P7596" s="4" t="n">
        <f aca="false">IF(M7596=O7596,1,0)</f>
        <v>1</v>
      </c>
      <c r="Q7596" s="2" t="n">
        <v>1</v>
      </c>
    </row>
    <row r="7597" customFormat="false" ht="12.8" hidden="false" customHeight="false" outlineLevel="0" collapsed="false">
      <c r="A7597" s="0" t="s">
        <v>9263</v>
      </c>
      <c r="B7597" s="0" t="s">
        <v>9543</v>
      </c>
      <c r="C7597" s="0" t="s">
        <v>174</v>
      </c>
      <c r="D7597" s="0" t="s">
        <v>20</v>
      </c>
      <c r="E7597" s="0" t="s">
        <v>4155</v>
      </c>
      <c r="K7597" s="0" t="n">
        <v>1000</v>
      </c>
      <c r="M7597" s="0" t="n">
        <v>1000</v>
      </c>
      <c r="N7597" s="0" t="s">
        <v>351</v>
      </c>
      <c r="O7597" s="1" t="n">
        <f aca="false">SUM(G7597:L7597)</f>
        <v>1000</v>
      </c>
      <c r="P7597" s="4" t="n">
        <f aca="false">IF(M7597=O7597,1,0)</f>
        <v>1</v>
      </c>
      <c r="Q7597" s="2" t="n">
        <v>1</v>
      </c>
    </row>
    <row r="7598" customFormat="false" ht="12.8" hidden="false" customHeight="false" outlineLevel="0" collapsed="false">
      <c r="A7598" s="0" t="s">
        <v>9263</v>
      </c>
      <c r="B7598" s="0" t="s">
        <v>2229</v>
      </c>
      <c r="C7598" s="0" t="s">
        <v>749</v>
      </c>
      <c r="D7598" s="0" t="s">
        <v>20</v>
      </c>
      <c r="E7598" s="0" t="s">
        <v>2230</v>
      </c>
      <c r="J7598" s="0" t="n">
        <v>535</v>
      </c>
      <c r="K7598" s="0" t="n">
        <v>1600</v>
      </c>
      <c r="M7598" s="0" t="n">
        <v>2135</v>
      </c>
      <c r="N7598" s="0" t="s">
        <v>351</v>
      </c>
      <c r="O7598" s="1" t="n">
        <f aca="false">SUM(G7598:L7598)</f>
        <v>2135</v>
      </c>
      <c r="P7598" s="4" t="n">
        <f aca="false">IF(M7598=O7598,1,0)</f>
        <v>1</v>
      </c>
      <c r="Q7598" s="2" t="n">
        <v>1</v>
      </c>
    </row>
    <row r="7599" customFormat="false" ht="12.8" hidden="false" customHeight="false" outlineLevel="0" collapsed="false">
      <c r="A7599" s="0" t="s">
        <v>9263</v>
      </c>
      <c r="B7599" s="0" t="s">
        <v>9544</v>
      </c>
      <c r="C7599" s="0" t="s">
        <v>505</v>
      </c>
      <c r="D7599" s="0" t="s">
        <v>20</v>
      </c>
      <c r="E7599" s="0" t="s">
        <v>9545</v>
      </c>
      <c r="J7599" s="0" t="n">
        <v>160</v>
      </c>
      <c r="M7599" s="0" t="n">
        <v>160</v>
      </c>
      <c r="N7599" s="0" t="s">
        <v>351</v>
      </c>
      <c r="O7599" s="1" t="n">
        <f aca="false">SUM(G7599:L7599)</f>
        <v>160</v>
      </c>
      <c r="P7599" s="4" t="n">
        <f aca="false">IF(M7599=O7599,1,0)</f>
        <v>1</v>
      </c>
      <c r="Q7599" s="2" t="n">
        <v>1</v>
      </c>
    </row>
    <row r="7600" customFormat="false" ht="12.8" hidden="false" customHeight="false" outlineLevel="0" collapsed="false">
      <c r="A7600" s="0" t="s">
        <v>9263</v>
      </c>
      <c r="B7600" s="0" t="s">
        <v>9546</v>
      </c>
      <c r="C7600" s="0" t="s">
        <v>186</v>
      </c>
      <c r="D7600" s="0" t="s">
        <v>20</v>
      </c>
      <c r="E7600" s="0" t="s">
        <v>1109</v>
      </c>
      <c r="I7600" s="0" t="n">
        <v>550</v>
      </c>
      <c r="J7600" s="0" t="n">
        <v>820</v>
      </c>
      <c r="M7600" s="0" t="n">
        <v>1370</v>
      </c>
      <c r="N7600" s="0" t="s">
        <v>351</v>
      </c>
      <c r="O7600" s="1" t="n">
        <f aca="false">SUM(G7600:L7600)</f>
        <v>1370</v>
      </c>
      <c r="P7600" s="4" t="n">
        <f aca="false">IF(M7600=O7600,1,0)</f>
        <v>1</v>
      </c>
      <c r="Q7600" s="2" t="n">
        <v>1</v>
      </c>
    </row>
    <row r="7601" customFormat="false" ht="12.8" hidden="false" customHeight="false" outlineLevel="0" collapsed="false">
      <c r="A7601" s="0" t="s">
        <v>9263</v>
      </c>
      <c r="B7601" s="0" t="s">
        <v>9547</v>
      </c>
      <c r="C7601" s="0" t="s">
        <v>9044</v>
      </c>
      <c r="D7601" s="0" t="s">
        <v>20</v>
      </c>
      <c r="E7601" s="0" t="s">
        <v>9548</v>
      </c>
      <c r="I7601" s="0" t="n">
        <v>113</v>
      </c>
      <c r="J7601" s="0" t="n">
        <v>508</v>
      </c>
      <c r="M7601" s="0" t="n">
        <v>621</v>
      </c>
      <c r="N7601" s="0" t="s">
        <v>351</v>
      </c>
      <c r="O7601" s="1" t="n">
        <f aca="false">SUM(G7601:L7601)</f>
        <v>621</v>
      </c>
      <c r="P7601" s="4" t="n">
        <f aca="false">IF(M7601=O7601,1,0)</f>
        <v>1</v>
      </c>
      <c r="Q7601" s="2" t="n">
        <v>1</v>
      </c>
    </row>
    <row r="7602" customFormat="false" ht="12.8" hidden="false" customHeight="false" outlineLevel="0" collapsed="false">
      <c r="A7602" s="0" t="s">
        <v>9263</v>
      </c>
      <c r="B7602" s="0" t="s">
        <v>9549</v>
      </c>
      <c r="C7602" s="0" t="s">
        <v>42</v>
      </c>
      <c r="D7602" s="0" t="s">
        <v>20</v>
      </c>
      <c r="E7602" s="0" t="s">
        <v>1008</v>
      </c>
      <c r="I7602" s="0" t="n">
        <v>444</v>
      </c>
      <c r="J7602" s="0" t="n">
        <v>502</v>
      </c>
      <c r="M7602" s="0" t="n">
        <v>946</v>
      </c>
      <c r="N7602" s="0" t="s">
        <v>351</v>
      </c>
      <c r="O7602" s="1" t="n">
        <f aca="false">SUM(G7602:L7602)</f>
        <v>946</v>
      </c>
      <c r="P7602" s="4" t="n">
        <f aca="false">IF(M7602=O7602,1,0)</f>
        <v>1</v>
      </c>
      <c r="Q7602" s="2" t="n">
        <v>1</v>
      </c>
    </row>
    <row r="7603" customFormat="false" ht="12.8" hidden="false" customHeight="false" outlineLevel="0" collapsed="false">
      <c r="A7603" s="0" t="s">
        <v>9263</v>
      </c>
      <c r="B7603" s="0" t="s">
        <v>9550</v>
      </c>
      <c r="C7603" s="0" t="s">
        <v>174</v>
      </c>
      <c r="D7603" s="0" t="s">
        <v>20</v>
      </c>
      <c r="E7603" s="0" t="s">
        <v>175</v>
      </c>
      <c r="I7603" s="0" t="n">
        <v>533</v>
      </c>
      <c r="J7603" s="0" t="n">
        <v>2679</v>
      </c>
      <c r="M7603" s="0" t="n">
        <v>3212</v>
      </c>
      <c r="N7603" s="0" t="s">
        <v>351</v>
      </c>
      <c r="O7603" s="1" t="n">
        <f aca="false">SUM(G7603:L7603)</f>
        <v>3212</v>
      </c>
      <c r="P7603" s="4" t="n">
        <f aca="false">IF(M7603=O7603,1,0)</f>
        <v>1</v>
      </c>
      <c r="Q7603" s="2" t="n">
        <v>1</v>
      </c>
    </row>
    <row r="7604" customFormat="false" ht="12.8" hidden="false" customHeight="false" outlineLevel="0" collapsed="false">
      <c r="A7604" s="0" t="s">
        <v>9263</v>
      </c>
      <c r="B7604" s="0" t="s">
        <v>2245</v>
      </c>
      <c r="C7604" s="0" t="s">
        <v>497</v>
      </c>
      <c r="D7604" s="0" t="s">
        <v>20</v>
      </c>
      <c r="E7604" s="0" t="s">
        <v>2246</v>
      </c>
      <c r="I7604" s="0" t="n">
        <v>255</v>
      </c>
      <c r="J7604" s="0" t="n">
        <v>561</v>
      </c>
      <c r="M7604" s="0" t="n">
        <v>816</v>
      </c>
      <c r="N7604" s="0" t="s">
        <v>351</v>
      </c>
      <c r="O7604" s="1" t="n">
        <f aca="false">SUM(G7604:L7604)</f>
        <v>816</v>
      </c>
      <c r="P7604" s="4" t="n">
        <f aca="false">IF(M7604=O7604,1,0)</f>
        <v>1</v>
      </c>
      <c r="Q7604" s="2" t="n">
        <v>1</v>
      </c>
    </row>
    <row r="7605" customFormat="false" ht="12.8" hidden="false" customHeight="false" outlineLevel="0" collapsed="false">
      <c r="A7605" s="0" t="s">
        <v>9263</v>
      </c>
      <c r="B7605" s="0" t="s">
        <v>9551</v>
      </c>
      <c r="C7605" s="0" t="s">
        <v>142</v>
      </c>
      <c r="D7605" s="0" t="s">
        <v>20</v>
      </c>
      <c r="E7605" s="0" t="s">
        <v>2732</v>
      </c>
      <c r="I7605" s="0" t="n">
        <v>255</v>
      </c>
      <c r="J7605" s="0" t="n">
        <v>561</v>
      </c>
      <c r="K7605" s="0" t="n">
        <v>500</v>
      </c>
      <c r="M7605" s="0" t="n">
        <v>1316</v>
      </c>
      <c r="N7605" s="0" t="s">
        <v>351</v>
      </c>
      <c r="O7605" s="1" t="n">
        <f aca="false">SUM(G7605:L7605)</f>
        <v>1316</v>
      </c>
      <c r="P7605" s="4" t="n">
        <f aca="false">IF(M7605=O7605,1,0)</f>
        <v>1</v>
      </c>
      <c r="Q7605" s="2" t="n">
        <v>1</v>
      </c>
    </row>
    <row r="7606" customFormat="false" ht="12.8" hidden="false" customHeight="false" outlineLevel="0" collapsed="false">
      <c r="A7606" s="0" t="s">
        <v>9263</v>
      </c>
      <c r="B7606" s="0" t="s">
        <v>9552</v>
      </c>
      <c r="C7606" s="0" t="s">
        <v>5761</v>
      </c>
      <c r="D7606" s="0" t="s">
        <v>20</v>
      </c>
      <c r="E7606" s="0" t="s">
        <v>9553</v>
      </c>
      <c r="K7606" s="0" t="n">
        <v>500</v>
      </c>
      <c r="M7606" s="0" t="n">
        <v>500</v>
      </c>
      <c r="N7606" s="0" t="s">
        <v>351</v>
      </c>
      <c r="O7606" s="1" t="n">
        <f aca="false">SUM(G7606:L7606)</f>
        <v>500</v>
      </c>
      <c r="P7606" s="4" t="n">
        <f aca="false">IF(M7606=O7606,1,0)</f>
        <v>1</v>
      </c>
      <c r="Q7606" s="2" t="n">
        <v>1</v>
      </c>
    </row>
    <row r="7607" customFormat="false" ht="12.8" hidden="false" customHeight="false" outlineLevel="0" collapsed="false">
      <c r="A7607" s="0" t="s">
        <v>9263</v>
      </c>
      <c r="B7607" s="0" t="s">
        <v>9554</v>
      </c>
      <c r="C7607" s="0" t="s">
        <v>578</v>
      </c>
      <c r="D7607" s="0" t="s">
        <v>20</v>
      </c>
      <c r="E7607" s="0" t="s">
        <v>579</v>
      </c>
      <c r="I7607" s="0" t="n">
        <v>523</v>
      </c>
      <c r="J7607" s="0" t="n">
        <v>3579</v>
      </c>
      <c r="K7607" s="0" t="n">
        <v>2000</v>
      </c>
      <c r="M7607" s="0" t="n">
        <v>6102</v>
      </c>
      <c r="N7607" s="0" t="s">
        <v>351</v>
      </c>
      <c r="O7607" s="1" t="n">
        <f aca="false">SUM(G7607:L7607)</f>
        <v>6102</v>
      </c>
      <c r="P7607" s="4" t="n">
        <f aca="false">IF(M7607=O7607,1,0)</f>
        <v>1</v>
      </c>
      <c r="Q7607" s="2" t="n">
        <v>1</v>
      </c>
    </row>
    <row r="7608" customFormat="false" ht="12.8" hidden="false" customHeight="false" outlineLevel="0" collapsed="false">
      <c r="A7608" s="0" t="s">
        <v>9263</v>
      </c>
      <c r="B7608" s="0" t="s">
        <v>9555</v>
      </c>
      <c r="C7608" s="0" t="s">
        <v>85</v>
      </c>
      <c r="D7608" s="0" t="s">
        <v>20</v>
      </c>
      <c r="E7608" s="0" t="s">
        <v>9556</v>
      </c>
      <c r="K7608" s="0" t="n">
        <v>800</v>
      </c>
      <c r="M7608" s="0" t="n">
        <v>800</v>
      </c>
      <c r="N7608" s="0" t="s">
        <v>351</v>
      </c>
      <c r="O7608" s="1" t="n">
        <f aca="false">SUM(G7608:L7608)</f>
        <v>800</v>
      </c>
      <c r="P7608" s="4" t="n">
        <f aca="false">IF(M7608=O7608,1,0)</f>
        <v>1</v>
      </c>
      <c r="Q7608" s="2" t="n">
        <v>1</v>
      </c>
    </row>
    <row r="7609" customFormat="false" ht="12.8" hidden="false" customHeight="false" outlineLevel="0" collapsed="false">
      <c r="A7609" s="0" t="s">
        <v>9263</v>
      </c>
      <c r="B7609" s="0" t="s">
        <v>9557</v>
      </c>
      <c r="C7609" s="0" t="s">
        <v>115</v>
      </c>
      <c r="D7609" s="0" t="s">
        <v>20</v>
      </c>
      <c r="E7609" s="0" t="s">
        <v>9558</v>
      </c>
      <c r="K7609" s="0" t="n">
        <v>1600</v>
      </c>
      <c r="M7609" s="0" t="n">
        <v>1600</v>
      </c>
      <c r="N7609" s="0" t="s">
        <v>351</v>
      </c>
      <c r="O7609" s="1" t="n">
        <f aca="false">SUM(G7609:L7609)</f>
        <v>1600</v>
      </c>
      <c r="P7609" s="4" t="n">
        <f aca="false">IF(M7609=O7609,1,0)</f>
        <v>1</v>
      </c>
      <c r="Q7609" s="2" t="n">
        <v>1</v>
      </c>
    </row>
    <row r="7610" customFormat="false" ht="12.8" hidden="false" customHeight="false" outlineLevel="0" collapsed="false">
      <c r="A7610" s="0" t="s">
        <v>9559</v>
      </c>
      <c r="B7610" s="0" t="s">
        <v>3388</v>
      </c>
      <c r="C7610" s="0" t="s">
        <v>30</v>
      </c>
      <c r="D7610" s="0" t="s">
        <v>20</v>
      </c>
      <c r="E7610" s="0" t="s">
        <v>9560</v>
      </c>
      <c r="G7610" s="0" t="n">
        <v>3500</v>
      </c>
      <c r="L7610" s="0" t="n">
        <v>3500</v>
      </c>
      <c r="M7610" s="0" t="n">
        <v>7000</v>
      </c>
      <c r="N7610" s="0" t="s">
        <v>22</v>
      </c>
      <c r="O7610" s="1" t="n">
        <f aca="false">SUM(G7610:L7610)</f>
        <v>7000</v>
      </c>
      <c r="P7610" s="4" t="n">
        <f aca="false">IF(M7610=O7610,1,0)</f>
        <v>1</v>
      </c>
      <c r="Q7610" s="2" t="n">
        <v>1</v>
      </c>
    </row>
    <row r="7611" customFormat="false" ht="12.8" hidden="false" customHeight="false" outlineLevel="0" collapsed="false">
      <c r="A7611" s="0" t="s">
        <v>9559</v>
      </c>
      <c r="B7611" s="0" t="s">
        <v>2964</v>
      </c>
      <c r="C7611" s="0" t="s">
        <v>30</v>
      </c>
      <c r="D7611" s="0" t="s">
        <v>20</v>
      </c>
      <c r="E7611" s="0" t="s">
        <v>2311</v>
      </c>
      <c r="G7611" s="0" t="n">
        <v>12000</v>
      </c>
      <c r="L7611" s="0" t="n">
        <v>12000</v>
      </c>
      <c r="M7611" s="0" t="n">
        <v>24000</v>
      </c>
      <c r="N7611" s="0" t="s">
        <v>22</v>
      </c>
      <c r="O7611" s="1" t="n">
        <f aca="false">SUM(G7611:L7611)</f>
        <v>24000</v>
      </c>
      <c r="P7611" s="4" t="n">
        <f aca="false">IF(M7611=O7611,1,0)</f>
        <v>1</v>
      </c>
      <c r="Q7611" s="2" t="n">
        <v>1</v>
      </c>
    </row>
    <row r="7612" customFormat="false" ht="12.8" hidden="false" customHeight="false" outlineLevel="0" collapsed="false">
      <c r="A7612" s="0" t="s">
        <v>9559</v>
      </c>
      <c r="B7612" s="0" t="s">
        <v>9561</v>
      </c>
      <c r="C7612" s="0" t="s">
        <v>75</v>
      </c>
      <c r="D7612" s="0" t="s">
        <v>20</v>
      </c>
      <c r="G7612" s="0" t="n">
        <v>1500</v>
      </c>
      <c r="L7612" s="0" t="n">
        <v>1500</v>
      </c>
      <c r="M7612" s="0" t="n">
        <v>3000</v>
      </c>
      <c r="N7612" s="0" t="s">
        <v>22</v>
      </c>
      <c r="O7612" s="1" t="n">
        <f aca="false">SUM(G7612:L7612)</f>
        <v>3000</v>
      </c>
      <c r="P7612" s="4" t="n">
        <f aca="false">IF(M7612=O7612,1,0)</f>
        <v>1</v>
      </c>
      <c r="Q7612" s="2" t="n">
        <v>1</v>
      </c>
    </row>
    <row r="7613" customFormat="false" ht="12.8" hidden="false" customHeight="false" outlineLevel="0" collapsed="false">
      <c r="A7613" s="0" t="s">
        <v>9559</v>
      </c>
      <c r="B7613" s="0" t="s">
        <v>57</v>
      </c>
      <c r="C7613" s="0" t="s">
        <v>36</v>
      </c>
      <c r="D7613" s="0" t="s">
        <v>20</v>
      </c>
      <c r="E7613" s="0" t="s">
        <v>70</v>
      </c>
      <c r="G7613" s="0" t="n">
        <v>1500</v>
      </c>
      <c r="L7613" s="0" t="n">
        <v>1500</v>
      </c>
      <c r="M7613" s="0" t="n">
        <v>3000</v>
      </c>
      <c r="N7613" s="0" t="s">
        <v>22</v>
      </c>
      <c r="O7613" s="1" t="n">
        <f aca="false">SUM(G7613:L7613)</f>
        <v>3000</v>
      </c>
      <c r="P7613" s="4" t="n">
        <f aca="false">IF(M7613=O7613,1,0)</f>
        <v>1</v>
      </c>
      <c r="Q7613" s="2" t="n">
        <v>1</v>
      </c>
    </row>
    <row r="7614" customFormat="false" ht="12.8" hidden="false" customHeight="false" outlineLevel="0" collapsed="false">
      <c r="A7614" s="0" t="s">
        <v>9559</v>
      </c>
      <c r="B7614" s="0" t="s">
        <v>57</v>
      </c>
      <c r="C7614" s="0" t="s">
        <v>36</v>
      </c>
      <c r="D7614" s="0" t="s">
        <v>20</v>
      </c>
      <c r="E7614" s="0" t="s">
        <v>70</v>
      </c>
      <c r="G7614" s="0" t="n">
        <v>400</v>
      </c>
      <c r="L7614" s="0" t="n">
        <v>400</v>
      </c>
      <c r="M7614" s="0" t="n">
        <v>800</v>
      </c>
      <c r="N7614" s="0" t="s">
        <v>22</v>
      </c>
      <c r="O7614" s="1" t="n">
        <f aca="false">SUM(G7614:L7614)</f>
        <v>800</v>
      </c>
      <c r="P7614" s="4" t="n">
        <f aca="false">IF(M7614=O7614,1,0)</f>
        <v>1</v>
      </c>
      <c r="Q7614" s="2" t="n">
        <v>1</v>
      </c>
    </row>
    <row r="7615" customFormat="false" ht="12.8" hidden="false" customHeight="false" outlineLevel="0" collapsed="false">
      <c r="A7615" s="0" t="s">
        <v>9559</v>
      </c>
      <c r="B7615" s="0" t="s">
        <v>57</v>
      </c>
      <c r="C7615" s="0" t="s">
        <v>36</v>
      </c>
      <c r="D7615" s="0" t="s">
        <v>20</v>
      </c>
      <c r="E7615" s="0" t="s">
        <v>70</v>
      </c>
      <c r="G7615" s="0" t="n">
        <v>1000</v>
      </c>
      <c r="L7615" s="0" t="n">
        <v>1000</v>
      </c>
      <c r="M7615" s="0" t="n">
        <v>2000</v>
      </c>
      <c r="N7615" s="0" t="s">
        <v>22</v>
      </c>
      <c r="O7615" s="1" t="n">
        <f aca="false">SUM(G7615:L7615)</f>
        <v>2000</v>
      </c>
      <c r="P7615" s="4" t="n">
        <f aca="false">IF(M7615=O7615,1,0)</f>
        <v>1</v>
      </c>
      <c r="Q7615" s="2" t="n">
        <v>1</v>
      </c>
    </row>
    <row r="7616" customFormat="false" ht="12.8" hidden="false" customHeight="false" outlineLevel="0" collapsed="false">
      <c r="A7616" s="0" t="s">
        <v>9559</v>
      </c>
      <c r="B7616" s="0" t="s">
        <v>57</v>
      </c>
      <c r="C7616" s="0" t="s">
        <v>36</v>
      </c>
      <c r="D7616" s="0" t="s">
        <v>20</v>
      </c>
      <c r="E7616" s="0" t="s">
        <v>70</v>
      </c>
      <c r="G7616" s="0" t="n">
        <v>4000</v>
      </c>
      <c r="L7616" s="0" t="n">
        <v>4000</v>
      </c>
      <c r="M7616" s="0" t="n">
        <v>8000</v>
      </c>
      <c r="N7616" s="0" t="s">
        <v>22</v>
      </c>
      <c r="O7616" s="1" t="n">
        <f aca="false">SUM(G7616:L7616)</f>
        <v>8000</v>
      </c>
      <c r="P7616" s="4" t="n">
        <f aca="false">IF(M7616=O7616,1,0)</f>
        <v>1</v>
      </c>
      <c r="Q7616" s="2" t="n">
        <v>1</v>
      </c>
    </row>
    <row r="7617" customFormat="false" ht="12.8" hidden="false" customHeight="false" outlineLevel="0" collapsed="false">
      <c r="A7617" s="0" t="s">
        <v>9559</v>
      </c>
      <c r="B7617" s="0" t="s">
        <v>8026</v>
      </c>
      <c r="C7617" s="0" t="s">
        <v>75</v>
      </c>
      <c r="D7617" s="0" t="s">
        <v>20</v>
      </c>
      <c r="E7617" s="0" t="s">
        <v>9562</v>
      </c>
      <c r="G7617" s="0" t="n">
        <v>1100</v>
      </c>
      <c r="L7617" s="0" t="n">
        <v>1100</v>
      </c>
      <c r="M7617" s="0" t="n">
        <v>2200</v>
      </c>
      <c r="N7617" s="0" t="s">
        <v>22</v>
      </c>
      <c r="O7617" s="1" t="n">
        <f aca="false">SUM(G7617:L7617)</f>
        <v>2200</v>
      </c>
      <c r="P7617" s="4" t="n">
        <f aca="false">IF(M7617=O7617,1,0)</f>
        <v>1</v>
      </c>
      <c r="Q7617" s="2" t="n">
        <v>1</v>
      </c>
    </row>
    <row r="7618" customFormat="false" ht="12.8" hidden="false" customHeight="false" outlineLevel="0" collapsed="false">
      <c r="A7618" s="0" t="s">
        <v>9559</v>
      </c>
      <c r="B7618" s="0" t="s">
        <v>8026</v>
      </c>
      <c r="C7618" s="0" t="s">
        <v>75</v>
      </c>
      <c r="D7618" s="0" t="s">
        <v>20</v>
      </c>
      <c r="E7618" s="0" t="s">
        <v>9562</v>
      </c>
      <c r="G7618" s="0" t="n">
        <v>1000</v>
      </c>
      <c r="L7618" s="0" t="n">
        <v>1000</v>
      </c>
      <c r="M7618" s="0" t="n">
        <v>2000</v>
      </c>
      <c r="N7618" s="0" t="s">
        <v>22</v>
      </c>
      <c r="O7618" s="1" t="n">
        <f aca="false">SUM(G7618:L7618)</f>
        <v>2000</v>
      </c>
      <c r="P7618" s="4" t="n">
        <f aca="false">IF(M7618=O7618,1,0)</f>
        <v>1</v>
      </c>
      <c r="Q7618" s="2" t="n">
        <v>1</v>
      </c>
    </row>
    <row r="7619" customFormat="false" ht="12.8" hidden="false" customHeight="false" outlineLevel="0" collapsed="false">
      <c r="A7619" s="0" t="s">
        <v>9559</v>
      </c>
      <c r="B7619" s="0" t="s">
        <v>1510</v>
      </c>
      <c r="C7619" s="0" t="s">
        <v>85</v>
      </c>
      <c r="D7619" s="0" t="s">
        <v>20</v>
      </c>
      <c r="E7619" s="0" t="s">
        <v>9563</v>
      </c>
      <c r="G7619" s="0" t="n">
        <v>2500</v>
      </c>
      <c r="L7619" s="0" t="n">
        <v>2500</v>
      </c>
      <c r="M7619" s="0" t="n">
        <v>5000</v>
      </c>
      <c r="N7619" s="0" t="s">
        <v>22</v>
      </c>
      <c r="O7619" s="1" t="n">
        <f aca="false">SUM(G7619:L7619)</f>
        <v>5000</v>
      </c>
      <c r="P7619" s="4" t="n">
        <f aca="false">IF(M7619=O7619,1,0)</f>
        <v>1</v>
      </c>
      <c r="Q7619" s="2" t="n">
        <v>1</v>
      </c>
    </row>
    <row r="7620" customFormat="false" ht="12.8" hidden="false" customHeight="false" outlineLevel="0" collapsed="false">
      <c r="A7620" s="0" t="s">
        <v>9559</v>
      </c>
      <c r="B7620" s="0" t="s">
        <v>9564</v>
      </c>
      <c r="C7620" s="0" t="s">
        <v>67</v>
      </c>
      <c r="D7620" s="0" t="s">
        <v>20</v>
      </c>
      <c r="G7620" s="0" t="n">
        <v>2000</v>
      </c>
      <c r="L7620" s="0" t="n">
        <v>2000</v>
      </c>
      <c r="M7620" s="0" t="n">
        <v>4000</v>
      </c>
      <c r="N7620" s="0" t="s">
        <v>22</v>
      </c>
      <c r="O7620" s="1" t="n">
        <f aca="false">SUM(G7620:L7620)</f>
        <v>4000</v>
      </c>
      <c r="P7620" s="4" t="n">
        <f aca="false">IF(M7620=O7620,1,0)</f>
        <v>1</v>
      </c>
      <c r="Q7620" s="2" t="n">
        <v>1</v>
      </c>
    </row>
    <row r="7621" customFormat="false" ht="12.8" hidden="false" customHeight="false" outlineLevel="0" collapsed="false">
      <c r="A7621" s="0" t="s">
        <v>9559</v>
      </c>
      <c r="B7621" s="0" t="s">
        <v>5371</v>
      </c>
      <c r="C7621" s="0" t="s">
        <v>162</v>
      </c>
      <c r="D7621" s="0" t="s">
        <v>20</v>
      </c>
      <c r="E7621" s="0" t="s">
        <v>600</v>
      </c>
      <c r="G7621" s="0" t="n">
        <v>2600</v>
      </c>
      <c r="L7621" s="0" t="n">
        <v>2600</v>
      </c>
      <c r="M7621" s="0" t="n">
        <v>5200</v>
      </c>
      <c r="N7621" s="0" t="s">
        <v>22</v>
      </c>
      <c r="O7621" s="1" t="n">
        <f aca="false">SUM(G7621:L7621)</f>
        <v>5200</v>
      </c>
      <c r="P7621" s="4" t="n">
        <f aca="false">IF(M7621=O7621,1,0)</f>
        <v>1</v>
      </c>
      <c r="Q7621" s="2" t="n">
        <v>1</v>
      </c>
    </row>
    <row r="7622" customFormat="false" ht="12.8" hidden="false" customHeight="false" outlineLevel="0" collapsed="false">
      <c r="A7622" s="0" t="s">
        <v>9559</v>
      </c>
      <c r="B7622" s="0" t="s">
        <v>139</v>
      </c>
      <c r="C7622" s="0" t="s">
        <v>72</v>
      </c>
      <c r="D7622" s="0" t="s">
        <v>20</v>
      </c>
      <c r="E7622" s="0" t="s">
        <v>9565</v>
      </c>
      <c r="G7622" s="0" t="n">
        <v>2500</v>
      </c>
      <c r="L7622" s="0" t="n">
        <v>2500</v>
      </c>
      <c r="M7622" s="0" t="n">
        <v>5000</v>
      </c>
      <c r="N7622" s="0" t="s">
        <v>22</v>
      </c>
      <c r="O7622" s="1" t="n">
        <f aca="false">SUM(G7622:L7622)</f>
        <v>5000</v>
      </c>
      <c r="P7622" s="4" t="n">
        <f aca="false">IF(M7622=O7622,1,0)</f>
        <v>1</v>
      </c>
      <c r="Q7622" s="2" t="n">
        <v>1</v>
      </c>
    </row>
    <row r="7623" customFormat="false" ht="12.8" hidden="false" customHeight="false" outlineLevel="0" collapsed="false">
      <c r="A7623" s="0" t="s">
        <v>9559</v>
      </c>
      <c r="B7623" s="0" t="s">
        <v>141</v>
      </c>
      <c r="C7623" s="0" t="s">
        <v>1550</v>
      </c>
      <c r="D7623" s="0" t="s">
        <v>20</v>
      </c>
      <c r="E7623" s="0" t="s">
        <v>3002</v>
      </c>
      <c r="G7623" s="0" t="n">
        <v>700</v>
      </c>
      <c r="L7623" s="0" t="n">
        <v>700</v>
      </c>
      <c r="M7623" s="0" t="n">
        <v>1400</v>
      </c>
      <c r="N7623" s="0" t="s">
        <v>22</v>
      </c>
      <c r="O7623" s="1" t="n">
        <f aca="false">SUM(G7623:L7623)</f>
        <v>1400</v>
      </c>
      <c r="P7623" s="4" t="n">
        <f aca="false">IF(M7623=O7623,1,0)</f>
        <v>1</v>
      </c>
      <c r="Q7623" s="2" t="n">
        <v>1</v>
      </c>
    </row>
    <row r="7624" customFormat="false" ht="12.8" hidden="false" customHeight="false" outlineLevel="0" collapsed="false">
      <c r="A7624" s="0" t="s">
        <v>9559</v>
      </c>
      <c r="B7624" s="0" t="s">
        <v>148</v>
      </c>
      <c r="C7624" s="0" t="s">
        <v>85</v>
      </c>
      <c r="D7624" s="0" t="s">
        <v>20</v>
      </c>
      <c r="E7624" s="0" t="s">
        <v>319</v>
      </c>
      <c r="G7624" s="0" t="n">
        <v>1000</v>
      </c>
      <c r="L7624" s="0" t="n">
        <v>1000</v>
      </c>
      <c r="M7624" s="0" t="n">
        <v>2000</v>
      </c>
      <c r="N7624" s="0" t="s">
        <v>22</v>
      </c>
      <c r="O7624" s="1" t="n">
        <f aca="false">SUM(G7624:L7624)</f>
        <v>2000</v>
      </c>
      <c r="P7624" s="4" t="n">
        <f aca="false">IF(M7624=O7624,1,0)</f>
        <v>1</v>
      </c>
      <c r="Q7624" s="2" t="n">
        <v>1</v>
      </c>
    </row>
    <row r="7625" customFormat="false" ht="12.8" hidden="false" customHeight="false" outlineLevel="0" collapsed="false">
      <c r="A7625" s="0" t="s">
        <v>9559</v>
      </c>
      <c r="B7625" s="0" t="s">
        <v>148</v>
      </c>
      <c r="C7625" s="0" t="s">
        <v>85</v>
      </c>
      <c r="D7625" s="0" t="s">
        <v>20</v>
      </c>
      <c r="E7625" s="0" t="s">
        <v>319</v>
      </c>
      <c r="G7625" s="0" t="n">
        <v>600</v>
      </c>
      <c r="L7625" s="0" t="n">
        <v>600</v>
      </c>
      <c r="M7625" s="0" t="n">
        <v>1200</v>
      </c>
      <c r="N7625" s="0" t="s">
        <v>22</v>
      </c>
      <c r="O7625" s="1" t="n">
        <f aca="false">SUM(G7625:L7625)</f>
        <v>1200</v>
      </c>
      <c r="P7625" s="4" t="n">
        <f aca="false">IF(M7625=O7625,1,0)</f>
        <v>1</v>
      </c>
      <c r="Q7625" s="2" t="n">
        <v>1</v>
      </c>
    </row>
    <row r="7626" customFormat="false" ht="12.8" hidden="false" customHeight="false" outlineLevel="0" collapsed="false">
      <c r="A7626" s="0" t="s">
        <v>9559</v>
      </c>
      <c r="B7626" s="0" t="s">
        <v>148</v>
      </c>
      <c r="C7626" s="0" t="s">
        <v>85</v>
      </c>
      <c r="D7626" s="0" t="s">
        <v>20</v>
      </c>
      <c r="E7626" s="0" t="s">
        <v>319</v>
      </c>
      <c r="G7626" s="0" t="n">
        <v>600</v>
      </c>
      <c r="L7626" s="0" t="n">
        <v>600</v>
      </c>
      <c r="M7626" s="0" t="n">
        <v>1200</v>
      </c>
      <c r="N7626" s="0" t="s">
        <v>22</v>
      </c>
      <c r="O7626" s="1" t="n">
        <f aca="false">SUM(G7626:L7626)</f>
        <v>1200</v>
      </c>
      <c r="P7626" s="4" t="n">
        <f aca="false">IF(M7626=O7626,1,0)</f>
        <v>1</v>
      </c>
      <c r="Q7626" s="2" t="n">
        <v>1</v>
      </c>
    </row>
    <row r="7627" customFormat="false" ht="12.8" hidden="false" customHeight="false" outlineLevel="0" collapsed="false">
      <c r="A7627" s="0" t="s">
        <v>9559</v>
      </c>
      <c r="B7627" s="0" t="s">
        <v>148</v>
      </c>
      <c r="C7627" s="0" t="s">
        <v>85</v>
      </c>
      <c r="D7627" s="0" t="s">
        <v>20</v>
      </c>
      <c r="E7627" s="0" t="s">
        <v>319</v>
      </c>
      <c r="G7627" s="0" t="n">
        <v>600</v>
      </c>
      <c r="L7627" s="0" t="n">
        <v>600</v>
      </c>
      <c r="M7627" s="0" t="n">
        <v>1200</v>
      </c>
      <c r="N7627" s="0" t="s">
        <v>22</v>
      </c>
      <c r="O7627" s="1" t="n">
        <f aca="false">SUM(G7627:L7627)</f>
        <v>1200</v>
      </c>
      <c r="P7627" s="4" t="n">
        <f aca="false">IF(M7627=O7627,1,0)</f>
        <v>1</v>
      </c>
      <c r="Q7627" s="2" t="n">
        <v>1</v>
      </c>
    </row>
    <row r="7628" customFormat="false" ht="12.8" hidden="false" customHeight="false" outlineLevel="0" collapsed="false">
      <c r="A7628" s="0" t="s">
        <v>9559</v>
      </c>
      <c r="B7628" s="0" t="s">
        <v>148</v>
      </c>
      <c r="C7628" s="0" t="s">
        <v>85</v>
      </c>
      <c r="D7628" s="0" t="s">
        <v>20</v>
      </c>
      <c r="E7628" s="0" t="s">
        <v>319</v>
      </c>
      <c r="G7628" s="0" t="n">
        <v>600</v>
      </c>
      <c r="L7628" s="0" t="n">
        <v>600</v>
      </c>
      <c r="M7628" s="0" t="n">
        <v>1200</v>
      </c>
      <c r="N7628" s="0" t="s">
        <v>22</v>
      </c>
      <c r="O7628" s="1" t="n">
        <f aca="false">SUM(G7628:L7628)</f>
        <v>1200</v>
      </c>
      <c r="P7628" s="4" t="n">
        <f aca="false">IF(M7628=O7628,1,0)</f>
        <v>1</v>
      </c>
      <c r="Q7628" s="2" t="n">
        <v>1</v>
      </c>
    </row>
    <row r="7629" customFormat="false" ht="12.8" hidden="false" customHeight="false" outlineLevel="0" collapsed="false">
      <c r="A7629" s="0" t="s">
        <v>9559</v>
      </c>
      <c r="B7629" s="0" t="s">
        <v>148</v>
      </c>
      <c r="C7629" s="0" t="s">
        <v>85</v>
      </c>
      <c r="D7629" s="0" t="s">
        <v>20</v>
      </c>
      <c r="E7629" s="0" t="s">
        <v>319</v>
      </c>
      <c r="G7629" s="0" t="n">
        <v>1536</v>
      </c>
      <c r="L7629" s="0" t="n">
        <v>1536</v>
      </c>
      <c r="M7629" s="0" t="n">
        <v>3072</v>
      </c>
      <c r="N7629" s="0" t="s">
        <v>22</v>
      </c>
      <c r="O7629" s="1" t="n">
        <f aca="false">SUM(G7629:L7629)</f>
        <v>3072</v>
      </c>
      <c r="P7629" s="4" t="n">
        <f aca="false">IF(M7629=O7629,1,0)</f>
        <v>1</v>
      </c>
      <c r="Q7629" s="2" t="n">
        <v>1</v>
      </c>
    </row>
    <row r="7630" customFormat="false" ht="12.8" hidden="false" customHeight="false" outlineLevel="0" collapsed="false">
      <c r="A7630" s="0" t="s">
        <v>9559</v>
      </c>
      <c r="B7630" s="0" t="s">
        <v>967</v>
      </c>
      <c r="C7630" s="0" t="s">
        <v>128</v>
      </c>
      <c r="D7630" s="0" t="s">
        <v>20</v>
      </c>
      <c r="G7630" s="0" t="n">
        <v>3000</v>
      </c>
      <c r="L7630" s="0" t="n">
        <v>3000</v>
      </c>
      <c r="M7630" s="0" t="n">
        <v>6000</v>
      </c>
      <c r="N7630" s="0" t="s">
        <v>22</v>
      </c>
      <c r="O7630" s="1" t="n">
        <f aca="false">SUM(G7630:L7630)</f>
        <v>6000</v>
      </c>
      <c r="P7630" s="4" t="n">
        <f aca="false">IF(M7630=O7630,1,0)</f>
        <v>1</v>
      </c>
      <c r="Q7630" s="2" t="n">
        <v>1</v>
      </c>
    </row>
    <row r="7631" customFormat="false" ht="12.8" hidden="false" customHeight="false" outlineLevel="0" collapsed="false">
      <c r="A7631" s="0" t="s">
        <v>9559</v>
      </c>
      <c r="B7631" s="0" t="s">
        <v>967</v>
      </c>
      <c r="C7631" s="0" t="s">
        <v>128</v>
      </c>
      <c r="D7631" s="0" t="s">
        <v>20</v>
      </c>
      <c r="G7631" s="0" t="n">
        <v>1500</v>
      </c>
      <c r="L7631" s="0" t="n">
        <v>1500</v>
      </c>
      <c r="M7631" s="0" t="n">
        <v>3000</v>
      </c>
      <c r="N7631" s="0" t="s">
        <v>22</v>
      </c>
      <c r="O7631" s="1" t="n">
        <f aca="false">SUM(G7631:L7631)</f>
        <v>3000</v>
      </c>
      <c r="P7631" s="4" t="n">
        <f aca="false">IF(M7631=O7631,1,0)</f>
        <v>1</v>
      </c>
      <c r="Q7631" s="2" t="n">
        <v>1</v>
      </c>
    </row>
    <row r="7632" customFormat="false" ht="12.8" hidden="false" customHeight="false" outlineLevel="0" collapsed="false">
      <c r="A7632" s="0" t="s">
        <v>9559</v>
      </c>
      <c r="B7632" s="0" t="s">
        <v>967</v>
      </c>
      <c r="C7632" s="0" t="s">
        <v>128</v>
      </c>
      <c r="D7632" s="0" t="s">
        <v>20</v>
      </c>
      <c r="G7632" s="0" t="n">
        <v>2000</v>
      </c>
      <c r="L7632" s="0" t="n">
        <v>2000</v>
      </c>
      <c r="M7632" s="0" t="n">
        <v>4000</v>
      </c>
      <c r="N7632" s="0" t="s">
        <v>22</v>
      </c>
      <c r="O7632" s="1" t="n">
        <f aca="false">SUM(G7632:L7632)</f>
        <v>4000</v>
      </c>
      <c r="P7632" s="4" t="n">
        <f aca="false">IF(M7632=O7632,1,0)</f>
        <v>1</v>
      </c>
      <c r="Q7632" s="2" t="n">
        <v>1</v>
      </c>
    </row>
    <row r="7633" customFormat="false" ht="12.8" hidden="false" customHeight="false" outlineLevel="0" collapsed="false">
      <c r="A7633" s="0" t="s">
        <v>9559</v>
      </c>
      <c r="B7633" s="0" t="s">
        <v>98</v>
      </c>
      <c r="C7633" s="0" t="s">
        <v>45</v>
      </c>
      <c r="D7633" s="0" t="s">
        <v>20</v>
      </c>
      <c r="E7633" s="0" t="s">
        <v>167</v>
      </c>
      <c r="G7633" s="0" t="n">
        <v>1000</v>
      </c>
      <c r="L7633" s="0" t="n">
        <v>1000</v>
      </c>
      <c r="M7633" s="0" t="n">
        <v>2000</v>
      </c>
      <c r="N7633" s="0" t="s">
        <v>22</v>
      </c>
      <c r="O7633" s="1" t="n">
        <f aca="false">SUM(G7633:L7633)</f>
        <v>2000</v>
      </c>
      <c r="P7633" s="4" t="n">
        <f aca="false">IF(M7633=O7633,1,0)</f>
        <v>1</v>
      </c>
      <c r="Q7633" s="2" t="n">
        <v>1</v>
      </c>
    </row>
    <row r="7634" customFormat="false" ht="12.8" hidden="false" customHeight="false" outlineLevel="0" collapsed="false">
      <c r="A7634" s="0" t="s">
        <v>9559</v>
      </c>
      <c r="B7634" s="0" t="s">
        <v>169</v>
      </c>
      <c r="C7634" s="0" t="s">
        <v>51</v>
      </c>
      <c r="D7634" s="0" t="s">
        <v>20</v>
      </c>
      <c r="E7634" s="0" t="s">
        <v>9566</v>
      </c>
      <c r="G7634" s="0" t="n">
        <v>500</v>
      </c>
      <c r="L7634" s="0" t="n">
        <v>500</v>
      </c>
      <c r="M7634" s="0" t="n">
        <v>1000</v>
      </c>
      <c r="N7634" s="0" t="s">
        <v>22</v>
      </c>
      <c r="O7634" s="1" t="n">
        <f aca="false">SUM(G7634:L7634)</f>
        <v>1000</v>
      </c>
      <c r="P7634" s="4" t="n">
        <f aca="false">IF(M7634=O7634,1,0)</f>
        <v>1</v>
      </c>
      <c r="Q7634" s="2" t="n">
        <v>1</v>
      </c>
    </row>
    <row r="7635" customFormat="false" ht="12.8" hidden="false" customHeight="false" outlineLevel="0" collapsed="false">
      <c r="A7635" s="0" t="s">
        <v>9559</v>
      </c>
      <c r="B7635" s="0" t="s">
        <v>171</v>
      </c>
      <c r="C7635" s="0" t="s">
        <v>80</v>
      </c>
      <c r="D7635" s="0" t="s">
        <v>20</v>
      </c>
      <c r="E7635" s="0" t="s">
        <v>172</v>
      </c>
      <c r="G7635" s="0" t="n">
        <v>1000</v>
      </c>
      <c r="L7635" s="0" t="n">
        <v>1000</v>
      </c>
      <c r="M7635" s="0" t="n">
        <v>2000</v>
      </c>
      <c r="N7635" s="0" t="s">
        <v>22</v>
      </c>
      <c r="O7635" s="1" t="n">
        <f aca="false">SUM(G7635:L7635)</f>
        <v>2000</v>
      </c>
      <c r="P7635" s="4" t="n">
        <f aca="false">IF(M7635=O7635,1,0)</f>
        <v>1</v>
      </c>
      <c r="Q7635" s="2" t="n">
        <v>1</v>
      </c>
    </row>
    <row r="7636" customFormat="false" ht="12.8" hidden="false" customHeight="false" outlineLevel="0" collapsed="false">
      <c r="A7636" s="0" t="s">
        <v>9559</v>
      </c>
      <c r="B7636" s="0" t="s">
        <v>171</v>
      </c>
      <c r="C7636" s="0" t="s">
        <v>80</v>
      </c>
      <c r="D7636" s="0" t="s">
        <v>20</v>
      </c>
      <c r="E7636" s="0" t="s">
        <v>172</v>
      </c>
      <c r="G7636" s="0" t="n">
        <v>1800</v>
      </c>
      <c r="L7636" s="0" t="n">
        <v>1800</v>
      </c>
      <c r="M7636" s="0" t="n">
        <v>3600</v>
      </c>
      <c r="N7636" s="0" t="s">
        <v>22</v>
      </c>
      <c r="O7636" s="1" t="n">
        <f aca="false">SUM(G7636:L7636)</f>
        <v>3600</v>
      </c>
      <c r="P7636" s="4" t="n">
        <f aca="false">IF(M7636=O7636,1,0)</f>
        <v>1</v>
      </c>
      <c r="Q7636" s="2" t="n">
        <v>1</v>
      </c>
    </row>
    <row r="7637" customFormat="false" ht="12.8" hidden="false" customHeight="false" outlineLevel="0" collapsed="false">
      <c r="A7637" s="0" t="s">
        <v>9559</v>
      </c>
      <c r="B7637" s="0" t="s">
        <v>173</v>
      </c>
      <c r="C7637" s="0" t="s">
        <v>174</v>
      </c>
      <c r="D7637" s="0" t="s">
        <v>20</v>
      </c>
      <c r="E7637" s="0" t="s">
        <v>9567</v>
      </c>
      <c r="G7637" s="0" t="n">
        <v>2000</v>
      </c>
      <c r="L7637" s="0" t="n">
        <v>2000</v>
      </c>
      <c r="M7637" s="0" t="n">
        <v>4000</v>
      </c>
      <c r="N7637" s="0" t="s">
        <v>22</v>
      </c>
      <c r="O7637" s="1" t="n">
        <f aca="false">SUM(G7637:L7637)</f>
        <v>4000</v>
      </c>
      <c r="P7637" s="4" t="n">
        <f aca="false">IF(M7637=O7637,1,0)</f>
        <v>1</v>
      </c>
      <c r="Q7637" s="2" t="n">
        <v>1</v>
      </c>
    </row>
    <row r="7638" customFormat="false" ht="12.8" hidden="false" customHeight="false" outlineLevel="0" collapsed="false">
      <c r="A7638" s="0" t="s">
        <v>9559</v>
      </c>
      <c r="B7638" s="0" t="s">
        <v>9568</v>
      </c>
      <c r="C7638" s="0" t="s">
        <v>128</v>
      </c>
      <c r="D7638" s="0" t="s">
        <v>20</v>
      </c>
      <c r="E7638" s="0" t="s">
        <v>9569</v>
      </c>
      <c r="G7638" s="0" t="n">
        <v>254</v>
      </c>
      <c r="L7638" s="0" t="n">
        <v>254</v>
      </c>
      <c r="M7638" s="0" t="n">
        <v>508</v>
      </c>
      <c r="N7638" s="0" t="s">
        <v>22</v>
      </c>
      <c r="O7638" s="1" t="n">
        <f aca="false">SUM(G7638:L7638)</f>
        <v>508</v>
      </c>
      <c r="P7638" s="4" t="n">
        <f aca="false">IF(M7638=O7638,1,0)</f>
        <v>1</v>
      </c>
      <c r="Q7638" s="2" t="n">
        <v>1</v>
      </c>
    </row>
    <row r="7639" customFormat="false" ht="12.8" hidden="false" customHeight="false" outlineLevel="0" collapsed="false">
      <c r="A7639" s="0" t="s">
        <v>9559</v>
      </c>
      <c r="B7639" s="0" t="s">
        <v>188</v>
      </c>
      <c r="C7639" s="0" t="s">
        <v>189</v>
      </c>
      <c r="D7639" s="0" t="s">
        <v>20</v>
      </c>
      <c r="E7639" s="0" t="s">
        <v>976</v>
      </c>
      <c r="G7639" s="0" t="n">
        <v>1000</v>
      </c>
      <c r="L7639" s="0" t="n">
        <v>1000</v>
      </c>
      <c r="M7639" s="0" t="n">
        <v>2000</v>
      </c>
      <c r="N7639" s="0" t="s">
        <v>22</v>
      </c>
      <c r="O7639" s="1" t="n">
        <f aca="false">SUM(G7639:L7639)</f>
        <v>2000</v>
      </c>
      <c r="P7639" s="4" t="n">
        <f aca="false">IF(M7639=O7639,1,0)</f>
        <v>1</v>
      </c>
      <c r="Q7639" s="2" t="n">
        <v>1</v>
      </c>
    </row>
    <row r="7640" customFormat="false" ht="12.8" hidden="false" customHeight="false" outlineLevel="0" collapsed="false">
      <c r="A7640" s="0" t="s">
        <v>9559</v>
      </c>
      <c r="B7640" s="0" t="s">
        <v>188</v>
      </c>
      <c r="C7640" s="0" t="s">
        <v>5809</v>
      </c>
      <c r="D7640" s="0" t="s">
        <v>20</v>
      </c>
      <c r="G7640" s="0" t="n">
        <v>200</v>
      </c>
      <c r="L7640" s="0" t="n">
        <v>200</v>
      </c>
      <c r="M7640" s="0" t="n">
        <v>400</v>
      </c>
      <c r="N7640" s="0" t="s">
        <v>22</v>
      </c>
      <c r="O7640" s="1" t="n">
        <f aca="false">SUM(G7640:L7640)</f>
        <v>400</v>
      </c>
      <c r="P7640" s="4" t="n">
        <f aca="false">IF(M7640=O7640,1,0)</f>
        <v>1</v>
      </c>
      <c r="Q7640" s="2" t="n">
        <v>1</v>
      </c>
    </row>
    <row r="7641" customFormat="false" ht="12.8" hidden="false" customHeight="false" outlineLevel="0" collapsed="false">
      <c r="A7641" s="0" t="s">
        <v>9559</v>
      </c>
      <c r="B7641" s="0" t="s">
        <v>9570</v>
      </c>
      <c r="C7641" s="0" t="s">
        <v>7896</v>
      </c>
      <c r="D7641" s="0" t="s">
        <v>20</v>
      </c>
      <c r="E7641" s="0" t="s">
        <v>9571</v>
      </c>
      <c r="G7641" s="0" t="n">
        <v>1750</v>
      </c>
      <c r="L7641" s="0" t="n">
        <v>1750</v>
      </c>
      <c r="M7641" s="0" t="n">
        <v>3500</v>
      </c>
      <c r="N7641" s="0" t="s">
        <v>22</v>
      </c>
      <c r="O7641" s="1" t="n">
        <f aca="false">SUM(G7641:L7641)</f>
        <v>3500</v>
      </c>
      <c r="P7641" s="4" t="n">
        <f aca="false">IF(M7641=O7641,1,0)</f>
        <v>1</v>
      </c>
      <c r="Q7641" s="2" t="n">
        <v>1</v>
      </c>
    </row>
    <row r="7642" customFormat="false" ht="12.8" hidden="false" customHeight="false" outlineLevel="0" collapsed="false">
      <c r="A7642" s="0" t="s">
        <v>9559</v>
      </c>
      <c r="B7642" s="0" t="s">
        <v>9572</v>
      </c>
      <c r="C7642" s="0" t="s">
        <v>45</v>
      </c>
      <c r="D7642" s="0" t="s">
        <v>20</v>
      </c>
      <c r="E7642" s="0" t="s">
        <v>9573</v>
      </c>
      <c r="G7642" s="0" t="n">
        <v>2500</v>
      </c>
      <c r="L7642" s="0" t="n">
        <v>2500</v>
      </c>
      <c r="M7642" s="0" t="n">
        <v>5000</v>
      </c>
      <c r="N7642" s="0" t="s">
        <v>22</v>
      </c>
      <c r="O7642" s="1" t="n">
        <f aca="false">SUM(G7642:L7642)</f>
        <v>5000</v>
      </c>
      <c r="P7642" s="4" t="n">
        <f aca="false">IF(M7642=O7642,1,0)</f>
        <v>1</v>
      </c>
      <c r="Q7642" s="2" t="n">
        <v>1</v>
      </c>
    </row>
    <row r="7643" customFormat="false" ht="12.8" hidden="false" customHeight="false" outlineLevel="0" collapsed="false">
      <c r="A7643" s="0" t="s">
        <v>9559</v>
      </c>
      <c r="B7643" s="0" t="s">
        <v>9574</v>
      </c>
      <c r="C7643" s="0" t="s">
        <v>273</v>
      </c>
      <c r="D7643" s="0" t="s">
        <v>20</v>
      </c>
      <c r="E7643" s="0" t="s">
        <v>274</v>
      </c>
      <c r="G7643" s="0" t="n">
        <v>2160</v>
      </c>
      <c r="L7643" s="0" t="n">
        <v>2160</v>
      </c>
      <c r="M7643" s="0" t="n">
        <v>4320</v>
      </c>
      <c r="N7643" s="0" t="s">
        <v>22</v>
      </c>
      <c r="O7643" s="1" t="n">
        <f aca="false">SUM(G7643:L7643)</f>
        <v>4320</v>
      </c>
      <c r="P7643" s="4" t="n">
        <f aca="false">IF(M7643=O7643,1,0)</f>
        <v>1</v>
      </c>
      <c r="Q7643" s="2" t="n">
        <v>1</v>
      </c>
    </row>
    <row r="7644" customFormat="false" ht="12.8" hidden="false" customHeight="false" outlineLevel="0" collapsed="false">
      <c r="A7644" s="0" t="s">
        <v>9559</v>
      </c>
      <c r="B7644" s="0" t="s">
        <v>9575</v>
      </c>
      <c r="C7644" s="0" t="s">
        <v>128</v>
      </c>
      <c r="D7644" s="0" t="s">
        <v>20</v>
      </c>
      <c r="E7644" s="0" t="s">
        <v>266</v>
      </c>
      <c r="G7644" s="0" t="n">
        <v>20796</v>
      </c>
      <c r="L7644" s="0" t="n">
        <v>20796</v>
      </c>
      <c r="M7644" s="0" t="n">
        <v>41592</v>
      </c>
      <c r="N7644" s="0" t="s">
        <v>22</v>
      </c>
      <c r="O7644" s="1" t="n">
        <f aca="false">SUM(G7644:L7644)</f>
        <v>41592</v>
      </c>
      <c r="P7644" s="4" t="n">
        <f aca="false">IF(M7644=O7644,1,0)</f>
        <v>1</v>
      </c>
      <c r="Q7644" s="2" t="n">
        <v>1</v>
      </c>
    </row>
    <row r="7645" customFormat="false" ht="12.8" hidden="false" customHeight="false" outlineLevel="0" collapsed="false">
      <c r="A7645" s="0" t="s">
        <v>9559</v>
      </c>
      <c r="B7645" s="0" t="s">
        <v>4835</v>
      </c>
      <c r="C7645" s="0" t="s">
        <v>42</v>
      </c>
      <c r="D7645" s="0" t="s">
        <v>20</v>
      </c>
      <c r="E7645" s="0" t="s">
        <v>9576</v>
      </c>
      <c r="G7645" s="0" t="n">
        <v>35000</v>
      </c>
      <c r="L7645" s="0" t="n">
        <v>35000</v>
      </c>
      <c r="M7645" s="0" t="n">
        <v>70000</v>
      </c>
      <c r="N7645" s="0" t="s">
        <v>22</v>
      </c>
      <c r="O7645" s="1" t="n">
        <f aca="false">SUM(G7645:L7645)</f>
        <v>70000</v>
      </c>
      <c r="P7645" s="4" t="n">
        <f aca="false">IF(M7645=O7645,1,0)</f>
        <v>1</v>
      </c>
      <c r="Q7645" s="2" t="n">
        <v>1</v>
      </c>
    </row>
    <row r="7646" customFormat="false" ht="12.8" hidden="false" customHeight="false" outlineLevel="0" collapsed="false">
      <c r="A7646" s="0" t="s">
        <v>9559</v>
      </c>
      <c r="B7646" s="0" t="s">
        <v>1622</v>
      </c>
      <c r="C7646" s="0" t="s">
        <v>128</v>
      </c>
      <c r="D7646" s="0" t="s">
        <v>20</v>
      </c>
      <c r="E7646" s="0" t="s">
        <v>1623</v>
      </c>
      <c r="G7646" s="0" t="n">
        <v>4590</v>
      </c>
      <c r="L7646" s="0" t="n">
        <v>4590</v>
      </c>
      <c r="M7646" s="0" t="n">
        <v>9180</v>
      </c>
      <c r="N7646" s="0" t="s">
        <v>22</v>
      </c>
      <c r="O7646" s="1" t="n">
        <f aca="false">SUM(G7646:L7646)</f>
        <v>9180</v>
      </c>
      <c r="P7646" s="4" t="n">
        <f aca="false">IF(M7646=O7646,1,0)</f>
        <v>1</v>
      </c>
      <c r="Q7646" s="2" t="n">
        <v>1</v>
      </c>
    </row>
    <row r="7647" customFormat="false" ht="12.8" hidden="false" customHeight="false" outlineLevel="0" collapsed="false">
      <c r="A7647" s="0" t="s">
        <v>9559</v>
      </c>
      <c r="B7647" s="0" t="s">
        <v>5794</v>
      </c>
      <c r="C7647" s="0" t="s">
        <v>3409</v>
      </c>
      <c r="D7647" s="0" t="s">
        <v>20</v>
      </c>
      <c r="E7647" s="0" t="s">
        <v>3410</v>
      </c>
      <c r="G7647" s="0" t="n">
        <v>1000</v>
      </c>
      <c r="L7647" s="0" t="n">
        <v>1000</v>
      </c>
      <c r="M7647" s="0" t="n">
        <v>2000</v>
      </c>
      <c r="N7647" s="0" t="s">
        <v>22</v>
      </c>
      <c r="O7647" s="1" t="n">
        <f aca="false">SUM(G7647:L7647)</f>
        <v>2000</v>
      </c>
      <c r="P7647" s="4" t="n">
        <f aca="false">IF(M7647=O7647,1,0)</f>
        <v>1</v>
      </c>
      <c r="Q7647" s="2" t="n">
        <v>1</v>
      </c>
    </row>
    <row r="7648" customFormat="false" ht="12.8" hidden="false" customHeight="false" outlineLevel="0" collapsed="false">
      <c r="A7648" s="0" t="s">
        <v>9559</v>
      </c>
      <c r="B7648" s="0" t="s">
        <v>308</v>
      </c>
      <c r="C7648" s="0" t="s">
        <v>42</v>
      </c>
      <c r="D7648" s="0" t="s">
        <v>20</v>
      </c>
      <c r="E7648" s="0" t="s">
        <v>309</v>
      </c>
      <c r="G7648" s="0" t="n">
        <v>1500</v>
      </c>
      <c r="L7648" s="0" t="n">
        <v>1500</v>
      </c>
      <c r="M7648" s="0" t="n">
        <v>3000</v>
      </c>
      <c r="N7648" s="0" t="s">
        <v>22</v>
      </c>
      <c r="O7648" s="1" t="n">
        <f aca="false">SUM(G7648:L7648)</f>
        <v>3000</v>
      </c>
      <c r="P7648" s="4" t="n">
        <f aca="false">IF(M7648=O7648,1,0)</f>
        <v>1</v>
      </c>
      <c r="Q7648" s="2" t="n">
        <v>1</v>
      </c>
    </row>
    <row r="7649" customFormat="false" ht="12.8" hidden="false" customHeight="false" outlineLevel="0" collapsed="false">
      <c r="A7649" s="0" t="s">
        <v>9559</v>
      </c>
      <c r="B7649" s="0" t="s">
        <v>9577</v>
      </c>
      <c r="C7649" s="0" t="s">
        <v>1405</v>
      </c>
      <c r="D7649" s="0" t="s">
        <v>20</v>
      </c>
      <c r="E7649" s="0" t="s">
        <v>3052</v>
      </c>
      <c r="G7649" s="0" t="n">
        <v>1100</v>
      </c>
      <c r="L7649" s="0" t="n">
        <v>1100</v>
      </c>
      <c r="M7649" s="0" t="n">
        <v>2200</v>
      </c>
      <c r="N7649" s="0" t="s">
        <v>22</v>
      </c>
      <c r="O7649" s="1" t="n">
        <f aca="false">SUM(G7649:L7649)</f>
        <v>2200</v>
      </c>
      <c r="P7649" s="4" t="n">
        <f aca="false">IF(M7649=O7649,1,0)</f>
        <v>1</v>
      </c>
      <c r="Q7649" s="2" t="n">
        <v>1</v>
      </c>
    </row>
    <row r="7650" customFormat="false" ht="12.8" hidden="false" customHeight="false" outlineLevel="0" collapsed="false">
      <c r="A7650" s="0" t="s">
        <v>9559</v>
      </c>
      <c r="B7650" s="0" t="s">
        <v>310</v>
      </c>
      <c r="C7650" s="0" t="s">
        <v>75</v>
      </c>
      <c r="D7650" s="0" t="s">
        <v>20</v>
      </c>
      <c r="E7650" s="0" t="s">
        <v>311</v>
      </c>
      <c r="G7650" s="0" t="n">
        <v>2200</v>
      </c>
      <c r="L7650" s="0" t="n">
        <v>2200</v>
      </c>
      <c r="M7650" s="0" t="n">
        <v>4400</v>
      </c>
      <c r="N7650" s="0" t="s">
        <v>22</v>
      </c>
      <c r="O7650" s="1" t="n">
        <f aca="false">SUM(G7650:L7650)</f>
        <v>4400</v>
      </c>
      <c r="P7650" s="4" t="n">
        <f aca="false">IF(M7650=O7650,1,0)</f>
        <v>1</v>
      </c>
      <c r="Q7650" s="2" t="n">
        <v>1</v>
      </c>
    </row>
    <row r="7651" customFormat="false" ht="12.8" hidden="false" customHeight="false" outlineLevel="0" collapsed="false">
      <c r="A7651" s="0" t="s">
        <v>9559</v>
      </c>
      <c r="B7651" s="0" t="s">
        <v>310</v>
      </c>
      <c r="C7651" s="0" t="s">
        <v>75</v>
      </c>
      <c r="D7651" s="0" t="s">
        <v>20</v>
      </c>
      <c r="E7651" s="0" t="s">
        <v>311</v>
      </c>
      <c r="F7651" s="0" t="n">
        <v>800</v>
      </c>
      <c r="L7651" s="0" t="n">
        <v>800</v>
      </c>
      <c r="M7651" s="0" t="n">
        <v>800</v>
      </c>
      <c r="N7651" s="0" t="s">
        <v>22</v>
      </c>
      <c r="O7651" s="1" t="n">
        <f aca="false">SUM(G7651:L7651)</f>
        <v>800</v>
      </c>
      <c r="P7651" s="4" t="n">
        <f aca="false">IF(M7651=O7651,1,0)</f>
        <v>1</v>
      </c>
      <c r="Q7651" s="2" t="n">
        <v>1</v>
      </c>
    </row>
    <row r="7652" customFormat="false" ht="12.8" hidden="false" customHeight="false" outlineLevel="0" collapsed="false">
      <c r="A7652" s="0" t="s">
        <v>9559</v>
      </c>
      <c r="B7652" s="0" t="s">
        <v>9578</v>
      </c>
      <c r="C7652" s="0" t="s">
        <v>7030</v>
      </c>
      <c r="D7652" s="0" t="s">
        <v>20</v>
      </c>
      <c r="E7652" s="0" t="s">
        <v>7030</v>
      </c>
      <c r="G7652" s="0" t="n">
        <v>1500</v>
      </c>
      <c r="L7652" s="0" t="n">
        <v>1500</v>
      </c>
      <c r="M7652" s="0" t="n">
        <v>3000</v>
      </c>
      <c r="N7652" s="0" t="s">
        <v>22</v>
      </c>
      <c r="O7652" s="1" t="n">
        <f aca="false">SUM(G7652:L7652)</f>
        <v>3000</v>
      </c>
      <c r="P7652" s="4" t="n">
        <f aca="false">IF(M7652=O7652,1,0)</f>
        <v>1</v>
      </c>
      <c r="Q7652" s="2" t="n">
        <v>1</v>
      </c>
    </row>
    <row r="7653" customFormat="false" ht="12.8" hidden="false" customHeight="false" outlineLevel="0" collapsed="false">
      <c r="A7653" s="0" t="s">
        <v>9559</v>
      </c>
      <c r="B7653" s="0" t="s">
        <v>338</v>
      </c>
      <c r="C7653" s="0" t="s">
        <v>42</v>
      </c>
      <c r="D7653" s="0" t="s">
        <v>20</v>
      </c>
      <c r="E7653" s="0" t="s">
        <v>339</v>
      </c>
      <c r="G7653" s="0" t="n">
        <v>2000</v>
      </c>
      <c r="L7653" s="0" t="n">
        <v>2000</v>
      </c>
      <c r="M7653" s="0" t="n">
        <v>4000</v>
      </c>
      <c r="N7653" s="0" t="s">
        <v>22</v>
      </c>
      <c r="O7653" s="1" t="n">
        <f aca="false">SUM(G7653:L7653)</f>
        <v>4000</v>
      </c>
      <c r="P7653" s="4" t="n">
        <f aca="false">IF(M7653=O7653,1,0)</f>
        <v>1</v>
      </c>
      <c r="Q7653" s="2" t="n">
        <v>1</v>
      </c>
    </row>
    <row r="7654" customFormat="false" ht="12.8" hidden="false" customHeight="false" outlineLevel="0" collapsed="false">
      <c r="A7654" s="0" t="s">
        <v>9559</v>
      </c>
      <c r="B7654" s="0" t="s">
        <v>338</v>
      </c>
      <c r="C7654" s="0" t="s">
        <v>42</v>
      </c>
      <c r="D7654" s="0" t="s">
        <v>20</v>
      </c>
      <c r="E7654" s="0" t="s">
        <v>339</v>
      </c>
      <c r="G7654" s="0" t="n">
        <v>1300</v>
      </c>
      <c r="L7654" s="0" t="n">
        <v>1300</v>
      </c>
      <c r="M7654" s="0" t="n">
        <v>2600</v>
      </c>
      <c r="N7654" s="0" t="s">
        <v>22</v>
      </c>
      <c r="O7654" s="1" t="n">
        <f aca="false">SUM(G7654:L7654)</f>
        <v>2600</v>
      </c>
      <c r="P7654" s="4" t="n">
        <f aca="false">IF(M7654=O7654,1,0)</f>
        <v>1</v>
      </c>
      <c r="Q7654" s="2" t="n">
        <v>1</v>
      </c>
    </row>
    <row r="7655" customFormat="false" ht="12.8" hidden="false" customHeight="false" outlineLevel="0" collapsed="false">
      <c r="A7655" s="0" t="s">
        <v>9559</v>
      </c>
      <c r="B7655" s="0" t="s">
        <v>338</v>
      </c>
      <c r="C7655" s="0" t="s">
        <v>42</v>
      </c>
      <c r="D7655" s="0" t="s">
        <v>20</v>
      </c>
      <c r="E7655" s="0" t="s">
        <v>339</v>
      </c>
      <c r="G7655" s="0" t="n">
        <v>1000</v>
      </c>
      <c r="L7655" s="0" t="n">
        <v>1000</v>
      </c>
      <c r="M7655" s="0" t="n">
        <v>2000</v>
      </c>
      <c r="N7655" s="0" t="s">
        <v>22</v>
      </c>
      <c r="O7655" s="1" t="n">
        <f aca="false">SUM(G7655:L7655)</f>
        <v>2000</v>
      </c>
      <c r="P7655" s="4" t="n">
        <f aca="false">IF(M7655=O7655,1,0)</f>
        <v>1</v>
      </c>
      <c r="Q7655" s="2" t="n">
        <v>1</v>
      </c>
    </row>
    <row r="7656" customFormat="false" ht="12.8" hidden="false" customHeight="false" outlineLevel="0" collapsed="false">
      <c r="A7656" s="0" t="s">
        <v>9559</v>
      </c>
      <c r="B7656" s="0" t="s">
        <v>340</v>
      </c>
      <c r="C7656" s="0" t="s">
        <v>75</v>
      </c>
      <c r="D7656" s="0" t="s">
        <v>20</v>
      </c>
      <c r="E7656" s="0" t="s">
        <v>182</v>
      </c>
      <c r="G7656" s="0" t="n">
        <v>600</v>
      </c>
      <c r="L7656" s="0" t="n">
        <v>600</v>
      </c>
      <c r="M7656" s="0" t="n">
        <v>1200</v>
      </c>
      <c r="N7656" s="0" t="s">
        <v>22</v>
      </c>
      <c r="O7656" s="1" t="n">
        <f aca="false">SUM(G7656:L7656)</f>
        <v>1200</v>
      </c>
      <c r="P7656" s="4" t="n">
        <f aca="false">IF(M7656=O7656,1,0)</f>
        <v>1</v>
      </c>
      <c r="Q7656" s="2" t="n">
        <v>1</v>
      </c>
    </row>
    <row r="7657" customFormat="false" ht="12.8" hidden="false" customHeight="false" outlineLevel="0" collapsed="false">
      <c r="A7657" s="0" t="s">
        <v>9559</v>
      </c>
      <c r="B7657" s="0" t="s">
        <v>340</v>
      </c>
      <c r="C7657" s="0" t="s">
        <v>75</v>
      </c>
      <c r="D7657" s="0" t="s">
        <v>20</v>
      </c>
      <c r="E7657" s="0" t="s">
        <v>182</v>
      </c>
      <c r="G7657" s="0" t="n">
        <v>800</v>
      </c>
      <c r="L7657" s="0" t="n">
        <v>800</v>
      </c>
      <c r="M7657" s="0" t="n">
        <v>1600</v>
      </c>
      <c r="N7657" s="0" t="s">
        <v>22</v>
      </c>
      <c r="O7657" s="1" t="n">
        <f aca="false">SUM(G7657:L7657)</f>
        <v>1600</v>
      </c>
      <c r="P7657" s="4" t="n">
        <f aca="false">IF(M7657=O7657,1,0)</f>
        <v>1</v>
      </c>
      <c r="Q7657" s="2" t="n">
        <v>1</v>
      </c>
    </row>
    <row r="7658" customFormat="false" ht="12.8" hidden="false" customHeight="false" outlineLevel="0" collapsed="false">
      <c r="A7658" s="0" t="s">
        <v>9559</v>
      </c>
      <c r="B7658" s="0" t="s">
        <v>9579</v>
      </c>
      <c r="C7658" s="0" t="s">
        <v>189</v>
      </c>
      <c r="D7658" s="0" t="s">
        <v>20</v>
      </c>
      <c r="E7658" s="0" t="s">
        <v>3536</v>
      </c>
      <c r="G7658" s="0" t="n">
        <v>2000</v>
      </c>
      <c r="L7658" s="0" t="n">
        <v>2000</v>
      </c>
      <c r="M7658" s="0" t="n">
        <v>4000</v>
      </c>
      <c r="N7658" s="0" t="s">
        <v>22</v>
      </c>
      <c r="O7658" s="1" t="n">
        <f aca="false">SUM(G7658:L7658)</f>
        <v>4000</v>
      </c>
      <c r="P7658" s="4" t="n">
        <f aca="false">IF(M7658=O7658,1,0)</f>
        <v>1</v>
      </c>
      <c r="Q7658" s="2" t="n">
        <v>1</v>
      </c>
    </row>
    <row r="7659" customFormat="false" ht="12.8" hidden="false" customHeight="false" outlineLevel="0" collapsed="false">
      <c r="A7659" s="0" t="s">
        <v>9559</v>
      </c>
      <c r="B7659" s="0" t="s">
        <v>995</v>
      </c>
      <c r="C7659" s="0" t="s">
        <v>75</v>
      </c>
      <c r="D7659" s="0" t="s">
        <v>20</v>
      </c>
      <c r="E7659" s="0" t="s">
        <v>989</v>
      </c>
      <c r="G7659" s="0" t="n">
        <v>3500</v>
      </c>
      <c r="L7659" s="0" t="n">
        <v>3500</v>
      </c>
      <c r="M7659" s="0" t="n">
        <v>7000</v>
      </c>
      <c r="N7659" s="0" t="s">
        <v>22</v>
      </c>
      <c r="O7659" s="1" t="n">
        <f aca="false">SUM(G7659:L7659)</f>
        <v>7000</v>
      </c>
      <c r="P7659" s="4" t="n">
        <f aca="false">IF(M7659=O7659,1,0)</f>
        <v>1</v>
      </c>
      <c r="Q7659" s="2" t="n">
        <v>1</v>
      </c>
    </row>
    <row r="7660" customFormat="false" ht="12.8" hidden="false" customHeight="false" outlineLevel="0" collapsed="false">
      <c r="A7660" s="0" t="s">
        <v>9559</v>
      </c>
      <c r="B7660" s="0" t="s">
        <v>9580</v>
      </c>
      <c r="C7660" s="0" t="s">
        <v>197</v>
      </c>
      <c r="D7660" s="0" t="s">
        <v>20</v>
      </c>
      <c r="E7660" s="0" t="s">
        <v>9581</v>
      </c>
      <c r="J7660" s="0" t="n">
        <v>700</v>
      </c>
      <c r="L7660" s="0" t="n">
        <v>700</v>
      </c>
      <c r="M7660" s="0" t="n">
        <v>1400</v>
      </c>
      <c r="N7660" s="0" t="s">
        <v>351</v>
      </c>
      <c r="O7660" s="1" t="n">
        <f aca="false">SUM(G7660:L7660)</f>
        <v>1400</v>
      </c>
      <c r="P7660" s="4" t="n">
        <f aca="false">IF(M7660=O7660,1,0)</f>
        <v>1</v>
      </c>
      <c r="Q7660" s="2" t="n">
        <v>1</v>
      </c>
    </row>
    <row r="7661" customFormat="false" ht="12.8" hidden="false" customHeight="false" outlineLevel="0" collapsed="false">
      <c r="A7661" s="0" t="s">
        <v>9559</v>
      </c>
      <c r="B7661" s="0" t="s">
        <v>9582</v>
      </c>
      <c r="C7661" s="0" t="s">
        <v>85</v>
      </c>
      <c r="D7661" s="0" t="s">
        <v>20</v>
      </c>
      <c r="E7661" s="0" t="s">
        <v>1243</v>
      </c>
      <c r="H7661" s="0" t="n">
        <v>280.39</v>
      </c>
      <c r="I7661" s="0" t="n">
        <v>692.92</v>
      </c>
      <c r="L7661" s="0" t="n">
        <v>973.31</v>
      </c>
      <c r="M7661" s="0" t="n">
        <v>1946.62</v>
      </c>
      <c r="N7661" s="0" t="s">
        <v>351</v>
      </c>
      <c r="O7661" s="1" t="n">
        <f aca="false">SUM(G7661:L7661)</f>
        <v>1946.62</v>
      </c>
      <c r="P7661" s="4" t="n">
        <f aca="false">IF(M7661=O7661,1,0)</f>
        <v>1</v>
      </c>
      <c r="Q7661" s="2" t="n">
        <v>1</v>
      </c>
    </row>
    <row r="7662" customFormat="false" ht="12.8" hidden="false" customHeight="false" outlineLevel="0" collapsed="false">
      <c r="A7662" s="0" t="s">
        <v>9559</v>
      </c>
      <c r="B7662" s="0" t="s">
        <v>9583</v>
      </c>
      <c r="C7662" s="0" t="s">
        <v>75</v>
      </c>
      <c r="D7662" s="0" t="s">
        <v>20</v>
      </c>
      <c r="E7662" s="0" t="s">
        <v>9584</v>
      </c>
      <c r="I7662" s="0" t="n">
        <v>236.18</v>
      </c>
      <c r="L7662" s="0" t="n">
        <v>236.18</v>
      </c>
      <c r="M7662" s="0" t="n">
        <v>472.36</v>
      </c>
      <c r="N7662" s="0" t="s">
        <v>351</v>
      </c>
      <c r="O7662" s="1" t="n">
        <f aca="false">SUM(G7662:L7662)</f>
        <v>472.36</v>
      </c>
      <c r="P7662" s="4" t="n">
        <f aca="false">IF(M7662=O7662,1,0)</f>
        <v>1</v>
      </c>
      <c r="Q7662" s="2" t="n">
        <v>1</v>
      </c>
    </row>
    <row r="7663" customFormat="false" ht="12.8" hidden="false" customHeight="false" outlineLevel="0" collapsed="false">
      <c r="A7663" s="0" t="s">
        <v>9559</v>
      </c>
      <c r="B7663" s="0" t="s">
        <v>9585</v>
      </c>
      <c r="C7663" s="0" t="s">
        <v>80</v>
      </c>
      <c r="D7663" s="0" t="s">
        <v>20</v>
      </c>
      <c r="E7663" s="0" t="s">
        <v>9586</v>
      </c>
      <c r="J7663" s="0" t="n">
        <v>500</v>
      </c>
      <c r="L7663" s="0" t="n">
        <v>500</v>
      </c>
      <c r="M7663" s="0" t="n">
        <v>1000</v>
      </c>
      <c r="N7663" s="0" t="s">
        <v>351</v>
      </c>
      <c r="O7663" s="1" t="n">
        <f aca="false">SUM(G7663:L7663)</f>
        <v>1000</v>
      </c>
      <c r="P7663" s="4" t="n">
        <f aca="false">IF(M7663=O7663,1,0)</f>
        <v>1</v>
      </c>
      <c r="Q7663" s="2" t="n">
        <v>1</v>
      </c>
    </row>
    <row r="7664" customFormat="false" ht="12.8" hidden="false" customHeight="false" outlineLevel="0" collapsed="false">
      <c r="A7664" s="0" t="s">
        <v>9559</v>
      </c>
      <c r="B7664" s="0" t="s">
        <v>9587</v>
      </c>
      <c r="C7664" s="0" t="s">
        <v>75</v>
      </c>
      <c r="D7664" s="0" t="s">
        <v>20</v>
      </c>
      <c r="E7664" s="0" t="s">
        <v>9588</v>
      </c>
      <c r="H7664" s="0" t="n">
        <v>491.38</v>
      </c>
      <c r="I7664" s="0" t="n">
        <v>434.16</v>
      </c>
      <c r="L7664" s="0" t="n">
        <v>925.54</v>
      </c>
      <c r="M7664" s="0" t="n">
        <v>1851.08</v>
      </c>
      <c r="N7664" s="0" t="s">
        <v>351</v>
      </c>
      <c r="O7664" s="1" t="n">
        <f aca="false">SUM(G7664:L7664)</f>
        <v>1851.08</v>
      </c>
      <c r="P7664" s="4" t="n">
        <f aca="false">IF(M7664=O7664,1,0)</f>
        <v>1</v>
      </c>
      <c r="Q7664" s="2" t="n">
        <v>1</v>
      </c>
    </row>
    <row r="7665" customFormat="false" ht="12.8" hidden="false" customHeight="false" outlineLevel="0" collapsed="false">
      <c r="A7665" s="0" t="s">
        <v>9559</v>
      </c>
      <c r="B7665" s="0" t="s">
        <v>9589</v>
      </c>
      <c r="C7665" s="0" t="s">
        <v>162</v>
      </c>
      <c r="D7665" s="0" t="s">
        <v>20</v>
      </c>
      <c r="E7665" s="0" t="s">
        <v>9590</v>
      </c>
      <c r="H7665" s="0" t="n">
        <v>491.38</v>
      </c>
      <c r="I7665" s="0" t="n">
        <v>1246.93</v>
      </c>
      <c r="L7665" s="0" t="n">
        <v>1738.31</v>
      </c>
      <c r="M7665" s="0" t="n">
        <v>3476.62</v>
      </c>
      <c r="N7665" s="0" t="s">
        <v>351</v>
      </c>
      <c r="O7665" s="1" t="n">
        <f aca="false">SUM(G7665:L7665)</f>
        <v>3476.62</v>
      </c>
      <c r="P7665" s="4" t="n">
        <f aca="false">IF(M7665=O7665,1,0)</f>
        <v>1</v>
      </c>
      <c r="Q7665" s="2" t="n">
        <v>1</v>
      </c>
    </row>
    <row r="7666" customFormat="false" ht="12.8" hidden="false" customHeight="false" outlineLevel="0" collapsed="false">
      <c r="A7666" s="0" t="s">
        <v>9559</v>
      </c>
      <c r="B7666" s="0" t="s">
        <v>9591</v>
      </c>
      <c r="C7666" s="0" t="s">
        <v>75</v>
      </c>
      <c r="D7666" s="0" t="s">
        <v>20</v>
      </c>
      <c r="E7666" s="0" t="s">
        <v>9592</v>
      </c>
      <c r="H7666" s="0" t="n">
        <v>306.84</v>
      </c>
      <c r="I7666" s="0" t="n">
        <v>1159.17</v>
      </c>
      <c r="L7666" s="0" t="n">
        <v>1466.01</v>
      </c>
      <c r="M7666" s="0" t="n">
        <v>2932.02</v>
      </c>
      <c r="N7666" s="0" t="s">
        <v>351</v>
      </c>
      <c r="O7666" s="1" t="n">
        <f aca="false">SUM(G7666:L7666)</f>
        <v>2932.02</v>
      </c>
      <c r="P7666" s="4" t="n">
        <f aca="false">IF(M7666=O7666,1,0)</f>
        <v>1</v>
      </c>
      <c r="Q7666" s="2" t="n">
        <v>1</v>
      </c>
    </row>
    <row r="7667" customFormat="false" ht="12.8" hidden="false" customHeight="false" outlineLevel="0" collapsed="false">
      <c r="A7667" s="0" t="s">
        <v>9559</v>
      </c>
      <c r="B7667" s="0" t="s">
        <v>9593</v>
      </c>
      <c r="C7667" s="0" t="s">
        <v>80</v>
      </c>
      <c r="D7667" s="0" t="s">
        <v>20</v>
      </c>
      <c r="E7667" s="0" t="s">
        <v>9594</v>
      </c>
      <c r="H7667" s="0" t="n">
        <v>491.38</v>
      </c>
      <c r="I7667" s="0" t="n">
        <v>990.62</v>
      </c>
      <c r="L7667" s="0" t="n">
        <v>1482</v>
      </c>
      <c r="M7667" s="0" t="n">
        <v>2964</v>
      </c>
      <c r="N7667" s="0" t="s">
        <v>351</v>
      </c>
      <c r="O7667" s="1" t="n">
        <f aca="false">SUM(G7667:L7667)</f>
        <v>2964</v>
      </c>
      <c r="P7667" s="4" t="n">
        <f aca="false">IF(M7667=O7667,1,0)</f>
        <v>1</v>
      </c>
      <c r="Q7667" s="2" t="n">
        <v>1</v>
      </c>
    </row>
    <row r="7668" customFormat="false" ht="12.8" hidden="false" customHeight="false" outlineLevel="0" collapsed="false">
      <c r="A7668" s="0" t="s">
        <v>9559</v>
      </c>
      <c r="B7668" s="0" t="s">
        <v>9595</v>
      </c>
      <c r="C7668" s="0" t="s">
        <v>67</v>
      </c>
      <c r="D7668" s="0" t="s">
        <v>20</v>
      </c>
      <c r="E7668" s="0" t="s">
        <v>9596</v>
      </c>
      <c r="H7668" s="0" t="n">
        <v>441.97</v>
      </c>
      <c r="I7668" s="0" t="n">
        <v>215.79</v>
      </c>
      <c r="L7668" s="0" t="n">
        <v>657.76</v>
      </c>
      <c r="M7668" s="0" t="n">
        <v>1315.52</v>
      </c>
      <c r="N7668" s="0" t="s">
        <v>351</v>
      </c>
      <c r="O7668" s="1" t="n">
        <f aca="false">SUM(G7668:L7668)</f>
        <v>1315.52</v>
      </c>
      <c r="P7668" s="4" t="n">
        <f aca="false">IF(M7668=O7668,1,0)</f>
        <v>1</v>
      </c>
      <c r="Q7668" s="2" t="n">
        <v>1</v>
      </c>
    </row>
    <row r="7669" customFormat="false" ht="12.8" hidden="false" customHeight="false" outlineLevel="0" collapsed="false">
      <c r="A7669" s="0" t="s">
        <v>9559</v>
      </c>
      <c r="B7669" s="0" t="s">
        <v>9597</v>
      </c>
      <c r="C7669" s="0" t="s">
        <v>75</v>
      </c>
      <c r="D7669" s="0" t="s">
        <v>20</v>
      </c>
      <c r="E7669" s="0" t="s">
        <v>9588</v>
      </c>
      <c r="H7669" s="0" t="n">
        <v>284.92</v>
      </c>
      <c r="I7669" s="0" t="n">
        <v>454.78</v>
      </c>
      <c r="J7669" s="0" t="n">
        <v>2700</v>
      </c>
      <c r="L7669" s="0" t="n">
        <v>3439.7</v>
      </c>
      <c r="M7669" s="0" t="n">
        <v>6879.4</v>
      </c>
      <c r="N7669" s="0" t="s">
        <v>351</v>
      </c>
      <c r="O7669" s="1" t="n">
        <f aca="false">SUM(G7669:L7669)</f>
        <v>6879.4</v>
      </c>
      <c r="P7669" s="4" t="n">
        <f aca="false">IF(M7669=O7669,1,0)</f>
        <v>1</v>
      </c>
      <c r="Q7669" s="2" t="n">
        <v>1</v>
      </c>
    </row>
    <row r="7670" customFormat="false" ht="12.8" hidden="false" customHeight="false" outlineLevel="0" collapsed="false">
      <c r="A7670" s="0" t="s">
        <v>9559</v>
      </c>
      <c r="B7670" s="0" t="s">
        <v>9598</v>
      </c>
      <c r="C7670" s="0" t="s">
        <v>75</v>
      </c>
      <c r="D7670" s="0" t="s">
        <v>20</v>
      </c>
      <c r="E7670" s="0" t="s">
        <v>6080</v>
      </c>
      <c r="I7670" s="0" t="n">
        <v>792.73</v>
      </c>
      <c r="L7670" s="0" t="n">
        <v>792.73</v>
      </c>
      <c r="M7670" s="0" t="n">
        <v>1585.46</v>
      </c>
      <c r="N7670" s="0" t="s">
        <v>351</v>
      </c>
      <c r="O7670" s="1" t="n">
        <f aca="false">SUM(G7670:L7670)</f>
        <v>1585.46</v>
      </c>
      <c r="P7670" s="4" t="n">
        <f aca="false">IF(M7670=O7670,1,0)</f>
        <v>1</v>
      </c>
      <c r="Q7670" s="2" t="n">
        <v>1</v>
      </c>
    </row>
    <row r="7671" customFormat="false" ht="12.8" hidden="false" customHeight="false" outlineLevel="0" collapsed="false">
      <c r="A7671" s="0" t="s">
        <v>9559</v>
      </c>
      <c r="B7671" s="0" t="s">
        <v>9599</v>
      </c>
      <c r="C7671" s="0" t="s">
        <v>51</v>
      </c>
      <c r="D7671" s="0" t="s">
        <v>20</v>
      </c>
      <c r="E7671" s="0" t="s">
        <v>9600</v>
      </c>
      <c r="H7671" s="0" t="n">
        <v>196.04</v>
      </c>
      <c r="I7671" s="0" t="n">
        <v>469.47</v>
      </c>
      <c r="L7671" s="0" t="n">
        <v>665.51</v>
      </c>
      <c r="M7671" s="0" t="n">
        <v>1331.02</v>
      </c>
      <c r="N7671" s="0" t="s">
        <v>351</v>
      </c>
      <c r="O7671" s="1" t="n">
        <f aca="false">SUM(G7671:L7671)</f>
        <v>1331.02</v>
      </c>
      <c r="P7671" s="4" t="n">
        <f aca="false">IF(M7671=O7671,1,0)</f>
        <v>1</v>
      </c>
      <c r="Q7671" s="2" t="n">
        <v>1</v>
      </c>
    </row>
    <row r="7672" customFormat="false" ht="12.8" hidden="false" customHeight="false" outlineLevel="0" collapsed="false">
      <c r="A7672" s="0" t="s">
        <v>9559</v>
      </c>
      <c r="B7672" s="0" t="s">
        <v>9601</v>
      </c>
      <c r="C7672" s="0" t="s">
        <v>128</v>
      </c>
      <c r="D7672" s="0" t="s">
        <v>20</v>
      </c>
      <c r="E7672" s="0" t="s">
        <v>9602</v>
      </c>
      <c r="H7672" s="0" t="n">
        <v>196.04</v>
      </c>
      <c r="I7672" s="0" t="n">
        <v>443.67</v>
      </c>
      <c r="L7672" s="0" t="n">
        <v>639.72</v>
      </c>
      <c r="M7672" s="0" t="n">
        <v>1279.43</v>
      </c>
      <c r="N7672" s="0" t="s">
        <v>351</v>
      </c>
      <c r="O7672" s="1" t="n">
        <f aca="false">SUM(G7672:L7672)</f>
        <v>1279.43</v>
      </c>
      <c r="P7672" s="4" t="n">
        <f aca="false">IF(M7672=O7672,1,0)</f>
        <v>1</v>
      </c>
      <c r="Q7672" s="2" t="n">
        <v>1</v>
      </c>
    </row>
    <row r="7673" customFormat="false" ht="12.8" hidden="false" customHeight="false" outlineLevel="0" collapsed="false">
      <c r="A7673" s="0" t="s">
        <v>9559</v>
      </c>
      <c r="B7673" s="0" t="s">
        <v>9603</v>
      </c>
      <c r="C7673" s="0" t="s">
        <v>42</v>
      </c>
      <c r="D7673" s="0" t="s">
        <v>20</v>
      </c>
      <c r="E7673" s="0" t="s">
        <v>9604</v>
      </c>
      <c r="J7673" s="0" t="n">
        <v>800</v>
      </c>
      <c r="L7673" s="0" t="n">
        <v>800</v>
      </c>
      <c r="M7673" s="0" t="n">
        <v>1600</v>
      </c>
      <c r="N7673" s="0" t="s">
        <v>351</v>
      </c>
      <c r="O7673" s="1" t="n">
        <f aca="false">SUM(G7673:L7673)</f>
        <v>1600</v>
      </c>
      <c r="P7673" s="4" t="n">
        <f aca="false">IF(M7673=O7673,1,0)</f>
        <v>1</v>
      </c>
      <c r="Q7673" s="2" t="n">
        <v>1</v>
      </c>
    </row>
    <row r="7674" customFormat="false" ht="12.8" hidden="false" customHeight="false" outlineLevel="0" collapsed="false">
      <c r="A7674" s="0" t="s">
        <v>9559</v>
      </c>
      <c r="B7674" s="0" t="s">
        <v>9605</v>
      </c>
      <c r="C7674" s="0" t="s">
        <v>42</v>
      </c>
      <c r="D7674" s="0" t="s">
        <v>20</v>
      </c>
      <c r="E7674" s="0" t="s">
        <v>9604</v>
      </c>
      <c r="H7674" s="0" t="n">
        <v>491.38</v>
      </c>
      <c r="I7674" s="0" t="n">
        <v>891.23</v>
      </c>
      <c r="L7674" s="0" t="n">
        <v>1382.61</v>
      </c>
      <c r="M7674" s="0" t="n">
        <v>2765.22</v>
      </c>
      <c r="N7674" s="0" t="s">
        <v>351</v>
      </c>
      <c r="O7674" s="1" t="n">
        <f aca="false">SUM(G7674:L7674)</f>
        <v>2765.22</v>
      </c>
      <c r="P7674" s="4" t="n">
        <f aca="false">IF(M7674=O7674,1,0)</f>
        <v>1</v>
      </c>
      <c r="Q7674" s="2" t="n">
        <v>1</v>
      </c>
    </row>
    <row r="7675" customFormat="false" ht="12.8" hidden="false" customHeight="false" outlineLevel="0" collapsed="false">
      <c r="A7675" s="0" t="s">
        <v>9559</v>
      </c>
      <c r="B7675" s="0" t="s">
        <v>9606</v>
      </c>
      <c r="C7675" s="0" t="s">
        <v>9607</v>
      </c>
      <c r="D7675" s="0" t="s">
        <v>20</v>
      </c>
      <c r="E7675" s="0" t="s">
        <v>9586</v>
      </c>
      <c r="H7675" s="0" t="n">
        <v>394.51</v>
      </c>
      <c r="I7675" s="0" t="n">
        <v>1145.77</v>
      </c>
      <c r="L7675" s="0" t="n">
        <v>1540.28</v>
      </c>
      <c r="M7675" s="0" t="n">
        <v>3080.56</v>
      </c>
      <c r="N7675" s="0" t="s">
        <v>351</v>
      </c>
      <c r="O7675" s="1" t="n">
        <f aca="false">SUM(G7675:L7675)</f>
        <v>3080.56</v>
      </c>
      <c r="P7675" s="4" t="n">
        <f aca="false">IF(M7675=O7675,1,0)</f>
        <v>1</v>
      </c>
      <c r="Q7675" s="2" t="n">
        <v>1</v>
      </c>
    </row>
    <row r="7676" customFormat="false" ht="12.8" hidden="false" customHeight="false" outlineLevel="0" collapsed="false">
      <c r="A7676" s="0" t="s">
        <v>9559</v>
      </c>
      <c r="B7676" s="0" t="s">
        <v>9608</v>
      </c>
      <c r="C7676" s="0" t="s">
        <v>174</v>
      </c>
      <c r="D7676" s="0" t="s">
        <v>20</v>
      </c>
      <c r="E7676" s="0" t="s">
        <v>2808</v>
      </c>
      <c r="J7676" s="0" t="n">
        <v>1500</v>
      </c>
      <c r="L7676" s="0" t="n">
        <v>1500</v>
      </c>
      <c r="M7676" s="0" t="n">
        <v>3000</v>
      </c>
      <c r="N7676" s="0" t="s">
        <v>351</v>
      </c>
      <c r="O7676" s="1" t="n">
        <f aca="false">SUM(G7676:L7676)</f>
        <v>3000</v>
      </c>
      <c r="P7676" s="4" t="n">
        <f aca="false">IF(M7676=O7676,1,0)</f>
        <v>1</v>
      </c>
      <c r="Q7676" s="2" t="n">
        <v>1</v>
      </c>
    </row>
    <row r="7677" customFormat="false" ht="12.8" hidden="false" customHeight="false" outlineLevel="0" collapsed="false">
      <c r="A7677" s="0" t="s">
        <v>9559</v>
      </c>
      <c r="B7677" s="0" t="s">
        <v>9609</v>
      </c>
      <c r="C7677" s="0" t="s">
        <v>189</v>
      </c>
      <c r="D7677" s="0" t="s">
        <v>20</v>
      </c>
      <c r="E7677" s="0" t="s">
        <v>9610</v>
      </c>
      <c r="H7677" s="0" t="n">
        <v>394.51</v>
      </c>
      <c r="I7677" s="0" t="n">
        <v>753.62</v>
      </c>
      <c r="L7677" s="0" t="n">
        <v>1148.13</v>
      </c>
      <c r="M7677" s="0" t="n">
        <v>2296.26</v>
      </c>
      <c r="N7677" s="0" t="s">
        <v>351</v>
      </c>
      <c r="O7677" s="1" t="n">
        <f aca="false">SUM(G7677:L7677)</f>
        <v>2296.26</v>
      </c>
      <c r="P7677" s="4" t="n">
        <f aca="false">IF(M7677=O7677,1,0)</f>
        <v>1</v>
      </c>
      <c r="Q7677" s="2" t="n">
        <v>1</v>
      </c>
    </row>
    <row r="7678" customFormat="false" ht="12.8" hidden="false" customHeight="false" outlineLevel="0" collapsed="false">
      <c r="A7678" s="0" t="s">
        <v>9559</v>
      </c>
      <c r="B7678" s="0" t="s">
        <v>9611</v>
      </c>
      <c r="C7678" s="0" t="s">
        <v>75</v>
      </c>
      <c r="D7678" s="0" t="s">
        <v>20</v>
      </c>
      <c r="E7678" s="0" t="s">
        <v>9612</v>
      </c>
      <c r="J7678" s="0" t="n">
        <v>1500</v>
      </c>
      <c r="L7678" s="0" t="n">
        <v>1500</v>
      </c>
      <c r="M7678" s="0" t="n">
        <v>3000</v>
      </c>
      <c r="N7678" s="0" t="s">
        <v>351</v>
      </c>
      <c r="O7678" s="1" t="n">
        <f aca="false">SUM(G7678:L7678)</f>
        <v>3000</v>
      </c>
      <c r="P7678" s="4" t="n">
        <f aca="false">IF(M7678=O7678,1,0)</f>
        <v>1</v>
      </c>
      <c r="Q7678" s="2" t="n">
        <v>1</v>
      </c>
    </row>
    <row r="7679" customFormat="false" ht="12.8" hidden="false" customHeight="false" outlineLevel="0" collapsed="false">
      <c r="A7679" s="0" t="s">
        <v>9559</v>
      </c>
      <c r="B7679" s="0" t="s">
        <v>9613</v>
      </c>
      <c r="C7679" s="0" t="s">
        <v>509</v>
      </c>
      <c r="D7679" s="0" t="s">
        <v>20</v>
      </c>
      <c r="E7679" s="0" t="s">
        <v>9614</v>
      </c>
      <c r="H7679" s="0" t="n">
        <v>280.39</v>
      </c>
      <c r="I7679" s="0" t="n">
        <v>302.35</v>
      </c>
      <c r="L7679" s="0" t="n">
        <v>582.74</v>
      </c>
      <c r="M7679" s="0" t="n">
        <v>1165.48</v>
      </c>
      <c r="N7679" s="0" t="s">
        <v>351</v>
      </c>
      <c r="O7679" s="1" t="n">
        <f aca="false">SUM(G7679:L7679)</f>
        <v>1165.48</v>
      </c>
      <c r="P7679" s="4" t="n">
        <f aca="false">IF(M7679=O7679,1,0)</f>
        <v>1</v>
      </c>
      <c r="Q7679" s="2" t="n">
        <v>1</v>
      </c>
    </row>
    <row r="7680" customFormat="false" ht="12.8" hidden="false" customHeight="false" outlineLevel="0" collapsed="false">
      <c r="A7680" s="0" t="s">
        <v>9559</v>
      </c>
      <c r="B7680" s="0" t="s">
        <v>9615</v>
      </c>
      <c r="C7680" s="0" t="s">
        <v>72</v>
      </c>
      <c r="D7680" s="0" t="s">
        <v>20</v>
      </c>
      <c r="E7680" s="0" t="s">
        <v>9616</v>
      </c>
      <c r="H7680" s="0" t="n">
        <v>471.93</v>
      </c>
      <c r="I7680" s="0" t="n">
        <v>396.73</v>
      </c>
      <c r="L7680" s="0" t="n">
        <v>868.67</v>
      </c>
      <c r="M7680" s="0" t="n">
        <v>1737.33</v>
      </c>
      <c r="N7680" s="0" t="s">
        <v>351</v>
      </c>
      <c r="O7680" s="1" t="n">
        <f aca="false">SUM(G7680:L7680)</f>
        <v>1737.33</v>
      </c>
      <c r="P7680" s="4" t="n">
        <f aca="false">IF(M7680=O7680,1,0)</f>
        <v>1</v>
      </c>
      <c r="Q7680" s="2" t="n">
        <v>1</v>
      </c>
    </row>
    <row r="7681" customFormat="false" ht="12.8" hidden="false" customHeight="false" outlineLevel="0" collapsed="false">
      <c r="A7681" s="0" t="s">
        <v>9559</v>
      </c>
      <c r="B7681" s="0" t="s">
        <v>9617</v>
      </c>
      <c r="C7681" s="0" t="s">
        <v>128</v>
      </c>
      <c r="D7681" s="0" t="s">
        <v>20</v>
      </c>
      <c r="E7681" s="0" t="s">
        <v>2802</v>
      </c>
      <c r="H7681" s="0" t="n">
        <v>107.6</v>
      </c>
      <c r="I7681" s="0" t="n">
        <v>451.71</v>
      </c>
      <c r="L7681" s="0" t="n">
        <v>559.32</v>
      </c>
      <c r="M7681" s="0" t="n">
        <v>1118.63</v>
      </c>
      <c r="N7681" s="0" t="s">
        <v>351</v>
      </c>
      <c r="O7681" s="1" t="n">
        <f aca="false">SUM(G7681:L7681)</f>
        <v>1118.63</v>
      </c>
      <c r="P7681" s="4" t="n">
        <f aca="false">IF(M7681=O7681,1,0)</f>
        <v>1</v>
      </c>
      <c r="Q7681" s="2" t="n">
        <v>1</v>
      </c>
    </row>
    <row r="7682" customFormat="false" ht="12.8" hidden="false" customHeight="false" outlineLevel="0" collapsed="false">
      <c r="A7682" s="0" t="s">
        <v>9559</v>
      </c>
      <c r="B7682" s="0" t="s">
        <v>8796</v>
      </c>
      <c r="C7682" s="0" t="s">
        <v>1409</v>
      </c>
      <c r="D7682" s="0" t="s">
        <v>20</v>
      </c>
      <c r="E7682" s="0" t="s">
        <v>9618</v>
      </c>
      <c r="H7682" s="0" t="n">
        <v>210.78</v>
      </c>
      <c r="I7682" s="0" t="n">
        <v>491.91</v>
      </c>
      <c r="L7682" s="0" t="n">
        <v>702.7</v>
      </c>
      <c r="M7682" s="0" t="n">
        <v>1405.39</v>
      </c>
      <c r="N7682" s="0" t="s">
        <v>351</v>
      </c>
      <c r="O7682" s="1" t="n">
        <f aca="false">SUM(G7682:L7682)</f>
        <v>1405.39</v>
      </c>
      <c r="P7682" s="4" t="n">
        <f aca="false">IF(M7682=O7682,1,0)</f>
        <v>1</v>
      </c>
      <c r="Q7682" s="2" t="n">
        <v>1</v>
      </c>
    </row>
    <row r="7683" customFormat="false" ht="12.8" hidden="false" customHeight="false" outlineLevel="0" collapsed="false">
      <c r="A7683" s="0" t="s">
        <v>9559</v>
      </c>
      <c r="B7683" s="0" t="s">
        <v>9619</v>
      </c>
      <c r="C7683" s="0" t="s">
        <v>42</v>
      </c>
      <c r="D7683" s="0" t="s">
        <v>20</v>
      </c>
      <c r="E7683" s="0" t="s">
        <v>4841</v>
      </c>
      <c r="H7683" s="0" t="n">
        <v>306.84</v>
      </c>
      <c r="I7683" s="0" t="n">
        <v>902.98</v>
      </c>
      <c r="J7683" s="0" t="n">
        <v>1500</v>
      </c>
      <c r="L7683" s="0" t="n">
        <v>2709.82</v>
      </c>
      <c r="M7683" s="0" t="n">
        <v>5419.64</v>
      </c>
      <c r="N7683" s="0" t="s">
        <v>351</v>
      </c>
      <c r="O7683" s="1" t="n">
        <f aca="false">SUM(G7683:L7683)</f>
        <v>5419.64</v>
      </c>
      <c r="P7683" s="4" t="n">
        <f aca="false">IF(M7683=O7683,1,0)</f>
        <v>1</v>
      </c>
      <c r="Q7683" s="2" t="n">
        <v>1</v>
      </c>
    </row>
    <row r="7684" customFormat="false" ht="12.8" hidden="false" customHeight="false" outlineLevel="0" collapsed="false">
      <c r="A7684" s="0" t="s">
        <v>9559</v>
      </c>
      <c r="B7684" s="0" t="s">
        <v>9620</v>
      </c>
      <c r="C7684" s="0" t="s">
        <v>42</v>
      </c>
      <c r="D7684" s="0" t="s">
        <v>20</v>
      </c>
      <c r="E7684" s="0" t="s">
        <v>6007</v>
      </c>
      <c r="H7684" s="0" t="n">
        <v>280.39</v>
      </c>
      <c r="I7684" s="0" t="n">
        <v>692.69</v>
      </c>
      <c r="L7684" s="0" t="n">
        <v>973.07</v>
      </c>
      <c r="M7684" s="0" t="n">
        <v>1946.15</v>
      </c>
      <c r="N7684" s="0" t="s">
        <v>351</v>
      </c>
      <c r="O7684" s="1" t="n">
        <f aca="false">SUM(G7684:L7684)</f>
        <v>1946.15</v>
      </c>
      <c r="P7684" s="4" t="n">
        <f aca="false">IF(M7684=O7684,1,0)</f>
        <v>1</v>
      </c>
      <c r="Q7684" s="2" t="n">
        <v>1</v>
      </c>
    </row>
    <row r="7685" customFormat="false" ht="12.8" hidden="false" customHeight="false" outlineLevel="0" collapsed="false">
      <c r="A7685" s="0" t="s">
        <v>9559</v>
      </c>
      <c r="B7685" s="0" t="s">
        <v>9621</v>
      </c>
      <c r="C7685" s="0" t="s">
        <v>80</v>
      </c>
      <c r="D7685" s="0" t="s">
        <v>20</v>
      </c>
      <c r="E7685" s="0" t="s">
        <v>9586</v>
      </c>
      <c r="H7685" s="0" t="n">
        <v>280.39</v>
      </c>
      <c r="I7685" s="0" t="n">
        <v>968.6</v>
      </c>
      <c r="L7685" s="0" t="n">
        <v>1248.99</v>
      </c>
      <c r="M7685" s="0" t="n">
        <v>2497.98</v>
      </c>
      <c r="N7685" s="0" t="s">
        <v>351</v>
      </c>
      <c r="O7685" s="1" t="n">
        <f aca="false">SUM(G7685:L7685)</f>
        <v>2497.98</v>
      </c>
      <c r="P7685" s="4" t="n">
        <f aca="false">IF(M7685=O7685,1,0)</f>
        <v>1</v>
      </c>
      <c r="Q7685" s="2" t="n">
        <v>1</v>
      </c>
    </row>
    <row r="7686" customFormat="false" ht="12.8" hidden="false" customHeight="false" outlineLevel="0" collapsed="false">
      <c r="A7686" s="0" t="s">
        <v>9559</v>
      </c>
      <c r="B7686" s="0" t="s">
        <v>9622</v>
      </c>
      <c r="C7686" s="0" t="s">
        <v>42</v>
      </c>
      <c r="D7686" s="0" t="s">
        <v>20</v>
      </c>
      <c r="E7686" s="0" t="s">
        <v>9604</v>
      </c>
      <c r="H7686" s="0" t="n">
        <v>280.39</v>
      </c>
      <c r="I7686" s="0" t="n">
        <v>744.95</v>
      </c>
      <c r="L7686" s="0" t="n">
        <v>1025.33</v>
      </c>
      <c r="M7686" s="0" t="n">
        <v>2050.67</v>
      </c>
      <c r="N7686" s="0" t="s">
        <v>351</v>
      </c>
      <c r="O7686" s="1" t="n">
        <f aca="false">SUM(G7686:L7686)</f>
        <v>2050.67</v>
      </c>
      <c r="P7686" s="4" t="n">
        <f aca="false">IF(M7686=O7686,1,0)</f>
        <v>1</v>
      </c>
      <c r="Q7686" s="2" t="n">
        <v>1</v>
      </c>
    </row>
    <row r="7687" customFormat="false" ht="12.8" hidden="false" customHeight="false" outlineLevel="0" collapsed="false">
      <c r="A7687" s="0" t="s">
        <v>9559</v>
      </c>
      <c r="B7687" s="0" t="s">
        <v>9623</v>
      </c>
      <c r="C7687" s="0" t="s">
        <v>51</v>
      </c>
      <c r="D7687" s="0" t="s">
        <v>20</v>
      </c>
      <c r="E7687" s="0" t="s">
        <v>2804</v>
      </c>
      <c r="J7687" s="0" t="n">
        <v>1500</v>
      </c>
      <c r="L7687" s="0" t="n">
        <v>1500</v>
      </c>
      <c r="M7687" s="0" t="n">
        <v>3000</v>
      </c>
      <c r="N7687" s="0" t="s">
        <v>351</v>
      </c>
      <c r="O7687" s="1" t="n">
        <f aca="false">SUM(G7687:L7687)</f>
        <v>3000</v>
      </c>
      <c r="P7687" s="4" t="n">
        <f aca="false">IF(M7687=O7687,1,0)</f>
        <v>1</v>
      </c>
      <c r="Q7687" s="2" t="n">
        <v>1</v>
      </c>
    </row>
    <row r="7688" customFormat="false" ht="12.8" hidden="false" customHeight="false" outlineLevel="0" collapsed="false">
      <c r="A7688" s="0" t="s">
        <v>9559</v>
      </c>
      <c r="B7688" s="0" t="s">
        <v>9624</v>
      </c>
      <c r="C7688" s="0" t="s">
        <v>125</v>
      </c>
      <c r="D7688" s="0" t="s">
        <v>20</v>
      </c>
      <c r="E7688" s="0" t="s">
        <v>9625</v>
      </c>
      <c r="H7688" s="0" t="n">
        <v>394.51</v>
      </c>
      <c r="I7688" s="0" t="n">
        <v>767.69</v>
      </c>
      <c r="L7688" s="0" t="n">
        <v>1162.2</v>
      </c>
      <c r="M7688" s="0" t="n">
        <v>2324.4</v>
      </c>
      <c r="N7688" s="0" t="s">
        <v>351</v>
      </c>
      <c r="O7688" s="1" t="n">
        <f aca="false">SUM(G7688:L7688)</f>
        <v>2324.4</v>
      </c>
      <c r="P7688" s="4" t="n">
        <f aca="false">IF(M7688=O7688,1,0)</f>
        <v>1</v>
      </c>
      <c r="Q7688" s="2" t="n">
        <v>1</v>
      </c>
    </row>
    <row r="7689" customFormat="false" ht="12.8" hidden="false" customHeight="false" outlineLevel="0" collapsed="false">
      <c r="A7689" s="0" t="s">
        <v>9559</v>
      </c>
      <c r="B7689" s="0" t="s">
        <v>9626</v>
      </c>
      <c r="C7689" s="0" t="s">
        <v>85</v>
      </c>
      <c r="D7689" s="0" t="s">
        <v>20</v>
      </c>
      <c r="E7689" s="0" t="s">
        <v>4847</v>
      </c>
      <c r="H7689" s="0" t="n">
        <v>441.97</v>
      </c>
      <c r="I7689" s="0" t="n">
        <v>369.99</v>
      </c>
      <c r="J7689" s="0" t="n">
        <v>800</v>
      </c>
      <c r="L7689" s="0" t="n">
        <v>1611.97</v>
      </c>
      <c r="M7689" s="0" t="n">
        <v>3223.93</v>
      </c>
      <c r="N7689" s="0" t="s">
        <v>351</v>
      </c>
      <c r="O7689" s="1" t="n">
        <f aca="false">SUM(G7689:L7689)</f>
        <v>3223.93</v>
      </c>
      <c r="P7689" s="4" t="n">
        <f aca="false">IF(M7689=O7689,1,0)</f>
        <v>1</v>
      </c>
      <c r="Q7689" s="2" t="n">
        <v>1</v>
      </c>
    </row>
    <row r="7690" customFormat="false" ht="12.8" hidden="false" customHeight="false" outlineLevel="0" collapsed="false">
      <c r="A7690" s="0" t="s">
        <v>9559</v>
      </c>
      <c r="B7690" s="0" t="s">
        <v>9627</v>
      </c>
      <c r="C7690" s="0" t="s">
        <v>72</v>
      </c>
      <c r="D7690" s="0" t="s">
        <v>20</v>
      </c>
      <c r="E7690" s="0" t="s">
        <v>9616</v>
      </c>
      <c r="H7690" s="0" t="n">
        <v>471.93</v>
      </c>
      <c r="I7690" s="0" t="n">
        <v>377.3</v>
      </c>
      <c r="L7690" s="0" t="n">
        <v>849.24</v>
      </c>
      <c r="M7690" s="0" t="n">
        <v>1698.47</v>
      </c>
      <c r="N7690" s="0" t="s">
        <v>351</v>
      </c>
      <c r="O7690" s="1" t="n">
        <f aca="false">SUM(G7690:L7690)</f>
        <v>1698.47</v>
      </c>
      <c r="P7690" s="4" t="n">
        <f aca="false">IF(M7690=O7690,1,0)</f>
        <v>1</v>
      </c>
      <c r="Q7690" s="2" t="n">
        <v>1</v>
      </c>
    </row>
    <row r="7691" customFormat="false" ht="12.8" hidden="false" customHeight="false" outlineLevel="0" collapsed="false">
      <c r="A7691" s="0" t="s">
        <v>9559</v>
      </c>
      <c r="B7691" s="0" t="s">
        <v>9628</v>
      </c>
      <c r="C7691" s="0" t="s">
        <v>162</v>
      </c>
      <c r="D7691" s="0" t="s">
        <v>20</v>
      </c>
      <c r="E7691" s="0" t="s">
        <v>9629</v>
      </c>
      <c r="H7691" s="0" t="n">
        <v>394.51</v>
      </c>
      <c r="I7691" s="0" t="n">
        <v>996.78</v>
      </c>
      <c r="L7691" s="0" t="n">
        <v>1391.29</v>
      </c>
      <c r="M7691" s="0" t="n">
        <v>2782.58</v>
      </c>
      <c r="N7691" s="0" t="s">
        <v>351</v>
      </c>
      <c r="O7691" s="1" t="n">
        <f aca="false">SUM(G7691:L7691)</f>
        <v>2782.58</v>
      </c>
      <c r="P7691" s="4" t="n">
        <f aca="false">IF(M7691=O7691,1,0)</f>
        <v>1</v>
      </c>
      <c r="Q7691" s="2" t="n">
        <v>1</v>
      </c>
    </row>
    <row r="7692" customFormat="false" ht="12.8" hidden="false" customHeight="false" outlineLevel="0" collapsed="false">
      <c r="A7692" s="0" t="s">
        <v>9559</v>
      </c>
      <c r="B7692" s="0" t="s">
        <v>9630</v>
      </c>
      <c r="C7692" s="0" t="s">
        <v>128</v>
      </c>
      <c r="D7692" s="0" t="s">
        <v>20</v>
      </c>
      <c r="E7692" s="0" t="s">
        <v>9631</v>
      </c>
      <c r="H7692" s="0" t="n">
        <v>196.04</v>
      </c>
      <c r="I7692" s="0" t="n">
        <v>400.79</v>
      </c>
      <c r="L7692" s="0" t="n">
        <v>596.84</v>
      </c>
      <c r="M7692" s="0" t="n">
        <v>1193.67</v>
      </c>
      <c r="N7692" s="0" t="s">
        <v>351</v>
      </c>
      <c r="O7692" s="1" t="n">
        <f aca="false">SUM(G7692:L7692)</f>
        <v>1193.67</v>
      </c>
      <c r="P7692" s="4" t="n">
        <f aca="false">IF(M7692=O7692,1,0)</f>
        <v>1</v>
      </c>
      <c r="Q7692" s="2" t="n">
        <v>1</v>
      </c>
    </row>
    <row r="7693" customFormat="false" ht="12.8" hidden="false" customHeight="false" outlineLevel="0" collapsed="false">
      <c r="A7693" s="0" t="s">
        <v>9559</v>
      </c>
      <c r="B7693" s="0" t="s">
        <v>9632</v>
      </c>
      <c r="C7693" s="0" t="s">
        <v>1405</v>
      </c>
      <c r="D7693" s="0" t="s">
        <v>20</v>
      </c>
      <c r="E7693" s="0" t="s">
        <v>7960</v>
      </c>
      <c r="I7693" s="0" t="n">
        <v>1039.63</v>
      </c>
      <c r="L7693" s="0" t="n">
        <v>1039.63</v>
      </c>
      <c r="M7693" s="0" t="n">
        <v>2079.26</v>
      </c>
      <c r="N7693" s="0" t="s">
        <v>351</v>
      </c>
      <c r="O7693" s="1" t="n">
        <f aca="false">SUM(G7693:L7693)</f>
        <v>2079.26</v>
      </c>
      <c r="P7693" s="4" t="n">
        <f aca="false">IF(M7693=O7693,1,0)</f>
        <v>1</v>
      </c>
      <c r="Q7693" s="2" t="n">
        <v>1</v>
      </c>
    </row>
    <row r="7694" customFormat="false" ht="12.8" hidden="false" customHeight="false" outlineLevel="0" collapsed="false">
      <c r="A7694" s="0" t="s">
        <v>9559</v>
      </c>
      <c r="B7694" s="0" t="s">
        <v>9633</v>
      </c>
      <c r="C7694" s="0" t="s">
        <v>51</v>
      </c>
      <c r="D7694" s="0" t="s">
        <v>20</v>
      </c>
      <c r="E7694" s="0" t="s">
        <v>2804</v>
      </c>
      <c r="H7694" s="0" t="n">
        <v>306.84</v>
      </c>
      <c r="I7694" s="0" t="n">
        <v>834.95</v>
      </c>
      <c r="L7694" s="0" t="n">
        <v>1141.79</v>
      </c>
      <c r="M7694" s="0" t="n">
        <v>2283.58</v>
      </c>
      <c r="N7694" s="0" t="s">
        <v>351</v>
      </c>
      <c r="O7694" s="1" t="n">
        <f aca="false">SUM(G7694:L7694)</f>
        <v>2283.58</v>
      </c>
      <c r="P7694" s="4" t="n">
        <f aca="false">IF(M7694=O7694,1,0)</f>
        <v>1</v>
      </c>
      <c r="Q7694" s="2" t="n">
        <v>1</v>
      </c>
    </row>
    <row r="7695" customFormat="false" ht="12.8" hidden="false" customHeight="false" outlineLevel="0" collapsed="false">
      <c r="A7695" s="0" t="s">
        <v>9559</v>
      </c>
      <c r="B7695" s="0" t="s">
        <v>9634</v>
      </c>
      <c r="C7695" s="0" t="s">
        <v>980</v>
      </c>
      <c r="D7695" s="0" t="s">
        <v>20</v>
      </c>
      <c r="E7695" s="0" t="s">
        <v>2871</v>
      </c>
      <c r="H7695" s="0" t="n">
        <v>306.84</v>
      </c>
      <c r="I7695" s="0" t="n">
        <v>163.75</v>
      </c>
      <c r="L7695" s="0" t="n">
        <v>470.59</v>
      </c>
      <c r="M7695" s="0" t="n">
        <v>941.18</v>
      </c>
      <c r="N7695" s="0" t="s">
        <v>351</v>
      </c>
      <c r="O7695" s="1" t="n">
        <f aca="false">SUM(G7695:L7695)</f>
        <v>941.18</v>
      </c>
      <c r="P7695" s="4" t="n">
        <f aca="false">IF(M7695=O7695,1,0)</f>
        <v>1</v>
      </c>
      <c r="Q7695" s="2" t="n">
        <v>1</v>
      </c>
    </row>
    <row r="7696" customFormat="false" ht="12.8" hidden="false" customHeight="false" outlineLevel="0" collapsed="false">
      <c r="A7696" s="0" t="s">
        <v>9559</v>
      </c>
      <c r="B7696" s="0" t="s">
        <v>9635</v>
      </c>
      <c r="C7696" s="0" t="s">
        <v>197</v>
      </c>
      <c r="D7696" s="0" t="s">
        <v>20</v>
      </c>
      <c r="E7696" s="0" t="s">
        <v>9636</v>
      </c>
      <c r="J7696" s="0" t="n">
        <v>800</v>
      </c>
      <c r="L7696" s="0" t="n">
        <v>800</v>
      </c>
      <c r="M7696" s="0" t="n">
        <v>1600</v>
      </c>
      <c r="N7696" s="0" t="s">
        <v>351</v>
      </c>
      <c r="O7696" s="1" t="n">
        <f aca="false">SUM(G7696:L7696)</f>
        <v>1600</v>
      </c>
      <c r="P7696" s="4" t="n">
        <f aca="false">IF(M7696=O7696,1,0)</f>
        <v>1</v>
      </c>
      <c r="Q7696" s="2" t="n">
        <v>1</v>
      </c>
    </row>
    <row r="7697" customFormat="false" ht="12.8" hidden="false" customHeight="false" outlineLevel="0" collapsed="false">
      <c r="A7697" s="0" t="s">
        <v>9559</v>
      </c>
      <c r="B7697" s="0" t="s">
        <v>9637</v>
      </c>
      <c r="C7697" s="0" t="s">
        <v>3423</v>
      </c>
      <c r="D7697" s="0" t="s">
        <v>20</v>
      </c>
      <c r="E7697" s="0" t="s">
        <v>9638</v>
      </c>
      <c r="I7697" s="0" t="n">
        <v>1292.89</v>
      </c>
      <c r="J7697" s="0" t="n">
        <v>2250</v>
      </c>
      <c r="L7697" s="0" t="n">
        <v>3542.89</v>
      </c>
      <c r="M7697" s="0" t="n">
        <v>7085.78</v>
      </c>
      <c r="N7697" s="0" t="s">
        <v>351</v>
      </c>
      <c r="O7697" s="1" t="n">
        <f aca="false">SUM(G7697:L7697)</f>
        <v>7085.78</v>
      </c>
      <c r="P7697" s="4" t="n">
        <f aca="false">IF(M7697=O7697,1,0)</f>
        <v>1</v>
      </c>
      <c r="Q7697" s="2" t="n">
        <v>1</v>
      </c>
    </row>
    <row r="7698" customFormat="false" ht="12.8" hidden="false" customHeight="false" outlineLevel="0" collapsed="false">
      <c r="A7698" s="0" t="s">
        <v>9559</v>
      </c>
      <c r="B7698" s="0" t="s">
        <v>9637</v>
      </c>
      <c r="C7698" s="0" t="s">
        <v>3423</v>
      </c>
      <c r="D7698" s="0" t="s">
        <v>20</v>
      </c>
      <c r="E7698" s="0" t="s">
        <v>9638</v>
      </c>
      <c r="H7698" s="0" t="n">
        <v>210.78</v>
      </c>
      <c r="I7698" s="0" t="n">
        <v>478.18</v>
      </c>
      <c r="L7698" s="0" t="n">
        <v>688.96</v>
      </c>
      <c r="M7698" s="0" t="n">
        <v>1377.92</v>
      </c>
      <c r="N7698" s="0" t="s">
        <v>351</v>
      </c>
      <c r="O7698" s="1" t="n">
        <f aca="false">SUM(G7698:L7698)</f>
        <v>1377.92</v>
      </c>
      <c r="P7698" s="4" t="n">
        <f aca="false">IF(M7698=O7698,1,0)</f>
        <v>1</v>
      </c>
      <c r="Q7698" s="2" t="n">
        <v>1</v>
      </c>
    </row>
    <row r="7699" customFormat="false" ht="12.8" hidden="false" customHeight="false" outlineLevel="0" collapsed="false">
      <c r="A7699" s="0" t="s">
        <v>9559</v>
      </c>
      <c r="B7699" s="0" t="s">
        <v>9639</v>
      </c>
      <c r="C7699" s="0" t="s">
        <v>45</v>
      </c>
      <c r="D7699" s="0" t="s">
        <v>20</v>
      </c>
      <c r="E7699" s="0" t="s">
        <v>9640</v>
      </c>
      <c r="H7699" s="0" t="n">
        <v>491.38</v>
      </c>
      <c r="I7699" s="0" t="n">
        <v>1582.6</v>
      </c>
      <c r="L7699" s="0" t="n">
        <v>2073.98</v>
      </c>
      <c r="M7699" s="0" t="n">
        <v>4147.96</v>
      </c>
      <c r="N7699" s="0" t="s">
        <v>351</v>
      </c>
      <c r="O7699" s="1" t="n">
        <f aca="false">SUM(G7699:L7699)</f>
        <v>4147.96</v>
      </c>
      <c r="P7699" s="4" t="n">
        <f aca="false">IF(M7699=O7699,1,0)</f>
        <v>1</v>
      </c>
      <c r="Q7699" s="2" t="n">
        <v>1</v>
      </c>
    </row>
    <row r="7700" customFormat="false" ht="12.8" hidden="false" customHeight="false" outlineLevel="0" collapsed="false">
      <c r="A7700" s="0" t="s">
        <v>9559</v>
      </c>
      <c r="B7700" s="0" t="s">
        <v>9641</v>
      </c>
      <c r="C7700" s="0" t="s">
        <v>162</v>
      </c>
      <c r="D7700" s="0" t="s">
        <v>20</v>
      </c>
      <c r="E7700" s="0" t="s">
        <v>9642</v>
      </c>
      <c r="H7700" s="0" t="n">
        <v>280.39</v>
      </c>
      <c r="I7700" s="0" t="n">
        <v>810.94</v>
      </c>
      <c r="L7700" s="0" t="n">
        <v>1091.33</v>
      </c>
      <c r="M7700" s="0" t="n">
        <v>2182.66</v>
      </c>
      <c r="N7700" s="0" t="s">
        <v>351</v>
      </c>
      <c r="O7700" s="1" t="n">
        <f aca="false">SUM(G7700:L7700)</f>
        <v>2182.66</v>
      </c>
      <c r="P7700" s="4" t="n">
        <f aca="false">IF(M7700=O7700,1,0)</f>
        <v>1</v>
      </c>
      <c r="Q7700" s="2" t="n">
        <v>1</v>
      </c>
    </row>
    <row r="7701" customFormat="false" ht="12.8" hidden="false" customHeight="false" outlineLevel="0" collapsed="false">
      <c r="A7701" s="0" t="s">
        <v>9643</v>
      </c>
      <c r="B7701" s="0" t="s">
        <v>9644</v>
      </c>
      <c r="C7701" s="0" t="s">
        <v>2577</v>
      </c>
      <c r="D7701" s="0" t="s">
        <v>20</v>
      </c>
      <c r="E7701" s="0" t="s">
        <v>9645</v>
      </c>
      <c r="G7701" s="0" t="n">
        <v>0</v>
      </c>
      <c r="H7701" s="0" t="n">
        <v>1250</v>
      </c>
      <c r="I7701" s="0" t="n">
        <v>0</v>
      </c>
      <c r="J7701" s="0" t="n">
        <v>0</v>
      </c>
      <c r="K7701" s="0" t="n">
        <v>0</v>
      </c>
      <c r="L7701" s="0" t="n">
        <v>0</v>
      </c>
      <c r="M7701" s="0" t="n">
        <v>1250</v>
      </c>
      <c r="N7701" s="0" t="s">
        <v>22</v>
      </c>
      <c r="O7701" s="1" t="n">
        <f aca="false">SUM(G7701:L7701)</f>
        <v>1250</v>
      </c>
      <c r="P7701" s="4" t="n">
        <f aca="false">IF(M7701=O7701,1,0)</f>
        <v>1</v>
      </c>
      <c r="Q7701" s="2" t="n">
        <v>1</v>
      </c>
    </row>
    <row r="7702" customFormat="false" ht="12.8" hidden="false" customHeight="false" outlineLevel="0" collapsed="false">
      <c r="A7702" s="0" t="s">
        <v>9643</v>
      </c>
      <c r="B7702" s="0" t="s">
        <v>9646</v>
      </c>
      <c r="C7702" s="0" t="s">
        <v>36</v>
      </c>
      <c r="D7702" s="0" t="s">
        <v>20</v>
      </c>
      <c r="E7702" s="0" t="s">
        <v>58</v>
      </c>
      <c r="G7702" s="0" t="n">
        <v>0</v>
      </c>
      <c r="H7702" s="0" t="n">
        <v>0</v>
      </c>
      <c r="I7702" s="0" t="n">
        <v>0</v>
      </c>
      <c r="J7702" s="0" t="n">
        <v>0</v>
      </c>
      <c r="K7702" s="0" t="n">
        <v>750</v>
      </c>
      <c r="L7702" s="0" t="n">
        <v>0</v>
      </c>
      <c r="M7702" s="0" t="n">
        <v>750</v>
      </c>
      <c r="N7702" s="0" t="s">
        <v>22</v>
      </c>
      <c r="O7702" s="1" t="n">
        <f aca="false">SUM(G7702:L7702)</f>
        <v>750</v>
      </c>
      <c r="P7702" s="4" t="n">
        <f aca="false">IF(M7702=O7702,1,0)</f>
        <v>1</v>
      </c>
      <c r="Q7702" s="2" t="n">
        <v>1</v>
      </c>
    </row>
    <row r="7703" customFormat="false" ht="12.8" hidden="false" customHeight="false" outlineLevel="0" collapsed="false">
      <c r="A7703" s="0" t="s">
        <v>9643</v>
      </c>
      <c r="B7703" s="0" t="s">
        <v>57</v>
      </c>
      <c r="C7703" s="0" t="s">
        <v>36</v>
      </c>
      <c r="D7703" s="0" t="s">
        <v>20</v>
      </c>
      <c r="E7703" s="0" t="s">
        <v>58</v>
      </c>
      <c r="G7703" s="0" t="n">
        <v>0</v>
      </c>
      <c r="H7703" s="0" t="n">
        <v>2500</v>
      </c>
      <c r="I7703" s="0" t="n">
        <v>0</v>
      </c>
      <c r="J7703" s="0" t="n">
        <v>0</v>
      </c>
      <c r="K7703" s="0" t="n">
        <v>1000</v>
      </c>
      <c r="L7703" s="0" t="n">
        <v>0</v>
      </c>
      <c r="M7703" s="0" t="n">
        <v>3500</v>
      </c>
      <c r="N7703" s="0" t="s">
        <v>22</v>
      </c>
      <c r="O7703" s="1" t="n">
        <f aca="false">SUM(G7703:L7703)</f>
        <v>3500</v>
      </c>
      <c r="P7703" s="4" t="n">
        <f aca="false">IF(M7703=O7703,1,0)</f>
        <v>1</v>
      </c>
      <c r="Q7703" s="2" t="n">
        <v>1</v>
      </c>
    </row>
    <row r="7704" customFormat="false" ht="12.8" hidden="false" customHeight="false" outlineLevel="0" collapsed="false">
      <c r="A7704" s="0" t="s">
        <v>9643</v>
      </c>
      <c r="B7704" s="0" t="s">
        <v>9647</v>
      </c>
      <c r="C7704" s="0" t="s">
        <v>360</v>
      </c>
      <c r="D7704" s="0" t="s">
        <v>20</v>
      </c>
      <c r="E7704" s="0" t="s">
        <v>9648</v>
      </c>
      <c r="G7704" s="0" t="n">
        <v>0</v>
      </c>
      <c r="H7704" s="0" t="n">
        <v>1500</v>
      </c>
      <c r="I7704" s="0" t="n">
        <v>0</v>
      </c>
      <c r="J7704" s="0" t="n">
        <v>0</v>
      </c>
      <c r="K7704" s="0" t="n">
        <v>0</v>
      </c>
      <c r="L7704" s="0" t="n">
        <v>0</v>
      </c>
      <c r="M7704" s="0" t="n">
        <v>1500</v>
      </c>
      <c r="N7704" s="0" t="s">
        <v>22</v>
      </c>
      <c r="O7704" s="1" t="n">
        <f aca="false">SUM(G7704:L7704)</f>
        <v>1500</v>
      </c>
      <c r="P7704" s="4" t="n">
        <f aca="false">IF(M7704=O7704,1,0)</f>
        <v>1</v>
      </c>
      <c r="Q7704" s="2" t="n">
        <v>1</v>
      </c>
    </row>
    <row r="7705" customFormat="false" ht="12.8" hidden="false" customHeight="false" outlineLevel="0" collapsed="false">
      <c r="A7705" s="0" t="s">
        <v>9643</v>
      </c>
      <c r="B7705" s="0" t="s">
        <v>9649</v>
      </c>
      <c r="C7705" s="0" t="s">
        <v>75</v>
      </c>
      <c r="D7705" s="0" t="s">
        <v>20</v>
      </c>
      <c r="E7705" s="0" t="s">
        <v>9650</v>
      </c>
      <c r="G7705" s="0" t="n">
        <v>71435.9</v>
      </c>
      <c r="H7705" s="0" t="n">
        <v>0</v>
      </c>
      <c r="I7705" s="0" t="n">
        <v>0</v>
      </c>
      <c r="J7705" s="0" t="n">
        <v>0</v>
      </c>
      <c r="K7705" s="0" t="n">
        <v>0</v>
      </c>
      <c r="L7705" s="0" t="n">
        <v>0</v>
      </c>
      <c r="M7705" s="0" t="n">
        <v>71435.9</v>
      </c>
      <c r="N7705" s="0" t="s">
        <v>22</v>
      </c>
      <c r="O7705" s="1" t="n">
        <f aca="false">SUM(G7705:L7705)</f>
        <v>71435.9</v>
      </c>
      <c r="P7705" s="4" t="n">
        <f aca="false">IF(M7705=O7705,1,0)</f>
        <v>1</v>
      </c>
      <c r="Q7705" s="2" t="n">
        <v>1</v>
      </c>
    </row>
    <row r="7706" customFormat="false" ht="12.8" hidden="false" customHeight="false" outlineLevel="0" collapsed="false">
      <c r="A7706" s="0" t="s">
        <v>9643</v>
      </c>
      <c r="B7706" s="0" t="s">
        <v>57</v>
      </c>
      <c r="C7706" s="0" t="s">
        <v>36</v>
      </c>
      <c r="D7706" s="0" t="s">
        <v>20</v>
      </c>
      <c r="E7706" s="0" t="s">
        <v>9651</v>
      </c>
      <c r="G7706" s="0" t="n">
        <v>0</v>
      </c>
      <c r="H7706" s="0" t="n">
        <v>3450</v>
      </c>
      <c r="I7706" s="0" t="n">
        <v>0</v>
      </c>
      <c r="J7706" s="0" t="n">
        <v>0</v>
      </c>
      <c r="K7706" s="0" t="n">
        <v>0</v>
      </c>
      <c r="L7706" s="0" t="n">
        <v>0</v>
      </c>
      <c r="M7706" s="0" t="n">
        <v>3450</v>
      </c>
      <c r="N7706" s="0" t="s">
        <v>22</v>
      </c>
      <c r="O7706" s="1" t="n">
        <f aca="false">SUM(G7706:L7706)</f>
        <v>3450</v>
      </c>
      <c r="P7706" s="4" t="n">
        <f aca="false">IF(M7706=O7706,1,0)</f>
        <v>1</v>
      </c>
      <c r="Q7706" s="2" t="n">
        <v>1</v>
      </c>
    </row>
    <row r="7707" customFormat="false" ht="12.8" hidden="false" customHeight="false" outlineLevel="0" collapsed="false">
      <c r="A7707" s="0" t="s">
        <v>9643</v>
      </c>
      <c r="B7707" s="0" t="s">
        <v>91</v>
      </c>
      <c r="C7707" s="0" t="s">
        <v>92</v>
      </c>
      <c r="D7707" s="0" t="s">
        <v>20</v>
      </c>
      <c r="E7707" s="0" t="s">
        <v>93</v>
      </c>
      <c r="G7707" s="0" t="n">
        <v>0</v>
      </c>
      <c r="H7707" s="0" t="n">
        <v>59027.4</v>
      </c>
      <c r="I7707" s="0" t="n">
        <v>0</v>
      </c>
      <c r="J7707" s="0" t="n">
        <v>0</v>
      </c>
      <c r="K7707" s="0" t="n">
        <v>0</v>
      </c>
      <c r="L7707" s="0" t="n">
        <v>0</v>
      </c>
      <c r="M7707" s="0" t="n">
        <v>59027.4</v>
      </c>
      <c r="N7707" s="0" t="s">
        <v>22</v>
      </c>
      <c r="O7707" s="1" t="n">
        <f aca="false">SUM(G7707:L7707)</f>
        <v>59027.4</v>
      </c>
      <c r="P7707" s="4" t="n">
        <f aca="false">IF(M7707=O7707,1,0)</f>
        <v>1</v>
      </c>
      <c r="Q7707" s="2" t="n">
        <v>1</v>
      </c>
    </row>
    <row r="7708" customFormat="false" ht="12.8" hidden="false" customHeight="false" outlineLevel="0" collapsed="false">
      <c r="A7708" s="0" t="s">
        <v>9643</v>
      </c>
      <c r="B7708" s="0" t="s">
        <v>9652</v>
      </c>
      <c r="C7708" s="0" t="s">
        <v>280</v>
      </c>
      <c r="D7708" s="0" t="s">
        <v>20</v>
      </c>
      <c r="E7708" s="0" t="s">
        <v>6302</v>
      </c>
      <c r="G7708" s="0" t="n">
        <v>0</v>
      </c>
      <c r="H7708" s="0" t="n">
        <v>3250</v>
      </c>
      <c r="I7708" s="0" t="n">
        <v>0</v>
      </c>
      <c r="J7708" s="0" t="n">
        <v>0</v>
      </c>
      <c r="K7708" s="0" t="n">
        <v>0</v>
      </c>
      <c r="L7708" s="0" t="n">
        <v>0</v>
      </c>
      <c r="M7708" s="0" t="n">
        <v>3250</v>
      </c>
      <c r="N7708" s="0" t="s">
        <v>22</v>
      </c>
      <c r="O7708" s="1" t="n">
        <f aca="false">SUM(G7708:L7708)</f>
        <v>3250</v>
      </c>
      <c r="P7708" s="4" t="n">
        <f aca="false">IF(M7708=O7708,1,0)</f>
        <v>1</v>
      </c>
      <c r="Q7708" s="2" t="n">
        <v>1</v>
      </c>
    </row>
    <row r="7709" customFormat="false" ht="12.8" hidden="false" customHeight="false" outlineLevel="0" collapsed="false">
      <c r="A7709" s="0" t="s">
        <v>9643</v>
      </c>
      <c r="B7709" s="0" t="s">
        <v>148</v>
      </c>
      <c r="C7709" s="0" t="s">
        <v>85</v>
      </c>
      <c r="D7709" s="0" t="s">
        <v>20</v>
      </c>
      <c r="E7709" s="0" t="s">
        <v>149</v>
      </c>
      <c r="G7709" s="0" t="n">
        <v>0</v>
      </c>
      <c r="H7709" s="0" t="n">
        <v>0</v>
      </c>
      <c r="I7709" s="0" t="n">
        <v>0</v>
      </c>
      <c r="J7709" s="0" t="n">
        <v>0</v>
      </c>
      <c r="K7709" s="0" t="n">
        <v>1000</v>
      </c>
      <c r="L7709" s="0" t="n">
        <v>0</v>
      </c>
      <c r="M7709" s="0" t="n">
        <v>1000</v>
      </c>
      <c r="N7709" s="0" t="s">
        <v>22</v>
      </c>
      <c r="O7709" s="1" t="n">
        <f aca="false">SUM(G7709:L7709)</f>
        <v>1000</v>
      </c>
      <c r="P7709" s="4" t="n">
        <f aca="false">IF(M7709=O7709,1,0)</f>
        <v>1</v>
      </c>
      <c r="Q7709" s="2" t="n">
        <v>1</v>
      </c>
    </row>
    <row r="7710" customFormat="false" ht="12.8" hidden="false" customHeight="false" outlineLevel="0" collapsed="false">
      <c r="A7710" s="0" t="s">
        <v>9643</v>
      </c>
      <c r="B7710" s="0" t="s">
        <v>967</v>
      </c>
      <c r="C7710" s="0" t="s">
        <v>128</v>
      </c>
      <c r="D7710" s="0" t="s">
        <v>20</v>
      </c>
      <c r="E7710" s="0" t="s">
        <v>153</v>
      </c>
      <c r="G7710" s="0" t="n">
        <v>0</v>
      </c>
      <c r="H7710" s="0" t="n">
        <v>2500</v>
      </c>
      <c r="I7710" s="0" t="n">
        <v>0</v>
      </c>
      <c r="J7710" s="0" t="n">
        <v>0</v>
      </c>
      <c r="K7710" s="0" t="n">
        <v>0</v>
      </c>
      <c r="L7710" s="0" t="n">
        <v>0</v>
      </c>
      <c r="M7710" s="0" t="n">
        <v>2500</v>
      </c>
      <c r="N7710" s="0" t="s">
        <v>22</v>
      </c>
      <c r="O7710" s="1" t="n">
        <f aca="false">SUM(G7710:L7710)</f>
        <v>2500</v>
      </c>
      <c r="P7710" s="4" t="n">
        <f aca="false">IF(M7710=O7710,1,0)</f>
        <v>1</v>
      </c>
      <c r="Q7710" s="2" t="n">
        <v>1</v>
      </c>
    </row>
    <row r="7711" customFormat="false" ht="12.8" hidden="false" customHeight="false" outlineLevel="0" collapsed="false">
      <c r="A7711" s="0" t="s">
        <v>9643</v>
      </c>
      <c r="B7711" s="0" t="s">
        <v>6246</v>
      </c>
      <c r="C7711" s="0" t="s">
        <v>1426</v>
      </c>
      <c r="D7711" s="0" t="s">
        <v>20</v>
      </c>
      <c r="E7711" s="0" t="s">
        <v>9653</v>
      </c>
      <c r="G7711" s="0" t="n">
        <v>0</v>
      </c>
      <c r="H7711" s="0" t="n">
        <v>1000</v>
      </c>
      <c r="I7711" s="0" t="n">
        <v>0</v>
      </c>
      <c r="J7711" s="0" t="n">
        <v>0</v>
      </c>
      <c r="K7711" s="0" t="n">
        <v>0</v>
      </c>
      <c r="L7711" s="0" t="n">
        <v>0</v>
      </c>
      <c r="M7711" s="0" t="n">
        <v>1000</v>
      </c>
      <c r="N7711" s="0" t="s">
        <v>22</v>
      </c>
      <c r="O7711" s="1" t="n">
        <f aca="false">SUM(G7711:L7711)</f>
        <v>1000</v>
      </c>
      <c r="P7711" s="4" t="n">
        <f aca="false">IF(M7711=O7711,1,0)</f>
        <v>1</v>
      </c>
      <c r="Q7711" s="2" t="n">
        <v>1</v>
      </c>
    </row>
    <row r="7712" customFormat="false" ht="12.8" hidden="false" customHeight="false" outlineLevel="0" collapsed="false">
      <c r="A7712" s="0" t="s">
        <v>9643</v>
      </c>
      <c r="B7712" s="0" t="s">
        <v>6106</v>
      </c>
      <c r="C7712" s="0" t="s">
        <v>594</v>
      </c>
      <c r="D7712" s="0" t="s">
        <v>20</v>
      </c>
      <c r="E7712" s="0" t="s">
        <v>5247</v>
      </c>
      <c r="G7712" s="0" t="n">
        <v>0</v>
      </c>
      <c r="H7712" s="0" t="n">
        <v>1500</v>
      </c>
      <c r="I7712" s="0" t="n">
        <v>0</v>
      </c>
      <c r="J7712" s="0" t="n">
        <v>0</v>
      </c>
      <c r="K7712" s="0" t="n">
        <v>0</v>
      </c>
      <c r="L7712" s="0" t="n">
        <v>0</v>
      </c>
      <c r="M7712" s="0" t="n">
        <v>1500</v>
      </c>
      <c r="N7712" s="0" t="s">
        <v>22</v>
      </c>
      <c r="O7712" s="1" t="n">
        <f aca="false">SUM(G7712:L7712)</f>
        <v>1500</v>
      </c>
      <c r="P7712" s="4" t="n">
        <f aca="false">IF(M7712=O7712,1,0)</f>
        <v>1</v>
      </c>
      <c r="Q7712" s="2" t="n">
        <v>1</v>
      </c>
    </row>
    <row r="7713" customFormat="false" ht="12.8" hidden="false" customHeight="false" outlineLevel="0" collapsed="false">
      <c r="A7713" s="0" t="s">
        <v>9643</v>
      </c>
      <c r="B7713" s="0" t="s">
        <v>169</v>
      </c>
      <c r="C7713" s="0" t="s">
        <v>51</v>
      </c>
      <c r="D7713" s="0" t="s">
        <v>20</v>
      </c>
      <c r="E7713" s="0" t="s">
        <v>170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2400</v>
      </c>
      <c r="L7713" s="0" t="n">
        <v>71.48</v>
      </c>
      <c r="M7713" s="0" t="n">
        <v>2471.48</v>
      </c>
      <c r="N7713" s="0" t="s">
        <v>22</v>
      </c>
      <c r="O7713" s="1" t="n">
        <f aca="false">SUM(G7713:L7713)</f>
        <v>2471.48</v>
      </c>
      <c r="P7713" s="4" t="n">
        <f aca="false">IF(M7713=O7713,1,0)</f>
        <v>1</v>
      </c>
      <c r="Q7713" s="2" t="n">
        <v>1</v>
      </c>
    </row>
    <row r="7714" customFormat="false" ht="12.8" hidden="false" customHeight="false" outlineLevel="0" collapsed="false">
      <c r="A7714" s="0" t="s">
        <v>9643</v>
      </c>
      <c r="B7714" s="0" t="s">
        <v>176</v>
      </c>
      <c r="C7714" s="0" t="s">
        <v>75</v>
      </c>
      <c r="D7714" s="0" t="s">
        <v>20</v>
      </c>
      <c r="E7714" s="0" t="s">
        <v>177</v>
      </c>
      <c r="G7714" s="0" t="n">
        <v>0</v>
      </c>
      <c r="H7714" s="0" t="n">
        <v>500</v>
      </c>
      <c r="I7714" s="0" t="n">
        <v>0</v>
      </c>
      <c r="J7714" s="0" t="n">
        <v>0</v>
      </c>
      <c r="K7714" s="0" t="n">
        <v>0</v>
      </c>
      <c r="L7714" s="0" t="n">
        <v>0</v>
      </c>
      <c r="M7714" s="0" t="n">
        <v>500</v>
      </c>
      <c r="N7714" s="0" t="s">
        <v>22</v>
      </c>
      <c r="O7714" s="1" t="n">
        <f aca="false">SUM(G7714:L7714)</f>
        <v>500</v>
      </c>
      <c r="P7714" s="4" t="n">
        <f aca="false">IF(M7714=O7714,1,0)</f>
        <v>1</v>
      </c>
      <c r="Q7714" s="2" t="n">
        <v>1</v>
      </c>
    </row>
    <row r="7715" customFormat="false" ht="12.8" hidden="false" customHeight="false" outlineLevel="0" collapsed="false">
      <c r="A7715" s="0" t="s">
        <v>9643</v>
      </c>
      <c r="B7715" s="0" t="s">
        <v>9654</v>
      </c>
      <c r="C7715" s="0" t="s">
        <v>235</v>
      </c>
      <c r="D7715" s="0" t="s">
        <v>20</v>
      </c>
      <c r="E7715" s="0" t="s">
        <v>5607</v>
      </c>
      <c r="G7715" s="0" t="n">
        <v>0</v>
      </c>
      <c r="H7715" s="0" t="n">
        <v>2500</v>
      </c>
      <c r="I7715" s="0" t="n">
        <v>0</v>
      </c>
      <c r="J7715" s="0" t="n">
        <v>0</v>
      </c>
      <c r="K7715" s="0" t="n">
        <v>0</v>
      </c>
      <c r="L7715" s="0" t="n">
        <v>0</v>
      </c>
      <c r="M7715" s="0" t="n">
        <v>2500</v>
      </c>
      <c r="N7715" s="0" t="s">
        <v>22</v>
      </c>
      <c r="O7715" s="1" t="n">
        <f aca="false">SUM(G7715:L7715)</f>
        <v>2500</v>
      </c>
      <c r="P7715" s="4" t="n">
        <f aca="false">IF(M7715=O7715,1,0)</f>
        <v>1</v>
      </c>
      <c r="Q7715" s="2" t="n">
        <v>1</v>
      </c>
    </row>
    <row r="7716" customFormat="false" ht="12.8" hidden="false" customHeight="false" outlineLevel="0" collapsed="false">
      <c r="A7716" s="0" t="s">
        <v>9643</v>
      </c>
      <c r="B7716" s="0" t="s">
        <v>9655</v>
      </c>
      <c r="C7716" s="0" t="s">
        <v>101</v>
      </c>
      <c r="D7716" s="0" t="s">
        <v>20</v>
      </c>
      <c r="E7716" s="0" t="s">
        <v>9656</v>
      </c>
      <c r="G7716" s="0" t="n">
        <v>0</v>
      </c>
      <c r="H7716" s="0" t="n">
        <v>8400</v>
      </c>
      <c r="I7716" s="0" t="n">
        <v>0</v>
      </c>
      <c r="J7716" s="0" t="n">
        <v>0</v>
      </c>
      <c r="K7716" s="0" t="n">
        <v>0</v>
      </c>
      <c r="L7716" s="0" t="n">
        <v>0</v>
      </c>
      <c r="M7716" s="0" t="n">
        <v>8400</v>
      </c>
      <c r="N7716" s="0" t="s">
        <v>22</v>
      </c>
      <c r="O7716" s="1" t="n">
        <f aca="false">SUM(G7716:L7716)</f>
        <v>8400</v>
      </c>
      <c r="P7716" s="4" t="n">
        <f aca="false">IF(M7716=O7716,1,0)</f>
        <v>1</v>
      </c>
      <c r="Q7716" s="2" t="n">
        <v>1</v>
      </c>
    </row>
    <row r="7717" customFormat="false" ht="12.8" hidden="false" customHeight="false" outlineLevel="0" collapsed="false">
      <c r="A7717" s="0" t="s">
        <v>9643</v>
      </c>
      <c r="B7717" s="0" t="s">
        <v>9657</v>
      </c>
      <c r="C7717" s="0" t="s">
        <v>75</v>
      </c>
      <c r="D7717" s="0" t="s">
        <v>20</v>
      </c>
      <c r="E7717" s="0" t="s">
        <v>203</v>
      </c>
      <c r="G7717" s="0" t="n">
        <v>0</v>
      </c>
      <c r="H7717" s="0" t="n">
        <v>1000</v>
      </c>
      <c r="I7717" s="0" t="n">
        <v>0</v>
      </c>
      <c r="J7717" s="0" t="n">
        <v>0</v>
      </c>
      <c r="K7717" s="0" t="n">
        <v>0</v>
      </c>
      <c r="L7717" s="0" t="n">
        <v>0</v>
      </c>
      <c r="M7717" s="0" t="n">
        <v>1000</v>
      </c>
      <c r="N7717" s="0" t="s">
        <v>22</v>
      </c>
      <c r="O7717" s="1" t="n">
        <f aca="false">SUM(G7717:L7717)</f>
        <v>1000</v>
      </c>
      <c r="P7717" s="4" t="n">
        <f aca="false">IF(M7717=O7717,1,0)</f>
        <v>1</v>
      </c>
      <c r="Q7717" s="2" t="n">
        <v>1</v>
      </c>
    </row>
    <row r="7718" customFormat="false" ht="12.8" hidden="false" customHeight="false" outlineLevel="0" collapsed="false">
      <c r="A7718" s="0" t="s">
        <v>9643</v>
      </c>
      <c r="B7718" s="0" t="s">
        <v>1128</v>
      </c>
      <c r="C7718" s="0" t="s">
        <v>30</v>
      </c>
      <c r="D7718" s="0" t="s">
        <v>20</v>
      </c>
      <c r="E7718" s="0" t="s">
        <v>195</v>
      </c>
      <c r="G7718" s="0" t="n">
        <v>0</v>
      </c>
      <c r="H7718" s="0" t="n">
        <v>0</v>
      </c>
      <c r="I7718" s="0" t="n">
        <v>0</v>
      </c>
      <c r="J7718" s="0" t="n">
        <v>0</v>
      </c>
      <c r="K7718" s="0" t="n">
        <v>1000</v>
      </c>
      <c r="L7718" s="0" t="n">
        <v>0</v>
      </c>
      <c r="M7718" s="0" t="n">
        <v>1000</v>
      </c>
      <c r="N7718" s="0" t="s">
        <v>22</v>
      </c>
      <c r="O7718" s="1" t="n">
        <f aca="false">SUM(G7718:L7718)</f>
        <v>1000</v>
      </c>
      <c r="P7718" s="4" t="n">
        <f aca="false">IF(M7718=O7718,1,0)</f>
        <v>1</v>
      </c>
      <c r="Q7718" s="2" t="n">
        <v>1</v>
      </c>
    </row>
    <row r="7719" customFormat="false" ht="12.8" hidden="false" customHeight="false" outlineLevel="0" collapsed="false">
      <c r="A7719" s="0" t="s">
        <v>9643</v>
      </c>
      <c r="B7719" s="0" t="s">
        <v>9658</v>
      </c>
      <c r="C7719" s="0" t="s">
        <v>75</v>
      </c>
      <c r="D7719" s="0" t="s">
        <v>20</v>
      </c>
      <c r="E7719" s="0" t="s">
        <v>3613</v>
      </c>
      <c r="G7719" s="0" t="n">
        <v>0</v>
      </c>
      <c r="H7719" s="0" t="n">
        <v>0</v>
      </c>
      <c r="I7719" s="0" t="n">
        <v>0</v>
      </c>
      <c r="J7719" s="0" t="n">
        <v>0</v>
      </c>
      <c r="K7719" s="0" t="n">
        <v>6540</v>
      </c>
      <c r="L7719" s="0" t="n">
        <v>0</v>
      </c>
      <c r="M7719" s="0" t="n">
        <v>6540</v>
      </c>
      <c r="N7719" s="0" t="s">
        <v>22</v>
      </c>
      <c r="O7719" s="1" t="n">
        <f aca="false">SUM(G7719:L7719)</f>
        <v>6540</v>
      </c>
      <c r="P7719" s="4" t="n">
        <f aca="false">IF(M7719=O7719,1,0)</f>
        <v>1</v>
      </c>
      <c r="Q7719" s="2" t="n">
        <v>1</v>
      </c>
    </row>
    <row r="7720" customFormat="false" ht="12.8" hidden="false" customHeight="false" outlineLevel="0" collapsed="false">
      <c r="A7720" s="0" t="s">
        <v>9643</v>
      </c>
      <c r="B7720" s="0" t="s">
        <v>6115</v>
      </c>
      <c r="C7720" s="0" t="s">
        <v>45</v>
      </c>
      <c r="D7720" s="0" t="s">
        <v>20</v>
      </c>
      <c r="E7720" s="0" t="s">
        <v>6116</v>
      </c>
      <c r="G7720" s="0" t="n">
        <v>0</v>
      </c>
      <c r="H7720" s="0" t="n">
        <v>500</v>
      </c>
      <c r="I7720" s="0" t="n">
        <v>0</v>
      </c>
      <c r="J7720" s="0" t="n">
        <v>0</v>
      </c>
      <c r="K7720" s="0" t="n">
        <v>0</v>
      </c>
      <c r="L7720" s="0" t="n">
        <v>0</v>
      </c>
      <c r="M7720" s="0" t="n">
        <v>500</v>
      </c>
      <c r="N7720" s="0" t="s">
        <v>22</v>
      </c>
      <c r="O7720" s="1" t="n">
        <f aca="false">SUM(G7720:L7720)</f>
        <v>500</v>
      </c>
      <c r="P7720" s="4" t="n">
        <f aca="false">IF(M7720=O7720,1,0)</f>
        <v>1</v>
      </c>
      <c r="Q7720" s="2" t="n">
        <v>1</v>
      </c>
    </row>
    <row r="7721" customFormat="false" ht="12.8" hidden="false" customHeight="false" outlineLevel="0" collapsed="false">
      <c r="A7721" s="0" t="s">
        <v>9643</v>
      </c>
      <c r="B7721" s="0" t="s">
        <v>7725</v>
      </c>
      <c r="C7721" s="0" t="s">
        <v>2397</v>
      </c>
      <c r="D7721" s="0" t="s">
        <v>20</v>
      </c>
      <c r="E7721" s="0" t="s">
        <v>9659</v>
      </c>
      <c r="G7721" s="0" t="n">
        <v>0</v>
      </c>
      <c r="H7721" s="0" t="n">
        <v>1500</v>
      </c>
      <c r="I7721" s="0" t="n">
        <v>0</v>
      </c>
      <c r="J7721" s="0" t="n">
        <v>0</v>
      </c>
      <c r="K7721" s="0" t="n">
        <v>0</v>
      </c>
      <c r="L7721" s="0" t="n">
        <v>0</v>
      </c>
      <c r="M7721" s="0" t="n">
        <v>1500</v>
      </c>
      <c r="N7721" s="0" t="s">
        <v>22</v>
      </c>
      <c r="O7721" s="1" t="n">
        <f aca="false">SUM(G7721:L7721)</f>
        <v>1500</v>
      </c>
      <c r="P7721" s="4" t="n">
        <f aca="false">IF(M7721=O7721,1,0)</f>
        <v>1</v>
      </c>
      <c r="Q7721" s="2" t="n">
        <v>1</v>
      </c>
    </row>
    <row r="7722" customFormat="false" ht="12.8" hidden="false" customHeight="false" outlineLevel="0" collapsed="false">
      <c r="A7722" s="0" t="s">
        <v>9643</v>
      </c>
      <c r="B7722" s="0" t="s">
        <v>5216</v>
      </c>
      <c r="C7722" s="0" t="s">
        <v>5217</v>
      </c>
      <c r="D7722" s="0" t="s">
        <v>20</v>
      </c>
      <c r="E7722" s="0" t="s">
        <v>5218</v>
      </c>
      <c r="G7722" s="0" t="n">
        <v>0</v>
      </c>
      <c r="H7722" s="0" t="n">
        <v>1500</v>
      </c>
      <c r="I7722" s="0" t="n">
        <v>0</v>
      </c>
      <c r="J7722" s="0" t="n">
        <v>0</v>
      </c>
      <c r="K7722" s="0" t="n">
        <v>0</v>
      </c>
      <c r="L7722" s="0" t="n">
        <v>0</v>
      </c>
      <c r="M7722" s="0" t="n">
        <v>1500</v>
      </c>
      <c r="N7722" s="0" t="s">
        <v>22</v>
      </c>
      <c r="O7722" s="1" t="n">
        <f aca="false">SUM(G7722:L7722)</f>
        <v>1500</v>
      </c>
      <c r="P7722" s="4" t="n">
        <f aca="false">IF(M7722=O7722,1,0)</f>
        <v>1</v>
      </c>
      <c r="Q7722" s="2" t="n">
        <v>1</v>
      </c>
    </row>
    <row r="7723" customFormat="false" ht="12.8" hidden="false" customHeight="false" outlineLevel="0" collapsed="false">
      <c r="A7723" s="0" t="s">
        <v>9643</v>
      </c>
      <c r="B7723" s="0" t="s">
        <v>9660</v>
      </c>
      <c r="C7723" s="0" t="s">
        <v>128</v>
      </c>
      <c r="D7723" s="0" t="s">
        <v>20</v>
      </c>
      <c r="E7723" s="0" t="s">
        <v>9661</v>
      </c>
      <c r="G7723" s="0" t="n">
        <v>549.2</v>
      </c>
      <c r="H7723" s="0" t="n">
        <v>0</v>
      </c>
      <c r="I7723" s="0" t="n">
        <v>0</v>
      </c>
      <c r="J7723" s="0" t="n">
        <v>0</v>
      </c>
      <c r="K7723" s="0" t="n">
        <v>162</v>
      </c>
      <c r="L7723" s="0" t="n">
        <v>0</v>
      </c>
      <c r="M7723" s="0" t="n">
        <v>711.2</v>
      </c>
      <c r="N7723" s="0" t="s">
        <v>22</v>
      </c>
      <c r="O7723" s="1" t="n">
        <f aca="false">SUM(G7723:L7723)</f>
        <v>711.2</v>
      </c>
      <c r="P7723" s="4" t="n">
        <f aca="false">IF(M7723=O7723,1,0)</f>
        <v>1</v>
      </c>
      <c r="Q7723" s="2" t="n">
        <v>1</v>
      </c>
    </row>
    <row r="7724" customFormat="false" ht="12.8" hidden="false" customHeight="false" outlineLevel="0" collapsed="false">
      <c r="A7724" s="0" t="s">
        <v>9643</v>
      </c>
      <c r="B7724" s="0" t="s">
        <v>9662</v>
      </c>
      <c r="C7724" s="0" t="s">
        <v>75</v>
      </c>
      <c r="D7724" s="0" t="s">
        <v>20</v>
      </c>
      <c r="E7724" s="0" t="s">
        <v>5222</v>
      </c>
      <c r="G7724" s="0" t="n">
        <v>0</v>
      </c>
      <c r="H7724" s="0" t="n">
        <v>7500</v>
      </c>
      <c r="I7724" s="0" t="n">
        <v>0</v>
      </c>
      <c r="J7724" s="0" t="n">
        <v>0</v>
      </c>
      <c r="K7724" s="0" t="n">
        <v>0</v>
      </c>
      <c r="L7724" s="0" t="n">
        <v>0</v>
      </c>
      <c r="M7724" s="0" t="n">
        <v>7500</v>
      </c>
      <c r="N7724" s="0" t="s">
        <v>22</v>
      </c>
      <c r="O7724" s="5" t="n">
        <f aca="false">SUM(G7724:L7724)</f>
        <v>7500</v>
      </c>
      <c r="P7724" s="6" t="n">
        <f aca="false">IF(M7724=O7724,1,0)</f>
        <v>1</v>
      </c>
      <c r="Q7724" s="7" t="n">
        <v>1</v>
      </c>
      <c r="R7724" s="8"/>
    </row>
    <row r="7725" customFormat="false" ht="12.8" hidden="false" customHeight="false" outlineLevel="0" collapsed="false">
      <c r="A7725" s="0" t="s">
        <v>9643</v>
      </c>
      <c r="B7725" s="0" t="s">
        <v>5228</v>
      </c>
      <c r="C7725" s="0" t="s">
        <v>75</v>
      </c>
      <c r="D7725" s="0" t="s">
        <v>20</v>
      </c>
      <c r="E7725" s="0" t="s">
        <v>3401</v>
      </c>
      <c r="G7725" s="0" t="n">
        <v>0</v>
      </c>
      <c r="H7725" s="0" t="n">
        <v>2000</v>
      </c>
      <c r="I7725" s="0" t="n">
        <v>0</v>
      </c>
      <c r="J7725" s="0" t="n">
        <v>0</v>
      </c>
      <c r="K7725" s="0" t="n">
        <v>0</v>
      </c>
      <c r="L7725" s="0" t="n">
        <v>0</v>
      </c>
      <c r="M7725" s="0" t="n">
        <v>2000</v>
      </c>
      <c r="N7725" s="0" t="s">
        <v>22</v>
      </c>
      <c r="O7725" s="1" t="n">
        <f aca="false">SUM(G7725:L7725)</f>
        <v>2000</v>
      </c>
      <c r="P7725" s="4" t="n">
        <f aca="false">IF(M7725=O7725,1,0)</f>
        <v>1</v>
      </c>
      <c r="Q7725" s="2" t="n">
        <v>1</v>
      </c>
    </row>
    <row r="7726" customFormat="false" ht="12.8" hidden="false" customHeight="false" outlineLevel="0" collapsed="false">
      <c r="A7726" s="0" t="s">
        <v>9643</v>
      </c>
      <c r="B7726" s="0" t="s">
        <v>9663</v>
      </c>
      <c r="C7726" s="0" t="s">
        <v>527</v>
      </c>
      <c r="D7726" s="0" t="s">
        <v>20</v>
      </c>
      <c r="E7726" s="0" t="s">
        <v>6398</v>
      </c>
      <c r="G7726" s="0" t="n">
        <v>0</v>
      </c>
      <c r="H7726" s="0" t="n">
        <v>2600</v>
      </c>
      <c r="I7726" s="0" t="n">
        <v>0</v>
      </c>
      <c r="J7726" s="0" t="n">
        <v>0</v>
      </c>
      <c r="K7726" s="0" t="n">
        <v>1350</v>
      </c>
      <c r="L7726" s="0" t="n">
        <v>0</v>
      </c>
      <c r="M7726" s="0" t="n">
        <v>3950</v>
      </c>
      <c r="N7726" s="0" t="s">
        <v>22</v>
      </c>
      <c r="O7726" s="1" t="n">
        <f aca="false">SUM(G7726:L7726)</f>
        <v>3950</v>
      </c>
      <c r="P7726" s="4" t="n">
        <f aca="false">IF(M7726=O7726,1,0)</f>
        <v>1</v>
      </c>
      <c r="Q7726" s="2" t="n">
        <v>1</v>
      </c>
    </row>
    <row r="7727" customFormat="false" ht="12.8" hidden="false" customHeight="false" outlineLevel="0" collapsed="false">
      <c r="A7727" s="0" t="s">
        <v>9643</v>
      </c>
      <c r="B7727" s="0" t="s">
        <v>2413</v>
      </c>
      <c r="C7727" s="0" t="s">
        <v>174</v>
      </c>
      <c r="D7727" s="0" t="s">
        <v>20</v>
      </c>
      <c r="E7727" s="0" t="s">
        <v>253</v>
      </c>
      <c r="G7727" s="0" t="n">
        <v>0</v>
      </c>
      <c r="H7727" s="0" t="n">
        <v>15000</v>
      </c>
      <c r="I7727" s="0" t="n">
        <v>0</v>
      </c>
      <c r="J7727" s="0" t="n">
        <v>0</v>
      </c>
      <c r="K7727" s="0" t="n">
        <v>0</v>
      </c>
      <c r="L7727" s="0" t="n">
        <v>0</v>
      </c>
      <c r="M7727" s="0" t="n">
        <v>15000</v>
      </c>
      <c r="N7727" s="0" t="s">
        <v>22</v>
      </c>
      <c r="O7727" s="1" t="n">
        <f aca="false">SUM(G7727:L7727)</f>
        <v>15000</v>
      </c>
      <c r="P7727" s="4" t="n">
        <f aca="false">IF(M7727=O7727,1,0)</f>
        <v>1</v>
      </c>
      <c r="Q7727" s="2" t="n">
        <v>1</v>
      </c>
    </row>
    <row r="7728" customFormat="false" ht="12.8" hidden="false" customHeight="false" outlineLevel="0" collapsed="false">
      <c r="A7728" s="0" t="s">
        <v>9643</v>
      </c>
      <c r="B7728" s="0" t="s">
        <v>336</v>
      </c>
      <c r="C7728" s="0" t="s">
        <v>75</v>
      </c>
      <c r="D7728" s="0" t="s">
        <v>20</v>
      </c>
      <c r="E7728" s="0" t="s">
        <v>337</v>
      </c>
      <c r="G7728" s="0" t="n">
        <v>0</v>
      </c>
      <c r="H7728" s="0" t="n">
        <v>7000</v>
      </c>
      <c r="I7728" s="0" t="n">
        <v>0</v>
      </c>
      <c r="J7728" s="0" t="n">
        <v>0</v>
      </c>
      <c r="K7728" s="0" t="n">
        <v>0</v>
      </c>
      <c r="L7728" s="0" t="n">
        <v>0</v>
      </c>
      <c r="M7728" s="0" t="n">
        <v>7000</v>
      </c>
      <c r="N7728" s="0" t="s">
        <v>22</v>
      </c>
      <c r="O7728" s="1" t="n">
        <f aca="false">SUM(G7728:L7728)</f>
        <v>7000</v>
      </c>
      <c r="P7728" s="4" t="n">
        <f aca="false">IF(M7728=O7728,1,0)</f>
        <v>1</v>
      </c>
      <c r="Q7728" s="2" t="n">
        <v>1</v>
      </c>
    </row>
    <row r="7729" customFormat="false" ht="12.8" hidden="false" customHeight="false" outlineLevel="0" collapsed="false">
      <c r="A7729" s="0" t="s">
        <v>9643</v>
      </c>
      <c r="B7729" s="0" t="s">
        <v>341</v>
      </c>
      <c r="C7729" s="0" t="s">
        <v>85</v>
      </c>
      <c r="D7729" s="0" t="s">
        <v>20</v>
      </c>
      <c r="E7729" s="0" t="s">
        <v>3355</v>
      </c>
      <c r="G7729" s="0" t="n">
        <v>0</v>
      </c>
      <c r="H7729" s="0" t="n">
        <v>4000</v>
      </c>
      <c r="I7729" s="0" t="n">
        <v>0</v>
      </c>
      <c r="J7729" s="0" t="n">
        <v>0</v>
      </c>
      <c r="K7729" s="0" t="n">
        <v>0</v>
      </c>
      <c r="L7729" s="0" t="n">
        <v>0</v>
      </c>
      <c r="M7729" s="0" t="n">
        <v>4000</v>
      </c>
      <c r="N7729" s="0" t="s">
        <v>22</v>
      </c>
      <c r="O7729" s="1" t="n">
        <f aca="false">SUM(G7729:L7729)</f>
        <v>4000</v>
      </c>
      <c r="P7729" s="4" t="n">
        <f aca="false">IF(M7729=O7729,1,0)</f>
        <v>1</v>
      </c>
      <c r="Q7729" s="2" t="n">
        <v>1</v>
      </c>
    </row>
    <row r="7730" customFormat="false" ht="12.8" hidden="false" customHeight="false" outlineLevel="0" collapsed="false">
      <c r="A7730" s="0" t="s">
        <v>9643</v>
      </c>
      <c r="B7730" s="0" t="s">
        <v>9664</v>
      </c>
      <c r="C7730" s="0" t="s">
        <v>75</v>
      </c>
      <c r="D7730" s="0" t="s">
        <v>20</v>
      </c>
      <c r="E7730" s="0" t="s">
        <v>9665</v>
      </c>
      <c r="G7730" s="0" t="n">
        <v>0</v>
      </c>
      <c r="H7730" s="0" t="n">
        <v>0</v>
      </c>
      <c r="I7730" s="0" t="n">
        <v>0</v>
      </c>
      <c r="J7730" s="0" t="n">
        <v>0</v>
      </c>
      <c r="K7730" s="0" t="n">
        <v>2312.38</v>
      </c>
      <c r="L7730" s="0" t="n">
        <v>0</v>
      </c>
      <c r="M7730" s="0" t="n">
        <v>2312.38</v>
      </c>
      <c r="N7730" s="0" t="s">
        <v>22</v>
      </c>
      <c r="O7730" s="1" t="n">
        <f aca="false">SUM(G7730:L7730)</f>
        <v>2312.38</v>
      </c>
      <c r="P7730" s="4" t="n">
        <f aca="false">IF(M7730=O7730,1,0)</f>
        <v>1</v>
      </c>
      <c r="Q7730" s="2" t="n">
        <v>1</v>
      </c>
    </row>
    <row r="7731" customFormat="false" ht="12.8" hidden="false" customHeight="false" outlineLevel="0" collapsed="false">
      <c r="A7731" s="0" t="s">
        <v>9643</v>
      </c>
      <c r="B7731" s="0" t="s">
        <v>404</v>
      </c>
      <c r="C7731" s="0" t="s">
        <v>293</v>
      </c>
      <c r="D7731" s="0" t="s">
        <v>20</v>
      </c>
      <c r="E7731" s="0" t="s">
        <v>405</v>
      </c>
      <c r="I7731" s="0" t="n">
        <v>0</v>
      </c>
      <c r="J7731" s="0" t="n">
        <v>0</v>
      </c>
      <c r="K7731" s="0" t="n">
        <v>2200</v>
      </c>
      <c r="L7731" s="0" t="n">
        <v>0</v>
      </c>
      <c r="M7731" s="0" t="n">
        <v>2200</v>
      </c>
      <c r="N7731" s="0" t="s">
        <v>351</v>
      </c>
      <c r="O7731" s="1" t="n">
        <f aca="false">SUM(G7731:L7731)</f>
        <v>2200</v>
      </c>
      <c r="P7731" s="4" t="n">
        <f aca="false">IF(M7731=O7731,1,0)</f>
        <v>1</v>
      </c>
      <c r="Q7731" s="2" t="n">
        <v>1</v>
      </c>
    </row>
    <row r="7732" customFormat="false" ht="12.8" hidden="false" customHeight="false" outlineLevel="0" collapsed="false">
      <c r="A7732" s="0" t="s">
        <v>9643</v>
      </c>
      <c r="B7732" s="0" t="s">
        <v>9666</v>
      </c>
      <c r="C7732" s="0" t="s">
        <v>1523</v>
      </c>
      <c r="D7732" s="0" t="s">
        <v>20</v>
      </c>
      <c r="E7732" s="0" t="s">
        <v>5106</v>
      </c>
      <c r="I7732" s="0" t="n">
        <v>676.63</v>
      </c>
      <c r="J7732" s="0" t="n">
        <v>800.86</v>
      </c>
      <c r="K7732" s="0" t="n">
        <v>0</v>
      </c>
      <c r="L7732" s="0" t="n">
        <v>0</v>
      </c>
      <c r="M7732" s="0" t="n">
        <v>1477.49</v>
      </c>
      <c r="N7732" s="0" t="s">
        <v>351</v>
      </c>
      <c r="O7732" s="1" t="n">
        <f aca="false">SUM(G7732:L7732)</f>
        <v>1477.49</v>
      </c>
      <c r="P7732" s="4" t="n">
        <f aca="false">IF(M7732=O7732,1,0)</f>
        <v>1</v>
      </c>
      <c r="Q7732" s="2" t="n">
        <v>1</v>
      </c>
    </row>
    <row r="7733" customFormat="false" ht="12.8" hidden="false" customHeight="false" outlineLevel="0" collapsed="false">
      <c r="A7733" s="0" t="s">
        <v>9643</v>
      </c>
      <c r="B7733" s="0" t="s">
        <v>6330</v>
      </c>
      <c r="C7733" s="0" t="s">
        <v>51</v>
      </c>
      <c r="D7733" s="0" t="s">
        <v>20</v>
      </c>
      <c r="E7733" s="0" t="s">
        <v>9667</v>
      </c>
      <c r="I7733" s="0" t="n">
        <v>302.48</v>
      </c>
      <c r="J7733" s="0" t="n">
        <v>850.61</v>
      </c>
      <c r="K7733" s="0" t="n">
        <v>0</v>
      </c>
      <c r="L7733" s="0" t="n">
        <v>0</v>
      </c>
      <c r="M7733" s="0" t="n">
        <v>1153.09</v>
      </c>
      <c r="N7733" s="0" t="s">
        <v>351</v>
      </c>
      <c r="O7733" s="1" t="n">
        <f aca="false">SUM(G7733:L7733)</f>
        <v>1153.09</v>
      </c>
      <c r="P7733" s="4" t="n">
        <f aca="false">IF(M7733=O7733,1,0)</f>
        <v>1</v>
      </c>
      <c r="Q7733" s="2" t="n">
        <v>1</v>
      </c>
    </row>
    <row r="7734" customFormat="false" ht="12.8" hidden="false" customHeight="false" outlineLevel="0" collapsed="false">
      <c r="A7734" s="0" t="s">
        <v>9643</v>
      </c>
      <c r="B7734" s="0" t="s">
        <v>6334</v>
      </c>
      <c r="C7734" s="0" t="s">
        <v>280</v>
      </c>
      <c r="D7734" s="0" t="s">
        <v>20</v>
      </c>
      <c r="E7734" s="0" t="s">
        <v>6302</v>
      </c>
      <c r="I7734" s="0" t="n">
        <v>0</v>
      </c>
      <c r="J7734" s="0" t="n">
        <v>0</v>
      </c>
      <c r="K7734" s="0" t="n">
        <v>1350</v>
      </c>
      <c r="L7734" s="0" t="n">
        <v>0</v>
      </c>
      <c r="M7734" s="0" t="n">
        <v>1350</v>
      </c>
      <c r="N7734" s="0" t="s">
        <v>351</v>
      </c>
      <c r="O7734" s="1" t="n">
        <f aca="false">SUM(G7734:L7734)</f>
        <v>1350</v>
      </c>
      <c r="P7734" s="4" t="n">
        <f aca="false">IF(M7734=O7734,1,0)</f>
        <v>1</v>
      </c>
      <c r="Q7734" s="2" t="n">
        <v>1</v>
      </c>
    </row>
    <row r="7735" customFormat="false" ht="12.8" hidden="false" customHeight="false" outlineLevel="0" collapsed="false">
      <c r="A7735" s="0" t="s">
        <v>9643</v>
      </c>
      <c r="B7735" s="0" t="s">
        <v>9668</v>
      </c>
      <c r="C7735" s="0" t="s">
        <v>9669</v>
      </c>
      <c r="D7735" s="0" t="s">
        <v>20</v>
      </c>
      <c r="E7735" s="0" t="s">
        <v>9670</v>
      </c>
      <c r="I7735" s="0" t="n">
        <v>302.48</v>
      </c>
      <c r="J7735" s="0" t="n">
        <v>730.77</v>
      </c>
      <c r="K7735" s="0" t="n">
        <v>0</v>
      </c>
      <c r="L7735" s="0" t="n">
        <v>0</v>
      </c>
      <c r="M7735" s="0" t="n">
        <v>1033.25</v>
      </c>
      <c r="N7735" s="0" t="s">
        <v>351</v>
      </c>
      <c r="O7735" s="1" t="n">
        <f aca="false">SUM(G7735:L7735)</f>
        <v>1033.25</v>
      </c>
      <c r="P7735" s="4" t="n">
        <f aca="false">IF(M7735=O7735,1,0)</f>
        <v>1</v>
      </c>
      <c r="Q7735" s="2" t="n">
        <v>1</v>
      </c>
    </row>
    <row r="7736" customFormat="false" ht="12.8" hidden="false" customHeight="false" outlineLevel="0" collapsed="false">
      <c r="A7736" s="0" t="s">
        <v>9643</v>
      </c>
      <c r="B7736" s="0" t="s">
        <v>9671</v>
      </c>
      <c r="C7736" s="0" t="s">
        <v>5217</v>
      </c>
      <c r="D7736" s="0" t="s">
        <v>20</v>
      </c>
      <c r="E7736" s="0" t="s">
        <v>5218</v>
      </c>
      <c r="I7736" s="0" t="n">
        <v>0</v>
      </c>
      <c r="J7736" s="0" t="n">
        <v>24.33</v>
      </c>
      <c r="K7736" s="0" t="n">
        <v>0</v>
      </c>
      <c r="L7736" s="0" t="n">
        <v>0</v>
      </c>
      <c r="M7736" s="0" t="n">
        <v>24.33</v>
      </c>
      <c r="N7736" s="0" t="s">
        <v>351</v>
      </c>
      <c r="O7736" s="1" t="n">
        <f aca="false">SUM(G7736:L7736)</f>
        <v>24.33</v>
      </c>
      <c r="P7736" s="4" t="n">
        <f aca="false">IF(M7736=O7736,1,0)</f>
        <v>1</v>
      </c>
      <c r="Q7736" s="2" t="n">
        <v>1</v>
      </c>
    </row>
    <row r="7737" customFormat="false" ht="12.8" hidden="false" customHeight="false" outlineLevel="0" collapsed="false">
      <c r="A7737" s="0" t="s">
        <v>9643</v>
      </c>
      <c r="B7737" s="0" t="s">
        <v>2525</v>
      </c>
      <c r="C7737" s="0" t="s">
        <v>128</v>
      </c>
      <c r="D7737" s="0" t="s">
        <v>20</v>
      </c>
      <c r="E7737" s="0" t="s">
        <v>451</v>
      </c>
      <c r="I7737" s="0" t="n">
        <v>0</v>
      </c>
      <c r="J7737" s="0" t="n">
        <v>0</v>
      </c>
      <c r="K7737" s="0" t="n">
        <v>1500</v>
      </c>
      <c r="L7737" s="0" t="n">
        <v>0</v>
      </c>
      <c r="M7737" s="0" t="n">
        <v>1500</v>
      </c>
      <c r="N7737" s="0" t="s">
        <v>351</v>
      </c>
      <c r="O7737" s="1" t="n">
        <f aca="false">SUM(G7737:L7737)</f>
        <v>1500</v>
      </c>
      <c r="P7737" s="4" t="n">
        <f aca="false">IF(M7737=O7737,1,0)</f>
        <v>1</v>
      </c>
      <c r="Q7737" s="2" t="n">
        <v>1</v>
      </c>
    </row>
    <row r="7738" customFormat="false" ht="12.8" hidden="false" customHeight="false" outlineLevel="0" collapsed="false">
      <c r="A7738" s="0" t="s">
        <v>9643</v>
      </c>
      <c r="B7738" s="0" t="s">
        <v>511</v>
      </c>
      <c r="C7738" s="0" t="s">
        <v>72</v>
      </c>
      <c r="D7738" s="0" t="s">
        <v>20</v>
      </c>
      <c r="E7738" s="0" t="s">
        <v>140</v>
      </c>
      <c r="I7738" s="0" t="n">
        <v>0</v>
      </c>
      <c r="J7738" s="0" t="n">
        <v>0</v>
      </c>
      <c r="K7738" s="0" t="n">
        <v>1000</v>
      </c>
      <c r="L7738" s="0" t="n">
        <v>0</v>
      </c>
      <c r="M7738" s="0" t="n">
        <v>1000</v>
      </c>
      <c r="N7738" s="0" t="s">
        <v>351</v>
      </c>
      <c r="O7738" s="1" t="n">
        <f aca="false">SUM(G7738:L7738)</f>
        <v>1000</v>
      </c>
      <c r="P7738" s="4" t="n">
        <f aca="false">IF(M7738=O7738,1,0)</f>
        <v>1</v>
      </c>
      <c r="Q7738" s="2" t="n">
        <v>1</v>
      </c>
    </row>
    <row r="7739" customFormat="false" ht="12.8" hidden="false" customHeight="false" outlineLevel="0" collapsed="false">
      <c r="A7739" s="0" t="s">
        <v>9643</v>
      </c>
      <c r="B7739" s="0" t="s">
        <v>5301</v>
      </c>
      <c r="C7739" s="0" t="s">
        <v>75</v>
      </c>
      <c r="D7739" s="0" t="s">
        <v>20</v>
      </c>
      <c r="E7739" s="0" t="s">
        <v>5222</v>
      </c>
      <c r="I7739" s="0" t="n">
        <v>0</v>
      </c>
      <c r="J7739" s="0" t="n">
        <v>0</v>
      </c>
      <c r="K7739" s="0" t="n">
        <v>1350</v>
      </c>
      <c r="L7739" s="0" t="n">
        <v>0</v>
      </c>
      <c r="M7739" s="0" t="n">
        <v>1350</v>
      </c>
      <c r="N7739" s="0" t="s">
        <v>351</v>
      </c>
      <c r="O7739" s="1" t="n">
        <f aca="false">SUM(G7739:L7739)</f>
        <v>1350</v>
      </c>
      <c r="P7739" s="4" t="n">
        <f aca="false">IF(M7739=O7739,1,0)</f>
        <v>1</v>
      </c>
      <c r="Q7739" s="2" t="n">
        <v>1</v>
      </c>
    </row>
    <row r="7740" customFormat="false" ht="12.8" hidden="false" customHeight="false" outlineLevel="0" collapsed="false">
      <c r="A7740" s="0" t="s">
        <v>9643</v>
      </c>
      <c r="B7740" s="0" t="s">
        <v>9672</v>
      </c>
      <c r="C7740" s="0" t="s">
        <v>2973</v>
      </c>
      <c r="D7740" s="0" t="s">
        <v>20</v>
      </c>
      <c r="E7740" s="0" t="s">
        <v>9673</v>
      </c>
      <c r="I7740" s="0" t="n">
        <v>680.58</v>
      </c>
      <c r="J7740" s="0" t="n">
        <v>714.56</v>
      </c>
      <c r="K7740" s="0" t="n">
        <v>0</v>
      </c>
      <c r="L7740" s="0" t="n">
        <v>0</v>
      </c>
      <c r="M7740" s="0" t="n">
        <v>1395.14</v>
      </c>
      <c r="N7740" s="0" t="s">
        <v>351</v>
      </c>
      <c r="O7740" s="1" t="n">
        <f aca="false">SUM(G7740:L7740)</f>
        <v>1395.14</v>
      </c>
      <c r="P7740" s="4" t="n">
        <f aca="false">IF(M7740=O7740,1,0)</f>
        <v>1</v>
      </c>
      <c r="Q7740" s="2" t="n">
        <v>1</v>
      </c>
    </row>
    <row r="7741" customFormat="false" ht="12.8" hidden="false" customHeight="false" outlineLevel="0" collapsed="false">
      <c r="A7741" s="0" t="s">
        <v>9643</v>
      </c>
      <c r="B7741" s="0" t="s">
        <v>9674</v>
      </c>
      <c r="C7741" s="0" t="s">
        <v>30</v>
      </c>
      <c r="D7741" s="0" t="s">
        <v>20</v>
      </c>
      <c r="E7741" s="0" t="s">
        <v>195</v>
      </c>
      <c r="I7741" s="0" t="n">
        <v>339.4</v>
      </c>
      <c r="J7741" s="0" t="n">
        <v>1020.44</v>
      </c>
      <c r="K7741" s="0" t="n">
        <v>1200</v>
      </c>
      <c r="L7741" s="0" t="n">
        <v>0</v>
      </c>
      <c r="M7741" s="0" t="n">
        <v>2559.84</v>
      </c>
      <c r="N7741" s="0" t="s">
        <v>351</v>
      </c>
      <c r="O7741" s="1" t="n">
        <f aca="false">SUM(G7741:L7741)</f>
        <v>2559.84</v>
      </c>
      <c r="P7741" s="4" t="n">
        <f aca="false">IF(M7741=O7741,1,0)</f>
        <v>1</v>
      </c>
      <c r="Q7741" s="2" t="n">
        <v>1</v>
      </c>
    </row>
    <row r="7742" customFormat="false" ht="12.8" hidden="false" customHeight="false" outlineLevel="0" collapsed="false">
      <c r="A7742" s="0" t="s">
        <v>9643</v>
      </c>
      <c r="B7742" s="0" t="s">
        <v>6404</v>
      </c>
      <c r="C7742" s="0" t="s">
        <v>128</v>
      </c>
      <c r="D7742" s="0" t="s">
        <v>20</v>
      </c>
      <c r="E7742" s="0" t="s">
        <v>5220</v>
      </c>
      <c r="I7742" s="0" t="n">
        <v>0</v>
      </c>
      <c r="J7742" s="0" t="n">
        <v>0</v>
      </c>
      <c r="K7742" s="0" t="n">
        <v>1350</v>
      </c>
      <c r="L7742" s="0" t="n">
        <v>0</v>
      </c>
      <c r="M7742" s="0" t="n">
        <v>1350</v>
      </c>
      <c r="N7742" s="0" t="s">
        <v>351</v>
      </c>
      <c r="O7742" s="1" t="n">
        <f aca="false">SUM(G7742:L7742)</f>
        <v>1350</v>
      </c>
      <c r="P7742" s="4" t="n">
        <f aca="false">IF(M7742=O7742,1,0)</f>
        <v>1</v>
      </c>
      <c r="Q7742" s="2" t="n">
        <v>1</v>
      </c>
    </row>
    <row r="7743" customFormat="false" ht="12.8" hidden="false" customHeight="false" outlineLevel="0" collapsed="false">
      <c r="A7743" s="0" t="s">
        <v>9643</v>
      </c>
      <c r="B7743" s="0" t="s">
        <v>6917</v>
      </c>
      <c r="C7743" s="0" t="s">
        <v>75</v>
      </c>
      <c r="D7743" s="0" t="s">
        <v>20</v>
      </c>
      <c r="E7743" s="0" t="s">
        <v>182</v>
      </c>
      <c r="I7743" s="0" t="n">
        <v>0</v>
      </c>
      <c r="J7743" s="0" t="n">
        <v>0</v>
      </c>
      <c r="K7743" s="0" t="n">
        <v>1000</v>
      </c>
      <c r="L7743" s="0" t="n">
        <v>0</v>
      </c>
      <c r="M7743" s="0" t="n">
        <v>1000</v>
      </c>
      <c r="N7743" s="0" t="s">
        <v>351</v>
      </c>
      <c r="O7743" s="1" t="n">
        <f aca="false">SUM(G7743:L7743)</f>
        <v>1000</v>
      </c>
      <c r="P7743" s="4" t="n">
        <f aca="false">IF(M7743=O7743,1,0)</f>
        <v>1</v>
      </c>
      <c r="Q7743" s="2" t="n">
        <v>1</v>
      </c>
    </row>
    <row r="7744" customFormat="false" ht="12.8" hidden="false" customHeight="false" outlineLevel="0" collapsed="false">
      <c r="A7744" s="0" t="s">
        <v>9643</v>
      </c>
      <c r="B7744" s="0" t="s">
        <v>9675</v>
      </c>
      <c r="C7744" s="0" t="s">
        <v>302</v>
      </c>
      <c r="D7744" s="0" t="s">
        <v>20</v>
      </c>
      <c r="E7744" s="0" t="s">
        <v>1569</v>
      </c>
      <c r="I7744" s="0" t="n">
        <v>302.48</v>
      </c>
      <c r="J7744" s="0" t="n">
        <v>434.23</v>
      </c>
      <c r="K7744" s="0" t="n">
        <v>0</v>
      </c>
      <c r="L7744" s="0" t="n">
        <v>0</v>
      </c>
      <c r="M7744" s="0" t="n">
        <v>736.71</v>
      </c>
      <c r="N7744" s="0" t="s">
        <v>351</v>
      </c>
      <c r="O7744" s="1" t="n">
        <f aca="false">SUM(G7744:L7744)</f>
        <v>736.71</v>
      </c>
      <c r="P7744" s="4" t="n">
        <f aca="false">IF(M7744=O7744,1,0)</f>
        <v>1</v>
      </c>
      <c r="Q7744" s="2" t="n">
        <v>1</v>
      </c>
    </row>
    <row r="7745" customFormat="false" ht="12.8" hidden="false" customHeight="false" outlineLevel="0" collapsed="false">
      <c r="A7745" s="0" t="s">
        <v>9643</v>
      </c>
      <c r="B7745" s="0" t="s">
        <v>6415</v>
      </c>
      <c r="C7745" s="0" t="s">
        <v>2397</v>
      </c>
      <c r="D7745" s="0" t="s">
        <v>20</v>
      </c>
      <c r="E7745" s="0" t="s">
        <v>9659</v>
      </c>
      <c r="I7745" s="0" t="n">
        <v>0</v>
      </c>
      <c r="J7745" s="0" t="n">
        <v>46.85</v>
      </c>
      <c r="K7745" s="0" t="n">
        <v>1350</v>
      </c>
      <c r="L7745" s="0" t="n">
        <v>0</v>
      </c>
      <c r="M7745" s="0" t="n">
        <v>1396.85</v>
      </c>
      <c r="N7745" s="0" t="s">
        <v>351</v>
      </c>
      <c r="O7745" s="1" t="n">
        <f aca="false">SUM(G7745:L7745)</f>
        <v>1396.85</v>
      </c>
      <c r="P7745" s="4" t="n">
        <f aca="false">IF(M7745=O7745,1,0)</f>
        <v>1</v>
      </c>
      <c r="Q7745" s="2" t="n">
        <v>1</v>
      </c>
    </row>
    <row r="7746" customFormat="false" ht="12.8" hidden="false" customHeight="false" outlineLevel="0" collapsed="false">
      <c r="A7746" s="0" t="s">
        <v>9643</v>
      </c>
      <c r="B7746" s="0" t="s">
        <v>6427</v>
      </c>
      <c r="C7746" s="0" t="s">
        <v>80</v>
      </c>
      <c r="D7746" s="0" t="s">
        <v>20</v>
      </c>
      <c r="E7746" s="0" t="s">
        <v>6428</v>
      </c>
      <c r="I7746" s="0" t="n">
        <v>540.15</v>
      </c>
      <c r="J7746" s="0" t="n">
        <v>755.87</v>
      </c>
      <c r="K7746" s="0" t="n">
        <v>0</v>
      </c>
      <c r="L7746" s="0" t="n">
        <v>0</v>
      </c>
      <c r="M7746" s="0" t="n">
        <v>1296.02</v>
      </c>
      <c r="N7746" s="0" t="s">
        <v>351</v>
      </c>
      <c r="O7746" s="1" t="n">
        <f aca="false">SUM(G7746:L7746)</f>
        <v>1296.02</v>
      </c>
      <c r="P7746" s="4" t="n">
        <f aca="false">IF(M7746=O7746,1,0)</f>
        <v>1</v>
      </c>
      <c r="Q7746" s="2" t="n">
        <v>1</v>
      </c>
    </row>
    <row r="7747" customFormat="false" ht="12.8" hidden="false" customHeight="false" outlineLevel="0" collapsed="false">
      <c r="A7747" s="0" t="s">
        <v>9643</v>
      </c>
      <c r="B7747" s="0" t="s">
        <v>9676</v>
      </c>
      <c r="C7747" s="0" t="s">
        <v>222</v>
      </c>
      <c r="D7747" s="0" t="s">
        <v>20</v>
      </c>
      <c r="E7747" s="0" t="s">
        <v>401</v>
      </c>
      <c r="I7747" s="0" t="n">
        <v>0</v>
      </c>
      <c r="J7747" s="0" t="n">
        <v>273.03</v>
      </c>
      <c r="K7747" s="0" t="n">
        <v>0</v>
      </c>
      <c r="L7747" s="0" t="n">
        <v>0</v>
      </c>
      <c r="M7747" s="0" t="n">
        <v>273.03</v>
      </c>
      <c r="N7747" s="0" t="s">
        <v>351</v>
      </c>
      <c r="O7747" s="1" t="n">
        <f aca="false">SUM(G7747:L7747)</f>
        <v>273.03</v>
      </c>
      <c r="P7747" s="4" t="n">
        <f aca="false">IF(M7747=O7747,1,0)</f>
        <v>1</v>
      </c>
      <c r="Q7747" s="2" t="n">
        <v>1</v>
      </c>
    </row>
    <row r="7748" customFormat="false" ht="12.8" hidden="false" customHeight="false" outlineLevel="0" collapsed="false">
      <c r="A7748" s="0" t="s">
        <v>9643</v>
      </c>
      <c r="B7748" s="0" t="s">
        <v>6438</v>
      </c>
      <c r="C7748" s="0" t="s">
        <v>594</v>
      </c>
      <c r="D7748" s="0" t="s">
        <v>20</v>
      </c>
      <c r="E7748" s="0" t="s">
        <v>5247</v>
      </c>
      <c r="I7748" s="0" t="n">
        <v>540.15</v>
      </c>
      <c r="J7748" s="0" t="n">
        <v>736.26</v>
      </c>
      <c r="K7748" s="0" t="n">
        <v>0</v>
      </c>
      <c r="L7748" s="0" t="n">
        <v>0</v>
      </c>
      <c r="M7748" s="0" t="n">
        <v>1276.41</v>
      </c>
      <c r="N7748" s="0" t="s">
        <v>351</v>
      </c>
      <c r="O7748" s="1" t="n">
        <f aca="false">SUM(G7748:L7748)</f>
        <v>1276.41</v>
      </c>
      <c r="P7748" s="4" t="n">
        <f aca="false">IF(M7748=O7748,1,0)</f>
        <v>1</v>
      </c>
      <c r="Q7748" s="2" t="n">
        <v>1</v>
      </c>
    </row>
    <row r="7749" customFormat="false" ht="12.8" hidden="false" customHeight="false" outlineLevel="0" collapsed="false">
      <c r="A7749" s="0" t="s">
        <v>9643</v>
      </c>
      <c r="B7749" s="0" t="s">
        <v>9677</v>
      </c>
      <c r="C7749" s="0" t="s">
        <v>5178</v>
      </c>
      <c r="D7749" s="0" t="s">
        <v>20</v>
      </c>
      <c r="E7749" s="0" t="s">
        <v>9678</v>
      </c>
      <c r="I7749" s="0" t="n">
        <v>587.55</v>
      </c>
      <c r="J7749" s="0" t="n">
        <v>820.75</v>
      </c>
      <c r="K7749" s="0" t="n">
        <v>0</v>
      </c>
      <c r="L7749" s="0" t="n">
        <v>0</v>
      </c>
      <c r="M7749" s="0" t="n">
        <v>1408.3</v>
      </c>
      <c r="N7749" s="0" t="s">
        <v>351</v>
      </c>
      <c r="O7749" s="1" t="n">
        <f aca="false">SUM(G7749:L7749)</f>
        <v>1408.3</v>
      </c>
      <c r="P7749" s="4" t="n">
        <f aca="false">IF(M7749=O7749,1,0)</f>
        <v>1</v>
      </c>
      <c r="Q7749" s="2" t="n">
        <v>1</v>
      </c>
    </row>
    <row r="7750" customFormat="false" ht="12.8" hidden="false" customHeight="false" outlineLevel="0" collapsed="false">
      <c r="A7750" s="0" t="s">
        <v>9643</v>
      </c>
      <c r="B7750" s="0" t="s">
        <v>9679</v>
      </c>
      <c r="C7750" s="0" t="s">
        <v>162</v>
      </c>
      <c r="D7750" s="0" t="s">
        <v>20</v>
      </c>
      <c r="E7750" s="0" t="s">
        <v>9680</v>
      </c>
      <c r="I7750" s="0" t="n">
        <v>0</v>
      </c>
      <c r="J7750" s="0" t="n">
        <v>127.72</v>
      </c>
      <c r="K7750" s="0" t="n">
        <v>0</v>
      </c>
      <c r="L7750" s="0" t="n">
        <v>0</v>
      </c>
      <c r="M7750" s="0" t="n">
        <v>127.72</v>
      </c>
      <c r="N7750" s="0" t="s">
        <v>351</v>
      </c>
      <c r="O7750" s="1" t="n">
        <f aca="false">SUM(G7750:L7750)</f>
        <v>127.72</v>
      </c>
      <c r="P7750" s="4" t="n">
        <f aca="false">IF(M7750=O7750,1,0)</f>
        <v>1</v>
      </c>
      <c r="Q7750" s="2" t="n">
        <v>1</v>
      </c>
    </row>
    <row r="7751" customFormat="false" ht="12.8" hidden="false" customHeight="false" outlineLevel="0" collapsed="false">
      <c r="A7751" s="0" t="s">
        <v>9643</v>
      </c>
      <c r="B7751" s="0" t="s">
        <v>9681</v>
      </c>
      <c r="C7751" s="0" t="s">
        <v>85</v>
      </c>
      <c r="D7751" s="0" t="s">
        <v>20</v>
      </c>
      <c r="E7751" s="0" t="s">
        <v>9682</v>
      </c>
      <c r="I7751" s="0" t="n">
        <v>587.56</v>
      </c>
      <c r="J7751" s="0" t="n">
        <v>797.89</v>
      </c>
      <c r="K7751" s="0" t="n">
        <v>0</v>
      </c>
      <c r="L7751" s="0" t="n">
        <v>0</v>
      </c>
      <c r="M7751" s="0" t="n">
        <v>1385.45</v>
      </c>
      <c r="N7751" s="0" t="s">
        <v>351</v>
      </c>
      <c r="O7751" s="1" t="n">
        <f aca="false">SUM(G7751:L7751)</f>
        <v>1385.45</v>
      </c>
      <c r="P7751" s="4" t="n">
        <f aca="false">IF(M7751=O7751,1,0)</f>
        <v>1</v>
      </c>
      <c r="Q7751" s="2" t="n">
        <v>1</v>
      </c>
    </row>
    <row r="7752" customFormat="false" ht="12.8" hidden="false" customHeight="false" outlineLevel="0" collapsed="false">
      <c r="A7752" s="0" t="s">
        <v>9643</v>
      </c>
      <c r="B7752" s="0" t="s">
        <v>9683</v>
      </c>
      <c r="C7752" s="0" t="s">
        <v>36</v>
      </c>
      <c r="D7752" s="0" t="s">
        <v>20</v>
      </c>
      <c r="E7752" s="0" t="s">
        <v>9684</v>
      </c>
      <c r="I7752" s="0" t="n">
        <v>0</v>
      </c>
      <c r="J7752" s="0" t="n">
        <v>926.03</v>
      </c>
      <c r="K7752" s="0" t="n">
        <v>0</v>
      </c>
      <c r="L7752" s="0" t="n">
        <v>0</v>
      </c>
      <c r="M7752" s="0" t="n">
        <v>926.03</v>
      </c>
      <c r="N7752" s="0" t="s">
        <v>351</v>
      </c>
      <c r="O7752" s="1" t="n">
        <f aca="false">SUM(G7752:L7752)</f>
        <v>926.03</v>
      </c>
      <c r="P7752" s="4" t="n">
        <f aca="false">IF(M7752=O7752,1,0)</f>
        <v>1</v>
      </c>
      <c r="Q7752" s="2" t="n">
        <v>1</v>
      </c>
    </row>
    <row r="7753" customFormat="false" ht="12.8" hidden="false" customHeight="false" outlineLevel="0" collapsed="false">
      <c r="A7753" s="0" t="s">
        <v>9643</v>
      </c>
      <c r="B7753" s="0" t="s">
        <v>9685</v>
      </c>
      <c r="C7753" s="0" t="s">
        <v>5217</v>
      </c>
      <c r="D7753" s="0" t="s">
        <v>20</v>
      </c>
      <c r="E7753" s="0" t="s">
        <v>5218</v>
      </c>
      <c r="I7753" s="0" t="n">
        <v>0</v>
      </c>
      <c r="J7753" s="0" t="n">
        <v>-91.15</v>
      </c>
      <c r="K7753" s="0" t="n">
        <v>0</v>
      </c>
      <c r="L7753" s="0" t="n">
        <v>0</v>
      </c>
      <c r="M7753" s="0" t="n">
        <v>-91.15</v>
      </c>
      <c r="N7753" s="0" t="s">
        <v>351</v>
      </c>
      <c r="O7753" s="1" t="n">
        <f aca="false">SUM(G7753:L7753)</f>
        <v>-91.15</v>
      </c>
      <c r="P7753" s="4" t="n">
        <f aca="false">IF(M7753=O7753,1,0)</f>
        <v>1</v>
      </c>
      <c r="Q7753" s="2" t="n">
        <v>1</v>
      </c>
    </row>
    <row r="7754" customFormat="false" ht="12.8" hidden="false" customHeight="false" outlineLevel="0" collapsed="false">
      <c r="A7754" s="0" t="s">
        <v>9643</v>
      </c>
      <c r="B7754" s="0" t="s">
        <v>6460</v>
      </c>
      <c r="C7754" s="0" t="s">
        <v>5217</v>
      </c>
      <c r="D7754" s="0" t="s">
        <v>20</v>
      </c>
      <c r="E7754" s="0" t="s">
        <v>5218</v>
      </c>
      <c r="I7754" s="0" t="n">
        <v>0</v>
      </c>
      <c r="J7754" s="0" t="n">
        <v>0</v>
      </c>
      <c r="K7754" s="0" t="n">
        <v>1000</v>
      </c>
      <c r="L7754" s="0" t="n">
        <v>0</v>
      </c>
      <c r="M7754" s="0" t="n">
        <v>1000</v>
      </c>
      <c r="N7754" s="0" t="s">
        <v>351</v>
      </c>
      <c r="O7754" s="1" t="n">
        <f aca="false">SUM(G7754:L7754)</f>
        <v>1000</v>
      </c>
      <c r="P7754" s="4" t="n">
        <f aca="false">IF(M7754=O7754,1,0)</f>
        <v>1</v>
      </c>
      <c r="Q7754" s="2" t="n">
        <v>1</v>
      </c>
    </row>
    <row r="7755" customFormat="false" ht="12.8" hidden="false" customHeight="false" outlineLevel="0" collapsed="false">
      <c r="A7755" s="0" t="s">
        <v>9643</v>
      </c>
      <c r="B7755" s="0" t="s">
        <v>6477</v>
      </c>
      <c r="C7755" s="0" t="s">
        <v>5217</v>
      </c>
      <c r="D7755" s="0" t="s">
        <v>20</v>
      </c>
      <c r="E7755" s="0" t="s">
        <v>5218</v>
      </c>
      <c r="I7755" s="0" t="n">
        <v>302.48</v>
      </c>
      <c r="J7755" s="0" t="n">
        <v>755.37</v>
      </c>
      <c r="K7755" s="0" t="n">
        <v>0</v>
      </c>
      <c r="L7755" s="0" t="n">
        <v>0</v>
      </c>
      <c r="M7755" s="0" t="n">
        <v>1057.85</v>
      </c>
      <c r="N7755" s="0" t="s">
        <v>351</v>
      </c>
      <c r="O7755" s="1" t="n">
        <f aca="false">SUM(G7755:L7755)</f>
        <v>1057.85</v>
      </c>
      <c r="P7755" s="4" t="n">
        <f aca="false">IF(M7755=O7755,1,0)</f>
        <v>1</v>
      </c>
      <c r="Q7755" s="2" t="n">
        <v>1</v>
      </c>
    </row>
    <row r="7756" customFormat="false" ht="12.8" hidden="false" customHeight="false" outlineLevel="0" collapsed="false">
      <c r="A7756" s="0" t="s">
        <v>9643</v>
      </c>
      <c r="B7756" s="0" t="s">
        <v>6479</v>
      </c>
      <c r="C7756" s="0" t="s">
        <v>1808</v>
      </c>
      <c r="D7756" s="0" t="s">
        <v>20</v>
      </c>
      <c r="E7756" s="0" t="s">
        <v>6480</v>
      </c>
      <c r="I7756" s="0" t="n">
        <v>540.15</v>
      </c>
      <c r="J7756" s="0" t="n">
        <v>222.46</v>
      </c>
      <c r="K7756" s="0" t="n">
        <v>0</v>
      </c>
      <c r="L7756" s="0" t="n">
        <v>0</v>
      </c>
      <c r="M7756" s="0" t="n">
        <v>762.61</v>
      </c>
      <c r="N7756" s="0" t="s">
        <v>351</v>
      </c>
      <c r="O7756" s="1" t="n">
        <f aca="false">SUM(G7756:L7756)</f>
        <v>762.61</v>
      </c>
      <c r="P7756" s="4" t="n">
        <f aca="false">IF(M7756=O7756,1,0)</f>
        <v>1</v>
      </c>
      <c r="Q7756" s="2" t="n">
        <v>1</v>
      </c>
    </row>
    <row r="7757" customFormat="false" ht="12.8" hidden="false" customHeight="false" outlineLevel="0" collapsed="false">
      <c r="A7757" s="0" t="s">
        <v>9643</v>
      </c>
      <c r="B7757" s="0" t="s">
        <v>9686</v>
      </c>
      <c r="C7757" s="0" t="s">
        <v>36</v>
      </c>
      <c r="D7757" s="0" t="s">
        <v>20</v>
      </c>
      <c r="E7757" s="0" t="s">
        <v>2568</v>
      </c>
      <c r="I7757" s="0" t="n">
        <v>0</v>
      </c>
      <c r="J7757" s="0" t="n">
        <v>0</v>
      </c>
      <c r="K7757" s="0" t="n">
        <v>1200</v>
      </c>
      <c r="L7757" s="0" t="n">
        <v>0</v>
      </c>
      <c r="M7757" s="0" t="n">
        <v>1200</v>
      </c>
      <c r="N7757" s="0" t="s">
        <v>351</v>
      </c>
      <c r="O7757" s="1" t="n">
        <f aca="false">SUM(G7757:L7757)</f>
        <v>1200</v>
      </c>
      <c r="P7757" s="4" t="n">
        <f aca="false">IF(M7757=O7757,1,0)</f>
        <v>1</v>
      </c>
      <c r="Q7757" s="2" t="n">
        <v>1</v>
      </c>
    </row>
    <row r="7758" customFormat="false" ht="12.8" hidden="false" customHeight="false" outlineLevel="0" collapsed="false">
      <c r="A7758" s="0" t="s">
        <v>9643</v>
      </c>
      <c r="B7758" s="0" t="s">
        <v>9687</v>
      </c>
      <c r="C7758" s="0" t="s">
        <v>6219</v>
      </c>
      <c r="D7758" s="0" t="s">
        <v>20</v>
      </c>
      <c r="E7758" s="0" t="s">
        <v>6220</v>
      </c>
      <c r="I7758" s="0" t="n">
        <v>0</v>
      </c>
      <c r="J7758" s="0" t="n">
        <v>221.05</v>
      </c>
      <c r="K7758" s="0" t="n">
        <v>0</v>
      </c>
      <c r="L7758" s="0" t="n">
        <v>0</v>
      </c>
      <c r="M7758" s="0" t="n">
        <v>221.05</v>
      </c>
      <c r="N7758" s="0" t="s">
        <v>351</v>
      </c>
      <c r="O7758" s="1" t="n">
        <f aca="false">SUM(G7758:L7758)</f>
        <v>221.05</v>
      </c>
      <c r="P7758" s="4" t="n">
        <f aca="false">IF(M7758=O7758,1,0)</f>
        <v>1</v>
      </c>
      <c r="Q7758" s="2" t="n">
        <v>1</v>
      </c>
    </row>
    <row r="7759" customFormat="false" ht="12.8" hidden="false" customHeight="false" outlineLevel="0" collapsed="false">
      <c r="A7759" s="0" t="s">
        <v>9643</v>
      </c>
      <c r="B7759" s="0" t="s">
        <v>6516</v>
      </c>
      <c r="C7759" s="0" t="s">
        <v>45</v>
      </c>
      <c r="D7759" s="0" t="s">
        <v>20</v>
      </c>
      <c r="E7759" s="0" t="s">
        <v>6116</v>
      </c>
      <c r="I7759" s="0" t="n">
        <v>0</v>
      </c>
      <c r="J7759" s="0" t="n">
        <v>0</v>
      </c>
      <c r="K7759" s="0" t="n">
        <v>2550</v>
      </c>
      <c r="L7759" s="0" t="n">
        <v>0</v>
      </c>
      <c r="M7759" s="0" t="n">
        <v>2550</v>
      </c>
      <c r="N7759" s="0" t="s">
        <v>351</v>
      </c>
      <c r="O7759" s="1" t="n">
        <f aca="false">SUM(G7759:L7759)</f>
        <v>2550</v>
      </c>
      <c r="P7759" s="4" t="n">
        <f aca="false">IF(M7759=O7759,1,0)</f>
        <v>1</v>
      </c>
      <c r="Q7759" s="2" t="n">
        <v>1</v>
      </c>
    </row>
    <row r="7760" customFormat="false" ht="12.8" hidden="false" customHeight="false" outlineLevel="0" collapsed="false">
      <c r="A7760" s="0" t="s">
        <v>9643</v>
      </c>
      <c r="B7760" s="0" t="s">
        <v>841</v>
      </c>
      <c r="C7760" s="0" t="s">
        <v>85</v>
      </c>
      <c r="D7760" s="0" t="s">
        <v>20</v>
      </c>
      <c r="E7760" s="0" t="s">
        <v>319</v>
      </c>
      <c r="I7760" s="0" t="n">
        <v>188.57</v>
      </c>
      <c r="J7760" s="0" t="n">
        <v>1411.72</v>
      </c>
      <c r="K7760" s="0" t="n">
        <v>0</v>
      </c>
      <c r="L7760" s="0" t="n">
        <v>0</v>
      </c>
      <c r="M7760" s="0" t="n">
        <v>1600.29</v>
      </c>
      <c r="N7760" s="0" t="s">
        <v>351</v>
      </c>
      <c r="O7760" s="1" t="n">
        <f aca="false">SUM(G7760:L7760)</f>
        <v>1600.29</v>
      </c>
      <c r="P7760" s="4" t="n">
        <f aca="false">IF(M7760=O7760,1,0)</f>
        <v>1</v>
      </c>
      <c r="Q7760" s="2" t="n">
        <v>1</v>
      </c>
    </row>
    <row r="7761" customFormat="false" ht="12.8" hidden="false" customHeight="false" outlineLevel="0" collapsed="false">
      <c r="A7761" s="0" t="s">
        <v>9643</v>
      </c>
      <c r="B7761" s="0" t="s">
        <v>9688</v>
      </c>
      <c r="C7761" s="0" t="s">
        <v>75</v>
      </c>
      <c r="D7761" s="0" t="s">
        <v>20</v>
      </c>
      <c r="E7761" s="0" t="s">
        <v>182</v>
      </c>
      <c r="I7761" s="0" t="n">
        <v>340.7</v>
      </c>
      <c r="J7761" s="0" t="n">
        <v>1006.74</v>
      </c>
      <c r="K7761" s="0" t="n">
        <v>0</v>
      </c>
      <c r="L7761" s="0" t="n">
        <v>0</v>
      </c>
      <c r="M7761" s="0" t="n">
        <v>1347.44</v>
      </c>
      <c r="N7761" s="0" t="s">
        <v>351</v>
      </c>
      <c r="O7761" s="1" t="n">
        <f aca="false">SUM(G7761:L7761)</f>
        <v>1347.44</v>
      </c>
      <c r="P7761" s="4" t="n">
        <f aca="false">IF(M7761=O7761,1,0)</f>
        <v>1</v>
      </c>
      <c r="Q7761" s="2" t="n">
        <v>1</v>
      </c>
    </row>
    <row r="7762" customFormat="false" ht="12.8" hidden="false" customHeight="false" outlineLevel="0" collapsed="false">
      <c r="A7762" s="0" t="s">
        <v>9643</v>
      </c>
      <c r="B7762" s="0" t="s">
        <v>6522</v>
      </c>
      <c r="C7762" s="0" t="s">
        <v>92</v>
      </c>
      <c r="D7762" s="0" t="s">
        <v>20</v>
      </c>
      <c r="E7762" s="0" t="s">
        <v>6523</v>
      </c>
      <c r="I7762" s="0" t="n">
        <v>0</v>
      </c>
      <c r="J7762" s="0" t="n">
        <v>96.78</v>
      </c>
      <c r="K7762" s="0" t="n">
        <v>1350</v>
      </c>
      <c r="L7762" s="0" t="n">
        <v>0</v>
      </c>
      <c r="M7762" s="0" t="n">
        <v>1446.78</v>
      </c>
      <c r="N7762" s="0" t="s">
        <v>351</v>
      </c>
      <c r="O7762" s="1" t="n">
        <f aca="false">SUM(G7762:L7762)</f>
        <v>1446.78</v>
      </c>
      <c r="P7762" s="4" t="n">
        <f aca="false">IF(M7762=O7762,1,0)</f>
        <v>1</v>
      </c>
      <c r="Q7762" s="2" t="n">
        <v>1</v>
      </c>
    </row>
    <row r="7763" customFormat="false" ht="12.8" hidden="false" customHeight="false" outlineLevel="0" collapsed="false">
      <c r="A7763" s="0" t="s">
        <v>9643</v>
      </c>
      <c r="B7763" s="0" t="s">
        <v>9689</v>
      </c>
      <c r="C7763" s="0" t="s">
        <v>51</v>
      </c>
      <c r="D7763" s="0" t="s">
        <v>20</v>
      </c>
      <c r="E7763" s="0" t="s">
        <v>170</v>
      </c>
      <c r="I7763" s="0" t="n">
        <v>189.27</v>
      </c>
      <c r="J7763" s="0" t="n">
        <v>1093.27</v>
      </c>
      <c r="K7763" s="0" t="n">
        <v>1000</v>
      </c>
      <c r="L7763" s="0" t="n">
        <v>0</v>
      </c>
      <c r="M7763" s="0" t="n">
        <v>2282.54</v>
      </c>
      <c r="N7763" s="0" t="s">
        <v>351</v>
      </c>
      <c r="O7763" s="1" t="n">
        <f aca="false">SUM(G7763:L7763)</f>
        <v>2282.54</v>
      </c>
      <c r="P7763" s="4" t="n">
        <f aca="false">IF(M7763=O7763,1,0)</f>
        <v>1</v>
      </c>
      <c r="Q7763" s="2" t="n">
        <v>1</v>
      </c>
    </row>
    <row r="7764" customFormat="false" ht="12.8" hidden="false" customHeight="false" outlineLevel="0" collapsed="false">
      <c r="A7764" s="0" t="s">
        <v>9643</v>
      </c>
      <c r="B7764" s="0" t="s">
        <v>871</v>
      </c>
      <c r="C7764" s="0" t="s">
        <v>75</v>
      </c>
      <c r="D7764" s="0" t="s">
        <v>20</v>
      </c>
      <c r="E7764" s="0" t="s">
        <v>182</v>
      </c>
      <c r="I7764" s="0" t="n">
        <v>0</v>
      </c>
      <c r="J7764" s="0" t="n">
        <v>628.75</v>
      </c>
      <c r="K7764" s="0" t="n">
        <v>1000</v>
      </c>
      <c r="L7764" s="0" t="n">
        <v>0</v>
      </c>
      <c r="M7764" s="0" t="n">
        <v>1628.75</v>
      </c>
      <c r="N7764" s="0" t="s">
        <v>351</v>
      </c>
      <c r="O7764" s="1" t="n">
        <f aca="false">SUM(G7764:L7764)</f>
        <v>1628.75</v>
      </c>
      <c r="P7764" s="4" t="n">
        <f aca="false">IF(M7764=O7764,1,0)</f>
        <v>1</v>
      </c>
      <c r="Q7764" s="2" t="n">
        <v>1</v>
      </c>
    </row>
    <row r="7765" customFormat="false" ht="12.8" hidden="false" customHeight="false" outlineLevel="0" collapsed="false">
      <c r="A7765" s="0" t="s">
        <v>9643</v>
      </c>
      <c r="B7765" s="0" t="s">
        <v>9690</v>
      </c>
      <c r="C7765" s="0" t="s">
        <v>189</v>
      </c>
      <c r="D7765" s="0" t="s">
        <v>20</v>
      </c>
      <c r="E7765" s="0" t="s">
        <v>976</v>
      </c>
      <c r="I7765" s="0" t="n">
        <v>340.71</v>
      </c>
      <c r="J7765" s="0" t="n">
        <v>785.92</v>
      </c>
      <c r="K7765" s="0" t="n">
        <v>0</v>
      </c>
      <c r="L7765" s="0" t="n">
        <v>0</v>
      </c>
      <c r="M7765" s="0" t="n">
        <v>1126.63</v>
      </c>
      <c r="N7765" s="0" t="s">
        <v>351</v>
      </c>
      <c r="O7765" s="1" t="n">
        <f aca="false">SUM(G7765:L7765)</f>
        <v>1126.63</v>
      </c>
      <c r="P7765" s="4" t="n">
        <f aca="false">IF(M7765=O7765,1,0)</f>
        <v>1</v>
      </c>
      <c r="Q7765" s="2" t="n">
        <v>1</v>
      </c>
    </row>
    <row r="7766" customFormat="false" ht="12.8" hidden="false" customHeight="false" outlineLevel="0" collapsed="false">
      <c r="A7766" s="0" t="s">
        <v>9643</v>
      </c>
      <c r="B7766" s="0" t="s">
        <v>9691</v>
      </c>
      <c r="C7766" s="0" t="s">
        <v>85</v>
      </c>
      <c r="D7766" s="0" t="s">
        <v>20</v>
      </c>
      <c r="E7766" s="0" t="s">
        <v>319</v>
      </c>
      <c r="I7766" s="0" t="n">
        <v>0</v>
      </c>
      <c r="J7766" s="0" t="n">
        <v>0</v>
      </c>
      <c r="K7766" s="0" t="n">
        <v>1000</v>
      </c>
      <c r="L7766" s="0" t="n">
        <v>0</v>
      </c>
      <c r="M7766" s="0" t="n">
        <v>1000</v>
      </c>
      <c r="N7766" s="0" t="s">
        <v>351</v>
      </c>
      <c r="O7766" s="1" t="n">
        <f aca="false">SUM(G7766:L7766)</f>
        <v>1000</v>
      </c>
      <c r="P7766" s="4" t="n">
        <f aca="false">IF(M7766=O7766,1,0)</f>
        <v>1</v>
      </c>
      <c r="Q7766" s="2" t="n">
        <v>1</v>
      </c>
    </row>
    <row r="7767" customFormat="false" ht="12.8" hidden="false" customHeight="false" outlineLevel="0" collapsed="false">
      <c r="A7767" s="0" t="s">
        <v>9643</v>
      </c>
      <c r="B7767" s="0" t="s">
        <v>9692</v>
      </c>
      <c r="C7767" s="0" t="s">
        <v>280</v>
      </c>
      <c r="D7767" s="0" t="s">
        <v>20</v>
      </c>
      <c r="E7767" s="0" t="s">
        <v>281</v>
      </c>
      <c r="I7767" s="0" t="n">
        <v>0</v>
      </c>
      <c r="J7767" s="0" t="n">
        <v>0</v>
      </c>
      <c r="K7767" s="0" t="n">
        <v>1200</v>
      </c>
      <c r="L7767" s="0" t="n">
        <v>0</v>
      </c>
      <c r="M7767" s="0" t="n">
        <v>1200</v>
      </c>
      <c r="N7767" s="0" t="s">
        <v>351</v>
      </c>
      <c r="O7767" s="1" t="n">
        <f aca="false">SUM(G7767:L7767)</f>
        <v>1200</v>
      </c>
      <c r="P7767" s="4" t="n">
        <f aca="false">IF(M7767=O7767,1,0)</f>
        <v>1</v>
      </c>
      <c r="Q7767" s="2" t="n">
        <v>1</v>
      </c>
    </row>
    <row r="7768" customFormat="false" ht="12.8" hidden="false" customHeight="false" outlineLevel="0" collapsed="false">
      <c r="A7768" s="0" t="s">
        <v>9643</v>
      </c>
      <c r="B7768" s="0" t="s">
        <v>6549</v>
      </c>
      <c r="C7768" s="0" t="s">
        <v>75</v>
      </c>
      <c r="D7768" s="0" t="s">
        <v>20</v>
      </c>
      <c r="E7768" s="0" t="s">
        <v>5222</v>
      </c>
      <c r="I7768" s="0" t="n">
        <v>0</v>
      </c>
      <c r="J7768" s="0" t="n">
        <v>0</v>
      </c>
      <c r="K7768" s="0" t="n">
        <v>1170</v>
      </c>
      <c r="L7768" s="0" t="n">
        <v>0</v>
      </c>
      <c r="M7768" s="0" t="n">
        <v>1170</v>
      </c>
      <c r="N7768" s="0" t="s">
        <v>351</v>
      </c>
      <c r="O7768" s="1" t="n">
        <f aca="false">SUM(G7768:L7768)</f>
        <v>1170</v>
      </c>
      <c r="P7768" s="4" t="n">
        <f aca="false">IF(M7768=O7768,1,0)</f>
        <v>1</v>
      </c>
      <c r="Q7768" s="2" t="n">
        <v>1</v>
      </c>
    </row>
    <row r="7769" customFormat="false" ht="12.8" hidden="false" customHeight="false" outlineLevel="0" collapsed="false">
      <c r="A7769" s="0" t="s">
        <v>9643</v>
      </c>
      <c r="B7769" s="0" t="s">
        <v>9693</v>
      </c>
      <c r="C7769" s="0" t="s">
        <v>280</v>
      </c>
      <c r="D7769" s="0" t="s">
        <v>20</v>
      </c>
      <c r="E7769" s="0" t="s">
        <v>6302</v>
      </c>
      <c r="I7769" s="0" t="n">
        <v>572.56</v>
      </c>
      <c r="J7769" s="0" t="n">
        <v>755.52</v>
      </c>
      <c r="K7769" s="0" t="n">
        <v>0</v>
      </c>
      <c r="L7769" s="0" t="n">
        <v>0</v>
      </c>
      <c r="M7769" s="0" t="n">
        <v>1328.08</v>
      </c>
      <c r="N7769" s="0" t="s">
        <v>351</v>
      </c>
      <c r="O7769" s="1" t="n">
        <f aca="false">SUM(G7769:L7769)</f>
        <v>1328.08</v>
      </c>
      <c r="P7769" s="4" t="n">
        <f aca="false">IF(M7769=O7769,1,0)</f>
        <v>1</v>
      </c>
      <c r="Q7769" s="2" t="n">
        <v>1</v>
      </c>
    </row>
    <row r="7770" customFormat="false" ht="12.8" hidden="false" customHeight="false" outlineLevel="0" collapsed="false">
      <c r="A7770" s="0" t="s">
        <v>9643</v>
      </c>
      <c r="B7770" s="0" t="s">
        <v>9694</v>
      </c>
      <c r="C7770" s="0" t="s">
        <v>189</v>
      </c>
      <c r="D7770" s="0" t="s">
        <v>20</v>
      </c>
      <c r="E7770" s="0" t="s">
        <v>976</v>
      </c>
      <c r="I7770" s="0" t="n">
        <v>0</v>
      </c>
      <c r="J7770" s="0" t="n">
        <v>0</v>
      </c>
      <c r="K7770" s="0" t="n">
        <v>1000</v>
      </c>
      <c r="L7770" s="0" t="n">
        <v>0</v>
      </c>
      <c r="M7770" s="0" t="n">
        <v>1000</v>
      </c>
      <c r="N7770" s="0" t="s">
        <v>351</v>
      </c>
      <c r="O7770" s="1" t="n">
        <f aca="false">SUM(G7770:L7770)</f>
        <v>1000</v>
      </c>
      <c r="P7770" s="4" t="n">
        <f aca="false">IF(M7770=O7770,1,0)</f>
        <v>1</v>
      </c>
      <c r="Q7770" s="2" t="n">
        <v>1</v>
      </c>
    </row>
    <row r="7771" customFormat="false" ht="12.8" hidden="false" customHeight="false" outlineLevel="0" collapsed="false">
      <c r="A7771" s="0" t="s">
        <v>9643</v>
      </c>
      <c r="B7771" s="0" t="s">
        <v>9695</v>
      </c>
      <c r="C7771" s="0" t="s">
        <v>594</v>
      </c>
      <c r="D7771" s="0" t="s">
        <v>20</v>
      </c>
      <c r="E7771" s="0" t="s">
        <v>5247</v>
      </c>
      <c r="I7771" s="0" t="n">
        <v>540.15</v>
      </c>
      <c r="J7771" s="0" t="n">
        <v>755.87</v>
      </c>
      <c r="K7771" s="0" t="n">
        <v>0</v>
      </c>
      <c r="L7771" s="0" t="n">
        <v>0</v>
      </c>
      <c r="M7771" s="0" t="n">
        <v>1296.02</v>
      </c>
      <c r="N7771" s="0" t="s">
        <v>351</v>
      </c>
      <c r="O7771" s="1" t="n">
        <f aca="false">SUM(G7771:L7771)</f>
        <v>1296.02</v>
      </c>
      <c r="P7771" s="4" t="n">
        <f aca="false">IF(M7771=O7771,1,0)</f>
        <v>1</v>
      </c>
      <c r="Q7771" s="2" t="n">
        <v>1</v>
      </c>
    </row>
    <row r="7772" customFormat="false" ht="12.8" hidden="false" customHeight="false" outlineLevel="0" collapsed="false">
      <c r="A7772" s="0" t="s">
        <v>9643</v>
      </c>
      <c r="B7772" s="0" t="s">
        <v>2761</v>
      </c>
      <c r="C7772" s="0" t="s">
        <v>128</v>
      </c>
      <c r="D7772" s="0" t="s">
        <v>20</v>
      </c>
      <c r="E7772" s="0" t="s">
        <v>451</v>
      </c>
      <c r="I7772" s="0" t="n">
        <v>0</v>
      </c>
      <c r="J7772" s="0" t="n">
        <v>0</v>
      </c>
      <c r="K7772" s="0" t="n">
        <v>1000</v>
      </c>
      <c r="L7772" s="0" t="n">
        <v>0</v>
      </c>
      <c r="M7772" s="0" t="n">
        <v>1000</v>
      </c>
      <c r="N7772" s="0" t="s">
        <v>351</v>
      </c>
      <c r="O7772" s="1" t="n">
        <f aca="false">SUM(G7772:L7772)</f>
        <v>1000</v>
      </c>
      <c r="P7772" s="4" t="n">
        <f aca="false">IF(M7772=O7772,1,0)</f>
        <v>1</v>
      </c>
      <c r="Q7772" s="2" t="n">
        <v>1</v>
      </c>
    </row>
    <row r="7773" customFormat="false" ht="12.8" hidden="false" customHeight="false" outlineLevel="0" collapsed="false">
      <c r="A7773" s="0" t="s">
        <v>9696</v>
      </c>
      <c r="B7773" s="0" t="s">
        <v>1090</v>
      </c>
      <c r="C7773" s="0" t="s">
        <v>1091</v>
      </c>
      <c r="D7773" s="0" t="s">
        <v>20</v>
      </c>
      <c r="E7773" s="0" t="s">
        <v>1092</v>
      </c>
      <c r="H7773" s="0" t="n">
        <v>500</v>
      </c>
      <c r="M7773" s="0" t="n">
        <v>500</v>
      </c>
      <c r="N7773" s="0" t="s">
        <v>22</v>
      </c>
      <c r="O7773" s="1" t="n">
        <f aca="false">SUM(G7773:L7773)</f>
        <v>500</v>
      </c>
      <c r="P7773" s="4" t="n">
        <f aca="false">IF(M7773=O7773,1,0)</f>
        <v>1</v>
      </c>
      <c r="Q7773" s="2" t="n">
        <v>1</v>
      </c>
    </row>
    <row r="7774" customFormat="false" ht="12.8" hidden="false" customHeight="false" outlineLevel="0" collapsed="false">
      <c r="A7774" s="0" t="s">
        <v>9696</v>
      </c>
      <c r="B7774" s="0" t="s">
        <v>9697</v>
      </c>
      <c r="C7774" s="0" t="s">
        <v>162</v>
      </c>
      <c r="D7774" s="0" t="s">
        <v>20</v>
      </c>
      <c r="E7774" s="0" t="s">
        <v>9698</v>
      </c>
      <c r="H7774" s="0" t="n">
        <v>2160</v>
      </c>
      <c r="M7774" s="0" t="n">
        <v>2160</v>
      </c>
      <c r="N7774" s="0" t="s">
        <v>22</v>
      </c>
      <c r="O7774" s="1" t="n">
        <f aca="false">SUM(G7774:L7774)</f>
        <v>2160</v>
      </c>
      <c r="P7774" s="4" t="n">
        <f aca="false">IF(M7774=O7774,1,0)</f>
        <v>1</v>
      </c>
      <c r="Q7774" s="2" t="n">
        <v>1</v>
      </c>
    </row>
    <row r="7775" customFormat="false" ht="12.8" hidden="false" customHeight="false" outlineLevel="0" collapsed="false">
      <c r="A7775" s="0" t="s">
        <v>9696</v>
      </c>
      <c r="B7775" s="0" t="s">
        <v>9699</v>
      </c>
      <c r="C7775" s="0" t="s">
        <v>2185</v>
      </c>
      <c r="D7775" s="0" t="s">
        <v>20</v>
      </c>
      <c r="E7775" s="0" t="s">
        <v>9700</v>
      </c>
      <c r="K7775" s="0" t="n">
        <v>1296</v>
      </c>
      <c r="M7775" s="0" t="n">
        <v>1296</v>
      </c>
      <c r="N7775" s="0" t="s">
        <v>22</v>
      </c>
      <c r="O7775" s="1" t="n">
        <f aca="false">SUM(G7775:L7775)</f>
        <v>1296</v>
      </c>
      <c r="P7775" s="4" t="n">
        <f aca="false">IF(M7775=O7775,1,0)</f>
        <v>1</v>
      </c>
      <c r="Q7775" s="2" t="n">
        <v>1</v>
      </c>
    </row>
    <row r="7776" customFormat="false" ht="12.8" hidden="false" customHeight="false" outlineLevel="0" collapsed="false">
      <c r="A7776" s="0" t="s">
        <v>9696</v>
      </c>
      <c r="B7776" s="0" t="s">
        <v>32</v>
      </c>
      <c r="C7776" s="0" t="s">
        <v>1441</v>
      </c>
      <c r="D7776" s="0" t="s">
        <v>20</v>
      </c>
      <c r="E7776" s="0" t="s">
        <v>1654</v>
      </c>
      <c r="H7776" s="0" t="n">
        <v>1000</v>
      </c>
      <c r="M7776" s="0" t="n">
        <v>1000</v>
      </c>
      <c r="N7776" s="0" t="s">
        <v>22</v>
      </c>
      <c r="O7776" s="1" t="n">
        <f aca="false">SUM(G7776:L7776)</f>
        <v>1000</v>
      </c>
      <c r="P7776" s="4" t="n">
        <f aca="false">IF(M7776=O7776,1,0)</f>
        <v>1</v>
      </c>
      <c r="Q7776" s="2" t="n">
        <v>1</v>
      </c>
    </row>
    <row r="7777" customFormat="false" ht="12.8" hidden="false" customHeight="false" outlineLevel="0" collapsed="false">
      <c r="A7777" s="0" t="s">
        <v>9696</v>
      </c>
      <c r="B7777" s="0" t="s">
        <v>9701</v>
      </c>
      <c r="C7777" s="0" t="s">
        <v>75</v>
      </c>
      <c r="D7777" s="0" t="s">
        <v>20</v>
      </c>
      <c r="E7777" s="0" t="s">
        <v>6187</v>
      </c>
      <c r="H7777" s="0" t="n">
        <v>5000</v>
      </c>
      <c r="M7777" s="0" t="n">
        <v>5000</v>
      </c>
      <c r="N7777" s="0" t="s">
        <v>22</v>
      </c>
      <c r="O7777" s="1" t="n">
        <f aca="false">SUM(G7777:L7777)</f>
        <v>5000</v>
      </c>
      <c r="P7777" s="4" t="n">
        <f aca="false">IF(M7777=O7777,1,0)</f>
        <v>1</v>
      </c>
      <c r="Q7777" s="2" t="n">
        <v>1</v>
      </c>
    </row>
    <row r="7778" customFormat="false" ht="12.8" hidden="false" customHeight="false" outlineLevel="0" collapsed="false">
      <c r="A7778" s="0" t="s">
        <v>9696</v>
      </c>
      <c r="B7778" s="0" t="s">
        <v>9702</v>
      </c>
      <c r="C7778" s="0" t="s">
        <v>33</v>
      </c>
      <c r="D7778" s="0" t="s">
        <v>20</v>
      </c>
      <c r="E7778" s="0" t="s">
        <v>4822</v>
      </c>
      <c r="H7778" s="0" t="n">
        <v>2700</v>
      </c>
      <c r="M7778" s="0" t="n">
        <v>2700</v>
      </c>
      <c r="N7778" s="0" t="s">
        <v>22</v>
      </c>
      <c r="O7778" s="1" t="n">
        <f aca="false">SUM(G7778:L7778)</f>
        <v>2700</v>
      </c>
      <c r="P7778" s="4" t="n">
        <f aca="false">IF(M7778=O7778,1,0)</f>
        <v>1</v>
      </c>
      <c r="Q7778" s="2" t="n">
        <v>1</v>
      </c>
    </row>
    <row r="7779" customFormat="false" ht="12.8" hidden="false" customHeight="false" outlineLevel="0" collapsed="false">
      <c r="A7779" s="0" t="s">
        <v>9696</v>
      </c>
      <c r="B7779" s="0" t="s">
        <v>23</v>
      </c>
      <c r="C7779" s="0" t="s">
        <v>24</v>
      </c>
      <c r="D7779" s="0" t="s">
        <v>20</v>
      </c>
      <c r="E7779" s="0" t="s">
        <v>25</v>
      </c>
      <c r="H7779" s="0" t="n">
        <v>2000</v>
      </c>
      <c r="M7779" s="0" t="n">
        <v>2000</v>
      </c>
      <c r="N7779" s="0" t="s">
        <v>22</v>
      </c>
      <c r="O7779" s="1" t="n">
        <f aca="false">SUM(G7779:L7779)</f>
        <v>2000</v>
      </c>
      <c r="P7779" s="4" t="n">
        <f aca="false">IF(M7779=O7779,1,0)</f>
        <v>1</v>
      </c>
      <c r="Q7779" s="2" t="n">
        <v>1</v>
      </c>
    </row>
    <row r="7780" customFormat="false" ht="12.8" hidden="false" customHeight="false" outlineLevel="0" collapsed="false">
      <c r="A7780" s="0" t="s">
        <v>9696</v>
      </c>
      <c r="B7780" s="0" t="s">
        <v>3535</v>
      </c>
      <c r="C7780" s="0" t="s">
        <v>189</v>
      </c>
      <c r="D7780" s="0" t="s">
        <v>20</v>
      </c>
      <c r="E7780" s="0" t="s">
        <v>3536</v>
      </c>
      <c r="H7780" s="0" t="n">
        <v>2000</v>
      </c>
      <c r="M7780" s="0" t="n">
        <v>2000</v>
      </c>
      <c r="N7780" s="0" t="s">
        <v>22</v>
      </c>
      <c r="O7780" s="1" t="n">
        <f aca="false">SUM(G7780:L7780)</f>
        <v>2000</v>
      </c>
      <c r="P7780" s="4" t="n">
        <f aca="false">IF(M7780=O7780,1,0)</f>
        <v>1</v>
      </c>
      <c r="Q7780" s="2" t="n">
        <v>1</v>
      </c>
    </row>
    <row r="7781" customFormat="false" ht="12.8" hidden="false" customHeight="false" outlineLevel="0" collapsed="false">
      <c r="A7781" s="0" t="s">
        <v>9696</v>
      </c>
      <c r="B7781" s="0" t="s">
        <v>1346</v>
      </c>
      <c r="C7781" s="0" t="s">
        <v>1347</v>
      </c>
      <c r="D7781" s="0" t="s">
        <v>20</v>
      </c>
      <c r="E7781" s="0" t="s">
        <v>5875</v>
      </c>
      <c r="H7781" s="0" t="n">
        <v>10109</v>
      </c>
      <c r="M7781" s="0" t="n">
        <v>10109</v>
      </c>
      <c r="N7781" s="0" t="s">
        <v>22</v>
      </c>
      <c r="O7781" s="1" t="n">
        <f aca="false">SUM(G7781:L7781)</f>
        <v>10109</v>
      </c>
      <c r="P7781" s="4" t="n">
        <f aca="false">IF(M7781=O7781,1,0)</f>
        <v>1</v>
      </c>
      <c r="Q7781" s="2" t="n">
        <v>1</v>
      </c>
    </row>
    <row r="7782" customFormat="false" ht="12.8" hidden="false" customHeight="false" outlineLevel="0" collapsed="false">
      <c r="A7782" s="0" t="s">
        <v>9696</v>
      </c>
      <c r="B7782" s="0" t="s">
        <v>7854</v>
      </c>
      <c r="C7782" s="0" t="s">
        <v>4311</v>
      </c>
      <c r="D7782" s="0" t="s">
        <v>20</v>
      </c>
      <c r="E7782" s="0" t="s">
        <v>9703</v>
      </c>
      <c r="H7782" s="0" t="n">
        <v>1000</v>
      </c>
      <c r="M7782" s="0" t="n">
        <v>1000</v>
      </c>
      <c r="N7782" s="0" t="s">
        <v>22</v>
      </c>
      <c r="O7782" s="1" t="n">
        <f aca="false">SUM(G7782:L7782)</f>
        <v>1000</v>
      </c>
      <c r="P7782" s="4" t="n">
        <f aca="false">IF(M7782=O7782,1,0)</f>
        <v>1</v>
      </c>
      <c r="Q7782" s="2" t="n">
        <v>1</v>
      </c>
    </row>
    <row r="7783" customFormat="false" ht="12.8" hidden="false" customHeight="false" outlineLevel="0" collapsed="false">
      <c r="A7783" s="0" t="s">
        <v>9696</v>
      </c>
      <c r="B7783" s="0" t="s">
        <v>2946</v>
      </c>
      <c r="C7783" s="0" t="s">
        <v>845</v>
      </c>
      <c r="D7783" s="0" t="s">
        <v>20</v>
      </c>
      <c r="E7783" s="0" t="s">
        <v>3552</v>
      </c>
      <c r="H7783" s="0" t="n">
        <v>3000</v>
      </c>
      <c r="M7783" s="0" t="n">
        <v>3000</v>
      </c>
      <c r="N7783" s="0" t="s">
        <v>22</v>
      </c>
      <c r="O7783" s="1" t="n">
        <f aca="false">SUM(G7783:L7783)</f>
        <v>3000</v>
      </c>
      <c r="P7783" s="4" t="n">
        <f aca="false">IF(M7783=O7783,1,0)</f>
        <v>1</v>
      </c>
      <c r="Q7783" s="2" t="n">
        <v>1</v>
      </c>
    </row>
    <row r="7784" customFormat="false" ht="12.8" hidden="false" customHeight="false" outlineLevel="0" collapsed="false">
      <c r="A7784" s="0" t="s">
        <v>9696</v>
      </c>
      <c r="B7784" s="0" t="s">
        <v>9704</v>
      </c>
      <c r="C7784" s="0" t="s">
        <v>749</v>
      </c>
      <c r="D7784" s="0" t="s">
        <v>20</v>
      </c>
      <c r="E7784" s="0" t="s">
        <v>9705</v>
      </c>
      <c r="K7784" s="0" t="n">
        <v>800</v>
      </c>
      <c r="M7784" s="0" t="n">
        <v>800</v>
      </c>
      <c r="N7784" s="0" t="s">
        <v>22</v>
      </c>
      <c r="O7784" s="1" t="n">
        <f aca="false">SUM(G7784:L7784)</f>
        <v>800</v>
      </c>
      <c r="P7784" s="4" t="n">
        <f aca="false">IF(M7784=O7784,1,0)</f>
        <v>1</v>
      </c>
      <c r="Q7784" s="2" t="n">
        <v>1</v>
      </c>
    </row>
    <row r="7785" customFormat="false" ht="12.8" hidden="false" customHeight="false" outlineLevel="0" collapsed="false">
      <c r="A7785" s="0" t="s">
        <v>9696</v>
      </c>
      <c r="B7785" s="0" t="s">
        <v>2268</v>
      </c>
      <c r="C7785" s="0" t="s">
        <v>216</v>
      </c>
      <c r="D7785" s="0" t="s">
        <v>20</v>
      </c>
      <c r="E7785" s="0" t="s">
        <v>217</v>
      </c>
      <c r="H7785" s="0" t="n">
        <v>2376</v>
      </c>
      <c r="M7785" s="0" t="n">
        <v>2376</v>
      </c>
      <c r="N7785" s="0" t="s">
        <v>22</v>
      </c>
      <c r="O7785" s="1" t="n">
        <f aca="false">SUM(G7785:L7785)</f>
        <v>2376</v>
      </c>
      <c r="P7785" s="4" t="n">
        <f aca="false">IF(M7785=O7785,1,0)</f>
        <v>1</v>
      </c>
      <c r="Q7785" s="2" t="n">
        <v>1</v>
      </c>
    </row>
    <row r="7786" customFormat="false" ht="12.8" hidden="false" customHeight="false" outlineLevel="0" collapsed="false">
      <c r="A7786" s="0" t="s">
        <v>9696</v>
      </c>
      <c r="B7786" s="0" t="s">
        <v>1472</v>
      </c>
      <c r="C7786" s="0" t="s">
        <v>1473</v>
      </c>
      <c r="D7786" s="0" t="s">
        <v>20</v>
      </c>
      <c r="E7786" s="0" t="s">
        <v>1474</v>
      </c>
      <c r="H7786" s="0" t="n">
        <v>1500</v>
      </c>
      <c r="M7786" s="0" t="n">
        <v>1500</v>
      </c>
      <c r="N7786" s="0" t="s">
        <v>22</v>
      </c>
      <c r="O7786" s="1" t="n">
        <f aca="false">SUM(G7786:L7786)</f>
        <v>1500</v>
      </c>
      <c r="P7786" s="4" t="n">
        <f aca="false">IF(M7786=O7786,1,0)</f>
        <v>1</v>
      </c>
      <c r="Q7786" s="2" t="n">
        <v>1</v>
      </c>
    </row>
    <row r="7787" customFormat="false" ht="12.8" hidden="false" customHeight="false" outlineLevel="0" collapsed="false">
      <c r="A7787" s="0" t="s">
        <v>9696</v>
      </c>
      <c r="B7787" s="0" t="s">
        <v>7704</v>
      </c>
      <c r="C7787" s="0" t="s">
        <v>128</v>
      </c>
      <c r="D7787" s="0" t="s">
        <v>20</v>
      </c>
      <c r="E7787" s="0" t="s">
        <v>1478</v>
      </c>
      <c r="H7787" s="0" t="n">
        <v>7020</v>
      </c>
      <c r="M7787" s="0" t="n">
        <v>7020</v>
      </c>
      <c r="N7787" s="0" t="s">
        <v>22</v>
      </c>
      <c r="O7787" s="1" t="n">
        <f aca="false">SUM(G7787:L7787)</f>
        <v>7020</v>
      </c>
      <c r="P7787" s="4" t="n">
        <f aca="false">IF(M7787=O7787,1,0)</f>
        <v>1</v>
      </c>
      <c r="Q7787" s="2" t="n">
        <v>1</v>
      </c>
    </row>
    <row r="7788" customFormat="false" ht="12.8" hidden="false" customHeight="false" outlineLevel="0" collapsed="false">
      <c r="A7788" s="0" t="s">
        <v>9696</v>
      </c>
      <c r="B7788" s="0" t="s">
        <v>41</v>
      </c>
      <c r="C7788" s="0" t="s">
        <v>42</v>
      </c>
      <c r="D7788" s="0" t="s">
        <v>20</v>
      </c>
      <c r="E7788" s="0" t="s">
        <v>43</v>
      </c>
      <c r="H7788" s="0" t="n">
        <v>4000</v>
      </c>
      <c r="M7788" s="0" t="n">
        <v>4000</v>
      </c>
      <c r="N7788" s="0" t="s">
        <v>22</v>
      </c>
      <c r="O7788" s="1" t="n">
        <f aca="false">SUM(G7788:L7788)</f>
        <v>4000</v>
      </c>
      <c r="P7788" s="4" t="n">
        <f aca="false">IF(M7788=O7788,1,0)</f>
        <v>1</v>
      </c>
      <c r="Q7788" s="2" t="n">
        <v>1</v>
      </c>
    </row>
    <row r="7789" customFormat="false" ht="12.8" hidden="false" customHeight="false" outlineLevel="0" collapsed="false">
      <c r="A7789" s="0" t="s">
        <v>9696</v>
      </c>
      <c r="B7789" s="0" t="s">
        <v>2273</v>
      </c>
      <c r="C7789" s="0" t="s">
        <v>128</v>
      </c>
      <c r="D7789" s="0" t="s">
        <v>20</v>
      </c>
      <c r="E7789" s="0" t="s">
        <v>3349</v>
      </c>
      <c r="H7789" s="0" t="n">
        <v>2000</v>
      </c>
      <c r="M7789" s="0" t="n">
        <v>2000</v>
      </c>
      <c r="N7789" s="0" t="s">
        <v>22</v>
      </c>
      <c r="O7789" s="1" t="n">
        <f aca="false">SUM(G7789:L7789)</f>
        <v>2000</v>
      </c>
      <c r="P7789" s="4" t="n">
        <f aca="false">IF(M7789=O7789,1,0)</f>
        <v>1</v>
      </c>
      <c r="Q7789" s="2" t="n">
        <v>1</v>
      </c>
    </row>
    <row r="7790" customFormat="false" ht="12.8" hidden="false" customHeight="false" outlineLevel="0" collapsed="false">
      <c r="A7790" s="0" t="s">
        <v>9696</v>
      </c>
      <c r="B7790" s="0" t="s">
        <v>9706</v>
      </c>
      <c r="C7790" s="0" t="s">
        <v>45</v>
      </c>
      <c r="D7790" s="0" t="s">
        <v>20</v>
      </c>
      <c r="E7790" s="0" t="s">
        <v>9707</v>
      </c>
      <c r="H7790" s="0" t="n">
        <v>2160</v>
      </c>
      <c r="M7790" s="0" t="n">
        <v>2160</v>
      </c>
      <c r="N7790" s="0" t="s">
        <v>22</v>
      </c>
      <c r="O7790" s="1" t="n">
        <f aca="false">SUM(G7790:L7790)</f>
        <v>2160</v>
      </c>
      <c r="P7790" s="4" t="n">
        <f aca="false">IF(M7790=O7790,1,0)</f>
        <v>1</v>
      </c>
      <c r="Q7790" s="2" t="n">
        <v>1</v>
      </c>
    </row>
    <row r="7791" customFormat="false" ht="12.8" hidden="false" customHeight="false" outlineLevel="0" collapsed="false">
      <c r="A7791" s="0" t="s">
        <v>9696</v>
      </c>
      <c r="B7791" s="0" t="s">
        <v>9708</v>
      </c>
      <c r="C7791" s="0" t="s">
        <v>3247</v>
      </c>
      <c r="D7791" s="0" t="s">
        <v>20</v>
      </c>
      <c r="E7791" s="0" t="s">
        <v>9709</v>
      </c>
      <c r="K7791" s="0" t="n">
        <v>1296</v>
      </c>
      <c r="M7791" s="0" t="n">
        <v>1296</v>
      </c>
      <c r="N7791" s="0" t="s">
        <v>22</v>
      </c>
      <c r="O7791" s="1" t="n">
        <f aca="false">SUM(G7791:L7791)</f>
        <v>1296</v>
      </c>
      <c r="P7791" s="4" t="n">
        <f aca="false">IF(M7791=O7791,1,0)</f>
        <v>1</v>
      </c>
      <c r="Q7791" s="2" t="n">
        <v>1</v>
      </c>
    </row>
    <row r="7792" customFormat="false" ht="12.8" hidden="false" customHeight="false" outlineLevel="0" collapsed="false">
      <c r="A7792" s="0" t="s">
        <v>9696</v>
      </c>
      <c r="B7792" s="0" t="s">
        <v>2275</v>
      </c>
      <c r="C7792" s="0" t="s">
        <v>128</v>
      </c>
      <c r="D7792" s="0" t="s">
        <v>20</v>
      </c>
      <c r="E7792" s="0" t="s">
        <v>2276</v>
      </c>
      <c r="G7792" s="0" t="n">
        <v>10870</v>
      </c>
      <c r="M7792" s="0" t="n">
        <v>10870</v>
      </c>
      <c r="N7792" s="0" t="s">
        <v>22</v>
      </c>
      <c r="O7792" s="1" t="n">
        <f aca="false">SUM(G7792:L7792)</f>
        <v>10870</v>
      </c>
      <c r="P7792" s="4" t="n">
        <f aca="false">IF(M7792=O7792,1,0)</f>
        <v>1</v>
      </c>
      <c r="Q7792" s="2" t="n">
        <v>1</v>
      </c>
    </row>
    <row r="7793" customFormat="false" ht="12.8" hidden="false" customHeight="false" outlineLevel="0" collapsed="false">
      <c r="A7793" s="0" t="s">
        <v>9696</v>
      </c>
      <c r="B7793" s="0" t="s">
        <v>9710</v>
      </c>
      <c r="C7793" s="0" t="s">
        <v>75</v>
      </c>
      <c r="D7793" s="0" t="s">
        <v>20</v>
      </c>
      <c r="E7793" s="0" t="s">
        <v>2440</v>
      </c>
      <c r="H7793" s="0" t="n">
        <v>6912</v>
      </c>
      <c r="M7793" s="0" t="n">
        <v>6912</v>
      </c>
      <c r="N7793" s="0" t="s">
        <v>22</v>
      </c>
      <c r="O7793" s="1" t="n">
        <f aca="false">SUM(G7793:L7793)</f>
        <v>6912</v>
      </c>
      <c r="P7793" s="4" t="n">
        <f aca="false">IF(M7793=O7793,1,0)</f>
        <v>1</v>
      </c>
      <c r="Q7793" s="2" t="n">
        <v>1</v>
      </c>
    </row>
    <row r="7794" customFormat="false" ht="12.8" hidden="false" customHeight="false" outlineLevel="0" collapsed="false">
      <c r="A7794" s="0" t="s">
        <v>9696</v>
      </c>
      <c r="B7794" s="0" t="s">
        <v>50</v>
      </c>
      <c r="C7794" s="0" t="s">
        <v>2962</v>
      </c>
      <c r="D7794" s="0" t="s">
        <v>20</v>
      </c>
      <c r="E7794" s="0" t="s">
        <v>2963</v>
      </c>
      <c r="H7794" s="0" t="n">
        <v>2000</v>
      </c>
      <c r="M7794" s="0" t="n">
        <v>2000</v>
      </c>
      <c r="N7794" s="0" t="s">
        <v>22</v>
      </c>
      <c r="O7794" s="1" t="n">
        <f aca="false">SUM(G7794:L7794)</f>
        <v>2000</v>
      </c>
      <c r="P7794" s="4" t="n">
        <f aca="false">IF(M7794=O7794,1,0)</f>
        <v>1</v>
      </c>
      <c r="Q7794" s="2" t="n">
        <v>1</v>
      </c>
    </row>
    <row r="7795" customFormat="false" ht="12.8" hidden="false" customHeight="false" outlineLevel="0" collapsed="false">
      <c r="A7795" s="0" t="s">
        <v>9696</v>
      </c>
      <c r="B7795" s="0" t="s">
        <v>9711</v>
      </c>
      <c r="C7795" s="0" t="s">
        <v>36</v>
      </c>
      <c r="D7795" s="0" t="s">
        <v>20</v>
      </c>
      <c r="E7795" s="0" t="s">
        <v>1881</v>
      </c>
      <c r="H7795" s="0" t="n">
        <v>600</v>
      </c>
      <c r="M7795" s="0" t="n">
        <v>600</v>
      </c>
      <c r="N7795" s="0" t="s">
        <v>22</v>
      </c>
      <c r="O7795" s="1" t="n">
        <f aca="false">SUM(G7795:L7795)</f>
        <v>600</v>
      </c>
      <c r="P7795" s="4" t="n">
        <f aca="false">IF(M7795=O7795,1,0)</f>
        <v>1</v>
      </c>
      <c r="Q7795" s="2" t="n">
        <v>1</v>
      </c>
    </row>
    <row r="7796" customFormat="false" ht="12.8" hidden="false" customHeight="false" outlineLevel="0" collapsed="false">
      <c r="A7796" s="0" t="s">
        <v>9696</v>
      </c>
      <c r="B7796" s="0" t="s">
        <v>9712</v>
      </c>
      <c r="C7796" s="0" t="s">
        <v>838</v>
      </c>
      <c r="D7796" s="0" t="s">
        <v>20</v>
      </c>
      <c r="E7796" s="0" t="s">
        <v>9713</v>
      </c>
      <c r="H7796" s="0" t="n">
        <v>1496</v>
      </c>
      <c r="M7796" s="0" t="n">
        <v>1496</v>
      </c>
      <c r="N7796" s="0" t="s">
        <v>22</v>
      </c>
      <c r="O7796" s="1" t="n">
        <f aca="false">SUM(G7796:L7796)</f>
        <v>1496</v>
      </c>
      <c r="P7796" s="4" t="n">
        <f aca="false">IF(M7796=O7796,1,0)</f>
        <v>1</v>
      </c>
      <c r="Q7796" s="2" t="n">
        <v>1</v>
      </c>
    </row>
    <row r="7797" customFormat="false" ht="12.8" hidden="false" customHeight="false" outlineLevel="0" collapsed="false">
      <c r="A7797" s="0" t="s">
        <v>9696</v>
      </c>
      <c r="B7797" s="0" t="s">
        <v>9714</v>
      </c>
      <c r="C7797" s="0" t="s">
        <v>629</v>
      </c>
      <c r="D7797" s="0" t="s">
        <v>20</v>
      </c>
      <c r="E7797" s="0" t="s">
        <v>9715</v>
      </c>
      <c r="H7797" s="0" t="n">
        <v>3240</v>
      </c>
      <c r="M7797" s="0" t="n">
        <v>3240</v>
      </c>
      <c r="N7797" s="0" t="s">
        <v>22</v>
      </c>
      <c r="O7797" s="1" t="n">
        <f aca="false">SUM(G7797:L7797)</f>
        <v>3240</v>
      </c>
      <c r="P7797" s="4" t="n">
        <f aca="false">IF(M7797=O7797,1,0)</f>
        <v>1</v>
      </c>
      <c r="Q7797" s="2" t="n">
        <v>1</v>
      </c>
    </row>
    <row r="7798" customFormat="false" ht="12.8" hidden="false" customHeight="false" outlineLevel="0" collapsed="false">
      <c r="A7798" s="0" t="s">
        <v>9696</v>
      </c>
      <c r="B7798" s="0" t="s">
        <v>9716</v>
      </c>
      <c r="C7798" s="0" t="s">
        <v>509</v>
      </c>
      <c r="D7798" s="0" t="s">
        <v>20</v>
      </c>
      <c r="E7798" s="0" t="s">
        <v>642</v>
      </c>
      <c r="K7798" s="0" t="n">
        <v>910</v>
      </c>
      <c r="M7798" s="0" t="n">
        <v>910</v>
      </c>
      <c r="N7798" s="0" t="s">
        <v>22</v>
      </c>
      <c r="O7798" s="1" t="n">
        <f aca="false">SUM(G7798:L7798)</f>
        <v>910</v>
      </c>
      <c r="P7798" s="4" t="n">
        <f aca="false">IF(M7798=O7798,1,0)</f>
        <v>1</v>
      </c>
      <c r="Q7798" s="2" t="n">
        <v>1</v>
      </c>
    </row>
    <row r="7799" customFormat="false" ht="12.8" hidden="false" customHeight="false" outlineLevel="0" collapsed="false">
      <c r="A7799" s="0" t="s">
        <v>9696</v>
      </c>
      <c r="B7799" s="0" t="s">
        <v>57</v>
      </c>
      <c r="C7799" s="0" t="s">
        <v>36</v>
      </c>
      <c r="D7799" s="0" t="s">
        <v>20</v>
      </c>
      <c r="E7799" s="0" t="s">
        <v>70</v>
      </c>
      <c r="G7799" s="0" t="n">
        <v>2660</v>
      </c>
      <c r="H7799" s="0" t="n">
        <v>41532</v>
      </c>
      <c r="I7799" s="0" t="n">
        <v>617</v>
      </c>
      <c r="J7799" s="0" t="n">
        <v>8426</v>
      </c>
      <c r="K7799" s="0" t="n">
        <v>26367</v>
      </c>
      <c r="L7799" s="0" t="n">
        <v>770</v>
      </c>
      <c r="M7799" s="0" t="n">
        <v>80372</v>
      </c>
      <c r="N7799" s="0" t="s">
        <v>22</v>
      </c>
      <c r="O7799" s="1" t="n">
        <f aca="false">SUM(G7799:L7799)</f>
        <v>80372</v>
      </c>
      <c r="P7799" s="4" t="n">
        <f aca="false">IF(M7799=O7799,1,0)</f>
        <v>1</v>
      </c>
      <c r="Q7799" s="2" t="n">
        <v>1</v>
      </c>
    </row>
    <row r="7800" customFormat="false" ht="12.8" hidden="false" customHeight="false" outlineLevel="0" collapsed="false">
      <c r="A7800" s="0" t="s">
        <v>9696</v>
      </c>
      <c r="B7800" s="0" t="s">
        <v>5764</v>
      </c>
      <c r="C7800" s="0" t="s">
        <v>210</v>
      </c>
      <c r="D7800" s="0" t="s">
        <v>20</v>
      </c>
      <c r="E7800" s="0" t="s">
        <v>211</v>
      </c>
      <c r="H7800" s="0" t="n">
        <v>700</v>
      </c>
      <c r="M7800" s="0" t="n">
        <v>700</v>
      </c>
      <c r="N7800" s="0" t="s">
        <v>22</v>
      </c>
      <c r="O7800" s="1" t="n">
        <f aca="false">SUM(G7800:L7800)</f>
        <v>700</v>
      </c>
      <c r="P7800" s="4" t="n">
        <f aca="false">IF(M7800=O7800,1,0)</f>
        <v>1</v>
      </c>
      <c r="Q7800" s="2" t="n">
        <v>1</v>
      </c>
    </row>
    <row r="7801" customFormat="false" ht="12.8" hidden="false" customHeight="false" outlineLevel="0" collapsed="false">
      <c r="A7801" s="0" t="s">
        <v>9696</v>
      </c>
      <c r="B7801" s="0" t="s">
        <v>3571</v>
      </c>
      <c r="C7801" s="0" t="s">
        <v>1482</v>
      </c>
      <c r="D7801" s="0" t="s">
        <v>20</v>
      </c>
      <c r="E7801" s="0" t="s">
        <v>2968</v>
      </c>
      <c r="H7801" s="0" t="n">
        <v>1500</v>
      </c>
      <c r="M7801" s="0" t="n">
        <v>1500</v>
      </c>
      <c r="N7801" s="0" t="s">
        <v>22</v>
      </c>
      <c r="O7801" s="1" t="n">
        <f aca="false">SUM(G7801:L7801)</f>
        <v>1500</v>
      </c>
      <c r="P7801" s="4" t="n">
        <f aca="false">IF(M7801=O7801,1,0)</f>
        <v>1</v>
      </c>
      <c r="Q7801" s="2" t="n">
        <v>1</v>
      </c>
    </row>
    <row r="7802" customFormat="false" ht="12.8" hidden="false" customHeight="false" outlineLevel="0" collapsed="false">
      <c r="A7802" s="0" t="s">
        <v>9696</v>
      </c>
      <c r="B7802" s="0" t="s">
        <v>8000</v>
      </c>
      <c r="C7802" s="0" t="s">
        <v>72</v>
      </c>
      <c r="D7802" s="0" t="s">
        <v>20</v>
      </c>
      <c r="E7802" s="0" t="s">
        <v>73</v>
      </c>
      <c r="H7802" s="0" t="n">
        <v>4860</v>
      </c>
      <c r="M7802" s="0" t="n">
        <v>4860</v>
      </c>
      <c r="N7802" s="0" t="s">
        <v>22</v>
      </c>
      <c r="O7802" s="1" t="n">
        <f aca="false">SUM(G7802:L7802)</f>
        <v>4860</v>
      </c>
      <c r="P7802" s="4" t="n">
        <f aca="false">IF(M7802=O7802,1,0)</f>
        <v>1</v>
      </c>
      <c r="Q7802" s="2" t="n">
        <v>1</v>
      </c>
    </row>
    <row r="7803" customFormat="false" ht="12.8" hidden="false" customHeight="false" outlineLevel="0" collapsed="false">
      <c r="A7803" s="0" t="s">
        <v>9696</v>
      </c>
      <c r="B7803" s="0" t="s">
        <v>2969</v>
      </c>
      <c r="C7803" s="0" t="s">
        <v>36</v>
      </c>
      <c r="D7803" s="0" t="s">
        <v>20</v>
      </c>
      <c r="E7803" s="0" t="s">
        <v>70</v>
      </c>
      <c r="H7803" s="0" t="n">
        <v>3000</v>
      </c>
      <c r="M7803" s="0" t="n">
        <v>3000</v>
      </c>
      <c r="N7803" s="0" t="s">
        <v>22</v>
      </c>
      <c r="O7803" s="1" t="n">
        <f aca="false">SUM(G7803:L7803)</f>
        <v>3000</v>
      </c>
      <c r="P7803" s="4" t="n">
        <f aca="false">IF(M7803=O7803,1,0)</f>
        <v>1</v>
      </c>
      <c r="Q7803" s="2" t="n">
        <v>1</v>
      </c>
    </row>
    <row r="7804" customFormat="false" ht="12.8" hidden="false" customHeight="false" outlineLevel="0" collapsed="false">
      <c r="A7804" s="0" t="s">
        <v>9696</v>
      </c>
      <c r="B7804" s="0" t="s">
        <v>9717</v>
      </c>
      <c r="C7804" s="0" t="s">
        <v>67</v>
      </c>
      <c r="D7804" s="0" t="s">
        <v>20</v>
      </c>
      <c r="E7804" s="0" t="s">
        <v>307</v>
      </c>
      <c r="H7804" s="0" t="n">
        <v>8100</v>
      </c>
      <c r="M7804" s="0" t="n">
        <v>8100</v>
      </c>
      <c r="N7804" s="0" t="s">
        <v>22</v>
      </c>
      <c r="O7804" s="1" t="n">
        <f aca="false">SUM(G7804:L7804)</f>
        <v>8100</v>
      </c>
      <c r="P7804" s="4" t="n">
        <f aca="false">IF(M7804=O7804,1,0)</f>
        <v>1</v>
      </c>
      <c r="Q7804" s="2" t="n">
        <v>1</v>
      </c>
    </row>
    <row r="7805" customFormat="false" ht="12.8" hidden="false" customHeight="false" outlineLevel="0" collapsed="false">
      <c r="A7805" s="0" t="s">
        <v>9696</v>
      </c>
      <c r="B7805" s="0" t="s">
        <v>9718</v>
      </c>
      <c r="C7805" s="0" t="s">
        <v>2953</v>
      </c>
      <c r="D7805" s="0" t="s">
        <v>20</v>
      </c>
      <c r="E7805" s="0" t="s">
        <v>2386</v>
      </c>
      <c r="K7805" s="0" t="n">
        <v>850</v>
      </c>
      <c r="M7805" s="0" t="n">
        <v>850</v>
      </c>
      <c r="N7805" s="0" t="s">
        <v>22</v>
      </c>
      <c r="O7805" s="1" t="n">
        <f aca="false">SUM(G7805:L7805)</f>
        <v>850</v>
      </c>
      <c r="P7805" s="4" t="n">
        <f aca="false">IF(M7805=O7805,1,0)</f>
        <v>1</v>
      </c>
      <c r="Q7805" s="2" t="n">
        <v>1</v>
      </c>
    </row>
    <row r="7806" customFormat="false" ht="12.8" hidden="false" customHeight="false" outlineLevel="0" collapsed="false">
      <c r="A7806" s="0" t="s">
        <v>9696</v>
      </c>
      <c r="B7806" s="0" t="s">
        <v>4280</v>
      </c>
      <c r="C7806" s="0" t="s">
        <v>3580</v>
      </c>
      <c r="D7806" s="0" t="s">
        <v>20</v>
      </c>
      <c r="E7806" s="0" t="s">
        <v>3581</v>
      </c>
      <c r="H7806" s="0" t="n">
        <v>1000</v>
      </c>
      <c r="M7806" s="0" t="n">
        <v>1000</v>
      </c>
      <c r="N7806" s="0" t="s">
        <v>22</v>
      </c>
      <c r="O7806" s="1" t="n">
        <f aca="false">SUM(G7806:L7806)</f>
        <v>1000</v>
      </c>
      <c r="P7806" s="4" t="n">
        <f aca="false">IF(M7806=O7806,1,0)</f>
        <v>1</v>
      </c>
      <c r="Q7806" s="2" t="n">
        <v>1</v>
      </c>
    </row>
    <row r="7807" customFormat="false" ht="12.8" hidden="false" customHeight="false" outlineLevel="0" collapsed="false">
      <c r="A7807" s="0" t="s">
        <v>9696</v>
      </c>
      <c r="B7807" s="0" t="s">
        <v>9719</v>
      </c>
      <c r="C7807" s="0" t="s">
        <v>911</v>
      </c>
      <c r="D7807" s="0" t="s">
        <v>20</v>
      </c>
      <c r="E7807" s="0" t="s">
        <v>9720</v>
      </c>
      <c r="G7807" s="0" t="n">
        <v>17731</v>
      </c>
      <c r="H7807" s="0" t="n">
        <v>12960</v>
      </c>
      <c r="M7807" s="0" t="n">
        <v>30691</v>
      </c>
      <c r="N7807" s="0" t="s">
        <v>22</v>
      </c>
      <c r="O7807" s="1" t="n">
        <f aca="false">SUM(G7807:L7807)</f>
        <v>30691</v>
      </c>
      <c r="P7807" s="4" t="n">
        <f aca="false">IF(M7807=O7807,1,0)</f>
        <v>1</v>
      </c>
      <c r="Q7807" s="2" t="n">
        <v>1</v>
      </c>
    </row>
    <row r="7808" customFormat="false" ht="12.8" hidden="false" customHeight="false" outlineLevel="0" collapsed="false">
      <c r="A7808" s="0" t="s">
        <v>9696</v>
      </c>
      <c r="B7808" s="0" t="s">
        <v>9721</v>
      </c>
      <c r="C7808" s="0" t="s">
        <v>9722</v>
      </c>
      <c r="D7808" s="0" t="s">
        <v>20</v>
      </c>
      <c r="E7808" s="0" t="s">
        <v>9723</v>
      </c>
      <c r="H7808" s="0" t="n">
        <v>400</v>
      </c>
      <c r="M7808" s="0" t="n">
        <v>400</v>
      </c>
      <c r="N7808" s="0" t="s">
        <v>22</v>
      </c>
      <c r="O7808" s="1" t="n">
        <f aca="false">SUM(G7808:L7808)</f>
        <v>400</v>
      </c>
      <c r="P7808" s="4" t="n">
        <f aca="false">IF(M7808=O7808,1,0)</f>
        <v>1</v>
      </c>
      <c r="Q7808" s="2" t="n">
        <v>1</v>
      </c>
    </row>
    <row r="7809" customFormat="false" ht="12.8" hidden="false" customHeight="false" outlineLevel="0" collapsed="false">
      <c r="A7809" s="0" t="s">
        <v>9696</v>
      </c>
      <c r="B7809" s="0" t="s">
        <v>91</v>
      </c>
      <c r="C7809" s="0" t="s">
        <v>7254</v>
      </c>
      <c r="D7809" s="0" t="s">
        <v>20</v>
      </c>
      <c r="E7809" s="0" t="s">
        <v>93</v>
      </c>
      <c r="G7809" s="0" t="n">
        <v>17223</v>
      </c>
      <c r="H7809" s="0" t="n">
        <v>1295717</v>
      </c>
      <c r="K7809" s="0" t="n">
        <v>2417</v>
      </c>
      <c r="M7809" s="0" t="n">
        <v>1315357</v>
      </c>
      <c r="N7809" s="0" t="s">
        <v>22</v>
      </c>
      <c r="O7809" s="1" t="n">
        <f aca="false">SUM(G7809:L7809)</f>
        <v>1315357</v>
      </c>
      <c r="P7809" s="4" t="n">
        <f aca="false">IF(M7809=O7809,1,0)</f>
        <v>1</v>
      </c>
      <c r="Q7809" s="2" t="n">
        <v>1</v>
      </c>
    </row>
    <row r="7810" customFormat="false" ht="12.8" hidden="false" customHeight="false" outlineLevel="0" collapsed="false">
      <c r="A7810" s="0" t="s">
        <v>9696</v>
      </c>
      <c r="B7810" s="0" t="s">
        <v>94</v>
      </c>
      <c r="C7810" s="0" t="s">
        <v>95</v>
      </c>
      <c r="D7810" s="0" t="s">
        <v>20</v>
      </c>
      <c r="E7810" s="0" t="s">
        <v>96</v>
      </c>
      <c r="H7810" s="0" t="n">
        <v>761324</v>
      </c>
      <c r="M7810" s="0" t="n">
        <v>761324</v>
      </c>
      <c r="N7810" s="0" t="s">
        <v>22</v>
      </c>
      <c r="O7810" s="1" t="n">
        <f aca="false">SUM(G7810:L7810)</f>
        <v>761324</v>
      </c>
      <c r="P7810" s="4" t="n">
        <f aca="false">IF(M7810=O7810,1,0)</f>
        <v>1</v>
      </c>
      <c r="Q7810" s="2" t="n">
        <v>1</v>
      </c>
    </row>
    <row r="7811" customFormat="false" ht="12.8" hidden="false" customHeight="false" outlineLevel="0" collapsed="false">
      <c r="A7811" s="0" t="s">
        <v>9696</v>
      </c>
      <c r="B7811" s="0" t="s">
        <v>6096</v>
      </c>
      <c r="C7811" s="0" t="s">
        <v>75</v>
      </c>
      <c r="D7811" s="0" t="s">
        <v>20</v>
      </c>
      <c r="E7811" s="0" t="s">
        <v>76</v>
      </c>
      <c r="H7811" s="0" t="n">
        <v>48102</v>
      </c>
      <c r="M7811" s="0" t="n">
        <v>48102</v>
      </c>
      <c r="N7811" s="0" t="s">
        <v>22</v>
      </c>
      <c r="O7811" s="1" t="n">
        <f aca="false">SUM(G7811:L7811)</f>
        <v>48102</v>
      </c>
      <c r="P7811" s="4" t="n">
        <f aca="false">IF(M7811=O7811,1,0)</f>
        <v>1</v>
      </c>
      <c r="Q7811" s="2" t="n">
        <v>1</v>
      </c>
    </row>
    <row r="7812" customFormat="false" ht="12.8" hidden="false" customHeight="false" outlineLevel="0" collapsed="false">
      <c r="A7812" s="0" t="s">
        <v>9696</v>
      </c>
      <c r="B7812" s="0" t="s">
        <v>9724</v>
      </c>
      <c r="C7812" s="0" t="s">
        <v>1980</v>
      </c>
      <c r="D7812" s="0" t="s">
        <v>20</v>
      </c>
      <c r="E7812" s="0" t="s">
        <v>9725</v>
      </c>
      <c r="G7812" s="0" t="n">
        <v>1000</v>
      </c>
      <c r="M7812" s="0" t="n">
        <v>1000</v>
      </c>
      <c r="N7812" s="0" t="s">
        <v>22</v>
      </c>
      <c r="O7812" s="1" t="n">
        <f aca="false">SUM(G7812:L7812)</f>
        <v>1000</v>
      </c>
      <c r="P7812" s="4" t="n">
        <f aca="false">IF(M7812=O7812,1,0)</f>
        <v>1</v>
      </c>
      <c r="Q7812" s="2" t="n">
        <v>1</v>
      </c>
    </row>
    <row r="7813" customFormat="false" ht="12.8" hidden="false" customHeight="false" outlineLevel="0" collapsed="false">
      <c r="A7813" s="0" t="s">
        <v>9696</v>
      </c>
      <c r="B7813" s="0" t="s">
        <v>9726</v>
      </c>
      <c r="C7813" s="0" t="s">
        <v>36</v>
      </c>
      <c r="D7813" s="0" t="s">
        <v>20</v>
      </c>
      <c r="E7813" s="0" t="s">
        <v>3592</v>
      </c>
      <c r="H7813" s="0" t="n">
        <v>1000</v>
      </c>
      <c r="M7813" s="0" t="n">
        <v>1000</v>
      </c>
      <c r="N7813" s="0" t="s">
        <v>22</v>
      </c>
      <c r="O7813" s="1" t="n">
        <f aca="false">SUM(G7813:L7813)</f>
        <v>1000</v>
      </c>
      <c r="P7813" s="4" t="n">
        <f aca="false">IF(M7813=O7813,1,0)</f>
        <v>1</v>
      </c>
      <c r="Q7813" s="2" t="n">
        <v>1</v>
      </c>
    </row>
    <row r="7814" customFormat="false" ht="12.8" hidden="false" customHeight="false" outlineLevel="0" collapsed="false">
      <c r="A7814" s="0" t="s">
        <v>9696</v>
      </c>
      <c r="B7814" s="0" t="s">
        <v>5904</v>
      </c>
      <c r="C7814" s="0" t="s">
        <v>564</v>
      </c>
      <c r="D7814" s="0" t="s">
        <v>20</v>
      </c>
      <c r="E7814" s="0" t="s">
        <v>9727</v>
      </c>
      <c r="H7814" s="0" t="n">
        <v>1400</v>
      </c>
      <c r="M7814" s="0" t="n">
        <v>1400</v>
      </c>
      <c r="N7814" s="0" t="s">
        <v>22</v>
      </c>
      <c r="O7814" s="1" t="n">
        <f aca="false">SUM(G7814:L7814)</f>
        <v>1400</v>
      </c>
      <c r="P7814" s="4" t="n">
        <f aca="false">IF(M7814=O7814,1,0)</f>
        <v>1</v>
      </c>
      <c r="Q7814" s="2" t="n">
        <v>1</v>
      </c>
    </row>
    <row r="7815" customFormat="false" ht="12.8" hidden="false" customHeight="false" outlineLevel="0" collapsed="false">
      <c r="A7815" s="0" t="s">
        <v>9696</v>
      </c>
      <c r="B7815" s="0" t="s">
        <v>2307</v>
      </c>
      <c r="C7815" s="0" t="s">
        <v>85</v>
      </c>
      <c r="D7815" s="0" t="s">
        <v>20</v>
      </c>
      <c r="E7815" s="0" t="s">
        <v>1177</v>
      </c>
      <c r="H7815" s="0" t="n">
        <v>9250</v>
      </c>
      <c r="K7815" s="0" t="n">
        <v>1400</v>
      </c>
      <c r="M7815" s="0" t="n">
        <v>10650</v>
      </c>
      <c r="N7815" s="0" t="s">
        <v>22</v>
      </c>
      <c r="O7815" s="1" t="n">
        <f aca="false">SUM(G7815:L7815)</f>
        <v>10650</v>
      </c>
      <c r="P7815" s="4" t="n">
        <f aca="false">IF(M7815=O7815,1,0)</f>
        <v>1</v>
      </c>
      <c r="Q7815" s="2" t="n">
        <v>1</v>
      </c>
    </row>
    <row r="7816" customFormat="false" ht="12.8" hidden="false" customHeight="false" outlineLevel="0" collapsed="false">
      <c r="A7816" s="0" t="s">
        <v>9696</v>
      </c>
      <c r="B7816" s="0" t="s">
        <v>9728</v>
      </c>
      <c r="C7816" s="0" t="s">
        <v>36</v>
      </c>
      <c r="D7816" s="0" t="s">
        <v>20</v>
      </c>
      <c r="E7816" s="0" t="s">
        <v>6100</v>
      </c>
      <c r="H7816" s="0" t="n">
        <v>10800</v>
      </c>
      <c r="M7816" s="0" t="n">
        <v>10800</v>
      </c>
      <c r="N7816" s="0" t="s">
        <v>22</v>
      </c>
      <c r="O7816" s="1" t="n">
        <f aca="false">SUM(G7816:L7816)</f>
        <v>10800</v>
      </c>
      <c r="P7816" s="4" t="n">
        <f aca="false">IF(M7816=O7816,1,0)</f>
        <v>1</v>
      </c>
      <c r="Q7816" s="2" t="n">
        <v>1</v>
      </c>
    </row>
    <row r="7817" customFormat="false" ht="12.8" hidden="false" customHeight="false" outlineLevel="0" collapsed="false">
      <c r="A7817" s="0" t="s">
        <v>9696</v>
      </c>
      <c r="B7817" s="0" t="s">
        <v>9729</v>
      </c>
      <c r="C7817" s="0" t="s">
        <v>112</v>
      </c>
      <c r="D7817" s="0" t="s">
        <v>20</v>
      </c>
      <c r="E7817" s="0" t="s">
        <v>113</v>
      </c>
      <c r="H7817" s="0" t="n">
        <v>3000</v>
      </c>
      <c r="M7817" s="0" t="n">
        <v>3000</v>
      </c>
      <c r="N7817" s="0" t="s">
        <v>22</v>
      </c>
      <c r="O7817" s="1" t="n">
        <f aca="false">SUM(G7817:L7817)</f>
        <v>3000</v>
      </c>
      <c r="P7817" s="4" t="n">
        <f aca="false">IF(M7817=O7817,1,0)</f>
        <v>1</v>
      </c>
      <c r="Q7817" s="2" t="n">
        <v>1</v>
      </c>
    </row>
    <row r="7818" customFormat="false" ht="12.8" hidden="false" customHeight="false" outlineLevel="0" collapsed="false">
      <c r="A7818" s="0" t="s">
        <v>9696</v>
      </c>
      <c r="B7818" s="0" t="s">
        <v>8024</v>
      </c>
      <c r="C7818" s="0" t="s">
        <v>9730</v>
      </c>
      <c r="D7818" s="0" t="s">
        <v>20</v>
      </c>
      <c r="E7818" s="0" t="s">
        <v>9731</v>
      </c>
      <c r="H7818" s="0" t="n">
        <v>2500</v>
      </c>
      <c r="M7818" s="0" t="n">
        <v>2500</v>
      </c>
      <c r="N7818" s="0" t="s">
        <v>22</v>
      </c>
      <c r="O7818" s="1" t="n">
        <f aca="false">SUM(G7818:L7818)</f>
        <v>2500</v>
      </c>
      <c r="P7818" s="4" t="n">
        <f aca="false">IF(M7818=O7818,1,0)</f>
        <v>1</v>
      </c>
      <c r="Q7818" s="2" t="n">
        <v>1</v>
      </c>
    </row>
    <row r="7819" customFormat="false" ht="12.8" hidden="false" customHeight="false" outlineLevel="0" collapsed="false">
      <c r="A7819" s="0" t="s">
        <v>9696</v>
      </c>
      <c r="B7819" s="0" t="s">
        <v>5771</v>
      </c>
      <c r="C7819" s="0" t="s">
        <v>5772</v>
      </c>
      <c r="D7819" s="0" t="s">
        <v>20</v>
      </c>
      <c r="E7819" s="0" t="s">
        <v>6632</v>
      </c>
      <c r="H7819" s="0" t="n">
        <v>1000</v>
      </c>
      <c r="M7819" s="0" t="n">
        <v>1000</v>
      </c>
      <c r="N7819" s="0" t="s">
        <v>22</v>
      </c>
      <c r="O7819" s="1" t="n">
        <f aca="false">SUM(G7819:L7819)</f>
        <v>1000</v>
      </c>
      <c r="P7819" s="4" t="n">
        <f aca="false">IF(M7819=O7819,1,0)</f>
        <v>1</v>
      </c>
      <c r="Q7819" s="2" t="n">
        <v>1</v>
      </c>
    </row>
    <row r="7820" customFormat="false" ht="12.8" hidden="false" customHeight="false" outlineLevel="0" collapsed="false">
      <c r="A7820" s="0" t="s">
        <v>9696</v>
      </c>
      <c r="B7820" s="0" t="s">
        <v>2318</v>
      </c>
      <c r="C7820" s="0" t="s">
        <v>235</v>
      </c>
      <c r="D7820" s="0" t="s">
        <v>20</v>
      </c>
      <c r="E7820" s="0" t="s">
        <v>2319</v>
      </c>
      <c r="H7820" s="0" t="n">
        <v>7776</v>
      </c>
      <c r="M7820" s="0" t="n">
        <v>7776</v>
      </c>
      <c r="N7820" s="0" t="s">
        <v>22</v>
      </c>
      <c r="O7820" s="1" t="n">
        <f aca="false">SUM(G7820:L7820)</f>
        <v>7776</v>
      </c>
      <c r="P7820" s="4" t="n">
        <f aca="false">IF(M7820=O7820,1,0)</f>
        <v>1</v>
      </c>
      <c r="Q7820" s="2" t="n">
        <v>1</v>
      </c>
    </row>
    <row r="7821" customFormat="false" ht="12.8" hidden="false" customHeight="false" outlineLevel="0" collapsed="false">
      <c r="A7821" s="0" t="s">
        <v>9696</v>
      </c>
      <c r="B7821" s="0" t="s">
        <v>967</v>
      </c>
      <c r="C7821" s="0" t="s">
        <v>128</v>
      </c>
      <c r="D7821" s="0" t="s">
        <v>20</v>
      </c>
      <c r="E7821" s="0" t="s">
        <v>1173</v>
      </c>
      <c r="H7821" s="0" t="n">
        <v>1620</v>
      </c>
      <c r="M7821" s="0" t="n">
        <v>1620</v>
      </c>
      <c r="N7821" s="0" t="s">
        <v>22</v>
      </c>
      <c r="O7821" s="1" t="n">
        <f aca="false">SUM(G7821:L7821)</f>
        <v>1620</v>
      </c>
      <c r="P7821" s="4" t="n">
        <f aca="false">IF(M7821=O7821,1,0)</f>
        <v>1</v>
      </c>
      <c r="Q7821" s="2" t="n">
        <v>1</v>
      </c>
    </row>
    <row r="7822" customFormat="false" ht="12.8" hidden="false" customHeight="false" outlineLevel="0" collapsed="false">
      <c r="A7822" s="0" t="s">
        <v>9696</v>
      </c>
      <c r="B7822" s="0" t="s">
        <v>6633</v>
      </c>
      <c r="C7822" s="0" t="s">
        <v>7984</v>
      </c>
      <c r="D7822" s="0" t="s">
        <v>20</v>
      </c>
      <c r="E7822" s="0" t="s">
        <v>9276</v>
      </c>
      <c r="H7822" s="0" t="n">
        <v>2500</v>
      </c>
      <c r="M7822" s="0" t="n">
        <v>2500</v>
      </c>
      <c r="N7822" s="0" t="s">
        <v>22</v>
      </c>
      <c r="O7822" s="1" t="n">
        <f aca="false">SUM(G7822:L7822)</f>
        <v>2500</v>
      </c>
      <c r="P7822" s="4" t="n">
        <f aca="false">IF(M7822=O7822,1,0)</f>
        <v>1</v>
      </c>
      <c r="Q7822" s="2" t="n">
        <v>1</v>
      </c>
    </row>
    <row r="7823" customFormat="false" ht="12.8" hidden="false" customHeight="false" outlineLevel="0" collapsed="false">
      <c r="A7823" s="0" t="s">
        <v>9696</v>
      </c>
      <c r="B7823" s="0" t="s">
        <v>9732</v>
      </c>
      <c r="C7823" s="0" t="s">
        <v>85</v>
      </c>
      <c r="D7823" s="0" t="s">
        <v>20</v>
      </c>
      <c r="E7823" s="0" t="s">
        <v>9733</v>
      </c>
      <c r="H7823" s="0" t="n">
        <v>1200</v>
      </c>
      <c r="M7823" s="0" t="n">
        <v>1200</v>
      </c>
      <c r="N7823" s="0" t="s">
        <v>22</v>
      </c>
      <c r="O7823" s="1" t="n">
        <f aca="false">SUM(G7823:L7823)</f>
        <v>1200</v>
      </c>
      <c r="P7823" s="4" t="n">
        <f aca="false">IF(M7823=O7823,1,0)</f>
        <v>1</v>
      </c>
      <c r="Q7823" s="2" t="n">
        <v>1</v>
      </c>
    </row>
    <row r="7824" customFormat="false" ht="12.8" hidden="false" customHeight="false" outlineLevel="0" collapsed="false">
      <c r="A7824" s="0" t="s">
        <v>9696</v>
      </c>
      <c r="B7824" s="0" t="s">
        <v>9734</v>
      </c>
      <c r="C7824" s="0" t="s">
        <v>36</v>
      </c>
      <c r="D7824" s="0" t="s">
        <v>20</v>
      </c>
      <c r="E7824" s="0" t="s">
        <v>3030</v>
      </c>
      <c r="H7824" s="0" t="n">
        <v>2000</v>
      </c>
      <c r="M7824" s="0" t="n">
        <v>2000</v>
      </c>
      <c r="N7824" s="0" t="s">
        <v>22</v>
      </c>
      <c r="O7824" s="1" t="n">
        <f aca="false">SUM(G7824:L7824)</f>
        <v>2000</v>
      </c>
      <c r="P7824" s="4" t="n">
        <f aca="false">IF(M7824=O7824,1,0)</f>
        <v>1</v>
      </c>
      <c r="Q7824" s="2" t="n">
        <v>1</v>
      </c>
    </row>
    <row r="7825" customFormat="false" ht="12.8" hidden="false" customHeight="false" outlineLevel="0" collapsed="false">
      <c r="A7825" s="0" t="s">
        <v>9696</v>
      </c>
      <c r="B7825" s="0" t="s">
        <v>1533</v>
      </c>
      <c r="C7825" s="0" t="s">
        <v>3601</v>
      </c>
      <c r="D7825" s="0" t="s">
        <v>20</v>
      </c>
      <c r="E7825" s="0" t="s">
        <v>3602</v>
      </c>
      <c r="H7825" s="0" t="n">
        <v>3300</v>
      </c>
      <c r="M7825" s="0" t="n">
        <v>3300</v>
      </c>
      <c r="N7825" s="0" t="s">
        <v>22</v>
      </c>
      <c r="O7825" s="1" t="n">
        <f aca="false">SUM(G7825:L7825)</f>
        <v>3300</v>
      </c>
      <c r="P7825" s="4" t="n">
        <f aca="false">IF(M7825=O7825,1,0)</f>
        <v>1</v>
      </c>
      <c r="Q7825" s="2" t="n">
        <v>1</v>
      </c>
    </row>
    <row r="7826" customFormat="false" ht="12.8" hidden="false" customHeight="false" outlineLevel="0" collapsed="false">
      <c r="A7826" s="0" t="s">
        <v>9696</v>
      </c>
      <c r="B7826" s="0" t="s">
        <v>133</v>
      </c>
      <c r="C7826" s="0" t="s">
        <v>128</v>
      </c>
      <c r="D7826" s="0" t="s">
        <v>20</v>
      </c>
      <c r="E7826" s="0" t="s">
        <v>2326</v>
      </c>
      <c r="H7826" s="0" t="n">
        <v>12960</v>
      </c>
      <c r="M7826" s="0" t="n">
        <v>12960</v>
      </c>
      <c r="N7826" s="0" t="s">
        <v>22</v>
      </c>
      <c r="O7826" s="1" t="n">
        <f aca="false">SUM(G7826:L7826)</f>
        <v>12960</v>
      </c>
      <c r="P7826" s="4" t="n">
        <f aca="false">IF(M7826=O7826,1,0)</f>
        <v>1</v>
      </c>
      <c r="Q7826" s="2" t="n">
        <v>1</v>
      </c>
    </row>
    <row r="7827" customFormat="false" ht="12.8" hidden="false" customHeight="false" outlineLevel="0" collapsed="false">
      <c r="A7827" s="0" t="s">
        <v>9696</v>
      </c>
      <c r="B7827" s="0" t="s">
        <v>8084</v>
      </c>
      <c r="C7827" s="0" t="s">
        <v>75</v>
      </c>
      <c r="D7827" s="0" t="s">
        <v>20</v>
      </c>
      <c r="E7827" s="0" t="s">
        <v>155</v>
      </c>
      <c r="G7827" s="0" t="n">
        <v>500</v>
      </c>
      <c r="M7827" s="0" t="n">
        <v>500</v>
      </c>
      <c r="N7827" s="0" t="s">
        <v>22</v>
      </c>
      <c r="O7827" s="1" t="n">
        <f aca="false">SUM(G7827:L7827)</f>
        <v>500</v>
      </c>
      <c r="P7827" s="4" t="n">
        <f aca="false">IF(M7827=O7827,1,0)</f>
        <v>1</v>
      </c>
      <c r="Q7827" s="2" t="n">
        <v>1</v>
      </c>
    </row>
    <row r="7828" customFormat="false" ht="12.8" hidden="false" customHeight="false" outlineLevel="0" collapsed="false">
      <c r="A7828" s="0" t="s">
        <v>9696</v>
      </c>
      <c r="B7828" s="0" t="s">
        <v>9735</v>
      </c>
      <c r="C7828" s="0" t="s">
        <v>42</v>
      </c>
      <c r="D7828" s="0" t="s">
        <v>20</v>
      </c>
      <c r="E7828" s="0" t="s">
        <v>9736</v>
      </c>
      <c r="H7828" s="0" t="n">
        <v>800</v>
      </c>
      <c r="M7828" s="0" t="n">
        <v>800</v>
      </c>
      <c r="N7828" s="0" t="s">
        <v>22</v>
      </c>
      <c r="O7828" s="1" t="n">
        <f aca="false">SUM(G7828:L7828)</f>
        <v>800</v>
      </c>
      <c r="P7828" s="4" t="n">
        <f aca="false">IF(M7828=O7828,1,0)</f>
        <v>1</v>
      </c>
      <c r="Q7828" s="2" t="n">
        <v>1</v>
      </c>
    </row>
    <row r="7829" customFormat="false" ht="12.8" hidden="false" customHeight="false" outlineLevel="0" collapsed="false">
      <c r="A7829" s="0" t="s">
        <v>9696</v>
      </c>
      <c r="B7829" s="0" t="s">
        <v>1541</v>
      </c>
      <c r="C7829" s="0" t="s">
        <v>189</v>
      </c>
      <c r="D7829" s="0" t="s">
        <v>20</v>
      </c>
      <c r="E7829" s="0" t="s">
        <v>205</v>
      </c>
      <c r="H7829" s="0" t="n">
        <v>5400</v>
      </c>
      <c r="M7829" s="0" t="n">
        <v>5400</v>
      </c>
      <c r="N7829" s="0" t="s">
        <v>22</v>
      </c>
      <c r="O7829" s="1" t="n">
        <f aca="false">SUM(G7829:L7829)</f>
        <v>5400</v>
      </c>
      <c r="P7829" s="4" t="n">
        <f aca="false">IF(M7829=O7829,1,0)</f>
        <v>1</v>
      </c>
      <c r="Q7829" s="2" t="n">
        <v>1</v>
      </c>
    </row>
    <row r="7830" customFormat="false" ht="12.8" hidden="false" customHeight="false" outlineLevel="0" collapsed="false">
      <c r="A7830" s="0" t="s">
        <v>9696</v>
      </c>
      <c r="B7830" s="0" t="s">
        <v>135</v>
      </c>
      <c r="C7830" s="0" t="s">
        <v>67</v>
      </c>
      <c r="D7830" s="0" t="s">
        <v>20</v>
      </c>
      <c r="E7830" s="0" t="s">
        <v>136</v>
      </c>
      <c r="H7830" s="0" t="n">
        <v>6500</v>
      </c>
      <c r="I7830" s="0" t="n">
        <v>433</v>
      </c>
      <c r="J7830" s="0" t="n">
        <v>695</v>
      </c>
      <c r="K7830" s="0" t="n">
        <v>630</v>
      </c>
      <c r="M7830" s="0" t="n">
        <v>8258</v>
      </c>
      <c r="N7830" s="0" t="s">
        <v>22</v>
      </c>
      <c r="O7830" s="1" t="n">
        <f aca="false">SUM(G7830:L7830)</f>
        <v>8258</v>
      </c>
      <c r="P7830" s="4" t="n">
        <f aca="false">IF(M7830=O7830,1,0)</f>
        <v>1</v>
      </c>
      <c r="Q7830" s="2" t="n">
        <v>1</v>
      </c>
    </row>
    <row r="7831" customFormat="false" ht="12.8" hidden="false" customHeight="false" outlineLevel="0" collapsed="false">
      <c r="A7831" s="0" t="s">
        <v>9696</v>
      </c>
      <c r="B7831" s="0" t="s">
        <v>9737</v>
      </c>
      <c r="C7831" s="0" t="s">
        <v>80</v>
      </c>
      <c r="D7831" s="0" t="s">
        <v>20</v>
      </c>
      <c r="E7831" s="0" t="s">
        <v>4166</v>
      </c>
      <c r="H7831" s="0" t="n">
        <v>5940</v>
      </c>
      <c r="M7831" s="0" t="n">
        <v>5940</v>
      </c>
      <c r="N7831" s="0" t="s">
        <v>22</v>
      </c>
      <c r="O7831" s="1" t="n">
        <f aca="false">SUM(G7831:L7831)</f>
        <v>5940</v>
      </c>
      <c r="P7831" s="4" t="n">
        <f aca="false">IF(M7831=O7831,1,0)</f>
        <v>1</v>
      </c>
      <c r="Q7831" s="2" t="n">
        <v>1</v>
      </c>
    </row>
    <row r="7832" customFormat="false" ht="12.8" hidden="false" customHeight="false" outlineLevel="0" collapsed="false">
      <c r="A7832" s="0" t="s">
        <v>9696</v>
      </c>
      <c r="B7832" s="0" t="s">
        <v>962</v>
      </c>
      <c r="C7832" s="0" t="s">
        <v>644</v>
      </c>
      <c r="D7832" s="0" t="s">
        <v>20</v>
      </c>
      <c r="E7832" s="0" t="s">
        <v>645</v>
      </c>
      <c r="H7832" s="0" t="n">
        <v>3500</v>
      </c>
      <c r="M7832" s="0" t="n">
        <v>3500</v>
      </c>
      <c r="N7832" s="0" t="s">
        <v>22</v>
      </c>
      <c r="O7832" s="1" t="n">
        <f aca="false">SUM(G7832:L7832)</f>
        <v>3500</v>
      </c>
      <c r="P7832" s="4" t="n">
        <f aca="false">IF(M7832=O7832,1,0)</f>
        <v>1</v>
      </c>
      <c r="Q7832" s="2" t="n">
        <v>1</v>
      </c>
    </row>
    <row r="7833" customFormat="false" ht="12.8" hidden="false" customHeight="false" outlineLevel="0" collapsed="false">
      <c r="A7833" s="0" t="s">
        <v>9696</v>
      </c>
      <c r="B7833" s="0" t="s">
        <v>9738</v>
      </c>
      <c r="C7833" s="0" t="s">
        <v>9739</v>
      </c>
      <c r="D7833" s="0" t="s">
        <v>20</v>
      </c>
      <c r="E7833" s="0" t="s">
        <v>2067</v>
      </c>
      <c r="H7833" s="0" t="n">
        <v>6000</v>
      </c>
      <c r="K7833" s="0" t="n">
        <v>280</v>
      </c>
      <c r="M7833" s="0" t="n">
        <v>6280</v>
      </c>
      <c r="N7833" s="0" t="s">
        <v>22</v>
      </c>
      <c r="O7833" s="1" t="n">
        <f aca="false">SUM(G7833:L7833)</f>
        <v>6280</v>
      </c>
      <c r="P7833" s="4" t="n">
        <f aca="false">IF(M7833=O7833,1,0)</f>
        <v>1</v>
      </c>
      <c r="Q7833" s="2" t="n">
        <v>1</v>
      </c>
    </row>
    <row r="7834" customFormat="false" ht="12.8" hidden="false" customHeight="false" outlineLevel="0" collapsed="false">
      <c r="A7834" s="0" t="s">
        <v>9696</v>
      </c>
      <c r="B7834" s="0" t="s">
        <v>139</v>
      </c>
      <c r="C7834" s="0" t="s">
        <v>9740</v>
      </c>
      <c r="D7834" s="0" t="s">
        <v>20</v>
      </c>
      <c r="E7834" s="0" t="s">
        <v>9741</v>
      </c>
      <c r="H7834" s="0" t="n">
        <v>6480</v>
      </c>
      <c r="M7834" s="0" t="n">
        <v>6480</v>
      </c>
      <c r="N7834" s="0" t="s">
        <v>22</v>
      </c>
      <c r="O7834" s="1" t="n">
        <f aca="false">SUM(G7834:L7834)</f>
        <v>6480</v>
      </c>
      <c r="P7834" s="4" t="n">
        <f aca="false">IF(M7834=O7834,1,0)</f>
        <v>1</v>
      </c>
      <c r="Q7834" s="2" t="n">
        <v>1</v>
      </c>
    </row>
    <row r="7835" customFormat="false" ht="12.8" hidden="false" customHeight="false" outlineLevel="0" collapsed="false">
      <c r="A7835" s="0" t="s">
        <v>9696</v>
      </c>
      <c r="B7835" s="0" t="s">
        <v>2340</v>
      </c>
      <c r="C7835" s="0" t="s">
        <v>360</v>
      </c>
      <c r="D7835" s="0" t="s">
        <v>20</v>
      </c>
      <c r="E7835" s="0" t="s">
        <v>2341</v>
      </c>
      <c r="K7835" s="0" t="n">
        <v>300</v>
      </c>
      <c r="M7835" s="0" t="n">
        <v>300</v>
      </c>
      <c r="N7835" s="0" t="s">
        <v>22</v>
      </c>
      <c r="O7835" s="1" t="n">
        <f aca="false">SUM(G7835:L7835)</f>
        <v>300</v>
      </c>
      <c r="P7835" s="4" t="n">
        <f aca="false">IF(M7835=O7835,1,0)</f>
        <v>1</v>
      </c>
      <c r="Q7835" s="2" t="n">
        <v>1</v>
      </c>
    </row>
    <row r="7836" customFormat="false" ht="12.8" hidden="false" customHeight="false" outlineLevel="0" collapsed="false">
      <c r="A7836" s="0" t="s">
        <v>9696</v>
      </c>
      <c r="B7836" s="0" t="s">
        <v>9742</v>
      </c>
      <c r="C7836" s="0" t="s">
        <v>9533</v>
      </c>
      <c r="D7836" s="0" t="s">
        <v>20</v>
      </c>
      <c r="E7836" s="0" t="s">
        <v>9743</v>
      </c>
      <c r="H7836" s="0" t="n">
        <v>3780</v>
      </c>
      <c r="M7836" s="0" t="n">
        <v>3780</v>
      </c>
      <c r="N7836" s="0" t="s">
        <v>22</v>
      </c>
      <c r="O7836" s="1" t="n">
        <f aca="false">SUM(G7836:L7836)</f>
        <v>3780</v>
      </c>
      <c r="P7836" s="4" t="n">
        <f aca="false">IF(M7836=O7836,1,0)</f>
        <v>1</v>
      </c>
      <c r="Q7836" s="2" t="n">
        <v>1</v>
      </c>
    </row>
    <row r="7837" customFormat="false" ht="12.8" hidden="false" customHeight="false" outlineLevel="0" collapsed="false">
      <c r="A7837" s="0" t="s">
        <v>9696</v>
      </c>
      <c r="B7837" s="0" t="s">
        <v>2342</v>
      </c>
      <c r="C7837" s="0" t="s">
        <v>386</v>
      </c>
      <c r="D7837" s="0" t="s">
        <v>20</v>
      </c>
      <c r="E7837" s="0" t="s">
        <v>387</v>
      </c>
      <c r="K7837" s="0" t="n">
        <v>500</v>
      </c>
      <c r="M7837" s="0" t="n">
        <v>500</v>
      </c>
      <c r="N7837" s="0" t="s">
        <v>22</v>
      </c>
      <c r="O7837" s="1" t="n">
        <f aca="false">SUM(G7837:L7837)</f>
        <v>500</v>
      </c>
      <c r="P7837" s="4" t="n">
        <f aca="false">IF(M7837=O7837,1,0)</f>
        <v>1</v>
      </c>
      <c r="Q7837" s="2" t="n">
        <v>1</v>
      </c>
    </row>
    <row r="7838" customFormat="false" ht="12.8" hidden="false" customHeight="false" outlineLevel="0" collapsed="false">
      <c r="A7838" s="0" t="s">
        <v>9696</v>
      </c>
      <c r="B7838" s="0" t="s">
        <v>9744</v>
      </c>
      <c r="C7838" s="0" t="s">
        <v>3476</v>
      </c>
      <c r="D7838" s="0" t="s">
        <v>20</v>
      </c>
      <c r="E7838" s="0" t="s">
        <v>9745</v>
      </c>
      <c r="H7838" s="0" t="n">
        <v>1700</v>
      </c>
      <c r="M7838" s="0" t="n">
        <v>1700</v>
      </c>
      <c r="N7838" s="0" t="s">
        <v>22</v>
      </c>
      <c r="O7838" s="1" t="n">
        <f aca="false">SUM(G7838:L7838)</f>
        <v>1700</v>
      </c>
      <c r="P7838" s="4" t="n">
        <f aca="false">IF(M7838=O7838,1,0)</f>
        <v>1</v>
      </c>
      <c r="Q7838" s="2" t="n">
        <v>1</v>
      </c>
    </row>
    <row r="7839" customFormat="false" ht="12.8" hidden="false" customHeight="false" outlineLevel="0" collapsed="false">
      <c r="A7839" s="0" t="s">
        <v>9696</v>
      </c>
      <c r="B7839" s="0" t="s">
        <v>9281</v>
      </c>
      <c r="C7839" s="0" t="s">
        <v>75</v>
      </c>
      <c r="D7839" s="0" t="s">
        <v>20</v>
      </c>
      <c r="E7839" s="0" t="s">
        <v>1702</v>
      </c>
      <c r="H7839" s="0" t="n">
        <v>2000</v>
      </c>
      <c r="M7839" s="0" t="n">
        <v>2000</v>
      </c>
      <c r="N7839" s="0" t="s">
        <v>22</v>
      </c>
      <c r="O7839" s="1" t="n">
        <f aca="false">SUM(G7839:L7839)</f>
        <v>2000</v>
      </c>
      <c r="P7839" s="4" t="n">
        <f aca="false">IF(M7839=O7839,1,0)</f>
        <v>1</v>
      </c>
      <c r="Q7839" s="2" t="n">
        <v>1</v>
      </c>
    </row>
    <row r="7840" customFormat="false" ht="12.8" hidden="false" customHeight="false" outlineLevel="0" collapsed="false">
      <c r="A7840" s="0" t="s">
        <v>9696</v>
      </c>
      <c r="B7840" s="0" t="s">
        <v>148</v>
      </c>
      <c r="C7840" s="0" t="s">
        <v>85</v>
      </c>
      <c r="D7840" s="0" t="s">
        <v>20</v>
      </c>
      <c r="E7840" s="0" t="s">
        <v>149</v>
      </c>
      <c r="G7840" s="0" t="n">
        <v>2400</v>
      </c>
      <c r="H7840" s="0" t="n">
        <v>14500</v>
      </c>
      <c r="M7840" s="0" t="n">
        <v>16900</v>
      </c>
      <c r="N7840" s="0" t="s">
        <v>22</v>
      </c>
      <c r="O7840" s="1" t="n">
        <f aca="false">SUM(G7840:L7840)</f>
        <v>16900</v>
      </c>
      <c r="P7840" s="4" t="n">
        <f aca="false">IF(M7840=O7840,1,0)</f>
        <v>1</v>
      </c>
      <c r="Q7840" s="2" t="n">
        <v>1</v>
      </c>
    </row>
    <row r="7841" customFormat="false" ht="12.8" hidden="false" customHeight="false" outlineLevel="0" collapsed="false">
      <c r="A7841" s="0" t="s">
        <v>9696</v>
      </c>
      <c r="B7841" s="0" t="s">
        <v>9746</v>
      </c>
      <c r="C7841" s="0" t="s">
        <v>75</v>
      </c>
      <c r="D7841" s="0" t="s">
        <v>20</v>
      </c>
      <c r="E7841" s="0" t="s">
        <v>1671</v>
      </c>
      <c r="H7841" s="0" t="n">
        <v>25000</v>
      </c>
      <c r="M7841" s="0" t="n">
        <v>25000</v>
      </c>
      <c r="N7841" s="0" t="s">
        <v>22</v>
      </c>
      <c r="O7841" s="1" t="n">
        <f aca="false">SUM(G7841:L7841)</f>
        <v>25000</v>
      </c>
      <c r="P7841" s="4" t="n">
        <f aca="false">IF(M7841=O7841,1,0)</f>
        <v>1</v>
      </c>
      <c r="Q7841" s="2" t="n">
        <v>1</v>
      </c>
    </row>
    <row r="7842" customFormat="false" ht="12.8" hidden="false" customHeight="false" outlineLevel="0" collapsed="false">
      <c r="A7842" s="0" t="s">
        <v>9696</v>
      </c>
      <c r="B7842" s="0" t="s">
        <v>152</v>
      </c>
      <c r="C7842" s="0" t="s">
        <v>128</v>
      </c>
      <c r="D7842" s="0" t="s">
        <v>20</v>
      </c>
      <c r="E7842" s="0" t="s">
        <v>153</v>
      </c>
      <c r="G7842" s="0" t="n">
        <v>4320</v>
      </c>
      <c r="H7842" s="0" t="n">
        <v>41688</v>
      </c>
      <c r="K7842" s="0" t="n">
        <v>14388</v>
      </c>
      <c r="M7842" s="0" t="n">
        <v>60396</v>
      </c>
      <c r="N7842" s="0" t="s">
        <v>22</v>
      </c>
      <c r="O7842" s="1" t="n">
        <f aca="false">SUM(G7842:L7842)</f>
        <v>60396</v>
      </c>
      <c r="P7842" s="4" t="n">
        <f aca="false">IF(M7842=O7842,1,0)</f>
        <v>1</v>
      </c>
      <c r="Q7842" s="2" t="n">
        <v>1</v>
      </c>
    </row>
    <row r="7843" customFormat="false" ht="12.8" hidden="false" customHeight="false" outlineLevel="0" collapsed="false">
      <c r="A7843" s="0" t="s">
        <v>9696</v>
      </c>
      <c r="B7843" s="0" t="s">
        <v>9747</v>
      </c>
      <c r="C7843" s="0" t="s">
        <v>45</v>
      </c>
      <c r="D7843" s="0" t="s">
        <v>20</v>
      </c>
      <c r="E7843" s="0" t="s">
        <v>168</v>
      </c>
      <c r="H7843" s="0" t="n">
        <v>6500</v>
      </c>
      <c r="M7843" s="0" t="n">
        <v>6500</v>
      </c>
      <c r="N7843" s="0" t="s">
        <v>22</v>
      </c>
      <c r="O7843" s="1" t="n">
        <f aca="false">SUM(G7843:L7843)</f>
        <v>6500</v>
      </c>
      <c r="P7843" s="4" t="n">
        <f aca="false">IF(M7843=O7843,1,0)</f>
        <v>1</v>
      </c>
      <c r="Q7843" s="2" t="n">
        <v>1</v>
      </c>
    </row>
    <row r="7844" customFormat="false" ht="12.8" hidden="false" customHeight="false" outlineLevel="0" collapsed="false">
      <c r="A7844" s="0" t="s">
        <v>9696</v>
      </c>
      <c r="B7844" s="0" t="s">
        <v>9748</v>
      </c>
      <c r="C7844" s="0" t="s">
        <v>42</v>
      </c>
      <c r="D7844" s="0" t="s">
        <v>20</v>
      </c>
      <c r="E7844" s="0" t="s">
        <v>2638</v>
      </c>
      <c r="K7844" s="0" t="n">
        <v>3328</v>
      </c>
      <c r="M7844" s="0" t="n">
        <v>3328</v>
      </c>
      <c r="N7844" s="0" t="s">
        <v>22</v>
      </c>
      <c r="O7844" s="1" t="n">
        <f aca="false">SUM(G7844:L7844)</f>
        <v>3328</v>
      </c>
      <c r="P7844" s="4" t="n">
        <f aca="false">IF(M7844=O7844,1,0)</f>
        <v>1</v>
      </c>
      <c r="Q7844" s="2" t="n">
        <v>1</v>
      </c>
    </row>
    <row r="7845" customFormat="false" ht="12.8" hidden="false" customHeight="false" outlineLevel="0" collapsed="false">
      <c r="A7845" s="0" t="s">
        <v>9696</v>
      </c>
      <c r="B7845" s="0" t="s">
        <v>9749</v>
      </c>
      <c r="C7845" s="0" t="s">
        <v>128</v>
      </c>
      <c r="D7845" s="0" t="s">
        <v>20</v>
      </c>
      <c r="E7845" s="0" t="s">
        <v>9750</v>
      </c>
      <c r="G7845" s="0" t="n">
        <v>2500</v>
      </c>
      <c r="H7845" s="0" t="n">
        <v>32400</v>
      </c>
      <c r="M7845" s="0" t="n">
        <v>34900</v>
      </c>
      <c r="N7845" s="0" t="s">
        <v>22</v>
      </c>
      <c r="O7845" s="1" t="n">
        <f aca="false">SUM(G7845:L7845)</f>
        <v>34900</v>
      </c>
      <c r="P7845" s="4" t="n">
        <f aca="false">IF(M7845=O7845,1,0)</f>
        <v>1</v>
      </c>
      <c r="Q7845" s="2" t="n">
        <v>1</v>
      </c>
    </row>
    <row r="7846" customFormat="false" ht="12.8" hidden="false" customHeight="false" outlineLevel="0" collapsed="false">
      <c r="A7846" s="0" t="s">
        <v>9696</v>
      </c>
      <c r="B7846" s="0" t="s">
        <v>5107</v>
      </c>
      <c r="C7846" s="0" t="s">
        <v>831</v>
      </c>
      <c r="D7846" s="0" t="s">
        <v>20</v>
      </c>
      <c r="E7846" s="0" t="s">
        <v>832</v>
      </c>
      <c r="H7846" s="0" t="n">
        <v>1000</v>
      </c>
      <c r="M7846" s="0" t="n">
        <v>1000</v>
      </c>
      <c r="N7846" s="0" t="s">
        <v>22</v>
      </c>
      <c r="O7846" s="1" t="n">
        <f aca="false">SUM(G7846:L7846)</f>
        <v>1000</v>
      </c>
      <c r="P7846" s="4" t="n">
        <f aca="false">IF(M7846=O7846,1,0)</f>
        <v>1</v>
      </c>
      <c r="Q7846" s="2" t="n">
        <v>1</v>
      </c>
    </row>
    <row r="7847" customFormat="false" ht="12.8" hidden="false" customHeight="false" outlineLevel="0" collapsed="false">
      <c r="A7847" s="0" t="s">
        <v>9696</v>
      </c>
      <c r="B7847" s="0" t="s">
        <v>9751</v>
      </c>
      <c r="C7847" s="0" t="s">
        <v>238</v>
      </c>
      <c r="D7847" s="0" t="s">
        <v>20</v>
      </c>
      <c r="E7847" s="0" t="s">
        <v>239</v>
      </c>
      <c r="H7847" s="0" t="n">
        <v>2160</v>
      </c>
      <c r="M7847" s="0" t="n">
        <v>2160</v>
      </c>
      <c r="N7847" s="0" t="s">
        <v>22</v>
      </c>
      <c r="O7847" s="1" t="n">
        <f aca="false">SUM(G7847:L7847)</f>
        <v>2160</v>
      </c>
      <c r="P7847" s="4" t="n">
        <f aca="false">IF(M7847=O7847,1,0)</f>
        <v>1</v>
      </c>
      <c r="Q7847" s="2" t="n">
        <v>1</v>
      </c>
    </row>
    <row r="7848" customFormat="false" ht="12.8" hidden="false" customHeight="false" outlineLevel="0" collapsed="false">
      <c r="A7848" s="0" t="s">
        <v>9696</v>
      </c>
      <c r="B7848" s="0" t="s">
        <v>9752</v>
      </c>
      <c r="C7848" s="0" t="s">
        <v>1142</v>
      </c>
      <c r="D7848" s="0" t="s">
        <v>20</v>
      </c>
      <c r="E7848" s="0" t="s">
        <v>9753</v>
      </c>
      <c r="H7848" s="0" t="n">
        <v>7128</v>
      </c>
      <c r="M7848" s="0" t="n">
        <v>7128</v>
      </c>
      <c r="N7848" s="0" t="s">
        <v>22</v>
      </c>
      <c r="O7848" s="1" t="n">
        <f aca="false">SUM(G7848:L7848)</f>
        <v>7128</v>
      </c>
      <c r="P7848" s="4" t="n">
        <f aca="false">IF(M7848=O7848,1,0)</f>
        <v>1</v>
      </c>
      <c r="Q7848" s="2" t="n">
        <v>1</v>
      </c>
    </row>
    <row r="7849" customFormat="false" ht="12.8" hidden="false" customHeight="false" outlineLevel="0" collapsed="false">
      <c r="A7849" s="0" t="s">
        <v>9696</v>
      </c>
      <c r="B7849" s="0" t="s">
        <v>161</v>
      </c>
      <c r="C7849" s="0" t="s">
        <v>162</v>
      </c>
      <c r="D7849" s="0" t="s">
        <v>20</v>
      </c>
      <c r="E7849" s="0" t="s">
        <v>163</v>
      </c>
      <c r="H7849" s="0" t="n">
        <v>8776</v>
      </c>
      <c r="I7849" s="0" t="n">
        <v>492</v>
      </c>
      <c r="J7849" s="0" t="n">
        <v>5801</v>
      </c>
      <c r="K7849" s="0" t="n">
        <v>7629</v>
      </c>
      <c r="L7849" s="0" t="n">
        <v>1205</v>
      </c>
      <c r="M7849" s="0" t="n">
        <v>23903</v>
      </c>
      <c r="N7849" s="0" t="s">
        <v>22</v>
      </c>
      <c r="O7849" s="1" t="n">
        <f aca="false">SUM(G7849:L7849)</f>
        <v>23903</v>
      </c>
      <c r="P7849" s="4" t="n">
        <f aca="false">IF(M7849=O7849,1,0)</f>
        <v>1</v>
      </c>
      <c r="Q7849" s="2" t="n">
        <v>1</v>
      </c>
    </row>
    <row r="7850" customFormat="false" ht="12.8" hidden="false" customHeight="false" outlineLevel="0" collapsed="false">
      <c r="A7850" s="0" t="s">
        <v>9696</v>
      </c>
      <c r="B7850" s="0" t="s">
        <v>164</v>
      </c>
      <c r="C7850" s="0" t="s">
        <v>165</v>
      </c>
      <c r="D7850" s="0" t="s">
        <v>20</v>
      </c>
      <c r="E7850" s="0" t="s">
        <v>166</v>
      </c>
      <c r="K7850" s="0" t="n">
        <v>1000</v>
      </c>
      <c r="M7850" s="0" t="n">
        <v>1000</v>
      </c>
      <c r="N7850" s="0" t="s">
        <v>22</v>
      </c>
      <c r="O7850" s="1" t="n">
        <f aca="false">SUM(G7850:L7850)</f>
        <v>1000</v>
      </c>
      <c r="P7850" s="4" t="n">
        <f aca="false">IF(M7850=O7850,1,0)</f>
        <v>1</v>
      </c>
      <c r="Q7850" s="2" t="n">
        <v>1</v>
      </c>
    </row>
    <row r="7851" customFormat="false" ht="12.8" hidden="false" customHeight="false" outlineLevel="0" collapsed="false">
      <c r="A7851" s="0" t="s">
        <v>9696</v>
      </c>
      <c r="B7851" s="0" t="s">
        <v>98</v>
      </c>
      <c r="C7851" s="0" t="s">
        <v>45</v>
      </c>
      <c r="D7851" s="0" t="s">
        <v>20</v>
      </c>
      <c r="E7851" s="0" t="s">
        <v>167</v>
      </c>
      <c r="H7851" s="0" t="n">
        <v>4860</v>
      </c>
      <c r="M7851" s="0" t="n">
        <v>4860</v>
      </c>
      <c r="N7851" s="0" t="s">
        <v>22</v>
      </c>
      <c r="O7851" s="1" t="n">
        <f aca="false">SUM(G7851:L7851)</f>
        <v>4860</v>
      </c>
      <c r="P7851" s="4" t="n">
        <f aca="false">IF(M7851=O7851,1,0)</f>
        <v>1</v>
      </c>
      <c r="Q7851" s="2" t="n">
        <v>1</v>
      </c>
    </row>
    <row r="7852" customFormat="false" ht="12.8" hidden="false" customHeight="false" outlineLevel="0" collapsed="false">
      <c r="A7852" s="0" t="s">
        <v>9696</v>
      </c>
      <c r="B7852" s="0" t="s">
        <v>169</v>
      </c>
      <c r="C7852" s="0" t="s">
        <v>51</v>
      </c>
      <c r="D7852" s="0" t="s">
        <v>20</v>
      </c>
      <c r="E7852" s="0" t="s">
        <v>170</v>
      </c>
      <c r="H7852" s="0" t="n">
        <v>5500</v>
      </c>
      <c r="I7852" s="0" t="n">
        <v>727</v>
      </c>
      <c r="J7852" s="0" t="n">
        <v>5923</v>
      </c>
      <c r="K7852" s="0" t="n">
        <v>2800</v>
      </c>
      <c r="M7852" s="0" t="n">
        <v>14950</v>
      </c>
      <c r="N7852" s="0" t="s">
        <v>22</v>
      </c>
      <c r="O7852" s="1" t="n">
        <f aca="false">SUM(G7852:L7852)</f>
        <v>14950</v>
      </c>
      <c r="P7852" s="4" t="n">
        <f aca="false">IF(M7852=O7852,1,0)</f>
        <v>1</v>
      </c>
      <c r="Q7852" s="2" t="n">
        <v>1</v>
      </c>
    </row>
    <row r="7853" customFormat="false" ht="12.8" hidden="false" customHeight="false" outlineLevel="0" collapsed="false">
      <c r="A7853" s="0" t="s">
        <v>9696</v>
      </c>
      <c r="B7853" s="0" t="s">
        <v>1563</v>
      </c>
      <c r="C7853" s="0" t="s">
        <v>1564</v>
      </c>
      <c r="D7853" s="0" t="s">
        <v>20</v>
      </c>
      <c r="E7853" s="0" t="s">
        <v>1565</v>
      </c>
      <c r="I7853" s="0" t="n">
        <v>427</v>
      </c>
      <c r="J7853" s="0" t="n">
        <v>431</v>
      </c>
      <c r="M7853" s="0" t="n">
        <v>858</v>
      </c>
      <c r="N7853" s="0" t="s">
        <v>22</v>
      </c>
      <c r="O7853" s="1" t="n">
        <f aca="false">SUM(G7853:L7853)</f>
        <v>858</v>
      </c>
      <c r="P7853" s="4" t="n">
        <f aca="false">IF(M7853=O7853,1,0)</f>
        <v>1</v>
      </c>
      <c r="Q7853" s="2" t="n">
        <v>1</v>
      </c>
    </row>
    <row r="7854" customFormat="false" ht="12.8" hidden="false" customHeight="false" outlineLevel="0" collapsed="false">
      <c r="A7854" s="0" t="s">
        <v>9696</v>
      </c>
      <c r="B7854" s="0" t="s">
        <v>171</v>
      </c>
      <c r="C7854" s="0" t="s">
        <v>80</v>
      </c>
      <c r="D7854" s="0" t="s">
        <v>20</v>
      </c>
      <c r="E7854" s="0" t="s">
        <v>172</v>
      </c>
      <c r="H7854" s="0" t="n">
        <v>29700</v>
      </c>
      <c r="I7854" s="0" t="n">
        <v>484</v>
      </c>
      <c r="J7854" s="0" t="n">
        <v>782</v>
      </c>
      <c r="K7854" s="0" t="n">
        <v>13619</v>
      </c>
      <c r="L7854" s="0" t="n">
        <v>420</v>
      </c>
      <c r="M7854" s="0" t="n">
        <v>45005</v>
      </c>
      <c r="N7854" s="0" t="s">
        <v>22</v>
      </c>
      <c r="O7854" s="1" t="n">
        <f aca="false">SUM(G7854:L7854)</f>
        <v>45005</v>
      </c>
      <c r="P7854" s="4" t="n">
        <f aca="false">IF(M7854=O7854,1,0)</f>
        <v>1</v>
      </c>
      <c r="Q7854" s="2" t="n">
        <v>1</v>
      </c>
    </row>
    <row r="7855" customFormat="false" ht="12.8" hidden="false" customHeight="false" outlineLevel="0" collapsed="false">
      <c r="A7855" s="0" t="s">
        <v>9696</v>
      </c>
      <c r="B7855" s="0" t="s">
        <v>173</v>
      </c>
      <c r="C7855" s="0" t="s">
        <v>174</v>
      </c>
      <c r="D7855" s="0" t="s">
        <v>20</v>
      </c>
      <c r="E7855" s="0" t="s">
        <v>9754</v>
      </c>
      <c r="G7855" s="0" t="n">
        <v>5400</v>
      </c>
      <c r="H7855" s="0" t="n">
        <v>1620</v>
      </c>
      <c r="K7855" s="0" t="n">
        <v>300</v>
      </c>
      <c r="M7855" s="0" t="n">
        <v>7320</v>
      </c>
      <c r="N7855" s="0" t="s">
        <v>22</v>
      </c>
      <c r="O7855" s="1" t="n">
        <f aca="false">SUM(G7855:L7855)</f>
        <v>7320</v>
      </c>
      <c r="P7855" s="4" t="n">
        <f aca="false">IF(M7855=O7855,1,0)</f>
        <v>1</v>
      </c>
      <c r="Q7855" s="2" t="n">
        <v>1</v>
      </c>
    </row>
    <row r="7856" customFormat="false" ht="12.8" hidden="false" customHeight="false" outlineLevel="0" collapsed="false">
      <c r="A7856" s="0" t="s">
        <v>9696</v>
      </c>
      <c r="B7856" s="0" t="s">
        <v>970</v>
      </c>
      <c r="C7856" s="0" t="s">
        <v>75</v>
      </c>
      <c r="D7856" s="0" t="s">
        <v>20</v>
      </c>
      <c r="E7856" s="0" t="s">
        <v>971</v>
      </c>
      <c r="H7856" s="0" t="n">
        <v>10560</v>
      </c>
      <c r="M7856" s="0" t="n">
        <v>10560</v>
      </c>
      <c r="N7856" s="0" t="s">
        <v>22</v>
      </c>
      <c r="O7856" s="1" t="n">
        <f aca="false">SUM(G7856:L7856)</f>
        <v>10560</v>
      </c>
      <c r="P7856" s="4" t="n">
        <f aca="false">IF(M7856=O7856,1,0)</f>
        <v>1</v>
      </c>
      <c r="Q7856" s="2" t="n">
        <v>1</v>
      </c>
    </row>
    <row r="7857" customFormat="false" ht="12.8" hidden="false" customHeight="false" outlineLevel="0" collapsed="false">
      <c r="A7857" s="0" t="s">
        <v>9696</v>
      </c>
      <c r="B7857" s="0" t="s">
        <v>185</v>
      </c>
      <c r="C7857" s="0" t="s">
        <v>186</v>
      </c>
      <c r="D7857" s="0" t="s">
        <v>20</v>
      </c>
      <c r="E7857" s="0" t="s">
        <v>187</v>
      </c>
      <c r="H7857" s="0" t="n">
        <v>1500</v>
      </c>
      <c r="M7857" s="0" t="n">
        <v>1500</v>
      </c>
      <c r="N7857" s="0" t="s">
        <v>22</v>
      </c>
      <c r="O7857" s="1" t="n">
        <f aca="false">SUM(G7857:L7857)</f>
        <v>1500</v>
      </c>
      <c r="P7857" s="4" t="n">
        <f aca="false">IF(M7857=O7857,1,0)</f>
        <v>1</v>
      </c>
      <c r="Q7857" s="2" t="n">
        <v>1</v>
      </c>
    </row>
    <row r="7858" customFormat="false" ht="12.8" hidden="false" customHeight="false" outlineLevel="0" collapsed="false">
      <c r="A7858" s="0" t="s">
        <v>9696</v>
      </c>
      <c r="B7858" s="0" t="s">
        <v>1570</v>
      </c>
      <c r="C7858" s="0" t="s">
        <v>1571</v>
      </c>
      <c r="D7858" s="0" t="s">
        <v>20</v>
      </c>
      <c r="E7858" s="0" t="s">
        <v>1572</v>
      </c>
      <c r="H7858" s="0" t="n">
        <v>4320</v>
      </c>
      <c r="M7858" s="0" t="n">
        <v>4320</v>
      </c>
      <c r="N7858" s="0" t="s">
        <v>22</v>
      </c>
      <c r="O7858" s="1" t="n">
        <f aca="false">SUM(G7858:L7858)</f>
        <v>4320</v>
      </c>
      <c r="P7858" s="4" t="n">
        <f aca="false">IF(M7858=O7858,1,0)</f>
        <v>1</v>
      </c>
      <c r="Q7858" s="2" t="n">
        <v>1</v>
      </c>
    </row>
    <row r="7859" customFormat="false" ht="12.8" hidden="false" customHeight="false" outlineLevel="0" collapsed="false">
      <c r="A7859" s="0" t="s">
        <v>9696</v>
      </c>
      <c r="B7859" s="0" t="s">
        <v>9755</v>
      </c>
      <c r="C7859" s="0" t="s">
        <v>75</v>
      </c>
      <c r="D7859" s="0" t="s">
        <v>20</v>
      </c>
      <c r="E7859" s="0" t="s">
        <v>4319</v>
      </c>
      <c r="H7859" s="0" t="n">
        <v>5400</v>
      </c>
      <c r="M7859" s="0" t="n">
        <v>5400</v>
      </c>
      <c r="N7859" s="0" t="s">
        <v>22</v>
      </c>
      <c r="O7859" s="1" t="n">
        <f aca="false">SUM(G7859:L7859)</f>
        <v>5400</v>
      </c>
      <c r="P7859" s="4" t="n">
        <f aca="false">IF(M7859=O7859,1,0)</f>
        <v>1</v>
      </c>
      <c r="Q7859" s="2" t="n">
        <v>1</v>
      </c>
    </row>
    <row r="7860" customFormat="false" ht="12.8" hidden="false" customHeight="false" outlineLevel="0" collapsed="false">
      <c r="A7860" s="0" t="s">
        <v>9696</v>
      </c>
      <c r="B7860" s="0" t="s">
        <v>1366</v>
      </c>
      <c r="C7860" s="0" t="s">
        <v>1367</v>
      </c>
      <c r="D7860" s="0" t="s">
        <v>20</v>
      </c>
      <c r="E7860" s="0" t="s">
        <v>1368</v>
      </c>
      <c r="H7860" s="0" t="n">
        <v>2000</v>
      </c>
      <c r="M7860" s="0" t="n">
        <v>2000</v>
      </c>
      <c r="N7860" s="0" t="s">
        <v>22</v>
      </c>
      <c r="O7860" s="1" t="n">
        <f aca="false">SUM(G7860:L7860)</f>
        <v>2000</v>
      </c>
      <c r="P7860" s="4" t="n">
        <f aca="false">IF(M7860=O7860,1,0)</f>
        <v>1</v>
      </c>
      <c r="Q7860" s="2" t="n">
        <v>1</v>
      </c>
    </row>
    <row r="7861" customFormat="false" ht="12.8" hidden="false" customHeight="false" outlineLevel="0" collapsed="false">
      <c r="A7861" s="0" t="s">
        <v>9696</v>
      </c>
      <c r="B7861" s="0" t="s">
        <v>9756</v>
      </c>
      <c r="C7861" s="0" t="s">
        <v>75</v>
      </c>
      <c r="D7861" s="0" t="s">
        <v>20</v>
      </c>
      <c r="E7861" s="0" t="s">
        <v>8059</v>
      </c>
      <c r="H7861" s="0" t="n">
        <v>1000</v>
      </c>
      <c r="M7861" s="0" t="n">
        <v>1000</v>
      </c>
      <c r="N7861" s="0" t="s">
        <v>22</v>
      </c>
      <c r="O7861" s="1" t="n">
        <f aca="false">SUM(G7861:L7861)</f>
        <v>1000</v>
      </c>
      <c r="P7861" s="4" t="n">
        <f aca="false">IF(M7861=O7861,1,0)</f>
        <v>1</v>
      </c>
      <c r="Q7861" s="2" t="n">
        <v>1</v>
      </c>
    </row>
    <row r="7862" customFormat="false" ht="12.8" hidden="false" customHeight="false" outlineLevel="0" collapsed="false">
      <c r="A7862" s="0" t="s">
        <v>9696</v>
      </c>
      <c r="B7862" s="0" t="s">
        <v>3621</v>
      </c>
      <c r="C7862" s="0" t="s">
        <v>189</v>
      </c>
      <c r="D7862" s="0" t="s">
        <v>20</v>
      </c>
      <c r="E7862" s="0" t="s">
        <v>3378</v>
      </c>
      <c r="H7862" s="0" t="n">
        <v>2500</v>
      </c>
      <c r="M7862" s="0" t="n">
        <v>2500</v>
      </c>
      <c r="N7862" s="0" t="s">
        <v>22</v>
      </c>
      <c r="O7862" s="1" t="n">
        <f aca="false">SUM(G7862:L7862)</f>
        <v>2500</v>
      </c>
      <c r="P7862" s="4" t="n">
        <f aca="false">IF(M7862=O7862,1,0)</f>
        <v>1</v>
      </c>
      <c r="Q7862" s="2" t="n">
        <v>1</v>
      </c>
    </row>
    <row r="7863" customFormat="false" ht="12.8" hidden="false" customHeight="false" outlineLevel="0" collapsed="false">
      <c r="A7863" s="0" t="s">
        <v>9696</v>
      </c>
      <c r="B7863" s="0" t="s">
        <v>188</v>
      </c>
      <c r="C7863" s="0" t="s">
        <v>189</v>
      </c>
      <c r="D7863" s="0" t="s">
        <v>20</v>
      </c>
      <c r="E7863" s="0" t="s">
        <v>190</v>
      </c>
      <c r="G7863" s="0" t="n">
        <v>5000</v>
      </c>
      <c r="H7863" s="0" t="n">
        <v>12520</v>
      </c>
      <c r="K7863" s="0" t="n">
        <v>10573</v>
      </c>
      <c r="M7863" s="0" t="n">
        <v>28093</v>
      </c>
      <c r="N7863" s="0" t="s">
        <v>22</v>
      </c>
      <c r="O7863" s="1" t="n">
        <f aca="false">SUM(G7863:L7863)</f>
        <v>28093</v>
      </c>
      <c r="P7863" s="4" t="n">
        <f aca="false">IF(M7863=O7863,1,0)</f>
        <v>1</v>
      </c>
      <c r="Q7863" s="2" t="n">
        <v>1</v>
      </c>
    </row>
    <row r="7864" customFormat="false" ht="12.8" hidden="false" customHeight="false" outlineLevel="0" collapsed="false">
      <c r="A7864" s="0" t="s">
        <v>9696</v>
      </c>
      <c r="B7864" s="0" t="s">
        <v>9757</v>
      </c>
      <c r="C7864" s="0" t="s">
        <v>9758</v>
      </c>
      <c r="D7864" s="0" t="s">
        <v>20</v>
      </c>
      <c r="E7864" s="0" t="s">
        <v>9759</v>
      </c>
      <c r="H7864" s="0" t="n">
        <v>1500</v>
      </c>
      <c r="M7864" s="0" t="n">
        <v>1500</v>
      </c>
      <c r="N7864" s="0" t="s">
        <v>22</v>
      </c>
      <c r="O7864" s="1" t="n">
        <f aca="false">SUM(G7864:L7864)</f>
        <v>1500</v>
      </c>
      <c r="P7864" s="4" t="n">
        <f aca="false">IF(M7864=O7864,1,0)</f>
        <v>1</v>
      </c>
      <c r="Q7864" s="2" t="n">
        <v>1</v>
      </c>
    </row>
    <row r="7865" customFormat="false" ht="12.8" hidden="false" customHeight="false" outlineLevel="0" collapsed="false">
      <c r="A7865" s="0" t="s">
        <v>9696</v>
      </c>
      <c r="B7865" s="0" t="s">
        <v>4943</v>
      </c>
      <c r="C7865" s="0" t="s">
        <v>85</v>
      </c>
      <c r="D7865" s="0" t="s">
        <v>20</v>
      </c>
      <c r="E7865" s="0" t="s">
        <v>1576</v>
      </c>
      <c r="H7865" s="0" t="n">
        <v>2000</v>
      </c>
      <c r="M7865" s="0" t="n">
        <v>2000</v>
      </c>
      <c r="N7865" s="0" t="s">
        <v>22</v>
      </c>
      <c r="O7865" s="1" t="n">
        <f aca="false">SUM(G7865:L7865)</f>
        <v>2000</v>
      </c>
      <c r="P7865" s="4" t="n">
        <f aca="false">IF(M7865=O7865,1,0)</f>
        <v>1</v>
      </c>
      <c r="Q7865" s="2" t="n">
        <v>1</v>
      </c>
    </row>
    <row r="7866" customFormat="false" ht="12.8" hidden="false" customHeight="false" outlineLevel="0" collapsed="false">
      <c r="A7866" s="0" t="s">
        <v>9696</v>
      </c>
      <c r="B7866" s="0" t="s">
        <v>2369</v>
      </c>
      <c r="C7866" s="0" t="s">
        <v>1762</v>
      </c>
      <c r="D7866" s="0" t="s">
        <v>20</v>
      </c>
      <c r="E7866" s="0" t="s">
        <v>2370</v>
      </c>
      <c r="K7866" s="0" t="n">
        <v>77933</v>
      </c>
      <c r="M7866" s="0" t="n">
        <v>77933</v>
      </c>
      <c r="N7866" s="0" t="s">
        <v>22</v>
      </c>
      <c r="O7866" s="1" t="n">
        <f aca="false">SUM(G7866:L7866)</f>
        <v>77933</v>
      </c>
      <c r="P7866" s="4" t="n">
        <f aca="false">IF(M7866=O7866,1,0)</f>
        <v>1</v>
      </c>
      <c r="Q7866" s="2" t="n">
        <v>1</v>
      </c>
    </row>
    <row r="7867" customFormat="false" ht="12.8" hidden="false" customHeight="false" outlineLevel="0" collapsed="false">
      <c r="A7867" s="0" t="s">
        <v>9696</v>
      </c>
      <c r="B7867" s="0" t="s">
        <v>5781</v>
      </c>
      <c r="C7867" s="0" t="s">
        <v>887</v>
      </c>
      <c r="D7867" s="0" t="s">
        <v>20</v>
      </c>
      <c r="E7867" s="0" t="s">
        <v>5931</v>
      </c>
      <c r="H7867" s="0" t="n">
        <v>2000</v>
      </c>
      <c r="M7867" s="0" t="n">
        <v>2000</v>
      </c>
      <c r="N7867" s="0" t="s">
        <v>22</v>
      </c>
      <c r="O7867" s="1" t="n">
        <f aca="false">SUM(G7867:L7867)</f>
        <v>2000</v>
      </c>
      <c r="P7867" s="4" t="n">
        <f aca="false">IF(M7867=O7867,1,0)</f>
        <v>1</v>
      </c>
      <c r="Q7867" s="2" t="n">
        <v>1</v>
      </c>
    </row>
    <row r="7868" customFormat="false" ht="12.8" hidden="false" customHeight="false" outlineLevel="0" collapsed="false">
      <c r="A7868" s="0" t="s">
        <v>9696</v>
      </c>
      <c r="B7868" s="0" t="s">
        <v>8067</v>
      </c>
      <c r="C7868" s="0" t="s">
        <v>30</v>
      </c>
      <c r="D7868" s="0" t="s">
        <v>20</v>
      </c>
      <c r="E7868" s="0" t="s">
        <v>2313</v>
      </c>
      <c r="H7868" s="0" t="n">
        <v>324</v>
      </c>
      <c r="M7868" s="0" t="n">
        <v>324</v>
      </c>
      <c r="N7868" s="0" t="s">
        <v>22</v>
      </c>
      <c r="O7868" s="1" t="n">
        <f aca="false">SUM(G7868:L7868)</f>
        <v>324</v>
      </c>
      <c r="P7868" s="4" t="n">
        <f aca="false">IF(M7868=O7868,1,0)</f>
        <v>1</v>
      </c>
      <c r="Q7868" s="2" t="n">
        <v>1</v>
      </c>
    </row>
    <row r="7869" customFormat="false" ht="12.8" hidden="false" customHeight="false" outlineLevel="0" collapsed="false">
      <c r="A7869" s="0" t="s">
        <v>9696</v>
      </c>
      <c r="B7869" s="0" t="s">
        <v>199</v>
      </c>
      <c r="C7869" s="0" t="s">
        <v>200</v>
      </c>
      <c r="D7869" s="0" t="s">
        <v>20</v>
      </c>
      <c r="E7869" s="0" t="s">
        <v>201</v>
      </c>
      <c r="H7869" s="0" t="n">
        <v>3250</v>
      </c>
      <c r="M7869" s="0" t="n">
        <v>3250</v>
      </c>
      <c r="N7869" s="0" t="s">
        <v>22</v>
      </c>
      <c r="O7869" s="1" t="n">
        <f aca="false">SUM(G7869:L7869)</f>
        <v>3250</v>
      </c>
      <c r="P7869" s="4" t="n">
        <f aca="false">IF(M7869=O7869,1,0)</f>
        <v>1</v>
      </c>
      <c r="Q7869" s="2" t="n">
        <v>1</v>
      </c>
    </row>
    <row r="7870" customFormat="false" ht="12.8" hidden="false" customHeight="false" outlineLevel="0" collapsed="false">
      <c r="A7870" s="0" t="s">
        <v>9696</v>
      </c>
      <c r="B7870" s="0" t="s">
        <v>9760</v>
      </c>
      <c r="C7870" s="0" t="s">
        <v>42</v>
      </c>
      <c r="D7870" s="0" t="s">
        <v>20</v>
      </c>
      <c r="E7870" s="0" t="s">
        <v>151</v>
      </c>
      <c r="H7870" s="0" t="n">
        <v>5400</v>
      </c>
      <c r="M7870" s="0" t="n">
        <v>5400</v>
      </c>
      <c r="N7870" s="0" t="s">
        <v>22</v>
      </c>
      <c r="O7870" s="1" t="n">
        <f aca="false">SUM(G7870:L7870)</f>
        <v>5400</v>
      </c>
      <c r="P7870" s="4" t="n">
        <f aca="false">IF(M7870=O7870,1,0)</f>
        <v>1</v>
      </c>
      <c r="Q7870" s="2" t="n">
        <v>1</v>
      </c>
    </row>
    <row r="7871" customFormat="false" ht="12.8" hidden="false" customHeight="false" outlineLevel="0" collapsed="false">
      <c r="A7871" s="0" t="s">
        <v>9696</v>
      </c>
      <c r="B7871" s="0" t="s">
        <v>9761</v>
      </c>
      <c r="C7871" s="0" t="s">
        <v>128</v>
      </c>
      <c r="D7871" s="0" t="s">
        <v>20</v>
      </c>
      <c r="E7871" s="0" t="s">
        <v>9762</v>
      </c>
      <c r="K7871" s="0" t="n">
        <v>800</v>
      </c>
      <c r="M7871" s="0" t="n">
        <v>800</v>
      </c>
      <c r="N7871" s="0" t="s">
        <v>22</v>
      </c>
      <c r="O7871" s="1" t="n">
        <f aca="false">SUM(G7871:L7871)</f>
        <v>800</v>
      </c>
      <c r="P7871" s="4" t="n">
        <f aca="false">IF(M7871=O7871,1,0)</f>
        <v>1</v>
      </c>
      <c r="Q7871" s="2" t="n">
        <v>1</v>
      </c>
    </row>
    <row r="7872" customFormat="false" ht="12.8" hidden="false" customHeight="false" outlineLevel="0" collapsed="false">
      <c r="A7872" s="0" t="s">
        <v>9696</v>
      </c>
      <c r="B7872" s="0" t="s">
        <v>1128</v>
      </c>
      <c r="C7872" s="0" t="s">
        <v>30</v>
      </c>
      <c r="D7872" s="0" t="s">
        <v>20</v>
      </c>
      <c r="E7872" s="0" t="s">
        <v>195</v>
      </c>
      <c r="H7872" s="0" t="n">
        <v>1728</v>
      </c>
      <c r="M7872" s="0" t="n">
        <v>1728</v>
      </c>
      <c r="N7872" s="0" t="s">
        <v>22</v>
      </c>
      <c r="O7872" s="1" t="n">
        <f aca="false">SUM(G7872:L7872)</f>
        <v>1728</v>
      </c>
      <c r="P7872" s="4" t="n">
        <f aca="false">IF(M7872=O7872,1,0)</f>
        <v>1</v>
      </c>
      <c r="Q7872" s="2" t="n">
        <v>1</v>
      </c>
    </row>
    <row r="7873" customFormat="false" ht="12.8" hidden="false" customHeight="false" outlineLevel="0" collapsed="false">
      <c r="A7873" s="0" t="s">
        <v>9696</v>
      </c>
      <c r="B7873" s="0" t="s">
        <v>9763</v>
      </c>
      <c r="C7873" s="0" t="s">
        <v>92</v>
      </c>
      <c r="D7873" s="0" t="s">
        <v>20</v>
      </c>
      <c r="E7873" s="0" t="s">
        <v>2080</v>
      </c>
      <c r="H7873" s="0" t="n">
        <v>2160</v>
      </c>
      <c r="M7873" s="0" t="n">
        <v>2160</v>
      </c>
      <c r="N7873" s="0" t="s">
        <v>22</v>
      </c>
      <c r="O7873" s="1" t="n">
        <f aca="false">SUM(G7873:L7873)</f>
        <v>2160</v>
      </c>
      <c r="P7873" s="4" t="n">
        <f aca="false">IF(M7873=O7873,1,0)</f>
        <v>1</v>
      </c>
      <c r="Q7873" s="2" t="n">
        <v>1</v>
      </c>
    </row>
    <row r="7874" customFormat="false" ht="12.8" hidden="false" customHeight="false" outlineLevel="0" collapsed="false">
      <c r="A7874" s="0" t="s">
        <v>9696</v>
      </c>
      <c r="B7874" s="0" t="s">
        <v>9764</v>
      </c>
      <c r="C7874" s="0" t="s">
        <v>4555</v>
      </c>
      <c r="D7874" s="0" t="s">
        <v>20</v>
      </c>
      <c r="E7874" s="0" t="s">
        <v>9765</v>
      </c>
      <c r="H7874" s="0" t="n">
        <v>3000</v>
      </c>
      <c r="M7874" s="0" t="n">
        <v>3000</v>
      </c>
      <c r="N7874" s="0" t="s">
        <v>22</v>
      </c>
      <c r="O7874" s="1" t="n">
        <f aca="false">SUM(G7874:L7874)</f>
        <v>3000</v>
      </c>
      <c r="P7874" s="4" t="n">
        <f aca="false">IF(M7874=O7874,1,0)</f>
        <v>1</v>
      </c>
      <c r="Q7874" s="2" t="n">
        <v>1</v>
      </c>
    </row>
    <row r="7875" customFormat="false" ht="12.8" hidden="false" customHeight="false" outlineLevel="0" collapsed="false">
      <c r="A7875" s="0" t="s">
        <v>9696</v>
      </c>
      <c r="B7875" s="0" t="s">
        <v>9766</v>
      </c>
      <c r="C7875" s="0" t="s">
        <v>6798</v>
      </c>
      <c r="D7875" s="0" t="s">
        <v>20</v>
      </c>
      <c r="E7875" s="0" t="s">
        <v>9767</v>
      </c>
      <c r="J7875" s="0" t="n">
        <v>2592</v>
      </c>
      <c r="M7875" s="0" t="n">
        <v>2592</v>
      </c>
      <c r="N7875" s="0" t="s">
        <v>22</v>
      </c>
      <c r="O7875" s="1" t="n">
        <f aca="false">SUM(G7875:L7875)</f>
        <v>2592</v>
      </c>
      <c r="P7875" s="4" t="n">
        <f aca="false">IF(M7875=O7875,1,0)</f>
        <v>1</v>
      </c>
      <c r="Q7875" s="2" t="n">
        <v>1</v>
      </c>
    </row>
    <row r="7876" customFormat="false" ht="12.8" hidden="false" customHeight="false" outlineLevel="0" collapsed="false">
      <c r="A7876" s="0" t="s">
        <v>9696</v>
      </c>
      <c r="B7876" s="0" t="s">
        <v>5576</v>
      </c>
      <c r="C7876" s="0" t="s">
        <v>67</v>
      </c>
      <c r="D7876" s="0" t="s">
        <v>20</v>
      </c>
      <c r="E7876" s="0" t="s">
        <v>9768</v>
      </c>
      <c r="H7876" s="0" t="n">
        <v>2000</v>
      </c>
      <c r="M7876" s="0" t="n">
        <v>2000</v>
      </c>
      <c r="N7876" s="0" t="s">
        <v>22</v>
      </c>
      <c r="O7876" s="1" t="n">
        <f aca="false">SUM(G7876:L7876)</f>
        <v>2000</v>
      </c>
      <c r="P7876" s="4" t="n">
        <f aca="false">IF(M7876=O7876,1,0)</f>
        <v>1</v>
      </c>
      <c r="Q7876" s="2" t="n">
        <v>1</v>
      </c>
    </row>
    <row r="7877" customFormat="false" ht="12.8" hidden="false" customHeight="false" outlineLevel="0" collapsed="false">
      <c r="A7877" s="0" t="s">
        <v>9696</v>
      </c>
      <c r="B7877" s="0" t="s">
        <v>9769</v>
      </c>
      <c r="C7877" s="0" t="s">
        <v>189</v>
      </c>
      <c r="D7877" s="0" t="s">
        <v>20</v>
      </c>
      <c r="E7877" s="0" t="s">
        <v>9770</v>
      </c>
      <c r="H7877" s="0" t="n">
        <v>800</v>
      </c>
      <c r="M7877" s="0" t="n">
        <v>800</v>
      </c>
      <c r="N7877" s="0" t="s">
        <v>22</v>
      </c>
      <c r="O7877" s="1" t="n">
        <f aca="false">SUM(G7877:L7877)</f>
        <v>800</v>
      </c>
      <c r="P7877" s="4" t="n">
        <f aca="false">IF(M7877=O7877,1,0)</f>
        <v>1</v>
      </c>
      <c r="Q7877" s="2" t="n">
        <v>1</v>
      </c>
    </row>
    <row r="7878" customFormat="false" ht="12.8" hidden="false" customHeight="false" outlineLevel="0" collapsed="false">
      <c r="A7878" s="0" t="s">
        <v>9696</v>
      </c>
      <c r="B7878" s="0" t="s">
        <v>6684</v>
      </c>
      <c r="C7878" s="0" t="s">
        <v>5258</v>
      </c>
      <c r="D7878" s="0" t="s">
        <v>20</v>
      </c>
      <c r="E7878" s="0" t="s">
        <v>7884</v>
      </c>
      <c r="H7878" s="0" t="n">
        <v>6480</v>
      </c>
      <c r="M7878" s="0" t="n">
        <v>6480</v>
      </c>
      <c r="N7878" s="0" t="s">
        <v>22</v>
      </c>
      <c r="O7878" s="1" t="n">
        <f aca="false">SUM(G7878:L7878)</f>
        <v>6480</v>
      </c>
      <c r="P7878" s="4" t="n">
        <f aca="false">IF(M7878=O7878,1,0)</f>
        <v>1</v>
      </c>
      <c r="Q7878" s="2" t="n">
        <v>1</v>
      </c>
    </row>
    <row r="7879" customFormat="false" ht="12.8" hidden="false" customHeight="false" outlineLevel="0" collapsed="false">
      <c r="A7879" s="0" t="s">
        <v>9696</v>
      </c>
      <c r="B7879" s="0" t="s">
        <v>206</v>
      </c>
      <c r="C7879" s="0" t="s">
        <v>207</v>
      </c>
      <c r="D7879" s="0" t="s">
        <v>20</v>
      </c>
      <c r="E7879" s="0" t="s">
        <v>208</v>
      </c>
      <c r="K7879" s="0" t="n">
        <v>3600</v>
      </c>
      <c r="M7879" s="0" t="n">
        <v>3600</v>
      </c>
      <c r="N7879" s="0" t="s">
        <v>22</v>
      </c>
      <c r="O7879" s="1" t="n">
        <f aca="false">SUM(G7879:L7879)</f>
        <v>3600</v>
      </c>
      <c r="P7879" s="4" t="n">
        <f aca="false">IF(M7879=O7879,1,0)</f>
        <v>1</v>
      </c>
      <c r="Q7879" s="2" t="n">
        <v>1</v>
      </c>
    </row>
    <row r="7880" customFormat="false" ht="12.8" hidden="false" customHeight="false" outlineLevel="0" collapsed="false">
      <c r="A7880" s="0" t="s">
        <v>9696</v>
      </c>
      <c r="B7880" s="0" t="s">
        <v>9771</v>
      </c>
      <c r="C7880" s="0" t="s">
        <v>128</v>
      </c>
      <c r="D7880" s="0" t="s">
        <v>20</v>
      </c>
      <c r="E7880" s="0" t="s">
        <v>2660</v>
      </c>
      <c r="H7880" s="0" t="n">
        <v>1500</v>
      </c>
      <c r="M7880" s="0" t="n">
        <v>1500</v>
      </c>
      <c r="N7880" s="0" t="s">
        <v>22</v>
      </c>
      <c r="O7880" s="1" t="n">
        <f aca="false">SUM(G7880:L7880)</f>
        <v>1500</v>
      </c>
      <c r="P7880" s="4" t="n">
        <f aca="false">IF(M7880=O7880,1,0)</f>
        <v>1</v>
      </c>
      <c r="Q7880" s="2" t="n">
        <v>1</v>
      </c>
    </row>
    <row r="7881" customFormat="false" ht="12.8" hidden="false" customHeight="false" outlineLevel="0" collapsed="false">
      <c r="A7881" s="0" t="s">
        <v>9696</v>
      </c>
      <c r="B7881" s="0" t="s">
        <v>9772</v>
      </c>
      <c r="C7881" s="0" t="s">
        <v>45</v>
      </c>
      <c r="D7881" s="0" t="s">
        <v>20</v>
      </c>
      <c r="E7881" s="0" t="s">
        <v>811</v>
      </c>
      <c r="H7881" s="0" t="n">
        <v>1800</v>
      </c>
      <c r="M7881" s="0" t="n">
        <v>1800</v>
      </c>
      <c r="N7881" s="0" t="s">
        <v>22</v>
      </c>
      <c r="O7881" s="1" t="n">
        <f aca="false">SUM(G7881:L7881)</f>
        <v>1800</v>
      </c>
      <c r="P7881" s="4" t="n">
        <f aca="false">IF(M7881=O7881,1,0)</f>
        <v>1</v>
      </c>
      <c r="Q7881" s="2" t="n">
        <v>1</v>
      </c>
    </row>
    <row r="7882" customFormat="false" ht="12.8" hidden="false" customHeight="false" outlineLevel="0" collapsed="false">
      <c r="A7882" s="0" t="s">
        <v>9696</v>
      </c>
      <c r="B7882" s="0" t="s">
        <v>9773</v>
      </c>
      <c r="C7882" s="0" t="s">
        <v>75</v>
      </c>
      <c r="D7882" s="0" t="s">
        <v>20</v>
      </c>
      <c r="E7882" s="0" t="s">
        <v>3935</v>
      </c>
      <c r="K7882" s="0" t="n">
        <v>1000</v>
      </c>
      <c r="M7882" s="0" t="n">
        <v>1000</v>
      </c>
      <c r="N7882" s="0" t="s">
        <v>22</v>
      </c>
      <c r="O7882" s="1" t="n">
        <f aca="false">SUM(G7882:L7882)</f>
        <v>1000</v>
      </c>
      <c r="P7882" s="4" t="n">
        <f aca="false">IF(M7882=O7882,1,0)</f>
        <v>1</v>
      </c>
      <c r="Q7882" s="2" t="n">
        <v>1</v>
      </c>
    </row>
    <row r="7883" customFormat="false" ht="12.8" hidden="false" customHeight="false" outlineLevel="0" collapsed="false">
      <c r="A7883" s="0" t="s">
        <v>9696</v>
      </c>
      <c r="B7883" s="0" t="s">
        <v>5938</v>
      </c>
      <c r="C7883" s="0" t="s">
        <v>2057</v>
      </c>
      <c r="D7883" s="0" t="s">
        <v>20</v>
      </c>
      <c r="E7883" s="0" t="s">
        <v>1689</v>
      </c>
      <c r="H7883" s="0" t="n">
        <v>500</v>
      </c>
      <c r="M7883" s="0" t="n">
        <v>500</v>
      </c>
      <c r="N7883" s="0" t="s">
        <v>22</v>
      </c>
      <c r="O7883" s="1" t="n">
        <f aca="false">SUM(G7883:L7883)</f>
        <v>500</v>
      </c>
      <c r="P7883" s="4" t="n">
        <f aca="false">IF(M7883=O7883,1,0)</f>
        <v>1</v>
      </c>
      <c r="Q7883" s="2" t="n">
        <v>1</v>
      </c>
    </row>
    <row r="7884" customFormat="false" ht="12.8" hidden="false" customHeight="false" outlineLevel="0" collapsed="false">
      <c r="A7884" s="0" t="s">
        <v>9696</v>
      </c>
      <c r="B7884" s="0" t="s">
        <v>4308</v>
      </c>
      <c r="C7884" s="0" t="s">
        <v>280</v>
      </c>
      <c r="D7884" s="0" t="s">
        <v>20</v>
      </c>
      <c r="E7884" s="0" t="s">
        <v>760</v>
      </c>
      <c r="H7884" s="0" t="n">
        <v>1080</v>
      </c>
      <c r="M7884" s="0" t="n">
        <v>1080</v>
      </c>
      <c r="N7884" s="0" t="s">
        <v>22</v>
      </c>
      <c r="O7884" s="1" t="n">
        <f aca="false">SUM(G7884:L7884)</f>
        <v>1080</v>
      </c>
      <c r="P7884" s="4" t="n">
        <f aca="false">IF(M7884=O7884,1,0)</f>
        <v>1</v>
      </c>
      <c r="Q7884" s="2" t="n">
        <v>1</v>
      </c>
    </row>
    <row r="7885" customFormat="false" ht="12.8" hidden="false" customHeight="false" outlineLevel="0" collapsed="false">
      <c r="A7885" s="0" t="s">
        <v>9696</v>
      </c>
      <c r="B7885" s="0" t="s">
        <v>1129</v>
      </c>
      <c r="C7885" s="0" t="s">
        <v>1033</v>
      </c>
      <c r="D7885" s="0" t="s">
        <v>20</v>
      </c>
      <c r="E7885" s="0" t="s">
        <v>1130</v>
      </c>
      <c r="H7885" s="0" t="n">
        <v>4095</v>
      </c>
      <c r="M7885" s="0" t="n">
        <v>4095</v>
      </c>
      <c r="N7885" s="0" t="s">
        <v>22</v>
      </c>
      <c r="O7885" s="1" t="n">
        <f aca="false">SUM(G7885:L7885)</f>
        <v>4095</v>
      </c>
      <c r="P7885" s="4" t="n">
        <f aca="false">IF(M7885=O7885,1,0)</f>
        <v>1</v>
      </c>
      <c r="Q7885" s="2" t="n">
        <v>1</v>
      </c>
    </row>
    <row r="7886" customFormat="false" ht="12.8" hidden="false" customHeight="false" outlineLevel="0" collapsed="false">
      <c r="A7886" s="0" t="s">
        <v>9696</v>
      </c>
      <c r="B7886" s="0" t="s">
        <v>9774</v>
      </c>
      <c r="C7886" s="0" t="s">
        <v>75</v>
      </c>
      <c r="D7886" s="0" t="s">
        <v>20</v>
      </c>
      <c r="E7886" s="0" t="s">
        <v>9775</v>
      </c>
      <c r="H7886" s="0" t="n">
        <v>1000</v>
      </c>
      <c r="M7886" s="0" t="n">
        <v>1000</v>
      </c>
      <c r="N7886" s="0" t="s">
        <v>22</v>
      </c>
      <c r="O7886" s="1" t="n">
        <f aca="false">SUM(G7886:L7886)</f>
        <v>1000</v>
      </c>
      <c r="P7886" s="4" t="n">
        <f aca="false">IF(M7886=O7886,1,0)</f>
        <v>1</v>
      </c>
      <c r="Q7886" s="2" t="n">
        <v>1</v>
      </c>
    </row>
    <row r="7887" customFormat="false" ht="12.8" hidden="false" customHeight="false" outlineLevel="0" collapsed="false">
      <c r="A7887" s="0" t="s">
        <v>9696</v>
      </c>
      <c r="B7887" s="0" t="s">
        <v>9776</v>
      </c>
      <c r="C7887" s="0" t="s">
        <v>3380</v>
      </c>
      <c r="D7887" s="0" t="s">
        <v>20</v>
      </c>
      <c r="E7887" s="0" t="s">
        <v>9777</v>
      </c>
      <c r="H7887" s="0" t="n">
        <v>10800</v>
      </c>
      <c r="M7887" s="0" t="n">
        <v>10800</v>
      </c>
      <c r="N7887" s="0" t="s">
        <v>22</v>
      </c>
      <c r="O7887" s="1" t="n">
        <f aca="false">SUM(G7887:L7887)</f>
        <v>10800</v>
      </c>
      <c r="P7887" s="4" t="n">
        <f aca="false">IF(M7887=O7887,1,0)</f>
        <v>1</v>
      </c>
      <c r="Q7887" s="2" t="n">
        <v>1</v>
      </c>
    </row>
    <row r="7888" customFormat="false" ht="12.8" hidden="false" customHeight="false" outlineLevel="0" collapsed="false">
      <c r="A7888" s="0" t="s">
        <v>9696</v>
      </c>
      <c r="B7888" s="0" t="s">
        <v>226</v>
      </c>
      <c r="C7888" s="0" t="s">
        <v>227</v>
      </c>
      <c r="D7888" s="0" t="s">
        <v>20</v>
      </c>
      <c r="E7888" s="0" t="s">
        <v>228</v>
      </c>
      <c r="H7888" s="0" t="n">
        <v>1000</v>
      </c>
      <c r="M7888" s="0" t="n">
        <v>1000</v>
      </c>
      <c r="N7888" s="0" t="s">
        <v>22</v>
      </c>
      <c r="O7888" s="1" t="n">
        <f aca="false">SUM(G7888:L7888)</f>
        <v>1000</v>
      </c>
      <c r="P7888" s="4" t="n">
        <f aca="false">IF(M7888=O7888,1,0)</f>
        <v>1</v>
      </c>
      <c r="Q7888" s="2" t="n">
        <v>1</v>
      </c>
    </row>
    <row r="7889" customFormat="false" ht="12.8" hidden="false" customHeight="false" outlineLevel="0" collapsed="false">
      <c r="A7889" s="0" t="s">
        <v>9696</v>
      </c>
      <c r="B7889" s="0" t="s">
        <v>3031</v>
      </c>
      <c r="C7889" s="0" t="s">
        <v>3032</v>
      </c>
      <c r="D7889" s="0" t="s">
        <v>20</v>
      </c>
      <c r="E7889" s="0" t="s">
        <v>1326</v>
      </c>
      <c r="H7889" s="0" t="n">
        <v>864</v>
      </c>
      <c r="M7889" s="0" t="n">
        <v>864</v>
      </c>
      <c r="N7889" s="0" t="s">
        <v>22</v>
      </c>
      <c r="O7889" s="1" t="n">
        <f aca="false">SUM(G7889:L7889)</f>
        <v>864</v>
      </c>
      <c r="P7889" s="4" t="n">
        <f aca="false">IF(M7889=O7889,1,0)</f>
        <v>1</v>
      </c>
      <c r="Q7889" s="2" t="n">
        <v>1</v>
      </c>
    </row>
    <row r="7890" customFormat="false" ht="12.8" hidden="false" customHeight="false" outlineLevel="0" collapsed="false">
      <c r="A7890" s="0" t="s">
        <v>9696</v>
      </c>
      <c r="B7890" s="0" t="s">
        <v>229</v>
      </c>
      <c r="C7890" s="0" t="s">
        <v>230</v>
      </c>
      <c r="D7890" s="0" t="s">
        <v>20</v>
      </c>
      <c r="E7890" s="0" t="s">
        <v>231</v>
      </c>
      <c r="H7890" s="0" t="n">
        <v>1500</v>
      </c>
      <c r="M7890" s="0" t="n">
        <v>1500</v>
      </c>
      <c r="N7890" s="0" t="s">
        <v>22</v>
      </c>
      <c r="O7890" s="1" t="n">
        <f aca="false">SUM(G7890:L7890)</f>
        <v>1500</v>
      </c>
      <c r="P7890" s="4" t="n">
        <f aca="false">IF(M7890=O7890,1,0)</f>
        <v>1</v>
      </c>
      <c r="Q7890" s="2" t="n">
        <v>1</v>
      </c>
    </row>
    <row r="7891" customFormat="false" ht="12.8" hidden="false" customHeight="false" outlineLevel="0" collapsed="false">
      <c r="A7891" s="0" t="s">
        <v>9696</v>
      </c>
      <c r="B7891" s="0" t="s">
        <v>9778</v>
      </c>
      <c r="C7891" s="0" t="s">
        <v>85</v>
      </c>
      <c r="D7891" s="0" t="s">
        <v>20</v>
      </c>
      <c r="E7891" s="0" t="s">
        <v>1576</v>
      </c>
      <c r="H7891" s="0" t="n">
        <v>2000</v>
      </c>
      <c r="M7891" s="0" t="n">
        <v>2000</v>
      </c>
      <c r="N7891" s="0" t="s">
        <v>22</v>
      </c>
      <c r="O7891" s="1" t="n">
        <f aca="false">SUM(G7891:L7891)</f>
        <v>2000</v>
      </c>
      <c r="P7891" s="4" t="n">
        <f aca="false">IF(M7891=O7891,1,0)</f>
        <v>1</v>
      </c>
      <c r="Q7891" s="2" t="n">
        <v>1</v>
      </c>
    </row>
    <row r="7892" customFormat="false" ht="12.8" hidden="false" customHeight="false" outlineLevel="0" collapsed="false">
      <c r="A7892" s="0" t="s">
        <v>9696</v>
      </c>
      <c r="B7892" s="0" t="s">
        <v>4477</v>
      </c>
      <c r="C7892" s="0" t="s">
        <v>75</v>
      </c>
      <c r="D7892" s="0" t="s">
        <v>20</v>
      </c>
      <c r="E7892" s="0" t="s">
        <v>262</v>
      </c>
      <c r="H7892" s="0" t="n">
        <v>139493</v>
      </c>
      <c r="M7892" s="0" t="n">
        <v>139493</v>
      </c>
      <c r="N7892" s="0" t="s">
        <v>22</v>
      </c>
      <c r="O7892" s="1" t="n">
        <f aca="false">SUM(G7892:L7892)</f>
        <v>139493</v>
      </c>
      <c r="P7892" s="4" t="n">
        <f aca="false">IF(M7892=O7892,1,0)</f>
        <v>1</v>
      </c>
      <c r="Q7892" s="2" t="n">
        <v>1</v>
      </c>
    </row>
    <row r="7893" customFormat="false" ht="12.8" hidden="false" customHeight="false" outlineLevel="0" collapsed="false">
      <c r="A7893" s="0" t="s">
        <v>9696</v>
      </c>
      <c r="B7893" s="0" t="s">
        <v>4479</v>
      </c>
      <c r="C7893" s="0" t="s">
        <v>189</v>
      </c>
      <c r="D7893" s="0" t="s">
        <v>20</v>
      </c>
      <c r="E7893" s="0" t="s">
        <v>885</v>
      </c>
      <c r="H7893" s="0" t="n">
        <v>1000</v>
      </c>
      <c r="M7893" s="0" t="n">
        <v>1000</v>
      </c>
      <c r="N7893" s="0" t="s">
        <v>22</v>
      </c>
      <c r="O7893" s="1" t="n">
        <f aca="false">SUM(G7893:L7893)</f>
        <v>1000</v>
      </c>
      <c r="P7893" s="4" t="n">
        <f aca="false">IF(M7893=O7893,1,0)</f>
        <v>1</v>
      </c>
      <c r="Q7893" s="2" t="n">
        <v>1</v>
      </c>
    </row>
    <row r="7894" customFormat="false" ht="12.8" hidden="false" customHeight="false" outlineLevel="0" collapsed="false">
      <c r="A7894" s="0" t="s">
        <v>9696</v>
      </c>
      <c r="B7894" s="0" t="s">
        <v>232</v>
      </c>
      <c r="C7894" s="0" t="s">
        <v>85</v>
      </c>
      <c r="D7894" s="0" t="s">
        <v>20</v>
      </c>
      <c r="E7894" s="0" t="s">
        <v>417</v>
      </c>
      <c r="H7894" s="0" t="n">
        <v>10000</v>
      </c>
      <c r="M7894" s="0" t="n">
        <v>10000</v>
      </c>
      <c r="N7894" s="0" t="s">
        <v>22</v>
      </c>
      <c r="O7894" s="1" t="n">
        <f aca="false">SUM(G7894:L7894)</f>
        <v>10000</v>
      </c>
      <c r="P7894" s="4" t="n">
        <f aca="false">IF(M7894=O7894,1,0)</f>
        <v>1</v>
      </c>
      <c r="Q7894" s="2" t="n">
        <v>1</v>
      </c>
    </row>
    <row r="7895" customFormat="false" ht="12.8" hidden="false" customHeight="false" outlineLevel="0" collapsed="false">
      <c r="A7895" s="0" t="s">
        <v>9696</v>
      </c>
      <c r="B7895" s="0" t="s">
        <v>1616</v>
      </c>
      <c r="C7895" s="0" t="s">
        <v>1617</v>
      </c>
      <c r="D7895" s="0" t="s">
        <v>20</v>
      </c>
      <c r="E7895" s="0" t="s">
        <v>2392</v>
      </c>
      <c r="H7895" s="0" t="n">
        <v>1944</v>
      </c>
      <c r="M7895" s="0" t="n">
        <v>1944</v>
      </c>
      <c r="N7895" s="0" t="s">
        <v>22</v>
      </c>
      <c r="O7895" s="1" t="n">
        <f aca="false">SUM(G7895:L7895)</f>
        <v>1944</v>
      </c>
      <c r="P7895" s="4" t="n">
        <f aca="false">IF(M7895=O7895,1,0)</f>
        <v>1</v>
      </c>
      <c r="Q7895" s="2" t="n">
        <v>1</v>
      </c>
    </row>
    <row r="7896" customFormat="false" ht="12.8" hidden="false" customHeight="false" outlineLevel="0" collapsed="false">
      <c r="A7896" s="0" t="s">
        <v>9696</v>
      </c>
      <c r="B7896" s="0" t="s">
        <v>240</v>
      </c>
      <c r="C7896" s="0" t="s">
        <v>128</v>
      </c>
      <c r="D7896" s="0" t="s">
        <v>20</v>
      </c>
      <c r="E7896" s="0" t="s">
        <v>241</v>
      </c>
      <c r="H7896" s="0" t="n">
        <v>10000</v>
      </c>
      <c r="M7896" s="0" t="n">
        <v>10000</v>
      </c>
      <c r="N7896" s="0" t="s">
        <v>22</v>
      </c>
      <c r="O7896" s="1" t="n">
        <f aca="false">SUM(G7896:L7896)</f>
        <v>10000</v>
      </c>
      <c r="P7896" s="4" t="n">
        <f aca="false">IF(M7896=O7896,1,0)</f>
        <v>1</v>
      </c>
      <c r="Q7896" s="2" t="n">
        <v>1</v>
      </c>
    </row>
    <row r="7897" customFormat="false" ht="12.8" hidden="false" customHeight="false" outlineLevel="0" collapsed="false">
      <c r="A7897" s="0" t="s">
        <v>9696</v>
      </c>
      <c r="B7897" s="0" t="s">
        <v>246</v>
      </c>
      <c r="C7897" s="0" t="s">
        <v>128</v>
      </c>
      <c r="D7897" s="0" t="s">
        <v>20</v>
      </c>
      <c r="E7897" s="0" t="s">
        <v>247</v>
      </c>
      <c r="H7897" s="0" t="n">
        <v>61560</v>
      </c>
      <c r="M7897" s="0" t="n">
        <v>61560</v>
      </c>
      <c r="N7897" s="0" t="s">
        <v>22</v>
      </c>
      <c r="O7897" s="1" t="n">
        <f aca="false">SUM(G7897:L7897)</f>
        <v>61560</v>
      </c>
      <c r="P7897" s="4" t="n">
        <f aca="false">IF(M7897=O7897,1,0)</f>
        <v>1</v>
      </c>
      <c r="Q7897" s="2" t="n">
        <v>1</v>
      </c>
    </row>
    <row r="7898" customFormat="false" ht="12.8" hidden="false" customHeight="false" outlineLevel="0" collapsed="false">
      <c r="A7898" s="0" t="s">
        <v>9696</v>
      </c>
      <c r="B7898" s="0" t="s">
        <v>3033</v>
      </c>
      <c r="C7898" s="0" t="s">
        <v>128</v>
      </c>
      <c r="D7898" s="0" t="s">
        <v>20</v>
      </c>
      <c r="E7898" s="0" t="s">
        <v>2276</v>
      </c>
      <c r="H7898" s="0" t="n">
        <v>17820</v>
      </c>
      <c r="M7898" s="0" t="n">
        <v>17820</v>
      </c>
      <c r="N7898" s="0" t="s">
        <v>22</v>
      </c>
      <c r="O7898" s="1" t="n">
        <f aca="false">SUM(G7898:L7898)</f>
        <v>17820</v>
      </c>
      <c r="P7898" s="4" t="n">
        <f aca="false">IF(M7898=O7898,1,0)</f>
        <v>1</v>
      </c>
      <c r="Q7898" s="2" t="n">
        <v>1</v>
      </c>
    </row>
    <row r="7899" customFormat="false" ht="12.8" hidden="false" customHeight="false" outlineLevel="0" collapsed="false">
      <c r="A7899" s="0" t="s">
        <v>9696</v>
      </c>
      <c r="B7899" s="0" t="s">
        <v>7493</v>
      </c>
      <c r="C7899" s="0" t="s">
        <v>293</v>
      </c>
      <c r="D7899" s="0" t="s">
        <v>20</v>
      </c>
      <c r="E7899" s="0" t="s">
        <v>4125</v>
      </c>
      <c r="H7899" s="0" t="n">
        <v>1500</v>
      </c>
      <c r="M7899" s="0" t="n">
        <v>1500</v>
      </c>
      <c r="N7899" s="0" t="s">
        <v>22</v>
      </c>
      <c r="O7899" s="1" t="n">
        <f aca="false">SUM(G7899:L7899)</f>
        <v>1500</v>
      </c>
      <c r="P7899" s="4" t="n">
        <f aca="false">IF(M7899=O7899,1,0)</f>
        <v>1</v>
      </c>
      <c r="Q7899" s="2" t="n">
        <v>1</v>
      </c>
    </row>
    <row r="7900" customFormat="false" ht="12.8" hidden="false" customHeight="false" outlineLevel="0" collapsed="false">
      <c r="A7900" s="0" t="s">
        <v>9696</v>
      </c>
      <c r="B7900" s="0" t="s">
        <v>244</v>
      </c>
      <c r="C7900" s="0" t="s">
        <v>42</v>
      </c>
      <c r="D7900" s="0" t="s">
        <v>20</v>
      </c>
      <c r="E7900" s="0" t="s">
        <v>245</v>
      </c>
      <c r="H7900" s="0" t="n">
        <v>4000</v>
      </c>
      <c r="M7900" s="0" t="n">
        <v>4000</v>
      </c>
      <c r="N7900" s="0" t="s">
        <v>22</v>
      </c>
      <c r="O7900" s="1" t="n">
        <f aca="false">SUM(G7900:L7900)</f>
        <v>4000</v>
      </c>
      <c r="P7900" s="4" t="n">
        <f aca="false">IF(M7900=O7900,1,0)</f>
        <v>1</v>
      </c>
      <c r="Q7900" s="2" t="n">
        <v>1</v>
      </c>
    </row>
    <row r="7901" customFormat="false" ht="12.8" hidden="false" customHeight="false" outlineLevel="0" collapsed="false">
      <c r="A7901" s="0" t="s">
        <v>9696</v>
      </c>
      <c r="B7901" s="0" t="s">
        <v>9779</v>
      </c>
      <c r="C7901" s="0" t="s">
        <v>128</v>
      </c>
      <c r="D7901" s="0" t="s">
        <v>20</v>
      </c>
      <c r="E7901" s="0" t="s">
        <v>9780</v>
      </c>
      <c r="H7901" s="0" t="n">
        <v>5400</v>
      </c>
      <c r="M7901" s="0" t="n">
        <v>5400</v>
      </c>
      <c r="N7901" s="0" t="s">
        <v>22</v>
      </c>
      <c r="O7901" s="1" t="n">
        <f aca="false">SUM(G7901:L7901)</f>
        <v>5400</v>
      </c>
      <c r="P7901" s="4" t="n">
        <f aca="false">IF(M7901=O7901,1,0)</f>
        <v>1</v>
      </c>
      <c r="Q7901" s="2" t="n">
        <v>1</v>
      </c>
    </row>
    <row r="7902" customFormat="false" ht="12.8" hidden="false" customHeight="false" outlineLevel="0" collapsed="false">
      <c r="A7902" s="0" t="s">
        <v>9696</v>
      </c>
      <c r="B7902" s="0" t="s">
        <v>9781</v>
      </c>
      <c r="C7902" s="0" t="s">
        <v>128</v>
      </c>
      <c r="D7902" s="0" t="s">
        <v>20</v>
      </c>
      <c r="E7902" s="0" t="s">
        <v>9782</v>
      </c>
      <c r="H7902" s="0" t="n">
        <v>3000</v>
      </c>
      <c r="M7902" s="0" t="n">
        <v>3000</v>
      </c>
      <c r="N7902" s="0" t="s">
        <v>22</v>
      </c>
      <c r="O7902" s="1" t="n">
        <f aca="false">SUM(G7902:L7902)</f>
        <v>3000</v>
      </c>
      <c r="P7902" s="4" t="n">
        <f aca="false">IF(M7902=O7902,1,0)</f>
        <v>1</v>
      </c>
      <c r="Q7902" s="2" t="n">
        <v>1</v>
      </c>
    </row>
    <row r="7903" customFormat="false" ht="12.8" hidden="false" customHeight="false" outlineLevel="0" collapsed="false">
      <c r="A7903" s="0" t="s">
        <v>9696</v>
      </c>
      <c r="B7903" s="0" t="s">
        <v>250</v>
      </c>
      <c r="C7903" s="0" t="s">
        <v>75</v>
      </c>
      <c r="D7903" s="0" t="s">
        <v>20</v>
      </c>
      <c r="E7903" s="0" t="s">
        <v>251</v>
      </c>
      <c r="H7903" s="0" t="n">
        <v>93831</v>
      </c>
      <c r="M7903" s="0" t="n">
        <v>93831</v>
      </c>
      <c r="N7903" s="0" t="s">
        <v>22</v>
      </c>
      <c r="O7903" s="1" t="n">
        <f aca="false">SUM(G7903:L7903)</f>
        <v>93831</v>
      </c>
      <c r="P7903" s="4" t="n">
        <f aca="false">IF(M7903=O7903,1,0)</f>
        <v>1</v>
      </c>
      <c r="Q7903" s="2" t="n">
        <v>1</v>
      </c>
    </row>
    <row r="7904" customFormat="false" ht="12.8" hidden="false" customHeight="false" outlineLevel="0" collapsed="false">
      <c r="A7904" s="0" t="s">
        <v>9696</v>
      </c>
      <c r="B7904" s="0" t="s">
        <v>4955</v>
      </c>
      <c r="C7904" s="0" t="s">
        <v>128</v>
      </c>
      <c r="D7904" s="0" t="s">
        <v>20</v>
      </c>
      <c r="E7904" s="0" t="s">
        <v>1567</v>
      </c>
      <c r="H7904" s="0" t="n">
        <v>4000</v>
      </c>
      <c r="M7904" s="0" t="n">
        <v>4000</v>
      </c>
      <c r="N7904" s="0" t="s">
        <v>22</v>
      </c>
      <c r="O7904" s="1" t="n">
        <f aca="false">SUM(G7904:L7904)</f>
        <v>4000</v>
      </c>
      <c r="P7904" s="4" t="n">
        <f aca="false">IF(M7904=O7904,1,0)</f>
        <v>1</v>
      </c>
      <c r="Q7904" s="2" t="n">
        <v>1</v>
      </c>
    </row>
    <row r="7905" customFormat="false" ht="12.8" hidden="false" customHeight="false" outlineLevel="0" collapsed="false">
      <c r="A7905" s="0" t="s">
        <v>9696</v>
      </c>
      <c r="B7905" s="0" t="s">
        <v>5948</v>
      </c>
      <c r="C7905" s="0" t="s">
        <v>42</v>
      </c>
      <c r="D7905" s="0" t="s">
        <v>20</v>
      </c>
      <c r="E7905" s="0" t="s">
        <v>3130</v>
      </c>
      <c r="H7905" s="0" t="n">
        <v>16640</v>
      </c>
      <c r="K7905" s="0" t="n">
        <v>1800</v>
      </c>
      <c r="M7905" s="0" t="n">
        <v>18440</v>
      </c>
      <c r="N7905" s="0" t="s">
        <v>22</v>
      </c>
      <c r="O7905" s="1" t="n">
        <f aca="false">SUM(G7905:L7905)</f>
        <v>18440</v>
      </c>
      <c r="P7905" s="4" t="n">
        <f aca="false">IF(M7905=O7905,1,0)</f>
        <v>1</v>
      </c>
      <c r="Q7905" s="2" t="n">
        <v>1</v>
      </c>
    </row>
    <row r="7906" customFormat="false" ht="12.8" hidden="false" customHeight="false" outlineLevel="0" collapsed="false">
      <c r="A7906" s="0" t="s">
        <v>9696</v>
      </c>
      <c r="B7906" s="0" t="s">
        <v>6128</v>
      </c>
      <c r="C7906" s="0" t="s">
        <v>75</v>
      </c>
      <c r="D7906" s="0" t="s">
        <v>20</v>
      </c>
      <c r="E7906" s="0" t="s">
        <v>262</v>
      </c>
      <c r="G7906" s="0" t="n">
        <v>102816</v>
      </c>
      <c r="M7906" s="0" t="n">
        <v>102816</v>
      </c>
      <c r="N7906" s="0" t="s">
        <v>22</v>
      </c>
      <c r="O7906" s="1" t="n">
        <f aca="false">SUM(G7906:L7906)</f>
        <v>102816</v>
      </c>
      <c r="P7906" s="4" t="n">
        <f aca="false">IF(M7906=O7906,1,0)</f>
        <v>1</v>
      </c>
      <c r="Q7906" s="2" t="n">
        <v>1</v>
      </c>
    </row>
    <row r="7907" customFormat="false" ht="12.8" hidden="false" customHeight="false" outlineLevel="0" collapsed="false">
      <c r="A7907" s="0" t="s">
        <v>9696</v>
      </c>
      <c r="B7907" s="0" t="s">
        <v>2822</v>
      </c>
      <c r="C7907" s="0" t="s">
        <v>478</v>
      </c>
      <c r="D7907" s="0" t="s">
        <v>20</v>
      </c>
      <c r="E7907" s="0" t="s">
        <v>479</v>
      </c>
      <c r="H7907" s="0" t="n">
        <v>4320</v>
      </c>
      <c r="K7907" s="0" t="n">
        <v>2000</v>
      </c>
      <c r="M7907" s="0" t="n">
        <v>6320</v>
      </c>
      <c r="N7907" s="0" t="s">
        <v>22</v>
      </c>
      <c r="O7907" s="1" t="n">
        <f aca="false">SUM(G7907:L7907)</f>
        <v>6320</v>
      </c>
      <c r="P7907" s="4" t="n">
        <f aca="false">IF(M7907=O7907,1,0)</f>
        <v>1</v>
      </c>
      <c r="Q7907" s="2" t="n">
        <v>1</v>
      </c>
    </row>
    <row r="7908" customFormat="false" ht="12.8" hidden="false" customHeight="false" outlineLevel="0" collapsed="false">
      <c r="A7908" s="0" t="s">
        <v>9696</v>
      </c>
      <c r="B7908" s="0" t="s">
        <v>9783</v>
      </c>
      <c r="C7908" s="0" t="s">
        <v>189</v>
      </c>
      <c r="D7908" s="0" t="s">
        <v>20</v>
      </c>
      <c r="E7908" s="0" t="s">
        <v>3536</v>
      </c>
      <c r="H7908" s="0" t="n">
        <v>3000</v>
      </c>
      <c r="M7908" s="0" t="n">
        <v>3000</v>
      </c>
      <c r="N7908" s="0" t="s">
        <v>22</v>
      </c>
      <c r="O7908" s="1" t="n">
        <f aca="false">SUM(G7908:L7908)</f>
        <v>3000</v>
      </c>
      <c r="P7908" s="4" t="n">
        <f aca="false">IF(M7908=O7908,1,0)</f>
        <v>1</v>
      </c>
      <c r="Q7908" s="2" t="n">
        <v>1</v>
      </c>
    </row>
    <row r="7909" customFormat="false" ht="12.8" hidden="false" customHeight="false" outlineLevel="0" collapsed="false">
      <c r="A7909" s="0" t="s">
        <v>9696</v>
      </c>
      <c r="B7909" s="0" t="s">
        <v>9784</v>
      </c>
      <c r="C7909" s="0" t="s">
        <v>1485</v>
      </c>
      <c r="D7909" s="0" t="s">
        <v>20</v>
      </c>
      <c r="E7909" s="0" t="s">
        <v>3647</v>
      </c>
      <c r="H7909" s="0" t="n">
        <v>1000</v>
      </c>
      <c r="M7909" s="0" t="n">
        <v>1000</v>
      </c>
      <c r="N7909" s="0" t="s">
        <v>22</v>
      </c>
      <c r="O7909" s="1" t="n">
        <f aca="false">SUM(G7909:L7909)</f>
        <v>1000</v>
      </c>
      <c r="P7909" s="4" t="n">
        <f aca="false">IF(M7909=O7909,1,0)</f>
        <v>1</v>
      </c>
      <c r="Q7909" s="2" t="n">
        <v>1</v>
      </c>
    </row>
    <row r="7910" customFormat="false" ht="12.8" hidden="false" customHeight="false" outlineLevel="0" collapsed="false">
      <c r="A7910" s="0" t="s">
        <v>9696</v>
      </c>
      <c r="B7910" s="0" t="s">
        <v>1630</v>
      </c>
      <c r="C7910" s="0" t="s">
        <v>128</v>
      </c>
      <c r="D7910" s="0" t="s">
        <v>20</v>
      </c>
      <c r="E7910" s="0" t="s">
        <v>2403</v>
      </c>
      <c r="H7910" s="0" t="n">
        <v>71561</v>
      </c>
      <c r="M7910" s="0" t="n">
        <v>71561</v>
      </c>
      <c r="N7910" s="0" t="s">
        <v>22</v>
      </c>
      <c r="O7910" s="1" t="n">
        <f aca="false">SUM(G7910:L7910)</f>
        <v>71561</v>
      </c>
      <c r="P7910" s="4" t="n">
        <f aca="false">IF(M7910=O7910,1,0)</f>
        <v>1</v>
      </c>
      <c r="Q7910" s="2" t="n">
        <v>1</v>
      </c>
    </row>
    <row r="7911" customFormat="false" ht="12.8" hidden="false" customHeight="false" outlineLevel="0" collapsed="false">
      <c r="A7911" s="0" t="s">
        <v>9696</v>
      </c>
      <c r="B7911" s="0" t="s">
        <v>2404</v>
      </c>
      <c r="C7911" s="0" t="s">
        <v>128</v>
      </c>
      <c r="D7911" s="0" t="s">
        <v>20</v>
      </c>
      <c r="E7911" s="0" t="s">
        <v>255</v>
      </c>
      <c r="G7911" s="0" t="n">
        <v>5400</v>
      </c>
      <c r="H7911" s="0" t="n">
        <v>11000</v>
      </c>
      <c r="M7911" s="0" t="n">
        <v>16400</v>
      </c>
      <c r="N7911" s="0" t="s">
        <v>22</v>
      </c>
      <c r="O7911" s="1" t="n">
        <f aca="false">SUM(G7911:L7911)</f>
        <v>16400</v>
      </c>
      <c r="P7911" s="4" t="n">
        <f aca="false">IF(M7911=O7911,1,0)</f>
        <v>1</v>
      </c>
      <c r="Q7911" s="2" t="n">
        <v>1</v>
      </c>
    </row>
    <row r="7912" customFormat="false" ht="12.8" hidden="false" customHeight="false" outlineLevel="0" collapsed="false">
      <c r="A7912" s="0" t="s">
        <v>9696</v>
      </c>
      <c r="B7912" s="0" t="s">
        <v>3036</v>
      </c>
      <c r="C7912" s="0" t="s">
        <v>165</v>
      </c>
      <c r="D7912" s="0" t="s">
        <v>20</v>
      </c>
      <c r="E7912" s="0" t="s">
        <v>3651</v>
      </c>
      <c r="H7912" s="0" t="n">
        <v>8100</v>
      </c>
      <c r="M7912" s="0" t="n">
        <v>8100</v>
      </c>
      <c r="N7912" s="0" t="s">
        <v>22</v>
      </c>
      <c r="O7912" s="1" t="n">
        <f aca="false">SUM(G7912:L7912)</f>
        <v>8100</v>
      </c>
      <c r="P7912" s="4" t="n">
        <f aca="false">IF(M7912=O7912,1,0)</f>
        <v>1</v>
      </c>
      <c r="Q7912" s="2" t="n">
        <v>1</v>
      </c>
    </row>
    <row r="7913" customFormat="false" ht="12.8" hidden="false" customHeight="false" outlineLevel="0" collapsed="false">
      <c r="A7913" s="0" t="s">
        <v>9696</v>
      </c>
      <c r="B7913" s="0" t="s">
        <v>4636</v>
      </c>
      <c r="C7913" s="0" t="s">
        <v>128</v>
      </c>
      <c r="D7913" s="0" t="s">
        <v>20</v>
      </c>
      <c r="E7913" s="0" t="s">
        <v>257</v>
      </c>
      <c r="H7913" s="0" t="n">
        <v>23625</v>
      </c>
      <c r="M7913" s="0" t="n">
        <v>23625</v>
      </c>
      <c r="N7913" s="0" t="s">
        <v>22</v>
      </c>
      <c r="O7913" s="1" t="n">
        <f aca="false">SUM(G7913:L7913)</f>
        <v>23625</v>
      </c>
      <c r="P7913" s="4" t="n">
        <f aca="false">IF(M7913=O7913,1,0)</f>
        <v>1</v>
      </c>
      <c r="Q7913" s="2" t="n">
        <v>1</v>
      </c>
    </row>
    <row r="7914" customFormat="false" ht="12.8" hidden="false" customHeight="false" outlineLevel="0" collapsed="false">
      <c r="A7914" s="0" t="s">
        <v>9696</v>
      </c>
      <c r="B7914" s="0" t="s">
        <v>9785</v>
      </c>
      <c r="C7914" s="0" t="s">
        <v>2397</v>
      </c>
      <c r="D7914" s="0" t="s">
        <v>20</v>
      </c>
      <c r="E7914" s="0" t="s">
        <v>2398</v>
      </c>
      <c r="H7914" s="0" t="n">
        <v>1500</v>
      </c>
      <c r="M7914" s="0" t="n">
        <v>1500</v>
      </c>
      <c r="N7914" s="0" t="s">
        <v>22</v>
      </c>
      <c r="O7914" s="1" t="n">
        <f aca="false">SUM(G7914:L7914)</f>
        <v>1500</v>
      </c>
      <c r="P7914" s="4" t="n">
        <f aca="false">IF(M7914=O7914,1,0)</f>
        <v>1</v>
      </c>
      <c r="Q7914" s="2" t="n">
        <v>1</v>
      </c>
    </row>
    <row r="7915" customFormat="false" ht="12.8" hidden="false" customHeight="false" outlineLevel="0" collapsed="false">
      <c r="A7915" s="0" t="s">
        <v>9696</v>
      </c>
      <c r="B7915" s="0" t="s">
        <v>1622</v>
      </c>
      <c r="C7915" s="0" t="s">
        <v>128</v>
      </c>
      <c r="D7915" s="0" t="s">
        <v>20</v>
      </c>
      <c r="E7915" s="0" t="s">
        <v>1623</v>
      </c>
      <c r="G7915" s="0" t="n">
        <v>3000</v>
      </c>
      <c r="H7915" s="0" t="n">
        <v>5400</v>
      </c>
      <c r="M7915" s="0" t="n">
        <v>8400</v>
      </c>
      <c r="N7915" s="0" t="s">
        <v>22</v>
      </c>
      <c r="O7915" s="1" t="n">
        <f aca="false">SUM(G7915:L7915)</f>
        <v>8400</v>
      </c>
      <c r="P7915" s="4" t="n">
        <f aca="false">IF(M7915=O7915,1,0)</f>
        <v>1</v>
      </c>
      <c r="Q7915" s="2" t="n">
        <v>1</v>
      </c>
    </row>
    <row r="7916" customFormat="false" ht="12.8" hidden="false" customHeight="false" outlineLevel="0" collapsed="false">
      <c r="A7916" s="0" t="s">
        <v>9696</v>
      </c>
      <c r="B7916" s="0" t="s">
        <v>9786</v>
      </c>
      <c r="C7916" s="0" t="s">
        <v>128</v>
      </c>
      <c r="D7916" s="0" t="s">
        <v>20</v>
      </c>
      <c r="E7916" s="0" t="s">
        <v>153</v>
      </c>
      <c r="H7916" s="0" t="n">
        <v>14310</v>
      </c>
      <c r="M7916" s="0" t="n">
        <v>14310</v>
      </c>
      <c r="N7916" s="0" t="s">
        <v>22</v>
      </c>
      <c r="O7916" s="1" t="n">
        <f aca="false">SUM(G7916:L7916)</f>
        <v>14310</v>
      </c>
      <c r="P7916" s="4" t="n">
        <f aca="false">IF(M7916=O7916,1,0)</f>
        <v>1</v>
      </c>
      <c r="Q7916" s="2" t="n">
        <v>1</v>
      </c>
    </row>
    <row r="7917" customFormat="false" ht="12.8" hidden="false" customHeight="false" outlineLevel="0" collapsed="false">
      <c r="A7917" s="0" t="s">
        <v>9696</v>
      </c>
      <c r="B7917" s="0" t="s">
        <v>983</v>
      </c>
      <c r="C7917" s="0" t="s">
        <v>128</v>
      </c>
      <c r="D7917" s="0" t="s">
        <v>20</v>
      </c>
      <c r="E7917" s="0" t="s">
        <v>1643</v>
      </c>
      <c r="H7917" s="0" t="n">
        <v>6610</v>
      </c>
      <c r="M7917" s="0" t="n">
        <v>6610</v>
      </c>
      <c r="N7917" s="0" t="s">
        <v>22</v>
      </c>
      <c r="O7917" s="1" t="n">
        <f aca="false">SUM(G7917:L7917)</f>
        <v>6610</v>
      </c>
      <c r="P7917" s="4" t="n">
        <f aca="false">IF(M7917=O7917,1,0)</f>
        <v>1</v>
      </c>
      <c r="Q7917" s="2" t="n">
        <v>1</v>
      </c>
    </row>
    <row r="7918" customFormat="false" ht="12.8" hidden="false" customHeight="false" outlineLevel="0" collapsed="false">
      <c r="A7918" s="0" t="s">
        <v>9696</v>
      </c>
      <c r="B7918" s="0" t="s">
        <v>9787</v>
      </c>
      <c r="C7918" s="0" t="s">
        <v>2266</v>
      </c>
      <c r="D7918" s="0" t="s">
        <v>20</v>
      </c>
      <c r="E7918" s="0" t="s">
        <v>2267</v>
      </c>
      <c r="H7918" s="0" t="n">
        <v>2000</v>
      </c>
      <c r="M7918" s="0" t="n">
        <v>2000</v>
      </c>
      <c r="N7918" s="0" t="s">
        <v>22</v>
      </c>
      <c r="O7918" s="1" t="n">
        <f aca="false">SUM(G7918:L7918)</f>
        <v>2000</v>
      </c>
      <c r="P7918" s="4" t="n">
        <f aca="false">IF(M7918=O7918,1,0)</f>
        <v>1</v>
      </c>
      <c r="Q7918" s="2" t="n">
        <v>1</v>
      </c>
    </row>
    <row r="7919" customFormat="false" ht="12.8" hidden="false" customHeight="false" outlineLevel="0" collapsed="false">
      <c r="A7919" s="0" t="s">
        <v>9696</v>
      </c>
      <c r="B7919" s="0" t="s">
        <v>9788</v>
      </c>
      <c r="C7919" s="0" t="s">
        <v>259</v>
      </c>
      <c r="D7919" s="0" t="s">
        <v>20</v>
      </c>
      <c r="E7919" s="0" t="s">
        <v>260</v>
      </c>
      <c r="H7919" s="0" t="n">
        <v>7173</v>
      </c>
      <c r="M7919" s="0" t="n">
        <v>7173</v>
      </c>
      <c r="N7919" s="0" t="s">
        <v>22</v>
      </c>
      <c r="O7919" s="1" t="n">
        <f aca="false">SUM(G7919:L7919)</f>
        <v>7173</v>
      </c>
      <c r="P7919" s="4" t="n">
        <f aca="false">IF(M7919=O7919,1,0)</f>
        <v>1</v>
      </c>
      <c r="Q7919" s="2" t="n">
        <v>1</v>
      </c>
    </row>
    <row r="7920" customFormat="false" ht="12.8" hidden="false" customHeight="false" outlineLevel="0" collapsed="false">
      <c r="A7920" s="0" t="s">
        <v>9696</v>
      </c>
      <c r="B7920" s="0" t="s">
        <v>3047</v>
      </c>
      <c r="C7920" s="0" t="s">
        <v>174</v>
      </c>
      <c r="D7920" s="0" t="s">
        <v>20</v>
      </c>
      <c r="E7920" s="0" t="s">
        <v>253</v>
      </c>
      <c r="H7920" s="0" t="n">
        <v>16200</v>
      </c>
      <c r="M7920" s="0" t="n">
        <v>16200</v>
      </c>
      <c r="N7920" s="0" t="s">
        <v>22</v>
      </c>
      <c r="O7920" s="1" t="n">
        <f aca="false">SUM(G7920:L7920)</f>
        <v>16200</v>
      </c>
      <c r="P7920" s="4" t="n">
        <f aca="false">IF(M7920=O7920,1,0)</f>
        <v>1</v>
      </c>
      <c r="Q7920" s="2" t="n">
        <v>1</v>
      </c>
    </row>
    <row r="7921" customFormat="false" ht="12.8" hidden="false" customHeight="false" outlineLevel="0" collapsed="false">
      <c r="A7921" s="0" t="s">
        <v>9696</v>
      </c>
      <c r="B7921" s="0" t="s">
        <v>4263</v>
      </c>
      <c r="C7921" s="0" t="s">
        <v>75</v>
      </c>
      <c r="D7921" s="0" t="s">
        <v>20</v>
      </c>
      <c r="E7921" s="0" t="s">
        <v>177</v>
      </c>
      <c r="G7921" s="0" t="n">
        <v>12700</v>
      </c>
      <c r="M7921" s="0" t="n">
        <v>12700</v>
      </c>
      <c r="N7921" s="0" t="s">
        <v>22</v>
      </c>
      <c r="O7921" s="1" t="n">
        <f aca="false">SUM(G7921:L7921)</f>
        <v>12700</v>
      </c>
      <c r="P7921" s="4" t="n">
        <f aca="false">IF(M7921=O7921,1,0)</f>
        <v>1</v>
      </c>
      <c r="Q7921" s="2" t="n">
        <v>1</v>
      </c>
    </row>
    <row r="7922" customFormat="false" ht="12.8" hidden="false" customHeight="false" outlineLevel="0" collapsed="false">
      <c r="A7922" s="0" t="s">
        <v>9696</v>
      </c>
      <c r="B7922" s="0" t="s">
        <v>9789</v>
      </c>
      <c r="C7922" s="0" t="s">
        <v>5240</v>
      </c>
      <c r="D7922" s="0" t="s">
        <v>20</v>
      </c>
      <c r="E7922" s="0" t="s">
        <v>5241</v>
      </c>
      <c r="H7922" s="0" t="n">
        <v>750</v>
      </c>
      <c r="M7922" s="0" t="n">
        <v>750</v>
      </c>
      <c r="N7922" s="0" t="s">
        <v>22</v>
      </c>
      <c r="O7922" s="1" t="n">
        <f aca="false">SUM(G7922:L7922)</f>
        <v>750</v>
      </c>
      <c r="P7922" s="4" t="n">
        <f aca="false">IF(M7922=O7922,1,0)</f>
        <v>1</v>
      </c>
      <c r="Q7922" s="2" t="n">
        <v>1</v>
      </c>
    </row>
    <row r="7923" customFormat="false" ht="12.8" hidden="false" customHeight="false" outlineLevel="0" collapsed="false">
      <c r="A7923" s="0" t="s">
        <v>9696</v>
      </c>
      <c r="B7923" s="0" t="s">
        <v>1646</v>
      </c>
      <c r="C7923" s="0" t="s">
        <v>280</v>
      </c>
      <c r="D7923" s="0" t="s">
        <v>20</v>
      </c>
      <c r="E7923" s="0" t="s">
        <v>4639</v>
      </c>
      <c r="H7923" s="0" t="n">
        <v>7740</v>
      </c>
      <c r="K7923" s="0" t="n">
        <v>1750</v>
      </c>
      <c r="M7923" s="0" t="n">
        <v>9490</v>
      </c>
      <c r="N7923" s="0" t="s">
        <v>22</v>
      </c>
      <c r="O7923" s="1" t="n">
        <f aca="false">SUM(G7923:L7923)</f>
        <v>9490</v>
      </c>
      <c r="P7923" s="4" t="n">
        <f aca="false">IF(M7923=O7923,1,0)</f>
        <v>1</v>
      </c>
      <c r="Q7923" s="2" t="n">
        <v>1</v>
      </c>
    </row>
    <row r="7924" customFormat="false" ht="12.8" hidden="false" customHeight="false" outlineLevel="0" collapsed="false">
      <c r="A7924" s="0" t="s">
        <v>9696</v>
      </c>
      <c r="B7924" s="0" t="s">
        <v>5955</v>
      </c>
      <c r="C7924" s="0" t="s">
        <v>505</v>
      </c>
      <c r="D7924" s="0" t="s">
        <v>20</v>
      </c>
      <c r="E7924" s="0" t="s">
        <v>5956</v>
      </c>
      <c r="H7924" s="0" t="n">
        <v>4604</v>
      </c>
      <c r="M7924" s="0" t="n">
        <v>4604</v>
      </c>
      <c r="N7924" s="0" t="s">
        <v>22</v>
      </c>
      <c r="O7924" s="1" t="n">
        <f aca="false">SUM(G7924:L7924)</f>
        <v>4604</v>
      </c>
      <c r="P7924" s="4" t="n">
        <f aca="false">IF(M7924=O7924,1,0)</f>
        <v>1</v>
      </c>
      <c r="Q7924" s="2" t="n">
        <v>1</v>
      </c>
    </row>
    <row r="7925" customFormat="false" ht="12.8" hidden="false" customHeight="false" outlineLevel="0" collapsed="false">
      <c r="A7925" s="0" t="s">
        <v>9696</v>
      </c>
      <c r="B7925" s="0" t="s">
        <v>3051</v>
      </c>
      <c r="C7925" s="0" t="s">
        <v>1405</v>
      </c>
      <c r="D7925" s="0" t="s">
        <v>20</v>
      </c>
      <c r="E7925" s="0" t="s">
        <v>3052</v>
      </c>
      <c r="H7925" s="0" t="n">
        <v>2000</v>
      </c>
      <c r="M7925" s="0" t="n">
        <v>2000</v>
      </c>
      <c r="N7925" s="0" t="s">
        <v>22</v>
      </c>
      <c r="O7925" s="1" t="n">
        <f aca="false">SUM(G7925:L7925)</f>
        <v>2000</v>
      </c>
      <c r="P7925" s="4" t="n">
        <f aca="false">IF(M7925=O7925,1,0)</f>
        <v>1</v>
      </c>
      <c r="Q7925" s="2" t="n">
        <v>1</v>
      </c>
    </row>
    <row r="7926" customFormat="false" ht="12.8" hidden="false" customHeight="false" outlineLevel="0" collapsed="false">
      <c r="A7926" s="0" t="s">
        <v>9696</v>
      </c>
      <c r="B7926" s="0" t="s">
        <v>289</v>
      </c>
      <c r="C7926" s="0" t="s">
        <v>290</v>
      </c>
      <c r="D7926" s="0" t="s">
        <v>20</v>
      </c>
      <c r="E7926" s="0" t="s">
        <v>291</v>
      </c>
      <c r="H7926" s="0" t="n">
        <v>3240</v>
      </c>
      <c r="M7926" s="0" t="n">
        <v>3240</v>
      </c>
      <c r="N7926" s="0" t="s">
        <v>22</v>
      </c>
      <c r="O7926" s="1" t="n">
        <f aca="false">SUM(G7926:L7926)</f>
        <v>3240</v>
      </c>
      <c r="P7926" s="4" t="n">
        <f aca="false">IF(M7926=O7926,1,0)</f>
        <v>1</v>
      </c>
      <c r="Q7926" s="2" t="n">
        <v>1</v>
      </c>
    </row>
    <row r="7927" customFormat="false" ht="12.8" hidden="false" customHeight="false" outlineLevel="0" collapsed="false">
      <c r="A7927" s="0" t="s">
        <v>9696</v>
      </c>
      <c r="B7927" s="0" t="s">
        <v>292</v>
      </c>
      <c r="C7927" s="0" t="s">
        <v>293</v>
      </c>
      <c r="D7927" s="0" t="s">
        <v>20</v>
      </c>
      <c r="E7927" s="0" t="s">
        <v>294</v>
      </c>
      <c r="H7927" s="0" t="n">
        <v>3780</v>
      </c>
      <c r="K7927" s="0" t="n">
        <v>1512</v>
      </c>
      <c r="M7927" s="0" t="n">
        <v>5292</v>
      </c>
      <c r="N7927" s="0" t="s">
        <v>22</v>
      </c>
      <c r="O7927" s="1" t="n">
        <f aca="false">SUM(G7927:L7927)</f>
        <v>5292</v>
      </c>
      <c r="P7927" s="4" t="n">
        <f aca="false">IF(M7927=O7927,1,0)</f>
        <v>1</v>
      </c>
      <c r="Q7927" s="2" t="n">
        <v>1</v>
      </c>
    </row>
    <row r="7928" customFormat="false" ht="12.8" hidden="false" customHeight="false" outlineLevel="0" collapsed="false">
      <c r="A7928" s="0" t="s">
        <v>9696</v>
      </c>
      <c r="B7928" s="0" t="s">
        <v>9790</v>
      </c>
      <c r="C7928" s="0" t="s">
        <v>42</v>
      </c>
      <c r="D7928" s="0" t="s">
        <v>20</v>
      </c>
      <c r="E7928" s="0" t="s">
        <v>4198</v>
      </c>
      <c r="I7928" s="0" t="n">
        <v>433</v>
      </c>
      <c r="J7928" s="0" t="n">
        <v>505</v>
      </c>
      <c r="M7928" s="0" t="n">
        <v>938</v>
      </c>
      <c r="N7928" s="0" t="s">
        <v>22</v>
      </c>
      <c r="O7928" s="1" t="n">
        <f aca="false">SUM(G7928:L7928)</f>
        <v>938</v>
      </c>
      <c r="P7928" s="4" t="n">
        <f aca="false">IF(M7928=O7928,1,0)</f>
        <v>1</v>
      </c>
      <c r="Q7928" s="2" t="n">
        <v>1</v>
      </c>
    </row>
    <row r="7929" customFormat="false" ht="12.8" hidden="false" customHeight="false" outlineLevel="0" collapsed="false">
      <c r="A7929" s="0" t="s">
        <v>9696</v>
      </c>
      <c r="B7929" s="0" t="s">
        <v>4489</v>
      </c>
      <c r="C7929" s="0" t="s">
        <v>481</v>
      </c>
      <c r="D7929" s="0" t="s">
        <v>20</v>
      </c>
      <c r="E7929" s="0" t="s">
        <v>491</v>
      </c>
      <c r="K7929" s="0" t="n">
        <v>2496</v>
      </c>
      <c r="M7929" s="0" t="n">
        <v>2496</v>
      </c>
      <c r="N7929" s="0" t="s">
        <v>22</v>
      </c>
      <c r="O7929" s="1" t="n">
        <f aca="false">SUM(G7929:L7929)</f>
        <v>2496</v>
      </c>
      <c r="P7929" s="4" t="n">
        <f aca="false">IF(M7929=O7929,1,0)</f>
        <v>1</v>
      </c>
      <c r="Q7929" s="2" t="n">
        <v>1</v>
      </c>
    </row>
    <row r="7930" customFormat="false" ht="12.8" hidden="false" customHeight="false" outlineLevel="0" collapsed="false">
      <c r="A7930" s="0" t="s">
        <v>9696</v>
      </c>
      <c r="B7930" s="0" t="s">
        <v>295</v>
      </c>
      <c r="C7930" s="0" t="s">
        <v>594</v>
      </c>
      <c r="D7930" s="0" t="s">
        <v>20</v>
      </c>
      <c r="E7930" s="0" t="s">
        <v>297</v>
      </c>
      <c r="H7930" s="0" t="n">
        <v>4536</v>
      </c>
      <c r="M7930" s="0" t="n">
        <v>4536</v>
      </c>
      <c r="N7930" s="0" t="s">
        <v>22</v>
      </c>
      <c r="O7930" s="1" t="n">
        <f aca="false">SUM(G7930:L7930)</f>
        <v>4536</v>
      </c>
      <c r="P7930" s="4" t="n">
        <f aca="false">IF(M7930=O7930,1,0)</f>
        <v>1</v>
      </c>
      <c r="Q7930" s="2" t="n">
        <v>1</v>
      </c>
    </row>
    <row r="7931" customFormat="false" ht="12.8" hidden="false" customHeight="false" outlineLevel="0" collapsed="false">
      <c r="A7931" s="0" t="s">
        <v>9696</v>
      </c>
      <c r="B7931" s="0" t="s">
        <v>3665</v>
      </c>
      <c r="C7931" s="0" t="s">
        <v>1409</v>
      </c>
      <c r="D7931" s="0" t="s">
        <v>20</v>
      </c>
      <c r="E7931" s="0" t="s">
        <v>3666</v>
      </c>
      <c r="H7931" s="0" t="n">
        <v>1080</v>
      </c>
      <c r="M7931" s="0" t="n">
        <v>1080</v>
      </c>
      <c r="N7931" s="0" t="s">
        <v>22</v>
      </c>
      <c r="O7931" s="1" t="n">
        <f aca="false">SUM(G7931:L7931)</f>
        <v>1080</v>
      </c>
      <c r="P7931" s="4" t="n">
        <f aca="false">IF(M7931=O7931,1,0)</f>
        <v>1</v>
      </c>
      <c r="Q7931" s="2" t="n">
        <v>1</v>
      </c>
    </row>
    <row r="7932" customFormat="false" ht="12.8" hidden="false" customHeight="false" outlineLevel="0" collapsed="false">
      <c r="A7932" s="0" t="s">
        <v>9696</v>
      </c>
      <c r="B7932" s="0" t="s">
        <v>301</v>
      </c>
      <c r="C7932" s="0" t="s">
        <v>302</v>
      </c>
      <c r="D7932" s="0" t="s">
        <v>20</v>
      </c>
      <c r="E7932" s="0" t="s">
        <v>303</v>
      </c>
      <c r="H7932" s="0" t="n">
        <v>2073</v>
      </c>
      <c r="M7932" s="0" t="n">
        <v>2073</v>
      </c>
      <c r="N7932" s="0" t="s">
        <v>22</v>
      </c>
      <c r="O7932" s="1" t="n">
        <f aca="false">SUM(G7932:L7932)</f>
        <v>2073</v>
      </c>
      <c r="P7932" s="4" t="n">
        <f aca="false">IF(M7932=O7932,1,0)</f>
        <v>1</v>
      </c>
      <c r="Q7932" s="2" t="n">
        <v>1</v>
      </c>
    </row>
    <row r="7933" customFormat="false" ht="12.8" hidden="false" customHeight="false" outlineLevel="0" collapsed="false">
      <c r="A7933" s="0" t="s">
        <v>9696</v>
      </c>
      <c r="B7933" s="0" t="s">
        <v>9791</v>
      </c>
      <c r="C7933" s="0" t="s">
        <v>128</v>
      </c>
      <c r="D7933" s="0" t="s">
        <v>20</v>
      </c>
      <c r="E7933" s="0" t="s">
        <v>247</v>
      </c>
      <c r="H7933" s="0" t="n">
        <v>2000</v>
      </c>
      <c r="M7933" s="0" t="n">
        <v>2000</v>
      </c>
      <c r="N7933" s="0" t="s">
        <v>22</v>
      </c>
      <c r="O7933" s="1" t="n">
        <f aca="false">SUM(G7933:L7933)</f>
        <v>2000</v>
      </c>
      <c r="P7933" s="4" t="n">
        <f aca="false">IF(M7933=O7933,1,0)</f>
        <v>1</v>
      </c>
      <c r="Q7933" s="2" t="n">
        <v>1</v>
      </c>
    </row>
    <row r="7934" customFormat="false" ht="12.8" hidden="false" customHeight="false" outlineLevel="0" collapsed="false">
      <c r="A7934" s="0" t="s">
        <v>9696</v>
      </c>
      <c r="B7934" s="0" t="s">
        <v>308</v>
      </c>
      <c r="C7934" s="0" t="s">
        <v>42</v>
      </c>
      <c r="D7934" s="0" t="s">
        <v>20</v>
      </c>
      <c r="E7934" s="0" t="s">
        <v>309</v>
      </c>
      <c r="H7934" s="0" t="n">
        <v>2160</v>
      </c>
      <c r="M7934" s="0" t="n">
        <v>2160</v>
      </c>
      <c r="N7934" s="0" t="s">
        <v>22</v>
      </c>
      <c r="O7934" s="1" t="n">
        <f aca="false">SUM(G7934:L7934)</f>
        <v>2160</v>
      </c>
      <c r="P7934" s="4" t="n">
        <f aca="false">IF(M7934=O7934,1,0)</f>
        <v>1</v>
      </c>
      <c r="Q7934" s="2" t="n">
        <v>1</v>
      </c>
    </row>
    <row r="7935" customFormat="false" ht="12.8" hidden="false" customHeight="false" outlineLevel="0" collapsed="false">
      <c r="A7935" s="0" t="s">
        <v>9696</v>
      </c>
      <c r="B7935" s="0" t="s">
        <v>310</v>
      </c>
      <c r="C7935" s="0" t="s">
        <v>75</v>
      </c>
      <c r="D7935" s="0" t="s">
        <v>20</v>
      </c>
      <c r="E7935" s="0" t="s">
        <v>311</v>
      </c>
      <c r="H7935" s="0" t="n">
        <v>4500</v>
      </c>
      <c r="K7935" s="0" t="n">
        <v>4000</v>
      </c>
      <c r="M7935" s="0" t="n">
        <v>8500</v>
      </c>
      <c r="N7935" s="0" t="s">
        <v>22</v>
      </c>
      <c r="O7935" s="1" t="n">
        <f aca="false">SUM(G7935:L7935)</f>
        <v>8500</v>
      </c>
      <c r="P7935" s="4" t="n">
        <f aca="false">IF(M7935=O7935,1,0)</f>
        <v>1</v>
      </c>
      <c r="Q7935" s="2" t="n">
        <v>1</v>
      </c>
    </row>
    <row r="7936" customFormat="false" ht="12.8" hidden="false" customHeight="false" outlineLevel="0" collapsed="false">
      <c r="A7936" s="0" t="s">
        <v>9696</v>
      </c>
      <c r="B7936" s="0" t="s">
        <v>995</v>
      </c>
      <c r="C7936" s="0" t="s">
        <v>75</v>
      </c>
      <c r="D7936" s="0" t="s">
        <v>20</v>
      </c>
      <c r="E7936" s="0" t="s">
        <v>989</v>
      </c>
      <c r="H7936" s="0" t="n">
        <v>58860</v>
      </c>
      <c r="M7936" s="0" t="n">
        <v>58860</v>
      </c>
      <c r="N7936" s="0" t="s">
        <v>22</v>
      </c>
      <c r="O7936" s="1" t="n">
        <f aca="false">SUM(G7936:L7936)</f>
        <v>58860</v>
      </c>
      <c r="P7936" s="4" t="n">
        <f aca="false">IF(M7936=O7936,1,0)</f>
        <v>1</v>
      </c>
      <c r="Q7936" s="2" t="n">
        <v>1</v>
      </c>
    </row>
    <row r="7937" customFormat="false" ht="12.8" hidden="false" customHeight="false" outlineLevel="0" collapsed="false">
      <c r="A7937" s="0" t="s">
        <v>9696</v>
      </c>
      <c r="B7937" s="0" t="s">
        <v>5960</v>
      </c>
      <c r="C7937" s="0" t="s">
        <v>756</v>
      </c>
      <c r="D7937" s="0" t="s">
        <v>20</v>
      </c>
      <c r="E7937" s="0" t="s">
        <v>5961</v>
      </c>
      <c r="G7937" s="0" t="n">
        <v>30000</v>
      </c>
      <c r="M7937" s="0" t="n">
        <v>30000</v>
      </c>
      <c r="N7937" s="0" t="s">
        <v>22</v>
      </c>
      <c r="O7937" s="1" t="n">
        <f aca="false">SUM(G7937:L7937)</f>
        <v>30000</v>
      </c>
      <c r="P7937" s="4" t="n">
        <f aca="false">IF(M7937=O7937,1,0)</f>
        <v>1</v>
      </c>
      <c r="Q7937" s="2" t="n">
        <v>1</v>
      </c>
    </row>
    <row r="7938" customFormat="false" ht="12.8" hidden="false" customHeight="false" outlineLevel="0" collapsed="false">
      <c r="A7938" s="0" t="s">
        <v>9696</v>
      </c>
      <c r="B7938" s="0" t="s">
        <v>2429</v>
      </c>
      <c r="C7938" s="0" t="s">
        <v>80</v>
      </c>
      <c r="D7938" s="0" t="s">
        <v>20</v>
      </c>
      <c r="E7938" s="0" t="s">
        <v>1926</v>
      </c>
      <c r="H7938" s="0" t="n">
        <v>8813</v>
      </c>
      <c r="M7938" s="0" t="n">
        <v>8813</v>
      </c>
      <c r="N7938" s="0" t="s">
        <v>22</v>
      </c>
      <c r="O7938" s="1" t="n">
        <f aca="false">SUM(G7938:L7938)</f>
        <v>8813</v>
      </c>
      <c r="P7938" s="4" t="n">
        <f aca="false">IF(M7938=O7938,1,0)</f>
        <v>1</v>
      </c>
      <c r="Q7938" s="2" t="n">
        <v>1</v>
      </c>
    </row>
    <row r="7939" customFormat="false" ht="12.8" hidden="false" customHeight="false" outlineLevel="0" collapsed="false">
      <c r="A7939" s="0" t="s">
        <v>9696</v>
      </c>
      <c r="B7939" s="0" t="s">
        <v>3671</v>
      </c>
      <c r="C7939" s="0" t="s">
        <v>75</v>
      </c>
      <c r="D7939" s="0" t="s">
        <v>20</v>
      </c>
      <c r="E7939" s="0" t="s">
        <v>3672</v>
      </c>
      <c r="G7939" s="0" t="n">
        <v>6000</v>
      </c>
      <c r="K7939" s="0" t="n">
        <v>6480</v>
      </c>
      <c r="L7939" s="0" t="n">
        <v>0</v>
      </c>
      <c r="M7939" s="0" t="n">
        <v>12480</v>
      </c>
      <c r="N7939" s="0" t="s">
        <v>22</v>
      </c>
      <c r="O7939" s="1" t="n">
        <f aca="false">SUM(G7939:L7939)</f>
        <v>12480</v>
      </c>
      <c r="P7939" s="4" t="n">
        <f aca="false">IF(M7939=O7939,1,0)</f>
        <v>1</v>
      </c>
      <c r="Q7939" s="2" t="n">
        <v>1</v>
      </c>
    </row>
    <row r="7940" customFormat="false" ht="12.8" hidden="false" customHeight="false" outlineLevel="0" collapsed="false">
      <c r="A7940" s="0" t="s">
        <v>9696</v>
      </c>
      <c r="B7940" s="0" t="s">
        <v>9792</v>
      </c>
      <c r="C7940" s="0" t="s">
        <v>128</v>
      </c>
      <c r="D7940" s="0" t="s">
        <v>20</v>
      </c>
      <c r="E7940" s="0" t="s">
        <v>3349</v>
      </c>
      <c r="H7940" s="0" t="n">
        <v>500</v>
      </c>
      <c r="M7940" s="0" t="n">
        <v>500</v>
      </c>
      <c r="N7940" s="0" t="s">
        <v>22</v>
      </c>
      <c r="O7940" s="1" t="n">
        <f aca="false">SUM(G7940:L7940)</f>
        <v>500</v>
      </c>
      <c r="P7940" s="4" t="n">
        <f aca="false">IF(M7940=O7940,1,0)</f>
        <v>1</v>
      </c>
      <c r="Q7940" s="2" t="n">
        <v>1</v>
      </c>
    </row>
    <row r="7941" customFormat="false" ht="12.8" hidden="false" customHeight="false" outlineLevel="0" collapsed="false">
      <c r="A7941" s="0" t="s">
        <v>9696</v>
      </c>
      <c r="B7941" s="0" t="s">
        <v>3061</v>
      </c>
      <c r="C7941" s="0" t="s">
        <v>238</v>
      </c>
      <c r="D7941" s="0" t="s">
        <v>20</v>
      </c>
      <c r="E7941" s="0" t="s">
        <v>239</v>
      </c>
      <c r="H7941" s="0" t="n">
        <v>4320</v>
      </c>
      <c r="M7941" s="0" t="n">
        <v>4320</v>
      </c>
      <c r="N7941" s="0" t="s">
        <v>22</v>
      </c>
      <c r="O7941" s="1" t="n">
        <f aca="false">SUM(G7941:L7941)</f>
        <v>4320</v>
      </c>
      <c r="P7941" s="4" t="n">
        <f aca="false">IF(M7941=O7941,1,0)</f>
        <v>1</v>
      </c>
      <c r="Q7941" s="2" t="n">
        <v>1</v>
      </c>
    </row>
    <row r="7942" customFormat="false" ht="12.8" hidden="false" customHeight="false" outlineLevel="0" collapsed="false">
      <c r="A7942" s="0" t="s">
        <v>9696</v>
      </c>
      <c r="B7942" s="0" t="s">
        <v>2438</v>
      </c>
      <c r="C7942" s="0" t="s">
        <v>75</v>
      </c>
      <c r="D7942" s="0" t="s">
        <v>20</v>
      </c>
      <c r="E7942" s="0" t="s">
        <v>2324</v>
      </c>
      <c r="G7942" s="0" t="n">
        <v>5000</v>
      </c>
      <c r="M7942" s="0" t="n">
        <v>5000</v>
      </c>
      <c r="N7942" s="0" t="s">
        <v>22</v>
      </c>
      <c r="O7942" s="1" t="n">
        <f aca="false">SUM(G7942:L7942)</f>
        <v>5000</v>
      </c>
      <c r="P7942" s="4" t="n">
        <f aca="false">IF(M7942=O7942,1,0)</f>
        <v>1</v>
      </c>
      <c r="Q7942" s="2" t="n">
        <v>1</v>
      </c>
    </row>
    <row r="7943" customFormat="false" ht="12.8" hidden="false" customHeight="false" outlineLevel="0" collapsed="false">
      <c r="A7943" s="0" t="s">
        <v>9696</v>
      </c>
      <c r="B7943" s="0" t="s">
        <v>9793</v>
      </c>
      <c r="C7943" s="0" t="s">
        <v>128</v>
      </c>
      <c r="D7943" s="0" t="s">
        <v>20</v>
      </c>
      <c r="E7943" s="0" t="s">
        <v>153</v>
      </c>
      <c r="G7943" s="0" t="n">
        <v>15000</v>
      </c>
      <c r="M7943" s="0" t="n">
        <v>15000</v>
      </c>
      <c r="N7943" s="0" t="s">
        <v>22</v>
      </c>
      <c r="O7943" s="1" t="n">
        <f aca="false">SUM(G7943:L7943)</f>
        <v>15000</v>
      </c>
      <c r="P7943" s="4" t="n">
        <f aca="false">IF(M7943=O7943,1,0)</f>
        <v>1</v>
      </c>
      <c r="Q7943" s="2" t="n">
        <v>1</v>
      </c>
    </row>
    <row r="7944" customFormat="false" ht="12.8" hidden="false" customHeight="false" outlineLevel="0" collapsed="false">
      <c r="A7944" s="0" t="s">
        <v>9696</v>
      </c>
      <c r="B7944" s="0" t="s">
        <v>330</v>
      </c>
      <c r="C7944" s="0" t="s">
        <v>42</v>
      </c>
      <c r="D7944" s="0" t="s">
        <v>20</v>
      </c>
      <c r="E7944" s="0" t="s">
        <v>331</v>
      </c>
      <c r="G7944" s="0" t="n">
        <v>6406</v>
      </c>
      <c r="M7944" s="0" t="n">
        <v>6406</v>
      </c>
      <c r="N7944" s="0" t="s">
        <v>22</v>
      </c>
      <c r="O7944" s="1" t="n">
        <f aca="false">SUM(G7944:L7944)</f>
        <v>6406</v>
      </c>
      <c r="P7944" s="4" t="n">
        <f aca="false">IF(M7944=O7944,1,0)</f>
        <v>1</v>
      </c>
      <c r="Q7944" s="2" t="n">
        <v>1</v>
      </c>
    </row>
    <row r="7945" customFormat="false" ht="12.8" hidden="false" customHeight="false" outlineLevel="0" collapsed="false">
      <c r="A7945" s="0" t="s">
        <v>9696</v>
      </c>
      <c r="B7945" s="0" t="s">
        <v>9794</v>
      </c>
      <c r="C7945" s="0" t="s">
        <v>174</v>
      </c>
      <c r="D7945" s="0" t="s">
        <v>20</v>
      </c>
      <c r="E7945" s="0" t="s">
        <v>9795</v>
      </c>
      <c r="H7945" s="0" t="n">
        <v>3240</v>
      </c>
      <c r="M7945" s="0" t="n">
        <v>3240</v>
      </c>
      <c r="N7945" s="0" t="s">
        <v>22</v>
      </c>
      <c r="O7945" s="1" t="n">
        <f aca="false">SUM(G7945:L7945)</f>
        <v>3240</v>
      </c>
      <c r="P7945" s="4" t="n">
        <f aca="false">IF(M7945=O7945,1,0)</f>
        <v>1</v>
      </c>
      <c r="Q7945" s="2" t="n">
        <v>1</v>
      </c>
    </row>
    <row r="7946" customFormat="false" ht="12.8" hidden="false" customHeight="false" outlineLevel="0" collapsed="false">
      <c r="A7946" s="0" t="s">
        <v>9696</v>
      </c>
      <c r="B7946" s="0" t="s">
        <v>332</v>
      </c>
      <c r="C7946" s="0" t="s">
        <v>42</v>
      </c>
      <c r="D7946" s="0" t="s">
        <v>20</v>
      </c>
      <c r="E7946" s="0" t="s">
        <v>333</v>
      </c>
      <c r="H7946" s="0" t="n">
        <v>6000</v>
      </c>
      <c r="K7946" s="0" t="n">
        <v>1728</v>
      </c>
      <c r="M7946" s="0" t="n">
        <v>7728</v>
      </c>
      <c r="N7946" s="0" t="s">
        <v>22</v>
      </c>
      <c r="O7946" s="1" t="n">
        <f aca="false">SUM(G7946:L7946)</f>
        <v>7728</v>
      </c>
      <c r="P7946" s="4" t="n">
        <f aca="false">IF(M7946=O7946,1,0)</f>
        <v>1</v>
      </c>
      <c r="Q7946" s="2" t="n">
        <v>1</v>
      </c>
    </row>
    <row r="7947" customFormat="false" ht="12.8" hidden="false" customHeight="false" outlineLevel="0" collapsed="false">
      <c r="A7947" s="0" t="s">
        <v>9696</v>
      </c>
      <c r="B7947" s="0" t="s">
        <v>336</v>
      </c>
      <c r="C7947" s="0" t="s">
        <v>75</v>
      </c>
      <c r="D7947" s="0" t="s">
        <v>20</v>
      </c>
      <c r="E7947" s="0" t="s">
        <v>337</v>
      </c>
      <c r="H7947" s="0" t="n">
        <v>5240</v>
      </c>
      <c r="K7947" s="0" t="n">
        <v>1512</v>
      </c>
      <c r="M7947" s="0" t="n">
        <v>6752</v>
      </c>
      <c r="N7947" s="0" t="s">
        <v>22</v>
      </c>
      <c r="O7947" s="1" t="n">
        <f aca="false">SUM(G7947:L7947)</f>
        <v>6752</v>
      </c>
      <c r="P7947" s="4" t="n">
        <f aca="false">IF(M7947=O7947,1,0)</f>
        <v>1</v>
      </c>
      <c r="Q7947" s="2" t="n">
        <v>1</v>
      </c>
    </row>
    <row r="7948" customFormat="false" ht="12.8" hidden="false" customHeight="false" outlineLevel="0" collapsed="false">
      <c r="A7948" s="0" t="s">
        <v>9696</v>
      </c>
      <c r="B7948" s="0" t="s">
        <v>3370</v>
      </c>
      <c r="C7948" s="0" t="s">
        <v>42</v>
      </c>
      <c r="D7948" s="0" t="s">
        <v>20</v>
      </c>
      <c r="E7948" s="0" t="s">
        <v>1008</v>
      </c>
      <c r="H7948" s="0" t="n">
        <v>2160</v>
      </c>
      <c r="M7948" s="0" t="n">
        <v>2160</v>
      </c>
      <c r="N7948" s="0" t="s">
        <v>22</v>
      </c>
      <c r="O7948" s="1" t="n">
        <f aca="false">SUM(G7948:L7948)</f>
        <v>2160</v>
      </c>
      <c r="P7948" s="4" t="n">
        <f aca="false">IF(M7948=O7948,1,0)</f>
        <v>1</v>
      </c>
      <c r="Q7948" s="2" t="n">
        <v>1</v>
      </c>
    </row>
    <row r="7949" customFormat="false" ht="12.8" hidden="false" customHeight="false" outlineLevel="0" collapsed="false">
      <c r="A7949" s="0" t="s">
        <v>9696</v>
      </c>
      <c r="B7949" s="0" t="s">
        <v>176</v>
      </c>
      <c r="C7949" s="0" t="s">
        <v>75</v>
      </c>
      <c r="D7949" s="0" t="s">
        <v>20</v>
      </c>
      <c r="E7949" s="0" t="s">
        <v>177</v>
      </c>
      <c r="H7949" s="0" t="n">
        <v>2361</v>
      </c>
      <c r="M7949" s="0" t="n">
        <v>2361</v>
      </c>
      <c r="N7949" s="0" t="s">
        <v>22</v>
      </c>
      <c r="O7949" s="1" t="n">
        <f aca="false">SUM(G7949:L7949)</f>
        <v>2361</v>
      </c>
      <c r="P7949" s="4" t="n">
        <f aca="false">IF(M7949=O7949,1,0)</f>
        <v>1</v>
      </c>
      <c r="Q7949" s="2" t="n">
        <v>1</v>
      </c>
    </row>
    <row r="7950" customFormat="false" ht="12.8" hidden="false" customHeight="false" outlineLevel="0" collapsed="false">
      <c r="A7950" s="0" t="s">
        <v>9696</v>
      </c>
      <c r="B7950" s="0" t="s">
        <v>338</v>
      </c>
      <c r="C7950" s="0" t="s">
        <v>42</v>
      </c>
      <c r="D7950" s="0" t="s">
        <v>20</v>
      </c>
      <c r="E7950" s="0" t="s">
        <v>339</v>
      </c>
      <c r="G7950" s="0" t="n">
        <v>45000</v>
      </c>
      <c r="H7950" s="0" t="n">
        <v>37370</v>
      </c>
      <c r="I7950" s="0" t="n">
        <v>654</v>
      </c>
      <c r="J7950" s="0" t="n">
        <v>7494</v>
      </c>
      <c r="K7950" s="0" t="n">
        <v>14824</v>
      </c>
      <c r="M7950" s="0" t="n">
        <v>105342</v>
      </c>
      <c r="N7950" s="0" t="s">
        <v>22</v>
      </c>
      <c r="O7950" s="1" t="n">
        <f aca="false">SUM(G7950:L7950)</f>
        <v>105342</v>
      </c>
      <c r="P7950" s="4" t="n">
        <f aca="false">IF(M7950=O7950,1,0)</f>
        <v>1</v>
      </c>
      <c r="Q7950" s="2" t="n">
        <v>1</v>
      </c>
    </row>
    <row r="7951" customFormat="false" ht="12.8" hidden="false" customHeight="false" outlineLevel="0" collapsed="false">
      <c r="A7951" s="0" t="s">
        <v>9696</v>
      </c>
      <c r="B7951" s="0" t="s">
        <v>340</v>
      </c>
      <c r="C7951" s="0" t="s">
        <v>75</v>
      </c>
      <c r="D7951" s="0" t="s">
        <v>20</v>
      </c>
      <c r="E7951" s="0" t="s">
        <v>182</v>
      </c>
      <c r="G7951" s="0" t="n">
        <v>7080</v>
      </c>
      <c r="H7951" s="0" t="n">
        <v>22980</v>
      </c>
      <c r="L7951" s="0" t="n">
        <v>0</v>
      </c>
      <c r="M7951" s="0" t="n">
        <v>30060</v>
      </c>
      <c r="N7951" s="0" t="s">
        <v>22</v>
      </c>
      <c r="O7951" s="1" t="n">
        <f aca="false">SUM(G7951:L7951)</f>
        <v>30060</v>
      </c>
      <c r="P7951" s="4" t="n">
        <f aca="false">IF(M7951=O7951,1,0)</f>
        <v>1</v>
      </c>
      <c r="Q7951" s="2" t="n">
        <v>1</v>
      </c>
    </row>
    <row r="7952" customFormat="false" ht="12.8" hidden="false" customHeight="false" outlineLevel="0" collapsed="false">
      <c r="A7952" s="0" t="s">
        <v>9696</v>
      </c>
      <c r="B7952" s="0" t="s">
        <v>341</v>
      </c>
      <c r="C7952" s="0" t="s">
        <v>85</v>
      </c>
      <c r="D7952" s="0" t="s">
        <v>20</v>
      </c>
      <c r="E7952" s="0" t="s">
        <v>342</v>
      </c>
      <c r="H7952" s="0" t="n">
        <v>1000</v>
      </c>
      <c r="K7952" s="0" t="n">
        <v>1494</v>
      </c>
      <c r="M7952" s="0" t="n">
        <v>2494</v>
      </c>
      <c r="N7952" s="0" t="s">
        <v>22</v>
      </c>
      <c r="O7952" s="1" t="n">
        <f aca="false">SUM(G7952:L7952)</f>
        <v>2494</v>
      </c>
      <c r="P7952" s="4" t="n">
        <f aca="false">IF(M7952=O7952,1,0)</f>
        <v>1</v>
      </c>
      <c r="Q7952" s="2" t="n">
        <v>1</v>
      </c>
    </row>
    <row r="7953" customFormat="false" ht="12.8" hidden="false" customHeight="false" outlineLevel="0" collapsed="false">
      <c r="A7953" s="0" t="s">
        <v>9696</v>
      </c>
      <c r="B7953" s="0" t="s">
        <v>9796</v>
      </c>
      <c r="C7953" s="0" t="s">
        <v>128</v>
      </c>
      <c r="D7953" s="0" t="s">
        <v>20</v>
      </c>
      <c r="E7953" s="0" t="s">
        <v>9797</v>
      </c>
      <c r="H7953" s="0" t="n">
        <v>800</v>
      </c>
      <c r="M7953" s="0" t="n">
        <v>800</v>
      </c>
      <c r="N7953" s="0" t="s">
        <v>22</v>
      </c>
      <c r="O7953" s="1" t="n">
        <f aca="false">SUM(G7953:L7953)</f>
        <v>800</v>
      </c>
      <c r="P7953" s="4" t="n">
        <f aca="false">IF(M7953=O7953,1,0)</f>
        <v>1</v>
      </c>
      <c r="Q7953" s="2" t="n">
        <v>1</v>
      </c>
    </row>
    <row r="7954" customFormat="false" ht="12.8" hidden="false" customHeight="false" outlineLevel="0" collapsed="false">
      <c r="A7954" s="0" t="s">
        <v>9696</v>
      </c>
      <c r="B7954" s="0" t="s">
        <v>9798</v>
      </c>
      <c r="C7954" s="0" t="s">
        <v>128</v>
      </c>
      <c r="D7954" s="0" t="s">
        <v>20</v>
      </c>
      <c r="E7954" s="0" t="s">
        <v>1666</v>
      </c>
      <c r="H7954" s="0" t="n">
        <v>1000</v>
      </c>
      <c r="M7954" s="0" t="n">
        <v>1000</v>
      </c>
      <c r="N7954" s="0" t="s">
        <v>22</v>
      </c>
      <c r="O7954" s="1" t="n">
        <f aca="false">SUM(G7954:L7954)</f>
        <v>1000</v>
      </c>
      <c r="P7954" s="4" t="n">
        <f aca="false">IF(M7954=O7954,1,0)</f>
        <v>1</v>
      </c>
      <c r="Q7954" s="2" t="n">
        <v>1</v>
      </c>
    </row>
    <row r="7955" customFormat="false" ht="12.8" hidden="false" customHeight="false" outlineLevel="0" collapsed="false">
      <c r="A7955" s="0" t="s">
        <v>9696</v>
      </c>
      <c r="B7955" s="0" t="s">
        <v>347</v>
      </c>
      <c r="C7955" s="0" t="s">
        <v>75</v>
      </c>
      <c r="D7955" s="0" t="s">
        <v>20</v>
      </c>
      <c r="E7955" s="0" t="s">
        <v>9799</v>
      </c>
      <c r="H7955" s="0" t="n">
        <v>500</v>
      </c>
      <c r="M7955" s="0" t="n">
        <v>500</v>
      </c>
      <c r="N7955" s="0" t="s">
        <v>22</v>
      </c>
      <c r="O7955" s="1" t="n">
        <f aca="false">SUM(G7955:L7955)</f>
        <v>500</v>
      </c>
      <c r="P7955" s="4" t="n">
        <f aca="false">IF(M7955=O7955,1,0)</f>
        <v>1</v>
      </c>
      <c r="Q7955" s="2" t="n">
        <v>1</v>
      </c>
    </row>
    <row r="7956" customFormat="false" ht="12.8" hidden="false" customHeight="false" outlineLevel="0" collapsed="false">
      <c r="A7956" s="0" t="s">
        <v>9696</v>
      </c>
      <c r="B7956" s="0" t="s">
        <v>9800</v>
      </c>
      <c r="C7956" s="0" t="s">
        <v>75</v>
      </c>
      <c r="D7956" s="0" t="s">
        <v>20</v>
      </c>
      <c r="E7956" s="0" t="s">
        <v>203</v>
      </c>
      <c r="H7956" s="0" t="n">
        <v>3000</v>
      </c>
      <c r="M7956" s="0" t="n">
        <v>3000</v>
      </c>
      <c r="N7956" s="0" t="s">
        <v>22</v>
      </c>
      <c r="O7956" s="1" t="n">
        <f aca="false">SUM(G7956:L7956)</f>
        <v>3000</v>
      </c>
      <c r="P7956" s="4" t="n">
        <f aca="false">IF(M7956=O7956,1,0)</f>
        <v>1</v>
      </c>
      <c r="Q7956" s="2" t="n">
        <v>1</v>
      </c>
    </row>
    <row r="7957" customFormat="false" ht="12.8" hidden="false" customHeight="false" outlineLevel="0" collapsed="false">
      <c r="A7957" s="0" t="s">
        <v>9696</v>
      </c>
      <c r="B7957" s="0" t="s">
        <v>9801</v>
      </c>
      <c r="C7957" s="0" t="s">
        <v>2266</v>
      </c>
      <c r="D7957" s="0" t="s">
        <v>20</v>
      </c>
      <c r="E7957" s="0" t="s">
        <v>2267</v>
      </c>
      <c r="H7957" s="0" t="n">
        <v>6048</v>
      </c>
      <c r="M7957" s="0" t="n">
        <v>6048</v>
      </c>
      <c r="N7957" s="0" t="s">
        <v>22</v>
      </c>
      <c r="O7957" s="1" t="n">
        <f aca="false">SUM(G7957:L7957)</f>
        <v>6048</v>
      </c>
      <c r="P7957" s="4" t="n">
        <f aca="false">IF(M7957=O7957,1,0)</f>
        <v>1</v>
      </c>
      <c r="Q7957" s="2" t="n">
        <v>1</v>
      </c>
    </row>
    <row r="7958" customFormat="false" ht="12.8" hidden="false" customHeight="false" outlineLevel="0" collapsed="false">
      <c r="A7958" s="0" t="s">
        <v>9696</v>
      </c>
      <c r="B7958" s="0" t="s">
        <v>9802</v>
      </c>
      <c r="C7958" s="0" t="s">
        <v>1135</v>
      </c>
      <c r="D7958" s="0" t="s">
        <v>20</v>
      </c>
      <c r="E7958" s="0" t="s">
        <v>2395</v>
      </c>
      <c r="H7958" s="0" t="n">
        <v>2268</v>
      </c>
      <c r="M7958" s="0" t="n">
        <v>2268</v>
      </c>
      <c r="N7958" s="0" t="s">
        <v>22</v>
      </c>
      <c r="O7958" s="1" t="n">
        <f aca="false">SUM(G7958:L7958)</f>
        <v>2268</v>
      </c>
      <c r="P7958" s="4" t="n">
        <f aca="false">IF(M7958=O7958,1,0)</f>
        <v>1</v>
      </c>
      <c r="Q7958" s="2" t="n">
        <v>1</v>
      </c>
    </row>
    <row r="7959" customFormat="false" ht="12.8" hidden="false" customHeight="false" outlineLevel="0" collapsed="false">
      <c r="A7959" s="0" t="s">
        <v>9696</v>
      </c>
      <c r="B7959" s="0" t="s">
        <v>1676</v>
      </c>
      <c r="C7959" s="0" t="s">
        <v>1677</v>
      </c>
      <c r="D7959" s="0" t="s">
        <v>20</v>
      </c>
      <c r="E7959" s="0" t="s">
        <v>1678</v>
      </c>
      <c r="G7959" s="0" t="n">
        <v>1000</v>
      </c>
      <c r="M7959" s="0" t="n">
        <v>1000</v>
      </c>
      <c r="N7959" s="0" t="s">
        <v>22</v>
      </c>
      <c r="O7959" s="1" t="n">
        <f aca="false">SUM(G7959:L7959)</f>
        <v>1000</v>
      </c>
      <c r="P7959" s="4" t="n">
        <f aca="false">IF(M7959=O7959,1,0)</f>
        <v>1</v>
      </c>
      <c r="Q7959" s="2" t="n">
        <v>1</v>
      </c>
    </row>
    <row r="7960" customFormat="false" ht="12.8" hidden="false" customHeight="false" outlineLevel="0" collapsed="false">
      <c r="A7960" s="0" t="s">
        <v>9696</v>
      </c>
      <c r="B7960" s="0" t="s">
        <v>968</v>
      </c>
      <c r="C7960" s="0" t="s">
        <v>75</v>
      </c>
      <c r="D7960" s="0" t="s">
        <v>20</v>
      </c>
      <c r="E7960" s="0" t="s">
        <v>3073</v>
      </c>
      <c r="H7960" s="0" t="n">
        <v>3000</v>
      </c>
      <c r="M7960" s="0" t="n">
        <v>3000</v>
      </c>
      <c r="N7960" s="0" t="s">
        <v>22</v>
      </c>
      <c r="O7960" s="1" t="n">
        <f aca="false">SUM(G7960:L7960)</f>
        <v>3000</v>
      </c>
      <c r="P7960" s="4" t="n">
        <f aca="false">IF(M7960=O7960,1,0)</f>
        <v>1</v>
      </c>
      <c r="Q7960" s="2" t="n">
        <v>1</v>
      </c>
    </row>
    <row r="7961" customFormat="false" ht="12.8" hidden="false" customHeight="false" outlineLevel="0" collapsed="false">
      <c r="A7961" s="0" t="s">
        <v>9696</v>
      </c>
      <c r="B7961" s="0" t="s">
        <v>352</v>
      </c>
      <c r="C7961" s="0" t="s">
        <v>75</v>
      </c>
      <c r="D7961" s="0" t="s">
        <v>20</v>
      </c>
      <c r="E7961" s="0" t="s">
        <v>9803</v>
      </c>
      <c r="K7961" s="0" t="n">
        <v>1400</v>
      </c>
      <c r="M7961" s="0" t="n">
        <v>1400</v>
      </c>
      <c r="N7961" s="0" t="s">
        <v>351</v>
      </c>
      <c r="O7961" s="1" t="n">
        <f aca="false">SUM(G7961:L7961)</f>
        <v>1400</v>
      </c>
      <c r="P7961" s="4" t="n">
        <f aca="false">IF(M7961=O7961,1,0)</f>
        <v>1</v>
      </c>
      <c r="Q7961" s="2" t="n">
        <v>1</v>
      </c>
    </row>
    <row r="7962" customFormat="false" ht="12.8" hidden="false" customHeight="false" outlineLevel="0" collapsed="false">
      <c r="A7962" s="0" t="s">
        <v>9696</v>
      </c>
      <c r="B7962" s="0" t="s">
        <v>1681</v>
      </c>
      <c r="C7962" s="0" t="s">
        <v>1068</v>
      </c>
      <c r="D7962" s="0" t="s">
        <v>20</v>
      </c>
      <c r="E7962" s="0" t="s">
        <v>9804</v>
      </c>
      <c r="K7962" s="0" t="n">
        <v>2600</v>
      </c>
      <c r="M7962" s="0" t="n">
        <v>2600</v>
      </c>
      <c r="N7962" s="0" t="s">
        <v>351</v>
      </c>
      <c r="O7962" s="1" t="n">
        <f aca="false">SUM(G7962:L7962)</f>
        <v>2600</v>
      </c>
      <c r="P7962" s="4" t="n">
        <f aca="false">IF(M7962=O7962,1,0)</f>
        <v>1</v>
      </c>
      <c r="Q7962" s="2" t="n">
        <v>1</v>
      </c>
    </row>
    <row r="7963" customFormat="false" ht="12.8" hidden="false" customHeight="false" outlineLevel="0" collapsed="false">
      <c r="A7963" s="0" t="s">
        <v>9696</v>
      </c>
      <c r="B7963" s="0" t="s">
        <v>2455</v>
      </c>
      <c r="C7963" s="0" t="s">
        <v>145</v>
      </c>
      <c r="D7963" s="0" t="s">
        <v>20</v>
      </c>
      <c r="E7963" s="0" t="s">
        <v>146</v>
      </c>
      <c r="I7963" s="0" t="n">
        <v>389</v>
      </c>
      <c r="J7963" s="0" t="n">
        <v>2411</v>
      </c>
      <c r="M7963" s="0" t="n">
        <v>2800</v>
      </c>
      <c r="N7963" s="0" t="s">
        <v>351</v>
      </c>
      <c r="O7963" s="1" t="n">
        <f aca="false">SUM(G7963:L7963)</f>
        <v>2800</v>
      </c>
      <c r="P7963" s="4" t="n">
        <f aca="false">IF(M7963=O7963,1,0)</f>
        <v>1</v>
      </c>
      <c r="Q7963" s="2" t="n">
        <v>1</v>
      </c>
    </row>
    <row r="7964" customFormat="false" ht="12.8" hidden="false" customHeight="false" outlineLevel="0" collapsed="false">
      <c r="A7964" s="0" t="s">
        <v>9696</v>
      </c>
      <c r="B7964" s="0" t="s">
        <v>9805</v>
      </c>
      <c r="C7964" s="0" t="s">
        <v>386</v>
      </c>
      <c r="D7964" s="0" t="s">
        <v>20</v>
      </c>
      <c r="E7964" s="0" t="s">
        <v>9806</v>
      </c>
      <c r="J7964" s="0" t="n">
        <v>274</v>
      </c>
      <c r="M7964" s="0" t="n">
        <v>274</v>
      </c>
      <c r="N7964" s="0" t="s">
        <v>351</v>
      </c>
      <c r="O7964" s="1" t="n">
        <f aca="false">SUM(G7964:L7964)</f>
        <v>274</v>
      </c>
      <c r="P7964" s="4" t="n">
        <f aca="false">IF(M7964=O7964,1,0)</f>
        <v>1</v>
      </c>
      <c r="Q7964" s="2" t="n">
        <v>1</v>
      </c>
    </row>
    <row r="7965" customFormat="false" ht="12.8" hidden="false" customHeight="false" outlineLevel="0" collapsed="false">
      <c r="A7965" s="0" t="s">
        <v>9696</v>
      </c>
      <c r="B7965" s="0" t="s">
        <v>3710</v>
      </c>
      <c r="C7965" s="0" t="s">
        <v>75</v>
      </c>
      <c r="D7965" s="0" t="s">
        <v>20</v>
      </c>
      <c r="E7965" s="0" t="s">
        <v>3711</v>
      </c>
      <c r="K7965" s="0" t="n">
        <v>1600</v>
      </c>
      <c r="M7965" s="0" t="n">
        <v>1600</v>
      </c>
      <c r="N7965" s="0" t="s">
        <v>351</v>
      </c>
      <c r="O7965" s="1" t="n">
        <f aca="false">SUM(G7965:L7965)</f>
        <v>1600</v>
      </c>
      <c r="P7965" s="4" t="n">
        <f aca="false">IF(M7965=O7965,1,0)</f>
        <v>1</v>
      </c>
      <c r="Q7965" s="2" t="n">
        <v>1</v>
      </c>
    </row>
    <row r="7966" customFormat="false" ht="12.8" hidden="false" customHeight="false" outlineLevel="0" collapsed="false">
      <c r="A7966" s="0" t="s">
        <v>9696</v>
      </c>
      <c r="B7966" s="0" t="s">
        <v>9807</v>
      </c>
      <c r="C7966" s="0" t="s">
        <v>4695</v>
      </c>
      <c r="D7966" s="0" t="s">
        <v>20</v>
      </c>
      <c r="E7966" s="0" t="s">
        <v>9808</v>
      </c>
      <c r="K7966" s="0" t="n">
        <v>1800</v>
      </c>
      <c r="M7966" s="0" t="n">
        <v>1800</v>
      </c>
      <c r="N7966" s="0" t="s">
        <v>351</v>
      </c>
      <c r="O7966" s="1" t="n">
        <f aca="false">SUM(G7966:L7966)</f>
        <v>1800</v>
      </c>
      <c r="P7966" s="4" t="n">
        <f aca="false">IF(M7966=O7966,1,0)</f>
        <v>1</v>
      </c>
      <c r="Q7966" s="2" t="n">
        <v>1</v>
      </c>
    </row>
    <row r="7967" customFormat="false" ht="12.8" hidden="false" customHeight="false" outlineLevel="0" collapsed="false">
      <c r="A7967" s="0" t="s">
        <v>9696</v>
      </c>
      <c r="B7967" s="0" t="s">
        <v>9809</v>
      </c>
      <c r="C7967" s="0" t="s">
        <v>821</v>
      </c>
      <c r="D7967" s="0" t="s">
        <v>20</v>
      </c>
      <c r="E7967" s="0" t="s">
        <v>1881</v>
      </c>
      <c r="I7967" s="0" t="n">
        <v>208</v>
      </c>
      <c r="J7967" s="0" t="n">
        <v>298</v>
      </c>
      <c r="M7967" s="0" t="n">
        <v>506</v>
      </c>
      <c r="N7967" s="0" t="s">
        <v>351</v>
      </c>
      <c r="O7967" s="1" t="n">
        <f aca="false">SUM(G7967:L7967)</f>
        <v>506</v>
      </c>
      <c r="P7967" s="4" t="n">
        <f aca="false">IF(M7967=O7967,1,0)</f>
        <v>1</v>
      </c>
      <c r="Q7967" s="2" t="n">
        <v>1</v>
      </c>
    </row>
    <row r="7968" customFormat="false" ht="12.8" hidden="false" customHeight="false" outlineLevel="0" collapsed="false">
      <c r="A7968" s="0" t="s">
        <v>9696</v>
      </c>
      <c r="B7968" s="0" t="s">
        <v>4497</v>
      </c>
      <c r="C7968" s="0" t="s">
        <v>75</v>
      </c>
      <c r="D7968" s="0" t="s">
        <v>20</v>
      </c>
      <c r="E7968" s="0" t="s">
        <v>182</v>
      </c>
      <c r="J7968" s="0" t="n">
        <v>692</v>
      </c>
      <c r="K7968" s="0" t="n">
        <v>800</v>
      </c>
      <c r="M7968" s="0" t="n">
        <v>1492</v>
      </c>
      <c r="N7968" s="0" t="s">
        <v>351</v>
      </c>
      <c r="O7968" s="1" t="n">
        <f aca="false">SUM(G7968:L7968)</f>
        <v>1492</v>
      </c>
      <c r="P7968" s="4" t="n">
        <f aca="false">IF(M7968=O7968,1,0)</f>
        <v>1</v>
      </c>
      <c r="Q7968" s="2" t="n">
        <v>1</v>
      </c>
    </row>
    <row r="7969" customFormat="false" ht="12.8" hidden="false" customHeight="false" outlineLevel="0" collapsed="false">
      <c r="A7969" s="0" t="s">
        <v>9696</v>
      </c>
      <c r="B7969" s="0" t="s">
        <v>9810</v>
      </c>
      <c r="C7969" s="0" t="s">
        <v>36</v>
      </c>
      <c r="D7969" s="0" t="s">
        <v>20</v>
      </c>
      <c r="E7969" s="0" t="s">
        <v>909</v>
      </c>
      <c r="I7969" s="0" t="n">
        <v>300</v>
      </c>
      <c r="J7969" s="0" t="n">
        <v>4435</v>
      </c>
      <c r="M7969" s="0" t="n">
        <v>4735</v>
      </c>
      <c r="N7969" s="0" t="s">
        <v>351</v>
      </c>
      <c r="O7969" s="1" t="n">
        <f aca="false">SUM(G7969:L7969)</f>
        <v>4735</v>
      </c>
      <c r="P7969" s="4" t="n">
        <f aca="false">IF(M7969=O7969,1,0)</f>
        <v>1</v>
      </c>
      <c r="Q7969" s="2" t="n">
        <v>1</v>
      </c>
    </row>
    <row r="7970" customFormat="false" ht="12.8" hidden="false" customHeight="false" outlineLevel="0" collapsed="false">
      <c r="A7970" s="0" t="s">
        <v>9696</v>
      </c>
      <c r="B7970" s="0" t="s">
        <v>4647</v>
      </c>
      <c r="C7970" s="0" t="s">
        <v>30</v>
      </c>
      <c r="D7970" s="0" t="s">
        <v>20</v>
      </c>
      <c r="E7970" s="0" t="s">
        <v>9811</v>
      </c>
      <c r="I7970" s="0" t="n">
        <v>389</v>
      </c>
      <c r="J7970" s="0" t="n">
        <v>4619</v>
      </c>
      <c r="M7970" s="0" t="n">
        <v>5008</v>
      </c>
      <c r="N7970" s="0" t="s">
        <v>351</v>
      </c>
      <c r="O7970" s="1" t="n">
        <f aca="false">SUM(G7970:L7970)</f>
        <v>5008</v>
      </c>
      <c r="P7970" s="4" t="n">
        <f aca="false">IF(M7970=O7970,1,0)</f>
        <v>1</v>
      </c>
      <c r="Q7970" s="2" t="n">
        <v>1</v>
      </c>
    </row>
    <row r="7971" customFormat="false" ht="12.8" hidden="false" customHeight="false" outlineLevel="0" collapsed="false">
      <c r="A7971" s="0" t="s">
        <v>9696</v>
      </c>
      <c r="B7971" s="0" t="s">
        <v>9812</v>
      </c>
      <c r="C7971" s="0" t="s">
        <v>30</v>
      </c>
      <c r="D7971" s="0" t="s">
        <v>20</v>
      </c>
      <c r="E7971" s="0" t="s">
        <v>4366</v>
      </c>
      <c r="K7971" s="0" t="n">
        <v>210</v>
      </c>
      <c r="M7971" s="0" t="n">
        <v>210</v>
      </c>
      <c r="N7971" s="0" t="s">
        <v>351</v>
      </c>
      <c r="O7971" s="1" t="n">
        <f aca="false">SUM(G7971:L7971)</f>
        <v>210</v>
      </c>
      <c r="P7971" s="4" t="n">
        <f aca="false">IF(M7971=O7971,1,0)</f>
        <v>1</v>
      </c>
      <c r="Q7971" s="2" t="n">
        <v>1</v>
      </c>
    </row>
    <row r="7972" customFormat="false" ht="12.8" hidden="false" customHeight="false" outlineLevel="0" collapsed="false">
      <c r="A7972" s="0" t="s">
        <v>9696</v>
      </c>
      <c r="B7972" s="0" t="s">
        <v>6735</v>
      </c>
      <c r="C7972" s="0" t="s">
        <v>2542</v>
      </c>
      <c r="D7972" s="0" t="s">
        <v>20</v>
      </c>
      <c r="E7972" s="0" t="s">
        <v>6736</v>
      </c>
      <c r="K7972" s="0" t="n">
        <v>420</v>
      </c>
      <c r="M7972" s="0" t="n">
        <v>420</v>
      </c>
      <c r="N7972" s="0" t="s">
        <v>351</v>
      </c>
      <c r="O7972" s="1" t="n">
        <f aca="false">SUM(G7972:L7972)</f>
        <v>420</v>
      </c>
      <c r="P7972" s="4" t="n">
        <f aca="false">IF(M7972=O7972,1,0)</f>
        <v>1</v>
      </c>
      <c r="Q7972" s="2" t="n">
        <v>1</v>
      </c>
    </row>
    <row r="7973" customFormat="false" ht="12.8" hidden="false" customHeight="false" outlineLevel="0" collapsed="false">
      <c r="A7973" s="0" t="s">
        <v>9696</v>
      </c>
      <c r="B7973" s="0" t="s">
        <v>9813</v>
      </c>
      <c r="C7973" s="0" t="s">
        <v>2577</v>
      </c>
      <c r="D7973" s="0" t="s">
        <v>20</v>
      </c>
      <c r="E7973" s="0" t="s">
        <v>7005</v>
      </c>
      <c r="K7973" s="0" t="n">
        <v>980</v>
      </c>
      <c r="M7973" s="0" t="n">
        <v>980</v>
      </c>
      <c r="N7973" s="0" t="s">
        <v>351</v>
      </c>
      <c r="O7973" s="1" t="n">
        <f aca="false">SUM(G7973:L7973)</f>
        <v>980</v>
      </c>
      <c r="P7973" s="4" t="n">
        <f aca="false">IF(M7973=O7973,1,0)</f>
        <v>1</v>
      </c>
      <c r="Q7973" s="2" t="n">
        <v>1</v>
      </c>
    </row>
    <row r="7974" customFormat="false" ht="12.8" hidden="false" customHeight="false" outlineLevel="0" collapsed="false">
      <c r="A7974" s="0" t="s">
        <v>9696</v>
      </c>
      <c r="B7974" s="0" t="s">
        <v>1170</v>
      </c>
      <c r="C7974" s="0" t="s">
        <v>174</v>
      </c>
      <c r="D7974" s="0" t="s">
        <v>20</v>
      </c>
      <c r="E7974" s="0" t="s">
        <v>9754</v>
      </c>
      <c r="K7974" s="0" t="n">
        <v>500</v>
      </c>
      <c r="M7974" s="0" t="n">
        <v>500</v>
      </c>
      <c r="N7974" s="0" t="s">
        <v>351</v>
      </c>
      <c r="O7974" s="1" t="n">
        <f aca="false">SUM(G7974:L7974)</f>
        <v>500</v>
      </c>
      <c r="P7974" s="4" t="n">
        <f aca="false">IF(M7974=O7974,1,0)</f>
        <v>1</v>
      </c>
      <c r="Q7974" s="2" t="n">
        <v>1</v>
      </c>
    </row>
    <row r="7975" customFormat="false" ht="12.8" hidden="false" customHeight="false" outlineLevel="0" collapsed="false">
      <c r="A7975" s="0" t="s">
        <v>9696</v>
      </c>
      <c r="B7975" s="0" t="s">
        <v>9814</v>
      </c>
      <c r="C7975" s="0" t="s">
        <v>80</v>
      </c>
      <c r="D7975" s="0" t="s">
        <v>20</v>
      </c>
      <c r="E7975" s="0" t="s">
        <v>9815</v>
      </c>
      <c r="I7975" s="0" t="n">
        <v>111</v>
      </c>
      <c r="J7975" s="0" t="n">
        <v>119</v>
      </c>
      <c r="M7975" s="0" t="n">
        <v>230</v>
      </c>
      <c r="N7975" s="0" t="s">
        <v>351</v>
      </c>
      <c r="O7975" s="1" t="n">
        <f aca="false">SUM(G7975:L7975)</f>
        <v>230</v>
      </c>
      <c r="P7975" s="4" t="n">
        <f aca="false">IF(M7975=O7975,1,0)</f>
        <v>1</v>
      </c>
      <c r="Q7975" s="2" t="n">
        <v>1</v>
      </c>
    </row>
    <row r="7976" customFormat="false" ht="12.8" hidden="false" customHeight="false" outlineLevel="0" collapsed="false">
      <c r="A7976" s="0" t="s">
        <v>9696</v>
      </c>
      <c r="B7976" s="0" t="s">
        <v>3739</v>
      </c>
      <c r="C7976" s="0" t="s">
        <v>75</v>
      </c>
      <c r="D7976" s="0" t="s">
        <v>20</v>
      </c>
      <c r="E7976" s="0" t="s">
        <v>9816</v>
      </c>
      <c r="K7976" s="0" t="n">
        <v>1400</v>
      </c>
      <c r="M7976" s="0" t="n">
        <v>1400</v>
      </c>
      <c r="N7976" s="0" t="s">
        <v>351</v>
      </c>
      <c r="O7976" s="1" t="n">
        <f aca="false">SUM(G7976:L7976)</f>
        <v>1400</v>
      </c>
      <c r="P7976" s="4" t="n">
        <f aca="false">IF(M7976=O7976,1,0)</f>
        <v>1</v>
      </c>
      <c r="Q7976" s="2" t="n">
        <v>1</v>
      </c>
    </row>
    <row r="7977" customFormat="false" ht="12.8" hidden="false" customHeight="false" outlineLevel="0" collapsed="false">
      <c r="A7977" s="0" t="s">
        <v>9696</v>
      </c>
      <c r="B7977" s="0" t="s">
        <v>1714</v>
      </c>
      <c r="C7977" s="0" t="s">
        <v>42</v>
      </c>
      <c r="D7977" s="0" t="s">
        <v>20</v>
      </c>
      <c r="E7977" s="0" t="s">
        <v>1715</v>
      </c>
      <c r="K7977" s="0" t="n">
        <v>210</v>
      </c>
      <c r="M7977" s="0" t="n">
        <v>210</v>
      </c>
      <c r="N7977" s="0" t="s">
        <v>351</v>
      </c>
      <c r="O7977" s="1" t="n">
        <f aca="false">SUM(G7977:L7977)</f>
        <v>210</v>
      </c>
      <c r="P7977" s="4" t="n">
        <f aca="false">IF(M7977=O7977,1,0)</f>
        <v>1</v>
      </c>
      <c r="Q7977" s="2" t="n">
        <v>1</v>
      </c>
    </row>
    <row r="7978" customFormat="false" ht="12.8" hidden="false" customHeight="false" outlineLevel="0" collapsed="false">
      <c r="A7978" s="0" t="s">
        <v>9696</v>
      </c>
      <c r="B7978" s="0" t="s">
        <v>9817</v>
      </c>
      <c r="C7978" s="0" t="s">
        <v>75</v>
      </c>
      <c r="D7978" s="0" t="s">
        <v>20</v>
      </c>
      <c r="E7978" s="0" t="s">
        <v>618</v>
      </c>
      <c r="I7978" s="0" t="n">
        <v>602</v>
      </c>
      <c r="J7978" s="0" t="n">
        <v>1382</v>
      </c>
      <c r="M7978" s="0" t="n">
        <v>1984</v>
      </c>
      <c r="N7978" s="0" t="s">
        <v>351</v>
      </c>
      <c r="O7978" s="1" t="n">
        <f aca="false">SUM(G7978:L7978)</f>
        <v>1984</v>
      </c>
      <c r="P7978" s="4" t="n">
        <f aca="false">IF(M7978=O7978,1,0)</f>
        <v>1</v>
      </c>
      <c r="Q7978" s="2" t="n">
        <v>1</v>
      </c>
    </row>
    <row r="7979" customFormat="false" ht="12.8" hidden="false" customHeight="false" outlineLevel="0" collapsed="false">
      <c r="A7979" s="0" t="s">
        <v>9696</v>
      </c>
      <c r="B7979" s="0" t="s">
        <v>9818</v>
      </c>
      <c r="C7979" s="0" t="s">
        <v>85</v>
      </c>
      <c r="D7979" s="0" t="s">
        <v>20</v>
      </c>
      <c r="E7979" s="0" t="s">
        <v>4677</v>
      </c>
      <c r="J7979" s="0" t="n">
        <v>1160</v>
      </c>
      <c r="M7979" s="0" t="n">
        <v>1160</v>
      </c>
      <c r="N7979" s="0" t="s">
        <v>351</v>
      </c>
      <c r="O7979" s="1" t="n">
        <f aca="false">SUM(G7979:L7979)</f>
        <v>1160</v>
      </c>
      <c r="P7979" s="4" t="n">
        <f aca="false">IF(M7979=O7979,1,0)</f>
        <v>1</v>
      </c>
      <c r="Q7979" s="2" t="n">
        <v>1</v>
      </c>
    </row>
    <row r="7980" customFormat="false" ht="12.8" hidden="false" customHeight="false" outlineLevel="0" collapsed="false">
      <c r="A7980" s="0" t="s">
        <v>9696</v>
      </c>
      <c r="B7980" s="0" t="s">
        <v>9819</v>
      </c>
      <c r="C7980" s="0" t="s">
        <v>36</v>
      </c>
      <c r="D7980" s="0" t="s">
        <v>20</v>
      </c>
      <c r="E7980" s="0" t="s">
        <v>3592</v>
      </c>
      <c r="J7980" s="0" t="n">
        <v>56</v>
      </c>
      <c r="K7980" s="0" t="n">
        <v>980</v>
      </c>
      <c r="M7980" s="0" t="n">
        <v>1036</v>
      </c>
      <c r="N7980" s="0" t="s">
        <v>351</v>
      </c>
      <c r="O7980" s="1" t="n">
        <f aca="false">SUM(G7980:L7980)</f>
        <v>1036</v>
      </c>
      <c r="P7980" s="4" t="n">
        <f aca="false">IF(M7980=O7980,1,0)</f>
        <v>1</v>
      </c>
      <c r="Q7980" s="2" t="n">
        <v>1</v>
      </c>
    </row>
    <row r="7981" customFormat="false" ht="12.8" hidden="false" customHeight="false" outlineLevel="0" collapsed="false">
      <c r="A7981" s="0" t="s">
        <v>9696</v>
      </c>
      <c r="B7981" s="0" t="s">
        <v>9820</v>
      </c>
      <c r="C7981" s="0" t="s">
        <v>36</v>
      </c>
      <c r="D7981" s="0" t="s">
        <v>20</v>
      </c>
      <c r="E7981" s="0" t="s">
        <v>9821</v>
      </c>
      <c r="I7981" s="0" t="n">
        <v>208</v>
      </c>
      <c r="J7981" s="0" t="n">
        <v>661</v>
      </c>
      <c r="K7981" s="0" t="n">
        <v>350</v>
      </c>
      <c r="M7981" s="0" t="n">
        <v>1219</v>
      </c>
      <c r="N7981" s="0" t="s">
        <v>351</v>
      </c>
      <c r="O7981" s="1" t="n">
        <f aca="false">SUM(G7981:L7981)</f>
        <v>1219</v>
      </c>
      <c r="P7981" s="4" t="n">
        <f aca="false">IF(M7981=O7981,1,0)</f>
        <v>1</v>
      </c>
      <c r="Q7981" s="2" t="n">
        <v>1</v>
      </c>
    </row>
    <row r="7982" customFormat="false" ht="12.8" hidden="false" customHeight="false" outlineLevel="0" collapsed="false">
      <c r="A7982" s="0" t="s">
        <v>9696</v>
      </c>
      <c r="B7982" s="0" t="s">
        <v>9822</v>
      </c>
      <c r="C7982" s="0" t="s">
        <v>115</v>
      </c>
      <c r="D7982" s="0" t="s">
        <v>20</v>
      </c>
      <c r="E7982" s="0" t="s">
        <v>9823</v>
      </c>
      <c r="J7982" s="0" t="n">
        <v>110</v>
      </c>
      <c r="K7982" s="0" t="n">
        <v>350</v>
      </c>
      <c r="M7982" s="0" t="n">
        <v>460</v>
      </c>
      <c r="N7982" s="0" t="s">
        <v>351</v>
      </c>
      <c r="O7982" s="1" t="n">
        <f aca="false">SUM(G7982:L7982)</f>
        <v>460</v>
      </c>
      <c r="P7982" s="4" t="n">
        <f aca="false">IF(M7982=O7982,1,0)</f>
        <v>1</v>
      </c>
      <c r="Q7982" s="2" t="n">
        <v>1</v>
      </c>
    </row>
    <row r="7983" customFormat="false" ht="12.8" hidden="false" customHeight="false" outlineLevel="0" collapsed="false">
      <c r="A7983" s="0" t="s">
        <v>9696</v>
      </c>
      <c r="B7983" s="0" t="s">
        <v>9824</v>
      </c>
      <c r="C7983" s="0" t="s">
        <v>36</v>
      </c>
      <c r="D7983" s="0" t="s">
        <v>20</v>
      </c>
      <c r="E7983" s="0" t="s">
        <v>3592</v>
      </c>
      <c r="J7983" s="0" t="n">
        <v>56</v>
      </c>
      <c r="K7983" s="0" t="n">
        <v>350</v>
      </c>
      <c r="M7983" s="0" t="n">
        <v>406</v>
      </c>
      <c r="N7983" s="0" t="s">
        <v>351</v>
      </c>
      <c r="O7983" s="1" t="n">
        <f aca="false">SUM(G7983:L7983)</f>
        <v>406</v>
      </c>
      <c r="P7983" s="4" t="n">
        <f aca="false">IF(M7983=O7983,1,0)</f>
        <v>1</v>
      </c>
      <c r="Q7983" s="2" t="n">
        <v>1</v>
      </c>
    </row>
    <row r="7984" customFormat="false" ht="12.8" hidden="false" customHeight="false" outlineLevel="0" collapsed="false">
      <c r="A7984" s="0" t="s">
        <v>9696</v>
      </c>
      <c r="B7984" s="0" t="s">
        <v>9825</v>
      </c>
      <c r="C7984" s="0" t="s">
        <v>1359</v>
      </c>
      <c r="D7984" s="0" t="s">
        <v>20</v>
      </c>
      <c r="E7984" s="0" t="s">
        <v>9826</v>
      </c>
      <c r="I7984" s="0" t="n">
        <v>322</v>
      </c>
      <c r="J7984" s="0" t="n">
        <v>505</v>
      </c>
      <c r="M7984" s="0" t="n">
        <v>827</v>
      </c>
      <c r="N7984" s="0" t="s">
        <v>351</v>
      </c>
      <c r="O7984" s="1" t="n">
        <f aca="false">SUM(G7984:L7984)</f>
        <v>827</v>
      </c>
      <c r="P7984" s="4" t="n">
        <f aca="false">IF(M7984=O7984,1,0)</f>
        <v>1</v>
      </c>
      <c r="Q7984" s="2" t="n">
        <v>1</v>
      </c>
    </row>
    <row r="7985" customFormat="false" ht="12.8" hidden="false" customHeight="false" outlineLevel="0" collapsed="false">
      <c r="A7985" s="0" t="s">
        <v>9696</v>
      </c>
      <c r="B7985" s="0" t="s">
        <v>2480</v>
      </c>
      <c r="C7985" s="0" t="s">
        <v>85</v>
      </c>
      <c r="D7985" s="0" t="s">
        <v>20</v>
      </c>
      <c r="E7985" s="0" t="s">
        <v>2481</v>
      </c>
      <c r="K7985" s="0" t="n">
        <v>70</v>
      </c>
      <c r="M7985" s="0" t="n">
        <v>70</v>
      </c>
      <c r="N7985" s="0" t="s">
        <v>351</v>
      </c>
      <c r="O7985" s="1" t="n">
        <f aca="false">SUM(G7985:L7985)</f>
        <v>70</v>
      </c>
      <c r="P7985" s="4" t="n">
        <f aca="false">IF(M7985=O7985,1,0)</f>
        <v>1</v>
      </c>
      <c r="Q7985" s="2" t="n">
        <v>1</v>
      </c>
    </row>
    <row r="7986" customFormat="false" ht="12.8" hidden="false" customHeight="false" outlineLevel="0" collapsed="false">
      <c r="A7986" s="0" t="s">
        <v>9696</v>
      </c>
      <c r="B7986" s="0" t="s">
        <v>5275</v>
      </c>
      <c r="C7986" s="0" t="s">
        <v>4205</v>
      </c>
      <c r="D7986" s="0" t="s">
        <v>20</v>
      </c>
      <c r="E7986" s="0" t="s">
        <v>5276</v>
      </c>
      <c r="K7986" s="0" t="n">
        <v>1200</v>
      </c>
      <c r="M7986" s="0" t="n">
        <v>1200</v>
      </c>
      <c r="N7986" s="0" t="s">
        <v>351</v>
      </c>
      <c r="O7986" s="1" t="n">
        <f aca="false">SUM(G7986:L7986)</f>
        <v>1200</v>
      </c>
      <c r="P7986" s="4" t="n">
        <f aca="false">IF(M7986=O7986,1,0)</f>
        <v>1</v>
      </c>
      <c r="Q7986" s="2" t="n">
        <v>1</v>
      </c>
    </row>
    <row r="7987" customFormat="false" ht="12.8" hidden="false" customHeight="false" outlineLevel="0" collapsed="false">
      <c r="A7987" s="0" t="s">
        <v>9696</v>
      </c>
      <c r="B7987" s="0" t="s">
        <v>4504</v>
      </c>
      <c r="C7987" s="0" t="s">
        <v>128</v>
      </c>
      <c r="D7987" s="0" t="s">
        <v>20</v>
      </c>
      <c r="E7987" s="0" t="s">
        <v>129</v>
      </c>
      <c r="I7987" s="0" t="n">
        <v>427</v>
      </c>
      <c r="J7987" s="0" t="n">
        <v>354</v>
      </c>
      <c r="K7987" s="0" t="n">
        <v>280</v>
      </c>
      <c r="M7987" s="0" t="n">
        <v>1061</v>
      </c>
      <c r="N7987" s="0" t="s">
        <v>351</v>
      </c>
      <c r="O7987" s="1" t="n">
        <f aca="false">SUM(G7987:L7987)</f>
        <v>1061</v>
      </c>
      <c r="P7987" s="4" t="n">
        <f aca="false">IF(M7987=O7987,1,0)</f>
        <v>1</v>
      </c>
      <c r="Q7987" s="2" t="n">
        <v>1</v>
      </c>
    </row>
    <row r="7988" customFormat="false" ht="12.8" hidden="false" customHeight="false" outlineLevel="0" collapsed="false">
      <c r="A7988" s="0" t="s">
        <v>9696</v>
      </c>
      <c r="B7988" s="0" t="s">
        <v>9827</v>
      </c>
      <c r="C7988" s="0" t="s">
        <v>36</v>
      </c>
      <c r="D7988" s="0" t="s">
        <v>20</v>
      </c>
      <c r="E7988" s="0" t="s">
        <v>70</v>
      </c>
      <c r="I7988" s="0" t="n">
        <v>389</v>
      </c>
      <c r="J7988" s="0" t="n">
        <v>4994</v>
      </c>
      <c r="M7988" s="0" t="n">
        <v>5383</v>
      </c>
      <c r="N7988" s="0" t="s">
        <v>351</v>
      </c>
      <c r="O7988" s="1" t="n">
        <f aca="false">SUM(G7988:L7988)</f>
        <v>5383</v>
      </c>
      <c r="P7988" s="4" t="n">
        <f aca="false">IF(M7988=O7988,1,0)</f>
        <v>1</v>
      </c>
      <c r="Q7988" s="2" t="n">
        <v>1</v>
      </c>
    </row>
    <row r="7989" customFormat="false" ht="12.8" hidden="false" customHeight="false" outlineLevel="0" collapsed="false">
      <c r="A7989" s="0" t="s">
        <v>9696</v>
      </c>
      <c r="B7989" s="0" t="s">
        <v>416</v>
      </c>
      <c r="C7989" s="0" t="s">
        <v>85</v>
      </c>
      <c r="D7989" s="0" t="s">
        <v>20</v>
      </c>
      <c r="E7989" s="0" t="s">
        <v>319</v>
      </c>
      <c r="J7989" s="0" t="n">
        <v>6428</v>
      </c>
      <c r="K7989" s="0" t="n">
        <v>1680</v>
      </c>
      <c r="M7989" s="0" t="n">
        <v>8108</v>
      </c>
      <c r="N7989" s="0" t="s">
        <v>351</v>
      </c>
      <c r="O7989" s="1" t="n">
        <f aca="false">SUM(G7989:L7989)</f>
        <v>8108</v>
      </c>
      <c r="P7989" s="4" t="n">
        <f aca="false">IF(M7989=O7989,1,0)</f>
        <v>1</v>
      </c>
      <c r="Q7989" s="2" t="n">
        <v>1</v>
      </c>
    </row>
    <row r="7990" customFormat="false" ht="12.8" hidden="false" customHeight="false" outlineLevel="0" collapsed="false">
      <c r="A7990" s="0" t="s">
        <v>9696</v>
      </c>
      <c r="B7990" s="0" t="s">
        <v>422</v>
      </c>
      <c r="C7990" s="0" t="s">
        <v>75</v>
      </c>
      <c r="D7990" s="0" t="s">
        <v>20</v>
      </c>
      <c r="E7990" s="0" t="s">
        <v>155</v>
      </c>
      <c r="I7990" s="0" t="n">
        <v>427</v>
      </c>
      <c r="J7990" s="0" t="n">
        <v>334</v>
      </c>
      <c r="M7990" s="0" t="n">
        <v>761</v>
      </c>
      <c r="N7990" s="0" t="s">
        <v>351</v>
      </c>
      <c r="O7990" s="1" t="n">
        <f aca="false">SUM(G7990:L7990)</f>
        <v>761</v>
      </c>
      <c r="P7990" s="4" t="n">
        <f aca="false">IF(M7990=O7990,1,0)</f>
        <v>1</v>
      </c>
      <c r="Q7990" s="2" t="n">
        <v>1</v>
      </c>
    </row>
    <row r="7991" customFormat="false" ht="12.8" hidden="false" customHeight="false" outlineLevel="0" collapsed="false">
      <c r="A7991" s="0" t="s">
        <v>9696</v>
      </c>
      <c r="B7991" s="0" t="s">
        <v>422</v>
      </c>
      <c r="C7991" s="0" t="s">
        <v>128</v>
      </c>
      <c r="D7991" s="0" t="s">
        <v>20</v>
      </c>
      <c r="E7991" s="0" t="s">
        <v>680</v>
      </c>
      <c r="I7991" s="0" t="n">
        <v>427</v>
      </c>
      <c r="J7991" s="0" t="n">
        <v>442</v>
      </c>
      <c r="M7991" s="0" t="n">
        <v>869</v>
      </c>
      <c r="N7991" s="0" t="s">
        <v>351</v>
      </c>
      <c r="O7991" s="1" t="n">
        <f aca="false">SUM(G7991:L7991)</f>
        <v>869</v>
      </c>
      <c r="P7991" s="4" t="n">
        <f aca="false">IF(M7991=O7991,1,0)</f>
        <v>1</v>
      </c>
      <c r="Q7991" s="2" t="n">
        <v>1</v>
      </c>
    </row>
    <row r="7992" customFormat="false" ht="12.8" hidden="false" customHeight="false" outlineLevel="0" collapsed="false">
      <c r="A7992" s="0" t="s">
        <v>9696</v>
      </c>
      <c r="B7992" s="0" t="s">
        <v>3762</v>
      </c>
      <c r="C7992" s="0" t="s">
        <v>6286</v>
      </c>
      <c r="D7992" s="0" t="s">
        <v>20</v>
      </c>
      <c r="E7992" s="0" t="s">
        <v>9828</v>
      </c>
      <c r="K7992" s="0" t="n">
        <v>1200</v>
      </c>
      <c r="M7992" s="0" t="n">
        <v>1200</v>
      </c>
      <c r="N7992" s="0" t="s">
        <v>351</v>
      </c>
      <c r="O7992" s="1" t="n">
        <f aca="false">SUM(G7992:L7992)</f>
        <v>1200</v>
      </c>
      <c r="P7992" s="4" t="n">
        <f aca="false">IF(M7992=O7992,1,0)</f>
        <v>1</v>
      </c>
      <c r="Q7992" s="2" t="n">
        <v>1</v>
      </c>
    </row>
    <row r="7993" customFormat="false" ht="12.8" hidden="false" customHeight="false" outlineLevel="0" collapsed="false">
      <c r="A7993" s="0" t="s">
        <v>9696</v>
      </c>
      <c r="B7993" s="0" t="s">
        <v>9829</v>
      </c>
      <c r="C7993" s="0" t="s">
        <v>1677</v>
      </c>
      <c r="D7993" s="0" t="s">
        <v>20</v>
      </c>
      <c r="E7993" s="0" t="s">
        <v>9830</v>
      </c>
      <c r="I7993" s="0" t="n">
        <v>438</v>
      </c>
      <c r="J7993" s="0" t="n">
        <v>890</v>
      </c>
      <c r="M7993" s="0" t="n">
        <v>1328</v>
      </c>
      <c r="N7993" s="0" t="s">
        <v>351</v>
      </c>
      <c r="O7993" s="1" t="n">
        <f aca="false">SUM(G7993:L7993)</f>
        <v>1328</v>
      </c>
      <c r="P7993" s="4" t="n">
        <f aca="false">IF(M7993=O7993,1,0)</f>
        <v>1</v>
      </c>
      <c r="Q7993" s="2" t="n">
        <v>1</v>
      </c>
    </row>
    <row r="7994" customFormat="false" ht="12.8" hidden="false" customHeight="false" outlineLevel="0" collapsed="false">
      <c r="A7994" s="0" t="s">
        <v>9696</v>
      </c>
      <c r="B7994" s="0" t="s">
        <v>4506</v>
      </c>
      <c r="C7994" s="0" t="s">
        <v>186</v>
      </c>
      <c r="D7994" s="0" t="s">
        <v>20</v>
      </c>
      <c r="E7994" s="0" t="s">
        <v>187</v>
      </c>
      <c r="I7994" s="0" t="n">
        <v>581</v>
      </c>
      <c r="J7994" s="0" t="n">
        <v>392</v>
      </c>
      <c r="M7994" s="0" t="n">
        <v>973</v>
      </c>
      <c r="N7994" s="0" t="s">
        <v>351</v>
      </c>
      <c r="O7994" s="1" t="n">
        <f aca="false">SUM(G7994:L7994)</f>
        <v>973</v>
      </c>
      <c r="P7994" s="4" t="n">
        <f aca="false">IF(M7994=O7994,1,0)</f>
        <v>1</v>
      </c>
      <c r="Q7994" s="2" t="n">
        <v>1</v>
      </c>
    </row>
    <row r="7995" customFormat="false" ht="12.8" hidden="false" customHeight="false" outlineLevel="0" collapsed="false">
      <c r="A7995" s="0" t="s">
        <v>9696</v>
      </c>
      <c r="B7995" s="0" t="s">
        <v>435</v>
      </c>
      <c r="C7995" s="0" t="s">
        <v>128</v>
      </c>
      <c r="D7995" s="0" t="s">
        <v>20</v>
      </c>
      <c r="E7995" s="0" t="s">
        <v>436</v>
      </c>
      <c r="I7995" s="0" t="n">
        <v>749</v>
      </c>
      <c r="J7995" s="0" t="n">
        <v>1037</v>
      </c>
      <c r="M7995" s="0" t="n">
        <v>1786</v>
      </c>
      <c r="N7995" s="0" t="s">
        <v>351</v>
      </c>
      <c r="O7995" s="1" t="n">
        <f aca="false">SUM(G7995:L7995)</f>
        <v>1786</v>
      </c>
      <c r="P7995" s="4" t="n">
        <f aca="false">IF(M7995=O7995,1,0)</f>
        <v>1</v>
      </c>
      <c r="Q7995" s="2" t="n">
        <v>1</v>
      </c>
    </row>
    <row r="7996" customFormat="false" ht="12.8" hidden="false" customHeight="false" outlineLevel="0" collapsed="false">
      <c r="A7996" s="0" t="s">
        <v>9696</v>
      </c>
      <c r="B7996" s="0" t="s">
        <v>9831</v>
      </c>
      <c r="C7996" s="0" t="s">
        <v>1083</v>
      </c>
      <c r="D7996" s="0" t="s">
        <v>20</v>
      </c>
      <c r="E7996" s="0" t="s">
        <v>9832</v>
      </c>
      <c r="K7996" s="0" t="n">
        <v>1400</v>
      </c>
      <c r="M7996" s="0" t="n">
        <v>1400</v>
      </c>
      <c r="N7996" s="0" t="s">
        <v>351</v>
      </c>
      <c r="O7996" s="1" t="n">
        <f aca="false">SUM(G7996:L7996)</f>
        <v>1400</v>
      </c>
      <c r="P7996" s="4" t="n">
        <f aca="false">IF(M7996=O7996,1,0)</f>
        <v>1</v>
      </c>
      <c r="Q7996" s="2" t="n">
        <v>1</v>
      </c>
    </row>
    <row r="7997" customFormat="false" ht="12.8" hidden="false" customHeight="false" outlineLevel="0" collapsed="false">
      <c r="A7997" s="0" t="s">
        <v>9696</v>
      </c>
      <c r="B7997" s="0" t="s">
        <v>1727</v>
      </c>
      <c r="C7997" s="0" t="s">
        <v>165</v>
      </c>
      <c r="D7997" s="0" t="s">
        <v>20</v>
      </c>
      <c r="E7997" s="0" t="s">
        <v>1728</v>
      </c>
      <c r="I7997" s="0" t="n">
        <v>427</v>
      </c>
      <c r="J7997" s="0" t="n">
        <v>431</v>
      </c>
      <c r="M7997" s="0" t="n">
        <v>858</v>
      </c>
      <c r="N7997" s="0" t="s">
        <v>351</v>
      </c>
      <c r="O7997" s="1" t="n">
        <f aca="false">SUM(G7997:L7997)</f>
        <v>858</v>
      </c>
      <c r="P7997" s="4" t="n">
        <f aca="false">IF(M7997=O7997,1,0)</f>
        <v>1</v>
      </c>
      <c r="Q7997" s="2" t="n">
        <v>1</v>
      </c>
    </row>
    <row r="7998" customFormat="false" ht="12.8" hidden="false" customHeight="false" outlineLevel="0" collapsed="false">
      <c r="A7998" s="0" t="s">
        <v>9696</v>
      </c>
      <c r="B7998" s="0" t="s">
        <v>2493</v>
      </c>
      <c r="C7998" s="0" t="s">
        <v>5462</v>
      </c>
      <c r="D7998" s="0" t="s">
        <v>20</v>
      </c>
      <c r="E7998" s="0" t="s">
        <v>9833</v>
      </c>
      <c r="K7998" s="0" t="n">
        <v>3346</v>
      </c>
      <c r="M7998" s="0" t="n">
        <v>3346</v>
      </c>
      <c r="N7998" s="0" t="s">
        <v>351</v>
      </c>
      <c r="O7998" s="1" t="n">
        <f aca="false">SUM(G7998:L7998)</f>
        <v>3346</v>
      </c>
      <c r="P7998" s="4" t="n">
        <f aca="false">IF(M7998=O7998,1,0)</f>
        <v>1</v>
      </c>
      <c r="Q7998" s="2" t="n">
        <v>1</v>
      </c>
    </row>
    <row r="7999" customFormat="false" ht="12.8" hidden="false" customHeight="false" outlineLevel="0" collapsed="false">
      <c r="A7999" s="0" t="s">
        <v>9696</v>
      </c>
      <c r="B7999" s="0" t="s">
        <v>9834</v>
      </c>
      <c r="C7999" s="0" t="s">
        <v>558</v>
      </c>
      <c r="D7999" s="0" t="s">
        <v>20</v>
      </c>
      <c r="E7999" s="0" t="s">
        <v>2263</v>
      </c>
      <c r="I7999" s="0" t="n">
        <v>208</v>
      </c>
      <c r="J7999" s="0" t="n">
        <v>337</v>
      </c>
      <c r="K7999" s="0" t="n">
        <v>280</v>
      </c>
      <c r="M7999" s="0" t="n">
        <v>825</v>
      </c>
      <c r="N7999" s="0" t="s">
        <v>351</v>
      </c>
      <c r="O7999" s="1" t="n">
        <f aca="false">SUM(G7999:L7999)</f>
        <v>825</v>
      </c>
      <c r="P7999" s="4" t="n">
        <f aca="false">IF(M7999=O7999,1,0)</f>
        <v>1</v>
      </c>
      <c r="Q7999" s="2" t="n">
        <v>1</v>
      </c>
    </row>
    <row r="8000" customFormat="false" ht="12.8" hidden="false" customHeight="false" outlineLevel="0" collapsed="false">
      <c r="A8000" s="0" t="s">
        <v>9696</v>
      </c>
      <c r="B8000" s="0" t="s">
        <v>9835</v>
      </c>
      <c r="C8000" s="0" t="s">
        <v>9836</v>
      </c>
      <c r="D8000" s="0" t="s">
        <v>20</v>
      </c>
      <c r="E8000" s="0" t="s">
        <v>9837</v>
      </c>
      <c r="K8000" s="0" t="n">
        <v>1000</v>
      </c>
      <c r="M8000" s="0" t="n">
        <v>1000</v>
      </c>
      <c r="N8000" s="0" t="s">
        <v>351</v>
      </c>
      <c r="O8000" s="1" t="n">
        <f aca="false">SUM(G8000:L8000)</f>
        <v>1000</v>
      </c>
      <c r="P8000" s="4" t="n">
        <f aca="false">IF(M8000=O8000,1,0)</f>
        <v>1</v>
      </c>
      <c r="Q8000" s="2" t="n">
        <v>1</v>
      </c>
    </row>
    <row r="8001" customFormat="false" ht="12.8" hidden="false" customHeight="false" outlineLevel="0" collapsed="false">
      <c r="A8001" s="0" t="s">
        <v>9696</v>
      </c>
      <c r="B8001" s="0" t="s">
        <v>9838</v>
      </c>
      <c r="C8001" s="0" t="s">
        <v>1405</v>
      </c>
      <c r="D8001" s="0" t="s">
        <v>20</v>
      </c>
      <c r="E8001" s="0" t="s">
        <v>3052</v>
      </c>
      <c r="I8001" s="0" t="n">
        <v>433</v>
      </c>
      <c r="J8001" s="0" t="n">
        <v>509</v>
      </c>
      <c r="M8001" s="0" t="n">
        <v>942</v>
      </c>
      <c r="N8001" s="0" t="s">
        <v>351</v>
      </c>
      <c r="O8001" s="1" t="n">
        <f aca="false">SUM(G8001:L8001)</f>
        <v>942</v>
      </c>
      <c r="P8001" s="4" t="n">
        <f aca="false">IF(M8001=O8001,1,0)</f>
        <v>1</v>
      </c>
      <c r="Q8001" s="2" t="n">
        <v>1</v>
      </c>
    </row>
    <row r="8002" customFormat="false" ht="12.8" hidden="false" customHeight="false" outlineLevel="0" collapsed="false">
      <c r="A8002" s="0" t="s">
        <v>9696</v>
      </c>
      <c r="B8002" s="0" t="s">
        <v>442</v>
      </c>
      <c r="C8002" s="0" t="s">
        <v>75</v>
      </c>
      <c r="D8002" s="0" t="s">
        <v>20</v>
      </c>
      <c r="E8002" s="0" t="s">
        <v>443</v>
      </c>
      <c r="I8002" s="0" t="n">
        <v>1122</v>
      </c>
      <c r="J8002" s="0" t="n">
        <v>7268</v>
      </c>
      <c r="M8002" s="0" t="n">
        <v>8390</v>
      </c>
      <c r="N8002" s="0" t="s">
        <v>351</v>
      </c>
      <c r="O8002" s="1" t="n">
        <f aca="false">SUM(G8002:L8002)</f>
        <v>8390</v>
      </c>
      <c r="P8002" s="4" t="n">
        <f aca="false">IF(M8002=O8002,1,0)</f>
        <v>1</v>
      </c>
      <c r="Q8002" s="2" t="n">
        <v>1</v>
      </c>
    </row>
    <row r="8003" customFormat="false" ht="12.8" hidden="false" customHeight="false" outlineLevel="0" collapsed="false">
      <c r="A8003" s="0" t="s">
        <v>9696</v>
      </c>
      <c r="B8003" s="0" t="s">
        <v>3773</v>
      </c>
      <c r="C8003" s="0" t="s">
        <v>3564</v>
      </c>
      <c r="D8003" s="0" t="s">
        <v>20</v>
      </c>
      <c r="E8003" s="0" t="s">
        <v>9839</v>
      </c>
      <c r="K8003" s="0" t="n">
        <v>1000</v>
      </c>
      <c r="M8003" s="0" t="n">
        <v>1000</v>
      </c>
      <c r="N8003" s="0" t="s">
        <v>351</v>
      </c>
      <c r="O8003" s="1" t="n">
        <f aca="false">SUM(G8003:L8003)</f>
        <v>1000</v>
      </c>
      <c r="P8003" s="4" t="n">
        <f aca="false">IF(M8003=O8003,1,0)</f>
        <v>1</v>
      </c>
      <c r="Q8003" s="2" t="n">
        <v>1</v>
      </c>
    </row>
    <row r="8004" customFormat="false" ht="12.8" hidden="false" customHeight="false" outlineLevel="0" collapsed="false">
      <c r="A8004" s="0" t="s">
        <v>9696</v>
      </c>
      <c r="B8004" s="0" t="s">
        <v>4666</v>
      </c>
      <c r="C8004" s="0" t="s">
        <v>162</v>
      </c>
      <c r="D8004" s="0" t="s">
        <v>20</v>
      </c>
      <c r="E8004" s="0" t="s">
        <v>4667</v>
      </c>
      <c r="K8004" s="0" t="n">
        <v>700</v>
      </c>
      <c r="M8004" s="0" t="n">
        <v>700</v>
      </c>
      <c r="N8004" s="0" t="s">
        <v>351</v>
      </c>
      <c r="O8004" s="1" t="n">
        <f aca="false">SUM(G8004:L8004)</f>
        <v>700</v>
      </c>
      <c r="P8004" s="4" t="n">
        <f aca="false">IF(M8004=O8004,1,0)</f>
        <v>1</v>
      </c>
      <c r="Q8004" s="2" t="n">
        <v>1</v>
      </c>
    </row>
    <row r="8005" customFormat="false" ht="12.8" hidden="false" customHeight="false" outlineLevel="0" collapsed="false">
      <c r="A8005" s="0" t="s">
        <v>9696</v>
      </c>
      <c r="B8005" s="0" t="s">
        <v>9840</v>
      </c>
      <c r="C8005" s="0" t="s">
        <v>128</v>
      </c>
      <c r="D8005" s="0" t="s">
        <v>20</v>
      </c>
      <c r="E8005" s="0" t="s">
        <v>153</v>
      </c>
      <c r="I8005" s="0" t="n">
        <v>300</v>
      </c>
      <c r="J8005" s="0" t="n">
        <v>2285</v>
      </c>
      <c r="M8005" s="0" t="n">
        <v>2585</v>
      </c>
      <c r="N8005" s="0" t="s">
        <v>351</v>
      </c>
      <c r="O8005" s="1" t="n">
        <f aca="false">SUM(G8005:L8005)</f>
        <v>2585</v>
      </c>
      <c r="P8005" s="4" t="n">
        <f aca="false">IF(M8005=O8005,1,0)</f>
        <v>1</v>
      </c>
      <c r="Q8005" s="2" t="n">
        <v>1</v>
      </c>
    </row>
    <row r="8006" customFormat="false" ht="12.8" hidden="false" customHeight="false" outlineLevel="0" collapsed="false">
      <c r="A8006" s="0" t="s">
        <v>9696</v>
      </c>
      <c r="B8006" s="0" t="s">
        <v>452</v>
      </c>
      <c r="C8006" s="0" t="s">
        <v>75</v>
      </c>
      <c r="D8006" s="0" t="s">
        <v>20</v>
      </c>
      <c r="E8006" s="0" t="s">
        <v>453</v>
      </c>
      <c r="J8006" s="0" t="n">
        <v>448</v>
      </c>
      <c r="M8006" s="0" t="n">
        <v>448</v>
      </c>
      <c r="N8006" s="0" t="s">
        <v>351</v>
      </c>
      <c r="O8006" s="1" t="n">
        <f aca="false">SUM(G8006:L8006)</f>
        <v>448</v>
      </c>
      <c r="P8006" s="4" t="n">
        <f aca="false">IF(M8006=O8006,1,0)</f>
        <v>1</v>
      </c>
      <c r="Q8006" s="2" t="n">
        <v>1</v>
      </c>
    </row>
    <row r="8007" customFormat="false" ht="12.8" hidden="false" customHeight="false" outlineLevel="0" collapsed="false">
      <c r="A8007" s="0" t="s">
        <v>9696</v>
      </c>
      <c r="B8007" s="0" t="s">
        <v>4672</v>
      </c>
      <c r="C8007" s="0" t="s">
        <v>4275</v>
      </c>
      <c r="D8007" s="0" t="s">
        <v>20</v>
      </c>
      <c r="E8007" s="0" t="s">
        <v>4276</v>
      </c>
      <c r="J8007" s="0" t="n">
        <v>99</v>
      </c>
      <c r="M8007" s="0" t="n">
        <v>99</v>
      </c>
      <c r="N8007" s="0" t="s">
        <v>351</v>
      </c>
      <c r="O8007" s="1" t="n">
        <f aca="false">SUM(G8007:L8007)</f>
        <v>99</v>
      </c>
      <c r="P8007" s="4" t="n">
        <f aca="false">IF(M8007=O8007,1,0)</f>
        <v>1</v>
      </c>
      <c r="Q8007" s="2" t="n">
        <v>1</v>
      </c>
    </row>
    <row r="8008" customFormat="false" ht="12.8" hidden="false" customHeight="false" outlineLevel="0" collapsed="false">
      <c r="A8008" s="0" t="s">
        <v>9696</v>
      </c>
      <c r="B8008" s="0" t="s">
        <v>9841</v>
      </c>
      <c r="C8008" s="0" t="s">
        <v>85</v>
      </c>
      <c r="D8008" s="0" t="s">
        <v>20</v>
      </c>
      <c r="E8008" s="0" t="s">
        <v>2697</v>
      </c>
      <c r="I8008" s="0" t="n">
        <v>470</v>
      </c>
      <c r="J8008" s="0" t="n">
        <v>759</v>
      </c>
      <c r="M8008" s="0" t="n">
        <v>1229</v>
      </c>
      <c r="N8008" s="0" t="s">
        <v>351</v>
      </c>
      <c r="O8008" s="1" t="n">
        <f aca="false">SUM(G8008:L8008)</f>
        <v>1229</v>
      </c>
      <c r="P8008" s="4" t="n">
        <f aca="false">IF(M8008=O8008,1,0)</f>
        <v>1</v>
      </c>
      <c r="Q8008" s="2" t="n">
        <v>1</v>
      </c>
    </row>
    <row r="8009" customFormat="false" ht="12.8" hidden="false" customHeight="false" outlineLevel="0" collapsed="false">
      <c r="A8009" s="0" t="s">
        <v>9696</v>
      </c>
      <c r="B8009" s="0" t="s">
        <v>4509</v>
      </c>
      <c r="C8009" s="0" t="s">
        <v>42</v>
      </c>
      <c r="D8009" s="0" t="s">
        <v>20</v>
      </c>
      <c r="E8009" s="0" t="s">
        <v>43</v>
      </c>
      <c r="K8009" s="0" t="n">
        <v>70</v>
      </c>
      <c r="M8009" s="0" t="n">
        <v>70</v>
      </c>
      <c r="N8009" s="0" t="s">
        <v>351</v>
      </c>
      <c r="O8009" s="1" t="n">
        <f aca="false">SUM(G8009:L8009)</f>
        <v>70</v>
      </c>
      <c r="P8009" s="4" t="n">
        <f aca="false">IF(M8009=O8009,1,0)</f>
        <v>1</v>
      </c>
      <c r="Q8009" s="2" t="n">
        <v>1</v>
      </c>
    </row>
    <row r="8010" customFormat="false" ht="12.8" hidden="false" customHeight="false" outlineLevel="0" collapsed="false">
      <c r="A8010" s="0" t="s">
        <v>9696</v>
      </c>
      <c r="B8010" s="0" t="s">
        <v>460</v>
      </c>
      <c r="C8010" s="0" t="s">
        <v>75</v>
      </c>
      <c r="D8010" s="0" t="s">
        <v>20</v>
      </c>
      <c r="E8010" s="0" t="s">
        <v>461</v>
      </c>
      <c r="K8010" s="0" t="n">
        <v>210</v>
      </c>
      <c r="M8010" s="0" t="n">
        <v>210</v>
      </c>
      <c r="N8010" s="0" t="s">
        <v>351</v>
      </c>
      <c r="O8010" s="1" t="n">
        <f aca="false">SUM(G8010:L8010)</f>
        <v>210</v>
      </c>
      <c r="P8010" s="4" t="n">
        <f aca="false">IF(M8010=O8010,1,0)</f>
        <v>1</v>
      </c>
      <c r="Q8010" s="2" t="n">
        <v>1</v>
      </c>
    </row>
    <row r="8011" customFormat="false" ht="12.8" hidden="false" customHeight="false" outlineLevel="0" collapsed="false">
      <c r="A8011" s="0" t="s">
        <v>9696</v>
      </c>
      <c r="B8011" s="0" t="s">
        <v>4856</v>
      </c>
      <c r="C8011" s="0" t="s">
        <v>80</v>
      </c>
      <c r="D8011" s="0" t="s">
        <v>20</v>
      </c>
      <c r="E8011" s="0" t="s">
        <v>1079</v>
      </c>
      <c r="I8011" s="0" t="n">
        <v>127</v>
      </c>
      <c r="J8011" s="0" t="n">
        <v>1021</v>
      </c>
      <c r="M8011" s="0" t="n">
        <v>1148</v>
      </c>
      <c r="N8011" s="0" t="s">
        <v>351</v>
      </c>
      <c r="O8011" s="1" t="n">
        <f aca="false">SUM(G8011:L8011)</f>
        <v>1148</v>
      </c>
      <c r="P8011" s="4" t="n">
        <f aca="false">IF(M8011=O8011,1,0)</f>
        <v>1</v>
      </c>
      <c r="Q8011" s="2" t="n">
        <v>1</v>
      </c>
    </row>
    <row r="8012" customFormat="false" ht="12.8" hidden="false" customHeight="false" outlineLevel="0" collapsed="false">
      <c r="A8012" s="0" t="s">
        <v>9696</v>
      </c>
      <c r="B8012" s="0" t="s">
        <v>9842</v>
      </c>
      <c r="C8012" s="0" t="s">
        <v>75</v>
      </c>
      <c r="D8012" s="0" t="s">
        <v>20</v>
      </c>
      <c r="E8012" s="0" t="s">
        <v>182</v>
      </c>
      <c r="I8012" s="0" t="n">
        <v>339</v>
      </c>
      <c r="J8012" s="0" t="n">
        <v>1022</v>
      </c>
      <c r="M8012" s="0" t="n">
        <v>1361</v>
      </c>
      <c r="N8012" s="0" t="s">
        <v>351</v>
      </c>
      <c r="O8012" s="1" t="n">
        <f aca="false">SUM(G8012:L8012)</f>
        <v>1361</v>
      </c>
      <c r="P8012" s="4" t="n">
        <f aca="false">IF(M8012=O8012,1,0)</f>
        <v>1</v>
      </c>
      <c r="Q8012" s="2" t="n">
        <v>1</v>
      </c>
    </row>
    <row r="8013" customFormat="false" ht="12.8" hidden="false" customHeight="false" outlineLevel="0" collapsed="false">
      <c r="A8013" s="0" t="s">
        <v>9696</v>
      </c>
      <c r="B8013" s="0" t="s">
        <v>9843</v>
      </c>
      <c r="C8013" s="0" t="s">
        <v>186</v>
      </c>
      <c r="D8013" s="0" t="s">
        <v>20</v>
      </c>
      <c r="E8013" s="0" t="s">
        <v>2161</v>
      </c>
      <c r="J8013" s="0" t="n">
        <v>401</v>
      </c>
      <c r="M8013" s="0" t="n">
        <v>401</v>
      </c>
      <c r="N8013" s="0" t="s">
        <v>351</v>
      </c>
      <c r="O8013" s="1" t="n">
        <f aca="false">SUM(G8013:L8013)</f>
        <v>401</v>
      </c>
      <c r="P8013" s="4" t="n">
        <f aca="false">IF(M8013=O8013,1,0)</f>
        <v>1</v>
      </c>
      <c r="Q8013" s="2" t="n">
        <v>1</v>
      </c>
    </row>
    <row r="8014" customFormat="false" ht="12.8" hidden="false" customHeight="false" outlineLevel="0" collapsed="false">
      <c r="A8014" s="0" t="s">
        <v>9696</v>
      </c>
      <c r="B8014" s="0" t="s">
        <v>9844</v>
      </c>
      <c r="C8014" s="0" t="s">
        <v>75</v>
      </c>
      <c r="D8014" s="0" t="s">
        <v>20</v>
      </c>
      <c r="E8014" s="0" t="s">
        <v>203</v>
      </c>
      <c r="I8014" s="0" t="n">
        <v>339</v>
      </c>
      <c r="J8014" s="0" t="n">
        <v>813</v>
      </c>
      <c r="M8014" s="0" t="n">
        <v>1152</v>
      </c>
      <c r="N8014" s="0" t="s">
        <v>351</v>
      </c>
      <c r="O8014" s="1" t="n">
        <f aca="false">SUM(G8014:L8014)</f>
        <v>1152</v>
      </c>
      <c r="P8014" s="4" t="n">
        <f aca="false">IF(M8014=O8014,1,0)</f>
        <v>1</v>
      </c>
      <c r="Q8014" s="2" t="n">
        <v>1</v>
      </c>
    </row>
    <row r="8015" customFormat="false" ht="12.8" hidden="false" customHeight="false" outlineLevel="0" collapsed="false">
      <c r="A8015" s="0" t="s">
        <v>9696</v>
      </c>
      <c r="B8015" s="0" t="s">
        <v>9845</v>
      </c>
      <c r="C8015" s="0" t="s">
        <v>386</v>
      </c>
      <c r="D8015" s="0" t="s">
        <v>20</v>
      </c>
      <c r="E8015" s="0" t="s">
        <v>9846</v>
      </c>
      <c r="K8015" s="0" t="n">
        <v>2400</v>
      </c>
      <c r="M8015" s="0" t="n">
        <v>2400</v>
      </c>
      <c r="N8015" s="0" t="s">
        <v>351</v>
      </c>
      <c r="O8015" s="1" t="n">
        <f aca="false">SUM(G8015:L8015)</f>
        <v>2400</v>
      </c>
      <c r="P8015" s="4" t="n">
        <f aca="false">IF(M8015=O8015,1,0)</f>
        <v>1</v>
      </c>
      <c r="Q8015" s="2" t="n">
        <v>1</v>
      </c>
    </row>
    <row r="8016" customFormat="false" ht="12.8" hidden="false" customHeight="false" outlineLevel="0" collapsed="false">
      <c r="A8016" s="0" t="s">
        <v>9696</v>
      </c>
      <c r="B8016" s="0" t="s">
        <v>9847</v>
      </c>
      <c r="C8016" s="0" t="s">
        <v>227</v>
      </c>
      <c r="D8016" s="0" t="s">
        <v>20</v>
      </c>
      <c r="E8016" s="0" t="s">
        <v>9848</v>
      </c>
      <c r="K8016" s="0" t="n">
        <v>140</v>
      </c>
      <c r="M8016" s="0" t="n">
        <v>140</v>
      </c>
      <c r="N8016" s="0" t="s">
        <v>351</v>
      </c>
      <c r="O8016" s="1" t="n">
        <f aca="false">SUM(G8016:L8016)</f>
        <v>140</v>
      </c>
      <c r="P8016" s="4" t="n">
        <f aca="false">IF(M8016=O8016,1,0)</f>
        <v>1</v>
      </c>
      <c r="Q8016" s="2" t="n">
        <v>1</v>
      </c>
    </row>
    <row r="8017" customFormat="false" ht="12.8" hidden="false" customHeight="false" outlineLevel="0" collapsed="false">
      <c r="A8017" s="0" t="s">
        <v>9696</v>
      </c>
      <c r="B8017" s="0" t="s">
        <v>9849</v>
      </c>
      <c r="C8017" s="0" t="s">
        <v>75</v>
      </c>
      <c r="D8017" s="0" t="s">
        <v>20</v>
      </c>
      <c r="E8017" s="0" t="s">
        <v>5113</v>
      </c>
      <c r="J8017" s="0" t="n">
        <v>401</v>
      </c>
      <c r="M8017" s="0" t="n">
        <v>401</v>
      </c>
      <c r="N8017" s="0" t="s">
        <v>351</v>
      </c>
      <c r="O8017" s="1" t="n">
        <f aca="false">SUM(G8017:L8017)</f>
        <v>401</v>
      </c>
      <c r="P8017" s="4" t="n">
        <f aca="false">IF(M8017=O8017,1,0)</f>
        <v>1</v>
      </c>
      <c r="Q8017" s="2" t="n">
        <v>1</v>
      </c>
    </row>
    <row r="8018" customFormat="false" ht="12.8" hidden="false" customHeight="false" outlineLevel="0" collapsed="false">
      <c r="A8018" s="0" t="s">
        <v>9696</v>
      </c>
      <c r="B8018" s="0" t="s">
        <v>5622</v>
      </c>
      <c r="C8018" s="0" t="s">
        <v>4695</v>
      </c>
      <c r="D8018" s="0" t="s">
        <v>20</v>
      </c>
      <c r="E8018" s="0" t="s">
        <v>9850</v>
      </c>
      <c r="K8018" s="0" t="n">
        <v>1400</v>
      </c>
      <c r="M8018" s="0" t="n">
        <v>1400</v>
      </c>
      <c r="N8018" s="0" t="s">
        <v>351</v>
      </c>
      <c r="O8018" s="1" t="n">
        <f aca="false">SUM(G8018:L8018)</f>
        <v>1400</v>
      </c>
      <c r="P8018" s="4" t="n">
        <f aca="false">IF(M8018=O8018,1,0)</f>
        <v>1</v>
      </c>
      <c r="Q8018" s="2" t="n">
        <v>1</v>
      </c>
    </row>
    <row r="8019" customFormat="false" ht="12.8" hidden="false" customHeight="false" outlineLevel="0" collapsed="false">
      <c r="A8019" s="0" t="s">
        <v>9696</v>
      </c>
      <c r="B8019" s="0" t="s">
        <v>9851</v>
      </c>
      <c r="C8019" s="0" t="s">
        <v>75</v>
      </c>
      <c r="D8019" s="0" t="s">
        <v>20</v>
      </c>
      <c r="E8019" s="0" t="s">
        <v>443</v>
      </c>
      <c r="K8019" s="0" t="n">
        <v>210</v>
      </c>
      <c r="M8019" s="0" t="n">
        <v>210</v>
      </c>
      <c r="N8019" s="0" t="s">
        <v>351</v>
      </c>
      <c r="O8019" s="1" t="n">
        <f aca="false">SUM(G8019:L8019)</f>
        <v>210</v>
      </c>
      <c r="P8019" s="4" t="n">
        <f aca="false">IF(M8019=O8019,1,0)</f>
        <v>1</v>
      </c>
      <c r="Q8019" s="2" t="n">
        <v>1</v>
      </c>
    </row>
    <row r="8020" customFormat="false" ht="12.8" hidden="false" customHeight="false" outlineLevel="0" collapsed="false">
      <c r="A8020" s="0" t="s">
        <v>9696</v>
      </c>
      <c r="B8020" s="0" t="s">
        <v>8313</v>
      </c>
      <c r="C8020" s="0" t="s">
        <v>360</v>
      </c>
      <c r="D8020" s="0" t="s">
        <v>20</v>
      </c>
      <c r="E8020" s="0" t="s">
        <v>2219</v>
      </c>
      <c r="I8020" s="0" t="n">
        <v>322</v>
      </c>
      <c r="J8020" s="0" t="n">
        <v>723</v>
      </c>
      <c r="K8020" s="0" t="n">
        <v>280</v>
      </c>
      <c r="M8020" s="0" t="n">
        <v>1325</v>
      </c>
      <c r="N8020" s="0" t="s">
        <v>351</v>
      </c>
      <c r="O8020" s="1" t="n">
        <f aca="false">SUM(G8020:L8020)</f>
        <v>1325</v>
      </c>
      <c r="P8020" s="4" t="n">
        <f aca="false">IF(M8020=O8020,1,0)</f>
        <v>1</v>
      </c>
      <c r="Q8020" s="2" t="n">
        <v>1</v>
      </c>
    </row>
    <row r="8021" customFormat="false" ht="12.8" hidden="false" customHeight="false" outlineLevel="0" collapsed="false">
      <c r="A8021" s="0" t="s">
        <v>9696</v>
      </c>
      <c r="B8021" s="0" t="s">
        <v>9852</v>
      </c>
      <c r="C8021" s="0" t="s">
        <v>189</v>
      </c>
      <c r="D8021" s="0" t="s">
        <v>20</v>
      </c>
      <c r="E8021" s="0" t="s">
        <v>205</v>
      </c>
      <c r="I8021" s="0" t="n">
        <v>339</v>
      </c>
      <c r="J8021" s="0" t="n">
        <v>1070</v>
      </c>
      <c r="M8021" s="0" t="n">
        <v>1409</v>
      </c>
      <c r="N8021" s="0" t="s">
        <v>351</v>
      </c>
      <c r="O8021" s="1" t="n">
        <f aca="false">SUM(G8021:L8021)</f>
        <v>1409</v>
      </c>
      <c r="P8021" s="4" t="n">
        <f aca="false">IF(M8021=O8021,1,0)</f>
        <v>1</v>
      </c>
      <c r="Q8021" s="2" t="n">
        <v>1</v>
      </c>
    </row>
    <row r="8022" customFormat="false" ht="12.8" hidden="false" customHeight="false" outlineLevel="0" collapsed="false">
      <c r="A8022" s="0" t="s">
        <v>9696</v>
      </c>
      <c r="B8022" s="0" t="s">
        <v>5813</v>
      </c>
      <c r="C8022" s="0" t="s">
        <v>216</v>
      </c>
      <c r="D8022" s="0" t="s">
        <v>20</v>
      </c>
      <c r="E8022" s="0" t="s">
        <v>217</v>
      </c>
      <c r="K8022" s="0" t="n">
        <v>350</v>
      </c>
      <c r="M8022" s="0" t="n">
        <v>350</v>
      </c>
      <c r="N8022" s="0" t="s">
        <v>351</v>
      </c>
      <c r="O8022" s="1" t="n">
        <f aca="false">SUM(G8022:L8022)</f>
        <v>350</v>
      </c>
      <c r="P8022" s="4" t="n">
        <f aca="false">IF(M8022=O8022,1,0)</f>
        <v>1</v>
      </c>
      <c r="Q8022" s="2" t="n">
        <v>1</v>
      </c>
    </row>
    <row r="8023" customFormat="false" ht="12.8" hidden="false" customHeight="false" outlineLevel="0" collapsed="false">
      <c r="A8023" s="0" t="s">
        <v>9696</v>
      </c>
      <c r="B8023" s="0" t="s">
        <v>9853</v>
      </c>
      <c r="C8023" s="0" t="s">
        <v>4082</v>
      </c>
      <c r="D8023" s="0" t="s">
        <v>20</v>
      </c>
      <c r="E8023" s="0" t="s">
        <v>9854</v>
      </c>
      <c r="K8023" s="0" t="n">
        <v>1000</v>
      </c>
      <c r="M8023" s="0" t="n">
        <v>1000</v>
      </c>
      <c r="N8023" s="0" t="s">
        <v>351</v>
      </c>
      <c r="O8023" s="1" t="n">
        <f aca="false">SUM(G8023:L8023)</f>
        <v>1000</v>
      </c>
      <c r="P8023" s="4" t="n">
        <f aca="false">IF(M8023=O8023,1,0)</f>
        <v>1</v>
      </c>
      <c r="Q8023" s="2" t="n">
        <v>1</v>
      </c>
    </row>
    <row r="8024" customFormat="false" ht="12.8" hidden="false" customHeight="false" outlineLevel="0" collapsed="false">
      <c r="A8024" s="0" t="s">
        <v>9696</v>
      </c>
      <c r="B8024" s="0" t="s">
        <v>4512</v>
      </c>
      <c r="C8024" s="0" t="s">
        <v>426</v>
      </c>
      <c r="D8024" s="0" t="s">
        <v>20</v>
      </c>
      <c r="E8024" s="0" t="s">
        <v>9855</v>
      </c>
      <c r="I8024" s="0" t="n">
        <v>581</v>
      </c>
      <c r="J8024" s="0" t="n">
        <v>271</v>
      </c>
      <c r="K8024" s="0" t="n">
        <v>420</v>
      </c>
      <c r="M8024" s="0" t="n">
        <v>1272</v>
      </c>
      <c r="N8024" s="0" t="s">
        <v>351</v>
      </c>
      <c r="O8024" s="1" t="n">
        <f aca="false">SUM(G8024:L8024)</f>
        <v>1272</v>
      </c>
      <c r="P8024" s="4" t="n">
        <f aca="false">IF(M8024=O8024,1,0)</f>
        <v>1</v>
      </c>
      <c r="Q8024" s="2" t="n">
        <v>1</v>
      </c>
    </row>
    <row r="8025" customFormat="false" ht="12.8" hidden="false" customHeight="false" outlineLevel="0" collapsed="false">
      <c r="A8025" s="0" t="s">
        <v>9696</v>
      </c>
      <c r="B8025" s="0" t="s">
        <v>1016</v>
      </c>
      <c r="C8025" s="0" t="s">
        <v>197</v>
      </c>
      <c r="D8025" s="0" t="s">
        <v>20</v>
      </c>
      <c r="E8025" s="0" t="s">
        <v>1017</v>
      </c>
      <c r="I8025" s="0" t="n">
        <v>547</v>
      </c>
      <c r="J8025" s="0" t="n">
        <v>1423</v>
      </c>
      <c r="M8025" s="0" t="n">
        <v>1970</v>
      </c>
      <c r="N8025" s="0" t="s">
        <v>351</v>
      </c>
      <c r="O8025" s="1" t="n">
        <f aca="false">SUM(G8025:L8025)</f>
        <v>1970</v>
      </c>
      <c r="P8025" s="4" t="n">
        <f aca="false">IF(M8025=O8025,1,0)</f>
        <v>1</v>
      </c>
      <c r="Q8025" s="2" t="n">
        <v>1</v>
      </c>
    </row>
    <row r="8026" customFormat="false" ht="12.8" hidden="false" customHeight="false" outlineLevel="0" collapsed="false">
      <c r="A8026" s="0" t="s">
        <v>9696</v>
      </c>
      <c r="B8026" s="0" t="s">
        <v>8333</v>
      </c>
      <c r="C8026" s="0" t="s">
        <v>756</v>
      </c>
      <c r="D8026" s="0" t="s">
        <v>20</v>
      </c>
      <c r="E8026" s="0" t="s">
        <v>757</v>
      </c>
      <c r="J8026" s="0" t="n">
        <v>585</v>
      </c>
      <c r="M8026" s="0" t="n">
        <v>585</v>
      </c>
      <c r="N8026" s="0" t="s">
        <v>351</v>
      </c>
      <c r="O8026" s="1" t="n">
        <f aca="false">SUM(G8026:L8026)</f>
        <v>585</v>
      </c>
      <c r="P8026" s="4" t="n">
        <f aca="false">IF(M8026=O8026,1,0)</f>
        <v>1</v>
      </c>
      <c r="Q8026" s="2" t="n">
        <v>1</v>
      </c>
    </row>
    <row r="8027" customFormat="false" ht="12.8" hidden="false" customHeight="false" outlineLevel="0" collapsed="false">
      <c r="A8027" s="0" t="s">
        <v>9696</v>
      </c>
      <c r="B8027" s="0" t="s">
        <v>6055</v>
      </c>
      <c r="C8027" s="0" t="s">
        <v>75</v>
      </c>
      <c r="D8027" s="0" t="s">
        <v>20</v>
      </c>
      <c r="E8027" s="0" t="s">
        <v>182</v>
      </c>
      <c r="K8027" s="0" t="n">
        <v>1400</v>
      </c>
      <c r="M8027" s="0" t="n">
        <v>1400</v>
      </c>
      <c r="N8027" s="0" t="s">
        <v>351</v>
      </c>
      <c r="O8027" s="1" t="n">
        <f aca="false">SUM(G8027:L8027)</f>
        <v>1400</v>
      </c>
      <c r="P8027" s="4" t="n">
        <f aca="false">IF(M8027=O8027,1,0)</f>
        <v>1</v>
      </c>
      <c r="Q8027" s="2" t="n">
        <v>1</v>
      </c>
    </row>
    <row r="8028" customFormat="false" ht="12.8" hidden="false" customHeight="false" outlineLevel="0" collapsed="false">
      <c r="A8028" s="0" t="s">
        <v>9696</v>
      </c>
      <c r="B8028" s="0" t="s">
        <v>9856</v>
      </c>
      <c r="C8028" s="0" t="s">
        <v>9857</v>
      </c>
      <c r="D8028" s="0" t="s">
        <v>20</v>
      </c>
      <c r="E8028" s="0" t="s">
        <v>9858</v>
      </c>
      <c r="I8028" s="0" t="n">
        <v>322</v>
      </c>
      <c r="J8028" s="0" t="n">
        <v>337</v>
      </c>
      <c r="M8028" s="0" t="n">
        <v>659</v>
      </c>
      <c r="N8028" s="0" t="s">
        <v>351</v>
      </c>
      <c r="O8028" s="1" t="n">
        <f aca="false">SUM(G8028:L8028)</f>
        <v>659</v>
      </c>
      <c r="P8028" s="4" t="n">
        <f aca="false">IF(M8028=O8028,1,0)</f>
        <v>1</v>
      </c>
      <c r="Q8028" s="2" t="n">
        <v>1</v>
      </c>
    </row>
    <row r="8029" customFormat="false" ht="12.8" hidden="false" customHeight="false" outlineLevel="0" collapsed="false">
      <c r="A8029" s="0" t="s">
        <v>9696</v>
      </c>
      <c r="B8029" s="0" t="s">
        <v>9859</v>
      </c>
      <c r="C8029" s="0" t="s">
        <v>1485</v>
      </c>
      <c r="D8029" s="0" t="s">
        <v>20</v>
      </c>
      <c r="E8029" s="0" t="s">
        <v>9860</v>
      </c>
      <c r="J8029" s="0" t="n">
        <v>99</v>
      </c>
      <c r="M8029" s="0" t="n">
        <v>99</v>
      </c>
      <c r="N8029" s="0" t="s">
        <v>351</v>
      </c>
      <c r="O8029" s="1" t="n">
        <f aca="false">SUM(G8029:L8029)</f>
        <v>99</v>
      </c>
      <c r="P8029" s="4" t="n">
        <f aca="false">IF(M8029=O8029,1,0)</f>
        <v>1</v>
      </c>
      <c r="Q8029" s="2" t="n">
        <v>1</v>
      </c>
    </row>
    <row r="8030" customFormat="false" ht="12.8" hidden="false" customHeight="false" outlineLevel="0" collapsed="false">
      <c r="A8030" s="0" t="s">
        <v>9696</v>
      </c>
      <c r="B8030" s="0" t="s">
        <v>9861</v>
      </c>
      <c r="C8030" s="0" t="s">
        <v>189</v>
      </c>
      <c r="D8030" s="0" t="s">
        <v>20</v>
      </c>
      <c r="E8030" s="0" t="s">
        <v>2014</v>
      </c>
      <c r="K8030" s="0" t="n">
        <v>980</v>
      </c>
      <c r="M8030" s="0" t="n">
        <v>980</v>
      </c>
      <c r="N8030" s="0" t="s">
        <v>351</v>
      </c>
      <c r="O8030" s="1" t="n">
        <f aca="false">SUM(G8030:L8030)</f>
        <v>980</v>
      </c>
      <c r="P8030" s="4" t="n">
        <f aca="false">IF(M8030=O8030,1,0)</f>
        <v>1</v>
      </c>
      <c r="Q8030" s="2" t="n">
        <v>1</v>
      </c>
    </row>
    <row r="8031" customFormat="false" ht="12.8" hidden="false" customHeight="false" outlineLevel="0" collapsed="false">
      <c r="A8031" s="0" t="s">
        <v>9696</v>
      </c>
      <c r="B8031" s="0" t="s">
        <v>4680</v>
      </c>
      <c r="C8031" s="0" t="s">
        <v>1405</v>
      </c>
      <c r="D8031" s="0" t="s">
        <v>20</v>
      </c>
      <c r="E8031" s="0" t="s">
        <v>3052</v>
      </c>
      <c r="J8031" s="0" t="n">
        <v>316</v>
      </c>
      <c r="M8031" s="0" t="n">
        <v>316</v>
      </c>
      <c r="N8031" s="0" t="s">
        <v>351</v>
      </c>
      <c r="O8031" s="1" t="n">
        <f aca="false">SUM(G8031:L8031)</f>
        <v>316</v>
      </c>
      <c r="P8031" s="4" t="n">
        <f aca="false">IF(M8031=O8031,1,0)</f>
        <v>1</v>
      </c>
      <c r="Q8031" s="2" t="n">
        <v>1</v>
      </c>
    </row>
    <row r="8032" customFormat="false" ht="12.8" hidden="false" customHeight="false" outlineLevel="0" collapsed="false">
      <c r="A8032" s="0" t="s">
        <v>9696</v>
      </c>
      <c r="B8032" s="0" t="s">
        <v>5631</v>
      </c>
      <c r="C8032" s="0" t="s">
        <v>128</v>
      </c>
      <c r="D8032" s="0" t="s">
        <v>20</v>
      </c>
      <c r="E8032" s="0" t="s">
        <v>5632</v>
      </c>
      <c r="I8032" s="0" t="n">
        <v>339</v>
      </c>
      <c r="J8032" s="0" t="n">
        <v>1022</v>
      </c>
      <c r="M8032" s="0" t="n">
        <v>1361</v>
      </c>
      <c r="N8032" s="0" t="s">
        <v>351</v>
      </c>
      <c r="O8032" s="1" t="n">
        <f aca="false">SUM(G8032:L8032)</f>
        <v>1361</v>
      </c>
      <c r="P8032" s="4" t="n">
        <f aca="false">IF(M8032=O8032,1,0)</f>
        <v>1</v>
      </c>
      <c r="Q8032" s="2" t="n">
        <v>1</v>
      </c>
    </row>
    <row r="8033" customFormat="false" ht="12.8" hidden="false" customHeight="false" outlineLevel="0" collapsed="false">
      <c r="A8033" s="0" t="s">
        <v>9696</v>
      </c>
      <c r="B8033" s="0" t="s">
        <v>3819</v>
      </c>
      <c r="C8033" s="0" t="s">
        <v>2130</v>
      </c>
      <c r="D8033" s="0" t="s">
        <v>20</v>
      </c>
      <c r="E8033" s="0" t="s">
        <v>9862</v>
      </c>
      <c r="K8033" s="0" t="n">
        <v>1200</v>
      </c>
      <c r="M8033" s="0" t="n">
        <v>1200</v>
      </c>
      <c r="N8033" s="0" t="s">
        <v>351</v>
      </c>
      <c r="O8033" s="1" t="n">
        <f aca="false">SUM(G8033:L8033)</f>
        <v>1200</v>
      </c>
      <c r="P8033" s="4" t="n">
        <f aca="false">IF(M8033=O8033,1,0)</f>
        <v>1</v>
      </c>
      <c r="Q8033" s="2" t="n">
        <v>1</v>
      </c>
    </row>
    <row r="8034" customFormat="false" ht="12.8" hidden="false" customHeight="false" outlineLevel="0" collapsed="false">
      <c r="A8034" s="0" t="s">
        <v>9696</v>
      </c>
      <c r="B8034" s="0" t="s">
        <v>492</v>
      </c>
      <c r="C8034" s="0" t="s">
        <v>493</v>
      </c>
      <c r="D8034" s="0" t="s">
        <v>20</v>
      </c>
      <c r="E8034" s="0" t="s">
        <v>494</v>
      </c>
      <c r="K8034" s="0" t="n">
        <v>210</v>
      </c>
      <c r="M8034" s="0" t="n">
        <v>210</v>
      </c>
      <c r="N8034" s="0" t="s">
        <v>351</v>
      </c>
      <c r="O8034" s="1" t="n">
        <f aca="false">SUM(G8034:L8034)</f>
        <v>210</v>
      </c>
      <c r="P8034" s="4" t="n">
        <f aca="false">IF(M8034=O8034,1,0)</f>
        <v>1</v>
      </c>
      <c r="Q8034" s="2" t="n">
        <v>1</v>
      </c>
    </row>
    <row r="8035" customFormat="false" ht="12.8" hidden="false" customHeight="false" outlineLevel="0" collapsed="false">
      <c r="A8035" s="0" t="s">
        <v>9696</v>
      </c>
      <c r="B8035" s="0" t="s">
        <v>3139</v>
      </c>
      <c r="C8035" s="0" t="s">
        <v>189</v>
      </c>
      <c r="D8035" s="0" t="s">
        <v>20</v>
      </c>
      <c r="E8035" s="0" t="s">
        <v>2707</v>
      </c>
      <c r="I8035" s="0" t="n">
        <v>438</v>
      </c>
      <c r="J8035" s="0" t="n">
        <v>1021</v>
      </c>
      <c r="M8035" s="0" t="n">
        <v>1459</v>
      </c>
      <c r="N8035" s="0" t="s">
        <v>351</v>
      </c>
      <c r="O8035" s="1" t="n">
        <f aca="false">SUM(G8035:L8035)</f>
        <v>1459</v>
      </c>
      <c r="P8035" s="4" t="n">
        <f aca="false">IF(M8035=O8035,1,0)</f>
        <v>1</v>
      </c>
      <c r="Q8035" s="2" t="n">
        <v>1</v>
      </c>
    </row>
    <row r="8036" customFormat="false" ht="12.8" hidden="false" customHeight="false" outlineLevel="0" collapsed="false">
      <c r="A8036" s="0" t="s">
        <v>9696</v>
      </c>
      <c r="B8036" s="0" t="s">
        <v>9863</v>
      </c>
      <c r="C8036" s="0" t="s">
        <v>165</v>
      </c>
      <c r="D8036" s="0" t="s">
        <v>20</v>
      </c>
      <c r="E8036" s="0" t="s">
        <v>166</v>
      </c>
      <c r="K8036" s="0" t="n">
        <v>2000</v>
      </c>
      <c r="M8036" s="0" t="n">
        <v>2000</v>
      </c>
      <c r="N8036" s="0" t="s">
        <v>351</v>
      </c>
      <c r="O8036" s="1" t="n">
        <f aca="false">SUM(G8036:L8036)</f>
        <v>2000</v>
      </c>
      <c r="P8036" s="4" t="n">
        <f aca="false">IF(M8036=O8036,1,0)</f>
        <v>1</v>
      </c>
      <c r="Q8036" s="2" t="n">
        <v>1</v>
      </c>
    </row>
    <row r="8037" customFormat="false" ht="12.8" hidden="false" customHeight="false" outlineLevel="0" collapsed="false">
      <c r="A8037" s="0" t="s">
        <v>9696</v>
      </c>
      <c r="B8037" s="0" t="s">
        <v>1386</v>
      </c>
      <c r="C8037" s="0" t="s">
        <v>128</v>
      </c>
      <c r="D8037" s="0" t="s">
        <v>20</v>
      </c>
      <c r="E8037" s="0" t="s">
        <v>153</v>
      </c>
      <c r="K8037" s="0" t="n">
        <v>1935</v>
      </c>
      <c r="M8037" s="0" t="n">
        <v>1935</v>
      </c>
      <c r="N8037" s="0" t="s">
        <v>351</v>
      </c>
      <c r="O8037" s="1" t="n">
        <f aca="false">SUM(G8037:L8037)</f>
        <v>1935</v>
      </c>
      <c r="P8037" s="4" t="n">
        <f aca="false">IF(M8037=O8037,1,0)</f>
        <v>1</v>
      </c>
      <c r="Q8037" s="2" t="n">
        <v>1</v>
      </c>
    </row>
    <row r="8038" customFormat="false" ht="12.8" hidden="false" customHeight="false" outlineLevel="0" collapsed="false">
      <c r="A8038" s="0" t="s">
        <v>9696</v>
      </c>
      <c r="B8038" s="0" t="s">
        <v>2858</v>
      </c>
      <c r="C8038" s="0" t="s">
        <v>2305</v>
      </c>
      <c r="D8038" s="0" t="s">
        <v>20</v>
      </c>
      <c r="E8038" s="0" t="s">
        <v>2306</v>
      </c>
      <c r="K8038" s="0" t="n">
        <v>1500</v>
      </c>
      <c r="M8038" s="0" t="n">
        <v>1500</v>
      </c>
      <c r="N8038" s="0" t="s">
        <v>351</v>
      </c>
      <c r="O8038" s="1" t="n">
        <f aca="false">SUM(G8038:L8038)</f>
        <v>1500</v>
      </c>
      <c r="P8038" s="4" t="n">
        <f aca="false">IF(M8038=O8038,1,0)</f>
        <v>1</v>
      </c>
      <c r="Q8038" s="2" t="n">
        <v>1</v>
      </c>
    </row>
    <row r="8039" customFormat="false" ht="12.8" hidden="false" customHeight="false" outlineLevel="0" collapsed="false">
      <c r="A8039" s="0" t="s">
        <v>9696</v>
      </c>
      <c r="B8039" s="0" t="s">
        <v>9864</v>
      </c>
      <c r="C8039" s="0" t="s">
        <v>484</v>
      </c>
      <c r="D8039" s="0" t="s">
        <v>20</v>
      </c>
      <c r="E8039" s="0" t="s">
        <v>9865</v>
      </c>
      <c r="I8039" s="0" t="n">
        <v>322</v>
      </c>
      <c r="J8039" s="0" t="n">
        <v>666</v>
      </c>
      <c r="M8039" s="0" t="n">
        <v>988</v>
      </c>
      <c r="N8039" s="0" t="s">
        <v>351</v>
      </c>
      <c r="O8039" s="1" t="n">
        <f aca="false">SUM(G8039:L8039)</f>
        <v>988</v>
      </c>
      <c r="P8039" s="4" t="n">
        <f aca="false">IF(M8039=O8039,1,0)</f>
        <v>1</v>
      </c>
      <c r="Q8039" s="2" t="n">
        <v>1</v>
      </c>
    </row>
    <row r="8040" customFormat="false" ht="12.8" hidden="false" customHeight="false" outlineLevel="0" collapsed="false">
      <c r="A8040" s="0" t="s">
        <v>9696</v>
      </c>
      <c r="B8040" s="0" t="s">
        <v>4688</v>
      </c>
      <c r="C8040" s="0" t="s">
        <v>128</v>
      </c>
      <c r="D8040" s="0" t="s">
        <v>20</v>
      </c>
      <c r="E8040" s="0" t="s">
        <v>4689</v>
      </c>
      <c r="I8040" s="0" t="n">
        <v>427</v>
      </c>
      <c r="J8040" s="0" t="n">
        <v>736</v>
      </c>
      <c r="K8040" s="0" t="n">
        <v>490</v>
      </c>
      <c r="M8040" s="0" t="n">
        <v>1653</v>
      </c>
      <c r="N8040" s="0" t="s">
        <v>351</v>
      </c>
      <c r="O8040" s="1" t="n">
        <f aca="false">SUM(G8040:L8040)</f>
        <v>1653</v>
      </c>
      <c r="P8040" s="4" t="n">
        <f aca="false">IF(M8040=O8040,1,0)</f>
        <v>1</v>
      </c>
      <c r="Q8040" s="2" t="n">
        <v>1</v>
      </c>
    </row>
    <row r="8041" customFormat="false" ht="12.8" hidden="false" customHeight="false" outlineLevel="0" collapsed="false">
      <c r="A8041" s="0" t="s">
        <v>9696</v>
      </c>
      <c r="B8041" s="0" t="s">
        <v>9866</v>
      </c>
      <c r="C8041" s="0" t="s">
        <v>67</v>
      </c>
      <c r="D8041" s="0" t="s">
        <v>20</v>
      </c>
      <c r="E8041" s="0" t="s">
        <v>9867</v>
      </c>
      <c r="I8041" s="0" t="n">
        <v>547</v>
      </c>
      <c r="J8041" s="0" t="n">
        <v>1687</v>
      </c>
      <c r="M8041" s="0" t="n">
        <v>2234</v>
      </c>
      <c r="N8041" s="0" t="s">
        <v>351</v>
      </c>
      <c r="O8041" s="1" t="n">
        <f aca="false">SUM(G8041:L8041)</f>
        <v>2234</v>
      </c>
      <c r="P8041" s="4" t="n">
        <f aca="false">IF(M8041=O8041,1,0)</f>
        <v>1</v>
      </c>
      <c r="Q8041" s="2" t="n">
        <v>1</v>
      </c>
    </row>
    <row r="8042" customFormat="false" ht="12.8" hidden="false" customHeight="false" outlineLevel="0" collapsed="false">
      <c r="A8042" s="0" t="s">
        <v>9696</v>
      </c>
      <c r="B8042" s="0" t="s">
        <v>6838</v>
      </c>
      <c r="C8042" s="0" t="s">
        <v>2577</v>
      </c>
      <c r="D8042" s="0" t="s">
        <v>20</v>
      </c>
      <c r="E8042" s="0" t="s">
        <v>6839</v>
      </c>
      <c r="I8042" s="0" t="n">
        <v>581</v>
      </c>
      <c r="J8042" s="0" t="n">
        <v>385</v>
      </c>
      <c r="M8042" s="0" t="n">
        <v>966</v>
      </c>
      <c r="N8042" s="0" t="s">
        <v>351</v>
      </c>
      <c r="O8042" s="1" t="n">
        <f aca="false">SUM(G8042:L8042)</f>
        <v>966</v>
      </c>
      <c r="P8042" s="4" t="n">
        <f aca="false">IF(M8042=O8042,1,0)</f>
        <v>1</v>
      </c>
      <c r="Q8042" s="2" t="n">
        <v>1</v>
      </c>
    </row>
    <row r="8043" customFormat="false" ht="12.8" hidden="false" customHeight="false" outlineLevel="0" collapsed="false">
      <c r="A8043" s="0" t="s">
        <v>9696</v>
      </c>
      <c r="B8043" s="0" t="s">
        <v>1813</v>
      </c>
      <c r="C8043" s="0" t="s">
        <v>128</v>
      </c>
      <c r="D8043" s="0" t="s">
        <v>20</v>
      </c>
      <c r="E8043" s="0" t="s">
        <v>1558</v>
      </c>
      <c r="I8043" s="0" t="n">
        <v>484</v>
      </c>
      <c r="J8043" s="0" t="n">
        <v>787</v>
      </c>
      <c r="M8043" s="0" t="n">
        <v>1271</v>
      </c>
      <c r="N8043" s="0" t="s">
        <v>351</v>
      </c>
      <c r="O8043" s="1" t="n">
        <f aca="false">SUM(G8043:L8043)</f>
        <v>1271</v>
      </c>
      <c r="P8043" s="4" t="n">
        <f aca="false">IF(M8043=O8043,1,0)</f>
        <v>1</v>
      </c>
      <c r="Q8043" s="2" t="n">
        <v>1</v>
      </c>
    </row>
    <row r="8044" customFormat="false" ht="12.8" hidden="false" customHeight="false" outlineLevel="0" collapsed="false">
      <c r="A8044" s="0" t="s">
        <v>9696</v>
      </c>
      <c r="B8044" s="0" t="s">
        <v>9868</v>
      </c>
      <c r="C8044" s="0" t="s">
        <v>142</v>
      </c>
      <c r="D8044" s="0" t="s">
        <v>20</v>
      </c>
      <c r="E8044" s="0" t="s">
        <v>143</v>
      </c>
      <c r="J8044" s="0" t="n">
        <v>220</v>
      </c>
      <c r="M8044" s="0" t="n">
        <v>220</v>
      </c>
      <c r="N8044" s="0" t="s">
        <v>351</v>
      </c>
      <c r="O8044" s="1" t="n">
        <f aca="false">SUM(G8044:L8044)</f>
        <v>220</v>
      </c>
      <c r="P8044" s="4" t="n">
        <f aca="false">IF(M8044=O8044,1,0)</f>
        <v>1</v>
      </c>
      <c r="Q8044" s="2" t="n">
        <v>1</v>
      </c>
    </row>
    <row r="8045" customFormat="false" ht="12.8" hidden="false" customHeight="false" outlineLevel="0" collapsed="false">
      <c r="A8045" s="0" t="s">
        <v>9696</v>
      </c>
      <c r="B8045" s="0" t="s">
        <v>9869</v>
      </c>
      <c r="C8045" s="0" t="s">
        <v>75</v>
      </c>
      <c r="D8045" s="0" t="s">
        <v>20</v>
      </c>
      <c r="E8045" s="0" t="s">
        <v>177</v>
      </c>
      <c r="J8045" s="0" t="n">
        <v>695</v>
      </c>
      <c r="M8045" s="0" t="n">
        <v>695</v>
      </c>
      <c r="N8045" s="0" t="s">
        <v>351</v>
      </c>
      <c r="O8045" s="1" t="n">
        <f aca="false">SUM(G8045:L8045)</f>
        <v>695</v>
      </c>
      <c r="P8045" s="4" t="n">
        <f aca="false">IF(M8045=O8045,1,0)</f>
        <v>1</v>
      </c>
      <c r="Q8045" s="2" t="n">
        <v>1</v>
      </c>
    </row>
    <row r="8046" customFormat="false" ht="12.8" hidden="false" customHeight="false" outlineLevel="0" collapsed="false">
      <c r="A8046" s="0" t="s">
        <v>9696</v>
      </c>
      <c r="B8046" s="0" t="s">
        <v>9870</v>
      </c>
      <c r="C8046" s="0" t="s">
        <v>527</v>
      </c>
      <c r="D8046" s="0" t="s">
        <v>20</v>
      </c>
      <c r="E8046" s="0" t="s">
        <v>9871</v>
      </c>
      <c r="I8046" s="0" t="n">
        <v>389</v>
      </c>
      <c r="J8046" s="0" t="n">
        <v>5578</v>
      </c>
      <c r="M8046" s="0" t="n">
        <v>5967</v>
      </c>
      <c r="N8046" s="0" t="s">
        <v>351</v>
      </c>
      <c r="O8046" s="1" t="n">
        <f aca="false">SUM(G8046:L8046)</f>
        <v>5967</v>
      </c>
      <c r="P8046" s="4" t="n">
        <f aca="false">IF(M8046=O8046,1,0)</f>
        <v>1</v>
      </c>
      <c r="Q8046" s="2" t="n">
        <v>1</v>
      </c>
    </row>
    <row r="8047" customFormat="false" ht="12.8" hidden="false" customHeight="false" outlineLevel="0" collapsed="false">
      <c r="A8047" s="0" t="s">
        <v>9696</v>
      </c>
      <c r="B8047" s="0" t="s">
        <v>3376</v>
      </c>
      <c r="C8047" s="0" t="s">
        <v>42</v>
      </c>
      <c r="D8047" s="0" t="s">
        <v>20</v>
      </c>
      <c r="E8047" s="0" t="s">
        <v>9872</v>
      </c>
      <c r="K8047" s="0" t="n">
        <v>1400</v>
      </c>
      <c r="M8047" s="0" t="n">
        <v>1400</v>
      </c>
      <c r="N8047" s="0" t="s">
        <v>351</v>
      </c>
      <c r="O8047" s="1" t="n">
        <f aca="false">SUM(G8047:L8047)</f>
        <v>1400</v>
      </c>
      <c r="P8047" s="4" t="n">
        <f aca="false">IF(M8047=O8047,1,0)</f>
        <v>1</v>
      </c>
      <c r="Q8047" s="2" t="n">
        <v>1</v>
      </c>
    </row>
    <row r="8048" customFormat="false" ht="12.8" hidden="false" customHeight="false" outlineLevel="0" collapsed="false">
      <c r="A8048" s="0" t="s">
        <v>9696</v>
      </c>
      <c r="B8048" s="0" t="s">
        <v>9873</v>
      </c>
      <c r="C8048" s="0" t="s">
        <v>2420</v>
      </c>
      <c r="D8048" s="0" t="s">
        <v>20</v>
      </c>
      <c r="E8048" s="0" t="s">
        <v>9874</v>
      </c>
      <c r="K8048" s="0" t="n">
        <v>210</v>
      </c>
      <c r="M8048" s="0" t="n">
        <v>210</v>
      </c>
      <c r="N8048" s="0" t="s">
        <v>351</v>
      </c>
      <c r="O8048" s="1" t="n">
        <f aca="false">SUM(G8048:L8048)</f>
        <v>210</v>
      </c>
      <c r="P8048" s="4" t="n">
        <f aca="false">IF(M8048=O8048,1,0)</f>
        <v>1</v>
      </c>
      <c r="Q8048" s="2" t="n">
        <v>1</v>
      </c>
    </row>
    <row r="8049" customFormat="false" ht="12.8" hidden="false" customHeight="false" outlineLevel="0" collapsed="false">
      <c r="A8049" s="0" t="s">
        <v>9696</v>
      </c>
      <c r="B8049" s="0" t="s">
        <v>3832</v>
      </c>
      <c r="C8049" s="0" t="s">
        <v>75</v>
      </c>
      <c r="D8049" s="0" t="s">
        <v>20</v>
      </c>
      <c r="E8049" s="0" t="s">
        <v>4642</v>
      </c>
      <c r="J8049" s="0" t="n">
        <v>464</v>
      </c>
      <c r="K8049" s="0" t="n">
        <v>1000</v>
      </c>
      <c r="M8049" s="0" t="n">
        <v>1464</v>
      </c>
      <c r="N8049" s="0" t="s">
        <v>351</v>
      </c>
      <c r="O8049" s="1" t="n">
        <f aca="false">SUM(G8049:L8049)</f>
        <v>1464</v>
      </c>
      <c r="P8049" s="4" t="n">
        <f aca="false">IF(M8049=O8049,1,0)</f>
        <v>1</v>
      </c>
      <c r="Q8049" s="2" t="n">
        <v>1</v>
      </c>
    </row>
    <row r="8050" customFormat="false" ht="12.8" hidden="false" customHeight="false" outlineLevel="0" collapsed="false">
      <c r="A8050" s="0" t="s">
        <v>9696</v>
      </c>
      <c r="B8050" s="0" t="s">
        <v>9875</v>
      </c>
      <c r="C8050" s="0" t="s">
        <v>174</v>
      </c>
      <c r="D8050" s="0" t="s">
        <v>20</v>
      </c>
      <c r="E8050" s="0" t="s">
        <v>4201</v>
      </c>
      <c r="J8050" s="0" t="n">
        <v>406</v>
      </c>
      <c r="M8050" s="0" t="n">
        <v>406</v>
      </c>
      <c r="N8050" s="0" t="s">
        <v>351</v>
      </c>
      <c r="O8050" s="1" t="n">
        <f aca="false">SUM(G8050:L8050)</f>
        <v>406</v>
      </c>
      <c r="P8050" s="4" t="n">
        <f aca="false">IF(M8050=O8050,1,0)</f>
        <v>1</v>
      </c>
      <c r="Q8050" s="2" t="n">
        <v>1</v>
      </c>
    </row>
    <row r="8051" customFormat="false" ht="12.8" hidden="false" customHeight="false" outlineLevel="0" collapsed="false">
      <c r="A8051" s="0" t="s">
        <v>9696</v>
      </c>
      <c r="B8051" s="0" t="s">
        <v>9876</v>
      </c>
      <c r="C8051" s="0" t="s">
        <v>9877</v>
      </c>
      <c r="D8051" s="0" t="s">
        <v>20</v>
      </c>
      <c r="E8051" s="0" t="s">
        <v>9878</v>
      </c>
      <c r="K8051" s="0" t="n">
        <v>1400</v>
      </c>
      <c r="M8051" s="0" t="n">
        <v>1400</v>
      </c>
      <c r="N8051" s="0" t="s">
        <v>351</v>
      </c>
      <c r="O8051" s="1" t="n">
        <f aca="false">SUM(G8051:L8051)</f>
        <v>1400</v>
      </c>
      <c r="P8051" s="4" t="n">
        <f aca="false">IF(M8051=O8051,1,0)</f>
        <v>1</v>
      </c>
      <c r="Q8051" s="2" t="n">
        <v>1</v>
      </c>
    </row>
    <row r="8052" customFormat="false" ht="12.8" hidden="false" customHeight="false" outlineLevel="0" collapsed="false">
      <c r="A8052" s="0" t="s">
        <v>9696</v>
      </c>
      <c r="B8052" s="0" t="s">
        <v>9879</v>
      </c>
      <c r="C8052" s="0" t="s">
        <v>1115</v>
      </c>
      <c r="D8052" s="0" t="s">
        <v>20</v>
      </c>
      <c r="E8052" s="0" t="s">
        <v>9880</v>
      </c>
      <c r="K8052" s="0" t="n">
        <v>420</v>
      </c>
      <c r="M8052" s="0" t="n">
        <v>420</v>
      </c>
      <c r="N8052" s="0" t="s">
        <v>351</v>
      </c>
      <c r="O8052" s="1" t="n">
        <f aca="false">SUM(G8052:L8052)</f>
        <v>420</v>
      </c>
      <c r="P8052" s="4" t="n">
        <f aca="false">IF(M8052=O8052,1,0)</f>
        <v>1</v>
      </c>
      <c r="Q8052" s="2" t="n">
        <v>1</v>
      </c>
    </row>
    <row r="8053" customFormat="false" ht="12.8" hidden="false" customHeight="false" outlineLevel="0" collapsed="false">
      <c r="A8053" s="0" t="s">
        <v>9696</v>
      </c>
      <c r="B8053" s="0" t="s">
        <v>4521</v>
      </c>
      <c r="C8053" s="0" t="s">
        <v>85</v>
      </c>
      <c r="D8053" s="0" t="s">
        <v>20</v>
      </c>
      <c r="E8053" s="0" t="s">
        <v>4522</v>
      </c>
      <c r="J8053" s="0" t="n">
        <v>56</v>
      </c>
      <c r="M8053" s="0" t="n">
        <v>56</v>
      </c>
      <c r="N8053" s="0" t="s">
        <v>351</v>
      </c>
      <c r="O8053" s="1" t="n">
        <f aca="false">SUM(G8053:L8053)</f>
        <v>56</v>
      </c>
      <c r="P8053" s="4" t="n">
        <f aca="false">IF(M8053=O8053,1,0)</f>
        <v>1</v>
      </c>
      <c r="Q8053" s="2" t="n">
        <v>1</v>
      </c>
    </row>
    <row r="8054" customFormat="false" ht="12.8" hidden="false" customHeight="false" outlineLevel="0" collapsed="false">
      <c r="A8054" s="0" t="s">
        <v>9696</v>
      </c>
      <c r="B8054" s="0" t="s">
        <v>4694</v>
      </c>
      <c r="C8054" s="0" t="s">
        <v>4695</v>
      </c>
      <c r="D8054" s="0" t="s">
        <v>20</v>
      </c>
      <c r="E8054" s="0" t="s">
        <v>4696</v>
      </c>
      <c r="I8054" s="0" t="n">
        <v>322</v>
      </c>
      <c r="J8054" s="0" t="n">
        <v>523</v>
      </c>
      <c r="K8054" s="0" t="n">
        <v>840</v>
      </c>
      <c r="M8054" s="0" t="n">
        <v>1685</v>
      </c>
      <c r="N8054" s="0" t="s">
        <v>351</v>
      </c>
      <c r="O8054" s="1" t="n">
        <f aca="false">SUM(G8054:L8054)</f>
        <v>1685</v>
      </c>
      <c r="P8054" s="4" t="n">
        <f aca="false">IF(M8054=O8054,1,0)</f>
        <v>1</v>
      </c>
      <c r="Q8054" s="2" t="n">
        <v>1</v>
      </c>
    </row>
    <row r="8055" customFormat="false" ht="12.8" hidden="false" customHeight="false" outlineLevel="0" collapsed="false">
      <c r="A8055" s="0" t="s">
        <v>9696</v>
      </c>
      <c r="B8055" s="0" t="s">
        <v>9881</v>
      </c>
      <c r="C8055" s="0" t="s">
        <v>2104</v>
      </c>
      <c r="D8055" s="0" t="s">
        <v>20</v>
      </c>
      <c r="E8055" s="0" t="s">
        <v>2105</v>
      </c>
      <c r="K8055" s="0" t="n">
        <v>210</v>
      </c>
      <c r="M8055" s="0" t="n">
        <v>210</v>
      </c>
      <c r="N8055" s="0" t="s">
        <v>351</v>
      </c>
      <c r="O8055" s="1" t="n">
        <f aca="false">SUM(G8055:L8055)</f>
        <v>210</v>
      </c>
      <c r="P8055" s="4" t="n">
        <f aca="false">IF(M8055=O8055,1,0)</f>
        <v>1</v>
      </c>
      <c r="Q8055" s="2" t="n">
        <v>1</v>
      </c>
    </row>
    <row r="8056" customFormat="false" ht="12.8" hidden="false" customHeight="false" outlineLevel="0" collapsed="false">
      <c r="A8056" s="0" t="s">
        <v>9696</v>
      </c>
      <c r="B8056" s="0" t="s">
        <v>9882</v>
      </c>
      <c r="C8056" s="0" t="s">
        <v>128</v>
      </c>
      <c r="D8056" s="0" t="s">
        <v>20</v>
      </c>
      <c r="E8056" s="0" t="s">
        <v>153</v>
      </c>
      <c r="J8056" s="0" t="n">
        <v>601</v>
      </c>
      <c r="M8056" s="0" t="n">
        <v>601</v>
      </c>
      <c r="N8056" s="0" t="s">
        <v>351</v>
      </c>
      <c r="O8056" s="1" t="n">
        <f aca="false">SUM(G8056:L8056)</f>
        <v>601</v>
      </c>
      <c r="P8056" s="4" t="n">
        <f aca="false">IF(M8056=O8056,1,0)</f>
        <v>1</v>
      </c>
      <c r="Q8056" s="2" t="n">
        <v>1</v>
      </c>
    </row>
    <row r="8057" customFormat="false" ht="12.8" hidden="false" customHeight="false" outlineLevel="0" collapsed="false">
      <c r="A8057" s="0" t="s">
        <v>9696</v>
      </c>
      <c r="B8057" s="0" t="s">
        <v>9883</v>
      </c>
      <c r="C8057" s="0" t="s">
        <v>756</v>
      </c>
      <c r="D8057" s="0" t="s">
        <v>20</v>
      </c>
      <c r="E8057" s="0" t="s">
        <v>9884</v>
      </c>
      <c r="I8057" s="0" t="n">
        <v>433</v>
      </c>
      <c r="J8057" s="0" t="n">
        <v>472</v>
      </c>
      <c r="M8057" s="0" t="n">
        <v>905</v>
      </c>
      <c r="N8057" s="0" t="s">
        <v>351</v>
      </c>
      <c r="O8057" s="1" t="n">
        <f aca="false">SUM(G8057:L8057)</f>
        <v>905</v>
      </c>
      <c r="P8057" s="4" t="n">
        <f aca="false">IF(M8057=O8057,1,0)</f>
        <v>1</v>
      </c>
      <c r="Q8057" s="2" t="n">
        <v>1</v>
      </c>
    </row>
    <row r="8058" customFormat="false" ht="12.8" hidden="false" customHeight="false" outlineLevel="0" collapsed="false">
      <c r="A8058" s="0" t="s">
        <v>9696</v>
      </c>
      <c r="B8058" s="0" t="s">
        <v>9885</v>
      </c>
      <c r="C8058" s="0" t="s">
        <v>36</v>
      </c>
      <c r="D8058" s="0" t="s">
        <v>20</v>
      </c>
      <c r="E8058" s="0" t="s">
        <v>70</v>
      </c>
      <c r="I8058" s="0" t="n">
        <v>582</v>
      </c>
      <c r="J8058" s="0" t="n">
        <v>669</v>
      </c>
      <c r="M8058" s="0" t="n">
        <v>1251</v>
      </c>
      <c r="N8058" s="0" t="s">
        <v>351</v>
      </c>
      <c r="O8058" s="1" t="n">
        <f aca="false">SUM(G8058:L8058)</f>
        <v>1251</v>
      </c>
      <c r="P8058" s="4" t="n">
        <f aca="false">IF(M8058=O8058,1,0)</f>
        <v>1</v>
      </c>
      <c r="Q8058" s="2" t="n">
        <v>1</v>
      </c>
    </row>
    <row r="8059" customFormat="false" ht="12.8" hidden="false" customHeight="false" outlineLevel="0" collapsed="false">
      <c r="A8059" s="0" t="s">
        <v>9696</v>
      </c>
      <c r="B8059" s="0" t="s">
        <v>9886</v>
      </c>
      <c r="C8059" s="0" t="s">
        <v>1405</v>
      </c>
      <c r="D8059" s="0" t="s">
        <v>20</v>
      </c>
      <c r="E8059" s="0" t="s">
        <v>1406</v>
      </c>
      <c r="I8059" s="0" t="n">
        <v>547</v>
      </c>
      <c r="J8059" s="0" t="n">
        <v>1433</v>
      </c>
      <c r="M8059" s="0" t="n">
        <v>1980</v>
      </c>
      <c r="N8059" s="0" t="s">
        <v>351</v>
      </c>
      <c r="O8059" s="1" t="n">
        <f aca="false">SUM(G8059:L8059)</f>
        <v>1980</v>
      </c>
      <c r="P8059" s="4" t="n">
        <f aca="false">IF(M8059=O8059,1,0)</f>
        <v>1</v>
      </c>
      <c r="Q8059" s="2" t="n">
        <v>1</v>
      </c>
    </row>
    <row r="8060" customFormat="false" ht="12.8" hidden="false" customHeight="false" outlineLevel="0" collapsed="false">
      <c r="A8060" s="0" t="s">
        <v>9696</v>
      </c>
      <c r="B8060" s="0" t="s">
        <v>9887</v>
      </c>
      <c r="C8060" s="0" t="s">
        <v>174</v>
      </c>
      <c r="D8060" s="0" t="s">
        <v>20</v>
      </c>
      <c r="E8060" s="0" t="s">
        <v>1781</v>
      </c>
      <c r="K8060" s="0" t="n">
        <v>70</v>
      </c>
      <c r="M8060" s="0" t="n">
        <v>70</v>
      </c>
      <c r="N8060" s="0" t="s">
        <v>351</v>
      </c>
      <c r="O8060" s="1" t="n">
        <f aca="false">SUM(G8060:L8060)</f>
        <v>70</v>
      </c>
      <c r="P8060" s="4" t="n">
        <f aca="false">IF(M8060=O8060,1,0)</f>
        <v>1</v>
      </c>
      <c r="Q8060" s="2" t="n">
        <v>1</v>
      </c>
    </row>
    <row r="8061" customFormat="false" ht="12.8" hidden="false" customHeight="false" outlineLevel="0" collapsed="false">
      <c r="A8061" s="0" t="s">
        <v>9696</v>
      </c>
      <c r="B8061" s="0" t="s">
        <v>9888</v>
      </c>
      <c r="C8061" s="0" t="s">
        <v>67</v>
      </c>
      <c r="D8061" s="0" t="s">
        <v>20</v>
      </c>
      <c r="E8061" s="0" t="s">
        <v>1544</v>
      </c>
      <c r="I8061" s="0" t="n">
        <v>322</v>
      </c>
      <c r="J8061" s="0" t="n">
        <v>505</v>
      </c>
      <c r="M8061" s="0" t="n">
        <v>827</v>
      </c>
      <c r="N8061" s="0" t="s">
        <v>351</v>
      </c>
      <c r="O8061" s="1" t="n">
        <f aca="false">SUM(G8061:L8061)</f>
        <v>827</v>
      </c>
      <c r="P8061" s="4" t="n">
        <f aca="false">IF(M8061=O8061,1,0)</f>
        <v>1</v>
      </c>
      <c r="Q8061" s="2" t="n">
        <v>1</v>
      </c>
    </row>
    <row r="8062" customFormat="false" ht="12.8" hidden="false" customHeight="false" outlineLevel="0" collapsed="false">
      <c r="A8062" s="0" t="s">
        <v>9696</v>
      </c>
      <c r="B8062" s="0" t="s">
        <v>9889</v>
      </c>
      <c r="C8062" s="0" t="s">
        <v>1115</v>
      </c>
      <c r="D8062" s="0" t="s">
        <v>20</v>
      </c>
      <c r="E8062" s="0" t="s">
        <v>9890</v>
      </c>
      <c r="K8062" s="0" t="n">
        <v>1400</v>
      </c>
      <c r="M8062" s="0" t="n">
        <v>1400</v>
      </c>
      <c r="N8062" s="0" t="s">
        <v>351</v>
      </c>
      <c r="O8062" s="1" t="n">
        <f aca="false">SUM(G8062:L8062)</f>
        <v>1400</v>
      </c>
      <c r="P8062" s="4" t="n">
        <f aca="false">IF(M8062=O8062,1,0)</f>
        <v>1</v>
      </c>
      <c r="Q8062" s="2" t="n">
        <v>1</v>
      </c>
    </row>
    <row r="8063" customFormat="false" ht="12.8" hidden="false" customHeight="false" outlineLevel="0" collapsed="false">
      <c r="A8063" s="0" t="s">
        <v>9696</v>
      </c>
      <c r="B8063" s="0" t="s">
        <v>9891</v>
      </c>
      <c r="C8063" s="0" t="s">
        <v>67</v>
      </c>
      <c r="D8063" s="0" t="s">
        <v>20</v>
      </c>
      <c r="E8063" s="0" t="s">
        <v>9892</v>
      </c>
      <c r="K8063" s="0" t="n">
        <v>280</v>
      </c>
      <c r="M8063" s="0" t="n">
        <v>280</v>
      </c>
      <c r="N8063" s="0" t="s">
        <v>351</v>
      </c>
      <c r="O8063" s="1" t="n">
        <f aca="false">SUM(G8063:L8063)</f>
        <v>280</v>
      </c>
      <c r="P8063" s="4" t="n">
        <f aca="false">IF(M8063=O8063,1,0)</f>
        <v>1</v>
      </c>
      <c r="Q8063" s="2" t="n">
        <v>1</v>
      </c>
    </row>
    <row r="8064" customFormat="false" ht="12.8" hidden="false" customHeight="false" outlineLevel="0" collapsed="false">
      <c r="A8064" s="0" t="s">
        <v>9696</v>
      </c>
      <c r="B8064" s="0" t="s">
        <v>1860</v>
      </c>
      <c r="C8064" s="0" t="s">
        <v>386</v>
      </c>
      <c r="D8064" s="0" t="s">
        <v>20</v>
      </c>
      <c r="E8064" s="0" t="s">
        <v>1861</v>
      </c>
      <c r="I8064" s="0" t="n">
        <v>208</v>
      </c>
      <c r="J8064" s="0" t="n">
        <v>505</v>
      </c>
      <c r="K8064" s="0" t="n">
        <v>70</v>
      </c>
      <c r="M8064" s="0" t="n">
        <v>783</v>
      </c>
      <c r="N8064" s="0" t="s">
        <v>351</v>
      </c>
      <c r="O8064" s="1" t="n">
        <f aca="false">SUM(G8064:L8064)</f>
        <v>783</v>
      </c>
      <c r="P8064" s="4" t="n">
        <f aca="false">IF(M8064=O8064,1,0)</f>
        <v>1</v>
      </c>
      <c r="Q8064" s="2" t="n">
        <v>1</v>
      </c>
    </row>
    <row r="8065" customFormat="false" ht="12.8" hidden="false" customHeight="false" outlineLevel="0" collapsed="false">
      <c r="A8065" s="0" t="s">
        <v>9696</v>
      </c>
      <c r="B8065" s="0" t="s">
        <v>562</v>
      </c>
      <c r="C8065" s="0" t="s">
        <v>5404</v>
      </c>
      <c r="D8065" s="0" t="s">
        <v>20</v>
      </c>
      <c r="E8065" s="0" t="s">
        <v>5405</v>
      </c>
      <c r="K8065" s="0" t="n">
        <v>5600</v>
      </c>
      <c r="M8065" s="0" t="n">
        <v>5600</v>
      </c>
      <c r="N8065" s="0" t="s">
        <v>351</v>
      </c>
      <c r="O8065" s="1" t="n">
        <f aca="false">SUM(G8065:L8065)</f>
        <v>5600</v>
      </c>
      <c r="P8065" s="4" t="n">
        <f aca="false">IF(M8065=O8065,1,0)</f>
        <v>1</v>
      </c>
      <c r="Q8065" s="2" t="n">
        <v>1</v>
      </c>
    </row>
    <row r="8066" customFormat="false" ht="12.8" hidden="false" customHeight="false" outlineLevel="0" collapsed="false">
      <c r="A8066" s="0" t="s">
        <v>9696</v>
      </c>
      <c r="B8066" s="0" t="s">
        <v>9893</v>
      </c>
      <c r="C8066" s="0" t="s">
        <v>80</v>
      </c>
      <c r="D8066" s="0" t="s">
        <v>20</v>
      </c>
      <c r="E8066" s="0" t="s">
        <v>9894</v>
      </c>
      <c r="K8066" s="0" t="n">
        <v>1000</v>
      </c>
      <c r="M8066" s="0" t="n">
        <v>1000</v>
      </c>
      <c r="N8066" s="0" t="s">
        <v>351</v>
      </c>
      <c r="O8066" s="1" t="n">
        <f aca="false">SUM(G8066:L8066)</f>
        <v>1000</v>
      </c>
      <c r="P8066" s="4" t="n">
        <f aca="false">IF(M8066=O8066,1,0)</f>
        <v>1</v>
      </c>
      <c r="Q8066" s="2" t="n">
        <v>1</v>
      </c>
    </row>
    <row r="8067" customFormat="false" ht="12.8" hidden="false" customHeight="false" outlineLevel="0" collapsed="false">
      <c r="A8067" s="0" t="s">
        <v>9696</v>
      </c>
      <c r="B8067" s="0" t="s">
        <v>9895</v>
      </c>
      <c r="C8067" s="0" t="s">
        <v>9896</v>
      </c>
      <c r="D8067" s="0" t="s">
        <v>20</v>
      </c>
      <c r="E8067" s="0" t="s">
        <v>9897</v>
      </c>
      <c r="K8067" s="0" t="n">
        <v>420</v>
      </c>
      <c r="M8067" s="0" t="n">
        <v>420</v>
      </c>
      <c r="N8067" s="0" t="s">
        <v>351</v>
      </c>
      <c r="O8067" s="1" t="n">
        <f aca="false">SUM(G8067:L8067)</f>
        <v>420</v>
      </c>
      <c r="P8067" s="4" t="n">
        <f aca="false">IF(M8067=O8067,1,0)</f>
        <v>1</v>
      </c>
      <c r="Q8067" s="2" t="n">
        <v>1</v>
      </c>
    </row>
    <row r="8068" customFormat="false" ht="12.8" hidden="false" customHeight="false" outlineLevel="0" collapsed="false">
      <c r="A8068" s="0" t="s">
        <v>9696</v>
      </c>
      <c r="B8068" s="0" t="s">
        <v>5829</v>
      </c>
      <c r="C8068" s="0" t="s">
        <v>5828</v>
      </c>
      <c r="D8068" s="0" t="s">
        <v>20</v>
      </c>
      <c r="E8068" s="0" t="s">
        <v>5830</v>
      </c>
      <c r="K8068" s="0" t="n">
        <v>280</v>
      </c>
      <c r="M8068" s="0" t="n">
        <v>280</v>
      </c>
      <c r="N8068" s="0" t="s">
        <v>351</v>
      </c>
      <c r="O8068" s="1" t="n">
        <f aca="false">SUM(G8068:L8068)</f>
        <v>280</v>
      </c>
      <c r="P8068" s="4" t="n">
        <f aca="false">IF(M8068=O8068,1,0)</f>
        <v>1</v>
      </c>
      <c r="Q8068" s="2" t="n">
        <v>1</v>
      </c>
    </row>
    <row r="8069" customFormat="false" ht="12.8" hidden="false" customHeight="false" outlineLevel="0" collapsed="false">
      <c r="A8069" s="0" t="s">
        <v>9696</v>
      </c>
      <c r="B8069" s="0" t="s">
        <v>9898</v>
      </c>
      <c r="C8069" s="0" t="s">
        <v>128</v>
      </c>
      <c r="D8069" s="0" t="s">
        <v>20</v>
      </c>
      <c r="E8069" s="0" t="s">
        <v>9899</v>
      </c>
      <c r="K8069" s="0" t="n">
        <v>1800</v>
      </c>
      <c r="M8069" s="0" t="n">
        <v>1800</v>
      </c>
      <c r="N8069" s="0" t="s">
        <v>351</v>
      </c>
      <c r="O8069" s="1" t="n">
        <f aca="false">SUM(G8069:L8069)</f>
        <v>1800</v>
      </c>
      <c r="P8069" s="4" t="n">
        <f aca="false">IF(M8069=O8069,1,0)</f>
        <v>1</v>
      </c>
      <c r="Q8069" s="2" t="n">
        <v>1</v>
      </c>
    </row>
    <row r="8070" customFormat="false" ht="12.8" hidden="false" customHeight="false" outlineLevel="0" collapsed="false">
      <c r="A8070" s="0" t="s">
        <v>9696</v>
      </c>
      <c r="B8070" s="0" t="s">
        <v>9900</v>
      </c>
      <c r="C8070" s="0" t="s">
        <v>9901</v>
      </c>
      <c r="D8070" s="0" t="s">
        <v>20</v>
      </c>
      <c r="E8070" s="0" t="s">
        <v>223</v>
      </c>
      <c r="I8070" s="0" t="n">
        <v>433</v>
      </c>
      <c r="J8070" s="0" t="n">
        <v>496</v>
      </c>
      <c r="M8070" s="0" t="n">
        <v>929</v>
      </c>
      <c r="N8070" s="0" t="s">
        <v>351</v>
      </c>
      <c r="O8070" s="1" t="n">
        <f aca="false">SUM(G8070:L8070)</f>
        <v>929</v>
      </c>
      <c r="P8070" s="4" t="n">
        <f aca="false">IF(M8070=O8070,1,0)</f>
        <v>1</v>
      </c>
      <c r="Q8070" s="2" t="n">
        <v>1</v>
      </c>
    </row>
    <row r="8071" customFormat="false" ht="12.8" hidden="false" customHeight="false" outlineLevel="0" collapsed="false">
      <c r="A8071" s="0" t="s">
        <v>9696</v>
      </c>
      <c r="B8071" s="0" t="s">
        <v>1880</v>
      </c>
      <c r="C8071" s="0" t="s">
        <v>36</v>
      </c>
      <c r="D8071" s="0" t="s">
        <v>20</v>
      </c>
      <c r="E8071" s="0" t="s">
        <v>1881</v>
      </c>
      <c r="K8071" s="0" t="n">
        <v>280</v>
      </c>
      <c r="M8071" s="0" t="n">
        <v>280</v>
      </c>
      <c r="N8071" s="0" t="s">
        <v>351</v>
      </c>
      <c r="O8071" s="1" t="n">
        <f aca="false">SUM(G8071:L8071)</f>
        <v>280</v>
      </c>
      <c r="P8071" s="4" t="n">
        <f aca="false">IF(M8071=O8071,1,0)</f>
        <v>1</v>
      </c>
      <c r="Q8071" s="2" t="n">
        <v>1</v>
      </c>
    </row>
    <row r="8072" customFormat="false" ht="12.8" hidden="false" customHeight="false" outlineLevel="0" collapsed="false">
      <c r="A8072" s="0" t="s">
        <v>9696</v>
      </c>
      <c r="B8072" s="0" t="s">
        <v>9902</v>
      </c>
      <c r="C8072" s="0" t="s">
        <v>42</v>
      </c>
      <c r="D8072" s="0" t="s">
        <v>20</v>
      </c>
      <c r="E8072" s="0" t="s">
        <v>43</v>
      </c>
      <c r="I8072" s="0" t="n">
        <v>427</v>
      </c>
      <c r="J8072" s="0" t="n">
        <v>204</v>
      </c>
      <c r="M8072" s="0" t="n">
        <v>631</v>
      </c>
      <c r="N8072" s="0" t="s">
        <v>351</v>
      </c>
      <c r="O8072" s="1" t="n">
        <f aca="false">SUM(G8072:L8072)</f>
        <v>631</v>
      </c>
      <c r="P8072" s="4" t="n">
        <f aca="false">IF(M8072=O8072,1,0)</f>
        <v>1</v>
      </c>
      <c r="Q8072" s="2" t="n">
        <v>1</v>
      </c>
    </row>
    <row r="8073" customFormat="false" ht="12.8" hidden="false" customHeight="false" outlineLevel="0" collapsed="false">
      <c r="A8073" s="0" t="s">
        <v>9696</v>
      </c>
      <c r="B8073" s="0" t="s">
        <v>9903</v>
      </c>
      <c r="C8073" s="0" t="s">
        <v>42</v>
      </c>
      <c r="D8073" s="0" t="s">
        <v>20</v>
      </c>
      <c r="E8073" s="0" t="s">
        <v>9904</v>
      </c>
      <c r="K8073" s="0" t="n">
        <v>630</v>
      </c>
      <c r="M8073" s="0" t="n">
        <v>630</v>
      </c>
      <c r="N8073" s="0" t="s">
        <v>351</v>
      </c>
      <c r="O8073" s="1" t="n">
        <f aca="false">SUM(G8073:L8073)</f>
        <v>630</v>
      </c>
      <c r="P8073" s="4" t="n">
        <f aca="false">IF(M8073=O8073,1,0)</f>
        <v>1</v>
      </c>
      <c r="Q8073" s="2" t="n">
        <v>1</v>
      </c>
    </row>
    <row r="8074" customFormat="false" ht="12.8" hidden="false" customHeight="false" outlineLevel="0" collapsed="false">
      <c r="A8074" s="0" t="s">
        <v>9696</v>
      </c>
      <c r="B8074" s="0" t="s">
        <v>9905</v>
      </c>
      <c r="C8074" s="0" t="s">
        <v>85</v>
      </c>
      <c r="D8074" s="0" t="s">
        <v>20</v>
      </c>
      <c r="E8074" s="0" t="s">
        <v>319</v>
      </c>
      <c r="J8074" s="0" t="n">
        <v>189</v>
      </c>
      <c r="M8074" s="0" t="n">
        <v>189</v>
      </c>
      <c r="N8074" s="0" t="s">
        <v>351</v>
      </c>
      <c r="O8074" s="1" t="n">
        <f aca="false">SUM(G8074:L8074)</f>
        <v>189</v>
      </c>
      <c r="P8074" s="4" t="n">
        <f aca="false">IF(M8074=O8074,1,0)</f>
        <v>1</v>
      </c>
      <c r="Q8074" s="2" t="n">
        <v>1</v>
      </c>
    </row>
    <row r="8075" customFormat="false" ht="12.8" hidden="false" customHeight="false" outlineLevel="0" collapsed="false">
      <c r="A8075" s="0" t="s">
        <v>9696</v>
      </c>
      <c r="B8075" s="0" t="s">
        <v>9906</v>
      </c>
      <c r="C8075" s="0" t="s">
        <v>85</v>
      </c>
      <c r="D8075" s="0" t="s">
        <v>20</v>
      </c>
      <c r="E8075" s="0" t="s">
        <v>417</v>
      </c>
      <c r="I8075" s="0" t="n">
        <v>322</v>
      </c>
      <c r="J8075" s="0" t="n">
        <v>440</v>
      </c>
      <c r="M8075" s="0" t="n">
        <v>762</v>
      </c>
      <c r="N8075" s="0" t="s">
        <v>351</v>
      </c>
      <c r="O8075" s="1" t="n">
        <f aca="false">SUM(G8075:L8075)</f>
        <v>762</v>
      </c>
      <c r="P8075" s="4" t="n">
        <f aca="false">IF(M8075=O8075,1,0)</f>
        <v>1</v>
      </c>
      <c r="Q8075" s="2" t="n">
        <v>1</v>
      </c>
    </row>
    <row r="8076" customFormat="false" ht="12.8" hidden="false" customHeight="false" outlineLevel="0" collapsed="false">
      <c r="A8076" s="0" t="s">
        <v>9696</v>
      </c>
      <c r="B8076" s="0" t="s">
        <v>9907</v>
      </c>
      <c r="C8076" s="0" t="s">
        <v>75</v>
      </c>
      <c r="D8076" s="0" t="s">
        <v>20</v>
      </c>
      <c r="E8076" s="0" t="s">
        <v>618</v>
      </c>
      <c r="J8076" s="0" t="n">
        <v>371</v>
      </c>
      <c r="M8076" s="0" t="n">
        <v>371</v>
      </c>
      <c r="N8076" s="0" t="s">
        <v>351</v>
      </c>
      <c r="O8076" s="1" t="n">
        <f aca="false">SUM(G8076:L8076)</f>
        <v>371</v>
      </c>
      <c r="P8076" s="4" t="n">
        <f aca="false">IF(M8076=O8076,1,0)</f>
        <v>1</v>
      </c>
      <c r="Q8076" s="2" t="n">
        <v>1</v>
      </c>
    </row>
    <row r="8077" customFormat="false" ht="12.8" hidden="false" customHeight="false" outlineLevel="0" collapsed="false">
      <c r="A8077" s="0" t="s">
        <v>9696</v>
      </c>
      <c r="B8077" s="0" t="s">
        <v>9908</v>
      </c>
      <c r="C8077" s="0" t="s">
        <v>42</v>
      </c>
      <c r="D8077" s="0" t="s">
        <v>20</v>
      </c>
      <c r="E8077" s="0" t="s">
        <v>43</v>
      </c>
      <c r="K8077" s="0" t="n">
        <v>490</v>
      </c>
      <c r="M8077" s="0" t="n">
        <v>490</v>
      </c>
      <c r="N8077" s="0" t="s">
        <v>351</v>
      </c>
      <c r="O8077" s="1" t="n">
        <f aca="false">SUM(G8077:L8077)</f>
        <v>490</v>
      </c>
      <c r="P8077" s="4" t="n">
        <f aca="false">IF(M8077=O8077,1,0)</f>
        <v>1</v>
      </c>
      <c r="Q8077" s="2" t="n">
        <v>1</v>
      </c>
    </row>
    <row r="8078" customFormat="false" ht="12.8" hidden="false" customHeight="false" outlineLevel="0" collapsed="false">
      <c r="A8078" s="0" t="s">
        <v>9696</v>
      </c>
      <c r="B8078" s="0" t="s">
        <v>9909</v>
      </c>
      <c r="C8078" s="0" t="s">
        <v>9910</v>
      </c>
      <c r="D8078" s="0" t="s">
        <v>20</v>
      </c>
      <c r="E8078" s="0" t="s">
        <v>9911</v>
      </c>
      <c r="K8078" s="0" t="n">
        <v>1400</v>
      </c>
      <c r="M8078" s="0" t="n">
        <v>1400</v>
      </c>
      <c r="N8078" s="0" t="s">
        <v>351</v>
      </c>
      <c r="O8078" s="1" t="n">
        <f aca="false">SUM(G8078:L8078)</f>
        <v>1400</v>
      </c>
      <c r="P8078" s="4" t="n">
        <f aca="false">IF(M8078=O8078,1,0)</f>
        <v>1</v>
      </c>
      <c r="Q8078" s="2" t="n">
        <v>1</v>
      </c>
    </row>
    <row r="8079" customFormat="false" ht="12.8" hidden="false" customHeight="false" outlineLevel="0" collapsed="false">
      <c r="A8079" s="0" t="s">
        <v>9696</v>
      </c>
      <c r="B8079" s="0" t="s">
        <v>9912</v>
      </c>
      <c r="C8079" s="0" t="s">
        <v>1677</v>
      </c>
      <c r="D8079" s="0" t="s">
        <v>20</v>
      </c>
      <c r="E8079" s="0" t="s">
        <v>9913</v>
      </c>
      <c r="I8079" s="0" t="n">
        <v>484</v>
      </c>
      <c r="J8079" s="0" t="n">
        <v>1022</v>
      </c>
      <c r="M8079" s="0" t="n">
        <v>1506</v>
      </c>
      <c r="N8079" s="0" t="s">
        <v>351</v>
      </c>
      <c r="O8079" s="1" t="n">
        <f aca="false">SUM(G8079:L8079)</f>
        <v>1506</v>
      </c>
      <c r="P8079" s="4" t="n">
        <f aca="false">IF(M8079=O8079,1,0)</f>
        <v>1</v>
      </c>
      <c r="Q8079" s="2" t="n">
        <v>1</v>
      </c>
    </row>
    <row r="8080" customFormat="false" ht="12.8" hidden="false" customHeight="false" outlineLevel="0" collapsed="false">
      <c r="A8080" s="0" t="s">
        <v>9696</v>
      </c>
      <c r="B8080" s="0" t="s">
        <v>1900</v>
      </c>
      <c r="C8080" s="0" t="s">
        <v>9914</v>
      </c>
      <c r="D8080" s="0" t="s">
        <v>20</v>
      </c>
      <c r="E8080" s="0" t="s">
        <v>9915</v>
      </c>
      <c r="K8080" s="0" t="n">
        <v>700</v>
      </c>
      <c r="M8080" s="0" t="n">
        <v>700</v>
      </c>
      <c r="N8080" s="0" t="s">
        <v>351</v>
      </c>
      <c r="O8080" s="1" t="n">
        <f aca="false">SUM(G8080:L8080)</f>
        <v>700</v>
      </c>
      <c r="P8080" s="4" t="n">
        <f aca="false">IF(M8080=O8080,1,0)</f>
        <v>1</v>
      </c>
      <c r="Q8080" s="2" t="n">
        <v>1</v>
      </c>
    </row>
    <row r="8081" customFormat="false" ht="12.8" hidden="false" customHeight="false" outlineLevel="0" collapsed="false">
      <c r="A8081" s="0" t="s">
        <v>9696</v>
      </c>
      <c r="B8081" s="0" t="s">
        <v>9916</v>
      </c>
      <c r="C8081" s="0" t="s">
        <v>36</v>
      </c>
      <c r="D8081" s="0" t="s">
        <v>20</v>
      </c>
      <c r="E8081" s="0" t="s">
        <v>9917</v>
      </c>
      <c r="K8081" s="0" t="n">
        <v>1000</v>
      </c>
      <c r="M8081" s="0" t="n">
        <v>1000</v>
      </c>
      <c r="N8081" s="0" t="s">
        <v>351</v>
      </c>
      <c r="O8081" s="1" t="n">
        <f aca="false">SUM(G8081:L8081)</f>
        <v>1000</v>
      </c>
      <c r="P8081" s="4" t="n">
        <f aca="false">IF(M8081=O8081,1,0)</f>
        <v>1</v>
      </c>
      <c r="Q8081" s="2" t="n">
        <v>1</v>
      </c>
    </row>
    <row r="8082" customFormat="false" ht="12.8" hidden="false" customHeight="false" outlineLevel="0" collapsed="false">
      <c r="A8082" s="0" t="s">
        <v>9696</v>
      </c>
      <c r="B8082" s="0" t="s">
        <v>9918</v>
      </c>
      <c r="C8082" s="0" t="s">
        <v>75</v>
      </c>
      <c r="D8082" s="0" t="s">
        <v>20</v>
      </c>
      <c r="E8082" s="0" t="s">
        <v>373</v>
      </c>
      <c r="I8082" s="0" t="n">
        <v>389</v>
      </c>
      <c r="J8082" s="0" t="n">
        <v>2612</v>
      </c>
      <c r="M8082" s="0" t="n">
        <v>3001</v>
      </c>
      <c r="N8082" s="0" t="s">
        <v>351</v>
      </c>
      <c r="O8082" s="1" t="n">
        <f aca="false">SUM(G8082:L8082)</f>
        <v>3001</v>
      </c>
      <c r="P8082" s="4" t="n">
        <f aca="false">IF(M8082=O8082,1,0)</f>
        <v>1</v>
      </c>
      <c r="Q8082" s="2" t="n">
        <v>1</v>
      </c>
    </row>
    <row r="8083" customFormat="false" ht="12.8" hidden="false" customHeight="false" outlineLevel="0" collapsed="false">
      <c r="A8083" s="0" t="s">
        <v>9696</v>
      </c>
      <c r="B8083" s="0" t="s">
        <v>610</v>
      </c>
      <c r="C8083" s="0" t="s">
        <v>611</v>
      </c>
      <c r="D8083" s="0" t="s">
        <v>20</v>
      </c>
      <c r="E8083" s="0" t="s">
        <v>214</v>
      </c>
      <c r="K8083" s="0" t="n">
        <v>350</v>
      </c>
      <c r="M8083" s="0" t="n">
        <v>350</v>
      </c>
      <c r="N8083" s="0" t="s">
        <v>351</v>
      </c>
      <c r="O8083" s="1" t="n">
        <f aca="false">SUM(G8083:L8083)</f>
        <v>350</v>
      </c>
      <c r="P8083" s="4" t="n">
        <f aca="false">IF(M8083=O8083,1,0)</f>
        <v>1</v>
      </c>
      <c r="Q8083" s="2" t="n">
        <v>1</v>
      </c>
    </row>
    <row r="8084" customFormat="false" ht="12.8" hidden="false" customHeight="false" outlineLevel="0" collapsed="false">
      <c r="A8084" s="0" t="s">
        <v>9696</v>
      </c>
      <c r="B8084" s="0" t="s">
        <v>9919</v>
      </c>
      <c r="C8084" s="0" t="s">
        <v>7164</v>
      </c>
      <c r="D8084" s="0" t="s">
        <v>20</v>
      </c>
      <c r="E8084" s="0" t="s">
        <v>9920</v>
      </c>
      <c r="K8084" s="0" t="n">
        <v>1400</v>
      </c>
      <c r="M8084" s="0" t="n">
        <v>1400</v>
      </c>
      <c r="N8084" s="0" t="s">
        <v>351</v>
      </c>
      <c r="O8084" s="1" t="n">
        <f aca="false">SUM(G8084:L8084)</f>
        <v>1400</v>
      </c>
      <c r="P8084" s="4" t="n">
        <f aca="false">IF(M8084=O8084,1,0)</f>
        <v>1</v>
      </c>
      <c r="Q8084" s="2" t="n">
        <v>1</v>
      </c>
    </row>
    <row r="8085" customFormat="false" ht="12.8" hidden="false" customHeight="false" outlineLevel="0" collapsed="false">
      <c r="A8085" s="0" t="s">
        <v>9696</v>
      </c>
      <c r="B8085" s="0" t="s">
        <v>9921</v>
      </c>
      <c r="C8085" s="0" t="s">
        <v>749</v>
      </c>
      <c r="D8085" s="0" t="s">
        <v>20</v>
      </c>
      <c r="E8085" s="0" t="s">
        <v>9922</v>
      </c>
      <c r="K8085" s="0" t="n">
        <v>1400</v>
      </c>
      <c r="M8085" s="0" t="n">
        <v>1400</v>
      </c>
      <c r="N8085" s="0" t="s">
        <v>351</v>
      </c>
      <c r="O8085" s="1" t="n">
        <f aca="false">SUM(G8085:L8085)</f>
        <v>1400</v>
      </c>
      <c r="P8085" s="4" t="n">
        <f aca="false">IF(M8085=O8085,1,0)</f>
        <v>1</v>
      </c>
      <c r="Q8085" s="2" t="n">
        <v>1</v>
      </c>
    </row>
    <row r="8086" customFormat="false" ht="12.8" hidden="false" customHeight="false" outlineLevel="0" collapsed="false">
      <c r="A8086" s="0" t="s">
        <v>9696</v>
      </c>
      <c r="B8086" s="0" t="s">
        <v>4537</v>
      </c>
      <c r="C8086" s="0" t="s">
        <v>4538</v>
      </c>
      <c r="D8086" s="0" t="s">
        <v>20</v>
      </c>
      <c r="E8086" s="0" t="s">
        <v>4539</v>
      </c>
      <c r="K8086" s="0" t="n">
        <v>630</v>
      </c>
      <c r="M8086" s="0" t="n">
        <v>630</v>
      </c>
      <c r="N8086" s="0" t="s">
        <v>351</v>
      </c>
      <c r="O8086" s="1" t="n">
        <f aca="false">SUM(G8086:L8086)</f>
        <v>630</v>
      </c>
      <c r="P8086" s="4" t="n">
        <f aca="false">IF(M8086=O8086,1,0)</f>
        <v>1</v>
      </c>
      <c r="Q8086" s="2" t="n">
        <v>1</v>
      </c>
    </row>
    <row r="8087" customFormat="false" ht="12.8" hidden="false" customHeight="false" outlineLevel="0" collapsed="false">
      <c r="A8087" s="0" t="s">
        <v>9696</v>
      </c>
      <c r="B8087" s="0" t="s">
        <v>615</v>
      </c>
      <c r="C8087" s="0" t="s">
        <v>30</v>
      </c>
      <c r="D8087" s="0" t="s">
        <v>20</v>
      </c>
      <c r="E8087" s="0" t="s">
        <v>587</v>
      </c>
      <c r="K8087" s="0" t="n">
        <v>490</v>
      </c>
      <c r="M8087" s="0" t="n">
        <v>490</v>
      </c>
      <c r="N8087" s="0" t="s">
        <v>351</v>
      </c>
      <c r="O8087" s="1" t="n">
        <f aca="false">SUM(G8087:L8087)</f>
        <v>490</v>
      </c>
      <c r="P8087" s="4" t="n">
        <f aca="false">IF(M8087=O8087,1,0)</f>
        <v>1</v>
      </c>
      <c r="Q8087" s="2" t="n">
        <v>1</v>
      </c>
    </row>
    <row r="8088" customFormat="false" ht="12.8" hidden="false" customHeight="false" outlineLevel="0" collapsed="false">
      <c r="A8088" s="0" t="s">
        <v>9696</v>
      </c>
      <c r="B8088" s="0" t="s">
        <v>9923</v>
      </c>
      <c r="C8088" s="0" t="s">
        <v>75</v>
      </c>
      <c r="D8088" s="0" t="s">
        <v>20</v>
      </c>
      <c r="E8088" s="0" t="s">
        <v>5113</v>
      </c>
      <c r="I8088" s="0" t="n">
        <v>433</v>
      </c>
      <c r="J8088" s="0" t="n">
        <v>460</v>
      </c>
      <c r="M8088" s="0" t="n">
        <v>893</v>
      </c>
      <c r="N8088" s="0" t="s">
        <v>351</v>
      </c>
      <c r="O8088" s="1" t="n">
        <f aca="false">SUM(G8088:L8088)</f>
        <v>893</v>
      </c>
      <c r="P8088" s="4" t="n">
        <f aca="false">IF(M8088=O8088,1,0)</f>
        <v>1</v>
      </c>
      <c r="Q8088" s="2" t="n">
        <v>1</v>
      </c>
    </row>
    <row r="8089" customFormat="false" ht="12.8" hidden="false" customHeight="false" outlineLevel="0" collapsed="false">
      <c r="A8089" s="0" t="s">
        <v>9696</v>
      </c>
      <c r="B8089" s="0" t="s">
        <v>4714</v>
      </c>
      <c r="C8089" s="0" t="s">
        <v>42</v>
      </c>
      <c r="D8089" s="0" t="s">
        <v>20</v>
      </c>
      <c r="E8089" s="0" t="s">
        <v>4715</v>
      </c>
      <c r="I8089" s="0" t="n">
        <v>581</v>
      </c>
      <c r="J8089" s="0" t="n">
        <v>345</v>
      </c>
      <c r="M8089" s="0" t="n">
        <v>926</v>
      </c>
      <c r="N8089" s="0" t="s">
        <v>351</v>
      </c>
      <c r="O8089" s="1" t="n">
        <f aca="false">SUM(G8089:L8089)</f>
        <v>926</v>
      </c>
      <c r="P8089" s="4" t="n">
        <f aca="false">IF(M8089=O8089,1,0)</f>
        <v>1</v>
      </c>
      <c r="Q8089" s="2" t="n">
        <v>1</v>
      </c>
    </row>
    <row r="8090" customFormat="false" ht="12.8" hidden="false" customHeight="false" outlineLevel="0" collapsed="false">
      <c r="A8090" s="0" t="s">
        <v>9696</v>
      </c>
      <c r="B8090" s="0" t="s">
        <v>1922</v>
      </c>
      <c r="C8090" s="0" t="s">
        <v>75</v>
      </c>
      <c r="D8090" s="0" t="s">
        <v>20</v>
      </c>
      <c r="E8090" s="0" t="s">
        <v>9924</v>
      </c>
      <c r="K8090" s="0" t="n">
        <v>2400</v>
      </c>
      <c r="M8090" s="0" t="n">
        <v>2400</v>
      </c>
      <c r="N8090" s="0" t="s">
        <v>351</v>
      </c>
      <c r="O8090" s="1" t="n">
        <f aca="false">SUM(G8090:L8090)</f>
        <v>2400</v>
      </c>
      <c r="P8090" s="4" t="n">
        <f aca="false">IF(M8090=O8090,1,0)</f>
        <v>1</v>
      </c>
      <c r="Q8090" s="2" t="n">
        <v>1</v>
      </c>
    </row>
    <row r="8091" customFormat="false" ht="12.8" hidden="false" customHeight="false" outlineLevel="0" collapsed="false">
      <c r="A8091" s="0" t="s">
        <v>9696</v>
      </c>
      <c r="B8091" s="0" t="s">
        <v>623</v>
      </c>
      <c r="C8091" s="0" t="s">
        <v>575</v>
      </c>
      <c r="D8091" s="0" t="s">
        <v>20</v>
      </c>
      <c r="E8091" s="0" t="s">
        <v>576</v>
      </c>
      <c r="K8091" s="0" t="n">
        <v>140</v>
      </c>
      <c r="M8091" s="0" t="n">
        <v>140</v>
      </c>
      <c r="N8091" s="0" t="s">
        <v>351</v>
      </c>
      <c r="O8091" s="1" t="n">
        <f aca="false">SUM(G8091:L8091)</f>
        <v>140</v>
      </c>
      <c r="P8091" s="4" t="n">
        <f aca="false">IF(M8091=O8091,1,0)</f>
        <v>1</v>
      </c>
      <c r="Q8091" s="2" t="n">
        <v>1</v>
      </c>
    </row>
    <row r="8092" customFormat="false" ht="12.8" hidden="false" customHeight="false" outlineLevel="0" collapsed="false">
      <c r="A8092" s="0" t="s">
        <v>9696</v>
      </c>
      <c r="B8092" s="0" t="s">
        <v>9925</v>
      </c>
      <c r="C8092" s="0" t="s">
        <v>493</v>
      </c>
      <c r="D8092" s="0" t="s">
        <v>20</v>
      </c>
      <c r="E8092" s="0" t="s">
        <v>3798</v>
      </c>
      <c r="I8092" s="0" t="n">
        <v>484</v>
      </c>
      <c r="J8092" s="0" t="n">
        <v>944</v>
      </c>
      <c r="M8092" s="0" t="n">
        <v>1428</v>
      </c>
      <c r="N8092" s="0" t="s">
        <v>351</v>
      </c>
      <c r="O8092" s="1" t="n">
        <f aca="false">SUM(G8092:L8092)</f>
        <v>1428</v>
      </c>
      <c r="P8092" s="4" t="n">
        <f aca="false">IF(M8092=O8092,1,0)</f>
        <v>1</v>
      </c>
      <c r="Q8092" s="2" t="n">
        <v>1</v>
      </c>
    </row>
    <row r="8093" customFormat="false" ht="12.8" hidden="false" customHeight="false" outlineLevel="0" collapsed="false">
      <c r="A8093" s="0" t="s">
        <v>9696</v>
      </c>
      <c r="B8093" s="0" t="s">
        <v>9926</v>
      </c>
      <c r="C8093" s="0" t="s">
        <v>570</v>
      </c>
      <c r="D8093" s="0" t="s">
        <v>20</v>
      </c>
      <c r="E8093" s="0" t="s">
        <v>9927</v>
      </c>
      <c r="J8093" s="0" t="n">
        <v>689</v>
      </c>
      <c r="M8093" s="0" t="n">
        <v>689</v>
      </c>
      <c r="N8093" s="0" t="s">
        <v>351</v>
      </c>
      <c r="O8093" s="1" t="n">
        <f aca="false">SUM(G8093:L8093)</f>
        <v>689</v>
      </c>
      <c r="P8093" s="4" t="n">
        <f aca="false">IF(M8093=O8093,1,0)</f>
        <v>1</v>
      </c>
      <c r="Q8093" s="2" t="n">
        <v>1</v>
      </c>
    </row>
    <row r="8094" customFormat="false" ht="12.8" hidden="false" customHeight="false" outlineLevel="0" collapsed="false">
      <c r="A8094" s="0" t="s">
        <v>9696</v>
      </c>
      <c r="B8094" s="0" t="s">
        <v>6422</v>
      </c>
      <c r="C8094" s="0" t="s">
        <v>6423</v>
      </c>
      <c r="D8094" s="0" t="s">
        <v>20</v>
      </c>
      <c r="E8094" s="0" t="s">
        <v>9928</v>
      </c>
      <c r="K8094" s="0" t="n">
        <v>1400</v>
      </c>
      <c r="M8094" s="0" t="n">
        <v>1400</v>
      </c>
      <c r="N8094" s="0" t="s">
        <v>351</v>
      </c>
      <c r="O8094" s="1" t="n">
        <f aca="false">SUM(G8094:L8094)</f>
        <v>1400</v>
      </c>
      <c r="P8094" s="4" t="n">
        <f aca="false">IF(M8094=O8094,1,0)</f>
        <v>1</v>
      </c>
      <c r="Q8094" s="2" t="n">
        <v>1</v>
      </c>
    </row>
    <row r="8095" customFormat="false" ht="12.8" hidden="false" customHeight="false" outlineLevel="0" collapsed="false">
      <c r="A8095" s="0" t="s">
        <v>9696</v>
      </c>
      <c r="B8095" s="0" t="s">
        <v>9929</v>
      </c>
      <c r="C8095" s="0" t="s">
        <v>42</v>
      </c>
      <c r="D8095" s="0" t="s">
        <v>20</v>
      </c>
      <c r="E8095" s="0" t="s">
        <v>9930</v>
      </c>
      <c r="K8095" s="0" t="n">
        <v>1400</v>
      </c>
      <c r="M8095" s="0" t="n">
        <v>1400</v>
      </c>
      <c r="N8095" s="0" t="s">
        <v>351</v>
      </c>
      <c r="O8095" s="1" t="n">
        <f aca="false">SUM(G8095:L8095)</f>
        <v>1400</v>
      </c>
      <c r="P8095" s="4" t="n">
        <f aca="false">IF(M8095=O8095,1,0)</f>
        <v>1</v>
      </c>
      <c r="Q8095" s="2" t="n">
        <v>1</v>
      </c>
    </row>
    <row r="8096" customFormat="false" ht="12.8" hidden="false" customHeight="false" outlineLevel="0" collapsed="false">
      <c r="A8096" s="0" t="s">
        <v>9696</v>
      </c>
      <c r="B8096" s="0" t="s">
        <v>5662</v>
      </c>
      <c r="C8096" s="0" t="s">
        <v>75</v>
      </c>
      <c r="D8096" s="0" t="s">
        <v>20</v>
      </c>
      <c r="E8096" s="0" t="s">
        <v>182</v>
      </c>
      <c r="I8096" s="0" t="n">
        <v>339</v>
      </c>
      <c r="J8096" s="0" t="n">
        <v>1006</v>
      </c>
      <c r="M8096" s="0" t="n">
        <v>1345</v>
      </c>
      <c r="N8096" s="0" t="s">
        <v>351</v>
      </c>
      <c r="O8096" s="1" t="n">
        <f aca="false">SUM(G8096:L8096)</f>
        <v>1345</v>
      </c>
      <c r="P8096" s="4" t="n">
        <f aca="false">IF(M8096=O8096,1,0)</f>
        <v>1</v>
      </c>
      <c r="Q8096" s="2" t="n">
        <v>1</v>
      </c>
    </row>
    <row r="8097" customFormat="false" ht="12.8" hidden="false" customHeight="false" outlineLevel="0" collapsed="false">
      <c r="A8097" s="0" t="s">
        <v>9696</v>
      </c>
      <c r="B8097" s="0" t="s">
        <v>3931</v>
      </c>
      <c r="C8097" s="0" t="s">
        <v>75</v>
      </c>
      <c r="D8097" s="0" t="s">
        <v>20</v>
      </c>
      <c r="E8097" s="0" t="s">
        <v>9931</v>
      </c>
      <c r="K8097" s="0" t="n">
        <v>6800</v>
      </c>
      <c r="M8097" s="0" t="n">
        <v>6800</v>
      </c>
      <c r="N8097" s="0" t="s">
        <v>351</v>
      </c>
      <c r="O8097" s="1" t="n">
        <f aca="false">SUM(G8097:L8097)</f>
        <v>6800</v>
      </c>
      <c r="P8097" s="4" t="n">
        <f aca="false">IF(M8097=O8097,1,0)</f>
        <v>1</v>
      </c>
      <c r="Q8097" s="2" t="n">
        <v>1</v>
      </c>
    </row>
    <row r="8098" customFormat="false" ht="12.8" hidden="false" customHeight="false" outlineLevel="0" collapsed="false">
      <c r="A8098" s="0" t="s">
        <v>9696</v>
      </c>
      <c r="B8098" s="0" t="s">
        <v>4380</v>
      </c>
      <c r="C8098" s="0" t="s">
        <v>42</v>
      </c>
      <c r="D8098" s="0" t="s">
        <v>20</v>
      </c>
      <c r="E8098" s="0" t="s">
        <v>9932</v>
      </c>
      <c r="K8098" s="0" t="n">
        <v>1400</v>
      </c>
      <c r="M8098" s="0" t="n">
        <v>1400</v>
      </c>
      <c r="N8098" s="0" t="s">
        <v>351</v>
      </c>
      <c r="O8098" s="1" t="n">
        <f aca="false">SUM(G8098:L8098)</f>
        <v>1400</v>
      </c>
      <c r="P8098" s="4" t="n">
        <f aca="false">IF(M8098=O8098,1,0)</f>
        <v>1</v>
      </c>
      <c r="Q8098" s="2" t="n">
        <v>1</v>
      </c>
    </row>
    <row r="8099" customFormat="false" ht="12.8" hidden="false" customHeight="false" outlineLevel="0" collapsed="false">
      <c r="A8099" s="0" t="s">
        <v>9696</v>
      </c>
      <c r="B8099" s="0" t="s">
        <v>9933</v>
      </c>
      <c r="C8099" s="0" t="s">
        <v>128</v>
      </c>
      <c r="D8099" s="0" t="s">
        <v>20</v>
      </c>
      <c r="E8099" s="0" t="s">
        <v>153</v>
      </c>
      <c r="J8099" s="0" t="n">
        <v>325</v>
      </c>
      <c r="M8099" s="0" t="n">
        <v>325</v>
      </c>
      <c r="N8099" s="0" t="s">
        <v>351</v>
      </c>
      <c r="O8099" s="1" t="n">
        <f aca="false">SUM(G8099:L8099)</f>
        <v>325</v>
      </c>
      <c r="P8099" s="4" t="n">
        <f aca="false">IF(M8099=O8099,1,0)</f>
        <v>1</v>
      </c>
      <c r="Q8099" s="2" t="n">
        <v>1</v>
      </c>
    </row>
    <row r="8100" customFormat="false" ht="12.8" hidden="false" customHeight="false" outlineLevel="0" collapsed="false">
      <c r="A8100" s="0" t="s">
        <v>9696</v>
      </c>
      <c r="B8100" s="0" t="s">
        <v>633</v>
      </c>
      <c r="C8100" s="0" t="s">
        <v>67</v>
      </c>
      <c r="D8100" s="0" t="s">
        <v>20</v>
      </c>
      <c r="E8100" s="0" t="s">
        <v>1544</v>
      </c>
      <c r="I8100" s="0" t="n">
        <v>208</v>
      </c>
      <c r="J8100" s="0" t="n">
        <v>419</v>
      </c>
      <c r="K8100" s="0" t="n">
        <v>10000</v>
      </c>
      <c r="L8100" s="0" t="n">
        <v>103</v>
      </c>
      <c r="M8100" s="0" t="n">
        <v>10730</v>
      </c>
      <c r="N8100" s="0" t="s">
        <v>351</v>
      </c>
      <c r="O8100" s="1" t="n">
        <f aca="false">SUM(G8100:L8100)</f>
        <v>10730</v>
      </c>
      <c r="P8100" s="4" t="n">
        <f aca="false">IF(M8100=O8100,1,0)</f>
        <v>1</v>
      </c>
      <c r="Q8100" s="2" t="n">
        <v>1</v>
      </c>
    </row>
    <row r="8101" customFormat="false" ht="12.8" hidden="false" customHeight="false" outlineLevel="0" collapsed="false">
      <c r="A8101" s="0" t="s">
        <v>9696</v>
      </c>
      <c r="B8101" s="0" t="s">
        <v>4544</v>
      </c>
      <c r="C8101" s="0" t="s">
        <v>9934</v>
      </c>
      <c r="D8101" s="0" t="s">
        <v>20</v>
      </c>
      <c r="E8101" s="0" t="s">
        <v>9935</v>
      </c>
      <c r="K8101" s="0" t="n">
        <v>1400</v>
      </c>
      <c r="M8101" s="0" t="n">
        <v>1400</v>
      </c>
      <c r="N8101" s="0" t="s">
        <v>351</v>
      </c>
      <c r="O8101" s="1" t="n">
        <f aca="false">SUM(G8101:L8101)</f>
        <v>1400</v>
      </c>
      <c r="P8101" s="4" t="n">
        <f aca="false">IF(M8101=O8101,1,0)</f>
        <v>1</v>
      </c>
      <c r="Q8101" s="2" t="n">
        <v>1</v>
      </c>
    </row>
    <row r="8102" customFormat="false" ht="12.8" hidden="false" customHeight="false" outlineLevel="0" collapsed="false">
      <c r="A8102" s="0" t="s">
        <v>9696</v>
      </c>
      <c r="B8102" s="0" t="s">
        <v>643</v>
      </c>
      <c r="C8102" s="0" t="s">
        <v>644</v>
      </c>
      <c r="D8102" s="0" t="s">
        <v>20</v>
      </c>
      <c r="E8102" s="0" t="s">
        <v>645</v>
      </c>
      <c r="I8102" s="0" t="n">
        <v>322</v>
      </c>
      <c r="J8102" s="0" t="n">
        <v>641</v>
      </c>
      <c r="K8102" s="0" t="n">
        <v>490</v>
      </c>
      <c r="M8102" s="0" t="n">
        <v>1453</v>
      </c>
      <c r="N8102" s="0" t="s">
        <v>351</v>
      </c>
      <c r="O8102" s="1" t="n">
        <f aca="false">SUM(G8102:L8102)</f>
        <v>1453</v>
      </c>
      <c r="P8102" s="4" t="n">
        <f aca="false">IF(M8102=O8102,1,0)</f>
        <v>1</v>
      </c>
      <c r="Q8102" s="2" t="n">
        <v>1</v>
      </c>
    </row>
    <row r="8103" customFormat="false" ht="12.8" hidden="false" customHeight="false" outlineLevel="0" collapsed="false">
      <c r="A8103" s="0" t="s">
        <v>9696</v>
      </c>
      <c r="B8103" s="0" t="s">
        <v>2602</v>
      </c>
      <c r="C8103" s="0" t="s">
        <v>101</v>
      </c>
      <c r="D8103" s="0" t="s">
        <v>20</v>
      </c>
      <c r="E8103" s="0" t="s">
        <v>9936</v>
      </c>
      <c r="K8103" s="0" t="n">
        <v>1400</v>
      </c>
      <c r="M8103" s="0" t="n">
        <v>1400</v>
      </c>
      <c r="N8103" s="0" t="s">
        <v>351</v>
      </c>
      <c r="O8103" s="1" t="n">
        <f aca="false">SUM(G8103:L8103)</f>
        <v>1400</v>
      </c>
      <c r="P8103" s="4" t="n">
        <f aca="false">IF(M8103=O8103,1,0)</f>
        <v>1</v>
      </c>
      <c r="Q8103" s="2" t="n">
        <v>1</v>
      </c>
    </row>
    <row r="8104" customFormat="false" ht="12.8" hidden="false" customHeight="false" outlineLevel="0" collapsed="false">
      <c r="A8104" s="0" t="s">
        <v>9696</v>
      </c>
      <c r="B8104" s="0" t="s">
        <v>4545</v>
      </c>
      <c r="C8104" s="0" t="s">
        <v>36</v>
      </c>
      <c r="D8104" s="0" t="s">
        <v>20</v>
      </c>
      <c r="E8104" s="0" t="s">
        <v>469</v>
      </c>
      <c r="J8104" s="0" t="n">
        <v>99</v>
      </c>
      <c r="K8104" s="0" t="n">
        <v>1680</v>
      </c>
      <c r="M8104" s="0" t="n">
        <v>1779</v>
      </c>
      <c r="N8104" s="0" t="s">
        <v>351</v>
      </c>
      <c r="O8104" s="1" t="n">
        <f aca="false">SUM(G8104:L8104)</f>
        <v>1779</v>
      </c>
      <c r="P8104" s="4" t="n">
        <f aca="false">IF(M8104=O8104,1,0)</f>
        <v>1</v>
      </c>
      <c r="Q8104" s="2" t="n">
        <v>1</v>
      </c>
    </row>
    <row r="8105" customFormat="false" ht="12.8" hidden="false" customHeight="false" outlineLevel="0" collapsed="false">
      <c r="A8105" s="0" t="s">
        <v>9696</v>
      </c>
      <c r="B8105" s="0" t="s">
        <v>9937</v>
      </c>
      <c r="C8105" s="0" t="s">
        <v>1249</v>
      </c>
      <c r="D8105" s="0" t="s">
        <v>20</v>
      </c>
      <c r="E8105" s="0" t="s">
        <v>9938</v>
      </c>
      <c r="K8105" s="0" t="n">
        <v>1800</v>
      </c>
      <c r="M8105" s="0" t="n">
        <v>1800</v>
      </c>
      <c r="N8105" s="0" t="s">
        <v>351</v>
      </c>
      <c r="O8105" s="1" t="n">
        <f aca="false">SUM(G8105:L8105)</f>
        <v>1800</v>
      </c>
      <c r="P8105" s="4" t="n">
        <f aca="false">IF(M8105=O8105,1,0)</f>
        <v>1</v>
      </c>
      <c r="Q8105" s="2" t="n">
        <v>1</v>
      </c>
    </row>
    <row r="8106" customFormat="false" ht="12.8" hidden="false" customHeight="false" outlineLevel="0" collapsed="false">
      <c r="A8106" s="0" t="s">
        <v>9696</v>
      </c>
      <c r="B8106" s="0" t="s">
        <v>3938</v>
      </c>
      <c r="C8106" s="0" t="s">
        <v>42</v>
      </c>
      <c r="D8106" s="0" t="s">
        <v>20</v>
      </c>
      <c r="E8106" s="0" t="s">
        <v>715</v>
      </c>
      <c r="K8106" s="0" t="n">
        <v>1408</v>
      </c>
      <c r="L8106" s="0" t="n">
        <v>433</v>
      </c>
      <c r="M8106" s="0" t="n">
        <v>1841</v>
      </c>
      <c r="N8106" s="0" t="s">
        <v>351</v>
      </c>
      <c r="O8106" s="1" t="n">
        <f aca="false">SUM(G8106:L8106)</f>
        <v>1841</v>
      </c>
      <c r="P8106" s="4" t="n">
        <f aca="false">IF(M8106=O8106,1,0)</f>
        <v>1</v>
      </c>
      <c r="Q8106" s="2" t="n">
        <v>1</v>
      </c>
    </row>
    <row r="8107" customFormat="false" ht="12.8" hidden="false" customHeight="false" outlineLevel="0" collapsed="false">
      <c r="A8107" s="0" t="s">
        <v>9696</v>
      </c>
      <c r="B8107" s="0" t="s">
        <v>653</v>
      </c>
      <c r="C8107" s="0" t="s">
        <v>186</v>
      </c>
      <c r="D8107" s="0" t="s">
        <v>20</v>
      </c>
      <c r="E8107" s="0" t="s">
        <v>9939</v>
      </c>
      <c r="K8107" s="0" t="n">
        <v>1400</v>
      </c>
      <c r="M8107" s="0" t="n">
        <v>1400</v>
      </c>
      <c r="N8107" s="0" t="s">
        <v>351</v>
      </c>
      <c r="O8107" s="1" t="n">
        <f aca="false">SUM(G8107:L8107)</f>
        <v>1400</v>
      </c>
      <c r="P8107" s="4" t="n">
        <f aca="false">IF(M8107=O8107,1,0)</f>
        <v>1</v>
      </c>
      <c r="Q8107" s="2" t="n">
        <v>1</v>
      </c>
    </row>
    <row r="8108" customFormat="false" ht="12.8" hidden="false" customHeight="false" outlineLevel="0" collapsed="false">
      <c r="A8108" s="0" t="s">
        <v>9696</v>
      </c>
      <c r="B8108" s="0" t="s">
        <v>4546</v>
      </c>
      <c r="C8108" s="0" t="s">
        <v>36</v>
      </c>
      <c r="D8108" s="0" t="s">
        <v>20</v>
      </c>
      <c r="E8108" s="0" t="s">
        <v>9940</v>
      </c>
      <c r="K8108" s="0" t="n">
        <v>840</v>
      </c>
      <c r="M8108" s="0" t="n">
        <v>840</v>
      </c>
      <c r="N8108" s="0" t="s">
        <v>351</v>
      </c>
      <c r="O8108" s="1" t="n">
        <f aca="false">SUM(G8108:L8108)</f>
        <v>840</v>
      </c>
      <c r="P8108" s="4" t="n">
        <f aca="false">IF(M8108=O8108,1,0)</f>
        <v>1</v>
      </c>
      <c r="Q8108" s="2" t="n">
        <v>1</v>
      </c>
    </row>
    <row r="8109" customFormat="false" ht="12.8" hidden="false" customHeight="false" outlineLevel="0" collapsed="false">
      <c r="A8109" s="0" t="s">
        <v>9696</v>
      </c>
      <c r="B8109" s="0" t="s">
        <v>9941</v>
      </c>
      <c r="C8109" s="0" t="s">
        <v>165</v>
      </c>
      <c r="D8109" s="0" t="s">
        <v>20</v>
      </c>
      <c r="E8109" s="0" t="s">
        <v>9942</v>
      </c>
      <c r="K8109" s="0" t="n">
        <v>1400</v>
      </c>
      <c r="M8109" s="0" t="n">
        <v>1400</v>
      </c>
      <c r="N8109" s="0" t="s">
        <v>351</v>
      </c>
      <c r="O8109" s="1" t="n">
        <f aca="false">SUM(G8109:L8109)</f>
        <v>1400</v>
      </c>
      <c r="P8109" s="4" t="n">
        <f aca="false">IF(M8109=O8109,1,0)</f>
        <v>1</v>
      </c>
      <c r="Q8109" s="2" t="n">
        <v>1</v>
      </c>
    </row>
    <row r="8110" customFormat="false" ht="12.8" hidden="false" customHeight="false" outlineLevel="0" collapsed="false">
      <c r="A8110" s="0" t="s">
        <v>9696</v>
      </c>
      <c r="B8110" s="0" t="s">
        <v>9943</v>
      </c>
      <c r="C8110" s="0" t="s">
        <v>80</v>
      </c>
      <c r="D8110" s="0" t="s">
        <v>20</v>
      </c>
      <c r="E8110" s="0" t="s">
        <v>9944</v>
      </c>
      <c r="K8110" s="0" t="n">
        <v>2800</v>
      </c>
      <c r="M8110" s="0" t="n">
        <v>2800</v>
      </c>
      <c r="N8110" s="0" t="s">
        <v>351</v>
      </c>
      <c r="O8110" s="1" t="n">
        <f aca="false">SUM(G8110:L8110)</f>
        <v>2800</v>
      </c>
      <c r="P8110" s="4" t="n">
        <f aca="false">IF(M8110=O8110,1,0)</f>
        <v>1</v>
      </c>
      <c r="Q8110" s="2" t="n">
        <v>1</v>
      </c>
    </row>
    <row r="8111" customFormat="false" ht="12.8" hidden="false" customHeight="false" outlineLevel="0" collapsed="false">
      <c r="A8111" s="0" t="s">
        <v>9696</v>
      </c>
      <c r="B8111" s="0" t="s">
        <v>1948</v>
      </c>
      <c r="C8111" s="0" t="s">
        <v>128</v>
      </c>
      <c r="D8111" s="0" t="s">
        <v>20</v>
      </c>
      <c r="E8111" s="0" t="s">
        <v>9945</v>
      </c>
      <c r="I8111" s="0" t="n">
        <v>208</v>
      </c>
      <c r="J8111" s="0" t="n">
        <v>664</v>
      </c>
      <c r="K8111" s="0" t="n">
        <v>560</v>
      </c>
      <c r="M8111" s="0" t="n">
        <v>1432</v>
      </c>
      <c r="N8111" s="0" t="s">
        <v>351</v>
      </c>
      <c r="O8111" s="1" t="n">
        <f aca="false">SUM(G8111:L8111)</f>
        <v>1432</v>
      </c>
      <c r="P8111" s="4" t="n">
        <f aca="false">IF(M8111=O8111,1,0)</f>
        <v>1</v>
      </c>
      <c r="Q8111" s="2" t="n">
        <v>1</v>
      </c>
    </row>
    <row r="8112" customFormat="false" ht="12.8" hidden="false" customHeight="false" outlineLevel="0" collapsed="false">
      <c r="A8112" s="0" t="s">
        <v>9696</v>
      </c>
      <c r="B8112" s="0" t="s">
        <v>9946</v>
      </c>
      <c r="C8112" s="0" t="s">
        <v>75</v>
      </c>
      <c r="D8112" s="0" t="s">
        <v>20</v>
      </c>
      <c r="E8112" s="0" t="s">
        <v>2657</v>
      </c>
      <c r="I8112" s="0" t="n">
        <v>581</v>
      </c>
      <c r="J8112" s="0" t="n">
        <v>385</v>
      </c>
      <c r="M8112" s="0" t="n">
        <v>966</v>
      </c>
      <c r="N8112" s="0" t="s">
        <v>351</v>
      </c>
      <c r="O8112" s="1" t="n">
        <f aca="false">SUM(G8112:L8112)</f>
        <v>966</v>
      </c>
      <c r="P8112" s="4" t="n">
        <f aca="false">IF(M8112=O8112,1,0)</f>
        <v>1</v>
      </c>
      <c r="Q8112" s="2" t="n">
        <v>1</v>
      </c>
    </row>
    <row r="8113" customFormat="false" ht="12.8" hidden="false" customHeight="false" outlineLevel="0" collapsed="false">
      <c r="A8113" s="0" t="s">
        <v>9696</v>
      </c>
      <c r="B8113" s="0" t="s">
        <v>9947</v>
      </c>
      <c r="C8113" s="0" t="s">
        <v>75</v>
      </c>
      <c r="D8113" s="0" t="s">
        <v>20</v>
      </c>
      <c r="E8113" s="0" t="s">
        <v>182</v>
      </c>
      <c r="I8113" s="0" t="n">
        <v>636</v>
      </c>
      <c r="J8113" s="0" t="n">
        <v>896</v>
      </c>
      <c r="M8113" s="0" t="n">
        <v>1532</v>
      </c>
      <c r="N8113" s="0" t="s">
        <v>351</v>
      </c>
      <c r="O8113" s="1" t="n">
        <f aca="false">SUM(G8113:L8113)</f>
        <v>1532</v>
      </c>
      <c r="P8113" s="4" t="n">
        <f aca="false">IF(M8113=O8113,1,0)</f>
        <v>1</v>
      </c>
      <c r="Q8113" s="2" t="n">
        <v>1</v>
      </c>
    </row>
    <row r="8114" customFormat="false" ht="12.8" hidden="false" customHeight="false" outlineLevel="0" collapsed="false">
      <c r="A8114" s="0" t="s">
        <v>9696</v>
      </c>
      <c r="B8114" s="0" t="s">
        <v>1048</v>
      </c>
      <c r="C8114" s="0" t="s">
        <v>197</v>
      </c>
      <c r="D8114" s="0" t="s">
        <v>20</v>
      </c>
      <c r="E8114" s="0" t="s">
        <v>1017</v>
      </c>
      <c r="I8114" s="0" t="n">
        <v>427</v>
      </c>
      <c r="J8114" s="0" t="n">
        <v>443</v>
      </c>
      <c r="K8114" s="0" t="n">
        <v>770</v>
      </c>
      <c r="M8114" s="0" t="n">
        <v>1640</v>
      </c>
      <c r="N8114" s="0" t="s">
        <v>351</v>
      </c>
      <c r="O8114" s="1" t="n">
        <f aca="false">SUM(G8114:L8114)</f>
        <v>1640</v>
      </c>
      <c r="P8114" s="4" t="n">
        <f aca="false">IF(M8114=O8114,1,0)</f>
        <v>1</v>
      </c>
      <c r="Q8114" s="2" t="n">
        <v>1</v>
      </c>
    </row>
    <row r="8115" customFormat="false" ht="12.8" hidden="false" customHeight="false" outlineLevel="0" collapsed="false">
      <c r="A8115" s="0" t="s">
        <v>9696</v>
      </c>
      <c r="B8115" s="0" t="s">
        <v>672</v>
      </c>
      <c r="C8115" s="0" t="s">
        <v>608</v>
      </c>
      <c r="D8115" s="0" t="s">
        <v>20</v>
      </c>
      <c r="E8115" s="0" t="s">
        <v>609</v>
      </c>
      <c r="K8115" s="0" t="n">
        <v>350</v>
      </c>
      <c r="M8115" s="0" t="n">
        <v>350</v>
      </c>
      <c r="N8115" s="0" t="s">
        <v>351</v>
      </c>
      <c r="O8115" s="1" t="n">
        <f aca="false">SUM(G8115:L8115)</f>
        <v>350</v>
      </c>
      <c r="P8115" s="4" t="n">
        <f aca="false">IF(M8115=O8115,1,0)</f>
        <v>1</v>
      </c>
      <c r="Q8115" s="2" t="n">
        <v>1</v>
      </c>
    </row>
    <row r="8116" customFormat="false" ht="12.8" hidden="false" customHeight="false" outlineLevel="0" collapsed="false">
      <c r="A8116" s="0" t="s">
        <v>9696</v>
      </c>
      <c r="B8116" s="0" t="s">
        <v>4726</v>
      </c>
      <c r="C8116" s="0" t="s">
        <v>602</v>
      </c>
      <c r="D8116" s="0" t="s">
        <v>20</v>
      </c>
      <c r="E8116" s="0" t="s">
        <v>1958</v>
      </c>
      <c r="I8116" s="0" t="n">
        <v>581</v>
      </c>
      <c r="J8116" s="0" t="n">
        <v>407</v>
      </c>
      <c r="K8116" s="0" t="n">
        <v>280</v>
      </c>
      <c r="M8116" s="0" t="n">
        <v>1268</v>
      </c>
      <c r="N8116" s="0" t="s">
        <v>351</v>
      </c>
      <c r="O8116" s="1" t="n">
        <f aca="false">SUM(G8116:L8116)</f>
        <v>1268</v>
      </c>
      <c r="P8116" s="4" t="n">
        <f aca="false">IF(M8116=O8116,1,0)</f>
        <v>1</v>
      </c>
      <c r="Q8116" s="2" t="n">
        <v>1</v>
      </c>
    </row>
    <row r="8117" customFormat="false" ht="12.8" hidden="false" customHeight="false" outlineLevel="0" collapsed="false">
      <c r="A8117" s="0" t="s">
        <v>9696</v>
      </c>
      <c r="B8117" s="0" t="s">
        <v>9948</v>
      </c>
      <c r="C8117" s="0" t="s">
        <v>189</v>
      </c>
      <c r="D8117" s="0" t="s">
        <v>20</v>
      </c>
      <c r="E8117" s="0" t="s">
        <v>190</v>
      </c>
      <c r="I8117" s="0" t="n">
        <v>289</v>
      </c>
      <c r="J8117" s="0" t="n">
        <v>1575</v>
      </c>
      <c r="M8117" s="0" t="n">
        <v>1864</v>
      </c>
      <c r="N8117" s="0" t="s">
        <v>351</v>
      </c>
      <c r="O8117" s="1" t="n">
        <f aca="false">SUM(G8117:L8117)</f>
        <v>1864</v>
      </c>
      <c r="P8117" s="4" t="n">
        <f aca="false">IF(M8117=O8117,1,0)</f>
        <v>1</v>
      </c>
      <c r="Q8117" s="2" t="n">
        <v>1</v>
      </c>
    </row>
    <row r="8118" customFormat="false" ht="12.8" hidden="false" customHeight="false" outlineLevel="0" collapsed="false">
      <c r="A8118" s="0" t="s">
        <v>9696</v>
      </c>
      <c r="B8118" s="0" t="s">
        <v>9949</v>
      </c>
      <c r="C8118" s="0" t="s">
        <v>75</v>
      </c>
      <c r="D8118" s="0" t="s">
        <v>20</v>
      </c>
      <c r="E8118" s="0" t="s">
        <v>203</v>
      </c>
      <c r="J8118" s="0" t="n">
        <v>0</v>
      </c>
      <c r="K8118" s="0" t="n">
        <v>1400</v>
      </c>
      <c r="M8118" s="0" t="n">
        <v>1400</v>
      </c>
      <c r="N8118" s="0" t="s">
        <v>351</v>
      </c>
      <c r="O8118" s="1" t="n">
        <f aca="false">SUM(G8118:L8118)</f>
        <v>1400</v>
      </c>
      <c r="P8118" s="4" t="n">
        <f aca="false">IF(M8118=O8118,1,0)</f>
        <v>1</v>
      </c>
      <c r="Q8118" s="2" t="n">
        <v>1</v>
      </c>
    </row>
    <row r="8119" customFormat="false" ht="12.8" hidden="false" customHeight="false" outlineLevel="0" collapsed="false">
      <c r="A8119" s="0" t="s">
        <v>9696</v>
      </c>
      <c r="B8119" s="0" t="s">
        <v>4382</v>
      </c>
      <c r="C8119" s="0" t="s">
        <v>165</v>
      </c>
      <c r="D8119" s="0" t="s">
        <v>20</v>
      </c>
      <c r="E8119" s="0" t="s">
        <v>4383</v>
      </c>
      <c r="J8119" s="0" t="n">
        <v>492</v>
      </c>
      <c r="M8119" s="0" t="n">
        <v>492</v>
      </c>
      <c r="N8119" s="0" t="s">
        <v>351</v>
      </c>
      <c r="O8119" s="1" t="n">
        <f aca="false">SUM(G8119:L8119)</f>
        <v>492</v>
      </c>
      <c r="P8119" s="4" t="n">
        <f aca="false">IF(M8119=O8119,1,0)</f>
        <v>1</v>
      </c>
      <c r="Q8119" s="2" t="n">
        <v>1</v>
      </c>
    </row>
    <row r="8120" customFormat="false" ht="12.8" hidden="false" customHeight="false" outlineLevel="0" collapsed="false">
      <c r="A8120" s="0" t="s">
        <v>9696</v>
      </c>
      <c r="B8120" s="0" t="s">
        <v>9950</v>
      </c>
      <c r="C8120" s="0" t="s">
        <v>474</v>
      </c>
      <c r="D8120" s="0" t="s">
        <v>20</v>
      </c>
      <c r="E8120" s="0" t="s">
        <v>475</v>
      </c>
      <c r="J8120" s="0" t="n">
        <v>290</v>
      </c>
      <c r="M8120" s="0" t="n">
        <v>290</v>
      </c>
      <c r="N8120" s="0" t="s">
        <v>351</v>
      </c>
      <c r="O8120" s="1" t="n">
        <f aca="false">SUM(G8120:L8120)</f>
        <v>290</v>
      </c>
      <c r="P8120" s="4" t="n">
        <f aca="false">IF(M8120=O8120,1,0)</f>
        <v>1</v>
      </c>
      <c r="Q8120" s="2" t="n">
        <v>1</v>
      </c>
    </row>
    <row r="8121" customFormat="false" ht="12.8" hidden="false" customHeight="false" outlineLevel="0" collapsed="false">
      <c r="A8121" s="0" t="s">
        <v>9696</v>
      </c>
      <c r="B8121" s="0" t="s">
        <v>3975</v>
      </c>
      <c r="C8121" s="0" t="s">
        <v>75</v>
      </c>
      <c r="D8121" s="0" t="s">
        <v>20</v>
      </c>
      <c r="E8121" s="0" t="s">
        <v>3374</v>
      </c>
      <c r="K8121" s="0" t="n">
        <v>4200</v>
      </c>
      <c r="M8121" s="0" t="n">
        <v>4200</v>
      </c>
      <c r="N8121" s="0" t="s">
        <v>351</v>
      </c>
      <c r="O8121" s="1" t="n">
        <f aca="false">SUM(G8121:L8121)</f>
        <v>4200</v>
      </c>
      <c r="P8121" s="4" t="n">
        <f aca="false">IF(M8121=O8121,1,0)</f>
        <v>1</v>
      </c>
      <c r="Q8121" s="2" t="n">
        <v>1</v>
      </c>
    </row>
    <row r="8122" customFormat="false" ht="12.8" hidden="false" customHeight="false" outlineLevel="0" collapsed="false">
      <c r="A8122" s="0" t="s">
        <v>9696</v>
      </c>
      <c r="B8122" s="0" t="s">
        <v>9951</v>
      </c>
      <c r="C8122" s="0" t="s">
        <v>2062</v>
      </c>
      <c r="D8122" s="0" t="s">
        <v>20</v>
      </c>
      <c r="E8122" s="0" t="s">
        <v>2443</v>
      </c>
      <c r="K8122" s="0" t="n">
        <v>70</v>
      </c>
      <c r="M8122" s="0" t="n">
        <v>70</v>
      </c>
      <c r="N8122" s="0" t="s">
        <v>351</v>
      </c>
      <c r="O8122" s="1" t="n">
        <f aca="false">SUM(G8122:L8122)</f>
        <v>70</v>
      </c>
      <c r="P8122" s="4" t="n">
        <f aca="false">IF(M8122=O8122,1,0)</f>
        <v>1</v>
      </c>
      <c r="Q8122" s="2" t="n">
        <v>1</v>
      </c>
    </row>
    <row r="8123" customFormat="false" ht="12.8" hidden="false" customHeight="false" outlineLevel="0" collapsed="false">
      <c r="A8123" s="0" t="s">
        <v>9696</v>
      </c>
      <c r="B8123" s="0" t="s">
        <v>9952</v>
      </c>
      <c r="C8123" s="0" t="s">
        <v>145</v>
      </c>
      <c r="D8123" s="0" t="s">
        <v>20</v>
      </c>
      <c r="E8123" s="0" t="s">
        <v>146</v>
      </c>
      <c r="I8123" s="0" t="n">
        <v>547</v>
      </c>
      <c r="J8123" s="0" t="n">
        <v>1552</v>
      </c>
      <c r="K8123" s="0" t="n">
        <v>280</v>
      </c>
      <c r="M8123" s="0" t="n">
        <v>2379</v>
      </c>
      <c r="N8123" s="0" t="s">
        <v>351</v>
      </c>
      <c r="O8123" s="1" t="n">
        <f aca="false">SUM(G8123:L8123)</f>
        <v>2379</v>
      </c>
      <c r="P8123" s="4" t="n">
        <f aca="false">IF(M8123=O8123,1,0)</f>
        <v>1</v>
      </c>
      <c r="Q8123" s="2" t="n">
        <v>1</v>
      </c>
    </row>
    <row r="8124" customFormat="false" ht="12.8" hidden="false" customHeight="false" outlineLevel="0" collapsed="false">
      <c r="A8124" s="0" t="s">
        <v>9696</v>
      </c>
      <c r="B8124" s="0" t="s">
        <v>9953</v>
      </c>
      <c r="C8124" s="0" t="s">
        <v>36</v>
      </c>
      <c r="D8124" s="0" t="s">
        <v>20</v>
      </c>
      <c r="E8124" s="0" t="s">
        <v>70</v>
      </c>
      <c r="I8124" s="0" t="n">
        <v>470</v>
      </c>
      <c r="J8124" s="0" t="n">
        <v>746</v>
      </c>
      <c r="M8124" s="0" t="n">
        <v>1216</v>
      </c>
      <c r="N8124" s="0" t="s">
        <v>351</v>
      </c>
      <c r="O8124" s="1" t="n">
        <f aca="false">SUM(G8124:L8124)</f>
        <v>1216</v>
      </c>
      <c r="P8124" s="4" t="n">
        <f aca="false">IF(M8124=O8124,1,0)</f>
        <v>1</v>
      </c>
      <c r="Q8124" s="2" t="n">
        <v>1</v>
      </c>
    </row>
    <row r="8125" customFormat="false" ht="12.8" hidden="false" customHeight="false" outlineLevel="0" collapsed="false">
      <c r="A8125" s="0" t="s">
        <v>9696</v>
      </c>
      <c r="B8125" s="0" t="s">
        <v>4554</v>
      </c>
      <c r="C8125" s="0" t="s">
        <v>4555</v>
      </c>
      <c r="D8125" s="0" t="s">
        <v>20</v>
      </c>
      <c r="E8125" s="0" t="s">
        <v>4556</v>
      </c>
      <c r="J8125" s="0" t="n">
        <v>837</v>
      </c>
      <c r="M8125" s="0" t="n">
        <v>837</v>
      </c>
      <c r="N8125" s="0" t="s">
        <v>351</v>
      </c>
      <c r="O8125" s="1" t="n">
        <f aca="false">SUM(G8125:L8125)</f>
        <v>837</v>
      </c>
      <c r="P8125" s="4" t="n">
        <f aca="false">IF(M8125=O8125,1,0)</f>
        <v>1</v>
      </c>
      <c r="Q8125" s="2" t="n">
        <v>1</v>
      </c>
    </row>
    <row r="8126" customFormat="false" ht="12.8" hidden="false" customHeight="false" outlineLevel="0" collapsed="false">
      <c r="A8126" s="0" t="s">
        <v>9696</v>
      </c>
      <c r="B8126" s="0" t="s">
        <v>5681</v>
      </c>
      <c r="C8126" s="0" t="s">
        <v>75</v>
      </c>
      <c r="D8126" s="0" t="s">
        <v>20</v>
      </c>
      <c r="E8126" s="0" t="s">
        <v>311</v>
      </c>
      <c r="I8126" s="0" t="n">
        <v>339</v>
      </c>
      <c r="J8126" s="0" t="n">
        <v>1053</v>
      </c>
      <c r="M8126" s="0" t="n">
        <v>1392</v>
      </c>
      <c r="N8126" s="0" t="s">
        <v>351</v>
      </c>
      <c r="O8126" s="1" t="n">
        <f aca="false">SUM(G8126:L8126)</f>
        <v>1392</v>
      </c>
      <c r="P8126" s="4" t="n">
        <f aca="false">IF(M8126=O8126,1,0)</f>
        <v>1</v>
      </c>
      <c r="Q8126" s="2" t="n">
        <v>1</v>
      </c>
    </row>
    <row r="8127" customFormat="false" ht="12.8" hidden="false" customHeight="false" outlineLevel="0" collapsed="false">
      <c r="A8127" s="0" t="s">
        <v>9696</v>
      </c>
      <c r="B8127" s="0" t="s">
        <v>8715</v>
      </c>
      <c r="C8127" s="0" t="s">
        <v>85</v>
      </c>
      <c r="D8127" s="0" t="s">
        <v>20</v>
      </c>
      <c r="E8127" s="0" t="s">
        <v>9954</v>
      </c>
      <c r="J8127" s="0" t="n">
        <v>134</v>
      </c>
      <c r="M8127" s="0" t="n">
        <v>134</v>
      </c>
      <c r="N8127" s="0" t="s">
        <v>351</v>
      </c>
      <c r="O8127" s="1" t="n">
        <f aca="false">SUM(G8127:L8127)</f>
        <v>134</v>
      </c>
      <c r="P8127" s="4" t="n">
        <f aca="false">IF(M8127=O8127,1,0)</f>
        <v>1</v>
      </c>
      <c r="Q8127" s="2" t="n">
        <v>1</v>
      </c>
    </row>
    <row r="8128" customFormat="false" ht="12.8" hidden="false" customHeight="false" outlineLevel="0" collapsed="false">
      <c r="A8128" s="0" t="s">
        <v>9696</v>
      </c>
      <c r="B8128" s="0" t="s">
        <v>1988</v>
      </c>
      <c r="C8128" s="0" t="s">
        <v>1989</v>
      </c>
      <c r="D8128" s="0" t="s">
        <v>20</v>
      </c>
      <c r="E8128" s="0" t="s">
        <v>1990</v>
      </c>
      <c r="I8128" s="0" t="n">
        <v>208</v>
      </c>
      <c r="J8128" s="0" t="n">
        <v>619</v>
      </c>
      <c r="M8128" s="0" t="n">
        <v>827</v>
      </c>
      <c r="N8128" s="0" t="s">
        <v>351</v>
      </c>
      <c r="O8128" s="1" t="n">
        <f aca="false">SUM(G8128:L8128)</f>
        <v>827</v>
      </c>
      <c r="P8128" s="4" t="n">
        <f aca="false">IF(M8128=O8128,1,0)</f>
        <v>1</v>
      </c>
      <c r="Q8128" s="2" t="n">
        <v>1</v>
      </c>
    </row>
    <row r="8129" customFormat="false" ht="12.8" hidden="false" customHeight="false" outlineLevel="0" collapsed="false">
      <c r="A8129" s="0" t="s">
        <v>9696</v>
      </c>
      <c r="B8129" s="0" t="s">
        <v>9955</v>
      </c>
      <c r="C8129" s="0" t="s">
        <v>1280</v>
      </c>
      <c r="D8129" s="0" t="s">
        <v>20</v>
      </c>
      <c r="E8129" s="0" t="s">
        <v>9956</v>
      </c>
      <c r="K8129" s="0" t="n">
        <v>560</v>
      </c>
      <c r="M8129" s="0" t="n">
        <v>560</v>
      </c>
      <c r="N8129" s="0" t="s">
        <v>351</v>
      </c>
      <c r="O8129" s="1" t="n">
        <f aca="false">SUM(G8129:L8129)</f>
        <v>560</v>
      </c>
      <c r="P8129" s="4" t="n">
        <f aca="false">IF(M8129=O8129,1,0)</f>
        <v>1</v>
      </c>
      <c r="Q8129" s="2" t="n">
        <v>1</v>
      </c>
    </row>
    <row r="8130" customFormat="false" ht="12.8" hidden="false" customHeight="false" outlineLevel="0" collapsed="false">
      <c r="A8130" s="0" t="s">
        <v>9696</v>
      </c>
      <c r="B8130" s="0" t="s">
        <v>9957</v>
      </c>
      <c r="C8130" s="0" t="s">
        <v>75</v>
      </c>
      <c r="D8130" s="0" t="s">
        <v>20</v>
      </c>
      <c r="E8130" s="0" t="s">
        <v>155</v>
      </c>
      <c r="J8130" s="0" t="n">
        <v>323</v>
      </c>
      <c r="M8130" s="0" t="n">
        <v>323</v>
      </c>
      <c r="N8130" s="0" t="s">
        <v>351</v>
      </c>
      <c r="O8130" s="1" t="n">
        <f aca="false">SUM(G8130:L8130)</f>
        <v>323</v>
      </c>
      <c r="P8130" s="4" t="n">
        <f aca="false">IF(M8130=O8130,1,0)</f>
        <v>1</v>
      </c>
      <c r="Q8130" s="2" t="n">
        <v>1</v>
      </c>
    </row>
    <row r="8131" customFormat="false" ht="12.8" hidden="false" customHeight="false" outlineLevel="0" collapsed="false">
      <c r="A8131" s="0" t="s">
        <v>9696</v>
      </c>
      <c r="B8131" s="0" t="s">
        <v>704</v>
      </c>
      <c r="C8131" s="0" t="s">
        <v>75</v>
      </c>
      <c r="D8131" s="0" t="s">
        <v>20</v>
      </c>
      <c r="E8131" s="0" t="s">
        <v>5415</v>
      </c>
      <c r="K8131" s="0" t="n">
        <v>1400</v>
      </c>
      <c r="M8131" s="0" t="n">
        <v>1400</v>
      </c>
      <c r="N8131" s="0" t="s">
        <v>351</v>
      </c>
      <c r="O8131" s="1" t="n">
        <f aca="false">SUM(G8131:L8131)</f>
        <v>1400</v>
      </c>
      <c r="P8131" s="4" t="n">
        <f aca="false">IF(M8131=O8131,1,0)</f>
        <v>1</v>
      </c>
      <c r="Q8131" s="2" t="n">
        <v>1</v>
      </c>
    </row>
    <row r="8132" customFormat="false" ht="12.8" hidden="false" customHeight="false" outlineLevel="0" collapsed="false">
      <c r="A8132" s="0" t="s">
        <v>9696</v>
      </c>
      <c r="B8132" s="0" t="s">
        <v>9444</v>
      </c>
      <c r="C8132" s="0" t="s">
        <v>42</v>
      </c>
      <c r="D8132" s="0" t="s">
        <v>20</v>
      </c>
      <c r="E8132" s="0" t="s">
        <v>1008</v>
      </c>
      <c r="J8132" s="0" t="n">
        <v>625</v>
      </c>
      <c r="M8132" s="0" t="n">
        <v>625</v>
      </c>
      <c r="N8132" s="0" t="s">
        <v>351</v>
      </c>
      <c r="O8132" s="1" t="n">
        <f aca="false">SUM(G8132:L8132)</f>
        <v>625</v>
      </c>
      <c r="P8132" s="4" t="n">
        <f aca="false">IF(M8132=O8132,1,0)</f>
        <v>1</v>
      </c>
      <c r="Q8132" s="2" t="n">
        <v>1</v>
      </c>
    </row>
    <row r="8133" customFormat="false" ht="12.8" hidden="false" customHeight="false" outlineLevel="0" collapsed="false">
      <c r="A8133" s="0" t="s">
        <v>9696</v>
      </c>
      <c r="B8133" s="0" t="s">
        <v>1994</v>
      </c>
      <c r="C8133" s="0" t="s">
        <v>75</v>
      </c>
      <c r="D8133" s="0" t="s">
        <v>20</v>
      </c>
      <c r="E8133" s="0" t="s">
        <v>182</v>
      </c>
      <c r="J8133" s="0" t="n">
        <v>446</v>
      </c>
      <c r="M8133" s="0" t="n">
        <v>446</v>
      </c>
      <c r="N8133" s="0" t="s">
        <v>351</v>
      </c>
      <c r="O8133" s="1" t="n">
        <f aca="false">SUM(G8133:L8133)</f>
        <v>446</v>
      </c>
      <c r="P8133" s="4" t="n">
        <f aca="false">IF(M8133=O8133,1,0)</f>
        <v>1</v>
      </c>
      <c r="Q8133" s="2" t="n">
        <v>1</v>
      </c>
    </row>
    <row r="8134" customFormat="false" ht="12.8" hidden="false" customHeight="false" outlineLevel="0" collapsed="false">
      <c r="A8134" s="0" t="s">
        <v>9696</v>
      </c>
      <c r="B8134" s="0" t="s">
        <v>9958</v>
      </c>
      <c r="C8134" s="0" t="s">
        <v>80</v>
      </c>
      <c r="D8134" s="0" t="s">
        <v>20</v>
      </c>
      <c r="E8134" s="0" t="s">
        <v>9959</v>
      </c>
      <c r="K8134" s="0" t="n">
        <v>1000</v>
      </c>
      <c r="M8134" s="0" t="n">
        <v>1000</v>
      </c>
      <c r="N8134" s="0" t="s">
        <v>351</v>
      </c>
      <c r="O8134" s="1" t="n">
        <f aca="false">SUM(G8134:L8134)</f>
        <v>1000</v>
      </c>
      <c r="P8134" s="4" t="n">
        <f aca="false">IF(M8134=O8134,1,0)</f>
        <v>1</v>
      </c>
      <c r="Q8134" s="2" t="n">
        <v>1</v>
      </c>
    </row>
    <row r="8135" customFormat="false" ht="12.8" hidden="false" customHeight="false" outlineLevel="0" collapsed="false">
      <c r="A8135" s="0" t="s">
        <v>9696</v>
      </c>
      <c r="B8135" s="0" t="s">
        <v>9960</v>
      </c>
      <c r="C8135" s="0" t="s">
        <v>674</v>
      </c>
      <c r="D8135" s="0" t="s">
        <v>20</v>
      </c>
      <c r="E8135" s="0" t="s">
        <v>675</v>
      </c>
      <c r="I8135" s="0" t="n">
        <v>427</v>
      </c>
      <c r="J8135" s="0" t="n">
        <v>349</v>
      </c>
      <c r="M8135" s="0" t="n">
        <v>776</v>
      </c>
      <c r="N8135" s="0" t="s">
        <v>351</v>
      </c>
      <c r="O8135" s="1" t="n">
        <f aca="false">SUM(G8135:L8135)</f>
        <v>776</v>
      </c>
      <c r="P8135" s="4" t="n">
        <f aca="false">IF(M8135=O8135,1,0)</f>
        <v>1</v>
      </c>
      <c r="Q8135" s="2" t="n">
        <v>1</v>
      </c>
    </row>
    <row r="8136" customFormat="false" ht="12.8" hidden="false" customHeight="false" outlineLevel="0" collapsed="false">
      <c r="A8136" s="0" t="s">
        <v>9696</v>
      </c>
      <c r="B8136" s="0" t="s">
        <v>707</v>
      </c>
      <c r="C8136" s="0" t="s">
        <v>377</v>
      </c>
      <c r="D8136" s="0" t="s">
        <v>20</v>
      </c>
      <c r="E8136" s="0" t="s">
        <v>708</v>
      </c>
      <c r="I8136" s="0" t="n">
        <v>322</v>
      </c>
      <c r="J8136" s="0" t="n">
        <v>617</v>
      </c>
      <c r="M8136" s="0" t="n">
        <v>939</v>
      </c>
      <c r="N8136" s="0" t="s">
        <v>351</v>
      </c>
      <c r="O8136" s="1" t="n">
        <f aca="false">SUM(G8136:L8136)</f>
        <v>939</v>
      </c>
      <c r="P8136" s="4" t="n">
        <f aca="false">IF(M8136=O8136,1,0)</f>
        <v>1</v>
      </c>
      <c r="Q8136" s="2" t="n">
        <v>1</v>
      </c>
    </row>
    <row r="8137" customFormat="false" ht="12.8" hidden="false" customHeight="false" outlineLevel="0" collapsed="false">
      <c r="A8137" s="0" t="s">
        <v>9696</v>
      </c>
      <c r="B8137" s="0" t="s">
        <v>7004</v>
      </c>
      <c r="C8137" s="0" t="s">
        <v>2577</v>
      </c>
      <c r="D8137" s="0" t="s">
        <v>20</v>
      </c>
      <c r="E8137" s="0" t="s">
        <v>7005</v>
      </c>
      <c r="K8137" s="0" t="n">
        <v>700</v>
      </c>
      <c r="M8137" s="0" t="n">
        <v>700</v>
      </c>
      <c r="N8137" s="0" t="s">
        <v>351</v>
      </c>
      <c r="O8137" s="1" t="n">
        <f aca="false">SUM(G8137:L8137)</f>
        <v>700</v>
      </c>
      <c r="P8137" s="4" t="n">
        <f aca="false">IF(M8137=O8137,1,0)</f>
        <v>1</v>
      </c>
      <c r="Q8137" s="2" t="n">
        <v>1</v>
      </c>
    </row>
    <row r="8138" customFormat="false" ht="12.8" hidden="false" customHeight="false" outlineLevel="0" collapsed="false">
      <c r="A8138" s="0" t="s">
        <v>9696</v>
      </c>
      <c r="B8138" s="0" t="s">
        <v>9961</v>
      </c>
      <c r="C8138" s="0" t="s">
        <v>165</v>
      </c>
      <c r="D8138" s="0" t="s">
        <v>20</v>
      </c>
      <c r="E8138" s="0" t="s">
        <v>9962</v>
      </c>
      <c r="K8138" s="0" t="n">
        <v>560</v>
      </c>
      <c r="M8138" s="0" t="n">
        <v>560</v>
      </c>
      <c r="N8138" s="0" t="s">
        <v>351</v>
      </c>
      <c r="O8138" s="1" t="n">
        <f aca="false">SUM(G8138:L8138)</f>
        <v>560</v>
      </c>
      <c r="P8138" s="4" t="n">
        <f aca="false">IF(M8138=O8138,1,0)</f>
        <v>1</v>
      </c>
      <c r="Q8138" s="2" t="n">
        <v>1</v>
      </c>
    </row>
    <row r="8139" customFormat="false" ht="12.8" hidden="false" customHeight="false" outlineLevel="0" collapsed="false">
      <c r="A8139" s="0" t="s">
        <v>9696</v>
      </c>
      <c r="B8139" s="0" t="s">
        <v>4560</v>
      </c>
      <c r="C8139" s="0" t="s">
        <v>80</v>
      </c>
      <c r="D8139" s="0" t="s">
        <v>20</v>
      </c>
      <c r="E8139" s="0" t="s">
        <v>1926</v>
      </c>
      <c r="I8139" s="0" t="n">
        <v>581</v>
      </c>
      <c r="J8139" s="0" t="n">
        <v>385</v>
      </c>
      <c r="K8139" s="0" t="n">
        <v>350</v>
      </c>
      <c r="M8139" s="0" t="n">
        <v>1316</v>
      </c>
      <c r="N8139" s="0" t="s">
        <v>351</v>
      </c>
      <c r="O8139" s="1" t="n">
        <f aca="false">SUM(G8139:L8139)</f>
        <v>1316</v>
      </c>
      <c r="P8139" s="4" t="n">
        <f aca="false">IF(M8139=O8139,1,0)</f>
        <v>1</v>
      </c>
      <c r="Q8139" s="2" t="n">
        <v>1</v>
      </c>
    </row>
    <row r="8140" customFormat="false" ht="12.8" hidden="false" customHeight="false" outlineLevel="0" collapsed="false">
      <c r="A8140" s="0" t="s">
        <v>9696</v>
      </c>
      <c r="B8140" s="0" t="s">
        <v>2641</v>
      </c>
      <c r="C8140" s="0" t="s">
        <v>9963</v>
      </c>
      <c r="D8140" s="0" t="s">
        <v>20</v>
      </c>
      <c r="E8140" s="0" t="s">
        <v>9964</v>
      </c>
      <c r="K8140" s="0" t="n">
        <v>1400</v>
      </c>
      <c r="M8140" s="0" t="n">
        <v>1400</v>
      </c>
      <c r="N8140" s="0" t="s">
        <v>351</v>
      </c>
      <c r="O8140" s="1" t="n">
        <f aca="false">SUM(G8140:L8140)</f>
        <v>1400</v>
      </c>
      <c r="P8140" s="4" t="n">
        <f aca="false">IF(M8140=O8140,1,0)</f>
        <v>1</v>
      </c>
      <c r="Q8140" s="2" t="n">
        <v>1</v>
      </c>
    </row>
    <row r="8141" customFormat="false" ht="12.8" hidden="false" customHeight="false" outlineLevel="0" collapsed="false">
      <c r="A8141" s="0" t="s">
        <v>9696</v>
      </c>
      <c r="B8141" s="0" t="s">
        <v>4736</v>
      </c>
      <c r="C8141" s="0" t="s">
        <v>5462</v>
      </c>
      <c r="D8141" s="0" t="s">
        <v>20</v>
      </c>
      <c r="E8141" s="0" t="s">
        <v>9965</v>
      </c>
      <c r="K8141" s="0" t="n">
        <v>1000</v>
      </c>
      <c r="M8141" s="0" t="n">
        <v>1000</v>
      </c>
      <c r="N8141" s="0" t="s">
        <v>351</v>
      </c>
      <c r="O8141" s="1" t="n">
        <f aca="false">SUM(G8141:L8141)</f>
        <v>1000</v>
      </c>
      <c r="P8141" s="4" t="n">
        <f aca="false">IF(M8141=O8141,1,0)</f>
        <v>1</v>
      </c>
      <c r="Q8141" s="2" t="n">
        <v>1</v>
      </c>
    </row>
    <row r="8142" customFormat="false" ht="12.8" hidden="false" customHeight="false" outlineLevel="0" collapsed="false">
      <c r="A8142" s="0" t="s">
        <v>9696</v>
      </c>
      <c r="B8142" s="0" t="s">
        <v>4562</v>
      </c>
      <c r="C8142" s="0" t="s">
        <v>128</v>
      </c>
      <c r="D8142" s="0" t="s">
        <v>20</v>
      </c>
      <c r="E8142" s="0" t="s">
        <v>1558</v>
      </c>
      <c r="K8142" s="0" t="n">
        <v>1301</v>
      </c>
      <c r="L8142" s="0" t="n">
        <v>595</v>
      </c>
      <c r="M8142" s="0" t="n">
        <v>1896</v>
      </c>
      <c r="N8142" s="0" t="s">
        <v>351</v>
      </c>
      <c r="O8142" s="1" t="n">
        <f aca="false">SUM(G8142:L8142)</f>
        <v>1896</v>
      </c>
      <c r="P8142" s="4" t="n">
        <f aca="false">IF(M8142=O8142,1,0)</f>
        <v>1</v>
      </c>
      <c r="Q8142" s="2" t="n">
        <v>1</v>
      </c>
    </row>
    <row r="8143" customFormat="false" ht="12.8" hidden="false" customHeight="false" outlineLevel="0" collapsed="false">
      <c r="A8143" s="0" t="s">
        <v>9696</v>
      </c>
      <c r="B8143" s="0" t="s">
        <v>4737</v>
      </c>
      <c r="C8143" s="0" t="s">
        <v>186</v>
      </c>
      <c r="D8143" s="0" t="s">
        <v>20</v>
      </c>
      <c r="E8143" s="0" t="s">
        <v>187</v>
      </c>
      <c r="K8143" s="0" t="n">
        <v>1120</v>
      </c>
      <c r="M8143" s="0" t="n">
        <v>1120</v>
      </c>
      <c r="N8143" s="0" t="s">
        <v>351</v>
      </c>
      <c r="O8143" s="1" t="n">
        <f aca="false">SUM(G8143:L8143)</f>
        <v>1120</v>
      </c>
      <c r="P8143" s="4" t="n">
        <f aca="false">IF(M8143=O8143,1,0)</f>
        <v>1</v>
      </c>
      <c r="Q8143" s="2" t="n">
        <v>1</v>
      </c>
    </row>
    <row r="8144" customFormat="false" ht="12.8" hidden="false" customHeight="false" outlineLevel="0" collapsed="false">
      <c r="A8144" s="0" t="s">
        <v>9696</v>
      </c>
      <c r="B8144" s="0" t="s">
        <v>2004</v>
      </c>
      <c r="C8144" s="0" t="s">
        <v>36</v>
      </c>
      <c r="D8144" s="0" t="s">
        <v>20</v>
      </c>
      <c r="E8144" s="0" t="s">
        <v>1881</v>
      </c>
      <c r="K8144" s="0" t="n">
        <v>1190</v>
      </c>
      <c r="M8144" s="0" t="n">
        <v>1190</v>
      </c>
      <c r="N8144" s="0" t="s">
        <v>351</v>
      </c>
      <c r="O8144" s="1" t="n">
        <f aca="false">SUM(G8144:L8144)</f>
        <v>1190</v>
      </c>
      <c r="P8144" s="4" t="n">
        <f aca="false">IF(M8144=O8144,1,0)</f>
        <v>1</v>
      </c>
      <c r="Q8144" s="2" t="n">
        <v>1</v>
      </c>
    </row>
    <row r="8145" customFormat="false" ht="12.8" hidden="false" customHeight="false" outlineLevel="0" collapsed="false">
      <c r="A8145" s="0" t="s">
        <v>9696</v>
      </c>
      <c r="B8145" s="0" t="s">
        <v>9966</v>
      </c>
      <c r="C8145" s="0" t="s">
        <v>3151</v>
      </c>
      <c r="D8145" s="0" t="s">
        <v>20</v>
      </c>
      <c r="E8145" s="0" t="s">
        <v>9967</v>
      </c>
      <c r="J8145" s="0" t="n">
        <v>632</v>
      </c>
      <c r="M8145" s="0" t="n">
        <v>632</v>
      </c>
      <c r="N8145" s="0" t="s">
        <v>351</v>
      </c>
      <c r="O8145" s="1" t="n">
        <f aca="false">SUM(G8145:L8145)</f>
        <v>632</v>
      </c>
      <c r="P8145" s="4" t="n">
        <f aca="false">IF(M8145=O8145,1,0)</f>
        <v>1</v>
      </c>
      <c r="Q8145" s="2" t="n">
        <v>1</v>
      </c>
    </row>
    <row r="8146" customFormat="false" ht="12.8" hidden="false" customHeight="false" outlineLevel="0" collapsed="false">
      <c r="A8146" s="0" t="s">
        <v>9696</v>
      </c>
      <c r="B8146" s="0" t="s">
        <v>9968</v>
      </c>
      <c r="C8146" s="0" t="s">
        <v>128</v>
      </c>
      <c r="D8146" s="0" t="s">
        <v>20</v>
      </c>
      <c r="E8146" s="0" t="s">
        <v>9969</v>
      </c>
      <c r="I8146" s="0" t="n">
        <v>438</v>
      </c>
      <c r="J8146" s="0" t="n">
        <v>1068</v>
      </c>
      <c r="M8146" s="0" t="n">
        <v>1506</v>
      </c>
      <c r="N8146" s="0" t="s">
        <v>351</v>
      </c>
      <c r="O8146" s="1" t="n">
        <f aca="false">SUM(G8146:L8146)</f>
        <v>1506</v>
      </c>
      <c r="P8146" s="4" t="n">
        <f aca="false">IF(M8146=O8146,1,0)</f>
        <v>1</v>
      </c>
      <c r="Q8146" s="2" t="n">
        <v>1</v>
      </c>
    </row>
    <row r="8147" customFormat="false" ht="12.8" hidden="false" customHeight="false" outlineLevel="0" collapsed="false">
      <c r="A8147" s="0" t="s">
        <v>9696</v>
      </c>
      <c r="B8147" s="0" t="s">
        <v>9970</v>
      </c>
      <c r="C8147" s="0" t="s">
        <v>1135</v>
      </c>
      <c r="D8147" s="0" t="s">
        <v>20</v>
      </c>
      <c r="E8147" s="0" t="s">
        <v>9971</v>
      </c>
      <c r="K8147" s="0" t="n">
        <v>1000</v>
      </c>
      <c r="M8147" s="0" t="n">
        <v>1000</v>
      </c>
      <c r="N8147" s="0" t="s">
        <v>351</v>
      </c>
      <c r="O8147" s="1" t="n">
        <f aca="false">SUM(G8147:L8147)</f>
        <v>1000</v>
      </c>
      <c r="P8147" s="4" t="n">
        <f aca="false">IF(M8147=O8147,1,0)</f>
        <v>1</v>
      </c>
      <c r="Q8147" s="2" t="n">
        <v>1</v>
      </c>
    </row>
    <row r="8148" customFormat="false" ht="12.8" hidden="false" customHeight="false" outlineLevel="0" collapsed="false">
      <c r="A8148" s="0" t="s">
        <v>9696</v>
      </c>
      <c r="B8148" s="0" t="s">
        <v>9972</v>
      </c>
      <c r="C8148" s="0" t="s">
        <v>75</v>
      </c>
      <c r="D8148" s="0" t="s">
        <v>20</v>
      </c>
      <c r="E8148" s="0" t="s">
        <v>618</v>
      </c>
      <c r="I8148" s="0" t="n">
        <v>427</v>
      </c>
      <c r="J8148" s="0" t="n">
        <v>493</v>
      </c>
      <c r="M8148" s="0" t="n">
        <v>920</v>
      </c>
      <c r="N8148" s="0" t="s">
        <v>351</v>
      </c>
      <c r="O8148" s="1" t="n">
        <f aca="false">SUM(G8148:L8148)</f>
        <v>920</v>
      </c>
      <c r="P8148" s="4" t="n">
        <f aca="false">IF(M8148=O8148,1,0)</f>
        <v>1</v>
      </c>
      <c r="Q8148" s="2" t="n">
        <v>1</v>
      </c>
    </row>
    <row r="8149" customFormat="false" ht="12.8" hidden="false" customHeight="false" outlineLevel="0" collapsed="false">
      <c r="A8149" s="0" t="s">
        <v>9696</v>
      </c>
      <c r="B8149" s="0" t="s">
        <v>3993</v>
      </c>
      <c r="C8149" s="0" t="s">
        <v>230</v>
      </c>
      <c r="D8149" s="0" t="s">
        <v>20</v>
      </c>
      <c r="E8149" s="0" t="s">
        <v>3994</v>
      </c>
      <c r="J8149" s="0" t="n">
        <v>384</v>
      </c>
      <c r="M8149" s="0" t="n">
        <v>384</v>
      </c>
      <c r="N8149" s="0" t="s">
        <v>351</v>
      </c>
      <c r="O8149" s="1" t="n">
        <f aca="false">SUM(G8149:L8149)</f>
        <v>384</v>
      </c>
      <c r="P8149" s="4" t="n">
        <f aca="false">IF(M8149=O8149,1,0)</f>
        <v>1</v>
      </c>
      <c r="Q8149" s="2" t="n">
        <v>1</v>
      </c>
    </row>
    <row r="8150" customFormat="false" ht="12.8" hidden="false" customHeight="false" outlineLevel="0" collapsed="false">
      <c r="A8150" s="0" t="s">
        <v>9696</v>
      </c>
      <c r="B8150" s="0" t="s">
        <v>2011</v>
      </c>
      <c r="C8150" s="0" t="s">
        <v>360</v>
      </c>
      <c r="D8150" s="0" t="s">
        <v>20</v>
      </c>
      <c r="E8150" s="0" t="s">
        <v>2012</v>
      </c>
      <c r="K8150" s="0" t="n">
        <v>910</v>
      </c>
      <c r="M8150" s="0" t="n">
        <v>910</v>
      </c>
      <c r="N8150" s="0" t="s">
        <v>351</v>
      </c>
      <c r="O8150" s="1" t="n">
        <f aca="false">SUM(G8150:L8150)</f>
        <v>910</v>
      </c>
      <c r="P8150" s="4" t="n">
        <f aca="false">IF(M8150=O8150,1,0)</f>
        <v>1</v>
      </c>
      <c r="Q8150" s="2" t="n">
        <v>1</v>
      </c>
    </row>
    <row r="8151" customFormat="false" ht="12.8" hidden="false" customHeight="false" outlineLevel="0" collapsed="false">
      <c r="A8151" s="0" t="s">
        <v>9696</v>
      </c>
      <c r="B8151" s="0" t="s">
        <v>2013</v>
      </c>
      <c r="C8151" s="0" t="s">
        <v>189</v>
      </c>
      <c r="D8151" s="0" t="s">
        <v>20</v>
      </c>
      <c r="E8151" s="0" t="s">
        <v>205</v>
      </c>
      <c r="J8151" s="0" t="n">
        <v>446</v>
      </c>
      <c r="M8151" s="0" t="n">
        <v>446</v>
      </c>
      <c r="N8151" s="0" t="s">
        <v>351</v>
      </c>
      <c r="O8151" s="1" t="n">
        <f aca="false">SUM(G8151:L8151)</f>
        <v>446</v>
      </c>
      <c r="P8151" s="4" t="n">
        <f aca="false">IF(M8151=O8151,1,0)</f>
        <v>1</v>
      </c>
      <c r="Q8151" s="2" t="n">
        <v>1</v>
      </c>
    </row>
    <row r="8152" customFormat="false" ht="12.8" hidden="false" customHeight="false" outlineLevel="0" collapsed="false">
      <c r="A8152" s="0" t="s">
        <v>9696</v>
      </c>
      <c r="B8152" s="0" t="s">
        <v>9973</v>
      </c>
      <c r="C8152" s="0" t="s">
        <v>36</v>
      </c>
      <c r="D8152" s="0" t="s">
        <v>20</v>
      </c>
      <c r="E8152" s="0" t="s">
        <v>909</v>
      </c>
      <c r="J8152" s="0" t="n">
        <v>99</v>
      </c>
      <c r="M8152" s="0" t="n">
        <v>99</v>
      </c>
      <c r="N8152" s="0" t="s">
        <v>351</v>
      </c>
      <c r="O8152" s="1" t="n">
        <f aca="false">SUM(G8152:L8152)</f>
        <v>99</v>
      </c>
      <c r="P8152" s="4" t="n">
        <f aca="false">IF(M8152=O8152,1,0)</f>
        <v>1</v>
      </c>
      <c r="Q8152" s="2" t="n">
        <v>1</v>
      </c>
    </row>
    <row r="8153" customFormat="false" ht="12.8" hidden="false" customHeight="false" outlineLevel="0" collapsed="false">
      <c r="A8153" s="0" t="s">
        <v>9696</v>
      </c>
      <c r="B8153" s="0" t="s">
        <v>9974</v>
      </c>
      <c r="C8153" s="0" t="s">
        <v>7801</v>
      </c>
      <c r="D8153" s="0" t="s">
        <v>20</v>
      </c>
      <c r="E8153" s="0" t="s">
        <v>9975</v>
      </c>
      <c r="J8153" s="0" t="n">
        <v>401</v>
      </c>
      <c r="M8153" s="0" t="n">
        <v>401</v>
      </c>
      <c r="N8153" s="0" t="s">
        <v>351</v>
      </c>
      <c r="O8153" s="1" t="n">
        <f aca="false">SUM(G8153:L8153)</f>
        <v>401</v>
      </c>
      <c r="P8153" s="4" t="n">
        <f aca="false">IF(M8153=O8153,1,0)</f>
        <v>1</v>
      </c>
      <c r="Q8153" s="2" t="n">
        <v>1</v>
      </c>
    </row>
    <row r="8154" customFormat="false" ht="12.8" hidden="false" customHeight="false" outlineLevel="0" collapsed="false">
      <c r="A8154" s="0" t="s">
        <v>9696</v>
      </c>
      <c r="B8154" s="0" t="s">
        <v>9976</v>
      </c>
      <c r="C8154" s="0" t="s">
        <v>4038</v>
      </c>
      <c r="D8154" s="0" t="s">
        <v>20</v>
      </c>
      <c r="E8154" s="0" t="s">
        <v>9977</v>
      </c>
      <c r="K8154" s="0" t="n">
        <v>1200</v>
      </c>
      <c r="M8154" s="0" t="n">
        <v>1200</v>
      </c>
      <c r="N8154" s="0" t="s">
        <v>351</v>
      </c>
      <c r="O8154" s="1" t="n">
        <f aca="false">SUM(G8154:L8154)</f>
        <v>1200</v>
      </c>
      <c r="P8154" s="4" t="n">
        <f aca="false">IF(M8154=O8154,1,0)</f>
        <v>1</v>
      </c>
      <c r="Q8154" s="2" t="n">
        <v>1</v>
      </c>
    </row>
    <row r="8155" customFormat="false" ht="12.8" hidden="false" customHeight="false" outlineLevel="0" collapsed="false">
      <c r="A8155" s="0" t="s">
        <v>9696</v>
      </c>
      <c r="B8155" s="0" t="s">
        <v>4741</v>
      </c>
      <c r="C8155" s="0" t="s">
        <v>189</v>
      </c>
      <c r="D8155" s="0" t="s">
        <v>20</v>
      </c>
      <c r="E8155" s="0" t="s">
        <v>2014</v>
      </c>
      <c r="I8155" s="0" t="n">
        <v>581</v>
      </c>
      <c r="J8155" s="0" t="n">
        <v>416</v>
      </c>
      <c r="K8155" s="0" t="n">
        <v>910</v>
      </c>
      <c r="M8155" s="0" t="n">
        <v>1907</v>
      </c>
      <c r="N8155" s="0" t="s">
        <v>351</v>
      </c>
      <c r="O8155" s="1" t="n">
        <f aca="false">SUM(G8155:L8155)</f>
        <v>1907</v>
      </c>
      <c r="P8155" s="4" t="n">
        <f aca="false">IF(M8155=O8155,1,0)</f>
        <v>1</v>
      </c>
      <c r="Q8155" s="2" t="n">
        <v>1</v>
      </c>
    </row>
    <row r="8156" customFormat="false" ht="12.8" hidden="false" customHeight="false" outlineLevel="0" collapsed="false">
      <c r="A8156" s="0" t="s">
        <v>9696</v>
      </c>
      <c r="B8156" s="0" t="s">
        <v>8779</v>
      </c>
      <c r="C8156" s="0" t="s">
        <v>115</v>
      </c>
      <c r="D8156" s="0" t="s">
        <v>20</v>
      </c>
      <c r="E8156" s="0" t="s">
        <v>9978</v>
      </c>
      <c r="K8156" s="0" t="n">
        <v>350</v>
      </c>
      <c r="M8156" s="0" t="n">
        <v>350</v>
      </c>
      <c r="N8156" s="0" t="s">
        <v>351</v>
      </c>
      <c r="O8156" s="1" t="n">
        <f aca="false">SUM(G8156:L8156)</f>
        <v>350</v>
      </c>
      <c r="P8156" s="4" t="n">
        <f aca="false">IF(M8156=O8156,1,0)</f>
        <v>1</v>
      </c>
      <c r="Q8156" s="2" t="n">
        <v>1</v>
      </c>
    </row>
    <row r="8157" customFormat="false" ht="12.8" hidden="false" customHeight="false" outlineLevel="0" collapsed="false">
      <c r="A8157" s="0" t="s">
        <v>9696</v>
      </c>
      <c r="B8157" s="0" t="s">
        <v>9979</v>
      </c>
      <c r="C8157" s="0" t="s">
        <v>67</v>
      </c>
      <c r="D8157" s="0" t="s">
        <v>20</v>
      </c>
      <c r="E8157" s="0" t="s">
        <v>1544</v>
      </c>
      <c r="I8157" s="0" t="n">
        <v>322</v>
      </c>
      <c r="J8157" s="0" t="n">
        <v>475</v>
      </c>
      <c r="M8157" s="0" t="n">
        <v>797</v>
      </c>
      <c r="N8157" s="0" t="s">
        <v>351</v>
      </c>
      <c r="O8157" s="1" t="n">
        <f aca="false">SUM(G8157:L8157)</f>
        <v>797</v>
      </c>
      <c r="P8157" s="4" t="n">
        <f aca="false">IF(M8157=O8157,1,0)</f>
        <v>1</v>
      </c>
      <c r="Q8157" s="2" t="n">
        <v>1</v>
      </c>
    </row>
    <row r="8158" customFormat="false" ht="12.8" hidden="false" customHeight="false" outlineLevel="0" collapsed="false">
      <c r="A8158" s="0" t="s">
        <v>9696</v>
      </c>
      <c r="B8158" s="0" t="s">
        <v>2022</v>
      </c>
      <c r="C8158" s="0" t="s">
        <v>792</v>
      </c>
      <c r="D8158" s="0" t="s">
        <v>20</v>
      </c>
      <c r="E8158" s="0" t="s">
        <v>793</v>
      </c>
      <c r="K8158" s="0" t="n">
        <v>70</v>
      </c>
      <c r="M8158" s="0" t="n">
        <v>70</v>
      </c>
      <c r="N8158" s="0" t="s">
        <v>351</v>
      </c>
      <c r="O8158" s="1" t="n">
        <f aca="false">SUM(G8158:L8158)</f>
        <v>70</v>
      </c>
      <c r="P8158" s="4" t="n">
        <f aca="false">IF(M8158=O8158,1,0)</f>
        <v>1</v>
      </c>
      <c r="Q8158" s="2" t="n">
        <v>1</v>
      </c>
    </row>
    <row r="8159" customFormat="false" ht="12.8" hidden="false" customHeight="false" outlineLevel="0" collapsed="false">
      <c r="A8159" s="0" t="s">
        <v>9696</v>
      </c>
      <c r="B8159" s="0" t="s">
        <v>4007</v>
      </c>
      <c r="C8159" s="0" t="s">
        <v>85</v>
      </c>
      <c r="D8159" s="0" t="s">
        <v>20</v>
      </c>
      <c r="E8159" s="0" t="s">
        <v>9980</v>
      </c>
      <c r="K8159" s="0" t="n">
        <v>1000</v>
      </c>
      <c r="M8159" s="0" t="n">
        <v>1000</v>
      </c>
      <c r="N8159" s="0" t="s">
        <v>351</v>
      </c>
      <c r="O8159" s="1" t="n">
        <f aca="false">SUM(G8159:L8159)</f>
        <v>1000</v>
      </c>
      <c r="P8159" s="4" t="n">
        <f aca="false">IF(M8159=O8159,1,0)</f>
        <v>1</v>
      </c>
      <c r="Q8159" s="2" t="n">
        <v>1</v>
      </c>
    </row>
    <row r="8160" customFormat="false" ht="12.8" hidden="false" customHeight="false" outlineLevel="0" collapsed="false">
      <c r="A8160" s="0" t="s">
        <v>9696</v>
      </c>
      <c r="B8160" s="0" t="s">
        <v>2656</v>
      </c>
      <c r="C8160" s="0" t="s">
        <v>75</v>
      </c>
      <c r="D8160" s="0" t="s">
        <v>20</v>
      </c>
      <c r="E8160" s="0" t="s">
        <v>2657</v>
      </c>
      <c r="I8160" s="0" t="n">
        <v>581</v>
      </c>
      <c r="J8160" s="0" t="n">
        <v>401</v>
      </c>
      <c r="M8160" s="0" t="n">
        <v>982</v>
      </c>
      <c r="N8160" s="0" t="s">
        <v>351</v>
      </c>
      <c r="O8160" s="1" t="n">
        <f aca="false">SUM(G8160:L8160)</f>
        <v>982</v>
      </c>
      <c r="P8160" s="4" t="n">
        <f aca="false">IF(M8160=O8160,1,0)</f>
        <v>1</v>
      </c>
      <c r="Q8160" s="2" t="n">
        <v>1</v>
      </c>
    </row>
    <row r="8161" customFormat="false" ht="12.8" hidden="false" customHeight="false" outlineLevel="0" collapsed="false">
      <c r="A8161" s="0" t="s">
        <v>9696</v>
      </c>
      <c r="B8161" s="0" t="s">
        <v>4742</v>
      </c>
      <c r="C8161" s="0" t="s">
        <v>80</v>
      </c>
      <c r="D8161" s="0" t="s">
        <v>20</v>
      </c>
      <c r="E8161" s="0" t="s">
        <v>9981</v>
      </c>
      <c r="K8161" s="0" t="n">
        <v>1000</v>
      </c>
      <c r="M8161" s="0" t="n">
        <v>1000</v>
      </c>
      <c r="N8161" s="0" t="s">
        <v>351</v>
      </c>
      <c r="O8161" s="1" t="n">
        <f aca="false">SUM(G8161:L8161)</f>
        <v>1000</v>
      </c>
      <c r="P8161" s="4" t="n">
        <f aca="false">IF(M8161=O8161,1,0)</f>
        <v>1</v>
      </c>
      <c r="Q8161" s="2" t="n">
        <v>1</v>
      </c>
    </row>
    <row r="8162" customFormat="false" ht="12.8" hidden="false" customHeight="false" outlineLevel="0" collapsed="false">
      <c r="A8162" s="0" t="s">
        <v>9696</v>
      </c>
      <c r="B8162" s="0" t="s">
        <v>9982</v>
      </c>
      <c r="C8162" s="0" t="s">
        <v>6768</v>
      </c>
      <c r="D8162" s="0" t="s">
        <v>20</v>
      </c>
      <c r="E8162" s="0" t="s">
        <v>9983</v>
      </c>
      <c r="I8162" s="0" t="n">
        <v>484</v>
      </c>
      <c r="J8162" s="0" t="n">
        <v>960</v>
      </c>
      <c r="M8162" s="0" t="n">
        <v>1444</v>
      </c>
      <c r="N8162" s="0" t="s">
        <v>351</v>
      </c>
      <c r="O8162" s="1" t="n">
        <f aca="false">SUM(G8162:L8162)</f>
        <v>1444</v>
      </c>
      <c r="P8162" s="4" t="n">
        <f aca="false">IF(M8162=O8162,1,0)</f>
        <v>1</v>
      </c>
      <c r="Q8162" s="2" t="n">
        <v>1</v>
      </c>
    </row>
    <row r="8163" customFormat="false" ht="12.8" hidden="false" customHeight="false" outlineLevel="0" collapsed="false">
      <c r="A8163" s="0" t="s">
        <v>9696</v>
      </c>
      <c r="B8163" s="0" t="s">
        <v>9984</v>
      </c>
      <c r="C8163" s="0" t="s">
        <v>75</v>
      </c>
      <c r="D8163" s="0" t="s">
        <v>20</v>
      </c>
      <c r="E8163" s="0" t="s">
        <v>9985</v>
      </c>
      <c r="K8163" s="0" t="n">
        <v>350</v>
      </c>
      <c r="M8163" s="0" t="n">
        <v>350</v>
      </c>
      <c r="N8163" s="0" t="s">
        <v>351</v>
      </c>
      <c r="O8163" s="1" t="n">
        <f aca="false">SUM(G8163:L8163)</f>
        <v>350</v>
      </c>
      <c r="P8163" s="4" t="n">
        <f aca="false">IF(M8163=O8163,1,0)</f>
        <v>1</v>
      </c>
      <c r="Q8163" s="2" t="n">
        <v>1</v>
      </c>
    </row>
    <row r="8164" customFormat="false" ht="12.8" hidden="false" customHeight="false" outlineLevel="0" collapsed="false">
      <c r="A8164" s="0" t="s">
        <v>9696</v>
      </c>
      <c r="B8164" s="0" t="s">
        <v>2658</v>
      </c>
      <c r="C8164" s="0" t="s">
        <v>545</v>
      </c>
      <c r="D8164" s="0" t="s">
        <v>20</v>
      </c>
      <c r="E8164" s="0" t="s">
        <v>9986</v>
      </c>
      <c r="K8164" s="0" t="n">
        <v>1800</v>
      </c>
      <c r="M8164" s="0" t="n">
        <v>1800</v>
      </c>
      <c r="N8164" s="0" t="s">
        <v>351</v>
      </c>
      <c r="O8164" s="1" t="n">
        <f aca="false">SUM(G8164:L8164)</f>
        <v>1800</v>
      </c>
      <c r="P8164" s="4" t="n">
        <f aca="false">IF(M8164=O8164,1,0)</f>
        <v>1</v>
      </c>
      <c r="Q8164" s="2" t="n">
        <v>1</v>
      </c>
    </row>
    <row r="8165" customFormat="false" ht="12.8" hidden="false" customHeight="false" outlineLevel="0" collapsed="false">
      <c r="A8165" s="0" t="s">
        <v>9696</v>
      </c>
      <c r="B8165" s="0" t="s">
        <v>2659</v>
      </c>
      <c r="C8165" s="0" t="s">
        <v>128</v>
      </c>
      <c r="D8165" s="0" t="s">
        <v>20</v>
      </c>
      <c r="E8165" s="0" t="s">
        <v>2660</v>
      </c>
      <c r="I8165" s="0" t="n">
        <v>1555</v>
      </c>
      <c r="J8165" s="0" t="n">
        <v>2196</v>
      </c>
      <c r="M8165" s="0" t="n">
        <v>3751</v>
      </c>
      <c r="N8165" s="0" t="s">
        <v>351</v>
      </c>
      <c r="O8165" s="1" t="n">
        <f aca="false">SUM(G8165:L8165)</f>
        <v>3751</v>
      </c>
      <c r="P8165" s="4" t="n">
        <f aca="false">IF(M8165=O8165,1,0)</f>
        <v>1</v>
      </c>
      <c r="Q8165" s="2" t="n">
        <v>1</v>
      </c>
    </row>
    <row r="8166" customFormat="false" ht="12.8" hidden="false" customHeight="false" outlineLevel="0" collapsed="false">
      <c r="A8166" s="0" t="s">
        <v>9696</v>
      </c>
      <c r="B8166" s="0" t="s">
        <v>9987</v>
      </c>
      <c r="C8166" s="0" t="s">
        <v>75</v>
      </c>
      <c r="D8166" s="0" t="s">
        <v>20</v>
      </c>
      <c r="E8166" s="0" t="s">
        <v>9988</v>
      </c>
      <c r="I8166" s="0" t="n">
        <v>484</v>
      </c>
      <c r="J8166" s="0" t="n">
        <v>884</v>
      </c>
      <c r="M8166" s="0" t="n">
        <v>1368</v>
      </c>
      <c r="N8166" s="0" t="s">
        <v>351</v>
      </c>
      <c r="O8166" s="1" t="n">
        <f aca="false">SUM(G8166:L8166)</f>
        <v>1368</v>
      </c>
      <c r="P8166" s="4" t="n">
        <f aca="false">IF(M8166=O8166,1,0)</f>
        <v>1</v>
      </c>
      <c r="Q8166" s="2" t="n">
        <v>1</v>
      </c>
    </row>
    <row r="8167" customFormat="false" ht="12.8" hidden="false" customHeight="false" outlineLevel="0" collapsed="false">
      <c r="A8167" s="0" t="s">
        <v>9696</v>
      </c>
      <c r="B8167" s="0" t="s">
        <v>2902</v>
      </c>
      <c r="C8167" s="0" t="s">
        <v>3234</v>
      </c>
      <c r="D8167" s="0" t="s">
        <v>20</v>
      </c>
      <c r="E8167" s="0" t="s">
        <v>3235</v>
      </c>
      <c r="K8167" s="0" t="n">
        <v>1400</v>
      </c>
      <c r="M8167" s="0" t="n">
        <v>1400</v>
      </c>
      <c r="N8167" s="0" t="s">
        <v>351</v>
      </c>
      <c r="O8167" s="1" t="n">
        <f aca="false">SUM(G8167:L8167)</f>
        <v>1400</v>
      </c>
      <c r="P8167" s="4" t="n">
        <f aca="false">IF(M8167=O8167,1,0)</f>
        <v>1</v>
      </c>
      <c r="Q8167" s="2" t="n">
        <v>1</v>
      </c>
    </row>
    <row r="8168" customFormat="false" ht="12.8" hidden="false" customHeight="false" outlineLevel="0" collapsed="false">
      <c r="A8168" s="0" t="s">
        <v>9696</v>
      </c>
      <c r="B8168" s="0" t="s">
        <v>4233</v>
      </c>
      <c r="C8168" s="0" t="s">
        <v>9989</v>
      </c>
      <c r="D8168" s="0" t="s">
        <v>20</v>
      </c>
      <c r="E8168" s="0" t="s">
        <v>7031</v>
      </c>
      <c r="K8168" s="0" t="n">
        <v>210</v>
      </c>
      <c r="M8168" s="0" t="n">
        <v>210</v>
      </c>
      <c r="N8168" s="0" t="s">
        <v>351</v>
      </c>
      <c r="O8168" s="1" t="n">
        <f aca="false">SUM(G8168:L8168)</f>
        <v>210</v>
      </c>
      <c r="P8168" s="4" t="n">
        <f aca="false">IF(M8168=O8168,1,0)</f>
        <v>1</v>
      </c>
      <c r="Q8168" s="2" t="n">
        <v>1</v>
      </c>
    </row>
    <row r="8169" customFormat="false" ht="12.8" hidden="false" customHeight="false" outlineLevel="0" collapsed="false">
      <c r="A8169" s="0" t="s">
        <v>9696</v>
      </c>
      <c r="B8169" s="0" t="s">
        <v>7037</v>
      </c>
      <c r="C8169" s="0" t="s">
        <v>505</v>
      </c>
      <c r="D8169" s="0" t="s">
        <v>20</v>
      </c>
      <c r="E8169" s="0" t="s">
        <v>7038</v>
      </c>
      <c r="K8169" s="0" t="n">
        <v>1200</v>
      </c>
      <c r="M8169" s="0" t="n">
        <v>1200</v>
      </c>
      <c r="N8169" s="0" t="s">
        <v>351</v>
      </c>
      <c r="O8169" s="1" t="n">
        <f aca="false">SUM(G8169:L8169)</f>
        <v>1200</v>
      </c>
      <c r="P8169" s="4" t="n">
        <f aca="false">IF(M8169=O8169,1,0)</f>
        <v>1</v>
      </c>
      <c r="Q8169" s="2" t="n">
        <v>1</v>
      </c>
    </row>
    <row r="8170" customFormat="false" ht="12.8" hidden="false" customHeight="false" outlineLevel="0" collapsed="false">
      <c r="A8170" s="0" t="s">
        <v>9696</v>
      </c>
      <c r="B8170" s="0" t="s">
        <v>2045</v>
      </c>
      <c r="C8170" s="0" t="s">
        <v>293</v>
      </c>
      <c r="D8170" s="0" t="s">
        <v>20</v>
      </c>
      <c r="E8170" s="0" t="s">
        <v>843</v>
      </c>
      <c r="K8170" s="0" t="n">
        <v>140</v>
      </c>
      <c r="M8170" s="0" t="n">
        <v>140</v>
      </c>
      <c r="N8170" s="0" t="s">
        <v>351</v>
      </c>
      <c r="O8170" s="1" t="n">
        <f aca="false">SUM(G8170:L8170)</f>
        <v>140</v>
      </c>
      <c r="P8170" s="4" t="n">
        <f aca="false">IF(M8170=O8170,1,0)</f>
        <v>1</v>
      </c>
      <c r="Q8170" s="2" t="n">
        <v>1</v>
      </c>
    </row>
    <row r="8171" customFormat="false" ht="12.8" hidden="false" customHeight="false" outlineLevel="0" collapsed="false">
      <c r="A8171" s="0" t="s">
        <v>9696</v>
      </c>
      <c r="B8171" s="0" t="s">
        <v>9990</v>
      </c>
      <c r="C8171" s="0" t="s">
        <v>162</v>
      </c>
      <c r="D8171" s="0" t="s">
        <v>20</v>
      </c>
      <c r="E8171" s="0" t="s">
        <v>600</v>
      </c>
      <c r="I8171" s="0" t="n">
        <v>111</v>
      </c>
      <c r="J8171" s="0" t="n">
        <v>123</v>
      </c>
      <c r="M8171" s="0" t="n">
        <v>234</v>
      </c>
      <c r="N8171" s="0" t="s">
        <v>351</v>
      </c>
      <c r="O8171" s="1" t="n">
        <f aca="false">SUM(G8171:L8171)</f>
        <v>234</v>
      </c>
      <c r="P8171" s="4" t="n">
        <f aca="false">IF(M8171=O8171,1,0)</f>
        <v>1</v>
      </c>
      <c r="Q8171" s="2" t="n">
        <v>1</v>
      </c>
    </row>
    <row r="8172" customFormat="false" ht="12.8" hidden="false" customHeight="false" outlineLevel="0" collapsed="false">
      <c r="A8172" s="0" t="s">
        <v>9696</v>
      </c>
      <c r="B8172" s="0" t="s">
        <v>9991</v>
      </c>
      <c r="C8172" s="0" t="s">
        <v>75</v>
      </c>
      <c r="D8172" s="0" t="s">
        <v>20</v>
      </c>
      <c r="E8172" s="0" t="s">
        <v>9988</v>
      </c>
      <c r="I8172" s="0" t="n">
        <v>484</v>
      </c>
      <c r="J8172" s="0" t="n">
        <v>733</v>
      </c>
      <c r="M8172" s="0" t="n">
        <v>1217</v>
      </c>
      <c r="N8172" s="0" t="s">
        <v>351</v>
      </c>
      <c r="O8172" s="1" t="n">
        <f aca="false">SUM(G8172:L8172)</f>
        <v>1217</v>
      </c>
      <c r="P8172" s="4" t="n">
        <f aca="false">IF(M8172=O8172,1,0)</f>
        <v>1</v>
      </c>
      <c r="Q8172" s="2" t="n">
        <v>1</v>
      </c>
    </row>
    <row r="8173" customFormat="false" ht="12.8" hidden="false" customHeight="false" outlineLevel="0" collapsed="false">
      <c r="A8173" s="0" t="s">
        <v>9696</v>
      </c>
      <c r="B8173" s="0" t="s">
        <v>7040</v>
      </c>
      <c r="C8173" s="0" t="s">
        <v>75</v>
      </c>
      <c r="D8173" s="0" t="s">
        <v>20</v>
      </c>
      <c r="E8173" s="0" t="s">
        <v>7041</v>
      </c>
      <c r="I8173" s="0" t="n">
        <v>427</v>
      </c>
      <c r="J8173" s="0" t="n">
        <v>334</v>
      </c>
      <c r="M8173" s="0" t="n">
        <v>761</v>
      </c>
      <c r="N8173" s="0" t="s">
        <v>351</v>
      </c>
      <c r="O8173" s="1" t="n">
        <f aca="false">SUM(G8173:L8173)</f>
        <v>761</v>
      </c>
      <c r="P8173" s="4" t="n">
        <f aca="false">IF(M8173=O8173,1,0)</f>
        <v>1</v>
      </c>
      <c r="Q8173" s="2" t="n">
        <v>1</v>
      </c>
    </row>
    <row r="8174" customFormat="false" ht="12.8" hidden="false" customHeight="false" outlineLevel="0" collapsed="false">
      <c r="A8174" s="0" t="s">
        <v>9696</v>
      </c>
      <c r="B8174" s="0" t="s">
        <v>2901</v>
      </c>
      <c r="C8174" s="0" t="s">
        <v>9992</v>
      </c>
      <c r="D8174" s="0" t="s">
        <v>20</v>
      </c>
      <c r="E8174" s="0" t="s">
        <v>9993</v>
      </c>
      <c r="K8174" s="0" t="n">
        <v>1400</v>
      </c>
      <c r="M8174" s="0" t="n">
        <v>1400</v>
      </c>
      <c r="N8174" s="0" t="s">
        <v>351</v>
      </c>
      <c r="O8174" s="1" t="n">
        <f aca="false">SUM(G8174:L8174)</f>
        <v>1400</v>
      </c>
      <c r="P8174" s="4" t="n">
        <f aca="false">IF(M8174=O8174,1,0)</f>
        <v>1</v>
      </c>
      <c r="Q8174" s="2" t="n">
        <v>1</v>
      </c>
    </row>
    <row r="8175" customFormat="false" ht="12.8" hidden="false" customHeight="false" outlineLevel="0" collapsed="false">
      <c r="A8175" s="0" t="s">
        <v>9696</v>
      </c>
      <c r="B8175" s="0" t="s">
        <v>9994</v>
      </c>
      <c r="C8175" s="0" t="s">
        <v>75</v>
      </c>
      <c r="D8175" s="0" t="s">
        <v>20</v>
      </c>
      <c r="E8175" s="0" t="s">
        <v>311</v>
      </c>
      <c r="I8175" s="0" t="n">
        <v>484</v>
      </c>
      <c r="J8175" s="0" t="n">
        <v>896</v>
      </c>
      <c r="M8175" s="0" t="n">
        <v>1380</v>
      </c>
      <c r="N8175" s="0" t="s">
        <v>351</v>
      </c>
      <c r="O8175" s="1" t="n">
        <f aca="false">SUM(G8175:L8175)</f>
        <v>1380</v>
      </c>
      <c r="P8175" s="4" t="n">
        <f aca="false">IF(M8175=O8175,1,0)</f>
        <v>1</v>
      </c>
      <c r="Q8175" s="2" t="n">
        <v>1</v>
      </c>
    </row>
    <row r="8176" customFormat="false" ht="12.8" hidden="false" customHeight="false" outlineLevel="0" collapsed="false">
      <c r="A8176" s="0" t="s">
        <v>9696</v>
      </c>
      <c r="B8176" s="0" t="s">
        <v>9995</v>
      </c>
      <c r="C8176" s="0" t="s">
        <v>293</v>
      </c>
      <c r="D8176" s="0" t="s">
        <v>20</v>
      </c>
      <c r="E8176" s="0" t="s">
        <v>843</v>
      </c>
      <c r="I8176" s="0" t="n">
        <v>547</v>
      </c>
      <c r="J8176" s="0" t="n">
        <v>3322</v>
      </c>
      <c r="K8176" s="0" t="n">
        <v>210</v>
      </c>
      <c r="M8176" s="0" t="n">
        <v>4079</v>
      </c>
      <c r="N8176" s="0" t="s">
        <v>351</v>
      </c>
      <c r="O8176" s="1" t="n">
        <f aca="false">SUM(G8176:L8176)</f>
        <v>4079</v>
      </c>
      <c r="P8176" s="4" t="n">
        <f aca="false">IF(M8176=O8176,1,0)</f>
        <v>1</v>
      </c>
      <c r="Q8176" s="2" t="n">
        <v>1</v>
      </c>
    </row>
    <row r="8177" customFormat="false" ht="12.8" hidden="false" customHeight="false" outlineLevel="0" collapsed="false">
      <c r="A8177" s="0" t="s">
        <v>9696</v>
      </c>
      <c r="B8177" s="0" t="s">
        <v>2183</v>
      </c>
      <c r="C8177" s="0" t="s">
        <v>213</v>
      </c>
      <c r="D8177" s="0" t="s">
        <v>20</v>
      </c>
      <c r="E8177" s="0" t="s">
        <v>738</v>
      </c>
      <c r="K8177" s="0" t="n">
        <v>1200</v>
      </c>
      <c r="M8177" s="0" t="n">
        <v>1200</v>
      </c>
      <c r="N8177" s="0" t="s">
        <v>351</v>
      </c>
      <c r="O8177" s="1" t="n">
        <f aca="false">SUM(G8177:L8177)</f>
        <v>1200</v>
      </c>
      <c r="P8177" s="4" t="n">
        <f aca="false">IF(M8177=O8177,1,0)</f>
        <v>1</v>
      </c>
      <c r="Q8177" s="2" t="n">
        <v>1</v>
      </c>
    </row>
    <row r="8178" customFormat="false" ht="12.8" hidden="false" customHeight="false" outlineLevel="0" collapsed="false">
      <c r="A8178" s="0" t="s">
        <v>9696</v>
      </c>
      <c r="B8178" s="0" t="s">
        <v>1056</v>
      </c>
      <c r="C8178" s="0" t="s">
        <v>75</v>
      </c>
      <c r="D8178" s="0" t="s">
        <v>20</v>
      </c>
      <c r="E8178" s="0" t="s">
        <v>1057</v>
      </c>
      <c r="K8178" s="0" t="n">
        <v>350</v>
      </c>
      <c r="M8178" s="0" t="n">
        <v>350</v>
      </c>
      <c r="N8178" s="0" t="s">
        <v>351</v>
      </c>
      <c r="O8178" s="1" t="n">
        <f aca="false">SUM(G8178:L8178)</f>
        <v>350</v>
      </c>
      <c r="P8178" s="4" t="n">
        <f aca="false">IF(M8178=O8178,1,0)</f>
        <v>1</v>
      </c>
      <c r="Q8178" s="2" t="n">
        <v>1</v>
      </c>
    </row>
    <row r="8179" customFormat="false" ht="12.8" hidden="false" customHeight="false" outlineLevel="0" collapsed="false">
      <c r="A8179" s="0" t="s">
        <v>9696</v>
      </c>
      <c r="B8179" s="0" t="s">
        <v>8874</v>
      </c>
      <c r="C8179" s="0" t="s">
        <v>737</v>
      </c>
      <c r="D8179" s="0" t="s">
        <v>20</v>
      </c>
      <c r="E8179" s="0" t="s">
        <v>9996</v>
      </c>
      <c r="K8179" s="0" t="n">
        <v>1400</v>
      </c>
      <c r="M8179" s="0" t="n">
        <v>1400</v>
      </c>
      <c r="N8179" s="0" t="s">
        <v>351</v>
      </c>
      <c r="O8179" s="1" t="n">
        <f aca="false">SUM(G8179:L8179)</f>
        <v>1400</v>
      </c>
      <c r="P8179" s="4" t="n">
        <f aca="false">IF(M8179=O8179,1,0)</f>
        <v>1</v>
      </c>
      <c r="Q8179" s="2" t="n">
        <v>1</v>
      </c>
    </row>
    <row r="8180" customFormat="false" ht="12.8" hidden="false" customHeight="false" outlineLevel="0" collapsed="false">
      <c r="A8180" s="0" t="s">
        <v>9696</v>
      </c>
      <c r="B8180" s="0" t="s">
        <v>4569</v>
      </c>
      <c r="C8180" s="0" t="s">
        <v>42</v>
      </c>
      <c r="D8180" s="0" t="s">
        <v>20</v>
      </c>
      <c r="E8180" s="0" t="s">
        <v>43</v>
      </c>
      <c r="I8180" s="0" t="n">
        <v>439</v>
      </c>
      <c r="J8180" s="0" t="n">
        <v>7268</v>
      </c>
      <c r="M8180" s="0" t="n">
        <v>7707</v>
      </c>
      <c r="N8180" s="0" t="s">
        <v>351</v>
      </c>
      <c r="O8180" s="1" t="n">
        <f aca="false">SUM(G8180:L8180)</f>
        <v>7707</v>
      </c>
      <c r="P8180" s="4" t="n">
        <f aca="false">IF(M8180=O8180,1,0)</f>
        <v>1</v>
      </c>
      <c r="Q8180" s="2" t="n">
        <v>1</v>
      </c>
    </row>
    <row r="8181" customFormat="false" ht="12.8" hidden="false" customHeight="false" outlineLevel="0" collapsed="false">
      <c r="A8181" s="0" t="s">
        <v>9696</v>
      </c>
      <c r="B8181" s="0" t="s">
        <v>9997</v>
      </c>
      <c r="C8181" s="0" t="s">
        <v>749</v>
      </c>
      <c r="D8181" s="0" t="s">
        <v>20</v>
      </c>
      <c r="E8181" s="0" t="s">
        <v>9998</v>
      </c>
      <c r="K8181" s="0" t="n">
        <v>800</v>
      </c>
      <c r="M8181" s="0" t="n">
        <v>800</v>
      </c>
      <c r="N8181" s="0" t="s">
        <v>351</v>
      </c>
      <c r="O8181" s="1" t="n">
        <f aca="false">SUM(G8181:L8181)</f>
        <v>800</v>
      </c>
      <c r="P8181" s="4" t="n">
        <f aca="false">IF(M8181=O8181,1,0)</f>
        <v>1</v>
      </c>
      <c r="Q8181" s="2" t="n">
        <v>1</v>
      </c>
    </row>
    <row r="8182" customFormat="false" ht="12.8" hidden="false" customHeight="false" outlineLevel="0" collapsed="false">
      <c r="A8182" s="0" t="s">
        <v>9696</v>
      </c>
      <c r="B8182" s="0" t="s">
        <v>9999</v>
      </c>
      <c r="C8182" s="0" t="s">
        <v>287</v>
      </c>
      <c r="D8182" s="0" t="s">
        <v>20</v>
      </c>
      <c r="E8182" s="0" t="s">
        <v>288</v>
      </c>
      <c r="K8182" s="0" t="n">
        <v>350</v>
      </c>
      <c r="M8182" s="0" t="n">
        <v>350</v>
      </c>
      <c r="N8182" s="0" t="s">
        <v>351</v>
      </c>
      <c r="O8182" s="1" t="n">
        <f aca="false">SUM(G8182:L8182)</f>
        <v>350</v>
      </c>
      <c r="P8182" s="4" t="n">
        <f aca="false">IF(M8182=O8182,1,0)</f>
        <v>1</v>
      </c>
      <c r="Q8182" s="2" t="n">
        <v>1</v>
      </c>
    </row>
    <row r="8183" customFormat="false" ht="12.8" hidden="false" customHeight="false" outlineLevel="0" collapsed="false">
      <c r="A8183" s="0" t="s">
        <v>9696</v>
      </c>
      <c r="B8183" s="0" t="s">
        <v>1058</v>
      </c>
      <c r="C8183" s="0" t="s">
        <v>1004</v>
      </c>
      <c r="D8183" s="0" t="s">
        <v>20</v>
      </c>
      <c r="E8183" s="0" t="s">
        <v>1059</v>
      </c>
      <c r="K8183" s="0" t="n">
        <v>1400</v>
      </c>
      <c r="M8183" s="0" t="n">
        <v>1400</v>
      </c>
      <c r="N8183" s="0" t="s">
        <v>351</v>
      </c>
      <c r="O8183" s="1" t="n">
        <f aca="false">SUM(G8183:L8183)</f>
        <v>1400</v>
      </c>
      <c r="P8183" s="4" t="n">
        <f aca="false">IF(M8183=O8183,1,0)</f>
        <v>1</v>
      </c>
      <c r="Q8183" s="2" t="n">
        <v>1</v>
      </c>
    </row>
    <row r="8184" customFormat="false" ht="12.8" hidden="false" customHeight="false" outlineLevel="0" collapsed="false">
      <c r="A8184" s="0" t="s">
        <v>9696</v>
      </c>
      <c r="B8184" s="0" t="s">
        <v>2065</v>
      </c>
      <c r="C8184" s="0" t="s">
        <v>9739</v>
      </c>
      <c r="D8184" s="0" t="s">
        <v>20</v>
      </c>
      <c r="E8184" s="0" t="s">
        <v>2067</v>
      </c>
      <c r="K8184" s="0" t="n">
        <v>350</v>
      </c>
      <c r="M8184" s="0" t="n">
        <v>350</v>
      </c>
      <c r="N8184" s="0" t="s">
        <v>351</v>
      </c>
      <c r="O8184" s="1" t="n">
        <f aca="false">SUM(G8184:L8184)</f>
        <v>350</v>
      </c>
      <c r="P8184" s="4" t="n">
        <f aca="false">IF(M8184=O8184,1,0)</f>
        <v>1</v>
      </c>
      <c r="Q8184" s="2" t="n">
        <v>1</v>
      </c>
    </row>
    <row r="8185" customFormat="false" ht="12.8" hidden="false" customHeight="false" outlineLevel="0" collapsed="false">
      <c r="A8185" s="0" t="s">
        <v>9696</v>
      </c>
      <c r="B8185" s="0" t="s">
        <v>758</v>
      </c>
      <c r="C8185" s="0" t="s">
        <v>75</v>
      </c>
      <c r="D8185" s="0" t="s">
        <v>20</v>
      </c>
      <c r="E8185" s="0" t="s">
        <v>203</v>
      </c>
      <c r="I8185" s="0" t="n">
        <v>581</v>
      </c>
      <c r="J8185" s="0" t="n">
        <v>392</v>
      </c>
      <c r="M8185" s="0" t="n">
        <v>973</v>
      </c>
      <c r="N8185" s="0" t="s">
        <v>351</v>
      </c>
      <c r="O8185" s="1" t="n">
        <f aca="false">SUM(G8185:L8185)</f>
        <v>973</v>
      </c>
      <c r="P8185" s="4" t="n">
        <f aca="false">IF(M8185=O8185,1,0)</f>
        <v>1</v>
      </c>
      <c r="Q8185" s="2" t="n">
        <v>1</v>
      </c>
    </row>
    <row r="8186" customFormat="false" ht="12.8" hidden="false" customHeight="false" outlineLevel="0" collapsed="false">
      <c r="A8186" s="0" t="s">
        <v>9696</v>
      </c>
      <c r="B8186" s="0" t="s">
        <v>759</v>
      </c>
      <c r="C8186" s="0" t="s">
        <v>280</v>
      </c>
      <c r="D8186" s="0" t="s">
        <v>20</v>
      </c>
      <c r="E8186" s="0" t="s">
        <v>760</v>
      </c>
      <c r="K8186" s="0" t="n">
        <v>350</v>
      </c>
      <c r="M8186" s="0" t="n">
        <v>350</v>
      </c>
      <c r="N8186" s="0" t="s">
        <v>351</v>
      </c>
      <c r="O8186" s="1" t="n">
        <f aca="false">SUM(G8186:L8186)</f>
        <v>350</v>
      </c>
      <c r="P8186" s="4" t="n">
        <f aca="false">IF(M8186=O8186,1,0)</f>
        <v>1</v>
      </c>
      <c r="Q8186" s="2" t="n">
        <v>1</v>
      </c>
    </row>
    <row r="8187" customFormat="false" ht="12.8" hidden="false" customHeight="false" outlineLevel="0" collapsed="false">
      <c r="A8187" s="0" t="s">
        <v>9696</v>
      </c>
      <c r="B8187" s="0" t="s">
        <v>10000</v>
      </c>
      <c r="C8187" s="0" t="s">
        <v>128</v>
      </c>
      <c r="D8187" s="0" t="s">
        <v>20</v>
      </c>
      <c r="E8187" s="0" t="s">
        <v>10001</v>
      </c>
      <c r="K8187" s="0" t="n">
        <v>630</v>
      </c>
      <c r="M8187" s="0" t="n">
        <v>630</v>
      </c>
      <c r="N8187" s="0" t="s">
        <v>351</v>
      </c>
      <c r="O8187" s="1" t="n">
        <f aca="false">SUM(G8187:L8187)</f>
        <v>630</v>
      </c>
      <c r="P8187" s="4" t="n">
        <f aca="false">IF(M8187=O8187,1,0)</f>
        <v>1</v>
      </c>
      <c r="Q8187" s="2" t="n">
        <v>1</v>
      </c>
    </row>
    <row r="8188" customFormat="false" ht="12.8" hidden="false" customHeight="false" outlineLevel="0" collapsed="false">
      <c r="A8188" s="0" t="s">
        <v>9696</v>
      </c>
      <c r="B8188" s="0" t="s">
        <v>2073</v>
      </c>
      <c r="C8188" s="0" t="s">
        <v>2074</v>
      </c>
      <c r="D8188" s="0" t="s">
        <v>20</v>
      </c>
      <c r="E8188" s="0" t="s">
        <v>10002</v>
      </c>
      <c r="K8188" s="0" t="n">
        <v>1050</v>
      </c>
      <c r="M8188" s="0" t="n">
        <v>1050</v>
      </c>
      <c r="N8188" s="0" t="s">
        <v>351</v>
      </c>
      <c r="O8188" s="1" t="n">
        <f aca="false">SUM(G8188:L8188)</f>
        <v>1050</v>
      </c>
      <c r="P8188" s="4" t="n">
        <f aca="false">IF(M8188=O8188,1,0)</f>
        <v>1</v>
      </c>
      <c r="Q8188" s="2" t="n">
        <v>1</v>
      </c>
    </row>
    <row r="8189" customFormat="false" ht="12.8" hidden="false" customHeight="false" outlineLevel="0" collapsed="false">
      <c r="A8189" s="0" t="s">
        <v>9696</v>
      </c>
      <c r="B8189" s="0" t="s">
        <v>10003</v>
      </c>
      <c r="C8189" s="0" t="s">
        <v>36</v>
      </c>
      <c r="D8189" s="0" t="s">
        <v>20</v>
      </c>
      <c r="E8189" s="0" t="s">
        <v>10004</v>
      </c>
      <c r="J8189" s="0" t="n">
        <v>770</v>
      </c>
      <c r="M8189" s="0" t="n">
        <v>770</v>
      </c>
      <c r="N8189" s="0" t="s">
        <v>351</v>
      </c>
      <c r="O8189" s="1" t="n">
        <f aca="false">SUM(G8189:L8189)</f>
        <v>770</v>
      </c>
      <c r="P8189" s="4" t="n">
        <f aca="false">IF(M8189=O8189,1,0)</f>
        <v>1</v>
      </c>
      <c r="Q8189" s="2" t="n">
        <v>1</v>
      </c>
    </row>
    <row r="8190" customFormat="false" ht="12.8" hidden="false" customHeight="false" outlineLevel="0" collapsed="false">
      <c r="A8190" s="0" t="s">
        <v>9696</v>
      </c>
      <c r="B8190" s="0" t="s">
        <v>10005</v>
      </c>
      <c r="C8190" s="0" t="s">
        <v>72</v>
      </c>
      <c r="D8190" s="0" t="s">
        <v>20</v>
      </c>
      <c r="E8190" s="0" t="s">
        <v>8045</v>
      </c>
      <c r="I8190" s="0" t="n">
        <v>339</v>
      </c>
      <c r="J8190" s="0" t="n">
        <v>1016</v>
      </c>
      <c r="M8190" s="0" t="n">
        <v>1355</v>
      </c>
      <c r="N8190" s="0" t="s">
        <v>351</v>
      </c>
      <c r="O8190" s="1" t="n">
        <f aca="false">SUM(G8190:L8190)</f>
        <v>1355</v>
      </c>
      <c r="P8190" s="4" t="n">
        <f aca="false">IF(M8190=O8190,1,0)</f>
        <v>1</v>
      </c>
      <c r="Q8190" s="2" t="n">
        <v>1</v>
      </c>
    </row>
    <row r="8191" customFormat="false" ht="12.8" hidden="false" customHeight="false" outlineLevel="0" collapsed="false">
      <c r="A8191" s="0" t="s">
        <v>9696</v>
      </c>
      <c r="B8191" s="0" t="s">
        <v>5708</v>
      </c>
      <c r="C8191" s="0" t="s">
        <v>36</v>
      </c>
      <c r="D8191" s="0" t="s">
        <v>20</v>
      </c>
      <c r="E8191" s="0" t="s">
        <v>3592</v>
      </c>
      <c r="I8191" s="0" t="n">
        <v>389</v>
      </c>
      <c r="J8191" s="0" t="n">
        <v>5078</v>
      </c>
      <c r="M8191" s="0" t="n">
        <v>5467</v>
      </c>
      <c r="N8191" s="0" t="s">
        <v>351</v>
      </c>
      <c r="O8191" s="1" t="n">
        <f aca="false">SUM(G8191:L8191)</f>
        <v>5467</v>
      </c>
      <c r="P8191" s="4" t="n">
        <f aca="false">IF(M8191=O8191,1,0)</f>
        <v>1</v>
      </c>
      <c r="Q8191" s="2" t="n">
        <v>1</v>
      </c>
    </row>
    <row r="8192" customFormat="false" ht="12.8" hidden="false" customHeight="false" outlineLevel="0" collapsed="false">
      <c r="A8192" s="0" t="s">
        <v>9696</v>
      </c>
      <c r="B8192" s="0" t="s">
        <v>10006</v>
      </c>
      <c r="C8192" s="0" t="s">
        <v>2747</v>
      </c>
      <c r="D8192" s="0" t="s">
        <v>20</v>
      </c>
      <c r="E8192" s="0" t="s">
        <v>2748</v>
      </c>
      <c r="K8192" s="0" t="n">
        <v>140</v>
      </c>
      <c r="M8192" s="0" t="n">
        <v>140</v>
      </c>
      <c r="N8192" s="0" t="s">
        <v>351</v>
      </c>
      <c r="O8192" s="1" t="n">
        <f aca="false">SUM(G8192:L8192)</f>
        <v>140</v>
      </c>
      <c r="P8192" s="4" t="n">
        <f aca="false">IF(M8192=O8192,1,0)</f>
        <v>1</v>
      </c>
      <c r="Q8192" s="2" t="n">
        <v>1</v>
      </c>
    </row>
    <row r="8193" customFormat="false" ht="12.8" hidden="false" customHeight="false" outlineLevel="0" collapsed="false">
      <c r="A8193" s="0" t="s">
        <v>9696</v>
      </c>
      <c r="B8193" s="0" t="s">
        <v>1060</v>
      </c>
      <c r="C8193" s="0" t="s">
        <v>67</v>
      </c>
      <c r="D8193" s="0" t="s">
        <v>20</v>
      </c>
      <c r="E8193" s="0" t="s">
        <v>136</v>
      </c>
      <c r="I8193" s="0" t="n">
        <v>484</v>
      </c>
      <c r="J8193" s="0" t="n">
        <v>794</v>
      </c>
      <c r="M8193" s="0" t="n">
        <v>1278</v>
      </c>
      <c r="N8193" s="0" t="s">
        <v>351</v>
      </c>
      <c r="O8193" s="1" t="n">
        <f aca="false">SUM(G8193:L8193)</f>
        <v>1278</v>
      </c>
      <c r="P8193" s="4" t="n">
        <f aca="false">IF(M8193=O8193,1,0)</f>
        <v>1</v>
      </c>
      <c r="Q8193" s="2" t="n">
        <v>1</v>
      </c>
    </row>
    <row r="8194" customFormat="false" ht="12.8" hidden="false" customHeight="false" outlineLevel="0" collapsed="false">
      <c r="A8194" s="0" t="s">
        <v>9696</v>
      </c>
      <c r="B8194" s="0" t="s">
        <v>10007</v>
      </c>
      <c r="C8194" s="0" t="s">
        <v>85</v>
      </c>
      <c r="D8194" s="0" t="s">
        <v>20</v>
      </c>
      <c r="E8194" s="0" t="s">
        <v>10008</v>
      </c>
      <c r="I8194" s="0" t="n">
        <v>547</v>
      </c>
      <c r="J8194" s="0" t="n">
        <v>1623</v>
      </c>
      <c r="M8194" s="0" t="n">
        <v>2170</v>
      </c>
      <c r="N8194" s="0" t="s">
        <v>351</v>
      </c>
      <c r="O8194" s="1" t="n">
        <f aca="false">SUM(G8194:L8194)</f>
        <v>2170</v>
      </c>
      <c r="P8194" s="4" t="n">
        <f aca="false">IF(M8194=O8194,1,0)</f>
        <v>1</v>
      </c>
      <c r="Q8194" s="2" t="n">
        <v>1</v>
      </c>
    </row>
    <row r="8195" customFormat="false" ht="12.8" hidden="false" customHeight="false" outlineLevel="0" collapsed="false">
      <c r="A8195" s="0" t="s">
        <v>9696</v>
      </c>
      <c r="B8195" s="0" t="s">
        <v>4576</v>
      </c>
      <c r="C8195" s="0" t="s">
        <v>189</v>
      </c>
      <c r="D8195" s="0" t="s">
        <v>20</v>
      </c>
      <c r="E8195" s="0" t="s">
        <v>10009</v>
      </c>
      <c r="K8195" s="0" t="n">
        <v>840</v>
      </c>
      <c r="M8195" s="0" t="n">
        <v>840</v>
      </c>
      <c r="N8195" s="0" t="s">
        <v>351</v>
      </c>
      <c r="O8195" s="1" t="n">
        <f aca="false">SUM(G8195:L8195)</f>
        <v>840</v>
      </c>
      <c r="P8195" s="4" t="n">
        <f aca="false">IF(M8195=O8195,1,0)</f>
        <v>1</v>
      </c>
      <c r="Q8195" s="2" t="n">
        <v>1</v>
      </c>
    </row>
    <row r="8196" customFormat="false" ht="12.8" hidden="false" customHeight="false" outlineLevel="0" collapsed="false">
      <c r="A8196" s="0" t="s">
        <v>9696</v>
      </c>
      <c r="B8196" s="0" t="s">
        <v>5512</v>
      </c>
      <c r="C8196" s="0" t="s">
        <v>128</v>
      </c>
      <c r="D8196" s="0" t="s">
        <v>20</v>
      </c>
      <c r="E8196" s="0" t="s">
        <v>153</v>
      </c>
      <c r="K8196" s="0" t="n">
        <v>334</v>
      </c>
      <c r="L8196" s="0" t="n">
        <v>173</v>
      </c>
      <c r="M8196" s="0" t="n">
        <v>507</v>
      </c>
      <c r="N8196" s="0" t="s">
        <v>351</v>
      </c>
      <c r="O8196" s="1" t="n">
        <f aca="false">SUM(G8196:L8196)</f>
        <v>507</v>
      </c>
      <c r="P8196" s="4" t="n">
        <f aca="false">IF(M8196=O8196,1,0)</f>
        <v>1</v>
      </c>
      <c r="Q8196" s="2" t="n">
        <v>1</v>
      </c>
    </row>
    <row r="8197" customFormat="false" ht="12.8" hidden="false" customHeight="false" outlineLevel="0" collapsed="false">
      <c r="A8197" s="0" t="s">
        <v>9696</v>
      </c>
      <c r="B8197" s="0" t="s">
        <v>4061</v>
      </c>
      <c r="C8197" s="0" t="s">
        <v>6934</v>
      </c>
      <c r="D8197" s="0" t="s">
        <v>20</v>
      </c>
      <c r="E8197" s="0" t="s">
        <v>10010</v>
      </c>
      <c r="K8197" s="0" t="n">
        <v>4200</v>
      </c>
      <c r="M8197" s="0" t="n">
        <v>4200</v>
      </c>
      <c r="N8197" s="0" t="s">
        <v>351</v>
      </c>
      <c r="O8197" s="1" t="n">
        <f aca="false">SUM(G8197:L8197)</f>
        <v>4200</v>
      </c>
      <c r="P8197" s="4" t="n">
        <f aca="false">IF(M8197=O8197,1,0)</f>
        <v>1</v>
      </c>
      <c r="Q8197" s="2" t="n">
        <v>1</v>
      </c>
    </row>
    <row r="8198" customFormat="false" ht="12.8" hidden="false" customHeight="false" outlineLevel="0" collapsed="false">
      <c r="A8198" s="0" t="s">
        <v>9696</v>
      </c>
      <c r="B8198" s="0" t="s">
        <v>5711</v>
      </c>
      <c r="C8198" s="0" t="s">
        <v>42</v>
      </c>
      <c r="D8198" s="0" t="s">
        <v>20</v>
      </c>
      <c r="E8198" s="0" t="s">
        <v>715</v>
      </c>
      <c r="J8198" s="0" t="n">
        <v>905</v>
      </c>
      <c r="K8198" s="0" t="n">
        <v>2800</v>
      </c>
      <c r="M8198" s="0" t="n">
        <v>3705</v>
      </c>
      <c r="N8198" s="0" t="s">
        <v>351</v>
      </c>
      <c r="O8198" s="1" t="n">
        <f aca="false">SUM(G8198:L8198)</f>
        <v>3705</v>
      </c>
      <c r="P8198" s="4" t="n">
        <f aca="false">IF(M8198=O8198,1,0)</f>
        <v>1</v>
      </c>
      <c r="Q8198" s="2" t="n">
        <v>1</v>
      </c>
    </row>
    <row r="8199" customFormat="false" ht="12.8" hidden="false" customHeight="false" outlineLevel="0" collapsed="false">
      <c r="A8199" s="0" t="s">
        <v>9696</v>
      </c>
      <c r="B8199" s="0" t="s">
        <v>10011</v>
      </c>
      <c r="C8199" s="0" t="s">
        <v>3768</v>
      </c>
      <c r="D8199" s="0" t="s">
        <v>20</v>
      </c>
      <c r="E8199" s="0" t="s">
        <v>10012</v>
      </c>
      <c r="I8199" s="0" t="n">
        <v>111</v>
      </c>
      <c r="J8199" s="0" t="n">
        <v>65</v>
      </c>
      <c r="M8199" s="0" t="n">
        <v>176</v>
      </c>
      <c r="N8199" s="0" t="s">
        <v>351</v>
      </c>
      <c r="O8199" s="1" t="n">
        <f aca="false">SUM(G8199:L8199)</f>
        <v>176</v>
      </c>
      <c r="P8199" s="4" t="n">
        <f aca="false">IF(M8199=O8199,1,0)</f>
        <v>1</v>
      </c>
      <c r="Q8199" s="2" t="n">
        <v>1</v>
      </c>
    </row>
    <row r="8200" customFormat="false" ht="12.8" hidden="false" customHeight="false" outlineLevel="0" collapsed="false">
      <c r="A8200" s="0" t="s">
        <v>9696</v>
      </c>
      <c r="B8200" s="0" t="s">
        <v>785</v>
      </c>
      <c r="C8200" s="0" t="s">
        <v>611</v>
      </c>
      <c r="D8200" s="0" t="s">
        <v>20</v>
      </c>
      <c r="E8200" s="0" t="s">
        <v>786</v>
      </c>
      <c r="J8200" s="0" t="n">
        <v>4380</v>
      </c>
      <c r="M8200" s="0" t="n">
        <v>4380</v>
      </c>
      <c r="N8200" s="0" t="s">
        <v>351</v>
      </c>
      <c r="O8200" s="1" t="n">
        <f aca="false">SUM(G8200:L8200)</f>
        <v>4380</v>
      </c>
      <c r="P8200" s="4" t="n">
        <f aca="false">IF(M8200=O8200,1,0)</f>
        <v>1</v>
      </c>
      <c r="Q8200" s="2" t="n">
        <v>1</v>
      </c>
    </row>
    <row r="8201" customFormat="false" ht="12.8" hidden="false" customHeight="false" outlineLevel="0" collapsed="false">
      <c r="A8201" s="0" t="s">
        <v>9696</v>
      </c>
      <c r="B8201" s="0" t="s">
        <v>10013</v>
      </c>
      <c r="C8201" s="0" t="s">
        <v>36</v>
      </c>
      <c r="D8201" s="0" t="s">
        <v>20</v>
      </c>
      <c r="E8201" s="0" t="s">
        <v>10014</v>
      </c>
      <c r="J8201" s="0" t="n">
        <v>771</v>
      </c>
      <c r="M8201" s="0" t="n">
        <v>771</v>
      </c>
      <c r="N8201" s="0" t="s">
        <v>351</v>
      </c>
      <c r="O8201" s="1" t="n">
        <f aca="false">SUM(G8201:L8201)</f>
        <v>771</v>
      </c>
      <c r="P8201" s="4" t="n">
        <f aca="false">IF(M8201=O8201,1,0)</f>
        <v>1</v>
      </c>
      <c r="Q8201" s="2" t="n">
        <v>1</v>
      </c>
    </row>
    <row r="8202" customFormat="false" ht="12.8" hidden="false" customHeight="false" outlineLevel="0" collapsed="false">
      <c r="A8202" s="0" t="s">
        <v>9696</v>
      </c>
      <c r="B8202" s="0" t="s">
        <v>4765</v>
      </c>
      <c r="C8202" s="0" t="s">
        <v>128</v>
      </c>
      <c r="D8202" s="0" t="s">
        <v>20</v>
      </c>
      <c r="E8202" s="0" t="s">
        <v>1795</v>
      </c>
      <c r="I8202" s="0" t="n">
        <v>547</v>
      </c>
      <c r="J8202" s="0" t="n">
        <v>1506</v>
      </c>
      <c r="K8202" s="0" t="n">
        <v>70</v>
      </c>
      <c r="M8202" s="0" t="n">
        <v>2123</v>
      </c>
      <c r="N8202" s="0" t="s">
        <v>351</v>
      </c>
      <c r="O8202" s="1" t="n">
        <f aca="false">SUM(G8202:L8202)</f>
        <v>2123</v>
      </c>
      <c r="P8202" s="4" t="n">
        <f aca="false">IF(M8202=O8202,1,0)</f>
        <v>1</v>
      </c>
      <c r="Q8202" s="2" t="n">
        <v>1</v>
      </c>
    </row>
    <row r="8203" customFormat="false" ht="12.8" hidden="false" customHeight="false" outlineLevel="0" collapsed="false">
      <c r="A8203" s="0" t="s">
        <v>9696</v>
      </c>
      <c r="B8203" s="0" t="s">
        <v>10015</v>
      </c>
      <c r="C8203" s="0" t="s">
        <v>85</v>
      </c>
      <c r="D8203" s="0" t="s">
        <v>20</v>
      </c>
      <c r="E8203" s="0" t="s">
        <v>2697</v>
      </c>
      <c r="I8203" s="0" t="n">
        <v>127</v>
      </c>
      <c r="J8203" s="0" t="n">
        <v>613</v>
      </c>
      <c r="M8203" s="0" t="n">
        <v>740</v>
      </c>
      <c r="N8203" s="0" t="s">
        <v>351</v>
      </c>
      <c r="O8203" s="1" t="n">
        <f aca="false">SUM(G8203:L8203)</f>
        <v>740</v>
      </c>
      <c r="P8203" s="4" t="n">
        <f aca="false">IF(M8203=O8203,1,0)</f>
        <v>1</v>
      </c>
      <c r="Q8203" s="2" t="n">
        <v>1</v>
      </c>
    </row>
    <row r="8204" customFormat="false" ht="12.8" hidden="false" customHeight="false" outlineLevel="0" collapsed="false">
      <c r="A8204" s="0" t="s">
        <v>9696</v>
      </c>
      <c r="B8204" s="0" t="s">
        <v>789</v>
      </c>
      <c r="C8204" s="0" t="s">
        <v>75</v>
      </c>
      <c r="D8204" s="0" t="s">
        <v>20</v>
      </c>
      <c r="E8204" s="0" t="s">
        <v>353</v>
      </c>
      <c r="I8204" s="0" t="n">
        <v>300</v>
      </c>
      <c r="J8204" s="0" t="n">
        <v>2834</v>
      </c>
      <c r="M8204" s="0" t="n">
        <v>3134</v>
      </c>
      <c r="N8204" s="0" t="s">
        <v>351</v>
      </c>
      <c r="O8204" s="1" t="n">
        <f aca="false">SUM(G8204:L8204)</f>
        <v>3134</v>
      </c>
      <c r="P8204" s="4" t="n">
        <f aca="false">IF(M8204=O8204,1,0)</f>
        <v>1</v>
      </c>
      <c r="Q8204" s="2" t="n">
        <v>1</v>
      </c>
    </row>
    <row r="8205" customFormat="false" ht="12.8" hidden="false" customHeight="false" outlineLevel="0" collapsed="false">
      <c r="A8205" s="0" t="s">
        <v>9696</v>
      </c>
      <c r="B8205" s="0" t="s">
        <v>6076</v>
      </c>
      <c r="C8205" s="0" t="s">
        <v>75</v>
      </c>
      <c r="D8205" s="0" t="s">
        <v>20</v>
      </c>
      <c r="E8205" s="0" t="s">
        <v>182</v>
      </c>
      <c r="K8205" s="0" t="n">
        <v>1400</v>
      </c>
      <c r="L8205" s="0" t="n">
        <v>1899</v>
      </c>
      <c r="M8205" s="0" t="n">
        <v>3299</v>
      </c>
      <c r="N8205" s="0" t="s">
        <v>351</v>
      </c>
      <c r="O8205" s="1" t="n">
        <f aca="false">SUM(G8205:L8205)</f>
        <v>3299</v>
      </c>
      <c r="P8205" s="4" t="n">
        <f aca="false">IF(M8205=O8205,1,0)</f>
        <v>1</v>
      </c>
      <c r="Q8205" s="2" t="n">
        <v>1</v>
      </c>
    </row>
    <row r="8206" customFormat="false" ht="12.8" hidden="false" customHeight="false" outlineLevel="0" collapsed="false">
      <c r="A8206" s="0" t="s">
        <v>9696</v>
      </c>
      <c r="B8206" s="0" t="s">
        <v>5715</v>
      </c>
      <c r="C8206" s="0" t="s">
        <v>360</v>
      </c>
      <c r="D8206" s="0" t="s">
        <v>20</v>
      </c>
      <c r="E8206" s="0" t="s">
        <v>2341</v>
      </c>
      <c r="I8206" s="0" t="n">
        <v>339</v>
      </c>
      <c r="J8206" s="0" t="n">
        <v>1092</v>
      </c>
      <c r="M8206" s="0" t="n">
        <v>1431</v>
      </c>
      <c r="N8206" s="0" t="s">
        <v>351</v>
      </c>
      <c r="O8206" s="1" t="n">
        <f aca="false">SUM(G8206:L8206)</f>
        <v>1431</v>
      </c>
      <c r="P8206" s="4" t="n">
        <f aca="false">IF(M8206=O8206,1,0)</f>
        <v>1</v>
      </c>
      <c r="Q8206" s="2" t="n">
        <v>1</v>
      </c>
    </row>
    <row r="8207" customFormat="false" ht="12.8" hidden="false" customHeight="false" outlineLevel="0" collapsed="false">
      <c r="A8207" s="0" t="s">
        <v>9696</v>
      </c>
      <c r="B8207" s="0" t="s">
        <v>10016</v>
      </c>
      <c r="C8207" s="0" t="s">
        <v>575</v>
      </c>
      <c r="D8207" s="0" t="s">
        <v>20</v>
      </c>
      <c r="E8207" s="0" t="s">
        <v>576</v>
      </c>
      <c r="I8207" s="0" t="n">
        <v>322</v>
      </c>
      <c r="J8207" s="0" t="n">
        <v>612</v>
      </c>
      <c r="M8207" s="0" t="n">
        <v>934</v>
      </c>
      <c r="N8207" s="0" t="s">
        <v>351</v>
      </c>
      <c r="O8207" s="1" t="n">
        <f aca="false">SUM(G8207:L8207)</f>
        <v>934</v>
      </c>
      <c r="P8207" s="4" t="n">
        <f aca="false">IF(M8207=O8207,1,0)</f>
        <v>1</v>
      </c>
      <c r="Q8207" s="2" t="n">
        <v>1</v>
      </c>
    </row>
    <row r="8208" customFormat="false" ht="12.8" hidden="false" customHeight="false" outlineLevel="0" collapsed="false">
      <c r="A8208" s="0" t="s">
        <v>9696</v>
      </c>
      <c r="B8208" s="0" t="s">
        <v>2693</v>
      </c>
      <c r="C8208" s="0" t="s">
        <v>2542</v>
      </c>
      <c r="D8208" s="0" t="s">
        <v>20</v>
      </c>
      <c r="E8208" s="0" t="s">
        <v>6736</v>
      </c>
      <c r="K8208" s="0" t="n">
        <v>280</v>
      </c>
      <c r="M8208" s="0" t="n">
        <v>280</v>
      </c>
      <c r="N8208" s="0" t="s">
        <v>351</v>
      </c>
      <c r="O8208" s="1" t="n">
        <f aca="false">SUM(G8208:L8208)</f>
        <v>280</v>
      </c>
      <c r="P8208" s="4" t="n">
        <f aca="false">IF(M8208=O8208,1,0)</f>
        <v>1</v>
      </c>
      <c r="Q8208" s="2" t="n">
        <v>1</v>
      </c>
    </row>
    <row r="8209" customFormat="false" ht="12.8" hidden="false" customHeight="false" outlineLevel="0" collapsed="false">
      <c r="A8209" s="0" t="s">
        <v>9696</v>
      </c>
      <c r="B8209" s="0" t="s">
        <v>10017</v>
      </c>
      <c r="C8209" s="0" t="s">
        <v>36</v>
      </c>
      <c r="D8209" s="0" t="s">
        <v>20</v>
      </c>
      <c r="E8209" s="0" t="s">
        <v>909</v>
      </c>
      <c r="I8209" s="0" t="n">
        <v>986</v>
      </c>
      <c r="J8209" s="0" t="n">
        <v>10342</v>
      </c>
      <c r="M8209" s="0" t="n">
        <v>11328</v>
      </c>
      <c r="N8209" s="0" t="s">
        <v>351</v>
      </c>
      <c r="O8209" s="1" t="n">
        <f aca="false">SUM(G8209:L8209)</f>
        <v>11328</v>
      </c>
      <c r="P8209" s="4" t="n">
        <f aca="false">IF(M8209=O8209,1,0)</f>
        <v>1</v>
      </c>
      <c r="Q8209" s="2" t="n">
        <v>1</v>
      </c>
    </row>
    <row r="8210" customFormat="false" ht="12.8" hidden="false" customHeight="false" outlineLevel="0" collapsed="false">
      <c r="A8210" s="0" t="s">
        <v>9696</v>
      </c>
      <c r="B8210" s="0" t="s">
        <v>2106</v>
      </c>
      <c r="C8210" s="0" t="s">
        <v>360</v>
      </c>
      <c r="D8210" s="0" t="s">
        <v>20</v>
      </c>
      <c r="E8210" s="0" t="s">
        <v>4578</v>
      </c>
      <c r="I8210" s="0" t="n">
        <v>322</v>
      </c>
      <c r="J8210" s="0" t="n">
        <v>559</v>
      </c>
      <c r="K8210" s="0" t="n">
        <v>1750</v>
      </c>
      <c r="M8210" s="0" t="n">
        <v>2631</v>
      </c>
      <c r="N8210" s="0" t="s">
        <v>351</v>
      </c>
      <c r="O8210" s="1" t="n">
        <f aca="false">SUM(G8210:L8210)</f>
        <v>2631</v>
      </c>
      <c r="P8210" s="4" t="n">
        <f aca="false">IF(M8210=O8210,1,0)</f>
        <v>1</v>
      </c>
      <c r="Q8210" s="2" t="n">
        <v>1</v>
      </c>
    </row>
    <row r="8211" customFormat="false" ht="12.8" hidden="false" customHeight="false" outlineLevel="0" collapsed="false">
      <c r="A8211" s="0" t="s">
        <v>9696</v>
      </c>
      <c r="B8211" s="0" t="s">
        <v>10018</v>
      </c>
      <c r="C8211" s="0" t="s">
        <v>174</v>
      </c>
      <c r="D8211" s="0" t="s">
        <v>20</v>
      </c>
      <c r="E8211" s="0" t="s">
        <v>1781</v>
      </c>
      <c r="I8211" s="0" t="n">
        <v>581</v>
      </c>
      <c r="J8211" s="0" t="n">
        <v>385</v>
      </c>
      <c r="M8211" s="0" t="n">
        <v>966</v>
      </c>
      <c r="N8211" s="0" t="s">
        <v>351</v>
      </c>
      <c r="O8211" s="1" t="n">
        <f aca="false">SUM(G8211:L8211)</f>
        <v>966</v>
      </c>
      <c r="P8211" s="4" t="n">
        <f aca="false">IF(M8211=O8211,1,0)</f>
        <v>1</v>
      </c>
      <c r="Q8211" s="2" t="n">
        <v>1</v>
      </c>
    </row>
    <row r="8212" customFormat="false" ht="12.8" hidden="false" customHeight="false" outlineLevel="0" collapsed="false">
      <c r="A8212" s="0" t="s">
        <v>9696</v>
      </c>
      <c r="B8212" s="0" t="s">
        <v>10019</v>
      </c>
      <c r="C8212" s="0" t="s">
        <v>197</v>
      </c>
      <c r="D8212" s="0" t="s">
        <v>20</v>
      </c>
      <c r="E8212" s="0" t="s">
        <v>1978</v>
      </c>
      <c r="I8212" s="0" t="n">
        <v>594</v>
      </c>
      <c r="J8212" s="0" t="n">
        <v>734</v>
      </c>
      <c r="M8212" s="0" t="n">
        <v>1328</v>
      </c>
      <c r="N8212" s="0" t="s">
        <v>351</v>
      </c>
      <c r="O8212" s="1" t="n">
        <f aca="false">SUM(G8212:L8212)</f>
        <v>1328</v>
      </c>
      <c r="P8212" s="4" t="n">
        <f aca="false">IF(M8212=O8212,1,0)</f>
        <v>1</v>
      </c>
      <c r="Q8212" s="2" t="n">
        <v>1</v>
      </c>
    </row>
    <row r="8213" customFormat="false" ht="12.8" hidden="false" customHeight="false" outlineLevel="0" collapsed="false">
      <c r="A8213" s="0" t="s">
        <v>9696</v>
      </c>
      <c r="B8213" s="0" t="s">
        <v>10020</v>
      </c>
      <c r="C8213" s="0" t="s">
        <v>235</v>
      </c>
      <c r="D8213" s="0" t="s">
        <v>20</v>
      </c>
      <c r="E8213" s="0" t="s">
        <v>10021</v>
      </c>
      <c r="I8213" s="0" t="n">
        <v>581</v>
      </c>
      <c r="J8213" s="0" t="n">
        <v>478</v>
      </c>
      <c r="M8213" s="0" t="n">
        <v>1059</v>
      </c>
      <c r="N8213" s="0" t="s">
        <v>351</v>
      </c>
      <c r="O8213" s="1" t="n">
        <f aca="false">SUM(G8213:L8213)</f>
        <v>1059</v>
      </c>
      <c r="P8213" s="4" t="n">
        <f aca="false">IF(M8213=O8213,1,0)</f>
        <v>1</v>
      </c>
      <c r="Q8213" s="2" t="n">
        <v>1</v>
      </c>
    </row>
    <row r="8214" customFormat="false" ht="12.8" hidden="false" customHeight="false" outlineLevel="0" collapsed="false">
      <c r="A8214" s="0" t="s">
        <v>9696</v>
      </c>
      <c r="B8214" s="0" t="s">
        <v>4076</v>
      </c>
      <c r="C8214" s="0" t="s">
        <v>145</v>
      </c>
      <c r="D8214" s="0" t="s">
        <v>20</v>
      </c>
      <c r="E8214" s="0" t="s">
        <v>4077</v>
      </c>
      <c r="I8214" s="0" t="n">
        <v>484</v>
      </c>
      <c r="J8214" s="0" t="n">
        <v>837</v>
      </c>
      <c r="M8214" s="0" t="n">
        <v>1321</v>
      </c>
      <c r="N8214" s="0" t="s">
        <v>351</v>
      </c>
      <c r="O8214" s="1" t="n">
        <f aca="false">SUM(G8214:L8214)</f>
        <v>1321</v>
      </c>
      <c r="P8214" s="4" t="n">
        <f aca="false">IF(M8214=O8214,1,0)</f>
        <v>1</v>
      </c>
      <c r="Q8214" s="2" t="n">
        <v>1</v>
      </c>
    </row>
    <row r="8215" customFormat="false" ht="12.8" hidden="false" customHeight="false" outlineLevel="0" collapsed="false">
      <c r="A8215" s="0" t="s">
        <v>9696</v>
      </c>
      <c r="B8215" s="0" t="s">
        <v>804</v>
      </c>
      <c r="C8215" s="0" t="s">
        <v>429</v>
      </c>
      <c r="D8215" s="0" t="s">
        <v>20</v>
      </c>
      <c r="E8215" s="0" t="s">
        <v>805</v>
      </c>
      <c r="K8215" s="0" t="n">
        <v>420</v>
      </c>
      <c r="M8215" s="0" t="n">
        <v>420</v>
      </c>
      <c r="N8215" s="0" t="s">
        <v>351</v>
      </c>
      <c r="O8215" s="1" t="n">
        <f aca="false">SUM(G8215:L8215)</f>
        <v>420</v>
      </c>
      <c r="P8215" s="4" t="n">
        <f aca="false">IF(M8215=O8215,1,0)</f>
        <v>1</v>
      </c>
      <c r="Q8215" s="2" t="n">
        <v>1</v>
      </c>
    </row>
    <row r="8216" customFormat="false" ht="12.8" hidden="false" customHeight="false" outlineLevel="0" collapsed="false">
      <c r="A8216" s="0" t="s">
        <v>9696</v>
      </c>
      <c r="B8216" s="0" t="s">
        <v>4079</v>
      </c>
      <c r="C8216" s="0" t="s">
        <v>2140</v>
      </c>
      <c r="D8216" s="0" t="s">
        <v>20</v>
      </c>
      <c r="E8216" s="0" t="s">
        <v>10022</v>
      </c>
      <c r="K8216" s="0" t="n">
        <v>1000</v>
      </c>
      <c r="M8216" s="0" t="n">
        <v>1000</v>
      </c>
      <c r="N8216" s="0" t="s">
        <v>351</v>
      </c>
      <c r="O8216" s="1" t="n">
        <f aca="false">SUM(G8216:L8216)</f>
        <v>1000</v>
      </c>
      <c r="P8216" s="4" t="n">
        <f aca="false">IF(M8216=O8216,1,0)</f>
        <v>1</v>
      </c>
      <c r="Q8216" s="2" t="n">
        <v>1</v>
      </c>
    </row>
    <row r="8217" customFormat="false" ht="12.8" hidden="false" customHeight="false" outlineLevel="0" collapsed="false">
      <c r="A8217" s="0" t="s">
        <v>9696</v>
      </c>
      <c r="B8217" s="0" t="s">
        <v>4414</v>
      </c>
      <c r="C8217" s="0" t="s">
        <v>2266</v>
      </c>
      <c r="D8217" s="0" t="s">
        <v>20</v>
      </c>
      <c r="E8217" s="0" t="s">
        <v>10023</v>
      </c>
      <c r="K8217" s="0" t="n">
        <v>800</v>
      </c>
      <c r="M8217" s="0" t="n">
        <v>800</v>
      </c>
      <c r="N8217" s="0" t="s">
        <v>351</v>
      </c>
      <c r="O8217" s="1" t="n">
        <f aca="false">SUM(G8217:L8217)</f>
        <v>800</v>
      </c>
      <c r="P8217" s="4" t="n">
        <f aca="false">IF(M8217=O8217,1,0)</f>
        <v>1</v>
      </c>
      <c r="Q8217" s="2" t="n">
        <v>1</v>
      </c>
    </row>
    <row r="8218" customFormat="false" ht="12.8" hidden="false" customHeight="false" outlineLevel="0" collapsed="false">
      <c r="A8218" s="0" t="s">
        <v>9696</v>
      </c>
      <c r="B8218" s="0" t="s">
        <v>4581</v>
      </c>
      <c r="C8218" s="0" t="s">
        <v>128</v>
      </c>
      <c r="D8218" s="0" t="s">
        <v>20</v>
      </c>
      <c r="E8218" s="0" t="s">
        <v>10024</v>
      </c>
      <c r="I8218" s="0" t="n">
        <v>111</v>
      </c>
      <c r="J8218" s="0" t="n">
        <v>123</v>
      </c>
      <c r="M8218" s="0" t="n">
        <v>234</v>
      </c>
      <c r="N8218" s="0" t="s">
        <v>351</v>
      </c>
      <c r="O8218" s="1" t="n">
        <f aca="false">SUM(G8218:L8218)</f>
        <v>234</v>
      </c>
      <c r="P8218" s="4" t="n">
        <f aca="false">IF(M8218=O8218,1,0)</f>
        <v>1</v>
      </c>
      <c r="Q8218" s="2" t="n">
        <v>1</v>
      </c>
    </row>
    <row r="8219" customFormat="false" ht="12.8" hidden="false" customHeight="false" outlineLevel="0" collapsed="false">
      <c r="A8219" s="0" t="s">
        <v>9696</v>
      </c>
      <c r="B8219" s="0" t="s">
        <v>2125</v>
      </c>
      <c r="C8219" s="0" t="s">
        <v>75</v>
      </c>
      <c r="D8219" s="0" t="s">
        <v>20</v>
      </c>
      <c r="E8219" s="0" t="s">
        <v>10025</v>
      </c>
      <c r="K8219" s="0" t="n">
        <v>350</v>
      </c>
      <c r="M8219" s="0" t="n">
        <v>350</v>
      </c>
      <c r="N8219" s="0" t="s">
        <v>351</v>
      </c>
      <c r="O8219" s="1" t="n">
        <f aca="false">SUM(G8219:L8219)</f>
        <v>350</v>
      </c>
      <c r="P8219" s="4" t="n">
        <f aca="false">IF(M8219=O8219,1,0)</f>
        <v>1</v>
      </c>
      <c r="Q8219" s="2" t="n">
        <v>1</v>
      </c>
    </row>
    <row r="8220" customFormat="false" ht="12.8" hidden="false" customHeight="false" outlineLevel="0" collapsed="false">
      <c r="A8220" s="0" t="s">
        <v>9696</v>
      </c>
      <c r="B8220" s="0" t="s">
        <v>2700</v>
      </c>
      <c r="C8220" s="0" t="s">
        <v>165</v>
      </c>
      <c r="D8220" s="0" t="s">
        <v>20</v>
      </c>
      <c r="E8220" s="0" t="s">
        <v>1728</v>
      </c>
      <c r="K8220" s="0" t="n">
        <v>70</v>
      </c>
      <c r="M8220" s="0" t="n">
        <v>70</v>
      </c>
      <c r="N8220" s="0" t="s">
        <v>351</v>
      </c>
      <c r="O8220" s="1" t="n">
        <f aca="false">SUM(G8220:L8220)</f>
        <v>70</v>
      </c>
      <c r="P8220" s="4" t="n">
        <f aca="false">IF(M8220=O8220,1,0)</f>
        <v>1</v>
      </c>
      <c r="Q8220" s="2" t="n">
        <v>1</v>
      </c>
    </row>
    <row r="8221" customFormat="false" ht="12.8" hidden="false" customHeight="false" outlineLevel="0" collapsed="false">
      <c r="A8221" s="0" t="s">
        <v>9696</v>
      </c>
      <c r="B8221" s="0" t="s">
        <v>5850</v>
      </c>
      <c r="C8221" s="0" t="s">
        <v>42</v>
      </c>
      <c r="D8221" s="0" t="s">
        <v>20</v>
      </c>
      <c r="E8221" s="0" t="s">
        <v>5851</v>
      </c>
      <c r="I8221" s="0" t="n">
        <v>427</v>
      </c>
      <c r="J8221" s="0" t="n">
        <v>293</v>
      </c>
      <c r="M8221" s="0" t="n">
        <v>720</v>
      </c>
      <c r="N8221" s="0" t="s">
        <v>351</v>
      </c>
      <c r="O8221" s="1" t="n">
        <f aca="false">SUM(G8221:L8221)</f>
        <v>720</v>
      </c>
      <c r="P8221" s="4" t="n">
        <f aca="false">IF(M8221=O8221,1,0)</f>
        <v>1</v>
      </c>
      <c r="Q8221" s="2" t="n">
        <v>1</v>
      </c>
    </row>
    <row r="8222" customFormat="false" ht="12.8" hidden="false" customHeight="false" outlineLevel="0" collapsed="false">
      <c r="A8222" s="0" t="s">
        <v>9696</v>
      </c>
      <c r="B8222" s="0" t="s">
        <v>10026</v>
      </c>
      <c r="C8222" s="0" t="s">
        <v>3564</v>
      </c>
      <c r="D8222" s="0" t="s">
        <v>20</v>
      </c>
      <c r="E8222" s="0" t="s">
        <v>10027</v>
      </c>
      <c r="I8222" s="0" t="n">
        <v>1009</v>
      </c>
      <c r="J8222" s="0" t="n">
        <v>734</v>
      </c>
      <c r="K8222" s="0" t="n">
        <v>1190</v>
      </c>
      <c r="M8222" s="0" t="n">
        <v>2933</v>
      </c>
      <c r="N8222" s="0" t="s">
        <v>351</v>
      </c>
      <c r="O8222" s="1" t="n">
        <f aca="false">SUM(G8222:L8222)</f>
        <v>2933</v>
      </c>
      <c r="P8222" s="4" t="n">
        <f aca="false">IF(M8222=O8222,1,0)</f>
        <v>1</v>
      </c>
      <c r="Q8222" s="2" t="n">
        <v>1</v>
      </c>
    </row>
    <row r="8223" customFormat="false" ht="12.8" hidden="false" customHeight="false" outlineLevel="0" collapsed="false">
      <c r="A8223" s="0" t="s">
        <v>9696</v>
      </c>
      <c r="B8223" s="0" t="s">
        <v>10028</v>
      </c>
      <c r="C8223" s="0" t="s">
        <v>85</v>
      </c>
      <c r="D8223" s="0" t="s">
        <v>20</v>
      </c>
      <c r="E8223" s="0" t="s">
        <v>10029</v>
      </c>
      <c r="J8223" s="0" t="n">
        <v>99</v>
      </c>
      <c r="K8223" s="0" t="n">
        <v>350</v>
      </c>
      <c r="M8223" s="0" t="n">
        <v>449</v>
      </c>
      <c r="N8223" s="0" t="s">
        <v>351</v>
      </c>
      <c r="O8223" s="1" t="n">
        <f aca="false">SUM(G8223:L8223)</f>
        <v>449</v>
      </c>
      <c r="P8223" s="4" t="n">
        <f aca="false">IF(M8223=O8223,1,0)</f>
        <v>1</v>
      </c>
      <c r="Q8223" s="2" t="n">
        <v>1</v>
      </c>
    </row>
    <row r="8224" customFormat="false" ht="12.8" hidden="false" customHeight="false" outlineLevel="0" collapsed="false">
      <c r="A8224" s="0" t="s">
        <v>9696</v>
      </c>
      <c r="B8224" s="0" t="s">
        <v>10030</v>
      </c>
      <c r="C8224" s="0" t="s">
        <v>36</v>
      </c>
      <c r="D8224" s="0" t="s">
        <v>20</v>
      </c>
      <c r="E8224" s="0" t="s">
        <v>70</v>
      </c>
      <c r="K8224" s="0" t="n">
        <v>18855</v>
      </c>
      <c r="L8224" s="0" t="n">
        <v>2461</v>
      </c>
      <c r="M8224" s="0" t="n">
        <v>21316</v>
      </c>
      <c r="N8224" s="0" t="s">
        <v>351</v>
      </c>
      <c r="O8224" s="1" t="n">
        <f aca="false">SUM(G8224:L8224)</f>
        <v>21316</v>
      </c>
      <c r="P8224" s="4" t="n">
        <f aca="false">IF(M8224=O8224,1,0)</f>
        <v>1</v>
      </c>
      <c r="Q8224" s="2" t="n">
        <v>1</v>
      </c>
    </row>
    <row r="8225" customFormat="false" ht="12.8" hidden="false" customHeight="false" outlineLevel="0" collapsed="false">
      <c r="A8225" s="0" t="s">
        <v>9696</v>
      </c>
      <c r="B8225" s="0" t="s">
        <v>10031</v>
      </c>
      <c r="C8225" s="0" t="s">
        <v>42</v>
      </c>
      <c r="D8225" s="0" t="s">
        <v>20</v>
      </c>
      <c r="E8225" s="0" t="s">
        <v>10032</v>
      </c>
      <c r="K8225" s="0" t="n">
        <v>1400</v>
      </c>
      <c r="M8225" s="0" t="n">
        <v>1400</v>
      </c>
      <c r="N8225" s="0" t="s">
        <v>351</v>
      </c>
      <c r="O8225" s="1" t="n">
        <f aca="false">SUM(G8225:L8225)</f>
        <v>1400</v>
      </c>
      <c r="P8225" s="4" t="n">
        <f aca="false">IF(M8225=O8225,1,0)</f>
        <v>1</v>
      </c>
      <c r="Q8225" s="2" t="n">
        <v>1</v>
      </c>
    </row>
    <row r="8226" customFormat="false" ht="12.8" hidden="false" customHeight="false" outlineLevel="0" collapsed="false">
      <c r="A8226" s="0" t="s">
        <v>9696</v>
      </c>
      <c r="B8226" s="0" t="s">
        <v>3283</v>
      </c>
      <c r="C8226" s="0" t="s">
        <v>280</v>
      </c>
      <c r="D8226" s="0" t="s">
        <v>20</v>
      </c>
      <c r="E8226" s="0" t="s">
        <v>4774</v>
      </c>
      <c r="J8226" s="0" t="n">
        <v>388</v>
      </c>
      <c r="K8226" s="0" t="n">
        <v>2800</v>
      </c>
      <c r="M8226" s="0" t="n">
        <v>3188</v>
      </c>
      <c r="N8226" s="0" t="s">
        <v>351</v>
      </c>
      <c r="O8226" s="1" t="n">
        <f aca="false">SUM(G8226:L8226)</f>
        <v>3188</v>
      </c>
      <c r="P8226" s="4" t="n">
        <f aca="false">IF(M8226=O8226,1,0)</f>
        <v>1</v>
      </c>
      <c r="Q8226" s="2" t="n">
        <v>1</v>
      </c>
    </row>
    <row r="8227" customFormat="false" ht="12.8" hidden="false" customHeight="false" outlineLevel="0" collapsed="false">
      <c r="A8227" s="0" t="s">
        <v>9696</v>
      </c>
      <c r="B8227" s="0" t="s">
        <v>825</v>
      </c>
      <c r="C8227" s="0" t="s">
        <v>377</v>
      </c>
      <c r="D8227" s="0" t="s">
        <v>20</v>
      </c>
      <c r="E8227" s="0" t="s">
        <v>378</v>
      </c>
      <c r="K8227" s="0" t="n">
        <v>210</v>
      </c>
      <c r="M8227" s="0" t="n">
        <v>210</v>
      </c>
      <c r="N8227" s="0" t="s">
        <v>351</v>
      </c>
      <c r="O8227" s="1" t="n">
        <f aca="false">SUM(G8227:L8227)</f>
        <v>210</v>
      </c>
      <c r="P8227" s="4" t="n">
        <f aca="false">IF(M8227=O8227,1,0)</f>
        <v>1</v>
      </c>
      <c r="Q8227" s="2" t="n">
        <v>1</v>
      </c>
    </row>
    <row r="8228" customFormat="false" ht="12.8" hidden="false" customHeight="false" outlineLevel="0" collapsed="false">
      <c r="A8228" s="0" t="s">
        <v>9696</v>
      </c>
      <c r="B8228" s="0" t="s">
        <v>837</v>
      </c>
      <c r="C8228" s="0" t="s">
        <v>838</v>
      </c>
      <c r="D8228" s="0" t="s">
        <v>20</v>
      </c>
      <c r="E8228" s="0" t="s">
        <v>839</v>
      </c>
      <c r="K8228" s="0" t="n">
        <v>770</v>
      </c>
      <c r="M8228" s="0" t="n">
        <v>770</v>
      </c>
      <c r="N8228" s="0" t="s">
        <v>351</v>
      </c>
      <c r="O8228" s="1" t="n">
        <f aca="false">SUM(G8228:L8228)</f>
        <v>770</v>
      </c>
      <c r="P8228" s="4" t="n">
        <f aca="false">IF(M8228=O8228,1,0)</f>
        <v>1</v>
      </c>
      <c r="Q8228" s="2" t="n">
        <v>1</v>
      </c>
    </row>
    <row r="8229" customFormat="false" ht="12.8" hidden="false" customHeight="false" outlineLevel="0" collapsed="false">
      <c r="A8229" s="0" t="s">
        <v>9696</v>
      </c>
      <c r="B8229" s="0" t="s">
        <v>10033</v>
      </c>
      <c r="C8229" s="0" t="s">
        <v>85</v>
      </c>
      <c r="D8229" s="0" t="s">
        <v>20</v>
      </c>
      <c r="E8229" s="0" t="s">
        <v>10034</v>
      </c>
      <c r="K8229" s="0" t="n">
        <v>70</v>
      </c>
      <c r="M8229" s="0" t="n">
        <v>70</v>
      </c>
      <c r="N8229" s="0" t="s">
        <v>351</v>
      </c>
      <c r="O8229" s="1" t="n">
        <f aca="false">SUM(G8229:L8229)</f>
        <v>70</v>
      </c>
      <c r="P8229" s="4" t="n">
        <f aca="false">IF(M8229=O8229,1,0)</f>
        <v>1</v>
      </c>
      <c r="Q8229" s="2" t="n">
        <v>1</v>
      </c>
    </row>
    <row r="8230" customFormat="false" ht="12.8" hidden="false" customHeight="false" outlineLevel="0" collapsed="false">
      <c r="A8230" s="0" t="s">
        <v>9696</v>
      </c>
      <c r="B8230" s="0" t="s">
        <v>840</v>
      </c>
      <c r="C8230" s="0" t="s">
        <v>10035</v>
      </c>
      <c r="D8230" s="0" t="s">
        <v>20</v>
      </c>
      <c r="E8230" s="0" t="s">
        <v>10036</v>
      </c>
      <c r="K8230" s="0" t="n">
        <v>4000</v>
      </c>
      <c r="L8230" s="0" t="n">
        <v>103</v>
      </c>
      <c r="M8230" s="0" t="n">
        <v>4103</v>
      </c>
      <c r="N8230" s="0" t="s">
        <v>351</v>
      </c>
      <c r="O8230" s="1" t="n">
        <f aca="false">SUM(G8230:L8230)</f>
        <v>4103</v>
      </c>
      <c r="P8230" s="4" t="n">
        <f aca="false">IF(M8230=O8230,1,0)</f>
        <v>1</v>
      </c>
      <c r="Q8230" s="2" t="n">
        <v>1</v>
      </c>
    </row>
    <row r="8231" customFormat="false" ht="12.8" hidden="false" customHeight="false" outlineLevel="0" collapsed="false">
      <c r="A8231" s="0" t="s">
        <v>9696</v>
      </c>
      <c r="B8231" s="0" t="s">
        <v>10037</v>
      </c>
      <c r="C8231" s="0" t="s">
        <v>36</v>
      </c>
      <c r="D8231" s="0" t="s">
        <v>20</v>
      </c>
      <c r="E8231" s="0" t="s">
        <v>70</v>
      </c>
      <c r="I8231" s="0" t="n">
        <v>339</v>
      </c>
      <c r="J8231" s="0" t="n">
        <v>1017</v>
      </c>
      <c r="M8231" s="0" t="n">
        <v>1356</v>
      </c>
      <c r="N8231" s="0" t="s">
        <v>351</v>
      </c>
      <c r="O8231" s="1" t="n">
        <f aca="false">SUM(G8231:L8231)</f>
        <v>1356</v>
      </c>
      <c r="P8231" s="4" t="n">
        <f aca="false">IF(M8231=O8231,1,0)</f>
        <v>1</v>
      </c>
      <c r="Q8231" s="2" t="n">
        <v>1</v>
      </c>
    </row>
    <row r="8232" customFormat="false" ht="12.8" hidden="false" customHeight="false" outlineLevel="0" collapsed="false">
      <c r="A8232" s="0" t="s">
        <v>9696</v>
      </c>
      <c r="B8232" s="0" t="s">
        <v>10038</v>
      </c>
      <c r="C8232" s="0" t="s">
        <v>72</v>
      </c>
      <c r="D8232" s="0" t="s">
        <v>20</v>
      </c>
      <c r="E8232" s="0" t="s">
        <v>10039</v>
      </c>
      <c r="K8232" s="0" t="n">
        <v>500</v>
      </c>
      <c r="M8232" s="0" t="n">
        <v>500</v>
      </c>
      <c r="N8232" s="0" t="s">
        <v>351</v>
      </c>
      <c r="O8232" s="1" t="n">
        <f aca="false">SUM(G8232:L8232)</f>
        <v>500</v>
      </c>
      <c r="P8232" s="4" t="n">
        <f aca="false">IF(M8232=O8232,1,0)</f>
        <v>1</v>
      </c>
      <c r="Q8232" s="2" t="n">
        <v>1</v>
      </c>
    </row>
    <row r="8233" customFormat="false" ht="12.8" hidden="false" customHeight="false" outlineLevel="0" collapsed="false">
      <c r="A8233" s="0" t="s">
        <v>9696</v>
      </c>
      <c r="B8233" s="0" t="s">
        <v>4099</v>
      </c>
      <c r="C8233" s="0" t="s">
        <v>4301</v>
      </c>
      <c r="D8233" s="0" t="s">
        <v>20</v>
      </c>
      <c r="E8233" s="0" t="s">
        <v>10040</v>
      </c>
      <c r="K8233" s="0" t="n">
        <v>1000</v>
      </c>
      <c r="M8233" s="0" t="n">
        <v>1000</v>
      </c>
      <c r="N8233" s="0" t="s">
        <v>351</v>
      </c>
      <c r="O8233" s="1" t="n">
        <f aca="false">SUM(G8233:L8233)</f>
        <v>1000</v>
      </c>
      <c r="P8233" s="4" t="n">
        <f aca="false">IF(M8233=O8233,1,0)</f>
        <v>1</v>
      </c>
      <c r="Q8233" s="2" t="n">
        <v>1</v>
      </c>
    </row>
    <row r="8234" customFormat="false" ht="12.8" hidden="false" customHeight="false" outlineLevel="0" collapsed="false">
      <c r="A8234" s="0" t="s">
        <v>9696</v>
      </c>
      <c r="B8234" s="0" t="s">
        <v>10041</v>
      </c>
      <c r="C8234" s="0" t="s">
        <v>128</v>
      </c>
      <c r="D8234" s="0" t="s">
        <v>20</v>
      </c>
      <c r="E8234" s="0" t="s">
        <v>1558</v>
      </c>
      <c r="I8234" s="0" t="n">
        <v>484</v>
      </c>
      <c r="J8234" s="0" t="n">
        <v>980</v>
      </c>
      <c r="M8234" s="0" t="n">
        <v>1464</v>
      </c>
      <c r="N8234" s="0" t="s">
        <v>351</v>
      </c>
      <c r="O8234" s="1" t="n">
        <f aca="false">SUM(G8234:L8234)</f>
        <v>1464</v>
      </c>
      <c r="P8234" s="4" t="n">
        <f aca="false">IF(M8234=O8234,1,0)</f>
        <v>1</v>
      </c>
      <c r="Q8234" s="2" t="n">
        <v>1</v>
      </c>
    </row>
    <row r="8235" customFormat="false" ht="12.8" hidden="false" customHeight="false" outlineLevel="0" collapsed="false">
      <c r="A8235" s="0" t="s">
        <v>9696</v>
      </c>
      <c r="B8235" s="0" t="s">
        <v>847</v>
      </c>
      <c r="C8235" s="0" t="s">
        <v>487</v>
      </c>
      <c r="D8235" s="0" t="s">
        <v>20</v>
      </c>
      <c r="E8235" s="0" t="s">
        <v>848</v>
      </c>
      <c r="K8235" s="0" t="n">
        <v>700</v>
      </c>
      <c r="M8235" s="0" t="n">
        <v>700</v>
      </c>
      <c r="N8235" s="0" t="s">
        <v>351</v>
      </c>
      <c r="O8235" s="1" t="n">
        <f aca="false">SUM(G8235:L8235)</f>
        <v>700</v>
      </c>
      <c r="P8235" s="4" t="n">
        <f aca="false">IF(M8235=O8235,1,0)</f>
        <v>1</v>
      </c>
      <c r="Q8235" s="2" t="n">
        <v>1</v>
      </c>
    </row>
    <row r="8236" customFormat="false" ht="12.8" hidden="false" customHeight="false" outlineLevel="0" collapsed="false">
      <c r="A8236" s="0" t="s">
        <v>9696</v>
      </c>
      <c r="B8236" s="0" t="s">
        <v>3379</v>
      </c>
      <c r="C8236" s="0" t="s">
        <v>3380</v>
      </c>
      <c r="D8236" s="0" t="s">
        <v>20</v>
      </c>
      <c r="E8236" s="0" t="s">
        <v>3381</v>
      </c>
      <c r="I8236" s="0" t="n">
        <v>415</v>
      </c>
      <c r="M8236" s="0" t="n">
        <v>415</v>
      </c>
      <c r="N8236" s="0" t="s">
        <v>351</v>
      </c>
      <c r="O8236" s="1" t="n">
        <f aca="false">SUM(G8236:L8236)</f>
        <v>415</v>
      </c>
      <c r="P8236" s="4" t="n">
        <f aca="false">IF(M8236=O8236,1,0)</f>
        <v>1</v>
      </c>
      <c r="Q8236" s="2" t="n">
        <v>1</v>
      </c>
    </row>
    <row r="8237" customFormat="false" ht="12.8" hidden="false" customHeight="false" outlineLevel="0" collapsed="false">
      <c r="A8237" s="0" t="s">
        <v>9696</v>
      </c>
      <c r="B8237" s="0" t="s">
        <v>10042</v>
      </c>
      <c r="C8237" s="0" t="s">
        <v>75</v>
      </c>
      <c r="D8237" s="0" t="s">
        <v>20</v>
      </c>
      <c r="E8237" s="0" t="s">
        <v>7211</v>
      </c>
      <c r="J8237" s="0" t="n">
        <v>150</v>
      </c>
      <c r="M8237" s="0" t="n">
        <v>150</v>
      </c>
      <c r="N8237" s="0" t="s">
        <v>351</v>
      </c>
      <c r="O8237" s="1" t="n">
        <f aca="false">SUM(G8237:L8237)</f>
        <v>150</v>
      </c>
      <c r="P8237" s="4" t="n">
        <f aca="false">IF(M8237=O8237,1,0)</f>
        <v>1</v>
      </c>
      <c r="Q8237" s="2" t="n">
        <v>1</v>
      </c>
    </row>
    <row r="8238" customFormat="false" ht="12.8" hidden="false" customHeight="false" outlineLevel="0" collapsed="false">
      <c r="A8238" s="0" t="s">
        <v>9696</v>
      </c>
      <c r="B8238" s="0" t="s">
        <v>10043</v>
      </c>
      <c r="C8238" s="0" t="s">
        <v>75</v>
      </c>
      <c r="D8238" s="0" t="s">
        <v>20</v>
      </c>
      <c r="E8238" s="0" t="s">
        <v>618</v>
      </c>
      <c r="I8238" s="0" t="n">
        <v>602</v>
      </c>
      <c r="J8238" s="0" t="n">
        <v>1169</v>
      </c>
      <c r="M8238" s="0" t="n">
        <v>1771</v>
      </c>
      <c r="N8238" s="0" t="s">
        <v>351</v>
      </c>
      <c r="O8238" s="1" t="n">
        <f aca="false">SUM(G8238:L8238)</f>
        <v>1771</v>
      </c>
      <c r="P8238" s="4" t="n">
        <f aca="false">IF(M8238=O8238,1,0)</f>
        <v>1</v>
      </c>
      <c r="Q8238" s="2" t="n">
        <v>1</v>
      </c>
    </row>
    <row r="8239" customFormat="false" ht="12.8" hidden="false" customHeight="false" outlineLevel="0" collapsed="false">
      <c r="A8239" s="0" t="s">
        <v>9696</v>
      </c>
      <c r="B8239" s="0" t="s">
        <v>4780</v>
      </c>
      <c r="C8239" s="0" t="s">
        <v>2406</v>
      </c>
      <c r="D8239" s="0" t="s">
        <v>20</v>
      </c>
      <c r="E8239" s="0" t="s">
        <v>4781</v>
      </c>
      <c r="I8239" s="0" t="n">
        <v>389</v>
      </c>
      <c r="J8239" s="0" t="n">
        <v>2416</v>
      </c>
      <c r="M8239" s="0" t="n">
        <v>2805</v>
      </c>
      <c r="N8239" s="0" t="s">
        <v>351</v>
      </c>
      <c r="O8239" s="1" t="n">
        <f aca="false">SUM(G8239:L8239)</f>
        <v>2805</v>
      </c>
      <c r="P8239" s="4" t="n">
        <f aca="false">IF(M8239=O8239,1,0)</f>
        <v>1</v>
      </c>
      <c r="Q8239" s="2" t="n">
        <v>1</v>
      </c>
    </row>
    <row r="8240" customFormat="false" ht="12.8" hidden="false" customHeight="false" outlineLevel="0" collapsed="false">
      <c r="A8240" s="0" t="s">
        <v>9696</v>
      </c>
      <c r="B8240" s="0" t="s">
        <v>10044</v>
      </c>
      <c r="C8240" s="0" t="s">
        <v>222</v>
      </c>
      <c r="D8240" s="0" t="s">
        <v>20</v>
      </c>
      <c r="E8240" s="0" t="s">
        <v>10045</v>
      </c>
      <c r="I8240" s="0" t="n">
        <v>111</v>
      </c>
      <c r="J8240" s="0" t="n">
        <v>191</v>
      </c>
      <c r="M8240" s="0" t="n">
        <v>302</v>
      </c>
      <c r="N8240" s="0" t="s">
        <v>351</v>
      </c>
      <c r="O8240" s="1" t="n">
        <f aca="false">SUM(G8240:L8240)</f>
        <v>302</v>
      </c>
      <c r="P8240" s="4" t="n">
        <f aca="false">IF(M8240=O8240,1,0)</f>
        <v>1</v>
      </c>
      <c r="Q8240" s="2" t="n">
        <v>1</v>
      </c>
    </row>
    <row r="8241" customFormat="false" ht="12.8" hidden="false" customHeight="false" outlineLevel="0" collapsed="false">
      <c r="A8241" s="0" t="s">
        <v>9696</v>
      </c>
      <c r="B8241" s="0" t="s">
        <v>7658</v>
      </c>
      <c r="C8241" s="0" t="s">
        <v>4418</v>
      </c>
      <c r="D8241" s="0" t="s">
        <v>20</v>
      </c>
      <c r="E8241" s="0" t="s">
        <v>10046</v>
      </c>
      <c r="I8241" s="0" t="n">
        <v>547</v>
      </c>
      <c r="J8241" s="0" t="n">
        <v>1423</v>
      </c>
      <c r="M8241" s="0" t="n">
        <v>1970</v>
      </c>
      <c r="N8241" s="0" t="s">
        <v>351</v>
      </c>
      <c r="O8241" s="1" t="n">
        <f aca="false">SUM(G8241:L8241)</f>
        <v>1970</v>
      </c>
      <c r="P8241" s="4" t="n">
        <f aca="false">IF(M8241=O8241,1,0)</f>
        <v>1</v>
      </c>
      <c r="Q8241" s="2" t="n">
        <v>1</v>
      </c>
    </row>
    <row r="8242" customFormat="false" ht="12.8" hidden="false" customHeight="false" outlineLevel="0" collapsed="false">
      <c r="A8242" s="0" t="s">
        <v>9696</v>
      </c>
      <c r="B8242" s="0" t="s">
        <v>4783</v>
      </c>
      <c r="C8242" s="0" t="s">
        <v>1898</v>
      </c>
      <c r="D8242" s="0" t="s">
        <v>20</v>
      </c>
      <c r="E8242" s="0" t="s">
        <v>10047</v>
      </c>
      <c r="K8242" s="0" t="n">
        <v>1000</v>
      </c>
      <c r="M8242" s="0" t="n">
        <v>1000</v>
      </c>
      <c r="N8242" s="0" t="s">
        <v>351</v>
      </c>
      <c r="O8242" s="1" t="n">
        <f aca="false">SUM(G8242:L8242)</f>
        <v>1000</v>
      </c>
      <c r="P8242" s="4" t="n">
        <f aca="false">IF(M8242=O8242,1,0)</f>
        <v>1</v>
      </c>
      <c r="Q8242" s="2" t="n">
        <v>1</v>
      </c>
    </row>
    <row r="8243" customFormat="false" ht="12.8" hidden="false" customHeight="false" outlineLevel="0" collapsed="false">
      <c r="A8243" s="0" t="s">
        <v>9696</v>
      </c>
      <c r="B8243" s="0" t="s">
        <v>10048</v>
      </c>
      <c r="C8243" s="0" t="s">
        <v>2654</v>
      </c>
      <c r="D8243" s="0" t="s">
        <v>20</v>
      </c>
      <c r="E8243" s="0" t="s">
        <v>10049</v>
      </c>
      <c r="J8243" s="0" t="n">
        <v>401</v>
      </c>
      <c r="M8243" s="0" t="n">
        <v>401</v>
      </c>
      <c r="N8243" s="0" t="s">
        <v>351</v>
      </c>
      <c r="O8243" s="1" t="n">
        <f aca="false">SUM(G8243:L8243)</f>
        <v>401</v>
      </c>
      <c r="P8243" s="4" t="n">
        <f aca="false">IF(M8243=O8243,1,0)</f>
        <v>1</v>
      </c>
      <c r="Q8243" s="2" t="n">
        <v>1</v>
      </c>
    </row>
    <row r="8244" customFormat="false" ht="12.8" hidden="false" customHeight="false" outlineLevel="0" collapsed="false">
      <c r="A8244" s="0" t="s">
        <v>9696</v>
      </c>
      <c r="B8244" s="0" t="s">
        <v>2714</v>
      </c>
      <c r="C8244" s="0" t="s">
        <v>75</v>
      </c>
      <c r="D8244" s="0" t="s">
        <v>20</v>
      </c>
      <c r="E8244" s="0" t="s">
        <v>2715</v>
      </c>
      <c r="I8244" s="0" t="n">
        <v>581</v>
      </c>
      <c r="J8244" s="0" t="n">
        <v>389</v>
      </c>
      <c r="M8244" s="0" t="n">
        <v>970</v>
      </c>
      <c r="N8244" s="0" t="s">
        <v>351</v>
      </c>
      <c r="O8244" s="1" t="n">
        <f aca="false">SUM(G8244:L8244)</f>
        <v>970</v>
      </c>
      <c r="P8244" s="4" t="n">
        <f aca="false">IF(M8244=O8244,1,0)</f>
        <v>1</v>
      </c>
      <c r="Q8244" s="2" t="n">
        <v>1</v>
      </c>
    </row>
    <row r="8245" customFormat="false" ht="12.8" hidden="false" customHeight="false" outlineLevel="0" collapsed="false">
      <c r="A8245" s="0" t="s">
        <v>9696</v>
      </c>
      <c r="B8245" s="0" t="s">
        <v>2150</v>
      </c>
      <c r="C8245" s="0" t="s">
        <v>928</v>
      </c>
      <c r="D8245" s="0" t="s">
        <v>20</v>
      </c>
      <c r="E8245" s="0" t="s">
        <v>10050</v>
      </c>
      <c r="K8245" s="0" t="n">
        <v>210</v>
      </c>
      <c r="M8245" s="0" t="n">
        <v>210</v>
      </c>
      <c r="N8245" s="0" t="s">
        <v>351</v>
      </c>
      <c r="O8245" s="1" t="n">
        <f aca="false">SUM(G8245:L8245)</f>
        <v>210</v>
      </c>
      <c r="P8245" s="4" t="n">
        <f aca="false">IF(M8245=O8245,1,0)</f>
        <v>1</v>
      </c>
      <c r="Q8245" s="2" t="n">
        <v>1</v>
      </c>
    </row>
    <row r="8246" customFormat="false" ht="12.8" hidden="false" customHeight="false" outlineLevel="0" collapsed="false">
      <c r="A8246" s="0" t="s">
        <v>9696</v>
      </c>
      <c r="B8246" s="0" t="s">
        <v>4118</v>
      </c>
      <c r="C8246" s="0" t="s">
        <v>10051</v>
      </c>
      <c r="D8246" s="0" t="s">
        <v>20</v>
      </c>
      <c r="E8246" s="0" t="s">
        <v>10052</v>
      </c>
      <c r="I8246" s="0" t="n">
        <v>484</v>
      </c>
      <c r="J8246" s="0" t="n">
        <v>866</v>
      </c>
      <c r="M8246" s="0" t="n">
        <v>1350</v>
      </c>
      <c r="N8246" s="0" t="s">
        <v>351</v>
      </c>
      <c r="O8246" s="1" t="n">
        <f aca="false">SUM(G8246:L8246)</f>
        <v>1350</v>
      </c>
      <c r="P8246" s="4" t="n">
        <f aca="false">IF(M8246=O8246,1,0)</f>
        <v>1</v>
      </c>
      <c r="Q8246" s="2" t="n">
        <v>1</v>
      </c>
    </row>
    <row r="8247" customFormat="false" ht="12.8" hidden="false" customHeight="false" outlineLevel="0" collapsed="false">
      <c r="A8247" s="0" t="s">
        <v>9696</v>
      </c>
      <c r="B8247" s="0" t="s">
        <v>10053</v>
      </c>
      <c r="C8247" s="0" t="s">
        <v>3564</v>
      </c>
      <c r="D8247" s="0" t="s">
        <v>20</v>
      </c>
      <c r="E8247" s="0" t="s">
        <v>5909</v>
      </c>
      <c r="K8247" s="0" t="n">
        <v>1200</v>
      </c>
      <c r="M8247" s="0" t="n">
        <v>1200</v>
      </c>
      <c r="N8247" s="0" t="s">
        <v>351</v>
      </c>
      <c r="O8247" s="1" t="n">
        <f aca="false">SUM(G8247:L8247)</f>
        <v>1200</v>
      </c>
      <c r="P8247" s="4" t="n">
        <f aca="false">IF(M8247=O8247,1,0)</f>
        <v>1</v>
      </c>
      <c r="Q8247" s="2" t="n">
        <v>1</v>
      </c>
    </row>
    <row r="8248" customFormat="false" ht="12.8" hidden="false" customHeight="false" outlineLevel="0" collapsed="false">
      <c r="A8248" s="0" t="s">
        <v>9696</v>
      </c>
      <c r="B8248" s="0" t="s">
        <v>4588</v>
      </c>
      <c r="C8248" s="0" t="s">
        <v>386</v>
      </c>
      <c r="D8248" s="0" t="s">
        <v>20</v>
      </c>
      <c r="E8248" s="0" t="s">
        <v>1333</v>
      </c>
      <c r="K8248" s="0" t="n">
        <v>1750</v>
      </c>
      <c r="M8248" s="0" t="n">
        <v>1750</v>
      </c>
      <c r="N8248" s="0" t="s">
        <v>351</v>
      </c>
      <c r="O8248" s="1" t="n">
        <f aca="false">SUM(G8248:L8248)</f>
        <v>1750</v>
      </c>
      <c r="P8248" s="4" t="n">
        <f aca="false">IF(M8248=O8248,1,0)</f>
        <v>1</v>
      </c>
      <c r="Q8248" s="2" t="n">
        <v>1</v>
      </c>
    </row>
    <row r="8249" customFormat="false" ht="12.8" hidden="false" customHeight="false" outlineLevel="0" collapsed="false">
      <c r="A8249" s="0" t="s">
        <v>9696</v>
      </c>
      <c r="B8249" s="0" t="s">
        <v>867</v>
      </c>
      <c r="C8249" s="0" t="s">
        <v>222</v>
      </c>
      <c r="D8249" s="0" t="s">
        <v>20</v>
      </c>
      <c r="E8249" s="0" t="s">
        <v>525</v>
      </c>
      <c r="I8249" s="0" t="n">
        <v>427</v>
      </c>
      <c r="J8249" s="0" t="n">
        <v>334</v>
      </c>
      <c r="K8249" s="0" t="n">
        <v>350</v>
      </c>
      <c r="M8249" s="0" t="n">
        <v>1111</v>
      </c>
      <c r="N8249" s="0" t="s">
        <v>351</v>
      </c>
      <c r="O8249" s="1" t="n">
        <f aca="false">SUM(G8249:L8249)</f>
        <v>1111</v>
      </c>
      <c r="P8249" s="4" t="n">
        <f aca="false">IF(M8249=O8249,1,0)</f>
        <v>1</v>
      </c>
      <c r="Q8249" s="2" t="n">
        <v>1</v>
      </c>
    </row>
    <row r="8250" customFormat="false" ht="12.8" hidden="false" customHeight="false" outlineLevel="0" collapsed="false">
      <c r="A8250" s="0" t="s">
        <v>9696</v>
      </c>
      <c r="B8250" s="0" t="s">
        <v>10054</v>
      </c>
      <c r="C8250" s="0" t="s">
        <v>426</v>
      </c>
      <c r="D8250" s="0" t="s">
        <v>20</v>
      </c>
      <c r="E8250" s="0" t="s">
        <v>10055</v>
      </c>
      <c r="K8250" s="0" t="n">
        <v>1400</v>
      </c>
      <c r="M8250" s="0" t="n">
        <v>1400</v>
      </c>
      <c r="N8250" s="0" t="s">
        <v>351</v>
      </c>
      <c r="O8250" s="1" t="n">
        <f aca="false">SUM(G8250:L8250)</f>
        <v>1400</v>
      </c>
      <c r="P8250" s="4" t="n">
        <f aca="false">IF(M8250=O8250,1,0)</f>
        <v>1</v>
      </c>
      <c r="Q8250" s="2" t="n">
        <v>1</v>
      </c>
    </row>
    <row r="8251" customFormat="false" ht="12.8" hidden="false" customHeight="false" outlineLevel="0" collapsed="false">
      <c r="A8251" s="0" t="s">
        <v>9696</v>
      </c>
      <c r="B8251" s="0" t="s">
        <v>10056</v>
      </c>
      <c r="C8251" s="0" t="s">
        <v>5258</v>
      </c>
      <c r="D8251" s="0" t="s">
        <v>20</v>
      </c>
      <c r="E8251" s="0" t="s">
        <v>10057</v>
      </c>
      <c r="K8251" s="0" t="n">
        <v>1400</v>
      </c>
      <c r="M8251" s="0" t="n">
        <v>1400</v>
      </c>
      <c r="N8251" s="0" t="s">
        <v>351</v>
      </c>
      <c r="O8251" s="1" t="n">
        <f aca="false">SUM(G8251:L8251)</f>
        <v>1400</v>
      </c>
      <c r="P8251" s="4" t="n">
        <f aca="false">IF(M8251=O8251,1,0)</f>
        <v>1</v>
      </c>
      <c r="Q8251" s="2" t="n">
        <v>1</v>
      </c>
    </row>
    <row r="8252" customFormat="false" ht="12.8" hidden="false" customHeight="false" outlineLevel="0" collapsed="false">
      <c r="A8252" s="0" t="s">
        <v>9696</v>
      </c>
      <c r="B8252" s="0" t="s">
        <v>870</v>
      </c>
      <c r="C8252" s="0" t="s">
        <v>80</v>
      </c>
      <c r="D8252" s="0" t="s">
        <v>20</v>
      </c>
      <c r="E8252" s="0" t="s">
        <v>172</v>
      </c>
      <c r="I8252" s="0" t="n">
        <v>300</v>
      </c>
      <c r="J8252" s="0" t="n">
        <v>7268</v>
      </c>
      <c r="K8252" s="0" t="n">
        <v>4400</v>
      </c>
      <c r="L8252" s="0" t="n">
        <v>93</v>
      </c>
      <c r="M8252" s="0" t="n">
        <v>12061</v>
      </c>
      <c r="N8252" s="0" t="s">
        <v>351</v>
      </c>
      <c r="O8252" s="1" t="n">
        <f aca="false">SUM(G8252:L8252)</f>
        <v>12061</v>
      </c>
      <c r="P8252" s="4" t="n">
        <f aca="false">IF(M8252=O8252,1,0)</f>
        <v>1</v>
      </c>
      <c r="Q8252" s="2" t="n">
        <v>1</v>
      </c>
    </row>
    <row r="8253" customFormat="false" ht="12.8" hidden="false" customHeight="false" outlineLevel="0" collapsed="false">
      <c r="A8253" s="0" t="s">
        <v>9696</v>
      </c>
      <c r="B8253" s="0" t="s">
        <v>10058</v>
      </c>
      <c r="C8253" s="0" t="s">
        <v>5825</v>
      </c>
      <c r="D8253" s="0" t="s">
        <v>20</v>
      </c>
      <c r="E8253" s="0" t="s">
        <v>10059</v>
      </c>
      <c r="J8253" s="0" t="n">
        <v>358</v>
      </c>
      <c r="M8253" s="0" t="n">
        <v>358</v>
      </c>
      <c r="N8253" s="0" t="s">
        <v>351</v>
      </c>
      <c r="O8253" s="1" t="n">
        <f aca="false">SUM(G8253:L8253)</f>
        <v>358</v>
      </c>
      <c r="P8253" s="4" t="n">
        <f aca="false">IF(M8253=O8253,1,0)</f>
        <v>1</v>
      </c>
      <c r="Q8253" s="2" t="n">
        <v>1</v>
      </c>
    </row>
    <row r="8254" customFormat="false" ht="12.8" hidden="false" customHeight="false" outlineLevel="0" collapsed="false">
      <c r="A8254" s="0" t="s">
        <v>9696</v>
      </c>
      <c r="B8254" s="0" t="s">
        <v>10060</v>
      </c>
      <c r="C8254" s="0" t="s">
        <v>51</v>
      </c>
      <c r="D8254" s="0" t="s">
        <v>20</v>
      </c>
      <c r="E8254" s="0" t="s">
        <v>10061</v>
      </c>
      <c r="K8254" s="0" t="n">
        <v>800</v>
      </c>
      <c r="M8254" s="0" t="n">
        <v>800</v>
      </c>
      <c r="N8254" s="0" t="s">
        <v>351</v>
      </c>
      <c r="O8254" s="1" t="n">
        <f aca="false">SUM(G8254:L8254)</f>
        <v>800</v>
      </c>
      <c r="P8254" s="4" t="n">
        <f aca="false">IF(M8254=O8254,1,0)</f>
        <v>1</v>
      </c>
      <c r="Q8254" s="2" t="n">
        <v>1</v>
      </c>
    </row>
    <row r="8255" customFormat="false" ht="12.8" hidden="false" customHeight="false" outlineLevel="0" collapsed="false">
      <c r="A8255" s="0" t="s">
        <v>9696</v>
      </c>
      <c r="B8255" s="0" t="s">
        <v>7957</v>
      </c>
      <c r="C8255" s="0" t="s">
        <v>60</v>
      </c>
      <c r="D8255" s="0" t="s">
        <v>20</v>
      </c>
      <c r="E8255" s="0" t="s">
        <v>120</v>
      </c>
      <c r="I8255" s="0" t="n">
        <v>433</v>
      </c>
      <c r="J8255" s="0" t="n">
        <v>509</v>
      </c>
      <c r="M8255" s="0" t="n">
        <v>942</v>
      </c>
      <c r="N8255" s="0" t="s">
        <v>351</v>
      </c>
      <c r="O8255" s="1" t="n">
        <f aca="false">SUM(G8255:L8255)</f>
        <v>942</v>
      </c>
      <c r="P8255" s="4" t="n">
        <f aca="false">IF(M8255=O8255,1,0)</f>
        <v>1</v>
      </c>
      <c r="Q8255" s="2" t="n">
        <v>1</v>
      </c>
    </row>
    <row r="8256" customFormat="false" ht="12.8" hidden="false" customHeight="false" outlineLevel="0" collapsed="false">
      <c r="A8256" s="0" t="s">
        <v>9696</v>
      </c>
      <c r="B8256" s="0" t="s">
        <v>4793</v>
      </c>
      <c r="C8256" s="0" t="s">
        <v>51</v>
      </c>
      <c r="D8256" s="0" t="s">
        <v>20</v>
      </c>
      <c r="E8256" s="0" t="s">
        <v>170</v>
      </c>
      <c r="J8256" s="0" t="n">
        <v>567</v>
      </c>
      <c r="M8256" s="0" t="n">
        <v>567</v>
      </c>
      <c r="N8256" s="0" t="s">
        <v>351</v>
      </c>
      <c r="O8256" s="1" t="n">
        <f aca="false">SUM(G8256:L8256)</f>
        <v>567</v>
      </c>
      <c r="P8256" s="4" t="n">
        <f aca="false">IF(M8256=O8256,1,0)</f>
        <v>1</v>
      </c>
      <c r="Q8256" s="2" t="n">
        <v>1</v>
      </c>
    </row>
    <row r="8257" customFormat="false" ht="12.8" hidden="false" customHeight="false" outlineLevel="0" collapsed="false">
      <c r="A8257" s="0" t="s">
        <v>9696</v>
      </c>
      <c r="B8257" s="0" t="s">
        <v>10062</v>
      </c>
      <c r="C8257" s="0" t="s">
        <v>42</v>
      </c>
      <c r="D8257" s="0" t="s">
        <v>20</v>
      </c>
      <c r="E8257" s="0" t="s">
        <v>715</v>
      </c>
      <c r="J8257" s="0" t="n">
        <v>1030</v>
      </c>
      <c r="M8257" s="0" t="n">
        <v>1030</v>
      </c>
      <c r="N8257" s="0" t="s">
        <v>351</v>
      </c>
      <c r="O8257" s="1" t="n">
        <f aca="false">SUM(G8257:L8257)</f>
        <v>1030</v>
      </c>
      <c r="P8257" s="4" t="n">
        <f aca="false">IF(M8257=O8257,1,0)</f>
        <v>1</v>
      </c>
      <c r="Q8257" s="2" t="n">
        <v>1</v>
      </c>
    </row>
    <row r="8258" customFormat="false" ht="12.8" hidden="false" customHeight="false" outlineLevel="0" collapsed="false">
      <c r="A8258" s="0" t="s">
        <v>9696</v>
      </c>
      <c r="B8258" s="0" t="s">
        <v>2187</v>
      </c>
      <c r="C8258" s="0" t="s">
        <v>273</v>
      </c>
      <c r="D8258" s="0" t="s">
        <v>20</v>
      </c>
      <c r="E8258" s="0" t="s">
        <v>2188</v>
      </c>
      <c r="I8258" s="0" t="n">
        <v>484</v>
      </c>
      <c r="J8258" s="0" t="n">
        <v>733</v>
      </c>
      <c r="M8258" s="0" t="n">
        <v>1217</v>
      </c>
      <c r="N8258" s="0" t="s">
        <v>351</v>
      </c>
      <c r="O8258" s="1" t="n">
        <f aca="false">SUM(G8258:L8258)</f>
        <v>1217</v>
      </c>
      <c r="P8258" s="4" t="n">
        <f aca="false">IF(M8258=O8258,1,0)</f>
        <v>1</v>
      </c>
      <c r="Q8258" s="2" t="n">
        <v>1</v>
      </c>
    </row>
    <row r="8259" customFormat="false" ht="12.8" hidden="false" customHeight="false" outlineLevel="0" collapsed="false">
      <c r="A8259" s="0" t="s">
        <v>9696</v>
      </c>
      <c r="B8259" s="0" t="s">
        <v>10063</v>
      </c>
      <c r="C8259" s="0" t="s">
        <v>3768</v>
      </c>
      <c r="D8259" s="0" t="s">
        <v>20</v>
      </c>
      <c r="E8259" s="0" t="s">
        <v>10012</v>
      </c>
      <c r="I8259" s="0" t="n">
        <v>111</v>
      </c>
      <c r="J8259" s="0" t="n">
        <v>65</v>
      </c>
      <c r="M8259" s="0" t="n">
        <v>176</v>
      </c>
      <c r="N8259" s="0" t="s">
        <v>351</v>
      </c>
      <c r="O8259" s="1" t="n">
        <f aca="false">SUM(G8259:L8259)</f>
        <v>176</v>
      </c>
      <c r="P8259" s="4" t="n">
        <f aca="false">IF(M8259=O8259,1,0)</f>
        <v>1</v>
      </c>
      <c r="Q8259" s="2" t="n">
        <v>1</v>
      </c>
    </row>
    <row r="8260" customFormat="false" ht="12.8" hidden="false" customHeight="false" outlineLevel="0" collapsed="false">
      <c r="A8260" s="0" t="s">
        <v>9696</v>
      </c>
      <c r="B8260" s="0" t="s">
        <v>4794</v>
      </c>
      <c r="C8260" s="0" t="s">
        <v>1452</v>
      </c>
      <c r="D8260" s="0" t="s">
        <v>20</v>
      </c>
      <c r="E8260" s="0" t="s">
        <v>4795</v>
      </c>
      <c r="J8260" s="0" t="n">
        <v>56</v>
      </c>
      <c r="M8260" s="0" t="n">
        <v>56</v>
      </c>
      <c r="N8260" s="0" t="s">
        <v>351</v>
      </c>
      <c r="O8260" s="1" t="n">
        <f aca="false">SUM(G8260:L8260)</f>
        <v>56</v>
      </c>
      <c r="P8260" s="4" t="n">
        <f aca="false">IF(M8260=O8260,1,0)</f>
        <v>1</v>
      </c>
      <c r="Q8260" s="2" t="n">
        <v>1</v>
      </c>
    </row>
    <row r="8261" customFormat="false" ht="12.8" hidden="false" customHeight="false" outlineLevel="0" collapsed="false">
      <c r="A8261" s="0" t="s">
        <v>9696</v>
      </c>
      <c r="B8261" s="0" t="s">
        <v>10064</v>
      </c>
      <c r="C8261" s="0" t="s">
        <v>2062</v>
      </c>
      <c r="D8261" s="0" t="s">
        <v>20</v>
      </c>
      <c r="E8261" s="0" t="s">
        <v>10065</v>
      </c>
      <c r="I8261" s="0" t="n">
        <v>602</v>
      </c>
      <c r="J8261" s="0" t="n">
        <v>1646</v>
      </c>
      <c r="K8261" s="0" t="n">
        <v>350</v>
      </c>
      <c r="M8261" s="0" t="n">
        <v>2598</v>
      </c>
      <c r="N8261" s="0" t="s">
        <v>351</v>
      </c>
      <c r="O8261" s="1" t="n">
        <f aca="false">SUM(G8261:L8261)</f>
        <v>2598</v>
      </c>
      <c r="P8261" s="4" t="n">
        <f aca="false">IF(M8261=O8261,1,0)</f>
        <v>1</v>
      </c>
      <c r="Q8261" s="2" t="n">
        <v>1</v>
      </c>
    </row>
    <row r="8262" customFormat="false" ht="12.8" hidden="false" customHeight="false" outlineLevel="0" collapsed="false">
      <c r="A8262" s="0" t="s">
        <v>9696</v>
      </c>
      <c r="B8262" s="0" t="s">
        <v>10066</v>
      </c>
      <c r="C8262" s="0" t="s">
        <v>189</v>
      </c>
      <c r="D8262" s="0" t="s">
        <v>20</v>
      </c>
      <c r="E8262" s="0" t="s">
        <v>190</v>
      </c>
      <c r="J8262" s="0" t="n">
        <v>695</v>
      </c>
      <c r="M8262" s="0" t="n">
        <v>695</v>
      </c>
      <c r="N8262" s="0" t="s">
        <v>351</v>
      </c>
      <c r="O8262" s="1" t="n">
        <f aca="false">SUM(G8262:L8262)</f>
        <v>695</v>
      </c>
      <c r="P8262" s="4" t="n">
        <f aca="false">IF(M8262=O8262,1,0)</f>
        <v>1</v>
      </c>
      <c r="Q8262" s="2" t="n">
        <v>1</v>
      </c>
    </row>
    <row r="8263" customFormat="false" ht="12.8" hidden="false" customHeight="false" outlineLevel="0" collapsed="false">
      <c r="A8263" s="0" t="s">
        <v>9696</v>
      </c>
      <c r="B8263" s="0" t="s">
        <v>10067</v>
      </c>
      <c r="C8263" s="0" t="s">
        <v>6318</v>
      </c>
      <c r="D8263" s="0" t="s">
        <v>20</v>
      </c>
      <c r="E8263" s="0" t="s">
        <v>10068</v>
      </c>
      <c r="I8263" s="0" t="n">
        <v>433</v>
      </c>
      <c r="J8263" s="0" t="n">
        <v>379</v>
      </c>
      <c r="M8263" s="0" t="n">
        <v>812</v>
      </c>
      <c r="N8263" s="0" t="s">
        <v>351</v>
      </c>
      <c r="O8263" s="1" t="n">
        <f aca="false">SUM(G8263:L8263)</f>
        <v>812</v>
      </c>
      <c r="P8263" s="4" t="n">
        <f aca="false">IF(M8263=O8263,1,0)</f>
        <v>1</v>
      </c>
      <c r="Q8263" s="2" t="n">
        <v>1</v>
      </c>
    </row>
    <row r="8264" customFormat="false" ht="12.8" hidden="false" customHeight="false" outlineLevel="0" collapsed="false">
      <c r="A8264" s="0" t="s">
        <v>9696</v>
      </c>
      <c r="B8264" s="0" t="s">
        <v>10069</v>
      </c>
      <c r="C8264" s="0" t="s">
        <v>85</v>
      </c>
      <c r="D8264" s="0" t="s">
        <v>20</v>
      </c>
      <c r="E8264" s="0" t="s">
        <v>2629</v>
      </c>
      <c r="I8264" s="0" t="n">
        <v>322</v>
      </c>
      <c r="J8264" s="0" t="n">
        <v>337</v>
      </c>
      <c r="M8264" s="0" t="n">
        <v>659</v>
      </c>
      <c r="N8264" s="0" t="s">
        <v>351</v>
      </c>
      <c r="O8264" s="1" t="n">
        <f aca="false">SUM(G8264:L8264)</f>
        <v>659</v>
      </c>
      <c r="P8264" s="4" t="n">
        <f aca="false">IF(M8264=O8264,1,0)</f>
        <v>1</v>
      </c>
      <c r="Q8264" s="2" t="n">
        <v>1</v>
      </c>
    </row>
    <row r="8265" customFormat="false" ht="12.8" hidden="false" customHeight="false" outlineLevel="0" collapsed="false">
      <c r="A8265" s="0" t="s">
        <v>9696</v>
      </c>
      <c r="B8265" s="0" t="s">
        <v>4592</v>
      </c>
      <c r="C8265" s="0" t="s">
        <v>42</v>
      </c>
      <c r="D8265" s="0" t="s">
        <v>20</v>
      </c>
      <c r="E8265" s="0" t="s">
        <v>10070</v>
      </c>
      <c r="K8265" s="0" t="n">
        <v>1000</v>
      </c>
      <c r="M8265" s="0" t="n">
        <v>1000</v>
      </c>
      <c r="N8265" s="0" t="s">
        <v>351</v>
      </c>
      <c r="O8265" s="1" t="n">
        <f aca="false">SUM(G8265:L8265)</f>
        <v>1000</v>
      </c>
      <c r="P8265" s="4" t="n">
        <f aca="false">IF(M8265=O8265,1,0)</f>
        <v>1</v>
      </c>
      <c r="Q8265" s="2" t="n">
        <v>1</v>
      </c>
    </row>
    <row r="8266" customFormat="false" ht="12.8" hidden="false" customHeight="false" outlineLevel="0" collapsed="false">
      <c r="A8266" s="0" t="s">
        <v>9696</v>
      </c>
      <c r="B8266" s="0" t="s">
        <v>4796</v>
      </c>
      <c r="C8266" s="0" t="s">
        <v>1571</v>
      </c>
      <c r="D8266" s="0" t="s">
        <v>20</v>
      </c>
      <c r="E8266" s="0" t="s">
        <v>1572</v>
      </c>
      <c r="I8266" s="0" t="n">
        <v>602</v>
      </c>
      <c r="J8266" s="0" t="n">
        <v>1434</v>
      </c>
      <c r="K8266" s="0" t="n">
        <v>350</v>
      </c>
      <c r="M8266" s="0" t="n">
        <v>2386</v>
      </c>
      <c r="N8266" s="0" t="s">
        <v>351</v>
      </c>
      <c r="O8266" s="1" t="n">
        <f aca="false">SUM(G8266:L8266)</f>
        <v>2386</v>
      </c>
      <c r="P8266" s="4" t="n">
        <f aca="false">IF(M8266=O8266,1,0)</f>
        <v>1</v>
      </c>
      <c r="Q8266" s="2" t="n">
        <v>1</v>
      </c>
    </row>
    <row r="8267" customFormat="false" ht="12.8" hidden="false" customHeight="false" outlineLevel="0" collapsed="false">
      <c r="A8267" s="0" t="s">
        <v>9696</v>
      </c>
      <c r="B8267" s="0" t="s">
        <v>2191</v>
      </c>
      <c r="C8267" s="0" t="s">
        <v>19</v>
      </c>
      <c r="D8267" s="0" t="s">
        <v>20</v>
      </c>
      <c r="E8267" s="0" t="s">
        <v>21</v>
      </c>
      <c r="I8267" s="0" t="n">
        <v>427</v>
      </c>
      <c r="J8267" s="0" t="n">
        <v>327</v>
      </c>
      <c r="M8267" s="0" t="n">
        <v>754</v>
      </c>
      <c r="N8267" s="0" t="s">
        <v>351</v>
      </c>
      <c r="O8267" s="1" t="n">
        <f aca="false">SUM(G8267:L8267)</f>
        <v>754</v>
      </c>
      <c r="P8267" s="4" t="n">
        <f aca="false">IF(M8267=O8267,1,0)</f>
        <v>1</v>
      </c>
      <c r="Q8267" s="2" t="n">
        <v>1</v>
      </c>
    </row>
    <row r="8268" customFormat="false" ht="12.8" hidden="false" customHeight="false" outlineLevel="0" collapsed="false">
      <c r="A8268" s="0" t="s">
        <v>9696</v>
      </c>
      <c r="B8268" s="0" t="s">
        <v>10071</v>
      </c>
      <c r="C8268" s="0" t="s">
        <v>10072</v>
      </c>
      <c r="D8268" s="0" t="s">
        <v>20</v>
      </c>
      <c r="E8268" s="0" t="s">
        <v>10073</v>
      </c>
      <c r="K8268" s="0" t="n">
        <v>1200</v>
      </c>
      <c r="M8268" s="0" t="n">
        <v>1200</v>
      </c>
      <c r="N8268" s="0" t="s">
        <v>351</v>
      </c>
      <c r="O8268" s="1" t="n">
        <f aca="false">SUM(G8268:L8268)</f>
        <v>1200</v>
      </c>
      <c r="P8268" s="4" t="n">
        <f aca="false">IF(M8268=O8268,1,0)</f>
        <v>1</v>
      </c>
      <c r="Q8268" s="2" t="n">
        <v>1</v>
      </c>
    </row>
    <row r="8269" customFormat="false" ht="12.8" hidden="false" customHeight="false" outlineLevel="0" collapsed="false">
      <c r="A8269" s="0" t="s">
        <v>9696</v>
      </c>
      <c r="B8269" s="0" t="s">
        <v>2192</v>
      </c>
      <c r="C8269" s="0" t="s">
        <v>51</v>
      </c>
      <c r="D8269" s="0" t="s">
        <v>20</v>
      </c>
      <c r="E8269" s="0" t="s">
        <v>2193</v>
      </c>
      <c r="K8269" s="0" t="n">
        <v>350</v>
      </c>
      <c r="M8269" s="0" t="n">
        <v>350</v>
      </c>
      <c r="N8269" s="0" t="s">
        <v>351</v>
      </c>
      <c r="O8269" s="1" t="n">
        <f aca="false">SUM(G8269:L8269)</f>
        <v>350</v>
      </c>
      <c r="P8269" s="4" t="n">
        <f aca="false">IF(M8269=O8269,1,0)</f>
        <v>1</v>
      </c>
      <c r="Q8269" s="2" t="n">
        <v>1</v>
      </c>
    </row>
    <row r="8270" customFormat="false" ht="12.8" hidden="false" customHeight="false" outlineLevel="0" collapsed="false">
      <c r="A8270" s="0" t="s">
        <v>9696</v>
      </c>
      <c r="B8270" s="0" t="s">
        <v>10074</v>
      </c>
      <c r="C8270" s="0" t="s">
        <v>128</v>
      </c>
      <c r="D8270" s="0" t="s">
        <v>20</v>
      </c>
      <c r="E8270" s="0" t="s">
        <v>153</v>
      </c>
      <c r="J8270" s="0" t="n">
        <v>255</v>
      </c>
      <c r="M8270" s="0" t="n">
        <v>255</v>
      </c>
      <c r="N8270" s="0" t="s">
        <v>351</v>
      </c>
      <c r="O8270" s="1" t="n">
        <f aca="false">SUM(G8270:L8270)</f>
        <v>255</v>
      </c>
      <c r="P8270" s="4" t="n">
        <f aca="false">IF(M8270=O8270,1,0)</f>
        <v>1</v>
      </c>
      <c r="Q8270" s="2" t="n">
        <v>1</v>
      </c>
    </row>
    <row r="8271" customFormat="false" ht="12.8" hidden="false" customHeight="false" outlineLevel="0" collapsed="false">
      <c r="A8271" s="0" t="s">
        <v>9696</v>
      </c>
      <c r="B8271" s="0" t="s">
        <v>10075</v>
      </c>
      <c r="C8271" s="0" t="s">
        <v>85</v>
      </c>
      <c r="D8271" s="0" t="s">
        <v>20</v>
      </c>
      <c r="E8271" s="0" t="s">
        <v>10076</v>
      </c>
      <c r="K8271" s="0" t="n">
        <v>1106</v>
      </c>
      <c r="L8271" s="0" t="n">
        <v>626</v>
      </c>
      <c r="M8271" s="0" t="n">
        <v>1732</v>
      </c>
      <c r="N8271" s="0" t="s">
        <v>351</v>
      </c>
      <c r="O8271" s="1" t="n">
        <f aca="false">SUM(G8271:L8271)</f>
        <v>1732</v>
      </c>
      <c r="P8271" s="4" t="n">
        <f aca="false">IF(M8271=O8271,1,0)</f>
        <v>1</v>
      </c>
      <c r="Q8271" s="2" t="n">
        <v>1</v>
      </c>
    </row>
    <row r="8272" customFormat="false" ht="12.8" hidden="false" customHeight="false" outlineLevel="0" collapsed="false">
      <c r="A8272" s="0" t="s">
        <v>9696</v>
      </c>
      <c r="B8272" s="0" t="s">
        <v>5353</v>
      </c>
      <c r="C8272" s="0" t="s">
        <v>75</v>
      </c>
      <c r="D8272" s="0" t="s">
        <v>20</v>
      </c>
      <c r="E8272" s="0" t="s">
        <v>353</v>
      </c>
      <c r="J8272" s="0" t="n">
        <v>1613</v>
      </c>
      <c r="K8272" s="0" t="n">
        <v>10980</v>
      </c>
      <c r="L8272" s="0" t="n">
        <v>9404</v>
      </c>
      <c r="M8272" s="0" t="n">
        <v>21997</v>
      </c>
      <c r="N8272" s="0" t="s">
        <v>351</v>
      </c>
      <c r="O8272" s="1" t="n">
        <f aca="false">SUM(G8272:L8272)</f>
        <v>21997</v>
      </c>
      <c r="P8272" s="4" t="n">
        <f aca="false">IF(M8272=O8272,1,0)</f>
        <v>1</v>
      </c>
      <c r="Q8272" s="2" t="n">
        <v>1</v>
      </c>
    </row>
    <row r="8273" customFormat="false" ht="12.8" hidden="false" customHeight="false" outlineLevel="0" collapsed="false">
      <c r="A8273" s="0" t="s">
        <v>9696</v>
      </c>
      <c r="B8273" s="0" t="s">
        <v>7185</v>
      </c>
      <c r="C8273" s="0" t="s">
        <v>7186</v>
      </c>
      <c r="D8273" s="0" t="s">
        <v>20</v>
      </c>
      <c r="E8273" s="0" t="s">
        <v>7187</v>
      </c>
      <c r="J8273" s="0" t="n">
        <v>303</v>
      </c>
      <c r="M8273" s="0" t="n">
        <v>303</v>
      </c>
      <c r="N8273" s="0" t="s">
        <v>351</v>
      </c>
      <c r="O8273" s="1" t="n">
        <f aca="false">SUM(G8273:L8273)</f>
        <v>303</v>
      </c>
      <c r="P8273" s="4" t="n">
        <f aca="false">IF(M8273=O8273,1,0)</f>
        <v>1</v>
      </c>
      <c r="Q8273" s="2" t="n">
        <v>1</v>
      </c>
    </row>
    <row r="8274" customFormat="false" ht="12.8" hidden="false" customHeight="false" outlineLevel="0" collapsed="false">
      <c r="A8274" s="0" t="s">
        <v>9696</v>
      </c>
      <c r="B8274" s="0" t="s">
        <v>2195</v>
      </c>
      <c r="C8274" s="0" t="s">
        <v>602</v>
      </c>
      <c r="D8274" s="0" t="s">
        <v>20</v>
      </c>
      <c r="E8274" s="0" t="s">
        <v>2196</v>
      </c>
      <c r="J8274" s="0" t="n">
        <v>371</v>
      </c>
      <c r="M8274" s="0" t="n">
        <v>371</v>
      </c>
      <c r="N8274" s="0" t="s">
        <v>351</v>
      </c>
      <c r="O8274" s="1" t="n">
        <f aca="false">SUM(G8274:L8274)</f>
        <v>371</v>
      </c>
      <c r="P8274" s="4" t="n">
        <f aca="false">IF(M8274=O8274,1,0)</f>
        <v>1</v>
      </c>
      <c r="Q8274" s="2" t="n">
        <v>1</v>
      </c>
    </row>
    <row r="8275" customFormat="false" ht="12.8" hidden="false" customHeight="false" outlineLevel="0" collapsed="false">
      <c r="A8275" s="0" t="s">
        <v>9696</v>
      </c>
      <c r="B8275" s="0" t="s">
        <v>10077</v>
      </c>
      <c r="C8275" s="0" t="s">
        <v>4311</v>
      </c>
      <c r="D8275" s="0" t="s">
        <v>20</v>
      </c>
      <c r="E8275" s="0" t="s">
        <v>4312</v>
      </c>
      <c r="I8275" s="0" t="n">
        <v>111</v>
      </c>
      <c r="J8275" s="0" t="n">
        <v>211</v>
      </c>
      <c r="M8275" s="0" t="n">
        <v>322</v>
      </c>
      <c r="N8275" s="0" t="s">
        <v>351</v>
      </c>
      <c r="O8275" s="1" t="n">
        <f aca="false">SUM(G8275:L8275)</f>
        <v>322</v>
      </c>
      <c r="P8275" s="4" t="n">
        <f aca="false">IF(M8275=O8275,1,0)</f>
        <v>1</v>
      </c>
      <c r="Q8275" s="2" t="n">
        <v>1</v>
      </c>
    </row>
    <row r="8276" customFormat="false" ht="12.8" hidden="false" customHeight="false" outlineLevel="0" collapsed="false">
      <c r="A8276" s="0" t="s">
        <v>9696</v>
      </c>
      <c r="B8276" s="0" t="s">
        <v>9156</v>
      </c>
      <c r="C8276" s="0" t="s">
        <v>509</v>
      </c>
      <c r="D8276" s="0" t="s">
        <v>20</v>
      </c>
      <c r="E8276" s="0" t="s">
        <v>10078</v>
      </c>
      <c r="J8276" s="0" t="n">
        <v>111</v>
      </c>
      <c r="M8276" s="0" t="n">
        <v>111</v>
      </c>
      <c r="N8276" s="0" t="s">
        <v>351</v>
      </c>
      <c r="O8276" s="1" t="n">
        <f aca="false">SUM(G8276:L8276)</f>
        <v>111</v>
      </c>
      <c r="P8276" s="4" t="n">
        <f aca="false">IF(M8276=O8276,1,0)</f>
        <v>1</v>
      </c>
      <c r="Q8276" s="2" t="n">
        <v>1</v>
      </c>
    </row>
    <row r="8277" customFormat="false" ht="12.8" hidden="false" customHeight="false" outlineLevel="0" collapsed="false">
      <c r="A8277" s="0" t="s">
        <v>9696</v>
      </c>
      <c r="B8277" s="0" t="s">
        <v>10079</v>
      </c>
      <c r="C8277" s="0" t="s">
        <v>36</v>
      </c>
      <c r="D8277" s="0" t="s">
        <v>20</v>
      </c>
      <c r="E8277" s="0" t="s">
        <v>465</v>
      </c>
      <c r="J8277" s="0" t="n">
        <v>681</v>
      </c>
      <c r="M8277" s="0" t="n">
        <v>681</v>
      </c>
      <c r="N8277" s="0" t="s">
        <v>351</v>
      </c>
      <c r="O8277" s="1" t="n">
        <f aca="false">SUM(G8277:L8277)</f>
        <v>681</v>
      </c>
      <c r="P8277" s="4" t="n">
        <f aca="false">IF(M8277=O8277,1,0)</f>
        <v>1</v>
      </c>
      <c r="Q8277" s="2" t="n">
        <v>1</v>
      </c>
    </row>
    <row r="8278" customFormat="false" ht="12.8" hidden="false" customHeight="false" outlineLevel="0" collapsed="false">
      <c r="A8278" s="0" t="s">
        <v>9696</v>
      </c>
      <c r="B8278" s="0" t="s">
        <v>10080</v>
      </c>
      <c r="C8278" s="0" t="s">
        <v>75</v>
      </c>
      <c r="D8278" s="0" t="s">
        <v>20</v>
      </c>
      <c r="E8278" s="0" t="s">
        <v>4642</v>
      </c>
      <c r="I8278" s="0" t="n">
        <v>389</v>
      </c>
      <c r="J8278" s="0" t="n">
        <v>4916</v>
      </c>
      <c r="M8278" s="0" t="n">
        <v>5305</v>
      </c>
      <c r="N8278" s="0" t="s">
        <v>351</v>
      </c>
      <c r="O8278" s="1" t="n">
        <f aca="false">SUM(G8278:L8278)</f>
        <v>5305</v>
      </c>
      <c r="P8278" s="4" t="n">
        <f aca="false">IF(M8278=O8278,1,0)</f>
        <v>1</v>
      </c>
      <c r="Q8278" s="2" t="n">
        <v>1</v>
      </c>
    </row>
    <row r="8279" customFormat="false" ht="12.8" hidden="false" customHeight="false" outlineLevel="0" collapsed="false">
      <c r="A8279" s="0" t="s">
        <v>9696</v>
      </c>
      <c r="B8279" s="0" t="s">
        <v>10081</v>
      </c>
      <c r="C8279" s="0" t="s">
        <v>75</v>
      </c>
      <c r="D8279" s="0" t="s">
        <v>20</v>
      </c>
      <c r="E8279" s="0" t="s">
        <v>2657</v>
      </c>
      <c r="I8279" s="0" t="n">
        <v>322</v>
      </c>
      <c r="J8279" s="0" t="n">
        <v>613</v>
      </c>
      <c r="M8279" s="0" t="n">
        <v>935</v>
      </c>
      <c r="N8279" s="0" t="s">
        <v>351</v>
      </c>
      <c r="O8279" s="1" t="n">
        <f aca="false">SUM(G8279:L8279)</f>
        <v>935</v>
      </c>
      <c r="P8279" s="4" t="n">
        <f aca="false">IF(M8279=O8279,1,0)</f>
        <v>1</v>
      </c>
      <c r="Q8279" s="2" t="n">
        <v>1</v>
      </c>
    </row>
    <row r="8280" customFormat="false" ht="12.8" hidden="false" customHeight="false" outlineLevel="0" collapsed="false">
      <c r="A8280" s="0" t="s">
        <v>9696</v>
      </c>
      <c r="B8280" s="0" t="s">
        <v>9167</v>
      </c>
      <c r="C8280" s="0" t="s">
        <v>75</v>
      </c>
      <c r="D8280" s="0" t="s">
        <v>20</v>
      </c>
      <c r="E8280" s="0" t="s">
        <v>155</v>
      </c>
      <c r="K8280" s="0" t="n">
        <v>1000</v>
      </c>
      <c r="M8280" s="0" t="n">
        <v>1000</v>
      </c>
      <c r="N8280" s="0" t="s">
        <v>351</v>
      </c>
      <c r="O8280" s="1" t="n">
        <f aca="false">SUM(G8280:L8280)</f>
        <v>1000</v>
      </c>
      <c r="P8280" s="4" t="n">
        <f aca="false">IF(M8280=O8280,1,0)</f>
        <v>1</v>
      </c>
      <c r="Q8280" s="2" t="n">
        <v>1</v>
      </c>
    </row>
    <row r="8281" customFormat="false" ht="12.8" hidden="false" customHeight="false" outlineLevel="0" collapsed="false">
      <c r="A8281" s="0" t="s">
        <v>9696</v>
      </c>
      <c r="B8281" s="0" t="s">
        <v>10082</v>
      </c>
      <c r="C8281" s="0" t="s">
        <v>916</v>
      </c>
      <c r="D8281" s="0" t="s">
        <v>20</v>
      </c>
      <c r="E8281" s="0" t="s">
        <v>917</v>
      </c>
      <c r="I8281" s="0" t="n">
        <v>433</v>
      </c>
      <c r="J8281" s="0" t="n">
        <v>509</v>
      </c>
      <c r="M8281" s="0" t="n">
        <v>942</v>
      </c>
      <c r="N8281" s="0" t="s">
        <v>351</v>
      </c>
      <c r="O8281" s="1" t="n">
        <f aca="false">SUM(G8281:L8281)</f>
        <v>942</v>
      </c>
      <c r="P8281" s="4" t="n">
        <f aca="false">IF(M8281=O8281,1,0)</f>
        <v>1</v>
      </c>
      <c r="Q8281" s="2" t="n">
        <v>1</v>
      </c>
    </row>
    <row r="8282" customFormat="false" ht="12.8" hidden="false" customHeight="false" outlineLevel="0" collapsed="false">
      <c r="A8282" s="0" t="s">
        <v>9696</v>
      </c>
      <c r="B8282" s="0" t="s">
        <v>10083</v>
      </c>
      <c r="C8282" s="0" t="s">
        <v>10084</v>
      </c>
      <c r="D8282" s="0" t="s">
        <v>20</v>
      </c>
      <c r="E8282" s="0" t="s">
        <v>10085</v>
      </c>
      <c r="J8282" s="0" t="n">
        <v>316</v>
      </c>
      <c r="M8282" s="0" t="n">
        <v>316</v>
      </c>
      <c r="N8282" s="0" t="s">
        <v>351</v>
      </c>
      <c r="O8282" s="1" t="n">
        <f aca="false">SUM(G8282:L8282)</f>
        <v>316</v>
      </c>
      <c r="P8282" s="4" t="n">
        <f aca="false">IF(M8282=O8282,1,0)</f>
        <v>1</v>
      </c>
      <c r="Q8282" s="2" t="n">
        <v>1</v>
      </c>
    </row>
    <row r="8283" customFormat="false" ht="12.8" hidden="false" customHeight="false" outlineLevel="0" collapsed="false">
      <c r="A8283" s="0" t="s">
        <v>9696</v>
      </c>
      <c r="B8283" s="0" t="s">
        <v>1085</v>
      </c>
      <c r="C8283" s="0" t="s">
        <v>42</v>
      </c>
      <c r="D8283" s="0" t="s">
        <v>20</v>
      </c>
      <c r="E8283" s="0" t="s">
        <v>715</v>
      </c>
      <c r="I8283" s="0" t="n">
        <v>547</v>
      </c>
      <c r="J8283" s="0" t="n">
        <v>1423</v>
      </c>
      <c r="M8283" s="0" t="n">
        <v>1970</v>
      </c>
      <c r="N8283" s="0" t="s">
        <v>351</v>
      </c>
      <c r="O8283" s="1" t="n">
        <f aca="false">SUM(G8283:L8283)</f>
        <v>1970</v>
      </c>
      <c r="P8283" s="4" t="n">
        <f aca="false">IF(M8283=O8283,1,0)</f>
        <v>1</v>
      </c>
      <c r="Q8283" s="2" t="n">
        <v>1</v>
      </c>
    </row>
    <row r="8284" customFormat="false" ht="12.8" hidden="false" customHeight="false" outlineLevel="0" collapsed="false">
      <c r="A8284" s="0" t="s">
        <v>9696</v>
      </c>
      <c r="B8284" s="0" t="s">
        <v>10086</v>
      </c>
      <c r="C8284" s="0" t="s">
        <v>293</v>
      </c>
      <c r="D8284" s="0" t="s">
        <v>20</v>
      </c>
      <c r="E8284" s="0" t="s">
        <v>10087</v>
      </c>
      <c r="J8284" s="0" t="n">
        <v>545</v>
      </c>
      <c r="K8284" s="0" t="n">
        <v>2160</v>
      </c>
      <c r="M8284" s="0" t="n">
        <v>2705</v>
      </c>
      <c r="N8284" s="0" t="s">
        <v>351</v>
      </c>
      <c r="O8284" s="1" t="n">
        <f aca="false">SUM(G8284:L8284)</f>
        <v>2705</v>
      </c>
      <c r="P8284" s="4" t="n">
        <f aca="false">IF(M8284=O8284,1,0)</f>
        <v>1</v>
      </c>
      <c r="Q8284" s="2" t="n">
        <v>1</v>
      </c>
    </row>
    <row r="8285" customFormat="false" ht="12.8" hidden="false" customHeight="false" outlineLevel="0" collapsed="false">
      <c r="A8285" s="0" t="s">
        <v>9696</v>
      </c>
      <c r="B8285" s="0" t="s">
        <v>4165</v>
      </c>
      <c r="C8285" s="0" t="s">
        <v>10088</v>
      </c>
      <c r="D8285" s="0" t="s">
        <v>20</v>
      </c>
      <c r="E8285" s="0" t="s">
        <v>10089</v>
      </c>
      <c r="K8285" s="0" t="n">
        <v>1000</v>
      </c>
      <c r="M8285" s="0" t="n">
        <v>1000</v>
      </c>
      <c r="N8285" s="0" t="s">
        <v>351</v>
      </c>
      <c r="O8285" s="1" t="n">
        <f aca="false">SUM(G8285:L8285)</f>
        <v>1000</v>
      </c>
      <c r="P8285" s="4" t="n">
        <f aca="false">IF(M8285=O8285,1,0)</f>
        <v>1</v>
      </c>
      <c r="Q8285" s="2" t="n">
        <v>1</v>
      </c>
    </row>
    <row r="8286" customFormat="false" ht="12.8" hidden="false" customHeight="false" outlineLevel="0" collapsed="false">
      <c r="A8286" s="0" t="s">
        <v>9696</v>
      </c>
      <c r="B8286" s="0" t="s">
        <v>4600</v>
      </c>
      <c r="C8286" s="0" t="s">
        <v>67</v>
      </c>
      <c r="D8286" s="0" t="s">
        <v>20</v>
      </c>
      <c r="E8286" s="0" t="s">
        <v>1544</v>
      </c>
      <c r="J8286" s="0" t="n">
        <v>99</v>
      </c>
      <c r="M8286" s="0" t="n">
        <v>99</v>
      </c>
      <c r="N8286" s="0" t="s">
        <v>351</v>
      </c>
      <c r="O8286" s="1" t="n">
        <f aca="false">SUM(G8286:L8286)</f>
        <v>99</v>
      </c>
      <c r="P8286" s="4" t="n">
        <f aca="false">IF(M8286=O8286,1,0)</f>
        <v>1</v>
      </c>
      <c r="Q8286" s="2" t="n">
        <v>1</v>
      </c>
    </row>
    <row r="8287" customFormat="false" ht="12.8" hidden="false" customHeight="false" outlineLevel="0" collapsed="false">
      <c r="A8287" s="0" t="s">
        <v>9696</v>
      </c>
      <c r="B8287" s="0" t="s">
        <v>7410</v>
      </c>
      <c r="C8287" s="0" t="s">
        <v>75</v>
      </c>
      <c r="D8287" s="0" t="s">
        <v>20</v>
      </c>
      <c r="E8287" s="0" t="s">
        <v>10090</v>
      </c>
      <c r="K8287" s="0" t="n">
        <v>1000</v>
      </c>
      <c r="M8287" s="0" t="n">
        <v>1000</v>
      </c>
      <c r="N8287" s="0" t="s">
        <v>351</v>
      </c>
      <c r="O8287" s="1" t="n">
        <f aca="false">SUM(G8287:L8287)</f>
        <v>1000</v>
      </c>
      <c r="P8287" s="4" t="n">
        <f aca="false">IF(M8287=O8287,1,0)</f>
        <v>1</v>
      </c>
      <c r="Q8287" s="2" t="n">
        <v>1</v>
      </c>
    </row>
    <row r="8288" customFormat="false" ht="12.8" hidden="false" customHeight="false" outlineLevel="0" collapsed="false">
      <c r="A8288" s="0" t="s">
        <v>9696</v>
      </c>
      <c r="B8288" s="0" t="s">
        <v>4604</v>
      </c>
      <c r="C8288" s="0" t="s">
        <v>85</v>
      </c>
      <c r="D8288" s="0" t="s">
        <v>20</v>
      </c>
      <c r="E8288" s="0" t="s">
        <v>4605</v>
      </c>
      <c r="J8288" s="0" t="n">
        <v>56</v>
      </c>
      <c r="M8288" s="0" t="n">
        <v>56</v>
      </c>
      <c r="N8288" s="0" t="s">
        <v>351</v>
      </c>
      <c r="O8288" s="1" t="n">
        <f aca="false">SUM(G8288:L8288)</f>
        <v>56</v>
      </c>
      <c r="P8288" s="4" t="n">
        <f aca="false">IF(M8288=O8288,1,0)</f>
        <v>1</v>
      </c>
      <c r="Q8288" s="2" t="n">
        <v>1</v>
      </c>
    </row>
    <row r="8289" customFormat="false" ht="12.8" hidden="false" customHeight="false" outlineLevel="0" collapsed="false">
      <c r="A8289" s="0" t="s">
        <v>9696</v>
      </c>
      <c r="B8289" s="0" t="s">
        <v>4607</v>
      </c>
      <c r="C8289" s="0" t="s">
        <v>128</v>
      </c>
      <c r="D8289" s="0" t="s">
        <v>20</v>
      </c>
      <c r="E8289" s="0" t="s">
        <v>283</v>
      </c>
      <c r="I8289" s="0" t="n">
        <v>547</v>
      </c>
      <c r="J8289" s="0" t="n">
        <v>1027</v>
      </c>
      <c r="M8289" s="0" t="n">
        <v>1574</v>
      </c>
      <c r="N8289" s="0" t="s">
        <v>351</v>
      </c>
      <c r="O8289" s="1" t="n">
        <f aca="false">SUM(G8289:L8289)</f>
        <v>1574</v>
      </c>
      <c r="P8289" s="4" t="n">
        <f aca="false">IF(M8289=O8289,1,0)</f>
        <v>1</v>
      </c>
      <c r="Q8289" s="2" t="n">
        <v>1</v>
      </c>
    </row>
    <row r="8290" customFormat="false" ht="12.8" hidden="false" customHeight="false" outlineLevel="0" collapsed="false">
      <c r="A8290" s="0" t="s">
        <v>9696</v>
      </c>
      <c r="B8290" s="0" t="s">
        <v>10091</v>
      </c>
      <c r="C8290" s="0" t="s">
        <v>42</v>
      </c>
      <c r="D8290" s="0" t="s">
        <v>20</v>
      </c>
      <c r="E8290" s="0" t="s">
        <v>1008</v>
      </c>
      <c r="K8290" s="0" t="n">
        <v>1080</v>
      </c>
      <c r="L8290" s="0" t="n">
        <v>80</v>
      </c>
      <c r="M8290" s="0" t="n">
        <v>1160</v>
      </c>
      <c r="N8290" s="0" t="s">
        <v>351</v>
      </c>
      <c r="O8290" s="1" t="n">
        <f aca="false">SUM(G8290:L8290)</f>
        <v>1160</v>
      </c>
      <c r="P8290" s="4" t="n">
        <f aca="false">IF(M8290=O8290,1,0)</f>
        <v>1</v>
      </c>
      <c r="Q8290" s="2" t="n">
        <v>1</v>
      </c>
    </row>
    <row r="8291" customFormat="false" ht="12.8" hidden="false" customHeight="false" outlineLevel="0" collapsed="false">
      <c r="A8291" s="0" t="s">
        <v>9696</v>
      </c>
      <c r="B8291" s="0" t="s">
        <v>4802</v>
      </c>
      <c r="C8291" s="0" t="s">
        <v>51</v>
      </c>
      <c r="D8291" s="0" t="s">
        <v>20</v>
      </c>
      <c r="E8291" s="0" t="s">
        <v>10092</v>
      </c>
      <c r="K8291" s="0" t="n">
        <v>1400</v>
      </c>
      <c r="M8291" s="0" t="n">
        <v>1400</v>
      </c>
      <c r="N8291" s="0" t="s">
        <v>351</v>
      </c>
      <c r="O8291" s="1" t="n">
        <f aca="false">SUM(G8291:L8291)</f>
        <v>1400</v>
      </c>
      <c r="P8291" s="4" t="n">
        <f aca="false">IF(M8291=O8291,1,0)</f>
        <v>1</v>
      </c>
      <c r="Q8291" s="2" t="n">
        <v>1</v>
      </c>
    </row>
    <row r="8292" customFormat="false" ht="12.8" hidden="false" customHeight="false" outlineLevel="0" collapsed="false">
      <c r="A8292" s="0" t="s">
        <v>9696</v>
      </c>
      <c r="B8292" s="0" t="s">
        <v>10093</v>
      </c>
      <c r="C8292" s="0" t="s">
        <v>42</v>
      </c>
      <c r="D8292" s="0" t="s">
        <v>20</v>
      </c>
      <c r="E8292" s="0" t="s">
        <v>715</v>
      </c>
      <c r="I8292" s="0" t="n">
        <v>439</v>
      </c>
      <c r="J8292" s="0" t="n">
        <v>2285</v>
      </c>
      <c r="M8292" s="0" t="n">
        <v>2724</v>
      </c>
      <c r="N8292" s="0" t="s">
        <v>351</v>
      </c>
      <c r="O8292" s="1" t="n">
        <f aca="false">SUM(G8292:L8292)</f>
        <v>2724</v>
      </c>
      <c r="P8292" s="4" t="n">
        <f aca="false">IF(M8292=O8292,1,0)</f>
        <v>1</v>
      </c>
      <c r="Q8292" s="2" t="n">
        <v>1</v>
      </c>
    </row>
    <row r="8293" customFormat="false" ht="12.8" hidden="false" customHeight="false" outlineLevel="0" collapsed="false">
      <c r="A8293" s="0" t="s">
        <v>9696</v>
      </c>
      <c r="B8293" s="0" t="s">
        <v>2229</v>
      </c>
      <c r="C8293" s="0" t="s">
        <v>749</v>
      </c>
      <c r="D8293" s="0" t="s">
        <v>20</v>
      </c>
      <c r="E8293" s="0" t="s">
        <v>2230</v>
      </c>
      <c r="J8293" s="0" t="n">
        <v>292</v>
      </c>
      <c r="M8293" s="0" t="n">
        <v>292</v>
      </c>
      <c r="N8293" s="0" t="s">
        <v>351</v>
      </c>
      <c r="O8293" s="1" t="n">
        <f aca="false">SUM(G8293:L8293)</f>
        <v>292</v>
      </c>
      <c r="P8293" s="4" t="n">
        <f aca="false">IF(M8293=O8293,1,0)</f>
        <v>1</v>
      </c>
      <c r="Q8293" s="2" t="n">
        <v>1</v>
      </c>
    </row>
    <row r="8294" customFormat="false" ht="12.8" hidden="false" customHeight="false" outlineLevel="0" collapsed="false">
      <c r="A8294" s="0" t="s">
        <v>9696</v>
      </c>
      <c r="B8294" s="0" t="s">
        <v>921</v>
      </c>
      <c r="C8294" s="0" t="s">
        <v>3917</v>
      </c>
      <c r="D8294" s="0" t="s">
        <v>20</v>
      </c>
      <c r="E8294" s="0" t="s">
        <v>10094</v>
      </c>
      <c r="I8294" s="0" t="n">
        <v>322</v>
      </c>
      <c r="J8294" s="0" t="n">
        <v>632</v>
      </c>
      <c r="M8294" s="0" t="n">
        <v>954</v>
      </c>
      <c r="N8294" s="0" t="s">
        <v>351</v>
      </c>
      <c r="O8294" s="1" t="n">
        <f aca="false">SUM(G8294:L8294)</f>
        <v>954</v>
      </c>
      <c r="P8294" s="4" t="n">
        <f aca="false">IF(M8294=O8294,1,0)</f>
        <v>1</v>
      </c>
      <c r="Q8294" s="2" t="n">
        <v>1</v>
      </c>
    </row>
    <row r="8295" customFormat="false" ht="12.8" hidden="false" customHeight="false" outlineLevel="0" collapsed="false">
      <c r="A8295" s="0" t="s">
        <v>9696</v>
      </c>
      <c r="B8295" s="0" t="s">
        <v>923</v>
      </c>
      <c r="C8295" s="0" t="s">
        <v>10095</v>
      </c>
      <c r="D8295" s="0" t="s">
        <v>20</v>
      </c>
      <c r="E8295" s="0" t="s">
        <v>10096</v>
      </c>
      <c r="K8295" s="0" t="n">
        <v>1400</v>
      </c>
      <c r="M8295" s="0" t="n">
        <v>1400</v>
      </c>
      <c r="N8295" s="0" t="s">
        <v>351</v>
      </c>
      <c r="O8295" s="1" t="n">
        <f aca="false">SUM(G8295:L8295)</f>
        <v>1400</v>
      </c>
      <c r="P8295" s="4" t="n">
        <f aca="false">IF(M8295=O8295,1,0)</f>
        <v>1</v>
      </c>
      <c r="Q8295" s="2" t="n">
        <v>1</v>
      </c>
    </row>
    <row r="8296" customFormat="false" ht="12.8" hidden="false" customHeight="false" outlineLevel="0" collapsed="false">
      <c r="A8296" s="0" t="s">
        <v>9696</v>
      </c>
      <c r="B8296" s="0" t="s">
        <v>4610</v>
      </c>
      <c r="C8296" s="0" t="s">
        <v>174</v>
      </c>
      <c r="D8296" s="0" t="s">
        <v>20</v>
      </c>
      <c r="E8296" s="0" t="s">
        <v>4611</v>
      </c>
      <c r="I8296" s="0" t="n">
        <v>547</v>
      </c>
      <c r="J8296" s="0" t="n">
        <v>1942</v>
      </c>
      <c r="M8296" s="0" t="n">
        <v>2489</v>
      </c>
      <c r="N8296" s="0" t="s">
        <v>351</v>
      </c>
      <c r="O8296" s="1" t="n">
        <f aca="false">SUM(G8296:L8296)</f>
        <v>2489</v>
      </c>
      <c r="P8296" s="4" t="n">
        <f aca="false">IF(M8296=O8296,1,0)</f>
        <v>1</v>
      </c>
      <c r="Q8296" s="2" t="n">
        <v>1</v>
      </c>
    </row>
    <row r="8297" customFormat="false" ht="12.8" hidden="false" customHeight="false" outlineLevel="0" collapsed="false">
      <c r="A8297" s="0" t="s">
        <v>9696</v>
      </c>
      <c r="B8297" s="0" t="s">
        <v>7841</v>
      </c>
      <c r="C8297" s="0" t="s">
        <v>197</v>
      </c>
      <c r="D8297" s="0" t="s">
        <v>20</v>
      </c>
      <c r="E8297" s="0" t="s">
        <v>10097</v>
      </c>
      <c r="K8297" s="0" t="n">
        <v>800</v>
      </c>
      <c r="M8297" s="0" t="n">
        <v>800</v>
      </c>
      <c r="N8297" s="0" t="s">
        <v>351</v>
      </c>
      <c r="O8297" s="1" t="n">
        <f aca="false">SUM(G8297:L8297)</f>
        <v>800</v>
      </c>
      <c r="P8297" s="4" t="n">
        <f aca="false">IF(M8297=O8297,1,0)</f>
        <v>1</v>
      </c>
      <c r="Q8297" s="2" t="n">
        <v>1</v>
      </c>
    </row>
    <row r="8298" customFormat="false" ht="12.8" hidden="false" customHeight="false" outlineLevel="0" collapsed="false">
      <c r="A8298" s="0" t="s">
        <v>9696</v>
      </c>
      <c r="B8298" s="0" t="s">
        <v>10098</v>
      </c>
      <c r="C8298" s="0" t="s">
        <v>80</v>
      </c>
      <c r="D8298" s="0" t="s">
        <v>20</v>
      </c>
      <c r="E8298" s="0" t="s">
        <v>172</v>
      </c>
      <c r="I8298" s="0" t="n">
        <v>389</v>
      </c>
      <c r="J8298" s="0" t="n">
        <v>4251</v>
      </c>
      <c r="M8298" s="0" t="n">
        <v>4640</v>
      </c>
      <c r="N8298" s="0" t="s">
        <v>351</v>
      </c>
      <c r="O8298" s="1" t="n">
        <f aca="false">SUM(G8298:L8298)</f>
        <v>4640</v>
      </c>
      <c r="P8298" s="4" t="n">
        <f aca="false">IF(M8298=O8298,1,0)</f>
        <v>1</v>
      </c>
      <c r="Q8298" s="2" t="n">
        <v>1</v>
      </c>
    </row>
    <row r="8299" customFormat="false" ht="12.8" hidden="false" customHeight="false" outlineLevel="0" collapsed="false">
      <c r="A8299" s="0" t="s">
        <v>9696</v>
      </c>
      <c r="B8299" s="0" t="s">
        <v>10099</v>
      </c>
      <c r="C8299" s="0" t="s">
        <v>10100</v>
      </c>
      <c r="D8299" s="0" t="s">
        <v>20</v>
      </c>
      <c r="E8299" s="0" t="s">
        <v>10101</v>
      </c>
      <c r="K8299" s="0" t="n">
        <v>2800</v>
      </c>
      <c r="M8299" s="0" t="n">
        <v>2800</v>
      </c>
      <c r="N8299" s="0" t="s">
        <v>351</v>
      </c>
      <c r="O8299" s="1" t="n">
        <f aca="false">SUM(G8299:L8299)</f>
        <v>2800</v>
      </c>
      <c r="P8299" s="4" t="n">
        <f aca="false">IF(M8299=O8299,1,0)</f>
        <v>1</v>
      </c>
      <c r="Q8299" s="2" t="n">
        <v>1</v>
      </c>
    </row>
    <row r="8300" customFormat="false" ht="12.8" hidden="false" customHeight="false" outlineLevel="0" collapsed="false">
      <c r="A8300" s="0" t="s">
        <v>9696</v>
      </c>
      <c r="B8300" s="0" t="s">
        <v>2241</v>
      </c>
      <c r="C8300" s="0" t="s">
        <v>75</v>
      </c>
      <c r="D8300" s="0" t="s">
        <v>20</v>
      </c>
      <c r="E8300" s="0" t="s">
        <v>2242</v>
      </c>
      <c r="I8300" s="0" t="n">
        <v>547</v>
      </c>
      <c r="J8300" s="0" t="n">
        <v>1489</v>
      </c>
      <c r="K8300" s="0" t="n">
        <v>140</v>
      </c>
      <c r="M8300" s="0" t="n">
        <v>2176</v>
      </c>
      <c r="N8300" s="0" t="s">
        <v>351</v>
      </c>
      <c r="O8300" s="1" t="n">
        <f aca="false">SUM(G8300:L8300)</f>
        <v>2176</v>
      </c>
      <c r="P8300" s="4" t="n">
        <f aca="false">IF(M8300=O8300,1,0)</f>
        <v>1</v>
      </c>
      <c r="Q8300" s="2" t="n">
        <v>1</v>
      </c>
    </row>
    <row r="8301" customFormat="false" ht="12.8" hidden="false" customHeight="false" outlineLevel="0" collapsed="false">
      <c r="A8301" s="0" t="s">
        <v>9696</v>
      </c>
      <c r="B8301" s="0" t="s">
        <v>10102</v>
      </c>
      <c r="C8301" s="0" t="s">
        <v>602</v>
      </c>
      <c r="D8301" s="0" t="s">
        <v>20</v>
      </c>
      <c r="E8301" s="0" t="s">
        <v>10103</v>
      </c>
      <c r="J8301" s="0" t="n">
        <v>109</v>
      </c>
      <c r="M8301" s="0" t="n">
        <v>109</v>
      </c>
      <c r="N8301" s="0" t="s">
        <v>351</v>
      </c>
      <c r="O8301" s="1" t="n">
        <f aca="false">SUM(G8301:L8301)</f>
        <v>109</v>
      </c>
      <c r="P8301" s="4" t="n">
        <f aca="false">IF(M8301=O8301,1,0)</f>
        <v>1</v>
      </c>
      <c r="Q8301" s="2" t="n">
        <v>1</v>
      </c>
    </row>
    <row r="8302" customFormat="false" ht="12.8" hidden="false" customHeight="false" outlineLevel="0" collapsed="false">
      <c r="A8302" s="0" t="s">
        <v>9696</v>
      </c>
      <c r="B8302" s="0" t="s">
        <v>10104</v>
      </c>
      <c r="C8302" s="0" t="s">
        <v>128</v>
      </c>
      <c r="D8302" s="0" t="s">
        <v>20</v>
      </c>
      <c r="E8302" s="0" t="s">
        <v>3356</v>
      </c>
      <c r="I8302" s="0" t="n">
        <v>339</v>
      </c>
      <c r="J8302" s="0" t="n">
        <v>813</v>
      </c>
      <c r="M8302" s="0" t="n">
        <v>1152</v>
      </c>
      <c r="N8302" s="0" t="s">
        <v>351</v>
      </c>
      <c r="O8302" s="1" t="n">
        <f aca="false">SUM(G8302:L8302)</f>
        <v>1152</v>
      </c>
      <c r="P8302" s="4" t="n">
        <f aca="false">IF(M8302=O8302,1,0)</f>
        <v>1</v>
      </c>
      <c r="Q8302" s="2" t="n">
        <v>1</v>
      </c>
    </row>
    <row r="8303" customFormat="false" ht="12.8" hidden="false" customHeight="false" outlineLevel="0" collapsed="false">
      <c r="A8303" s="0" t="s">
        <v>9696</v>
      </c>
      <c r="B8303" s="0" t="s">
        <v>10105</v>
      </c>
      <c r="C8303" s="0" t="s">
        <v>42</v>
      </c>
      <c r="D8303" s="0" t="s">
        <v>20</v>
      </c>
      <c r="E8303" s="0" t="s">
        <v>1008</v>
      </c>
      <c r="J8303" s="0" t="n">
        <v>695</v>
      </c>
      <c r="M8303" s="0" t="n">
        <v>695</v>
      </c>
      <c r="N8303" s="0" t="s">
        <v>351</v>
      </c>
      <c r="O8303" s="1" t="n">
        <f aca="false">SUM(G8303:L8303)</f>
        <v>695</v>
      </c>
      <c r="P8303" s="4" t="n">
        <f aca="false">IF(M8303=O8303,1,0)</f>
        <v>1</v>
      </c>
      <c r="Q8303" s="2" t="n">
        <v>1</v>
      </c>
    </row>
    <row r="8304" customFormat="false" ht="12.8" hidden="false" customHeight="false" outlineLevel="0" collapsed="false">
      <c r="A8304" s="0" t="s">
        <v>9696</v>
      </c>
      <c r="B8304" s="0" t="s">
        <v>10106</v>
      </c>
      <c r="C8304" s="0" t="s">
        <v>67</v>
      </c>
      <c r="D8304" s="0" t="s">
        <v>20</v>
      </c>
      <c r="E8304" s="0" t="s">
        <v>1544</v>
      </c>
      <c r="I8304" s="0" t="n">
        <v>322</v>
      </c>
      <c r="J8304" s="0" t="n">
        <v>785</v>
      </c>
      <c r="M8304" s="0" t="n">
        <v>1107</v>
      </c>
      <c r="N8304" s="0" t="s">
        <v>351</v>
      </c>
      <c r="O8304" s="1" t="n">
        <f aca="false">SUM(G8304:L8304)</f>
        <v>1107</v>
      </c>
      <c r="P8304" s="4" t="n">
        <f aca="false">IF(M8304=O8304,1,0)</f>
        <v>1</v>
      </c>
      <c r="Q8304" s="2" t="n">
        <v>1</v>
      </c>
    </row>
    <row r="8305" customFormat="false" ht="12.8" hidden="false" customHeight="false" outlineLevel="0" collapsed="false">
      <c r="A8305" s="0" t="s">
        <v>9696</v>
      </c>
      <c r="B8305" s="0" t="s">
        <v>10107</v>
      </c>
      <c r="C8305" s="0" t="s">
        <v>484</v>
      </c>
      <c r="D8305" s="0" t="s">
        <v>20</v>
      </c>
      <c r="E8305" s="0" t="s">
        <v>10108</v>
      </c>
      <c r="I8305" s="0" t="n">
        <v>433</v>
      </c>
      <c r="J8305" s="0" t="n">
        <v>425</v>
      </c>
      <c r="M8305" s="0" t="n">
        <v>858</v>
      </c>
      <c r="N8305" s="0" t="s">
        <v>351</v>
      </c>
      <c r="O8305" s="1" t="n">
        <f aca="false">SUM(G8305:L8305)</f>
        <v>858</v>
      </c>
      <c r="P8305" s="4" t="n">
        <f aca="false">IF(M8305=O8305,1,0)</f>
        <v>1</v>
      </c>
      <c r="Q8305" s="2" t="n">
        <v>1</v>
      </c>
    </row>
    <row r="8306" customFormat="false" ht="12.8" hidden="false" customHeight="false" outlineLevel="0" collapsed="false">
      <c r="A8306" s="0" t="s">
        <v>9696</v>
      </c>
      <c r="B8306" s="0" t="s">
        <v>1088</v>
      </c>
      <c r="C8306" s="0" t="s">
        <v>45</v>
      </c>
      <c r="D8306" s="0" t="s">
        <v>20</v>
      </c>
      <c r="E8306" s="0" t="s">
        <v>1038</v>
      </c>
      <c r="I8306" s="0" t="n">
        <v>322</v>
      </c>
      <c r="J8306" s="0" t="n">
        <v>638</v>
      </c>
      <c r="K8306" s="0" t="n">
        <v>140</v>
      </c>
      <c r="M8306" s="0" t="n">
        <v>1100</v>
      </c>
      <c r="N8306" s="0" t="s">
        <v>351</v>
      </c>
      <c r="O8306" s="1" t="n">
        <f aca="false">SUM(G8306:L8306)</f>
        <v>1100</v>
      </c>
      <c r="P8306" s="4" t="n">
        <f aca="false">IF(M8306=O8306,1,0)</f>
        <v>1</v>
      </c>
      <c r="Q8306" s="2" t="n">
        <v>1</v>
      </c>
    </row>
    <row r="8307" customFormat="false" ht="12.8" hidden="false" customHeight="false" outlineLevel="0" collapsed="false">
      <c r="A8307" s="0" t="s">
        <v>9696</v>
      </c>
      <c r="B8307" s="0" t="s">
        <v>10109</v>
      </c>
      <c r="C8307" s="0" t="s">
        <v>230</v>
      </c>
      <c r="D8307" s="0" t="s">
        <v>20</v>
      </c>
      <c r="E8307" s="0" t="s">
        <v>2687</v>
      </c>
      <c r="I8307" s="0" t="n">
        <v>427</v>
      </c>
      <c r="J8307" s="0" t="n">
        <v>349</v>
      </c>
      <c r="M8307" s="0" t="n">
        <v>776</v>
      </c>
      <c r="N8307" s="0" t="s">
        <v>351</v>
      </c>
      <c r="O8307" s="1" t="n">
        <f aca="false">SUM(G8307:L8307)</f>
        <v>776</v>
      </c>
      <c r="P8307" s="4" t="n">
        <f aca="false">IF(M8307=O8307,1,0)</f>
        <v>1</v>
      </c>
      <c r="Q8307" s="2" t="n">
        <v>1</v>
      </c>
    </row>
    <row r="8308" customFormat="false" ht="12.8" hidden="false" customHeight="false" outlineLevel="0" collapsed="false">
      <c r="A8308" s="0" t="s">
        <v>9696</v>
      </c>
      <c r="B8308" s="0" t="s">
        <v>10110</v>
      </c>
      <c r="C8308" s="0" t="s">
        <v>10111</v>
      </c>
      <c r="D8308" s="0" t="s">
        <v>20</v>
      </c>
      <c r="E8308" s="0" t="s">
        <v>10112</v>
      </c>
      <c r="I8308" s="0" t="n">
        <v>111</v>
      </c>
      <c r="J8308" s="0" t="n">
        <v>254</v>
      </c>
      <c r="M8308" s="0" t="n">
        <v>365</v>
      </c>
      <c r="N8308" s="0" t="s">
        <v>351</v>
      </c>
      <c r="O8308" s="1" t="n">
        <f aca="false">SUM(G8308:L8308)</f>
        <v>365</v>
      </c>
      <c r="P8308" s="4" t="n">
        <f aca="false">IF(M8308=O8308,1,0)</f>
        <v>1</v>
      </c>
      <c r="Q8308" s="2" t="n">
        <v>1</v>
      </c>
    </row>
    <row r="8309" customFormat="false" ht="12.8" hidden="false" customHeight="false" outlineLevel="0" collapsed="false">
      <c r="A8309" s="0" t="s">
        <v>9696</v>
      </c>
      <c r="B8309" s="0" t="s">
        <v>10113</v>
      </c>
      <c r="C8309" s="0" t="s">
        <v>1033</v>
      </c>
      <c r="D8309" s="0" t="s">
        <v>20</v>
      </c>
      <c r="E8309" s="0" t="s">
        <v>10114</v>
      </c>
      <c r="K8309" s="0" t="n">
        <v>1400</v>
      </c>
      <c r="M8309" s="0" t="n">
        <v>1400</v>
      </c>
      <c r="N8309" s="0" t="s">
        <v>351</v>
      </c>
      <c r="O8309" s="1" t="n">
        <f aca="false">SUM(G8309:L8309)</f>
        <v>1400</v>
      </c>
      <c r="P8309" s="4" t="n">
        <f aca="false">IF(M8309=O8309,1,0)</f>
        <v>1</v>
      </c>
      <c r="Q8309" s="2" t="n">
        <v>1</v>
      </c>
    </row>
    <row r="8310" customFormat="false" ht="12.8" hidden="false" customHeight="false" outlineLevel="0" collapsed="false">
      <c r="A8310" s="0" t="s">
        <v>9696</v>
      </c>
      <c r="B8310" s="0" t="s">
        <v>10115</v>
      </c>
      <c r="C8310" s="0" t="s">
        <v>293</v>
      </c>
      <c r="D8310" s="0" t="s">
        <v>20</v>
      </c>
      <c r="E8310" s="0" t="s">
        <v>10116</v>
      </c>
      <c r="K8310" s="0" t="n">
        <v>210</v>
      </c>
      <c r="M8310" s="0" t="n">
        <v>210</v>
      </c>
      <c r="N8310" s="0" t="s">
        <v>351</v>
      </c>
      <c r="O8310" s="1" t="n">
        <f aca="false">SUM(G8310:L8310)</f>
        <v>210</v>
      </c>
      <c r="P8310" s="4" t="n">
        <f aca="false">IF(M8310=O8310,1,0)</f>
        <v>1</v>
      </c>
      <c r="Q8310" s="2" t="n">
        <v>1</v>
      </c>
    </row>
    <row r="8311" customFormat="false" ht="12.8" hidden="false" customHeight="false" outlineLevel="0" collapsed="false">
      <c r="A8311" s="0" t="s">
        <v>9696</v>
      </c>
      <c r="B8311" s="0" t="s">
        <v>3344</v>
      </c>
      <c r="C8311" s="0" t="s">
        <v>162</v>
      </c>
      <c r="D8311" s="0" t="s">
        <v>20</v>
      </c>
      <c r="E8311" s="0" t="s">
        <v>3010</v>
      </c>
      <c r="J8311" s="0" t="n">
        <v>4447</v>
      </c>
      <c r="M8311" s="0" t="n">
        <v>4447</v>
      </c>
      <c r="N8311" s="0" t="s">
        <v>351</v>
      </c>
      <c r="O8311" s="1" t="n">
        <f aca="false">SUM(G8311:L8311)</f>
        <v>4447</v>
      </c>
      <c r="P8311" s="4" t="n">
        <f aca="false">IF(M8311=O8311,1,0)</f>
        <v>1</v>
      </c>
      <c r="Q8311" s="2" t="n">
        <v>1</v>
      </c>
    </row>
    <row r="8312" customFormat="false" ht="12.8" hidden="false" customHeight="false" outlineLevel="0" collapsed="false">
      <c r="A8312" s="0" t="s">
        <v>9696</v>
      </c>
      <c r="B8312" s="0" t="s">
        <v>3346</v>
      </c>
      <c r="C8312" s="0" t="s">
        <v>8421</v>
      </c>
      <c r="D8312" s="0" t="s">
        <v>20</v>
      </c>
      <c r="E8312" s="0" t="s">
        <v>10117</v>
      </c>
      <c r="K8312" s="0" t="n">
        <v>1000</v>
      </c>
      <c r="M8312" s="0" t="n">
        <v>1000</v>
      </c>
      <c r="N8312" s="0" t="s">
        <v>351</v>
      </c>
      <c r="O8312" s="1" t="n">
        <f aca="false">SUM(G8312:L8312)</f>
        <v>1000</v>
      </c>
      <c r="P8312" s="4" t="n">
        <f aca="false">IF(M8312=O8312,1,0)</f>
        <v>1</v>
      </c>
      <c r="Q8312" s="2" t="n">
        <v>1</v>
      </c>
    </row>
    <row r="8313" customFormat="false" ht="12.8" hidden="false" customHeight="false" outlineLevel="0" collapsed="false">
      <c r="A8313" s="0" t="s">
        <v>9696</v>
      </c>
      <c r="B8313" s="0" t="s">
        <v>10118</v>
      </c>
      <c r="C8313" s="0" t="s">
        <v>36</v>
      </c>
      <c r="D8313" s="0" t="s">
        <v>20</v>
      </c>
      <c r="E8313" s="0" t="s">
        <v>10119</v>
      </c>
      <c r="J8313" s="0" t="n">
        <v>837</v>
      </c>
      <c r="M8313" s="0" t="n">
        <v>837</v>
      </c>
      <c r="N8313" s="0" t="s">
        <v>351</v>
      </c>
      <c r="O8313" s="1" t="n">
        <f aca="false">SUM(G8313:L8313)</f>
        <v>837</v>
      </c>
      <c r="P8313" s="4" t="n">
        <f aca="false">IF(M8313=O8313,1,0)</f>
        <v>1</v>
      </c>
      <c r="Q8313" s="2" t="n">
        <v>1</v>
      </c>
    </row>
    <row r="8314" customFormat="false" ht="12.8" hidden="false" customHeight="false" outlineLevel="0" collapsed="false">
      <c r="A8314" s="0" t="s">
        <v>9696</v>
      </c>
      <c r="B8314" s="0" t="s">
        <v>4815</v>
      </c>
      <c r="C8314" s="0" t="s">
        <v>363</v>
      </c>
      <c r="D8314" s="0" t="s">
        <v>20</v>
      </c>
      <c r="E8314" s="0" t="s">
        <v>364</v>
      </c>
      <c r="I8314" s="0" t="n">
        <v>322</v>
      </c>
      <c r="J8314" s="0" t="n">
        <v>845</v>
      </c>
      <c r="K8314" s="0" t="n">
        <v>630</v>
      </c>
      <c r="M8314" s="0" t="n">
        <v>1797</v>
      </c>
      <c r="N8314" s="0" t="s">
        <v>351</v>
      </c>
      <c r="O8314" s="1" t="n">
        <f aca="false">SUM(G8314:L8314)</f>
        <v>1797</v>
      </c>
      <c r="P8314" s="4" t="n">
        <f aca="false">IF(M8314=O8314,1,0)</f>
        <v>1</v>
      </c>
      <c r="Q8314" s="2" t="n">
        <v>1</v>
      </c>
    </row>
    <row r="8315" customFormat="false" ht="12.8" hidden="false" customHeight="false" outlineLevel="0" collapsed="false">
      <c r="A8315" s="0" t="s">
        <v>9696</v>
      </c>
      <c r="B8315" s="0" t="s">
        <v>5870</v>
      </c>
      <c r="C8315" s="0" t="s">
        <v>80</v>
      </c>
      <c r="D8315" s="0" t="s">
        <v>20</v>
      </c>
      <c r="E8315" s="0" t="s">
        <v>5848</v>
      </c>
      <c r="K8315" s="0" t="n">
        <v>350</v>
      </c>
      <c r="M8315" s="0" t="n">
        <v>350</v>
      </c>
      <c r="N8315" s="0" t="s">
        <v>351</v>
      </c>
      <c r="O8315" s="1" t="n">
        <f aca="false">SUM(G8315:L8315)</f>
        <v>350</v>
      </c>
      <c r="P8315" s="4" t="n">
        <f aca="false">IF(M8315=O8315,1,0)</f>
        <v>1</v>
      </c>
      <c r="Q8315" s="2" t="n">
        <v>1</v>
      </c>
    </row>
    <row r="8316" customFormat="false" ht="12.8" hidden="false" customHeight="false" outlineLevel="0" collapsed="false">
      <c r="A8316" s="0" t="s">
        <v>10120</v>
      </c>
      <c r="B8316" s="0" t="s">
        <v>7851</v>
      </c>
      <c r="C8316" s="0" t="s">
        <v>5439</v>
      </c>
      <c r="D8316" s="0" t="s">
        <v>20</v>
      </c>
      <c r="E8316" s="0" t="s">
        <v>5440</v>
      </c>
      <c r="H8316" s="0" t="n">
        <v>2000</v>
      </c>
      <c r="M8316" s="0" t="n">
        <v>2000</v>
      </c>
      <c r="N8316" s="0" t="s">
        <v>22</v>
      </c>
      <c r="O8316" s="1" t="n">
        <f aca="false">SUM(G8316:L8316)</f>
        <v>2000</v>
      </c>
      <c r="P8316" s="4" t="n">
        <f aca="false">IF(M8316=O8316,1,0)</f>
        <v>1</v>
      </c>
      <c r="Q8316" s="2" t="n">
        <v>1</v>
      </c>
    </row>
    <row r="8317" customFormat="false" ht="12.8" hidden="false" customHeight="false" outlineLevel="0" collapsed="false">
      <c r="A8317" s="0" t="s">
        <v>10120</v>
      </c>
      <c r="B8317" s="0" t="s">
        <v>1459</v>
      </c>
      <c r="C8317" s="0" t="s">
        <v>1460</v>
      </c>
      <c r="D8317" s="0" t="s">
        <v>20</v>
      </c>
      <c r="E8317" s="0" t="s">
        <v>1461</v>
      </c>
      <c r="H8317" s="0" t="n">
        <v>2000</v>
      </c>
      <c r="M8317" s="0" t="n">
        <v>2000</v>
      </c>
      <c r="N8317" s="0" t="s">
        <v>22</v>
      </c>
      <c r="O8317" s="1" t="n">
        <f aca="false">SUM(G8317:L8317)</f>
        <v>2000</v>
      </c>
      <c r="P8317" s="4" t="n">
        <f aca="false">IF(M8317=O8317,1,0)</f>
        <v>1</v>
      </c>
      <c r="Q8317" s="2" t="n">
        <v>1</v>
      </c>
    </row>
    <row r="8318" customFormat="false" ht="12.8" hidden="false" customHeight="false" outlineLevel="0" collapsed="false">
      <c r="A8318" s="0" t="s">
        <v>10120</v>
      </c>
      <c r="B8318" s="0" t="s">
        <v>10121</v>
      </c>
      <c r="C8318" s="0" t="s">
        <v>3447</v>
      </c>
      <c r="D8318" s="0" t="s">
        <v>20</v>
      </c>
      <c r="E8318" s="0" t="s">
        <v>10122</v>
      </c>
      <c r="H8318" s="0" t="n">
        <v>2000</v>
      </c>
      <c r="M8318" s="0" t="n">
        <v>2000</v>
      </c>
      <c r="N8318" s="0" t="s">
        <v>22</v>
      </c>
      <c r="O8318" s="1" t="n">
        <f aca="false">SUM(G8318:L8318)</f>
        <v>2000</v>
      </c>
      <c r="P8318" s="4" t="n">
        <f aca="false">IF(M8318=O8318,1,0)</f>
        <v>1</v>
      </c>
      <c r="Q8318" s="2" t="n">
        <v>1</v>
      </c>
    </row>
    <row r="8319" customFormat="false" ht="12.8" hidden="false" customHeight="false" outlineLevel="0" collapsed="false">
      <c r="A8319" s="0" t="s">
        <v>10120</v>
      </c>
      <c r="B8319" s="0" t="s">
        <v>2958</v>
      </c>
      <c r="C8319" s="0" t="s">
        <v>85</v>
      </c>
      <c r="D8319" s="0" t="s">
        <v>20</v>
      </c>
      <c r="H8319" s="0" t="n">
        <v>1000</v>
      </c>
      <c r="M8319" s="0" t="n">
        <v>1000</v>
      </c>
      <c r="N8319" s="0" t="s">
        <v>22</v>
      </c>
      <c r="O8319" s="1" t="n">
        <f aca="false">SUM(G8319:L8319)</f>
        <v>1000</v>
      </c>
      <c r="P8319" s="4" t="n">
        <f aca="false">IF(M8319=O8319,1,0)</f>
        <v>1</v>
      </c>
      <c r="Q8319" s="2" t="n">
        <v>1</v>
      </c>
    </row>
    <row r="8320" customFormat="false" ht="12.8" hidden="false" customHeight="false" outlineLevel="0" collapsed="false">
      <c r="A8320" s="0" t="s">
        <v>10120</v>
      </c>
      <c r="B8320" s="0" t="s">
        <v>6224</v>
      </c>
      <c r="C8320" s="0" t="s">
        <v>128</v>
      </c>
      <c r="D8320" s="0" t="s">
        <v>20</v>
      </c>
      <c r="E8320" s="0" t="s">
        <v>266</v>
      </c>
      <c r="H8320" s="0" t="n">
        <v>2550</v>
      </c>
      <c r="M8320" s="0" t="n">
        <v>2550</v>
      </c>
      <c r="N8320" s="0" t="s">
        <v>22</v>
      </c>
      <c r="O8320" s="1" t="n">
        <f aca="false">SUM(G8320:L8320)</f>
        <v>2550</v>
      </c>
      <c r="P8320" s="4" t="n">
        <f aca="false">IF(M8320=O8320,1,0)</f>
        <v>1</v>
      </c>
      <c r="Q8320" s="2" t="n">
        <v>1</v>
      </c>
    </row>
    <row r="8321" customFormat="false" ht="12.8" hidden="false" customHeight="false" outlineLevel="0" collapsed="false">
      <c r="A8321" s="0" t="s">
        <v>10120</v>
      </c>
      <c r="B8321" s="0" t="s">
        <v>10123</v>
      </c>
      <c r="C8321" s="0" t="s">
        <v>380</v>
      </c>
      <c r="D8321" s="0" t="s">
        <v>20</v>
      </c>
      <c r="E8321" s="0" t="s">
        <v>10124</v>
      </c>
      <c r="H8321" s="0" t="n">
        <v>500</v>
      </c>
      <c r="M8321" s="0" t="n">
        <v>500</v>
      </c>
      <c r="N8321" s="0" t="s">
        <v>22</v>
      </c>
      <c r="O8321" s="1" t="n">
        <f aca="false">SUM(G8321:L8321)</f>
        <v>500</v>
      </c>
      <c r="P8321" s="4" t="n">
        <f aca="false">IF(M8321=O8321,1,0)</f>
        <v>1</v>
      </c>
      <c r="Q8321" s="2" t="n">
        <v>1</v>
      </c>
    </row>
    <row r="8322" customFormat="false" ht="12.8" hidden="false" customHeight="false" outlineLevel="0" collapsed="false">
      <c r="A8322" s="0" t="s">
        <v>10120</v>
      </c>
      <c r="B8322" s="0" t="s">
        <v>10125</v>
      </c>
      <c r="C8322" s="0" t="s">
        <v>911</v>
      </c>
      <c r="D8322" s="0" t="s">
        <v>20</v>
      </c>
      <c r="E8322" s="0" t="s">
        <v>10126</v>
      </c>
      <c r="H8322" s="0" t="n">
        <v>1500</v>
      </c>
      <c r="M8322" s="0" t="n">
        <v>1500</v>
      </c>
      <c r="N8322" s="0" t="s">
        <v>22</v>
      </c>
      <c r="O8322" s="1" t="n">
        <f aca="false">SUM(G8322:L8322)</f>
        <v>1500</v>
      </c>
      <c r="P8322" s="4" t="n">
        <f aca="false">IF(M8322=O8322,1,0)</f>
        <v>1</v>
      </c>
      <c r="Q8322" s="2" t="n">
        <v>1</v>
      </c>
    </row>
    <row r="8323" customFormat="false" ht="12.8" hidden="false" customHeight="false" outlineLevel="0" collapsed="false">
      <c r="A8323" s="0" t="s">
        <v>10120</v>
      </c>
      <c r="B8323" s="0" t="s">
        <v>10127</v>
      </c>
      <c r="C8323" s="0" t="s">
        <v>7896</v>
      </c>
      <c r="D8323" s="0" t="s">
        <v>20</v>
      </c>
      <c r="E8323" s="0" t="s">
        <v>10128</v>
      </c>
      <c r="H8323" s="0" t="n">
        <v>4160</v>
      </c>
      <c r="M8323" s="0" t="n">
        <v>4160</v>
      </c>
      <c r="N8323" s="0" t="s">
        <v>22</v>
      </c>
      <c r="O8323" s="1" t="n">
        <f aca="false">SUM(G8323:L8323)</f>
        <v>4160</v>
      </c>
      <c r="P8323" s="4" t="n">
        <f aca="false">IF(M8323=O8323,1,0)</f>
        <v>1</v>
      </c>
      <c r="Q8323" s="2" t="n">
        <v>1</v>
      </c>
    </row>
    <row r="8324" customFormat="false" ht="12.8" hidden="false" customHeight="false" outlineLevel="0" collapsed="false">
      <c r="A8324" s="0" t="s">
        <v>10120</v>
      </c>
      <c r="B8324" s="0" t="s">
        <v>10129</v>
      </c>
      <c r="C8324" s="0" t="s">
        <v>36</v>
      </c>
      <c r="D8324" s="0" t="s">
        <v>20</v>
      </c>
      <c r="E8324" s="0" t="s">
        <v>10130</v>
      </c>
      <c r="H8324" s="0" t="n">
        <v>1000</v>
      </c>
      <c r="M8324" s="0" t="n">
        <v>1000</v>
      </c>
      <c r="N8324" s="0" t="s">
        <v>22</v>
      </c>
      <c r="O8324" s="1" t="n">
        <f aca="false">SUM(G8324:L8324)</f>
        <v>1000</v>
      </c>
      <c r="P8324" s="4" t="n">
        <f aca="false">IF(M8324=O8324,1,0)</f>
        <v>1</v>
      </c>
      <c r="Q8324" s="2" t="n">
        <v>1</v>
      </c>
    </row>
    <row r="8325" customFormat="false" ht="12.8" hidden="false" customHeight="false" outlineLevel="0" collapsed="false">
      <c r="A8325" s="0" t="s">
        <v>10120</v>
      </c>
      <c r="B8325" s="0" t="s">
        <v>57</v>
      </c>
      <c r="C8325" s="0" t="s">
        <v>36</v>
      </c>
      <c r="D8325" s="0" t="s">
        <v>20</v>
      </c>
      <c r="E8325" s="0" t="s">
        <v>70</v>
      </c>
      <c r="I8325" s="0" t="n">
        <v>4361.33</v>
      </c>
      <c r="M8325" s="0" t="n">
        <v>4361.33</v>
      </c>
      <c r="N8325" s="0" t="s">
        <v>22</v>
      </c>
      <c r="O8325" s="1" t="n">
        <f aca="false">SUM(G8325:L8325)</f>
        <v>4361.33</v>
      </c>
      <c r="P8325" s="4" t="n">
        <f aca="false">IF(M8325=O8325,1,0)</f>
        <v>1</v>
      </c>
      <c r="Q8325" s="2" t="n">
        <v>1</v>
      </c>
    </row>
    <row r="8326" customFormat="false" ht="12.8" hidden="false" customHeight="false" outlineLevel="0" collapsed="false">
      <c r="A8326" s="0" t="s">
        <v>10120</v>
      </c>
      <c r="B8326" s="0" t="s">
        <v>10131</v>
      </c>
      <c r="C8326" s="0" t="s">
        <v>60</v>
      </c>
      <c r="D8326" s="0" t="s">
        <v>20</v>
      </c>
      <c r="H8326" s="0" t="n">
        <v>500</v>
      </c>
      <c r="M8326" s="0" t="n">
        <v>500</v>
      </c>
      <c r="N8326" s="0" t="s">
        <v>22</v>
      </c>
      <c r="O8326" s="1" t="n">
        <f aca="false">SUM(G8326:L8326)</f>
        <v>500</v>
      </c>
      <c r="P8326" s="4" t="n">
        <f aca="false">IF(M8326=O8326,1,0)</f>
        <v>1</v>
      </c>
      <c r="Q8326" s="2" t="n">
        <v>1</v>
      </c>
    </row>
    <row r="8327" customFormat="false" ht="12.8" hidden="false" customHeight="false" outlineLevel="0" collapsed="false">
      <c r="A8327" s="0" t="s">
        <v>10120</v>
      </c>
      <c r="B8327" s="0" t="s">
        <v>1481</v>
      </c>
      <c r="C8327" s="0" t="s">
        <v>1482</v>
      </c>
      <c r="D8327" s="0" t="s">
        <v>20</v>
      </c>
      <c r="E8327" s="0" t="s">
        <v>10132</v>
      </c>
      <c r="H8327" s="0" t="n">
        <v>1000</v>
      </c>
      <c r="M8327" s="0" t="n">
        <v>1000</v>
      </c>
      <c r="N8327" s="0" t="s">
        <v>22</v>
      </c>
      <c r="O8327" s="1" t="n">
        <f aca="false">SUM(G8327:L8327)</f>
        <v>1000</v>
      </c>
      <c r="P8327" s="4" t="n">
        <f aca="false">IF(M8327=O8327,1,0)</f>
        <v>1</v>
      </c>
      <c r="Q8327" s="2" t="n">
        <v>1</v>
      </c>
    </row>
    <row r="8328" customFormat="false" ht="12.8" hidden="false" customHeight="false" outlineLevel="0" collapsed="false">
      <c r="A8328" s="0" t="s">
        <v>10120</v>
      </c>
      <c r="B8328" s="0" t="s">
        <v>10133</v>
      </c>
      <c r="C8328" s="0" t="s">
        <v>42</v>
      </c>
      <c r="D8328" s="0" t="s">
        <v>20</v>
      </c>
      <c r="E8328" s="0" t="s">
        <v>2303</v>
      </c>
      <c r="H8328" s="0" t="n">
        <v>7000</v>
      </c>
      <c r="M8328" s="0" t="n">
        <v>7000</v>
      </c>
      <c r="N8328" s="0" t="s">
        <v>22</v>
      </c>
      <c r="O8328" s="1" t="n">
        <f aca="false">SUM(G8328:L8328)</f>
        <v>7000</v>
      </c>
      <c r="P8328" s="4" t="n">
        <f aca="false">IF(M8328=O8328,1,0)</f>
        <v>1</v>
      </c>
      <c r="Q8328" s="2" t="n">
        <v>1</v>
      </c>
    </row>
    <row r="8329" customFormat="false" ht="12.8" hidden="false" customHeight="false" outlineLevel="0" collapsed="false">
      <c r="A8329" s="0" t="s">
        <v>10120</v>
      </c>
      <c r="B8329" s="0" t="s">
        <v>91</v>
      </c>
      <c r="C8329" s="0" t="s">
        <v>92</v>
      </c>
      <c r="D8329" s="0" t="s">
        <v>20</v>
      </c>
      <c r="E8329" s="0" t="s">
        <v>6099</v>
      </c>
      <c r="I8329" s="0" t="n">
        <v>308</v>
      </c>
      <c r="M8329" s="0" t="n">
        <v>308</v>
      </c>
      <c r="N8329" s="0" t="s">
        <v>22</v>
      </c>
      <c r="O8329" s="1" t="n">
        <f aca="false">SUM(G8329:L8329)</f>
        <v>308</v>
      </c>
      <c r="P8329" s="4" t="n">
        <f aca="false">IF(M8329=O8329,1,0)</f>
        <v>1</v>
      </c>
      <c r="Q8329" s="2" t="n">
        <v>1</v>
      </c>
    </row>
    <row r="8330" customFormat="false" ht="12.8" hidden="false" customHeight="false" outlineLevel="0" collapsed="false">
      <c r="A8330" s="0" t="s">
        <v>10120</v>
      </c>
      <c r="B8330" s="0" t="s">
        <v>122</v>
      </c>
      <c r="C8330" s="0" t="s">
        <v>36</v>
      </c>
      <c r="D8330" s="0" t="s">
        <v>20</v>
      </c>
      <c r="H8330" s="0" t="n">
        <v>1500</v>
      </c>
      <c r="M8330" s="0" t="n">
        <v>1500</v>
      </c>
      <c r="N8330" s="0" t="s">
        <v>22</v>
      </c>
      <c r="O8330" s="1" t="n">
        <f aca="false">SUM(G8330:L8330)</f>
        <v>1500</v>
      </c>
      <c r="P8330" s="4" t="n">
        <f aca="false">IF(M8330=O8330,1,0)</f>
        <v>1</v>
      </c>
      <c r="Q8330" s="2" t="n">
        <v>1</v>
      </c>
    </row>
    <row r="8331" customFormat="false" ht="12.8" hidden="false" customHeight="false" outlineLevel="0" collapsed="false">
      <c r="A8331" s="0" t="s">
        <v>10120</v>
      </c>
      <c r="B8331" s="0" t="s">
        <v>1522</v>
      </c>
      <c r="C8331" s="0" t="s">
        <v>1523</v>
      </c>
      <c r="D8331" s="0" t="s">
        <v>20</v>
      </c>
      <c r="H8331" s="0" t="n">
        <v>1000</v>
      </c>
      <c r="M8331" s="0" t="n">
        <v>1000</v>
      </c>
      <c r="N8331" s="0" t="s">
        <v>22</v>
      </c>
      <c r="O8331" s="1" t="n">
        <f aca="false">SUM(G8331:L8331)</f>
        <v>1000</v>
      </c>
      <c r="P8331" s="4" t="n">
        <f aca="false">IF(M8331=O8331,1,0)</f>
        <v>1</v>
      </c>
      <c r="Q8331" s="2" t="n">
        <v>1</v>
      </c>
    </row>
    <row r="8332" customFormat="false" ht="12.8" hidden="false" customHeight="false" outlineLevel="0" collapsed="false">
      <c r="A8332" s="0" t="s">
        <v>10120</v>
      </c>
      <c r="B8332" s="0" t="s">
        <v>10134</v>
      </c>
      <c r="C8332" s="0" t="s">
        <v>10135</v>
      </c>
      <c r="D8332" s="0" t="s">
        <v>20</v>
      </c>
      <c r="H8332" s="0" t="n">
        <v>750</v>
      </c>
      <c r="M8332" s="0" t="n">
        <v>750</v>
      </c>
      <c r="N8332" s="0" t="s">
        <v>22</v>
      </c>
      <c r="O8332" s="1" t="n">
        <f aca="false">SUM(G8332:L8332)</f>
        <v>750</v>
      </c>
      <c r="P8332" s="4" t="n">
        <f aca="false">IF(M8332=O8332,1,0)</f>
        <v>1</v>
      </c>
      <c r="Q8332" s="2" t="n">
        <v>1</v>
      </c>
    </row>
    <row r="8333" customFormat="false" ht="12.8" hidden="false" customHeight="false" outlineLevel="0" collapsed="false">
      <c r="A8333" s="0" t="s">
        <v>10120</v>
      </c>
      <c r="B8333" s="0" t="s">
        <v>1533</v>
      </c>
      <c r="C8333" s="0" t="s">
        <v>10136</v>
      </c>
      <c r="D8333" s="0" t="s">
        <v>20</v>
      </c>
      <c r="E8333" s="0" t="s">
        <v>3602</v>
      </c>
      <c r="H8333" s="0" t="n">
        <v>3300</v>
      </c>
      <c r="M8333" s="0" t="n">
        <v>3300</v>
      </c>
      <c r="N8333" s="0" t="s">
        <v>22</v>
      </c>
      <c r="O8333" s="1" t="n">
        <f aca="false">SUM(G8333:L8333)</f>
        <v>3300</v>
      </c>
      <c r="P8333" s="4" t="n">
        <f aca="false">IF(M8333=O8333,1,0)</f>
        <v>1</v>
      </c>
      <c r="Q8333" s="2" t="n">
        <v>1</v>
      </c>
    </row>
    <row r="8334" customFormat="false" ht="12.8" hidden="false" customHeight="false" outlineLevel="0" collapsed="false">
      <c r="A8334" s="0" t="s">
        <v>10120</v>
      </c>
      <c r="B8334" s="0" t="s">
        <v>133</v>
      </c>
      <c r="C8334" s="0" t="s">
        <v>128</v>
      </c>
      <c r="D8334" s="0" t="s">
        <v>20</v>
      </c>
      <c r="E8334" s="0" t="s">
        <v>1671</v>
      </c>
      <c r="I8334" s="0" t="n">
        <v>3000</v>
      </c>
      <c r="M8334" s="0" t="n">
        <v>3000</v>
      </c>
      <c r="N8334" s="0" t="s">
        <v>22</v>
      </c>
      <c r="O8334" s="1" t="n">
        <f aca="false">SUM(G8334:L8334)</f>
        <v>3000</v>
      </c>
      <c r="P8334" s="4" t="n">
        <f aca="false">IF(M8334=O8334,1,0)</f>
        <v>1</v>
      </c>
      <c r="Q8334" s="2" t="n">
        <v>1</v>
      </c>
    </row>
    <row r="8335" customFormat="false" ht="12.8" hidden="false" customHeight="false" outlineLevel="0" collapsed="false">
      <c r="A8335" s="0" t="s">
        <v>10120</v>
      </c>
      <c r="B8335" s="0" t="s">
        <v>10137</v>
      </c>
      <c r="C8335" s="0" t="s">
        <v>125</v>
      </c>
      <c r="D8335" s="0" t="s">
        <v>20</v>
      </c>
      <c r="E8335" s="0" t="s">
        <v>976</v>
      </c>
      <c r="I8335" s="0" t="n">
        <v>356.87</v>
      </c>
      <c r="J8335" s="0" t="n">
        <v>533.33</v>
      </c>
      <c r="M8335" s="0" t="n">
        <v>890.2</v>
      </c>
      <c r="N8335" s="0" t="s">
        <v>22</v>
      </c>
      <c r="O8335" s="1" t="n">
        <f aca="false">SUM(G8335:L8335)</f>
        <v>890.2</v>
      </c>
      <c r="P8335" s="4" t="n">
        <f aca="false">IF(M8335=O8335,1,0)</f>
        <v>1</v>
      </c>
      <c r="Q8335" s="2" t="n">
        <v>1</v>
      </c>
    </row>
    <row r="8336" customFormat="false" ht="12.8" hidden="false" customHeight="false" outlineLevel="0" collapsed="false">
      <c r="A8336" s="0" t="s">
        <v>10120</v>
      </c>
      <c r="B8336" s="0" t="s">
        <v>10138</v>
      </c>
      <c r="C8336" s="0" t="s">
        <v>75</v>
      </c>
      <c r="D8336" s="0" t="s">
        <v>20</v>
      </c>
      <c r="E8336" s="0" t="s">
        <v>184</v>
      </c>
      <c r="H8336" s="0" t="n">
        <v>500</v>
      </c>
      <c r="M8336" s="0" t="n">
        <v>500</v>
      </c>
      <c r="N8336" s="0" t="s">
        <v>22</v>
      </c>
      <c r="O8336" s="1" t="n">
        <f aca="false">SUM(G8336:L8336)</f>
        <v>500</v>
      </c>
      <c r="P8336" s="4" t="n">
        <f aca="false">IF(M8336=O8336,1,0)</f>
        <v>1</v>
      </c>
      <c r="Q8336" s="2" t="n">
        <v>1</v>
      </c>
    </row>
    <row r="8337" customFormat="false" ht="12.8" hidden="false" customHeight="false" outlineLevel="0" collapsed="false">
      <c r="A8337" s="0" t="s">
        <v>10120</v>
      </c>
      <c r="B8337" s="0" t="s">
        <v>148</v>
      </c>
      <c r="C8337" s="0" t="s">
        <v>85</v>
      </c>
      <c r="D8337" s="0" t="s">
        <v>20</v>
      </c>
      <c r="H8337" s="0" t="n">
        <v>1000</v>
      </c>
      <c r="M8337" s="0" t="n">
        <v>1000</v>
      </c>
      <c r="N8337" s="0" t="s">
        <v>22</v>
      </c>
      <c r="O8337" s="1" t="n">
        <f aca="false">SUM(G8337:L8337)</f>
        <v>1000</v>
      </c>
      <c r="P8337" s="4" t="n">
        <f aca="false">IF(M8337=O8337,1,0)</f>
        <v>1</v>
      </c>
      <c r="Q8337" s="2" t="n">
        <v>1</v>
      </c>
    </row>
    <row r="8338" customFormat="false" ht="12.8" hidden="false" customHeight="false" outlineLevel="0" collapsed="false">
      <c r="A8338" s="0" t="s">
        <v>10120</v>
      </c>
      <c r="B8338" s="0" t="s">
        <v>148</v>
      </c>
      <c r="C8338" s="0" t="s">
        <v>85</v>
      </c>
      <c r="D8338" s="0" t="s">
        <v>20</v>
      </c>
      <c r="E8338" s="0" t="s">
        <v>4106</v>
      </c>
      <c r="I8338" s="0" t="n">
        <v>4000</v>
      </c>
      <c r="M8338" s="0" t="n">
        <v>4000</v>
      </c>
      <c r="N8338" s="0" t="s">
        <v>22</v>
      </c>
      <c r="O8338" s="1" t="n">
        <f aca="false">SUM(G8338:L8338)</f>
        <v>4000</v>
      </c>
      <c r="P8338" s="4" t="n">
        <f aca="false">IF(M8338=O8338,1,0)</f>
        <v>1</v>
      </c>
      <c r="Q8338" s="2" t="n">
        <v>1</v>
      </c>
    </row>
    <row r="8339" customFormat="false" ht="12.8" hidden="false" customHeight="false" outlineLevel="0" collapsed="false">
      <c r="A8339" s="0" t="s">
        <v>10120</v>
      </c>
      <c r="B8339" s="0" t="s">
        <v>967</v>
      </c>
      <c r="C8339" s="0" t="s">
        <v>128</v>
      </c>
      <c r="D8339" s="0" t="s">
        <v>20</v>
      </c>
      <c r="E8339" s="0" t="s">
        <v>1173</v>
      </c>
      <c r="H8339" s="0" t="n">
        <v>1500</v>
      </c>
      <c r="M8339" s="0" t="n">
        <v>1500</v>
      </c>
      <c r="N8339" s="0" t="s">
        <v>22</v>
      </c>
      <c r="O8339" s="1" t="n">
        <f aca="false">SUM(G8339:L8339)</f>
        <v>1500</v>
      </c>
      <c r="P8339" s="4" t="n">
        <f aca="false">IF(M8339=O8339,1,0)</f>
        <v>1</v>
      </c>
      <c r="Q8339" s="2" t="n">
        <v>1</v>
      </c>
    </row>
    <row r="8340" customFormat="false" ht="12.8" hidden="false" customHeight="false" outlineLevel="0" collapsed="false">
      <c r="A8340" s="0" t="s">
        <v>10120</v>
      </c>
      <c r="B8340" s="0" t="s">
        <v>10139</v>
      </c>
      <c r="C8340" s="0" t="s">
        <v>42</v>
      </c>
      <c r="D8340" s="0" t="s">
        <v>20</v>
      </c>
      <c r="E8340" s="0" t="s">
        <v>10140</v>
      </c>
      <c r="H8340" s="0" t="n">
        <v>4320</v>
      </c>
      <c r="M8340" s="0" t="n">
        <v>4320</v>
      </c>
      <c r="N8340" s="0" t="s">
        <v>22</v>
      </c>
      <c r="O8340" s="1" t="n">
        <f aca="false">SUM(G8340:L8340)</f>
        <v>4320</v>
      </c>
      <c r="P8340" s="4" t="n">
        <f aca="false">IF(M8340=O8340,1,0)</f>
        <v>1</v>
      </c>
      <c r="Q8340" s="2" t="n">
        <v>1</v>
      </c>
    </row>
    <row r="8341" customFormat="false" ht="12.8" hidden="false" customHeight="false" outlineLevel="0" collapsed="false">
      <c r="A8341" s="0" t="s">
        <v>10120</v>
      </c>
      <c r="B8341" s="0" t="s">
        <v>5195</v>
      </c>
      <c r="C8341" s="0" t="s">
        <v>60</v>
      </c>
      <c r="D8341" s="0" t="s">
        <v>20</v>
      </c>
      <c r="E8341" s="0" t="s">
        <v>120</v>
      </c>
      <c r="H8341" s="0" t="n">
        <v>5000</v>
      </c>
      <c r="M8341" s="0" t="n">
        <v>5000</v>
      </c>
      <c r="N8341" s="0" t="s">
        <v>22</v>
      </c>
      <c r="O8341" s="1" t="n">
        <f aca="false">SUM(G8341:L8341)</f>
        <v>5000</v>
      </c>
      <c r="P8341" s="4" t="n">
        <f aca="false">IF(M8341=O8341,1,0)</f>
        <v>1</v>
      </c>
      <c r="Q8341" s="2" t="n">
        <v>1</v>
      </c>
    </row>
    <row r="8342" customFormat="false" ht="12.8" hidden="false" customHeight="false" outlineLevel="0" collapsed="false">
      <c r="A8342" s="0" t="s">
        <v>10120</v>
      </c>
      <c r="B8342" s="0" t="s">
        <v>161</v>
      </c>
      <c r="C8342" s="0" t="s">
        <v>162</v>
      </c>
      <c r="D8342" s="0" t="s">
        <v>20</v>
      </c>
      <c r="E8342" s="0" t="s">
        <v>2512</v>
      </c>
      <c r="H8342" s="0" t="n">
        <v>2000</v>
      </c>
      <c r="M8342" s="0" t="n">
        <v>2000</v>
      </c>
      <c r="N8342" s="0" t="s">
        <v>22</v>
      </c>
      <c r="O8342" s="1" t="n">
        <f aca="false">SUM(G8342:L8342)</f>
        <v>2000</v>
      </c>
      <c r="P8342" s="4" t="n">
        <f aca="false">IF(M8342=O8342,1,0)</f>
        <v>1</v>
      </c>
      <c r="Q8342" s="2" t="n">
        <v>1</v>
      </c>
    </row>
    <row r="8343" customFormat="false" ht="12.8" hidden="false" customHeight="false" outlineLevel="0" collapsed="false">
      <c r="A8343" s="0" t="s">
        <v>10120</v>
      </c>
      <c r="B8343" s="0" t="s">
        <v>161</v>
      </c>
      <c r="C8343" s="0" t="s">
        <v>162</v>
      </c>
      <c r="D8343" s="0" t="s">
        <v>20</v>
      </c>
      <c r="H8343" s="0" t="n">
        <v>2100</v>
      </c>
      <c r="M8343" s="0" t="n">
        <v>2100</v>
      </c>
      <c r="N8343" s="0" t="s">
        <v>22</v>
      </c>
      <c r="O8343" s="1" t="n">
        <f aca="false">SUM(G8343:L8343)</f>
        <v>2100</v>
      </c>
      <c r="P8343" s="4" t="n">
        <f aca="false">IF(M8343=O8343,1,0)</f>
        <v>1</v>
      </c>
      <c r="Q8343" s="2" t="n">
        <v>1</v>
      </c>
    </row>
    <row r="8344" customFormat="false" ht="12.8" hidden="false" customHeight="false" outlineLevel="0" collapsed="false">
      <c r="A8344" s="0" t="s">
        <v>10120</v>
      </c>
      <c r="B8344" s="0" t="s">
        <v>4630</v>
      </c>
      <c r="C8344" s="0" t="s">
        <v>165</v>
      </c>
      <c r="D8344" s="0" t="s">
        <v>20</v>
      </c>
      <c r="E8344" s="0" t="s">
        <v>166</v>
      </c>
      <c r="I8344" s="0" t="n">
        <v>1058.8</v>
      </c>
      <c r="M8344" s="0" t="n">
        <v>1058.8</v>
      </c>
      <c r="N8344" s="0" t="s">
        <v>22</v>
      </c>
      <c r="O8344" s="1" t="n">
        <f aca="false">SUM(G8344:L8344)</f>
        <v>1058.8</v>
      </c>
      <c r="P8344" s="4" t="n">
        <f aca="false">IF(M8344=O8344,1,0)</f>
        <v>1</v>
      </c>
      <c r="Q8344" s="2" t="n">
        <v>1</v>
      </c>
    </row>
    <row r="8345" customFormat="false" ht="12.8" hidden="false" customHeight="false" outlineLevel="0" collapsed="false">
      <c r="A8345" s="0" t="s">
        <v>10120</v>
      </c>
      <c r="B8345" s="0" t="s">
        <v>10141</v>
      </c>
      <c r="C8345" s="0" t="s">
        <v>42</v>
      </c>
      <c r="D8345" s="0" t="s">
        <v>20</v>
      </c>
      <c r="H8345" s="0" t="n">
        <v>1040</v>
      </c>
      <c r="M8345" s="0" t="n">
        <v>1040</v>
      </c>
      <c r="N8345" s="0" t="s">
        <v>22</v>
      </c>
      <c r="O8345" s="1" t="n">
        <f aca="false">SUM(G8345:L8345)</f>
        <v>1040</v>
      </c>
      <c r="P8345" s="4" t="n">
        <f aca="false">IF(M8345=O8345,1,0)</f>
        <v>1</v>
      </c>
      <c r="Q8345" s="2" t="n">
        <v>1</v>
      </c>
    </row>
    <row r="8346" customFormat="false" ht="12.8" hidden="false" customHeight="false" outlineLevel="0" collapsed="false">
      <c r="A8346" s="0" t="s">
        <v>10120</v>
      </c>
      <c r="B8346" s="0" t="s">
        <v>169</v>
      </c>
      <c r="C8346" s="0" t="s">
        <v>51</v>
      </c>
      <c r="D8346" s="0" t="s">
        <v>20</v>
      </c>
      <c r="E8346" s="0" t="s">
        <v>10142</v>
      </c>
      <c r="H8346" s="0" t="n">
        <v>1500</v>
      </c>
      <c r="M8346" s="0" t="n">
        <v>1500</v>
      </c>
      <c r="N8346" s="0" t="s">
        <v>22</v>
      </c>
      <c r="O8346" s="1" t="n">
        <f aca="false">SUM(G8346:L8346)</f>
        <v>1500</v>
      </c>
      <c r="P8346" s="4" t="n">
        <f aca="false">IF(M8346=O8346,1,0)</f>
        <v>1</v>
      </c>
      <c r="Q8346" s="2" t="n">
        <v>1</v>
      </c>
    </row>
    <row r="8347" customFormat="false" ht="12.8" hidden="false" customHeight="false" outlineLevel="0" collapsed="false">
      <c r="A8347" s="0" t="s">
        <v>10120</v>
      </c>
      <c r="B8347" s="0" t="s">
        <v>171</v>
      </c>
      <c r="C8347" s="0" t="s">
        <v>80</v>
      </c>
      <c r="D8347" s="0" t="s">
        <v>20</v>
      </c>
      <c r="E8347" s="0" t="s">
        <v>172</v>
      </c>
      <c r="H8347" s="0" t="n">
        <v>3000</v>
      </c>
      <c r="M8347" s="0" t="n">
        <v>3000</v>
      </c>
      <c r="N8347" s="0" t="s">
        <v>22</v>
      </c>
      <c r="O8347" s="1" t="n">
        <f aca="false">SUM(G8347:L8347)</f>
        <v>3000</v>
      </c>
      <c r="P8347" s="4" t="n">
        <f aca="false">IF(M8347=O8347,1,0)</f>
        <v>1</v>
      </c>
      <c r="Q8347" s="2" t="n">
        <v>1</v>
      </c>
    </row>
    <row r="8348" customFormat="false" ht="12.8" hidden="false" customHeight="false" outlineLevel="0" collapsed="false">
      <c r="A8348" s="0" t="s">
        <v>10120</v>
      </c>
      <c r="B8348" s="0" t="s">
        <v>171</v>
      </c>
      <c r="C8348" s="0" t="s">
        <v>80</v>
      </c>
      <c r="D8348" s="0" t="s">
        <v>20</v>
      </c>
      <c r="E8348" s="0" t="s">
        <v>1021</v>
      </c>
      <c r="H8348" s="0" t="n">
        <v>4000</v>
      </c>
      <c r="M8348" s="0" t="n">
        <v>4000</v>
      </c>
      <c r="N8348" s="0" t="s">
        <v>22</v>
      </c>
      <c r="O8348" s="1" t="n">
        <f aca="false">SUM(G8348:L8348)</f>
        <v>4000</v>
      </c>
      <c r="P8348" s="4" t="n">
        <f aca="false">IF(M8348=O8348,1,0)</f>
        <v>1</v>
      </c>
      <c r="Q8348" s="2" t="n">
        <v>1</v>
      </c>
    </row>
    <row r="8349" customFormat="false" ht="12.8" hidden="false" customHeight="false" outlineLevel="0" collapsed="false">
      <c r="A8349" s="0" t="s">
        <v>10120</v>
      </c>
      <c r="B8349" s="0" t="s">
        <v>173</v>
      </c>
      <c r="C8349" s="0" t="s">
        <v>174</v>
      </c>
      <c r="D8349" s="0" t="s">
        <v>20</v>
      </c>
      <c r="E8349" s="0" t="s">
        <v>175</v>
      </c>
      <c r="H8349" s="0" t="n">
        <v>7500</v>
      </c>
      <c r="I8349" s="0" t="n">
        <v>261.47</v>
      </c>
      <c r="J8349" s="0" t="n">
        <v>961.33</v>
      </c>
      <c r="M8349" s="0" t="n">
        <v>8722.8</v>
      </c>
      <c r="N8349" s="0" t="s">
        <v>22</v>
      </c>
      <c r="O8349" s="1" t="n">
        <f aca="false">SUM(G8349:L8349)</f>
        <v>8722.8</v>
      </c>
      <c r="P8349" s="4" t="n">
        <f aca="false">IF(M8349=O8349,1,0)</f>
        <v>1</v>
      </c>
      <c r="Q8349" s="2" t="n">
        <v>1</v>
      </c>
    </row>
    <row r="8350" customFormat="false" ht="12.8" hidden="false" customHeight="false" outlineLevel="0" collapsed="false">
      <c r="A8350" s="0" t="s">
        <v>10120</v>
      </c>
      <c r="B8350" s="0" t="s">
        <v>7874</v>
      </c>
      <c r="C8350" s="0" t="s">
        <v>128</v>
      </c>
      <c r="D8350" s="0" t="s">
        <v>20</v>
      </c>
      <c r="H8350" s="0" t="n">
        <v>3840</v>
      </c>
      <c r="M8350" s="0" t="n">
        <v>3840</v>
      </c>
      <c r="N8350" s="0" t="s">
        <v>22</v>
      </c>
      <c r="O8350" s="1" t="n">
        <f aca="false">SUM(G8350:L8350)</f>
        <v>3840</v>
      </c>
      <c r="P8350" s="4" t="n">
        <f aca="false">IF(M8350=O8350,1,0)</f>
        <v>1</v>
      </c>
      <c r="Q8350" s="2" t="n">
        <v>1</v>
      </c>
    </row>
    <row r="8351" customFormat="false" ht="12.8" hidden="false" customHeight="false" outlineLevel="0" collapsed="false">
      <c r="A8351" s="0" t="s">
        <v>10120</v>
      </c>
      <c r="B8351" s="0" t="s">
        <v>10143</v>
      </c>
      <c r="C8351" s="0" t="s">
        <v>273</v>
      </c>
      <c r="D8351" s="0" t="s">
        <v>20</v>
      </c>
      <c r="H8351" s="0" t="n">
        <v>1000</v>
      </c>
      <c r="M8351" s="0" t="n">
        <v>1000</v>
      </c>
      <c r="N8351" s="0" t="s">
        <v>22</v>
      </c>
      <c r="O8351" s="1" t="n">
        <f aca="false">SUM(G8351:L8351)</f>
        <v>1000</v>
      </c>
      <c r="P8351" s="4" t="n">
        <f aca="false">IF(M8351=O8351,1,0)</f>
        <v>1</v>
      </c>
      <c r="Q8351" s="2" t="n">
        <v>1</v>
      </c>
    </row>
    <row r="8352" customFormat="false" ht="12.8" hidden="false" customHeight="false" outlineLevel="0" collapsed="false">
      <c r="A8352" s="0" t="s">
        <v>10120</v>
      </c>
      <c r="B8352" s="0" t="s">
        <v>188</v>
      </c>
      <c r="C8352" s="0" t="s">
        <v>189</v>
      </c>
      <c r="D8352" s="0" t="s">
        <v>20</v>
      </c>
      <c r="H8352" s="0" t="n">
        <v>4000</v>
      </c>
      <c r="M8352" s="0" t="n">
        <v>4000</v>
      </c>
      <c r="N8352" s="0" t="s">
        <v>22</v>
      </c>
      <c r="O8352" s="1" t="n">
        <f aca="false">SUM(G8352:L8352)</f>
        <v>4000</v>
      </c>
      <c r="P8352" s="4" t="n">
        <f aca="false">IF(M8352=O8352,1,0)</f>
        <v>1</v>
      </c>
      <c r="Q8352" s="2" t="n">
        <v>1</v>
      </c>
    </row>
    <row r="8353" customFormat="false" ht="12.8" hidden="false" customHeight="false" outlineLevel="0" collapsed="false">
      <c r="A8353" s="0" t="s">
        <v>10120</v>
      </c>
      <c r="B8353" s="0" t="s">
        <v>10144</v>
      </c>
      <c r="C8353" s="0" t="s">
        <v>2266</v>
      </c>
      <c r="D8353" s="0" t="s">
        <v>20</v>
      </c>
      <c r="H8353" s="0" t="n">
        <v>5400</v>
      </c>
      <c r="M8353" s="0" t="n">
        <v>5400</v>
      </c>
      <c r="N8353" s="0" t="s">
        <v>22</v>
      </c>
      <c r="O8353" s="1" t="n">
        <f aca="false">SUM(G8353:L8353)</f>
        <v>5400</v>
      </c>
      <c r="P8353" s="4" t="n">
        <f aca="false">IF(M8353=O8353,1,0)</f>
        <v>1</v>
      </c>
      <c r="Q8353" s="2" t="n">
        <v>1</v>
      </c>
    </row>
    <row r="8354" customFormat="false" ht="12.8" hidden="false" customHeight="false" outlineLevel="0" collapsed="false">
      <c r="A8354" s="0" t="s">
        <v>10120</v>
      </c>
      <c r="B8354" s="0" t="s">
        <v>10144</v>
      </c>
      <c r="C8354" s="0" t="s">
        <v>2266</v>
      </c>
      <c r="D8354" s="0" t="s">
        <v>20</v>
      </c>
      <c r="E8354" s="0" t="s">
        <v>2267</v>
      </c>
      <c r="H8354" s="0" t="n">
        <v>3920</v>
      </c>
      <c r="M8354" s="0" t="n">
        <v>3920</v>
      </c>
      <c r="N8354" s="0" t="s">
        <v>22</v>
      </c>
      <c r="O8354" s="1" t="n">
        <f aca="false">SUM(G8354:L8354)</f>
        <v>3920</v>
      </c>
      <c r="P8354" s="4" t="n">
        <f aca="false">IF(M8354=O8354,1,0)</f>
        <v>1</v>
      </c>
      <c r="Q8354" s="2" t="n">
        <v>1</v>
      </c>
    </row>
    <row r="8355" customFormat="false" ht="12.8" hidden="false" customHeight="false" outlineLevel="0" collapsed="false">
      <c r="A8355" s="0" t="s">
        <v>10120</v>
      </c>
      <c r="B8355" s="0" t="s">
        <v>7879</v>
      </c>
      <c r="C8355" s="0" t="s">
        <v>608</v>
      </c>
      <c r="D8355" s="0" t="s">
        <v>20</v>
      </c>
      <c r="E8355" s="0" t="s">
        <v>7880</v>
      </c>
      <c r="H8355" s="0" t="n">
        <v>4000</v>
      </c>
      <c r="M8355" s="0" t="n">
        <v>4000</v>
      </c>
      <c r="N8355" s="0" t="s">
        <v>22</v>
      </c>
      <c r="O8355" s="1" t="n">
        <f aca="false">SUM(G8355:L8355)</f>
        <v>4000</v>
      </c>
      <c r="P8355" s="4" t="n">
        <f aca="false">IF(M8355=O8355,1,0)</f>
        <v>1</v>
      </c>
      <c r="Q8355" s="2" t="n">
        <v>1</v>
      </c>
    </row>
    <row r="8356" customFormat="false" ht="12.8" hidden="false" customHeight="false" outlineLevel="0" collapsed="false">
      <c r="A8356" s="0" t="s">
        <v>10120</v>
      </c>
      <c r="B8356" s="0" t="s">
        <v>7879</v>
      </c>
      <c r="C8356" s="0" t="s">
        <v>608</v>
      </c>
      <c r="D8356" s="0" t="s">
        <v>20</v>
      </c>
      <c r="E8356" s="0" t="s">
        <v>7880</v>
      </c>
      <c r="H8356" s="0" t="n">
        <v>2000</v>
      </c>
      <c r="M8356" s="0" t="n">
        <v>2000</v>
      </c>
      <c r="N8356" s="0" t="s">
        <v>22</v>
      </c>
      <c r="O8356" s="1" t="n">
        <f aca="false">SUM(G8356:L8356)</f>
        <v>2000</v>
      </c>
      <c r="P8356" s="4" t="n">
        <f aca="false">IF(M8356=O8356,1,0)</f>
        <v>1</v>
      </c>
      <c r="Q8356" s="2" t="n">
        <v>1</v>
      </c>
    </row>
    <row r="8357" customFormat="false" ht="12.8" hidden="false" customHeight="false" outlineLevel="0" collapsed="false">
      <c r="A8357" s="0" t="s">
        <v>10120</v>
      </c>
      <c r="B8357" s="0" t="s">
        <v>199</v>
      </c>
      <c r="C8357" s="0" t="s">
        <v>200</v>
      </c>
      <c r="D8357" s="0" t="s">
        <v>20</v>
      </c>
      <c r="E8357" s="0" t="s">
        <v>201</v>
      </c>
      <c r="I8357" s="0" t="n">
        <v>9150</v>
      </c>
      <c r="M8357" s="0" t="n">
        <v>9150</v>
      </c>
      <c r="N8357" s="0" t="s">
        <v>22</v>
      </c>
      <c r="O8357" s="1" t="n">
        <f aca="false">SUM(G8357:L8357)</f>
        <v>9150</v>
      </c>
      <c r="P8357" s="4" t="n">
        <f aca="false">IF(M8357=O8357,1,0)</f>
        <v>1</v>
      </c>
      <c r="Q8357" s="2" t="n">
        <v>1</v>
      </c>
    </row>
    <row r="8358" customFormat="false" ht="12.8" hidden="false" customHeight="false" outlineLevel="0" collapsed="false">
      <c r="A8358" s="0" t="s">
        <v>10120</v>
      </c>
      <c r="B8358" s="0" t="s">
        <v>1588</v>
      </c>
      <c r="C8358" s="0" t="s">
        <v>60</v>
      </c>
      <c r="D8358" s="0" t="s">
        <v>20</v>
      </c>
      <c r="H8358" s="0" t="n">
        <v>1600</v>
      </c>
      <c r="M8358" s="0" t="n">
        <v>1600</v>
      </c>
      <c r="N8358" s="0" t="s">
        <v>22</v>
      </c>
      <c r="O8358" s="1" t="n">
        <f aca="false">SUM(G8358:L8358)</f>
        <v>1600</v>
      </c>
      <c r="P8358" s="4" t="n">
        <f aca="false">IF(M8358=O8358,1,0)</f>
        <v>1</v>
      </c>
      <c r="Q8358" s="2" t="n">
        <v>1</v>
      </c>
    </row>
    <row r="8359" customFormat="false" ht="12.8" hidden="false" customHeight="false" outlineLevel="0" collapsed="false">
      <c r="A8359" s="0" t="s">
        <v>10120</v>
      </c>
      <c r="B8359" s="0" t="s">
        <v>10145</v>
      </c>
      <c r="C8359" s="0" t="s">
        <v>92</v>
      </c>
      <c r="D8359" s="0" t="s">
        <v>20</v>
      </c>
      <c r="E8359" s="0" t="s">
        <v>10146</v>
      </c>
      <c r="I8359" s="0" t="n">
        <v>761.47</v>
      </c>
      <c r="J8359" s="0" t="n">
        <v>961.33</v>
      </c>
      <c r="M8359" s="0" t="n">
        <v>1722.8</v>
      </c>
      <c r="N8359" s="0" t="s">
        <v>22</v>
      </c>
      <c r="O8359" s="1" t="n">
        <f aca="false">SUM(G8359:L8359)</f>
        <v>1722.8</v>
      </c>
      <c r="P8359" s="4" t="n">
        <f aca="false">IF(M8359=O8359,1,0)</f>
        <v>1</v>
      </c>
      <c r="Q8359" s="2" t="n">
        <v>1</v>
      </c>
    </row>
    <row r="8360" customFormat="false" ht="12.8" hidden="false" customHeight="false" outlineLevel="0" collapsed="false">
      <c r="A8360" s="0" t="s">
        <v>10120</v>
      </c>
      <c r="B8360" s="0" t="s">
        <v>10147</v>
      </c>
      <c r="C8360" s="0" t="s">
        <v>30</v>
      </c>
      <c r="D8360" s="0" t="s">
        <v>20</v>
      </c>
      <c r="E8360" s="0" t="s">
        <v>63</v>
      </c>
      <c r="H8360" s="0" t="n">
        <v>500</v>
      </c>
      <c r="M8360" s="0" t="n">
        <v>500</v>
      </c>
      <c r="N8360" s="0" t="s">
        <v>22</v>
      </c>
      <c r="O8360" s="1" t="n">
        <f aca="false">SUM(G8360:L8360)</f>
        <v>500</v>
      </c>
      <c r="P8360" s="4" t="n">
        <f aca="false">IF(M8360=O8360,1,0)</f>
        <v>1</v>
      </c>
      <c r="Q8360" s="2" t="n">
        <v>1</v>
      </c>
    </row>
    <row r="8361" customFormat="false" ht="12.8" hidden="false" customHeight="false" outlineLevel="0" collapsed="false">
      <c r="A8361" s="0" t="s">
        <v>10120</v>
      </c>
      <c r="B8361" s="0" t="s">
        <v>1129</v>
      </c>
      <c r="C8361" s="0" t="s">
        <v>1033</v>
      </c>
      <c r="D8361" s="0" t="s">
        <v>20</v>
      </c>
      <c r="H8361" s="0" t="n">
        <v>4550</v>
      </c>
      <c r="M8361" s="0" t="n">
        <v>4550</v>
      </c>
      <c r="N8361" s="0" t="s">
        <v>22</v>
      </c>
      <c r="O8361" s="1" t="n">
        <f aca="false">SUM(G8361:L8361)</f>
        <v>4550</v>
      </c>
      <c r="P8361" s="4" t="n">
        <f aca="false">IF(M8361=O8361,1,0)</f>
        <v>1</v>
      </c>
      <c r="Q8361" s="2" t="n">
        <v>1</v>
      </c>
    </row>
    <row r="8362" customFormat="false" ht="12.8" hidden="false" customHeight="false" outlineLevel="0" collapsed="false">
      <c r="A8362" s="0" t="s">
        <v>10120</v>
      </c>
      <c r="B8362" s="0" t="s">
        <v>5787</v>
      </c>
      <c r="C8362" s="0" t="s">
        <v>85</v>
      </c>
      <c r="D8362" s="0" t="s">
        <v>20</v>
      </c>
      <c r="E8362" s="0" t="s">
        <v>4677</v>
      </c>
      <c r="H8362" s="0" t="n">
        <v>1000</v>
      </c>
      <c r="M8362" s="0" t="n">
        <v>1000</v>
      </c>
      <c r="N8362" s="0" t="s">
        <v>22</v>
      </c>
      <c r="O8362" s="1" t="n">
        <f aca="false">SUM(G8362:L8362)</f>
        <v>1000</v>
      </c>
      <c r="P8362" s="4" t="n">
        <f aca="false">IF(M8362=O8362,1,0)</f>
        <v>1</v>
      </c>
      <c r="Q8362" s="2" t="n">
        <v>1</v>
      </c>
    </row>
    <row r="8363" customFormat="false" ht="12.8" hidden="false" customHeight="false" outlineLevel="0" collapsed="false">
      <c r="A8363" s="0" t="s">
        <v>10120</v>
      </c>
      <c r="B8363" s="0" t="s">
        <v>246</v>
      </c>
      <c r="C8363" s="0" t="s">
        <v>128</v>
      </c>
      <c r="D8363" s="0" t="s">
        <v>20</v>
      </c>
      <c r="E8363" s="0" t="s">
        <v>247</v>
      </c>
      <c r="H8363" s="0" t="n">
        <v>5000</v>
      </c>
      <c r="I8363" s="0" t="n">
        <v>3000</v>
      </c>
      <c r="M8363" s="0" t="n">
        <v>8000</v>
      </c>
      <c r="N8363" s="0" t="s">
        <v>22</v>
      </c>
      <c r="O8363" s="1" t="n">
        <f aca="false">SUM(G8363:L8363)</f>
        <v>8000</v>
      </c>
      <c r="P8363" s="4" t="n">
        <f aca="false">IF(M8363=O8363,1,0)</f>
        <v>1</v>
      </c>
      <c r="Q8363" s="2" t="n">
        <v>1</v>
      </c>
    </row>
    <row r="8364" customFormat="false" ht="12.8" hidden="false" customHeight="false" outlineLevel="0" collapsed="false">
      <c r="A8364" s="0" t="s">
        <v>10120</v>
      </c>
      <c r="B8364" s="0" t="s">
        <v>3033</v>
      </c>
      <c r="C8364" s="0" t="s">
        <v>128</v>
      </c>
      <c r="D8364" s="0" t="s">
        <v>20</v>
      </c>
      <c r="E8364" s="0" t="s">
        <v>2276</v>
      </c>
      <c r="I8364" s="0" t="n">
        <v>3000</v>
      </c>
      <c r="M8364" s="0" t="n">
        <v>3000</v>
      </c>
      <c r="N8364" s="0" t="s">
        <v>22</v>
      </c>
      <c r="O8364" s="1" t="n">
        <f aca="false">SUM(G8364:L8364)</f>
        <v>3000</v>
      </c>
      <c r="P8364" s="4" t="n">
        <f aca="false">IF(M8364=O8364,1,0)</f>
        <v>1</v>
      </c>
      <c r="Q8364" s="2" t="n">
        <v>1</v>
      </c>
    </row>
    <row r="8365" customFormat="false" ht="12.8" hidden="false" customHeight="false" outlineLevel="0" collapsed="false">
      <c r="A8365" s="0" t="s">
        <v>10120</v>
      </c>
      <c r="B8365" s="0" t="s">
        <v>10148</v>
      </c>
      <c r="C8365" s="0" t="s">
        <v>128</v>
      </c>
      <c r="D8365" s="0" t="s">
        <v>20</v>
      </c>
      <c r="H8365" s="0" t="n">
        <v>5880</v>
      </c>
      <c r="M8365" s="0" t="n">
        <v>5880</v>
      </c>
      <c r="N8365" s="0" t="s">
        <v>22</v>
      </c>
      <c r="O8365" s="1" t="n">
        <f aca="false">SUM(G8365:L8365)</f>
        <v>5880</v>
      </c>
      <c r="P8365" s="4" t="n">
        <f aca="false">IF(M8365=O8365,1,0)</f>
        <v>1</v>
      </c>
      <c r="Q8365" s="2" t="n">
        <v>1</v>
      </c>
    </row>
    <row r="8366" customFormat="false" ht="12.8" hidden="false" customHeight="false" outlineLevel="0" collapsed="false">
      <c r="A8366" s="0" t="s">
        <v>10120</v>
      </c>
      <c r="B8366" s="0" t="s">
        <v>2822</v>
      </c>
      <c r="C8366" s="0" t="s">
        <v>478</v>
      </c>
      <c r="D8366" s="0" t="s">
        <v>20</v>
      </c>
      <c r="E8366" s="0" t="s">
        <v>479</v>
      </c>
      <c r="H8366" s="0" t="n">
        <v>1000</v>
      </c>
      <c r="M8366" s="0" t="n">
        <v>1000</v>
      </c>
      <c r="N8366" s="0" t="s">
        <v>22</v>
      </c>
      <c r="O8366" s="1" t="n">
        <f aca="false">SUM(G8366:L8366)</f>
        <v>1000</v>
      </c>
      <c r="P8366" s="4" t="n">
        <f aca="false">IF(M8366=O8366,1,0)</f>
        <v>1</v>
      </c>
      <c r="Q8366" s="2" t="n">
        <v>1</v>
      </c>
    </row>
    <row r="8367" customFormat="false" ht="12.8" hidden="false" customHeight="false" outlineLevel="0" collapsed="false">
      <c r="A8367" s="0" t="s">
        <v>10120</v>
      </c>
      <c r="B8367" s="0" t="s">
        <v>10149</v>
      </c>
      <c r="C8367" s="0" t="s">
        <v>72</v>
      </c>
      <c r="D8367" s="0" t="s">
        <v>20</v>
      </c>
      <c r="E8367" s="0" t="s">
        <v>3135</v>
      </c>
      <c r="H8367" s="0" t="n">
        <v>500</v>
      </c>
      <c r="M8367" s="0" t="n">
        <v>500</v>
      </c>
      <c r="N8367" s="0" t="s">
        <v>22</v>
      </c>
      <c r="O8367" s="1" t="n">
        <f aca="false">SUM(G8367:L8367)</f>
        <v>500</v>
      </c>
      <c r="P8367" s="4" t="n">
        <f aca="false">IF(M8367=O8367,1,0)</f>
        <v>1</v>
      </c>
      <c r="Q8367" s="2" t="n">
        <v>1</v>
      </c>
    </row>
    <row r="8368" customFormat="false" ht="12.8" hidden="false" customHeight="false" outlineLevel="0" collapsed="false">
      <c r="A8368" s="0" t="s">
        <v>10120</v>
      </c>
      <c r="B8368" s="0" t="s">
        <v>10150</v>
      </c>
      <c r="C8368" s="0" t="s">
        <v>1589</v>
      </c>
      <c r="D8368" s="0" t="s">
        <v>20</v>
      </c>
      <c r="E8368" s="0" t="s">
        <v>5791</v>
      </c>
      <c r="H8368" s="0" t="n">
        <v>300</v>
      </c>
      <c r="M8368" s="0" t="n">
        <v>300</v>
      </c>
      <c r="N8368" s="0" t="s">
        <v>22</v>
      </c>
      <c r="O8368" s="1" t="n">
        <f aca="false">SUM(G8368:L8368)</f>
        <v>300</v>
      </c>
      <c r="P8368" s="4" t="n">
        <f aca="false">IF(M8368=O8368,1,0)</f>
        <v>1</v>
      </c>
      <c r="Q8368" s="2" t="n">
        <v>1</v>
      </c>
    </row>
    <row r="8369" customFormat="false" ht="12.8" hidden="false" customHeight="false" outlineLevel="0" collapsed="false">
      <c r="A8369" s="0" t="s">
        <v>10120</v>
      </c>
      <c r="B8369" s="0" t="s">
        <v>8107</v>
      </c>
      <c r="C8369" s="0" t="s">
        <v>380</v>
      </c>
      <c r="D8369" s="0" t="s">
        <v>20</v>
      </c>
      <c r="E8369" s="0" t="s">
        <v>4321</v>
      </c>
      <c r="I8369" s="0" t="n">
        <v>526.47</v>
      </c>
      <c r="J8369" s="0" t="n">
        <v>533.33</v>
      </c>
      <c r="M8369" s="0" t="n">
        <v>1059.8</v>
      </c>
      <c r="N8369" s="0" t="s">
        <v>22</v>
      </c>
      <c r="O8369" s="1" t="n">
        <f aca="false">SUM(G8369:L8369)</f>
        <v>1059.8</v>
      </c>
      <c r="P8369" s="4" t="n">
        <f aca="false">IF(M8369=O8369,1,0)</f>
        <v>1</v>
      </c>
      <c r="Q8369" s="2" t="n">
        <v>1</v>
      </c>
    </row>
    <row r="8370" customFormat="false" ht="12.8" hidden="false" customHeight="false" outlineLevel="0" collapsed="false">
      <c r="A8370" s="0" t="s">
        <v>10120</v>
      </c>
      <c r="B8370" s="0" t="s">
        <v>7309</v>
      </c>
      <c r="C8370" s="0" t="s">
        <v>80</v>
      </c>
      <c r="D8370" s="0" t="s">
        <v>20</v>
      </c>
      <c r="E8370" s="0" t="s">
        <v>1926</v>
      </c>
      <c r="I8370" s="0" t="n">
        <v>5140</v>
      </c>
      <c r="M8370" s="0" t="n">
        <v>5140</v>
      </c>
      <c r="N8370" s="0" t="s">
        <v>22</v>
      </c>
      <c r="O8370" s="1" t="n">
        <f aca="false">SUM(G8370:L8370)</f>
        <v>5140</v>
      </c>
      <c r="P8370" s="4" t="n">
        <f aca="false">IF(M8370=O8370,1,0)</f>
        <v>1</v>
      </c>
      <c r="Q8370" s="2" t="n">
        <v>1</v>
      </c>
    </row>
    <row r="8371" customFormat="false" ht="12.8" hidden="false" customHeight="false" outlineLevel="0" collapsed="false">
      <c r="A8371" s="0" t="s">
        <v>10120</v>
      </c>
      <c r="B8371" s="0" t="s">
        <v>310</v>
      </c>
      <c r="C8371" s="0" t="s">
        <v>75</v>
      </c>
      <c r="D8371" s="0" t="s">
        <v>20</v>
      </c>
      <c r="E8371" s="0" t="s">
        <v>311</v>
      </c>
      <c r="I8371" s="0" t="n">
        <v>1000</v>
      </c>
      <c r="M8371" s="0" t="n">
        <v>1000</v>
      </c>
      <c r="N8371" s="0" t="s">
        <v>22</v>
      </c>
      <c r="O8371" s="1" t="n">
        <f aca="false">SUM(G8371:L8371)</f>
        <v>1000</v>
      </c>
      <c r="P8371" s="4" t="n">
        <f aca="false">IF(M8371=O8371,1,0)</f>
        <v>1</v>
      </c>
      <c r="Q8371" s="2" t="n">
        <v>1</v>
      </c>
    </row>
    <row r="8372" customFormat="false" ht="12.8" hidden="false" customHeight="false" outlineLevel="0" collapsed="false">
      <c r="A8372" s="0" t="s">
        <v>10120</v>
      </c>
      <c r="B8372" s="0" t="s">
        <v>5966</v>
      </c>
      <c r="C8372" s="0" t="s">
        <v>42</v>
      </c>
      <c r="D8372" s="0" t="s">
        <v>20</v>
      </c>
      <c r="E8372" s="0" t="s">
        <v>5967</v>
      </c>
      <c r="H8372" s="0" t="n">
        <v>2000</v>
      </c>
      <c r="M8372" s="0" t="n">
        <v>2000</v>
      </c>
      <c r="N8372" s="0" t="s">
        <v>22</v>
      </c>
      <c r="O8372" s="1" t="n">
        <f aca="false">SUM(G8372:L8372)</f>
        <v>2000</v>
      </c>
      <c r="P8372" s="4" t="n">
        <f aca="false">IF(M8372=O8372,1,0)</f>
        <v>1</v>
      </c>
      <c r="Q8372" s="2" t="n">
        <v>1</v>
      </c>
    </row>
    <row r="8373" customFormat="false" ht="12.8" hidden="false" customHeight="false" outlineLevel="0" collapsed="false">
      <c r="A8373" s="0" t="s">
        <v>10120</v>
      </c>
      <c r="B8373" s="0" t="s">
        <v>176</v>
      </c>
      <c r="C8373" s="0" t="s">
        <v>75</v>
      </c>
      <c r="D8373" s="0" t="s">
        <v>20</v>
      </c>
      <c r="E8373" s="0" t="s">
        <v>177</v>
      </c>
      <c r="H8373" s="0" t="n">
        <v>1000</v>
      </c>
      <c r="M8373" s="0" t="n">
        <v>1000</v>
      </c>
      <c r="N8373" s="0" t="s">
        <v>22</v>
      </c>
      <c r="O8373" s="1" t="n">
        <f aca="false">SUM(G8373:L8373)</f>
        <v>1000</v>
      </c>
      <c r="P8373" s="4" t="n">
        <f aca="false">IF(M8373=O8373,1,0)</f>
        <v>1</v>
      </c>
      <c r="Q8373" s="2" t="n">
        <v>1</v>
      </c>
    </row>
    <row r="8374" customFormat="false" ht="12.8" hidden="false" customHeight="false" outlineLevel="0" collapsed="false">
      <c r="A8374" s="0" t="s">
        <v>10120</v>
      </c>
      <c r="B8374" s="0" t="s">
        <v>338</v>
      </c>
      <c r="C8374" s="0" t="s">
        <v>42</v>
      </c>
      <c r="D8374" s="0" t="s">
        <v>20</v>
      </c>
      <c r="E8374" s="0" t="s">
        <v>715</v>
      </c>
      <c r="H8374" s="0" t="n">
        <v>3750</v>
      </c>
      <c r="I8374" s="0" t="n">
        <v>3026.47</v>
      </c>
      <c r="J8374" s="0" t="n">
        <v>533.33</v>
      </c>
      <c r="M8374" s="0" t="n">
        <v>7309.8</v>
      </c>
      <c r="N8374" s="0" t="s">
        <v>22</v>
      </c>
      <c r="O8374" s="1" t="n">
        <f aca="false">SUM(G8374:L8374)</f>
        <v>7309.8</v>
      </c>
      <c r="P8374" s="4" t="n">
        <f aca="false">IF(M8374=O8374,1,0)</f>
        <v>1</v>
      </c>
      <c r="Q8374" s="2" t="n">
        <v>1</v>
      </c>
    </row>
    <row r="8375" customFormat="false" ht="12.8" hidden="false" customHeight="false" outlineLevel="0" collapsed="false">
      <c r="A8375" s="0" t="s">
        <v>10120</v>
      </c>
      <c r="B8375" s="0" t="s">
        <v>340</v>
      </c>
      <c r="C8375" s="0" t="s">
        <v>75</v>
      </c>
      <c r="D8375" s="0" t="s">
        <v>20</v>
      </c>
      <c r="E8375" s="0" t="s">
        <v>182</v>
      </c>
      <c r="H8375" s="0" t="n">
        <v>3500</v>
      </c>
      <c r="I8375" s="0" t="n">
        <v>508.8</v>
      </c>
      <c r="J8375" s="0" t="n">
        <v>961.33</v>
      </c>
      <c r="M8375" s="0" t="n">
        <v>4970.13</v>
      </c>
      <c r="N8375" s="0" t="s">
        <v>22</v>
      </c>
      <c r="O8375" s="1" t="n">
        <f aca="false">SUM(G8375:L8375)</f>
        <v>4970.13</v>
      </c>
      <c r="P8375" s="4" t="n">
        <f aca="false">IF(M8375=O8375,1,0)</f>
        <v>1</v>
      </c>
      <c r="Q8375" s="2" t="n">
        <v>1</v>
      </c>
    </row>
    <row r="8376" customFormat="false" ht="12.8" hidden="false" customHeight="false" outlineLevel="0" collapsed="false">
      <c r="A8376" s="0" t="s">
        <v>10120</v>
      </c>
      <c r="B8376" s="0" t="s">
        <v>1668</v>
      </c>
      <c r="C8376" s="0" t="s">
        <v>75</v>
      </c>
      <c r="D8376" s="0" t="s">
        <v>20</v>
      </c>
      <c r="E8376" s="0" t="s">
        <v>1669</v>
      </c>
      <c r="H8376" s="0" t="n">
        <v>3980</v>
      </c>
      <c r="M8376" s="0" t="n">
        <v>3980</v>
      </c>
      <c r="N8376" s="0" t="s">
        <v>22</v>
      </c>
      <c r="O8376" s="1" t="n">
        <f aca="false">SUM(G8376:L8376)</f>
        <v>3980</v>
      </c>
      <c r="P8376" s="4" t="n">
        <f aca="false">IF(M8376=O8376,1,0)</f>
        <v>1</v>
      </c>
      <c r="Q8376" s="2" t="n">
        <v>1</v>
      </c>
    </row>
    <row r="8377" customFormat="false" ht="12.8" hidden="false" customHeight="false" outlineLevel="0" collapsed="false">
      <c r="A8377" s="0" t="s">
        <v>10120</v>
      </c>
      <c r="B8377" s="0" t="s">
        <v>10151</v>
      </c>
      <c r="C8377" s="0" t="s">
        <v>75</v>
      </c>
      <c r="D8377" s="0" t="s">
        <v>20</v>
      </c>
      <c r="E8377" s="0" t="s">
        <v>10152</v>
      </c>
      <c r="H8377" s="0" t="n">
        <v>3800</v>
      </c>
      <c r="M8377" s="0" t="n">
        <v>3800</v>
      </c>
      <c r="N8377" s="0" t="s">
        <v>22</v>
      </c>
      <c r="O8377" s="1" t="n">
        <f aca="false">SUM(G8377:L8377)</f>
        <v>3800</v>
      </c>
      <c r="P8377" s="4" t="n">
        <f aca="false">IF(M8377=O8377,1,0)</f>
        <v>1</v>
      </c>
      <c r="Q8377" s="2" t="n">
        <v>1</v>
      </c>
    </row>
    <row r="8378" customFormat="false" ht="12.8" hidden="false" customHeight="false" outlineLevel="0" collapsed="false">
      <c r="A8378" s="0" t="s">
        <v>10120</v>
      </c>
      <c r="B8378" s="0" t="s">
        <v>10153</v>
      </c>
      <c r="C8378" s="0" t="s">
        <v>2001</v>
      </c>
      <c r="D8378" s="0" t="s">
        <v>20</v>
      </c>
      <c r="E8378" s="0" t="s">
        <v>10154</v>
      </c>
      <c r="H8378" s="0" t="n">
        <v>2000</v>
      </c>
      <c r="M8378" s="0" t="n">
        <v>2000</v>
      </c>
      <c r="N8378" s="0" t="s">
        <v>22</v>
      </c>
      <c r="O8378" s="1" t="n">
        <f aca="false">SUM(G8378:L8378)</f>
        <v>2000</v>
      </c>
      <c r="P8378" s="4" t="n">
        <f aca="false">IF(M8378=O8378,1,0)</f>
        <v>1</v>
      </c>
      <c r="Q8378" s="2" t="n">
        <v>1</v>
      </c>
    </row>
    <row r="8379" customFormat="false" ht="12.8" hidden="false" customHeight="false" outlineLevel="0" collapsed="false">
      <c r="A8379" s="0" t="s">
        <v>10120</v>
      </c>
      <c r="B8379" s="0" t="s">
        <v>2454</v>
      </c>
      <c r="C8379" s="0" t="s">
        <v>911</v>
      </c>
      <c r="D8379" s="0" t="s">
        <v>20</v>
      </c>
      <c r="E8379" s="0" t="s">
        <v>912</v>
      </c>
      <c r="I8379" s="0" t="n">
        <v>161.33</v>
      </c>
      <c r="J8379" s="0" t="n">
        <v>825</v>
      </c>
      <c r="M8379" s="0" t="n">
        <v>986.33</v>
      </c>
      <c r="N8379" s="0" t="s">
        <v>22</v>
      </c>
      <c r="O8379" s="1" t="n">
        <f aca="false">SUM(G8379:L8379)</f>
        <v>986.33</v>
      </c>
      <c r="P8379" s="4" t="n">
        <f aca="false">IF(M8379=O8379,1,0)</f>
        <v>1</v>
      </c>
      <c r="Q8379" s="2" t="n">
        <v>1</v>
      </c>
    </row>
    <row r="8380" customFormat="false" ht="12.8" hidden="false" customHeight="false" outlineLevel="0" collapsed="false">
      <c r="A8380" s="0" t="s">
        <v>10120</v>
      </c>
      <c r="B8380" s="0" t="s">
        <v>372</v>
      </c>
      <c r="C8380" s="0" t="s">
        <v>75</v>
      </c>
      <c r="D8380" s="0" t="s">
        <v>20</v>
      </c>
      <c r="E8380" s="0" t="s">
        <v>373</v>
      </c>
      <c r="K8380" s="0" t="n">
        <v>1800</v>
      </c>
      <c r="M8380" s="0" t="n">
        <v>1800</v>
      </c>
      <c r="N8380" s="0" t="s">
        <v>351</v>
      </c>
      <c r="O8380" s="1" t="n">
        <f aca="false">SUM(G8380:L8380)</f>
        <v>1800</v>
      </c>
      <c r="P8380" s="4" t="n">
        <f aca="false">IF(M8380=O8380,1,0)</f>
        <v>1</v>
      </c>
      <c r="Q8380" s="2" t="n">
        <v>1</v>
      </c>
    </row>
    <row r="8381" customFormat="false" ht="12.8" hidden="false" customHeight="false" outlineLevel="0" collapsed="false">
      <c r="A8381" s="0" t="s">
        <v>10120</v>
      </c>
      <c r="B8381" s="0" t="s">
        <v>8171</v>
      </c>
      <c r="C8381" s="0" t="s">
        <v>80</v>
      </c>
      <c r="D8381" s="0" t="s">
        <v>20</v>
      </c>
      <c r="E8381" s="0" t="s">
        <v>9318</v>
      </c>
      <c r="I8381" s="0" t="n">
        <v>295.35</v>
      </c>
      <c r="J8381" s="0" t="n">
        <v>676.05</v>
      </c>
      <c r="M8381" s="0" t="n">
        <v>971.4</v>
      </c>
      <c r="N8381" s="0" t="s">
        <v>351</v>
      </c>
      <c r="O8381" s="1" t="n">
        <f aca="false">SUM(G8381:L8381)</f>
        <v>971.4</v>
      </c>
      <c r="P8381" s="4" t="n">
        <f aca="false">IF(M8381=O8381,1,0)</f>
        <v>1</v>
      </c>
      <c r="Q8381" s="2" t="n">
        <v>1</v>
      </c>
    </row>
    <row r="8382" customFormat="false" ht="12.8" hidden="false" customHeight="false" outlineLevel="0" collapsed="false">
      <c r="A8382" s="0" t="s">
        <v>10120</v>
      </c>
      <c r="B8382" s="0" t="s">
        <v>10155</v>
      </c>
      <c r="C8382" s="0" t="s">
        <v>30</v>
      </c>
      <c r="D8382" s="0" t="s">
        <v>20</v>
      </c>
      <c r="E8382" s="0" t="s">
        <v>10156</v>
      </c>
      <c r="H8382" s="0" t="n">
        <v>1500</v>
      </c>
      <c r="M8382" s="0" t="n">
        <v>1500</v>
      </c>
      <c r="N8382" s="0" t="s">
        <v>351</v>
      </c>
      <c r="O8382" s="1" t="n">
        <f aca="false">SUM(G8382:L8382)</f>
        <v>1500</v>
      </c>
      <c r="P8382" s="4" t="n">
        <f aca="false">IF(M8382=O8382,1,0)</f>
        <v>1</v>
      </c>
      <c r="Q8382" s="2" t="n">
        <v>1</v>
      </c>
    </row>
    <row r="8383" customFormat="false" ht="12.8" hidden="false" customHeight="false" outlineLevel="0" collapsed="false">
      <c r="A8383" s="0" t="s">
        <v>10120</v>
      </c>
      <c r="B8383" s="0" t="s">
        <v>10157</v>
      </c>
      <c r="C8383" s="0" t="s">
        <v>10158</v>
      </c>
      <c r="D8383" s="0" t="s">
        <v>20</v>
      </c>
      <c r="E8383" s="0" t="s">
        <v>10159</v>
      </c>
      <c r="I8383" s="0" t="n">
        <v>295.35</v>
      </c>
      <c r="J8383" s="0" t="n">
        <v>676.05</v>
      </c>
      <c r="M8383" s="0" t="n">
        <v>971.4</v>
      </c>
      <c r="N8383" s="0" t="s">
        <v>351</v>
      </c>
      <c r="O8383" s="1" t="n">
        <f aca="false">SUM(G8383:L8383)</f>
        <v>971.4</v>
      </c>
      <c r="P8383" s="4" t="n">
        <f aca="false">IF(M8383=O8383,1,0)</f>
        <v>1</v>
      </c>
      <c r="Q8383" s="2" t="n">
        <v>1</v>
      </c>
    </row>
    <row r="8384" customFormat="false" ht="12.8" hidden="false" customHeight="false" outlineLevel="0" collapsed="false">
      <c r="A8384" s="0" t="s">
        <v>10120</v>
      </c>
      <c r="B8384" s="0" t="s">
        <v>10160</v>
      </c>
      <c r="C8384" s="0" t="s">
        <v>6478</v>
      </c>
      <c r="D8384" s="0" t="s">
        <v>20</v>
      </c>
      <c r="E8384" s="0" t="s">
        <v>6594</v>
      </c>
      <c r="I8384" s="0" t="n">
        <v>295.35</v>
      </c>
      <c r="J8384" s="0" t="n">
        <v>676.05</v>
      </c>
      <c r="M8384" s="0" t="n">
        <v>971.4</v>
      </c>
      <c r="N8384" s="0" t="s">
        <v>351</v>
      </c>
      <c r="O8384" s="1" t="n">
        <f aca="false">SUM(G8384:L8384)</f>
        <v>971.4</v>
      </c>
      <c r="P8384" s="4" t="n">
        <f aca="false">IF(M8384=O8384,1,0)</f>
        <v>1</v>
      </c>
      <c r="Q8384" s="2" t="n">
        <v>1</v>
      </c>
    </row>
    <row r="8385" customFormat="false" ht="12.8" hidden="false" customHeight="false" outlineLevel="0" collapsed="false">
      <c r="A8385" s="0" t="s">
        <v>10120</v>
      </c>
      <c r="B8385" s="0" t="s">
        <v>10161</v>
      </c>
      <c r="C8385" s="0" t="s">
        <v>2253</v>
      </c>
      <c r="D8385" s="0" t="s">
        <v>20</v>
      </c>
      <c r="E8385" s="0" t="s">
        <v>1678</v>
      </c>
      <c r="I8385" s="0" t="n">
        <v>295.35</v>
      </c>
      <c r="J8385" s="0" t="n">
        <v>676.05</v>
      </c>
      <c r="M8385" s="0" t="n">
        <v>971.4</v>
      </c>
      <c r="N8385" s="0" t="s">
        <v>351</v>
      </c>
      <c r="O8385" s="1" t="n">
        <f aca="false">SUM(G8385:L8385)</f>
        <v>971.4</v>
      </c>
      <c r="P8385" s="4" t="n">
        <f aca="false">IF(M8385=O8385,1,0)</f>
        <v>1</v>
      </c>
      <c r="Q8385" s="2" t="n">
        <v>1</v>
      </c>
    </row>
    <row r="8386" customFormat="false" ht="12.8" hidden="false" customHeight="false" outlineLevel="0" collapsed="false">
      <c r="A8386" s="0" t="s">
        <v>10120</v>
      </c>
      <c r="B8386" s="0" t="s">
        <v>10162</v>
      </c>
      <c r="C8386" s="0" t="s">
        <v>36</v>
      </c>
      <c r="D8386" s="0" t="s">
        <v>20</v>
      </c>
      <c r="E8386" s="0" t="s">
        <v>3879</v>
      </c>
      <c r="I8386" s="0" t="n">
        <v>161.33</v>
      </c>
      <c r="M8386" s="0" t="n">
        <v>161.33</v>
      </c>
      <c r="N8386" s="0" t="s">
        <v>351</v>
      </c>
      <c r="O8386" s="1" t="n">
        <f aca="false">SUM(G8386:L8386)</f>
        <v>161.33</v>
      </c>
      <c r="P8386" s="4" t="n">
        <f aca="false">IF(M8386=O8386,1,0)</f>
        <v>1</v>
      </c>
      <c r="Q8386" s="2" t="n">
        <v>1</v>
      </c>
    </row>
    <row r="8387" customFormat="false" ht="12.8" hidden="false" customHeight="false" outlineLevel="0" collapsed="false">
      <c r="A8387" s="0" t="s">
        <v>10120</v>
      </c>
      <c r="B8387" s="0" t="s">
        <v>10163</v>
      </c>
      <c r="C8387" s="0" t="s">
        <v>51</v>
      </c>
      <c r="D8387" s="0" t="s">
        <v>20</v>
      </c>
      <c r="E8387" s="0" t="s">
        <v>1758</v>
      </c>
      <c r="I8387" s="0" t="n">
        <v>295.35</v>
      </c>
      <c r="J8387" s="0" t="n">
        <v>676.05</v>
      </c>
      <c r="M8387" s="0" t="n">
        <v>971.4</v>
      </c>
      <c r="N8387" s="0" t="s">
        <v>351</v>
      </c>
      <c r="O8387" s="1" t="n">
        <f aca="false">SUM(G8387:L8387)</f>
        <v>971.4</v>
      </c>
      <c r="P8387" s="4" t="n">
        <f aca="false">IF(M8387=O8387,1,0)</f>
        <v>1</v>
      </c>
      <c r="Q8387" s="2" t="n">
        <v>1</v>
      </c>
    </row>
    <row r="8388" customFormat="false" ht="12.8" hidden="false" customHeight="false" outlineLevel="0" collapsed="false">
      <c r="A8388" s="0" t="s">
        <v>10120</v>
      </c>
      <c r="B8388" s="0" t="s">
        <v>10164</v>
      </c>
      <c r="C8388" s="0" t="s">
        <v>10165</v>
      </c>
      <c r="D8388" s="0" t="s">
        <v>20</v>
      </c>
      <c r="E8388" s="0" t="s">
        <v>10166</v>
      </c>
      <c r="I8388" s="0" t="n">
        <v>295.35</v>
      </c>
      <c r="J8388" s="0" t="n">
        <v>533.95</v>
      </c>
      <c r="M8388" s="0" t="n">
        <v>829.3</v>
      </c>
      <c r="N8388" s="0" t="s">
        <v>351</v>
      </c>
      <c r="O8388" s="1" t="n">
        <f aca="false">SUM(G8388:L8388)</f>
        <v>829.3</v>
      </c>
      <c r="P8388" s="4" t="n">
        <f aca="false">IF(M8388=O8388,1,0)</f>
        <v>1</v>
      </c>
      <c r="Q8388" s="2" t="n">
        <v>1</v>
      </c>
    </row>
    <row r="8389" customFormat="false" ht="12.8" hidden="false" customHeight="false" outlineLevel="0" collapsed="false">
      <c r="A8389" s="0" t="s">
        <v>10120</v>
      </c>
      <c r="B8389" s="0" t="s">
        <v>10167</v>
      </c>
      <c r="C8389" s="0" t="s">
        <v>1249</v>
      </c>
      <c r="D8389" s="0" t="s">
        <v>20</v>
      </c>
      <c r="E8389" s="0" t="s">
        <v>10168</v>
      </c>
      <c r="H8389" s="0" t="n">
        <v>200</v>
      </c>
      <c r="M8389" s="0" t="n">
        <v>200</v>
      </c>
      <c r="N8389" s="0" t="s">
        <v>351</v>
      </c>
      <c r="O8389" s="1" t="n">
        <f aca="false">SUM(G8389:L8389)</f>
        <v>200</v>
      </c>
      <c r="P8389" s="4" t="n">
        <f aca="false">IF(M8389=O8389,1,0)</f>
        <v>1</v>
      </c>
      <c r="Q8389" s="2" t="n">
        <v>1</v>
      </c>
    </row>
    <row r="8390" customFormat="false" ht="12.8" hidden="false" customHeight="false" outlineLevel="0" collapsed="false">
      <c r="A8390" s="0" t="s">
        <v>10120</v>
      </c>
      <c r="B8390" s="0" t="s">
        <v>3829</v>
      </c>
      <c r="C8390" s="0" t="s">
        <v>42</v>
      </c>
      <c r="D8390" s="0" t="s">
        <v>20</v>
      </c>
      <c r="E8390" s="0" t="s">
        <v>3830</v>
      </c>
      <c r="I8390" s="0" t="n">
        <v>295.35</v>
      </c>
      <c r="J8390" s="0" t="n">
        <v>511.85</v>
      </c>
      <c r="M8390" s="0" t="n">
        <v>807.2</v>
      </c>
      <c r="N8390" s="0" t="s">
        <v>351</v>
      </c>
      <c r="O8390" s="1" t="n">
        <f aca="false">SUM(G8390:L8390)</f>
        <v>807.2</v>
      </c>
      <c r="P8390" s="4" t="n">
        <f aca="false">IF(M8390=O8390,1,0)</f>
        <v>1</v>
      </c>
      <c r="Q8390" s="2" t="n">
        <v>1</v>
      </c>
    </row>
    <row r="8391" customFormat="false" ht="12.8" hidden="false" customHeight="false" outlineLevel="0" collapsed="false">
      <c r="A8391" s="0" t="s">
        <v>10120</v>
      </c>
      <c r="B8391" s="0" t="s">
        <v>10169</v>
      </c>
      <c r="C8391" s="0" t="s">
        <v>75</v>
      </c>
      <c r="D8391" s="0" t="s">
        <v>20</v>
      </c>
      <c r="E8391" s="0" t="s">
        <v>3214</v>
      </c>
      <c r="I8391" s="0" t="n">
        <v>295.35</v>
      </c>
      <c r="J8391" s="0" t="n">
        <v>368.9</v>
      </c>
      <c r="M8391" s="0" t="n">
        <v>664.25</v>
      </c>
      <c r="N8391" s="0" t="s">
        <v>351</v>
      </c>
      <c r="O8391" s="1" t="n">
        <f aca="false">SUM(G8391:L8391)</f>
        <v>664.25</v>
      </c>
      <c r="P8391" s="4" t="n">
        <f aca="false">IF(M8391=O8391,1,0)</f>
        <v>1</v>
      </c>
      <c r="Q8391" s="2" t="n">
        <v>1</v>
      </c>
    </row>
    <row r="8392" customFormat="false" ht="12.8" hidden="false" customHeight="false" outlineLevel="0" collapsed="false">
      <c r="A8392" s="0" t="s">
        <v>10120</v>
      </c>
      <c r="B8392" s="0" t="s">
        <v>2878</v>
      </c>
      <c r="C8392" s="0" t="s">
        <v>3561</v>
      </c>
      <c r="D8392" s="0" t="s">
        <v>20</v>
      </c>
      <c r="E8392" s="0" t="s">
        <v>10170</v>
      </c>
      <c r="K8392" s="0" t="n">
        <v>1000</v>
      </c>
      <c r="L8392" s="0" t="n">
        <v>106</v>
      </c>
      <c r="M8392" s="0" t="n">
        <v>1106</v>
      </c>
      <c r="N8392" s="0" t="s">
        <v>351</v>
      </c>
      <c r="O8392" s="1" t="n">
        <f aca="false">SUM(G8392:L8392)</f>
        <v>1106</v>
      </c>
      <c r="P8392" s="4" t="n">
        <f aca="false">IF(M8392=O8392,1,0)</f>
        <v>1</v>
      </c>
      <c r="Q8392" s="2" t="n">
        <v>1</v>
      </c>
    </row>
    <row r="8393" customFormat="false" ht="12.8" hidden="false" customHeight="false" outlineLevel="0" collapsed="false">
      <c r="A8393" s="0" t="s">
        <v>10120</v>
      </c>
      <c r="B8393" s="0" t="s">
        <v>10171</v>
      </c>
      <c r="C8393" s="0" t="s">
        <v>363</v>
      </c>
      <c r="D8393" s="0" t="s">
        <v>20</v>
      </c>
      <c r="E8393" s="0" t="s">
        <v>10172</v>
      </c>
      <c r="J8393" s="0" t="n">
        <v>524.15</v>
      </c>
      <c r="K8393" s="0" t="n">
        <v>2171.6</v>
      </c>
      <c r="M8393" s="0" t="n">
        <v>2695.75</v>
      </c>
      <c r="N8393" s="0" t="s">
        <v>351</v>
      </c>
      <c r="O8393" s="1" t="n">
        <f aca="false">SUM(G8393:L8393)</f>
        <v>2695.75</v>
      </c>
      <c r="P8393" s="4" t="n">
        <f aca="false">IF(M8393=O8393,1,0)</f>
        <v>1</v>
      </c>
      <c r="Q8393" s="2" t="n">
        <v>1</v>
      </c>
    </row>
    <row r="8394" customFormat="false" ht="12.8" hidden="false" customHeight="false" outlineLevel="0" collapsed="false">
      <c r="A8394" s="0" t="s">
        <v>10120</v>
      </c>
      <c r="B8394" s="0" t="s">
        <v>2882</v>
      </c>
      <c r="C8394" s="0" t="s">
        <v>916</v>
      </c>
      <c r="D8394" s="0" t="s">
        <v>20</v>
      </c>
      <c r="E8394" s="0" t="s">
        <v>10173</v>
      </c>
      <c r="K8394" s="0" t="n">
        <v>1000</v>
      </c>
      <c r="L8394" s="0" t="n">
        <v>84.25</v>
      </c>
      <c r="M8394" s="0" t="n">
        <v>1084.25</v>
      </c>
      <c r="N8394" s="0" t="s">
        <v>351</v>
      </c>
      <c r="O8394" s="1" t="n">
        <f aca="false">SUM(G8394:L8394)</f>
        <v>1084.25</v>
      </c>
      <c r="P8394" s="4" t="n">
        <f aca="false">IF(M8394=O8394,1,0)</f>
        <v>1</v>
      </c>
      <c r="Q8394" s="2" t="n">
        <v>1</v>
      </c>
    </row>
    <row r="8395" customFormat="false" ht="12.8" hidden="false" customHeight="false" outlineLevel="0" collapsed="false">
      <c r="A8395" s="0" t="s">
        <v>10120</v>
      </c>
      <c r="B8395" s="0" t="s">
        <v>10174</v>
      </c>
      <c r="C8395" s="0" t="s">
        <v>235</v>
      </c>
      <c r="D8395" s="0" t="s">
        <v>20</v>
      </c>
      <c r="E8395" s="0" t="s">
        <v>3695</v>
      </c>
      <c r="H8395" s="0" t="n">
        <v>2500</v>
      </c>
      <c r="M8395" s="0" t="n">
        <v>2500</v>
      </c>
      <c r="N8395" s="0" t="s">
        <v>351</v>
      </c>
      <c r="O8395" s="1" t="n">
        <f aca="false">SUM(G8395:L8395)</f>
        <v>2500</v>
      </c>
      <c r="P8395" s="4" t="n">
        <f aca="false">IF(M8395=O8395,1,0)</f>
        <v>1</v>
      </c>
      <c r="Q8395" s="2" t="n">
        <v>1</v>
      </c>
    </row>
    <row r="8396" customFormat="false" ht="12.8" hidden="false" customHeight="false" outlineLevel="0" collapsed="false">
      <c r="A8396" s="0" t="s">
        <v>10120</v>
      </c>
      <c r="B8396" s="0" t="s">
        <v>10175</v>
      </c>
      <c r="C8396" s="0" t="s">
        <v>75</v>
      </c>
      <c r="D8396" s="0" t="s">
        <v>20</v>
      </c>
      <c r="E8396" s="0" t="s">
        <v>3214</v>
      </c>
      <c r="I8396" s="0" t="n">
        <v>295.35</v>
      </c>
      <c r="J8396" s="0" t="n">
        <v>368.9</v>
      </c>
      <c r="M8396" s="0" t="n">
        <v>664.25</v>
      </c>
      <c r="N8396" s="0" t="s">
        <v>351</v>
      </c>
      <c r="O8396" s="1" t="n">
        <f aca="false">SUM(G8396:L8396)</f>
        <v>664.25</v>
      </c>
      <c r="P8396" s="4" t="n">
        <f aca="false">IF(M8396=O8396,1,0)</f>
        <v>1</v>
      </c>
      <c r="Q8396" s="2" t="n">
        <v>1</v>
      </c>
    </row>
    <row r="8397" customFormat="false" ht="12.8" hidden="false" customHeight="false" outlineLevel="0" collapsed="false">
      <c r="A8397" s="0" t="s">
        <v>10120</v>
      </c>
      <c r="B8397" s="0" t="s">
        <v>10176</v>
      </c>
      <c r="C8397" s="0" t="s">
        <v>9044</v>
      </c>
      <c r="D8397" s="0" t="s">
        <v>20</v>
      </c>
      <c r="E8397" s="0" t="s">
        <v>10177</v>
      </c>
      <c r="I8397" s="0" t="n">
        <v>295.35</v>
      </c>
      <c r="J8397" s="0" t="n">
        <v>676.05</v>
      </c>
      <c r="M8397" s="0" t="n">
        <v>971.4</v>
      </c>
      <c r="N8397" s="0" t="s">
        <v>351</v>
      </c>
      <c r="O8397" s="1" t="n">
        <f aca="false">SUM(G8397:L8397)</f>
        <v>971.4</v>
      </c>
      <c r="P8397" s="4" t="n">
        <f aca="false">IF(M8397=O8397,1,0)</f>
        <v>1</v>
      </c>
      <c r="Q8397" s="2" t="n">
        <v>1</v>
      </c>
    </row>
    <row r="8398" customFormat="false" ht="12.8" hidden="false" customHeight="false" outlineLevel="0" collapsed="false">
      <c r="A8398" s="0" t="s">
        <v>10120</v>
      </c>
      <c r="B8398" s="0" t="s">
        <v>10178</v>
      </c>
      <c r="C8398" s="0" t="s">
        <v>42</v>
      </c>
      <c r="D8398" s="0" t="s">
        <v>20</v>
      </c>
      <c r="E8398" s="0" t="s">
        <v>421</v>
      </c>
      <c r="I8398" s="0" t="n">
        <v>295.35</v>
      </c>
      <c r="J8398" s="0" t="n">
        <v>610.05</v>
      </c>
      <c r="M8398" s="0" t="n">
        <v>905.4</v>
      </c>
      <c r="N8398" s="0" t="s">
        <v>351</v>
      </c>
      <c r="O8398" s="1" t="n">
        <f aca="false">SUM(G8398:L8398)</f>
        <v>905.4</v>
      </c>
      <c r="P8398" s="4" t="n">
        <f aca="false">IF(M8398=O8398,1,0)</f>
        <v>1</v>
      </c>
      <c r="Q8398" s="2" t="n">
        <v>1</v>
      </c>
    </row>
    <row r="8399" customFormat="false" ht="12.8" hidden="false" customHeight="false" outlineLevel="0" collapsed="false">
      <c r="A8399" s="0" t="s">
        <v>10120</v>
      </c>
      <c r="B8399" s="0" t="s">
        <v>4016</v>
      </c>
      <c r="C8399" s="0" t="s">
        <v>75</v>
      </c>
      <c r="D8399" s="0" t="s">
        <v>20</v>
      </c>
      <c r="E8399" s="0" t="s">
        <v>10152</v>
      </c>
      <c r="K8399" s="0" t="n">
        <v>1000</v>
      </c>
      <c r="M8399" s="0" t="n">
        <v>1000</v>
      </c>
      <c r="N8399" s="0" t="s">
        <v>351</v>
      </c>
      <c r="O8399" s="1" t="n">
        <f aca="false">SUM(G8399:L8399)</f>
        <v>1000</v>
      </c>
      <c r="P8399" s="4" t="n">
        <f aca="false">IF(M8399=O8399,1,0)</f>
        <v>1</v>
      </c>
      <c r="Q8399" s="2" t="n">
        <v>1</v>
      </c>
    </row>
    <row r="8400" customFormat="false" ht="12.8" hidden="false" customHeight="false" outlineLevel="0" collapsed="false">
      <c r="A8400" s="0" t="s">
        <v>10120</v>
      </c>
      <c r="B8400" s="0" t="s">
        <v>10179</v>
      </c>
      <c r="C8400" s="0" t="s">
        <v>1529</v>
      </c>
      <c r="D8400" s="0" t="s">
        <v>20</v>
      </c>
      <c r="E8400" s="0" t="s">
        <v>4749</v>
      </c>
      <c r="I8400" s="0" t="n">
        <v>537.07</v>
      </c>
      <c r="J8400" s="0" t="n">
        <v>961.33</v>
      </c>
      <c r="M8400" s="0" t="n">
        <v>1498.4</v>
      </c>
      <c r="N8400" s="0" t="s">
        <v>351</v>
      </c>
      <c r="O8400" s="1" t="n">
        <f aca="false">SUM(G8400:L8400)</f>
        <v>1498.4</v>
      </c>
      <c r="P8400" s="4" t="n">
        <f aca="false">IF(M8400=O8400,1,0)</f>
        <v>1</v>
      </c>
      <c r="Q8400" s="2" t="n">
        <v>1</v>
      </c>
    </row>
    <row r="8401" customFormat="false" ht="12.8" hidden="false" customHeight="false" outlineLevel="0" collapsed="false">
      <c r="A8401" s="0" t="s">
        <v>10120</v>
      </c>
      <c r="B8401" s="0" t="s">
        <v>8843</v>
      </c>
      <c r="C8401" s="0" t="s">
        <v>8844</v>
      </c>
      <c r="D8401" s="0" t="s">
        <v>20</v>
      </c>
      <c r="I8401" s="0" t="n">
        <v>295.35</v>
      </c>
      <c r="J8401" s="0" t="n">
        <v>479.1</v>
      </c>
      <c r="M8401" s="0" t="n">
        <v>774.45</v>
      </c>
      <c r="N8401" s="0" t="s">
        <v>351</v>
      </c>
      <c r="O8401" s="1" t="n">
        <f aca="false">SUM(G8401:L8401)</f>
        <v>774.45</v>
      </c>
      <c r="P8401" s="4" t="n">
        <f aca="false">IF(M8401=O8401,1,0)</f>
        <v>1</v>
      </c>
      <c r="Q8401" s="2" t="n">
        <v>1</v>
      </c>
    </row>
    <row r="8402" customFormat="false" ht="12.8" hidden="false" customHeight="false" outlineLevel="0" collapsed="false">
      <c r="A8402" s="0" t="s">
        <v>10120</v>
      </c>
      <c r="B8402" s="0" t="s">
        <v>10180</v>
      </c>
      <c r="C8402" s="0" t="s">
        <v>2436</v>
      </c>
      <c r="D8402" s="0" t="s">
        <v>20</v>
      </c>
      <c r="E8402" s="0" t="s">
        <v>10181</v>
      </c>
      <c r="H8402" s="0" t="n">
        <v>500</v>
      </c>
      <c r="M8402" s="0" t="n">
        <v>500</v>
      </c>
      <c r="N8402" s="0" t="s">
        <v>351</v>
      </c>
      <c r="O8402" s="1" t="n">
        <f aca="false">SUM(G8402:L8402)</f>
        <v>500</v>
      </c>
      <c r="P8402" s="4" t="n">
        <f aca="false">IF(M8402=O8402,1,0)</f>
        <v>1</v>
      </c>
      <c r="Q8402" s="2" t="n">
        <v>1</v>
      </c>
    </row>
    <row r="8403" customFormat="false" ht="12.8" hidden="false" customHeight="false" outlineLevel="0" collapsed="false">
      <c r="A8403" s="0" t="s">
        <v>10120</v>
      </c>
      <c r="B8403" s="0" t="s">
        <v>10182</v>
      </c>
      <c r="C8403" s="0" t="s">
        <v>48</v>
      </c>
      <c r="D8403" s="0" t="s">
        <v>20</v>
      </c>
      <c r="E8403" s="0" t="s">
        <v>10183</v>
      </c>
      <c r="I8403" s="0" t="n">
        <v>295.35</v>
      </c>
      <c r="J8403" s="0" t="n">
        <v>777.5</v>
      </c>
      <c r="M8403" s="0" t="n">
        <v>1072.85</v>
      </c>
      <c r="N8403" s="0" t="s">
        <v>351</v>
      </c>
      <c r="O8403" s="1" t="n">
        <f aca="false">SUM(G8403:L8403)</f>
        <v>1072.85</v>
      </c>
      <c r="P8403" s="4" t="n">
        <f aca="false">IF(M8403=O8403,1,0)</f>
        <v>1</v>
      </c>
      <c r="Q8403" s="2" t="n">
        <v>1</v>
      </c>
    </row>
    <row r="8404" customFormat="false" ht="12.8" hidden="false" customHeight="false" outlineLevel="0" collapsed="false">
      <c r="A8404" s="0" t="s">
        <v>10120</v>
      </c>
      <c r="B8404" s="0" t="s">
        <v>10184</v>
      </c>
      <c r="C8404" s="0" t="s">
        <v>80</v>
      </c>
      <c r="D8404" s="0" t="s">
        <v>20</v>
      </c>
      <c r="E8404" s="0" t="s">
        <v>10185</v>
      </c>
      <c r="I8404" s="0" t="n">
        <v>295.35</v>
      </c>
      <c r="J8404" s="0" t="n">
        <v>508.05</v>
      </c>
      <c r="M8404" s="0" t="n">
        <v>803.4</v>
      </c>
      <c r="N8404" s="0" t="s">
        <v>351</v>
      </c>
      <c r="O8404" s="1" t="n">
        <f aca="false">SUM(G8404:L8404)</f>
        <v>803.4</v>
      </c>
      <c r="P8404" s="4" t="n">
        <f aca="false">IF(M8404=O8404,1,0)</f>
        <v>1</v>
      </c>
      <c r="Q8404" s="2" t="n">
        <v>1</v>
      </c>
    </row>
    <row r="8405" customFormat="false" ht="12.8" hidden="false" customHeight="false" outlineLevel="0" collapsed="false">
      <c r="A8405" s="0" t="s">
        <v>10120</v>
      </c>
      <c r="B8405" s="0" t="s">
        <v>10186</v>
      </c>
      <c r="C8405" s="0" t="s">
        <v>174</v>
      </c>
      <c r="D8405" s="0" t="s">
        <v>20</v>
      </c>
      <c r="E8405" s="0" t="s">
        <v>10187</v>
      </c>
      <c r="I8405" s="0" t="n">
        <v>295.35</v>
      </c>
      <c r="J8405" s="0" t="n">
        <v>541.35</v>
      </c>
      <c r="M8405" s="0" t="n">
        <v>836.7</v>
      </c>
      <c r="N8405" s="0" t="s">
        <v>351</v>
      </c>
      <c r="O8405" s="1" t="n">
        <f aca="false">SUM(G8405:L8405)</f>
        <v>836.7</v>
      </c>
      <c r="P8405" s="4" t="n">
        <f aca="false">IF(M8405=O8405,1,0)</f>
        <v>1</v>
      </c>
      <c r="Q8405" s="2" t="n">
        <v>1</v>
      </c>
    </row>
    <row r="8406" customFormat="false" ht="12.8" hidden="false" customHeight="false" outlineLevel="0" collapsed="false">
      <c r="A8406" s="0" t="s">
        <v>10120</v>
      </c>
      <c r="B8406" s="0" t="s">
        <v>4183</v>
      </c>
      <c r="C8406" s="0" t="s">
        <v>216</v>
      </c>
      <c r="D8406" s="0" t="s">
        <v>20</v>
      </c>
      <c r="E8406" s="0" t="s">
        <v>10188</v>
      </c>
      <c r="I8406" s="0" t="n">
        <v>295.35</v>
      </c>
      <c r="J8406" s="0" t="n">
        <v>575.35</v>
      </c>
      <c r="M8406" s="0" t="n">
        <v>870.7</v>
      </c>
      <c r="N8406" s="0" t="s">
        <v>351</v>
      </c>
      <c r="O8406" s="1" t="n">
        <f aca="false">SUM(G8406:L8406)</f>
        <v>870.7</v>
      </c>
      <c r="P8406" s="4" t="n">
        <f aca="false">IF(M8406=O8406,1,0)</f>
        <v>1</v>
      </c>
      <c r="Q8406" s="2" t="n">
        <v>1</v>
      </c>
    </row>
    <row r="8407" customFormat="false" ht="12.8" hidden="false" customHeight="false" outlineLevel="0" collapsed="false">
      <c r="A8407" s="0" t="s">
        <v>10189</v>
      </c>
      <c r="B8407" s="0" t="s">
        <v>18</v>
      </c>
      <c r="C8407" s="0" t="s">
        <v>19</v>
      </c>
      <c r="D8407" s="0" t="s">
        <v>20</v>
      </c>
      <c r="E8407" s="0" t="s">
        <v>21</v>
      </c>
      <c r="H8407" s="0" t="n">
        <v>500</v>
      </c>
      <c r="I8407" s="0" t="n">
        <v>0</v>
      </c>
      <c r="J8407" s="0" t="n">
        <v>0</v>
      </c>
      <c r="K8407" s="0" t="n">
        <v>0</v>
      </c>
      <c r="L8407" s="0" t="n">
        <v>0</v>
      </c>
      <c r="M8407" s="0" t="n">
        <v>500</v>
      </c>
      <c r="N8407" s="0" t="s">
        <v>22</v>
      </c>
      <c r="O8407" s="1" t="n">
        <f aca="false">SUM(G8407:L8407)</f>
        <v>500</v>
      </c>
      <c r="P8407" s="4" t="n">
        <f aca="false">IF(M8407=O8407,1,0)</f>
        <v>1</v>
      </c>
      <c r="Q8407" s="2" t="n">
        <v>1</v>
      </c>
    </row>
    <row r="8408" customFormat="false" ht="12.8" hidden="false" customHeight="false" outlineLevel="0" collapsed="false">
      <c r="A8408" s="0" t="s">
        <v>10189</v>
      </c>
      <c r="B8408" s="0" t="s">
        <v>10190</v>
      </c>
      <c r="C8408" s="0" t="s">
        <v>360</v>
      </c>
      <c r="D8408" s="0" t="s">
        <v>20</v>
      </c>
      <c r="E8408" s="0" t="s">
        <v>10191</v>
      </c>
      <c r="H8408" s="0" t="n">
        <v>0</v>
      </c>
      <c r="I8408" s="0" t="n">
        <v>0</v>
      </c>
      <c r="J8408" s="0" t="n">
        <v>0</v>
      </c>
      <c r="K8408" s="0" t="n">
        <v>1500</v>
      </c>
      <c r="L8408" s="0" t="n">
        <v>0</v>
      </c>
      <c r="M8408" s="0" t="n">
        <v>1500</v>
      </c>
      <c r="N8408" s="0" t="s">
        <v>22</v>
      </c>
      <c r="O8408" s="1" t="n">
        <f aca="false">SUM(G8408:L8408)</f>
        <v>1500</v>
      </c>
      <c r="P8408" s="4" t="n">
        <f aca="false">IF(M8408=O8408,1,0)</f>
        <v>1</v>
      </c>
      <c r="Q8408" s="2" t="n">
        <v>1</v>
      </c>
    </row>
    <row r="8409" customFormat="false" ht="12.8" hidden="false" customHeight="false" outlineLevel="0" collapsed="false">
      <c r="A8409" s="0" t="s">
        <v>10189</v>
      </c>
      <c r="B8409" s="0" t="s">
        <v>5873</v>
      </c>
      <c r="C8409" s="0" t="s">
        <v>5809</v>
      </c>
      <c r="D8409" s="0" t="s">
        <v>20</v>
      </c>
      <c r="E8409" s="0" t="s">
        <v>3536</v>
      </c>
      <c r="H8409" s="0" t="n">
        <v>1000</v>
      </c>
      <c r="I8409" s="0" t="n">
        <v>0</v>
      </c>
      <c r="J8409" s="0" t="n">
        <v>0</v>
      </c>
      <c r="K8409" s="0" t="n">
        <v>0</v>
      </c>
      <c r="L8409" s="0" t="n">
        <v>0</v>
      </c>
      <c r="M8409" s="0" t="n">
        <v>1000</v>
      </c>
      <c r="N8409" s="0" t="s">
        <v>22</v>
      </c>
      <c r="O8409" s="1" t="n">
        <f aca="false">SUM(G8409:L8409)</f>
        <v>1000</v>
      </c>
      <c r="P8409" s="4" t="n">
        <f aca="false">IF(M8409=O8409,1,0)</f>
        <v>1</v>
      </c>
      <c r="Q8409" s="2" t="n">
        <v>1</v>
      </c>
    </row>
    <row r="8410" customFormat="false" ht="12.8" hidden="false" customHeight="false" outlineLevel="0" collapsed="false">
      <c r="A8410" s="0" t="s">
        <v>10189</v>
      </c>
      <c r="B8410" s="0" t="s">
        <v>10192</v>
      </c>
      <c r="C8410" s="0" t="s">
        <v>36</v>
      </c>
      <c r="D8410" s="0" t="s">
        <v>20</v>
      </c>
      <c r="E8410" s="0" t="s">
        <v>9404</v>
      </c>
      <c r="H8410" s="0" t="n">
        <v>0</v>
      </c>
      <c r="I8410" s="0" t="n">
        <v>0</v>
      </c>
      <c r="J8410" s="0" t="n">
        <v>0</v>
      </c>
      <c r="K8410" s="0" t="n">
        <v>5000</v>
      </c>
      <c r="L8410" s="0" t="n">
        <v>0</v>
      </c>
      <c r="M8410" s="0" t="n">
        <v>5000</v>
      </c>
      <c r="N8410" s="0" t="s">
        <v>22</v>
      </c>
      <c r="O8410" s="1" t="n">
        <f aca="false">SUM(G8410:L8410)</f>
        <v>5000</v>
      </c>
      <c r="P8410" s="4" t="n">
        <f aca="false">IF(M8410=O8410,1,0)</f>
        <v>1</v>
      </c>
      <c r="Q8410" s="2" t="n">
        <v>1</v>
      </c>
    </row>
    <row r="8411" customFormat="false" ht="12.8" hidden="false" customHeight="false" outlineLevel="0" collapsed="false">
      <c r="A8411" s="0" t="s">
        <v>10189</v>
      </c>
      <c r="B8411" s="0" t="s">
        <v>41</v>
      </c>
      <c r="C8411" s="0" t="s">
        <v>42</v>
      </c>
      <c r="D8411" s="0" t="s">
        <v>20</v>
      </c>
      <c r="E8411" s="0" t="s">
        <v>43</v>
      </c>
      <c r="H8411" s="0" t="n">
        <v>2000</v>
      </c>
      <c r="I8411" s="0" t="n">
        <v>0</v>
      </c>
      <c r="J8411" s="0" t="n">
        <v>139</v>
      </c>
      <c r="K8411" s="0" t="n">
        <v>0</v>
      </c>
      <c r="L8411" s="0" t="n">
        <v>0</v>
      </c>
      <c r="M8411" s="0" t="n">
        <v>2139</v>
      </c>
      <c r="N8411" s="0" t="s">
        <v>22</v>
      </c>
      <c r="O8411" s="1" t="n">
        <f aca="false">SUM(G8411:L8411)</f>
        <v>2139</v>
      </c>
      <c r="P8411" s="4" t="n">
        <f aca="false">IF(M8411=O8411,1,0)</f>
        <v>1</v>
      </c>
      <c r="Q8411" s="2" t="n">
        <v>1</v>
      </c>
    </row>
    <row r="8412" customFormat="false" ht="12.8" hidden="false" customHeight="false" outlineLevel="0" collapsed="false">
      <c r="A8412" s="0" t="s">
        <v>10189</v>
      </c>
      <c r="B8412" s="0" t="s">
        <v>10193</v>
      </c>
      <c r="C8412" s="0" t="s">
        <v>36</v>
      </c>
      <c r="D8412" s="0" t="s">
        <v>20</v>
      </c>
      <c r="E8412" s="0" t="s">
        <v>10194</v>
      </c>
      <c r="H8412" s="0" t="n">
        <v>0</v>
      </c>
      <c r="I8412" s="0" t="n">
        <v>0</v>
      </c>
      <c r="J8412" s="0" t="n">
        <v>0</v>
      </c>
      <c r="K8412" s="0" t="n">
        <v>3500</v>
      </c>
      <c r="L8412" s="0" t="n">
        <v>0</v>
      </c>
      <c r="M8412" s="0" t="n">
        <v>3500</v>
      </c>
      <c r="N8412" s="0" t="s">
        <v>22</v>
      </c>
      <c r="O8412" s="1" t="n">
        <f aca="false">SUM(G8412:L8412)</f>
        <v>3500</v>
      </c>
      <c r="P8412" s="4" t="n">
        <f aca="false">IF(M8412=O8412,1,0)</f>
        <v>1</v>
      </c>
      <c r="Q8412" s="2" t="n">
        <v>1</v>
      </c>
    </row>
    <row r="8413" customFormat="false" ht="12.8" hidden="false" customHeight="false" outlineLevel="0" collapsed="false">
      <c r="A8413" s="0" t="s">
        <v>10189</v>
      </c>
      <c r="B8413" s="0" t="s">
        <v>10195</v>
      </c>
      <c r="C8413" s="0" t="s">
        <v>42</v>
      </c>
      <c r="D8413" s="0" t="s">
        <v>20</v>
      </c>
      <c r="E8413" s="0" t="s">
        <v>10196</v>
      </c>
      <c r="H8413" s="0" t="n">
        <v>0</v>
      </c>
      <c r="I8413" s="0" t="n">
        <v>0</v>
      </c>
      <c r="J8413" s="0" t="n">
        <v>0</v>
      </c>
      <c r="K8413" s="0" t="n">
        <v>115768</v>
      </c>
      <c r="L8413" s="0" t="n">
        <v>0</v>
      </c>
      <c r="M8413" s="0" t="n">
        <v>115768</v>
      </c>
      <c r="N8413" s="0" t="s">
        <v>22</v>
      </c>
      <c r="O8413" s="1" t="n">
        <f aca="false">SUM(G8413:L8413)</f>
        <v>115768</v>
      </c>
      <c r="P8413" s="4" t="n">
        <f aca="false">IF(M8413=O8413,1,0)</f>
        <v>1</v>
      </c>
      <c r="Q8413" s="2" t="n">
        <v>1</v>
      </c>
    </row>
    <row r="8414" customFormat="false" ht="12.8" hidden="false" customHeight="false" outlineLevel="0" collapsed="false">
      <c r="A8414" s="0" t="s">
        <v>10189</v>
      </c>
      <c r="B8414" s="0" t="s">
        <v>57</v>
      </c>
      <c r="C8414" s="0" t="s">
        <v>36</v>
      </c>
      <c r="D8414" s="0" t="s">
        <v>20</v>
      </c>
      <c r="E8414" s="0" t="s">
        <v>70</v>
      </c>
      <c r="H8414" s="0" t="n">
        <v>102500</v>
      </c>
      <c r="I8414" s="0" t="n">
        <v>4056</v>
      </c>
      <c r="J8414" s="0" t="n">
        <v>18180</v>
      </c>
      <c r="K8414" s="0" t="n">
        <v>39171</v>
      </c>
      <c r="L8414" s="0" t="n">
        <v>963</v>
      </c>
      <c r="M8414" s="0" t="n">
        <v>164870</v>
      </c>
      <c r="N8414" s="0" t="s">
        <v>22</v>
      </c>
      <c r="O8414" s="1" t="n">
        <f aca="false">SUM(G8414:L8414)</f>
        <v>164870</v>
      </c>
      <c r="P8414" s="4" t="n">
        <f aca="false">IF(M8414=O8414,1,0)</f>
        <v>1</v>
      </c>
      <c r="Q8414" s="2" t="n">
        <v>1</v>
      </c>
    </row>
    <row r="8415" customFormat="false" ht="12.8" hidden="false" customHeight="false" outlineLevel="0" collapsed="false">
      <c r="A8415" s="0" t="s">
        <v>10189</v>
      </c>
      <c r="B8415" s="0" t="s">
        <v>62</v>
      </c>
      <c r="C8415" s="0" t="s">
        <v>30</v>
      </c>
      <c r="D8415" s="0" t="s">
        <v>20</v>
      </c>
      <c r="E8415" s="0" t="s">
        <v>63</v>
      </c>
      <c r="H8415" s="0" t="n">
        <v>3000</v>
      </c>
      <c r="I8415" s="0" t="n">
        <v>0</v>
      </c>
      <c r="J8415" s="0" t="n">
        <v>0</v>
      </c>
      <c r="K8415" s="0" t="n">
        <v>0</v>
      </c>
      <c r="L8415" s="0" t="n">
        <v>0</v>
      </c>
      <c r="M8415" s="0" t="n">
        <v>3000</v>
      </c>
      <c r="N8415" s="0" t="s">
        <v>22</v>
      </c>
      <c r="O8415" s="1" t="n">
        <f aca="false">SUM(G8415:L8415)</f>
        <v>3000</v>
      </c>
      <c r="P8415" s="4" t="n">
        <f aca="false">IF(M8415=O8415,1,0)</f>
        <v>1</v>
      </c>
      <c r="Q8415" s="2" t="n">
        <v>1</v>
      </c>
    </row>
    <row r="8416" customFormat="false" ht="12.8" hidden="false" customHeight="false" outlineLevel="0" collapsed="false">
      <c r="A8416" s="0" t="s">
        <v>10189</v>
      </c>
      <c r="B8416" s="0" t="s">
        <v>8000</v>
      </c>
      <c r="C8416" s="0" t="s">
        <v>72</v>
      </c>
      <c r="D8416" s="0" t="s">
        <v>20</v>
      </c>
      <c r="E8416" s="0" t="s">
        <v>73</v>
      </c>
      <c r="H8416" s="0" t="n">
        <v>3000</v>
      </c>
      <c r="I8416" s="0" t="n">
        <v>0</v>
      </c>
      <c r="J8416" s="0" t="n">
        <v>0</v>
      </c>
      <c r="K8416" s="0" t="n">
        <v>0</v>
      </c>
      <c r="L8416" s="0" t="n">
        <v>0</v>
      </c>
      <c r="M8416" s="0" t="n">
        <v>3000</v>
      </c>
      <c r="N8416" s="0" t="s">
        <v>22</v>
      </c>
      <c r="O8416" s="1" t="n">
        <f aca="false">SUM(G8416:L8416)</f>
        <v>3000</v>
      </c>
      <c r="P8416" s="4" t="n">
        <f aca="false">IF(M8416=O8416,1,0)</f>
        <v>1</v>
      </c>
      <c r="Q8416" s="2" t="n">
        <v>1</v>
      </c>
    </row>
    <row r="8417" customFormat="false" ht="12.8" hidden="false" customHeight="false" outlineLevel="0" collapsed="false">
      <c r="A8417" s="0" t="s">
        <v>10189</v>
      </c>
      <c r="B8417" s="0" t="s">
        <v>9719</v>
      </c>
      <c r="C8417" s="0" t="s">
        <v>911</v>
      </c>
      <c r="D8417" s="0" t="s">
        <v>20</v>
      </c>
      <c r="E8417" s="0" t="s">
        <v>9720</v>
      </c>
      <c r="H8417" s="0" t="n">
        <v>54788</v>
      </c>
      <c r="I8417" s="0" t="n">
        <v>6000</v>
      </c>
      <c r="J8417" s="0" t="n">
        <v>0</v>
      </c>
      <c r="K8417" s="0" t="n">
        <v>0</v>
      </c>
      <c r="L8417" s="0" t="n">
        <v>0</v>
      </c>
      <c r="M8417" s="0" t="n">
        <v>60788</v>
      </c>
      <c r="N8417" s="0" t="s">
        <v>22</v>
      </c>
      <c r="O8417" s="1" t="n">
        <f aca="false">SUM(G8417:L8417)</f>
        <v>60788</v>
      </c>
      <c r="P8417" s="4" t="n">
        <f aca="false">IF(M8417=O8417,1,0)</f>
        <v>1</v>
      </c>
      <c r="Q8417" s="2" t="n">
        <v>1</v>
      </c>
    </row>
    <row r="8418" customFormat="false" ht="12.8" hidden="false" customHeight="false" outlineLevel="0" collapsed="false">
      <c r="A8418" s="0" t="s">
        <v>10189</v>
      </c>
      <c r="B8418" s="0" t="s">
        <v>91</v>
      </c>
      <c r="C8418" s="0" t="s">
        <v>92</v>
      </c>
      <c r="D8418" s="0" t="s">
        <v>20</v>
      </c>
      <c r="E8418" s="0" t="s">
        <v>93</v>
      </c>
      <c r="H8418" s="0" t="n">
        <v>195545</v>
      </c>
      <c r="I8418" s="0" t="n">
        <v>1509717</v>
      </c>
      <c r="J8418" s="0" t="n">
        <v>0</v>
      </c>
      <c r="K8418" s="0" t="n">
        <v>0</v>
      </c>
      <c r="L8418" s="0" t="n">
        <v>0</v>
      </c>
      <c r="M8418" s="0" t="n">
        <v>1705262</v>
      </c>
      <c r="N8418" s="0" t="s">
        <v>22</v>
      </c>
      <c r="O8418" s="1" t="n">
        <f aca="false">SUM(G8418:L8418)</f>
        <v>1705262</v>
      </c>
      <c r="P8418" s="4" t="n">
        <f aca="false">IF(M8418=O8418,1,0)</f>
        <v>1</v>
      </c>
      <c r="Q8418" s="2" t="n">
        <v>1</v>
      </c>
    </row>
    <row r="8419" customFormat="false" ht="12.8" hidden="false" customHeight="false" outlineLevel="0" collapsed="false">
      <c r="A8419" s="0" t="s">
        <v>10189</v>
      </c>
      <c r="B8419" s="0" t="s">
        <v>8012</v>
      </c>
      <c r="C8419" s="0" t="s">
        <v>75</v>
      </c>
      <c r="D8419" s="0" t="s">
        <v>20</v>
      </c>
      <c r="E8419" s="0" t="s">
        <v>10197</v>
      </c>
      <c r="H8419" s="0" t="n">
        <v>500000</v>
      </c>
      <c r="I8419" s="0" t="n">
        <v>0</v>
      </c>
      <c r="J8419" s="0" t="n">
        <v>0</v>
      </c>
      <c r="K8419" s="0" t="n">
        <v>0</v>
      </c>
      <c r="L8419" s="0" t="n">
        <v>0</v>
      </c>
      <c r="M8419" s="0" t="n">
        <v>500000</v>
      </c>
      <c r="N8419" s="0" t="s">
        <v>22</v>
      </c>
      <c r="O8419" s="1" t="n">
        <f aca="false">SUM(G8419:L8419)</f>
        <v>500000</v>
      </c>
      <c r="P8419" s="4" t="n">
        <f aca="false">IF(M8419=O8419,1,0)</f>
        <v>1</v>
      </c>
      <c r="Q8419" s="2" t="n">
        <v>1</v>
      </c>
    </row>
    <row r="8420" customFormat="false" ht="12.8" hidden="false" customHeight="false" outlineLevel="0" collapsed="false">
      <c r="A8420" s="0" t="s">
        <v>10189</v>
      </c>
      <c r="B8420" s="0" t="s">
        <v>6169</v>
      </c>
      <c r="C8420" s="0" t="s">
        <v>2155</v>
      </c>
      <c r="D8420" s="0" t="s">
        <v>20</v>
      </c>
      <c r="E8420" s="0" t="s">
        <v>2296</v>
      </c>
      <c r="H8420" s="0" t="n">
        <v>132225</v>
      </c>
      <c r="I8420" s="0" t="n">
        <v>0</v>
      </c>
      <c r="J8420" s="0" t="n">
        <v>0</v>
      </c>
      <c r="K8420" s="0" t="n">
        <v>0</v>
      </c>
      <c r="L8420" s="0" t="n">
        <v>0</v>
      </c>
      <c r="M8420" s="0" t="n">
        <v>132225</v>
      </c>
      <c r="N8420" s="0" t="s">
        <v>22</v>
      </c>
      <c r="O8420" s="1" t="n">
        <f aca="false">SUM(G8420:L8420)</f>
        <v>132225</v>
      </c>
      <c r="P8420" s="4" t="n">
        <f aca="false">IF(M8420=O8420,1,0)</f>
        <v>1</v>
      </c>
      <c r="Q8420" s="2" t="n">
        <v>1</v>
      </c>
    </row>
    <row r="8421" customFormat="false" ht="12.8" hidden="false" customHeight="false" outlineLevel="0" collapsed="false">
      <c r="A8421" s="0" t="s">
        <v>10189</v>
      </c>
      <c r="B8421" s="0" t="s">
        <v>1354</v>
      </c>
      <c r="C8421" s="0" t="s">
        <v>42</v>
      </c>
      <c r="D8421" s="0" t="s">
        <v>20</v>
      </c>
      <c r="E8421" s="0" t="s">
        <v>3582</v>
      </c>
      <c r="H8421" s="0" t="n">
        <v>485912</v>
      </c>
      <c r="I8421" s="0" t="n">
        <v>0</v>
      </c>
      <c r="J8421" s="0" t="n">
        <v>0</v>
      </c>
      <c r="K8421" s="0" t="n">
        <v>0</v>
      </c>
      <c r="L8421" s="0" t="n">
        <v>0</v>
      </c>
      <c r="M8421" s="0" t="n">
        <v>485912</v>
      </c>
      <c r="N8421" s="0" t="s">
        <v>22</v>
      </c>
      <c r="O8421" s="1" t="n">
        <f aca="false">SUM(G8421:L8421)</f>
        <v>485912</v>
      </c>
      <c r="P8421" s="4" t="n">
        <f aca="false">IF(M8421=O8421,1,0)</f>
        <v>1</v>
      </c>
      <c r="Q8421" s="2" t="n">
        <v>1</v>
      </c>
    </row>
    <row r="8422" customFormat="false" ht="12.8" hidden="false" customHeight="false" outlineLevel="0" collapsed="false">
      <c r="A8422" s="0" t="s">
        <v>10189</v>
      </c>
      <c r="B8422" s="0" t="s">
        <v>6097</v>
      </c>
      <c r="C8422" s="0" t="s">
        <v>6286</v>
      </c>
      <c r="D8422" s="0" t="s">
        <v>20</v>
      </c>
      <c r="E8422" s="0" t="s">
        <v>96</v>
      </c>
      <c r="H8422" s="0" t="n">
        <v>321557</v>
      </c>
      <c r="I8422" s="0" t="n">
        <v>0</v>
      </c>
      <c r="J8422" s="0" t="n">
        <v>0</v>
      </c>
      <c r="K8422" s="0" t="n">
        <v>0</v>
      </c>
      <c r="L8422" s="0" t="n">
        <v>0</v>
      </c>
      <c r="M8422" s="0" t="n">
        <v>321557</v>
      </c>
      <c r="N8422" s="0" t="s">
        <v>22</v>
      </c>
      <c r="O8422" s="1" t="n">
        <f aca="false">SUM(G8422:L8422)</f>
        <v>321557</v>
      </c>
      <c r="P8422" s="4" t="n">
        <f aca="false">IF(M8422=O8422,1,0)</f>
        <v>1</v>
      </c>
      <c r="Q8422" s="2" t="n">
        <v>1</v>
      </c>
    </row>
    <row r="8423" customFormat="false" ht="12.8" hidden="false" customHeight="false" outlineLevel="0" collapsed="false">
      <c r="A8423" s="0" t="s">
        <v>10189</v>
      </c>
      <c r="B8423" s="0" t="s">
        <v>10198</v>
      </c>
      <c r="C8423" s="0" t="s">
        <v>10199</v>
      </c>
      <c r="D8423" s="0" t="s">
        <v>20</v>
      </c>
      <c r="E8423" s="0" t="s">
        <v>10200</v>
      </c>
      <c r="H8423" s="0" t="n">
        <v>1000</v>
      </c>
      <c r="I8423" s="0" t="n">
        <v>0</v>
      </c>
      <c r="J8423" s="0" t="n">
        <v>0</v>
      </c>
      <c r="K8423" s="0" t="n">
        <v>0</v>
      </c>
      <c r="L8423" s="0" t="n">
        <v>0</v>
      </c>
      <c r="M8423" s="0" t="n">
        <v>1000</v>
      </c>
      <c r="N8423" s="0" t="s">
        <v>22</v>
      </c>
      <c r="O8423" s="1" t="n">
        <f aca="false">SUM(G8423:L8423)</f>
        <v>1000</v>
      </c>
      <c r="P8423" s="4" t="n">
        <f aca="false">IF(M8423=O8423,1,0)</f>
        <v>1</v>
      </c>
      <c r="Q8423" s="2" t="n">
        <v>1</v>
      </c>
    </row>
    <row r="8424" customFormat="false" ht="12.8" hidden="false" customHeight="false" outlineLevel="0" collapsed="false">
      <c r="A8424" s="0" t="s">
        <v>10189</v>
      </c>
      <c r="B8424" s="0" t="s">
        <v>10201</v>
      </c>
      <c r="C8424" s="0" t="s">
        <v>36</v>
      </c>
      <c r="D8424" s="0" t="s">
        <v>20</v>
      </c>
      <c r="E8424" s="0" t="s">
        <v>10202</v>
      </c>
      <c r="H8424" s="0" t="n">
        <v>1000</v>
      </c>
      <c r="I8424" s="0" t="n">
        <v>0</v>
      </c>
      <c r="J8424" s="0" t="n">
        <v>0</v>
      </c>
      <c r="K8424" s="0" t="n">
        <v>0</v>
      </c>
      <c r="L8424" s="0" t="n">
        <v>0</v>
      </c>
      <c r="M8424" s="0" t="n">
        <v>1000</v>
      </c>
      <c r="N8424" s="0" t="s">
        <v>22</v>
      </c>
      <c r="O8424" s="1" t="n">
        <f aca="false">SUM(G8424:L8424)</f>
        <v>1000</v>
      </c>
      <c r="P8424" s="4" t="n">
        <f aca="false">IF(M8424=O8424,1,0)</f>
        <v>1</v>
      </c>
      <c r="Q8424" s="2" t="n">
        <v>1</v>
      </c>
    </row>
    <row r="8425" customFormat="false" ht="12.8" hidden="false" customHeight="false" outlineLevel="0" collapsed="false">
      <c r="A8425" s="0" t="s">
        <v>10189</v>
      </c>
      <c r="B8425" s="0" t="s">
        <v>2788</v>
      </c>
      <c r="C8425" s="0" t="s">
        <v>2305</v>
      </c>
      <c r="D8425" s="0" t="s">
        <v>20</v>
      </c>
      <c r="E8425" s="0" t="s">
        <v>2306</v>
      </c>
      <c r="G8425" s="0" t="n">
        <v>5000</v>
      </c>
      <c r="H8425" s="0" t="n">
        <v>0</v>
      </c>
      <c r="I8425" s="0" t="n">
        <v>0</v>
      </c>
      <c r="J8425" s="0" t="n">
        <v>0</v>
      </c>
      <c r="K8425" s="0" t="n">
        <v>0</v>
      </c>
      <c r="L8425" s="0" t="n">
        <v>0</v>
      </c>
      <c r="M8425" s="0" t="n">
        <v>5000</v>
      </c>
      <c r="N8425" s="0" t="s">
        <v>22</v>
      </c>
      <c r="O8425" s="1" t="n">
        <f aca="false">SUM(G8425:L8425)</f>
        <v>5000</v>
      </c>
      <c r="P8425" s="4" t="n">
        <f aca="false">IF(M8425=O8425,1,0)</f>
        <v>1</v>
      </c>
      <c r="Q8425" s="2" t="n">
        <v>1</v>
      </c>
    </row>
    <row r="8426" customFormat="false" ht="12.8" hidden="false" customHeight="false" outlineLevel="0" collapsed="false">
      <c r="A8426" s="0" t="s">
        <v>10189</v>
      </c>
      <c r="B8426" s="0" t="s">
        <v>10203</v>
      </c>
      <c r="C8426" s="0" t="s">
        <v>165</v>
      </c>
      <c r="D8426" s="0" t="s">
        <v>20</v>
      </c>
      <c r="E8426" s="0" t="s">
        <v>10204</v>
      </c>
      <c r="G8426" s="0" t="n">
        <v>0</v>
      </c>
      <c r="H8426" s="0" t="n">
        <v>0</v>
      </c>
      <c r="I8426" s="0" t="n">
        <v>0</v>
      </c>
      <c r="J8426" s="0" t="n">
        <v>0</v>
      </c>
      <c r="K8426" s="0" t="n">
        <v>1500</v>
      </c>
      <c r="L8426" s="0" t="n">
        <v>0</v>
      </c>
      <c r="M8426" s="0" t="n">
        <v>1500</v>
      </c>
      <c r="N8426" s="0" t="s">
        <v>22</v>
      </c>
      <c r="O8426" s="1" t="n">
        <f aca="false">SUM(G8426:L8426)</f>
        <v>1500</v>
      </c>
      <c r="P8426" s="4" t="n">
        <f aca="false">IF(M8426=O8426,1,0)</f>
        <v>1</v>
      </c>
      <c r="Q8426" s="2" t="n">
        <v>1</v>
      </c>
    </row>
    <row r="8427" customFormat="false" ht="12.8" hidden="false" customHeight="false" outlineLevel="0" collapsed="false">
      <c r="A8427" s="0" t="s">
        <v>10189</v>
      </c>
      <c r="B8427" s="0" t="s">
        <v>10205</v>
      </c>
      <c r="C8427" s="0" t="s">
        <v>602</v>
      </c>
      <c r="D8427" s="0" t="s">
        <v>20</v>
      </c>
      <c r="E8427" s="0" t="s">
        <v>10206</v>
      </c>
      <c r="G8427" s="0" t="n">
        <v>0</v>
      </c>
      <c r="H8427" s="0" t="n">
        <v>900</v>
      </c>
      <c r="I8427" s="0" t="n">
        <v>0</v>
      </c>
      <c r="J8427" s="0" t="n">
        <v>0</v>
      </c>
      <c r="K8427" s="0" t="n">
        <v>0</v>
      </c>
      <c r="L8427" s="0" t="n">
        <v>0</v>
      </c>
      <c r="M8427" s="0" t="n">
        <v>900</v>
      </c>
      <c r="N8427" s="0" t="s">
        <v>22</v>
      </c>
      <c r="O8427" s="1" t="n">
        <f aca="false">SUM(G8427:L8427)</f>
        <v>900</v>
      </c>
      <c r="P8427" s="4" t="n">
        <f aca="false">IF(M8427=O8427,1,0)</f>
        <v>1</v>
      </c>
      <c r="Q8427" s="2" t="n">
        <v>1</v>
      </c>
    </row>
    <row r="8428" customFormat="false" ht="12.8" hidden="false" customHeight="false" outlineLevel="0" collapsed="false">
      <c r="A8428" s="0" t="s">
        <v>10189</v>
      </c>
      <c r="B8428" s="0" t="s">
        <v>958</v>
      </c>
      <c r="C8428" s="0" t="s">
        <v>85</v>
      </c>
      <c r="D8428" s="0" t="s">
        <v>20</v>
      </c>
      <c r="E8428" s="0" t="s">
        <v>5641</v>
      </c>
      <c r="G8428" s="0" t="n">
        <v>0</v>
      </c>
      <c r="H8428" s="0" t="n">
        <v>0</v>
      </c>
      <c r="I8428" s="0" t="n">
        <v>0</v>
      </c>
      <c r="J8428" s="0" t="n">
        <v>0</v>
      </c>
      <c r="K8428" s="0" t="n">
        <v>0</v>
      </c>
      <c r="L8428" s="0" t="n">
        <v>500</v>
      </c>
      <c r="M8428" s="0" t="n">
        <v>500</v>
      </c>
      <c r="N8428" s="0" t="s">
        <v>22</v>
      </c>
      <c r="O8428" s="1" t="n">
        <f aca="false">SUM(G8428:L8428)</f>
        <v>500</v>
      </c>
      <c r="P8428" s="4" t="n">
        <f aca="false">IF(M8428=O8428,1,0)</f>
        <v>1</v>
      </c>
      <c r="Q8428" s="2" t="n">
        <v>1</v>
      </c>
    </row>
    <row r="8429" customFormat="false" ht="12.8" hidden="false" customHeight="false" outlineLevel="0" collapsed="false">
      <c r="A8429" s="0" t="s">
        <v>10189</v>
      </c>
      <c r="B8429" s="0" t="s">
        <v>7457</v>
      </c>
      <c r="C8429" s="0" t="s">
        <v>174</v>
      </c>
      <c r="D8429" s="0" t="s">
        <v>20</v>
      </c>
      <c r="E8429" s="0" t="s">
        <v>8035</v>
      </c>
      <c r="G8429" s="0" t="n">
        <v>0</v>
      </c>
      <c r="H8429" s="0" t="n">
        <v>4000</v>
      </c>
      <c r="I8429" s="0" t="n">
        <v>0</v>
      </c>
      <c r="J8429" s="0" t="n">
        <v>0</v>
      </c>
      <c r="K8429" s="0" t="n">
        <v>0</v>
      </c>
      <c r="L8429" s="0" t="n">
        <v>0</v>
      </c>
      <c r="M8429" s="0" t="n">
        <v>4000</v>
      </c>
      <c r="N8429" s="0" t="s">
        <v>22</v>
      </c>
      <c r="O8429" s="1" t="n">
        <f aca="false">SUM(G8429:L8429)</f>
        <v>4000</v>
      </c>
      <c r="P8429" s="4" t="n">
        <f aca="false">IF(M8429=O8429,1,0)</f>
        <v>1</v>
      </c>
      <c r="Q8429" s="2" t="n">
        <v>1</v>
      </c>
    </row>
    <row r="8430" customFormat="false" ht="12.8" hidden="false" customHeight="false" outlineLevel="0" collapsed="false">
      <c r="A8430" s="0" t="s">
        <v>10189</v>
      </c>
      <c r="B8430" s="0" t="s">
        <v>1543</v>
      </c>
      <c r="C8430" s="0" t="s">
        <v>67</v>
      </c>
      <c r="D8430" s="0" t="s">
        <v>20</v>
      </c>
      <c r="E8430" s="0" t="s">
        <v>1544</v>
      </c>
      <c r="G8430" s="0" t="n">
        <v>0</v>
      </c>
      <c r="H8430" s="0" t="n">
        <v>3000</v>
      </c>
      <c r="I8430" s="0" t="n">
        <v>0</v>
      </c>
      <c r="J8430" s="0" t="n">
        <v>0</v>
      </c>
      <c r="K8430" s="0" t="n">
        <v>11420</v>
      </c>
      <c r="L8430" s="0" t="n">
        <v>0</v>
      </c>
      <c r="M8430" s="0" t="n">
        <v>14420</v>
      </c>
      <c r="N8430" s="0" t="s">
        <v>22</v>
      </c>
      <c r="O8430" s="1" t="n">
        <f aca="false">SUM(G8430:L8430)</f>
        <v>14420</v>
      </c>
      <c r="P8430" s="4" t="n">
        <f aca="false">IF(M8430=O8430,1,0)</f>
        <v>1</v>
      </c>
      <c r="Q8430" s="2" t="n">
        <v>1</v>
      </c>
    </row>
    <row r="8431" customFormat="false" ht="12.8" hidden="false" customHeight="false" outlineLevel="0" collapsed="false">
      <c r="A8431" s="0" t="s">
        <v>10189</v>
      </c>
      <c r="B8431" s="0" t="s">
        <v>2337</v>
      </c>
      <c r="C8431" s="0" t="s">
        <v>629</v>
      </c>
      <c r="D8431" s="0" t="s">
        <v>20</v>
      </c>
      <c r="E8431" s="0" t="s">
        <v>2143</v>
      </c>
      <c r="G8431" s="0" t="n">
        <v>0</v>
      </c>
      <c r="H8431" s="0" t="n">
        <v>400</v>
      </c>
      <c r="I8431" s="0" t="n">
        <v>0</v>
      </c>
      <c r="J8431" s="0" t="n">
        <v>0</v>
      </c>
      <c r="K8431" s="0" t="n">
        <v>0</v>
      </c>
      <c r="L8431" s="0" t="n">
        <v>0</v>
      </c>
      <c r="M8431" s="0" t="n">
        <v>400</v>
      </c>
      <c r="N8431" s="0" t="s">
        <v>22</v>
      </c>
      <c r="O8431" s="1" t="n">
        <f aca="false">SUM(G8431:L8431)</f>
        <v>400</v>
      </c>
      <c r="P8431" s="4" t="n">
        <f aca="false">IF(M8431=O8431,1,0)</f>
        <v>1</v>
      </c>
      <c r="Q8431" s="2" t="n">
        <v>1</v>
      </c>
    </row>
    <row r="8432" customFormat="false" ht="12.8" hidden="false" customHeight="false" outlineLevel="0" collapsed="false">
      <c r="A8432" s="0" t="s">
        <v>10189</v>
      </c>
      <c r="B8432" s="0" t="s">
        <v>10207</v>
      </c>
      <c r="C8432" s="0" t="s">
        <v>1115</v>
      </c>
      <c r="D8432" s="0" t="s">
        <v>20</v>
      </c>
      <c r="E8432" s="0" t="s">
        <v>1116</v>
      </c>
      <c r="G8432" s="0" t="n">
        <v>0</v>
      </c>
      <c r="H8432" s="0" t="n">
        <v>800</v>
      </c>
      <c r="I8432" s="0" t="n">
        <v>0</v>
      </c>
      <c r="J8432" s="0" t="n">
        <v>0</v>
      </c>
      <c r="K8432" s="0" t="n">
        <v>0</v>
      </c>
      <c r="L8432" s="0" t="n">
        <v>0</v>
      </c>
      <c r="M8432" s="0" t="n">
        <v>800</v>
      </c>
      <c r="N8432" s="0" t="s">
        <v>22</v>
      </c>
      <c r="O8432" s="1" t="n">
        <f aca="false">SUM(G8432:L8432)</f>
        <v>800</v>
      </c>
      <c r="P8432" s="4" t="n">
        <f aca="false">IF(M8432=O8432,1,0)</f>
        <v>1</v>
      </c>
      <c r="Q8432" s="2" t="n">
        <v>1</v>
      </c>
    </row>
    <row r="8433" customFormat="false" ht="12.8" hidden="false" customHeight="false" outlineLevel="0" collapsed="false">
      <c r="A8433" s="0" t="s">
        <v>10189</v>
      </c>
      <c r="B8433" s="0" t="s">
        <v>139</v>
      </c>
      <c r="C8433" s="0" t="s">
        <v>72</v>
      </c>
      <c r="D8433" s="0" t="s">
        <v>20</v>
      </c>
      <c r="E8433" s="0" t="s">
        <v>3006</v>
      </c>
      <c r="G8433" s="0" t="n">
        <v>0</v>
      </c>
      <c r="H8433" s="0" t="n">
        <v>4500</v>
      </c>
      <c r="I8433" s="0" t="n">
        <v>0</v>
      </c>
      <c r="J8433" s="0" t="n">
        <v>0</v>
      </c>
      <c r="K8433" s="0" t="n">
        <v>0</v>
      </c>
      <c r="L8433" s="0" t="n">
        <v>0</v>
      </c>
      <c r="M8433" s="0" t="n">
        <v>4500</v>
      </c>
      <c r="N8433" s="0" t="s">
        <v>22</v>
      </c>
      <c r="O8433" s="1" t="n">
        <f aca="false">SUM(G8433:L8433)</f>
        <v>4500</v>
      </c>
      <c r="P8433" s="4" t="n">
        <f aca="false">IF(M8433=O8433,1,0)</f>
        <v>1</v>
      </c>
      <c r="Q8433" s="2" t="n">
        <v>1</v>
      </c>
    </row>
    <row r="8434" customFormat="false" ht="12.8" hidden="false" customHeight="false" outlineLevel="0" collapsed="false">
      <c r="A8434" s="0" t="s">
        <v>10189</v>
      </c>
      <c r="B8434" s="0" t="s">
        <v>5919</v>
      </c>
      <c r="C8434" s="0" t="s">
        <v>360</v>
      </c>
      <c r="D8434" s="0" t="s">
        <v>20</v>
      </c>
      <c r="E8434" s="0" t="s">
        <v>2341</v>
      </c>
      <c r="G8434" s="0" t="n">
        <v>0</v>
      </c>
      <c r="H8434" s="0" t="n">
        <v>0</v>
      </c>
      <c r="I8434" s="0" t="n">
        <v>195</v>
      </c>
      <c r="J8434" s="0" t="n">
        <v>98</v>
      </c>
      <c r="K8434" s="0" t="n">
        <v>10270</v>
      </c>
      <c r="L8434" s="0" t="n">
        <v>0</v>
      </c>
      <c r="M8434" s="0" t="n">
        <v>10563</v>
      </c>
      <c r="N8434" s="0" t="s">
        <v>22</v>
      </c>
      <c r="O8434" s="1" t="n">
        <f aca="false">SUM(G8434:L8434)</f>
        <v>10563</v>
      </c>
      <c r="P8434" s="4" t="n">
        <f aca="false">IF(M8434=O8434,1,0)</f>
        <v>1</v>
      </c>
      <c r="Q8434" s="2" t="n">
        <v>1</v>
      </c>
    </row>
    <row r="8435" customFormat="false" ht="12.8" hidden="false" customHeight="false" outlineLevel="0" collapsed="false">
      <c r="A8435" s="0" t="s">
        <v>10189</v>
      </c>
      <c r="B8435" s="0" t="s">
        <v>144</v>
      </c>
      <c r="C8435" s="0" t="s">
        <v>145</v>
      </c>
      <c r="D8435" s="0" t="s">
        <v>20</v>
      </c>
      <c r="E8435" s="0" t="s">
        <v>4296</v>
      </c>
      <c r="G8435" s="0" t="n">
        <v>0</v>
      </c>
      <c r="H8435" s="0" t="n">
        <v>0</v>
      </c>
      <c r="I8435" s="0" t="n">
        <v>0</v>
      </c>
      <c r="J8435" s="0" t="n">
        <v>321</v>
      </c>
      <c r="K8435" s="0" t="n">
        <v>0</v>
      </c>
      <c r="L8435" s="0" t="n">
        <v>0</v>
      </c>
      <c r="M8435" s="0" t="n">
        <v>321</v>
      </c>
      <c r="N8435" s="0" t="s">
        <v>22</v>
      </c>
      <c r="O8435" s="1" t="n">
        <f aca="false">SUM(G8435:L8435)</f>
        <v>321</v>
      </c>
      <c r="P8435" s="4" t="n">
        <f aca="false">IF(M8435=O8435,1,0)</f>
        <v>1</v>
      </c>
      <c r="Q8435" s="2" t="n">
        <v>1</v>
      </c>
    </row>
    <row r="8436" customFormat="false" ht="12.8" hidden="false" customHeight="false" outlineLevel="0" collapsed="false">
      <c r="A8436" s="0" t="s">
        <v>10189</v>
      </c>
      <c r="B8436" s="0" t="s">
        <v>8047</v>
      </c>
      <c r="C8436" s="0" t="s">
        <v>527</v>
      </c>
      <c r="D8436" s="0" t="s">
        <v>20</v>
      </c>
      <c r="E8436" s="0" t="s">
        <v>528</v>
      </c>
      <c r="G8436" s="0" t="n">
        <v>0</v>
      </c>
      <c r="H8436" s="0" t="n">
        <v>0</v>
      </c>
      <c r="I8436" s="0" t="n">
        <v>0</v>
      </c>
      <c r="J8436" s="0" t="n">
        <v>0</v>
      </c>
      <c r="K8436" s="0" t="n">
        <v>700</v>
      </c>
      <c r="L8436" s="0" t="n">
        <v>0</v>
      </c>
      <c r="M8436" s="0" t="n">
        <v>700</v>
      </c>
      <c r="N8436" s="0" t="s">
        <v>22</v>
      </c>
      <c r="O8436" s="1" t="n">
        <f aca="false">SUM(G8436:L8436)</f>
        <v>700</v>
      </c>
      <c r="P8436" s="4" t="n">
        <f aca="false">IF(M8436=O8436,1,0)</f>
        <v>1</v>
      </c>
      <c r="Q8436" s="2" t="n">
        <v>1</v>
      </c>
    </row>
    <row r="8437" customFormat="false" ht="12.8" hidden="false" customHeight="false" outlineLevel="0" collapsed="false">
      <c r="A8437" s="0" t="s">
        <v>10189</v>
      </c>
      <c r="B8437" s="0" t="s">
        <v>8048</v>
      </c>
      <c r="C8437" s="0" t="s">
        <v>386</v>
      </c>
      <c r="D8437" s="0" t="s">
        <v>20</v>
      </c>
      <c r="E8437" s="0" t="s">
        <v>387</v>
      </c>
      <c r="G8437" s="0" t="n">
        <v>4500</v>
      </c>
      <c r="H8437" s="0" t="n">
        <v>0</v>
      </c>
      <c r="I8437" s="0" t="n">
        <v>0</v>
      </c>
      <c r="J8437" s="0" t="n">
        <v>0</v>
      </c>
      <c r="K8437" s="0" t="n">
        <v>0</v>
      </c>
      <c r="L8437" s="0" t="n">
        <v>0</v>
      </c>
      <c r="M8437" s="0" t="n">
        <v>4500</v>
      </c>
      <c r="N8437" s="0" t="s">
        <v>22</v>
      </c>
      <c r="O8437" s="1" t="n">
        <f aca="false">SUM(G8437:L8437)</f>
        <v>4500</v>
      </c>
      <c r="P8437" s="4" t="n">
        <f aca="false">IF(M8437=O8437,1,0)</f>
        <v>1</v>
      </c>
      <c r="Q8437" s="2" t="n">
        <v>1</v>
      </c>
    </row>
    <row r="8438" customFormat="false" ht="12.8" hidden="false" customHeight="false" outlineLevel="0" collapsed="false">
      <c r="A8438" s="0" t="s">
        <v>10189</v>
      </c>
      <c r="B8438" s="0" t="s">
        <v>148</v>
      </c>
      <c r="C8438" s="0" t="s">
        <v>85</v>
      </c>
      <c r="D8438" s="0" t="s">
        <v>20</v>
      </c>
      <c r="E8438" s="0" t="s">
        <v>319</v>
      </c>
      <c r="G8438" s="0" t="n">
        <v>41000</v>
      </c>
      <c r="H8438" s="0" t="n">
        <v>100559</v>
      </c>
      <c r="I8438" s="0" t="n">
        <v>0</v>
      </c>
      <c r="J8438" s="0" t="n">
        <v>0</v>
      </c>
      <c r="K8438" s="0" t="n">
        <v>10740</v>
      </c>
      <c r="L8438" s="0" t="n">
        <v>0</v>
      </c>
      <c r="M8438" s="0" t="n">
        <v>152299</v>
      </c>
      <c r="N8438" s="0" t="s">
        <v>22</v>
      </c>
      <c r="O8438" s="1" t="n">
        <f aca="false">SUM(G8438:L8438)</f>
        <v>152299</v>
      </c>
      <c r="P8438" s="4" t="n">
        <f aca="false">IF(M8438=O8438,1,0)</f>
        <v>1</v>
      </c>
      <c r="Q8438" s="2" t="n">
        <v>1</v>
      </c>
    </row>
    <row r="8439" customFormat="false" ht="12.8" hidden="false" customHeight="false" outlineLevel="0" collapsed="false">
      <c r="A8439" s="0" t="s">
        <v>10189</v>
      </c>
      <c r="B8439" s="0" t="s">
        <v>2345</v>
      </c>
      <c r="C8439" s="0" t="s">
        <v>1503</v>
      </c>
      <c r="D8439" s="0" t="s">
        <v>20</v>
      </c>
      <c r="E8439" s="0" t="s">
        <v>2346</v>
      </c>
      <c r="G8439" s="0" t="n">
        <v>0</v>
      </c>
      <c r="H8439" s="0" t="n">
        <v>2000</v>
      </c>
      <c r="I8439" s="0" t="n">
        <v>0</v>
      </c>
      <c r="J8439" s="0" t="n">
        <v>0</v>
      </c>
      <c r="K8439" s="0" t="n">
        <v>0</v>
      </c>
      <c r="L8439" s="0" t="n">
        <v>0</v>
      </c>
      <c r="M8439" s="0" t="n">
        <v>2000</v>
      </c>
      <c r="N8439" s="0" t="s">
        <v>22</v>
      </c>
      <c r="O8439" s="1" t="n">
        <f aca="false">SUM(G8439:L8439)</f>
        <v>2000</v>
      </c>
      <c r="P8439" s="4" t="n">
        <f aca="false">IF(M8439=O8439,1,0)</f>
        <v>1</v>
      </c>
      <c r="Q8439" s="2" t="n">
        <v>1</v>
      </c>
    </row>
    <row r="8440" customFormat="false" ht="12.8" hidden="false" customHeight="false" outlineLevel="0" collapsed="false">
      <c r="A8440" s="0" t="s">
        <v>10189</v>
      </c>
      <c r="B8440" s="0" t="s">
        <v>4626</v>
      </c>
      <c r="C8440" s="0" t="s">
        <v>60</v>
      </c>
      <c r="D8440" s="0" t="s">
        <v>20</v>
      </c>
      <c r="E8440" s="0" t="s">
        <v>5446</v>
      </c>
      <c r="G8440" s="0" t="n">
        <v>10000</v>
      </c>
      <c r="H8440" s="0" t="n">
        <v>0</v>
      </c>
      <c r="I8440" s="0" t="n">
        <v>0</v>
      </c>
      <c r="J8440" s="0" t="n">
        <v>0</v>
      </c>
      <c r="K8440" s="0" t="n">
        <v>0</v>
      </c>
      <c r="L8440" s="0" t="n">
        <v>0</v>
      </c>
      <c r="M8440" s="0" t="n">
        <v>10000</v>
      </c>
      <c r="N8440" s="0" t="s">
        <v>22</v>
      </c>
      <c r="O8440" s="1" t="n">
        <f aca="false">SUM(G8440:L8440)</f>
        <v>10000</v>
      </c>
      <c r="P8440" s="4" t="n">
        <f aca="false">IF(M8440=O8440,1,0)</f>
        <v>1</v>
      </c>
      <c r="Q8440" s="2" t="n">
        <v>1</v>
      </c>
    </row>
    <row r="8441" customFormat="false" ht="12.8" hidden="false" customHeight="false" outlineLevel="0" collapsed="false">
      <c r="A8441" s="0" t="s">
        <v>10189</v>
      </c>
      <c r="B8441" s="0" t="s">
        <v>150</v>
      </c>
      <c r="C8441" s="0" t="s">
        <v>42</v>
      </c>
      <c r="D8441" s="0" t="s">
        <v>20</v>
      </c>
      <c r="E8441" s="0" t="s">
        <v>151</v>
      </c>
      <c r="G8441" s="0" t="n">
        <v>20000</v>
      </c>
      <c r="H8441" s="0" t="n">
        <v>3840</v>
      </c>
      <c r="I8441" s="0" t="n">
        <v>0</v>
      </c>
      <c r="J8441" s="0" t="n">
        <v>0</v>
      </c>
      <c r="K8441" s="0" t="n">
        <v>0</v>
      </c>
      <c r="L8441" s="0" t="n">
        <v>0</v>
      </c>
      <c r="M8441" s="0" t="n">
        <v>23840</v>
      </c>
      <c r="N8441" s="0" t="s">
        <v>22</v>
      </c>
      <c r="O8441" s="1" t="n">
        <f aca="false">SUM(G8441:L8441)</f>
        <v>23840</v>
      </c>
      <c r="P8441" s="4" t="n">
        <f aca="false">IF(M8441=O8441,1,0)</f>
        <v>1</v>
      </c>
      <c r="Q8441" s="2" t="n">
        <v>1</v>
      </c>
    </row>
    <row r="8442" customFormat="false" ht="12.8" hidden="false" customHeight="false" outlineLevel="0" collapsed="false">
      <c r="A8442" s="0" t="s">
        <v>10189</v>
      </c>
      <c r="B8442" s="0" t="s">
        <v>967</v>
      </c>
      <c r="C8442" s="0" t="s">
        <v>128</v>
      </c>
      <c r="D8442" s="0" t="s">
        <v>20</v>
      </c>
      <c r="E8442" s="0" t="s">
        <v>153</v>
      </c>
      <c r="G8442" s="0" t="n">
        <v>25000</v>
      </c>
      <c r="H8442" s="0" t="n">
        <v>15000</v>
      </c>
      <c r="I8442" s="0" t="n">
        <v>4141</v>
      </c>
      <c r="J8442" s="0" t="n">
        <v>12856</v>
      </c>
      <c r="K8442" s="0" t="n">
        <v>14115</v>
      </c>
      <c r="L8442" s="0" t="n">
        <v>76</v>
      </c>
      <c r="M8442" s="0" t="n">
        <v>71186</v>
      </c>
      <c r="N8442" s="0" t="s">
        <v>22</v>
      </c>
      <c r="O8442" s="1" t="n">
        <f aca="false">SUM(G8442:L8442)</f>
        <v>71188</v>
      </c>
      <c r="P8442" s="4" t="n">
        <f aca="false">IF(M8442=O8442,1,0)</f>
        <v>0</v>
      </c>
      <c r="Q8442" s="2" t="n">
        <v>1</v>
      </c>
    </row>
    <row r="8443" customFormat="false" ht="12.8" hidden="false" customHeight="false" outlineLevel="0" collapsed="false">
      <c r="A8443" s="0" t="s">
        <v>10189</v>
      </c>
      <c r="B8443" s="0" t="s">
        <v>967</v>
      </c>
      <c r="C8443" s="0" t="s">
        <v>128</v>
      </c>
      <c r="D8443" s="0" t="s">
        <v>20</v>
      </c>
      <c r="E8443" s="0" t="s">
        <v>153</v>
      </c>
      <c r="G8443" s="0" t="n">
        <v>35000</v>
      </c>
      <c r="H8443" s="0" t="n">
        <v>17650</v>
      </c>
      <c r="I8443" s="0" t="n">
        <v>0</v>
      </c>
      <c r="J8443" s="0" t="n">
        <v>110</v>
      </c>
      <c r="K8443" s="0" t="n">
        <v>21138</v>
      </c>
      <c r="L8443" s="0" t="n">
        <v>1335</v>
      </c>
      <c r="M8443" s="0" t="n">
        <v>75233</v>
      </c>
      <c r="N8443" s="0" t="s">
        <v>22</v>
      </c>
      <c r="O8443" s="1" t="n">
        <f aca="false">SUM(G8443:L8443)</f>
        <v>75233</v>
      </c>
      <c r="P8443" s="4" t="n">
        <f aca="false">IF(M8443=O8443,1,0)</f>
        <v>1</v>
      </c>
      <c r="Q8443" s="2" t="n">
        <v>1</v>
      </c>
    </row>
    <row r="8444" customFormat="false" ht="12.8" hidden="false" customHeight="false" outlineLevel="0" collapsed="false">
      <c r="A8444" s="0" t="s">
        <v>10189</v>
      </c>
      <c r="B8444" s="0" t="s">
        <v>10208</v>
      </c>
      <c r="C8444" s="0" t="s">
        <v>162</v>
      </c>
      <c r="D8444" s="0" t="s">
        <v>20</v>
      </c>
      <c r="E8444" s="0" t="s">
        <v>10209</v>
      </c>
      <c r="G8444" s="0" t="n">
        <v>0</v>
      </c>
      <c r="H8444" s="0" t="n">
        <v>0</v>
      </c>
      <c r="I8444" s="0" t="n">
        <v>0</v>
      </c>
      <c r="J8444" s="0" t="n">
        <v>0</v>
      </c>
      <c r="K8444" s="0" t="n">
        <v>2700</v>
      </c>
      <c r="L8444" s="0" t="n">
        <v>0</v>
      </c>
      <c r="M8444" s="0" t="n">
        <v>2700</v>
      </c>
      <c r="N8444" s="0" t="s">
        <v>22</v>
      </c>
      <c r="O8444" s="1" t="n">
        <f aca="false">SUM(G8444:L8444)</f>
        <v>2700</v>
      </c>
      <c r="P8444" s="4" t="n">
        <f aca="false">IF(M8444=O8444,1,0)</f>
        <v>1</v>
      </c>
      <c r="Q8444" s="2" t="n">
        <v>1</v>
      </c>
    </row>
    <row r="8445" customFormat="false" ht="12.8" hidden="false" customHeight="false" outlineLevel="0" collapsed="false">
      <c r="A8445" s="0" t="s">
        <v>10189</v>
      </c>
      <c r="B8445" s="0" t="s">
        <v>5194</v>
      </c>
      <c r="C8445" s="0" t="s">
        <v>128</v>
      </c>
      <c r="D8445" s="0" t="s">
        <v>20</v>
      </c>
      <c r="E8445" s="0" t="s">
        <v>2276</v>
      </c>
      <c r="G8445" s="0" t="n">
        <v>0</v>
      </c>
      <c r="H8445" s="0" t="n">
        <v>5000</v>
      </c>
      <c r="I8445" s="0" t="n">
        <v>0</v>
      </c>
      <c r="J8445" s="0" t="n">
        <v>0</v>
      </c>
      <c r="K8445" s="0" t="n">
        <v>0</v>
      </c>
      <c r="L8445" s="0" t="n">
        <v>0</v>
      </c>
      <c r="M8445" s="0" t="n">
        <v>5000</v>
      </c>
      <c r="N8445" s="0" t="s">
        <v>22</v>
      </c>
      <c r="O8445" s="1" t="n">
        <f aca="false">SUM(G8445:L8445)</f>
        <v>5000</v>
      </c>
      <c r="P8445" s="4" t="n">
        <f aca="false">IF(M8445=O8445,1,0)</f>
        <v>1</v>
      </c>
      <c r="Q8445" s="2" t="n">
        <v>1</v>
      </c>
    </row>
    <row r="8446" customFormat="false" ht="12.8" hidden="false" customHeight="false" outlineLevel="0" collapsed="false">
      <c r="A8446" s="0" t="s">
        <v>10189</v>
      </c>
      <c r="B8446" s="0" t="s">
        <v>10210</v>
      </c>
      <c r="C8446" s="0" t="s">
        <v>85</v>
      </c>
      <c r="D8446" s="0" t="s">
        <v>20</v>
      </c>
      <c r="E8446" s="0" t="s">
        <v>4496</v>
      </c>
      <c r="G8446" s="0" t="n">
        <v>0</v>
      </c>
      <c r="H8446" s="0" t="n">
        <v>19768</v>
      </c>
      <c r="I8446" s="0" t="n">
        <v>0</v>
      </c>
      <c r="J8446" s="0" t="n">
        <v>0</v>
      </c>
      <c r="K8446" s="0" t="n">
        <v>0</v>
      </c>
      <c r="L8446" s="0" t="n">
        <v>0</v>
      </c>
      <c r="M8446" s="0" t="n">
        <v>19768</v>
      </c>
      <c r="N8446" s="0" t="s">
        <v>22</v>
      </c>
      <c r="O8446" s="1" t="n">
        <f aca="false">SUM(G8446:L8446)</f>
        <v>19768</v>
      </c>
      <c r="P8446" s="4" t="n">
        <f aca="false">IF(M8446=O8446,1,0)</f>
        <v>1</v>
      </c>
      <c r="Q8446" s="2" t="n">
        <v>1</v>
      </c>
    </row>
    <row r="8447" customFormat="false" ht="12.8" hidden="false" customHeight="false" outlineLevel="0" collapsed="false">
      <c r="A8447" s="0" t="s">
        <v>10189</v>
      </c>
      <c r="B8447" s="0" t="s">
        <v>161</v>
      </c>
      <c r="C8447" s="0" t="s">
        <v>162</v>
      </c>
      <c r="D8447" s="0" t="s">
        <v>20</v>
      </c>
      <c r="E8447" s="0" t="s">
        <v>2512</v>
      </c>
      <c r="G8447" s="0" t="n">
        <v>18000</v>
      </c>
      <c r="H8447" s="0" t="n">
        <v>12800</v>
      </c>
      <c r="I8447" s="0" t="n">
        <v>1625</v>
      </c>
      <c r="J8447" s="0" t="n">
        <v>13051</v>
      </c>
      <c r="K8447" s="0" t="n">
        <v>13580</v>
      </c>
      <c r="L8447" s="0" t="n">
        <v>0</v>
      </c>
      <c r="M8447" s="0" t="n">
        <v>59057</v>
      </c>
      <c r="N8447" s="0" t="s">
        <v>22</v>
      </c>
      <c r="O8447" s="1" t="n">
        <f aca="false">SUM(G8447:L8447)</f>
        <v>59056</v>
      </c>
      <c r="P8447" s="4" t="n">
        <f aca="false">IF(M8447=O8447,1,0)</f>
        <v>0</v>
      </c>
      <c r="Q8447" s="2" t="n">
        <v>1</v>
      </c>
    </row>
    <row r="8448" customFormat="false" ht="12.8" hidden="false" customHeight="false" outlineLevel="0" collapsed="false">
      <c r="A8448" s="0" t="s">
        <v>10189</v>
      </c>
      <c r="B8448" s="0" t="s">
        <v>164</v>
      </c>
      <c r="C8448" s="0" t="s">
        <v>165</v>
      </c>
      <c r="D8448" s="0" t="s">
        <v>20</v>
      </c>
      <c r="E8448" s="0" t="s">
        <v>166</v>
      </c>
      <c r="G8448" s="0" t="n">
        <v>2000</v>
      </c>
      <c r="H8448" s="0" t="n">
        <v>3500</v>
      </c>
      <c r="I8448" s="0" t="n">
        <v>1844</v>
      </c>
      <c r="J8448" s="0" t="n">
        <v>2523</v>
      </c>
      <c r="K8448" s="0" t="n">
        <v>3750</v>
      </c>
      <c r="L8448" s="0" t="n">
        <v>500</v>
      </c>
      <c r="M8448" s="0" t="n">
        <v>14117</v>
      </c>
      <c r="N8448" s="0" t="s">
        <v>22</v>
      </c>
      <c r="O8448" s="1" t="n">
        <f aca="false">SUM(G8448:L8448)</f>
        <v>14117</v>
      </c>
      <c r="P8448" s="4" t="n">
        <f aca="false">IF(M8448=O8448,1,0)</f>
        <v>1</v>
      </c>
      <c r="Q8448" s="2" t="n">
        <v>1</v>
      </c>
    </row>
    <row r="8449" customFormat="false" ht="12.8" hidden="false" customHeight="false" outlineLevel="0" collapsed="false">
      <c r="A8449" s="0" t="s">
        <v>10189</v>
      </c>
      <c r="B8449" s="0" t="s">
        <v>98</v>
      </c>
      <c r="C8449" s="0" t="s">
        <v>45</v>
      </c>
      <c r="D8449" s="0" t="s">
        <v>20</v>
      </c>
      <c r="E8449" s="0" t="s">
        <v>168</v>
      </c>
      <c r="G8449" s="0" t="n">
        <v>0</v>
      </c>
      <c r="H8449" s="0" t="n">
        <v>0</v>
      </c>
      <c r="I8449" s="0" t="n">
        <v>621</v>
      </c>
      <c r="J8449" s="0" t="n">
        <v>6049</v>
      </c>
      <c r="K8449" s="0" t="n">
        <v>5463</v>
      </c>
      <c r="L8449" s="0" t="n">
        <v>0</v>
      </c>
      <c r="M8449" s="0" t="n">
        <v>12132</v>
      </c>
      <c r="N8449" s="0" t="s">
        <v>22</v>
      </c>
      <c r="O8449" s="1" t="n">
        <f aca="false">SUM(G8449:L8449)</f>
        <v>12133</v>
      </c>
      <c r="P8449" s="4" t="n">
        <f aca="false">IF(M8449=O8449,1,0)</f>
        <v>0</v>
      </c>
      <c r="Q8449" s="2" t="n">
        <v>1</v>
      </c>
    </row>
    <row r="8450" customFormat="false" ht="12.8" hidden="false" customHeight="false" outlineLevel="0" collapsed="false">
      <c r="A8450" s="0" t="s">
        <v>10189</v>
      </c>
      <c r="B8450" s="0" t="s">
        <v>2360</v>
      </c>
      <c r="C8450" s="0" t="s">
        <v>293</v>
      </c>
      <c r="D8450" s="0" t="s">
        <v>20</v>
      </c>
      <c r="E8450" s="0" t="s">
        <v>405</v>
      </c>
      <c r="G8450" s="0" t="n">
        <v>0</v>
      </c>
      <c r="H8450" s="0" t="n">
        <v>3000</v>
      </c>
      <c r="I8450" s="0" t="n">
        <v>0</v>
      </c>
      <c r="J8450" s="0" t="n">
        <v>0</v>
      </c>
      <c r="K8450" s="0" t="n">
        <v>7450</v>
      </c>
      <c r="L8450" s="0" t="n">
        <v>0</v>
      </c>
      <c r="M8450" s="0" t="n">
        <v>10450</v>
      </c>
      <c r="N8450" s="0" t="s">
        <v>22</v>
      </c>
      <c r="O8450" s="1" t="n">
        <f aca="false">SUM(G8450:L8450)</f>
        <v>10450</v>
      </c>
      <c r="P8450" s="4" t="n">
        <f aca="false">IF(M8450=O8450,1,0)</f>
        <v>1</v>
      </c>
      <c r="Q8450" s="2" t="n">
        <v>1</v>
      </c>
    </row>
    <row r="8451" customFormat="false" ht="12.8" hidden="false" customHeight="false" outlineLevel="0" collapsed="false">
      <c r="A8451" s="0" t="s">
        <v>10189</v>
      </c>
      <c r="B8451" s="0" t="s">
        <v>169</v>
      </c>
      <c r="C8451" s="0" t="s">
        <v>51</v>
      </c>
      <c r="D8451" s="0" t="s">
        <v>20</v>
      </c>
      <c r="E8451" s="0" t="s">
        <v>170</v>
      </c>
      <c r="G8451" s="0" t="n">
        <v>1852</v>
      </c>
      <c r="H8451" s="0" t="n">
        <v>5000</v>
      </c>
      <c r="I8451" s="0" t="n">
        <v>1999</v>
      </c>
      <c r="J8451" s="0" t="n">
        <v>5779</v>
      </c>
      <c r="K8451" s="0" t="n">
        <v>10550</v>
      </c>
      <c r="L8451" s="0" t="n">
        <v>0</v>
      </c>
      <c r="M8451" s="0" t="n">
        <v>25180</v>
      </c>
      <c r="N8451" s="0" t="s">
        <v>22</v>
      </c>
      <c r="O8451" s="1" t="n">
        <f aca="false">SUM(G8451:L8451)</f>
        <v>25180</v>
      </c>
      <c r="P8451" s="4" t="n">
        <f aca="false">IF(M8451=O8451,1,0)</f>
        <v>1</v>
      </c>
      <c r="Q8451" s="2" t="n">
        <v>1</v>
      </c>
    </row>
    <row r="8452" customFormat="false" ht="12.8" hidden="false" customHeight="false" outlineLevel="0" collapsed="false">
      <c r="A8452" s="0" t="s">
        <v>10189</v>
      </c>
      <c r="B8452" s="0" t="s">
        <v>1363</v>
      </c>
      <c r="C8452" s="0" t="s">
        <v>578</v>
      </c>
      <c r="D8452" s="0" t="s">
        <v>20</v>
      </c>
      <c r="E8452" s="0" t="s">
        <v>579</v>
      </c>
      <c r="G8452" s="0" t="n">
        <v>0</v>
      </c>
      <c r="H8452" s="0" t="n">
        <v>0</v>
      </c>
      <c r="I8452" s="0" t="n">
        <v>0</v>
      </c>
      <c r="J8452" s="0" t="n">
        <v>0</v>
      </c>
      <c r="K8452" s="0" t="n">
        <v>3000</v>
      </c>
      <c r="L8452" s="0" t="n">
        <v>1500</v>
      </c>
      <c r="M8452" s="0" t="n">
        <v>4500</v>
      </c>
      <c r="N8452" s="0" t="s">
        <v>22</v>
      </c>
      <c r="O8452" s="1" t="n">
        <f aca="false">SUM(G8452:L8452)</f>
        <v>4500</v>
      </c>
      <c r="P8452" s="4" t="n">
        <f aca="false">IF(M8452=O8452,1,0)</f>
        <v>1</v>
      </c>
      <c r="Q8452" s="2" t="n">
        <v>1</v>
      </c>
    </row>
    <row r="8453" customFormat="false" ht="12.8" hidden="false" customHeight="false" outlineLevel="0" collapsed="false">
      <c r="A8453" s="0" t="s">
        <v>10189</v>
      </c>
      <c r="B8453" s="0" t="s">
        <v>171</v>
      </c>
      <c r="C8453" s="0" t="s">
        <v>80</v>
      </c>
      <c r="D8453" s="0" t="s">
        <v>20</v>
      </c>
      <c r="E8453" s="0" t="s">
        <v>1021</v>
      </c>
      <c r="G8453" s="0" t="n">
        <v>4000</v>
      </c>
      <c r="H8453" s="0" t="n">
        <v>72180</v>
      </c>
      <c r="I8453" s="0" t="n">
        <v>2180</v>
      </c>
      <c r="J8453" s="0" t="n">
        <v>15630</v>
      </c>
      <c r="K8453" s="0" t="n">
        <v>27435</v>
      </c>
      <c r="L8453" s="0" t="n">
        <v>0</v>
      </c>
      <c r="M8453" s="0" t="n">
        <v>121425</v>
      </c>
      <c r="N8453" s="0" t="s">
        <v>22</v>
      </c>
      <c r="O8453" s="1" t="n">
        <f aca="false">SUM(G8453:L8453)</f>
        <v>121425</v>
      </c>
      <c r="P8453" s="4" t="n">
        <f aca="false">IF(M8453=O8453,1,0)</f>
        <v>1</v>
      </c>
      <c r="Q8453" s="2" t="n">
        <v>1</v>
      </c>
    </row>
    <row r="8454" customFormat="false" ht="12.8" hidden="false" customHeight="false" outlineLevel="0" collapsed="false">
      <c r="A8454" s="0" t="s">
        <v>10189</v>
      </c>
      <c r="B8454" s="0" t="s">
        <v>173</v>
      </c>
      <c r="C8454" s="0" t="s">
        <v>174</v>
      </c>
      <c r="D8454" s="0" t="s">
        <v>20</v>
      </c>
      <c r="E8454" s="0" t="s">
        <v>175</v>
      </c>
      <c r="G8454" s="0" t="n">
        <v>0</v>
      </c>
      <c r="H8454" s="0" t="n">
        <v>6000</v>
      </c>
      <c r="I8454" s="0" t="n">
        <v>0</v>
      </c>
      <c r="J8454" s="0" t="n">
        <v>0</v>
      </c>
      <c r="K8454" s="0" t="n">
        <v>5458</v>
      </c>
      <c r="L8454" s="0" t="n">
        <v>0</v>
      </c>
      <c r="M8454" s="0" t="n">
        <v>11458</v>
      </c>
      <c r="N8454" s="0" t="s">
        <v>22</v>
      </c>
      <c r="O8454" s="1" t="n">
        <f aca="false">SUM(G8454:L8454)</f>
        <v>11458</v>
      </c>
      <c r="P8454" s="4" t="n">
        <f aca="false">IF(M8454=O8454,1,0)</f>
        <v>1</v>
      </c>
      <c r="Q8454" s="2" t="n">
        <v>1</v>
      </c>
    </row>
    <row r="8455" customFormat="false" ht="12.8" hidden="false" customHeight="false" outlineLevel="0" collapsed="false">
      <c r="A8455" s="0" t="s">
        <v>10189</v>
      </c>
      <c r="B8455" s="0" t="s">
        <v>10211</v>
      </c>
      <c r="C8455" s="0" t="s">
        <v>1068</v>
      </c>
      <c r="D8455" s="0" t="s">
        <v>20</v>
      </c>
      <c r="E8455" s="0" t="s">
        <v>10211</v>
      </c>
      <c r="G8455" s="0" t="n">
        <v>0</v>
      </c>
      <c r="H8455" s="0" t="n">
        <v>1000</v>
      </c>
      <c r="I8455" s="0" t="n">
        <v>0</v>
      </c>
      <c r="J8455" s="0" t="n">
        <v>0</v>
      </c>
      <c r="K8455" s="0" t="n">
        <v>0</v>
      </c>
      <c r="L8455" s="0" t="n">
        <v>0</v>
      </c>
      <c r="M8455" s="0" t="n">
        <v>1000</v>
      </c>
      <c r="N8455" s="0" t="s">
        <v>22</v>
      </c>
      <c r="O8455" s="1" t="n">
        <f aca="false">SUM(G8455:L8455)</f>
        <v>1000</v>
      </c>
      <c r="P8455" s="4" t="n">
        <f aca="false">IF(M8455=O8455,1,0)</f>
        <v>1</v>
      </c>
      <c r="Q8455" s="2" t="n">
        <v>1</v>
      </c>
    </row>
    <row r="8456" customFormat="false" ht="12.8" hidden="false" customHeight="false" outlineLevel="0" collapsed="false">
      <c r="A8456" s="0" t="s">
        <v>10189</v>
      </c>
      <c r="B8456" s="0" t="s">
        <v>4464</v>
      </c>
      <c r="C8456" s="0" t="s">
        <v>128</v>
      </c>
      <c r="D8456" s="0" t="s">
        <v>20</v>
      </c>
      <c r="E8456" s="0" t="s">
        <v>10212</v>
      </c>
      <c r="G8456" s="0" t="n">
        <v>0</v>
      </c>
      <c r="H8456" s="0" t="n">
        <v>64113</v>
      </c>
      <c r="I8456" s="0" t="n">
        <v>0</v>
      </c>
      <c r="J8456" s="0" t="n">
        <v>0</v>
      </c>
      <c r="K8456" s="0" t="n">
        <v>0</v>
      </c>
      <c r="L8456" s="0" t="n">
        <v>0</v>
      </c>
      <c r="M8456" s="0" t="n">
        <v>64113</v>
      </c>
      <c r="N8456" s="0" t="s">
        <v>22</v>
      </c>
      <c r="O8456" s="1" t="n">
        <f aca="false">SUM(G8456:L8456)</f>
        <v>64113</v>
      </c>
      <c r="P8456" s="4" t="n">
        <f aca="false">IF(M8456=O8456,1,0)</f>
        <v>1</v>
      </c>
      <c r="Q8456" s="2" t="n">
        <v>1</v>
      </c>
    </row>
    <row r="8457" customFormat="false" ht="12.8" hidden="false" customHeight="false" outlineLevel="0" collapsed="false">
      <c r="A8457" s="0" t="s">
        <v>10189</v>
      </c>
      <c r="B8457" s="0" t="s">
        <v>4252</v>
      </c>
      <c r="C8457" s="0" t="s">
        <v>75</v>
      </c>
      <c r="D8457" s="0" t="s">
        <v>20</v>
      </c>
      <c r="E8457" s="0" t="s">
        <v>8059</v>
      </c>
      <c r="G8457" s="0" t="n">
        <v>15000</v>
      </c>
      <c r="H8457" s="0" t="n">
        <v>2000</v>
      </c>
      <c r="I8457" s="0" t="n">
        <v>0</v>
      </c>
      <c r="J8457" s="0" t="n">
        <v>0</v>
      </c>
      <c r="K8457" s="0" t="n">
        <v>0</v>
      </c>
      <c r="L8457" s="0" t="n">
        <v>0</v>
      </c>
      <c r="M8457" s="0" t="n">
        <v>17000</v>
      </c>
      <c r="N8457" s="0" t="s">
        <v>22</v>
      </c>
      <c r="O8457" s="1" t="n">
        <f aca="false">SUM(G8457:L8457)</f>
        <v>17000</v>
      </c>
      <c r="P8457" s="4" t="n">
        <f aca="false">IF(M8457=O8457,1,0)</f>
        <v>1</v>
      </c>
      <c r="Q8457" s="2" t="n">
        <v>1</v>
      </c>
    </row>
    <row r="8458" customFormat="false" ht="12.8" hidden="false" customHeight="false" outlineLevel="0" collapsed="false">
      <c r="A8458" s="0" t="s">
        <v>10189</v>
      </c>
      <c r="B8458" s="0" t="s">
        <v>10213</v>
      </c>
      <c r="C8458" s="0" t="s">
        <v>85</v>
      </c>
      <c r="D8458" s="0" t="s">
        <v>20</v>
      </c>
      <c r="E8458" s="0" t="s">
        <v>9733</v>
      </c>
      <c r="G8458" s="0" t="n">
        <v>1000</v>
      </c>
      <c r="H8458" s="0" t="n">
        <v>0</v>
      </c>
      <c r="I8458" s="0" t="n">
        <v>0</v>
      </c>
      <c r="J8458" s="0" t="n">
        <v>0</v>
      </c>
      <c r="K8458" s="0" t="n">
        <v>0</v>
      </c>
      <c r="L8458" s="0" t="n">
        <v>0</v>
      </c>
      <c r="M8458" s="0" t="n">
        <v>1000</v>
      </c>
      <c r="N8458" s="0" t="s">
        <v>22</v>
      </c>
      <c r="O8458" s="1" t="n">
        <f aca="false">SUM(G8458:L8458)</f>
        <v>1000</v>
      </c>
      <c r="P8458" s="4" t="n">
        <f aca="false">IF(M8458=O8458,1,0)</f>
        <v>1</v>
      </c>
      <c r="Q8458" s="2" t="n">
        <v>1</v>
      </c>
    </row>
    <row r="8459" customFormat="false" ht="12.8" hidden="false" customHeight="false" outlineLevel="0" collapsed="false">
      <c r="A8459" s="0" t="s">
        <v>10189</v>
      </c>
      <c r="B8459" s="0" t="s">
        <v>7476</v>
      </c>
      <c r="C8459" s="0" t="s">
        <v>36</v>
      </c>
      <c r="D8459" s="0" t="s">
        <v>20</v>
      </c>
      <c r="E8459" s="0" t="s">
        <v>3030</v>
      </c>
      <c r="G8459" s="0" t="n">
        <v>926</v>
      </c>
      <c r="H8459" s="0" t="n">
        <v>0</v>
      </c>
      <c r="I8459" s="0" t="n">
        <v>0</v>
      </c>
      <c r="J8459" s="0" t="n">
        <v>0</v>
      </c>
      <c r="K8459" s="0" t="n">
        <v>0</v>
      </c>
      <c r="L8459" s="0" t="n">
        <v>0</v>
      </c>
      <c r="M8459" s="0" t="n">
        <v>926</v>
      </c>
      <c r="N8459" s="0" t="s">
        <v>22</v>
      </c>
      <c r="O8459" s="1" t="n">
        <f aca="false">SUM(G8459:L8459)</f>
        <v>926</v>
      </c>
      <c r="P8459" s="4" t="n">
        <f aca="false">IF(M8459=O8459,1,0)</f>
        <v>1</v>
      </c>
      <c r="Q8459" s="2" t="n">
        <v>1</v>
      </c>
    </row>
    <row r="8460" customFormat="false" ht="12.8" hidden="false" customHeight="false" outlineLevel="0" collapsed="false">
      <c r="A8460" s="0" t="s">
        <v>10189</v>
      </c>
      <c r="B8460" s="0" t="s">
        <v>10214</v>
      </c>
      <c r="C8460" s="0" t="s">
        <v>128</v>
      </c>
      <c r="D8460" s="0" t="s">
        <v>20</v>
      </c>
      <c r="E8460" s="0" t="s">
        <v>2276</v>
      </c>
      <c r="G8460" s="0" t="n">
        <v>0</v>
      </c>
      <c r="H8460" s="0" t="n">
        <v>28851</v>
      </c>
      <c r="I8460" s="0" t="n">
        <v>0</v>
      </c>
      <c r="J8460" s="0" t="n">
        <v>0</v>
      </c>
      <c r="K8460" s="0" t="n">
        <v>0</v>
      </c>
      <c r="L8460" s="0" t="n">
        <v>0</v>
      </c>
      <c r="M8460" s="0" t="n">
        <v>28851</v>
      </c>
      <c r="N8460" s="0" t="s">
        <v>22</v>
      </c>
      <c r="O8460" s="1" t="n">
        <f aca="false">SUM(G8460:L8460)</f>
        <v>28851</v>
      </c>
      <c r="P8460" s="4" t="n">
        <f aca="false">IF(M8460=O8460,1,0)</f>
        <v>1</v>
      </c>
      <c r="Q8460" s="2" t="n">
        <v>1</v>
      </c>
    </row>
    <row r="8461" customFormat="false" ht="12.8" hidden="false" customHeight="false" outlineLevel="0" collapsed="false">
      <c r="A8461" s="0" t="s">
        <v>10189</v>
      </c>
      <c r="B8461" s="0" t="s">
        <v>10215</v>
      </c>
      <c r="C8461" s="0" t="s">
        <v>162</v>
      </c>
      <c r="D8461" s="0" t="s">
        <v>20</v>
      </c>
      <c r="E8461" s="0" t="s">
        <v>4027</v>
      </c>
      <c r="G8461" s="0" t="n">
        <v>0</v>
      </c>
      <c r="H8461" s="0" t="n">
        <v>2000</v>
      </c>
      <c r="I8461" s="0" t="n">
        <v>0</v>
      </c>
      <c r="J8461" s="0" t="n">
        <v>0</v>
      </c>
      <c r="K8461" s="0" t="n">
        <v>0</v>
      </c>
      <c r="L8461" s="0" t="n">
        <v>0</v>
      </c>
      <c r="M8461" s="0" t="n">
        <v>2000</v>
      </c>
      <c r="N8461" s="0" t="s">
        <v>22</v>
      </c>
      <c r="O8461" s="1" t="n">
        <f aca="false">SUM(G8461:L8461)</f>
        <v>2000</v>
      </c>
      <c r="P8461" s="4" t="n">
        <f aca="false">IF(M8461=O8461,1,0)</f>
        <v>1</v>
      </c>
      <c r="Q8461" s="2" t="n">
        <v>1</v>
      </c>
    </row>
    <row r="8462" customFormat="false" ht="12.8" hidden="false" customHeight="false" outlineLevel="0" collapsed="false">
      <c r="A8462" s="0" t="s">
        <v>10189</v>
      </c>
      <c r="B8462" s="0" t="s">
        <v>10216</v>
      </c>
      <c r="C8462" s="0" t="s">
        <v>75</v>
      </c>
      <c r="D8462" s="0" t="s">
        <v>20</v>
      </c>
      <c r="E8462" s="0" t="s">
        <v>203</v>
      </c>
      <c r="G8462" s="0" t="n">
        <v>0</v>
      </c>
      <c r="H8462" s="0" t="n">
        <v>0</v>
      </c>
      <c r="I8462" s="0" t="n">
        <v>0</v>
      </c>
      <c r="J8462" s="0" t="n">
        <v>0</v>
      </c>
      <c r="K8462" s="0" t="n">
        <v>500</v>
      </c>
      <c r="L8462" s="0" t="n">
        <v>0</v>
      </c>
      <c r="M8462" s="0" t="n">
        <v>500</v>
      </c>
      <c r="N8462" s="0" t="s">
        <v>22</v>
      </c>
      <c r="O8462" s="1" t="n">
        <f aca="false">SUM(G8462:L8462)</f>
        <v>500</v>
      </c>
      <c r="P8462" s="4" t="n">
        <f aca="false">IF(M8462=O8462,1,0)</f>
        <v>1</v>
      </c>
      <c r="Q8462" s="2" t="n">
        <v>1</v>
      </c>
    </row>
    <row r="8463" customFormat="false" ht="12.8" hidden="false" customHeight="false" outlineLevel="0" collapsed="false">
      <c r="A8463" s="0" t="s">
        <v>10189</v>
      </c>
      <c r="B8463" s="0" t="s">
        <v>188</v>
      </c>
      <c r="C8463" s="0" t="s">
        <v>189</v>
      </c>
      <c r="D8463" s="0" t="s">
        <v>20</v>
      </c>
      <c r="E8463" s="0" t="s">
        <v>976</v>
      </c>
      <c r="G8463" s="0" t="n">
        <v>0</v>
      </c>
      <c r="H8463" s="0" t="n">
        <v>52274</v>
      </c>
      <c r="I8463" s="0" t="n">
        <v>1271</v>
      </c>
      <c r="J8463" s="0" t="n">
        <v>6265</v>
      </c>
      <c r="K8463" s="0" t="n">
        <v>13176</v>
      </c>
      <c r="L8463" s="0" t="n">
        <v>0</v>
      </c>
      <c r="M8463" s="0" t="n">
        <v>72986</v>
      </c>
      <c r="N8463" s="0" t="s">
        <v>22</v>
      </c>
      <c r="O8463" s="1" t="n">
        <f aca="false">SUM(G8463:L8463)</f>
        <v>72986</v>
      </c>
      <c r="P8463" s="4" t="n">
        <f aca="false">IF(M8463=O8463,1,0)</f>
        <v>1</v>
      </c>
      <c r="Q8463" s="2" t="n">
        <v>1</v>
      </c>
    </row>
    <row r="8464" customFormat="false" ht="12.8" hidden="false" customHeight="false" outlineLevel="0" collapsed="false">
      <c r="A8464" s="0" t="s">
        <v>10189</v>
      </c>
      <c r="B8464" s="0" t="s">
        <v>10217</v>
      </c>
      <c r="C8464" s="0" t="s">
        <v>101</v>
      </c>
      <c r="D8464" s="0" t="s">
        <v>20</v>
      </c>
      <c r="E8464" s="0" t="s">
        <v>9656</v>
      </c>
      <c r="G8464" s="0" t="n">
        <v>0</v>
      </c>
      <c r="H8464" s="0" t="n">
        <v>2000</v>
      </c>
      <c r="I8464" s="0" t="n">
        <v>0</v>
      </c>
      <c r="J8464" s="0" t="n">
        <v>0</v>
      </c>
      <c r="K8464" s="0" t="n">
        <v>0</v>
      </c>
      <c r="L8464" s="0" t="n">
        <v>0</v>
      </c>
      <c r="M8464" s="0" t="n">
        <v>2000</v>
      </c>
      <c r="N8464" s="0" t="s">
        <v>22</v>
      </c>
      <c r="O8464" s="1" t="n">
        <f aca="false">SUM(G8464:L8464)</f>
        <v>2000</v>
      </c>
      <c r="P8464" s="4" t="n">
        <f aca="false">IF(M8464=O8464,1,0)</f>
        <v>1</v>
      </c>
      <c r="Q8464" s="2" t="n">
        <v>1</v>
      </c>
    </row>
    <row r="8465" customFormat="false" ht="12.8" hidden="false" customHeight="false" outlineLevel="0" collapsed="false">
      <c r="A8465" s="0" t="s">
        <v>10189</v>
      </c>
      <c r="B8465" s="0" t="s">
        <v>8063</v>
      </c>
      <c r="C8465" s="0" t="s">
        <v>42</v>
      </c>
      <c r="D8465" s="0" t="s">
        <v>20</v>
      </c>
      <c r="E8465" s="0" t="s">
        <v>8064</v>
      </c>
      <c r="G8465" s="0" t="n">
        <v>0</v>
      </c>
      <c r="H8465" s="0" t="n">
        <v>0</v>
      </c>
      <c r="I8465" s="0" t="n">
        <v>0</v>
      </c>
      <c r="J8465" s="0" t="n">
        <v>0</v>
      </c>
      <c r="K8465" s="0" t="n">
        <v>1282</v>
      </c>
      <c r="L8465" s="0" t="n">
        <v>0</v>
      </c>
      <c r="M8465" s="0" t="n">
        <v>1282</v>
      </c>
      <c r="N8465" s="0" t="s">
        <v>22</v>
      </c>
      <c r="O8465" s="1" t="n">
        <f aca="false">SUM(G8465:L8465)</f>
        <v>1282</v>
      </c>
      <c r="P8465" s="4" t="n">
        <f aca="false">IF(M8465=O8465,1,0)</f>
        <v>1</v>
      </c>
      <c r="Q8465" s="2" t="n">
        <v>1</v>
      </c>
    </row>
    <row r="8466" customFormat="false" ht="12.8" hidden="false" customHeight="false" outlineLevel="0" collapsed="false">
      <c r="A8466" s="0" t="s">
        <v>10189</v>
      </c>
      <c r="B8466" s="0" t="s">
        <v>10218</v>
      </c>
      <c r="C8466" s="0" t="s">
        <v>2040</v>
      </c>
      <c r="D8466" s="0" t="s">
        <v>20</v>
      </c>
      <c r="E8466" s="0" t="s">
        <v>2186</v>
      </c>
      <c r="G8466" s="0" t="n">
        <v>0</v>
      </c>
      <c r="H8466" s="0" t="n">
        <v>25000</v>
      </c>
      <c r="I8466" s="0" t="n">
        <v>0</v>
      </c>
      <c r="J8466" s="0" t="n">
        <v>0</v>
      </c>
      <c r="K8466" s="0" t="n">
        <v>0</v>
      </c>
      <c r="L8466" s="0" t="n">
        <v>0</v>
      </c>
      <c r="M8466" s="0" t="n">
        <v>25000</v>
      </c>
      <c r="N8466" s="0" t="s">
        <v>22</v>
      </c>
      <c r="O8466" s="1" t="n">
        <f aca="false">SUM(G8466:L8466)</f>
        <v>25000</v>
      </c>
      <c r="P8466" s="4" t="n">
        <f aca="false">IF(M8466=O8466,1,0)</f>
        <v>1</v>
      </c>
      <c r="Q8466" s="2" t="n">
        <v>1</v>
      </c>
    </row>
    <row r="8467" customFormat="false" ht="12.8" hidden="false" customHeight="false" outlineLevel="0" collapsed="false">
      <c r="A8467" s="0" t="s">
        <v>10189</v>
      </c>
      <c r="B8467" s="0" t="s">
        <v>10219</v>
      </c>
      <c r="C8467" s="0" t="s">
        <v>328</v>
      </c>
      <c r="D8467" s="0" t="s">
        <v>20</v>
      </c>
      <c r="E8467" s="0" t="s">
        <v>3600</v>
      </c>
      <c r="G8467" s="0" t="n">
        <v>0</v>
      </c>
      <c r="H8467" s="0" t="n">
        <v>5000</v>
      </c>
      <c r="I8467" s="0" t="n">
        <v>0</v>
      </c>
      <c r="J8467" s="0" t="n">
        <v>0</v>
      </c>
      <c r="K8467" s="0" t="n">
        <v>0</v>
      </c>
      <c r="L8467" s="0" t="n">
        <v>0</v>
      </c>
      <c r="M8467" s="0" t="n">
        <v>5000</v>
      </c>
      <c r="N8467" s="0" t="s">
        <v>22</v>
      </c>
      <c r="O8467" s="1" t="n">
        <f aca="false">SUM(G8467:L8467)</f>
        <v>5000</v>
      </c>
      <c r="P8467" s="4" t="n">
        <f aca="false">IF(M8467=O8467,1,0)</f>
        <v>1</v>
      </c>
      <c r="Q8467" s="2" t="n">
        <v>1</v>
      </c>
    </row>
    <row r="8468" customFormat="false" ht="12.8" hidden="false" customHeight="false" outlineLevel="0" collapsed="false">
      <c r="A8468" s="0" t="s">
        <v>10189</v>
      </c>
      <c r="B8468" s="0" t="s">
        <v>8067</v>
      </c>
      <c r="C8468" s="0" t="s">
        <v>30</v>
      </c>
      <c r="D8468" s="0" t="s">
        <v>20</v>
      </c>
      <c r="E8468" s="0" t="s">
        <v>2313</v>
      </c>
      <c r="G8468" s="0" t="n">
        <v>0</v>
      </c>
      <c r="H8468" s="0" t="n">
        <v>0</v>
      </c>
      <c r="I8468" s="0" t="n">
        <v>0</v>
      </c>
      <c r="J8468" s="0" t="n">
        <v>0</v>
      </c>
      <c r="K8468" s="0" t="n">
        <v>5000</v>
      </c>
      <c r="L8468" s="0" t="n">
        <v>0</v>
      </c>
      <c r="M8468" s="0" t="n">
        <v>5000</v>
      </c>
      <c r="N8468" s="0" t="s">
        <v>22</v>
      </c>
      <c r="O8468" s="1" t="n">
        <f aca="false">SUM(G8468:L8468)</f>
        <v>5000</v>
      </c>
      <c r="P8468" s="4" t="n">
        <f aca="false">IF(M8468=O8468,1,0)</f>
        <v>1</v>
      </c>
      <c r="Q8468" s="2" t="n">
        <v>1</v>
      </c>
    </row>
    <row r="8469" customFormat="false" ht="12.8" hidden="false" customHeight="false" outlineLevel="0" collapsed="false">
      <c r="A8469" s="0" t="s">
        <v>10189</v>
      </c>
      <c r="B8469" s="0" t="s">
        <v>199</v>
      </c>
      <c r="C8469" s="0" t="s">
        <v>200</v>
      </c>
      <c r="D8469" s="0" t="s">
        <v>20</v>
      </c>
      <c r="E8469" s="0" t="s">
        <v>201</v>
      </c>
      <c r="G8469" s="0" t="n">
        <v>0</v>
      </c>
      <c r="H8469" s="0" t="n">
        <v>25750</v>
      </c>
      <c r="I8469" s="0" t="n">
        <v>0</v>
      </c>
      <c r="J8469" s="0" t="n">
        <v>0</v>
      </c>
      <c r="K8469" s="0" t="n">
        <v>0</v>
      </c>
      <c r="L8469" s="0" t="n">
        <v>0</v>
      </c>
      <c r="M8469" s="0" t="n">
        <v>25750</v>
      </c>
      <c r="N8469" s="0" t="s">
        <v>22</v>
      </c>
      <c r="O8469" s="1" t="n">
        <f aca="false">SUM(G8469:L8469)</f>
        <v>25750</v>
      </c>
      <c r="P8469" s="4" t="n">
        <f aca="false">IF(M8469=O8469,1,0)</f>
        <v>1</v>
      </c>
      <c r="Q8469" s="2" t="n">
        <v>1</v>
      </c>
    </row>
    <row r="8470" customFormat="false" ht="12.8" hidden="false" customHeight="false" outlineLevel="0" collapsed="false">
      <c r="A8470" s="0" t="s">
        <v>10189</v>
      </c>
      <c r="B8470" s="0" t="s">
        <v>10220</v>
      </c>
      <c r="C8470" s="0" t="s">
        <v>75</v>
      </c>
      <c r="D8470" s="0" t="s">
        <v>20</v>
      </c>
      <c r="E8470" s="0" t="s">
        <v>3401</v>
      </c>
      <c r="G8470" s="0" t="n">
        <v>0</v>
      </c>
      <c r="H8470" s="0" t="n">
        <v>0</v>
      </c>
      <c r="I8470" s="0" t="n">
        <v>0</v>
      </c>
      <c r="J8470" s="0" t="n">
        <v>0</v>
      </c>
      <c r="K8470" s="0" t="n">
        <v>7000</v>
      </c>
      <c r="L8470" s="0" t="n">
        <v>0</v>
      </c>
      <c r="M8470" s="0" t="n">
        <v>7000</v>
      </c>
      <c r="N8470" s="0" t="s">
        <v>22</v>
      </c>
      <c r="O8470" s="1" t="n">
        <f aca="false">SUM(G8470:L8470)</f>
        <v>7000</v>
      </c>
      <c r="P8470" s="4" t="n">
        <f aca="false">IF(M8470=O8470,1,0)</f>
        <v>1</v>
      </c>
      <c r="Q8470" s="2" t="n">
        <v>1</v>
      </c>
    </row>
    <row r="8471" customFormat="false" ht="12.8" hidden="false" customHeight="false" outlineLevel="0" collapsed="false">
      <c r="A8471" s="0" t="s">
        <v>10189</v>
      </c>
      <c r="B8471" s="0" t="s">
        <v>202</v>
      </c>
      <c r="C8471" s="0" t="s">
        <v>75</v>
      </c>
      <c r="D8471" s="0" t="s">
        <v>20</v>
      </c>
      <c r="E8471" s="0" t="s">
        <v>203</v>
      </c>
      <c r="G8471" s="0" t="n">
        <v>0</v>
      </c>
      <c r="H8471" s="0" t="n">
        <v>0</v>
      </c>
      <c r="I8471" s="0" t="n">
        <v>616</v>
      </c>
      <c r="J8471" s="0" t="n">
        <v>4600</v>
      </c>
      <c r="K8471" s="0" t="n">
        <v>750</v>
      </c>
      <c r="L8471" s="0" t="n">
        <v>0</v>
      </c>
      <c r="M8471" s="0" t="n">
        <v>5966</v>
      </c>
      <c r="N8471" s="0" t="s">
        <v>22</v>
      </c>
      <c r="O8471" s="1" t="n">
        <f aca="false">SUM(G8471:L8471)</f>
        <v>5966</v>
      </c>
      <c r="P8471" s="4" t="n">
        <f aca="false">IF(M8471=O8471,1,0)</f>
        <v>1</v>
      </c>
      <c r="Q8471" s="2" t="n">
        <v>1</v>
      </c>
    </row>
    <row r="8472" customFormat="false" ht="12.8" hidden="false" customHeight="false" outlineLevel="0" collapsed="false">
      <c r="A8472" s="0" t="s">
        <v>10189</v>
      </c>
      <c r="B8472" s="0" t="s">
        <v>3022</v>
      </c>
      <c r="C8472" s="0" t="s">
        <v>75</v>
      </c>
      <c r="D8472" s="0" t="s">
        <v>20</v>
      </c>
      <c r="E8472" s="0" t="s">
        <v>2324</v>
      </c>
      <c r="G8472" s="0" t="n">
        <v>0</v>
      </c>
      <c r="H8472" s="0" t="n">
        <v>0</v>
      </c>
      <c r="I8472" s="0" t="n">
        <v>195</v>
      </c>
      <c r="J8472" s="0" t="n">
        <v>98</v>
      </c>
      <c r="K8472" s="0" t="n">
        <v>750</v>
      </c>
      <c r="L8472" s="0" t="n">
        <v>0</v>
      </c>
      <c r="M8472" s="0" t="n">
        <v>1043</v>
      </c>
      <c r="N8472" s="0" t="s">
        <v>22</v>
      </c>
      <c r="O8472" s="1" t="n">
        <f aca="false">SUM(G8472:L8472)</f>
        <v>1043</v>
      </c>
      <c r="P8472" s="4" t="n">
        <f aca="false">IF(M8472=O8472,1,0)</f>
        <v>1</v>
      </c>
      <c r="Q8472" s="2" t="n">
        <v>1</v>
      </c>
    </row>
    <row r="8473" customFormat="false" ht="12.8" hidden="false" customHeight="false" outlineLevel="0" collapsed="false">
      <c r="A8473" s="0" t="s">
        <v>10189</v>
      </c>
      <c r="B8473" s="0" t="s">
        <v>1369</v>
      </c>
      <c r="C8473" s="0" t="s">
        <v>60</v>
      </c>
      <c r="D8473" s="0" t="s">
        <v>20</v>
      </c>
      <c r="E8473" s="0" t="s">
        <v>120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1500</v>
      </c>
      <c r="L8473" s="0" t="n">
        <v>0</v>
      </c>
      <c r="M8473" s="0" t="n">
        <v>1500</v>
      </c>
      <c r="N8473" s="0" t="s">
        <v>22</v>
      </c>
      <c r="O8473" s="1" t="n">
        <f aca="false">SUM(G8473:L8473)</f>
        <v>1500</v>
      </c>
      <c r="P8473" s="4" t="n">
        <f aca="false">IF(M8473=O8473,1,0)</f>
        <v>1</v>
      </c>
      <c r="Q8473" s="2" t="n">
        <v>1</v>
      </c>
    </row>
    <row r="8474" customFormat="false" ht="12.8" hidden="false" customHeight="false" outlineLevel="0" collapsed="false">
      <c r="A8474" s="0" t="s">
        <v>10189</v>
      </c>
      <c r="B8474" s="0" t="s">
        <v>1128</v>
      </c>
      <c r="C8474" s="0" t="s">
        <v>30</v>
      </c>
      <c r="D8474" s="0" t="s">
        <v>20</v>
      </c>
      <c r="E8474" s="0" t="s">
        <v>195</v>
      </c>
      <c r="G8474" s="0" t="n">
        <v>10000</v>
      </c>
      <c r="H8474" s="0" t="n">
        <v>30600</v>
      </c>
      <c r="I8474" s="0" t="n">
        <v>0</v>
      </c>
      <c r="J8474" s="0" t="n">
        <v>0</v>
      </c>
      <c r="K8474" s="0" t="n">
        <v>61500</v>
      </c>
      <c r="L8474" s="0" t="n">
        <v>0</v>
      </c>
      <c r="M8474" s="0" t="n">
        <v>102100</v>
      </c>
      <c r="N8474" s="0" t="s">
        <v>22</v>
      </c>
      <c r="O8474" s="1" t="n">
        <f aca="false">SUM(G8474:L8474)</f>
        <v>102100</v>
      </c>
      <c r="P8474" s="4" t="n">
        <f aca="false">IF(M8474=O8474,1,0)</f>
        <v>1</v>
      </c>
      <c r="Q8474" s="2" t="n">
        <v>1</v>
      </c>
    </row>
    <row r="8475" customFormat="false" ht="12.8" hidden="false" customHeight="false" outlineLevel="0" collapsed="false">
      <c r="A8475" s="0" t="s">
        <v>10189</v>
      </c>
      <c r="B8475" s="0" t="s">
        <v>10221</v>
      </c>
      <c r="C8475" s="0" t="s">
        <v>1416</v>
      </c>
      <c r="D8475" s="0" t="s">
        <v>20</v>
      </c>
      <c r="E8475" s="0" t="s">
        <v>2647</v>
      </c>
      <c r="G8475" s="0" t="n">
        <v>0</v>
      </c>
      <c r="H8475" s="0" t="n">
        <v>1000</v>
      </c>
      <c r="I8475" s="0" t="n">
        <v>0</v>
      </c>
      <c r="J8475" s="0" t="n">
        <v>0</v>
      </c>
      <c r="K8475" s="0" t="n">
        <v>0</v>
      </c>
      <c r="L8475" s="0" t="n">
        <v>0</v>
      </c>
      <c r="M8475" s="0" t="n">
        <v>1000</v>
      </c>
      <c r="N8475" s="0" t="s">
        <v>22</v>
      </c>
      <c r="O8475" s="1" t="n">
        <f aca="false">SUM(G8475:L8475)</f>
        <v>1000</v>
      </c>
      <c r="P8475" s="4" t="n">
        <f aca="false">IF(M8475=O8475,1,0)</f>
        <v>1</v>
      </c>
      <c r="Q8475" s="2" t="n">
        <v>1</v>
      </c>
    </row>
    <row r="8476" customFormat="false" ht="12.8" hidden="false" customHeight="false" outlineLevel="0" collapsed="false">
      <c r="A8476" s="0" t="s">
        <v>10189</v>
      </c>
      <c r="B8476" s="0" t="s">
        <v>10222</v>
      </c>
      <c r="C8476" s="0" t="s">
        <v>75</v>
      </c>
      <c r="D8476" s="0" t="s">
        <v>20</v>
      </c>
      <c r="E8476" s="0" t="s">
        <v>2453</v>
      </c>
      <c r="G8476" s="0" t="n">
        <v>0</v>
      </c>
      <c r="H8476" s="0" t="n">
        <v>0</v>
      </c>
      <c r="I8476" s="0" t="n">
        <v>0</v>
      </c>
      <c r="J8476" s="0" t="n">
        <v>0</v>
      </c>
      <c r="K8476" s="0" t="n">
        <v>0</v>
      </c>
      <c r="L8476" s="0" t="n">
        <v>1500</v>
      </c>
      <c r="M8476" s="0" t="n">
        <v>1500</v>
      </c>
      <c r="N8476" s="0" t="s">
        <v>22</v>
      </c>
      <c r="O8476" s="1" t="n">
        <f aca="false">SUM(G8476:L8476)</f>
        <v>1500</v>
      </c>
      <c r="P8476" s="4" t="n">
        <f aca="false">IF(M8476=O8476,1,0)</f>
        <v>1</v>
      </c>
      <c r="Q8476" s="2" t="n">
        <v>1</v>
      </c>
    </row>
    <row r="8477" customFormat="false" ht="12.8" hidden="false" customHeight="false" outlineLevel="0" collapsed="false">
      <c r="A8477" s="0" t="s">
        <v>10189</v>
      </c>
      <c r="B8477" s="0" t="s">
        <v>10223</v>
      </c>
      <c r="C8477" s="0" t="s">
        <v>3546</v>
      </c>
      <c r="D8477" s="0" t="s">
        <v>20</v>
      </c>
      <c r="E8477" s="0" t="s">
        <v>10224</v>
      </c>
      <c r="G8477" s="0" t="n">
        <v>0</v>
      </c>
      <c r="H8477" s="0" t="n">
        <v>0</v>
      </c>
      <c r="I8477" s="0" t="n">
        <v>0</v>
      </c>
      <c r="J8477" s="0" t="n">
        <v>0</v>
      </c>
      <c r="K8477" s="0" t="n">
        <v>1200</v>
      </c>
      <c r="L8477" s="0" t="n">
        <v>1500</v>
      </c>
      <c r="M8477" s="0" t="n">
        <v>2700</v>
      </c>
      <c r="N8477" s="0" t="s">
        <v>22</v>
      </c>
      <c r="O8477" s="1" t="n">
        <f aca="false">SUM(G8477:L8477)</f>
        <v>2700</v>
      </c>
      <c r="P8477" s="4" t="n">
        <f aca="false">IF(M8477=O8477,1,0)</f>
        <v>1</v>
      </c>
      <c r="Q8477" s="2" t="n">
        <v>1</v>
      </c>
    </row>
    <row r="8478" customFormat="false" ht="12.8" hidden="false" customHeight="false" outlineLevel="0" collapsed="false">
      <c r="A8478" s="0" t="s">
        <v>10189</v>
      </c>
      <c r="B8478" s="0" t="s">
        <v>4308</v>
      </c>
      <c r="C8478" s="0" t="s">
        <v>280</v>
      </c>
      <c r="D8478" s="0" t="s">
        <v>20</v>
      </c>
      <c r="E8478" s="0" t="s">
        <v>3634</v>
      </c>
      <c r="G8478" s="0" t="n">
        <v>0</v>
      </c>
      <c r="H8478" s="0" t="n">
        <v>2000</v>
      </c>
      <c r="I8478" s="0" t="n">
        <v>0</v>
      </c>
      <c r="J8478" s="0" t="n">
        <v>0</v>
      </c>
      <c r="K8478" s="0" t="n">
        <v>0</v>
      </c>
      <c r="L8478" s="0" t="n">
        <v>0</v>
      </c>
      <c r="M8478" s="0" t="n">
        <v>2000</v>
      </c>
      <c r="N8478" s="0" t="s">
        <v>22</v>
      </c>
      <c r="O8478" s="1" t="n">
        <f aca="false">SUM(G8478:L8478)</f>
        <v>2000</v>
      </c>
      <c r="P8478" s="4" t="n">
        <f aca="false">IF(M8478=O8478,1,0)</f>
        <v>1</v>
      </c>
      <c r="Q8478" s="2" t="n">
        <v>1</v>
      </c>
    </row>
    <row r="8479" customFormat="false" ht="12.8" hidden="false" customHeight="false" outlineLevel="0" collapsed="false">
      <c r="A8479" s="0" t="s">
        <v>10189</v>
      </c>
      <c r="B8479" s="0" t="s">
        <v>8089</v>
      </c>
      <c r="C8479" s="0" t="s">
        <v>1571</v>
      </c>
      <c r="D8479" s="0" t="s">
        <v>20</v>
      </c>
      <c r="E8479" s="0" t="s">
        <v>1572</v>
      </c>
      <c r="G8479" s="0" t="n">
        <v>0</v>
      </c>
      <c r="H8479" s="0" t="n">
        <v>4000</v>
      </c>
      <c r="I8479" s="0" t="n">
        <v>0</v>
      </c>
      <c r="J8479" s="0" t="n">
        <v>0</v>
      </c>
      <c r="K8479" s="0" t="n">
        <v>0</v>
      </c>
      <c r="L8479" s="0" t="n">
        <v>0</v>
      </c>
      <c r="M8479" s="0" t="n">
        <v>4000</v>
      </c>
      <c r="N8479" s="0" t="s">
        <v>22</v>
      </c>
      <c r="O8479" s="1" t="n">
        <f aca="false">SUM(G8479:L8479)</f>
        <v>4000</v>
      </c>
      <c r="P8479" s="4" t="n">
        <f aca="false">IF(M8479=O8479,1,0)</f>
        <v>1</v>
      </c>
      <c r="Q8479" s="2" t="n">
        <v>1</v>
      </c>
    </row>
    <row r="8480" customFormat="false" ht="12.8" hidden="false" customHeight="false" outlineLevel="0" collapsed="false">
      <c r="A8480" s="0" t="s">
        <v>10189</v>
      </c>
      <c r="B8480" s="0" t="s">
        <v>2388</v>
      </c>
      <c r="C8480" s="0" t="s">
        <v>36</v>
      </c>
      <c r="D8480" s="0" t="s">
        <v>20</v>
      </c>
      <c r="E8480" s="0" t="s">
        <v>713</v>
      </c>
      <c r="G8480" s="0" t="n">
        <v>0</v>
      </c>
      <c r="H8480" s="0" t="n">
        <v>2000</v>
      </c>
      <c r="I8480" s="0" t="n">
        <v>0</v>
      </c>
      <c r="J8480" s="0" t="n">
        <v>0</v>
      </c>
      <c r="K8480" s="0" t="n">
        <v>0</v>
      </c>
      <c r="L8480" s="0" t="n">
        <v>0</v>
      </c>
      <c r="M8480" s="0" t="n">
        <v>2000</v>
      </c>
      <c r="N8480" s="0" t="s">
        <v>22</v>
      </c>
      <c r="O8480" s="1" t="n">
        <f aca="false">SUM(G8480:L8480)</f>
        <v>2000</v>
      </c>
      <c r="P8480" s="4" t="n">
        <f aca="false">IF(M8480=O8480,1,0)</f>
        <v>1</v>
      </c>
      <c r="Q8480" s="2" t="n">
        <v>1</v>
      </c>
    </row>
    <row r="8481" customFormat="false" ht="12.8" hidden="false" customHeight="false" outlineLevel="0" collapsed="false">
      <c r="A8481" s="0" t="s">
        <v>10189</v>
      </c>
      <c r="B8481" s="0" t="s">
        <v>4477</v>
      </c>
      <c r="C8481" s="0" t="s">
        <v>75</v>
      </c>
      <c r="D8481" s="0" t="s">
        <v>20</v>
      </c>
      <c r="E8481" s="0" t="s">
        <v>262</v>
      </c>
      <c r="G8481" s="0" t="n">
        <v>0</v>
      </c>
      <c r="H8481" s="0" t="n">
        <v>97830</v>
      </c>
      <c r="I8481" s="0" t="n">
        <v>0</v>
      </c>
      <c r="J8481" s="0" t="n">
        <v>0</v>
      </c>
      <c r="K8481" s="0" t="n">
        <v>0</v>
      </c>
      <c r="L8481" s="0" t="n">
        <v>0</v>
      </c>
      <c r="M8481" s="0" t="n">
        <v>97830</v>
      </c>
      <c r="N8481" s="0" t="s">
        <v>22</v>
      </c>
      <c r="O8481" s="1" t="n">
        <f aca="false">SUM(G8481:L8481)</f>
        <v>97830</v>
      </c>
      <c r="P8481" s="4" t="n">
        <f aca="false">IF(M8481=O8481,1,0)</f>
        <v>1</v>
      </c>
      <c r="Q8481" s="2" t="n">
        <v>1</v>
      </c>
    </row>
    <row r="8482" customFormat="false" ht="12.8" hidden="false" customHeight="false" outlineLevel="0" collapsed="false">
      <c r="A8482" s="0" t="s">
        <v>10189</v>
      </c>
      <c r="B8482" s="0" t="s">
        <v>4479</v>
      </c>
      <c r="C8482" s="0" t="s">
        <v>3561</v>
      </c>
      <c r="D8482" s="0" t="s">
        <v>20</v>
      </c>
      <c r="E8482" s="0" t="s">
        <v>10225</v>
      </c>
      <c r="G8482" s="0" t="n">
        <v>0</v>
      </c>
      <c r="H8482" s="0" t="n">
        <v>1000</v>
      </c>
      <c r="I8482" s="0" t="n">
        <v>0</v>
      </c>
      <c r="J8482" s="0" t="n">
        <v>0</v>
      </c>
      <c r="K8482" s="0" t="n">
        <v>0</v>
      </c>
      <c r="L8482" s="0" t="n">
        <v>0</v>
      </c>
      <c r="M8482" s="0" t="n">
        <v>1000</v>
      </c>
      <c r="N8482" s="0" t="s">
        <v>22</v>
      </c>
      <c r="O8482" s="1" t="n">
        <f aca="false">SUM(G8482:L8482)</f>
        <v>1000</v>
      </c>
      <c r="P8482" s="4" t="n">
        <f aca="false">IF(M8482=O8482,1,0)</f>
        <v>1</v>
      </c>
      <c r="Q8482" s="2" t="n">
        <v>1</v>
      </c>
    </row>
    <row r="8483" customFormat="false" ht="12.8" hidden="false" customHeight="false" outlineLevel="0" collapsed="false">
      <c r="A8483" s="0" t="s">
        <v>10189</v>
      </c>
      <c r="B8483" s="0" t="s">
        <v>232</v>
      </c>
      <c r="C8483" s="0" t="s">
        <v>85</v>
      </c>
      <c r="D8483" s="0" t="s">
        <v>20</v>
      </c>
      <c r="E8483" s="0" t="s">
        <v>233</v>
      </c>
      <c r="G8483" s="0" t="n">
        <v>0</v>
      </c>
      <c r="H8483" s="0" t="n">
        <v>5000</v>
      </c>
      <c r="I8483" s="0" t="n">
        <v>0</v>
      </c>
      <c r="J8483" s="0" t="n">
        <v>0</v>
      </c>
      <c r="K8483" s="0" t="n">
        <v>0</v>
      </c>
      <c r="L8483" s="0" t="n">
        <v>0</v>
      </c>
      <c r="M8483" s="0" t="n">
        <v>5000</v>
      </c>
      <c r="N8483" s="0" t="s">
        <v>22</v>
      </c>
      <c r="O8483" s="1" t="n">
        <f aca="false">SUM(G8483:L8483)</f>
        <v>5000</v>
      </c>
      <c r="P8483" s="4" t="n">
        <f aca="false">IF(M8483=O8483,1,0)</f>
        <v>1</v>
      </c>
      <c r="Q8483" s="2" t="n">
        <v>1</v>
      </c>
    </row>
    <row r="8484" customFormat="false" ht="12.8" hidden="false" customHeight="false" outlineLevel="0" collapsed="false">
      <c r="A8484" s="0" t="s">
        <v>10189</v>
      </c>
      <c r="B8484" s="0" t="s">
        <v>237</v>
      </c>
      <c r="C8484" s="0" t="s">
        <v>238</v>
      </c>
      <c r="D8484" s="0" t="s">
        <v>20</v>
      </c>
      <c r="E8484" s="0" t="s">
        <v>239</v>
      </c>
      <c r="G8484" s="0" t="n">
        <v>0</v>
      </c>
      <c r="H8484" s="0" t="n">
        <v>16300</v>
      </c>
      <c r="I8484" s="0" t="n">
        <v>0</v>
      </c>
      <c r="J8484" s="0" t="n">
        <v>0</v>
      </c>
      <c r="K8484" s="0" t="n">
        <v>0</v>
      </c>
      <c r="L8484" s="0" t="n">
        <v>0</v>
      </c>
      <c r="M8484" s="0" t="n">
        <v>16300</v>
      </c>
      <c r="N8484" s="0" t="s">
        <v>22</v>
      </c>
      <c r="O8484" s="1" t="n">
        <f aca="false">SUM(G8484:L8484)</f>
        <v>16300</v>
      </c>
      <c r="P8484" s="4" t="n">
        <f aca="false">IF(M8484=O8484,1,0)</f>
        <v>1</v>
      </c>
      <c r="Q8484" s="2" t="n">
        <v>1</v>
      </c>
    </row>
    <row r="8485" customFormat="false" ht="12.8" hidden="false" customHeight="false" outlineLevel="0" collapsed="false">
      <c r="A8485" s="0" t="s">
        <v>10189</v>
      </c>
      <c r="B8485" s="0" t="s">
        <v>246</v>
      </c>
      <c r="C8485" s="0" t="s">
        <v>128</v>
      </c>
      <c r="D8485" s="0" t="s">
        <v>20</v>
      </c>
      <c r="E8485" s="0" t="s">
        <v>247</v>
      </c>
      <c r="G8485" s="0" t="n">
        <v>95000</v>
      </c>
      <c r="H8485" s="0" t="n">
        <v>33500</v>
      </c>
      <c r="I8485" s="0" t="n">
        <v>0</v>
      </c>
      <c r="J8485" s="0" t="n">
        <v>0</v>
      </c>
      <c r="K8485" s="0" t="n">
        <v>0</v>
      </c>
      <c r="L8485" s="0" t="n">
        <v>0</v>
      </c>
      <c r="M8485" s="0" t="n">
        <v>128500</v>
      </c>
      <c r="N8485" s="0" t="s">
        <v>22</v>
      </c>
      <c r="O8485" s="1" t="n">
        <f aca="false">SUM(G8485:L8485)</f>
        <v>128500</v>
      </c>
      <c r="P8485" s="4" t="n">
        <f aca="false">IF(M8485=O8485,1,0)</f>
        <v>1</v>
      </c>
      <c r="Q8485" s="2" t="n">
        <v>1</v>
      </c>
    </row>
    <row r="8486" customFormat="false" ht="12.8" hidden="false" customHeight="false" outlineLevel="0" collapsed="false">
      <c r="A8486" s="0" t="s">
        <v>10189</v>
      </c>
      <c r="B8486" s="0" t="s">
        <v>8092</v>
      </c>
      <c r="C8486" s="0" t="s">
        <v>128</v>
      </c>
      <c r="D8486" s="0" t="s">
        <v>20</v>
      </c>
      <c r="E8486" s="0" t="s">
        <v>966</v>
      </c>
      <c r="G8486" s="0" t="n">
        <v>0</v>
      </c>
      <c r="H8486" s="0" t="n">
        <v>2400</v>
      </c>
      <c r="I8486" s="0" t="n">
        <v>0</v>
      </c>
      <c r="J8486" s="0" t="n">
        <v>0</v>
      </c>
      <c r="K8486" s="0" t="n">
        <v>0</v>
      </c>
      <c r="L8486" s="0" t="n">
        <v>0</v>
      </c>
      <c r="M8486" s="0" t="n">
        <v>2400</v>
      </c>
      <c r="N8486" s="0" t="s">
        <v>22</v>
      </c>
      <c r="O8486" s="1" t="n">
        <f aca="false">SUM(G8486:L8486)</f>
        <v>2400</v>
      </c>
      <c r="P8486" s="4" t="n">
        <f aca="false">IF(M8486=O8486,1,0)</f>
        <v>1</v>
      </c>
      <c r="Q8486" s="2" t="n">
        <v>1</v>
      </c>
    </row>
    <row r="8487" customFormat="false" ht="12.8" hidden="false" customHeight="false" outlineLevel="0" collapsed="false">
      <c r="A8487" s="0" t="s">
        <v>10189</v>
      </c>
      <c r="B8487" s="0" t="s">
        <v>8094</v>
      </c>
      <c r="C8487" s="0" t="s">
        <v>128</v>
      </c>
      <c r="D8487" s="0" t="s">
        <v>20</v>
      </c>
      <c r="E8487" s="0" t="s">
        <v>255</v>
      </c>
      <c r="G8487" s="0" t="n">
        <v>0</v>
      </c>
      <c r="H8487" s="0" t="n">
        <v>3300</v>
      </c>
      <c r="I8487" s="0" t="n">
        <v>0</v>
      </c>
      <c r="J8487" s="0" t="n">
        <v>0</v>
      </c>
      <c r="K8487" s="0" t="n">
        <v>0</v>
      </c>
      <c r="L8487" s="0" t="n">
        <v>0</v>
      </c>
      <c r="M8487" s="0" t="n">
        <v>3300</v>
      </c>
      <c r="N8487" s="0" t="s">
        <v>22</v>
      </c>
      <c r="O8487" s="1" t="n">
        <f aca="false">SUM(G8487:L8487)</f>
        <v>3300</v>
      </c>
      <c r="P8487" s="4" t="n">
        <f aca="false">IF(M8487=O8487,1,0)</f>
        <v>1</v>
      </c>
      <c r="Q8487" s="2" t="n">
        <v>1</v>
      </c>
    </row>
    <row r="8488" customFormat="false" ht="12.8" hidden="false" customHeight="false" outlineLevel="0" collapsed="false">
      <c r="A8488" s="0" t="s">
        <v>10189</v>
      </c>
      <c r="B8488" s="0" t="s">
        <v>8095</v>
      </c>
      <c r="C8488" s="0" t="s">
        <v>128</v>
      </c>
      <c r="D8488" s="0" t="s">
        <v>20</v>
      </c>
      <c r="E8488" s="0" t="s">
        <v>1642</v>
      </c>
      <c r="G8488" s="0" t="n">
        <v>0</v>
      </c>
      <c r="H8488" s="0" t="n">
        <v>1530</v>
      </c>
      <c r="I8488" s="0" t="n">
        <v>0</v>
      </c>
      <c r="J8488" s="0" t="n">
        <v>0</v>
      </c>
      <c r="K8488" s="0" t="n">
        <v>0</v>
      </c>
      <c r="L8488" s="0" t="n">
        <v>0</v>
      </c>
      <c r="M8488" s="0" t="n">
        <v>1530</v>
      </c>
      <c r="N8488" s="0" t="s">
        <v>22</v>
      </c>
      <c r="O8488" s="1" t="n">
        <f aca="false">SUM(G8488:L8488)</f>
        <v>1530</v>
      </c>
      <c r="P8488" s="4" t="n">
        <f aca="false">IF(M8488=O8488,1,0)</f>
        <v>1</v>
      </c>
      <c r="Q8488" s="2" t="n">
        <v>1</v>
      </c>
    </row>
    <row r="8489" customFormat="false" ht="12.8" hidden="false" customHeight="false" outlineLevel="0" collapsed="false">
      <c r="A8489" s="0" t="s">
        <v>10189</v>
      </c>
      <c r="B8489" s="0" t="s">
        <v>10226</v>
      </c>
      <c r="C8489" s="0" t="s">
        <v>270</v>
      </c>
      <c r="D8489" s="0" t="s">
        <v>20</v>
      </c>
      <c r="E8489" s="0" t="s">
        <v>271</v>
      </c>
      <c r="G8489" s="0" t="n">
        <v>0</v>
      </c>
      <c r="H8489" s="0" t="n">
        <v>3120</v>
      </c>
      <c r="I8489" s="0" t="n">
        <v>0</v>
      </c>
      <c r="J8489" s="0" t="n">
        <v>0</v>
      </c>
      <c r="K8489" s="0" t="n">
        <v>0</v>
      </c>
      <c r="L8489" s="0" t="n">
        <v>0</v>
      </c>
      <c r="M8489" s="0" t="n">
        <v>3120</v>
      </c>
      <c r="N8489" s="0" t="s">
        <v>22</v>
      </c>
      <c r="O8489" s="1" t="n">
        <f aca="false">SUM(G8489:L8489)</f>
        <v>3120</v>
      </c>
      <c r="P8489" s="4" t="n">
        <f aca="false">IF(M8489=O8489,1,0)</f>
        <v>1</v>
      </c>
      <c r="Q8489" s="2" t="n">
        <v>1</v>
      </c>
    </row>
    <row r="8490" customFormat="false" ht="12.8" hidden="false" customHeight="false" outlineLevel="0" collapsed="false">
      <c r="A8490" s="0" t="s">
        <v>10189</v>
      </c>
      <c r="B8490" s="0" t="s">
        <v>10227</v>
      </c>
      <c r="C8490" s="0" t="s">
        <v>10228</v>
      </c>
      <c r="D8490" s="0" t="s">
        <v>20</v>
      </c>
      <c r="E8490" s="0" t="s">
        <v>5232</v>
      </c>
      <c r="G8490" s="0" t="n">
        <v>0</v>
      </c>
      <c r="H8490" s="0" t="n">
        <v>6534</v>
      </c>
      <c r="I8490" s="0" t="n">
        <v>0</v>
      </c>
      <c r="J8490" s="0" t="n">
        <v>0</v>
      </c>
      <c r="K8490" s="0" t="n">
        <v>0</v>
      </c>
      <c r="L8490" s="0" t="n">
        <v>0</v>
      </c>
      <c r="M8490" s="0" t="n">
        <v>6534</v>
      </c>
      <c r="N8490" s="0" t="s">
        <v>22</v>
      </c>
      <c r="O8490" s="1" t="n">
        <f aca="false">SUM(G8490:L8490)</f>
        <v>6534</v>
      </c>
      <c r="P8490" s="4" t="n">
        <f aca="false">IF(M8490=O8490,1,0)</f>
        <v>1</v>
      </c>
      <c r="Q8490" s="2" t="n">
        <v>1</v>
      </c>
    </row>
    <row r="8491" customFormat="false" ht="12.8" hidden="false" customHeight="false" outlineLevel="0" collapsed="false">
      <c r="A8491" s="0" t="s">
        <v>10189</v>
      </c>
      <c r="B8491" s="0" t="s">
        <v>983</v>
      </c>
      <c r="C8491" s="0" t="s">
        <v>128</v>
      </c>
      <c r="D8491" s="0" t="s">
        <v>20</v>
      </c>
      <c r="E8491" s="0" t="s">
        <v>1643</v>
      </c>
      <c r="G8491" s="0" t="n">
        <v>0</v>
      </c>
      <c r="H8491" s="0" t="n">
        <v>1530</v>
      </c>
      <c r="I8491" s="0" t="n">
        <v>0</v>
      </c>
      <c r="J8491" s="0" t="n">
        <v>0</v>
      </c>
      <c r="K8491" s="0" t="n">
        <v>0</v>
      </c>
      <c r="L8491" s="0" t="n">
        <v>0</v>
      </c>
      <c r="M8491" s="0" t="n">
        <v>1530</v>
      </c>
      <c r="N8491" s="0" t="s">
        <v>22</v>
      </c>
      <c r="O8491" s="1" t="n">
        <f aca="false">SUM(G8491:L8491)</f>
        <v>1530</v>
      </c>
      <c r="P8491" s="4" t="n">
        <f aca="false">IF(M8491=O8491,1,0)</f>
        <v>1</v>
      </c>
      <c r="Q8491" s="2" t="n">
        <v>1</v>
      </c>
    </row>
    <row r="8492" customFormat="false" ht="12.8" hidden="false" customHeight="false" outlineLevel="0" collapsed="false">
      <c r="A8492" s="0" t="s">
        <v>10189</v>
      </c>
      <c r="B8492" s="0" t="s">
        <v>10229</v>
      </c>
      <c r="C8492" s="0" t="s">
        <v>1135</v>
      </c>
      <c r="D8492" s="0" t="s">
        <v>20</v>
      </c>
      <c r="E8492" s="0" t="s">
        <v>10230</v>
      </c>
      <c r="G8492" s="0" t="n">
        <v>0</v>
      </c>
      <c r="H8492" s="0" t="n">
        <v>0</v>
      </c>
      <c r="I8492" s="0" t="n">
        <v>0</v>
      </c>
      <c r="J8492" s="0" t="n">
        <v>0</v>
      </c>
      <c r="K8492" s="0" t="n">
        <v>3300</v>
      </c>
      <c r="L8492" s="0" t="n">
        <v>55</v>
      </c>
      <c r="M8492" s="0" t="n">
        <v>3355</v>
      </c>
      <c r="N8492" s="0" t="s">
        <v>22</v>
      </c>
      <c r="O8492" s="1" t="n">
        <f aca="false">SUM(G8492:L8492)</f>
        <v>3355</v>
      </c>
      <c r="P8492" s="4" t="n">
        <f aca="false">IF(M8492=O8492,1,0)</f>
        <v>1</v>
      </c>
      <c r="Q8492" s="2" t="n">
        <v>1</v>
      </c>
    </row>
    <row r="8493" customFormat="false" ht="12.8" hidden="false" customHeight="false" outlineLevel="0" collapsed="false">
      <c r="A8493" s="0" t="s">
        <v>10189</v>
      </c>
      <c r="B8493" s="0" t="s">
        <v>2396</v>
      </c>
      <c r="C8493" s="0" t="s">
        <v>2397</v>
      </c>
      <c r="D8493" s="0" t="s">
        <v>20</v>
      </c>
      <c r="E8493" s="0" t="s">
        <v>2398</v>
      </c>
      <c r="G8493" s="0" t="n">
        <v>0</v>
      </c>
      <c r="H8493" s="0" t="n">
        <v>13000</v>
      </c>
      <c r="I8493" s="0" t="n">
        <v>0</v>
      </c>
      <c r="J8493" s="0" t="n">
        <v>0</v>
      </c>
      <c r="K8493" s="0" t="n">
        <v>0</v>
      </c>
      <c r="L8493" s="0" t="n">
        <v>0</v>
      </c>
      <c r="M8493" s="0" t="n">
        <v>13000</v>
      </c>
      <c r="N8493" s="0" t="s">
        <v>22</v>
      </c>
      <c r="O8493" s="1" t="n">
        <f aca="false">SUM(G8493:L8493)</f>
        <v>13000</v>
      </c>
      <c r="P8493" s="4" t="n">
        <f aca="false">IF(M8493=O8493,1,0)</f>
        <v>1</v>
      </c>
      <c r="Q8493" s="2" t="n">
        <v>1</v>
      </c>
    </row>
    <row r="8494" customFormat="false" ht="12.8" hidden="false" customHeight="false" outlineLevel="0" collapsed="false">
      <c r="A8494" s="0" t="s">
        <v>10189</v>
      </c>
      <c r="B8494" s="0" t="s">
        <v>1622</v>
      </c>
      <c r="C8494" s="0" t="s">
        <v>75</v>
      </c>
      <c r="D8494" s="0" t="s">
        <v>20</v>
      </c>
      <c r="E8494" s="0" t="s">
        <v>1623</v>
      </c>
      <c r="G8494" s="0" t="n">
        <v>0</v>
      </c>
      <c r="H8494" s="0" t="n">
        <v>1530</v>
      </c>
      <c r="I8494" s="0" t="n">
        <v>0</v>
      </c>
      <c r="J8494" s="0" t="n">
        <v>0</v>
      </c>
      <c r="K8494" s="0" t="n">
        <v>0</v>
      </c>
      <c r="L8494" s="0" t="n">
        <v>0</v>
      </c>
      <c r="M8494" s="0" t="n">
        <v>1530</v>
      </c>
      <c r="N8494" s="0" t="s">
        <v>22</v>
      </c>
      <c r="O8494" s="1" t="n">
        <f aca="false">SUM(G8494:L8494)</f>
        <v>1530</v>
      </c>
      <c r="P8494" s="4" t="n">
        <f aca="false">IF(M8494=O8494,1,0)</f>
        <v>1</v>
      </c>
      <c r="Q8494" s="2" t="n">
        <v>1</v>
      </c>
    </row>
    <row r="8495" customFormat="false" ht="12.8" hidden="false" customHeight="false" outlineLevel="0" collapsed="false">
      <c r="A8495" s="0" t="s">
        <v>10189</v>
      </c>
      <c r="B8495" s="0" t="s">
        <v>3039</v>
      </c>
      <c r="C8495" s="0" t="s">
        <v>128</v>
      </c>
      <c r="D8495" s="0" t="s">
        <v>20</v>
      </c>
      <c r="E8495" s="0" t="s">
        <v>257</v>
      </c>
      <c r="G8495" s="0" t="n">
        <v>0</v>
      </c>
      <c r="H8495" s="0" t="n">
        <v>0</v>
      </c>
      <c r="I8495" s="0" t="n">
        <v>0</v>
      </c>
      <c r="J8495" s="0" t="n">
        <v>0</v>
      </c>
      <c r="K8495" s="0" t="n">
        <v>250</v>
      </c>
      <c r="L8495" s="0" t="n">
        <v>0</v>
      </c>
      <c r="M8495" s="0" t="n">
        <v>250</v>
      </c>
      <c r="N8495" s="0" t="s">
        <v>22</v>
      </c>
      <c r="O8495" s="1" t="n">
        <f aca="false">SUM(G8495:L8495)</f>
        <v>250</v>
      </c>
      <c r="P8495" s="4" t="n">
        <f aca="false">IF(M8495=O8495,1,0)</f>
        <v>1</v>
      </c>
      <c r="Q8495" s="2" t="n">
        <v>1</v>
      </c>
    </row>
    <row r="8496" customFormat="false" ht="12.8" hidden="false" customHeight="false" outlineLevel="0" collapsed="false">
      <c r="A8496" s="0" t="s">
        <v>10189</v>
      </c>
      <c r="B8496" s="0" t="s">
        <v>250</v>
      </c>
      <c r="C8496" s="0" t="s">
        <v>75</v>
      </c>
      <c r="D8496" s="0" t="s">
        <v>20</v>
      </c>
      <c r="E8496" s="0" t="s">
        <v>251</v>
      </c>
      <c r="G8496" s="0" t="n">
        <v>0</v>
      </c>
      <c r="H8496" s="0" t="n">
        <v>66196</v>
      </c>
      <c r="I8496" s="0" t="n">
        <v>0</v>
      </c>
      <c r="J8496" s="0" t="n">
        <v>0</v>
      </c>
      <c r="K8496" s="0" t="n">
        <v>0</v>
      </c>
      <c r="L8496" s="0" t="n">
        <v>0</v>
      </c>
      <c r="M8496" s="0" t="n">
        <v>66196</v>
      </c>
      <c r="N8496" s="0" t="s">
        <v>22</v>
      </c>
      <c r="O8496" s="1" t="n">
        <f aca="false">SUM(G8496:L8496)</f>
        <v>66196</v>
      </c>
      <c r="P8496" s="4" t="n">
        <f aca="false">IF(M8496=O8496,1,0)</f>
        <v>1</v>
      </c>
      <c r="Q8496" s="2" t="n">
        <v>1</v>
      </c>
    </row>
    <row r="8497" customFormat="false" ht="12.8" hidden="false" customHeight="false" outlineLevel="0" collapsed="false">
      <c r="A8497" s="0" t="s">
        <v>10189</v>
      </c>
      <c r="B8497" s="0" t="s">
        <v>4195</v>
      </c>
      <c r="C8497" s="0" t="s">
        <v>75</v>
      </c>
      <c r="D8497" s="0" t="s">
        <v>20</v>
      </c>
      <c r="E8497" s="0" t="s">
        <v>4196</v>
      </c>
      <c r="G8497" s="0" t="n">
        <v>20000</v>
      </c>
      <c r="H8497" s="0" t="n">
        <v>0</v>
      </c>
      <c r="I8497" s="0" t="n">
        <v>0</v>
      </c>
      <c r="J8497" s="0" t="n">
        <v>0</v>
      </c>
      <c r="K8497" s="0" t="n">
        <v>0</v>
      </c>
      <c r="L8497" s="0" t="n">
        <v>0</v>
      </c>
      <c r="M8497" s="0" t="n">
        <v>20000</v>
      </c>
      <c r="N8497" s="0" t="s">
        <v>22</v>
      </c>
      <c r="O8497" s="1" t="n">
        <f aca="false">SUM(G8497:L8497)</f>
        <v>20000</v>
      </c>
      <c r="P8497" s="4" t="n">
        <f aca="false">IF(M8497=O8497,1,0)</f>
        <v>1</v>
      </c>
      <c r="Q8497" s="2" t="n">
        <v>1</v>
      </c>
    </row>
    <row r="8498" customFormat="false" ht="12.8" hidden="false" customHeight="false" outlineLevel="0" collapsed="false">
      <c r="A8498" s="0" t="s">
        <v>10189</v>
      </c>
      <c r="B8498" s="0" t="s">
        <v>3040</v>
      </c>
      <c r="C8498" s="0" t="s">
        <v>128</v>
      </c>
      <c r="D8498" s="0" t="s">
        <v>20</v>
      </c>
      <c r="E8498" s="0" t="s">
        <v>247</v>
      </c>
      <c r="G8498" s="0" t="n">
        <v>0</v>
      </c>
      <c r="H8498" s="0" t="n">
        <v>1000</v>
      </c>
      <c r="I8498" s="0" t="n">
        <v>0</v>
      </c>
      <c r="J8498" s="0" t="n">
        <v>0</v>
      </c>
      <c r="K8498" s="0" t="n">
        <v>0</v>
      </c>
      <c r="L8498" s="0" t="n">
        <v>0</v>
      </c>
      <c r="M8498" s="0" t="n">
        <v>1000</v>
      </c>
      <c r="N8498" s="0" t="s">
        <v>22</v>
      </c>
      <c r="O8498" s="1" t="n">
        <f aca="false">SUM(G8498:L8498)</f>
        <v>1000</v>
      </c>
      <c r="P8498" s="4" t="n">
        <f aca="false">IF(M8498=O8498,1,0)</f>
        <v>1</v>
      </c>
      <c r="Q8498" s="2" t="n">
        <v>1</v>
      </c>
    </row>
    <row r="8499" customFormat="false" ht="12.8" hidden="false" customHeight="false" outlineLevel="0" collapsed="false">
      <c r="A8499" s="0" t="s">
        <v>10189</v>
      </c>
      <c r="B8499" s="0" t="s">
        <v>10231</v>
      </c>
      <c r="C8499" s="0" t="s">
        <v>128</v>
      </c>
      <c r="D8499" s="0" t="s">
        <v>20</v>
      </c>
      <c r="E8499" s="0" t="s">
        <v>5237</v>
      </c>
      <c r="G8499" s="0" t="n">
        <v>0</v>
      </c>
      <c r="H8499" s="0" t="n">
        <v>500</v>
      </c>
      <c r="I8499" s="0" t="n">
        <v>0</v>
      </c>
      <c r="J8499" s="0" t="n">
        <v>0</v>
      </c>
      <c r="K8499" s="0" t="n">
        <v>0</v>
      </c>
      <c r="L8499" s="0" t="n">
        <v>0</v>
      </c>
      <c r="M8499" s="0" t="n">
        <v>500</v>
      </c>
      <c r="N8499" s="0" t="s">
        <v>22</v>
      </c>
      <c r="O8499" s="1" t="n">
        <f aca="false">SUM(G8499:L8499)</f>
        <v>500</v>
      </c>
      <c r="P8499" s="4" t="n">
        <f aca="false">IF(M8499=O8499,1,0)</f>
        <v>1</v>
      </c>
      <c r="Q8499" s="2" t="n">
        <v>1</v>
      </c>
    </row>
    <row r="8500" customFormat="false" ht="12.8" hidden="false" customHeight="false" outlineLevel="0" collapsed="false">
      <c r="A8500" s="0" t="s">
        <v>10189</v>
      </c>
      <c r="B8500" s="0" t="s">
        <v>6128</v>
      </c>
      <c r="C8500" s="0" t="s">
        <v>75</v>
      </c>
      <c r="D8500" s="0" t="s">
        <v>20</v>
      </c>
      <c r="E8500" s="0" t="s">
        <v>262</v>
      </c>
      <c r="G8500" s="0" t="n">
        <v>0</v>
      </c>
      <c r="H8500" s="0" t="n">
        <v>81600</v>
      </c>
      <c r="I8500" s="0" t="n">
        <v>0</v>
      </c>
      <c r="J8500" s="0" t="n">
        <v>0</v>
      </c>
      <c r="K8500" s="0" t="n">
        <v>0</v>
      </c>
      <c r="L8500" s="0" t="n">
        <v>0</v>
      </c>
      <c r="M8500" s="0" t="n">
        <v>81600</v>
      </c>
      <c r="N8500" s="0" t="s">
        <v>22</v>
      </c>
      <c r="O8500" s="1" t="n">
        <f aca="false">SUM(G8500:L8500)</f>
        <v>81600</v>
      </c>
      <c r="P8500" s="4" t="n">
        <f aca="false">IF(M8500=O8500,1,0)</f>
        <v>1</v>
      </c>
      <c r="Q8500" s="2" t="n">
        <v>1</v>
      </c>
    </row>
    <row r="8501" customFormat="false" ht="12.8" hidden="false" customHeight="false" outlineLevel="0" collapsed="false">
      <c r="A8501" s="0" t="s">
        <v>10189</v>
      </c>
      <c r="B8501" s="0" t="s">
        <v>10232</v>
      </c>
      <c r="C8501" s="0" t="s">
        <v>1135</v>
      </c>
      <c r="D8501" s="0" t="s">
        <v>20</v>
      </c>
      <c r="E8501" s="0" t="s">
        <v>2395</v>
      </c>
      <c r="G8501" s="0" t="n">
        <v>0</v>
      </c>
      <c r="H8501" s="0" t="n">
        <v>0</v>
      </c>
      <c r="I8501" s="0" t="n">
        <v>0</v>
      </c>
      <c r="J8501" s="0" t="n">
        <v>0</v>
      </c>
      <c r="K8501" s="0" t="n">
        <v>2917</v>
      </c>
      <c r="L8501" s="0" t="n">
        <v>0</v>
      </c>
      <c r="M8501" s="0" t="n">
        <v>2917</v>
      </c>
      <c r="N8501" s="0" t="s">
        <v>22</v>
      </c>
      <c r="O8501" s="1" t="n">
        <f aca="false">SUM(G8501:L8501)</f>
        <v>2917</v>
      </c>
      <c r="P8501" s="4" t="n">
        <f aca="false">IF(M8501=O8501,1,0)</f>
        <v>1</v>
      </c>
      <c r="Q8501" s="2" t="n">
        <v>1</v>
      </c>
    </row>
    <row r="8502" customFormat="false" ht="12.8" hidden="false" customHeight="false" outlineLevel="0" collapsed="false">
      <c r="A8502" s="0" t="s">
        <v>10189</v>
      </c>
      <c r="B8502" s="0" t="s">
        <v>1646</v>
      </c>
      <c r="C8502" s="0" t="s">
        <v>280</v>
      </c>
      <c r="D8502" s="0" t="s">
        <v>20</v>
      </c>
      <c r="E8502" s="0" t="s">
        <v>1647</v>
      </c>
      <c r="G8502" s="0" t="n">
        <v>0</v>
      </c>
      <c r="H8502" s="0" t="n">
        <v>0</v>
      </c>
      <c r="I8502" s="0" t="n">
        <v>0</v>
      </c>
      <c r="J8502" s="0" t="n">
        <v>0</v>
      </c>
      <c r="K8502" s="0" t="n">
        <v>926</v>
      </c>
      <c r="L8502" s="0" t="n">
        <v>0</v>
      </c>
      <c r="M8502" s="0" t="n">
        <v>926</v>
      </c>
      <c r="N8502" s="0" t="s">
        <v>22</v>
      </c>
      <c r="O8502" s="1" t="n">
        <f aca="false">SUM(G8502:L8502)</f>
        <v>926</v>
      </c>
      <c r="P8502" s="4" t="n">
        <f aca="false">IF(M8502=O8502,1,0)</f>
        <v>1</v>
      </c>
      <c r="Q8502" s="2" t="n">
        <v>1</v>
      </c>
    </row>
    <row r="8503" customFormat="false" ht="12.8" hidden="false" customHeight="false" outlineLevel="0" collapsed="false">
      <c r="A8503" s="0" t="s">
        <v>10189</v>
      </c>
      <c r="B8503" s="0" t="s">
        <v>3051</v>
      </c>
      <c r="C8503" s="0" t="s">
        <v>1405</v>
      </c>
      <c r="D8503" s="0" t="s">
        <v>20</v>
      </c>
      <c r="E8503" s="0" t="s">
        <v>3052</v>
      </c>
      <c r="G8503" s="0" t="n">
        <v>0</v>
      </c>
      <c r="H8503" s="0" t="n">
        <v>0</v>
      </c>
      <c r="I8503" s="0" t="n">
        <v>0</v>
      </c>
      <c r="J8503" s="0" t="n">
        <v>0</v>
      </c>
      <c r="K8503" s="0" t="n">
        <v>500</v>
      </c>
      <c r="L8503" s="0" t="n">
        <v>0</v>
      </c>
      <c r="M8503" s="0" t="n">
        <v>500</v>
      </c>
      <c r="N8503" s="0" t="s">
        <v>22</v>
      </c>
      <c r="O8503" s="1" t="n">
        <f aca="false">SUM(G8503:L8503)</f>
        <v>500</v>
      </c>
      <c r="P8503" s="4" t="n">
        <f aca="false">IF(M8503=O8503,1,0)</f>
        <v>1</v>
      </c>
      <c r="Q8503" s="2" t="n">
        <v>1</v>
      </c>
    </row>
    <row r="8504" customFormat="false" ht="12.8" hidden="false" customHeight="false" outlineLevel="0" collapsed="false">
      <c r="A8504" s="0" t="s">
        <v>10189</v>
      </c>
      <c r="B8504" s="0" t="s">
        <v>8108</v>
      </c>
      <c r="C8504" s="0" t="s">
        <v>299</v>
      </c>
      <c r="D8504" s="0" t="s">
        <v>20</v>
      </c>
      <c r="E8504" s="0" t="s">
        <v>300</v>
      </c>
      <c r="G8504" s="0" t="n">
        <v>0</v>
      </c>
      <c r="H8504" s="0" t="n">
        <v>1850</v>
      </c>
      <c r="I8504" s="0" t="n">
        <v>0</v>
      </c>
      <c r="J8504" s="0" t="n">
        <v>0</v>
      </c>
      <c r="K8504" s="0" t="n">
        <v>0</v>
      </c>
      <c r="L8504" s="0" t="n">
        <v>0</v>
      </c>
      <c r="M8504" s="0" t="n">
        <v>1850</v>
      </c>
      <c r="N8504" s="0" t="s">
        <v>22</v>
      </c>
      <c r="O8504" s="1" t="n">
        <f aca="false">SUM(G8504:L8504)</f>
        <v>1850</v>
      </c>
      <c r="P8504" s="4" t="n">
        <f aca="false">IF(M8504=O8504,1,0)</f>
        <v>1</v>
      </c>
      <c r="Q8504" s="2" t="n">
        <v>1</v>
      </c>
    </row>
    <row r="8505" customFormat="false" ht="12.8" hidden="false" customHeight="false" outlineLevel="0" collapsed="false">
      <c r="A8505" s="0" t="s">
        <v>10189</v>
      </c>
      <c r="B8505" s="0" t="s">
        <v>308</v>
      </c>
      <c r="C8505" s="0" t="s">
        <v>42</v>
      </c>
      <c r="D8505" s="0" t="s">
        <v>20</v>
      </c>
      <c r="E8505" s="0" t="s">
        <v>309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1000</v>
      </c>
      <c r="L8505" s="0" t="n">
        <v>0</v>
      </c>
      <c r="M8505" s="0" t="n">
        <v>1000</v>
      </c>
      <c r="N8505" s="0" t="s">
        <v>22</v>
      </c>
      <c r="O8505" s="1" t="n">
        <f aca="false">SUM(G8505:L8505)</f>
        <v>1000</v>
      </c>
      <c r="P8505" s="4" t="n">
        <f aca="false">IF(M8505=O8505,1,0)</f>
        <v>1</v>
      </c>
      <c r="Q8505" s="2" t="n">
        <v>1</v>
      </c>
    </row>
    <row r="8506" customFormat="false" ht="12.8" hidden="false" customHeight="false" outlineLevel="0" collapsed="false">
      <c r="A8506" s="0" t="s">
        <v>10189</v>
      </c>
      <c r="B8506" s="0" t="s">
        <v>8110</v>
      </c>
      <c r="C8506" s="0" t="s">
        <v>75</v>
      </c>
      <c r="D8506" s="0" t="s">
        <v>20</v>
      </c>
      <c r="E8506" s="0" t="s">
        <v>182</v>
      </c>
      <c r="G8506" s="0" t="n">
        <v>4800</v>
      </c>
      <c r="H8506" s="0" t="n">
        <v>0</v>
      </c>
      <c r="I8506" s="0" t="n">
        <v>0</v>
      </c>
      <c r="J8506" s="0" t="n">
        <v>0</v>
      </c>
      <c r="K8506" s="0" t="n">
        <v>0</v>
      </c>
      <c r="L8506" s="0" t="n">
        <v>0</v>
      </c>
      <c r="M8506" s="0" t="n">
        <v>4800</v>
      </c>
      <c r="N8506" s="0" t="s">
        <v>22</v>
      </c>
      <c r="O8506" s="1" t="n">
        <f aca="false">SUM(G8506:L8506)</f>
        <v>4800</v>
      </c>
      <c r="P8506" s="4" t="n">
        <f aca="false">IF(M8506=O8506,1,0)</f>
        <v>1</v>
      </c>
      <c r="Q8506" s="2" t="n">
        <v>1</v>
      </c>
    </row>
    <row r="8507" customFormat="false" ht="12.8" hidden="false" customHeight="false" outlineLevel="0" collapsed="false">
      <c r="A8507" s="0" t="s">
        <v>10189</v>
      </c>
      <c r="B8507" s="0" t="s">
        <v>310</v>
      </c>
      <c r="C8507" s="0" t="s">
        <v>75</v>
      </c>
      <c r="D8507" s="0" t="s">
        <v>20</v>
      </c>
      <c r="E8507" s="0" t="s">
        <v>311</v>
      </c>
      <c r="G8507" s="0" t="n">
        <v>0</v>
      </c>
      <c r="H8507" s="0" t="n">
        <v>11000</v>
      </c>
      <c r="I8507" s="0" t="n">
        <v>0</v>
      </c>
      <c r="J8507" s="0" t="n">
        <v>0</v>
      </c>
      <c r="K8507" s="0" t="n">
        <v>9620</v>
      </c>
      <c r="L8507" s="0" t="n">
        <v>0</v>
      </c>
      <c r="M8507" s="0" t="n">
        <v>20620</v>
      </c>
      <c r="N8507" s="0" t="s">
        <v>22</v>
      </c>
      <c r="O8507" s="1" t="n">
        <f aca="false">SUM(G8507:L8507)</f>
        <v>20620</v>
      </c>
      <c r="P8507" s="4" t="n">
        <f aca="false">IF(M8507=O8507,1,0)</f>
        <v>1</v>
      </c>
      <c r="Q8507" s="2" t="n">
        <v>1</v>
      </c>
    </row>
    <row r="8508" customFormat="false" ht="12.8" hidden="false" customHeight="false" outlineLevel="0" collapsed="false">
      <c r="A8508" s="0" t="s">
        <v>10189</v>
      </c>
      <c r="B8508" s="0" t="s">
        <v>2429</v>
      </c>
      <c r="C8508" s="0" t="s">
        <v>80</v>
      </c>
      <c r="D8508" s="0" t="s">
        <v>20</v>
      </c>
      <c r="E8508" s="0" t="s">
        <v>2430</v>
      </c>
      <c r="G8508" s="0" t="n">
        <v>0</v>
      </c>
      <c r="H8508" s="0" t="n">
        <v>8857</v>
      </c>
      <c r="I8508" s="0" t="n">
        <v>0</v>
      </c>
      <c r="J8508" s="0" t="n">
        <v>0</v>
      </c>
      <c r="K8508" s="0" t="n">
        <v>0</v>
      </c>
      <c r="L8508" s="0" t="n">
        <v>0</v>
      </c>
      <c r="M8508" s="0" t="n">
        <v>8857</v>
      </c>
      <c r="N8508" s="0" t="s">
        <v>22</v>
      </c>
      <c r="O8508" s="1" t="n">
        <f aca="false">SUM(G8508:L8508)</f>
        <v>8857</v>
      </c>
      <c r="P8508" s="4" t="n">
        <f aca="false">IF(M8508=O8508,1,0)</f>
        <v>1</v>
      </c>
      <c r="Q8508" s="2" t="n">
        <v>1</v>
      </c>
    </row>
    <row r="8509" customFormat="false" ht="12.8" hidden="false" customHeight="false" outlineLevel="0" collapsed="false">
      <c r="A8509" s="0" t="s">
        <v>10189</v>
      </c>
      <c r="B8509" s="0" t="s">
        <v>4314</v>
      </c>
      <c r="C8509" s="0" t="s">
        <v>128</v>
      </c>
      <c r="D8509" s="0" t="s">
        <v>20</v>
      </c>
      <c r="E8509" s="0" t="s">
        <v>2276</v>
      </c>
      <c r="G8509" s="0" t="n">
        <v>0</v>
      </c>
      <c r="H8509" s="0" t="n">
        <v>46500</v>
      </c>
      <c r="I8509" s="0" t="n">
        <v>0</v>
      </c>
      <c r="J8509" s="0" t="n">
        <v>0</v>
      </c>
      <c r="K8509" s="0" t="n">
        <v>0</v>
      </c>
      <c r="L8509" s="0" t="n">
        <v>0</v>
      </c>
      <c r="M8509" s="0" t="n">
        <v>46500</v>
      </c>
      <c r="N8509" s="0" t="s">
        <v>22</v>
      </c>
      <c r="O8509" s="1" t="n">
        <f aca="false">SUM(G8509:L8509)</f>
        <v>46500</v>
      </c>
      <c r="P8509" s="4" t="n">
        <f aca="false">IF(M8509=O8509,1,0)</f>
        <v>1</v>
      </c>
      <c r="Q8509" s="2" t="n">
        <v>1</v>
      </c>
    </row>
    <row r="8510" customFormat="false" ht="12.8" hidden="false" customHeight="false" outlineLevel="0" collapsed="false">
      <c r="A8510" s="0" t="s">
        <v>10189</v>
      </c>
      <c r="B8510" s="0" t="s">
        <v>3367</v>
      </c>
      <c r="C8510" s="0" t="s">
        <v>42</v>
      </c>
      <c r="D8510" s="0" t="s">
        <v>20</v>
      </c>
      <c r="E8510" s="0" t="s">
        <v>151</v>
      </c>
      <c r="G8510" s="0" t="n">
        <v>0</v>
      </c>
      <c r="H8510" s="0" t="n">
        <v>34000</v>
      </c>
      <c r="I8510" s="0" t="n">
        <v>0</v>
      </c>
      <c r="J8510" s="0" t="n">
        <v>0</v>
      </c>
      <c r="K8510" s="0" t="n">
        <v>0</v>
      </c>
      <c r="L8510" s="0" t="n">
        <v>0</v>
      </c>
      <c r="M8510" s="0" t="n">
        <v>34000</v>
      </c>
      <c r="N8510" s="0" t="s">
        <v>22</v>
      </c>
      <c r="O8510" s="1" t="n">
        <f aca="false">SUM(G8510:L8510)</f>
        <v>34000</v>
      </c>
      <c r="P8510" s="4" t="n">
        <f aca="false">IF(M8510=O8510,1,0)</f>
        <v>1</v>
      </c>
      <c r="Q8510" s="2" t="n">
        <v>1</v>
      </c>
    </row>
    <row r="8511" customFormat="false" ht="12.8" hidden="false" customHeight="false" outlineLevel="0" collapsed="false">
      <c r="A8511" s="0" t="s">
        <v>10189</v>
      </c>
      <c r="B8511" s="0" t="s">
        <v>2438</v>
      </c>
      <c r="C8511" s="0" t="s">
        <v>75</v>
      </c>
      <c r="D8511" s="0" t="s">
        <v>20</v>
      </c>
      <c r="E8511" s="0" t="s">
        <v>2324</v>
      </c>
      <c r="G8511" s="0" t="n">
        <v>0</v>
      </c>
      <c r="H8511" s="0" t="n">
        <v>20000</v>
      </c>
      <c r="I8511" s="0" t="n">
        <v>0</v>
      </c>
      <c r="J8511" s="0" t="n">
        <v>0</v>
      </c>
      <c r="K8511" s="0" t="n">
        <v>2000</v>
      </c>
      <c r="L8511" s="0" t="n">
        <v>0</v>
      </c>
      <c r="M8511" s="0" t="n">
        <v>22000</v>
      </c>
      <c r="N8511" s="0" t="s">
        <v>22</v>
      </c>
      <c r="O8511" s="1" t="n">
        <f aca="false">SUM(G8511:L8511)</f>
        <v>22000</v>
      </c>
      <c r="P8511" s="4" t="n">
        <f aca="false">IF(M8511=O8511,1,0)</f>
        <v>1</v>
      </c>
      <c r="Q8511" s="2" t="n">
        <v>1</v>
      </c>
    </row>
    <row r="8512" customFormat="false" ht="12.8" hidden="false" customHeight="false" outlineLevel="0" collapsed="false">
      <c r="A8512" s="0" t="s">
        <v>10189</v>
      </c>
      <c r="B8512" s="0" t="s">
        <v>2439</v>
      </c>
      <c r="C8512" s="0" t="s">
        <v>75</v>
      </c>
      <c r="D8512" s="0" t="s">
        <v>20</v>
      </c>
      <c r="E8512" s="0" t="s">
        <v>2440</v>
      </c>
      <c r="G8512" s="0" t="n">
        <v>0</v>
      </c>
      <c r="H8512" s="0" t="n">
        <v>53400</v>
      </c>
      <c r="I8512" s="0" t="n">
        <v>0</v>
      </c>
      <c r="J8512" s="0" t="n">
        <v>0</v>
      </c>
      <c r="K8512" s="0" t="n">
        <v>0</v>
      </c>
      <c r="L8512" s="0" t="n">
        <v>0</v>
      </c>
      <c r="M8512" s="0" t="n">
        <v>53400</v>
      </c>
      <c r="N8512" s="0" t="s">
        <v>22</v>
      </c>
      <c r="O8512" s="1" t="n">
        <f aca="false">SUM(G8512:L8512)</f>
        <v>53400</v>
      </c>
      <c r="P8512" s="4" t="n">
        <f aca="false">IF(M8512=O8512,1,0)</f>
        <v>1</v>
      </c>
      <c r="Q8512" s="2" t="n">
        <v>1</v>
      </c>
    </row>
    <row r="8513" customFormat="false" ht="12.8" hidden="false" customHeight="false" outlineLevel="0" collapsed="false">
      <c r="A8513" s="0" t="s">
        <v>10189</v>
      </c>
      <c r="B8513" s="0" t="s">
        <v>10233</v>
      </c>
      <c r="C8513" s="0" t="s">
        <v>128</v>
      </c>
      <c r="D8513" s="0" t="s">
        <v>20</v>
      </c>
      <c r="E8513" s="0" t="s">
        <v>10234</v>
      </c>
      <c r="G8513" s="0" t="n">
        <v>1000</v>
      </c>
      <c r="H8513" s="0" t="n">
        <v>0</v>
      </c>
      <c r="I8513" s="0" t="n">
        <v>0</v>
      </c>
      <c r="J8513" s="0" t="n">
        <v>0</v>
      </c>
      <c r="K8513" s="0" t="n">
        <v>0</v>
      </c>
      <c r="L8513" s="0" t="n">
        <v>0</v>
      </c>
      <c r="M8513" s="0" t="n">
        <v>1000</v>
      </c>
      <c r="N8513" s="0" t="s">
        <v>22</v>
      </c>
      <c r="O8513" s="1" t="n">
        <f aca="false">SUM(G8513:L8513)</f>
        <v>1000</v>
      </c>
      <c r="P8513" s="4" t="n">
        <f aca="false">IF(M8513=O8513,1,0)</f>
        <v>1</v>
      </c>
      <c r="Q8513" s="2" t="n">
        <v>1</v>
      </c>
    </row>
    <row r="8514" customFormat="false" ht="12.8" hidden="false" customHeight="false" outlineLevel="0" collapsed="false">
      <c r="A8514" s="0" t="s">
        <v>10189</v>
      </c>
      <c r="B8514" s="0" t="s">
        <v>3064</v>
      </c>
      <c r="C8514" s="0" t="s">
        <v>219</v>
      </c>
      <c r="D8514" s="0" t="s">
        <v>20</v>
      </c>
      <c r="E8514" s="0" t="s">
        <v>220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800</v>
      </c>
      <c r="L8514" s="0" t="n">
        <v>0</v>
      </c>
      <c r="M8514" s="0" t="n">
        <v>800</v>
      </c>
      <c r="N8514" s="0" t="s">
        <v>22</v>
      </c>
      <c r="O8514" s="1" t="n">
        <f aca="false">SUM(G8514:L8514)</f>
        <v>800</v>
      </c>
      <c r="P8514" s="4" t="n">
        <f aca="false">IF(M8514=O8514,1,0)</f>
        <v>1</v>
      </c>
      <c r="Q8514" s="2" t="n">
        <v>1</v>
      </c>
    </row>
    <row r="8515" customFormat="false" ht="12.8" hidden="false" customHeight="false" outlineLevel="0" collapsed="false">
      <c r="A8515" s="0" t="s">
        <v>10189</v>
      </c>
      <c r="B8515" s="0" t="s">
        <v>2441</v>
      </c>
      <c r="C8515" s="0" t="s">
        <v>162</v>
      </c>
      <c r="D8515" s="0" t="s">
        <v>20</v>
      </c>
      <c r="E8515" s="0" t="s">
        <v>2390</v>
      </c>
      <c r="G8515" s="0" t="n">
        <v>0</v>
      </c>
      <c r="H8515" s="0" t="n">
        <v>5000</v>
      </c>
      <c r="I8515" s="0" t="n">
        <v>402</v>
      </c>
      <c r="J8515" s="0" t="n">
        <v>944</v>
      </c>
      <c r="K8515" s="0" t="n">
        <v>0</v>
      </c>
      <c r="L8515" s="0" t="n">
        <v>0</v>
      </c>
      <c r="M8515" s="0" t="n">
        <v>6346</v>
      </c>
      <c r="N8515" s="0" t="s">
        <v>22</v>
      </c>
      <c r="O8515" s="1" t="n">
        <f aca="false">SUM(G8515:L8515)</f>
        <v>6346</v>
      </c>
      <c r="P8515" s="4" t="n">
        <f aca="false">IF(M8515=O8515,1,0)</f>
        <v>1</v>
      </c>
      <c r="Q8515" s="2" t="n">
        <v>1</v>
      </c>
    </row>
    <row r="8516" customFormat="false" ht="12.8" hidden="false" customHeight="false" outlineLevel="0" collapsed="false">
      <c r="A8516" s="0" t="s">
        <v>10189</v>
      </c>
      <c r="B8516" s="0" t="s">
        <v>10235</v>
      </c>
      <c r="C8516" s="0" t="s">
        <v>10236</v>
      </c>
      <c r="D8516" s="0" t="s">
        <v>20</v>
      </c>
      <c r="E8516" s="0" t="s">
        <v>2443</v>
      </c>
      <c r="G8516" s="0" t="n">
        <v>0</v>
      </c>
      <c r="H8516" s="0" t="n">
        <v>0</v>
      </c>
      <c r="I8516" s="0" t="n">
        <v>195</v>
      </c>
      <c r="J8516" s="0" t="n">
        <v>98</v>
      </c>
      <c r="K8516" s="0" t="n">
        <v>0</v>
      </c>
      <c r="L8516" s="0" t="n">
        <v>0</v>
      </c>
      <c r="M8516" s="0" t="n">
        <v>293</v>
      </c>
      <c r="N8516" s="0" t="s">
        <v>22</v>
      </c>
      <c r="O8516" s="1" t="n">
        <f aca="false">SUM(G8516:L8516)</f>
        <v>293</v>
      </c>
      <c r="P8516" s="4" t="n">
        <f aca="false">IF(M8516=O8516,1,0)</f>
        <v>1</v>
      </c>
      <c r="Q8516" s="2" t="n">
        <v>1</v>
      </c>
    </row>
    <row r="8517" customFormat="false" ht="12.8" hidden="false" customHeight="false" outlineLevel="0" collapsed="false">
      <c r="A8517" s="0" t="s">
        <v>10189</v>
      </c>
      <c r="B8517" s="0" t="s">
        <v>332</v>
      </c>
      <c r="C8517" s="0" t="s">
        <v>42</v>
      </c>
      <c r="D8517" s="0" t="s">
        <v>20</v>
      </c>
      <c r="E8517" s="0" t="s">
        <v>333</v>
      </c>
      <c r="G8517" s="0" t="n">
        <v>60000</v>
      </c>
      <c r="H8517" s="0" t="n">
        <v>7000</v>
      </c>
      <c r="I8517" s="0" t="n">
        <v>0</v>
      </c>
      <c r="J8517" s="0" t="n">
        <v>0</v>
      </c>
      <c r="K8517" s="0" t="n">
        <v>1000</v>
      </c>
      <c r="L8517" s="0" t="n">
        <v>0</v>
      </c>
      <c r="M8517" s="0" t="n">
        <v>68000</v>
      </c>
      <c r="N8517" s="0" t="s">
        <v>22</v>
      </c>
      <c r="O8517" s="1" t="n">
        <f aca="false">SUM(G8517:L8517)</f>
        <v>68000</v>
      </c>
      <c r="P8517" s="4" t="n">
        <f aca="false">IF(M8517=O8517,1,0)</f>
        <v>1</v>
      </c>
      <c r="Q8517" s="2" t="n">
        <v>1</v>
      </c>
    </row>
    <row r="8518" customFormat="false" ht="12.8" hidden="false" customHeight="false" outlineLevel="0" collapsed="false">
      <c r="A8518" s="0" t="s">
        <v>10189</v>
      </c>
      <c r="B8518" s="0" t="s">
        <v>334</v>
      </c>
      <c r="C8518" s="0" t="s">
        <v>128</v>
      </c>
      <c r="D8518" s="0" t="s">
        <v>20</v>
      </c>
      <c r="E8518" s="0" t="s">
        <v>10237</v>
      </c>
      <c r="G8518" s="0" t="n">
        <v>0</v>
      </c>
      <c r="H8518" s="0" t="n">
        <v>0</v>
      </c>
      <c r="I8518" s="0" t="n">
        <v>0</v>
      </c>
      <c r="J8518" s="0" t="n">
        <v>0</v>
      </c>
      <c r="K8518" s="0" t="n">
        <v>1500</v>
      </c>
      <c r="L8518" s="0" t="n">
        <v>0</v>
      </c>
      <c r="M8518" s="0" t="n">
        <v>1500</v>
      </c>
      <c r="N8518" s="0" t="s">
        <v>22</v>
      </c>
      <c r="O8518" s="1" t="n">
        <f aca="false">SUM(G8518:L8518)</f>
        <v>1500</v>
      </c>
      <c r="P8518" s="4" t="n">
        <f aca="false">IF(M8518=O8518,1,0)</f>
        <v>1</v>
      </c>
      <c r="Q8518" s="2" t="n">
        <v>1</v>
      </c>
    </row>
    <row r="8519" customFormat="false" ht="12.8" hidden="false" customHeight="false" outlineLevel="0" collapsed="false">
      <c r="A8519" s="0" t="s">
        <v>10189</v>
      </c>
      <c r="B8519" s="0" t="s">
        <v>336</v>
      </c>
      <c r="C8519" s="0" t="s">
        <v>75</v>
      </c>
      <c r="D8519" s="0" t="s">
        <v>20</v>
      </c>
      <c r="E8519" s="0" t="s">
        <v>337</v>
      </c>
      <c r="G8519" s="0" t="n">
        <v>53000</v>
      </c>
      <c r="H8519" s="0" t="n">
        <v>21000</v>
      </c>
      <c r="I8519" s="0" t="n">
        <v>0</v>
      </c>
      <c r="J8519" s="0" t="n">
        <v>0</v>
      </c>
      <c r="K8519" s="0" t="n">
        <v>18250</v>
      </c>
      <c r="L8519" s="0" t="n">
        <v>0</v>
      </c>
      <c r="M8519" s="0" t="n">
        <v>92250</v>
      </c>
      <c r="N8519" s="0" t="s">
        <v>22</v>
      </c>
      <c r="O8519" s="1" t="n">
        <f aca="false">SUM(G8519:L8519)</f>
        <v>92250</v>
      </c>
      <c r="P8519" s="4" t="n">
        <f aca="false">IF(M8519=O8519,1,0)</f>
        <v>1</v>
      </c>
      <c r="Q8519" s="2" t="n">
        <v>1</v>
      </c>
    </row>
    <row r="8520" customFormat="false" ht="12.8" hidden="false" customHeight="false" outlineLevel="0" collapsed="false">
      <c r="A8520" s="0" t="s">
        <v>10189</v>
      </c>
      <c r="B8520" s="0" t="s">
        <v>3369</v>
      </c>
      <c r="C8520" s="0" t="s">
        <v>42</v>
      </c>
      <c r="D8520" s="0" t="s">
        <v>20</v>
      </c>
      <c r="E8520" s="0" t="s">
        <v>1008</v>
      </c>
      <c r="G8520" s="0" t="n">
        <v>10000</v>
      </c>
      <c r="H8520" s="0" t="n">
        <v>0</v>
      </c>
      <c r="I8520" s="0" t="n">
        <v>0</v>
      </c>
      <c r="J8520" s="0" t="n">
        <v>0</v>
      </c>
      <c r="K8520" s="0" t="n">
        <v>1950</v>
      </c>
      <c r="L8520" s="0" t="n">
        <v>3529</v>
      </c>
      <c r="M8520" s="0" t="n">
        <v>15479</v>
      </c>
      <c r="N8520" s="0" t="s">
        <v>22</v>
      </c>
      <c r="O8520" s="1" t="n">
        <f aca="false">SUM(G8520:L8520)</f>
        <v>15479</v>
      </c>
      <c r="P8520" s="4" t="n">
        <f aca="false">IF(M8520=O8520,1,0)</f>
        <v>1</v>
      </c>
      <c r="Q8520" s="2" t="n">
        <v>1</v>
      </c>
    </row>
    <row r="8521" customFormat="false" ht="12.8" hidden="false" customHeight="false" outlineLevel="0" collapsed="false">
      <c r="A8521" s="0" t="s">
        <v>10189</v>
      </c>
      <c r="B8521" s="0" t="s">
        <v>338</v>
      </c>
      <c r="C8521" s="0" t="s">
        <v>42</v>
      </c>
      <c r="D8521" s="0" t="s">
        <v>20</v>
      </c>
      <c r="E8521" s="0" t="s">
        <v>715</v>
      </c>
      <c r="G8521" s="0" t="n">
        <v>60000</v>
      </c>
      <c r="H8521" s="0" t="n">
        <v>36200</v>
      </c>
      <c r="I8521" s="0" t="n">
        <v>2122</v>
      </c>
      <c r="J8521" s="0" t="n">
        <v>15675</v>
      </c>
      <c r="K8521" s="0" t="n">
        <v>63715</v>
      </c>
      <c r="L8521" s="0" t="n">
        <v>1000</v>
      </c>
      <c r="M8521" s="0" t="n">
        <v>178712</v>
      </c>
      <c r="N8521" s="0" t="s">
        <v>22</v>
      </c>
      <c r="O8521" s="1" t="n">
        <f aca="false">SUM(G8521:L8521)</f>
        <v>178712</v>
      </c>
      <c r="P8521" s="4" t="n">
        <f aca="false">IF(M8521=O8521,1,0)</f>
        <v>1</v>
      </c>
      <c r="Q8521" s="2" t="n">
        <v>1</v>
      </c>
    </row>
    <row r="8522" customFormat="false" ht="12.8" hidden="false" customHeight="false" outlineLevel="0" collapsed="false">
      <c r="A8522" s="0" t="s">
        <v>10189</v>
      </c>
      <c r="B8522" s="0" t="s">
        <v>340</v>
      </c>
      <c r="C8522" s="0" t="s">
        <v>75</v>
      </c>
      <c r="D8522" s="0" t="s">
        <v>20</v>
      </c>
      <c r="E8522" s="0" t="s">
        <v>2609</v>
      </c>
      <c r="G8522" s="0" t="n">
        <v>10000</v>
      </c>
      <c r="H8522" s="0" t="n">
        <v>61500</v>
      </c>
      <c r="I8522" s="0" t="n">
        <v>0</v>
      </c>
      <c r="J8522" s="0" t="n">
        <v>0</v>
      </c>
      <c r="K8522" s="0" t="n">
        <v>6425</v>
      </c>
      <c r="L8522" s="0" t="n">
        <v>0</v>
      </c>
      <c r="M8522" s="0" t="n">
        <v>77925</v>
      </c>
      <c r="N8522" s="0" t="s">
        <v>22</v>
      </c>
      <c r="O8522" s="1" t="n">
        <f aca="false">SUM(G8522:L8522)</f>
        <v>77925</v>
      </c>
      <c r="P8522" s="4" t="n">
        <f aca="false">IF(M8522=O8522,1,0)</f>
        <v>1</v>
      </c>
      <c r="Q8522" s="2" t="n">
        <v>1</v>
      </c>
    </row>
    <row r="8523" customFormat="false" ht="12.8" hidden="false" customHeight="false" outlineLevel="0" collapsed="false">
      <c r="A8523" s="0" t="s">
        <v>10189</v>
      </c>
      <c r="B8523" s="0" t="s">
        <v>1156</v>
      </c>
      <c r="C8523" s="0" t="s">
        <v>75</v>
      </c>
      <c r="D8523" s="0" t="s">
        <v>20</v>
      </c>
      <c r="E8523" s="0" t="s">
        <v>155</v>
      </c>
      <c r="G8523" s="0" t="n">
        <v>0</v>
      </c>
      <c r="H8523" s="0" t="n">
        <v>500</v>
      </c>
      <c r="I8523" s="0" t="n">
        <v>0</v>
      </c>
      <c r="J8523" s="0" t="n">
        <v>0</v>
      </c>
      <c r="K8523" s="0" t="n">
        <v>0</v>
      </c>
      <c r="L8523" s="0" t="n">
        <v>0</v>
      </c>
      <c r="M8523" s="0" t="n">
        <v>500</v>
      </c>
      <c r="N8523" s="0" t="s">
        <v>22</v>
      </c>
      <c r="O8523" s="1" t="n">
        <f aca="false">SUM(G8523:L8523)</f>
        <v>500</v>
      </c>
      <c r="P8523" s="4" t="n">
        <f aca="false">IF(M8523=O8523,1,0)</f>
        <v>1</v>
      </c>
      <c r="Q8523" s="2" t="n">
        <v>1</v>
      </c>
    </row>
    <row r="8524" customFormat="false" ht="12.8" hidden="false" customHeight="false" outlineLevel="0" collapsed="false">
      <c r="A8524" s="0" t="s">
        <v>10189</v>
      </c>
      <c r="B8524" s="0" t="s">
        <v>10238</v>
      </c>
      <c r="C8524" s="0" t="s">
        <v>75</v>
      </c>
      <c r="D8524" s="0" t="s">
        <v>20</v>
      </c>
      <c r="E8524" s="0" t="s">
        <v>1231</v>
      </c>
      <c r="I8524" s="0" t="n">
        <v>359</v>
      </c>
      <c r="J8524" s="0" t="n">
        <v>336</v>
      </c>
      <c r="K8524" s="0" t="n">
        <v>1300</v>
      </c>
      <c r="L8524" s="0" t="n">
        <v>0</v>
      </c>
      <c r="M8524" s="0" t="n">
        <v>1995</v>
      </c>
      <c r="N8524" s="0" t="s">
        <v>351</v>
      </c>
      <c r="O8524" s="1" t="n">
        <f aca="false">SUM(G8524:L8524)</f>
        <v>1995</v>
      </c>
      <c r="P8524" s="4" t="n">
        <f aca="false">IF(M8524=O8524,1,0)</f>
        <v>1</v>
      </c>
      <c r="Q8524" s="2" t="n">
        <v>1</v>
      </c>
    </row>
    <row r="8525" customFormat="false" ht="12.8" hidden="false" customHeight="false" outlineLevel="0" collapsed="false">
      <c r="A8525" s="0" t="s">
        <v>10189</v>
      </c>
      <c r="B8525" s="0" t="s">
        <v>10239</v>
      </c>
      <c r="C8525" s="0" t="s">
        <v>493</v>
      </c>
      <c r="D8525" s="0" t="s">
        <v>20</v>
      </c>
      <c r="E8525" s="0" t="s">
        <v>3798</v>
      </c>
      <c r="I8525" s="0" t="n">
        <v>421</v>
      </c>
      <c r="J8525" s="0" t="n">
        <v>1116</v>
      </c>
      <c r="K8525" s="0" t="n">
        <v>0</v>
      </c>
      <c r="L8525" s="0" t="n">
        <v>0</v>
      </c>
      <c r="M8525" s="0" t="n">
        <v>1537</v>
      </c>
      <c r="N8525" s="0" t="s">
        <v>351</v>
      </c>
      <c r="O8525" s="1" t="n">
        <f aca="false">SUM(G8525:L8525)</f>
        <v>1537</v>
      </c>
      <c r="P8525" s="4" t="n">
        <f aca="false">IF(M8525=O8525,1,0)</f>
        <v>1</v>
      </c>
      <c r="Q8525" s="2" t="n">
        <v>1</v>
      </c>
    </row>
    <row r="8526" customFormat="false" ht="12.8" hidden="false" customHeight="false" outlineLevel="0" collapsed="false">
      <c r="A8526" s="0" t="s">
        <v>10189</v>
      </c>
      <c r="B8526" s="0" t="s">
        <v>1681</v>
      </c>
      <c r="C8526" s="0" t="s">
        <v>174</v>
      </c>
      <c r="D8526" s="0" t="s">
        <v>20</v>
      </c>
      <c r="E8526" s="0" t="s">
        <v>175</v>
      </c>
      <c r="I8526" s="0" t="n">
        <v>0</v>
      </c>
      <c r="J8526" s="0" t="n">
        <v>2133</v>
      </c>
      <c r="K8526" s="0" t="n">
        <v>0</v>
      </c>
      <c r="L8526" s="0" t="n">
        <v>2400</v>
      </c>
      <c r="M8526" s="0" t="n">
        <v>4533</v>
      </c>
      <c r="N8526" s="0" t="s">
        <v>351</v>
      </c>
      <c r="O8526" s="1" t="n">
        <f aca="false">SUM(G8526:L8526)</f>
        <v>4533</v>
      </c>
      <c r="P8526" s="4" t="n">
        <f aca="false">IF(M8526=O8526,1,0)</f>
        <v>1</v>
      </c>
      <c r="Q8526" s="2" t="n">
        <v>1</v>
      </c>
    </row>
    <row r="8527" customFormat="false" ht="12.8" hidden="false" customHeight="false" outlineLevel="0" collapsed="false">
      <c r="A8527" s="0" t="s">
        <v>10189</v>
      </c>
      <c r="B8527" s="0" t="s">
        <v>2455</v>
      </c>
      <c r="C8527" s="0" t="s">
        <v>145</v>
      </c>
      <c r="D8527" s="0" t="s">
        <v>20</v>
      </c>
      <c r="E8527" s="0" t="s">
        <v>4296</v>
      </c>
      <c r="I8527" s="0" t="n">
        <v>195</v>
      </c>
      <c r="J8527" s="0" t="n">
        <v>98</v>
      </c>
      <c r="K8527" s="0" t="n">
        <v>0</v>
      </c>
      <c r="L8527" s="0" t="n">
        <v>0</v>
      </c>
      <c r="M8527" s="0" t="n">
        <v>293</v>
      </c>
      <c r="N8527" s="0" t="s">
        <v>351</v>
      </c>
      <c r="O8527" s="1" t="n">
        <f aca="false">SUM(G8527:L8527)</f>
        <v>293</v>
      </c>
      <c r="P8527" s="4" t="n">
        <f aca="false">IF(M8527=O8527,1,0)</f>
        <v>1</v>
      </c>
      <c r="Q8527" s="2" t="n">
        <v>1</v>
      </c>
    </row>
    <row r="8528" customFormat="false" ht="12.8" hidden="false" customHeight="false" outlineLevel="0" collapsed="false">
      <c r="A8528" s="0" t="s">
        <v>10189</v>
      </c>
      <c r="B8528" s="0" t="s">
        <v>10240</v>
      </c>
      <c r="C8528" s="0" t="s">
        <v>414</v>
      </c>
      <c r="D8528" s="0" t="s">
        <v>20</v>
      </c>
      <c r="E8528" s="0" t="s">
        <v>449</v>
      </c>
      <c r="I8528" s="0" t="n">
        <v>366</v>
      </c>
      <c r="J8528" s="0" t="n">
        <v>795</v>
      </c>
      <c r="K8528" s="0" t="n">
        <v>4550</v>
      </c>
      <c r="L8528" s="0" t="n">
        <v>0</v>
      </c>
      <c r="M8528" s="0" t="n">
        <v>5711</v>
      </c>
      <c r="N8528" s="0" t="s">
        <v>351</v>
      </c>
      <c r="O8528" s="1" t="n">
        <f aca="false">SUM(G8528:L8528)</f>
        <v>5711</v>
      </c>
      <c r="P8528" s="4" t="n">
        <f aca="false">IF(M8528=O8528,1,0)</f>
        <v>1</v>
      </c>
      <c r="Q8528" s="2" t="n">
        <v>1</v>
      </c>
    </row>
    <row r="8529" customFormat="false" ht="12.8" hidden="false" customHeight="false" outlineLevel="0" collapsed="false">
      <c r="A8529" s="0" t="s">
        <v>10189</v>
      </c>
      <c r="B8529" s="0" t="s">
        <v>2458</v>
      </c>
      <c r="C8529" s="0" t="s">
        <v>39</v>
      </c>
      <c r="D8529" s="0" t="s">
        <v>20</v>
      </c>
      <c r="E8529" s="0" t="s">
        <v>2459</v>
      </c>
      <c r="I8529" s="0" t="n">
        <v>195</v>
      </c>
      <c r="J8529" s="0" t="n">
        <v>98</v>
      </c>
      <c r="K8529" s="0" t="n">
        <v>700</v>
      </c>
      <c r="L8529" s="0" t="n">
        <v>0</v>
      </c>
      <c r="M8529" s="0" t="n">
        <v>993</v>
      </c>
      <c r="N8529" s="0" t="s">
        <v>351</v>
      </c>
      <c r="O8529" s="1" t="n">
        <f aca="false">SUM(G8529:L8529)</f>
        <v>993</v>
      </c>
      <c r="P8529" s="4" t="n">
        <f aca="false">IF(M8529=O8529,1,0)</f>
        <v>1</v>
      </c>
      <c r="Q8529" s="2" t="n">
        <v>1</v>
      </c>
    </row>
    <row r="8530" customFormat="false" ht="12.8" hidden="false" customHeight="false" outlineLevel="0" collapsed="false">
      <c r="A8530" s="0" t="s">
        <v>10189</v>
      </c>
      <c r="B8530" s="0" t="s">
        <v>1686</v>
      </c>
      <c r="C8530" s="0" t="s">
        <v>45</v>
      </c>
      <c r="D8530" s="0" t="s">
        <v>20</v>
      </c>
      <c r="E8530" s="0" t="s">
        <v>99</v>
      </c>
      <c r="I8530" s="0" t="n">
        <v>0</v>
      </c>
      <c r="J8530" s="0" t="n">
        <v>0</v>
      </c>
      <c r="K8530" s="0" t="n">
        <v>500</v>
      </c>
      <c r="L8530" s="0" t="n">
        <v>0</v>
      </c>
      <c r="M8530" s="0" t="n">
        <v>500</v>
      </c>
      <c r="N8530" s="0" t="s">
        <v>351</v>
      </c>
      <c r="O8530" s="1" t="n">
        <f aca="false">SUM(G8530:L8530)</f>
        <v>500</v>
      </c>
      <c r="P8530" s="4" t="n">
        <f aca="false">IF(M8530=O8530,1,0)</f>
        <v>1</v>
      </c>
      <c r="Q8530" s="2" t="n">
        <v>1</v>
      </c>
    </row>
    <row r="8531" customFormat="false" ht="12.8" hidden="false" customHeight="false" outlineLevel="0" collapsed="false">
      <c r="A8531" s="0" t="s">
        <v>10189</v>
      </c>
      <c r="B8531" s="0" t="s">
        <v>2461</v>
      </c>
      <c r="C8531" s="0" t="s">
        <v>75</v>
      </c>
      <c r="D8531" s="0" t="s">
        <v>20</v>
      </c>
      <c r="E8531" s="0" t="s">
        <v>182</v>
      </c>
      <c r="I8531" s="0" t="n">
        <v>195</v>
      </c>
      <c r="J8531" s="0" t="n">
        <v>98</v>
      </c>
      <c r="K8531" s="0" t="n">
        <v>0</v>
      </c>
      <c r="L8531" s="0" t="n">
        <v>0</v>
      </c>
      <c r="M8531" s="0" t="n">
        <v>293</v>
      </c>
      <c r="N8531" s="0" t="s">
        <v>351</v>
      </c>
      <c r="O8531" s="1" t="n">
        <f aca="false">SUM(G8531:L8531)</f>
        <v>293</v>
      </c>
      <c r="P8531" s="4" t="n">
        <f aca="false">IF(M8531=O8531,1,0)</f>
        <v>1</v>
      </c>
      <c r="Q8531" s="2" t="n">
        <v>1</v>
      </c>
    </row>
    <row r="8532" customFormat="false" ht="12.8" hidden="false" customHeight="false" outlineLevel="0" collapsed="false">
      <c r="A8532" s="0" t="s">
        <v>10189</v>
      </c>
      <c r="B8532" s="0" t="s">
        <v>3078</v>
      </c>
      <c r="C8532" s="0" t="s">
        <v>478</v>
      </c>
      <c r="D8532" s="0" t="s">
        <v>20</v>
      </c>
      <c r="E8532" s="0" t="s">
        <v>479</v>
      </c>
      <c r="I8532" s="0" t="n">
        <v>0</v>
      </c>
      <c r="J8532" s="0" t="n">
        <v>0</v>
      </c>
      <c r="K8532" s="0" t="n">
        <v>600</v>
      </c>
      <c r="L8532" s="0" t="n">
        <v>0</v>
      </c>
      <c r="M8532" s="0" t="n">
        <v>600</v>
      </c>
      <c r="N8532" s="0" t="s">
        <v>351</v>
      </c>
      <c r="O8532" s="1" t="n">
        <f aca="false">SUM(G8532:L8532)</f>
        <v>600</v>
      </c>
      <c r="P8532" s="4" t="n">
        <f aca="false">IF(M8532=O8532,1,0)</f>
        <v>1</v>
      </c>
      <c r="Q8532" s="2" t="n">
        <v>1</v>
      </c>
    </row>
    <row r="8533" customFormat="false" ht="12.8" hidden="false" customHeight="false" outlineLevel="0" collapsed="false">
      <c r="A8533" s="0" t="s">
        <v>10189</v>
      </c>
      <c r="B8533" s="0" t="s">
        <v>10241</v>
      </c>
      <c r="C8533" s="0" t="s">
        <v>377</v>
      </c>
      <c r="D8533" s="0" t="s">
        <v>20</v>
      </c>
      <c r="E8533" s="0" t="s">
        <v>378</v>
      </c>
      <c r="I8533" s="0" t="n">
        <v>0</v>
      </c>
      <c r="J8533" s="0" t="n">
        <v>0</v>
      </c>
      <c r="K8533" s="0" t="n">
        <v>500</v>
      </c>
      <c r="L8533" s="0" t="n">
        <v>0</v>
      </c>
      <c r="M8533" s="0" t="n">
        <v>500</v>
      </c>
      <c r="N8533" s="0" t="s">
        <v>351</v>
      </c>
      <c r="O8533" s="1" t="n">
        <f aca="false">SUM(G8533:L8533)</f>
        <v>500</v>
      </c>
      <c r="P8533" s="4" t="n">
        <f aca="false">IF(M8533=O8533,1,0)</f>
        <v>1</v>
      </c>
      <c r="Q8533" s="2" t="n">
        <v>1</v>
      </c>
    </row>
    <row r="8534" customFormat="false" ht="12.8" hidden="false" customHeight="false" outlineLevel="0" collapsed="false">
      <c r="A8534" s="0" t="s">
        <v>10189</v>
      </c>
      <c r="B8534" s="0" t="s">
        <v>8164</v>
      </c>
      <c r="C8534" s="0" t="s">
        <v>85</v>
      </c>
      <c r="D8534" s="0" t="s">
        <v>20</v>
      </c>
      <c r="E8534" s="0" t="s">
        <v>4106</v>
      </c>
      <c r="I8534" s="0" t="n">
        <v>402</v>
      </c>
      <c r="J8534" s="0" t="n">
        <v>1180</v>
      </c>
      <c r="K8534" s="0" t="n">
        <v>4000</v>
      </c>
      <c r="L8534" s="0" t="n">
        <v>0</v>
      </c>
      <c r="M8534" s="0" t="n">
        <v>5582</v>
      </c>
      <c r="N8534" s="0" t="s">
        <v>351</v>
      </c>
      <c r="O8534" s="1" t="n">
        <f aca="false">SUM(G8534:L8534)</f>
        <v>5582</v>
      </c>
      <c r="P8534" s="4" t="n">
        <f aca="false">IF(M8534=O8534,1,0)</f>
        <v>1</v>
      </c>
      <c r="Q8534" s="2" t="n">
        <v>1</v>
      </c>
    </row>
    <row r="8535" customFormat="false" ht="12.8" hidden="false" customHeight="false" outlineLevel="0" collapsed="false">
      <c r="A8535" s="0" t="s">
        <v>10189</v>
      </c>
      <c r="B8535" s="0" t="s">
        <v>4647</v>
      </c>
      <c r="C8535" s="0" t="s">
        <v>30</v>
      </c>
      <c r="D8535" s="0" t="s">
        <v>20</v>
      </c>
      <c r="E8535" s="0" t="s">
        <v>2313</v>
      </c>
      <c r="I8535" s="0" t="n">
        <v>0</v>
      </c>
      <c r="J8535" s="0" t="n">
        <v>0</v>
      </c>
      <c r="K8535" s="0" t="n">
        <v>700</v>
      </c>
      <c r="L8535" s="0" t="n">
        <v>0</v>
      </c>
      <c r="M8535" s="0" t="n">
        <v>700</v>
      </c>
      <c r="N8535" s="0" t="s">
        <v>351</v>
      </c>
      <c r="O8535" s="1" t="n">
        <f aca="false">SUM(G8535:L8535)</f>
        <v>700</v>
      </c>
      <c r="P8535" s="4" t="n">
        <f aca="false">IF(M8535=O8535,1,0)</f>
        <v>1</v>
      </c>
      <c r="Q8535" s="2" t="n">
        <v>1</v>
      </c>
    </row>
    <row r="8536" customFormat="false" ht="12.8" hidden="false" customHeight="false" outlineLevel="0" collapsed="false">
      <c r="A8536" s="0" t="s">
        <v>10189</v>
      </c>
      <c r="B8536" s="0" t="s">
        <v>10242</v>
      </c>
      <c r="C8536" s="0" t="s">
        <v>10243</v>
      </c>
      <c r="D8536" s="0" t="s">
        <v>20</v>
      </c>
      <c r="E8536" s="0" t="s">
        <v>10244</v>
      </c>
      <c r="I8536" s="0" t="n">
        <v>297</v>
      </c>
      <c r="J8536" s="0" t="n">
        <v>145</v>
      </c>
      <c r="K8536" s="0" t="n">
        <v>500</v>
      </c>
      <c r="L8536" s="0" t="n">
        <v>0</v>
      </c>
      <c r="M8536" s="0" t="n">
        <v>942</v>
      </c>
      <c r="N8536" s="0" t="s">
        <v>351</v>
      </c>
      <c r="O8536" s="1" t="n">
        <f aca="false">SUM(G8536:L8536)</f>
        <v>942</v>
      </c>
      <c r="P8536" s="4" t="n">
        <f aca="false">IF(M8536=O8536,1,0)</f>
        <v>1</v>
      </c>
      <c r="Q8536" s="2" t="n">
        <v>1</v>
      </c>
    </row>
    <row r="8537" customFormat="false" ht="12.8" hidden="false" customHeight="false" outlineLevel="0" collapsed="false">
      <c r="A8537" s="0" t="s">
        <v>10189</v>
      </c>
      <c r="B8537" s="0" t="s">
        <v>2464</v>
      </c>
      <c r="C8537" s="0" t="s">
        <v>2436</v>
      </c>
      <c r="D8537" s="0" t="s">
        <v>20</v>
      </c>
      <c r="E8537" s="0" t="s">
        <v>10245</v>
      </c>
      <c r="I8537" s="0" t="n">
        <v>279</v>
      </c>
      <c r="J8537" s="0" t="n">
        <v>279</v>
      </c>
      <c r="K8537" s="0" t="n">
        <v>0</v>
      </c>
      <c r="L8537" s="0" t="n">
        <v>0</v>
      </c>
      <c r="M8537" s="0" t="n">
        <v>557</v>
      </c>
      <c r="N8537" s="0" t="s">
        <v>351</v>
      </c>
      <c r="O8537" s="1" t="n">
        <f aca="false">SUM(G8537:L8537)</f>
        <v>558</v>
      </c>
      <c r="P8537" s="4" t="n">
        <f aca="false">IF(M8537=O8537,1,0)</f>
        <v>0</v>
      </c>
      <c r="Q8537" s="2" t="n">
        <v>1</v>
      </c>
    </row>
    <row r="8538" customFormat="false" ht="12.8" hidden="false" customHeight="false" outlineLevel="0" collapsed="false">
      <c r="A8538" s="0" t="s">
        <v>10189</v>
      </c>
      <c r="B8538" s="0" t="s">
        <v>384</v>
      </c>
      <c r="C8538" s="0" t="s">
        <v>60</v>
      </c>
      <c r="D8538" s="0" t="s">
        <v>20</v>
      </c>
      <c r="E8538" s="0" t="s">
        <v>5446</v>
      </c>
      <c r="I8538" s="0" t="n">
        <v>0</v>
      </c>
      <c r="J8538" s="0" t="n">
        <v>0</v>
      </c>
      <c r="K8538" s="0" t="n">
        <v>800</v>
      </c>
      <c r="L8538" s="0" t="n">
        <v>0</v>
      </c>
      <c r="M8538" s="0" t="n">
        <v>800</v>
      </c>
      <c r="N8538" s="0" t="s">
        <v>351</v>
      </c>
      <c r="O8538" s="1" t="n">
        <f aca="false">SUM(G8538:L8538)</f>
        <v>800</v>
      </c>
      <c r="P8538" s="4" t="n">
        <f aca="false">IF(M8538=O8538,1,0)</f>
        <v>1</v>
      </c>
      <c r="Q8538" s="2" t="n">
        <v>1</v>
      </c>
    </row>
    <row r="8539" customFormat="false" ht="12.8" hidden="false" customHeight="false" outlineLevel="0" collapsed="false">
      <c r="A8539" s="0" t="s">
        <v>10189</v>
      </c>
      <c r="B8539" s="0" t="s">
        <v>10246</v>
      </c>
      <c r="C8539" s="0" t="s">
        <v>128</v>
      </c>
      <c r="D8539" s="0" t="s">
        <v>20</v>
      </c>
      <c r="E8539" s="0" t="s">
        <v>1173</v>
      </c>
      <c r="I8539" s="0" t="n">
        <v>0</v>
      </c>
      <c r="J8539" s="0" t="n">
        <v>0</v>
      </c>
      <c r="K8539" s="0" t="n">
        <v>500</v>
      </c>
      <c r="L8539" s="0" t="n">
        <v>0</v>
      </c>
      <c r="M8539" s="0" t="n">
        <v>500</v>
      </c>
      <c r="N8539" s="0" t="s">
        <v>351</v>
      </c>
      <c r="O8539" s="1" t="n">
        <f aca="false">SUM(G8539:L8539)</f>
        <v>500</v>
      </c>
      <c r="P8539" s="4" t="n">
        <f aca="false">IF(M8539=O8539,1,0)</f>
        <v>1</v>
      </c>
      <c r="Q8539" s="2" t="n">
        <v>1</v>
      </c>
    </row>
    <row r="8540" customFormat="false" ht="12.8" hidden="false" customHeight="false" outlineLevel="0" collapsed="false">
      <c r="A8540" s="0" t="s">
        <v>10189</v>
      </c>
      <c r="B8540" s="0" t="s">
        <v>7332</v>
      </c>
      <c r="C8540" s="0" t="s">
        <v>280</v>
      </c>
      <c r="D8540" s="0" t="s">
        <v>20</v>
      </c>
      <c r="E8540" s="0" t="s">
        <v>4774</v>
      </c>
      <c r="I8540" s="0" t="n">
        <v>0</v>
      </c>
      <c r="J8540" s="0" t="n">
        <v>0</v>
      </c>
      <c r="K8540" s="0" t="n">
        <v>850</v>
      </c>
      <c r="L8540" s="0" t="n">
        <v>0</v>
      </c>
      <c r="M8540" s="0" t="n">
        <v>850</v>
      </c>
      <c r="N8540" s="0" t="s">
        <v>351</v>
      </c>
      <c r="O8540" s="1" t="n">
        <f aca="false">SUM(G8540:L8540)</f>
        <v>850</v>
      </c>
      <c r="P8540" s="4" t="n">
        <f aca="false">IF(M8540=O8540,1,0)</f>
        <v>1</v>
      </c>
      <c r="Q8540" s="2" t="n">
        <v>1</v>
      </c>
    </row>
    <row r="8541" customFormat="false" ht="12.8" hidden="false" customHeight="false" outlineLevel="0" collapsed="false">
      <c r="A8541" s="0" t="s">
        <v>10189</v>
      </c>
      <c r="B8541" s="0" t="s">
        <v>3731</v>
      </c>
      <c r="C8541" s="0" t="s">
        <v>128</v>
      </c>
      <c r="D8541" s="0" t="s">
        <v>20</v>
      </c>
      <c r="E8541" s="0" t="s">
        <v>813</v>
      </c>
      <c r="I8541" s="0" t="n">
        <v>0</v>
      </c>
      <c r="J8541" s="0" t="n">
        <v>0</v>
      </c>
      <c r="K8541" s="0" t="n">
        <v>2000</v>
      </c>
      <c r="L8541" s="0" t="n">
        <v>0</v>
      </c>
      <c r="M8541" s="0" t="n">
        <v>2000</v>
      </c>
      <c r="N8541" s="0" t="s">
        <v>351</v>
      </c>
      <c r="O8541" s="1" t="n">
        <f aca="false">SUM(G8541:L8541)</f>
        <v>2000</v>
      </c>
      <c r="P8541" s="4" t="n">
        <f aca="false">IF(M8541=O8541,1,0)</f>
        <v>1</v>
      </c>
      <c r="Q8541" s="2" t="n">
        <v>1</v>
      </c>
    </row>
    <row r="8542" customFormat="false" ht="12.8" hidden="false" customHeight="false" outlineLevel="0" collapsed="false">
      <c r="A8542" s="0" t="s">
        <v>10189</v>
      </c>
      <c r="B8542" s="0" t="s">
        <v>10247</v>
      </c>
      <c r="C8542" s="0" t="s">
        <v>189</v>
      </c>
      <c r="D8542" s="0" t="s">
        <v>20</v>
      </c>
      <c r="E8542" s="0" t="s">
        <v>205</v>
      </c>
      <c r="I8542" s="0" t="n">
        <v>0</v>
      </c>
      <c r="J8542" s="0" t="n">
        <v>0</v>
      </c>
      <c r="K8542" s="0" t="n">
        <v>800</v>
      </c>
      <c r="L8542" s="0" t="n">
        <v>0</v>
      </c>
      <c r="M8542" s="0" t="n">
        <v>800</v>
      </c>
      <c r="N8542" s="0" t="s">
        <v>351</v>
      </c>
      <c r="O8542" s="1" t="n">
        <f aca="false">SUM(G8542:L8542)</f>
        <v>800</v>
      </c>
      <c r="P8542" s="4" t="n">
        <f aca="false">IF(M8542=O8542,1,0)</f>
        <v>1</v>
      </c>
      <c r="Q8542" s="2" t="n">
        <v>1</v>
      </c>
    </row>
    <row r="8543" customFormat="false" ht="12.8" hidden="false" customHeight="false" outlineLevel="0" collapsed="false">
      <c r="A8543" s="0" t="s">
        <v>10189</v>
      </c>
      <c r="B8543" s="0" t="s">
        <v>2465</v>
      </c>
      <c r="C8543" s="0" t="s">
        <v>493</v>
      </c>
      <c r="D8543" s="0" t="s">
        <v>20</v>
      </c>
      <c r="E8543" s="0" t="s">
        <v>3798</v>
      </c>
      <c r="I8543" s="0" t="n">
        <v>195</v>
      </c>
      <c r="J8543" s="0" t="n">
        <v>98</v>
      </c>
      <c r="K8543" s="0" t="n">
        <v>700</v>
      </c>
      <c r="L8543" s="0" t="n">
        <v>0</v>
      </c>
      <c r="M8543" s="0" t="n">
        <v>993</v>
      </c>
      <c r="N8543" s="0" t="s">
        <v>351</v>
      </c>
      <c r="O8543" s="1" t="n">
        <f aca="false">SUM(G8543:L8543)</f>
        <v>993</v>
      </c>
      <c r="P8543" s="4" t="n">
        <f aca="false">IF(M8543=O8543,1,0)</f>
        <v>1</v>
      </c>
      <c r="Q8543" s="2" t="n">
        <v>1</v>
      </c>
    </row>
    <row r="8544" customFormat="false" ht="12.8" hidden="false" customHeight="false" outlineLevel="0" collapsed="false">
      <c r="A8544" s="0" t="s">
        <v>10189</v>
      </c>
      <c r="B8544" s="0" t="s">
        <v>9813</v>
      </c>
      <c r="C8544" s="0" t="s">
        <v>2577</v>
      </c>
      <c r="D8544" s="0" t="s">
        <v>20</v>
      </c>
      <c r="E8544" s="0" t="s">
        <v>7005</v>
      </c>
      <c r="I8544" s="0" t="n">
        <v>297</v>
      </c>
      <c r="J8544" s="0" t="n">
        <v>318</v>
      </c>
      <c r="K8544" s="0" t="n">
        <v>0</v>
      </c>
      <c r="L8544" s="0" t="n">
        <v>0</v>
      </c>
      <c r="M8544" s="0" t="n">
        <v>615</v>
      </c>
      <c r="N8544" s="0" t="s">
        <v>351</v>
      </c>
      <c r="O8544" s="1" t="n">
        <f aca="false">SUM(G8544:L8544)</f>
        <v>615</v>
      </c>
      <c r="P8544" s="4" t="n">
        <f aca="false">IF(M8544=O8544,1,0)</f>
        <v>1</v>
      </c>
      <c r="Q8544" s="2" t="n">
        <v>1</v>
      </c>
    </row>
    <row r="8545" customFormat="false" ht="12.8" hidden="false" customHeight="false" outlineLevel="0" collapsed="false">
      <c r="A8545" s="0" t="s">
        <v>10189</v>
      </c>
      <c r="B8545" s="0" t="s">
        <v>1170</v>
      </c>
      <c r="C8545" s="0" t="s">
        <v>174</v>
      </c>
      <c r="D8545" s="0" t="s">
        <v>20</v>
      </c>
      <c r="E8545" s="0" t="s">
        <v>175</v>
      </c>
      <c r="I8545" s="0" t="n">
        <v>272</v>
      </c>
      <c r="J8545" s="0" t="n">
        <v>865</v>
      </c>
      <c r="K8545" s="0" t="n">
        <v>1950</v>
      </c>
      <c r="L8545" s="0" t="n">
        <v>0</v>
      </c>
      <c r="M8545" s="0" t="n">
        <v>3087</v>
      </c>
      <c r="N8545" s="0" t="s">
        <v>351</v>
      </c>
      <c r="O8545" s="1" t="n">
        <f aca="false">SUM(G8545:L8545)</f>
        <v>3087</v>
      </c>
      <c r="P8545" s="4" t="n">
        <f aca="false">IF(M8545=O8545,1,0)</f>
        <v>1</v>
      </c>
      <c r="Q8545" s="2" t="n">
        <v>1</v>
      </c>
    </row>
    <row r="8546" customFormat="false" ht="12.8" hidden="false" customHeight="false" outlineLevel="0" collapsed="false">
      <c r="A8546" s="0" t="s">
        <v>10189</v>
      </c>
      <c r="B8546" s="0" t="s">
        <v>10248</v>
      </c>
      <c r="C8546" s="0" t="s">
        <v>558</v>
      </c>
      <c r="D8546" s="0" t="s">
        <v>20</v>
      </c>
      <c r="E8546" s="0" t="s">
        <v>1792</v>
      </c>
      <c r="I8546" s="0" t="n">
        <v>0</v>
      </c>
      <c r="J8546" s="0" t="n">
        <v>0</v>
      </c>
      <c r="K8546" s="0" t="n">
        <v>1500</v>
      </c>
      <c r="L8546" s="0" t="n">
        <v>0</v>
      </c>
      <c r="M8546" s="0" t="n">
        <v>1500</v>
      </c>
      <c r="N8546" s="0" t="s">
        <v>351</v>
      </c>
      <c r="O8546" s="1" t="n">
        <f aca="false">SUM(G8546:L8546)</f>
        <v>1500</v>
      </c>
      <c r="P8546" s="4" t="n">
        <f aca="false">IF(M8546=O8546,1,0)</f>
        <v>1</v>
      </c>
      <c r="Q8546" s="2" t="n">
        <v>1</v>
      </c>
    </row>
    <row r="8547" customFormat="false" ht="12.8" hidden="false" customHeight="false" outlineLevel="0" collapsed="false">
      <c r="A8547" s="0" t="s">
        <v>10189</v>
      </c>
      <c r="B8547" s="0" t="s">
        <v>3099</v>
      </c>
      <c r="C8547" s="0" t="s">
        <v>174</v>
      </c>
      <c r="D8547" s="0" t="s">
        <v>20</v>
      </c>
      <c r="E8547" s="0" t="s">
        <v>175</v>
      </c>
      <c r="I8547" s="0" t="n">
        <v>195</v>
      </c>
      <c r="J8547" s="0" t="n">
        <v>98</v>
      </c>
      <c r="K8547" s="0" t="n">
        <v>0</v>
      </c>
      <c r="L8547" s="0" t="n">
        <v>0</v>
      </c>
      <c r="M8547" s="0" t="n">
        <v>293</v>
      </c>
      <c r="N8547" s="0" t="s">
        <v>351</v>
      </c>
      <c r="O8547" s="1" t="n">
        <f aca="false">SUM(G8547:L8547)</f>
        <v>293</v>
      </c>
      <c r="P8547" s="4" t="n">
        <f aca="false">IF(M8547=O8547,1,0)</f>
        <v>1</v>
      </c>
      <c r="Q8547" s="2" t="n">
        <v>1</v>
      </c>
    </row>
    <row r="8548" customFormat="false" ht="12.8" hidden="false" customHeight="false" outlineLevel="0" collapsed="false">
      <c r="A8548" s="0" t="s">
        <v>10189</v>
      </c>
      <c r="B8548" s="0" t="s">
        <v>9818</v>
      </c>
      <c r="C8548" s="0" t="s">
        <v>85</v>
      </c>
      <c r="D8548" s="0" t="s">
        <v>20</v>
      </c>
      <c r="E8548" s="0" t="s">
        <v>4677</v>
      </c>
      <c r="I8548" s="0" t="n">
        <v>0</v>
      </c>
      <c r="J8548" s="0" t="n">
        <v>0</v>
      </c>
      <c r="K8548" s="0" t="n">
        <v>1000</v>
      </c>
      <c r="L8548" s="0" t="n">
        <v>0</v>
      </c>
      <c r="M8548" s="0" t="n">
        <v>1000</v>
      </c>
      <c r="N8548" s="0" t="s">
        <v>351</v>
      </c>
      <c r="O8548" s="1" t="n">
        <f aca="false">SUM(G8548:L8548)</f>
        <v>1000</v>
      </c>
      <c r="P8548" s="4" t="n">
        <f aca="false">IF(M8548=O8548,1,0)</f>
        <v>1</v>
      </c>
      <c r="Q8548" s="2" t="n">
        <v>1</v>
      </c>
    </row>
    <row r="8549" customFormat="false" ht="12.8" hidden="false" customHeight="false" outlineLevel="0" collapsed="false">
      <c r="A8549" s="0" t="s">
        <v>10189</v>
      </c>
      <c r="B8549" s="0" t="s">
        <v>9822</v>
      </c>
      <c r="C8549" s="0" t="s">
        <v>115</v>
      </c>
      <c r="D8549" s="0" t="s">
        <v>20</v>
      </c>
      <c r="E8549" s="0" t="s">
        <v>9823</v>
      </c>
      <c r="I8549" s="0" t="n">
        <v>207</v>
      </c>
      <c r="J8549" s="0" t="n">
        <v>347</v>
      </c>
      <c r="K8549" s="0" t="n">
        <v>0</v>
      </c>
      <c r="L8549" s="0" t="n">
        <v>0</v>
      </c>
      <c r="M8549" s="0" t="n">
        <v>554</v>
      </c>
      <c r="N8549" s="0" t="s">
        <v>351</v>
      </c>
      <c r="O8549" s="1" t="n">
        <f aca="false">SUM(G8549:L8549)</f>
        <v>554</v>
      </c>
      <c r="P8549" s="4" t="n">
        <f aca="false">IF(M8549=O8549,1,0)</f>
        <v>1</v>
      </c>
      <c r="Q8549" s="2" t="n">
        <v>1</v>
      </c>
    </row>
    <row r="8550" customFormat="false" ht="12.8" hidden="false" customHeight="false" outlineLevel="0" collapsed="false">
      <c r="A8550" s="0" t="s">
        <v>10189</v>
      </c>
      <c r="B8550" s="0" t="s">
        <v>8214</v>
      </c>
      <c r="C8550" s="0" t="s">
        <v>75</v>
      </c>
      <c r="D8550" s="0" t="s">
        <v>20</v>
      </c>
      <c r="E8550" s="0" t="s">
        <v>182</v>
      </c>
      <c r="I8550" s="0" t="n">
        <v>0</v>
      </c>
      <c r="J8550" s="0" t="n">
        <v>0</v>
      </c>
      <c r="K8550" s="0" t="n">
        <v>1000</v>
      </c>
      <c r="L8550" s="0" t="n">
        <v>0</v>
      </c>
      <c r="M8550" s="0" t="n">
        <v>1000</v>
      </c>
      <c r="N8550" s="0" t="s">
        <v>351</v>
      </c>
      <c r="O8550" s="1" t="n">
        <f aca="false">SUM(G8550:L8550)</f>
        <v>1000</v>
      </c>
      <c r="P8550" s="4" t="n">
        <f aca="false">IF(M8550=O8550,1,0)</f>
        <v>1</v>
      </c>
      <c r="Q8550" s="2" t="n">
        <v>1</v>
      </c>
    </row>
    <row r="8551" customFormat="false" ht="12.8" hidden="false" customHeight="false" outlineLevel="0" collapsed="false">
      <c r="A8551" s="0" t="s">
        <v>10189</v>
      </c>
      <c r="B8551" s="0" t="s">
        <v>10249</v>
      </c>
      <c r="C8551" s="0" t="s">
        <v>60</v>
      </c>
      <c r="D8551" s="0" t="s">
        <v>20</v>
      </c>
      <c r="E8551" s="0" t="s">
        <v>10250</v>
      </c>
      <c r="I8551" s="0" t="n">
        <v>0</v>
      </c>
      <c r="J8551" s="0" t="n">
        <v>0</v>
      </c>
      <c r="K8551" s="0" t="n">
        <v>600</v>
      </c>
      <c r="L8551" s="0" t="n">
        <v>0</v>
      </c>
      <c r="M8551" s="0" t="n">
        <v>600</v>
      </c>
      <c r="N8551" s="0" t="s">
        <v>351</v>
      </c>
      <c r="O8551" s="1" t="n">
        <f aca="false">SUM(G8551:L8551)</f>
        <v>600</v>
      </c>
      <c r="P8551" s="4" t="n">
        <f aca="false">IF(M8551=O8551,1,0)</f>
        <v>1</v>
      </c>
      <c r="Q8551" s="2" t="n">
        <v>1</v>
      </c>
    </row>
    <row r="8552" customFormat="false" ht="12.8" hidden="false" customHeight="false" outlineLevel="0" collapsed="false">
      <c r="A8552" s="0" t="s">
        <v>10189</v>
      </c>
      <c r="B8552" s="0" t="s">
        <v>2479</v>
      </c>
      <c r="C8552" s="0" t="s">
        <v>30</v>
      </c>
      <c r="D8552" s="0" t="s">
        <v>20</v>
      </c>
      <c r="E8552" s="0" t="s">
        <v>2313</v>
      </c>
      <c r="I8552" s="0" t="n">
        <v>0</v>
      </c>
      <c r="J8552" s="0" t="n">
        <v>0</v>
      </c>
      <c r="K8552" s="0" t="n">
        <v>850</v>
      </c>
      <c r="L8552" s="0" t="n">
        <v>0</v>
      </c>
      <c r="M8552" s="0" t="n">
        <v>850</v>
      </c>
      <c r="N8552" s="0" t="s">
        <v>351</v>
      </c>
      <c r="O8552" s="1" t="n">
        <f aca="false">SUM(G8552:L8552)</f>
        <v>850</v>
      </c>
      <c r="P8552" s="4" t="n">
        <f aca="false">IF(M8552=O8552,1,0)</f>
        <v>1</v>
      </c>
      <c r="Q8552" s="2" t="n">
        <v>1</v>
      </c>
    </row>
    <row r="8553" customFormat="false" ht="12.8" hidden="false" customHeight="false" outlineLevel="0" collapsed="false">
      <c r="A8553" s="0" t="s">
        <v>10189</v>
      </c>
      <c r="B8553" s="0" t="s">
        <v>2480</v>
      </c>
      <c r="C8553" s="0" t="s">
        <v>85</v>
      </c>
      <c r="D8553" s="0" t="s">
        <v>20</v>
      </c>
      <c r="E8553" s="0" t="s">
        <v>2481</v>
      </c>
      <c r="I8553" s="0" t="n">
        <v>279</v>
      </c>
      <c r="J8553" s="0" t="n">
        <v>279</v>
      </c>
      <c r="K8553" s="0" t="n">
        <v>0</v>
      </c>
      <c r="L8553" s="0" t="n">
        <v>0</v>
      </c>
      <c r="M8553" s="0" t="n">
        <v>557</v>
      </c>
      <c r="N8553" s="0" t="s">
        <v>351</v>
      </c>
      <c r="O8553" s="1" t="n">
        <f aca="false">SUM(G8553:L8553)</f>
        <v>558</v>
      </c>
      <c r="P8553" s="4" t="n">
        <f aca="false">IF(M8553=O8553,1,0)</f>
        <v>0</v>
      </c>
      <c r="Q8553" s="2" t="n">
        <v>1</v>
      </c>
    </row>
    <row r="8554" customFormat="false" ht="12.8" hidden="false" customHeight="false" outlineLevel="0" collapsed="false">
      <c r="A8554" s="0" t="s">
        <v>10189</v>
      </c>
      <c r="B8554" s="0" t="s">
        <v>10251</v>
      </c>
      <c r="C8554" s="0" t="s">
        <v>75</v>
      </c>
      <c r="D8554" s="0" t="s">
        <v>20</v>
      </c>
      <c r="E8554" s="0" t="s">
        <v>311</v>
      </c>
      <c r="I8554" s="0" t="n">
        <v>0</v>
      </c>
      <c r="J8554" s="0" t="n">
        <v>0</v>
      </c>
      <c r="K8554" s="0" t="n">
        <v>500</v>
      </c>
      <c r="L8554" s="0" t="n">
        <v>0</v>
      </c>
      <c r="M8554" s="0" t="n">
        <v>500</v>
      </c>
      <c r="N8554" s="0" t="s">
        <v>351</v>
      </c>
      <c r="O8554" s="1" t="n">
        <f aca="false">SUM(G8554:L8554)</f>
        <v>500</v>
      </c>
      <c r="P8554" s="4" t="n">
        <f aca="false">IF(M8554=O8554,1,0)</f>
        <v>1</v>
      </c>
      <c r="Q8554" s="2" t="n">
        <v>1</v>
      </c>
    </row>
    <row r="8555" customFormat="false" ht="12.8" hidden="false" customHeight="false" outlineLevel="0" collapsed="false">
      <c r="A8555" s="0" t="s">
        <v>10189</v>
      </c>
      <c r="B8555" s="0" t="s">
        <v>10252</v>
      </c>
      <c r="C8555" s="0" t="s">
        <v>85</v>
      </c>
      <c r="D8555" s="0" t="s">
        <v>20</v>
      </c>
      <c r="E8555" s="0" t="s">
        <v>319</v>
      </c>
      <c r="I8555" s="0" t="n">
        <v>396</v>
      </c>
      <c r="J8555" s="0" t="n">
        <v>4315</v>
      </c>
      <c r="K8555" s="0" t="n">
        <v>0</v>
      </c>
      <c r="L8555" s="0" t="n">
        <v>0</v>
      </c>
      <c r="M8555" s="0" t="n">
        <v>4711</v>
      </c>
      <c r="N8555" s="0" t="s">
        <v>351</v>
      </c>
      <c r="O8555" s="1" t="n">
        <f aca="false">SUM(G8555:L8555)</f>
        <v>4711</v>
      </c>
      <c r="P8555" s="4" t="n">
        <f aca="false">IF(M8555=O8555,1,0)</f>
        <v>1</v>
      </c>
      <c r="Q8555" s="2" t="n">
        <v>1</v>
      </c>
    </row>
    <row r="8556" customFormat="false" ht="12.8" hidden="false" customHeight="false" outlineLevel="0" collapsed="false">
      <c r="A8556" s="0" t="s">
        <v>10189</v>
      </c>
      <c r="B8556" s="0" t="s">
        <v>4505</v>
      </c>
      <c r="C8556" s="0" t="s">
        <v>85</v>
      </c>
      <c r="D8556" s="0" t="s">
        <v>20</v>
      </c>
      <c r="E8556" s="0" t="s">
        <v>319</v>
      </c>
      <c r="I8556" s="0" t="n">
        <v>0</v>
      </c>
      <c r="J8556" s="0" t="n">
        <v>0</v>
      </c>
      <c r="K8556" s="0" t="n">
        <v>800</v>
      </c>
      <c r="L8556" s="0" t="n">
        <v>0</v>
      </c>
      <c r="M8556" s="0" t="n">
        <v>800</v>
      </c>
      <c r="N8556" s="0" t="s">
        <v>351</v>
      </c>
      <c r="O8556" s="1" t="n">
        <f aca="false">SUM(G8556:L8556)</f>
        <v>800</v>
      </c>
      <c r="P8556" s="4" t="n">
        <f aca="false">IF(M8556=O8556,1,0)</f>
        <v>1</v>
      </c>
      <c r="Q8556" s="2" t="n">
        <v>1</v>
      </c>
    </row>
    <row r="8557" customFormat="false" ht="12.8" hidden="false" customHeight="false" outlineLevel="0" collapsed="false">
      <c r="A8557" s="0" t="s">
        <v>10189</v>
      </c>
      <c r="B8557" s="0" t="s">
        <v>413</v>
      </c>
      <c r="C8557" s="0" t="s">
        <v>414</v>
      </c>
      <c r="D8557" s="0" t="s">
        <v>20</v>
      </c>
      <c r="E8557" s="0" t="s">
        <v>10253</v>
      </c>
      <c r="I8557" s="0" t="n">
        <v>0</v>
      </c>
      <c r="J8557" s="0" t="n">
        <v>0</v>
      </c>
      <c r="K8557" s="0" t="n">
        <v>800</v>
      </c>
      <c r="L8557" s="0" t="n">
        <v>0</v>
      </c>
      <c r="M8557" s="0" t="n">
        <v>800</v>
      </c>
      <c r="N8557" s="0" t="s">
        <v>351</v>
      </c>
      <c r="O8557" s="1" t="n">
        <f aca="false">SUM(G8557:L8557)</f>
        <v>800</v>
      </c>
      <c r="P8557" s="4" t="n">
        <f aca="false">IF(M8557=O8557,1,0)</f>
        <v>1</v>
      </c>
      <c r="Q8557" s="2" t="n">
        <v>1</v>
      </c>
    </row>
    <row r="8558" customFormat="false" ht="12.8" hidden="false" customHeight="false" outlineLevel="0" collapsed="false">
      <c r="A8558" s="0" t="s">
        <v>10189</v>
      </c>
      <c r="B8558" s="0" t="s">
        <v>10254</v>
      </c>
      <c r="C8558" s="0" t="s">
        <v>75</v>
      </c>
      <c r="D8558" s="0" t="s">
        <v>20</v>
      </c>
      <c r="E8558" s="0" t="s">
        <v>2232</v>
      </c>
      <c r="I8558" s="0" t="n">
        <v>0</v>
      </c>
      <c r="J8558" s="0" t="n">
        <v>0</v>
      </c>
      <c r="K8558" s="0" t="n">
        <v>500</v>
      </c>
      <c r="L8558" s="0" t="n">
        <v>0</v>
      </c>
      <c r="M8558" s="0" t="n">
        <v>500</v>
      </c>
      <c r="N8558" s="0" t="s">
        <v>351</v>
      </c>
      <c r="O8558" s="1" t="n">
        <f aca="false">SUM(G8558:L8558)</f>
        <v>500</v>
      </c>
      <c r="P8558" s="4" t="n">
        <f aca="false">IF(M8558=O8558,1,0)</f>
        <v>1</v>
      </c>
      <c r="Q8558" s="2" t="n">
        <v>1</v>
      </c>
    </row>
    <row r="8559" customFormat="false" ht="12.8" hidden="false" customHeight="false" outlineLevel="0" collapsed="false">
      <c r="A8559" s="0" t="s">
        <v>10189</v>
      </c>
      <c r="B8559" s="0" t="s">
        <v>10255</v>
      </c>
      <c r="C8559" s="0" t="s">
        <v>75</v>
      </c>
      <c r="D8559" s="0" t="s">
        <v>20</v>
      </c>
      <c r="E8559" s="0" t="s">
        <v>3401</v>
      </c>
      <c r="I8559" s="0" t="n">
        <v>0</v>
      </c>
      <c r="J8559" s="0" t="n">
        <v>133</v>
      </c>
      <c r="K8559" s="0" t="n">
        <v>800</v>
      </c>
      <c r="L8559" s="0" t="n">
        <v>0</v>
      </c>
      <c r="M8559" s="0" t="n">
        <v>933</v>
      </c>
      <c r="N8559" s="0" t="s">
        <v>351</v>
      </c>
      <c r="O8559" s="1" t="n">
        <f aca="false">SUM(G8559:L8559)</f>
        <v>933</v>
      </c>
      <c r="P8559" s="4" t="n">
        <f aca="false">IF(M8559=O8559,1,0)</f>
        <v>1</v>
      </c>
      <c r="Q8559" s="2" t="n">
        <v>1</v>
      </c>
    </row>
    <row r="8560" customFormat="false" ht="12.8" hidden="false" customHeight="false" outlineLevel="0" collapsed="false">
      <c r="A8560" s="0" t="s">
        <v>10189</v>
      </c>
      <c r="B8560" s="0" t="s">
        <v>2484</v>
      </c>
      <c r="C8560" s="0" t="s">
        <v>290</v>
      </c>
      <c r="D8560" s="0" t="s">
        <v>20</v>
      </c>
      <c r="E8560" s="0" t="s">
        <v>291</v>
      </c>
      <c r="I8560" s="0" t="n">
        <v>195</v>
      </c>
      <c r="J8560" s="0" t="n">
        <v>98</v>
      </c>
      <c r="K8560" s="0" t="n">
        <v>0</v>
      </c>
      <c r="L8560" s="0" t="n">
        <v>0</v>
      </c>
      <c r="M8560" s="0" t="n">
        <v>293</v>
      </c>
      <c r="N8560" s="0" t="s">
        <v>351</v>
      </c>
      <c r="O8560" s="1" t="n">
        <f aca="false">SUM(G8560:L8560)</f>
        <v>293</v>
      </c>
      <c r="P8560" s="4" t="n">
        <f aca="false">IF(M8560=O8560,1,0)</f>
        <v>1</v>
      </c>
      <c r="Q8560" s="2" t="n">
        <v>1</v>
      </c>
    </row>
    <row r="8561" customFormat="false" ht="12.8" hidden="false" customHeight="false" outlineLevel="0" collapsed="false">
      <c r="A8561" s="0" t="s">
        <v>10189</v>
      </c>
      <c r="B8561" s="0" t="s">
        <v>2489</v>
      </c>
      <c r="C8561" s="0" t="s">
        <v>128</v>
      </c>
      <c r="D8561" s="0" t="s">
        <v>20</v>
      </c>
      <c r="E8561" s="0" t="s">
        <v>2490</v>
      </c>
      <c r="I8561" s="0" t="n">
        <v>195</v>
      </c>
      <c r="J8561" s="0" t="n">
        <v>130</v>
      </c>
      <c r="K8561" s="0" t="n">
        <v>0</v>
      </c>
      <c r="L8561" s="0" t="n">
        <v>0</v>
      </c>
      <c r="M8561" s="0" t="n">
        <v>325</v>
      </c>
      <c r="N8561" s="0" t="s">
        <v>351</v>
      </c>
      <c r="O8561" s="1" t="n">
        <f aca="false">SUM(G8561:L8561)</f>
        <v>325</v>
      </c>
      <c r="P8561" s="4" t="n">
        <f aca="false">IF(M8561=O8561,1,0)</f>
        <v>1</v>
      </c>
      <c r="Q8561" s="2" t="n">
        <v>1</v>
      </c>
    </row>
    <row r="8562" customFormat="false" ht="12.8" hidden="false" customHeight="false" outlineLevel="0" collapsed="false">
      <c r="A8562" s="0" t="s">
        <v>10189</v>
      </c>
      <c r="B8562" s="0" t="s">
        <v>10256</v>
      </c>
      <c r="C8562" s="0" t="s">
        <v>10257</v>
      </c>
      <c r="D8562" s="0" t="s">
        <v>20</v>
      </c>
      <c r="E8562" s="0" t="s">
        <v>2616</v>
      </c>
      <c r="I8562" s="0" t="n">
        <v>0</v>
      </c>
      <c r="J8562" s="0" t="n">
        <v>0</v>
      </c>
      <c r="K8562" s="0" t="n">
        <v>800</v>
      </c>
      <c r="L8562" s="0" t="n">
        <v>0</v>
      </c>
      <c r="M8562" s="0" t="n">
        <v>800</v>
      </c>
      <c r="N8562" s="0" t="s">
        <v>351</v>
      </c>
      <c r="O8562" s="1" t="n">
        <f aca="false">SUM(G8562:L8562)</f>
        <v>800</v>
      </c>
      <c r="P8562" s="4" t="n">
        <f aca="false">IF(M8562=O8562,1,0)</f>
        <v>1</v>
      </c>
      <c r="Q8562" s="2" t="n">
        <v>1</v>
      </c>
    </row>
    <row r="8563" customFormat="false" ht="12.8" hidden="false" customHeight="false" outlineLevel="0" collapsed="false">
      <c r="A8563" s="0" t="s">
        <v>10189</v>
      </c>
      <c r="B8563" s="0" t="s">
        <v>10258</v>
      </c>
      <c r="C8563" s="0" t="s">
        <v>302</v>
      </c>
      <c r="D8563" s="0" t="s">
        <v>20</v>
      </c>
      <c r="E8563" s="0" t="s">
        <v>303</v>
      </c>
      <c r="I8563" s="0" t="n">
        <v>421</v>
      </c>
      <c r="J8563" s="0" t="n">
        <v>1013</v>
      </c>
      <c r="K8563" s="0" t="n">
        <v>0</v>
      </c>
      <c r="L8563" s="0" t="n">
        <v>0</v>
      </c>
      <c r="M8563" s="0" t="n">
        <v>1434</v>
      </c>
      <c r="N8563" s="0" t="s">
        <v>351</v>
      </c>
      <c r="O8563" s="1" t="n">
        <f aca="false">SUM(G8563:L8563)</f>
        <v>1434</v>
      </c>
      <c r="P8563" s="4" t="n">
        <f aca="false">IF(M8563=O8563,1,0)</f>
        <v>1</v>
      </c>
      <c r="Q8563" s="2" t="n">
        <v>1</v>
      </c>
    </row>
    <row r="8564" customFormat="false" ht="12.8" hidden="false" customHeight="false" outlineLevel="0" collapsed="false">
      <c r="A8564" s="0" t="s">
        <v>10189</v>
      </c>
      <c r="B8564" s="0" t="s">
        <v>10259</v>
      </c>
      <c r="C8564" s="0" t="s">
        <v>128</v>
      </c>
      <c r="D8564" s="0" t="s">
        <v>20</v>
      </c>
      <c r="E8564" s="0" t="s">
        <v>153</v>
      </c>
      <c r="I8564" s="0" t="n">
        <v>0</v>
      </c>
      <c r="J8564" s="0" t="n">
        <v>0</v>
      </c>
      <c r="K8564" s="0" t="n">
        <v>800</v>
      </c>
      <c r="L8564" s="0" t="n">
        <v>0</v>
      </c>
      <c r="M8564" s="0" t="n">
        <v>800</v>
      </c>
      <c r="N8564" s="0" t="s">
        <v>351</v>
      </c>
      <c r="O8564" s="1" t="n">
        <f aca="false">SUM(G8564:L8564)</f>
        <v>800</v>
      </c>
      <c r="P8564" s="4" t="n">
        <f aca="false">IF(M8564=O8564,1,0)</f>
        <v>1</v>
      </c>
      <c r="Q8564" s="2" t="n">
        <v>1</v>
      </c>
    </row>
    <row r="8565" customFormat="false" ht="12.8" hidden="false" customHeight="false" outlineLevel="0" collapsed="false">
      <c r="A8565" s="0" t="s">
        <v>10189</v>
      </c>
      <c r="B8565" s="0" t="s">
        <v>2494</v>
      </c>
      <c r="C8565" s="0" t="s">
        <v>75</v>
      </c>
      <c r="D8565" s="0" t="s">
        <v>20</v>
      </c>
      <c r="E8565" s="0" t="s">
        <v>182</v>
      </c>
      <c r="I8565" s="0" t="n">
        <v>195</v>
      </c>
      <c r="J8565" s="0" t="n">
        <v>98</v>
      </c>
      <c r="K8565" s="0" t="n">
        <v>0</v>
      </c>
      <c r="L8565" s="0" t="n">
        <v>0</v>
      </c>
      <c r="M8565" s="0" t="n">
        <v>293</v>
      </c>
      <c r="N8565" s="0" t="s">
        <v>351</v>
      </c>
      <c r="O8565" s="1" t="n">
        <f aca="false">SUM(G8565:L8565)</f>
        <v>293</v>
      </c>
      <c r="P8565" s="4" t="n">
        <f aca="false">IF(M8565=O8565,1,0)</f>
        <v>1</v>
      </c>
      <c r="Q8565" s="2" t="n">
        <v>1</v>
      </c>
    </row>
    <row r="8566" customFormat="false" ht="12.8" hidden="false" customHeight="false" outlineLevel="0" collapsed="false">
      <c r="A8566" s="0" t="s">
        <v>10189</v>
      </c>
      <c r="B8566" s="0" t="s">
        <v>2495</v>
      </c>
      <c r="C8566" s="0" t="s">
        <v>36</v>
      </c>
      <c r="D8566" s="0" t="s">
        <v>20</v>
      </c>
      <c r="E8566" s="0" t="s">
        <v>408</v>
      </c>
      <c r="I8566" s="0" t="n">
        <v>195</v>
      </c>
      <c r="J8566" s="0" t="n">
        <v>98</v>
      </c>
      <c r="K8566" s="0" t="n">
        <v>800</v>
      </c>
      <c r="L8566" s="0" t="n">
        <v>0</v>
      </c>
      <c r="M8566" s="0" t="n">
        <v>1093</v>
      </c>
      <c r="N8566" s="0" t="s">
        <v>351</v>
      </c>
      <c r="O8566" s="1" t="n">
        <f aca="false">SUM(G8566:L8566)</f>
        <v>1093</v>
      </c>
      <c r="P8566" s="4" t="n">
        <f aca="false">IF(M8566=O8566,1,0)</f>
        <v>1</v>
      </c>
      <c r="Q8566" s="2" t="n">
        <v>1</v>
      </c>
    </row>
    <row r="8567" customFormat="false" ht="12.8" hidden="false" customHeight="false" outlineLevel="0" collapsed="false">
      <c r="A8567" s="0" t="s">
        <v>10189</v>
      </c>
      <c r="B8567" s="0" t="s">
        <v>2850</v>
      </c>
      <c r="C8567" s="0" t="s">
        <v>75</v>
      </c>
      <c r="D8567" s="0" t="s">
        <v>20</v>
      </c>
      <c r="E8567" s="0" t="s">
        <v>311</v>
      </c>
      <c r="I8567" s="0" t="n">
        <v>0</v>
      </c>
      <c r="J8567" s="0" t="n">
        <v>0</v>
      </c>
      <c r="K8567" s="0" t="n">
        <v>375</v>
      </c>
      <c r="L8567" s="0" t="n">
        <v>0</v>
      </c>
      <c r="M8567" s="0" t="n">
        <v>375</v>
      </c>
      <c r="N8567" s="0" t="s">
        <v>351</v>
      </c>
      <c r="O8567" s="1" t="n">
        <f aca="false">SUM(G8567:L8567)</f>
        <v>375</v>
      </c>
      <c r="P8567" s="4" t="n">
        <f aca="false">IF(M8567=O8567,1,0)</f>
        <v>1</v>
      </c>
      <c r="Q8567" s="2" t="n">
        <v>1</v>
      </c>
    </row>
    <row r="8568" customFormat="false" ht="12.8" hidden="false" customHeight="false" outlineLevel="0" collapsed="false">
      <c r="A8568" s="0" t="s">
        <v>10189</v>
      </c>
      <c r="B8568" s="0" t="s">
        <v>10260</v>
      </c>
      <c r="C8568" s="0" t="s">
        <v>3012</v>
      </c>
      <c r="D8568" s="0" t="s">
        <v>20</v>
      </c>
      <c r="E8568" s="0" t="s">
        <v>10261</v>
      </c>
      <c r="I8568" s="0" t="n">
        <v>0</v>
      </c>
      <c r="J8568" s="0" t="n">
        <v>0</v>
      </c>
      <c r="K8568" s="0" t="n">
        <v>800</v>
      </c>
      <c r="L8568" s="0" t="n">
        <v>0</v>
      </c>
      <c r="M8568" s="0" t="n">
        <v>800</v>
      </c>
      <c r="N8568" s="0" t="s">
        <v>351</v>
      </c>
      <c r="O8568" s="1" t="n">
        <f aca="false">SUM(G8568:L8568)</f>
        <v>800</v>
      </c>
      <c r="P8568" s="4" t="n">
        <f aca="false">IF(M8568=O8568,1,0)</f>
        <v>1</v>
      </c>
      <c r="Q8568" s="2" t="n">
        <v>1</v>
      </c>
    </row>
    <row r="8569" customFormat="false" ht="12.8" hidden="false" customHeight="false" outlineLevel="0" collapsed="false">
      <c r="A8569" s="0" t="s">
        <v>10189</v>
      </c>
      <c r="B8569" s="0" t="s">
        <v>5613</v>
      </c>
      <c r="C8569" s="0" t="s">
        <v>75</v>
      </c>
      <c r="D8569" s="0" t="s">
        <v>20</v>
      </c>
      <c r="E8569" s="0" t="s">
        <v>2126</v>
      </c>
      <c r="I8569" s="0" t="n">
        <v>337</v>
      </c>
      <c r="J8569" s="0" t="n">
        <v>1197</v>
      </c>
      <c r="K8569" s="0" t="n">
        <v>1800</v>
      </c>
      <c r="L8569" s="0" t="n">
        <v>0</v>
      </c>
      <c r="M8569" s="0" t="n">
        <v>3334</v>
      </c>
      <c r="N8569" s="0" t="s">
        <v>351</v>
      </c>
      <c r="O8569" s="1" t="n">
        <f aca="false">SUM(G8569:L8569)</f>
        <v>3334</v>
      </c>
      <c r="P8569" s="4" t="n">
        <f aca="false">IF(M8569=O8569,1,0)</f>
        <v>1</v>
      </c>
      <c r="Q8569" s="2" t="n">
        <v>1</v>
      </c>
    </row>
    <row r="8570" customFormat="false" ht="12.8" hidden="false" customHeight="false" outlineLevel="0" collapsed="false">
      <c r="A8570" s="0" t="s">
        <v>10189</v>
      </c>
      <c r="B8570" s="0" t="s">
        <v>6788</v>
      </c>
      <c r="C8570" s="0" t="s">
        <v>75</v>
      </c>
      <c r="D8570" s="0" t="s">
        <v>20</v>
      </c>
      <c r="E8570" s="0" t="s">
        <v>353</v>
      </c>
      <c r="I8570" s="0" t="n">
        <v>0</v>
      </c>
      <c r="J8570" s="0" t="n">
        <v>1148</v>
      </c>
      <c r="K8570" s="0" t="n">
        <v>0</v>
      </c>
      <c r="L8570" s="0" t="n">
        <v>0</v>
      </c>
      <c r="M8570" s="0" t="n">
        <v>1148</v>
      </c>
      <c r="N8570" s="0" t="s">
        <v>351</v>
      </c>
      <c r="O8570" s="1" t="n">
        <f aca="false">SUM(G8570:L8570)</f>
        <v>1148</v>
      </c>
      <c r="P8570" s="4" t="n">
        <f aca="false">IF(M8570=O8570,1,0)</f>
        <v>1</v>
      </c>
      <c r="Q8570" s="2" t="n">
        <v>1</v>
      </c>
    </row>
    <row r="8571" customFormat="false" ht="12.8" hidden="false" customHeight="false" outlineLevel="0" collapsed="false">
      <c r="A8571" s="0" t="s">
        <v>10189</v>
      </c>
      <c r="B8571" s="0" t="s">
        <v>9840</v>
      </c>
      <c r="C8571" s="0" t="s">
        <v>128</v>
      </c>
      <c r="D8571" s="0" t="s">
        <v>20</v>
      </c>
      <c r="E8571" s="0" t="s">
        <v>153</v>
      </c>
      <c r="I8571" s="0" t="n">
        <v>0</v>
      </c>
      <c r="J8571" s="0" t="n">
        <v>1189</v>
      </c>
      <c r="K8571" s="0" t="n">
        <v>0</v>
      </c>
      <c r="L8571" s="0" t="n">
        <v>0</v>
      </c>
      <c r="M8571" s="0" t="n">
        <v>1189</v>
      </c>
      <c r="N8571" s="0" t="s">
        <v>351</v>
      </c>
      <c r="O8571" s="1" t="n">
        <f aca="false">SUM(G8571:L8571)</f>
        <v>1189</v>
      </c>
      <c r="P8571" s="4" t="n">
        <f aca="false">IF(M8571=O8571,1,0)</f>
        <v>1</v>
      </c>
      <c r="Q8571" s="2" t="n">
        <v>1</v>
      </c>
    </row>
    <row r="8572" customFormat="false" ht="12.8" hidden="false" customHeight="false" outlineLevel="0" collapsed="false">
      <c r="A8572" s="0" t="s">
        <v>10189</v>
      </c>
      <c r="B8572" s="0" t="s">
        <v>1010</v>
      </c>
      <c r="C8572" s="0" t="s">
        <v>85</v>
      </c>
      <c r="D8572" s="0" t="s">
        <v>20</v>
      </c>
      <c r="E8572" s="0" t="s">
        <v>319</v>
      </c>
      <c r="I8572" s="0" t="n">
        <v>0</v>
      </c>
      <c r="J8572" s="0" t="n">
        <v>1091</v>
      </c>
      <c r="K8572" s="0" t="n">
        <v>0</v>
      </c>
      <c r="L8572" s="0" t="n">
        <v>0</v>
      </c>
      <c r="M8572" s="0" t="n">
        <v>1091</v>
      </c>
      <c r="N8572" s="0" t="s">
        <v>351</v>
      </c>
      <c r="O8572" s="1" t="n">
        <f aca="false">SUM(G8572:L8572)</f>
        <v>1091</v>
      </c>
      <c r="P8572" s="4" t="n">
        <f aca="false">IF(M8572=O8572,1,0)</f>
        <v>1</v>
      </c>
      <c r="Q8572" s="2" t="n">
        <v>1</v>
      </c>
    </row>
    <row r="8573" customFormat="false" ht="12.8" hidden="false" customHeight="false" outlineLevel="0" collapsed="false">
      <c r="A8573" s="0" t="s">
        <v>10189</v>
      </c>
      <c r="B8573" s="0" t="s">
        <v>1735</v>
      </c>
      <c r="C8573" s="0" t="s">
        <v>80</v>
      </c>
      <c r="D8573" s="0" t="s">
        <v>20</v>
      </c>
      <c r="E8573" s="0" t="s">
        <v>1021</v>
      </c>
      <c r="I8573" s="0" t="n">
        <v>0</v>
      </c>
      <c r="J8573" s="0" t="n">
        <v>0</v>
      </c>
      <c r="K8573" s="0" t="n">
        <v>1000</v>
      </c>
      <c r="L8573" s="0" t="n">
        <v>0</v>
      </c>
      <c r="M8573" s="0" t="n">
        <v>1000</v>
      </c>
      <c r="N8573" s="0" t="s">
        <v>351</v>
      </c>
      <c r="O8573" s="1" t="n">
        <f aca="false">SUM(G8573:L8573)</f>
        <v>1000</v>
      </c>
      <c r="P8573" s="4" t="n">
        <f aca="false">IF(M8573=O8573,1,0)</f>
        <v>1</v>
      </c>
      <c r="Q8573" s="2" t="n">
        <v>1</v>
      </c>
    </row>
    <row r="8574" customFormat="false" ht="12.8" hidden="false" customHeight="false" outlineLevel="0" collapsed="false">
      <c r="A8574" s="0" t="s">
        <v>10189</v>
      </c>
      <c r="B8574" s="0" t="s">
        <v>10262</v>
      </c>
      <c r="C8574" s="0" t="s">
        <v>42</v>
      </c>
      <c r="D8574" s="0" t="s">
        <v>20</v>
      </c>
      <c r="E8574" s="0" t="s">
        <v>715</v>
      </c>
      <c r="I8574" s="0" t="n">
        <v>0</v>
      </c>
      <c r="J8574" s="0" t="n">
        <v>0</v>
      </c>
      <c r="K8574" s="0" t="n">
        <v>0</v>
      </c>
      <c r="L8574" s="0" t="n">
        <v>1074</v>
      </c>
      <c r="M8574" s="0" t="n">
        <v>1074</v>
      </c>
      <c r="N8574" s="0" t="s">
        <v>351</v>
      </c>
      <c r="O8574" s="1" t="n">
        <f aca="false">SUM(G8574:L8574)</f>
        <v>1074</v>
      </c>
      <c r="P8574" s="4" t="n">
        <f aca="false">IF(M8574=O8574,1,0)</f>
        <v>1</v>
      </c>
      <c r="Q8574" s="2" t="n">
        <v>1</v>
      </c>
    </row>
    <row r="8575" customFormat="false" ht="12.8" hidden="false" customHeight="false" outlineLevel="0" collapsed="false">
      <c r="A8575" s="0" t="s">
        <v>10189</v>
      </c>
      <c r="B8575" s="0" t="s">
        <v>1736</v>
      </c>
      <c r="C8575" s="0" t="s">
        <v>657</v>
      </c>
      <c r="D8575" s="0" t="s">
        <v>20</v>
      </c>
      <c r="E8575" s="0" t="s">
        <v>1737</v>
      </c>
      <c r="I8575" s="0" t="n">
        <v>0</v>
      </c>
      <c r="J8575" s="0" t="n">
        <v>0</v>
      </c>
      <c r="K8575" s="0" t="n">
        <v>1000</v>
      </c>
      <c r="L8575" s="0" t="n">
        <v>0</v>
      </c>
      <c r="M8575" s="0" t="n">
        <v>1000</v>
      </c>
      <c r="N8575" s="0" t="s">
        <v>351</v>
      </c>
      <c r="O8575" s="1" t="n">
        <f aca="false">SUM(G8575:L8575)</f>
        <v>1000</v>
      </c>
      <c r="P8575" s="4" t="n">
        <f aca="false">IF(M8575=O8575,1,0)</f>
        <v>1</v>
      </c>
      <c r="Q8575" s="2" t="n">
        <v>1</v>
      </c>
    </row>
    <row r="8576" customFormat="false" ht="12.8" hidden="false" customHeight="false" outlineLevel="0" collapsed="false">
      <c r="A8576" s="0" t="s">
        <v>10189</v>
      </c>
      <c r="B8576" s="0" t="s">
        <v>2501</v>
      </c>
      <c r="C8576" s="0" t="s">
        <v>67</v>
      </c>
      <c r="D8576" s="0" t="s">
        <v>20</v>
      </c>
      <c r="E8576" s="0" t="s">
        <v>68</v>
      </c>
      <c r="I8576" s="0" t="n">
        <v>195</v>
      </c>
      <c r="J8576" s="0" t="n">
        <v>130</v>
      </c>
      <c r="K8576" s="0" t="n">
        <v>0</v>
      </c>
      <c r="L8576" s="0" t="n">
        <v>0</v>
      </c>
      <c r="M8576" s="0" t="n">
        <v>325</v>
      </c>
      <c r="N8576" s="0" t="s">
        <v>351</v>
      </c>
      <c r="O8576" s="1" t="n">
        <f aca="false">SUM(G8576:L8576)</f>
        <v>325</v>
      </c>
      <c r="P8576" s="4" t="n">
        <f aca="false">IF(M8576=O8576,1,0)</f>
        <v>1</v>
      </c>
      <c r="Q8576" s="2" t="n">
        <v>1</v>
      </c>
    </row>
    <row r="8577" customFormat="false" ht="12.8" hidden="false" customHeight="false" outlineLevel="0" collapsed="false">
      <c r="A8577" s="0" t="s">
        <v>10189</v>
      </c>
      <c r="B8577" s="0" t="s">
        <v>2503</v>
      </c>
      <c r="C8577" s="0" t="s">
        <v>484</v>
      </c>
      <c r="D8577" s="0" t="s">
        <v>20</v>
      </c>
      <c r="E8577" s="0" t="s">
        <v>1648</v>
      </c>
      <c r="I8577" s="0" t="n">
        <v>195</v>
      </c>
      <c r="J8577" s="0" t="n">
        <v>98</v>
      </c>
      <c r="K8577" s="0" t="n">
        <v>0</v>
      </c>
      <c r="L8577" s="0" t="n">
        <v>0</v>
      </c>
      <c r="M8577" s="0" t="n">
        <v>293</v>
      </c>
      <c r="N8577" s="0" t="s">
        <v>351</v>
      </c>
      <c r="O8577" s="1" t="n">
        <f aca="false">SUM(G8577:L8577)</f>
        <v>293</v>
      </c>
      <c r="P8577" s="4" t="n">
        <f aca="false">IF(M8577=O8577,1,0)</f>
        <v>1</v>
      </c>
      <c r="Q8577" s="2" t="n">
        <v>1</v>
      </c>
    </row>
    <row r="8578" customFormat="false" ht="12.8" hidden="false" customHeight="false" outlineLevel="0" collapsed="false">
      <c r="A8578" s="0" t="s">
        <v>10189</v>
      </c>
      <c r="B8578" s="0" t="s">
        <v>10263</v>
      </c>
      <c r="C8578" s="0" t="s">
        <v>75</v>
      </c>
      <c r="D8578" s="0" t="s">
        <v>20</v>
      </c>
      <c r="E8578" s="0" t="s">
        <v>373</v>
      </c>
      <c r="I8578" s="0" t="n">
        <v>0</v>
      </c>
      <c r="J8578" s="0" t="n">
        <v>0</v>
      </c>
      <c r="K8578" s="0" t="n">
        <v>250</v>
      </c>
      <c r="L8578" s="0" t="n">
        <v>0</v>
      </c>
      <c r="M8578" s="0" t="n">
        <v>250</v>
      </c>
      <c r="N8578" s="0" t="s">
        <v>351</v>
      </c>
      <c r="O8578" s="1" t="n">
        <f aca="false">SUM(G8578:L8578)</f>
        <v>250</v>
      </c>
      <c r="P8578" s="4" t="n">
        <f aca="false">IF(M8578=O8578,1,0)</f>
        <v>1</v>
      </c>
      <c r="Q8578" s="2" t="n">
        <v>1</v>
      </c>
    </row>
    <row r="8579" customFormat="false" ht="12.8" hidden="false" customHeight="false" outlineLevel="0" collapsed="false">
      <c r="A8579" s="0" t="s">
        <v>10189</v>
      </c>
      <c r="B8579" s="0" t="s">
        <v>5285</v>
      </c>
      <c r="C8579" s="0" t="s">
        <v>85</v>
      </c>
      <c r="D8579" s="0" t="s">
        <v>20</v>
      </c>
      <c r="E8579" s="0" t="s">
        <v>1376</v>
      </c>
      <c r="I8579" s="0" t="n">
        <v>0</v>
      </c>
      <c r="J8579" s="0" t="n">
        <v>0</v>
      </c>
      <c r="K8579" s="0" t="n">
        <v>9750</v>
      </c>
      <c r="L8579" s="0" t="n">
        <v>450</v>
      </c>
      <c r="M8579" s="0" t="n">
        <v>10200</v>
      </c>
      <c r="N8579" s="0" t="s">
        <v>351</v>
      </c>
      <c r="O8579" s="1" t="n">
        <f aca="false">SUM(G8579:L8579)</f>
        <v>10200</v>
      </c>
      <c r="P8579" s="4" t="n">
        <f aca="false">IF(M8579=O8579,1,0)</f>
        <v>1</v>
      </c>
      <c r="Q8579" s="2" t="n">
        <v>1</v>
      </c>
    </row>
    <row r="8580" customFormat="false" ht="12.8" hidden="false" customHeight="false" outlineLevel="0" collapsed="false">
      <c r="A8580" s="0" t="s">
        <v>10189</v>
      </c>
      <c r="B8580" s="0" t="s">
        <v>10264</v>
      </c>
      <c r="C8580" s="0" t="s">
        <v>128</v>
      </c>
      <c r="D8580" s="0" t="s">
        <v>20</v>
      </c>
      <c r="E8580" s="0" t="s">
        <v>1146</v>
      </c>
      <c r="I8580" s="0" t="n">
        <v>402</v>
      </c>
      <c r="J8580" s="0" t="n">
        <v>1180</v>
      </c>
      <c r="K8580" s="0" t="n">
        <v>0</v>
      </c>
      <c r="L8580" s="0" t="n">
        <v>0</v>
      </c>
      <c r="M8580" s="0" t="n">
        <v>1582</v>
      </c>
      <c r="N8580" s="0" t="s">
        <v>351</v>
      </c>
      <c r="O8580" s="1" t="n">
        <f aca="false">SUM(G8580:L8580)</f>
        <v>1582</v>
      </c>
      <c r="P8580" s="4" t="n">
        <f aca="false">IF(M8580=O8580,1,0)</f>
        <v>1</v>
      </c>
      <c r="Q8580" s="2" t="n">
        <v>1</v>
      </c>
    </row>
    <row r="8581" customFormat="false" ht="12.8" hidden="false" customHeight="false" outlineLevel="0" collapsed="false">
      <c r="A8581" s="0" t="s">
        <v>10189</v>
      </c>
      <c r="B8581" s="0" t="s">
        <v>4344</v>
      </c>
      <c r="C8581" s="0" t="s">
        <v>75</v>
      </c>
      <c r="D8581" s="0" t="s">
        <v>20</v>
      </c>
      <c r="E8581" s="0" t="s">
        <v>182</v>
      </c>
      <c r="I8581" s="0" t="n">
        <v>492</v>
      </c>
      <c r="J8581" s="0" t="n">
        <v>874</v>
      </c>
      <c r="K8581" s="0" t="n">
        <v>2200</v>
      </c>
      <c r="L8581" s="0" t="n">
        <v>0</v>
      </c>
      <c r="M8581" s="0" t="n">
        <v>3566</v>
      </c>
      <c r="N8581" s="0" t="s">
        <v>351</v>
      </c>
      <c r="O8581" s="1" t="n">
        <f aca="false">SUM(G8581:L8581)</f>
        <v>3566</v>
      </c>
      <c r="P8581" s="4" t="n">
        <f aca="false">IF(M8581=O8581,1,0)</f>
        <v>1</v>
      </c>
      <c r="Q8581" s="2" t="n">
        <v>1</v>
      </c>
    </row>
    <row r="8582" customFormat="false" ht="12.8" hidden="false" customHeight="false" outlineLevel="0" collapsed="false">
      <c r="A8582" s="0" t="s">
        <v>10189</v>
      </c>
      <c r="B8582" s="0" t="s">
        <v>4510</v>
      </c>
      <c r="C8582" s="0" t="s">
        <v>644</v>
      </c>
      <c r="D8582" s="0" t="s">
        <v>20</v>
      </c>
      <c r="E8582" s="0" t="s">
        <v>645</v>
      </c>
      <c r="I8582" s="0" t="n">
        <v>0</v>
      </c>
      <c r="J8582" s="0" t="n">
        <v>162</v>
      </c>
      <c r="K8582" s="0" t="n">
        <v>0</v>
      </c>
      <c r="L8582" s="0" t="n">
        <v>0</v>
      </c>
      <c r="M8582" s="0" t="n">
        <v>162</v>
      </c>
      <c r="N8582" s="0" t="s">
        <v>351</v>
      </c>
      <c r="O8582" s="1" t="n">
        <f aca="false">SUM(G8582:L8582)</f>
        <v>162</v>
      </c>
      <c r="P8582" s="4" t="n">
        <f aca="false">IF(M8582=O8582,1,0)</f>
        <v>1</v>
      </c>
      <c r="Q8582" s="2" t="n">
        <v>1</v>
      </c>
    </row>
    <row r="8583" customFormat="false" ht="12.8" hidden="false" customHeight="false" outlineLevel="0" collapsed="false">
      <c r="A8583" s="0" t="s">
        <v>10189</v>
      </c>
      <c r="B8583" s="0" t="s">
        <v>2509</v>
      </c>
      <c r="C8583" s="0" t="s">
        <v>189</v>
      </c>
      <c r="D8583" s="0" t="s">
        <v>20</v>
      </c>
      <c r="E8583" s="0" t="s">
        <v>205</v>
      </c>
      <c r="I8583" s="0" t="n">
        <v>0</v>
      </c>
      <c r="J8583" s="0" t="n">
        <v>0</v>
      </c>
      <c r="K8583" s="0" t="n">
        <v>800</v>
      </c>
      <c r="L8583" s="0" t="n">
        <v>0</v>
      </c>
      <c r="M8583" s="0" t="n">
        <v>800</v>
      </c>
      <c r="N8583" s="0" t="s">
        <v>351</v>
      </c>
      <c r="O8583" s="1" t="n">
        <f aca="false">SUM(G8583:L8583)</f>
        <v>800</v>
      </c>
      <c r="P8583" s="4" t="n">
        <f aca="false">IF(M8583=O8583,1,0)</f>
        <v>1</v>
      </c>
      <c r="Q8583" s="2" t="n">
        <v>1</v>
      </c>
    </row>
    <row r="8584" customFormat="false" ht="12.8" hidden="false" customHeight="false" outlineLevel="0" collapsed="false">
      <c r="A8584" s="0" t="s">
        <v>10189</v>
      </c>
      <c r="B8584" s="0" t="s">
        <v>473</v>
      </c>
      <c r="C8584" s="0" t="s">
        <v>474</v>
      </c>
      <c r="D8584" s="0" t="s">
        <v>20</v>
      </c>
      <c r="E8584" s="0" t="s">
        <v>475</v>
      </c>
      <c r="I8584" s="0" t="n">
        <v>0</v>
      </c>
      <c r="J8584" s="0" t="n">
        <v>424</v>
      </c>
      <c r="K8584" s="0" t="n">
        <v>0</v>
      </c>
      <c r="L8584" s="0" t="n">
        <v>0</v>
      </c>
      <c r="M8584" s="0" t="n">
        <v>424</v>
      </c>
      <c r="N8584" s="0" t="s">
        <v>351</v>
      </c>
      <c r="O8584" s="1" t="n">
        <f aca="false">SUM(G8584:L8584)</f>
        <v>424</v>
      </c>
      <c r="P8584" s="4" t="n">
        <f aca="false">IF(M8584=O8584,1,0)</f>
        <v>1</v>
      </c>
      <c r="Q8584" s="2" t="n">
        <v>1</v>
      </c>
    </row>
    <row r="8585" customFormat="false" ht="12.8" hidden="false" customHeight="false" outlineLevel="0" collapsed="false">
      <c r="A8585" s="0" t="s">
        <v>10189</v>
      </c>
      <c r="B8585" s="0" t="s">
        <v>10265</v>
      </c>
      <c r="C8585" s="0" t="s">
        <v>2577</v>
      </c>
      <c r="D8585" s="0" t="s">
        <v>20</v>
      </c>
      <c r="E8585" s="0" t="s">
        <v>7005</v>
      </c>
      <c r="I8585" s="0" t="n">
        <v>297</v>
      </c>
      <c r="J8585" s="0" t="n">
        <v>311</v>
      </c>
      <c r="K8585" s="0" t="n">
        <v>0</v>
      </c>
      <c r="L8585" s="0" t="n">
        <v>0</v>
      </c>
      <c r="M8585" s="0" t="n">
        <v>608</v>
      </c>
      <c r="N8585" s="0" t="s">
        <v>351</v>
      </c>
      <c r="O8585" s="1" t="n">
        <f aca="false">SUM(G8585:L8585)</f>
        <v>608</v>
      </c>
      <c r="P8585" s="4" t="n">
        <f aca="false">IF(M8585=O8585,1,0)</f>
        <v>1</v>
      </c>
      <c r="Q8585" s="2" t="n">
        <v>1</v>
      </c>
    </row>
    <row r="8586" customFormat="false" ht="12.8" hidden="false" customHeight="false" outlineLevel="0" collapsed="false">
      <c r="A8586" s="0" t="s">
        <v>10189</v>
      </c>
      <c r="B8586" s="0" t="s">
        <v>4512</v>
      </c>
      <c r="C8586" s="0" t="s">
        <v>1271</v>
      </c>
      <c r="D8586" s="0" t="s">
        <v>20</v>
      </c>
      <c r="E8586" s="0" t="s">
        <v>10266</v>
      </c>
      <c r="I8586" s="0" t="n">
        <v>0</v>
      </c>
      <c r="J8586" s="0" t="n">
        <v>0</v>
      </c>
      <c r="K8586" s="0" t="n">
        <v>500</v>
      </c>
      <c r="L8586" s="0" t="n">
        <v>0</v>
      </c>
      <c r="M8586" s="0" t="n">
        <v>500</v>
      </c>
      <c r="N8586" s="0" t="s">
        <v>351</v>
      </c>
      <c r="O8586" s="1" t="n">
        <f aca="false">SUM(G8586:L8586)</f>
        <v>500</v>
      </c>
      <c r="P8586" s="4" t="n">
        <f aca="false">IF(M8586=O8586,1,0)</f>
        <v>1</v>
      </c>
      <c r="Q8586" s="2" t="n">
        <v>1</v>
      </c>
    </row>
    <row r="8587" customFormat="false" ht="12.8" hidden="false" customHeight="false" outlineLevel="0" collapsed="false">
      <c r="A8587" s="0" t="s">
        <v>10189</v>
      </c>
      <c r="B8587" s="0" t="s">
        <v>5624</v>
      </c>
      <c r="C8587" s="0" t="s">
        <v>75</v>
      </c>
      <c r="D8587" s="0" t="s">
        <v>20</v>
      </c>
      <c r="E8587" s="0" t="s">
        <v>203</v>
      </c>
      <c r="I8587" s="0" t="n">
        <v>679</v>
      </c>
      <c r="J8587" s="0" t="n">
        <v>958</v>
      </c>
      <c r="K8587" s="0" t="n">
        <v>0</v>
      </c>
      <c r="L8587" s="0" t="n">
        <v>0</v>
      </c>
      <c r="M8587" s="0" t="n">
        <v>1637</v>
      </c>
      <c r="N8587" s="0" t="s">
        <v>351</v>
      </c>
      <c r="O8587" s="1" t="n">
        <f aca="false">SUM(G8587:L8587)</f>
        <v>1637</v>
      </c>
      <c r="P8587" s="4" t="n">
        <f aca="false">IF(M8587=O8587,1,0)</f>
        <v>1</v>
      </c>
      <c r="Q8587" s="2" t="n">
        <v>1</v>
      </c>
    </row>
    <row r="8588" customFormat="false" ht="12.8" hidden="false" customHeight="false" outlineLevel="0" collapsed="false">
      <c r="A8588" s="0" t="s">
        <v>10189</v>
      </c>
      <c r="B8588" s="0" t="s">
        <v>8331</v>
      </c>
      <c r="C8588" s="0" t="s">
        <v>42</v>
      </c>
      <c r="D8588" s="0" t="s">
        <v>20</v>
      </c>
      <c r="E8588" s="0" t="s">
        <v>715</v>
      </c>
      <c r="I8588" s="0" t="n">
        <v>0</v>
      </c>
      <c r="J8588" s="0" t="n">
        <v>0</v>
      </c>
      <c r="K8588" s="0" t="n">
        <v>2000</v>
      </c>
      <c r="L8588" s="0" t="n">
        <v>0</v>
      </c>
      <c r="M8588" s="0" t="n">
        <v>2000</v>
      </c>
      <c r="N8588" s="0" t="s">
        <v>351</v>
      </c>
      <c r="O8588" s="1" t="n">
        <f aca="false">SUM(G8588:L8588)</f>
        <v>2000</v>
      </c>
      <c r="P8588" s="4" t="n">
        <f aca="false">IF(M8588=O8588,1,0)</f>
        <v>1</v>
      </c>
      <c r="Q8588" s="2" t="n">
        <v>1</v>
      </c>
    </row>
    <row r="8589" customFormat="false" ht="12.8" hidden="false" customHeight="false" outlineLevel="0" collapsed="false">
      <c r="A8589" s="0" t="s">
        <v>10189</v>
      </c>
      <c r="B8589" s="0" t="s">
        <v>10267</v>
      </c>
      <c r="C8589" s="0" t="s">
        <v>75</v>
      </c>
      <c r="D8589" s="0" t="s">
        <v>20</v>
      </c>
      <c r="E8589" s="0" t="s">
        <v>2440</v>
      </c>
      <c r="I8589" s="0" t="n">
        <v>0</v>
      </c>
      <c r="J8589" s="0" t="n">
        <v>0</v>
      </c>
      <c r="K8589" s="0" t="n">
        <v>1250</v>
      </c>
      <c r="L8589" s="0" t="n">
        <v>0</v>
      </c>
      <c r="M8589" s="0" t="n">
        <v>1250</v>
      </c>
      <c r="N8589" s="0" t="s">
        <v>351</v>
      </c>
      <c r="O8589" s="1" t="n">
        <f aca="false">SUM(G8589:L8589)</f>
        <v>1250</v>
      </c>
      <c r="P8589" s="4" t="n">
        <f aca="false">IF(M8589=O8589,1,0)</f>
        <v>1</v>
      </c>
      <c r="Q8589" s="2" t="n">
        <v>1</v>
      </c>
    </row>
    <row r="8590" customFormat="false" ht="12.8" hidden="false" customHeight="false" outlineLevel="0" collapsed="false">
      <c r="A8590" s="0" t="s">
        <v>10189</v>
      </c>
      <c r="B8590" s="0" t="s">
        <v>10268</v>
      </c>
      <c r="C8590" s="0" t="s">
        <v>75</v>
      </c>
      <c r="D8590" s="0" t="s">
        <v>20</v>
      </c>
      <c r="E8590" s="0" t="s">
        <v>182</v>
      </c>
      <c r="I8590" s="0" t="n">
        <v>0</v>
      </c>
      <c r="J8590" s="0" t="n">
        <v>0</v>
      </c>
      <c r="K8590" s="0" t="n">
        <v>500</v>
      </c>
      <c r="L8590" s="0" t="n">
        <v>0</v>
      </c>
      <c r="M8590" s="0" t="n">
        <v>500</v>
      </c>
      <c r="N8590" s="0" t="s">
        <v>351</v>
      </c>
      <c r="O8590" s="1" t="n">
        <f aca="false">SUM(G8590:L8590)</f>
        <v>500</v>
      </c>
      <c r="P8590" s="4" t="n">
        <f aca="false">IF(M8590=O8590,1,0)</f>
        <v>1</v>
      </c>
      <c r="Q8590" s="2" t="n">
        <v>1</v>
      </c>
    </row>
    <row r="8591" customFormat="false" ht="12.8" hidden="false" customHeight="false" outlineLevel="0" collapsed="false">
      <c r="A8591" s="0" t="s">
        <v>10189</v>
      </c>
      <c r="B8591" s="0" t="s">
        <v>4516</v>
      </c>
      <c r="C8591" s="0" t="s">
        <v>85</v>
      </c>
      <c r="D8591" s="0" t="s">
        <v>20</v>
      </c>
      <c r="E8591" s="0" t="s">
        <v>4517</v>
      </c>
      <c r="I8591" s="0" t="n">
        <v>0</v>
      </c>
      <c r="J8591" s="0" t="n">
        <v>0</v>
      </c>
      <c r="K8591" s="0" t="n">
        <v>800</v>
      </c>
      <c r="L8591" s="0" t="n">
        <v>0</v>
      </c>
      <c r="M8591" s="0" t="n">
        <v>800</v>
      </c>
      <c r="N8591" s="0" t="s">
        <v>351</v>
      </c>
      <c r="O8591" s="1" t="n">
        <f aca="false">SUM(G8591:L8591)</f>
        <v>800</v>
      </c>
      <c r="P8591" s="4" t="n">
        <f aca="false">IF(M8591=O8591,1,0)</f>
        <v>1</v>
      </c>
      <c r="Q8591" s="2" t="n">
        <v>1</v>
      </c>
    </row>
    <row r="8592" customFormat="false" ht="12.8" hidden="false" customHeight="false" outlineLevel="0" collapsed="false">
      <c r="A8592" s="0" t="s">
        <v>10189</v>
      </c>
      <c r="B8592" s="0" t="s">
        <v>2517</v>
      </c>
      <c r="C8592" s="0" t="s">
        <v>558</v>
      </c>
      <c r="D8592" s="0" t="s">
        <v>20</v>
      </c>
      <c r="E8592" s="0" t="s">
        <v>10269</v>
      </c>
      <c r="I8592" s="0" t="n">
        <v>0</v>
      </c>
      <c r="J8592" s="0" t="n">
        <v>0</v>
      </c>
      <c r="K8592" s="0" t="n">
        <v>3780</v>
      </c>
      <c r="L8592" s="0" t="n">
        <v>0</v>
      </c>
      <c r="M8592" s="0" t="n">
        <v>3780</v>
      </c>
      <c r="N8592" s="0" t="s">
        <v>351</v>
      </c>
      <c r="O8592" s="1" t="n">
        <f aca="false">SUM(G8592:L8592)</f>
        <v>3780</v>
      </c>
      <c r="P8592" s="4" t="n">
        <f aca="false">IF(M8592=O8592,1,0)</f>
        <v>1</v>
      </c>
      <c r="Q8592" s="2" t="n">
        <v>1</v>
      </c>
    </row>
    <row r="8593" customFormat="false" ht="12.8" hidden="false" customHeight="false" outlineLevel="0" collapsed="false">
      <c r="A8593" s="0" t="s">
        <v>10189</v>
      </c>
      <c r="B8593" s="0" t="s">
        <v>10270</v>
      </c>
      <c r="C8593" s="0" t="s">
        <v>2747</v>
      </c>
      <c r="D8593" s="0" t="s">
        <v>20</v>
      </c>
      <c r="E8593" s="0" t="s">
        <v>10271</v>
      </c>
      <c r="I8593" s="0" t="n">
        <v>0</v>
      </c>
      <c r="J8593" s="0" t="n">
        <v>0</v>
      </c>
      <c r="K8593" s="0" t="n">
        <v>500</v>
      </c>
      <c r="L8593" s="0" t="n">
        <v>0</v>
      </c>
      <c r="M8593" s="0" t="n">
        <v>500</v>
      </c>
      <c r="N8593" s="0" t="s">
        <v>351</v>
      </c>
      <c r="O8593" s="1" t="n">
        <f aca="false">SUM(G8593:L8593)</f>
        <v>500</v>
      </c>
      <c r="P8593" s="4" t="n">
        <f aca="false">IF(M8593=O8593,1,0)</f>
        <v>1</v>
      </c>
      <c r="Q8593" s="2" t="n">
        <v>1</v>
      </c>
    </row>
    <row r="8594" customFormat="false" ht="12.8" hidden="false" customHeight="false" outlineLevel="0" collapsed="false">
      <c r="A8594" s="0" t="s">
        <v>10189</v>
      </c>
      <c r="B8594" s="0" t="s">
        <v>492</v>
      </c>
      <c r="C8594" s="0" t="s">
        <v>493</v>
      </c>
      <c r="D8594" s="0" t="s">
        <v>20</v>
      </c>
      <c r="E8594" s="0" t="s">
        <v>494</v>
      </c>
      <c r="I8594" s="0" t="n">
        <v>574</v>
      </c>
      <c r="J8594" s="0" t="n">
        <v>5180</v>
      </c>
      <c r="K8594" s="0" t="n">
        <v>0</v>
      </c>
      <c r="L8594" s="0" t="n">
        <v>0</v>
      </c>
      <c r="M8594" s="0" t="n">
        <v>5754</v>
      </c>
      <c r="N8594" s="0" t="s">
        <v>351</v>
      </c>
      <c r="O8594" s="1" t="n">
        <f aca="false">SUM(G8594:L8594)</f>
        <v>5754</v>
      </c>
      <c r="P8594" s="4" t="n">
        <f aca="false">IF(M8594=O8594,1,0)</f>
        <v>1</v>
      </c>
      <c r="Q8594" s="2" t="n">
        <v>1</v>
      </c>
    </row>
    <row r="8595" customFormat="false" ht="12.8" hidden="false" customHeight="false" outlineLevel="0" collapsed="false">
      <c r="A8595" s="0" t="s">
        <v>10189</v>
      </c>
      <c r="B8595" s="0" t="s">
        <v>10272</v>
      </c>
      <c r="C8595" s="0" t="s">
        <v>128</v>
      </c>
      <c r="D8595" s="0" t="s">
        <v>20</v>
      </c>
      <c r="E8595" s="0" t="s">
        <v>129</v>
      </c>
      <c r="I8595" s="0" t="n">
        <v>297</v>
      </c>
      <c r="J8595" s="0" t="n">
        <v>173</v>
      </c>
      <c r="K8595" s="0" t="n">
        <v>0</v>
      </c>
      <c r="L8595" s="0" t="n">
        <v>0</v>
      </c>
      <c r="M8595" s="0" t="n">
        <v>470</v>
      </c>
      <c r="N8595" s="0" t="s">
        <v>351</v>
      </c>
      <c r="O8595" s="1" t="n">
        <f aca="false">SUM(G8595:L8595)</f>
        <v>470</v>
      </c>
      <c r="P8595" s="4" t="n">
        <f aca="false">IF(M8595=O8595,1,0)</f>
        <v>1</v>
      </c>
      <c r="Q8595" s="2" t="n">
        <v>1</v>
      </c>
    </row>
    <row r="8596" customFormat="false" ht="12.8" hidden="false" customHeight="false" outlineLevel="0" collapsed="false">
      <c r="A8596" s="0" t="s">
        <v>10189</v>
      </c>
      <c r="B8596" s="0" t="s">
        <v>4681</v>
      </c>
      <c r="C8596" s="0" t="s">
        <v>5439</v>
      </c>
      <c r="D8596" s="0" t="s">
        <v>20</v>
      </c>
      <c r="E8596" s="0" t="s">
        <v>4683</v>
      </c>
      <c r="I8596" s="0" t="n">
        <v>0</v>
      </c>
      <c r="J8596" s="0" t="n">
        <v>1064</v>
      </c>
      <c r="K8596" s="0" t="n">
        <v>0</v>
      </c>
      <c r="L8596" s="0" t="n">
        <v>0</v>
      </c>
      <c r="M8596" s="0" t="n">
        <v>1064</v>
      </c>
      <c r="N8596" s="0" t="s">
        <v>351</v>
      </c>
      <c r="O8596" s="1" t="n">
        <f aca="false">SUM(G8596:L8596)</f>
        <v>1064</v>
      </c>
      <c r="P8596" s="4" t="n">
        <f aca="false">IF(M8596=O8596,1,0)</f>
        <v>1</v>
      </c>
      <c r="Q8596" s="2" t="n">
        <v>1</v>
      </c>
    </row>
    <row r="8597" customFormat="false" ht="12.8" hidden="false" customHeight="false" outlineLevel="0" collapsed="false">
      <c r="A8597" s="0" t="s">
        <v>10189</v>
      </c>
      <c r="B8597" s="0" t="s">
        <v>2522</v>
      </c>
      <c r="C8597" s="0" t="s">
        <v>60</v>
      </c>
      <c r="D8597" s="0" t="s">
        <v>20</v>
      </c>
      <c r="E8597" s="0" t="s">
        <v>5446</v>
      </c>
      <c r="I8597" s="0" t="n">
        <v>0</v>
      </c>
      <c r="J8597" s="0" t="n">
        <v>0</v>
      </c>
      <c r="K8597" s="0" t="n">
        <v>1000</v>
      </c>
      <c r="L8597" s="0" t="n">
        <v>0</v>
      </c>
      <c r="M8597" s="0" t="n">
        <v>1000</v>
      </c>
      <c r="N8597" s="0" t="s">
        <v>351</v>
      </c>
      <c r="O8597" s="1" t="n">
        <f aca="false">SUM(G8597:L8597)</f>
        <v>1000</v>
      </c>
      <c r="P8597" s="4" t="n">
        <f aca="false">IF(M8597=O8597,1,0)</f>
        <v>1</v>
      </c>
      <c r="Q8597" s="2" t="n">
        <v>1</v>
      </c>
    </row>
    <row r="8598" customFormat="false" ht="12.8" hidden="false" customHeight="false" outlineLevel="0" collapsed="false">
      <c r="A8598" s="0" t="s">
        <v>10189</v>
      </c>
      <c r="B8598" s="0" t="s">
        <v>10273</v>
      </c>
      <c r="C8598" s="0" t="s">
        <v>911</v>
      </c>
      <c r="D8598" s="0" t="s">
        <v>20</v>
      </c>
      <c r="E8598" s="0" t="s">
        <v>912</v>
      </c>
      <c r="I8598" s="0" t="n">
        <v>0</v>
      </c>
      <c r="J8598" s="0" t="n">
        <v>1093</v>
      </c>
      <c r="K8598" s="0" t="n">
        <v>0</v>
      </c>
      <c r="L8598" s="0" t="n">
        <v>0</v>
      </c>
      <c r="M8598" s="0" t="n">
        <v>1093</v>
      </c>
      <c r="N8598" s="0" t="s">
        <v>351</v>
      </c>
      <c r="O8598" s="1" t="n">
        <f aca="false">SUM(G8598:L8598)</f>
        <v>1093</v>
      </c>
      <c r="P8598" s="4" t="n">
        <f aca="false">IF(M8598=O8598,1,0)</f>
        <v>1</v>
      </c>
      <c r="Q8598" s="2" t="n">
        <v>1</v>
      </c>
    </row>
    <row r="8599" customFormat="false" ht="12.8" hidden="false" customHeight="false" outlineLevel="0" collapsed="false">
      <c r="A8599" s="0" t="s">
        <v>10189</v>
      </c>
      <c r="B8599" s="0" t="s">
        <v>8377</v>
      </c>
      <c r="C8599" s="0" t="s">
        <v>42</v>
      </c>
      <c r="D8599" s="0" t="s">
        <v>20</v>
      </c>
      <c r="E8599" s="0" t="s">
        <v>715</v>
      </c>
      <c r="I8599" s="0" t="n">
        <v>0</v>
      </c>
      <c r="J8599" s="0" t="n">
        <v>0</v>
      </c>
      <c r="K8599" s="0" t="n">
        <v>2420</v>
      </c>
      <c r="L8599" s="0" t="n">
        <v>0</v>
      </c>
      <c r="M8599" s="0" t="n">
        <v>2420</v>
      </c>
      <c r="N8599" s="0" t="s">
        <v>351</v>
      </c>
      <c r="O8599" s="1" t="n">
        <f aca="false">SUM(G8599:L8599)</f>
        <v>2420</v>
      </c>
      <c r="P8599" s="4" t="n">
        <f aca="false">IF(M8599=O8599,1,0)</f>
        <v>1</v>
      </c>
      <c r="Q8599" s="2" t="n">
        <v>1</v>
      </c>
    </row>
    <row r="8600" customFormat="false" ht="12.8" hidden="false" customHeight="false" outlineLevel="0" collapsed="false">
      <c r="A8600" s="0" t="s">
        <v>10189</v>
      </c>
      <c r="B8600" s="0" t="s">
        <v>10274</v>
      </c>
      <c r="C8600" s="0" t="s">
        <v>85</v>
      </c>
      <c r="D8600" s="0" t="s">
        <v>20</v>
      </c>
      <c r="E8600" s="0" t="s">
        <v>319</v>
      </c>
      <c r="I8600" s="0" t="n">
        <v>0</v>
      </c>
      <c r="J8600" s="0" t="n">
        <v>682</v>
      </c>
      <c r="K8600" s="0" t="n">
        <v>500</v>
      </c>
      <c r="L8600" s="0" t="n">
        <v>0</v>
      </c>
      <c r="M8600" s="0" t="n">
        <v>1182</v>
      </c>
      <c r="N8600" s="0" t="s">
        <v>351</v>
      </c>
      <c r="O8600" s="1" t="n">
        <f aca="false">SUM(G8600:L8600)</f>
        <v>1182</v>
      </c>
      <c r="P8600" s="4" t="n">
        <f aca="false">IF(M8600=O8600,1,0)</f>
        <v>1</v>
      </c>
      <c r="Q8600" s="2" t="n">
        <v>1</v>
      </c>
    </row>
    <row r="8601" customFormat="false" ht="12.8" hidden="false" customHeight="false" outlineLevel="0" collapsed="false">
      <c r="A8601" s="0" t="s">
        <v>10189</v>
      </c>
      <c r="B8601" s="0" t="s">
        <v>2858</v>
      </c>
      <c r="C8601" s="0" t="s">
        <v>67</v>
      </c>
      <c r="D8601" s="0" t="s">
        <v>20</v>
      </c>
      <c r="E8601" s="0" t="s">
        <v>1544</v>
      </c>
      <c r="I8601" s="0" t="n">
        <v>473</v>
      </c>
      <c r="J8601" s="0" t="n">
        <v>550</v>
      </c>
      <c r="K8601" s="0" t="n">
        <v>3900</v>
      </c>
      <c r="L8601" s="0" t="n">
        <v>0</v>
      </c>
      <c r="M8601" s="0" t="n">
        <v>4923</v>
      </c>
      <c r="N8601" s="0" t="s">
        <v>351</v>
      </c>
      <c r="O8601" s="1" t="n">
        <f aca="false">SUM(G8601:L8601)</f>
        <v>4923</v>
      </c>
      <c r="P8601" s="4" t="n">
        <f aca="false">IF(M8601=O8601,1,0)</f>
        <v>1</v>
      </c>
      <c r="Q8601" s="2" t="n">
        <v>1</v>
      </c>
    </row>
    <row r="8602" customFormat="false" ht="12.8" hidden="false" customHeight="false" outlineLevel="0" collapsed="false">
      <c r="A8602" s="0" t="s">
        <v>10189</v>
      </c>
      <c r="B8602" s="0" t="s">
        <v>4687</v>
      </c>
      <c r="C8602" s="0" t="s">
        <v>75</v>
      </c>
      <c r="D8602" s="0" t="s">
        <v>20</v>
      </c>
      <c r="E8602" s="0" t="s">
        <v>373</v>
      </c>
      <c r="I8602" s="0" t="n">
        <v>0</v>
      </c>
      <c r="J8602" s="0" t="n">
        <v>0</v>
      </c>
      <c r="K8602" s="0" t="n">
        <v>3200</v>
      </c>
      <c r="L8602" s="0" t="n">
        <v>0</v>
      </c>
      <c r="M8602" s="0" t="n">
        <v>3200</v>
      </c>
      <c r="N8602" s="0" t="s">
        <v>351</v>
      </c>
      <c r="O8602" s="1" t="n">
        <f aca="false">SUM(G8602:L8602)</f>
        <v>3200</v>
      </c>
      <c r="P8602" s="4" t="n">
        <f aca="false">IF(M8602=O8602,1,0)</f>
        <v>1</v>
      </c>
      <c r="Q8602" s="2" t="n">
        <v>1</v>
      </c>
    </row>
    <row r="8603" customFormat="false" ht="12.8" hidden="false" customHeight="false" outlineLevel="0" collapsed="false">
      <c r="A8603" s="0" t="s">
        <v>10189</v>
      </c>
      <c r="B8603" s="0" t="s">
        <v>3146</v>
      </c>
      <c r="C8603" s="0" t="s">
        <v>911</v>
      </c>
      <c r="D8603" s="0" t="s">
        <v>20</v>
      </c>
      <c r="E8603" s="0" t="s">
        <v>912</v>
      </c>
      <c r="I8603" s="0" t="n">
        <v>0</v>
      </c>
      <c r="J8603" s="0" t="n">
        <v>0</v>
      </c>
      <c r="K8603" s="0" t="n">
        <v>800</v>
      </c>
      <c r="L8603" s="0" t="n">
        <v>0</v>
      </c>
      <c r="M8603" s="0" t="n">
        <v>800</v>
      </c>
      <c r="N8603" s="0" t="s">
        <v>351</v>
      </c>
      <c r="O8603" s="1" t="n">
        <f aca="false">SUM(G8603:L8603)</f>
        <v>800</v>
      </c>
      <c r="P8603" s="4" t="n">
        <f aca="false">IF(M8603=O8603,1,0)</f>
        <v>1</v>
      </c>
      <c r="Q8603" s="2" t="n">
        <v>1</v>
      </c>
    </row>
    <row r="8604" customFormat="false" ht="12.8" hidden="false" customHeight="false" outlineLevel="0" collapsed="false">
      <c r="A8604" s="0" t="s">
        <v>10189</v>
      </c>
      <c r="B8604" s="0" t="s">
        <v>5995</v>
      </c>
      <c r="C8604" s="0" t="s">
        <v>75</v>
      </c>
      <c r="D8604" s="0" t="s">
        <v>20</v>
      </c>
      <c r="E8604" s="0" t="s">
        <v>5996</v>
      </c>
      <c r="I8604" s="0" t="n">
        <v>0</v>
      </c>
      <c r="J8604" s="0" t="n">
        <v>0</v>
      </c>
      <c r="K8604" s="0" t="n">
        <v>900</v>
      </c>
      <c r="L8604" s="0" t="n">
        <v>0</v>
      </c>
      <c r="M8604" s="0" t="n">
        <v>900</v>
      </c>
      <c r="N8604" s="0" t="s">
        <v>351</v>
      </c>
      <c r="O8604" s="1" t="n">
        <f aca="false">SUM(G8604:L8604)</f>
        <v>900</v>
      </c>
      <c r="P8604" s="4" t="n">
        <f aca="false">IF(M8604=O8604,1,0)</f>
        <v>1</v>
      </c>
      <c r="Q8604" s="2" t="n">
        <v>1</v>
      </c>
    </row>
    <row r="8605" customFormat="false" ht="12.8" hidden="false" customHeight="false" outlineLevel="0" collapsed="false">
      <c r="A8605" s="0" t="s">
        <v>10189</v>
      </c>
      <c r="B8605" s="0" t="s">
        <v>10275</v>
      </c>
      <c r="C8605" s="0" t="s">
        <v>280</v>
      </c>
      <c r="D8605" s="0" t="s">
        <v>20</v>
      </c>
      <c r="E8605" s="0" t="s">
        <v>281</v>
      </c>
      <c r="I8605" s="0" t="n">
        <v>366</v>
      </c>
      <c r="J8605" s="0" t="n">
        <v>1161</v>
      </c>
      <c r="K8605" s="0" t="n">
        <v>0</v>
      </c>
      <c r="L8605" s="0" t="n">
        <v>0</v>
      </c>
      <c r="M8605" s="0" t="n">
        <v>1527</v>
      </c>
      <c r="N8605" s="0" t="s">
        <v>351</v>
      </c>
      <c r="O8605" s="1" t="n">
        <f aca="false">SUM(G8605:L8605)</f>
        <v>1527</v>
      </c>
      <c r="P8605" s="4" t="n">
        <f aca="false">IF(M8605=O8605,1,0)</f>
        <v>1</v>
      </c>
      <c r="Q8605" s="2" t="n">
        <v>1</v>
      </c>
    </row>
    <row r="8606" customFormat="false" ht="12.8" hidden="false" customHeight="false" outlineLevel="0" collapsed="false">
      <c r="A8606" s="0" t="s">
        <v>10189</v>
      </c>
      <c r="B8606" s="0" t="s">
        <v>9866</v>
      </c>
      <c r="C8606" s="0" t="s">
        <v>67</v>
      </c>
      <c r="D8606" s="0" t="s">
        <v>20</v>
      </c>
      <c r="E8606" s="0" t="s">
        <v>9867</v>
      </c>
      <c r="I8606" s="0" t="n">
        <v>576</v>
      </c>
      <c r="J8606" s="0" t="n">
        <v>619</v>
      </c>
      <c r="K8606" s="0" t="n">
        <v>0</v>
      </c>
      <c r="L8606" s="0" t="n">
        <v>0</v>
      </c>
      <c r="M8606" s="0" t="n">
        <v>1195</v>
      </c>
      <c r="N8606" s="0" t="s">
        <v>351</v>
      </c>
      <c r="O8606" s="1" t="n">
        <f aca="false">SUM(G8606:L8606)</f>
        <v>1195</v>
      </c>
      <c r="P8606" s="4" t="n">
        <f aca="false">IF(M8606=O8606,1,0)</f>
        <v>1</v>
      </c>
      <c r="Q8606" s="2" t="n">
        <v>1</v>
      </c>
    </row>
    <row r="8607" customFormat="false" ht="12.8" hidden="false" customHeight="false" outlineLevel="0" collapsed="false">
      <c r="A8607" s="0" t="s">
        <v>10189</v>
      </c>
      <c r="B8607" s="0" t="s">
        <v>2526</v>
      </c>
      <c r="C8607" s="0" t="s">
        <v>75</v>
      </c>
      <c r="D8607" s="0" t="s">
        <v>20</v>
      </c>
      <c r="E8607" s="0" t="s">
        <v>203</v>
      </c>
      <c r="I8607" s="0" t="n">
        <v>0</v>
      </c>
      <c r="J8607" s="0" t="n">
        <v>0</v>
      </c>
      <c r="K8607" s="0" t="n">
        <v>500</v>
      </c>
      <c r="L8607" s="0" t="n">
        <v>0</v>
      </c>
      <c r="M8607" s="0" t="n">
        <v>500</v>
      </c>
      <c r="N8607" s="0" t="s">
        <v>351</v>
      </c>
      <c r="O8607" s="1" t="n">
        <f aca="false">SUM(G8607:L8607)</f>
        <v>500</v>
      </c>
      <c r="P8607" s="4" t="n">
        <f aca="false">IF(M8607=O8607,1,0)</f>
        <v>1</v>
      </c>
      <c r="Q8607" s="2" t="n">
        <v>1</v>
      </c>
    </row>
    <row r="8608" customFormat="false" ht="12.8" hidden="false" customHeight="false" outlineLevel="0" collapsed="false">
      <c r="A8608" s="0" t="s">
        <v>10189</v>
      </c>
      <c r="B8608" s="0" t="s">
        <v>4690</v>
      </c>
      <c r="C8608" s="0" t="s">
        <v>42</v>
      </c>
      <c r="D8608" s="0" t="s">
        <v>20</v>
      </c>
      <c r="E8608" s="0" t="s">
        <v>961</v>
      </c>
      <c r="I8608" s="0" t="n">
        <v>0</v>
      </c>
      <c r="J8608" s="0" t="n">
        <v>0</v>
      </c>
      <c r="K8608" s="0" t="n">
        <v>1550</v>
      </c>
      <c r="L8608" s="0" t="n">
        <v>0</v>
      </c>
      <c r="M8608" s="0" t="n">
        <v>1550</v>
      </c>
      <c r="N8608" s="0" t="s">
        <v>351</v>
      </c>
      <c r="O8608" s="1" t="n">
        <f aca="false">SUM(G8608:L8608)</f>
        <v>1550</v>
      </c>
      <c r="P8608" s="4" t="n">
        <f aca="false">IF(M8608=O8608,1,0)</f>
        <v>1</v>
      </c>
      <c r="Q8608" s="2" t="n">
        <v>1</v>
      </c>
    </row>
    <row r="8609" customFormat="false" ht="12.8" hidden="false" customHeight="false" outlineLevel="0" collapsed="false">
      <c r="A8609" s="0" t="s">
        <v>10189</v>
      </c>
      <c r="B8609" s="0" t="s">
        <v>10276</v>
      </c>
      <c r="C8609" s="0" t="s">
        <v>75</v>
      </c>
      <c r="D8609" s="0" t="s">
        <v>20</v>
      </c>
      <c r="E8609" s="0" t="s">
        <v>373</v>
      </c>
      <c r="I8609" s="0" t="n">
        <v>0</v>
      </c>
      <c r="J8609" s="0" t="n">
        <v>0</v>
      </c>
      <c r="K8609" s="0" t="n">
        <v>500</v>
      </c>
      <c r="L8609" s="0" t="n">
        <v>0</v>
      </c>
      <c r="M8609" s="0" t="n">
        <v>500</v>
      </c>
      <c r="N8609" s="0" t="s">
        <v>351</v>
      </c>
      <c r="O8609" s="1" t="n">
        <f aca="false">SUM(G8609:L8609)</f>
        <v>500</v>
      </c>
      <c r="P8609" s="4" t="n">
        <f aca="false">IF(M8609=O8609,1,0)</f>
        <v>1</v>
      </c>
      <c r="Q8609" s="2" t="n">
        <v>1</v>
      </c>
    </row>
    <row r="8610" customFormat="false" ht="12.8" hidden="false" customHeight="false" outlineLevel="0" collapsed="false">
      <c r="A8610" s="0" t="s">
        <v>10189</v>
      </c>
      <c r="B8610" s="0" t="s">
        <v>9058</v>
      </c>
      <c r="C8610" s="0" t="s">
        <v>36</v>
      </c>
      <c r="D8610" s="0" t="s">
        <v>20</v>
      </c>
      <c r="E8610" s="0" t="s">
        <v>408</v>
      </c>
      <c r="I8610" s="0" t="n">
        <v>0</v>
      </c>
      <c r="J8610" s="0" t="n">
        <v>0</v>
      </c>
      <c r="K8610" s="0" t="n">
        <v>2550</v>
      </c>
      <c r="L8610" s="0" t="n">
        <v>0</v>
      </c>
      <c r="M8610" s="0" t="n">
        <v>2550</v>
      </c>
      <c r="N8610" s="0" t="s">
        <v>351</v>
      </c>
      <c r="O8610" s="1" t="n">
        <f aca="false">SUM(G8610:L8610)</f>
        <v>2550</v>
      </c>
      <c r="P8610" s="4" t="n">
        <f aca="false">IF(M8610=O8610,1,0)</f>
        <v>1</v>
      </c>
      <c r="Q8610" s="2" t="n">
        <v>1</v>
      </c>
    </row>
    <row r="8611" customFormat="false" ht="12.8" hidden="false" customHeight="false" outlineLevel="0" collapsed="false">
      <c r="A8611" s="0" t="s">
        <v>10189</v>
      </c>
      <c r="B8611" s="0" t="s">
        <v>10277</v>
      </c>
      <c r="C8611" s="0" t="s">
        <v>10278</v>
      </c>
      <c r="D8611" s="0" t="s">
        <v>20</v>
      </c>
      <c r="E8611" s="0" t="s">
        <v>10278</v>
      </c>
      <c r="I8611" s="0" t="n">
        <v>0</v>
      </c>
      <c r="J8611" s="0" t="n">
        <v>0</v>
      </c>
      <c r="K8611" s="0" t="n">
        <v>500</v>
      </c>
      <c r="L8611" s="0" t="n">
        <v>0</v>
      </c>
      <c r="M8611" s="0" t="n">
        <v>500</v>
      </c>
      <c r="N8611" s="0" t="s">
        <v>351</v>
      </c>
      <c r="O8611" s="1" t="n">
        <f aca="false">SUM(G8611:L8611)</f>
        <v>500</v>
      </c>
      <c r="P8611" s="4" t="n">
        <f aca="false">IF(M8611=O8611,1,0)</f>
        <v>1</v>
      </c>
      <c r="Q8611" s="2" t="n">
        <v>1</v>
      </c>
    </row>
    <row r="8612" customFormat="false" ht="12.8" hidden="false" customHeight="false" outlineLevel="0" collapsed="false">
      <c r="A8612" s="0" t="s">
        <v>10189</v>
      </c>
      <c r="B8612" s="0" t="s">
        <v>2533</v>
      </c>
      <c r="C8612" s="0" t="s">
        <v>360</v>
      </c>
      <c r="D8612" s="0" t="s">
        <v>20</v>
      </c>
      <c r="E8612" s="0" t="s">
        <v>2534</v>
      </c>
      <c r="I8612" s="0" t="n">
        <v>942</v>
      </c>
      <c r="J8612" s="0" t="n">
        <v>958</v>
      </c>
      <c r="K8612" s="0" t="n">
        <v>0</v>
      </c>
      <c r="L8612" s="0" t="n">
        <v>0</v>
      </c>
      <c r="M8612" s="0" t="n">
        <v>1900</v>
      </c>
      <c r="N8612" s="0" t="s">
        <v>351</v>
      </c>
      <c r="O8612" s="1" t="n">
        <f aca="false">SUM(G8612:L8612)</f>
        <v>1900</v>
      </c>
      <c r="P8612" s="4" t="n">
        <f aca="false">IF(M8612=O8612,1,0)</f>
        <v>1</v>
      </c>
      <c r="Q8612" s="2" t="n">
        <v>1</v>
      </c>
    </row>
    <row r="8613" customFormat="false" ht="12.8" hidden="false" customHeight="false" outlineLevel="0" collapsed="false">
      <c r="A8613" s="0" t="s">
        <v>10189</v>
      </c>
      <c r="B8613" s="0" t="s">
        <v>3832</v>
      </c>
      <c r="C8613" s="0" t="s">
        <v>75</v>
      </c>
      <c r="D8613" s="0" t="s">
        <v>20</v>
      </c>
      <c r="E8613" s="0" t="s">
        <v>311</v>
      </c>
      <c r="I8613" s="0" t="n">
        <v>527</v>
      </c>
      <c r="J8613" s="0" t="n">
        <v>1066</v>
      </c>
      <c r="K8613" s="0" t="n">
        <v>850</v>
      </c>
      <c r="L8613" s="0" t="n">
        <v>0</v>
      </c>
      <c r="M8613" s="0" t="n">
        <v>2443</v>
      </c>
      <c r="N8613" s="0" t="s">
        <v>351</v>
      </c>
      <c r="O8613" s="1" t="n">
        <f aca="false">SUM(G8613:L8613)</f>
        <v>2443</v>
      </c>
      <c r="P8613" s="4" t="n">
        <f aca="false">IF(M8613=O8613,1,0)</f>
        <v>1</v>
      </c>
      <c r="Q8613" s="2" t="n">
        <v>1</v>
      </c>
    </row>
    <row r="8614" customFormat="false" ht="12.8" hidden="false" customHeight="false" outlineLevel="0" collapsed="false">
      <c r="A8614" s="0" t="s">
        <v>10189</v>
      </c>
      <c r="B8614" s="0" t="s">
        <v>5638</v>
      </c>
      <c r="C8614" s="0" t="s">
        <v>360</v>
      </c>
      <c r="D8614" s="0" t="s">
        <v>20</v>
      </c>
      <c r="E8614" s="0" t="s">
        <v>2341</v>
      </c>
      <c r="I8614" s="0" t="n">
        <v>0</v>
      </c>
      <c r="J8614" s="0" t="n">
        <v>0</v>
      </c>
      <c r="K8614" s="0" t="n">
        <v>800</v>
      </c>
      <c r="L8614" s="0" t="n">
        <v>0</v>
      </c>
      <c r="M8614" s="0" t="n">
        <v>800</v>
      </c>
      <c r="N8614" s="0" t="s">
        <v>351</v>
      </c>
      <c r="O8614" s="1" t="n">
        <f aca="false">SUM(G8614:L8614)</f>
        <v>800</v>
      </c>
      <c r="P8614" s="4" t="n">
        <f aca="false">IF(M8614=O8614,1,0)</f>
        <v>1</v>
      </c>
      <c r="Q8614" s="2" t="n">
        <v>1</v>
      </c>
    </row>
    <row r="8615" customFormat="false" ht="12.8" hidden="false" customHeight="false" outlineLevel="0" collapsed="false">
      <c r="A8615" s="0" t="s">
        <v>10189</v>
      </c>
      <c r="B8615" s="0" t="s">
        <v>9879</v>
      </c>
      <c r="C8615" s="0" t="s">
        <v>1115</v>
      </c>
      <c r="D8615" s="0" t="s">
        <v>20</v>
      </c>
      <c r="E8615" s="0" t="s">
        <v>9880</v>
      </c>
      <c r="I8615" s="0" t="n">
        <v>279</v>
      </c>
      <c r="J8615" s="0" t="n">
        <v>90</v>
      </c>
      <c r="K8615" s="0" t="n">
        <v>0</v>
      </c>
      <c r="L8615" s="0" t="n">
        <v>0</v>
      </c>
      <c r="M8615" s="0" t="n">
        <v>369</v>
      </c>
      <c r="N8615" s="0" t="s">
        <v>351</v>
      </c>
      <c r="O8615" s="1" t="n">
        <f aca="false">SUM(G8615:L8615)</f>
        <v>369</v>
      </c>
      <c r="P8615" s="4" t="n">
        <f aca="false">IF(M8615=O8615,1,0)</f>
        <v>1</v>
      </c>
      <c r="Q8615" s="2" t="n">
        <v>1</v>
      </c>
    </row>
    <row r="8616" customFormat="false" ht="12.8" hidden="false" customHeight="false" outlineLevel="0" collapsed="false">
      <c r="A8616" s="0" t="s">
        <v>10189</v>
      </c>
      <c r="B8616" s="0" t="s">
        <v>10279</v>
      </c>
      <c r="C8616" s="0" t="s">
        <v>60</v>
      </c>
      <c r="D8616" s="0" t="s">
        <v>20</v>
      </c>
      <c r="E8616" s="0" t="s">
        <v>10280</v>
      </c>
      <c r="I8616" s="0" t="n">
        <v>0</v>
      </c>
      <c r="J8616" s="0" t="n">
        <v>0</v>
      </c>
      <c r="K8616" s="0" t="n">
        <v>800</v>
      </c>
      <c r="L8616" s="0" t="n">
        <v>0</v>
      </c>
      <c r="M8616" s="0" t="n">
        <v>800</v>
      </c>
      <c r="N8616" s="0" t="s">
        <v>351</v>
      </c>
      <c r="O8616" s="1" t="n">
        <f aca="false">SUM(G8616:L8616)</f>
        <v>800</v>
      </c>
      <c r="P8616" s="4" t="n">
        <f aca="false">IF(M8616=O8616,1,0)</f>
        <v>1</v>
      </c>
      <c r="Q8616" s="2" t="n">
        <v>1</v>
      </c>
    </row>
    <row r="8617" customFormat="false" ht="12.8" hidden="false" customHeight="false" outlineLevel="0" collapsed="false">
      <c r="A8617" s="0" t="s">
        <v>10189</v>
      </c>
      <c r="B8617" s="0" t="s">
        <v>3161</v>
      </c>
      <c r="C8617" s="0" t="s">
        <v>75</v>
      </c>
      <c r="D8617" s="0" t="s">
        <v>20</v>
      </c>
      <c r="E8617" s="0" t="s">
        <v>809</v>
      </c>
      <c r="I8617" s="0" t="n">
        <v>0</v>
      </c>
      <c r="J8617" s="0" t="n">
        <v>0</v>
      </c>
      <c r="K8617" s="0" t="n">
        <v>600</v>
      </c>
      <c r="L8617" s="0" t="n">
        <v>0</v>
      </c>
      <c r="M8617" s="0" t="n">
        <v>600</v>
      </c>
      <c r="N8617" s="0" t="s">
        <v>351</v>
      </c>
      <c r="O8617" s="1" t="n">
        <f aca="false">SUM(G8617:L8617)</f>
        <v>600</v>
      </c>
      <c r="P8617" s="4" t="n">
        <f aca="false">IF(M8617=O8617,1,0)</f>
        <v>1</v>
      </c>
      <c r="Q8617" s="2" t="n">
        <v>1</v>
      </c>
    </row>
    <row r="8618" customFormat="false" ht="12.8" hidden="false" customHeight="false" outlineLevel="0" collapsed="false">
      <c r="A8618" s="0" t="s">
        <v>10189</v>
      </c>
      <c r="B8618" s="0" t="s">
        <v>10281</v>
      </c>
      <c r="C8618" s="0" t="s">
        <v>42</v>
      </c>
      <c r="D8618" s="0" t="s">
        <v>20</v>
      </c>
      <c r="E8618" s="0" t="s">
        <v>8064</v>
      </c>
      <c r="I8618" s="0" t="n">
        <v>0</v>
      </c>
      <c r="J8618" s="0" t="n">
        <v>0</v>
      </c>
      <c r="K8618" s="0" t="n">
        <v>16740</v>
      </c>
      <c r="L8618" s="0" t="n">
        <v>0</v>
      </c>
      <c r="M8618" s="0" t="n">
        <v>16740</v>
      </c>
      <c r="N8618" s="0" t="s">
        <v>351</v>
      </c>
      <c r="O8618" s="1" t="n">
        <f aca="false">SUM(G8618:L8618)</f>
        <v>16740</v>
      </c>
      <c r="P8618" s="4" t="n">
        <f aca="false">IF(M8618=O8618,1,0)</f>
        <v>1</v>
      </c>
      <c r="Q8618" s="2" t="n">
        <v>1</v>
      </c>
    </row>
    <row r="8619" customFormat="false" ht="12.8" hidden="false" customHeight="false" outlineLevel="0" collapsed="false">
      <c r="A8619" s="0" t="s">
        <v>10189</v>
      </c>
      <c r="B8619" s="0" t="s">
        <v>10282</v>
      </c>
      <c r="C8619" s="0" t="s">
        <v>42</v>
      </c>
      <c r="D8619" s="0" t="s">
        <v>20</v>
      </c>
      <c r="E8619" s="0" t="s">
        <v>715</v>
      </c>
      <c r="I8619" s="0" t="n">
        <v>0</v>
      </c>
      <c r="J8619" s="0" t="n">
        <v>0</v>
      </c>
      <c r="K8619" s="0" t="n">
        <v>1400</v>
      </c>
      <c r="L8619" s="0" t="n">
        <v>0</v>
      </c>
      <c r="M8619" s="0" t="n">
        <v>1400</v>
      </c>
      <c r="N8619" s="0" t="s">
        <v>351</v>
      </c>
      <c r="O8619" s="1" t="n">
        <f aca="false">SUM(G8619:L8619)</f>
        <v>1400</v>
      </c>
      <c r="P8619" s="4" t="n">
        <f aca="false">IF(M8619=O8619,1,0)</f>
        <v>1</v>
      </c>
      <c r="Q8619" s="2" t="n">
        <v>1</v>
      </c>
    </row>
    <row r="8620" customFormat="false" ht="12.8" hidden="false" customHeight="false" outlineLevel="0" collapsed="false">
      <c r="A8620" s="0" t="s">
        <v>10189</v>
      </c>
      <c r="B8620" s="0" t="s">
        <v>2546</v>
      </c>
      <c r="C8620" s="0" t="s">
        <v>290</v>
      </c>
      <c r="D8620" s="0" t="s">
        <v>20</v>
      </c>
      <c r="E8620" s="0" t="s">
        <v>291</v>
      </c>
      <c r="I8620" s="0" t="n">
        <v>195</v>
      </c>
      <c r="J8620" s="0" t="n">
        <v>130</v>
      </c>
      <c r="K8620" s="0" t="n">
        <v>0</v>
      </c>
      <c r="L8620" s="0" t="n">
        <v>0</v>
      </c>
      <c r="M8620" s="0" t="n">
        <v>325</v>
      </c>
      <c r="N8620" s="0" t="s">
        <v>351</v>
      </c>
      <c r="O8620" s="1" t="n">
        <f aca="false">SUM(G8620:L8620)</f>
        <v>325</v>
      </c>
      <c r="P8620" s="4" t="n">
        <f aca="false">IF(M8620=O8620,1,0)</f>
        <v>1</v>
      </c>
      <c r="Q8620" s="2" t="n">
        <v>1</v>
      </c>
    </row>
    <row r="8621" customFormat="false" ht="12.8" hidden="false" customHeight="false" outlineLevel="0" collapsed="false">
      <c r="A8621" s="0" t="s">
        <v>10189</v>
      </c>
      <c r="B8621" s="0" t="s">
        <v>10283</v>
      </c>
      <c r="C8621" s="0" t="s">
        <v>75</v>
      </c>
      <c r="D8621" s="0" t="s">
        <v>20</v>
      </c>
      <c r="E8621" s="0" t="s">
        <v>459</v>
      </c>
      <c r="I8621" s="0" t="n">
        <v>0</v>
      </c>
      <c r="J8621" s="0" t="n">
        <v>0</v>
      </c>
      <c r="K8621" s="0" t="n">
        <v>2000</v>
      </c>
      <c r="L8621" s="0" t="n">
        <v>0</v>
      </c>
      <c r="M8621" s="0" t="n">
        <v>2000</v>
      </c>
      <c r="N8621" s="0" t="s">
        <v>351</v>
      </c>
      <c r="O8621" s="1" t="n">
        <f aca="false">SUM(G8621:L8621)</f>
        <v>2000</v>
      </c>
      <c r="P8621" s="4" t="n">
        <f aca="false">IF(M8621=O8621,1,0)</f>
        <v>1</v>
      </c>
      <c r="Q8621" s="2" t="n">
        <v>1</v>
      </c>
    </row>
    <row r="8622" customFormat="false" ht="12.8" hidden="false" customHeight="false" outlineLevel="0" collapsed="false">
      <c r="A8622" s="0" t="s">
        <v>10189</v>
      </c>
      <c r="B8622" s="0" t="s">
        <v>7775</v>
      </c>
      <c r="C8622" s="0" t="s">
        <v>80</v>
      </c>
      <c r="D8622" s="0" t="s">
        <v>20</v>
      </c>
      <c r="E8622" s="0" t="s">
        <v>1021</v>
      </c>
      <c r="I8622" s="0" t="n">
        <v>0</v>
      </c>
      <c r="J8622" s="0" t="n">
        <v>0</v>
      </c>
      <c r="K8622" s="0" t="n">
        <v>1500</v>
      </c>
      <c r="L8622" s="0" t="n">
        <v>401</v>
      </c>
      <c r="M8622" s="0" t="n">
        <v>1901</v>
      </c>
      <c r="N8622" s="0" t="s">
        <v>351</v>
      </c>
      <c r="O8622" s="1" t="n">
        <f aca="false">SUM(G8622:L8622)</f>
        <v>1901</v>
      </c>
      <c r="P8622" s="4" t="n">
        <f aca="false">IF(M8622=O8622,1,0)</f>
        <v>1</v>
      </c>
      <c r="Q8622" s="2" t="n">
        <v>1</v>
      </c>
    </row>
    <row r="8623" customFormat="false" ht="12.8" hidden="false" customHeight="false" outlineLevel="0" collapsed="false">
      <c r="A8623" s="0" t="s">
        <v>10189</v>
      </c>
      <c r="B8623" s="0" t="s">
        <v>9887</v>
      </c>
      <c r="C8623" s="0" t="s">
        <v>174</v>
      </c>
      <c r="D8623" s="0" t="s">
        <v>20</v>
      </c>
      <c r="E8623" s="0" t="s">
        <v>1781</v>
      </c>
      <c r="I8623" s="0" t="n">
        <v>252</v>
      </c>
      <c r="J8623" s="0" t="n">
        <v>393</v>
      </c>
      <c r="K8623" s="0" t="n">
        <v>0</v>
      </c>
      <c r="L8623" s="0" t="n">
        <v>0</v>
      </c>
      <c r="M8623" s="0" t="n">
        <v>645</v>
      </c>
      <c r="N8623" s="0" t="s">
        <v>351</v>
      </c>
      <c r="O8623" s="1" t="n">
        <f aca="false">SUM(G8623:L8623)</f>
        <v>645</v>
      </c>
      <c r="P8623" s="4" t="n">
        <f aca="false">IF(M8623=O8623,1,0)</f>
        <v>1</v>
      </c>
      <c r="Q8623" s="2" t="n">
        <v>1</v>
      </c>
    </row>
    <row r="8624" customFormat="false" ht="12.8" hidden="false" customHeight="false" outlineLevel="0" collapsed="false">
      <c r="A8624" s="0" t="s">
        <v>10189</v>
      </c>
      <c r="B8624" s="0" t="s">
        <v>4526</v>
      </c>
      <c r="C8624" s="0" t="s">
        <v>60</v>
      </c>
      <c r="D8624" s="0" t="s">
        <v>20</v>
      </c>
      <c r="E8624" s="0" t="s">
        <v>5446</v>
      </c>
      <c r="I8624" s="0" t="n">
        <v>0</v>
      </c>
      <c r="J8624" s="0" t="n">
        <v>0</v>
      </c>
      <c r="K8624" s="0" t="n">
        <v>1500</v>
      </c>
      <c r="L8624" s="0" t="n">
        <v>1058</v>
      </c>
      <c r="M8624" s="0" t="n">
        <v>2558</v>
      </c>
      <c r="N8624" s="0" t="s">
        <v>351</v>
      </c>
      <c r="O8624" s="1" t="n">
        <f aca="false">SUM(G8624:L8624)</f>
        <v>2558</v>
      </c>
      <c r="P8624" s="4" t="n">
        <f aca="false">IF(M8624=O8624,1,0)</f>
        <v>1</v>
      </c>
      <c r="Q8624" s="2" t="n">
        <v>1</v>
      </c>
    </row>
    <row r="8625" customFormat="false" ht="12.8" hidden="false" customHeight="false" outlineLevel="0" collapsed="false">
      <c r="A8625" s="0" t="s">
        <v>10189</v>
      </c>
      <c r="B8625" s="0" t="s">
        <v>10284</v>
      </c>
      <c r="C8625" s="0" t="s">
        <v>128</v>
      </c>
      <c r="D8625" s="0" t="s">
        <v>20</v>
      </c>
      <c r="E8625" s="0" t="s">
        <v>3349</v>
      </c>
      <c r="I8625" s="0" t="n">
        <v>0</v>
      </c>
      <c r="J8625" s="0" t="n">
        <v>0</v>
      </c>
      <c r="K8625" s="0" t="n">
        <v>1500</v>
      </c>
      <c r="L8625" s="0" t="n">
        <v>0</v>
      </c>
      <c r="M8625" s="0" t="n">
        <v>1500</v>
      </c>
      <c r="N8625" s="0" t="s">
        <v>351</v>
      </c>
      <c r="O8625" s="1" t="n">
        <f aca="false">SUM(G8625:L8625)</f>
        <v>1500</v>
      </c>
      <c r="P8625" s="4" t="n">
        <f aca="false">IF(M8625=O8625,1,0)</f>
        <v>1</v>
      </c>
      <c r="Q8625" s="2" t="n">
        <v>1</v>
      </c>
    </row>
    <row r="8626" customFormat="false" ht="12.8" hidden="false" customHeight="false" outlineLevel="0" collapsed="false">
      <c r="A8626" s="0" t="s">
        <v>10189</v>
      </c>
      <c r="B8626" s="0" t="s">
        <v>1867</v>
      </c>
      <c r="C8626" s="0" t="s">
        <v>24</v>
      </c>
      <c r="D8626" s="0" t="s">
        <v>20</v>
      </c>
      <c r="E8626" s="0" t="s">
        <v>568</v>
      </c>
      <c r="I8626" s="0" t="n">
        <v>0</v>
      </c>
      <c r="J8626" s="0" t="n">
        <v>0</v>
      </c>
      <c r="K8626" s="0" t="n">
        <v>500</v>
      </c>
      <c r="L8626" s="0" t="n">
        <v>0</v>
      </c>
      <c r="M8626" s="0" t="n">
        <v>500</v>
      </c>
      <c r="N8626" s="0" t="s">
        <v>351</v>
      </c>
      <c r="O8626" s="1" t="n">
        <f aca="false">SUM(G8626:L8626)</f>
        <v>500</v>
      </c>
      <c r="P8626" s="4" t="n">
        <f aca="false">IF(M8626=O8626,1,0)</f>
        <v>1</v>
      </c>
      <c r="Q8626" s="2" t="n">
        <v>1</v>
      </c>
    </row>
    <row r="8627" customFormat="false" ht="12.8" hidden="false" customHeight="false" outlineLevel="0" collapsed="false">
      <c r="A8627" s="0" t="s">
        <v>10189</v>
      </c>
      <c r="B8627" s="0" t="s">
        <v>10285</v>
      </c>
      <c r="C8627" s="0" t="s">
        <v>6478</v>
      </c>
      <c r="D8627" s="0" t="s">
        <v>20</v>
      </c>
      <c r="E8627" s="0" t="s">
        <v>605</v>
      </c>
      <c r="I8627" s="0" t="n">
        <v>0</v>
      </c>
      <c r="J8627" s="0" t="n">
        <v>0</v>
      </c>
      <c r="K8627" s="0" t="n">
        <v>1000</v>
      </c>
      <c r="L8627" s="0" t="n">
        <v>0</v>
      </c>
      <c r="M8627" s="0" t="n">
        <v>1000</v>
      </c>
      <c r="N8627" s="0" t="s">
        <v>351</v>
      </c>
      <c r="O8627" s="1" t="n">
        <f aca="false">SUM(G8627:L8627)</f>
        <v>1000</v>
      </c>
      <c r="P8627" s="4" t="n">
        <f aca="false">IF(M8627=O8627,1,0)</f>
        <v>1</v>
      </c>
      <c r="Q8627" s="2" t="n">
        <v>1</v>
      </c>
    </row>
    <row r="8628" customFormat="false" ht="12.8" hidden="false" customHeight="false" outlineLevel="0" collapsed="false">
      <c r="A8628" s="0" t="s">
        <v>10189</v>
      </c>
      <c r="B8628" s="0" t="s">
        <v>4702</v>
      </c>
      <c r="C8628" s="0" t="s">
        <v>380</v>
      </c>
      <c r="D8628" s="0" t="s">
        <v>20</v>
      </c>
      <c r="E8628" s="0" t="s">
        <v>4321</v>
      </c>
      <c r="I8628" s="0" t="n">
        <v>366</v>
      </c>
      <c r="J8628" s="0" t="n">
        <v>1200</v>
      </c>
      <c r="K8628" s="0" t="n">
        <v>0</v>
      </c>
      <c r="L8628" s="0" t="n">
        <v>0</v>
      </c>
      <c r="M8628" s="0" t="n">
        <v>1566</v>
      </c>
      <c r="N8628" s="0" t="s">
        <v>351</v>
      </c>
      <c r="O8628" s="1" t="n">
        <f aca="false">SUM(G8628:L8628)</f>
        <v>1566</v>
      </c>
      <c r="P8628" s="4" t="n">
        <f aca="false">IF(M8628=O8628,1,0)</f>
        <v>1</v>
      </c>
      <c r="Q8628" s="2" t="n">
        <v>1</v>
      </c>
    </row>
    <row r="8629" customFormat="false" ht="12.8" hidden="false" customHeight="false" outlineLevel="0" collapsed="false">
      <c r="A8629" s="0" t="s">
        <v>10189</v>
      </c>
      <c r="B8629" s="0" t="s">
        <v>4703</v>
      </c>
      <c r="C8629" s="0" t="s">
        <v>36</v>
      </c>
      <c r="D8629" s="0" t="s">
        <v>20</v>
      </c>
      <c r="E8629" s="0" t="s">
        <v>713</v>
      </c>
      <c r="I8629" s="0" t="n">
        <v>0</v>
      </c>
      <c r="J8629" s="0" t="n">
        <v>0</v>
      </c>
      <c r="K8629" s="0" t="n">
        <v>800</v>
      </c>
      <c r="L8629" s="0" t="n">
        <v>0</v>
      </c>
      <c r="M8629" s="0" t="n">
        <v>800</v>
      </c>
      <c r="N8629" s="0" t="s">
        <v>351</v>
      </c>
      <c r="O8629" s="1" t="n">
        <f aca="false">SUM(G8629:L8629)</f>
        <v>800</v>
      </c>
      <c r="P8629" s="4" t="n">
        <f aca="false">IF(M8629=O8629,1,0)</f>
        <v>1</v>
      </c>
      <c r="Q8629" s="2" t="n">
        <v>1</v>
      </c>
    </row>
    <row r="8630" customFormat="false" ht="12.8" hidden="false" customHeight="false" outlineLevel="0" collapsed="false">
      <c r="A8630" s="0" t="s">
        <v>10189</v>
      </c>
      <c r="B8630" s="0" t="s">
        <v>2569</v>
      </c>
      <c r="C8630" s="0" t="s">
        <v>60</v>
      </c>
      <c r="D8630" s="0" t="s">
        <v>20</v>
      </c>
      <c r="E8630" s="0" t="s">
        <v>120</v>
      </c>
      <c r="I8630" s="0" t="n">
        <v>195</v>
      </c>
      <c r="J8630" s="0" t="n">
        <v>98</v>
      </c>
      <c r="K8630" s="0" t="n">
        <v>0</v>
      </c>
      <c r="L8630" s="0" t="n">
        <v>0</v>
      </c>
      <c r="M8630" s="0" t="n">
        <v>293</v>
      </c>
      <c r="N8630" s="0" t="s">
        <v>351</v>
      </c>
      <c r="O8630" s="1" t="n">
        <f aca="false">SUM(G8630:L8630)</f>
        <v>293</v>
      </c>
      <c r="P8630" s="4" t="n">
        <f aca="false">IF(M8630=O8630,1,0)</f>
        <v>1</v>
      </c>
      <c r="Q8630" s="2" t="n">
        <v>1</v>
      </c>
    </row>
    <row r="8631" customFormat="false" ht="12.8" hidden="false" customHeight="false" outlineLevel="0" collapsed="false">
      <c r="A8631" s="0" t="s">
        <v>10189</v>
      </c>
      <c r="B8631" s="0" t="s">
        <v>2570</v>
      </c>
      <c r="C8631" s="0" t="s">
        <v>916</v>
      </c>
      <c r="D8631" s="0" t="s">
        <v>20</v>
      </c>
      <c r="E8631" s="0" t="s">
        <v>917</v>
      </c>
      <c r="I8631" s="0" t="n">
        <v>195</v>
      </c>
      <c r="J8631" s="0" t="n">
        <v>98</v>
      </c>
      <c r="K8631" s="0" t="n">
        <v>300</v>
      </c>
      <c r="L8631" s="0" t="n">
        <v>0</v>
      </c>
      <c r="M8631" s="0" t="n">
        <v>593</v>
      </c>
      <c r="N8631" s="0" t="s">
        <v>351</v>
      </c>
      <c r="O8631" s="1" t="n">
        <f aca="false">SUM(G8631:L8631)</f>
        <v>593</v>
      </c>
      <c r="P8631" s="4" t="n">
        <f aca="false">IF(M8631=O8631,1,0)</f>
        <v>1</v>
      </c>
      <c r="Q8631" s="2" t="n">
        <v>1</v>
      </c>
    </row>
    <row r="8632" customFormat="false" ht="12.8" hidden="false" customHeight="false" outlineLevel="0" collapsed="false">
      <c r="A8632" s="0" t="s">
        <v>10189</v>
      </c>
      <c r="B8632" s="0" t="s">
        <v>10286</v>
      </c>
      <c r="C8632" s="0" t="s">
        <v>80</v>
      </c>
      <c r="D8632" s="0" t="s">
        <v>20</v>
      </c>
      <c r="E8632" s="0" t="s">
        <v>10287</v>
      </c>
      <c r="I8632" s="0" t="n">
        <v>0</v>
      </c>
      <c r="J8632" s="0" t="n">
        <v>0</v>
      </c>
      <c r="K8632" s="0" t="n">
        <v>500</v>
      </c>
      <c r="L8632" s="0" t="n">
        <v>0</v>
      </c>
      <c r="M8632" s="0" t="n">
        <v>500</v>
      </c>
      <c r="N8632" s="0" t="s">
        <v>351</v>
      </c>
      <c r="O8632" s="1" t="n">
        <f aca="false">SUM(G8632:L8632)</f>
        <v>500</v>
      </c>
      <c r="P8632" s="4" t="n">
        <f aca="false">IF(M8632=O8632,1,0)</f>
        <v>1</v>
      </c>
      <c r="Q8632" s="2" t="n">
        <v>1</v>
      </c>
    </row>
    <row r="8633" customFormat="false" ht="12.8" hidden="false" customHeight="false" outlineLevel="0" collapsed="false">
      <c r="A8633" s="0" t="s">
        <v>10189</v>
      </c>
      <c r="B8633" s="0" t="s">
        <v>4531</v>
      </c>
      <c r="C8633" s="0" t="s">
        <v>51</v>
      </c>
      <c r="D8633" s="0" t="s">
        <v>20</v>
      </c>
      <c r="E8633" s="0" t="s">
        <v>4532</v>
      </c>
      <c r="I8633" s="0" t="n">
        <v>0</v>
      </c>
      <c r="J8633" s="0" t="n">
        <v>0</v>
      </c>
      <c r="K8633" s="0" t="n">
        <v>800</v>
      </c>
      <c r="L8633" s="0" t="n">
        <v>0</v>
      </c>
      <c r="M8633" s="0" t="n">
        <v>800</v>
      </c>
      <c r="N8633" s="0" t="s">
        <v>351</v>
      </c>
      <c r="O8633" s="1" t="n">
        <f aca="false">SUM(G8633:L8633)</f>
        <v>800</v>
      </c>
      <c r="P8633" s="4" t="n">
        <f aca="false">IF(M8633=O8633,1,0)</f>
        <v>1</v>
      </c>
      <c r="Q8633" s="2" t="n">
        <v>1</v>
      </c>
    </row>
    <row r="8634" customFormat="false" ht="12.8" hidden="false" customHeight="false" outlineLevel="0" collapsed="false">
      <c r="A8634" s="0" t="s">
        <v>10189</v>
      </c>
      <c r="B8634" s="0" t="s">
        <v>4374</v>
      </c>
      <c r="C8634" s="0" t="s">
        <v>414</v>
      </c>
      <c r="D8634" s="0" t="s">
        <v>20</v>
      </c>
      <c r="E8634" s="0" t="s">
        <v>4375</v>
      </c>
      <c r="I8634" s="0" t="n">
        <v>297</v>
      </c>
      <c r="J8634" s="0" t="n">
        <v>0</v>
      </c>
      <c r="K8634" s="0" t="n">
        <v>0</v>
      </c>
      <c r="L8634" s="0" t="n">
        <v>0</v>
      </c>
      <c r="M8634" s="0" t="n">
        <v>297</v>
      </c>
      <c r="N8634" s="0" t="s">
        <v>351</v>
      </c>
      <c r="O8634" s="1" t="n">
        <f aca="false">SUM(G8634:L8634)</f>
        <v>297</v>
      </c>
      <c r="P8634" s="4" t="n">
        <f aca="false">IF(M8634=O8634,1,0)</f>
        <v>1</v>
      </c>
      <c r="Q8634" s="2" t="n">
        <v>1</v>
      </c>
    </row>
    <row r="8635" customFormat="false" ht="12.8" hidden="false" customHeight="false" outlineLevel="0" collapsed="false">
      <c r="A8635" s="0" t="s">
        <v>10189</v>
      </c>
      <c r="B8635" s="0" t="s">
        <v>9908</v>
      </c>
      <c r="C8635" s="0" t="s">
        <v>42</v>
      </c>
      <c r="D8635" s="0" t="s">
        <v>20</v>
      </c>
      <c r="E8635" s="0" t="s">
        <v>43</v>
      </c>
      <c r="I8635" s="0" t="n">
        <v>0</v>
      </c>
      <c r="J8635" s="0" t="n">
        <v>0</v>
      </c>
      <c r="K8635" s="0" t="n">
        <v>1000</v>
      </c>
      <c r="L8635" s="0" t="n">
        <v>0</v>
      </c>
      <c r="M8635" s="0" t="n">
        <v>1000</v>
      </c>
      <c r="N8635" s="0" t="s">
        <v>351</v>
      </c>
      <c r="O8635" s="1" t="n">
        <f aca="false">SUM(G8635:L8635)</f>
        <v>1000</v>
      </c>
      <c r="P8635" s="4" t="n">
        <f aca="false">IF(M8635=O8635,1,0)</f>
        <v>1</v>
      </c>
      <c r="Q8635" s="2" t="n">
        <v>1</v>
      </c>
    </row>
    <row r="8636" customFormat="false" ht="12.8" hidden="false" customHeight="false" outlineLevel="0" collapsed="false">
      <c r="A8636" s="0" t="s">
        <v>10189</v>
      </c>
      <c r="B8636" s="0" t="s">
        <v>5653</v>
      </c>
      <c r="C8636" s="0" t="s">
        <v>509</v>
      </c>
      <c r="D8636" s="0" t="s">
        <v>20</v>
      </c>
      <c r="E8636" s="0" t="s">
        <v>2768</v>
      </c>
      <c r="I8636" s="0" t="n">
        <v>0</v>
      </c>
      <c r="J8636" s="0" t="n">
        <v>0</v>
      </c>
      <c r="K8636" s="0" t="n">
        <v>1050</v>
      </c>
      <c r="L8636" s="0" t="n">
        <v>0</v>
      </c>
      <c r="M8636" s="0" t="n">
        <v>1050</v>
      </c>
      <c r="N8636" s="0" t="s">
        <v>351</v>
      </c>
      <c r="O8636" s="1" t="n">
        <f aca="false">SUM(G8636:L8636)</f>
        <v>1050</v>
      </c>
      <c r="P8636" s="4" t="n">
        <f aca="false">IF(M8636=O8636,1,0)</f>
        <v>1</v>
      </c>
      <c r="Q8636" s="2" t="n">
        <v>1</v>
      </c>
    </row>
    <row r="8637" customFormat="false" ht="12.8" hidden="false" customHeight="false" outlineLevel="0" collapsed="false">
      <c r="A8637" s="0" t="s">
        <v>10189</v>
      </c>
      <c r="B8637" s="0" t="s">
        <v>2575</v>
      </c>
      <c r="C8637" s="0" t="s">
        <v>128</v>
      </c>
      <c r="D8637" s="0" t="s">
        <v>20</v>
      </c>
      <c r="E8637" s="0" t="s">
        <v>247</v>
      </c>
      <c r="I8637" s="0" t="n">
        <v>195</v>
      </c>
      <c r="J8637" s="0" t="n">
        <v>98</v>
      </c>
      <c r="K8637" s="0" t="n">
        <v>0</v>
      </c>
      <c r="L8637" s="0" t="n">
        <v>0</v>
      </c>
      <c r="M8637" s="0" t="n">
        <v>293</v>
      </c>
      <c r="N8637" s="0" t="s">
        <v>351</v>
      </c>
      <c r="O8637" s="1" t="n">
        <f aca="false">SUM(G8637:L8637)</f>
        <v>293</v>
      </c>
      <c r="P8637" s="4" t="n">
        <f aca="false">IF(M8637=O8637,1,0)</f>
        <v>1</v>
      </c>
      <c r="Q8637" s="2" t="n">
        <v>1</v>
      </c>
    </row>
    <row r="8638" customFormat="false" ht="12.8" hidden="false" customHeight="false" outlineLevel="0" collapsed="false">
      <c r="A8638" s="0" t="s">
        <v>10189</v>
      </c>
      <c r="B8638" s="0" t="s">
        <v>10288</v>
      </c>
      <c r="C8638" s="0" t="s">
        <v>75</v>
      </c>
      <c r="D8638" s="0" t="s">
        <v>20</v>
      </c>
      <c r="E8638" s="0" t="s">
        <v>459</v>
      </c>
      <c r="I8638" s="0" t="n">
        <v>0</v>
      </c>
      <c r="J8638" s="0" t="n">
        <v>0</v>
      </c>
      <c r="K8638" s="0" t="n">
        <v>1500</v>
      </c>
      <c r="L8638" s="0" t="n">
        <v>0</v>
      </c>
      <c r="M8638" s="0" t="n">
        <v>1500</v>
      </c>
      <c r="N8638" s="0" t="s">
        <v>351</v>
      </c>
      <c r="O8638" s="1" t="n">
        <f aca="false">SUM(G8638:L8638)</f>
        <v>1500</v>
      </c>
      <c r="P8638" s="4" t="n">
        <f aca="false">IF(M8638=O8638,1,0)</f>
        <v>1</v>
      </c>
      <c r="Q8638" s="2" t="n">
        <v>1</v>
      </c>
    </row>
    <row r="8639" customFormat="false" ht="12.8" hidden="false" customHeight="false" outlineLevel="0" collapsed="false">
      <c r="A8639" s="0" t="s">
        <v>10189</v>
      </c>
      <c r="B8639" s="0" t="s">
        <v>1900</v>
      </c>
      <c r="C8639" s="0" t="s">
        <v>1901</v>
      </c>
      <c r="D8639" s="0" t="s">
        <v>20</v>
      </c>
      <c r="E8639" s="0" t="s">
        <v>1902</v>
      </c>
      <c r="I8639" s="0" t="n">
        <v>0</v>
      </c>
      <c r="J8639" s="0" t="n">
        <v>0</v>
      </c>
      <c r="K8639" s="0" t="n">
        <v>500</v>
      </c>
      <c r="L8639" s="0" t="n">
        <v>0</v>
      </c>
      <c r="M8639" s="0" t="n">
        <v>500</v>
      </c>
      <c r="N8639" s="0" t="s">
        <v>351</v>
      </c>
      <c r="O8639" s="1" t="n">
        <f aca="false">SUM(G8639:L8639)</f>
        <v>500</v>
      </c>
      <c r="P8639" s="4" t="n">
        <f aca="false">IF(M8639=O8639,1,0)</f>
        <v>1</v>
      </c>
      <c r="Q8639" s="2" t="n">
        <v>1</v>
      </c>
    </row>
    <row r="8640" customFormat="false" ht="12.8" hidden="false" customHeight="false" outlineLevel="0" collapsed="false">
      <c r="A8640" s="0" t="s">
        <v>10189</v>
      </c>
      <c r="B8640" s="0" t="s">
        <v>4537</v>
      </c>
      <c r="C8640" s="0" t="s">
        <v>4538</v>
      </c>
      <c r="D8640" s="0" t="s">
        <v>20</v>
      </c>
      <c r="E8640" s="0" t="s">
        <v>4539</v>
      </c>
      <c r="I8640" s="0" t="n">
        <v>0</v>
      </c>
      <c r="J8640" s="0" t="n">
        <v>0</v>
      </c>
      <c r="K8640" s="0" t="n">
        <v>1500</v>
      </c>
      <c r="L8640" s="0" t="n">
        <v>0</v>
      </c>
      <c r="M8640" s="0" t="n">
        <v>1500</v>
      </c>
      <c r="N8640" s="0" t="s">
        <v>351</v>
      </c>
      <c r="O8640" s="1" t="n">
        <f aca="false">SUM(G8640:L8640)</f>
        <v>1500</v>
      </c>
      <c r="P8640" s="4" t="n">
        <f aca="false">IF(M8640=O8640,1,0)</f>
        <v>1</v>
      </c>
      <c r="Q8640" s="2" t="n">
        <v>1</v>
      </c>
    </row>
    <row r="8641" customFormat="false" ht="12.8" hidden="false" customHeight="false" outlineLevel="0" collapsed="false">
      <c r="A8641" s="0" t="s">
        <v>10189</v>
      </c>
      <c r="B8641" s="0" t="s">
        <v>3191</v>
      </c>
      <c r="C8641" s="0" t="s">
        <v>75</v>
      </c>
      <c r="D8641" s="0" t="s">
        <v>20</v>
      </c>
      <c r="E8641" s="0" t="s">
        <v>2529</v>
      </c>
      <c r="I8641" s="0" t="n">
        <v>0</v>
      </c>
      <c r="J8641" s="0" t="n">
        <v>0</v>
      </c>
      <c r="K8641" s="0" t="n">
        <v>9375</v>
      </c>
      <c r="L8641" s="0" t="n">
        <v>1944</v>
      </c>
      <c r="M8641" s="0" t="n">
        <v>11319</v>
      </c>
      <c r="N8641" s="0" t="s">
        <v>351</v>
      </c>
      <c r="O8641" s="1" t="n">
        <f aca="false">SUM(G8641:L8641)</f>
        <v>11319</v>
      </c>
      <c r="P8641" s="4" t="n">
        <f aca="false">IF(M8641=O8641,1,0)</f>
        <v>1</v>
      </c>
      <c r="Q8641" s="2" t="n">
        <v>1</v>
      </c>
    </row>
    <row r="8642" customFormat="false" ht="12.8" hidden="false" customHeight="false" outlineLevel="0" collapsed="false">
      <c r="A8642" s="0" t="s">
        <v>10189</v>
      </c>
      <c r="B8642" s="0" t="s">
        <v>2590</v>
      </c>
      <c r="C8642" s="0" t="s">
        <v>189</v>
      </c>
      <c r="D8642" s="0" t="s">
        <v>20</v>
      </c>
      <c r="E8642" s="0" t="s">
        <v>205</v>
      </c>
      <c r="I8642" s="0" t="n">
        <v>0</v>
      </c>
      <c r="J8642" s="0" t="n">
        <v>0</v>
      </c>
      <c r="K8642" s="0" t="n">
        <v>800</v>
      </c>
      <c r="L8642" s="0" t="n">
        <v>0</v>
      </c>
      <c r="M8642" s="0" t="n">
        <v>800</v>
      </c>
      <c r="N8642" s="0" t="s">
        <v>351</v>
      </c>
      <c r="O8642" s="1" t="n">
        <f aca="false">SUM(G8642:L8642)</f>
        <v>800</v>
      </c>
      <c r="P8642" s="4" t="n">
        <f aca="false">IF(M8642=O8642,1,0)</f>
        <v>1</v>
      </c>
      <c r="Q8642" s="2" t="n">
        <v>1</v>
      </c>
    </row>
    <row r="8643" customFormat="false" ht="12.8" hidden="false" customHeight="false" outlineLevel="0" collapsed="false">
      <c r="A8643" s="0" t="s">
        <v>10189</v>
      </c>
      <c r="B8643" s="0" t="s">
        <v>2591</v>
      </c>
      <c r="C8643" s="0" t="s">
        <v>174</v>
      </c>
      <c r="D8643" s="0" t="s">
        <v>20</v>
      </c>
      <c r="E8643" s="0" t="s">
        <v>175</v>
      </c>
      <c r="I8643" s="0" t="n">
        <v>195</v>
      </c>
      <c r="J8643" s="0" t="n">
        <v>130</v>
      </c>
      <c r="K8643" s="0" t="n">
        <v>0</v>
      </c>
      <c r="L8643" s="0" t="n">
        <v>0</v>
      </c>
      <c r="M8643" s="0" t="n">
        <v>325</v>
      </c>
      <c r="N8643" s="0" t="s">
        <v>351</v>
      </c>
      <c r="O8643" s="1" t="n">
        <f aca="false">SUM(G8643:L8643)</f>
        <v>325</v>
      </c>
      <c r="P8643" s="4" t="n">
        <f aca="false">IF(M8643=O8643,1,0)</f>
        <v>1</v>
      </c>
      <c r="Q8643" s="2" t="n">
        <v>1</v>
      </c>
    </row>
    <row r="8644" customFormat="false" ht="12.8" hidden="false" customHeight="false" outlineLevel="0" collapsed="false">
      <c r="A8644" s="0" t="s">
        <v>10189</v>
      </c>
      <c r="B8644" s="0" t="s">
        <v>4540</v>
      </c>
      <c r="C8644" s="0" t="s">
        <v>51</v>
      </c>
      <c r="D8644" s="0" t="s">
        <v>20</v>
      </c>
      <c r="E8644" s="0" t="s">
        <v>170</v>
      </c>
      <c r="I8644" s="0" t="n">
        <v>0</v>
      </c>
      <c r="J8644" s="0" t="n">
        <v>0</v>
      </c>
      <c r="K8644" s="0" t="n">
        <v>1000</v>
      </c>
      <c r="L8644" s="0" t="n">
        <v>0</v>
      </c>
      <c r="M8644" s="0" t="n">
        <v>1000</v>
      </c>
      <c r="N8644" s="0" t="s">
        <v>351</v>
      </c>
      <c r="O8644" s="1" t="n">
        <f aca="false">SUM(G8644:L8644)</f>
        <v>1000</v>
      </c>
      <c r="P8644" s="4" t="n">
        <f aca="false">IF(M8644=O8644,1,0)</f>
        <v>1</v>
      </c>
      <c r="Q8644" s="2" t="n">
        <v>1</v>
      </c>
    </row>
    <row r="8645" customFormat="false" ht="12.8" hidden="false" customHeight="false" outlineLevel="0" collapsed="false">
      <c r="A8645" s="0" t="s">
        <v>10189</v>
      </c>
      <c r="B8645" s="0" t="s">
        <v>4541</v>
      </c>
      <c r="C8645" s="0" t="s">
        <v>2747</v>
      </c>
      <c r="D8645" s="0" t="s">
        <v>20</v>
      </c>
      <c r="E8645" s="0" t="s">
        <v>2748</v>
      </c>
      <c r="I8645" s="0" t="n">
        <v>0</v>
      </c>
      <c r="J8645" s="0" t="n">
        <v>0</v>
      </c>
      <c r="K8645" s="0" t="n">
        <v>500</v>
      </c>
      <c r="L8645" s="0" t="n">
        <v>0</v>
      </c>
      <c r="M8645" s="0" t="n">
        <v>500</v>
      </c>
      <c r="N8645" s="0" t="s">
        <v>351</v>
      </c>
      <c r="O8645" s="1" t="n">
        <f aca="false">SUM(G8645:L8645)</f>
        <v>500</v>
      </c>
      <c r="P8645" s="4" t="n">
        <f aca="false">IF(M8645=O8645,1,0)</f>
        <v>1</v>
      </c>
      <c r="Q8645" s="2" t="n">
        <v>1</v>
      </c>
    </row>
    <row r="8646" customFormat="false" ht="12.8" hidden="false" customHeight="false" outlineLevel="0" collapsed="false">
      <c r="A8646" s="0" t="s">
        <v>10189</v>
      </c>
      <c r="B8646" s="0" t="s">
        <v>2594</v>
      </c>
      <c r="C8646" s="0" t="s">
        <v>80</v>
      </c>
      <c r="D8646" s="0" t="s">
        <v>20</v>
      </c>
      <c r="E8646" s="0" t="s">
        <v>2595</v>
      </c>
      <c r="I8646" s="0" t="n">
        <v>195</v>
      </c>
      <c r="J8646" s="0" t="n">
        <v>98</v>
      </c>
      <c r="K8646" s="0" t="n">
        <v>0</v>
      </c>
      <c r="L8646" s="0" t="n">
        <v>0</v>
      </c>
      <c r="M8646" s="0" t="n">
        <v>293</v>
      </c>
      <c r="N8646" s="0" t="s">
        <v>351</v>
      </c>
      <c r="O8646" s="1" t="n">
        <f aca="false">SUM(G8646:L8646)</f>
        <v>293</v>
      </c>
      <c r="P8646" s="4" t="n">
        <f aca="false">IF(M8646=O8646,1,0)</f>
        <v>1</v>
      </c>
      <c r="Q8646" s="2" t="n">
        <v>1</v>
      </c>
    </row>
    <row r="8647" customFormat="false" ht="12.8" hidden="false" customHeight="false" outlineLevel="0" collapsed="false">
      <c r="A8647" s="0" t="s">
        <v>10189</v>
      </c>
      <c r="B8647" s="0" t="s">
        <v>1928</v>
      </c>
      <c r="C8647" s="0" t="s">
        <v>657</v>
      </c>
      <c r="D8647" s="0" t="s">
        <v>20</v>
      </c>
      <c r="E8647" s="0" t="s">
        <v>1929</v>
      </c>
      <c r="I8647" s="0" t="n">
        <v>0</v>
      </c>
      <c r="J8647" s="0" t="n">
        <v>0</v>
      </c>
      <c r="K8647" s="0" t="n">
        <v>500</v>
      </c>
      <c r="L8647" s="0" t="n">
        <v>0</v>
      </c>
      <c r="M8647" s="0" t="n">
        <v>500</v>
      </c>
      <c r="N8647" s="0" t="s">
        <v>351</v>
      </c>
      <c r="O8647" s="1" t="n">
        <f aca="false">SUM(G8647:L8647)</f>
        <v>500</v>
      </c>
      <c r="P8647" s="4" t="n">
        <f aca="false">IF(M8647=O8647,1,0)</f>
        <v>1</v>
      </c>
      <c r="Q8647" s="2" t="n">
        <v>1</v>
      </c>
    </row>
    <row r="8648" customFormat="false" ht="12.8" hidden="false" customHeight="false" outlineLevel="0" collapsed="false">
      <c r="A8648" s="0" t="s">
        <v>10189</v>
      </c>
      <c r="B8648" s="0" t="s">
        <v>10289</v>
      </c>
      <c r="C8648" s="0" t="s">
        <v>80</v>
      </c>
      <c r="D8648" s="0" t="s">
        <v>20</v>
      </c>
      <c r="E8648" s="0" t="s">
        <v>1021</v>
      </c>
      <c r="I8648" s="0" t="n">
        <v>0</v>
      </c>
      <c r="J8648" s="0" t="n">
        <v>0</v>
      </c>
      <c r="K8648" s="0" t="n">
        <v>1000</v>
      </c>
      <c r="L8648" s="0" t="n">
        <v>0</v>
      </c>
      <c r="M8648" s="0" t="n">
        <v>1000</v>
      </c>
      <c r="N8648" s="0" t="s">
        <v>351</v>
      </c>
      <c r="O8648" s="1" t="n">
        <f aca="false">SUM(G8648:L8648)</f>
        <v>1000</v>
      </c>
      <c r="P8648" s="4" t="n">
        <f aca="false">IF(M8648=O8648,1,0)</f>
        <v>1</v>
      </c>
      <c r="Q8648" s="2" t="n">
        <v>1</v>
      </c>
    </row>
    <row r="8649" customFormat="false" ht="12.8" hidden="false" customHeight="false" outlineLevel="0" collapsed="false">
      <c r="A8649" s="0" t="s">
        <v>10189</v>
      </c>
      <c r="B8649" s="0" t="s">
        <v>633</v>
      </c>
      <c r="C8649" s="0" t="s">
        <v>67</v>
      </c>
      <c r="D8649" s="0" t="s">
        <v>20</v>
      </c>
      <c r="E8649" s="0" t="s">
        <v>1544</v>
      </c>
      <c r="I8649" s="0" t="n">
        <v>453</v>
      </c>
      <c r="J8649" s="0" t="n">
        <v>5366</v>
      </c>
      <c r="K8649" s="0" t="n">
        <v>1500</v>
      </c>
      <c r="L8649" s="0" t="n">
        <v>0</v>
      </c>
      <c r="M8649" s="0" t="n">
        <v>7319</v>
      </c>
      <c r="N8649" s="0" t="s">
        <v>351</v>
      </c>
      <c r="O8649" s="1" t="n">
        <f aca="false">SUM(G8649:L8649)</f>
        <v>7319</v>
      </c>
      <c r="P8649" s="4" t="n">
        <f aca="false">IF(M8649=O8649,1,0)</f>
        <v>1</v>
      </c>
      <c r="Q8649" s="2" t="n">
        <v>1</v>
      </c>
    </row>
    <row r="8650" customFormat="false" ht="12.8" hidden="false" customHeight="false" outlineLevel="0" collapsed="false">
      <c r="A8650" s="0" t="s">
        <v>10189</v>
      </c>
      <c r="B8650" s="0" t="s">
        <v>4544</v>
      </c>
      <c r="C8650" s="0" t="s">
        <v>629</v>
      </c>
      <c r="D8650" s="0" t="s">
        <v>20</v>
      </c>
      <c r="E8650" s="0" t="s">
        <v>2143</v>
      </c>
      <c r="I8650" s="0" t="n">
        <v>0</v>
      </c>
      <c r="J8650" s="0" t="n">
        <v>0</v>
      </c>
      <c r="K8650" s="0" t="n">
        <v>1000</v>
      </c>
      <c r="L8650" s="0" t="n">
        <v>0</v>
      </c>
      <c r="M8650" s="0" t="n">
        <v>1000</v>
      </c>
      <c r="N8650" s="0" t="s">
        <v>351</v>
      </c>
      <c r="O8650" s="1" t="n">
        <f aca="false">SUM(G8650:L8650)</f>
        <v>1000</v>
      </c>
      <c r="P8650" s="4" t="n">
        <f aca="false">IF(M8650=O8650,1,0)</f>
        <v>1</v>
      </c>
      <c r="Q8650" s="2" t="n">
        <v>1</v>
      </c>
    </row>
    <row r="8651" customFormat="false" ht="12.8" hidden="false" customHeight="false" outlineLevel="0" collapsed="false">
      <c r="A8651" s="0" t="s">
        <v>10189</v>
      </c>
      <c r="B8651" s="0" t="s">
        <v>653</v>
      </c>
      <c r="C8651" s="0" t="s">
        <v>174</v>
      </c>
      <c r="D8651" s="0" t="s">
        <v>20</v>
      </c>
      <c r="E8651" s="0" t="s">
        <v>175</v>
      </c>
      <c r="I8651" s="0" t="n">
        <v>0</v>
      </c>
      <c r="J8651" s="0" t="n">
        <v>0</v>
      </c>
      <c r="K8651" s="0" t="n">
        <v>2300</v>
      </c>
      <c r="L8651" s="0" t="n">
        <v>0</v>
      </c>
      <c r="M8651" s="0" t="n">
        <v>2300</v>
      </c>
      <c r="N8651" s="0" t="s">
        <v>351</v>
      </c>
      <c r="O8651" s="1" t="n">
        <f aca="false">SUM(G8651:L8651)</f>
        <v>2300</v>
      </c>
      <c r="P8651" s="4" t="n">
        <f aca="false">IF(M8651=O8651,1,0)</f>
        <v>1</v>
      </c>
      <c r="Q8651" s="2" t="n">
        <v>1</v>
      </c>
    </row>
    <row r="8652" customFormat="false" ht="12.8" hidden="false" customHeight="false" outlineLevel="0" collapsed="false">
      <c r="A8652" s="0" t="s">
        <v>10189</v>
      </c>
      <c r="B8652" s="0" t="s">
        <v>10290</v>
      </c>
      <c r="C8652" s="0" t="s">
        <v>85</v>
      </c>
      <c r="D8652" s="0" t="s">
        <v>20</v>
      </c>
      <c r="E8652" s="0" t="s">
        <v>319</v>
      </c>
      <c r="I8652" s="0" t="n">
        <v>0</v>
      </c>
      <c r="J8652" s="0" t="n">
        <v>0</v>
      </c>
      <c r="K8652" s="0" t="n">
        <v>250</v>
      </c>
      <c r="L8652" s="0" t="n">
        <v>0</v>
      </c>
      <c r="M8652" s="0" t="n">
        <v>250</v>
      </c>
      <c r="N8652" s="0" t="s">
        <v>351</v>
      </c>
      <c r="O8652" s="1" t="n">
        <f aca="false">SUM(G8652:L8652)</f>
        <v>250</v>
      </c>
      <c r="P8652" s="4" t="n">
        <f aca="false">IF(M8652=O8652,1,0)</f>
        <v>1</v>
      </c>
      <c r="Q8652" s="2" t="n">
        <v>1</v>
      </c>
    </row>
    <row r="8653" customFormat="false" ht="12.8" hidden="false" customHeight="false" outlineLevel="0" collapsed="false">
      <c r="A8653" s="0" t="s">
        <v>10189</v>
      </c>
      <c r="B8653" s="0" t="s">
        <v>2605</v>
      </c>
      <c r="C8653" s="0" t="s">
        <v>189</v>
      </c>
      <c r="D8653" s="0" t="s">
        <v>20</v>
      </c>
      <c r="E8653" s="0" t="s">
        <v>10291</v>
      </c>
      <c r="I8653" s="0" t="n">
        <v>195</v>
      </c>
      <c r="J8653" s="0" t="n">
        <v>130</v>
      </c>
      <c r="K8653" s="0" t="n">
        <v>0</v>
      </c>
      <c r="L8653" s="0" t="n">
        <v>0</v>
      </c>
      <c r="M8653" s="0" t="n">
        <v>325</v>
      </c>
      <c r="N8653" s="0" t="s">
        <v>351</v>
      </c>
      <c r="O8653" s="1" t="n">
        <f aca="false">SUM(G8653:L8653)</f>
        <v>325</v>
      </c>
      <c r="P8653" s="4" t="n">
        <f aca="false">IF(M8653=O8653,1,0)</f>
        <v>1</v>
      </c>
      <c r="Q8653" s="2" t="n">
        <v>1</v>
      </c>
    </row>
    <row r="8654" customFormat="false" ht="12.8" hidden="false" customHeight="false" outlineLevel="0" collapsed="false">
      <c r="A8654" s="0" t="s">
        <v>10189</v>
      </c>
      <c r="B8654" s="0" t="s">
        <v>10292</v>
      </c>
      <c r="C8654" s="0" t="s">
        <v>189</v>
      </c>
      <c r="D8654" s="0" t="s">
        <v>20</v>
      </c>
      <c r="E8654" s="0" t="s">
        <v>2604</v>
      </c>
      <c r="I8654" s="0" t="n">
        <v>195</v>
      </c>
      <c r="J8654" s="0" t="n">
        <v>130</v>
      </c>
      <c r="K8654" s="0" t="n">
        <v>0</v>
      </c>
      <c r="L8654" s="0" t="n">
        <v>0</v>
      </c>
      <c r="M8654" s="0" t="n">
        <v>325</v>
      </c>
      <c r="N8654" s="0" t="s">
        <v>351</v>
      </c>
      <c r="O8654" s="1" t="n">
        <f aca="false">SUM(G8654:L8654)</f>
        <v>325</v>
      </c>
      <c r="P8654" s="4" t="n">
        <f aca="false">IF(M8654=O8654,1,0)</f>
        <v>1</v>
      </c>
      <c r="Q8654" s="2" t="n">
        <v>1</v>
      </c>
    </row>
    <row r="8655" customFormat="false" ht="12.8" hidden="false" customHeight="false" outlineLevel="0" collapsed="false">
      <c r="A8655" s="0" t="s">
        <v>10189</v>
      </c>
      <c r="B8655" s="0" t="s">
        <v>1048</v>
      </c>
      <c r="C8655" s="0" t="s">
        <v>197</v>
      </c>
      <c r="D8655" s="0" t="s">
        <v>20</v>
      </c>
      <c r="E8655" s="0" t="s">
        <v>1017</v>
      </c>
      <c r="I8655" s="0" t="n">
        <v>297</v>
      </c>
      <c r="J8655" s="0" t="n">
        <v>311</v>
      </c>
      <c r="K8655" s="0" t="n">
        <v>0</v>
      </c>
      <c r="L8655" s="0" t="n">
        <v>0</v>
      </c>
      <c r="M8655" s="0" t="n">
        <v>608</v>
      </c>
      <c r="N8655" s="0" t="s">
        <v>351</v>
      </c>
      <c r="O8655" s="1" t="n">
        <f aca="false">SUM(G8655:L8655)</f>
        <v>608</v>
      </c>
      <c r="P8655" s="4" t="n">
        <f aca="false">IF(M8655=O8655,1,0)</f>
        <v>1</v>
      </c>
      <c r="Q8655" s="2" t="n">
        <v>1</v>
      </c>
    </row>
    <row r="8656" customFormat="false" ht="12.8" hidden="false" customHeight="false" outlineLevel="0" collapsed="false">
      <c r="A8656" s="0" t="s">
        <v>10189</v>
      </c>
      <c r="B8656" s="0" t="s">
        <v>7596</v>
      </c>
      <c r="C8656" s="0" t="s">
        <v>128</v>
      </c>
      <c r="D8656" s="0" t="s">
        <v>20</v>
      </c>
      <c r="E8656" s="0" t="s">
        <v>153</v>
      </c>
      <c r="I8656" s="0" t="n">
        <v>0</v>
      </c>
      <c r="J8656" s="0" t="n">
        <v>0</v>
      </c>
      <c r="K8656" s="0" t="n">
        <v>500</v>
      </c>
      <c r="L8656" s="0" t="n">
        <v>0</v>
      </c>
      <c r="M8656" s="0" t="n">
        <v>500</v>
      </c>
      <c r="N8656" s="0" t="s">
        <v>351</v>
      </c>
      <c r="O8656" s="1" t="n">
        <f aca="false">SUM(G8656:L8656)</f>
        <v>500</v>
      </c>
      <c r="P8656" s="4" t="n">
        <f aca="false">IF(M8656=O8656,1,0)</f>
        <v>1</v>
      </c>
      <c r="Q8656" s="2" t="n">
        <v>1</v>
      </c>
    </row>
    <row r="8657" customFormat="false" ht="12.8" hidden="false" customHeight="false" outlineLevel="0" collapsed="false">
      <c r="A8657" s="0" t="s">
        <v>10189</v>
      </c>
      <c r="B8657" s="0" t="s">
        <v>10293</v>
      </c>
      <c r="C8657" s="0" t="s">
        <v>280</v>
      </c>
      <c r="D8657" s="0" t="s">
        <v>20</v>
      </c>
      <c r="E8657" s="0" t="s">
        <v>281</v>
      </c>
      <c r="I8657" s="0" t="n">
        <v>0</v>
      </c>
      <c r="J8657" s="0" t="n">
        <v>907</v>
      </c>
      <c r="K8657" s="0" t="n">
        <v>0</v>
      </c>
      <c r="L8657" s="0" t="n">
        <v>0</v>
      </c>
      <c r="M8657" s="0" t="n">
        <v>907</v>
      </c>
      <c r="N8657" s="0" t="s">
        <v>351</v>
      </c>
      <c r="O8657" s="1" t="n">
        <f aca="false">SUM(G8657:L8657)</f>
        <v>907</v>
      </c>
      <c r="P8657" s="4" t="n">
        <f aca="false">IF(M8657=O8657,1,0)</f>
        <v>1</v>
      </c>
      <c r="Q8657" s="2" t="n">
        <v>1</v>
      </c>
    </row>
    <row r="8658" customFormat="false" ht="12.8" hidden="false" customHeight="false" outlineLevel="0" collapsed="false">
      <c r="A8658" s="0" t="s">
        <v>10189</v>
      </c>
      <c r="B8658" s="0" t="s">
        <v>3961</v>
      </c>
      <c r="C8658" s="0" t="s">
        <v>51</v>
      </c>
      <c r="D8658" s="0" t="s">
        <v>20</v>
      </c>
      <c r="E8658" s="0" t="s">
        <v>170</v>
      </c>
      <c r="I8658" s="0" t="n">
        <v>0</v>
      </c>
      <c r="J8658" s="0" t="n">
        <v>50</v>
      </c>
      <c r="K8658" s="0" t="n">
        <v>926</v>
      </c>
      <c r="L8658" s="0" t="n">
        <v>0</v>
      </c>
      <c r="M8658" s="0" t="n">
        <v>976</v>
      </c>
      <c r="N8658" s="0" t="s">
        <v>351</v>
      </c>
      <c r="O8658" s="1" t="n">
        <f aca="false">SUM(G8658:L8658)</f>
        <v>976</v>
      </c>
      <c r="P8658" s="4" t="n">
        <f aca="false">IF(M8658=O8658,1,0)</f>
        <v>1</v>
      </c>
      <c r="Q8658" s="2" t="n">
        <v>1</v>
      </c>
    </row>
    <row r="8659" customFormat="false" ht="12.8" hidden="false" customHeight="false" outlineLevel="0" collapsed="false">
      <c r="A8659" s="0" t="s">
        <v>10189</v>
      </c>
      <c r="B8659" s="0" t="s">
        <v>2617</v>
      </c>
      <c r="C8659" s="0" t="s">
        <v>48</v>
      </c>
      <c r="D8659" s="0" t="s">
        <v>20</v>
      </c>
      <c r="E8659" s="0" t="s">
        <v>49</v>
      </c>
      <c r="I8659" s="0" t="n">
        <v>195</v>
      </c>
      <c r="J8659" s="0" t="n">
        <v>98</v>
      </c>
      <c r="K8659" s="0" t="n">
        <v>800</v>
      </c>
      <c r="L8659" s="0" t="n">
        <v>0</v>
      </c>
      <c r="M8659" s="0" t="n">
        <v>1093</v>
      </c>
      <c r="N8659" s="0" t="s">
        <v>351</v>
      </c>
      <c r="O8659" s="1" t="n">
        <f aca="false">SUM(G8659:L8659)</f>
        <v>1093</v>
      </c>
      <c r="P8659" s="4" t="n">
        <f aca="false">IF(M8659=O8659,1,0)</f>
        <v>1</v>
      </c>
      <c r="Q8659" s="2" t="n">
        <v>1</v>
      </c>
    </row>
    <row r="8660" customFormat="false" ht="12.8" hidden="false" customHeight="false" outlineLevel="0" collapsed="false">
      <c r="A8660" s="0" t="s">
        <v>10189</v>
      </c>
      <c r="B8660" s="0" t="s">
        <v>10294</v>
      </c>
      <c r="C8660" s="0" t="s">
        <v>128</v>
      </c>
      <c r="D8660" s="0" t="s">
        <v>20</v>
      </c>
      <c r="E8660" s="0" t="s">
        <v>129</v>
      </c>
      <c r="I8660" s="0" t="n">
        <v>297</v>
      </c>
      <c r="J8660" s="0" t="n">
        <v>257</v>
      </c>
      <c r="K8660" s="0" t="n">
        <v>0</v>
      </c>
      <c r="L8660" s="0" t="n">
        <v>0</v>
      </c>
      <c r="M8660" s="0" t="n">
        <v>554</v>
      </c>
      <c r="N8660" s="0" t="s">
        <v>351</v>
      </c>
      <c r="O8660" s="1" t="n">
        <f aca="false">SUM(G8660:L8660)</f>
        <v>554</v>
      </c>
      <c r="P8660" s="4" t="n">
        <f aca="false">IF(M8660=O8660,1,0)</f>
        <v>1</v>
      </c>
      <c r="Q8660" s="2" t="n">
        <v>1</v>
      </c>
    </row>
    <row r="8661" customFormat="false" ht="12.8" hidden="false" customHeight="false" outlineLevel="0" collapsed="false">
      <c r="A8661" s="0" t="s">
        <v>10189</v>
      </c>
      <c r="B8661" s="0" t="s">
        <v>10295</v>
      </c>
      <c r="C8661" s="0" t="s">
        <v>51</v>
      </c>
      <c r="D8661" s="0" t="s">
        <v>20</v>
      </c>
      <c r="E8661" s="0" t="s">
        <v>4532</v>
      </c>
      <c r="I8661" s="0" t="n">
        <v>0</v>
      </c>
      <c r="J8661" s="0" t="n">
        <v>0</v>
      </c>
      <c r="K8661" s="0" t="n">
        <v>800</v>
      </c>
      <c r="L8661" s="0" t="n">
        <v>0</v>
      </c>
      <c r="M8661" s="0" t="n">
        <v>800</v>
      </c>
      <c r="N8661" s="0" t="s">
        <v>351</v>
      </c>
      <c r="O8661" s="1" t="n">
        <f aca="false">SUM(G8661:L8661)</f>
        <v>800</v>
      </c>
      <c r="P8661" s="4" t="n">
        <f aca="false">IF(M8661=O8661,1,0)</f>
        <v>1</v>
      </c>
      <c r="Q8661" s="2" t="n">
        <v>1</v>
      </c>
    </row>
    <row r="8662" customFormat="false" ht="12.8" hidden="false" customHeight="false" outlineLevel="0" collapsed="false">
      <c r="A8662" s="0" t="s">
        <v>10189</v>
      </c>
      <c r="B8662" s="0" t="s">
        <v>10296</v>
      </c>
      <c r="C8662" s="0" t="s">
        <v>916</v>
      </c>
      <c r="D8662" s="0" t="s">
        <v>20</v>
      </c>
      <c r="E8662" s="0" t="s">
        <v>917</v>
      </c>
      <c r="I8662" s="0" t="n">
        <v>447</v>
      </c>
      <c r="J8662" s="0" t="n">
        <v>574</v>
      </c>
      <c r="K8662" s="0" t="n">
        <v>0</v>
      </c>
      <c r="L8662" s="0" t="n">
        <v>0</v>
      </c>
      <c r="M8662" s="0" t="n">
        <v>1021</v>
      </c>
      <c r="N8662" s="0" t="s">
        <v>351</v>
      </c>
      <c r="O8662" s="1" t="n">
        <f aca="false">SUM(G8662:L8662)</f>
        <v>1021</v>
      </c>
      <c r="P8662" s="4" t="n">
        <f aca="false">IF(M8662=O8662,1,0)</f>
        <v>1</v>
      </c>
      <c r="Q8662" s="2" t="n">
        <v>1</v>
      </c>
    </row>
    <row r="8663" customFormat="false" ht="12.8" hidden="false" customHeight="false" outlineLevel="0" collapsed="false">
      <c r="A8663" s="0" t="s">
        <v>10189</v>
      </c>
      <c r="B8663" s="0" t="s">
        <v>10297</v>
      </c>
      <c r="C8663" s="0" t="s">
        <v>42</v>
      </c>
      <c r="D8663" s="0" t="s">
        <v>20</v>
      </c>
      <c r="E8663" s="0" t="s">
        <v>715</v>
      </c>
      <c r="I8663" s="0" t="n">
        <v>0</v>
      </c>
      <c r="J8663" s="0" t="n">
        <v>0</v>
      </c>
      <c r="K8663" s="0" t="n">
        <v>1500</v>
      </c>
      <c r="L8663" s="0" t="n">
        <v>0</v>
      </c>
      <c r="M8663" s="0" t="n">
        <v>1500</v>
      </c>
      <c r="N8663" s="0" t="s">
        <v>351</v>
      </c>
      <c r="O8663" s="1" t="n">
        <f aca="false">SUM(G8663:L8663)</f>
        <v>1500</v>
      </c>
      <c r="P8663" s="4" t="n">
        <f aca="false">IF(M8663=O8663,1,0)</f>
        <v>1</v>
      </c>
      <c r="Q8663" s="2" t="n">
        <v>1</v>
      </c>
    </row>
    <row r="8664" customFormat="false" ht="12.8" hidden="false" customHeight="false" outlineLevel="0" collapsed="false">
      <c r="A8664" s="0" t="s">
        <v>10189</v>
      </c>
      <c r="B8664" s="0" t="s">
        <v>2623</v>
      </c>
      <c r="C8664" s="0" t="s">
        <v>162</v>
      </c>
      <c r="D8664" s="0" t="s">
        <v>20</v>
      </c>
      <c r="E8664" s="0" t="s">
        <v>2390</v>
      </c>
      <c r="I8664" s="0" t="n">
        <v>0</v>
      </c>
      <c r="J8664" s="0" t="n">
        <v>0</v>
      </c>
      <c r="K8664" s="0" t="n">
        <v>1800</v>
      </c>
      <c r="L8664" s="0" t="n">
        <v>0</v>
      </c>
      <c r="M8664" s="0" t="n">
        <v>1800</v>
      </c>
      <c r="N8664" s="0" t="s">
        <v>351</v>
      </c>
      <c r="O8664" s="1" t="n">
        <f aca="false">SUM(G8664:L8664)</f>
        <v>1800</v>
      </c>
      <c r="P8664" s="4" t="n">
        <f aca="false">IF(M8664=O8664,1,0)</f>
        <v>1</v>
      </c>
      <c r="Q8664" s="2" t="n">
        <v>1</v>
      </c>
    </row>
    <row r="8665" customFormat="false" ht="12.8" hidden="false" customHeight="false" outlineLevel="0" collapsed="false">
      <c r="A8665" s="0" t="s">
        <v>10189</v>
      </c>
      <c r="B8665" s="0" t="s">
        <v>3217</v>
      </c>
      <c r="C8665" s="0" t="s">
        <v>75</v>
      </c>
      <c r="D8665" s="0" t="s">
        <v>20</v>
      </c>
      <c r="E8665" s="0" t="s">
        <v>373</v>
      </c>
      <c r="I8665" s="0" t="n">
        <v>402</v>
      </c>
      <c r="J8665" s="0" t="n">
        <v>4496</v>
      </c>
      <c r="K8665" s="0" t="n">
        <v>2500</v>
      </c>
      <c r="L8665" s="0" t="n">
        <v>0</v>
      </c>
      <c r="M8665" s="0" t="n">
        <v>7398</v>
      </c>
      <c r="N8665" s="0" t="s">
        <v>351</v>
      </c>
      <c r="O8665" s="1" t="n">
        <f aca="false">SUM(G8665:L8665)</f>
        <v>7398</v>
      </c>
      <c r="P8665" s="4" t="n">
        <f aca="false">IF(M8665=O8665,1,0)</f>
        <v>1</v>
      </c>
      <c r="Q8665" s="2" t="n">
        <v>1</v>
      </c>
    </row>
    <row r="8666" customFormat="false" ht="12.8" hidden="false" customHeight="false" outlineLevel="0" collapsed="false">
      <c r="A8666" s="0" t="s">
        <v>10189</v>
      </c>
      <c r="B8666" s="0" t="s">
        <v>2626</v>
      </c>
      <c r="C8666" s="0" t="s">
        <v>1564</v>
      </c>
      <c r="D8666" s="0" t="s">
        <v>20</v>
      </c>
      <c r="E8666" s="0" t="s">
        <v>1565</v>
      </c>
      <c r="I8666" s="0" t="n">
        <v>195</v>
      </c>
      <c r="J8666" s="0" t="n">
        <v>98</v>
      </c>
      <c r="K8666" s="0" t="n">
        <v>0</v>
      </c>
      <c r="L8666" s="0" t="n">
        <v>0</v>
      </c>
      <c r="M8666" s="0" t="n">
        <v>293</v>
      </c>
      <c r="N8666" s="0" t="s">
        <v>351</v>
      </c>
      <c r="O8666" s="1" t="n">
        <f aca="false">SUM(G8666:L8666)</f>
        <v>293</v>
      </c>
      <c r="P8666" s="4" t="n">
        <f aca="false">IF(M8666=O8666,1,0)</f>
        <v>1</v>
      </c>
      <c r="Q8666" s="2" t="n">
        <v>1</v>
      </c>
    </row>
    <row r="8667" customFormat="false" ht="12.8" hidden="false" customHeight="false" outlineLevel="0" collapsed="false">
      <c r="A8667" s="0" t="s">
        <v>10189</v>
      </c>
      <c r="B8667" s="0" t="s">
        <v>1731</v>
      </c>
      <c r="C8667" s="0" t="s">
        <v>145</v>
      </c>
      <c r="D8667" s="0" t="s">
        <v>20</v>
      </c>
      <c r="E8667" s="0" t="s">
        <v>146</v>
      </c>
      <c r="I8667" s="0" t="n">
        <v>279</v>
      </c>
      <c r="J8667" s="0" t="n">
        <v>0</v>
      </c>
      <c r="K8667" s="0" t="n">
        <v>0</v>
      </c>
      <c r="L8667" s="0" t="n">
        <v>0</v>
      </c>
      <c r="M8667" s="0" t="n">
        <v>279</v>
      </c>
      <c r="N8667" s="0" t="s">
        <v>351</v>
      </c>
      <c r="O8667" s="1" t="n">
        <f aca="false">SUM(G8667:L8667)</f>
        <v>279</v>
      </c>
      <c r="P8667" s="4" t="n">
        <f aca="false">IF(M8667=O8667,1,0)</f>
        <v>1</v>
      </c>
      <c r="Q8667" s="2" t="n">
        <v>1</v>
      </c>
    </row>
    <row r="8668" customFormat="false" ht="12.8" hidden="false" customHeight="false" outlineLevel="0" collapsed="false">
      <c r="A8668" s="0" t="s">
        <v>10189</v>
      </c>
      <c r="B8668" s="0" t="s">
        <v>10298</v>
      </c>
      <c r="C8668" s="0" t="s">
        <v>85</v>
      </c>
      <c r="D8668" s="0" t="s">
        <v>20</v>
      </c>
      <c r="E8668" s="0" t="s">
        <v>319</v>
      </c>
      <c r="I8668" s="0" t="n">
        <v>444</v>
      </c>
      <c r="J8668" s="0" t="n">
        <v>188</v>
      </c>
      <c r="K8668" s="0" t="n">
        <v>0</v>
      </c>
      <c r="L8668" s="0" t="n">
        <v>0</v>
      </c>
      <c r="M8668" s="0" t="n">
        <v>632</v>
      </c>
      <c r="N8668" s="0" t="s">
        <v>351</v>
      </c>
      <c r="O8668" s="1" t="n">
        <f aca="false">SUM(G8668:L8668)</f>
        <v>632</v>
      </c>
      <c r="P8668" s="4" t="n">
        <f aca="false">IF(M8668=O8668,1,0)</f>
        <v>1</v>
      </c>
      <c r="Q8668" s="2" t="n">
        <v>1</v>
      </c>
    </row>
    <row r="8669" customFormat="false" ht="12.8" hidden="false" customHeight="false" outlineLevel="0" collapsed="false">
      <c r="A8669" s="0" t="s">
        <v>10189</v>
      </c>
      <c r="B8669" s="0" t="s">
        <v>2630</v>
      </c>
      <c r="C8669" s="0" t="s">
        <v>67</v>
      </c>
      <c r="D8669" s="0" t="s">
        <v>20</v>
      </c>
      <c r="E8669" s="0" t="s">
        <v>2631</v>
      </c>
      <c r="I8669" s="0" t="n">
        <v>195</v>
      </c>
      <c r="J8669" s="0" t="n">
        <v>98</v>
      </c>
      <c r="K8669" s="0" t="n">
        <v>0</v>
      </c>
      <c r="L8669" s="0" t="n">
        <v>0</v>
      </c>
      <c r="M8669" s="0" t="n">
        <v>293</v>
      </c>
      <c r="N8669" s="0" t="s">
        <v>351</v>
      </c>
      <c r="O8669" s="1" t="n">
        <f aca="false">SUM(G8669:L8669)</f>
        <v>293</v>
      </c>
      <c r="P8669" s="4" t="n">
        <f aca="false">IF(M8669=O8669,1,0)</f>
        <v>1</v>
      </c>
      <c r="Q8669" s="2" t="n">
        <v>1</v>
      </c>
    </row>
    <row r="8670" customFormat="false" ht="12.8" hidden="false" customHeight="false" outlineLevel="0" collapsed="false">
      <c r="A8670" s="0" t="s">
        <v>10189</v>
      </c>
      <c r="B8670" s="0" t="s">
        <v>10299</v>
      </c>
      <c r="C8670" s="0" t="s">
        <v>564</v>
      </c>
      <c r="D8670" s="0" t="s">
        <v>20</v>
      </c>
      <c r="E8670" s="0" t="s">
        <v>565</v>
      </c>
      <c r="I8670" s="0" t="n">
        <v>0</v>
      </c>
      <c r="J8670" s="0" t="n">
        <v>0</v>
      </c>
      <c r="K8670" s="0" t="n">
        <v>2200</v>
      </c>
      <c r="L8670" s="0" t="n">
        <v>0</v>
      </c>
      <c r="M8670" s="0" t="n">
        <v>2200</v>
      </c>
      <c r="N8670" s="0" t="s">
        <v>351</v>
      </c>
      <c r="O8670" s="1" t="n">
        <f aca="false">SUM(G8670:L8670)</f>
        <v>2200</v>
      </c>
      <c r="P8670" s="4" t="n">
        <f aca="false">IF(M8670=O8670,1,0)</f>
        <v>1</v>
      </c>
      <c r="Q8670" s="2" t="n">
        <v>1</v>
      </c>
    </row>
    <row r="8671" customFormat="false" ht="12.8" hidden="false" customHeight="false" outlineLevel="0" collapsed="false">
      <c r="A8671" s="0" t="s">
        <v>10189</v>
      </c>
      <c r="B8671" s="0" t="s">
        <v>2632</v>
      </c>
      <c r="C8671" s="0" t="s">
        <v>360</v>
      </c>
      <c r="D8671" s="0" t="s">
        <v>20</v>
      </c>
      <c r="E8671" s="0" t="s">
        <v>2341</v>
      </c>
      <c r="I8671" s="0" t="n">
        <v>195</v>
      </c>
      <c r="J8671" s="0" t="n">
        <v>98</v>
      </c>
      <c r="K8671" s="0" t="n">
        <v>0</v>
      </c>
      <c r="L8671" s="0" t="n">
        <v>0</v>
      </c>
      <c r="M8671" s="0" t="n">
        <v>293</v>
      </c>
      <c r="N8671" s="0" t="s">
        <v>351</v>
      </c>
      <c r="O8671" s="1" t="n">
        <f aca="false">SUM(G8671:L8671)</f>
        <v>293</v>
      </c>
      <c r="P8671" s="4" t="n">
        <f aca="false">IF(M8671=O8671,1,0)</f>
        <v>1</v>
      </c>
      <c r="Q8671" s="2" t="n">
        <v>1</v>
      </c>
    </row>
    <row r="8672" customFormat="false" ht="12.8" hidden="false" customHeight="false" outlineLevel="0" collapsed="false">
      <c r="A8672" s="0" t="s">
        <v>10189</v>
      </c>
      <c r="B8672" s="0" t="s">
        <v>10300</v>
      </c>
      <c r="C8672" s="0" t="s">
        <v>414</v>
      </c>
      <c r="D8672" s="0" t="s">
        <v>20</v>
      </c>
      <c r="E8672" s="0" t="s">
        <v>2355</v>
      </c>
      <c r="I8672" s="0" t="n">
        <v>444</v>
      </c>
      <c r="J8672" s="0" t="n">
        <v>483</v>
      </c>
      <c r="K8672" s="0" t="n">
        <v>0</v>
      </c>
      <c r="L8672" s="0" t="n">
        <v>0</v>
      </c>
      <c r="M8672" s="0" t="n">
        <v>927</v>
      </c>
      <c r="N8672" s="0" t="s">
        <v>351</v>
      </c>
      <c r="O8672" s="1" t="n">
        <f aca="false">SUM(G8672:L8672)</f>
        <v>927</v>
      </c>
      <c r="P8672" s="4" t="n">
        <f aca="false">IF(M8672=O8672,1,0)</f>
        <v>1</v>
      </c>
      <c r="Q8672" s="2" t="n">
        <v>1</v>
      </c>
    </row>
    <row r="8673" customFormat="false" ht="12.8" hidden="false" customHeight="false" outlineLevel="0" collapsed="false">
      <c r="A8673" s="0" t="s">
        <v>10189</v>
      </c>
      <c r="B8673" s="0" t="s">
        <v>7375</v>
      </c>
      <c r="C8673" s="0" t="s">
        <v>75</v>
      </c>
      <c r="D8673" s="0" t="s">
        <v>20</v>
      </c>
      <c r="E8673" s="0" t="s">
        <v>203</v>
      </c>
      <c r="I8673" s="0" t="n">
        <v>0</v>
      </c>
      <c r="J8673" s="0" t="n">
        <v>1045</v>
      </c>
      <c r="K8673" s="0" t="n">
        <v>0</v>
      </c>
      <c r="L8673" s="0" t="n">
        <v>0</v>
      </c>
      <c r="M8673" s="0" t="n">
        <v>1045</v>
      </c>
      <c r="N8673" s="0" t="s">
        <v>351</v>
      </c>
      <c r="O8673" s="1" t="n">
        <f aca="false">SUM(G8673:L8673)</f>
        <v>1045</v>
      </c>
      <c r="P8673" s="4" t="n">
        <f aca="false">IF(M8673=O8673,1,0)</f>
        <v>1</v>
      </c>
      <c r="Q8673" s="2" t="n">
        <v>1</v>
      </c>
    </row>
    <row r="8674" customFormat="false" ht="12.8" hidden="false" customHeight="false" outlineLevel="0" collapsed="false">
      <c r="A8674" s="0" t="s">
        <v>10189</v>
      </c>
      <c r="B8674" s="0" t="s">
        <v>8726</v>
      </c>
      <c r="C8674" s="0" t="s">
        <v>115</v>
      </c>
      <c r="D8674" s="0" t="s">
        <v>20</v>
      </c>
      <c r="E8674" s="0" t="s">
        <v>116</v>
      </c>
      <c r="I8674" s="0" t="n">
        <v>530</v>
      </c>
      <c r="J8674" s="0" t="n">
        <v>978</v>
      </c>
      <c r="K8674" s="0" t="n">
        <v>0</v>
      </c>
      <c r="L8674" s="0" t="n">
        <v>0</v>
      </c>
      <c r="M8674" s="0" t="n">
        <v>1508</v>
      </c>
      <c r="N8674" s="0" t="s">
        <v>351</v>
      </c>
      <c r="O8674" s="1" t="n">
        <f aca="false">SUM(G8674:L8674)</f>
        <v>1508</v>
      </c>
      <c r="P8674" s="4" t="n">
        <f aca="false">IF(M8674=O8674,1,0)</f>
        <v>1</v>
      </c>
      <c r="Q8674" s="2" t="n">
        <v>1</v>
      </c>
    </row>
    <row r="8675" customFormat="false" ht="12.8" hidden="false" customHeight="false" outlineLevel="0" collapsed="false">
      <c r="A8675" s="0" t="s">
        <v>10189</v>
      </c>
      <c r="B8675" s="0" t="s">
        <v>10301</v>
      </c>
      <c r="C8675" s="0" t="s">
        <v>3012</v>
      </c>
      <c r="D8675" s="0" t="s">
        <v>20</v>
      </c>
      <c r="E8675" s="0" t="s">
        <v>10261</v>
      </c>
      <c r="I8675" s="0" t="n">
        <v>0</v>
      </c>
      <c r="J8675" s="0" t="n">
        <v>0</v>
      </c>
      <c r="K8675" s="0" t="n">
        <v>800</v>
      </c>
      <c r="L8675" s="0" t="n">
        <v>0</v>
      </c>
      <c r="M8675" s="0" t="n">
        <v>800</v>
      </c>
      <c r="N8675" s="0" t="s">
        <v>351</v>
      </c>
      <c r="O8675" s="1" t="n">
        <f aca="false">SUM(G8675:L8675)</f>
        <v>800</v>
      </c>
      <c r="P8675" s="4" t="n">
        <f aca="false">IF(M8675=O8675,1,0)</f>
        <v>1</v>
      </c>
      <c r="Q8675" s="2" t="n">
        <v>1</v>
      </c>
    </row>
    <row r="8676" customFormat="false" ht="12.8" hidden="false" customHeight="false" outlineLevel="0" collapsed="false">
      <c r="A8676" s="0" t="s">
        <v>10189</v>
      </c>
      <c r="B8676" s="0" t="s">
        <v>10302</v>
      </c>
      <c r="C8676" s="0" t="s">
        <v>644</v>
      </c>
      <c r="D8676" s="0" t="s">
        <v>20</v>
      </c>
      <c r="E8676" s="0" t="s">
        <v>645</v>
      </c>
      <c r="I8676" s="0" t="n">
        <v>421</v>
      </c>
      <c r="J8676" s="0" t="n">
        <v>1050</v>
      </c>
      <c r="K8676" s="0" t="n">
        <v>0</v>
      </c>
      <c r="L8676" s="0" t="n">
        <v>0</v>
      </c>
      <c r="M8676" s="0" t="n">
        <v>1472</v>
      </c>
      <c r="N8676" s="0" t="s">
        <v>351</v>
      </c>
      <c r="O8676" s="1" t="n">
        <f aca="false">SUM(G8676:L8676)</f>
        <v>1471</v>
      </c>
      <c r="P8676" s="4" t="n">
        <f aca="false">IF(M8676=O8676,1,0)</f>
        <v>0</v>
      </c>
      <c r="Q8676" s="2" t="n">
        <v>1</v>
      </c>
    </row>
    <row r="8677" customFormat="false" ht="12.8" hidden="false" customHeight="false" outlineLevel="0" collapsed="false">
      <c r="A8677" s="0" t="s">
        <v>10189</v>
      </c>
      <c r="B8677" s="0" t="s">
        <v>6998</v>
      </c>
      <c r="C8677" s="0" t="s">
        <v>75</v>
      </c>
      <c r="D8677" s="0" t="s">
        <v>20</v>
      </c>
      <c r="E8677" s="0" t="s">
        <v>353</v>
      </c>
      <c r="I8677" s="0" t="n">
        <v>0</v>
      </c>
      <c r="J8677" s="0" t="n">
        <v>0</v>
      </c>
      <c r="K8677" s="0" t="n">
        <v>500</v>
      </c>
      <c r="L8677" s="0" t="n">
        <v>0</v>
      </c>
      <c r="M8677" s="0" t="n">
        <v>500</v>
      </c>
      <c r="N8677" s="0" t="s">
        <v>351</v>
      </c>
      <c r="O8677" s="1" t="n">
        <f aca="false">SUM(G8677:L8677)</f>
        <v>500</v>
      </c>
      <c r="P8677" s="4" t="n">
        <f aca="false">IF(M8677=O8677,1,0)</f>
        <v>1</v>
      </c>
      <c r="Q8677" s="2" t="n">
        <v>1</v>
      </c>
    </row>
    <row r="8678" customFormat="false" ht="12.8" hidden="false" customHeight="false" outlineLevel="0" collapsed="false">
      <c r="A8678" s="0" t="s">
        <v>10189</v>
      </c>
      <c r="B8678" s="0" t="s">
        <v>4389</v>
      </c>
      <c r="C8678" s="0" t="s">
        <v>564</v>
      </c>
      <c r="D8678" s="0" t="s">
        <v>20</v>
      </c>
      <c r="E8678" s="0" t="s">
        <v>565</v>
      </c>
      <c r="I8678" s="0" t="n">
        <v>0</v>
      </c>
      <c r="J8678" s="0" t="n">
        <v>440</v>
      </c>
      <c r="K8678" s="0" t="n">
        <v>0</v>
      </c>
      <c r="L8678" s="0" t="n">
        <v>0</v>
      </c>
      <c r="M8678" s="0" t="n">
        <v>440</v>
      </c>
      <c r="N8678" s="0" t="s">
        <v>351</v>
      </c>
      <c r="O8678" s="1" t="n">
        <f aca="false">SUM(G8678:L8678)</f>
        <v>440</v>
      </c>
      <c r="P8678" s="4" t="n">
        <f aca="false">IF(M8678=O8678,1,0)</f>
        <v>1</v>
      </c>
      <c r="Q8678" s="2" t="n">
        <v>1</v>
      </c>
    </row>
    <row r="8679" customFormat="false" ht="12.8" hidden="false" customHeight="false" outlineLevel="0" collapsed="false">
      <c r="A8679" s="0" t="s">
        <v>10189</v>
      </c>
      <c r="B8679" s="0" t="s">
        <v>7004</v>
      </c>
      <c r="C8679" s="0" t="s">
        <v>2577</v>
      </c>
      <c r="D8679" s="0" t="s">
        <v>20</v>
      </c>
      <c r="E8679" s="0" t="s">
        <v>7005</v>
      </c>
      <c r="I8679" s="0" t="n">
        <v>297</v>
      </c>
      <c r="J8679" s="0" t="n">
        <v>318</v>
      </c>
      <c r="K8679" s="0" t="n">
        <v>0</v>
      </c>
      <c r="L8679" s="0" t="n">
        <v>0</v>
      </c>
      <c r="M8679" s="0" t="n">
        <v>615</v>
      </c>
      <c r="N8679" s="0" t="s">
        <v>351</v>
      </c>
      <c r="O8679" s="1" t="n">
        <f aca="false">SUM(G8679:L8679)</f>
        <v>615</v>
      </c>
      <c r="P8679" s="4" t="n">
        <f aca="false">IF(M8679=O8679,1,0)</f>
        <v>1</v>
      </c>
      <c r="Q8679" s="2" t="n">
        <v>1</v>
      </c>
    </row>
    <row r="8680" customFormat="false" ht="12.8" hidden="false" customHeight="false" outlineLevel="0" collapsed="false">
      <c r="A8680" s="0" t="s">
        <v>10189</v>
      </c>
      <c r="B8680" s="0" t="s">
        <v>4390</v>
      </c>
      <c r="C8680" s="0" t="s">
        <v>75</v>
      </c>
      <c r="D8680" s="0" t="s">
        <v>20</v>
      </c>
      <c r="E8680" s="0" t="s">
        <v>182</v>
      </c>
      <c r="I8680" s="0" t="n">
        <v>0</v>
      </c>
      <c r="J8680" s="0" t="n">
        <v>0</v>
      </c>
      <c r="K8680" s="0" t="n">
        <v>1250</v>
      </c>
      <c r="L8680" s="0" t="n">
        <v>0</v>
      </c>
      <c r="M8680" s="0" t="n">
        <v>1250</v>
      </c>
      <c r="N8680" s="0" t="s">
        <v>351</v>
      </c>
      <c r="O8680" s="1" t="n">
        <f aca="false">SUM(G8680:L8680)</f>
        <v>1250</v>
      </c>
      <c r="P8680" s="4" t="n">
        <f aca="false">IF(M8680=O8680,1,0)</f>
        <v>1</v>
      </c>
      <c r="Q8680" s="2" t="n">
        <v>1</v>
      </c>
    </row>
    <row r="8681" customFormat="false" ht="12.8" hidden="false" customHeight="false" outlineLevel="0" collapsed="false">
      <c r="A8681" s="0" t="s">
        <v>10189</v>
      </c>
      <c r="B8681" s="0" t="s">
        <v>3226</v>
      </c>
      <c r="C8681" s="0" t="s">
        <v>42</v>
      </c>
      <c r="D8681" s="0" t="s">
        <v>20</v>
      </c>
      <c r="E8681" s="0" t="s">
        <v>715</v>
      </c>
      <c r="I8681" s="0" t="n">
        <v>0</v>
      </c>
      <c r="J8681" s="0" t="n">
        <v>0</v>
      </c>
      <c r="K8681" s="0" t="n">
        <v>2500</v>
      </c>
      <c r="L8681" s="0" t="n">
        <v>0</v>
      </c>
      <c r="M8681" s="0" t="n">
        <v>2500</v>
      </c>
      <c r="N8681" s="0" t="s">
        <v>351</v>
      </c>
      <c r="O8681" s="1" t="n">
        <f aca="false">SUM(G8681:L8681)</f>
        <v>2500</v>
      </c>
      <c r="P8681" s="4" t="n">
        <f aca="false">IF(M8681=O8681,1,0)</f>
        <v>1</v>
      </c>
      <c r="Q8681" s="2" t="n">
        <v>1</v>
      </c>
    </row>
    <row r="8682" customFormat="false" ht="12.8" hidden="false" customHeight="false" outlineLevel="0" collapsed="false">
      <c r="A8682" s="0" t="s">
        <v>10189</v>
      </c>
      <c r="B8682" s="0" t="s">
        <v>4736</v>
      </c>
      <c r="C8682" s="0" t="s">
        <v>67</v>
      </c>
      <c r="D8682" s="0" t="s">
        <v>20</v>
      </c>
      <c r="E8682" s="0" t="s">
        <v>1544</v>
      </c>
      <c r="I8682" s="0" t="n">
        <v>272</v>
      </c>
      <c r="J8682" s="0" t="n">
        <v>864</v>
      </c>
      <c r="K8682" s="0" t="n">
        <v>0</v>
      </c>
      <c r="L8682" s="0" t="n">
        <v>0</v>
      </c>
      <c r="M8682" s="0" t="n">
        <v>1136</v>
      </c>
      <c r="N8682" s="0" t="s">
        <v>351</v>
      </c>
      <c r="O8682" s="1" t="n">
        <f aca="false">SUM(G8682:L8682)</f>
        <v>1136</v>
      </c>
      <c r="P8682" s="4" t="n">
        <f aca="false">IF(M8682=O8682,1,0)</f>
        <v>1</v>
      </c>
      <c r="Q8682" s="2" t="n">
        <v>1</v>
      </c>
    </row>
    <row r="8683" customFormat="false" ht="12.8" hidden="false" customHeight="false" outlineLevel="0" collapsed="false">
      <c r="A8683" s="0" t="s">
        <v>10189</v>
      </c>
      <c r="B8683" s="0" t="s">
        <v>4737</v>
      </c>
      <c r="C8683" s="0" t="s">
        <v>125</v>
      </c>
      <c r="D8683" s="0" t="s">
        <v>20</v>
      </c>
      <c r="E8683" s="0" t="s">
        <v>187</v>
      </c>
      <c r="I8683" s="0" t="n">
        <v>297</v>
      </c>
      <c r="J8683" s="0" t="n">
        <v>0</v>
      </c>
      <c r="K8683" s="0" t="n">
        <v>0</v>
      </c>
      <c r="L8683" s="0" t="n">
        <v>0</v>
      </c>
      <c r="M8683" s="0" t="n">
        <v>297</v>
      </c>
      <c r="N8683" s="0" t="s">
        <v>351</v>
      </c>
      <c r="O8683" s="1" t="n">
        <f aca="false">SUM(G8683:L8683)</f>
        <v>297</v>
      </c>
      <c r="P8683" s="4" t="n">
        <f aca="false">IF(M8683=O8683,1,0)</f>
        <v>1</v>
      </c>
      <c r="Q8683" s="2" t="n">
        <v>1</v>
      </c>
    </row>
    <row r="8684" customFormat="false" ht="12.8" hidden="false" customHeight="false" outlineLevel="0" collapsed="false">
      <c r="A8684" s="0" t="s">
        <v>10189</v>
      </c>
      <c r="B8684" s="0" t="s">
        <v>2004</v>
      </c>
      <c r="C8684" s="0" t="s">
        <v>36</v>
      </c>
      <c r="D8684" s="0" t="s">
        <v>20</v>
      </c>
      <c r="E8684" s="0" t="s">
        <v>1881</v>
      </c>
      <c r="I8684" s="0" t="n">
        <v>0</v>
      </c>
      <c r="J8684" s="0" t="n">
        <v>0</v>
      </c>
      <c r="K8684" s="0" t="n">
        <v>500</v>
      </c>
      <c r="L8684" s="0" t="n">
        <v>0</v>
      </c>
      <c r="M8684" s="0" t="n">
        <v>500</v>
      </c>
      <c r="N8684" s="0" t="s">
        <v>351</v>
      </c>
      <c r="O8684" s="1" t="n">
        <f aca="false">SUM(G8684:L8684)</f>
        <v>500</v>
      </c>
      <c r="P8684" s="4" t="n">
        <f aca="false">IF(M8684=O8684,1,0)</f>
        <v>1</v>
      </c>
      <c r="Q8684" s="2" t="n">
        <v>1</v>
      </c>
    </row>
    <row r="8685" customFormat="false" ht="12.8" hidden="false" customHeight="false" outlineLevel="0" collapsed="false">
      <c r="A8685" s="0" t="s">
        <v>10189</v>
      </c>
      <c r="B8685" s="0" t="s">
        <v>2011</v>
      </c>
      <c r="C8685" s="0" t="s">
        <v>360</v>
      </c>
      <c r="D8685" s="0" t="s">
        <v>20</v>
      </c>
      <c r="E8685" s="0" t="s">
        <v>2012</v>
      </c>
      <c r="I8685" s="0" t="n">
        <v>279</v>
      </c>
      <c r="J8685" s="0" t="n">
        <v>259</v>
      </c>
      <c r="K8685" s="0" t="n">
        <v>0</v>
      </c>
      <c r="L8685" s="0" t="n">
        <v>0</v>
      </c>
      <c r="M8685" s="0" t="n">
        <v>537</v>
      </c>
      <c r="N8685" s="0" t="s">
        <v>351</v>
      </c>
      <c r="O8685" s="1" t="n">
        <f aca="false">SUM(G8685:L8685)</f>
        <v>538</v>
      </c>
      <c r="P8685" s="4" t="n">
        <f aca="false">IF(M8685=O8685,1,0)</f>
        <v>0</v>
      </c>
      <c r="Q8685" s="2" t="n">
        <v>1</v>
      </c>
    </row>
    <row r="8686" customFormat="false" ht="12.8" hidden="false" customHeight="false" outlineLevel="0" collapsed="false">
      <c r="A8686" s="0" t="s">
        <v>10189</v>
      </c>
      <c r="B8686" s="0" t="s">
        <v>2645</v>
      </c>
      <c r="C8686" s="0" t="s">
        <v>30</v>
      </c>
      <c r="D8686" s="0" t="s">
        <v>20</v>
      </c>
      <c r="E8686" s="0" t="s">
        <v>2313</v>
      </c>
      <c r="I8686" s="0" t="n">
        <v>273</v>
      </c>
      <c r="J8686" s="0" t="n">
        <v>1284</v>
      </c>
      <c r="K8686" s="0" t="n">
        <v>0</v>
      </c>
      <c r="L8686" s="0" t="n">
        <v>0</v>
      </c>
      <c r="M8686" s="0" t="n">
        <v>1557</v>
      </c>
      <c r="N8686" s="0" t="s">
        <v>351</v>
      </c>
      <c r="O8686" s="1" t="n">
        <f aca="false">SUM(G8686:L8686)</f>
        <v>1557</v>
      </c>
      <c r="P8686" s="4" t="n">
        <f aca="false">IF(M8686=O8686,1,0)</f>
        <v>1</v>
      </c>
      <c r="Q8686" s="2" t="n">
        <v>1</v>
      </c>
    </row>
    <row r="8687" customFormat="false" ht="12.8" hidden="false" customHeight="false" outlineLevel="0" collapsed="false">
      <c r="A8687" s="0" t="s">
        <v>10189</v>
      </c>
      <c r="B8687" s="0" t="s">
        <v>2646</v>
      </c>
      <c r="C8687" s="0" t="s">
        <v>1416</v>
      </c>
      <c r="D8687" s="0" t="s">
        <v>20</v>
      </c>
      <c r="E8687" s="0" t="s">
        <v>2647</v>
      </c>
      <c r="I8687" s="0" t="n">
        <v>195</v>
      </c>
      <c r="J8687" s="0" t="n">
        <v>98</v>
      </c>
      <c r="K8687" s="0" t="n">
        <v>800</v>
      </c>
      <c r="L8687" s="0" t="n">
        <v>0</v>
      </c>
      <c r="M8687" s="0" t="n">
        <v>1093</v>
      </c>
      <c r="N8687" s="0" t="s">
        <v>351</v>
      </c>
      <c r="O8687" s="1" t="n">
        <f aca="false">SUM(G8687:L8687)</f>
        <v>1093</v>
      </c>
      <c r="P8687" s="4" t="n">
        <f aca="false">IF(M8687=O8687,1,0)</f>
        <v>1</v>
      </c>
      <c r="Q8687" s="2" t="n">
        <v>1</v>
      </c>
    </row>
    <row r="8688" customFormat="false" ht="12.8" hidden="false" customHeight="false" outlineLevel="0" collapsed="false">
      <c r="A8688" s="0" t="s">
        <v>10189</v>
      </c>
      <c r="B8688" s="0" t="s">
        <v>2651</v>
      </c>
      <c r="C8688" s="0" t="s">
        <v>911</v>
      </c>
      <c r="D8688" s="0" t="s">
        <v>20</v>
      </c>
      <c r="E8688" s="0" t="s">
        <v>912</v>
      </c>
      <c r="I8688" s="0" t="n">
        <v>195</v>
      </c>
      <c r="J8688" s="0" t="n">
        <v>98</v>
      </c>
      <c r="K8688" s="0" t="n">
        <v>0</v>
      </c>
      <c r="L8688" s="0" t="n">
        <v>0</v>
      </c>
      <c r="M8688" s="0" t="n">
        <v>293</v>
      </c>
      <c r="N8688" s="0" t="s">
        <v>351</v>
      </c>
      <c r="O8688" s="1" t="n">
        <f aca="false">SUM(G8688:L8688)</f>
        <v>293</v>
      </c>
      <c r="P8688" s="4" t="n">
        <f aca="false">IF(M8688=O8688,1,0)</f>
        <v>1</v>
      </c>
      <c r="Q8688" s="2" t="n">
        <v>1</v>
      </c>
    </row>
    <row r="8689" customFormat="false" ht="12.8" hidden="false" customHeight="false" outlineLevel="0" collapsed="false">
      <c r="A8689" s="0" t="s">
        <v>10189</v>
      </c>
      <c r="B8689" s="0" t="s">
        <v>2022</v>
      </c>
      <c r="C8689" s="0" t="s">
        <v>792</v>
      </c>
      <c r="D8689" s="0" t="s">
        <v>20</v>
      </c>
      <c r="E8689" s="0" t="s">
        <v>793</v>
      </c>
      <c r="I8689" s="0" t="n">
        <v>0</v>
      </c>
      <c r="J8689" s="0" t="n">
        <v>0</v>
      </c>
      <c r="K8689" s="0" t="n">
        <v>500</v>
      </c>
      <c r="L8689" s="0" t="n">
        <v>0</v>
      </c>
      <c r="M8689" s="0" t="n">
        <v>500</v>
      </c>
      <c r="N8689" s="0" t="s">
        <v>351</v>
      </c>
      <c r="O8689" s="1" t="n">
        <f aca="false">SUM(G8689:L8689)</f>
        <v>500</v>
      </c>
      <c r="P8689" s="4" t="n">
        <f aca="false">IF(M8689=O8689,1,0)</f>
        <v>1</v>
      </c>
      <c r="Q8689" s="2" t="n">
        <v>1</v>
      </c>
    </row>
    <row r="8690" customFormat="false" ht="12.8" hidden="false" customHeight="false" outlineLevel="0" collapsed="false">
      <c r="A8690" s="0" t="s">
        <v>10189</v>
      </c>
      <c r="B8690" s="0" t="s">
        <v>10303</v>
      </c>
      <c r="C8690" s="0" t="s">
        <v>10304</v>
      </c>
      <c r="D8690" s="0" t="s">
        <v>20</v>
      </c>
      <c r="E8690" s="0" t="s">
        <v>10305</v>
      </c>
      <c r="I8690" s="0" t="n">
        <v>469</v>
      </c>
      <c r="J8690" s="0" t="n">
        <v>475</v>
      </c>
      <c r="K8690" s="0" t="n">
        <v>0</v>
      </c>
      <c r="L8690" s="0" t="n">
        <v>0</v>
      </c>
      <c r="M8690" s="0" t="n">
        <v>944</v>
      </c>
      <c r="N8690" s="0" t="s">
        <v>351</v>
      </c>
      <c r="O8690" s="1" t="n">
        <f aca="false">SUM(G8690:L8690)</f>
        <v>944</v>
      </c>
      <c r="P8690" s="4" t="n">
        <f aca="false">IF(M8690=O8690,1,0)</f>
        <v>1</v>
      </c>
      <c r="Q8690" s="2" t="n">
        <v>1</v>
      </c>
    </row>
    <row r="8691" customFormat="false" ht="12.8" hidden="false" customHeight="false" outlineLevel="0" collapsed="false">
      <c r="A8691" s="0" t="s">
        <v>10189</v>
      </c>
      <c r="B8691" s="0" t="s">
        <v>3233</v>
      </c>
      <c r="C8691" s="0" t="s">
        <v>302</v>
      </c>
      <c r="D8691" s="0" t="s">
        <v>20</v>
      </c>
      <c r="E8691" s="0" t="s">
        <v>303</v>
      </c>
      <c r="I8691" s="0" t="n">
        <v>0</v>
      </c>
      <c r="J8691" s="0" t="n">
        <v>0</v>
      </c>
      <c r="K8691" s="0" t="n">
        <v>800</v>
      </c>
      <c r="L8691" s="0" t="n">
        <v>0</v>
      </c>
      <c r="M8691" s="0" t="n">
        <v>800</v>
      </c>
      <c r="N8691" s="0" t="s">
        <v>351</v>
      </c>
      <c r="O8691" s="1" t="n">
        <f aca="false">SUM(G8691:L8691)</f>
        <v>800</v>
      </c>
      <c r="P8691" s="4" t="n">
        <f aca="false">IF(M8691=O8691,1,0)</f>
        <v>1</v>
      </c>
      <c r="Q8691" s="2" t="n">
        <v>1</v>
      </c>
    </row>
    <row r="8692" customFormat="false" ht="12.8" hidden="false" customHeight="false" outlineLevel="0" collapsed="false">
      <c r="A8692" s="0" t="s">
        <v>10189</v>
      </c>
      <c r="B8692" s="0" t="s">
        <v>10306</v>
      </c>
      <c r="C8692" s="0" t="s">
        <v>75</v>
      </c>
      <c r="D8692" s="0" t="s">
        <v>20</v>
      </c>
      <c r="E8692" s="0" t="s">
        <v>182</v>
      </c>
      <c r="I8692" s="0" t="n">
        <v>205</v>
      </c>
      <c r="J8692" s="0" t="n">
        <v>922</v>
      </c>
      <c r="K8692" s="0" t="n">
        <v>0</v>
      </c>
      <c r="L8692" s="0" t="n">
        <v>0</v>
      </c>
      <c r="M8692" s="0" t="n">
        <v>1128</v>
      </c>
      <c r="N8692" s="0" t="s">
        <v>351</v>
      </c>
      <c r="O8692" s="1" t="n">
        <f aca="false">SUM(G8692:L8692)</f>
        <v>1127</v>
      </c>
      <c r="P8692" s="4" t="n">
        <f aca="false">IF(M8692=O8692,1,0)</f>
        <v>0</v>
      </c>
      <c r="Q8692" s="2" t="n">
        <v>1</v>
      </c>
    </row>
    <row r="8693" customFormat="false" ht="12.8" hidden="false" customHeight="false" outlineLevel="0" collapsed="false">
      <c r="A8693" s="0" t="s">
        <v>10189</v>
      </c>
      <c r="B8693" s="0" t="s">
        <v>8799</v>
      </c>
      <c r="C8693" s="0" t="s">
        <v>75</v>
      </c>
      <c r="D8693" s="0" t="s">
        <v>20</v>
      </c>
      <c r="E8693" s="0" t="s">
        <v>182</v>
      </c>
      <c r="I8693" s="0" t="n">
        <v>0</v>
      </c>
      <c r="J8693" s="0" t="n">
        <v>0</v>
      </c>
      <c r="K8693" s="0" t="n">
        <v>1000</v>
      </c>
      <c r="L8693" s="0" t="n">
        <v>0</v>
      </c>
      <c r="M8693" s="0" t="n">
        <v>1000</v>
      </c>
      <c r="N8693" s="0" t="s">
        <v>351</v>
      </c>
      <c r="O8693" s="1" t="n">
        <f aca="false">SUM(G8693:L8693)</f>
        <v>1000</v>
      </c>
      <c r="P8693" s="4" t="n">
        <f aca="false">IF(M8693=O8693,1,0)</f>
        <v>1</v>
      </c>
      <c r="Q8693" s="2" t="n">
        <v>1</v>
      </c>
    </row>
    <row r="8694" customFormat="false" ht="12.8" hidden="false" customHeight="false" outlineLevel="0" collapsed="false">
      <c r="A8694" s="0" t="s">
        <v>10189</v>
      </c>
      <c r="B8694" s="0" t="s">
        <v>2661</v>
      </c>
      <c r="C8694" s="0" t="s">
        <v>4261</v>
      </c>
      <c r="D8694" s="0" t="s">
        <v>20</v>
      </c>
      <c r="E8694" s="0" t="s">
        <v>2153</v>
      </c>
      <c r="I8694" s="0" t="n">
        <v>195</v>
      </c>
      <c r="J8694" s="0" t="n">
        <v>98</v>
      </c>
      <c r="K8694" s="0" t="n">
        <v>0</v>
      </c>
      <c r="L8694" s="0" t="n">
        <v>0</v>
      </c>
      <c r="M8694" s="0" t="n">
        <v>293</v>
      </c>
      <c r="N8694" s="0" t="s">
        <v>351</v>
      </c>
      <c r="O8694" s="1" t="n">
        <f aca="false">SUM(G8694:L8694)</f>
        <v>293</v>
      </c>
      <c r="P8694" s="4" t="n">
        <f aca="false">IF(M8694=O8694,1,0)</f>
        <v>1</v>
      </c>
      <c r="Q8694" s="2" t="n">
        <v>1</v>
      </c>
    </row>
    <row r="8695" customFormat="false" ht="12.8" hidden="false" customHeight="false" outlineLevel="0" collapsed="false">
      <c r="A8695" s="0" t="s">
        <v>10189</v>
      </c>
      <c r="B8695" s="0" t="s">
        <v>2037</v>
      </c>
      <c r="C8695" s="0" t="s">
        <v>75</v>
      </c>
      <c r="D8695" s="0" t="s">
        <v>20</v>
      </c>
      <c r="E8695" s="0" t="s">
        <v>2038</v>
      </c>
      <c r="I8695" s="0" t="n">
        <v>0</v>
      </c>
      <c r="J8695" s="0" t="n">
        <v>0</v>
      </c>
      <c r="K8695" s="0" t="n">
        <v>500</v>
      </c>
      <c r="L8695" s="0" t="n">
        <v>0</v>
      </c>
      <c r="M8695" s="0" t="n">
        <v>500</v>
      </c>
      <c r="N8695" s="0" t="s">
        <v>351</v>
      </c>
      <c r="O8695" s="1" t="n">
        <f aca="false">SUM(G8695:L8695)</f>
        <v>500</v>
      </c>
      <c r="P8695" s="4" t="n">
        <f aca="false">IF(M8695=O8695,1,0)</f>
        <v>1</v>
      </c>
      <c r="Q8695" s="2" t="n">
        <v>1</v>
      </c>
    </row>
    <row r="8696" customFormat="false" ht="12.8" hidden="false" customHeight="false" outlineLevel="0" collapsed="false">
      <c r="A8696" s="0" t="s">
        <v>10189</v>
      </c>
      <c r="B8696" s="0" t="s">
        <v>10307</v>
      </c>
      <c r="C8696" s="0" t="s">
        <v>128</v>
      </c>
      <c r="D8696" s="0" t="s">
        <v>20</v>
      </c>
      <c r="E8696" s="0" t="s">
        <v>153</v>
      </c>
      <c r="I8696" s="0" t="n">
        <v>366</v>
      </c>
      <c r="J8696" s="0" t="n">
        <v>1065</v>
      </c>
      <c r="K8696" s="0" t="n">
        <v>0</v>
      </c>
      <c r="L8696" s="0" t="n">
        <v>0</v>
      </c>
      <c r="M8696" s="0" t="n">
        <v>1431</v>
      </c>
      <c r="N8696" s="0" t="s">
        <v>351</v>
      </c>
      <c r="O8696" s="1" t="n">
        <f aca="false">SUM(G8696:L8696)</f>
        <v>1431</v>
      </c>
      <c r="P8696" s="4" t="n">
        <f aca="false">IF(M8696=O8696,1,0)</f>
        <v>1</v>
      </c>
      <c r="Q8696" s="2" t="n">
        <v>1</v>
      </c>
    </row>
    <row r="8697" customFormat="false" ht="12.8" hidden="false" customHeight="false" outlineLevel="0" collapsed="false">
      <c r="A8697" s="0" t="s">
        <v>10189</v>
      </c>
      <c r="B8697" s="0" t="s">
        <v>4748</v>
      </c>
      <c r="C8697" s="0" t="s">
        <v>1529</v>
      </c>
      <c r="D8697" s="0" t="s">
        <v>20</v>
      </c>
      <c r="E8697" s="0" t="s">
        <v>4749</v>
      </c>
      <c r="I8697" s="0" t="n">
        <v>0</v>
      </c>
      <c r="J8697" s="0" t="n">
        <v>0</v>
      </c>
      <c r="K8697" s="0" t="n">
        <v>700</v>
      </c>
      <c r="L8697" s="0" t="n">
        <v>0</v>
      </c>
      <c r="M8697" s="0" t="n">
        <v>700</v>
      </c>
      <c r="N8697" s="0" t="s">
        <v>351</v>
      </c>
      <c r="O8697" s="1" t="n">
        <f aca="false">SUM(G8697:L8697)</f>
        <v>700</v>
      </c>
      <c r="P8697" s="4" t="n">
        <f aca="false">IF(M8697=O8697,1,0)</f>
        <v>1</v>
      </c>
      <c r="Q8697" s="2" t="n">
        <v>1</v>
      </c>
    </row>
    <row r="8698" customFormat="false" ht="12.8" hidden="false" customHeight="false" outlineLevel="0" collapsed="false">
      <c r="A8698" s="0" t="s">
        <v>10189</v>
      </c>
      <c r="B8698" s="0" t="s">
        <v>10308</v>
      </c>
      <c r="C8698" s="0" t="s">
        <v>293</v>
      </c>
      <c r="D8698" s="0" t="s">
        <v>20</v>
      </c>
      <c r="E8698" s="0" t="s">
        <v>405</v>
      </c>
      <c r="I8698" s="0" t="n">
        <v>469</v>
      </c>
      <c r="J8698" s="0" t="n">
        <v>0</v>
      </c>
      <c r="K8698" s="0" t="n">
        <v>0</v>
      </c>
      <c r="L8698" s="0" t="n">
        <v>0</v>
      </c>
      <c r="M8698" s="0" t="n">
        <v>469</v>
      </c>
      <c r="N8698" s="0" t="s">
        <v>351</v>
      </c>
      <c r="O8698" s="1" t="n">
        <f aca="false">SUM(G8698:L8698)</f>
        <v>469</v>
      </c>
      <c r="P8698" s="4" t="n">
        <f aca="false">IF(M8698=O8698,1,0)</f>
        <v>1</v>
      </c>
      <c r="Q8698" s="2" t="n">
        <v>1</v>
      </c>
    </row>
    <row r="8699" customFormat="false" ht="12.8" hidden="false" customHeight="false" outlineLevel="0" collapsed="false">
      <c r="A8699" s="0" t="s">
        <v>10189</v>
      </c>
      <c r="B8699" s="0" t="s">
        <v>2901</v>
      </c>
      <c r="C8699" s="0" t="s">
        <v>75</v>
      </c>
      <c r="D8699" s="0" t="s">
        <v>20</v>
      </c>
      <c r="E8699" s="0" t="s">
        <v>311</v>
      </c>
      <c r="I8699" s="0" t="n">
        <v>0</v>
      </c>
      <c r="J8699" s="0" t="n">
        <v>0</v>
      </c>
      <c r="K8699" s="0" t="n">
        <v>800</v>
      </c>
      <c r="L8699" s="0" t="n">
        <v>0</v>
      </c>
      <c r="M8699" s="0" t="n">
        <v>800</v>
      </c>
      <c r="N8699" s="0" t="s">
        <v>351</v>
      </c>
      <c r="O8699" s="1" t="n">
        <f aca="false">SUM(G8699:L8699)</f>
        <v>800</v>
      </c>
      <c r="P8699" s="4" t="n">
        <f aca="false">IF(M8699=O8699,1,0)</f>
        <v>1</v>
      </c>
      <c r="Q8699" s="2" t="n">
        <v>1</v>
      </c>
    </row>
    <row r="8700" customFormat="false" ht="12.8" hidden="false" customHeight="false" outlineLevel="0" collapsed="false">
      <c r="A8700" s="0" t="s">
        <v>10189</v>
      </c>
      <c r="B8700" s="0" t="s">
        <v>9995</v>
      </c>
      <c r="C8700" s="0" t="s">
        <v>293</v>
      </c>
      <c r="D8700" s="0" t="s">
        <v>20</v>
      </c>
      <c r="E8700" s="0" t="s">
        <v>843</v>
      </c>
      <c r="I8700" s="0" t="n">
        <v>297</v>
      </c>
      <c r="J8700" s="0" t="n">
        <v>377</v>
      </c>
      <c r="K8700" s="0" t="n">
        <v>0</v>
      </c>
      <c r="L8700" s="0" t="n">
        <v>0</v>
      </c>
      <c r="M8700" s="0" t="n">
        <v>674</v>
      </c>
      <c r="N8700" s="0" t="s">
        <v>351</v>
      </c>
      <c r="O8700" s="1" t="n">
        <f aca="false">SUM(G8700:L8700)</f>
        <v>674</v>
      </c>
      <c r="P8700" s="4" t="n">
        <f aca="false">IF(M8700=O8700,1,0)</f>
        <v>1</v>
      </c>
      <c r="Q8700" s="2" t="n">
        <v>1</v>
      </c>
    </row>
    <row r="8701" customFormat="false" ht="12.8" hidden="false" customHeight="false" outlineLevel="0" collapsed="false">
      <c r="A8701" s="0" t="s">
        <v>10189</v>
      </c>
      <c r="B8701" s="0" t="s">
        <v>4755</v>
      </c>
      <c r="C8701" s="0" t="s">
        <v>222</v>
      </c>
      <c r="D8701" s="0" t="s">
        <v>20</v>
      </c>
      <c r="E8701" s="0" t="s">
        <v>401</v>
      </c>
      <c r="I8701" s="0" t="n">
        <v>0</v>
      </c>
      <c r="J8701" s="0" t="n">
        <v>0</v>
      </c>
      <c r="K8701" s="0" t="n">
        <v>1300</v>
      </c>
      <c r="L8701" s="0" t="n">
        <v>0</v>
      </c>
      <c r="M8701" s="0" t="n">
        <v>1300</v>
      </c>
      <c r="N8701" s="0" t="s">
        <v>351</v>
      </c>
      <c r="O8701" s="1" t="n">
        <f aca="false">SUM(G8701:L8701)</f>
        <v>1300</v>
      </c>
      <c r="P8701" s="4" t="n">
        <f aca="false">IF(M8701=O8701,1,0)</f>
        <v>1</v>
      </c>
      <c r="Q8701" s="2" t="n">
        <v>1</v>
      </c>
    </row>
    <row r="8702" customFormat="false" ht="12.8" hidden="false" customHeight="false" outlineLevel="0" collapsed="false">
      <c r="A8702" s="0" t="s">
        <v>10189</v>
      </c>
      <c r="B8702" s="0" t="s">
        <v>10309</v>
      </c>
      <c r="C8702" s="0" t="s">
        <v>608</v>
      </c>
      <c r="D8702" s="0" t="s">
        <v>20</v>
      </c>
      <c r="E8702" s="0" t="s">
        <v>609</v>
      </c>
      <c r="I8702" s="0" t="n">
        <v>421</v>
      </c>
      <c r="J8702" s="0" t="n">
        <v>760</v>
      </c>
      <c r="K8702" s="0" t="n">
        <v>0</v>
      </c>
      <c r="L8702" s="0" t="n">
        <v>0</v>
      </c>
      <c r="M8702" s="0" t="n">
        <v>1181</v>
      </c>
      <c r="N8702" s="0" t="s">
        <v>351</v>
      </c>
      <c r="O8702" s="1" t="n">
        <f aca="false">SUM(G8702:L8702)</f>
        <v>1181</v>
      </c>
      <c r="P8702" s="4" t="n">
        <f aca="false">IF(M8702=O8702,1,0)</f>
        <v>1</v>
      </c>
      <c r="Q8702" s="2" t="n">
        <v>1</v>
      </c>
    </row>
    <row r="8703" customFormat="false" ht="12.8" hidden="false" customHeight="false" outlineLevel="0" collapsed="false">
      <c r="A8703" s="0" t="s">
        <v>10189</v>
      </c>
      <c r="B8703" s="0" t="s">
        <v>1056</v>
      </c>
      <c r="C8703" s="0" t="s">
        <v>75</v>
      </c>
      <c r="D8703" s="0" t="s">
        <v>20</v>
      </c>
      <c r="E8703" s="0" t="s">
        <v>1057</v>
      </c>
      <c r="I8703" s="0" t="n">
        <v>0</v>
      </c>
      <c r="J8703" s="0" t="n">
        <v>0</v>
      </c>
      <c r="K8703" s="0" t="n">
        <v>1000</v>
      </c>
      <c r="L8703" s="0" t="n">
        <v>0</v>
      </c>
      <c r="M8703" s="0" t="n">
        <v>1000</v>
      </c>
      <c r="N8703" s="0" t="s">
        <v>351</v>
      </c>
      <c r="O8703" s="1" t="n">
        <f aca="false">SUM(G8703:L8703)</f>
        <v>1000</v>
      </c>
      <c r="P8703" s="4" t="n">
        <f aca="false">IF(M8703=O8703,1,0)</f>
        <v>1</v>
      </c>
      <c r="Q8703" s="2" t="n">
        <v>1</v>
      </c>
    </row>
    <row r="8704" customFormat="false" ht="12.8" hidden="false" customHeight="false" outlineLevel="0" collapsed="false">
      <c r="A8704" s="0" t="s">
        <v>10189</v>
      </c>
      <c r="B8704" s="0" t="s">
        <v>8874</v>
      </c>
      <c r="C8704" s="0" t="s">
        <v>80</v>
      </c>
      <c r="D8704" s="0" t="s">
        <v>20</v>
      </c>
      <c r="E8704" s="0" t="s">
        <v>4166</v>
      </c>
      <c r="I8704" s="0" t="n">
        <v>0</v>
      </c>
      <c r="J8704" s="0" t="n">
        <v>0</v>
      </c>
      <c r="K8704" s="0" t="n">
        <v>800</v>
      </c>
      <c r="L8704" s="0" t="n">
        <v>0</v>
      </c>
      <c r="M8704" s="0" t="n">
        <v>800</v>
      </c>
      <c r="N8704" s="0" t="s">
        <v>351</v>
      </c>
      <c r="O8704" s="1" t="n">
        <f aca="false">SUM(G8704:L8704)</f>
        <v>800</v>
      </c>
      <c r="P8704" s="4" t="n">
        <f aca="false">IF(M8704=O8704,1,0)</f>
        <v>1</v>
      </c>
      <c r="Q8704" s="2" t="n">
        <v>1</v>
      </c>
    </row>
    <row r="8705" customFormat="false" ht="12.8" hidden="false" customHeight="false" outlineLevel="0" collapsed="false">
      <c r="A8705" s="0" t="s">
        <v>10189</v>
      </c>
      <c r="B8705" s="0" t="s">
        <v>8876</v>
      </c>
      <c r="C8705" s="0" t="s">
        <v>2436</v>
      </c>
      <c r="D8705" s="0" t="s">
        <v>20</v>
      </c>
      <c r="E8705" s="0" t="s">
        <v>10310</v>
      </c>
      <c r="I8705" s="0" t="n">
        <v>0</v>
      </c>
      <c r="J8705" s="0" t="n">
        <v>0</v>
      </c>
      <c r="K8705" s="0" t="n">
        <v>800</v>
      </c>
      <c r="L8705" s="0" t="n">
        <v>0</v>
      </c>
      <c r="M8705" s="0" t="n">
        <v>800</v>
      </c>
      <c r="N8705" s="0" t="s">
        <v>351</v>
      </c>
      <c r="O8705" s="1" t="n">
        <f aca="false">SUM(G8705:L8705)</f>
        <v>800</v>
      </c>
      <c r="P8705" s="4" t="n">
        <f aca="false">IF(M8705=O8705,1,0)</f>
        <v>1</v>
      </c>
      <c r="Q8705" s="2" t="n">
        <v>1</v>
      </c>
    </row>
    <row r="8706" customFormat="false" ht="12.8" hidden="false" customHeight="false" outlineLevel="0" collapsed="false">
      <c r="A8706" s="0" t="s">
        <v>10189</v>
      </c>
      <c r="B8706" s="0" t="s">
        <v>7381</v>
      </c>
      <c r="C8706" s="0" t="s">
        <v>60</v>
      </c>
      <c r="D8706" s="0" t="s">
        <v>20</v>
      </c>
      <c r="E8706" s="0" t="s">
        <v>3636</v>
      </c>
      <c r="I8706" s="0" t="n">
        <v>0</v>
      </c>
      <c r="J8706" s="0" t="n">
        <v>0</v>
      </c>
      <c r="K8706" s="0" t="n">
        <v>600</v>
      </c>
      <c r="L8706" s="0" t="n">
        <v>0</v>
      </c>
      <c r="M8706" s="0" t="n">
        <v>600</v>
      </c>
      <c r="N8706" s="0" t="s">
        <v>351</v>
      </c>
      <c r="O8706" s="1" t="n">
        <f aca="false">SUM(G8706:L8706)</f>
        <v>600</v>
      </c>
      <c r="P8706" s="4" t="n">
        <f aca="false">IF(M8706=O8706,1,0)</f>
        <v>1</v>
      </c>
      <c r="Q8706" s="2" t="n">
        <v>1</v>
      </c>
    </row>
    <row r="8707" customFormat="false" ht="12.8" hidden="false" customHeight="false" outlineLevel="0" collapsed="false">
      <c r="A8707" s="0" t="s">
        <v>10189</v>
      </c>
      <c r="B8707" s="0" t="s">
        <v>2673</v>
      </c>
      <c r="C8707" s="0" t="s">
        <v>75</v>
      </c>
      <c r="D8707" s="0" t="s">
        <v>20</v>
      </c>
      <c r="E8707" s="0" t="s">
        <v>182</v>
      </c>
      <c r="I8707" s="0" t="n">
        <v>195</v>
      </c>
      <c r="J8707" s="0" t="n">
        <v>98</v>
      </c>
      <c r="K8707" s="0" t="n">
        <v>0</v>
      </c>
      <c r="L8707" s="0" t="n">
        <v>0</v>
      </c>
      <c r="M8707" s="0" t="n">
        <v>293</v>
      </c>
      <c r="N8707" s="0" t="s">
        <v>351</v>
      </c>
      <c r="O8707" s="1" t="n">
        <f aca="false">SUM(G8707:L8707)</f>
        <v>293</v>
      </c>
      <c r="P8707" s="4" t="n">
        <f aca="false">IF(M8707=O8707,1,0)</f>
        <v>1</v>
      </c>
      <c r="Q8707" s="2" t="n">
        <v>1</v>
      </c>
    </row>
    <row r="8708" customFormat="false" ht="12.8" hidden="false" customHeight="false" outlineLevel="0" collapsed="false">
      <c r="A8708" s="0" t="s">
        <v>10189</v>
      </c>
      <c r="B8708" s="0" t="s">
        <v>10311</v>
      </c>
      <c r="C8708" s="0" t="s">
        <v>85</v>
      </c>
      <c r="D8708" s="0" t="s">
        <v>20</v>
      </c>
      <c r="E8708" s="0" t="s">
        <v>319</v>
      </c>
      <c r="I8708" s="0" t="n">
        <v>1477</v>
      </c>
      <c r="J8708" s="0" t="n">
        <v>841</v>
      </c>
      <c r="K8708" s="0" t="n">
        <v>0</v>
      </c>
      <c r="L8708" s="0" t="n">
        <v>0</v>
      </c>
      <c r="M8708" s="0" t="n">
        <v>2318</v>
      </c>
      <c r="N8708" s="0" t="s">
        <v>351</v>
      </c>
      <c r="O8708" s="1" t="n">
        <f aca="false">SUM(G8708:L8708)</f>
        <v>2318</v>
      </c>
      <c r="P8708" s="4" t="n">
        <f aca="false">IF(M8708=O8708,1,0)</f>
        <v>1</v>
      </c>
      <c r="Q8708" s="2" t="n">
        <v>1</v>
      </c>
    </row>
    <row r="8709" customFormat="false" ht="12.8" hidden="false" customHeight="false" outlineLevel="0" collapsed="false">
      <c r="A8709" s="0" t="s">
        <v>10189</v>
      </c>
      <c r="B8709" s="0" t="s">
        <v>4758</v>
      </c>
      <c r="C8709" s="0" t="s">
        <v>128</v>
      </c>
      <c r="D8709" s="0" t="s">
        <v>20</v>
      </c>
      <c r="E8709" s="0" t="s">
        <v>153</v>
      </c>
      <c r="I8709" s="0" t="n">
        <v>0</v>
      </c>
      <c r="J8709" s="0" t="n">
        <v>0</v>
      </c>
      <c r="K8709" s="0" t="n">
        <v>5063</v>
      </c>
      <c r="L8709" s="0" t="n">
        <v>0</v>
      </c>
      <c r="M8709" s="0" t="n">
        <v>5063</v>
      </c>
      <c r="N8709" s="0" t="s">
        <v>351</v>
      </c>
      <c r="O8709" s="1" t="n">
        <f aca="false">SUM(G8709:L8709)</f>
        <v>5063</v>
      </c>
      <c r="P8709" s="4" t="n">
        <f aca="false">IF(M8709=O8709,1,0)</f>
        <v>1</v>
      </c>
      <c r="Q8709" s="2" t="n">
        <v>1</v>
      </c>
    </row>
    <row r="8710" customFormat="false" ht="12.8" hidden="false" customHeight="false" outlineLevel="0" collapsed="false">
      <c r="A8710" s="0" t="s">
        <v>10189</v>
      </c>
      <c r="B8710" s="0" t="s">
        <v>1058</v>
      </c>
      <c r="C8710" s="0" t="s">
        <v>42</v>
      </c>
      <c r="D8710" s="0" t="s">
        <v>20</v>
      </c>
      <c r="E8710" s="0" t="s">
        <v>715</v>
      </c>
      <c r="I8710" s="0" t="n">
        <v>0</v>
      </c>
      <c r="J8710" s="0" t="n">
        <v>0</v>
      </c>
      <c r="K8710" s="0" t="n">
        <v>1300</v>
      </c>
      <c r="L8710" s="0" t="n">
        <v>0</v>
      </c>
      <c r="M8710" s="0" t="n">
        <v>1300</v>
      </c>
      <c r="N8710" s="0" t="s">
        <v>351</v>
      </c>
      <c r="O8710" s="1" t="n">
        <f aca="false">SUM(G8710:L8710)</f>
        <v>1300</v>
      </c>
      <c r="P8710" s="4" t="n">
        <f aca="false">IF(M8710=O8710,1,0)</f>
        <v>1</v>
      </c>
      <c r="Q8710" s="2" t="n">
        <v>1</v>
      </c>
    </row>
    <row r="8711" customFormat="false" ht="12.8" hidden="false" customHeight="false" outlineLevel="0" collapsed="false">
      <c r="A8711" s="0" t="s">
        <v>10189</v>
      </c>
      <c r="B8711" s="0" t="s">
        <v>4572</v>
      </c>
      <c r="C8711" s="0" t="s">
        <v>75</v>
      </c>
      <c r="D8711" s="0" t="s">
        <v>20</v>
      </c>
      <c r="E8711" s="0" t="s">
        <v>459</v>
      </c>
      <c r="I8711" s="0" t="n">
        <v>0</v>
      </c>
      <c r="J8711" s="0" t="n">
        <v>0</v>
      </c>
      <c r="K8711" s="0" t="n">
        <v>8671</v>
      </c>
      <c r="L8711" s="0" t="n">
        <v>19876</v>
      </c>
      <c r="M8711" s="0" t="n">
        <v>28547</v>
      </c>
      <c r="N8711" s="0" t="s">
        <v>351</v>
      </c>
      <c r="O8711" s="1" t="n">
        <f aca="false">SUM(G8711:L8711)</f>
        <v>28547</v>
      </c>
      <c r="P8711" s="4" t="n">
        <f aca="false">IF(M8711=O8711,1,0)</f>
        <v>1</v>
      </c>
      <c r="Q8711" s="2" t="n">
        <v>1</v>
      </c>
    </row>
    <row r="8712" customFormat="false" ht="12.8" hidden="false" customHeight="false" outlineLevel="0" collapsed="false">
      <c r="A8712" s="0" t="s">
        <v>10189</v>
      </c>
      <c r="B8712" s="0" t="s">
        <v>10312</v>
      </c>
      <c r="C8712" s="0" t="s">
        <v>414</v>
      </c>
      <c r="D8712" s="0" t="s">
        <v>20</v>
      </c>
      <c r="E8712" s="0" t="s">
        <v>10253</v>
      </c>
      <c r="I8712" s="0" t="n">
        <v>0</v>
      </c>
      <c r="J8712" s="0" t="n">
        <v>0</v>
      </c>
      <c r="K8712" s="0" t="n">
        <v>500</v>
      </c>
      <c r="L8712" s="0" t="n">
        <v>0</v>
      </c>
      <c r="M8712" s="0" t="n">
        <v>500</v>
      </c>
      <c r="N8712" s="0" t="s">
        <v>351</v>
      </c>
      <c r="O8712" s="1" t="n">
        <f aca="false">SUM(G8712:L8712)</f>
        <v>500</v>
      </c>
      <c r="P8712" s="4" t="n">
        <f aca="false">IF(M8712=O8712,1,0)</f>
        <v>1</v>
      </c>
      <c r="Q8712" s="2" t="n">
        <v>1</v>
      </c>
    </row>
    <row r="8713" customFormat="false" ht="12.8" hidden="false" customHeight="false" outlineLevel="0" collapsed="false">
      <c r="A8713" s="0" t="s">
        <v>10189</v>
      </c>
      <c r="B8713" s="0" t="s">
        <v>4760</v>
      </c>
      <c r="C8713" s="0" t="s">
        <v>2436</v>
      </c>
      <c r="D8713" s="0" t="s">
        <v>20</v>
      </c>
      <c r="E8713" s="0" t="s">
        <v>2284</v>
      </c>
      <c r="I8713" s="0" t="n">
        <v>0</v>
      </c>
      <c r="J8713" s="0" t="n">
        <v>0</v>
      </c>
      <c r="K8713" s="0" t="n">
        <v>2375</v>
      </c>
      <c r="L8713" s="0" t="n">
        <v>0</v>
      </c>
      <c r="M8713" s="0" t="n">
        <v>2375</v>
      </c>
      <c r="N8713" s="0" t="s">
        <v>351</v>
      </c>
      <c r="O8713" s="1" t="n">
        <f aca="false">SUM(G8713:L8713)</f>
        <v>2375</v>
      </c>
      <c r="P8713" s="4" t="n">
        <f aca="false">IF(M8713=O8713,1,0)</f>
        <v>1</v>
      </c>
      <c r="Q8713" s="2" t="n">
        <v>1</v>
      </c>
    </row>
    <row r="8714" customFormat="false" ht="12.8" hidden="false" customHeight="false" outlineLevel="0" collapsed="false">
      <c r="A8714" s="0" t="s">
        <v>10189</v>
      </c>
      <c r="B8714" s="0" t="s">
        <v>2675</v>
      </c>
      <c r="C8714" s="0" t="s">
        <v>575</v>
      </c>
      <c r="D8714" s="0" t="s">
        <v>20</v>
      </c>
      <c r="E8714" s="0" t="s">
        <v>2676</v>
      </c>
      <c r="I8714" s="0" t="n">
        <v>0</v>
      </c>
      <c r="J8714" s="0" t="n">
        <v>0</v>
      </c>
      <c r="K8714" s="0" t="n">
        <v>800</v>
      </c>
      <c r="L8714" s="0" t="n">
        <v>0</v>
      </c>
      <c r="M8714" s="0" t="n">
        <v>800</v>
      </c>
      <c r="N8714" s="0" t="s">
        <v>351</v>
      </c>
      <c r="O8714" s="1" t="n">
        <f aca="false">SUM(G8714:L8714)</f>
        <v>800</v>
      </c>
      <c r="P8714" s="4" t="n">
        <f aca="false">IF(M8714=O8714,1,0)</f>
        <v>1</v>
      </c>
      <c r="Q8714" s="2" t="n">
        <v>1</v>
      </c>
    </row>
    <row r="8715" customFormat="false" ht="12.8" hidden="false" customHeight="false" outlineLevel="0" collapsed="false">
      <c r="A8715" s="0" t="s">
        <v>10189</v>
      </c>
      <c r="B8715" s="0" t="s">
        <v>5699</v>
      </c>
      <c r="C8715" s="0" t="s">
        <v>60</v>
      </c>
      <c r="D8715" s="0" t="s">
        <v>20</v>
      </c>
      <c r="E8715" s="0" t="s">
        <v>5446</v>
      </c>
      <c r="I8715" s="0" t="n">
        <v>337</v>
      </c>
      <c r="J8715" s="0" t="n">
        <v>5193</v>
      </c>
      <c r="K8715" s="0" t="n">
        <v>15500</v>
      </c>
      <c r="L8715" s="0" t="n">
        <v>16282</v>
      </c>
      <c r="M8715" s="0" t="n">
        <v>37312</v>
      </c>
      <c r="N8715" s="0" t="s">
        <v>351</v>
      </c>
      <c r="O8715" s="1" t="n">
        <f aca="false">SUM(G8715:L8715)</f>
        <v>37312</v>
      </c>
      <c r="P8715" s="4" t="n">
        <f aca="false">IF(M8715=O8715,1,0)</f>
        <v>1</v>
      </c>
      <c r="Q8715" s="2" t="n">
        <v>1</v>
      </c>
    </row>
    <row r="8716" customFormat="false" ht="12.8" hidden="false" customHeight="false" outlineLevel="0" collapsed="false">
      <c r="A8716" s="0" t="s">
        <v>10189</v>
      </c>
      <c r="B8716" s="0" t="s">
        <v>2677</v>
      </c>
      <c r="C8716" s="0" t="s">
        <v>128</v>
      </c>
      <c r="D8716" s="0" t="s">
        <v>20</v>
      </c>
      <c r="E8716" s="0" t="s">
        <v>1651</v>
      </c>
      <c r="I8716" s="0" t="n">
        <v>337</v>
      </c>
      <c r="J8716" s="0" t="n">
        <v>1197</v>
      </c>
      <c r="K8716" s="0" t="n">
        <v>0</v>
      </c>
      <c r="L8716" s="0" t="n">
        <v>0</v>
      </c>
      <c r="M8716" s="0" t="n">
        <v>1534</v>
      </c>
      <c r="N8716" s="0" t="s">
        <v>351</v>
      </c>
      <c r="O8716" s="1" t="n">
        <f aca="false">SUM(G8716:L8716)</f>
        <v>1534</v>
      </c>
      <c r="P8716" s="4" t="n">
        <f aca="false">IF(M8716=O8716,1,0)</f>
        <v>1</v>
      </c>
      <c r="Q8716" s="2" t="n">
        <v>1</v>
      </c>
    </row>
    <row r="8717" customFormat="false" ht="12.8" hidden="false" customHeight="false" outlineLevel="0" collapsed="false">
      <c r="A8717" s="0" t="s">
        <v>10189</v>
      </c>
      <c r="B8717" s="0" t="s">
        <v>2681</v>
      </c>
      <c r="C8717" s="0" t="s">
        <v>67</v>
      </c>
      <c r="D8717" s="0" t="s">
        <v>20</v>
      </c>
      <c r="E8717" s="0" t="s">
        <v>1544</v>
      </c>
      <c r="I8717" s="0" t="n">
        <v>195</v>
      </c>
      <c r="J8717" s="0" t="n">
        <v>98</v>
      </c>
      <c r="K8717" s="0" t="n">
        <v>0</v>
      </c>
      <c r="L8717" s="0" t="n">
        <v>0</v>
      </c>
      <c r="M8717" s="0" t="n">
        <v>293</v>
      </c>
      <c r="N8717" s="0" t="s">
        <v>351</v>
      </c>
      <c r="O8717" s="1" t="n">
        <f aca="false">SUM(G8717:L8717)</f>
        <v>293</v>
      </c>
      <c r="P8717" s="4" t="n">
        <f aca="false">IF(M8717=O8717,1,0)</f>
        <v>1</v>
      </c>
      <c r="Q8717" s="2" t="n">
        <v>1</v>
      </c>
    </row>
    <row r="8718" customFormat="false" ht="12.8" hidden="false" customHeight="false" outlineLevel="0" collapsed="false">
      <c r="A8718" s="0" t="s">
        <v>10189</v>
      </c>
      <c r="B8718" s="0" t="s">
        <v>2682</v>
      </c>
      <c r="C8718" s="0" t="s">
        <v>174</v>
      </c>
      <c r="D8718" s="0" t="s">
        <v>20</v>
      </c>
      <c r="E8718" s="0" t="s">
        <v>175</v>
      </c>
      <c r="I8718" s="0" t="n">
        <v>0</v>
      </c>
      <c r="J8718" s="0" t="n">
        <v>0</v>
      </c>
      <c r="K8718" s="0" t="n">
        <v>1400</v>
      </c>
      <c r="L8718" s="0" t="n">
        <v>0</v>
      </c>
      <c r="M8718" s="0" t="n">
        <v>1400</v>
      </c>
      <c r="N8718" s="0" t="s">
        <v>351</v>
      </c>
      <c r="O8718" s="1" t="n">
        <f aca="false">SUM(G8718:L8718)</f>
        <v>1400</v>
      </c>
      <c r="P8718" s="4" t="n">
        <f aca="false">IF(M8718=O8718,1,0)</f>
        <v>1</v>
      </c>
      <c r="Q8718" s="2" t="n">
        <v>1</v>
      </c>
    </row>
    <row r="8719" customFormat="false" ht="12.8" hidden="false" customHeight="false" outlineLevel="0" collapsed="false">
      <c r="A8719" s="0" t="s">
        <v>10189</v>
      </c>
      <c r="B8719" s="0" t="s">
        <v>3257</v>
      </c>
      <c r="C8719" s="0" t="s">
        <v>414</v>
      </c>
      <c r="D8719" s="0" t="s">
        <v>20</v>
      </c>
      <c r="E8719" s="0" t="s">
        <v>2355</v>
      </c>
      <c r="I8719" s="0" t="n">
        <v>0</v>
      </c>
      <c r="J8719" s="0" t="n">
        <v>0</v>
      </c>
      <c r="K8719" s="0" t="n">
        <v>600</v>
      </c>
      <c r="L8719" s="0" t="n">
        <v>0</v>
      </c>
      <c r="M8719" s="0" t="n">
        <v>600</v>
      </c>
      <c r="N8719" s="0" t="s">
        <v>351</v>
      </c>
      <c r="O8719" s="1" t="n">
        <f aca="false">SUM(G8719:L8719)</f>
        <v>600</v>
      </c>
      <c r="P8719" s="4" t="n">
        <f aca="false">IF(M8719=O8719,1,0)</f>
        <v>1</v>
      </c>
      <c r="Q8719" s="2" t="n">
        <v>1</v>
      </c>
    </row>
    <row r="8720" customFormat="false" ht="12.8" hidden="false" customHeight="false" outlineLevel="0" collapsed="false">
      <c r="A8720" s="0" t="s">
        <v>10189</v>
      </c>
      <c r="B8720" s="0" t="s">
        <v>2683</v>
      </c>
      <c r="C8720" s="0" t="s">
        <v>75</v>
      </c>
      <c r="D8720" s="0" t="s">
        <v>20</v>
      </c>
      <c r="E8720" s="0" t="s">
        <v>2684</v>
      </c>
      <c r="I8720" s="0" t="n">
        <v>195</v>
      </c>
      <c r="J8720" s="0" t="n">
        <v>98</v>
      </c>
      <c r="K8720" s="0" t="n">
        <v>0</v>
      </c>
      <c r="L8720" s="0" t="n">
        <v>0</v>
      </c>
      <c r="M8720" s="0" t="n">
        <v>293</v>
      </c>
      <c r="N8720" s="0" t="s">
        <v>351</v>
      </c>
      <c r="O8720" s="1" t="n">
        <f aca="false">SUM(G8720:L8720)</f>
        <v>293</v>
      </c>
      <c r="P8720" s="4" t="n">
        <f aca="false">IF(M8720=O8720,1,0)</f>
        <v>1</v>
      </c>
      <c r="Q8720" s="2" t="n">
        <v>1</v>
      </c>
    </row>
    <row r="8721" customFormat="false" ht="12.8" hidden="false" customHeight="false" outlineLevel="0" collapsed="false">
      <c r="A8721" s="0" t="s">
        <v>10189</v>
      </c>
      <c r="B8721" s="0" t="s">
        <v>2073</v>
      </c>
      <c r="C8721" s="0" t="s">
        <v>2074</v>
      </c>
      <c r="D8721" s="0" t="s">
        <v>20</v>
      </c>
      <c r="E8721" s="0" t="s">
        <v>2075</v>
      </c>
      <c r="I8721" s="0" t="n">
        <v>0</v>
      </c>
      <c r="J8721" s="0" t="n">
        <v>0</v>
      </c>
      <c r="K8721" s="0" t="n">
        <v>500</v>
      </c>
      <c r="L8721" s="0" t="n">
        <v>0</v>
      </c>
      <c r="M8721" s="0" t="n">
        <v>500</v>
      </c>
      <c r="N8721" s="0" t="s">
        <v>351</v>
      </c>
      <c r="O8721" s="1" t="n">
        <f aca="false">SUM(G8721:L8721)</f>
        <v>500</v>
      </c>
      <c r="P8721" s="4" t="n">
        <f aca="false">IF(M8721=O8721,1,0)</f>
        <v>1</v>
      </c>
      <c r="Q8721" s="2" t="n">
        <v>1</v>
      </c>
    </row>
    <row r="8722" customFormat="false" ht="12.8" hidden="false" customHeight="false" outlineLevel="0" collapsed="false">
      <c r="A8722" s="0" t="s">
        <v>10189</v>
      </c>
      <c r="B8722" s="0" t="s">
        <v>3260</v>
      </c>
      <c r="C8722" s="0" t="s">
        <v>75</v>
      </c>
      <c r="D8722" s="0" t="s">
        <v>20</v>
      </c>
      <c r="E8722" s="0" t="s">
        <v>311</v>
      </c>
      <c r="I8722" s="0" t="n">
        <v>195</v>
      </c>
      <c r="J8722" s="0" t="n">
        <v>130</v>
      </c>
      <c r="K8722" s="0" t="n">
        <v>0</v>
      </c>
      <c r="L8722" s="0" t="n">
        <v>0</v>
      </c>
      <c r="M8722" s="0" t="n">
        <v>325</v>
      </c>
      <c r="N8722" s="0" t="s">
        <v>351</v>
      </c>
      <c r="O8722" s="1" t="n">
        <f aca="false">SUM(G8722:L8722)</f>
        <v>325</v>
      </c>
      <c r="P8722" s="4" t="n">
        <f aca="false">IF(M8722=O8722,1,0)</f>
        <v>1</v>
      </c>
      <c r="Q8722" s="2" t="n">
        <v>1</v>
      </c>
    </row>
    <row r="8723" customFormat="false" ht="12.8" hidden="false" customHeight="false" outlineLevel="0" collapsed="false">
      <c r="A8723" s="0" t="s">
        <v>10189</v>
      </c>
      <c r="B8723" s="0" t="s">
        <v>10006</v>
      </c>
      <c r="C8723" s="0" t="s">
        <v>2747</v>
      </c>
      <c r="D8723" s="0" t="s">
        <v>20</v>
      </c>
      <c r="E8723" s="0" t="s">
        <v>2748</v>
      </c>
      <c r="I8723" s="0" t="n">
        <v>0</v>
      </c>
      <c r="J8723" s="0" t="n">
        <v>0</v>
      </c>
      <c r="K8723" s="0" t="n">
        <v>500</v>
      </c>
      <c r="L8723" s="0" t="n">
        <v>0</v>
      </c>
      <c r="M8723" s="0" t="n">
        <v>500</v>
      </c>
      <c r="N8723" s="0" t="s">
        <v>351</v>
      </c>
      <c r="O8723" s="1" t="n">
        <f aca="false">SUM(G8723:L8723)</f>
        <v>500</v>
      </c>
      <c r="P8723" s="4" t="n">
        <f aca="false">IF(M8723=O8723,1,0)</f>
        <v>1</v>
      </c>
      <c r="Q8723" s="2" t="n">
        <v>1</v>
      </c>
    </row>
    <row r="8724" customFormat="false" ht="12.8" hidden="false" customHeight="false" outlineLevel="0" collapsed="false">
      <c r="A8724" s="0" t="s">
        <v>10189</v>
      </c>
      <c r="B8724" s="0" t="s">
        <v>4407</v>
      </c>
      <c r="C8724" s="0" t="s">
        <v>85</v>
      </c>
      <c r="D8724" s="0" t="s">
        <v>20</v>
      </c>
      <c r="E8724" s="0" t="s">
        <v>319</v>
      </c>
      <c r="I8724" s="0" t="n">
        <v>0</v>
      </c>
      <c r="J8724" s="0" t="n">
        <v>0</v>
      </c>
      <c r="K8724" s="0" t="n">
        <v>1650</v>
      </c>
      <c r="L8724" s="0" t="n">
        <v>0</v>
      </c>
      <c r="M8724" s="0" t="n">
        <v>1650</v>
      </c>
      <c r="N8724" s="0" t="s">
        <v>351</v>
      </c>
      <c r="O8724" s="1" t="n">
        <f aca="false">SUM(G8724:L8724)</f>
        <v>1650</v>
      </c>
      <c r="P8724" s="4" t="n">
        <f aca="false">IF(M8724=O8724,1,0)</f>
        <v>1</v>
      </c>
      <c r="Q8724" s="2" t="n">
        <v>1</v>
      </c>
    </row>
    <row r="8725" customFormat="false" ht="12.8" hidden="false" customHeight="false" outlineLevel="0" collapsed="false">
      <c r="A8725" s="0" t="s">
        <v>10189</v>
      </c>
      <c r="B8725" s="0" t="s">
        <v>10313</v>
      </c>
      <c r="C8725" s="0" t="s">
        <v>189</v>
      </c>
      <c r="D8725" s="0" t="s">
        <v>20</v>
      </c>
      <c r="E8725" s="0" t="s">
        <v>205</v>
      </c>
      <c r="I8725" s="0" t="n">
        <v>366</v>
      </c>
      <c r="J8725" s="0" t="n">
        <v>857</v>
      </c>
      <c r="K8725" s="0" t="n">
        <v>0</v>
      </c>
      <c r="L8725" s="0" t="n">
        <v>0</v>
      </c>
      <c r="M8725" s="0" t="n">
        <v>1223</v>
      </c>
      <c r="N8725" s="0" t="s">
        <v>351</v>
      </c>
      <c r="O8725" s="1" t="n">
        <f aca="false">SUM(G8725:L8725)</f>
        <v>1223</v>
      </c>
      <c r="P8725" s="4" t="n">
        <f aca="false">IF(M8725=O8725,1,0)</f>
        <v>1</v>
      </c>
      <c r="Q8725" s="2" t="n">
        <v>1</v>
      </c>
    </row>
    <row r="8726" customFormat="false" ht="12.8" hidden="false" customHeight="false" outlineLevel="0" collapsed="false">
      <c r="A8726" s="0" t="s">
        <v>10189</v>
      </c>
      <c r="B8726" s="0" t="s">
        <v>10314</v>
      </c>
      <c r="C8726" s="0" t="s">
        <v>165</v>
      </c>
      <c r="D8726" s="0" t="s">
        <v>20</v>
      </c>
      <c r="E8726" s="0" t="s">
        <v>10204</v>
      </c>
      <c r="I8726" s="0" t="n">
        <v>0</v>
      </c>
      <c r="J8726" s="0" t="n">
        <v>5001</v>
      </c>
      <c r="K8726" s="0" t="n">
        <v>0</v>
      </c>
      <c r="L8726" s="0" t="n">
        <v>0</v>
      </c>
      <c r="M8726" s="0" t="n">
        <v>5001</v>
      </c>
      <c r="N8726" s="0" t="s">
        <v>351</v>
      </c>
      <c r="O8726" s="1" t="n">
        <f aca="false">SUM(G8726:L8726)</f>
        <v>5001</v>
      </c>
      <c r="P8726" s="4" t="n">
        <f aca="false">IF(M8726=O8726,1,0)</f>
        <v>1</v>
      </c>
      <c r="Q8726" s="2" t="n">
        <v>1</v>
      </c>
    </row>
    <row r="8727" customFormat="false" ht="12.8" hidden="false" customHeight="false" outlineLevel="0" collapsed="false">
      <c r="A8727" s="0" t="s">
        <v>10189</v>
      </c>
      <c r="B8727" s="0" t="s">
        <v>10315</v>
      </c>
      <c r="C8727" s="0" t="s">
        <v>128</v>
      </c>
      <c r="D8727" s="0" t="s">
        <v>20</v>
      </c>
      <c r="E8727" s="0" t="s">
        <v>153</v>
      </c>
      <c r="I8727" s="0" t="n">
        <v>0</v>
      </c>
      <c r="J8727" s="0" t="n">
        <v>0</v>
      </c>
      <c r="K8727" s="0" t="n">
        <v>500</v>
      </c>
      <c r="L8727" s="0" t="n">
        <v>0</v>
      </c>
      <c r="M8727" s="0" t="n">
        <v>500</v>
      </c>
      <c r="N8727" s="0" t="s">
        <v>351</v>
      </c>
      <c r="O8727" s="1" t="n">
        <f aca="false">SUM(G8727:L8727)</f>
        <v>500</v>
      </c>
      <c r="P8727" s="4" t="n">
        <f aca="false">IF(M8727=O8727,1,0)</f>
        <v>1</v>
      </c>
      <c r="Q8727" s="2" t="n">
        <v>1</v>
      </c>
    </row>
    <row r="8728" customFormat="false" ht="12.8" hidden="false" customHeight="false" outlineLevel="0" collapsed="false">
      <c r="A8728" s="0" t="s">
        <v>10189</v>
      </c>
      <c r="B8728" s="0" t="s">
        <v>3262</v>
      </c>
      <c r="C8728" s="0" t="s">
        <v>380</v>
      </c>
      <c r="D8728" s="0" t="s">
        <v>20</v>
      </c>
      <c r="E8728" s="0" t="s">
        <v>4321</v>
      </c>
      <c r="I8728" s="0" t="n">
        <v>195</v>
      </c>
      <c r="J8728" s="0" t="n">
        <v>98</v>
      </c>
      <c r="K8728" s="0" t="n">
        <v>0</v>
      </c>
      <c r="L8728" s="0" t="n">
        <v>0</v>
      </c>
      <c r="M8728" s="0" t="n">
        <v>293</v>
      </c>
      <c r="N8728" s="0" t="s">
        <v>351</v>
      </c>
      <c r="O8728" s="1" t="n">
        <f aca="false">SUM(G8728:L8728)</f>
        <v>293</v>
      </c>
      <c r="P8728" s="4" t="n">
        <f aca="false">IF(M8728=O8728,1,0)</f>
        <v>1</v>
      </c>
      <c r="Q8728" s="2" t="n">
        <v>1</v>
      </c>
    </row>
    <row r="8729" customFormat="false" ht="12.8" hidden="false" customHeight="false" outlineLevel="0" collapsed="false">
      <c r="A8729" s="0" t="s">
        <v>10189</v>
      </c>
      <c r="B8729" s="0" t="s">
        <v>2690</v>
      </c>
      <c r="C8729" s="0" t="s">
        <v>75</v>
      </c>
      <c r="D8729" s="0" t="s">
        <v>20</v>
      </c>
      <c r="E8729" s="0" t="s">
        <v>311</v>
      </c>
      <c r="I8729" s="0" t="n">
        <v>195</v>
      </c>
      <c r="J8729" s="0" t="n">
        <v>98</v>
      </c>
      <c r="K8729" s="0" t="n">
        <v>0</v>
      </c>
      <c r="L8729" s="0" t="n">
        <v>0</v>
      </c>
      <c r="M8729" s="0" t="n">
        <v>293</v>
      </c>
      <c r="N8729" s="0" t="s">
        <v>351</v>
      </c>
      <c r="O8729" s="1" t="n">
        <f aca="false">SUM(G8729:L8729)</f>
        <v>293</v>
      </c>
      <c r="P8729" s="4" t="n">
        <f aca="false">IF(M8729=O8729,1,0)</f>
        <v>1</v>
      </c>
      <c r="Q8729" s="2" t="n">
        <v>1</v>
      </c>
    </row>
    <row r="8730" customFormat="false" ht="12.8" hidden="false" customHeight="false" outlineLevel="0" collapsed="false">
      <c r="A8730" s="0" t="s">
        <v>10189</v>
      </c>
      <c r="B8730" s="0" t="s">
        <v>789</v>
      </c>
      <c r="C8730" s="0" t="s">
        <v>75</v>
      </c>
      <c r="D8730" s="0" t="s">
        <v>20</v>
      </c>
      <c r="E8730" s="0" t="s">
        <v>353</v>
      </c>
      <c r="I8730" s="0" t="n">
        <v>0</v>
      </c>
      <c r="J8730" s="0" t="n">
        <v>0</v>
      </c>
      <c r="K8730" s="0" t="n">
        <v>1500</v>
      </c>
      <c r="L8730" s="0" t="n">
        <v>0</v>
      </c>
      <c r="M8730" s="0" t="n">
        <v>1500</v>
      </c>
      <c r="N8730" s="0" t="s">
        <v>351</v>
      </c>
      <c r="O8730" s="1" t="n">
        <f aca="false">SUM(G8730:L8730)</f>
        <v>1500</v>
      </c>
      <c r="P8730" s="4" t="n">
        <f aca="false">IF(M8730=O8730,1,0)</f>
        <v>1</v>
      </c>
      <c r="Q8730" s="2" t="n">
        <v>1</v>
      </c>
    </row>
    <row r="8731" customFormat="false" ht="12.8" hidden="false" customHeight="false" outlineLevel="0" collapsed="false">
      <c r="A8731" s="0" t="s">
        <v>10189</v>
      </c>
      <c r="B8731" s="0" t="s">
        <v>10316</v>
      </c>
      <c r="C8731" s="0" t="s">
        <v>92</v>
      </c>
      <c r="D8731" s="0" t="s">
        <v>20</v>
      </c>
      <c r="E8731" s="0" t="s">
        <v>2080</v>
      </c>
      <c r="I8731" s="0" t="n">
        <v>402</v>
      </c>
      <c r="J8731" s="0" t="n">
        <v>4950</v>
      </c>
      <c r="K8731" s="0" t="n">
        <v>2500</v>
      </c>
      <c r="L8731" s="0" t="n">
        <v>0</v>
      </c>
      <c r="M8731" s="0" t="n">
        <v>7852</v>
      </c>
      <c r="N8731" s="0" t="s">
        <v>351</v>
      </c>
      <c r="O8731" s="1" t="n">
        <f aca="false">SUM(G8731:L8731)</f>
        <v>7852</v>
      </c>
      <c r="P8731" s="4" t="n">
        <f aca="false">IF(M8731=O8731,1,0)</f>
        <v>1</v>
      </c>
      <c r="Q8731" s="2" t="n">
        <v>1</v>
      </c>
    </row>
    <row r="8732" customFormat="false" ht="12.8" hidden="false" customHeight="false" outlineLevel="0" collapsed="false">
      <c r="A8732" s="0" t="s">
        <v>10189</v>
      </c>
      <c r="B8732" s="0" t="s">
        <v>1063</v>
      </c>
      <c r="C8732" s="0" t="s">
        <v>85</v>
      </c>
      <c r="D8732" s="0" t="s">
        <v>20</v>
      </c>
      <c r="E8732" s="0" t="s">
        <v>319</v>
      </c>
      <c r="I8732" s="0" t="n">
        <v>782</v>
      </c>
      <c r="J8732" s="0" t="n">
        <v>2632</v>
      </c>
      <c r="K8732" s="0" t="n">
        <v>0</v>
      </c>
      <c r="L8732" s="0" t="n">
        <v>0</v>
      </c>
      <c r="M8732" s="0" t="n">
        <v>3413</v>
      </c>
      <c r="N8732" s="0" t="s">
        <v>351</v>
      </c>
      <c r="O8732" s="1" t="n">
        <f aca="false">SUM(G8732:L8732)</f>
        <v>3414</v>
      </c>
      <c r="P8732" s="4" t="n">
        <f aca="false">IF(M8732=O8732,1,0)</f>
        <v>0</v>
      </c>
      <c r="Q8732" s="2" t="n">
        <v>1</v>
      </c>
    </row>
    <row r="8733" customFormat="false" ht="12.8" hidden="false" customHeight="false" outlineLevel="0" collapsed="false">
      <c r="A8733" s="0" t="s">
        <v>10189</v>
      </c>
      <c r="B8733" s="0" t="s">
        <v>10317</v>
      </c>
      <c r="C8733" s="0" t="s">
        <v>85</v>
      </c>
      <c r="D8733" s="0" t="s">
        <v>20</v>
      </c>
      <c r="E8733" s="0" t="s">
        <v>319</v>
      </c>
      <c r="I8733" s="0" t="n">
        <v>0</v>
      </c>
      <c r="J8733" s="0" t="n">
        <v>0</v>
      </c>
      <c r="K8733" s="0" t="n">
        <v>760</v>
      </c>
      <c r="L8733" s="0" t="n">
        <v>545</v>
      </c>
      <c r="M8733" s="0" t="n">
        <v>1305</v>
      </c>
      <c r="N8733" s="0" t="s">
        <v>351</v>
      </c>
      <c r="O8733" s="1" t="n">
        <f aca="false">SUM(G8733:L8733)</f>
        <v>1305</v>
      </c>
      <c r="P8733" s="4" t="n">
        <f aca="false">IF(M8733=O8733,1,0)</f>
        <v>1</v>
      </c>
      <c r="Q8733" s="2" t="n">
        <v>1</v>
      </c>
    </row>
    <row r="8734" customFormat="false" ht="12.8" hidden="false" customHeight="false" outlineLevel="0" collapsed="false">
      <c r="A8734" s="0" t="s">
        <v>10189</v>
      </c>
      <c r="B8734" s="0" t="s">
        <v>10318</v>
      </c>
      <c r="C8734" s="0" t="s">
        <v>67</v>
      </c>
      <c r="D8734" s="0" t="s">
        <v>20</v>
      </c>
      <c r="E8734" s="0" t="s">
        <v>10319</v>
      </c>
      <c r="I8734" s="0" t="n">
        <v>0</v>
      </c>
      <c r="J8734" s="0" t="n">
        <v>0</v>
      </c>
      <c r="K8734" s="0" t="n">
        <v>1500</v>
      </c>
      <c r="L8734" s="0" t="n">
        <v>0</v>
      </c>
      <c r="M8734" s="0" t="n">
        <v>1500</v>
      </c>
      <c r="N8734" s="0" t="s">
        <v>351</v>
      </c>
      <c r="O8734" s="1" t="n">
        <f aca="false">SUM(G8734:L8734)</f>
        <v>1500</v>
      </c>
      <c r="P8734" s="4" t="n">
        <f aca="false">IF(M8734=O8734,1,0)</f>
        <v>1</v>
      </c>
      <c r="Q8734" s="2" t="n">
        <v>1</v>
      </c>
    </row>
    <row r="8735" customFormat="false" ht="12.8" hidden="false" customHeight="false" outlineLevel="0" collapsed="false">
      <c r="A8735" s="0" t="s">
        <v>10189</v>
      </c>
      <c r="B8735" s="0" t="s">
        <v>6018</v>
      </c>
      <c r="C8735" s="0" t="s">
        <v>5093</v>
      </c>
      <c r="D8735" s="0" t="s">
        <v>20</v>
      </c>
      <c r="E8735" s="0" t="s">
        <v>5092</v>
      </c>
      <c r="I8735" s="0" t="n">
        <v>0</v>
      </c>
      <c r="J8735" s="0" t="n">
        <v>0</v>
      </c>
      <c r="K8735" s="0" t="n">
        <v>600</v>
      </c>
      <c r="L8735" s="0" t="n">
        <v>0</v>
      </c>
      <c r="M8735" s="0" t="n">
        <v>600</v>
      </c>
      <c r="N8735" s="0" t="s">
        <v>351</v>
      </c>
      <c r="O8735" s="1" t="n">
        <f aca="false">SUM(G8735:L8735)</f>
        <v>600</v>
      </c>
      <c r="P8735" s="4" t="n">
        <f aca="false">IF(M8735=O8735,1,0)</f>
        <v>1</v>
      </c>
      <c r="Q8735" s="2" t="n">
        <v>1</v>
      </c>
    </row>
    <row r="8736" customFormat="false" ht="12.8" hidden="false" customHeight="false" outlineLevel="0" collapsed="false">
      <c r="A8736" s="0" t="s">
        <v>10189</v>
      </c>
      <c r="B8736" s="0" t="s">
        <v>804</v>
      </c>
      <c r="C8736" s="0" t="s">
        <v>75</v>
      </c>
      <c r="D8736" s="0" t="s">
        <v>20</v>
      </c>
      <c r="E8736" s="0" t="s">
        <v>459</v>
      </c>
      <c r="I8736" s="0" t="n">
        <v>0</v>
      </c>
      <c r="J8736" s="0" t="n">
        <v>0</v>
      </c>
      <c r="K8736" s="0" t="n">
        <v>4500</v>
      </c>
      <c r="L8736" s="0" t="n">
        <v>0</v>
      </c>
      <c r="M8736" s="0" t="n">
        <v>4500</v>
      </c>
      <c r="N8736" s="0" t="s">
        <v>351</v>
      </c>
      <c r="O8736" s="1" t="n">
        <f aca="false">SUM(G8736:L8736)</f>
        <v>4500</v>
      </c>
      <c r="P8736" s="4" t="n">
        <f aca="false">IF(M8736=O8736,1,0)</f>
        <v>1</v>
      </c>
      <c r="Q8736" s="2" t="n">
        <v>1</v>
      </c>
    </row>
    <row r="8737" customFormat="false" ht="12.8" hidden="false" customHeight="false" outlineLevel="0" collapsed="false">
      <c r="A8737" s="0" t="s">
        <v>10189</v>
      </c>
      <c r="B8737" s="0" t="s">
        <v>4079</v>
      </c>
      <c r="C8737" s="0" t="s">
        <v>414</v>
      </c>
      <c r="D8737" s="0" t="s">
        <v>20</v>
      </c>
      <c r="E8737" s="0" t="s">
        <v>449</v>
      </c>
      <c r="I8737" s="0" t="n">
        <v>0</v>
      </c>
      <c r="J8737" s="0" t="n">
        <v>0</v>
      </c>
      <c r="K8737" s="0" t="n">
        <v>1800</v>
      </c>
      <c r="L8737" s="0" t="n">
        <v>0</v>
      </c>
      <c r="M8737" s="0" t="n">
        <v>1800</v>
      </c>
      <c r="N8737" s="0" t="s">
        <v>351</v>
      </c>
      <c r="O8737" s="1" t="n">
        <f aca="false">SUM(G8737:L8737)</f>
        <v>1800</v>
      </c>
      <c r="P8737" s="4" t="n">
        <f aca="false">IF(M8737=O8737,1,0)</f>
        <v>1</v>
      </c>
      <c r="Q8737" s="2" t="n">
        <v>1</v>
      </c>
    </row>
    <row r="8738" customFormat="false" ht="12.8" hidden="false" customHeight="false" outlineLevel="0" collapsed="false">
      <c r="A8738" s="0" t="s">
        <v>10189</v>
      </c>
      <c r="B8738" s="0" t="s">
        <v>5719</v>
      </c>
      <c r="C8738" s="0" t="s">
        <v>197</v>
      </c>
      <c r="D8738" s="0" t="s">
        <v>20</v>
      </c>
      <c r="E8738" s="0" t="s">
        <v>1978</v>
      </c>
      <c r="I8738" s="0" t="n">
        <v>0</v>
      </c>
      <c r="J8738" s="0" t="n">
        <v>0</v>
      </c>
      <c r="K8738" s="0" t="n">
        <v>1000</v>
      </c>
      <c r="L8738" s="0" t="n">
        <v>0</v>
      </c>
      <c r="M8738" s="0" t="n">
        <v>1000</v>
      </c>
      <c r="N8738" s="0" t="s">
        <v>351</v>
      </c>
      <c r="O8738" s="1" t="n">
        <f aca="false">SUM(G8738:L8738)</f>
        <v>1000</v>
      </c>
      <c r="P8738" s="4" t="n">
        <f aca="false">IF(M8738=O8738,1,0)</f>
        <v>1</v>
      </c>
      <c r="Q8738" s="2" t="n">
        <v>1</v>
      </c>
    </row>
    <row r="8739" customFormat="false" ht="12.8" hidden="false" customHeight="false" outlineLevel="0" collapsed="false">
      <c r="A8739" s="0" t="s">
        <v>10189</v>
      </c>
      <c r="B8739" s="0" t="s">
        <v>10320</v>
      </c>
      <c r="C8739" s="0" t="s">
        <v>128</v>
      </c>
      <c r="D8739" s="0" t="s">
        <v>20</v>
      </c>
      <c r="E8739" s="0" t="s">
        <v>153</v>
      </c>
      <c r="I8739" s="0" t="n">
        <v>0</v>
      </c>
      <c r="J8739" s="0" t="n">
        <v>5139</v>
      </c>
      <c r="K8739" s="0" t="n">
        <v>5184</v>
      </c>
      <c r="L8739" s="0" t="n">
        <v>0</v>
      </c>
      <c r="M8739" s="0" t="n">
        <v>10323</v>
      </c>
      <c r="N8739" s="0" t="s">
        <v>351</v>
      </c>
      <c r="O8739" s="1" t="n">
        <f aca="false">SUM(G8739:L8739)</f>
        <v>10323</v>
      </c>
      <c r="P8739" s="4" t="n">
        <f aca="false">IF(M8739=O8739,1,0)</f>
        <v>1</v>
      </c>
      <c r="Q8739" s="2" t="n">
        <v>1</v>
      </c>
    </row>
    <row r="8740" customFormat="false" ht="12.8" hidden="false" customHeight="false" outlineLevel="0" collapsed="false">
      <c r="A8740" s="0" t="s">
        <v>10189</v>
      </c>
      <c r="B8740" s="0" t="s">
        <v>5850</v>
      </c>
      <c r="C8740" s="0" t="s">
        <v>42</v>
      </c>
      <c r="D8740" s="0" t="s">
        <v>20</v>
      </c>
      <c r="E8740" s="0" t="s">
        <v>5851</v>
      </c>
      <c r="I8740" s="0" t="n">
        <v>0</v>
      </c>
      <c r="J8740" s="0" t="n">
        <v>0</v>
      </c>
      <c r="K8740" s="0" t="n">
        <v>500</v>
      </c>
      <c r="L8740" s="0" t="n">
        <v>0</v>
      </c>
      <c r="M8740" s="0" t="n">
        <v>500</v>
      </c>
      <c r="N8740" s="0" t="s">
        <v>351</v>
      </c>
      <c r="O8740" s="1" t="n">
        <f aca="false">SUM(G8740:L8740)</f>
        <v>500</v>
      </c>
      <c r="P8740" s="4" t="n">
        <f aca="false">IF(M8740=O8740,1,0)</f>
        <v>1</v>
      </c>
      <c r="Q8740" s="2" t="n">
        <v>1</v>
      </c>
    </row>
    <row r="8741" customFormat="false" ht="12.8" hidden="false" customHeight="false" outlineLevel="0" collapsed="false">
      <c r="A8741" s="0" t="s">
        <v>10189</v>
      </c>
      <c r="B8741" s="0" t="s">
        <v>10321</v>
      </c>
      <c r="C8741" s="0" t="s">
        <v>128</v>
      </c>
      <c r="D8741" s="0" t="s">
        <v>20</v>
      </c>
      <c r="E8741" s="0" t="s">
        <v>10322</v>
      </c>
      <c r="I8741" s="0" t="n">
        <v>0</v>
      </c>
      <c r="J8741" s="0" t="n">
        <v>0</v>
      </c>
      <c r="K8741" s="0" t="n">
        <v>1050</v>
      </c>
      <c r="L8741" s="0" t="n">
        <v>0</v>
      </c>
      <c r="M8741" s="0" t="n">
        <v>1050</v>
      </c>
      <c r="N8741" s="0" t="s">
        <v>351</v>
      </c>
      <c r="O8741" s="1" t="n">
        <f aca="false">SUM(G8741:L8741)</f>
        <v>1050</v>
      </c>
      <c r="P8741" s="4" t="n">
        <f aca="false">IF(M8741=O8741,1,0)</f>
        <v>1</v>
      </c>
      <c r="Q8741" s="2" t="n">
        <v>1</v>
      </c>
    </row>
    <row r="8742" customFormat="false" ht="12.8" hidden="false" customHeight="false" outlineLevel="0" collapsed="false">
      <c r="A8742" s="0" t="s">
        <v>10189</v>
      </c>
      <c r="B8742" s="0" t="s">
        <v>10323</v>
      </c>
      <c r="C8742" s="0" t="s">
        <v>128</v>
      </c>
      <c r="D8742" s="0" t="s">
        <v>20</v>
      </c>
      <c r="E8742" s="0" t="s">
        <v>153</v>
      </c>
      <c r="I8742" s="0" t="n">
        <v>0</v>
      </c>
      <c r="J8742" s="0" t="n">
        <v>0</v>
      </c>
      <c r="K8742" s="0" t="n">
        <v>1500</v>
      </c>
      <c r="L8742" s="0" t="n">
        <v>0</v>
      </c>
      <c r="M8742" s="0" t="n">
        <v>1500</v>
      </c>
      <c r="N8742" s="0" t="s">
        <v>351</v>
      </c>
      <c r="O8742" s="1" t="n">
        <f aca="false">SUM(G8742:L8742)</f>
        <v>1500</v>
      </c>
      <c r="P8742" s="4" t="n">
        <f aca="false">IF(M8742=O8742,1,0)</f>
        <v>1</v>
      </c>
      <c r="Q8742" s="2" t="n">
        <v>1</v>
      </c>
    </row>
    <row r="8743" customFormat="false" ht="12.8" hidden="false" customHeight="false" outlineLevel="0" collapsed="false">
      <c r="A8743" s="0" t="s">
        <v>10189</v>
      </c>
      <c r="B8743" s="0" t="s">
        <v>3283</v>
      </c>
      <c r="C8743" s="0" t="s">
        <v>280</v>
      </c>
      <c r="D8743" s="0" t="s">
        <v>20</v>
      </c>
      <c r="E8743" s="0" t="s">
        <v>4774</v>
      </c>
      <c r="I8743" s="0" t="n">
        <v>0</v>
      </c>
      <c r="J8743" s="0" t="n">
        <v>3080</v>
      </c>
      <c r="K8743" s="0" t="n">
        <v>1800</v>
      </c>
      <c r="L8743" s="0" t="n">
        <v>0</v>
      </c>
      <c r="M8743" s="0" t="n">
        <v>4880</v>
      </c>
      <c r="N8743" s="0" t="s">
        <v>351</v>
      </c>
      <c r="O8743" s="1" t="n">
        <f aca="false">SUM(G8743:L8743)</f>
        <v>4880</v>
      </c>
      <c r="P8743" s="4" t="n">
        <f aca="false">IF(M8743=O8743,1,0)</f>
        <v>1</v>
      </c>
      <c r="Q8743" s="2" t="n">
        <v>1</v>
      </c>
    </row>
    <row r="8744" customFormat="false" ht="12.8" hidden="false" customHeight="false" outlineLevel="0" collapsed="false">
      <c r="A8744" s="0" t="s">
        <v>10189</v>
      </c>
      <c r="B8744" s="0" t="s">
        <v>4775</v>
      </c>
      <c r="C8744" s="0" t="s">
        <v>85</v>
      </c>
      <c r="D8744" s="0" t="s">
        <v>20</v>
      </c>
      <c r="E8744" s="0" t="s">
        <v>4776</v>
      </c>
      <c r="I8744" s="0" t="n">
        <v>0</v>
      </c>
      <c r="J8744" s="0" t="n">
        <v>0</v>
      </c>
      <c r="K8744" s="0" t="n">
        <v>1000</v>
      </c>
      <c r="L8744" s="0" t="n">
        <v>0</v>
      </c>
      <c r="M8744" s="0" t="n">
        <v>1000</v>
      </c>
      <c r="N8744" s="0" t="s">
        <v>351</v>
      </c>
      <c r="O8744" s="1" t="n">
        <f aca="false">SUM(G8744:L8744)</f>
        <v>1000</v>
      </c>
      <c r="P8744" s="4" t="n">
        <f aca="false">IF(M8744=O8744,1,0)</f>
        <v>1</v>
      </c>
      <c r="Q8744" s="2" t="n">
        <v>1</v>
      </c>
    </row>
    <row r="8745" customFormat="false" ht="12.8" hidden="false" customHeight="false" outlineLevel="0" collapsed="false">
      <c r="A8745" s="0" t="s">
        <v>10189</v>
      </c>
      <c r="B8745" s="0" t="s">
        <v>10324</v>
      </c>
      <c r="C8745" s="0" t="s">
        <v>377</v>
      </c>
      <c r="D8745" s="0" t="s">
        <v>20</v>
      </c>
      <c r="E8745" s="0" t="s">
        <v>378</v>
      </c>
      <c r="I8745" s="0" t="n">
        <v>0</v>
      </c>
      <c r="J8745" s="0" t="n">
        <v>0</v>
      </c>
      <c r="K8745" s="0" t="n">
        <v>500</v>
      </c>
      <c r="L8745" s="0" t="n">
        <v>0</v>
      </c>
      <c r="M8745" s="0" t="n">
        <v>500</v>
      </c>
      <c r="N8745" s="0" t="s">
        <v>351</v>
      </c>
      <c r="O8745" s="1" t="n">
        <f aca="false">SUM(G8745:L8745)</f>
        <v>500</v>
      </c>
      <c r="P8745" s="4" t="n">
        <f aca="false">IF(M8745=O8745,1,0)</f>
        <v>1</v>
      </c>
      <c r="Q8745" s="2" t="n">
        <v>1</v>
      </c>
    </row>
    <row r="8746" customFormat="false" ht="12.8" hidden="false" customHeight="false" outlineLevel="0" collapsed="false">
      <c r="A8746" s="0" t="s">
        <v>10189</v>
      </c>
      <c r="B8746" s="0" t="s">
        <v>2710</v>
      </c>
      <c r="C8746" s="0" t="s">
        <v>657</v>
      </c>
      <c r="D8746" s="0" t="s">
        <v>20</v>
      </c>
      <c r="E8746" s="0" t="s">
        <v>2344</v>
      </c>
      <c r="I8746" s="0" t="n">
        <v>0</v>
      </c>
      <c r="J8746" s="0" t="n">
        <v>0</v>
      </c>
      <c r="K8746" s="0" t="n">
        <v>700</v>
      </c>
      <c r="L8746" s="0" t="n">
        <v>0</v>
      </c>
      <c r="M8746" s="0" t="n">
        <v>700</v>
      </c>
      <c r="N8746" s="0" t="s">
        <v>351</v>
      </c>
      <c r="O8746" s="1" t="n">
        <f aca="false">SUM(G8746:L8746)</f>
        <v>700</v>
      </c>
      <c r="P8746" s="4" t="n">
        <f aca="false">IF(M8746=O8746,1,0)</f>
        <v>1</v>
      </c>
      <c r="Q8746" s="2" t="n">
        <v>1</v>
      </c>
    </row>
    <row r="8747" customFormat="false" ht="12.8" hidden="false" customHeight="false" outlineLevel="0" collapsed="false">
      <c r="A8747" s="0" t="s">
        <v>10189</v>
      </c>
      <c r="B8747" s="0" t="s">
        <v>840</v>
      </c>
      <c r="C8747" s="0" t="s">
        <v>85</v>
      </c>
      <c r="D8747" s="0" t="s">
        <v>20</v>
      </c>
      <c r="E8747" s="0" t="s">
        <v>1376</v>
      </c>
      <c r="I8747" s="0" t="n">
        <v>0</v>
      </c>
      <c r="J8747" s="0" t="n">
        <v>940</v>
      </c>
      <c r="K8747" s="0" t="n">
        <v>0</v>
      </c>
      <c r="L8747" s="0" t="n">
        <v>0</v>
      </c>
      <c r="M8747" s="0" t="n">
        <v>940</v>
      </c>
      <c r="N8747" s="0" t="s">
        <v>351</v>
      </c>
      <c r="O8747" s="1" t="n">
        <f aca="false">SUM(G8747:L8747)</f>
        <v>940</v>
      </c>
      <c r="P8747" s="4" t="n">
        <f aca="false">IF(M8747=O8747,1,0)</f>
        <v>1</v>
      </c>
      <c r="Q8747" s="2" t="n">
        <v>1</v>
      </c>
    </row>
    <row r="8748" customFormat="false" ht="12.8" hidden="false" customHeight="false" outlineLevel="0" collapsed="false">
      <c r="A8748" s="0" t="s">
        <v>10189</v>
      </c>
      <c r="B8748" s="0" t="s">
        <v>9021</v>
      </c>
      <c r="C8748" s="0" t="s">
        <v>85</v>
      </c>
      <c r="D8748" s="0" t="s">
        <v>20</v>
      </c>
      <c r="E8748" s="0" t="s">
        <v>5448</v>
      </c>
      <c r="I8748" s="0" t="n">
        <v>0</v>
      </c>
      <c r="J8748" s="0" t="n">
        <v>0</v>
      </c>
      <c r="K8748" s="0" t="n">
        <v>800</v>
      </c>
      <c r="L8748" s="0" t="n">
        <v>0</v>
      </c>
      <c r="M8748" s="0" t="n">
        <v>800</v>
      </c>
      <c r="N8748" s="0" t="s">
        <v>351</v>
      </c>
      <c r="O8748" s="1" t="n">
        <f aca="false">SUM(G8748:L8748)</f>
        <v>800</v>
      </c>
      <c r="P8748" s="4" t="n">
        <f aca="false">IF(M8748=O8748,1,0)</f>
        <v>1</v>
      </c>
      <c r="Q8748" s="2" t="n">
        <v>1</v>
      </c>
    </row>
    <row r="8749" customFormat="false" ht="12.8" hidden="false" customHeight="false" outlineLevel="0" collapsed="false">
      <c r="A8749" s="0" t="s">
        <v>10189</v>
      </c>
      <c r="B8749" s="0" t="s">
        <v>2711</v>
      </c>
      <c r="C8749" s="0" t="s">
        <v>85</v>
      </c>
      <c r="D8749" s="0" t="s">
        <v>20</v>
      </c>
      <c r="E8749" s="0" t="s">
        <v>319</v>
      </c>
      <c r="I8749" s="0" t="n">
        <v>0</v>
      </c>
      <c r="J8749" s="0" t="n">
        <v>0</v>
      </c>
      <c r="K8749" s="0" t="n">
        <v>2000</v>
      </c>
      <c r="L8749" s="0" t="n">
        <v>0</v>
      </c>
      <c r="M8749" s="0" t="n">
        <v>2000</v>
      </c>
      <c r="N8749" s="0" t="s">
        <v>351</v>
      </c>
      <c r="O8749" s="1" t="n">
        <f aca="false">SUM(G8749:L8749)</f>
        <v>2000</v>
      </c>
      <c r="P8749" s="4" t="n">
        <f aca="false">IF(M8749=O8749,1,0)</f>
        <v>1</v>
      </c>
      <c r="Q8749" s="2" t="n">
        <v>1</v>
      </c>
    </row>
    <row r="8750" customFormat="false" ht="12.8" hidden="false" customHeight="false" outlineLevel="0" collapsed="false">
      <c r="A8750" s="0" t="s">
        <v>10189</v>
      </c>
      <c r="B8750" s="0" t="s">
        <v>9027</v>
      </c>
      <c r="C8750" s="0" t="s">
        <v>75</v>
      </c>
      <c r="D8750" s="0" t="s">
        <v>20</v>
      </c>
      <c r="E8750" s="0" t="s">
        <v>10325</v>
      </c>
      <c r="I8750" s="0" t="n">
        <v>366</v>
      </c>
      <c r="J8750" s="0" t="n">
        <v>909</v>
      </c>
      <c r="K8750" s="0" t="n">
        <v>800</v>
      </c>
      <c r="L8750" s="0" t="n">
        <v>0</v>
      </c>
      <c r="M8750" s="0" t="n">
        <v>2075</v>
      </c>
      <c r="N8750" s="0" t="s">
        <v>351</v>
      </c>
      <c r="O8750" s="1" t="n">
        <f aca="false">SUM(G8750:L8750)</f>
        <v>2075</v>
      </c>
      <c r="P8750" s="4" t="n">
        <f aca="false">IF(M8750=O8750,1,0)</f>
        <v>1</v>
      </c>
      <c r="Q8750" s="2" t="n">
        <v>1</v>
      </c>
    </row>
    <row r="8751" customFormat="false" ht="12.8" hidden="false" customHeight="false" outlineLevel="0" collapsed="false">
      <c r="A8751" s="0" t="s">
        <v>10189</v>
      </c>
      <c r="B8751" s="0" t="s">
        <v>7113</v>
      </c>
      <c r="C8751" s="0" t="s">
        <v>75</v>
      </c>
      <c r="D8751" s="0" t="s">
        <v>20</v>
      </c>
      <c r="E8751" s="0" t="s">
        <v>155</v>
      </c>
      <c r="I8751" s="0" t="n">
        <v>0</v>
      </c>
      <c r="J8751" s="0" t="n">
        <v>0</v>
      </c>
      <c r="K8751" s="0" t="n">
        <v>250</v>
      </c>
      <c r="L8751" s="0" t="n">
        <v>0</v>
      </c>
      <c r="M8751" s="0" t="n">
        <v>250</v>
      </c>
      <c r="N8751" s="0" t="s">
        <v>351</v>
      </c>
      <c r="O8751" s="1" t="n">
        <f aca="false">SUM(G8751:L8751)</f>
        <v>250</v>
      </c>
      <c r="P8751" s="4" t="n">
        <f aca="false">IF(M8751=O8751,1,0)</f>
        <v>1</v>
      </c>
      <c r="Q8751" s="2" t="n">
        <v>1</v>
      </c>
    </row>
    <row r="8752" customFormat="false" ht="12.8" hidden="false" customHeight="false" outlineLevel="0" collapsed="false">
      <c r="A8752" s="0" t="s">
        <v>10189</v>
      </c>
      <c r="B8752" s="0" t="s">
        <v>4099</v>
      </c>
      <c r="C8752" s="0" t="s">
        <v>360</v>
      </c>
      <c r="D8752" s="0" t="s">
        <v>20</v>
      </c>
      <c r="E8752" s="0" t="s">
        <v>2341</v>
      </c>
      <c r="I8752" s="0" t="n">
        <v>0</v>
      </c>
      <c r="J8752" s="0" t="n">
        <v>0</v>
      </c>
      <c r="K8752" s="0" t="n">
        <v>500</v>
      </c>
      <c r="L8752" s="0" t="n">
        <v>0</v>
      </c>
      <c r="M8752" s="0" t="n">
        <v>500</v>
      </c>
      <c r="N8752" s="0" t="s">
        <v>351</v>
      </c>
      <c r="O8752" s="1" t="n">
        <f aca="false">SUM(G8752:L8752)</f>
        <v>500</v>
      </c>
      <c r="P8752" s="4" t="n">
        <f aca="false">IF(M8752=O8752,1,0)</f>
        <v>1</v>
      </c>
      <c r="Q8752" s="2" t="n">
        <v>1</v>
      </c>
    </row>
    <row r="8753" customFormat="false" ht="12.8" hidden="false" customHeight="false" outlineLevel="0" collapsed="false">
      <c r="A8753" s="0" t="s">
        <v>10189</v>
      </c>
      <c r="B8753" s="0" t="s">
        <v>847</v>
      </c>
      <c r="C8753" s="0" t="s">
        <v>6478</v>
      </c>
      <c r="D8753" s="0" t="s">
        <v>20</v>
      </c>
      <c r="E8753" s="0" t="s">
        <v>848</v>
      </c>
      <c r="I8753" s="0" t="n">
        <v>297</v>
      </c>
      <c r="J8753" s="0" t="n">
        <v>324</v>
      </c>
      <c r="K8753" s="0" t="n">
        <v>0</v>
      </c>
      <c r="L8753" s="0" t="n">
        <v>0</v>
      </c>
      <c r="M8753" s="0" t="n">
        <v>622</v>
      </c>
      <c r="N8753" s="0" t="s">
        <v>351</v>
      </c>
      <c r="O8753" s="1" t="n">
        <f aca="false">SUM(G8753:L8753)</f>
        <v>621</v>
      </c>
      <c r="P8753" s="4" t="n">
        <f aca="false">IF(M8753=O8753,1,0)</f>
        <v>0</v>
      </c>
      <c r="Q8753" s="2" t="n">
        <v>1</v>
      </c>
    </row>
    <row r="8754" customFormat="false" ht="12.8" hidden="false" customHeight="false" outlineLevel="0" collapsed="false">
      <c r="A8754" s="0" t="s">
        <v>10189</v>
      </c>
      <c r="B8754" s="0" t="s">
        <v>4780</v>
      </c>
      <c r="C8754" s="0" t="s">
        <v>2406</v>
      </c>
      <c r="D8754" s="0" t="s">
        <v>20</v>
      </c>
      <c r="E8754" s="0" t="s">
        <v>4781</v>
      </c>
      <c r="I8754" s="0" t="n">
        <v>0</v>
      </c>
      <c r="J8754" s="0" t="n">
        <v>0</v>
      </c>
      <c r="K8754" s="0" t="n">
        <v>800</v>
      </c>
      <c r="L8754" s="0" t="n">
        <v>0</v>
      </c>
      <c r="M8754" s="0" t="n">
        <v>800</v>
      </c>
      <c r="N8754" s="0" t="s">
        <v>351</v>
      </c>
      <c r="O8754" s="1" t="n">
        <f aca="false">SUM(G8754:L8754)</f>
        <v>800</v>
      </c>
      <c r="P8754" s="4" t="n">
        <f aca="false">IF(M8754=O8754,1,0)</f>
        <v>1</v>
      </c>
      <c r="Q8754" s="2" t="n">
        <v>1</v>
      </c>
    </row>
    <row r="8755" customFormat="false" ht="12.8" hidden="false" customHeight="false" outlineLevel="0" collapsed="false">
      <c r="A8755" s="0" t="s">
        <v>10189</v>
      </c>
      <c r="B8755" s="0" t="s">
        <v>2713</v>
      </c>
      <c r="C8755" s="0" t="s">
        <v>85</v>
      </c>
      <c r="D8755" s="0" t="s">
        <v>20</v>
      </c>
      <c r="E8755" s="0" t="s">
        <v>319</v>
      </c>
      <c r="I8755" s="0" t="n">
        <v>1406</v>
      </c>
      <c r="J8755" s="0" t="n">
        <v>0</v>
      </c>
      <c r="K8755" s="0" t="n">
        <v>0</v>
      </c>
      <c r="L8755" s="0" t="n">
        <v>0</v>
      </c>
      <c r="M8755" s="0" t="n">
        <v>1406</v>
      </c>
      <c r="N8755" s="0" t="s">
        <v>351</v>
      </c>
      <c r="O8755" s="1" t="n">
        <f aca="false">SUM(G8755:L8755)</f>
        <v>1406</v>
      </c>
      <c r="P8755" s="4" t="n">
        <f aca="false">IF(M8755=O8755,1,0)</f>
        <v>1</v>
      </c>
      <c r="Q8755" s="2" t="n">
        <v>1</v>
      </c>
    </row>
    <row r="8756" customFormat="false" ht="12.8" hidden="false" customHeight="false" outlineLevel="0" collapsed="false">
      <c r="A8756" s="0" t="s">
        <v>10189</v>
      </c>
      <c r="B8756" s="0" t="s">
        <v>10326</v>
      </c>
      <c r="C8756" s="0" t="s">
        <v>174</v>
      </c>
      <c r="D8756" s="0" t="s">
        <v>20</v>
      </c>
      <c r="E8756" s="0" t="s">
        <v>175</v>
      </c>
      <c r="I8756" s="0" t="n">
        <v>0</v>
      </c>
      <c r="J8756" s="0" t="n">
        <v>0</v>
      </c>
      <c r="K8756" s="0" t="n">
        <v>600</v>
      </c>
      <c r="L8756" s="0" t="n">
        <v>0</v>
      </c>
      <c r="M8756" s="0" t="n">
        <v>600</v>
      </c>
      <c r="N8756" s="0" t="s">
        <v>351</v>
      </c>
      <c r="O8756" s="1" t="n">
        <f aca="false">SUM(G8756:L8756)</f>
        <v>600</v>
      </c>
      <c r="P8756" s="4" t="n">
        <f aca="false">IF(M8756=O8756,1,0)</f>
        <v>1</v>
      </c>
      <c r="Q8756" s="2" t="n">
        <v>1</v>
      </c>
    </row>
    <row r="8757" customFormat="false" ht="12.8" hidden="false" customHeight="false" outlineLevel="0" collapsed="false">
      <c r="A8757" s="0" t="s">
        <v>10189</v>
      </c>
      <c r="B8757" s="0" t="s">
        <v>7658</v>
      </c>
      <c r="C8757" s="0" t="s">
        <v>4418</v>
      </c>
      <c r="D8757" s="0" t="s">
        <v>20</v>
      </c>
      <c r="E8757" s="0" t="s">
        <v>10046</v>
      </c>
      <c r="I8757" s="0" t="n">
        <v>297</v>
      </c>
      <c r="J8757" s="0" t="n">
        <v>291</v>
      </c>
      <c r="K8757" s="0" t="n">
        <v>0</v>
      </c>
      <c r="L8757" s="0" t="n">
        <v>0</v>
      </c>
      <c r="M8757" s="0" t="n">
        <v>588</v>
      </c>
      <c r="N8757" s="0" t="s">
        <v>351</v>
      </c>
      <c r="O8757" s="1" t="n">
        <f aca="false">SUM(G8757:L8757)</f>
        <v>588</v>
      </c>
      <c r="P8757" s="4" t="n">
        <f aca="false">IF(M8757=O8757,1,0)</f>
        <v>1</v>
      </c>
      <c r="Q8757" s="2" t="n">
        <v>1</v>
      </c>
    </row>
    <row r="8758" customFormat="false" ht="12.8" hidden="false" customHeight="false" outlineLevel="0" collapsed="false">
      <c r="A8758" s="0" t="s">
        <v>10189</v>
      </c>
      <c r="B8758" s="0" t="s">
        <v>4783</v>
      </c>
      <c r="C8758" s="0" t="s">
        <v>887</v>
      </c>
      <c r="D8758" s="0" t="s">
        <v>20</v>
      </c>
      <c r="E8758" s="0" t="s">
        <v>5811</v>
      </c>
      <c r="I8758" s="0" t="n">
        <v>473</v>
      </c>
      <c r="J8758" s="0" t="n">
        <v>550</v>
      </c>
      <c r="K8758" s="0" t="n">
        <v>0</v>
      </c>
      <c r="L8758" s="0" t="n">
        <v>0</v>
      </c>
      <c r="M8758" s="0" t="n">
        <v>1023</v>
      </c>
      <c r="N8758" s="0" t="s">
        <v>351</v>
      </c>
      <c r="O8758" s="1" t="n">
        <f aca="false">SUM(G8758:L8758)</f>
        <v>1023</v>
      </c>
      <c r="P8758" s="4" t="n">
        <f aca="false">IF(M8758=O8758,1,0)</f>
        <v>1</v>
      </c>
      <c r="Q8758" s="2" t="n">
        <v>1</v>
      </c>
    </row>
    <row r="8759" customFormat="false" ht="12.8" hidden="false" customHeight="false" outlineLevel="0" collapsed="false">
      <c r="A8759" s="0" t="s">
        <v>10189</v>
      </c>
      <c r="B8759" s="0" t="s">
        <v>4115</v>
      </c>
      <c r="C8759" s="0" t="s">
        <v>75</v>
      </c>
      <c r="D8759" s="0" t="s">
        <v>20</v>
      </c>
      <c r="E8759" s="0" t="s">
        <v>507</v>
      </c>
      <c r="I8759" s="0" t="n">
        <v>0</v>
      </c>
      <c r="J8759" s="0" t="n">
        <v>0</v>
      </c>
      <c r="K8759" s="0" t="n">
        <v>1000</v>
      </c>
      <c r="L8759" s="0" t="n">
        <v>0</v>
      </c>
      <c r="M8759" s="0" t="n">
        <v>1000</v>
      </c>
      <c r="N8759" s="0" t="s">
        <v>351</v>
      </c>
      <c r="O8759" s="1" t="n">
        <f aca="false">SUM(G8759:L8759)</f>
        <v>1000</v>
      </c>
      <c r="P8759" s="4" t="n">
        <f aca="false">IF(M8759=O8759,1,0)</f>
        <v>1</v>
      </c>
      <c r="Q8759" s="2" t="n">
        <v>1</v>
      </c>
    </row>
    <row r="8760" customFormat="false" ht="12.8" hidden="false" customHeight="false" outlineLevel="0" collapsed="false">
      <c r="A8760" s="0" t="s">
        <v>10189</v>
      </c>
      <c r="B8760" s="0" t="s">
        <v>9079</v>
      </c>
      <c r="C8760" s="0" t="s">
        <v>386</v>
      </c>
      <c r="D8760" s="0" t="s">
        <v>20</v>
      </c>
      <c r="E8760" s="0" t="s">
        <v>1333</v>
      </c>
      <c r="I8760" s="0" t="n">
        <v>0</v>
      </c>
      <c r="J8760" s="0" t="n">
        <v>0</v>
      </c>
      <c r="K8760" s="0" t="n">
        <v>500</v>
      </c>
      <c r="L8760" s="0" t="n">
        <v>0</v>
      </c>
      <c r="M8760" s="0" t="n">
        <v>500</v>
      </c>
      <c r="N8760" s="0" t="s">
        <v>351</v>
      </c>
      <c r="O8760" s="1" t="n">
        <f aca="false">SUM(G8760:L8760)</f>
        <v>500</v>
      </c>
      <c r="P8760" s="4" t="n">
        <f aca="false">IF(M8760=O8760,1,0)</f>
        <v>1</v>
      </c>
      <c r="Q8760" s="2" t="n">
        <v>1</v>
      </c>
    </row>
    <row r="8761" customFormat="false" ht="12.8" hidden="false" customHeight="false" outlineLevel="0" collapsed="false">
      <c r="A8761" s="0" t="s">
        <v>10189</v>
      </c>
      <c r="B8761" s="0" t="s">
        <v>2718</v>
      </c>
      <c r="C8761" s="0" t="s">
        <v>189</v>
      </c>
      <c r="D8761" s="0" t="s">
        <v>20</v>
      </c>
      <c r="E8761" s="0" t="s">
        <v>885</v>
      </c>
      <c r="I8761" s="0" t="n">
        <v>297</v>
      </c>
      <c r="J8761" s="0" t="n">
        <v>298</v>
      </c>
      <c r="K8761" s="0" t="n">
        <v>0</v>
      </c>
      <c r="L8761" s="0" t="n">
        <v>0</v>
      </c>
      <c r="M8761" s="0" t="n">
        <v>595</v>
      </c>
      <c r="N8761" s="0" t="s">
        <v>351</v>
      </c>
      <c r="O8761" s="1" t="n">
        <f aca="false">SUM(G8761:L8761)</f>
        <v>595</v>
      </c>
      <c r="P8761" s="4" t="n">
        <f aca="false">IF(M8761=O8761,1,0)</f>
        <v>1</v>
      </c>
      <c r="Q8761" s="2" t="n">
        <v>1</v>
      </c>
    </row>
    <row r="8762" customFormat="false" ht="12.8" hidden="false" customHeight="false" outlineLevel="0" collapsed="false">
      <c r="A8762" s="0" t="s">
        <v>10189</v>
      </c>
      <c r="B8762" s="0" t="s">
        <v>10054</v>
      </c>
      <c r="C8762" s="0" t="s">
        <v>162</v>
      </c>
      <c r="D8762" s="0" t="s">
        <v>20</v>
      </c>
      <c r="E8762" s="0" t="s">
        <v>10327</v>
      </c>
      <c r="I8762" s="0" t="n">
        <v>297</v>
      </c>
      <c r="J8762" s="0" t="n">
        <v>311</v>
      </c>
      <c r="K8762" s="0" t="n">
        <v>500</v>
      </c>
      <c r="L8762" s="0" t="n">
        <v>0</v>
      </c>
      <c r="M8762" s="0" t="n">
        <v>1108</v>
      </c>
      <c r="N8762" s="0" t="s">
        <v>351</v>
      </c>
      <c r="O8762" s="1" t="n">
        <f aca="false">SUM(G8762:L8762)</f>
        <v>1108</v>
      </c>
      <c r="P8762" s="4" t="n">
        <f aca="false">IF(M8762=O8762,1,0)</f>
        <v>1</v>
      </c>
      <c r="Q8762" s="2" t="n">
        <v>1</v>
      </c>
    </row>
    <row r="8763" customFormat="false" ht="12.8" hidden="false" customHeight="false" outlineLevel="0" collapsed="false">
      <c r="A8763" s="0" t="s">
        <v>10189</v>
      </c>
      <c r="B8763" s="0" t="s">
        <v>2719</v>
      </c>
      <c r="C8763" s="0" t="s">
        <v>578</v>
      </c>
      <c r="D8763" s="0" t="s">
        <v>20</v>
      </c>
      <c r="E8763" s="0" t="s">
        <v>579</v>
      </c>
      <c r="I8763" s="0" t="n">
        <v>195</v>
      </c>
      <c r="J8763" s="0" t="n">
        <v>98</v>
      </c>
      <c r="K8763" s="0" t="n">
        <v>0</v>
      </c>
      <c r="L8763" s="0" t="n">
        <v>0</v>
      </c>
      <c r="M8763" s="0" t="n">
        <v>293</v>
      </c>
      <c r="N8763" s="0" t="s">
        <v>351</v>
      </c>
      <c r="O8763" s="1" t="n">
        <f aca="false">SUM(G8763:L8763)</f>
        <v>293</v>
      </c>
      <c r="P8763" s="4" t="n">
        <f aca="false">IF(M8763=O8763,1,0)</f>
        <v>1</v>
      </c>
      <c r="Q8763" s="2" t="n">
        <v>1</v>
      </c>
    </row>
    <row r="8764" customFormat="false" ht="12.8" hidden="false" customHeight="false" outlineLevel="0" collapsed="false">
      <c r="A8764" s="0" t="s">
        <v>10189</v>
      </c>
      <c r="B8764" s="0" t="s">
        <v>10328</v>
      </c>
      <c r="C8764" s="0" t="s">
        <v>92</v>
      </c>
      <c r="D8764" s="0" t="s">
        <v>20</v>
      </c>
      <c r="E8764" s="0" t="s">
        <v>2080</v>
      </c>
      <c r="I8764" s="0" t="n">
        <v>0</v>
      </c>
      <c r="J8764" s="0" t="n">
        <v>0</v>
      </c>
      <c r="K8764" s="0" t="n">
        <v>700</v>
      </c>
      <c r="L8764" s="0" t="n">
        <v>0</v>
      </c>
      <c r="M8764" s="0" t="n">
        <v>700</v>
      </c>
      <c r="N8764" s="0" t="s">
        <v>351</v>
      </c>
      <c r="O8764" s="1" t="n">
        <f aca="false">SUM(G8764:L8764)</f>
        <v>700</v>
      </c>
      <c r="P8764" s="4" t="n">
        <f aca="false">IF(M8764=O8764,1,0)</f>
        <v>1</v>
      </c>
      <c r="Q8764" s="2" t="n">
        <v>1</v>
      </c>
    </row>
    <row r="8765" customFormat="false" ht="12.8" hidden="false" customHeight="false" outlineLevel="0" collapsed="false">
      <c r="A8765" s="0" t="s">
        <v>10189</v>
      </c>
      <c r="B8765" s="0" t="s">
        <v>10329</v>
      </c>
      <c r="C8765" s="0" t="s">
        <v>75</v>
      </c>
      <c r="D8765" s="0" t="s">
        <v>20</v>
      </c>
      <c r="E8765" s="0" t="s">
        <v>353</v>
      </c>
      <c r="I8765" s="0" t="n">
        <v>0</v>
      </c>
      <c r="J8765" s="0" t="n">
        <v>1080</v>
      </c>
      <c r="K8765" s="0" t="n">
        <v>0</v>
      </c>
      <c r="L8765" s="0" t="n">
        <v>0</v>
      </c>
      <c r="M8765" s="0" t="n">
        <v>1080</v>
      </c>
      <c r="N8765" s="0" t="s">
        <v>351</v>
      </c>
      <c r="O8765" s="1" t="n">
        <f aca="false">SUM(G8765:L8765)</f>
        <v>1080</v>
      </c>
      <c r="P8765" s="4" t="n">
        <f aca="false">IF(M8765=O8765,1,0)</f>
        <v>1</v>
      </c>
      <c r="Q8765" s="2" t="n">
        <v>1</v>
      </c>
    </row>
    <row r="8766" customFormat="false" ht="12.8" hidden="false" customHeight="false" outlineLevel="0" collapsed="false">
      <c r="A8766" s="0" t="s">
        <v>10189</v>
      </c>
      <c r="B8766" s="0" t="s">
        <v>10330</v>
      </c>
      <c r="C8766" s="0" t="s">
        <v>174</v>
      </c>
      <c r="D8766" s="0" t="s">
        <v>20</v>
      </c>
      <c r="E8766" s="0" t="s">
        <v>175</v>
      </c>
      <c r="I8766" s="0" t="n">
        <v>0</v>
      </c>
      <c r="J8766" s="0" t="n">
        <v>0</v>
      </c>
      <c r="K8766" s="0" t="n">
        <v>250</v>
      </c>
      <c r="L8766" s="0" t="n">
        <v>0</v>
      </c>
      <c r="M8766" s="0" t="n">
        <v>250</v>
      </c>
      <c r="N8766" s="0" t="s">
        <v>351</v>
      </c>
      <c r="O8766" s="1" t="n">
        <f aca="false">SUM(G8766:L8766)</f>
        <v>250</v>
      </c>
      <c r="P8766" s="4" t="n">
        <f aca="false">IF(M8766=O8766,1,0)</f>
        <v>1</v>
      </c>
      <c r="Q8766" s="2" t="n">
        <v>1</v>
      </c>
    </row>
    <row r="8767" customFormat="false" ht="12.8" hidden="false" customHeight="false" outlineLevel="0" collapsed="false">
      <c r="A8767" s="0" t="s">
        <v>10189</v>
      </c>
      <c r="B8767" s="0" t="s">
        <v>2728</v>
      </c>
      <c r="C8767" s="0" t="s">
        <v>85</v>
      </c>
      <c r="D8767" s="0" t="s">
        <v>20</v>
      </c>
      <c r="E8767" s="0" t="s">
        <v>319</v>
      </c>
      <c r="I8767" s="0" t="n">
        <v>195</v>
      </c>
      <c r="J8767" s="0" t="n">
        <v>130</v>
      </c>
      <c r="K8767" s="0" t="n">
        <v>0</v>
      </c>
      <c r="L8767" s="0" t="n">
        <v>0</v>
      </c>
      <c r="M8767" s="0" t="n">
        <v>325</v>
      </c>
      <c r="N8767" s="0" t="s">
        <v>351</v>
      </c>
      <c r="O8767" s="1" t="n">
        <f aca="false">SUM(G8767:L8767)</f>
        <v>325</v>
      </c>
      <c r="P8767" s="4" t="n">
        <f aca="false">IF(M8767=O8767,1,0)</f>
        <v>1</v>
      </c>
      <c r="Q8767" s="2" t="n">
        <v>1</v>
      </c>
    </row>
    <row r="8768" customFormat="false" ht="12.8" hidden="false" customHeight="false" outlineLevel="0" collapsed="false">
      <c r="A8768" s="0" t="s">
        <v>10189</v>
      </c>
      <c r="B8768" s="0" t="s">
        <v>2729</v>
      </c>
      <c r="C8768" s="0" t="s">
        <v>564</v>
      </c>
      <c r="D8768" s="0" t="s">
        <v>20</v>
      </c>
      <c r="E8768" s="0" t="s">
        <v>565</v>
      </c>
      <c r="I8768" s="0" t="n">
        <v>0</v>
      </c>
      <c r="J8768" s="0" t="n">
        <v>0</v>
      </c>
      <c r="K8768" s="0" t="n">
        <v>800</v>
      </c>
      <c r="L8768" s="0" t="n">
        <v>0</v>
      </c>
      <c r="M8768" s="0" t="n">
        <v>800</v>
      </c>
      <c r="N8768" s="0" t="s">
        <v>351</v>
      </c>
      <c r="O8768" s="1" t="n">
        <f aca="false">SUM(G8768:L8768)</f>
        <v>800</v>
      </c>
      <c r="P8768" s="4" t="n">
        <f aca="false">IF(M8768=O8768,1,0)</f>
        <v>1</v>
      </c>
      <c r="Q8768" s="2" t="n">
        <v>1</v>
      </c>
    </row>
    <row r="8769" customFormat="false" ht="12.8" hidden="false" customHeight="false" outlineLevel="0" collapsed="false">
      <c r="A8769" s="0" t="s">
        <v>10189</v>
      </c>
      <c r="B8769" s="0" t="s">
        <v>881</v>
      </c>
      <c r="C8769" s="0" t="s">
        <v>75</v>
      </c>
      <c r="D8769" s="0" t="s">
        <v>20</v>
      </c>
      <c r="E8769" s="0" t="s">
        <v>10331</v>
      </c>
      <c r="I8769" s="0" t="n">
        <v>1225</v>
      </c>
      <c r="J8769" s="0" t="n">
        <v>1033</v>
      </c>
      <c r="K8769" s="0" t="n">
        <v>0</v>
      </c>
      <c r="L8769" s="0" t="n">
        <v>0</v>
      </c>
      <c r="M8769" s="0" t="n">
        <v>2258</v>
      </c>
      <c r="N8769" s="0" t="s">
        <v>351</v>
      </c>
      <c r="O8769" s="1" t="n">
        <f aca="false">SUM(G8769:L8769)</f>
        <v>2258</v>
      </c>
      <c r="P8769" s="4" t="n">
        <f aca="false">IF(M8769=O8769,1,0)</f>
        <v>1</v>
      </c>
      <c r="Q8769" s="2" t="n">
        <v>1</v>
      </c>
    </row>
    <row r="8770" customFormat="false" ht="12.8" hidden="false" customHeight="false" outlineLevel="0" collapsed="false">
      <c r="A8770" s="0" t="s">
        <v>10189</v>
      </c>
      <c r="B8770" s="0" t="s">
        <v>10332</v>
      </c>
      <c r="C8770" s="0" t="s">
        <v>5842</v>
      </c>
      <c r="D8770" s="0" t="s">
        <v>20</v>
      </c>
      <c r="E8770" s="0" t="s">
        <v>10333</v>
      </c>
      <c r="I8770" s="0" t="n">
        <v>279</v>
      </c>
      <c r="J8770" s="0" t="n">
        <v>183</v>
      </c>
      <c r="K8770" s="0" t="n">
        <v>0</v>
      </c>
      <c r="L8770" s="0" t="n">
        <v>0</v>
      </c>
      <c r="M8770" s="0" t="n">
        <v>461</v>
      </c>
      <c r="N8770" s="0" t="s">
        <v>351</v>
      </c>
      <c r="O8770" s="1" t="n">
        <f aca="false">SUM(G8770:L8770)</f>
        <v>462</v>
      </c>
      <c r="P8770" s="4" t="n">
        <f aca="false">IF(M8770=O8770,1,0)</f>
        <v>0</v>
      </c>
      <c r="Q8770" s="2" t="n">
        <v>1</v>
      </c>
    </row>
    <row r="8771" customFormat="false" ht="12.8" hidden="false" customHeight="false" outlineLevel="0" collapsed="false">
      <c r="A8771" s="0" t="s">
        <v>10189</v>
      </c>
      <c r="B8771" s="0" t="s">
        <v>10334</v>
      </c>
      <c r="C8771" s="0" t="s">
        <v>75</v>
      </c>
      <c r="D8771" s="0" t="s">
        <v>20</v>
      </c>
      <c r="E8771" s="0" t="s">
        <v>76</v>
      </c>
      <c r="I8771" s="0" t="n">
        <v>0</v>
      </c>
      <c r="J8771" s="0" t="n">
        <v>0</v>
      </c>
      <c r="K8771" s="0" t="n">
        <v>2200</v>
      </c>
      <c r="L8771" s="0" t="n">
        <v>0</v>
      </c>
      <c r="M8771" s="0" t="n">
        <v>2200</v>
      </c>
      <c r="N8771" s="0" t="s">
        <v>351</v>
      </c>
      <c r="O8771" s="1" t="n">
        <f aca="false">SUM(G8771:L8771)</f>
        <v>2200</v>
      </c>
      <c r="P8771" s="4" t="n">
        <f aca="false">IF(M8771=O8771,1,0)</f>
        <v>1</v>
      </c>
      <c r="Q8771" s="2" t="n">
        <v>1</v>
      </c>
    </row>
    <row r="8772" customFormat="false" ht="12.8" hidden="false" customHeight="false" outlineLevel="0" collapsed="false">
      <c r="A8772" s="0" t="s">
        <v>10189</v>
      </c>
      <c r="B8772" s="0" t="s">
        <v>10335</v>
      </c>
      <c r="C8772" s="0" t="s">
        <v>2563</v>
      </c>
      <c r="D8772" s="0" t="s">
        <v>20</v>
      </c>
      <c r="E8772" s="0" t="s">
        <v>10336</v>
      </c>
      <c r="I8772" s="0" t="n">
        <v>0</v>
      </c>
      <c r="J8772" s="0" t="n">
        <v>0</v>
      </c>
      <c r="K8772" s="0" t="n">
        <v>600</v>
      </c>
      <c r="L8772" s="0" t="n">
        <v>0</v>
      </c>
      <c r="M8772" s="0" t="n">
        <v>600</v>
      </c>
      <c r="N8772" s="0" t="s">
        <v>351</v>
      </c>
      <c r="O8772" s="1" t="n">
        <f aca="false">SUM(G8772:L8772)</f>
        <v>600</v>
      </c>
      <c r="P8772" s="4" t="n">
        <f aca="false">IF(M8772=O8772,1,0)</f>
        <v>1</v>
      </c>
      <c r="Q8772" s="2" t="n">
        <v>1</v>
      </c>
    </row>
    <row r="8773" customFormat="false" ht="12.8" hidden="false" customHeight="false" outlineLevel="0" collapsed="false">
      <c r="A8773" s="0" t="s">
        <v>10189</v>
      </c>
      <c r="B8773" s="0" t="s">
        <v>2741</v>
      </c>
      <c r="C8773" s="0" t="s">
        <v>216</v>
      </c>
      <c r="D8773" s="0" t="s">
        <v>20</v>
      </c>
      <c r="E8773" s="0" t="s">
        <v>2742</v>
      </c>
      <c r="I8773" s="0" t="n">
        <v>195</v>
      </c>
      <c r="J8773" s="0" t="n">
        <v>98</v>
      </c>
      <c r="K8773" s="0" t="n">
        <v>0</v>
      </c>
      <c r="L8773" s="0" t="n">
        <v>0</v>
      </c>
      <c r="M8773" s="0" t="n">
        <v>293</v>
      </c>
      <c r="N8773" s="0" t="s">
        <v>351</v>
      </c>
      <c r="O8773" s="1" t="n">
        <f aca="false">SUM(G8773:L8773)</f>
        <v>293</v>
      </c>
      <c r="P8773" s="4" t="n">
        <f aca="false">IF(M8773=O8773,1,0)</f>
        <v>1</v>
      </c>
      <c r="Q8773" s="2" t="n">
        <v>1</v>
      </c>
    </row>
    <row r="8774" customFormat="false" ht="12.8" hidden="false" customHeight="false" outlineLevel="0" collapsed="false">
      <c r="A8774" s="0" t="s">
        <v>10189</v>
      </c>
      <c r="B8774" s="0" t="s">
        <v>10337</v>
      </c>
      <c r="C8774" s="0" t="s">
        <v>273</v>
      </c>
      <c r="D8774" s="0" t="s">
        <v>20</v>
      </c>
      <c r="E8774" s="0" t="s">
        <v>10338</v>
      </c>
      <c r="I8774" s="0" t="n">
        <v>297</v>
      </c>
      <c r="J8774" s="0" t="n">
        <v>324</v>
      </c>
      <c r="K8774" s="0" t="n">
        <v>0</v>
      </c>
      <c r="L8774" s="0" t="n">
        <v>0</v>
      </c>
      <c r="M8774" s="0" t="n">
        <v>622</v>
      </c>
      <c r="N8774" s="0" t="s">
        <v>351</v>
      </c>
      <c r="O8774" s="1" t="n">
        <f aca="false">SUM(G8774:L8774)</f>
        <v>621</v>
      </c>
      <c r="P8774" s="4" t="n">
        <f aca="false">IF(M8774=O8774,1,0)</f>
        <v>0</v>
      </c>
      <c r="Q8774" s="2" t="n">
        <v>1</v>
      </c>
    </row>
    <row r="8775" customFormat="false" ht="12.8" hidden="false" customHeight="false" outlineLevel="0" collapsed="false">
      <c r="A8775" s="0" t="s">
        <v>10189</v>
      </c>
      <c r="B8775" s="0" t="s">
        <v>2745</v>
      </c>
      <c r="C8775" s="0" t="s">
        <v>67</v>
      </c>
      <c r="D8775" s="0" t="s">
        <v>20</v>
      </c>
      <c r="E8775" s="0" t="s">
        <v>1544</v>
      </c>
      <c r="I8775" s="0" t="n">
        <v>0</v>
      </c>
      <c r="J8775" s="0" t="n">
        <v>450</v>
      </c>
      <c r="K8775" s="0" t="n">
        <v>4500</v>
      </c>
      <c r="L8775" s="0" t="n">
        <v>0</v>
      </c>
      <c r="M8775" s="0" t="n">
        <v>4950</v>
      </c>
      <c r="N8775" s="0" t="s">
        <v>351</v>
      </c>
      <c r="O8775" s="1" t="n">
        <f aca="false">SUM(G8775:L8775)</f>
        <v>4950</v>
      </c>
      <c r="P8775" s="4" t="n">
        <f aca="false">IF(M8775=O8775,1,0)</f>
        <v>1</v>
      </c>
      <c r="Q8775" s="2" t="n">
        <v>1</v>
      </c>
    </row>
    <row r="8776" customFormat="false" ht="12.8" hidden="false" customHeight="false" outlineLevel="0" collapsed="false">
      <c r="A8776" s="0" t="s">
        <v>10189</v>
      </c>
      <c r="B8776" s="0" t="s">
        <v>10339</v>
      </c>
      <c r="C8776" s="0" t="s">
        <v>125</v>
      </c>
      <c r="D8776" s="0" t="s">
        <v>20</v>
      </c>
      <c r="E8776" s="0" t="s">
        <v>1109</v>
      </c>
      <c r="I8776" s="0" t="n">
        <v>0</v>
      </c>
      <c r="J8776" s="0" t="n">
        <v>0</v>
      </c>
      <c r="K8776" s="0" t="n">
        <v>500</v>
      </c>
      <c r="L8776" s="0" t="n">
        <v>0</v>
      </c>
      <c r="M8776" s="0" t="n">
        <v>500</v>
      </c>
      <c r="N8776" s="0" t="s">
        <v>351</v>
      </c>
      <c r="O8776" s="1" t="n">
        <f aca="false">SUM(G8776:L8776)</f>
        <v>500</v>
      </c>
      <c r="P8776" s="4" t="n">
        <f aca="false">IF(M8776=O8776,1,0)</f>
        <v>1</v>
      </c>
      <c r="Q8776" s="2" t="n">
        <v>1</v>
      </c>
    </row>
    <row r="8777" customFormat="false" ht="12.8" hidden="false" customHeight="false" outlineLevel="0" collapsed="false">
      <c r="A8777" s="0" t="s">
        <v>10189</v>
      </c>
      <c r="B8777" s="0" t="s">
        <v>2749</v>
      </c>
      <c r="C8777" s="0" t="s">
        <v>36</v>
      </c>
      <c r="D8777" s="0" t="s">
        <v>20</v>
      </c>
      <c r="E8777" s="0" t="s">
        <v>3592</v>
      </c>
      <c r="I8777" s="0" t="n">
        <v>421</v>
      </c>
      <c r="J8777" s="0" t="n">
        <v>1017</v>
      </c>
      <c r="K8777" s="0" t="n">
        <v>0</v>
      </c>
      <c r="L8777" s="0" t="n">
        <v>0</v>
      </c>
      <c r="M8777" s="0" t="n">
        <v>1438</v>
      </c>
      <c r="N8777" s="0" t="s">
        <v>351</v>
      </c>
      <c r="O8777" s="1" t="n">
        <f aca="false">SUM(G8777:L8777)</f>
        <v>1438</v>
      </c>
      <c r="P8777" s="4" t="n">
        <f aca="false">IF(M8777=O8777,1,0)</f>
        <v>1</v>
      </c>
      <c r="Q8777" s="2" t="n">
        <v>1</v>
      </c>
    </row>
    <row r="8778" customFormat="false" ht="12.8" hidden="false" customHeight="false" outlineLevel="0" collapsed="false">
      <c r="A8778" s="0" t="s">
        <v>10189</v>
      </c>
      <c r="B8778" s="0" t="s">
        <v>7196</v>
      </c>
      <c r="C8778" s="0" t="s">
        <v>75</v>
      </c>
      <c r="D8778" s="0" t="s">
        <v>20</v>
      </c>
      <c r="E8778" s="0" t="s">
        <v>2657</v>
      </c>
      <c r="I8778" s="0" t="n">
        <v>297</v>
      </c>
      <c r="J8778" s="0" t="n">
        <v>311</v>
      </c>
      <c r="K8778" s="0" t="n">
        <v>0</v>
      </c>
      <c r="L8778" s="0" t="n">
        <v>0</v>
      </c>
      <c r="M8778" s="0" t="n">
        <v>608</v>
      </c>
      <c r="N8778" s="0" t="s">
        <v>351</v>
      </c>
      <c r="O8778" s="1" t="n">
        <f aca="false">SUM(G8778:L8778)</f>
        <v>608</v>
      </c>
      <c r="P8778" s="4" t="n">
        <f aca="false">IF(M8778=O8778,1,0)</f>
        <v>1</v>
      </c>
      <c r="Q8778" s="2" t="n">
        <v>1</v>
      </c>
    </row>
    <row r="8779" customFormat="false" ht="12.8" hidden="false" customHeight="false" outlineLevel="0" collapsed="false">
      <c r="A8779" s="0" t="s">
        <v>10189</v>
      </c>
      <c r="B8779" s="0" t="s">
        <v>10340</v>
      </c>
      <c r="C8779" s="0" t="s">
        <v>75</v>
      </c>
      <c r="D8779" s="0" t="s">
        <v>20</v>
      </c>
      <c r="E8779" s="0" t="s">
        <v>311</v>
      </c>
      <c r="I8779" s="0" t="n">
        <v>0</v>
      </c>
      <c r="J8779" s="0" t="n">
        <v>0</v>
      </c>
      <c r="K8779" s="0" t="n">
        <v>1425</v>
      </c>
      <c r="L8779" s="0" t="n">
        <v>0</v>
      </c>
      <c r="M8779" s="0" t="n">
        <v>1425</v>
      </c>
      <c r="N8779" s="0" t="s">
        <v>351</v>
      </c>
      <c r="O8779" s="1" t="n">
        <f aca="false">SUM(G8779:L8779)</f>
        <v>1425</v>
      </c>
      <c r="P8779" s="4" t="n">
        <f aca="false">IF(M8779=O8779,1,0)</f>
        <v>1</v>
      </c>
      <c r="Q8779" s="2" t="n">
        <v>1</v>
      </c>
    </row>
    <row r="8780" customFormat="false" ht="12.8" hidden="false" customHeight="false" outlineLevel="0" collapsed="false">
      <c r="A8780" s="0" t="s">
        <v>10189</v>
      </c>
      <c r="B8780" s="0" t="s">
        <v>2750</v>
      </c>
      <c r="C8780" s="0" t="s">
        <v>128</v>
      </c>
      <c r="D8780" s="0" t="s">
        <v>20</v>
      </c>
      <c r="E8780" s="0" t="s">
        <v>10341</v>
      </c>
      <c r="I8780" s="0" t="n">
        <v>195</v>
      </c>
      <c r="J8780" s="0" t="n">
        <v>98</v>
      </c>
      <c r="K8780" s="0" t="n">
        <v>0</v>
      </c>
      <c r="L8780" s="0" t="n">
        <v>0</v>
      </c>
      <c r="M8780" s="0" t="n">
        <v>293</v>
      </c>
      <c r="N8780" s="0" t="s">
        <v>351</v>
      </c>
      <c r="O8780" s="1" t="n">
        <f aca="false">SUM(G8780:L8780)</f>
        <v>293</v>
      </c>
      <c r="P8780" s="4" t="n">
        <f aca="false">IF(M8780=O8780,1,0)</f>
        <v>1</v>
      </c>
      <c r="Q8780" s="2" t="n">
        <v>1</v>
      </c>
    </row>
    <row r="8781" customFormat="false" ht="12.8" hidden="false" customHeight="false" outlineLevel="0" collapsed="false">
      <c r="A8781" s="0" t="s">
        <v>10189</v>
      </c>
      <c r="B8781" s="0" t="s">
        <v>10342</v>
      </c>
      <c r="C8781" s="0" t="s">
        <v>287</v>
      </c>
      <c r="D8781" s="0" t="s">
        <v>20</v>
      </c>
      <c r="E8781" s="0" t="s">
        <v>288</v>
      </c>
      <c r="I8781" s="0" t="n">
        <v>0</v>
      </c>
      <c r="J8781" s="0" t="n">
        <v>0</v>
      </c>
      <c r="K8781" s="0" t="n">
        <v>600</v>
      </c>
      <c r="L8781" s="0" t="n">
        <v>0</v>
      </c>
      <c r="M8781" s="0" t="n">
        <v>600</v>
      </c>
      <c r="N8781" s="0" t="s">
        <v>351</v>
      </c>
      <c r="O8781" s="1" t="n">
        <f aca="false">SUM(G8781:L8781)</f>
        <v>600</v>
      </c>
      <c r="P8781" s="4" t="n">
        <f aca="false">IF(M8781=O8781,1,0)</f>
        <v>1</v>
      </c>
      <c r="Q8781" s="2" t="n">
        <v>1</v>
      </c>
    </row>
    <row r="8782" customFormat="false" ht="12.8" hidden="false" customHeight="false" outlineLevel="0" collapsed="false">
      <c r="A8782" s="0" t="s">
        <v>10189</v>
      </c>
      <c r="B8782" s="0" t="s">
        <v>10343</v>
      </c>
      <c r="C8782" s="0" t="s">
        <v>75</v>
      </c>
      <c r="D8782" s="0" t="s">
        <v>20</v>
      </c>
      <c r="E8782" s="0" t="s">
        <v>182</v>
      </c>
      <c r="I8782" s="0" t="n">
        <v>0</v>
      </c>
      <c r="J8782" s="0" t="n">
        <v>0</v>
      </c>
      <c r="K8782" s="0" t="n">
        <v>2000</v>
      </c>
      <c r="L8782" s="0" t="n">
        <v>0</v>
      </c>
      <c r="M8782" s="0" t="n">
        <v>2000</v>
      </c>
      <c r="N8782" s="0" t="s">
        <v>351</v>
      </c>
      <c r="O8782" s="1" t="n">
        <f aca="false">SUM(G8782:L8782)</f>
        <v>2000</v>
      </c>
      <c r="P8782" s="4" t="n">
        <f aca="false">IF(M8782=O8782,1,0)</f>
        <v>1</v>
      </c>
      <c r="Q8782" s="2" t="n">
        <v>1</v>
      </c>
    </row>
    <row r="8783" customFormat="false" ht="12.8" hidden="false" customHeight="false" outlineLevel="0" collapsed="false">
      <c r="A8783" s="0" t="s">
        <v>10189</v>
      </c>
      <c r="B8783" s="0" t="s">
        <v>2754</v>
      </c>
      <c r="C8783" s="0" t="s">
        <v>128</v>
      </c>
      <c r="D8783" s="0" t="s">
        <v>20</v>
      </c>
      <c r="E8783" s="0" t="s">
        <v>1795</v>
      </c>
      <c r="I8783" s="0" t="n">
        <v>473</v>
      </c>
      <c r="J8783" s="0" t="n">
        <v>537</v>
      </c>
      <c r="K8783" s="0" t="n">
        <v>0</v>
      </c>
      <c r="L8783" s="0" t="n">
        <v>0</v>
      </c>
      <c r="M8783" s="0" t="n">
        <v>1011</v>
      </c>
      <c r="N8783" s="0" t="s">
        <v>351</v>
      </c>
      <c r="O8783" s="1" t="n">
        <f aca="false">SUM(G8783:L8783)</f>
        <v>1010</v>
      </c>
      <c r="P8783" s="4" t="n">
        <f aca="false">IF(M8783=O8783,1,0)</f>
        <v>0</v>
      </c>
      <c r="Q8783" s="2" t="n">
        <v>1</v>
      </c>
    </row>
    <row r="8784" customFormat="false" ht="12.8" hidden="false" customHeight="false" outlineLevel="0" collapsed="false">
      <c r="A8784" s="0" t="s">
        <v>10189</v>
      </c>
      <c r="B8784" s="0" t="s">
        <v>4597</v>
      </c>
      <c r="C8784" s="0" t="s">
        <v>174</v>
      </c>
      <c r="D8784" s="0" t="s">
        <v>20</v>
      </c>
      <c r="E8784" s="0" t="s">
        <v>175</v>
      </c>
      <c r="I8784" s="0" t="n">
        <v>787</v>
      </c>
      <c r="J8784" s="0" t="n">
        <v>2678</v>
      </c>
      <c r="K8784" s="0" t="n">
        <v>1000</v>
      </c>
      <c r="L8784" s="0" t="n">
        <v>0</v>
      </c>
      <c r="M8784" s="0" t="n">
        <v>4465</v>
      </c>
      <c r="N8784" s="0" t="s">
        <v>351</v>
      </c>
      <c r="O8784" s="1" t="n">
        <f aca="false">SUM(G8784:L8784)</f>
        <v>4465</v>
      </c>
      <c r="P8784" s="4" t="n">
        <f aca="false">IF(M8784=O8784,1,0)</f>
        <v>1</v>
      </c>
      <c r="Q8784" s="2" t="n">
        <v>1</v>
      </c>
    </row>
    <row r="8785" customFormat="false" ht="12.8" hidden="false" customHeight="false" outlineLevel="0" collapsed="false">
      <c r="A8785" s="0" t="s">
        <v>10189</v>
      </c>
      <c r="B8785" s="0" t="s">
        <v>10344</v>
      </c>
      <c r="C8785" s="0" t="s">
        <v>80</v>
      </c>
      <c r="D8785" s="0" t="s">
        <v>20</v>
      </c>
      <c r="E8785" s="0" t="s">
        <v>1021</v>
      </c>
      <c r="I8785" s="0" t="n">
        <v>0</v>
      </c>
      <c r="J8785" s="0" t="n">
        <v>0</v>
      </c>
      <c r="K8785" s="0" t="n">
        <v>1000</v>
      </c>
      <c r="L8785" s="0" t="n">
        <v>0</v>
      </c>
      <c r="M8785" s="0" t="n">
        <v>1000</v>
      </c>
      <c r="N8785" s="0" t="s">
        <v>351</v>
      </c>
      <c r="O8785" s="1" t="n">
        <f aca="false">SUM(G8785:L8785)</f>
        <v>1000</v>
      </c>
      <c r="P8785" s="4" t="n">
        <f aca="false">IF(M8785=O8785,1,0)</f>
        <v>1</v>
      </c>
      <c r="Q8785" s="2" t="n">
        <v>1</v>
      </c>
    </row>
    <row r="8786" customFormat="false" ht="12.8" hidden="false" customHeight="false" outlineLevel="0" collapsed="false">
      <c r="A8786" s="0" t="s">
        <v>10189</v>
      </c>
      <c r="B8786" s="0" t="s">
        <v>2757</v>
      </c>
      <c r="C8786" s="0" t="s">
        <v>80</v>
      </c>
      <c r="D8786" s="0" t="s">
        <v>20</v>
      </c>
      <c r="E8786" s="0" t="s">
        <v>1021</v>
      </c>
      <c r="I8786" s="0" t="n">
        <v>0</v>
      </c>
      <c r="J8786" s="0" t="n">
        <v>0</v>
      </c>
      <c r="K8786" s="0" t="n">
        <v>4800</v>
      </c>
      <c r="L8786" s="0" t="n">
        <v>0</v>
      </c>
      <c r="M8786" s="0" t="n">
        <v>4800</v>
      </c>
      <c r="N8786" s="0" t="s">
        <v>351</v>
      </c>
      <c r="O8786" s="1" t="n">
        <f aca="false">SUM(G8786:L8786)</f>
        <v>4800</v>
      </c>
      <c r="P8786" s="4" t="n">
        <f aca="false">IF(M8786=O8786,1,0)</f>
        <v>1</v>
      </c>
      <c r="Q8786" s="2" t="n">
        <v>1</v>
      </c>
    </row>
    <row r="8787" customFormat="false" ht="12.8" hidden="false" customHeight="false" outlineLevel="0" collapsed="false">
      <c r="A8787" s="0" t="s">
        <v>10189</v>
      </c>
      <c r="B8787" s="0" t="s">
        <v>3323</v>
      </c>
      <c r="C8787" s="0" t="s">
        <v>75</v>
      </c>
      <c r="D8787" s="0" t="s">
        <v>20</v>
      </c>
      <c r="E8787" s="0" t="s">
        <v>203</v>
      </c>
      <c r="I8787" s="0" t="n">
        <v>364</v>
      </c>
      <c r="J8787" s="0" t="n">
        <v>537</v>
      </c>
      <c r="K8787" s="0" t="n">
        <v>0</v>
      </c>
      <c r="L8787" s="0" t="n">
        <v>0</v>
      </c>
      <c r="M8787" s="0" t="n">
        <v>901</v>
      </c>
      <c r="N8787" s="0" t="s">
        <v>351</v>
      </c>
      <c r="O8787" s="1" t="n">
        <f aca="false">SUM(G8787:L8787)</f>
        <v>901</v>
      </c>
      <c r="P8787" s="4" t="n">
        <f aca="false">IF(M8787=O8787,1,0)</f>
        <v>1</v>
      </c>
      <c r="Q8787" s="2" t="n">
        <v>1</v>
      </c>
    </row>
    <row r="8788" customFormat="false" ht="12.8" hidden="false" customHeight="false" outlineLevel="0" collapsed="false">
      <c r="A8788" s="0" t="s">
        <v>10189</v>
      </c>
      <c r="B8788" s="0" t="s">
        <v>10345</v>
      </c>
      <c r="C8788" s="0" t="s">
        <v>222</v>
      </c>
      <c r="D8788" s="0" t="s">
        <v>20</v>
      </c>
      <c r="E8788" s="0" t="s">
        <v>401</v>
      </c>
      <c r="I8788" s="0" t="n">
        <v>0</v>
      </c>
      <c r="J8788" s="0" t="n">
        <v>0</v>
      </c>
      <c r="K8788" s="0" t="n">
        <v>250</v>
      </c>
      <c r="L8788" s="0" t="n">
        <v>0</v>
      </c>
      <c r="M8788" s="0" t="n">
        <v>250</v>
      </c>
      <c r="N8788" s="0" t="s">
        <v>351</v>
      </c>
      <c r="O8788" s="1" t="n">
        <f aca="false">SUM(G8788:L8788)</f>
        <v>250</v>
      </c>
      <c r="P8788" s="4" t="n">
        <f aca="false">IF(M8788=O8788,1,0)</f>
        <v>1</v>
      </c>
      <c r="Q8788" s="2" t="n">
        <v>1</v>
      </c>
    </row>
    <row r="8789" customFormat="false" ht="12.8" hidden="false" customHeight="false" outlineLevel="0" collapsed="false">
      <c r="A8789" s="0" t="s">
        <v>10189</v>
      </c>
      <c r="B8789" s="0" t="s">
        <v>9212</v>
      </c>
      <c r="C8789" s="0" t="s">
        <v>128</v>
      </c>
      <c r="D8789" s="0" t="s">
        <v>20</v>
      </c>
      <c r="E8789" s="0" t="s">
        <v>283</v>
      </c>
      <c r="I8789" s="0" t="n">
        <v>0</v>
      </c>
      <c r="J8789" s="0" t="n">
        <v>0</v>
      </c>
      <c r="K8789" s="0" t="n">
        <v>1000</v>
      </c>
      <c r="L8789" s="0" t="n">
        <v>0</v>
      </c>
      <c r="M8789" s="0" t="n">
        <v>1000</v>
      </c>
      <c r="N8789" s="0" t="s">
        <v>351</v>
      </c>
      <c r="O8789" s="1" t="n">
        <f aca="false">SUM(G8789:L8789)</f>
        <v>1000</v>
      </c>
      <c r="P8789" s="4" t="n">
        <f aca="false">IF(M8789=O8789,1,0)</f>
        <v>1</v>
      </c>
      <c r="Q8789" s="2" t="n">
        <v>1</v>
      </c>
    </row>
    <row r="8790" customFormat="false" ht="12.8" hidden="false" customHeight="false" outlineLevel="0" collapsed="false">
      <c r="A8790" s="0" t="s">
        <v>10189</v>
      </c>
      <c r="B8790" s="0" t="s">
        <v>4802</v>
      </c>
      <c r="C8790" s="0" t="s">
        <v>51</v>
      </c>
      <c r="D8790" s="0" t="s">
        <v>20</v>
      </c>
      <c r="E8790" s="0" t="s">
        <v>170</v>
      </c>
      <c r="I8790" s="0" t="n">
        <v>0</v>
      </c>
      <c r="J8790" s="0" t="n">
        <v>0</v>
      </c>
      <c r="K8790" s="0" t="n">
        <v>1000</v>
      </c>
      <c r="L8790" s="0" t="n">
        <v>0</v>
      </c>
      <c r="M8790" s="0" t="n">
        <v>1000</v>
      </c>
      <c r="N8790" s="0" t="s">
        <v>351</v>
      </c>
      <c r="O8790" s="1" t="n">
        <f aca="false">SUM(G8790:L8790)</f>
        <v>1000</v>
      </c>
      <c r="P8790" s="4" t="n">
        <f aca="false">IF(M8790=O8790,1,0)</f>
        <v>1</v>
      </c>
      <c r="Q8790" s="2" t="n">
        <v>1</v>
      </c>
    </row>
    <row r="8791" customFormat="false" ht="12.8" hidden="false" customHeight="false" outlineLevel="0" collapsed="false">
      <c r="A8791" s="0" t="s">
        <v>10189</v>
      </c>
      <c r="B8791" s="0" t="s">
        <v>9222</v>
      </c>
      <c r="C8791" s="0" t="s">
        <v>75</v>
      </c>
      <c r="D8791" s="0" t="s">
        <v>20</v>
      </c>
      <c r="E8791" s="0" t="s">
        <v>2324</v>
      </c>
      <c r="I8791" s="0" t="n">
        <v>621</v>
      </c>
      <c r="J8791" s="0" t="n">
        <v>4568</v>
      </c>
      <c r="K8791" s="0" t="n">
        <v>0</v>
      </c>
      <c r="L8791" s="0" t="n">
        <v>0</v>
      </c>
      <c r="M8791" s="0" t="n">
        <v>5188</v>
      </c>
      <c r="N8791" s="0" t="s">
        <v>351</v>
      </c>
      <c r="O8791" s="1" t="n">
        <f aca="false">SUM(G8791:L8791)</f>
        <v>5189</v>
      </c>
      <c r="P8791" s="4" t="n">
        <f aca="false">IF(M8791=O8791,1,0)</f>
        <v>0</v>
      </c>
      <c r="Q8791" s="2" t="n">
        <v>1</v>
      </c>
    </row>
    <row r="8792" customFormat="false" ht="12.8" hidden="false" customHeight="false" outlineLevel="0" collapsed="false">
      <c r="A8792" s="0" t="s">
        <v>10189</v>
      </c>
      <c r="B8792" s="0" t="s">
        <v>10346</v>
      </c>
      <c r="C8792" s="0" t="s">
        <v>290</v>
      </c>
      <c r="D8792" s="0" t="s">
        <v>20</v>
      </c>
      <c r="E8792" s="0" t="s">
        <v>291</v>
      </c>
      <c r="I8792" s="0" t="n">
        <v>205</v>
      </c>
      <c r="J8792" s="0" t="n">
        <v>1115</v>
      </c>
      <c r="K8792" s="0" t="n">
        <v>0</v>
      </c>
      <c r="L8792" s="0" t="n">
        <v>0</v>
      </c>
      <c r="M8792" s="0" t="n">
        <v>1320</v>
      </c>
      <c r="N8792" s="0" t="s">
        <v>351</v>
      </c>
      <c r="O8792" s="1" t="n">
        <f aca="false">SUM(G8792:L8792)</f>
        <v>1320</v>
      </c>
      <c r="P8792" s="4" t="n">
        <f aca="false">IF(M8792=O8792,1,0)</f>
        <v>1</v>
      </c>
      <c r="Q8792" s="2" t="n">
        <v>1</v>
      </c>
    </row>
    <row r="8793" customFormat="false" ht="12.8" hidden="false" customHeight="false" outlineLevel="0" collapsed="false">
      <c r="A8793" s="0" t="s">
        <v>10189</v>
      </c>
      <c r="B8793" s="0" t="s">
        <v>10347</v>
      </c>
      <c r="C8793" s="0" t="s">
        <v>174</v>
      </c>
      <c r="D8793" s="0" t="s">
        <v>20</v>
      </c>
      <c r="E8793" s="0" t="s">
        <v>175</v>
      </c>
      <c r="I8793" s="0" t="n">
        <v>364</v>
      </c>
      <c r="J8793" s="0" t="n">
        <v>537</v>
      </c>
      <c r="K8793" s="0" t="n">
        <v>0</v>
      </c>
      <c r="L8793" s="0" t="n">
        <v>0</v>
      </c>
      <c r="M8793" s="0" t="n">
        <v>901</v>
      </c>
      <c r="N8793" s="0" t="s">
        <v>351</v>
      </c>
      <c r="O8793" s="1" t="n">
        <f aca="false">SUM(G8793:L8793)</f>
        <v>901</v>
      </c>
      <c r="P8793" s="4" t="n">
        <f aca="false">IF(M8793=O8793,1,0)</f>
        <v>1</v>
      </c>
      <c r="Q8793" s="2" t="n">
        <v>1</v>
      </c>
    </row>
    <row r="8794" customFormat="false" ht="12.8" hidden="false" customHeight="false" outlineLevel="0" collapsed="false">
      <c r="A8794" s="0" t="s">
        <v>10189</v>
      </c>
      <c r="B8794" s="0" t="s">
        <v>4612</v>
      </c>
      <c r="C8794" s="0" t="s">
        <v>222</v>
      </c>
      <c r="D8794" s="0" t="s">
        <v>20</v>
      </c>
      <c r="E8794" s="0" t="s">
        <v>4613</v>
      </c>
      <c r="I8794" s="0" t="n">
        <v>0</v>
      </c>
      <c r="J8794" s="0" t="n">
        <v>0</v>
      </c>
      <c r="K8794" s="0" t="n">
        <v>500</v>
      </c>
      <c r="L8794" s="0" t="n">
        <v>0</v>
      </c>
      <c r="M8794" s="0" t="n">
        <v>500</v>
      </c>
      <c r="N8794" s="0" t="s">
        <v>351</v>
      </c>
      <c r="O8794" s="1" t="n">
        <f aca="false">SUM(G8794:L8794)</f>
        <v>500</v>
      </c>
      <c r="P8794" s="4" t="n">
        <f aca="false">IF(M8794=O8794,1,0)</f>
        <v>1</v>
      </c>
      <c r="Q8794" s="2" t="n">
        <v>1</v>
      </c>
    </row>
    <row r="8795" customFormat="false" ht="12.8" hidden="false" customHeight="false" outlineLevel="0" collapsed="false">
      <c r="A8795" s="0" t="s">
        <v>10189</v>
      </c>
      <c r="B8795" s="0" t="s">
        <v>10348</v>
      </c>
      <c r="C8795" s="0" t="s">
        <v>75</v>
      </c>
      <c r="D8795" s="0" t="s">
        <v>20</v>
      </c>
      <c r="E8795" s="0" t="s">
        <v>10349</v>
      </c>
      <c r="I8795" s="0" t="n">
        <v>0</v>
      </c>
      <c r="J8795" s="0" t="n">
        <v>0</v>
      </c>
      <c r="K8795" s="0" t="n">
        <v>2200</v>
      </c>
      <c r="L8795" s="0" t="n">
        <v>0</v>
      </c>
      <c r="M8795" s="0" t="n">
        <v>2200</v>
      </c>
      <c r="N8795" s="0" t="s">
        <v>351</v>
      </c>
      <c r="O8795" s="1" t="n">
        <f aca="false">SUM(G8795:L8795)</f>
        <v>2200</v>
      </c>
      <c r="P8795" s="4" t="n">
        <f aca="false">IF(M8795=O8795,1,0)</f>
        <v>1</v>
      </c>
      <c r="Q8795" s="2" t="n">
        <v>1</v>
      </c>
    </row>
    <row r="8796" customFormat="false" ht="12.8" hidden="false" customHeight="false" outlineLevel="0" collapsed="false">
      <c r="A8796" s="0" t="s">
        <v>10189</v>
      </c>
      <c r="B8796" s="0" t="s">
        <v>5744</v>
      </c>
      <c r="C8796" s="0" t="s">
        <v>222</v>
      </c>
      <c r="D8796" s="0" t="s">
        <v>20</v>
      </c>
      <c r="E8796" s="0" t="s">
        <v>401</v>
      </c>
      <c r="I8796" s="0" t="n">
        <v>402</v>
      </c>
      <c r="J8796" s="0" t="n">
        <v>1180</v>
      </c>
      <c r="K8796" s="0" t="n">
        <v>0</v>
      </c>
      <c r="L8796" s="0" t="n">
        <v>0</v>
      </c>
      <c r="M8796" s="0" t="n">
        <v>1582</v>
      </c>
      <c r="N8796" s="0" t="s">
        <v>351</v>
      </c>
      <c r="O8796" s="1" t="n">
        <f aca="false">SUM(G8796:L8796)</f>
        <v>1582</v>
      </c>
      <c r="P8796" s="4" t="n">
        <f aca="false">IF(M8796=O8796,1,0)</f>
        <v>1</v>
      </c>
      <c r="Q8796" s="2" t="n">
        <v>1</v>
      </c>
    </row>
    <row r="8797" customFormat="false" ht="12.8" hidden="false" customHeight="false" outlineLevel="0" collapsed="false">
      <c r="A8797" s="0" t="s">
        <v>10189</v>
      </c>
      <c r="B8797" s="0" t="s">
        <v>2762</v>
      </c>
      <c r="C8797" s="0" t="s">
        <v>386</v>
      </c>
      <c r="D8797" s="0" t="s">
        <v>20</v>
      </c>
      <c r="E8797" s="0" t="s">
        <v>2763</v>
      </c>
      <c r="I8797" s="0" t="n">
        <v>0</v>
      </c>
      <c r="J8797" s="0" t="n">
        <v>0</v>
      </c>
      <c r="K8797" s="0" t="n">
        <v>800</v>
      </c>
      <c r="L8797" s="0" t="n">
        <v>0</v>
      </c>
      <c r="M8797" s="0" t="n">
        <v>800</v>
      </c>
      <c r="N8797" s="0" t="s">
        <v>351</v>
      </c>
      <c r="O8797" s="1" t="n">
        <f aca="false">SUM(G8797:L8797)</f>
        <v>800</v>
      </c>
      <c r="P8797" s="4" t="n">
        <f aca="false">IF(M8797=O8797,1,0)</f>
        <v>1</v>
      </c>
      <c r="Q8797" s="2" t="n">
        <v>1</v>
      </c>
    </row>
    <row r="8798" customFormat="false" ht="12.8" hidden="false" customHeight="false" outlineLevel="0" collapsed="false">
      <c r="A8798" s="0" t="s">
        <v>10189</v>
      </c>
      <c r="B8798" s="0" t="s">
        <v>10350</v>
      </c>
      <c r="C8798" s="0" t="s">
        <v>128</v>
      </c>
      <c r="D8798" s="0" t="s">
        <v>20</v>
      </c>
      <c r="E8798" s="0" t="s">
        <v>1173</v>
      </c>
      <c r="I8798" s="0" t="n">
        <v>0</v>
      </c>
      <c r="J8798" s="0" t="n">
        <v>0</v>
      </c>
      <c r="K8798" s="0" t="n">
        <v>500</v>
      </c>
      <c r="L8798" s="0" t="n">
        <v>0</v>
      </c>
      <c r="M8798" s="0" t="n">
        <v>500</v>
      </c>
      <c r="N8798" s="0" t="s">
        <v>351</v>
      </c>
      <c r="O8798" s="1" t="n">
        <f aca="false">SUM(G8798:L8798)</f>
        <v>500</v>
      </c>
      <c r="P8798" s="4" t="n">
        <f aca="false">IF(M8798=O8798,1,0)</f>
        <v>1</v>
      </c>
      <c r="Q8798" s="2" t="n">
        <v>1</v>
      </c>
    </row>
    <row r="8799" customFormat="false" ht="12.8" hidden="false" customHeight="false" outlineLevel="0" collapsed="false">
      <c r="A8799" s="0" t="s">
        <v>10189</v>
      </c>
      <c r="B8799" s="0" t="s">
        <v>2766</v>
      </c>
      <c r="C8799" s="0" t="s">
        <v>174</v>
      </c>
      <c r="D8799" s="0" t="s">
        <v>20</v>
      </c>
      <c r="E8799" s="0" t="s">
        <v>175</v>
      </c>
      <c r="I8799" s="0" t="n">
        <v>195</v>
      </c>
      <c r="J8799" s="0" t="n">
        <v>98</v>
      </c>
      <c r="K8799" s="0" t="n">
        <v>0</v>
      </c>
      <c r="L8799" s="0" t="n">
        <v>0</v>
      </c>
      <c r="M8799" s="0" t="n">
        <v>293</v>
      </c>
      <c r="N8799" s="0" t="s">
        <v>351</v>
      </c>
      <c r="O8799" s="1" t="n">
        <f aca="false">SUM(G8799:L8799)</f>
        <v>293</v>
      </c>
      <c r="P8799" s="4" t="n">
        <f aca="false">IF(M8799=O8799,1,0)</f>
        <v>1</v>
      </c>
      <c r="Q8799" s="2" t="n">
        <v>1</v>
      </c>
    </row>
    <row r="8800" customFormat="false" ht="12.8" hidden="false" customHeight="false" outlineLevel="0" collapsed="false">
      <c r="A8800" s="0" t="s">
        <v>10189</v>
      </c>
      <c r="B8800" s="0" t="s">
        <v>4616</v>
      </c>
      <c r="C8800" s="0" t="s">
        <v>60</v>
      </c>
      <c r="D8800" s="0" t="s">
        <v>20</v>
      </c>
      <c r="E8800" s="0" t="s">
        <v>4617</v>
      </c>
      <c r="I8800" s="0" t="n">
        <v>65</v>
      </c>
      <c r="J8800" s="0" t="n">
        <v>33</v>
      </c>
      <c r="K8800" s="0" t="n">
        <v>0</v>
      </c>
      <c r="L8800" s="0" t="n">
        <v>0</v>
      </c>
      <c r="M8800" s="0" t="n">
        <v>98</v>
      </c>
      <c r="N8800" s="0" t="s">
        <v>351</v>
      </c>
      <c r="O8800" s="1" t="n">
        <f aca="false">SUM(G8800:L8800)</f>
        <v>98</v>
      </c>
      <c r="P8800" s="4" t="n">
        <f aca="false">IF(M8800=O8800,1,0)</f>
        <v>1</v>
      </c>
      <c r="Q8800" s="2" t="n">
        <v>1</v>
      </c>
    </row>
    <row r="8801" customFormat="false" ht="12.8" hidden="false" customHeight="false" outlineLevel="0" collapsed="false">
      <c r="A8801" s="0" t="s">
        <v>10189</v>
      </c>
      <c r="B8801" s="0" t="s">
        <v>10351</v>
      </c>
      <c r="C8801" s="0" t="s">
        <v>80</v>
      </c>
      <c r="D8801" s="0" t="s">
        <v>20</v>
      </c>
      <c r="E8801" s="0" t="s">
        <v>4166</v>
      </c>
      <c r="I8801" s="0" t="n">
        <v>0</v>
      </c>
      <c r="J8801" s="0" t="n">
        <v>0</v>
      </c>
      <c r="K8801" s="0" t="n">
        <v>1000</v>
      </c>
      <c r="L8801" s="0" t="n">
        <v>0</v>
      </c>
      <c r="M8801" s="0" t="n">
        <v>1000</v>
      </c>
      <c r="N8801" s="0" t="s">
        <v>351</v>
      </c>
      <c r="O8801" s="1" t="n">
        <f aca="false">SUM(G8801:L8801)</f>
        <v>1000</v>
      </c>
      <c r="P8801" s="4" t="n">
        <f aca="false">IF(M8801=O8801,1,0)</f>
        <v>1</v>
      </c>
      <c r="Q8801" s="2" t="n">
        <v>1</v>
      </c>
    </row>
    <row r="8802" customFormat="false" ht="12.8" hidden="false" customHeight="false" outlineLevel="0" collapsed="false">
      <c r="A8802" s="0" t="s">
        <v>10189</v>
      </c>
      <c r="B8802" s="0" t="s">
        <v>3346</v>
      </c>
      <c r="C8802" s="0" t="s">
        <v>80</v>
      </c>
      <c r="D8802" s="0" t="s">
        <v>20</v>
      </c>
      <c r="E8802" s="0" t="s">
        <v>1021</v>
      </c>
      <c r="I8802" s="0" t="n">
        <v>0</v>
      </c>
      <c r="J8802" s="0" t="n">
        <v>0</v>
      </c>
      <c r="K8802" s="0" t="n">
        <v>3000</v>
      </c>
      <c r="L8802" s="0" t="n">
        <v>1068</v>
      </c>
      <c r="M8802" s="0" t="n">
        <v>4068</v>
      </c>
      <c r="N8802" s="0" t="s">
        <v>351</v>
      </c>
      <c r="O8802" s="1" t="n">
        <f aca="false">SUM(G8802:L8802)</f>
        <v>4068</v>
      </c>
      <c r="P8802" s="4" t="n">
        <f aca="false">IF(M8802=O8802,1,0)</f>
        <v>1</v>
      </c>
      <c r="Q8802" s="2" t="n">
        <v>1</v>
      </c>
    </row>
    <row r="8803" customFormat="false" ht="12.8" hidden="false" customHeight="false" outlineLevel="0" collapsed="false">
      <c r="A8803" s="0" t="s">
        <v>10189</v>
      </c>
      <c r="B8803" s="0" t="s">
        <v>10352</v>
      </c>
      <c r="C8803" s="0" t="s">
        <v>85</v>
      </c>
      <c r="D8803" s="0" t="s">
        <v>20</v>
      </c>
      <c r="E8803" s="0" t="s">
        <v>319</v>
      </c>
      <c r="I8803" s="0" t="n">
        <v>0</v>
      </c>
      <c r="J8803" s="0" t="n">
        <v>0</v>
      </c>
      <c r="K8803" s="0" t="n">
        <v>2000</v>
      </c>
      <c r="L8803" s="0" t="n">
        <v>0</v>
      </c>
      <c r="M8803" s="0" t="n">
        <v>2000</v>
      </c>
      <c r="N8803" s="0" t="s">
        <v>351</v>
      </c>
      <c r="O8803" s="1" t="n">
        <f aca="false">SUM(G8803:L8803)</f>
        <v>2000</v>
      </c>
      <c r="P8803" s="4" t="n">
        <f aca="false">IF(M8803=O8803,1,0)</f>
        <v>1</v>
      </c>
      <c r="Q8803" s="2" t="n">
        <v>1</v>
      </c>
    </row>
    <row r="8804" customFormat="false" ht="12.8" hidden="false" customHeight="false" outlineLevel="0" collapsed="false">
      <c r="A8804" s="0" t="s">
        <v>10189</v>
      </c>
      <c r="B8804" s="0" t="s">
        <v>4814</v>
      </c>
      <c r="C8804" s="0" t="s">
        <v>85</v>
      </c>
      <c r="D8804" s="0" t="s">
        <v>20</v>
      </c>
      <c r="E8804" s="0" t="s">
        <v>319</v>
      </c>
      <c r="I8804" s="0" t="n">
        <v>337</v>
      </c>
      <c r="J8804" s="0" t="n">
        <v>5037</v>
      </c>
      <c r="K8804" s="0" t="n">
        <v>0</v>
      </c>
      <c r="L8804" s="0" t="n">
        <v>0</v>
      </c>
      <c r="M8804" s="0" t="n">
        <v>5373</v>
      </c>
      <c r="N8804" s="0" t="s">
        <v>351</v>
      </c>
      <c r="O8804" s="1" t="n">
        <f aca="false">SUM(G8804:L8804)</f>
        <v>5374</v>
      </c>
      <c r="P8804" s="4" t="n">
        <f aca="false">IF(M8804=O8804,1,0)</f>
        <v>0</v>
      </c>
      <c r="Q8804" s="2" t="n">
        <v>1</v>
      </c>
    </row>
    <row r="8805" customFormat="false" ht="12.8" hidden="false" customHeight="false" outlineLevel="0" collapsed="false">
      <c r="A8805" s="0" t="s">
        <v>10189</v>
      </c>
      <c r="B8805" s="0" t="s">
        <v>2778</v>
      </c>
      <c r="C8805" s="0" t="s">
        <v>75</v>
      </c>
      <c r="D8805" s="0" t="s">
        <v>20</v>
      </c>
      <c r="E8805" s="0" t="s">
        <v>10353</v>
      </c>
      <c r="I8805" s="0" t="n">
        <v>195</v>
      </c>
      <c r="J8805" s="0" t="n">
        <v>98</v>
      </c>
      <c r="K8805" s="0" t="n">
        <v>0</v>
      </c>
      <c r="L8805" s="0" t="n">
        <v>0</v>
      </c>
      <c r="M8805" s="0" t="n">
        <v>293</v>
      </c>
      <c r="N8805" s="0" t="s">
        <v>351</v>
      </c>
      <c r="O8805" s="1" t="n">
        <f aca="false">SUM(G8805:L8805)</f>
        <v>293</v>
      </c>
      <c r="P8805" s="4" t="n">
        <f aca="false">IF(M8805=O8805,1,0)</f>
        <v>1</v>
      </c>
      <c r="Q8805" s="2" t="n">
        <v>1</v>
      </c>
    </row>
    <row r="8806" customFormat="false" ht="12.8" hidden="false" customHeight="false" outlineLevel="0" collapsed="false">
      <c r="A8806" s="0" t="s">
        <v>10189</v>
      </c>
      <c r="B8806" s="0" t="s">
        <v>10354</v>
      </c>
      <c r="C8806" s="0" t="s">
        <v>75</v>
      </c>
      <c r="D8806" s="0" t="s">
        <v>20</v>
      </c>
      <c r="E8806" s="0" t="s">
        <v>2529</v>
      </c>
      <c r="I8806" s="0" t="n">
        <v>0</v>
      </c>
      <c r="J8806" s="0" t="n">
        <v>0</v>
      </c>
      <c r="K8806" s="0" t="n">
        <v>500</v>
      </c>
      <c r="L8806" s="0" t="n">
        <v>0</v>
      </c>
      <c r="M8806" s="0" t="n">
        <v>500</v>
      </c>
      <c r="N8806" s="0" t="s">
        <v>351</v>
      </c>
      <c r="O8806" s="1" t="n">
        <f aca="false">SUM(G8806:L8806)</f>
        <v>500</v>
      </c>
      <c r="P8806" s="4" t="n">
        <f aca="false">IF(M8806=O8806,1,0)</f>
        <v>1</v>
      </c>
      <c r="Q8806" s="2" t="n">
        <v>1</v>
      </c>
    </row>
    <row r="8807" customFormat="false" ht="12.8" hidden="false" customHeight="false" outlineLevel="0" collapsed="false">
      <c r="A8807" s="0" t="s">
        <v>10355</v>
      </c>
      <c r="B8807" s="0" t="s">
        <v>3548</v>
      </c>
      <c r="C8807" s="0" t="s">
        <v>3580</v>
      </c>
      <c r="D8807" s="0" t="s">
        <v>20</v>
      </c>
      <c r="E8807" s="0" t="s">
        <v>10356</v>
      </c>
      <c r="H8807" s="0" t="n">
        <v>8000</v>
      </c>
      <c r="M8807" s="0" t="n">
        <v>8000</v>
      </c>
      <c r="N8807" s="0" t="s">
        <v>22</v>
      </c>
      <c r="O8807" s="1" t="n">
        <f aca="false">SUM(G8807:L8807)</f>
        <v>8000</v>
      </c>
      <c r="P8807" s="4" t="n">
        <f aca="false">IF(M8807=O8807,1,0)</f>
        <v>1</v>
      </c>
      <c r="Q8807" s="2" t="n">
        <v>1</v>
      </c>
    </row>
    <row r="8808" customFormat="false" ht="12.8" hidden="false" customHeight="false" outlineLevel="0" collapsed="false">
      <c r="A8808" s="0" t="s">
        <v>10355</v>
      </c>
      <c r="B8808" s="0" t="s">
        <v>10357</v>
      </c>
      <c r="C8808" s="0" t="s">
        <v>3423</v>
      </c>
      <c r="D8808" s="0" t="s">
        <v>20</v>
      </c>
      <c r="E8808" s="0" t="s">
        <v>10358</v>
      </c>
      <c r="I8808" s="0" t="n">
        <v>186.16</v>
      </c>
      <c r="J8808" s="0" t="n">
        <v>422.06</v>
      </c>
      <c r="M8808" s="0" t="n">
        <v>608.22</v>
      </c>
      <c r="N8808" s="0" t="s">
        <v>22</v>
      </c>
      <c r="O8808" s="1" t="n">
        <f aca="false">SUM(G8808:L8808)</f>
        <v>608.22</v>
      </c>
      <c r="P8808" s="4" t="n">
        <f aca="false">IF(M8808=O8808,1,0)</f>
        <v>1</v>
      </c>
      <c r="Q8808" s="2" t="n">
        <v>1</v>
      </c>
    </row>
    <row r="8809" customFormat="false" ht="12.8" hidden="false" customHeight="false" outlineLevel="0" collapsed="false">
      <c r="A8809" s="0" t="s">
        <v>10355</v>
      </c>
      <c r="B8809" s="0" t="s">
        <v>10359</v>
      </c>
      <c r="C8809" s="0" t="s">
        <v>4205</v>
      </c>
      <c r="D8809" s="0" t="s">
        <v>20</v>
      </c>
      <c r="E8809" s="0" t="s">
        <v>10360</v>
      </c>
      <c r="I8809" s="0" t="n">
        <v>186.16</v>
      </c>
      <c r="J8809" s="0" t="n">
        <v>422.06</v>
      </c>
      <c r="M8809" s="0" t="n">
        <v>608.22</v>
      </c>
      <c r="N8809" s="0" t="s">
        <v>22</v>
      </c>
      <c r="O8809" s="1" t="n">
        <f aca="false">SUM(G8809:L8809)</f>
        <v>608.22</v>
      </c>
      <c r="P8809" s="4" t="n">
        <f aca="false">IF(M8809=O8809,1,0)</f>
        <v>1</v>
      </c>
      <c r="Q8809" s="2" t="n">
        <v>1</v>
      </c>
    </row>
    <row r="8810" customFormat="false" ht="12.8" hidden="false" customHeight="false" outlineLevel="0" collapsed="false">
      <c r="A8810" s="0" t="s">
        <v>10355</v>
      </c>
      <c r="B8810" s="0" t="s">
        <v>10361</v>
      </c>
      <c r="C8810" s="0" t="s">
        <v>165</v>
      </c>
      <c r="D8810" s="0" t="s">
        <v>20</v>
      </c>
      <c r="E8810" s="0" t="s">
        <v>6839</v>
      </c>
      <c r="F8810" s="0" t="n">
        <v>9041503958</v>
      </c>
      <c r="I8810" s="0" t="n">
        <v>186.16</v>
      </c>
      <c r="J8810" s="0" t="n">
        <v>422.06</v>
      </c>
      <c r="K8810" s="0" t="n">
        <v>1800</v>
      </c>
      <c r="M8810" s="0" t="n">
        <v>2408.22</v>
      </c>
      <c r="N8810" s="0" t="s">
        <v>22</v>
      </c>
      <c r="O8810" s="1" t="n">
        <f aca="false">SUM(G8810:L8810)</f>
        <v>2408.22</v>
      </c>
      <c r="P8810" s="4" t="n">
        <f aca="false">IF(M8810=O8810,1,0)</f>
        <v>1</v>
      </c>
      <c r="Q8810" s="2" t="n">
        <v>1</v>
      </c>
    </row>
    <row r="8811" customFormat="false" ht="12.8" hidden="false" customHeight="false" outlineLevel="0" collapsed="false">
      <c r="A8811" s="0" t="s">
        <v>10355</v>
      </c>
      <c r="B8811" s="0" t="s">
        <v>7982</v>
      </c>
      <c r="C8811" s="0" t="s">
        <v>1426</v>
      </c>
      <c r="D8811" s="0" t="s">
        <v>20</v>
      </c>
      <c r="E8811" s="0" t="s">
        <v>6594</v>
      </c>
      <c r="H8811" s="0" t="n">
        <v>24000</v>
      </c>
      <c r="M8811" s="0" t="n">
        <v>24000</v>
      </c>
      <c r="N8811" s="0" t="s">
        <v>22</v>
      </c>
      <c r="O8811" s="1" t="n">
        <f aca="false">SUM(G8811:L8811)</f>
        <v>24000</v>
      </c>
      <c r="P8811" s="4" t="n">
        <f aca="false">IF(M8811=O8811,1,0)</f>
        <v>1</v>
      </c>
      <c r="Q8811" s="2" t="n">
        <v>1</v>
      </c>
    </row>
    <row r="8812" customFormat="false" ht="12.8" hidden="false" customHeight="false" outlineLevel="0" collapsed="false">
      <c r="A8812" s="0" t="s">
        <v>10355</v>
      </c>
      <c r="B8812" s="0" t="s">
        <v>10362</v>
      </c>
      <c r="C8812" s="0" t="s">
        <v>75</v>
      </c>
      <c r="D8812" s="0" t="s">
        <v>20</v>
      </c>
      <c r="E8812" s="0" t="s">
        <v>10363</v>
      </c>
      <c r="I8812" s="0" t="n">
        <v>186.16</v>
      </c>
      <c r="J8812" s="0" t="n">
        <v>422.06</v>
      </c>
      <c r="M8812" s="0" t="n">
        <v>608.22</v>
      </c>
      <c r="N8812" s="0" t="s">
        <v>22</v>
      </c>
      <c r="O8812" s="1" t="n">
        <f aca="false">SUM(G8812:L8812)</f>
        <v>608.22</v>
      </c>
      <c r="P8812" s="4" t="n">
        <f aca="false">IF(M8812=O8812,1,0)</f>
        <v>1</v>
      </c>
      <c r="Q8812" s="2" t="n">
        <v>1</v>
      </c>
    </row>
    <row r="8813" customFormat="false" ht="12.8" hidden="false" customHeight="false" outlineLevel="0" collapsed="false">
      <c r="A8813" s="0" t="s">
        <v>10355</v>
      </c>
      <c r="B8813" s="0" t="s">
        <v>10364</v>
      </c>
      <c r="C8813" s="0" t="s">
        <v>6478</v>
      </c>
      <c r="D8813" s="0" t="s">
        <v>20</v>
      </c>
      <c r="E8813" s="0" t="s">
        <v>10365</v>
      </c>
      <c r="I8813" s="0" t="n">
        <v>186.16</v>
      </c>
      <c r="J8813" s="0" t="n">
        <v>422.06</v>
      </c>
      <c r="M8813" s="0" t="n">
        <v>608.22</v>
      </c>
      <c r="N8813" s="0" t="s">
        <v>22</v>
      </c>
      <c r="O8813" s="1" t="n">
        <f aca="false">SUM(G8813:L8813)</f>
        <v>608.22</v>
      </c>
      <c r="P8813" s="4" t="n">
        <f aca="false">IF(M8813=O8813,1,0)</f>
        <v>1</v>
      </c>
      <c r="Q8813" s="2" t="n">
        <v>1</v>
      </c>
    </row>
    <row r="8814" customFormat="false" ht="12.8" hidden="false" customHeight="false" outlineLevel="0" collapsed="false">
      <c r="A8814" s="0" t="s">
        <v>10355</v>
      </c>
      <c r="B8814" s="0" t="s">
        <v>50</v>
      </c>
      <c r="C8814" s="0" t="s">
        <v>2962</v>
      </c>
      <c r="D8814" s="0" t="s">
        <v>20</v>
      </c>
      <c r="H8814" s="0" t="n">
        <v>1500</v>
      </c>
      <c r="M8814" s="0" t="n">
        <v>1500</v>
      </c>
      <c r="N8814" s="0" t="s">
        <v>22</v>
      </c>
      <c r="O8814" s="1" t="n">
        <f aca="false">SUM(G8814:L8814)</f>
        <v>1500</v>
      </c>
      <c r="P8814" s="4" t="n">
        <f aca="false">IF(M8814=O8814,1,0)</f>
        <v>1</v>
      </c>
      <c r="Q8814" s="2" t="n">
        <v>1</v>
      </c>
    </row>
    <row r="8815" customFormat="false" ht="12.8" hidden="false" customHeight="false" outlineLevel="0" collapsed="false">
      <c r="A8815" s="0" t="s">
        <v>10355</v>
      </c>
      <c r="B8815" s="0" t="s">
        <v>57</v>
      </c>
      <c r="C8815" s="0" t="s">
        <v>36</v>
      </c>
      <c r="D8815" s="0" t="s">
        <v>20</v>
      </c>
      <c r="E8815" s="0" t="s">
        <v>70</v>
      </c>
      <c r="I8815" s="0" t="n">
        <v>1547.01</v>
      </c>
      <c r="J8815" s="0" t="n">
        <v>1392.09</v>
      </c>
      <c r="M8815" s="0" t="n">
        <v>2939.1</v>
      </c>
      <c r="N8815" s="0" t="s">
        <v>22</v>
      </c>
      <c r="O8815" s="1" t="n">
        <f aca="false">SUM(G8815:L8815)</f>
        <v>2939.1</v>
      </c>
      <c r="P8815" s="4" t="n">
        <f aca="false">IF(M8815=O8815,1,0)</f>
        <v>1</v>
      </c>
      <c r="Q8815" s="2" t="n">
        <v>1</v>
      </c>
    </row>
    <row r="8816" customFormat="false" ht="12.8" hidden="false" customHeight="false" outlineLevel="0" collapsed="false">
      <c r="A8816" s="0" t="s">
        <v>10355</v>
      </c>
      <c r="B8816" s="0" t="s">
        <v>57</v>
      </c>
      <c r="C8816" s="0" t="s">
        <v>36</v>
      </c>
      <c r="D8816" s="0" t="s">
        <v>20</v>
      </c>
      <c r="E8816" s="0" t="s">
        <v>70</v>
      </c>
      <c r="I8816" s="0" t="n">
        <v>1547.01</v>
      </c>
      <c r="J8816" s="0" t="n">
        <v>1392.09</v>
      </c>
      <c r="M8816" s="0" t="n">
        <v>2939.1</v>
      </c>
      <c r="N8816" s="0" t="s">
        <v>22</v>
      </c>
      <c r="O8816" s="1" t="n">
        <f aca="false">SUM(G8816:L8816)</f>
        <v>2939.1</v>
      </c>
      <c r="P8816" s="4" t="n">
        <f aca="false">IF(M8816=O8816,1,0)</f>
        <v>1</v>
      </c>
      <c r="Q8816" s="2" t="n">
        <v>1</v>
      </c>
    </row>
    <row r="8817" customFormat="false" ht="12.8" hidden="false" customHeight="false" outlineLevel="0" collapsed="false">
      <c r="A8817" s="0" t="s">
        <v>10355</v>
      </c>
      <c r="B8817" s="0" t="s">
        <v>57</v>
      </c>
      <c r="C8817" s="0" t="s">
        <v>36</v>
      </c>
      <c r="D8817" s="0" t="s">
        <v>20</v>
      </c>
      <c r="E8817" s="0" t="s">
        <v>58</v>
      </c>
      <c r="H8817" s="0" t="n">
        <v>1500</v>
      </c>
      <c r="M8817" s="0" t="n">
        <v>1500</v>
      </c>
      <c r="N8817" s="0" t="s">
        <v>22</v>
      </c>
      <c r="O8817" s="1" t="n">
        <f aca="false">SUM(G8817:L8817)</f>
        <v>1500</v>
      </c>
      <c r="P8817" s="4" t="n">
        <f aca="false">IF(M8817=O8817,1,0)</f>
        <v>1</v>
      </c>
      <c r="Q8817" s="2" t="n">
        <v>1</v>
      </c>
    </row>
    <row r="8818" customFormat="false" ht="12.8" hidden="false" customHeight="false" outlineLevel="0" collapsed="false">
      <c r="A8818" s="0" t="s">
        <v>10355</v>
      </c>
      <c r="B8818" s="0" t="s">
        <v>57</v>
      </c>
      <c r="C8818" s="0" t="s">
        <v>10366</v>
      </c>
      <c r="D8818" s="0" t="s">
        <v>20</v>
      </c>
      <c r="E8818" s="0" t="s">
        <v>6611</v>
      </c>
      <c r="H8818" s="0" t="n">
        <v>5550</v>
      </c>
      <c r="M8818" s="0" t="n">
        <v>5550</v>
      </c>
      <c r="N8818" s="0" t="s">
        <v>22</v>
      </c>
      <c r="O8818" s="1" t="n">
        <f aca="false">SUM(G8818:L8818)</f>
        <v>5550</v>
      </c>
      <c r="P8818" s="4" t="n">
        <f aca="false">IF(M8818=O8818,1,0)</f>
        <v>1</v>
      </c>
      <c r="Q8818" s="2" t="n">
        <v>1</v>
      </c>
    </row>
    <row r="8819" customFormat="false" ht="12.8" hidden="false" customHeight="false" outlineLevel="0" collapsed="false">
      <c r="A8819" s="0" t="s">
        <v>10355</v>
      </c>
      <c r="B8819" s="0" t="s">
        <v>10367</v>
      </c>
      <c r="C8819" s="0" t="s">
        <v>75</v>
      </c>
      <c r="D8819" s="0" t="s">
        <v>20</v>
      </c>
      <c r="E8819" s="0" t="s">
        <v>10368</v>
      </c>
      <c r="K8819" s="0" t="n">
        <v>600</v>
      </c>
      <c r="M8819" s="0" t="n">
        <v>600</v>
      </c>
      <c r="N8819" s="0" t="s">
        <v>22</v>
      </c>
      <c r="O8819" s="1" t="n">
        <f aca="false">SUM(G8819:L8819)</f>
        <v>600</v>
      </c>
      <c r="P8819" s="4" t="n">
        <f aca="false">IF(M8819=O8819,1,0)</f>
        <v>1</v>
      </c>
      <c r="Q8819" s="2" t="n">
        <v>1</v>
      </c>
    </row>
    <row r="8820" customFormat="false" ht="12.8" hidden="false" customHeight="false" outlineLevel="0" collapsed="false">
      <c r="A8820" s="0" t="s">
        <v>10355</v>
      </c>
      <c r="B8820" s="0" t="s">
        <v>89</v>
      </c>
      <c r="C8820" s="0" t="s">
        <v>60</v>
      </c>
      <c r="D8820" s="0" t="s">
        <v>20</v>
      </c>
      <c r="E8820" s="0" t="s">
        <v>90</v>
      </c>
      <c r="H8820" s="0" t="n">
        <v>1100</v>
      </c>
      <c r="M8820" s="0" t="n">
        <v>1100</v>
      </c>
      <c r="N8820" s="0" t="s">
        <v>22</v>
      </c>
      <c r="O8820" s="1" t="n">
        <f aca="false">SUM(G8820:L8820)</f>
        <v>1100</v>
      </c>
      <c r="P8820" s="4" t="n">
        <f aca="false">IF(M8820=O8820,1,0)</f>
        <v>1</v>
      </c>
      <c r="Q8820" s="2" t="n">
        <v>1</v>
      </c>
    </row>
    <row r="8821" customFormat="false" ht="12.8" hidden="false" customHeight="false" outlineLevel="0" collapsed="false">
      <c r="A8821" s="0" t="s">
        <v>10355</v>
      </c>
      <c r="B8821" s="0" t="s">
        <v>91</v>
      </c>
      <c r="C8821" s="0" t="s">
        <v>92</v>
      </c>
      <c r="D8821" s="0" t="s">
        <v>20</v>
      </c>
      <c r="E8821" s="0" t="s">
        <v>10369</v>
      </c>
      <c r="H8821" s="0" t="n">
        <v>38790.97</v>
      </c>
      <c r="I8821" s="0" t="n">
        <v>3112.54</v>
      </c>
      <c r="M8821" s="0" t="n">
        <v>41903.51</v>
      </c>
      <c r="N8821" s="0" t="s">
        <v>22</v>
      </c>
      <c r="O8821" s="1" t="n">
        <f aca="false">SUM(G8821:L8821)</f>
        <v>41903.51</v>
      </c>
      <c r="P8821" s="4" t="n">
        <f aca="false">IF(M8821=O8821,1,0)</f>
        <v>1</v>
      </c>
      <c r="Q8821" s="2" t="n">
        <v>1</v>
      </c>
    </row>
    <row r="8822" customFormat="false" ht="12.8" hidden="false" customHeight="false" outlineLevel="0" collapsed="false">
      <c r="A8822" s="0" t="s">
        <v>10355</v>
      </c>
      <c r="B8822" s="0" t="s">
        <v>10370</v>
      </c>
      <c r="C8822" s="0" t="s">
        <v>10371</v>
      </c>
      <c r="D8822" s="0" t="s">
        <v>20</v>
      </c>
      <c r="E8822" s="0" t="s">
        <v>10372</v>
      </c>
      <c r="G8822" s="0" t="n">
        <v>3347</v>
      </c>
      <c r="M8822" s="0" t="n">
        <v>3347</v>
      </c>
      <c r="N8822" s="0" t="s">
        <v>22</v>
      </c>
      <c r="O8822" s="1" t="n">
        <f aca="false">SUM(G8822:L8822)</f>
        <v>3347</v>
      </c>
      <c r="P8822" s="4" t="n">
        <f aca="false">IF(M8822=O8822,1,0)</f>
        <v>1</v>
      </c>
      <c r="Q8822" s="2" t="n">
        <v>1</v>
      </c>
    </row>
    <row r="8823" customFormat="false" ht="12.8" hidden="false" customHeight="false" outlineLevel="0" collapsed="false">
      <c r="A8823" s="0" t="s">
        <v>10355</v>
      </c>
      <c r="B8823" s="0" t="s">
        <v>2326</v>
      </c>
      <c r="C8823" s="0" t="s">
        <v>128</v>
      </c>
      <c r="D8823" s="0" t="s">
        <v>20</v>
      </c>
      <c r="H8823" s="0" t="n">
        <v>10000</v>
      </c>
      <c r="M8823" s="0" t="n">
        <v>10000</v>
      </c>
      <c r="N8823" s="0" t="s">
        <v>22</v>
      </c>
      <c r="O8823" s="1" t="n">
        <f aca="false">SUM(G8823:L8823)</f>
        <v>10000</v>
      </c>
      <c r="P8823" s="4" t="n">
        <f aca="false">IF(M8823=O8823,1,0)</f>
        <v>1</v>
      </c>
      <c r="Q8823" s="2" t="n">
        <v>1</v>
      </c>
    </row>
    <row r="8824" customFormat="false" ht="12.8" hidden="false" customHeight="false" outlineLevel="0" collapsed="false">
      <c r="A8824" s="0" t="s">
        <v>10355</v>
      </c>
      <c r="B8824" s="0" t="s">
        <v>1108</v>
      </c>
      <c r="C8824" s="0" t="s">
        <v>125</v>
      </c>
      <c r="D8824" s="0" t="s">
        <v>20</v>
      </c>
      <c r="E8824" s="0" t="s">
        <v>1109</v>
      </c>
      <c r="I8824" s="0" t="n">
        <v>1326</v>
      </c>
      <c r="J8824" s="0" t="n">
        <v>1327.41</v>
      </c>
      <c r="M8824" s="0" t="n">
        <v>2653.41</v>
      </c>
      <c r="N8824" s="0" t="s">
        <v>22</v>
      </c>
      <c r="O8824" s="1" t="n">
        <f aca="false">SUM(G8824:L8824)</f>
        <v>2653.41</v>
      </c>
      <c r="P8824" s="4" t="n">
        <f aca="false">IF(M8824=O8824,1,0)</f>
        <v>1</v>
      </c>
      <c r="Q8824" s="2" t="n">
        <v>1</v>
      </c>
    </row>
    <row r="8825" customFormat="false" ht="12.8" hidden="false" customHeight="false" outlineLevel="0" collapsed="false">
      <c r="A8825" s="0" t="s">
        <v>10355</v>
      </c>
      <c r="B8825" s="0" t="s">
        <v>8038</v>
      </c>
      <c r="C8825" s="0" t="s">
        <v>174</v>
      </c>
      <c r="D8825" s="0" t="s">
        <v>20</v>
      </c>
      <c r="E8825" s="0" t="s">
        <v>10373</v>
      </c>
      <c r="F8825" s="0" t="n">
        <v>9041101280</v>
      </c>
      <c r="H8825" s="0" t="n">
        <v>22300</v>
      </c>
      <c r="M8825" s="0" t="n">
        <v>22300</v>
      </c>
      <c r="N8825" s="0" t="s">
        <v>22</v>
      </c>
      <c r="O8825" s="1" t="n">
        <f aca="false">SUM(G8825:L8825)</f>
        <v>22300</v>
      </c>
      <c r="P8825" s="4" t="n">
        <f aca="false">IF(M8825=O8825,1,0)</f>
        <v>1</v>
      </c>
      <c r="Q8825" s="2" t="n">
        <v>1</v>
      </c>
    </row>
    <row r="8826" customFormat="false" ht="12.8" hidden="false" customHeight="false" outlineLevel="0" collapsed="false">
      <c r="A8826" s="0" t="s">
        <v>10355</v>
      </c>
      <c r="B8826" s="0" t="s">
        <v>1543</v>
      </c>
      <c r="C8826" s="0" t="s">
        <v>67</v>
      </c>
      <c r="D8826" s="0" t="s">
        <v>20</v>
      </c>
      <c r="E8826" s="0" t="s">
        <v>1544</v>
      </c>
      <c r="I8826" s="0" t="n">
        <v>367.2</v>
      </c>
      <c r="J8826" s="0" t="n">
        <v>738.57</v>
      </c>
      <c r="M8826" s="0" t="n">
        <v>1105.77</v>
      </c>
      <c r="N8826" s="0" t="s">
        <v>22</v>
      </c>
      <c r="O8826" s="1" t="n">
        <f aca="false">SUM(G8826:L8826)</f>
        <v>1105.77</v>
      </c>
      <c r="P8826" s="4" t="n">
        <f aca="false">IF(M8826=O8826,1,0)</f>
        <v>1</v>
      </c>
      <c r="Q8826" s="2" t="n">
        <v>1</v>
      </c>
    </row>
    <row r="8827" customFormat="false" ht="12.8" hidden="false" customHeight="false" outlineLevel="0" collapsed="false">
      <c r="A8827" s="0" t="s">
        <v>10355</v>
      </c>
      <c r="B8827" s="0" t="s">
        <v>962</v>
      </c>
      <c r="C8827" s="0" t="s">
        <v>1115</v>
      </c>
      <c r="D8827" s="0" t="s">
        <v>20</v>
      </c>
      <c r="E8827" s="0" t="s">
        <v>1116</v>
      </c>
      <c r="H8827" s="0" t="n">
        <v>500</v>
      </c>
      <c r="M8827" s="0" t="n">
        <v>500</v>
      </c>
      <c r="N8827" s="0" t="s">
        <v>22</v>
      </c>
      <c r="O8827" s="1" t="n">
        <f aca="false">SUM(G8827:L8827)</f>
        <v>500</v>
      </c>
      <c r="P8827" s="4" t="n">
        <f aca="false">IF(M8827=O8827,1,0)</f>
        <v>1</v>
      </c>
      <c r="Q8827" s="2" t="n">
        <v>1</v>
      </c>
    </row>
    <row r="8828" customFormat="false" ht="12.8" hidden="false" customHeight="false" outlineLevel="0" collapsed="false">
      <c r="A8828" s="0" t="s">
        <v>10355</v>
      </c>
      <c r="B8828" s="0" t="s">
        <v>152</v>
      </c>
      <c r="C8828" s="0" t="s">
        <v>128</v>
      </c>
      <c r="D8828" s="0" t="s">
        <v>20</v>
      </c>
      <c r="E8828" s="0" t="s">
        <v>1558</v>
      </c>
      <c r="H8828" s="0" t="n">
        <v>250.28</v>
      </c>
      <c r="I8828" s="0" t="n">
        <v>4000</v>
      </c>
      <c r="M8828" s="0" t="n">
        <v>4250.28</v>
      </c>
      <c r="N8828" s="0" t="s">
        <v>22</v>
      </c>
      <c r="O8828" s="1" t="n">
        <f aca="false">SUM(G8828:L8828)</f>
        <v>4250.28</v>
      </c>
      <c r="P8828" s="4" t="n">
        <f aca="false">IF(M8828=O8828,1,0)</f>
        <v>1</v>
      </c>
      <c r="Q8828" s="2" t="n">
        <v>1</v>
      </c>
    </row>
    <row r="8829" customFormat="false" ht="12.8" hidden="false" customHeight="false" outlineLevel="0" collapsed="false">
      <c r="A8829" s="0" t="s">
        <v>10355</v>
      </c>
      <c r="B8829" s="0" t="s">
        <v>967</v>
      </c>
      <c r="C8829" s="0" t="s">
        <v>128</v>
      </c>
      <c r="D8829" s="0" t="s">
        <v>20</v>
      </c>
      <c r="E8829" s="0" t="s">
        <v>1863</v>
      </c>
      <c r="G8829" s="0" t="n">
        <v>10000</v>
      </c>
      <c r="H8829" s="0" t="n">
        <v>1000</v>
      </c>
      <c r="M8829" s="0" t="n">
        <v>11000</v>
      </c>
      <c r="N8829" s="0" t="s">
        <v>22</v>
      </c>
      <c r="O8829" s="1" t="n">
        <f aca="false">SUM(G8829:L8829)</f>
        <v>11000</v>
      </c>
      <c r="P8829" s="4" t="n">
        <f aca="false">IF(M8829=O8829,1,0)</f>
        <v>1</v>
      </c>
      <c r="Q8829" s="2" t="n">
        <v>1</v>
      </c>
    </row>
    <row r="8830" customFormat="false" ht="12.8" hidden="false" customHeight="false" outlineLevel="0" collapsed="false">
      <c r="A8830" s="0" t="s">
        <v>10355</v>
      </c>
      <c r="B8830" s="0" t="s">
        <v>10374</v>
      </c>
      <c r="C8830" s="0" t="s">
        <v>75</v>
      </c>
      <c r="D8830" s="0" t="s">
        <v>20</v>
      </c>
      <c r="E8830" s="0" t="s">
        <v>1186</v>
      </c>
      <c r="H8830" s="0" t="n">
        <v>8000</v>
      </c>
      <c r="M8830" s="0" t="n">
        <v>8000</v>
      </c>
      <c r="N8830" s="0" t="s">
        <v>22</v>
      </c>
      <c r="O8830" s="1" t="n">
        <f aca="false">SUM(G8830:L8830)</f>
        <v>8000</v>
      </c>
      <c r="P8830" s="4" t="n">
        <f aca="false">IF(M8830=O8830,1,0)</f>
        <v>1</v>
      </c>
      <c r="Q8830" s="2" t="n">
        <v>1</v>
      </c>
    </row>
    <row r="8831" customFormat="false" ht="12.8" hidden="false" customHeight="false" outlineLevel="0" collapsed="false">
      <c r="A8831" s="0" t="s">
        <v>10355</v>
      </c>
      <c r="B8831" s="0" t="s">
        <v>161</v>
      </c>
      <c r="C8831" s="0" t="s">
        <v>162</v>
      </c>
      <c r="D8831" s="0" t="s">
        <v>20</v>
      </c>
      <c r="E8831" s="0" t="s">
        <v>163</v>
      </c>
      <c r="H8831" s="0" t="n">
        <v>5000</v>
      </c>
      <c r="M8831" s="0" t="n">
        <v>5000</v>
      </c>
      <c r="N8831" s="0" t="s">
        <v>22</v>
      </c>
      <c r="O8831" s="1" t="n">
        <f aca="false">SUM(G8831:L8831)</f>
        <v>5000</v>
      </c>
      <c r="P8831" s="4" t="n">
        <f aca="false">IF(M8831=O8831,1,0)</f>
        <v>1</v>
      </c>
      <c r="Q8831" s="2" t="n">
        <v>1</v>
      </c>
    </row>
    <row r="8832" customFormat="false" ht="12.8" hidden="false" customHeight="false" outlineLevel="0" collapsed="false">
      <c r="A8832" s="0" t="s">
        <v>10355</v>
      </c>
      <c r="B8832" s="0" t="s">
        <v>171</v>
      </c>
      <c r="C8832" s="0" t="s">
        <v>80</v>
      </c>
      <c r="D8832" s="0" t="s">
        <v>20</v>
      </c>
      <c r="E8832" s="0" t="s">
        <v>172</v>
      </c>
      <c r="K8832" s="0" t="n">
        <v>800</v>
      </c>
      <c r="M8832" s="0" t="n">
        <v>800</v>
      </c>
      <c r="N8832" s="0" t="s">
        <v>22</v>
      </c>
      <c r="O8832" s="1" t="n">
        <f aca="false">SUM(G8832:L8832)</f>
        <v>800</v>
      </c>
      <c r="P8832" s="4" t="n">
        <f aca="false">IF(M8832=O8832,1,0)</f>
        <v>1</v>
      </c>
      <c r="Q8832" s="2" t="n">
        <v>1</v>
      </c>
    </row>
    <row r="8833" customFormat="false" ht="12.8" hidden="false" customHeight="false" outlineLevel="0" collapsed="false">
      <c r="A8833" s="0" t="s">
        <v>10355</v>
      </c>
      <c r="B8833" s="0" t="s">
        <v>171</v>
      </c>
      <c r="C8833" s="0" t="s">
        <v>80</v>
      </c>
      <c r="D8833" s="0" t="s">
        <v>20</v>
      </c>
      <c r="E8833" s="0" t="s">
        <v>1021</v>
      </c>
      <c r="F8833" s="0" t="n">
        <v>9041102012</v>
      </c>
      <c r="I8833" s="0" t="n">
        <v>90.9</v>
      </c>
      <c r="J8833" s="0" t="n">
        <v>1037.28</v>
      </c>
      <c r="M8833" s="0" t="n">
        <v>1128.18</v>
      </c>
      <c r="N8833" s="0" t="s">
        <v>22</v>
      </c>
      <c r="O8833" s="1" t="n">
        <f aca="false">SUM(G8833:L8833)</f>
        <v>1128.18</v>
      </c>
      <c r="P8833" s="4" t="n">
        <f aca="false">IF(M8833=O8833,1,0)</f>
        <v>1</v>
      </c>
      <c r="Q8833" s="2" t="n">
        <v>1</v>
      </c>
    </row>
    <row r="8834" customFormat="false" ht="12.8" hidden="false" customHeight="false" outlineLevel="0" collapsed="false">
      <c r="A8834" s="0" t="s">
        <v>10355</v>
      </c>
      <c r="B8834" s="0" t="s">
        <v>10375</v>
      </c>
      <c r="C8834" s="0" t="s">
        <v>10236</v>
      </c>
      <c r="D8834" s="0" t="s">
        <v>20</v>
      </c>
      <c r="E8834" s="0" t="s">
        <v>10376</v>
      </c>
      <c r="I8834" s="0" t="n">
        <v>186.16</v>
      </c>
      <c r="J8834" s="0" t="n">
        <v>422.06</v>
      </c>
      <c r="M8834" s="0" t="n">
        <v>608.22</v>
      </c>
      <c r="N8834" s="0" t="s">
        <v>22</v>
      </c>
      <c r="O8834" s="1" t="n">
        <f aca="false">SUM(G8834:L8834)</f>
        <v>608.22</v>
      </c>
      <c r="P8834" s="4" t="n">
        <f aca="false">IF(M8834=O8834,1,0)</f>
        <v>1</v>
      </c>
      <c r="Q8834" s="2" t="n">
        <v>1</v>
      </c>
    </row>
    <row r="8835" customFormat="false" ht="12.8" hidden="false" customHeight="false" outlineLevel="0" collapsed="false">
      <c r="A8835" s="0" t="s">
        <v>10355</v>
      </c>
      <c r="B8835" s="0" t="s">
        <v>10377</v>
      </c>
      <c r="C8835" s="0" t="s">
        <v>10378</v>
      </c>
      <c r="D8835" s="0" t="s">
        <v>20</v>
      </c>
      <c r="E8835" s="0" t="s">
        <v>10379</v>
      </c>
      <c r="K8835" s="0" t="n">
        <v>1200</v>
      </c>
      <c r="M8835" s="0" t="n">
        <v>1200</v>
      </c>
      <c r="N8835" s="0" t="s">
        <v>22</v>
      </c>
      <c r="O8835" s="1" t="n">
        <f aca="false">SUM(G8835:L8835)</f>
        <v>1200</v>
      </c>
      <c r="P8835" s="4" t="n">
        <f aca="false">IF(M8835=O8835,1,0)</f>
        <v>1</v>
      </c>
      <c r="Q8835" s="2" t="n">
        <v>1</v>
      </c>
    </row>
    <row r="8836" customFormat="false" ht="12.8" hidden="false" customHeight="false" outlineLevel="0" collapsed="false">
      <c r="A8836" s="0" t="s">
        <v>10355</v>
      </c>
      <c r="B8836" s="0" t="s">
        <v>10380</v>
      </c>
      <c r="C8836" s="0" t="s">
        <v>48</v>
      </c>
      <c r="D8836" s="0" t="s">
        <v>20</v>
      </c>
      <c r="E8836" s="0" t="s">
        <v>10381</v>
      </c>
      <c r="I8836" s="0" t="n">
        <v>186.16</v>
      </c>
      <c r="J8836" s="0" t="n">
        <v>422.06</v>
      </c>
      <c r="M8836" s="0" t="n">
        <v>608.22</v>
      </c>
      <c r="N8836" s="0" t="s">
        <v>22</v>
      </c>
      <c r="O8836" s="1" t="n">
        <f aca="false">SUM(G8836:L8836)</f>
        <v>608.22</v>
      </c>
      <c r="P8836" s="4" t="n">
        <f aca="false">IF(M8836=O8836,1,0)</f>
        <v>1</v>
      </c>
      <c r="Q8836" s="2" t="n">
        <v>1</v>
      </c>
    </row>
    <row r="8837" customFormat="false" ht="12.8" hidden="false" customHeight="false" outlineLevel="0" collapsed="false">
      <c r="A8837" s="0" t="s">
        <v>10355</v>
      </c>
      <c r="B8837" s="0" t="s">
        <v>10382</v>
      </c>
      <c r="C8837" s="0" t="s">
        <v>4418</v>
      </c>
      <c r="D8837" s="0" t="s">
        <v>20</v>
      </c>
      <c r="E8837" s="0" t="s">
        <v>10383</v>
      </c>
      <c r="I8837" s="0" t="n">
        <v>186.16</v>
      </c>
      <c r="J8837" s="0" t="n">
        <v>422.06</v>
      </c>
      <c r="M8837" s="0" t="n">
        <v>608.22</v>
      </c>
      <c r="N8837" s="0" t="s">
        <v>22</v>
      </c>
      <c r="O8837" s="1" t="n">
        <f aca="false">SUM(G8837:L8837)</f>
        <v>608.22</v>
      </c>
      <c r="P8837" s="4" t="n">
        <f aca="false">IF(M8837=O8837,1,0)</f>
        <v>1</v>
      </c>
      <c r="Q8837" s="2" t="n">
        <v>1</v>
      </c>
    </row>
    <row r="8838" customFormat="false" ht="12.8" hidden="false" customHeight="false" outlineLevel="0" collapsed="false">
      <c r="A8838" s="0" t="s">
        <v>10355</v>
      </c>
      <c r="B8838" s="0" t="s">
        <v>188</v>
      </c>
      <c r="C8838" s="0" t="s">
        <v>189</v>
      </c>
      <c r="D8838" s="0" t="s">
        <v>20</v>
      </c>
      <c r="E8838" s="0" t="s">
        <v>10384</v>
      </c>
      <c r="H8838" s="0" t="n">
        <v>1500</v>
      </c>
      <c r="M8838" s="0" t="n">
        <v>1500</v>
      </c>
      <c r="N8838" s="0" t="s">
        <v>22</v>
      </c>
      <c r="O8838" s="1" t="n">
        <f aca="false">SUM(G8838:L8838)</f>
        <v>1500</v>
      </c>
      <c r="P8838" s="4" t="n">
        <f aca="false">IF(M8838=O8838,1,0)</f>
        <v>1</v>
      </c>
      <c r="Q8838" s="2" t="n">
        <v>1</v>
      </c>
    </row>
    <row r="8839" customFormat="false" ht="12.8" hidden="false" customHeight="false" outlineLevel="0" collapsed="false">
      <c r="A8839" s="0" t="s">
        <v>10355</v>
      </c>
      <c r="B8839" s="0" t="s">
        <v>188</v>
      </c>
      <c r="C8839" s="0" t="s">
        <v>189</v>
      </c>
      <c r="D8839" s="0" t="s">
        <v>20</v>
      </c>
      <c r="E8839" s="0" t="s">
        <v>10385</v>
      </c>
      <c r="H8839" s="0" t="n">
        <v>1500</v>
      </c>
      <c r="M8839" s="0" t="n">
        <v>1500</v>
      </c>
      <c r="N8839" s="0" t="s">
        <v>22</v>
      </c>
      <c r="O8839" s="1" t="n">
        <f aca="false">SUM(G8839:L8839)</f>
        <v>1500</v>
      </c>
      <c r="P8839" s="4" t="n">
        <f aca="false">IF(M8839=O8839,1,0)</f>
        <v>1</v>
      </c>
      <c r="Q8839" s="2" t="n">
        <v>1</v>
      </c>
    </row>
    <row r="8840" customFormat="false" ht="12.8" hidden="false" customHeight="false" outlineLevel="0" collapsed="false">
      <c r="A8840" s="0" t="s">
        <v>10355</v>
      </c>
      <c r="B8840" s="0" t="s">
        <v>7721</v>
      </c>
      <c r="C8840" s="0" t="s">
        <v>75</v>
      </c>
      <c r="D8840" s="0" t="s">
        <v>20</v>
      </c>
      <c r="E8840" s="0" t="s">
        <v>10386</v>
      </c>
      <c r="K8840" s="0" t="n">
        <v>1200</v>
      </c>
      <c r="M8840" s="0" t="n">
        <v>1200</v>
      </c>
      <c r="N8840" s="0" t="s">
        <v>22</v>
      </c>
      <c r="O8840" s="1" t="n">
        <f aca="false">SUM(G8840:L8840)</f>
        <v>1200</v>
      </c>
      <c r="P8840" s="4" t="n">
        <f aca="false">IF(M8840=O8840,1,0)</f>
        <v>1</v>
      </c>
      <c r="Q8840" s="2" t="n">
        <v>1</v>
      </c>
    </row>
    <row r="8841" customFormat="false" ht="12.8" hidden="false" customHeight="false" outlineLevel="0" collapsed="false">
      <c r="A8841" s="0" t="s">
        <v>10355</v>
      </c>
      <c r="B8841" s="0" t="s">
        <v>8067</v>
      </c>
      <c r="C8841" s="0" t="s">
        <v>30</v>
      </c>
      <c r="D8841" s="0" t="s">
        <v>20</v>
      </c>
      <c r="E8841" s="0" t="s">
        <v>9811</v>
      </c>
      <c r="H8841" s="0" t="n">
        <v>3000</v>
      </c>
      <c r="M8841" s="0" t="n">
        <v>3000</v>
      </c>
      <c r="N8841" s="0" t="s">
        <v>22</v>
      </c>
      <c r="O8841" s="1" t="n">
        <f aca="false">SUM(G8841:L8841)</f>
        <v>3000</v>
      </c>
      <c r="P8841" s="4" t="n">
        <f aca="false">IF(M8841=O8841,1,0)</f>
        <v>1</v>
      </c>
      <c r="Q8841" s="2" t="n">
        <v>1</v>
      </c>
    </row>
    <row r="8842" customFormat="false" ht="12.8" hidden="false" customHeight="false" outlineLevel="0" collapsed="false">
      <c r="A8842" s="0" t="s">
        <v>10355</v>
      </c>
      <c r="B8842" s="0" t="s">
        <v>10387</v>
      </c>
      <c r="C8842" s="0" t="s">
        <v>7055</v>
      </c>
      <c r="D8842" s="0" t="s">
        <v>20</v>
      </c>
      <c r="E8842" s="0" t="s">
        <v>10388</v>
      </c>
      <c r="K8842" s="0" t="n">
        <v>600</v>
      </c>
      <c r="M8842" s="0" t="n">
        <v>600</v>
      </c>
      <c r="N8842" s="0" t="s">
        <v>22</v>
      </c>
      <c r="O8842" s="1" t="n">
        <f aca="false">SUM(G8842:L8842)</f>
        <v>600</v>
      </c>
      <c r="P8842" s="4" t="n">
        <f aca="false">IF(M8842=O8842,1,0)</f>
        <v>1</v>
      </c>
      <c r="Q8842" s="2" t="n">
        <v>1</v>
      </c>
    </row>
    <row r="8843" customFormat="false" ht="12.8" hidden="false" customHeight="false" outlineLevel="0" collapsed="false">
      <c r="A8843" s="0" t="s">
        <v>10355</v>
      </c>
      <c r="B8843" s="0" t="s">
        <v>10389</v>
      </c>
      <c r="C8843" s="0" t="s">
        <v>4301</v>
      </c>
      <c r="D8843" s="0" t="s">
        <v>20</v>
      </c>
      <c r="E8843" s="0" t="s">
        <v>10390</v>
      </c>
      <c r="K8843" s="0" t="n">
        <v>600</v>
      </c>
      <c r="M8843" s="0" t="n">
        <v>600</v>
      </c>
      <c r="N8843" s="0" t="s">
        <v>22</v>
      </c>
      <c r="O8843" s="1" t="n">
        <f aca="false">SUM(G8843:L8843)</f>
        <v>600</v>
      </c>
      <c r="P8843" s="4" t="n">
        <f aca="false">IF(M8843=O8843,1,0)</f>
        <v>1</v>
      </c>
      <c r="Q8843" s="2" t="n">
        <v>1</v>
      </c>
    </row>
    <row r="8844" customFormat="false" ht="12.8" hidden="false" customHeight="false" outlineLevel="0" collapsed="false">
      <c r="A8844" s="0" t="s">
        <v>10355</v>
      </c>
      <c r="B8844" s="0" t="s">
        <v>226</v>
      </c>
      <c r="C8844" s="0" t="s">
        <v>227</v>
      </c>
      <c r="D8844" s="0" t="s">
        <v>20</v>
      </c>
      <c r="E8844" s="0" t="s">
        <v>228</v>
      </c>
      <c r="G8844" s="0" t="n">
        <v>3055.56</v>
      </c>
      <c r="M8844" s="0" t="n">
        <v>3055.56</v>
      </c>
      <c r="N8844" s="0" t="s">
        <v>22</v>
      </c>
      <c r="O8844" s="1" t="n">
        <f aca="false">SUM(G8844:L8844)</f>
        <v>3055.56</v>
      </c>
      <c r="P8844" s="4" t="n">
        <f aca="false">IF(M8844=O8844,1,0)</f>
        <v>1</v>
      </c>
      <c r="Q8844" s="2" t="n">
        <v>1</v>
      </c>
    </row>
    <row r="8845" customFormat="false" ht="12.8" hidden="false" customHeight="false" outlineLevel="0" collapsed="false">
      <c r="A8845" s="0" t="s">
        <v>10355</v>
      </c>
      <c r="B8845" s="0" t="s">
        <v>250</v>
      </c>
      <c r="C8845" s="0" t="s">
        <v>75</v>
      </c>
      <c r="D8845" s="0" t="s">
        <v>20</v>
      </c>
      <c r="E8845" s="0" t="s">
        <v>10391</v>
      </c>
      <c r="H8845" s="0" t="n">
        <v>25000</v>
      </c>
      <c r="M8845" s="0" t="n">
        <v>25000</v>
      </c>
      <c r="N8845" s="0" t="s">
        <v>22</v>
      </c>
      <c r="O8845" s="1" t="n">
        <f aca="false">SUM(G8845:L8845)</f>
        <v>25000</v>
      </c>
      <c r="P8845" s="4" t="n">
        <f aca="false">IF(M8845=O8845,1,0)</f>
        <v>1</v>
      </c>
      <c r="Q8845" s="2" t="n">
        <v>1</v>
      </c>
    </row>
    <row r="8846" customFormat="false" ht="12.8" hidden="false" customHeight="false" outlineLevel="0" collapsed="false">
      <c r="A8846" s="0" t="s">
        <v>10355</v>
      </c>
      <c r="B8846" s="0" t="s">
        <v>10392</v>
      </c>
      <c r="C8846" s="0" t="s">
        <v>174</v>
      </c>
      <c r="D8846" s="0" t="s">
        <v>20</v>
      </c>
      <c r="E8846" s="0" t="s">
        <v>10393</v>
      </c>
      <c r="H8846" s="0" t="n">
        <v>12042.35</v>
      </c>
      <c r="M8846" s="0" t="n">
        <v>12042.35</v>
      </c>
      <c r="N8846" s="0" t="s">
        <v>22</v>
      </c>
      <c r="O8846" s="1" t="n">
        <f aca="false">SUM(G8846:L8846)</f>
        <v>12042.35</v>
      </c>
      <c r="P8846" s="4" t="n">
        <f aca="false">IF(M8846=O8846,1,0)</f>
        <v>1</v>
      </c>
      <c r="Q8846" s="2" t="n">
        <v>1</v>
      </c>
    </row>
    <row r="8847" customFormat="false" ht="12.8" hidden="false" customHeight="false" outlineLevel="0" collapsed="false">
      <c r="A8847" s="0" t="s">
        <v>10355</v>
      </c>
      <c r="B8847" s="0" t="s">
        <v>10394</v>
      </c>
      <c r="C8847" s="0" t="s">
        <v>174</v>
      </c>
      <c r="D8847" s="0" t="s">
        <v>20</v>
      </c>
      <c r="E8847" s="0" t="s">
        <v>10395</v>
      </c>
      <c r="H8847" s="0" t="n">
        <v>82000</v>
      </c>
      <c r="M8847" s="0" t="n">
        <v>82000</v>
      </c>
      <c r="N8847" s="0" t="s">
        <v>22</v>
      </c>
      <c r="O8847" s="1" t="n">
        <f aca="false">SUM(G8847:L8847)</f>
        <v>82000</v>
      </c>
      <c r="P8847" s="4" t="n">
        <f aca="false">IF(M8847=O8847,1,0)</f>
        <v>1</v>
      </c>
      <c r="Q8847" s="2" t="n">
        <v>1</v>
      </c>
    </row>
    <row r="8848" customFormat="false" ht="12.8" hidden="false" customHeight="false" outlineLevel="0" collapsed="false">
      <c r="A8848" s="0" t="s">
        <v>10355</v>
      </c>
      <c r="B8848" s="0" t="s">
        <v>5120</v>
      </c>
      <c r="C8848" s="0" t="s">
        <v>75</v>
      </c>
      <c r="D8848" s="0" t="s">
        <v>20</v>
      </c>
      <c r="E8848" s="0" t="s">
        <v>5943</v>
      </c>
      <c r="H8848" s="0" t="n">
        <v>9375</v>
      </c>
      <c r="M8848" s="0" t="n">
        <v>9375</v>
      </c>
      <c r="N8848" s="0" t="s">
        <v>22</v>
      </c>
      <c r="O8848" s="1" t="n">
        <f aca="false">SUM(G8848:L8848)</f>
        <v>9375</v>
      </c>
      <c r="P8848" s="4" t="n">
        <f aca="false">IF(M8848=O8848,1,0)</f>
        <v>1</v>
      </c>
      <c r="Q8848" s="2" t="n">
        <v>1</v>
      </c>
    </row>
    <row r="8849" customFormat="false" ht="12.8" hidden="false" customHeight="false" outlineLevel="0" collapsed="false">
      <c r="A8849" s="0" t="s">
        <v>10355</v>
      </c>
      <c r="B8849" s="0" t="s">
        <v>6707</v>
      </c>
      <c r="C8849" s="0" t="s">
        <v>6708</v>
      </c>
      <c r="D8849" s="0" t="s">
        <v>20</v>
      </c>
      <c r="E8849" s="0" t="s">
        <v>6709</v>
      </c>
      <c r="G8849" s="0" t="n">
        <v>3000</v>
      </c>
      <c r="M8849" s="0" t="n">
        <v>3000</v>
      </c>
      <c r="N8849" s="0" t="s">
        <v>22</v>
      </c>
      <c r="O8849" s="1" t="n">
        <f aca="false">SUM(G8849:L8849)</f>
        <v>3000</v>
      </c>
      <c r="P8849" s="4" t="n">
        <f aca="false">IF(M8849=O8849,1,0)</f>
        <v>1</v>
      </c>
      <c r="Q8849" s="2" t="n">
        <v>1</v>
      </c>
    </row>
    <row r="8850" customFormat="false" ht="12.8" hidden="false" customHeight="false" outlineLevel="0" collapsed="false">
      <c r="A8850" s="0" t="s">
        <v>10355</v>
      </c>
      <c r="B8850" s="0" t="s">
        <v>1646</v>
      </c>
      <c r="C8850" s="0" t="s">
        <v>280</v>
      </c>
      <c r="D8850" s="0" t="s">
        <v>20</v>
      </c>
      <c r="E8850" s="0" t="s">
        <v>10396</v>
      </c>
      <c r="G8850" s="0" t="n">
        <v>740.74</v>
      </c>
      <c r="K8850" s="0" t="n">
        <v>400</v>
      </c>
      <c r="M8850" s="0" t="n">
        <v>1140.74</v>
      </c>
      <c r="N8850" s="0" t="s">
        <v>22</v>
      </c>
      <c r="O8850" s="1" t="n">
        <f aca="false">SUM(G8850:L8850)</f>
        <v>1140.74</v>
      </c>
      <c r="P8850" s="4" t="n">
        <f aca="false">IF(M8850=O8850,1,0)</f>
        <v>1</v>
      </c>
      <c r="Q8850" s="2" t="n">
        <v>1</v>
      </c>
    </row>
    <row r="8851" customFormat="false" ht="12.8" hidden="false" customHeight="false" outlineLevel="0" collapsed="false">
      <c r="A8851" s="0" t="s">
        <v>10355</v>
      </c>
      <c r="B8851" s="0" t="s">
        <v>310</v>
      </c>
      <c r="C8851" s="0" t="s">
        <v>75</v>
      </c>
      <c r="D8851" s="0" t="s">
        <v>20</v>
      </c>
      <c r="E8851" s="0" t="s">
        <v>10397</v>
      </c>
      <c r="H8851" s="0" t="n">
        <v>2500</v>
      </c>
      <c r="K8851" s="0" t="n">
        <v>800</v>
      </c>
      <c r="M8851" s="0" t="n">
        <v>3300</v>
      </c>
      <c r="N8851" s="0" t="s">
        <v>22</v>
      </c>
      <c r="O8851" s="1" t="n">
        <f aca="false">SUM(G8851:L8851)</f>
        <v>3300</v>
      </c>
      <c r="P8851" s="4" t="n">
        <f aca="false">IF(M8851=O8851,1,0)</f>
        <v>1</v>
      </c>
      <c r="Q8851" s="2" t="n">
        <v>1</v>
      </c>
    </row>
    <row r="8852" customFormat="false" ht="12.8" hidden="false" customHeight="false" outlineLevel="0" collapsed="false">
      <c r="A8852" s="0" t="s">
        <v>10355</v>
      </c>
      <c r="B8852" s="0" t="s">
        <v>10398</v>
      </c>
      <c r="C8852" s="0" t="s">
        <v>5865</v>
      </c>
      <c r="D8852" s="0" t="s">
        <v>20</v>
      </c>
      <c r="E8852" s="0" t="s">
        <v>10399</v>
      </c>
      <c r="I8852" s="0" t="n">
        <v>186.16</v>
      </c>
      <c r="J8852" s="0" t="n">
        <v>422.06</v>
      </c>
      <c r="M8852" s="0" t="n">
        <v>608.22</v>
      </c>
      <c r="N8852" s="0" t="s">
        <v>22</v>
      </c>
      <c r="O8852" s="1" t="n">
        <f aca="false">SUM(G8852:L8852)</f>
        <v>608.22</v>
      </c>
      <c r="P8852" s="4" t="n">
        <f aca="false">IF(M8852=O8852,1,0)</f>
        <v>1</v>
      </c>
      <c r="Q8852" s="2" t="n">
        <v>1</v>
      </c>
    </row>
    <row r="8853" customFormat="false" ht="12.8" hidden="false" customHeight="false" outlineLevel="0" collapsed="false">
      <c r="A8853" s="0" t="s">
        <v>10355</v>
      </c>
      <c r="B8853" s="0" t="s">
        <v>10400</v>
      </c>
      <c r="C8853" s="0" t="s">
        <v>1426</v>
      </c>
      <c r="D8853" s="0" t="s">
        <v>20</v>
      </c>
      <c r="E8853" s="0" t="s">
        <v>10401</v>
      </c>
      <c r="I8853" s="0" t="n">
        <v>186.16</v>
      </c>
      <c r="J8853" s="0" t="n">
        <v>422.06</v>
      </c>
      <c r="M8853" s="0" t="n">
        <v>608.22</v>
      </c>
      <c r="N8853" s="0" t="s">
        <v>22</v>
      </c>
      <c r="O8853" s="1" t="n">
        <f aca="false">SUM(G8853:L8853)</f>
        <v>608.22</v>
      </c>
      <c r="P8853" s="4" t="n">
        <f aca="false">IF(M8853=O8853,1,0)</f>
        <v>1</v>
      </c>
      <c r="Q8853" s="2" t="n">
        <v>1</v>
      </c>
    </row>
    <row r="8854" customFormat="false" ht="12.8" hidden="false" customHeight="false" outlineLevel="0" collapsed="false">
      <c r="A8854" s="0" t="s">
        <v>10355</v>
      </c>
      <c r="B8854" s="0" t="s">
        <v>10402</v>
      </c>
      <c r="C8854" s="0" t="s">
        <v>1426</v>
      </c>
      <c r="D8854" s="0" t="s">
        <v>20</v>
      </c>
      <c r="E8854" s="0" t="s">
        <v>10401</v>
      </c>
      <c r="K8854" s="0" t="n">
        <v>600</v>
      </c>
      <c r="M8854" s="0" t="n">
        <v>600</v>
      </c>
      <c r="N8854" s="0" t="s">
        <v>22</v>
      </c>
      <c r="O8854" s="1" t="n">
        <f aca="false">SUM(G8854:L8854)</f>
        <v>600</v>
      </c>
      <c r="P8854" s="4" t="n">
        <f aca="false">IF(M8854=O8854,1,0)</f>
        <v>1</v>
      </c>
      <c r="Q8854" s="2" t="n">
        <v>1</v>
      </c>
    </row>
    <row r="8855" customFormat="false" ht="12.8" hidden="false" customHeight="false" outlineLevel="0" collapsed="false">
      <c r="A8855" s="0" t="s">
        <v>10355</v>
      </c>
      <c r="B8855" s="0" t="s">
        <v>315</v>
      </c>
      <c r="C8855" s="0" t="s">
        <v>128</v>
      </c>
      <c r="D8855" s="0" t="s">
        <v>20</v>
      </c>
      <c r="E8855" s="0" t="s">
        <v>10403</v>
      </c>
      <c r="H8855" s="0" t="n">
        <v>7500</v>
      </c>
      <c r="I8855" s="0" t="n">
        <v>800</v>
      </c>
      <c r="M8855" s="0" t="n">
        <v>8300</v>
      </c>
      <c r="N8855" s="0" t="s">
        <v>22</v>
      </c>
      <c r="O8855" s="1" t="n">
        <f aca="false">SUM(G8855:L8855)</f>
        <v>8300</v>
      </c>
      <c r="P8855" s="4" t="n">
        <f aca="false">IF(M8855=O8855,1,0)</f>
        <v>1</v>
      </c>
      <c r="Q8855" s="2" t="n">
        <v>1</v>
      </c>
    </row>
    <row r="8856" customFormat="false" ht="12.8" hidden="false" customHeight="false" outlineLevel="0" collapsed="false">
      <c r="A8856" s="0" t="s">
        <v>10355</v>
      </c>
      <c r="B8856" s="0" t="s">
        <v>10404</v>
      </c>
      <c r="C8856" s="0" t="s">
        <v>75</v>
      </c>
      <c r="D8856" s="0" t="s">
        <v>20</v>
      </c>
      <c r="E8856" s="0" t="s">
        <v>10405</v>
      </c>
      <c r="H8856" s="0" t="n">
        <v>2500</v>
      </c>
      <c r="M8856" s="0" t="n">
        <v>2500</v>
      </c>
      <c r="N8856" s="0" t="s">
        <v>22</v>
      </c>
      <c r="O8856" s="1" t="n">
        <f aca="false">SUM(G8856:L8856)</f>
        <v>2500</v>
      </c>
      <c r="P8856" s="4" t="n">
        <f aca="false">IF(M8856=O8856,1,0)</f>
        <v>1</v>
      </c>
      <c r="Q8856" s="2" t="n">
        <v>1</v>
      </c>
    </row>
    <row r="8857" customFormat="false" ht="12.8" hidden="false" customHeight="false" outlineLevel="0" collapsed="false">
      <c r="A8857" s="0" t="s">
        <v>10355</v>
      </c>
      <c r="B8857" s="0" t="s">
        <v>2429</v>
      </c>
      <c r="C8857" s="0" t="s">
        <v>80</v>
      </c>
      <c r="D8857" s="0" t="s">
        <v>20</v>
      </c>
      <c r="E8857" s="0" t="s">
        <v>1926</v>
      </c>
      <c r="I8857" s="0" t="n">
        <v>4784.45</v>
      </c>
      <c r="M8857" s="0" t="n">
        <v>4784.45</v>
      </c>
      <c r="N8857" s="0" t="s">
        <v>22</v>
      </c>
      <c r="O8857" s="1" t="n">
        <f aca="false">SUM(G8857:L8857)</f>
        <v>4784.45</v>
      </c>
      <c r="P8857" s="4" t="n">
        <f aca="false">IF(M8857=O8857,1,0)</f>
        <v>1</v>
      </c>
      <c r="Q8857" s="2" t="n">
        <v>1</v>
      </c>
    </row>
    <row r="8858" customFormat="false" ht="12.8" hidden="false" customHeight="false" outlineLevel="0" collapsed="false">
      <c r="A8858" s="0" t="s">
        <v>10355</v>
      </c>
      <c r="B8858" s="0" t="s">
        <v>2434</v>
      </c>
      <c r="C8858" s="0" t="s">
        <v>42</v>
      </c>
      <c r="D8858" s="0" t="s">
        <v>20</v>
      </c>
      <c r="E8858" s="0" t="s">
        <v>2435</v>
      </c>
      <c r="H8858" s="0" t="n">
        <v>2500</v>
      </c>
      <c r="M8858" s="0" t="n">
        <v>2500</v>
      </c>
      <c r="N8858" s="0" t="s">
        <v>22</v>
      </c>
      <c r="O8858" s="1" t="n">
        <f aca="false">SUM(G8858:L8858)</f>
        <v>2500</v>
      </c>
      <c r="P8858" s="4" t="n">
        <f aca="false">IF(M8858=O8858,1,0)</f>
        <v>1</v>
      </c>
      <c r="Q8858" s="2" t="n">
        <v>1</v>
      </c>
    </row>
    <row r="8859" customFormat="false" ht="12.8" hidden="false" customHeight="false" outlineLevel="0" collapsed="false">
      <c r="A8859" s="0" t="s">
        <v>10355</v>
      </c>
      <c r="B8859" s="0" t="s">
        <v>2439</v>
      </c>
      <c r="C8859" s="0" t="s">
        <v>75</v>
      </c>
      <c r="D8859" s="0" t="s">
        <v>20</v>
      </c>
      <c r="E8859" s="0" t="s">
        <v>2440</v>
      </c>
      <c r="H8859" s="0" t="n">
        <v>2200</v>
      </c>
      <c r="M8859" s="0" t="n">
        <v>2200</v>
      </c>
      <c r="N8859" s="0" t="s">
        <v>22</v>
      </c>
      <c r="O8859" s="1" t="n">
        <f aca="false">SUM(G8859:L8859)</f>
        <v>2200</v>
      </c>
      <c r="P8859" s="4" t="n">
        <f aca="false">IF(M8859=O8859,1,0)</f>
        <v>1</v>
      </c>
      <c r="Q8859" s="2" t="n">
        <v>1</v>
      </c>
    </row>
    <row r="8860" customFormat="false" ht="12.8" hidden="false" customHeight="false" outlineLevel="0" collapsed="false">
      <c r="A8860" s="0" t="s">
        <v>10355</v>
      </c>
      <c r="B8860" s="0" t="s">
        <v>10406</v>
      </c>
      <c r="C8860" s="0" t="s">
        <v>2586</v>
      </c>
      <c r="D8860" s="0" t="s">
        <v>20</v>
      </c>
      <c r="E8860" s="0" t="s">
        <v>10407</v>
      </c>
      <c r="I8860" s="0" t="n">
        <v>186.16</v>
      </c>
      <c r="J8860" s="0" t="n">
        <v>422.06</v>
      </c>
      <c r="M8860" s="0" t="n">
        <v>608.22</v>
      </c>
      <c r="N8860" s="0" t="s">
        <v>22</v>
      </c>
      <c r="O8860" s="1" t="n">
        <f aca="false">SUM(G8860:L8860)</f>
        <v>608.22</v>
      </c>
      <c r="P8860" s="4" t="n">
        <f aca="false">IF(M8860=O8860,1,0)</f>
        <v>1</v>
      </c>
      <c r="Q8860" s="2" t="n">
        <v>1</v>
      </c>
    </row>
    <row r="8861" customFormat="false" ht="12.8" hidden="false" customHeight="false" outlineLevel="0" collapsed="false">
      <c r="A8861" s="0" t="s">
        <v>10355</v>
      </c>
      <c r="B8861" s="0" t="s">
        <v>10408</v>
      </c>
      <c r="C8861" s="0" t="s">
        <v>2586</v>
      </c>
      <c r="D8861" s="0" t="s">
        <v>20</v>
      </c>
      <c r="E8861" s="0" t="s">
        <v>10409</v>
      </c>
      <c r="I8861" s="0" t="n">
        <v>186.16</v>
      </c>
      <c r="J8861" s="0" t="n">
        <v>422.06</v>
      </c>
      <c r="M8861" s="0" t="n">
        <v>608.22</v>
      </c>
      <c r="N8861" s="0" t="s">
        <v>22</v>
      </c>
      <c r="O8861" s="1" t="n">
        <f aca="false">SUM(G8861:L8861)</f>
        <v>608.22</v>
      </c>
      <c r="P8861" s="4" t="n">
        <f aca="false">IF(M8861=O8861,1,0)</f>
        <v>1</v>
      </c>
      <c r="Q8861" s="2" t="n">
        <v>1</v>
      </c>
    </row>
    <row r="8862" customFormat="false" ht="12.8" hidden="false" customHeight="false" outlineLevel="0" collapsed="false">
      <c r="A8862" s="0" t="s">
        <v>10355</v>
      </c>
      <c r="B8862" s="0" t="s">
        <v>10410</v>
      </c>
      <c r="C8862" s="0" t="s">
        <v>75</v>
      </c>
      <c r="D8862" s="0" t="s">
        <v>20</v>
      </c>
      <c r="E8862" s="0" t="s">
        <v>10411</v>
      </c>
      <c r="I8862" s="0" t="n">
        <v>186.16</v>
      </c>
      <c r="J8862" s="0" t="n">
        <v>422.06</v>
      </c>
      <c r="M8862" s="0" t="n">
        <v>608.22</v>
      </c>
      <c r="N8862" s="0" t="s">
        <v>22</v>
      </c>
      <c r="O8862" s="1" t="n">
        <f aca="false">SUM(G8862:L8862)</f>
        <v>608.22</v>
      </c>
      <c r="P8862" s="4" t="n">
        <f aca="false">IF(M8862=O8862,1,0)</f>
        <v>1</v>
      </c>
      <c r="Q8862" s="2" t="n">
        <v>1</v>
      </c>
    </row>
    <row r="8863" customFormat="false" ht="12.8" hidden="false" customHeight="false" outlineLevel="0" collapsed="false">
      <c r="A8863" s="0" t="s">
        <v>10355</v>
      </c>
      <c r="B8863" s="0" t="s">
        <v>10235</v>
      </c>
      <c r="C8863" s="0" t="s">
        <v>10236</v>
      </c>
      <c r="D8863" s="0" t="s">
        <v>20</v>
      </c>
      <c r="E8863" s="0" t="s">
        <v>2443</v>
      </c>
      <c r="H8863" s="0" t="n">
        <v>1400</v>
      </c>
      <c r="M8863" s="0" t="n">
        <v>1400</v>
      </c>
      <c r="N8863" s="0" t="s">
        <v>22</v>
      </c>
      <c r="O8863" s="1" t="n">
        <f aca="false">SUM(G8863:L8863)</f>
        <v>1400</v>
      </c>
      <c r="P8863" s="4" t="n">
        <f aca="false">IF(M8863=O8863,1,0)</f>
        <v>1</v>
      </c>
      <c r="Q8863" s="2" t="n">
        <v>1</v>
      </c>
    </row>
    <row r="8864" customFormat="false" ht="12.8" hidden="false" customHeight="false" outlineLevel="0" collapsed="false">
      <c r="A8864" s="0" t="s">
        <v>10355</v>
      </c>
      <c r="B8864" s="0" t="s">
        <v>6311</v>
      </c>
      <c r="C8864" s="0" t="s">
        <v>128</v>
      </c>
      <c r="D8864" s="0" t="s">
        <v>20</v>
      </c>
      <c r="E8864" s="0" t="s">
        <v>5220</v>
      </c>
      <c r="H8864" s="0" t="n">
        <v>2000</v>
      </c>
      <c r="M8864" s="0" t="n">
        <v>2000</v>
      </c>
      <c r="N8864" s="0" t="s">
        <v>22</v>
      </c>
      <c r="O8864" s="1" t="n">
        <f aca="false">SUM(G8864:L8864)</f>
        <v>2000</v>
      </c>
      <c r="P8864" s="4" t="n">
        <f aca="false">IF(M8864=O8864,1,0)</f>
        <v>1</v>
      </c>
      <c r="Q8864" s="2" t="n">
        <v>1</v>
      </c>
    </row>
    <row r="8865" customFormat="false" ht="12.8" hidden="false" customHeight="false" outlineLevel="0" collapsed="false">
      <c r="A8865" s="0" t="s">
        <v>10355</v>
      </c>
      <c r="B8865" s="0" t="s">
        <v>336</v>
      </c>
      <c r="C8865" s="0" t="s">
        <v>75</v>
      </c>
      <c r="D8865" s="0" t="s">
        <v>20</v>
      </c>
      <c r="E8865" s="0" t="s">
        <v>10412</v>
      </c>
      <c r="H8865" s="0" t="n">
        <v>2000</v>
      </c>
      <c r="M8865" s="0" t="n">
        <v>2000</v>
      </c>
      <c r="N8865" s="0" t="s">
        <v>22</v>
      </c>
      <c r="O8865" s="1" t="n">
        <f aca="false">SUM(G8865:L8865)</f>
        <v>2000</v>
      </c>
      <c r="P8865" s="4" t="n">
        <f aca="false">IF(M8865=O8865,1,0)</f>
        <v>1</v>
      </c>
      <c r="Q8865" s="2" t="n">
        <v>1</v>
      </c>
    </row>
    <row r="8866" customFormat="false" ht="12.8" hidden="false" customHeight="false" outlineLevel="0" collapsed="false">
      <c r="A8866" s="0" t="s">
        <v>10355</v>
      </c>
      <c r="B8866" s="0" t="s">
        <v>340</v>
      </c>
      <c r="C8866" s="0" t="s">
        <v>75</v>
      </c>
      <c r="D8866" s="0" t="s">
        <v>20</v>
      </c>
      <c r="E8866" s="0" t="s">
        <v>182</v>
      </c>
      <c r="H8866" s="0" t="n">
        <v>4000</v>
      </c>
      <c r="M8866" s="0" t="n">
        <v>4000</v>
      </c>
      <c r="N8866" s="0" t="s">
        <v>22</v>
      </c>
      <c r="O8866" s="1" t="n">
        <f aca="false">SUM(G8866:L8866)</f>
        <v>4000</v>
      </c>
      <c r="P8866" s="4" t="n">
        <f aca="false">IF(M8866=O8866,1,0)</f>
        <v>1</v>
      </c>
      <c r="Q8866" s="2" t="n">
        <v>1</v>
      </c>
    </row>
    <row r="8867" customFormat="false" ht="12.8" hidden="false" customHeight="false" outlineLevel="0" collapsed="false">
      <c r="A8867" s="0" t="s">
        <v>10355</v>
      </c>
      <c r="B8867" s="0" t="s">
        <v>341</v>
      </c>
      <c r="C8867" s="0" t="s">
        <v>85</v>
      </c>
      <c r="D8867" s="0" t="s">
        <v>20</v>
      </c>
      <c r="E8867" s="0" t="s">
        <v>6241</v>
      </c>
      <c r="H8867" s="0" t="n">
        <v>2000</v>
      </c>
      <c r="M8867" s="0" t="n">
        <v>2000</v>
      </c>
      <c r="N8867" s="0" t="s">
        <v>22</v>
      </c>
      <c r="O8867" s="1" t="n">
        <f aca="false">SUM(G8867:L8867)</f>
        <v>2000</v>
      </c>
      <c r="P8867" s="4" t="n">
        <f aca="false">IF(M8867=O8867,1,0)</f>
        <v>1</v>
      </c>
      <c r="Q8867" s="2" t="n">
        <v>1</v>
      </c>
    </row>
    <row r="8868" customFormat="false" ht="12.8" hidden="false" customHeight="false" outlineLevel="0" collapsed="false">
      <c r="A8868" s="0" t="s">
        <v>10355</v>
      </c>
      <c r="B8868" s="0" t="s">
        <v>10413</v>
      </c>
      <c r="C8868" s="0" t="s">
        <v>75</v>
      </c>
      <c r="D8868" s="0" t="s">
        <v>20</v>
      </c>
      <c r="E8868" s="0" t="s">
        <v>3820</v>
      </c>
      <c r="I8868" s="0" t="n">
        <v>186.16</v>
      </c>
      <c r="J8868" s="0" t="n">
        <v>422.06</v>
      </c>
      <c r="M8868" s="0" t="n">
        <v>608.22</v>
      </c>
      <c r="N8868" s="0" t="s">
        <v>22</v>
      </c>
      <c r="O8868" s="1" t="n">
        <f aca="false">SUM(G8868:L8868)</f>
        <v>608.22</v>
      </c>
      <c r="P8868" s="4" t="n">
        <f aca="false">IF(M8868=O8868,1,0)</f>
        <v>1</v>
      </c>
      <c r="Q8868" s="2" t="n">
        <v>1</v>
      </c>
    </row>
    <row r="8869" customFormat="false" ht="12.8" hidden="false" customHeight="false" outlineLevel="0" collapsed="false">
      <c r="A8869" s="0" t="s">
        <v>10355</v>
      </c>
      <c r="B8869" s="0" t="s">
        <v>10414</v>
      </c>
      <c r="C8869" s="0" t="s">
        <v>2253</v>
      </c>
      <c r="D8869" s="0" t="s">
        <v>20</v>
      </c>
      <c r="E8869" s="0" t="s">
        <v>10415</v>
      </c>
      <c r="I8869" s="0" t="n">
        <v>186.16</v>
      </c>
      <c r="J8869" s="0" t="n">
        <v>422.06</v>
      </c>
      <c r="M8869" s="0" t="n">
        <v>608.22</v>
      </c>
      <c r="N8869" s="0" t="s">
        <v>22</v>
      </c>
      <c r="O8869" s="1" t="n">
        <f aca="false">SUM(G8869:L8869)</f>
        <v>608.22</v>
      </c>
      <c r="P8869" s="4" t="n">
        <f aca="false">IF(M8869=O8869,1,0)</f>
        <v>1</v>
      </c>
      <c r="Q8869" s="2" t="n">
        <v>1</v>
      </c>
    </row>
    <row r="8870" customFormat="false" ht="12.8" hidden="false" customHeight="false" outlineLevel="0" collapsed="false">
      <c r="A8870" s="0" t="s">
        <v>10355</v>
      </c>
      <c r="B8870" s="0" t="s">
        <v>10416</v>
      </c>
      <c r="C8870" s="0" t="s">
        <v>75</v>
      </c>
      <c r="D8870" s="0" t="s">
        <v>20</v>
      </c>
      <c r="E8870" s="0" t="s">
        <v>10417</v>
      </c>
      <c r="I8870" s="0" t="n">
        <v>186.16</v>
      </c>
      <c r="J8870" s="0" t="n">
        <v>422.06</v>
      </c>
      <c r="M8870" s="0" t="n">
        <v>608.22</v>
      </c>
      <c r="N8870" s="0" t="s">
        <v>22</v>
      </c>
      <c r="O8870" s="1" t="n">
        <f aca="false">SUM(G8870:L8870)</f>
        <v>608.22</v>
      </c>
      <c r="P8870" s="4" t="n">
        <f aca="false">IF(M8870=O8870,1,0)</f>
        <v>1</v>
      </c>
      <c r="Q8870" s="2" t="n">
        <v>1</v>
      </c>
    </row>
    <row r="8871" customFormat="false" ht="12.8" hidden="false" customHeight="false" outlineLevel="0" collapsed="false">
      <c r="A8871" s="0" t="s">
        <v>10355</v>
      </c>
      <c r="B8871" s="0" t="s">
        <v>10418</v>
      </c>
      <c r="C8871" s="0" t="s">
        <v>75</v>
      </c>
      <c r="D8871" s="0" t="s">
        <v>20</v>
      </c>
      <c r="E8871" s="0" t="s">
        <v>203</v>
      </c>
      <c r="G8871" s="0" t="n">
        <v>2000</v>
      </c>
      <c r="M8871" s="0" t="n">
        <v>2000</v>
      </c>
      <c r="N8871" s="0" t="s">
        <v>22</v>
      </c>
      <c r="O8871" s="1" t="n">
        <f aca="false">SUM(G8871:L8871)</f>
        <v>2000</v>
      </c>
      <c r="P8871" s="4" t="n">
        <f aca="false">IF(M8871=O8871,1,0)</f>
        <v>1</v>
      </c>
      <c r="Q8871" s="2" t="n">
        <v>1</v>
      </c>
    </row>
    <row r="8872" customFormat="false" ht="12.8" hidden="false" customHeight="false" outlineLevel="0" collapsed="false">
      <c r="A8872" s="0" t="s">
        <v>10355</v>
      </c>
      <c r="B8872" s="0" t="s">
        <v>10419</v>
      </c>
      <c r="C8872" s="0" t="s">
        <v>36</v>
      </c>
      <c r="D8872" s="0" t="s">
        <v>20</v>
      </c>
      <c r="E8872" s="0" t="s">
        <v>10420</v>
      </c>
      <c r="I8872" s="0" t="n">
        <v>329</v>
      </c>
      <c r="J8872" s="0" t="n">
        <v>166</v>
      </c>
      <c r="M8872" s="0" t="n">
        <v>495</v>
      </c>
      <c r="N8872" s="0" t="s">
        <v>351</v>
      </c>
      <c r="O8872" s="1" t="n">
        <f aca="false">SUM(G8872:L8872)</f>
        <v>495</v>
      </c>
      <c r="P8872" s="4" t="n">
        <f aca="false">IF(M8872=O8872,1,0)</f>
        <v>1</v>
      </c>
      <c r="Q8872" s="2" t="n">
        <v>1</v>
      </c>
    </row>
    <row r="8873" customFormat="false" ht="12.8" hidden="false" customHeight="false" outlineLevel="0" collapsed="false">
      <c r="A8873" s="0" t="s">
        <v>10355</v>
      </c>
      <c r="B8873" s="0" t="s">
        <v>9310</v>
      </c>
      <c r="C8873" s="0" t="s">
        <v>80</v>
      </c>
      <c r="D8873" s="0" t="s">
        <v>20</v>
      </c>
      <c r="E8873" s="0" t="s">
        <v>1079</v>
      </c>
      <c r="L8873" s="0" t="n">
        <v>475.65</v>
      </c>
      <c r="M8873" s="0" t="n">
        <v>475.65</v>
      </c>
      <c r="N8873" s="0" t="s">
        <v>351</v>
      </c>
      <c r="O8873" s="1" t="n">
        <f aca="false">SUM(G8873:L8873)</f>
        <v>475.65</v>
      </c>
      <c r="P8873" s="4" t="n">
        <f aca="false">IF(M8873=O8873,1,0)</f>
        <v>1</v>
      </c>
      <c r="Q8873" s="2" t="n">
        <v>1</v>
      </c>
    </row>
    <row r="8874" customFormat="false" ht="12.8" hidden="false" customHeight="false" outlineLevel="0" collapsed="false">
      <c r="A8874" s="0" t="s">
        <v>10355</v>
      </c>
      <c r="B8874" s="0" t="s">
        <v>1163</v>
      </c>
      <c r="C8874" s="0" t="s">
        <v>10421</v>
      </c>
      <c r="D8874" s="0" t="s">
        <v>20</v>
      </c>
      <c r="E8874" s="0" t="s">
        <v>1164</v>
      </c>
      <c r="K8874" s="0" t="n">
        <v>1200</v>
      </c>
      <c r="M8874" s="0" t="n">
        <v>1200</v>
      </c>
      <c r="N8874" s="0" t="s">
        <v>351</v>
      </c>
      <c r="O8874" s="1" t="n">
        <f aca="false">SUM(G8874:L8874)</f>
        <v>1200</v>
      </c>
      <c r="P8874" s="4" t="n">
        <f aca="false">IF(M8874=O8874,1,0)</f>
        <v>1</v>
      </c>
      <c r="Q8874" s="2" t="n">
        <v>1</v>
      </c>
    </row>
    <row r="8875" customFormat="false" ht="12.8" hidden="false" customHeight="false" outlineLevel="0" collapsed="false">
      <c r="A8875" s="0" t="s">
        <v>10355</v>
      </c>
      <c r="B8875" s="0" t="s">
        <v>376</v>
      </c>
      <c r="C8875" s="0" t="s">
        <v>377</v>
      </c>
      <c r="D8875" s="0" t="s">
        <v>20</v>
      </c>
      <c r="E8875" s="0" t="s">
        <v>378</v>
      </c>
      <c r="I8875" s="0" t="n">
        <v>338.51</v>
      </c>
      <c r="J8875" s="0" t="n">
        <v>347.12</v>
      </c>
      <c r="M8875" s="0" t="n">
        <v>685.63</v>
      </c>
      <c r="N8875" s="0" t="s">
        <v>351</v>
      </c>
      <c r="O8875" s="1" t="n">
        <f aca="false">SUM(G8875:L8875)</f>
        <v>685.63</v>
      </c>
      <c r="P8875" s="4" t="n">
        <f aca="false">IF(M8875=O8875,1,0)</f>
        <v>1</v>
      </c>
      <c r="Q8875" s="2" t="n">
        <v>1</v>
      </c>
    </row>
    <row r="8876" customFormat="false" ht="12.8" hidden="false" customHeight="false" outlineLevel="0" collapsed="false">
      <c r="A8876" s="0" t="s">
        <v>10355</v>
      </c>
      <c r="B8876" s="0" t="s">
        <v>6727</v>
      </c>
      <c r="C8876" s="0" t="s">
        <v>629</v>
      </c>
      <c r="D8876" s="0" t="s">
        <v>20</v>
      </c>
      <c r="E8876" s="0" t="s">
        <v>10422</v>
      </c>
      <c r="K8876" s="0" t="n">
        <v>1800</v>
      </c>
      <c r="M8876" s="0" t="n">
        <v>1800</v>
      </c>
      <c r="N8876" s="0" t="s">
        <v>351</v>
      </c>
      <c r="O8876" s="1" t="n">
        <f aca="false">SUM(G8876:L8876)</f>
        <v>1800</v>
      </c>
      <c r="P8876" s="4" t="n">
        <f aca="false">IF(M8876=O8876,1,0)</f>
        <v>1</v>
      </c>
      <c r="Q8876" s="2" t="n">
        <v>1</v>
      </c>
    </row>
    <row r="8877" customFormat="false" ht="12.8" hidden="false" customHeight="false" outlineLevel="0" collapsed="false">
      <c r="A8877" s="0" t="s">
        <v>10355</v>
      </c>
      <c r="B8877" s="0" t="s">
        <v>4647</v>
      </c>
      <c r="C8877" s="0" t="s">
        <v>30</v>
      </c>
      <c r="D8877" s="0" t="s">
        <v>20</v>
      </c>
      <c r="E8877" s="0" t="s">
        <v>2313</v>
      </c>
      <c r="I8877" s="0" t="n">
        <v>213.12</v>
      </c>
      <c r="J8877" s="0" t="n">
        <v>1450.93</v>
      </c>
      <c r="M8877" s="0" t="n">
        <v>1664.05</v>
      </c>
      <c r="N8877" s="0" t="s">
        <v>351</v>
      </c>
      <c r="O8877" s="1" t="n">
        <f aca="false">SUM(G8877:L8877)</f>
        <v>1664.05</v>
      </c>
      <c r="P8877" s="4" t="n">
        <f aca="false">IF(M8877=O8877,1,0)</f>
        <v>1</v>
      </c>
      <c r="Q8877" s="2" t="n">
        <v>1</v>
      </c>
    </row>
    <row r="8878" customFormat="false" ht="12.8" hidden="false" customHeight="false" outlineLevel="0" collapsed="false">
      <c r="A8878" s="0" t="s">
        <v>10355</v>
      </c>
      <c r="B8878" s="0" t="s">
        <v>10423</v>
      </c>
      <c r="C8878" s="0" t="s">
        <v>10424</v>
      </c>
      <c r="D8878" s="0" t="s">
        <v>20</v>
      </c>
      <c r="E8878" s="0" t="s">
        <v>10425</v>
      </c>
      <c r="I8878" s="0" t="n">
        <v>329</v>
      </c>
      <c r="J8878" s="0" t="n">
        <v>166</v>
      </c>
      <c r="M8878" s="0" t="n">
        <v>495</v>
      </c>
      <c r="N8878" s="0" t="s">
        <v>351</v>
      </c>
      <c r="O8878" s="1" t="n">
        <f aca="false">SUM(G8878:L8878)</f>
        <v>495</v>
      </c>
      <c r="P8878" s="4" t="n">
        <f aca="false">IF(M8878=O8878,1,0)</f>
        <v>1</v>
      </c>
      <c r="Q8878" s="2" t="n">
        <v>1</v>
      </c>
    </row>
    <row r="8879" customFormat="false" ht="12.8" hidden="false" customHeight="false" outlineLevel="0" collapsed="false">
      <c r="A8879" s="0" t="s">
        <v>10355</v>
      </c>
      <c r="B8879" s="0" t="s">
        <v>10426</v>
      </c>
      <c r="C8879" s="0" t="s">
        <v>911</v>
      </c>
      <c r="D8879" s="0" t="s">
        <v>20</v>
      </c>
      <c r="E8879" s="0" t="s">
        <v>912</v>
      </c>
      <c r="I8879" s="0" t="n">
        <v>60</v>
      </c>
      <c r="M8879" s="0" t="n">
        <v>60</v>
      </c>
      <c r="N8879" s="0" t="s">
        <v>351</v>
      </c>
      <c r="O8879" s="1" t="n">
        <f aca="false">SUM(G8879:L8879)</f>
        <v>60</v>
      </c>
      <c r="P8879" s="4" t="n">
        <f aca="false">IF(M8879=O8879,1,0)</f>
        <v>1</v>
      </c>
      <c r="Q8879" s="2" t="n">
        <v>1</v>
      </c>
    </row>
    <row r="8880" customFormat="false" ht="12.8" hidden="false" customHeight="false" outlineLevel="0" collapsed="false">
      <c r="A8880" s="0" t="s">
        <v>10355</v>
      </c>
      <c r="B8880" s="0" t="s">
        <v>10427</v>
      </c>
      <c r="C8880" s="0" t="s">
        <v>6578</v>
      </c>
      <c r="D8880" s="0" t="s">
        <v>20</v>
      </c>
      <c r="E8880" s="0" t="s">
        <v>5247</v>
      </c>
      <c r="I8880" s="0" t="n">
        <v>379</v>
      </c>
      <c r="J8880" s="0" t="n">
        <v>605</v>
      </c>
      <c r="M8880" s="0" t="n">
        <v>984</v>
      </c>
      <c r="N8880" s="0" t="s">
        <v>351</v>
      </c>
      <c r="O8880" s="1" t="n">
        <f aca="false">SUM(G8880:L8880)</f>
        <v>984</v>
      </c>
      <c r="P8880" s="4" t="n">
        <f aca="false">IF(M8880=O8880,1,0)</f>
        <v>1</v>
      </c>
      <c r="Q8880" s="2" t="n">
        <v>1</v>
      </c>
    </row>
    <row r="8881" customFormat="false" ht="12.8" hidden="false" customHeight="false" outlineLevel="0" collapsed="false">
      <c r="A8881" s="0" t="s">
        <v>10355</v>
      </c>
      <c r="B8881" s="0" t="s">
        <v>10428</v>
      </c>
      <c r="C8881" s="0" t="s">
        <v>4311</v>
      </c>
      <c r="D8881" s="0" t="s">
        <v>20</v>
      </c>
      <c r="E8881" s="0" t="s">
        <v>4312</v>
      </c>
      <c r="I8881" s="0" t="n">
        <v>442</v>
      </c>
      <c r="J8881" s="0" t="n">
        <v>465.8</v>
      </c>
      <c r="M8881" s="0" t="n">
        <v>907.8</v>
      </c>
      <c r="N8881" s="0" t="s">
        <v>351</v>
      </c>
      <c r="O8881" s="1" t="n">
        <f aca="false">SUM(G8881:L8881)</f>
        <v>907.8</v>
      </c>
      <c r="P8881" s="4" t="n">
        <f aca="false">IF(M8881=O8881,1,0)</f>
        <v>1</v>
      </c>
      <c r="Q8881" s="2" t="n">
        <v>1</v>
      </c>
    </row>
    <row r="8882" customFormat="false" ht="12.8" hidden="false" customHeight="false" outlineLevel="0" collapsed="false">
      <c r="A8882" s="0" t="s">
        <v>10355</v>
      </c>
      <c r="B8882" s="0" t="s">
        <v>10429</v>
      </c>
      <c r="C8882" s="0" t="s">
        <v>115</v>
      </c>
      <c r="D8882" s="0" t="s">
        <v>20</v>
      </c>
      <c r="E8882" s="0" t="s">
        <v>116</v>
      </c>
      <c r="I8882" s="0" t="n">
        <v>656.4</v>
      </c>
      <c r="M8882" s="0" t="n">
        <v>656.4</v>
      </c>
      <c r="N8882" s="0" t="s">
        <v>351</v>
      </c>
      <c r="O8882" s="1" t="n">
        <f aca="false">SUM(G8882:L8882)</f>
        <v>656.4</v>
      </c>
      <c r="P8882" s="4" t="n">
        <f aca="false">IF(M8882=O8882,1,0)</f>
        <v>1</v>
      </c>
      <c r="Q8882" s="2" t="n">
        <v>1</v>
      </c>
    </row>
    <row r="8883" customFormat="false" ht="12.8" hidden="false" customHeight="false" outlineLevel="0" collapsed="false">
      <c r="A8883" s="0" t="s">
        <v>10355</v>
      </c>
      <c r="B8883" s="0" t="s">
        <v>9666</v>
      </c>
      <c r="C8883" s="0" t="s">
        <v>85</v>
      </c>
      <c r="D8883" s="0" t="s">
        <v>20</v>
      </c>
      <c r="E8883" s="0" t="s">
        <v>10430</v>
      </c>
      <c r="I8883" s="0" t="n">
        <v>329</v>
      </c>
      <c r="J8883" s="0" t="n">
        <v>166</v>
      </c>
      <c r="M8883" s="0" t="n">
        <v>495</v>
      </c>
      <c r="N8883" s="0" t="s">
        <v>351</v>
      </c>
      <c r="O8883" s="1" t="n">
        <f aca="false">SUM(G8883:L8883)</f>
        <v>495</v>
      </c>
      <c r="P8883" s="4" t="n">
        <f aca="false">IF(M8883=O8883,1,0)</f>
        <v>1</v>
      </c>
      <c r="Q8883" s="2" t="n">
        <v>1</v>
      </c>
    </row>
    <row r="8884" customFormat="false" ht="12.8" hidden="false" customHeight="false" outlineLevel="0" collapsed="false">
      <c r="A8884" s="0" t="s">
        <v>10355</v>
      </c>
      <c r="B8884" s="0" t="s">
        <v>10431</v>
      </c>
      <c r="C8884" s="0" t="s">
        <v>273</v>
      </c>
      <c r="D8884" s="0" t="s">
        <v>20</v>
      </c>
      <c r="E8884" s="0" t="s">
        <v>10338</v>
      </c>
      <c r="I8884" s="0" t="n">
        <v>379</v>
      </c>
      <c r="J8884" s="0" t="n">
        <v>605</v>
      </c>
      <c r="M8884" s="0" t="n">
        <v>984</v>
      </c>
      <c r="N8884" s="0" t="s">
        <v>351</v>
      </c>
      <c r="O8884" s="1" t="n">
        <f aca="false">SUM(G8884:L8884)</f>
        <v>984</v>
      </c>
      <c r="P8884" s="4" t="n">
        <f aca="false">IF(M8884=O8884,1,0)</f>
        <v>1</v>
      </c>
      <c r="Q8884" s="2" t="n">
        <v>1</v>
      </c>
    </row>
    <row r="8885" customFormat="false" ht="12.8" hidden="false" customHeight="false" outlineLevel="0" collapsed="false">
      <c r="A8885" s="0" t="s">
        <v>10355</v>
      </c>
      <c r="B8885" s="0" t="s">
        <v>7340</v>
      </c>
      <c r="C8885" s="0" t="s">
        <v>734</v>
      </c>
      <c r="D8885" s="0" t="s">
        <v>20</v>
      </c>
      <c r="E8885" s="0" t="s">
        <v>735</v>
      </c>
      <c r="I8885" s="0" t="n">
        <v>60</v>
      </c>
      <c r="M8885" s="0" t="n">
        <v>60</v>
      </c>
      <c r="N8885" s="0" t="s">
        <v>351</v>
      </c>
      <c r="O8885" s="1" t="n">
        <f aca="false">SUM(G8885:L8885)</f>
        <v>60</v>
      </c>
      <c r="P8885" s="4" t="n">
        <f aca="false">IF(M8885=O8885,1,0)</f>
        <v>1</v>
      </c>
      <c r="Q8885" s="2" t="n">
        <v>1</v>
      </c>
    </row>
    <row r="8886" customFormat="false" ht="12.8" hidden="false" customHeight="false" outlineLevel="0" collapsed="false">
      <c r="A8886" s="0" t="s">
        <v>10355</v>
      </c>
      <c r="B8886" s="0" t="s">
        <v>10432</v>
      </c>
      <c r="C8886" s="0" t="s">
        <v>145</v>
      </c>
      <c r="D8886" s="0" t="s">
        <v>20</v>
      </c>
      <c r="E8886" s="0" t="s">
        <v>10433</v>
      </c>
      <c r="I8886" s="0" t="n">
        <v>329</v>
      </c>
      <c r="J8886" s="0" t="n">
        <v>166</v>
      </c>
      <c r="M8886" s="0" t="n">
        <v>495</v>
      </c>
      <c r="N8886" s="0" t="s">
        <v>351</v>
      </c>
      <c r="O8886" s="1" t="n">
        <f aca="false">SUM(G8886:L8886)</f>
        <v>495</v>
      </c>
      <c r="P8886" s="4" t="n">
        <f aca="false">IF(M8886=O8886,1,0)</f>
        <v>1</v>
      </c>
      <c r="Q8886" s="2" t="n">
        <v>1</v>
      </c>
    </row>
    <row r="8887" customFormat="false" ht="12.8" hidden="false" customHeight="false" outlineLevel="0" collapsed="false">
      <c r="A8887" s="0" t="s">
        <v>10355</v>
      </c>
      <c r="B8887" s="0" t="s">
        <v>10434</v>
      </c>
      <c r="C8887" s="0" t="s">
        <v>197</v>
      </c>
      <c r="D8887" s="0" t="s">
        <v>20</v>
      </c>
      <c r="E8887" s="0" t="s">
        <v>10435</v>
      </c>
      <c r="I8887" s="0" t="n">
        <v>379</v>
      </c>
      <c r="J8887" s="0" t="n">
        <v>605</v>
      </c>
      <c r="M8887" s="0" t="n">
        <v>984</v>
      </c>
      <c r="N8887" s="0" t="s">
        <v>351</v>
      </c>
      <c r="O8887" s="1" t="n">
        <f aca="false">SUM(G8887:L8887)</f>
        <v>984</v>
      </c>
      <c r="P8887" s="4" t="n">
        <f aca="false">IF(M8887=O8887,1,0)</f>
        <v>1</v>
      </c>
      <c r="Q8887" s="2" t="n">
        <v>1</v>
      </c>
    </row>
    <row r="8888" customFormat="false" ht="12.8" hidden="false" customHeight="false" outlineLevel="0" collapsed="false">
      <c r="A8888" s="0" t="s">
        <v>10355</v>
      </c>
      <c r="B8888" s="0" t="s">
        <v>10163</v>
      </c>
      <c r="C8888" s="0" t="s">
        <v>51</v>
      </c>
      <c r="D8888" s="0" t="s">
        <v>20</v>
      </c>
      <c r="E8888" s="0" t="s">
        <v>1758</v>
      </c>
      <c r="I8888" s="0" t="n">
        <v>422</v>
      </c>
      <c r="J8888" s="0" t="n">
        <v>375</v>
      </c>
      <c r="M8888" s="0" t="n">
        <v>797</v>
      </c>
      <c r="N8888" s="0" t="s">
        <v>351</v>
      </c>
      <c r="O8888" s="1" t="n">
        <f aca="false">SUM(G8888:L8888)</f>
        <v>797</v>
      </c>
      <c r="P8888" s="4" t="n">
        <f aca="false">IF(M8888=O8888,1,0)</f>
        <v>1</v>
      </c>
      <c r="Q8888" s="2" t="n">
        <v>1</v>
      </c>
    </row>
    <row r="8889" customFormat="false" ht="12.8" hidden="false" customHeight="false" outlineLevel="0" collapsed="false">
      <c r="A8889" s="0" t="s">
        <v>10355</v>
      </c>
      <c r="B8889" s="0" t="s">
        <v>10436</v>
      </c>
      <c r="C8889" s="0" t="s">
        <v>3234</v>
      </c>
      <c r="D8889" s="0" t="s">
        <v>20</v>
      </c>
      <c r="E8889" s="0" t="s">
        <v>10437</v>
      </c>
      <c r="I8889" s="0" t="n">
        <v>338.51</v>
      </c>
      <c r="J8889" s="0" t="n">
        <v>347.12</v>
      </c>
      <c r="M8889" s="0" t="n">
        <v>685.63</v>
      </c>
      <c r="N8889" s="0" t="s">
        <v>351</v>
      </c>
      <c r="O8889" s="1" t="n">
        <f aca="false">SUM(G8889:L8889)</f>
        <v>685.63</v>
      </c>
      <c r="P8889" s="4" t="n">
        <f aca="false">IF(M8889=O8889,1,0)</f>
        <v>1</v>
      </c>
      <c r="Q8889" s="2" t="n">
        <v>1</v>
      </c>
    </row>
    <row r="8890" customFormat="false" ht="12.8" hidden="false" customHeight="false" outlineLevel="0" collapsed="false">
      <c r="A8890" s="0" t="s">
        <v>10355</v>
      </c>
      <c r="B8890" s="0" t="s">
        <v>10438</v>
      </c>
      <c r="C8890" s="0" t="s">
        <v>92</v>
      </c>
      <c r="D8890" s="0" t="s">
        <v>20</v>
      </c>
      <c r="E8890" s="0" t="s">
        <v>10439</v>
      </c>
      <c r="K8890" s="0" t="n">
        <v>600</v>
      </c>
      <c r="M8890" s="0" t="n">
        <v>600</v>
      </c>
      <c r="N8890" s="0" t="s">
        <v>351</v>
      </c>
      <c r="O8890" s="1" t="n">
        <f aca="false">SUM(G8890:L8890)</f>
        <v>600</v>
      </c>
      <c r="P8890" s="4" t="n">
        <f aca="false">IF(M8890=O8890,1,0)</f>
        <v>1</v>
      </c>
      <c r="Q8890" s="2" t="n">
        <v>1</v>
      </c>
    </row>
    <row r="8891" customFormat="false" ht="12.8" hidden="false" customHeight="false" outlineLevel="0" collapsed="false">
      <c r="A8891" s="0" t="s">
        <v>10355</v>
      </c>
      <c r="B8891" s="0" t="s">
        <v>8313</v>
      </c>
      <c r="C8891" s="0" t="s">
        <v>360</v>
      </c>
      <c r="D8891" s="0" t="s">
        <v>20</v>
      </c>
      <c r="E8891" s="0" t="s">
        <v>2219</v>
      </c>
      <c r="K8891" s="0" t="n">
        <v>500</v>
      </c>
      <c r="M8891" s="0" t="n">
        <v>500</v>
      </c>
      <c r="N8891" s="0" t="s">
        <v>351</v>
      </c>
      <c r="O8891" s="1" t="n">
        <f aca="false">SUM(G8891:L8891)</f>
        <v>500</v>
      </c>
      <c r="P8891" s="4" t="n">
        <f aca="false">IF(M8891=O8891,1,0)</f>
        <v>1</v>
      </c>
      <c r="Q8891" s="2" t="n">
        <v>1</v>
      </c>
    </row>
    <row r="8892" customFormat="false" ht="12.8" hidden="false" customHeight="false" outlineLevel="0" collapsed="false">
      <c r="A8892" s="0" t="s">
        <v>10355</v>
      </c>
      <c r="B8892" s="0" t="s">
        <v>10440</v>
      </c>
      <c r="C8892" s="0" t="s">
        <v>125</v>
      </c>
      <c r="D8892" s="0" t="s">
        <v>20</v>
      </c>
      <c r="E8892" s="0" t="s">
        <v>10441</v>
      </c>
      <c r="I8892" s="0" t="n">
        <v>379</v>
      </c>
      <c r="J8892" s="0" t="n">
        <v>605</v>
      </c>
      <c r="M8892" s="0" t="n">
        <v>984</v>
      </c>
      <c r="N8892" s="0" t="s">
        <v>351</v>
      </c>
      <c r="O8892" s="1" t="n">
        <f aca="false">SUM(G8892:L8892)</f>
        <v>984</v>
      </c>
      <c r="P8892" s="4" t="n">
        <f aca="false">IF(M8892=O8892,1,0)</f>
        <v>1</v>
      </c>
      <c r="Q8892" s="2" t="n">
        <v>1</v>
      </c>
    </row>
    <row r="8893" customFormat="false" ht="12.8" hidden="false" customHeight="false" outlineLevel="0" collapsed="false">
      <c r="A8893" s="0" t="s">
        <v>10355</v>
      </c>
      <c r="B8893" s="0" t="s">
        <v>4516</v>
      </c>
      <c r="C8893" s="0" t="s">
        <v>85</v>
      </c>
      <c r="D8893" s="0" t="s">
        <v>20</v>
      </c>
      <c r="E8893" s="0" t="s">
        <v>4517</v>
      </c>
      <c r="I8893" s="0" t="n">
        <v>60</v>
      </c>
      <c r="M8893" s="0" t="n">
        <v>60</v>
      </c>
      <c r="N8893" s="0" t="s">
        <v>351</v>
      </c>
      <c r="O8893" s="1" t="n">
        <f aca="false">SUM(G8893:L8893)</f>
        <v>60</v>
      </c>
      <c r="P8893" s="4" t="n">
        <f aca="false">IF(M8893=O8893,1,0)</f>
        <v>1</v>
      </c>
      <c r="Q8893" s="2" t="n">
        <v>1</v>
      </c>
    </row>
    <row r="8894" customFormat="false" ht="12.8" hidden="false" customHeight="false" outlineLevel="0" collapsed="false">
      <c r="A8894" s="0" t="s">
        <v>10355</v>
      </c>
      <c r="B8894" s="0" t="s">
        <v>10442</v>
      </c>
      <c r="C8894" s="0" t="s">
        <v>3196</v>
      </c>
      <c r="D8894" s="0" t="s">
        <v>20</v>
      </c>
      <c r="E8894" s="0" t="s">
        <v>10443</v>
      </c>
      <c r="K8894" s="0" t="n">
        <v>600</v>
      </c>
      <c r="M8894" s="0" t="n">
        <v>600</v>
      </c>
      <c r="N8894" s="0" t="s">
        <v>351</v>
      </c>
      <c r="O8894" s="1" t="n">
        <f aca="false">SUM(G8894:L8894)</f>
        <v>600</v>
      </c>
      <c r="P8894" s="4" t="n">
        <f aca="false">IF(M8894=O8894,1,0)</f>
        <v>1</v>
      </c>
      <c r="Q8894" s="2" t="n">
        <v>1</v>
      </c>
    </row>
    <row r="8895" customFormat="false" ht="12.8" hidden="false" customHeight="false" outlineLevel="0" collapsed="false">
      <c r="A8895" s="0" t="s">
        <v>10355</v>
      </c>
      <c r="B8895" s="0" t="s">
        <v>10444</v>
      </c>
      <c r="C8895" s="0" t="s">
        <v>2001</v>
      </c>
      <c r="D8895" s="0" t="s">
        <v>20</v>
      </c>
      <c r="E8895" s="0" t="s">
        <v>2033</v>
      </c>
      <c r="I8895" s="0" t="n">
        <v>422</v>
      </c>
      <c r="J8895" s="0" t="n">
        <v>375</v>
      </c>
      <c r="M8895" s="0" t="n">
        <v>797</v>
      </c>
      <c r="N8895" s="0" t="s">
        <v>351</v>
      </c>
      <c r="O8895" s="1" t="n">
        <f aca="false">SUM(G8895:L8895)</f>
        <v>797</v>
      </c>
      <c r="P8895" s="4" t="n">
        <f aca="false">IF(M8895=O8895,1,0)</f>
        <v>1</v>
      </c>
      <c r="Q8895" s="2" t="n">
        <v>1</v>
      </c>
    </row>
    <row r="8896" customFormat="false" ht="12.8" hidden="false" customHeight="false" outlineLevel="0" collapsed="false">
      <c r="A8896" s="0" t="s">
        <v>10355</v>
      </c>
      <c r="B8896" s="0" t="s">
        <v>10445</v>
      </c>
      <c r="C8896" s="0" t="s">
        <v>7140</v>
      </c>
      <c r="D8896" s="0" t="s">
        <v>20</v>
      </c>
      <c r="E8896" s="0" t="s">
        <v>2365</v>
      </c>
      <c r="I8896" s="0" t="n">
        <v>213.12</v>
      </c>
      <c r="J8896" s="0" t="n">
        <v>931.67</v>
      </c>
      <c r="M8896" s="0" t="n">
        <v>1144.79</v>
      </c>
      <c r="N8896" s="0" t="s">
        <v>351</v>
      </c>
      <c r="O8896" s="1" t="n">
        <f aca="false">SUM(G8896:L8896)</f>
        <v>1144.79</v>
      </c>
      <c r="P8896" s="4" t="n">
        <f aca="false">IF(M8896=O8896,1,0)</f>
        <v>1</v>
      </c>
      <c r="Q8896" s="2" t="n">
        <v>1</v>
      </c>
    </row>
    <row r="8897" customFormat="false" ht="12.8" hidden="false" customHeight="false" outlineLevel="0" collapsed="false">
      <c r="A8897" s="0" t="s">
        <v>10355</v>
      </c>
      <c r="B8897" s="0" t="s">
        <v>2527</v>
      </c>
      <c r="C8897" s="0" t="s">
        <v>36</v>
      </c>
      <c r="D8897" s="0" t="s">
        <v>20</v>
      </c>
      <c r="E8897" s="0" t="s">
        <v>408</v>
      </c>
      <c r="I8897" s="0" t="n">
        <v>213.12</v>
      </c>
      <c r="J8897" s="0" t="n">
        <v>996.5</v>
      </c>
      <c r="M8897" s="0" t="n">
        <v>1209.62</v>
      </c>
      <c r="N8897" s="0" t="s">
        <v>351</v>
      </c>
      <c r="O8897" s="1" t="n">
        <f aca="false">SUM(G8897:L8897)</f>
        <v>1209.62</v>
      </c>
      <c r="P8897" s="4" t="n">
        <f aca="false">IF(M8897=O8897,1,0)</f>
        <v>1</v>
      </c>
      <c r="Q8897" s="2" t="n">
        <v>1</v>
      </c>
    </row>
    <row r="8898" customFormat="false" ht="12.8" hidden="false" customHeight="false" outlineLevel="0" collapsed="false">
      <c r="A8898" s="0" t="s">
        <v>10355</v>
      </c>
      <c r="B8898" s="0" t="s">
        <v>10446</v>
      </c>
      <c r="C8898" s="0" t="s">
        <v>838</v>
      </c>
      <c r="D8898" s="0" t="s">
        <v>20</v>
      </c>
      <c r="E8898" s="0" t="s">
        <v>10447</v>
      </c>
      <c r="K8898" s="0" t="n">
        <v>500</v>
      </c>
      <c r="M8898" s="0" t="n">
        <v>500</v>
      </c>
      <c r="N8898" s="0" t="s">
        <v>351</v>
      </c>
      <c r="O8898" s="1" t="n">
        <f aca="false">SUM(G8898:L8898)</f>
        <v>500</v>
      </c>
      <c r="P8898" s="4" t="n">
        <f aca="false">IF(M8898=O8898,1,0)</f>
        <v>1</v>
      </c>
      <c r="Q8898" s="2" t="n">
        <v>1</v>
      </c>
    </row>
    <row r="8899" customFormat="false" ht="12.8" hidden="false" customHeight="false" outlineLevel="0" collapsed="false">
      <c r="A8899" s="0" t="s">
        <v>10355</v>
      </c>
      <c r="B8899" s="0" t="s">
        <v>6371</v>
      </c>
      <c r="C8899" s="0" t="s">
        <v>42</v>
      </c>
      <c r="D8899" s="0" t="s">
        <v>20</v>
      </c>
      <c r="E8899" s="0" t="s">
        <v>10448</v>
      </c>
      <c r="K8899" s="0" t="n">
        <v>800</v>
      </c>
      <c r="M8899" s="0" t="n">
        <v>800</v>
      </c>
      <c r="N8899" s="0" t="s">
        <v>351</v>
      </c>
      <c r="O8899" s="1" t="n">
        <f aca="false">SUM(G8899:L8899)</f>
        <v>800</v>
      </c>
      <c r="P8899" s="4" t="n">
        <f aca="false">IF(M8899=O8899,1,0)</f>
        <v>1</v>
      </c>
      <c r="Q8899" s="2" t="n">
        <v>1</v>
      </c>
    </row>
    <row r="8900" customFormat="false" ht="12.8" hidden="false" customHeight="false" outlineLevel="0" collapsed="false">
      <c r="A8900" s="0" t="s">
        <v>10355</v>
      </c>
      <c r="B8900" s="0" t="s">
        <v>2541</v>
      </c>
      <c r="C8900" s="0" t="s">
        <v>2542</v>
      </c>
      <c r="D8900" s="0" t="s">
        <v>20</v>
      </c>
      <c r="E8900" s="0" t="s">
        <v>10449</v>
      </c>
      <c r="I8900" s="0" t="n">
        <v>338.51</v>
      </c>
      <c r="J8900" s="0" t="n">
        <v>251.12</v>
      </c>
      <c r="M8900" s="0" t="n">
        <v>589.63</v>
      </c>
      <c r="N8900" s="0" t="s">
        <v>351</v>
      </c>
      <c r="O8900" s="1" t="n">
        <f aca="false">SUM(G8900:L8900)</f>
        <v>589.63</v>
      </c>
      <c r="P8900" s="4" t="n">
        <f aca="false">IF(M8900=O8900,1,0)</f>
        <v>1</v>
      </c>
      <c r="Q8900" s="2" t="n">
        <v>1</v>
      </c>
    </row>
    <row r="8901" customFormat="false" ht="12.8" hidden="false" customHeight="false" outlineLevel="0" collapsed="false">
      <c r="A8901" s="0" t="s">
        <v>10355</v>
      </c>
      <c r="B8901" s="0" t="s">
        <v>534</v>
      </c>
      <c r="C8901" s="0" t="s">
        <v>85</v>
      </c>
      <c r="D8901" s="0" t="s">
        <v>20</v>
      </c>
      <c r="E8901" s="0" t="s">
        <v>1064</v>
      </c>
      <c r="K8901" s="0" t="n">
        <v>800</v>
      </c>
      <c r="M8901" s="0" t="n">
        <v>800</v>
      </c>
      <c r="N8901" s="0" t="s">
        <v>351</v>
      </c>
      <c r="O8901" s="1" t="n">
        <f aca="false">SUM(G8901:L8901)</f>
        <v>800</v>
      </c>
      <c r="P8901" s="4" t="n">
        <f aca="false">IF(M8901=O8901,1,0)</f>
        <v>1</v>
      </c>
      <c r="Q8901" s="2" t="n">
        <v>1</v>
      </c>
    </row>
    <row r="8902" customFormat="false" ht="12.8" hidden="false" customHeight="false" outlineLevel="0" collapsed="false">
      <c r="A8902" s="0" t="s">
        <v>10355</v>
      </c>
      <c r="B8902" s="0" t="s">
        <v>5301</v>
      </c>
      <c r="C8902" s="0" t="s">
        <v>75</v>
      </c>
      <c r="D8902" s="0" t="s">
        <v>20</v>
      </c>
      <c r="E8902" s="0" t="s">
        <v>5222</v>
      </c>
      <c r="K8902" s="0" t="n">
        <v>1000</v>
      </c>
      <c r="M8902" s="0" t="n">
        <v>1000</v>
      </c>
      <c r="N8902" s="0" t="s">
        <v>351</v>
      </c>
      <c r="O8902" s="1" t="n">
        <f aca="false">SUM(G8902:L8902)</f>
        <v>1000</v>
      </c>
      <c r="P8902" s="4" t="n">
        <f aca="false">IF(M8902=O8902,1,0)</f>
        <v>1</v>
      </c>
      <c r="Q8902" s="2" t="n">
        <v>1</v>
      </c>
    </row>
    <row r="8903" customFormat="false" ht="12.8" hidden="false" customHeight="false" outlineLevel="0" collapsed="false">
      <c r="A8903" s="0" t="s">
        <v>10355</v>
      </c>
      <c r="B8903" s="0" t="s">
        <v>10450</v>
      </c>
      <c r="C8903" s="0" t="s">
        <v>125</v>
      </c>
      <c r="D8903" s="0" t="s">
        <v>20</v>
      </c>
      <c r="E8903" s="0" t="s">
        <v>1109</v>
      </c>
      <c r="I8903" s="0" t="n">
        <v>442</v>
      </c>
      <c r="J8903" s="0" t="n">
        <v>442.47</v>
      </c>
      <c r="M8903" s="0" t="n">
        <v>884.47</v>
      </c>
      <c r="N8903" s="0" t="s">
        <v>351</v>
      </c>
      <c r="O8903" s="1" t="n">
        <f aca="false">SUM(G8903:L8903)</f>
        <v>884.47</v>
      </c>
      <c r="P8903" s="4" t="n">
        <f aca="false">IF(M8903=O8903,1,0)</f>
        <v>1</v>
      </c>
      <c r="Q8903" s="2" t="n">
        <v>1</v>
      </c>
    </row>
    <row r="8904" customFormat="false" ht="12.8" hidden="false" customHeight="false" outlineLevel="0" collapsed="false">
      <c r="A8904" s="0" t="s">
        <v>10355</v>
      </c>
      <c r="B8904" s="0" t="s">
        <v>10451</v>
      </c>
      <c r="C8904" s="0" t="s">
        <v>414</v>
      </c>
      <c r="D8904" s="0" t="s">
        <v>20</v>
      </c>
      <c r="E8904" s="0" t="s">
        <v>10452</v>
      </c>
      <c r="I8904" s="0" t="n">
        <v>329</v>
      </c>
      <c r="J8904" s="0" t="n">
        <v>166</v>
      </c>
      <c r="M8904" s="0" t="n">
        <v>495</v>
      </c>
      <c r="N8904" s="0" t="s">
        <v>351</v>
      </c>
      <c r="O8904" s="1" t="n">
        <f aca="false">SUM(G8904:L8904)</f>
        <v>495</v>
      </c>
      <c r="P8904" s="4" t="n">
        <f aca="false">IF(M8904=O8904,1,0)</f>
        <v>1</v>
      </c>
      <c r="Q8904" s="2" t="n">
        <v>1</v>
      </c>
    </row>
    <row r="8905" customFormat="false" ht="12.8" hidden="false" customHeight="false" outlineLevel="0" collapsed="false">
      <c r="A8905" s="0" t="s">
        <v>10355</v>
      </c>
      <c r="B8905" s="0" t="s">
        <v>10453</v>
      </c>
      <c r="C8905" s="0" t="s">
        <v>36</v>
      </c>
      <c r="D8905" s="0" t="s">
        <v>20</v>
      </c>
      <c r="E8905" s="0" t="s">
        <v>10454</v>
      </c>
      <c r="I8905" s="0" t="n">
        <v>329</v>
      </c>
      <c r="J8905" s="0" t="n">
        <v>166</v>
      </c>
      <c r="M8905" s="0" t="n">
        <v>495</v>
      </c>
      <c r="N8905" s="0" t="s">
        <v>351</v>
      </c>
      <c r="O8905" s="1" t="n">
        <f aca="false">SUM(G8905:L8905)</f>
        <v>495</v>
      </c>
      <c r="P8905" s="4" t="n">
        <f aca="false">IF(M8905=O8905,1,0)</f>
        <v>1</v>
      </c>
      <c r="Q8905" s="2" t="n">
        <v>1</v>
      </c>
    </row>
    <row r="8906" customFormat="false" ht="12.8" hidden="false" customHeight="false" outlineLevel="0" collapsed="false">
      <c r="A8906" s="0" t="s">
        <v>10355</v>
      </c>
      <c r="B8906" s="0" t="s">
        <v>10455</v>
      </c>
      <c r="C8906" s="0" t="s">
        <v>484</v>
      </c>
      <c r="D8906" s="0" t="s">
        <v>20</v>
      </c>
      <c r="E8906" s="0" t="s">
        <v>10456</v>
      </c>
      <c r="I8906" s="0" t="n">
        <v>379</v>
      </c>
      <c r="J8906" s="0" t="n">
        <v>605</v>
      </c>
      <c r="M8906" s="0" t="n">
        <v>984</v>
      </c>
      <c r="N8906" s="0" t="s">
        <v>351</v>
      </c>
      <c r="O8906" s="1" t="n">
        <f aca="false">SUM(G8906:L8906)</f>
        <v>984</v>
      </c>
      <c r="P8906" s="4" t="n">
        <f aca="false">IF(M8906=O8906,1,0)</f>
        <v>1</v>
      </c>
      <c r="Q8906" s="2" t="n">
        <v>1</v>
      </c>
    </row>
    <row r="8907" customFormat="false" ht="12.8" hidden="false" customHeight="false" outlineLevel="0" collapsed="false">
      <c r="A8907" s="0" t="s">
        <v>10355</v>
      </c>
      <c r="B8907" s="0" t="s">
        <v>10457</v>
      </c>
      <c r="C8907" s="0" t="s">
        <v>33</v>
      </c>
      <c r="D8907" s="0" t="s">
        <v>20</v>
      </c>
      <c r="E8907" s="0" t="s">
        <v>10458</v>
      </c>
      <c r="I8907" s="0" t="n">
        <v>329</v>
      </c>
      <c r="J8907" s="0" t="n">
        <v>166</v>
      </c>
      <c r="M8907" s="0" t="n">
        <v>495</v>
      </c>
      <c r="N8907" s="0" t="s">
        <v>351</v>
      </c>
      <c r="O8907" s="1" t="n">
        <f aca="false">SUM(G8907:L8907)</f>
        <v>495</v>
      </c>
      <c r="P8907" s="4" t="n">
        <f aca="false">IF(M8907=O8907,1,0)</f>
        <v>1</v>
      </c>
      <c r="Q8907" s="2" t="n">
        <v>1</v>
      </c>
    </row>
    <row r="8908" customFormat="false" ht="12.8" hidden="false" customHeight="false" outlineLevel="0" collapsed="false">
      <c r="A8908" s="0" t="s">
        <v>10355</v>
      </c>
      <c r="B8908" s="0" t="s">
        <v>10459</v>
      </c>
      <c r="C8908" s="0" t="s">
        <v>564</v>
      </c>
      <c r="D8908" s="0" t="s">
        <v>20</v>
      </c>
      <c r="E8908" s="0" t="s">
        <v>10460</v>
      </c>
      <c r="I8908" s="0" t="n">
        <v>329</v>
      </c>
      <c r="J8908" s="0" t="n">
        <v>166</v>
      </c>
      <c r="M8908" s="0" t="n">
        <v>495</v>
      </c>
      <c r="N8908" s="0" t="s">
        <v>351</v>
      </c>
      <c r="O8908" s="1" t="n">
        <f aca="false">SUM(G8908:L8908)</f>
        <v>495</v>
      </c>
      <c r="P8908" s="4" t="n">
        <f aca="false">IF(M8908=O8908,1,0)</f>
        <v>1</v>
      </c>
      <c r="Q8908" s="2" t="n">
        <v>1</v>
      </c>
    </row>
    <row r="8909" customFormat="false" ht="12.8" hidden="false" customHeight="false" outlineLevel="0" collapsed="false">
      <c r="A8909" s="0" t="s">
        <v>10355</v>
      </c>
      <c r="B8909" s="0" t="s">
        <v>10461</v>
      </c>
      <c r="C8909" s="0" t="s">
        <v>36</v>
      </c>
      <c r="D8909" s="0" t="s">
        <v>20</v>
      </c>
      <c r="E8909" s="0" t="s">
        <v>70</v>
      </c>
      <c r="I8909" s="0" t="n">
        <v>515.67</v>
      </c>
      <c r="J8909" s="0" t="n">
        <v>464.03</v>
      </c>
      <c r="M8909" s="0" t="n">
        <v>979.7</v>
      </c>
      <c r="N8909" s="0" t="s">
        <v>351</v>
      </c>
      <c r="O8909" s="1" t="n">
        <f aca="false">SUM(G8909:L8909)</f>
        <v>979.7</v>
      </c>
      <c r="P8909" s="4" t="n">
        <f aca="false">IF(M8909=O8909,1,0)</f>
        <v>1</v>
      </c>
      <c r="Q8909" s="2" t="n">
        <v>1</v>
      </c>
    </row>
    <row r="8910" customFormat="false" ht="12.8" hidden="false" customHeight="false" outlineLevel="0" collapsed="false">
      <c r="A8910" s="0" t="s">
        <v>10355</v>
      </c>
      <c r="B8910" s="0" t="s">
        <v>10462</v>
      </c>
      <c r="C8910" s="0" t="s">
        <v>75</v>
      </c>
      <c r="D8910" s="0" t="s">
        <v>20</v>
      </c>
      <c r="E8910" s="0" t="s">
        <v>10463</v>
      </c>
      <c r="K8910" s="0" t="n">
        <v>14700</v>
      </c>
      <c r="M8910" s="0" t="n">
        <v>14700</v>
      </c>
      <c r="N8910" s="0" t="s">
        <v>351</v>
      </c>
      <c r="O8910" s="1" t="n">
        <f aca="false">SUM(G8910:L8910)</f>
        <v>14700</v>
      </c>
      <c r="P8910" s="4" t="n">
        <f aca="false">IF(M8910=O8910,1,0)</f>
        <v>1</v>
      </c>
      <c r="Q8910" s="2" t="n">
        <v>1</v>
      </c>
    </row>
    <row r="8911" customFormat="false" ht="12.8" hidden="false" customHeight="false" outlineLevel="0" collapsed="false">
      <c r="A8911" s="0" t="s">
        <v>10355</v>
      </c>
      <c r="B8911" s="0" t="s">
        <v>10464</v>
      </c>
      <c r="C8911" s="0" t="s">
        <v>6089</v>
      </c>
      <c r="D8911" s="0" t="s">
        <v>20</v>
      </c>
      <c r="E8911" s="0" t="s">
        <v>10465</v>
      </c>
      <c r="I8911" s="0" t="n">
        <v>329</v>
      </c>
      <c r="J8911" s="0" t="n">
        <v>166</v>
      </c>
      <c r="M8911" s="0" t="n">
        <v>495</v>
      </c>
      <c r="N8911" s="0" t="s">
        <v>351</v>
      </c>
      <c r="O8911" s="1" t="n">
        <f aca="false">SUM(G8911:L8911)</f>
        <v>495</v>
      </c>
      <c r="P8911" s="4" t="n">
        <f aca="false">IF(M8911=O8911,1,0)</f>
        <v>1</v>
      </c>
      <c r="Q8911" s="2" t="n">
        <v>1</v>
      </c>
    </row>
    <row r="8912" customFormat="false" ht="12.8" hidden="false" customHeight="false" outlineLevel="0" collapsed="false">
      <c r="A8912" s="0" t="s">
        <v>10355</v>
      </c>
      <c r="B8912" s="0" t="s">
        <v>10466</v>
      </c>
      <c r="C8912" s="0" t="s">
        <v>189</v>
      </c>
      <c r="D8912" s="0" t="s">
        <v>20</v>
      </c>
      <c r="E8912" s="0" t="s">
        <v>205</v>
      </c>
      <c r="K8912" s="0" t="n">
        <v>800</v>
      </c>
      <c r="M8912" s="0" t="n">
        <v>800</v>
      </c>
      <c r="N8912" s="0" t="s">
        <v>351</v>
      </c>
      <c r="O8912" s="1" t="n">
        <f aca="false">SUM(G8912:L8912)</f>
        <v>800</v>
      </c>
      <c r="P8912" s="4" t="n">
        <f aca="false">IF(M8912=O8912,1,0)</f>
        <v>1</v>
      </c>
      <c r="Q8912" s="2" t="n">
        <v>1</v>
      </c>
    </row>
    <row r="8913" customFormat="false" ht="12.8" hidden="false" customHeight="false" outlineLevel="0" collapsed="false">
      <c r="A8913" s="0" t="s">
        <v>10355</v>
      </c>
      <c r="B8913" s="0" t="s">
        <v>10467</v>
      </c>
      <c r="C8913" s="0" t="s">
        <v>75</v>
      </c>
      <c r="D8913" s="0" t="s">
        <v>20</v>
      </c>
      <c r="E8913" s="0" t="s">
        <v>353</v>
      </c>
      <c r="K8913" s="0" t="n">
        <v>2000</v>
      </c>
      <c r="M8913" s="0" t="n">
        <v>2000</v>
      </c>
      <c r="N8913" s="0" t="s">
        <v>351</v>
      </c>
      <c r="O8913" s="1" t="n">
        <f aca="false">SUM(G8913:L8913)</f>
        <v>2000</v>
      </c>
      <c r="P8913" s="4" t="n">
        <f aca="false">IF(M8913=O8913,1,0)</f>
        <v>1</v>
      </c>
      <c r="Q8913" s="2" t="n">
        <v>1</v>
      </c>
    </row>
    <row r="8914" customFormat="false" ht="12.8" hidden="false" customHeight="false" outlineLevel="0" collapsed="false">
      <c r="A8914" s="0" t="s">
        <v>10355</v>
      </c>
      <c r="B8914" s="0" t="s">
        <v>10468</v>
      </c>
      <c r="C8914" s="0" t="s">
        <v>45</v>
      </c>
      <c r="D8914" s="0" t="s">
        <v>20</v>
      </c>
      <c r="E8914" s="0" t="s">
        <v>10469</v>
      </c>
      <c r="I8914" s="0" t="n">
        <v>379</v>
      </c>
      <c r="J8914" s="0" t="n">
        <v>605</v>
      </c>
      <c r="M8914" s="0" t="n">
        <v>984</v>
      </c>
      <c r="N8914" s="0" t="s">
        <v>351</v>
      </c>
      <c r="O8914" s="1" t="n">
        <f aca="false">SUM(G8914:L8914)</f>
        <v>984</v>
      </c>
      <c r="P8914" s="4" t="n">
        <f aca="false">IF(M8914=O8914,1,0)</f>
        <v>1</v>
      </c>
      <c r="Q8914" s="2" t="n">
        <v>1</v>
      </c>
    </row>
    <row r="8915" customFormat="false" ht="12.8" hidden="false" customHeight="false" outlineLevel="0" collapsed="false">
      <c r="A8915" s="0" t="s">
        <v>10355</v>
      </c>
      <c r="B8915" s="0" t="s">
        <v>10470</v>
      </c>
      <c r="C8915" s="0" t="s">
        <v>75</v>
      </c>
      <c r="D8915" s="0" t="s">
        <v>20</v>
      </c>
      <c r="E8915" s="0" t="s">
        <v>5113</v>
      </c>
      <c r="K8915" s="0" t="n">
        <v>800</v>
      </c>
      <c r="M8915" s="0" t="n">
        <v>800</v>
      </c>
      <c r="N8915" s="0" t="s">
        <v>351</v>
      </c>
      <c r="O8915" s="1" t="n">
        <f aca="false">SUM(G8915:L8915)</f>
        <v>800</v>
      </c>
      <c r="P8915" s="4" t="n">
        <f aca="false">IF(M8915=O8915,1,0)</f>
        <v>1</v>
      </c>
      <c r="Q8915" s="2" t="n">
        <v>1</v>
      </c>
    </row>
    <row r="8916" customFormat="false" ht="12.8" hidden="false" customHeight="false" outlineLevel="0" collapsed="false">
      <c r="A8916" s="0" t="s">
        <v>10355</v>
      </c>
      <c r="B8916" s="0" t="s">
        <v>10471</v>
      </c>
      <c r="C8916" s="0" t="s">
        <v>75</v>
      </c>
      <c r="D8916" s="0" t="s">
        <v>20</v>
      </c>
      <c r="E8916" s="0" t="s">
        <v>203</v>
      </c>
      <c r="I8916" s="0" t="n">
        <v>338.51</v>
      </c>
      <c r="J8916" s="0" t="n">
        <v>347.12</v>
      </c>
      <c r="M8916" s="0" t="n">
        <v>685.63</v>
      </c>
      <c r="N8916" s="0" t="s">
        <v>351</v>
      </c>
      <c r="O8916" s="1" t="n">
        <f aca="false">SUM(G8916:L8916)</f>
        <v>685.63</v>
      </c>
      <c r="P8916" s="4" t="n">
        <f aca="false">IF(M8916=O8916,1,0)</f>
        <v>1</v>
      </c>
      <c r="Q8916" s="2" t="n">
        <v>1</v>
      </c>
    </row>
    <row r="8917" customFormat="false" ht="12.8" hidden="false" customHeight="false" outlineLevel="0" collapsed="false">
      <c r="A8917" s="0" t="s">
        <v>10355</v>
      </c>
      <c r="B8917" s="0" t="s">
        <v>10472</v>
      </c>
      <c r="C8917" s="0" t="s">
        <v>916</v>
      </c>
      <c r="D8917" s="0" t="s">
        <v>20</v>
      </c>
      <c r="E8917" s="0" t="s">
        <v>10473</v>
      </c>
      <c r="I8917" s="0" t="n">
        <v>379</v>
      </c>
      <c r="J8917" s="0" t="n">
        <v>605</v>
      </c>
      <c r="M8917" s="0" t="n">
        <v>984</v>
      </c>
      <c r="N8917" s="0" t="s">
        <v>351</v>
      </c>
      <c r="O8917" s="1" t="n">
        <f aca="false">SUM(G8917:L8917)</f>
        <v>984</v>
      </c>
      <c r="P8917" s="4" t="n">
        <f aca="false">IF(M8917=O8917,1,0)</f>
        <v>1</v>
      </c>
      <c r="Q8917" s="2" t="n">
        <v>1</v>
      </c>
    </row>
    <row r="8918" customFormat="false" ht="12.8" hidden="false" customHeight="false" outlineLevel="0" collapsed="false">
      <c r="A8918" s="0" t="s">
        <v>10355</v>
      </c>
      <c r="B8918" s="0" t="s">
        <v>4537</v>
      </c>
      <c r="C8918" s="0" t="s">
        <v>4538</v>
      </c>
      <c r="D8918" s="0" t="s">
        <v>20</v>
      </c>
      <c r="E8918" s="0" t="s">
        <v>4539</v>
      </c>
      <c r="I8918" s="0" t="n">
        <v>495.51</v>
      </c>
      <c r="J8918" s="0" t="n">
        <v>769.12</v>
      </c>
      <c r="M8918" s="0" t="n">
        <v>1264.63</v>
      </c>
      <c r="N8918" s="0" t="s">
        <v>351</v>
      </c>
      <c r="O8918" s="1" t="n">
        <f aca="false">SUM(G8918:L8918)</f>
        <v>1264.63</v>
      </c>
      <c r="P8918" s="4" t="n">
        <f aca="false">IF(M8918=O8918,1,0)</f>
        <v>1</v>
      </c>
      <c r="Q8918" s="2" t="n">
        <v>1</v>
      </c>
    </row>
    <row r="8919" customFormat="false" ht="12.8" hidden="false" customHeight="false" outlineLevel="0" collapsed="false">
      <c r="A8919" s="0" t="s">
        <v>10355</v>
      </c>
      <c r="B8919" s="0" t="s">
        <v>10474</v>
      </c>
      <c r="C8919" s="0" t="s">
        <v>10475</v>
      </c>
      <c r="D8919" s="0" t="s">
        <v>20</v>
      </c>
      <c r="E8919" s="0" t="s">
        <v>10476</v>
      </c>
      <c r="I8919" s="0" t="n">
        <v>379</v>
      </c>
      <c r="J8919" s="0" t="n">
        <v>605</v>
      </c>
      <c r="M8919" s="0" t="n">
        <v>984</v>
      </c>
      <c r="N8919" s="0" t="s">
        <v>351</v>
      </c>
      <c r="O8919" s="1" t="n">
        <f aca="false">SUM(G8919:L8919)</f>
        <v>984</v>
      </c>
      <c r="P8919" s="4" t="n">
        <f aca="false">IF(M8919=O8919,1,0)</f>
        <v>1</v>
      </c>
      <c r="Q8919" s="2" t="n">
        <v>1</v>
      </c>
    </row>
    <row r="8920" customFormat="false" ht="12.8" hidden="false" customHeight="false" outlineLevel="0" collapsed="false">
      <c r="A8920" s="0" t="s">
        <v>10355</v>
      </c>
      <c r="B8920" s="0" t="s">
        <v>10477</v>
      </c>
      <c r="C8920" s="0" t="s">
        <v>916</v>
      </c>
      <c r="D8920" s="0" t="s">
        <v>20</v>
      </c>
      <c r="E8920" s="0" t="s">
        <v>917</v>
      </c>
      <c r="I8920" s="0" t="n">
        <v>442</v>
      </c>
      <c r="J8920" s="0" t="n">
        <v>490.47</v>
      </c>
      <c r="M8920" s="0" t="n">
        <v>932.47</v>
      </c>
      <c r="N8920" s="0" t="s">
        <v>351</v>
      </c>
      <c r="O8920" s="1" t="n">
        <f aca="false">SUM(G8920:L8920)</f>
        <v>932.47</v>
      </c>
      <c r="P8920" s="4" t="n">
        <f aca="false">IF(M8920=O8920,1,0)</f>
        <v>1</v>
      </c>
      <c r="Q8920" s="2" t="n">
        <v>1</v>
      </c>
    </row>
    <row r="8921" customFormat="false" ht="12.8" hidden="false" customHeight="false" outlineLevel="0" collapsed="false">
      <c r="A8921" s="0" t="s">
        <v>10355</v>
      </c>
      <c r="B8921" s="0" t="s">
        <v>10478</v>
      </c>
      <c r="C8921" s="0" t="s">
        <v>30</v>
      </c>
      <c r="D8921" s="0" t="s">
        <v>20</v>
      </c>
      <c r="E8921" s="0" t="s">
        <v>10479</v>
      </c>
      <c r="K8921" s="0" t="n">
        <v>300</v>
      </c>
      <c r="M8921" s="0" t="n">
        <v>300</v>
      </c>
      <c r="N8921" s="0" t="s">
        <v>351</v>
      </c>
      <c r="O8921" s="1" t="n">
        <f aca="false">SUM(G8921:L8921)</f>
        <v>300</v>
      </c>
      <c r="P8921" s="4" t="n">
        <f aca="false">IF(M8921=O8921,1,0)</f>
        <v>1</v>
      </c>
      <c r="Q8921" s="2" t="n">
        <v>1</v>
      </c>
    </row>
    <row r="8922" customFormat="false" ht="12.8" hidden="false" customHeight="false" outlineLevel="0" collapsed="false">
      <c r="A8922" s="0" t="s">
        <v>10355</v>
      </c>
      <c r="B8922" s="0" t="s">
        <v>10480</v>
      </c>
      <c r="C8922" s="0" t="s">
        <v>3012</v>
      </c>
      <c r="D8922" s="0" t="s">
        <v>20</v>
      </c>
      <c r="E8922" s="0" t="s">
        <v>10481</v>
      </c>
      <c r="I8922" s="0" t="n">
        <v>338.51</v>
      </c>
      <c r="J8922" s="0" t="n">
        <v>347.12</v>
      </c>
      <c r="M8922" s="0" t="n">
        <v>685.63</v>
      </c>
      <c r="N8922" s="0" t="s">
        <v>351</v>
      </c>
      <c r="O8922" s="1" t="n">
        <f aca="false">SUM(G8922:L8922)</f>
        <v>685.63</v>
      </c>
      <c r="P8922" s="4" t="n">
        <f aca="false">IF(M8922=O8922,1,0)</f>
        <v>1</v>
      </c>
      <c r="Q8922" s="2" t="n">
        <v>1</v>
      </c>
    </row>
    <row r="8923" customFormat="false" ht="12.8" hidden="false" customHeight="false" outlineLevel="0" collapsed="false">
      <c r="A8923" s="0" t="s">
        <v>10355</v>
      </c>
      <c r="B8923" s="0" t="s">
        <v>2600</v>
      </c>
      <c r="C8923" s="0" t="s">
        <v>75</v>
      </c>
      <c r="D8923" s="0" t="s">
        <v>20</v>
      </c>
      <c r="E8923" s="0" t="s">
        <v>10405</v>
      </c>
      <c r="K8923" s="0" t="n">
        <v>800</v>
      </c>
      <c r="M8923" s="0" t="n">
        <v>800</v>
      </c>
      <c r="N8923" s="0" t="s">
        <v>351</v>
      </c>
      <c r="O8923" s="1" t="n">
        <f aca="false">SUM(G8923:L8923)</f>
        <v>800</v>
      </c>
      <c r="P8923" s="4" t="n">
        <f aca="false">IF(M8923=O8923,1,0)</f>
        <v>1</v>
      </c>
      <c r="Q8923" s="2" t="n">
        <v>1</v>
      </c>
    </row>
    <row r="8924" customFormat="false" ht="12.8" hidden="false" customHeight="false" outlineLevel="0" collapsed="false">
      <c r="A8924" s="0" t="s">
        <v>10355</v>
      </c>
      <c r="B8924" s="0" t="s">
        <v>10482</v>
      </c>
      <c r="C8924" s="0" t="s">
        <v>386</v>
      </c>
      <c r="D8924" s="0" t="s">
        <v>20</v>
      </c>
      <c r="E8924" s="0" t="s">
        <v>10483</v>
      </c>
      <c r="K8924" s="0" t="n">
        <v>600</v>
      </c>
      <c r="M8924" s="0" t="n">
        <v>600</v>
      </c>
      <c r="N8924" s="0" t="s">
        <v>351</v>
      </c>
      <c r="O8924" s="1" t="n">
        <f aca="false">SUM(G8924:L8924)</f>
        <v>600</v>
      </c>
      <c r="P8924" s="4" t="n">
        <f aca="false">IF(M8924=O8924,1,0)</f>
        <v>1</v>
      </c>
      <c r="Q8924" s="2" t="n">
        <v>1</v>
      </c>
    </row>
    <row r="8925" customFormat="false" ht="12.8" hidden="false" customHeight="false" outlineLevel="0" collapsed="false">
      <c r="A8925" s="0" t="s">
        <v>10355</v>
      </c>
      <c r="B8925" s="0" t="s">
        <v>10484</v>
      </c>
      <c r="C8925" s="0" t="s">
        <v>386</v>
      </c>
      <c r="D8925" s="0" t="s">
        <v>20</v>
      </c>
      <c r="E8925" s="0" t="s">
        <v>10485</v>
      </c>
      <c r="J8925" s="0" t="n">
        <v>672.7</v>
      </c>
      <c r="M8925" s="0" t="n">
        <v>672.7</v>
      </c>
      <c r="N8925" s="0" t="s">
        <v>351</v>
      </c>
      <c r="O8925" s="1" t="n">
        <f aca="false">SUM(G8925:L8925)</f>
        <v>672.7</v>
      </c>
      <c r="P8925" s="4" t="n">
        <f aca="false">IF(M8925=O8925,1,0)</f>
        <v>1</v>
      </c>
      <c r="Q8925" s="2" t="n">
        <v>1</v>
      </c>
    </row>
    <row r="8926" customFormat="false" ht="12.8" hidden="false" customHeight="false" outlineLevel="0" collapsed="false">
      <c r="A8926" s="0" t="s">
        <v>10355</v>
      </c>
      <c r="B8926" s="0" t="s">
        <v>10486</v>
      </c>
      <c r="C8926" s="0" t="s">
        <v>1523</v>
      </c>
      <c r="D8926" s="0" t="s">
        <v>20</v>
      </c>
      <c r="E8926" s="0" t="s">
        <v>5106</v>
      </c>
      <c r="I8926" s="0" t="n">
        <v>329</v>
      </c>
      <c r="J8926" s="0" t="n">
        <v>166</v>
      </c>
      <c r="M8926" s="0" t="n">
        <v>495</v>
      </c>
      <c r="N8926" s="0" t="s">
        <v>351</v>
      </c>
      <c r="O8926" s="1" t="n">
        <f aca="false">SUM(G8926:L8926)</f>
        <v>495</v>
      </c>
      <c r="P8926" s="4" t="n">
        <f aca="false">IF(M8926=O8926,1,0)</f>
        <v>1</v>
      </c>
      <c r="Q8926" s="2" t="n">
        <v>1</v>
      </c>
    </row>
    <row r="8927" customFormat="false" ht="12.8" hidden="false" customHeight="false" outlineLevel="0" collapsed="false">
      <c r="A8927" s="0" t="s">
        <v>10355</v>
      </c>
      <c r="B8927" s="0" t="s">
        <v>662</v>
      </c>
      <c r="C8927" s="0" t="s">
        <v>80</v>
      </c>
      <c r="D8927" s="0" t="s">
        <v>20</v>
      </c>
      <c r="E8927" s="0" t="s">
        <v>1021</v>
      </c>
      <c r="K8927" s="0" t="n">
        <v>2010.97</v>
      </c>
      <c r="L8927" s="0" t="n">
        <v>600.11</v>
      </c>
      <c r="M8927" s="0" t="n">
        <v>2611.08</v>
      </c>
      <c r="N8927" s="0" t="s">
        <v>351</v>
      </c>
      <c r="O8927" s="1" t="n">
        <f aca="false">SUM(G8927:L8927)</f>
        <v>2611.08</v>
      </c>
      <c r="P8927" s="4" t="n">
        <f aca="false">IF(M8927=O8927,1,0)</f>
        <v>1</v>
      </c>
      <c r="Q8927" s="2" t="n">
        <v>1</v>
      </c>
    </row>
    <row r="8928" customFormat="false" ht="12.8" hidden="false" customHeight="false" outlineLevel="0" collapsed="false">
      <c r="A8928" s="0" t="s">
        <v>10355</v>
      </c>
      <c r="B8928" s="0" t="s">
        <v>10487</v>
      </c>
      <c r="C8928" s="0" t="s">
        <v>657</v>
      </c>
      <c r="D8928" s="0" t="s">
        <v>20</v>
      </c>
      <c r="E8928" s="0" t="s">
        <v>10488</v>
      </c>
      <c r="I8928" s="0" t="n">
        <v>329</v>
      </c>
      <c r="J8928" s="0" t="n">
        <v>166</v>
      </c>
      <c r="M8928" s="0" t="n">
        <v>495</v>
      </c>
      <c r="N8928" s="0" t="s">
        <v>351</v>
      </c>
      <c r="O8928" s="1" t="n">
        <f aca="false">SUM(G8928:L8928)</f>
        <v>495</v>
      </c>
      <c r="P8928" s="4" t="n">
        <f aca="false">IF(M8928=O8928,1,0)</f>
        <v>1</v>
      </c>
      <c r="Q8928" s="2" t="n">
        <v>1</v>
      </c>
    </row>
    <row r="8929" customFormat="false" ht="12.8" hidden="false" customHeight="false" outlineLevel="0" collapsed="false">
      <c r="A8929" s="0" t="s">
        <v>10355</v>
      </c>
      <c r="B8929" s="0" t="s">
        <v>10489</v>
      </c>
      <c r="C8929" s="0" t="s">
        <v>36</v>
      </c>
      <c r="D8929" s="0" t="s">
        <v>20</v>
      </c>
      <c r="E8929" s="0" t="s">
        <v>10490</v>
      </c>
      <c r="I8929" s="0" t="n">
        <v>329</v>
      </c>
      <c r="J8929" s="0" t="n">
        <v>166</v>
      </c>
      <c r="M8929" s="0" t="n">
        <v>495</v>
      </c>
      <c r="N8929" s="0" t="s">
        <v>351</v>
      </c>
      <c r="O8929" s="1" t="n">
        <f aca="false">SUM(G8929:L8929)</f>
        <v>495</v>
      </c>
      <c r="P8929" s="4" t="n">
        <f aca="false">IF(M8929=O8929,1,0)</f>
        <v>1</v>
      </c>
      <c r="Q8929" s="2" t="n">
        <v>1</v>
      </c>
    </row>
    <row r="8930" customFormat="false" ht="12.8" hidden="false" customHeight="false" outlineLevel="0" collapsed="false">
      <c r="A8930" s="0" t="s">
        <v>10355</v>
      </c>
      <c r="B8930" s="0" t="s">
        <v>676</v>
      </c>
      <c r="C8930" s="0" t="s">
        <v>677</v>
      </c>
      <c r="D8930" s="0" t="s">
        <v>20</v>
      </c>
      <c r="E8930" s="0" t="s">
        <v>10491</v>
      </c>
      <c r="I8930" s="0" t="n">
        <v>338.51</v>
      </c>
      <c r="J8930" s="0" t="n">
        <v>347.12</v>
      </c>
      <c r="M8930" s="0" t="n">
        <v>685.63</v>
      </c>
      <c r="N8930" s="0" t="s">
        <v>351</v>
      </c>
      <c r="O8930" s="1" t="n">
        <f aca="false">SUM(G8930:L8930)</f>
        <v>685.63</v>
      </c>
      <c r="P8930" s="4" t="n">
        <f aca="false">IF(M8930=O8930,1,0)</f>
        <v>1</v>
      </c>
      <c r="Q8930" s="2" t="n">
        <v>1</v>
      </c>
    </row>
    <row r="8931" customFormat="false" ht="12.8" hidden="false" customHeight="false" outlineLevel="0" collapsed="false">
      <c r="A8931" s="0" t="s">
        <v>10355</v>
      </c>
      <c r="B8931" s="0" t="s">
        <v>2890</v>
      </c>
      <c r="C8931" s="0" t="s">
        <v>4695</v>
      </c>
      <c r="D8931" s="0" t="s">
        <v>20</v>
      </c>
      <c r="E8931" s="0" t="s">
        <v>10492</v>
      </c>
      <c r="K8931" s="0" t="n">
        <v>800</v>
      </c>
      <c r="M8931" s="0" t="n">
        <v>800</v>
      </c>
      <c r="N8931" s="0" t="s">
        <v>351</v>
      </c>
      <c r="O8931" s="1" t="n">
        <f aca="false">SUM(G8931:L8931)</f>
        <v>800</v>
      </c>
      <c r="P8931" s="4" t="n">
        <f aca="false">IF(M8931=O8931,1,0)</f>
        <v>1</v>
      </c>
      <c r="Q8931" s="2" t="n">
        <v>1</v>
      </c>
    </row>
    <row r="8932" customFormat="false" ht="12.8" hidden="false" customHeight="false" outlineLevel="0" collapsed="false">
      <c r="A8932" s="0" t="s">
        <v>10355</v>
      </c>
      <c r="B8932" s="0" t="s">
        <v>10493</v>
      </c>
      <c r="C8932" s="0" t="s">
        <v>1677</v>
      </c>
      <c r="D8932" s="0" t="s">
        <v>20</v>
      </c>
      <c r="E8932" s="0" t="s">
        <v>7189</v>
      </c>
      <c r="K8932" s="0" t="n">
        <v>600</v>
      </c>
      <c r="M8932" s="0" t="n">
        <v>600</v>
      </c>
      <c r="N8932" s="0" t="s">
        <v>351</v>
      </c>
      <c r="O8932" s="1" t="n">
        <f aca="false">SUM(G8932:L8932)</f>
        <v>600</v>
      </c>
      <c r="P8932" s="4" t="n">
        <f aca="false">IF(M8932=O8932,1,0)</f>
        <v>1</v>
      </c>
      <c r="Q8932" s="2" t="n">
        <v>1</v>
      </c>
    </row>
    <row r="8933" customFormat="false" ht="12.8" hidden="false" customHeight="false" outlineLevel="0" collapsed="false">
      <c r="A8933" s="0" t="s">
        <v>10355</v>
      </c>
      <c r="B8933" s="0" t="s">
        <v>10494</v>
      </c>
      <c r="C8933" s="0" t="s">
        <v>7140</v>
      </c>
      <c r="D8933" s="0" t="s">
        <v>20</v>
      </c>
      <c r="E8933" s="0" t="s">
        <v>10495</v>
      </c>
      <c r="I8933" s="0" t="n">
        <v>379</v>
      </c>
      <c r="J8933" s="0" t="n">
        <v>605</v>
      </c>
      <c r="M8933" s="0" t="n">
        <v>984</v>
      </c>
      <c r="N8933" s="0" t="s">
        <v>351</v>
      </c>
      <c r="O8933" s="1" t="n">
        <f aca="false">SUM(G8933:L8933)</f>
        <v>984</v>
      </c>
      <c r="P8933" s="4" t="n">
        <f aca="false">IF(M8933=O8933,1,0)</f>
        <v>1</v>
      </c>
      <c r="Q8933" s="2" t="n">
        <v>1</v>
      </c>
    </row>
    <row r="8934" customFormat="false" ht="12.8" hidden="false" customHeight="false" outlineLevel="0" collapsed="false">
      <c r="A8934" s="0" t="s">
        <v>10355</v>
      </c>
      <c r="B8934" s="0" t="s">
        <v>10496</v>
      </c>
      <c r="C8934" s="0" t="s">
        <v>10497</v>
      </c>
      <c r="D8934" s="0" t="s">
        <v>20</v>
      </c>
      <c r="E8934" s="0" t="s">
        <v>10498</v>
      </c>
      <c r="K8934" s="0" t="n">
        <v>600</v>
      </c>
      <c r="M8934" s="0" t="n">
        <v>600</v>
      </c>
      <c r="N8934" s="0" t="s">
        <v>351</v>
      </c>
      <c r="O8934" s="1" t="n">
        <f aca="false">SUM(G8934:L8934)</f>
        <v>600</v>
      </c>
      <c r="P8934" s="4" t="n">
        <f aca="false">IF(M8934=O8934,1,0)</f>
        <v>1</v>
      </c>
      <c r="Q8934" s="2" t="n">
        <v>1</v>
      </c>
    </row>
    <row r="8935" customFormat="false" ht="12.8" hidden="false" customHeight="false" outlineLevel="0" collapsed="false">
      <c r="A8935" s="0" t="s">
        <v>10355</v>
      </c>
      <c r="B8935" s="0" t="s">
        <v>10499</v>
      </c>
      <c r="C8935" s="0" t="s">
        <v>386</v>
      </c>
      <c r="D8935" s="0" t="s">
        <v>20</v>
      </c>
      <c r="E8935" s="0" t="s">
        <v>387</v>
      </c>
      <c r="I8935" s="0" t="n">
        <v>515.67</v>
      </c>
      <c r="J8935" s="0" t="n">
        <v>510.7</v>
      </c>
      <c r="M8935" s="0" t="n">
        <v>1026.37</v>
      </c>
      <c r="N8935" s="0" t="s">
        <v>351</v>
      </c>
      <c r="O8935" s="1" t="n">
        <f aca="false">SUM(G8935:L8935)</f>
        <v>1026.37</v>
      </c>
      <c r="P8935" s="4" t="n">
        <f aca="false">IF(M8935=O8935,1,0)</f>
        <v>1</v>
      </c>
      <c r="Q8935" s="2" t="n">
        <v>1</v>
      </c>
    </row>
    <row r="8936" customFormat="false" ht="12.8" hidden="false" customHeight="false" outlineLevel="0" collapsed="false">
      <c r="A8936" s="0" t="s">
        <v>10355</v>
      </c>
      <c r="B8936" s="0" t="s">
        <v>10500</v>
      </c>
      <c r="C8936" s="0" t="s">
        <v>6578</v>
      </c>
      <c r="D8936" s="0" t="s">
        <v>20</v>
      </c>
      <c r="E8936" s="0" t="s">
        <v>10501</v>
      </c>
      <c r="I8936" s="0" t="n">
        <v>379</v>
      </c>
      <c r="J8936" s="0" t="n">
        <v>605</v>
      </c>
      <c r="M8936" s="0" t="n">
        <v>984</v>
      </c>
      <c r="N8936" s="0" t="s">
        <v>351</v>
      </c>
      <c r="O8936" s="1" t="n">
        <f aca="false">SUM(G8936:L8936)</f>
        <v>984</v>
      </c>
      <c r="P8936" s="4" t="n">
        <f aca="false">IF(M8936=O8936,1,0)</f>
        <v>1</v>
      </c>
      <c r="Q8936" s="2" t="n">
        <v>1</v>
      </c>
    </row>
    <row r="8937" customFormat="false" ht="12.8" hidden="false" customHeight="false" outlineLevel="0" collapsed="false">
      <c r="A8937" s="0" t="s">
        <v>10355</v>
      </c>
      <c r="B8937" s="0" t="s">
        <v>6451</v>
      </c>
      <c r="C8937" s="0" t="s">
        <v>85</v>
      </c>
      <c r="D8937" s="0" t="s">
        <v>20</v>
      </c>
      <c r="E8937" s="0" t="s">
        <v>6241</v>
      </c>
      <c r="I8937" s="0" t="n">
        <v>329</v>
      </c>
      <c r="J8937" s="0" t="n">
        <v>166</v>
      </c>
      <c r="M8937" s="0" t="n">
        <v>495</v>
      </c>
      <c r="N8937" s="0" t="s">
        <v>351</v>
      </c>
      <c r="O8937" s="1" t="n">
        <f aca="false">SUM(G8937:L8937)</f>
        <v>495</v>
      </c>
      <c r="P8937" s="4" t="n">
        <f aca="false">IF(M8937=O8937,1,0)</f>
        <v>1</v>
      </c>
      <c r="Q8937" s="2" t="n">
        <v>1</v>
      </c>
    </row>
    <row r="8938" customFormat="false" ht="12.8" hidden="false" customHeight="false" outlineLevel="0" collapsed="false">
      <c r="A8938" s="0" t="s">
        <v>10355</v>
      </c>
      <c r="B8938" s="0" t="s">
        <v>10502</v>
      </c>
      <c r="C8938" s="0" t="s">
        <v>2397</v>
      </c>
      <c r="D8938" s="0" t="s">
        <v>20</v>
      </c>
      <c r="E8938" s="0" t="s">
        <v>10503</v>
      </c>
      <c r="I8938" s="0" t="n">
        <v>379</v>
      </c>
      <c r="J8938" s="0" t="n">
        <v>605</v>
      </c>
      <c r="M8938" s="0" t="n">
        <v>984</v>
      </c>
      <c r="N8938" s="0" t="s">
        <v>351</v>
      </c>
      <c r="O8938" s="1" t="n">
        <f aca="false">SUM(G8938:L8938)</f>
        <v>984</v>
      </c>
      <c r="P8938" s="4" t="n">
        <f aca="false">IF(M8938=O8938,1,0)</f>
        <v>1</v>
      </c>
      <c r="Q8938" s="2" t="n">
        <v>1</v>
      </c>
    </row>
    <row r="8939" customFormat="false" ht="12.8" hidden="false" customHeight="false" outlineLevel="0" collapsed="false">
      <c r="A8939" s="0" t="s">
        <v>10355</v>
      </c>
      <c r="B8939" s="0" t="s">
        <v>10504</v>
      </c>
      <c r="C8939" s="0" t="s">
        <v>189</v>
      </c>
      <c r="D8939" s="0" t="s">
        <v>20</v>
      </c>
      <c r="E8939" s="0" t="s">
        <v>6156</v>
      </c>
      <c r="I8939" s="0" t="n">
        <v>379</v>
      </c>
      <c r="J8939" s="0" t="n">
        <v>605</v>
      </c>
      <c r="M8939" s="0" t="n">
        <v>984</v>
      </c>
      <c r="N8939" s="0" t="s">
        <v>351</v>
      </c>
      <c r="O8939" s="1" t="n">
        <f aca="false">SUM(G8939:L8939)</f>
        <v>984</v>
      </c>
      <c r="P8939" s="4" t="n">
        <f aca="false">IF(M8939=O8939,1,0)</f>
        <v>1</v>
      </c>
      <c r="Q8939" s="2" t="n">
        <v>1</v>
      </c>
    </row>
    <row r="8940" customFormat="false" ht="12.8" hidden="false" customHeight="false" outlineLevel="0" collapsed="false">
      <c r="A8940" s="0" t="s">
        <v>10355</v>
      </c>
      <c r="B8940" s="0" t="s">
        <v>10505</v>
      </c>
      <c r="C8940" s="0" t="s">
        <v>36</v>
      </c>
      <c r="D8940" s="0" t="s">
        <v>20</v>
      </c>
      <c r="E8940" s="0" t="s">
        <v>70</v>
      </c>
      <c r="I8940" s="0" t="n">
        <v>515.67</v>
      </c>
      <c r="J8940" s="0" t="n">
        <v>464.03</v>
      </c>
      <c r="M8940" s="0" t="n">
        <v>979.7</v>
      </c>
      <c r="N8940" s="0" t="s">
        <v>351</v>
      </c>
      <c r="O8940" s="1" t="n">
        <f aca="false">SUM(G8940:L8940)</f>
        <v>979.7</v>
      </c>
      <c r="P8940" s="4" t="n">
        <f aca="false">IF(M8940=O8940,1,0)</f>
        <v>1</v>
      </c>
      <c r="Q8940" s="2" t="n">
        <v>1</v>
      </c>
    </row>
    <row r="8941" customFormat="false" ht="12.8" hidden="false" customHeight="false" outlineLevel="0" collapsed="false">
      <c r="A8941" s="0" t="s">
        <v>10355</v>
      </c>
      <c r="B8941" s="0" t="s">
        <v>2659</v>
      </c>
      <c r="C8941" s="0" t="s">
        <v>128</v>
      </c>
      <c r="D8941" s="0" t="s">
        <v>20</v>
      </c>
      <c r="E8941" s="0" t="s">
        <v>2660</v>
      </c>
      <c r="I8941" s="0" t="n">
        <v>338.51</v>
      </c>
      <c r="J8941" s="0" t="n">
        <v>347.12</v>
      </c>
      <c r="M8941" s="0" t="n">
        <v>685.63</v>
      </c>
      <c r="N8941" s="0" t="s">
        <v>351</v>
      </c>
      <c r="O8941" s="1" t="n">
        <f aca="false">SUM(G8941:L8941)</f>
        <v>685.63</v>
      </c>
      <c r="P8941" s="4" t="n">
        <f aca="false">IF(M8941=O8941,1,0)</f>
        <v>1</v>
      </c>
      <c r="Q8941" s="2" t="n">
        <v>1</v>
      </c>
    </row>
    <row r="8942" customFormat="false" ht="12.8" hidden="false" customHeight="false" outlineLevel="0" collapsed="false">
      <c r="A8942" s="0" t="s">
        <v>10355</v>
      </c>
      <c r="B8942" s="0" t="s">
        <v>10506</v>
      </c>
      <c r="C8942" s="0" t="s">
        <v>6478</v>
      </c>
      <c r="D8942" s="0" t="s">
        <v>20</v>
      </c>
      <c r="E8942" s="0" t="s">
        <v>848</v>
      </c>
      <c r="I8942" s="0" t="n">
        <v>338.51</v>
      </c>
      <c r="J8942" s="0" t="n">
        <v>347.12</v>
      </c>
      <c r="M8942" s="0" t="n">
        <v>685.63</v>
      </c>
      <c r="N8942" s="0" t="s">
        <v>351</v>
      </c>
      <c r="O8942" s="1" t="n">
        <f aca="false">SUM(G8942:L8942)</f>
        <v>685.63</v>
      </c>
      <c r="P8942" s="4" t="n">
        <f aca="false">IF(M8942=O8942,1,0)</f>
        <v>1</v>
      </c>
      <c r="Q8942" s="2" t="n">
        <v>1</v>
      </c>
    </row>
    <row r="8943" customFormat="false" ht="12.8" hidden="false" customHeight="false" outlineLevel="0" collapsed="false">
      <c r="A8943" s="0" t="s">
        <v>10355</v>
      </c>
      <c r="B8943" s="0" t="s">
        <v>10507</v>
      </c>
      <c r="C8943" s="0" t="s">
        <v>1523</v>
      </c>
      <c r="D8943" s="0" t="s">
        <v>20</v>
      </c>
      <c r="E8943" s="0" t="s">
        <v>10508</v>
      </c>
      <c r="I8943" s="0" t="n">
        <v>329</v>
      </c>
      <c r="J8943" s="0" t="n">
        <v>166</v>
      </c>
      <c r="M8943" s="0" t="n">
        <v>495</v>
      </c>
      <c r="N8943" s="0" t="s">
        <v>351</v>
      </c>
      <c r="O8943" s="1" t="n">
        <f aca="false">SUM(G8943:L8943)</f>
        <v>495</v>
      </c>
      <c r="P8943" s="4" t="n">
        <f aca="false">IF(M8943=O8943,1,0)</f>
        <v>1</v>
      </c>
      <c r="Q8943" s="2" t="n">
        <v>1</v>
      </c>
    </row>
    <row r="8944" customFormat="false" ht="12.8" hidden="false" customHeight="false" outlineLevel="0" collapsed="false">
      <c r="A8944" s="0" t="s">
        <v>10355</v>
      </c>
      <c r="B8944" s="0" t="s">
        <v>2049</v>
      </c>
      <c r="C8944" s="0" t="s">
        <v>2050</v>
      </c>
      <c r="D8944" s="0" t="s">
        <v>20</v>
      </c>
      <c r="E8944" s="0" t="s">
        <v>9465</v>
      </c>
      <c r="K8944" s="0" t="n">
        <v>300</v>
      </c>
      <c r="M8944" s="0" t="n">
        <v>300</v>
      </c>
      <c r="N8944" s="0" t="s">
        <v>351</v>
      </c>
      <c r="O8944" s="1" t="n">
        <f aca="false">SUM(G8944:L8944)</f>
        <v>300</v>
      </c>
      <c r="P8944" s="4" t="n">
        <f aca="false">IF(M8944=O8944,1,0)</f>
        <v>1</v>
      </c>
      <c r="Q8944" s="2" t="n">
        <v>1</v>
      </c>
    </row>
    <row r="8945" customFormat="false" ht="12.8" hidden="false" customHeight="false" outlineLevel="0" collapsed="false">
      <c r="A8945" s="0" t="s">
        <v>10355</v>
      </c>
      <c r="B8945" s="0" t="s">
        <v>8857</v>
      </c>
      <c r="C8945" s="0" t="s">
        <v>363</v>
      </c>
      <c r="D8945" s="0" t="s">
        <v>20</v>
      </c>
      <c r="E8945" s="0" t="s">
        <v>364</v>
      </c>
      <c r="K8945" s="0" t="n">
        <v>1092.12</v>
      </c>
      <c r="L8945" s="0" t="n">
        <v>132.9</v>
      </c>
      <c r="M8945" s="0" t="n">
        <v>1225.02</v>
      </c>
      <c r="N8945" s="0" t="s">
        <v>351</v>
      </c>
      <c r="O8945" s="1" t="n">
        <f aca="false">SUM(G8945:L8945)</f>
        <v>1225.02</v>
      </c>
      <c r="P8945" s="4" t="n">
        <f aca="false">IF(M8945=O8945,1,0)</f>
        <v>1</v>
      </c>
      <c r="Q8945" s="2" t="n">
        <v>1</v>
      </c>
    </row>
    <row r="8946" customFormat="false" ht="12.8" hidden="false" customHeight="false" outlineLevel="0" collapsed="false">
      <c r="A8946" s="0" t="s">
        <v>10355</v>
      </c>
      <c r="B8946" s="0" t="s">
        <v>6483</v>
      </c>
      <c r="C8946" s="0" t="s">
        <v>1441</v>
      </c>
      <c r="D8946" s="0" t="s">
        <v>20</v>
      </c>
      <c r="E8946" s="0" t="s">
        <v>10509</v>
      </c>
      <c r="K8946" s="0" t="n">
        <v>300</v>
      </c>
      <c r="M8946" s="0" t="n">
        <v>300</v>
      </c>
      <c r="N8946" s="0" t="s">
        <v>351</v>
      </c>
      <c r="O8946" s="1" t="n">
        <f aca="false">SUM(G8946:L8946)</f>
        <v>300</v>
      </c>
      <c r="P8946" s="4" t="n">
        <f aca="false">IF(M8946=O8946,1,0)</f>
        <v>1</v>
      </c>
      <c r="Q8946" s="2" t="n">
        <v>1</v>
      </c>
    </row>
    <row r="8947" customFormat="false" ht="12.8" hidden="false" customHeight="false" outlineLevel="0" collapsed="false">
      <c r="A8947" s="0" t="s">
        <v>10355</v>
      </c>
      <c r="B8947" s="0" t="s">
        <v>10510</v>
      </c>
      <c r="C8947" s="0" t="s">
        <v>10511</v>
      </c>
      <c r="D8947" s="0" t="s">
        <v>20</v>
      </c>
      <c r="E8947" s="0" t="s">
        <v>10512</v>
      </c>
      <c r="K8947" s="0" t="n">
        <v>1200</v>
      </c>
      <c r="M8947" s="0" t="n">
        <v>1200</v>
      </c>
      <c r="N8947" s="0" t="s">
        <v>351</v>
      </c>
      <c r="O8947" s="1" t="n">
        <f aca="false">SUM(G8947:L8947)</f>
        <v>1200</v>
      </c>
      <c r="P8947" s="4" t="n">
        <f aca="false">IF(M8947=O8947,1,0)</f>
        <v>1</v>
      </c>
      <c r="Q8947" s="2" t="n">
        <v>1</v>
      </c>
    </row>
    <row r="8948" customFormat="false" ht="12.8" hidden="false" customHeight="false" outlineLevel="0" collapsed="false">
      <c r="A8948" s="0" t="s">
        <v>10355</v>
      </c>
      <c r="B8948" s="0" t="s">
        <v>10513</v>
      </c>
      <c r="C8948" s="0" t="s">
        <v>75</v>
      </c>
      <c r="D8948" s="0" t="s">
        <v>20</v>
      </c>
      <c r="E8948" s="0" t="s">
        <v>10514</v>
      </c>
      <c r="I8948" s="0" t="n">
        <v>379</v>
      </c>
      <c r="J8948" s="0" t="n">
        <v>605</v>
      </c>
      <c r="M8948" s="0" t="n">
        <v>984</v>
      </c>
      <c r="N8948" s="0" t="s">
        <v>351</v>
      </c>
      <c r="O8948" s="1" t="n">
        <f aca="false">SUM(G8948:L8948)</f>
        <v>984</v>
      </c>
      <c r="P8948" s="4" t="n">
        <f aca="false">IF(M8948=O8948,1,0)</f>
        <v>1</v>
      </c>
      <c r="Q8948" s="2" t="n">
        <v>1</v>
      </c>
    </row>
    <row r="8949" customFormat="false" ht="12.8" hidden="false" customHeight="false" outlineLevel="0" collapsed="false">
      <c r="A8949" s="0" t="s">
        <v>10355</v>
      </c>
      <c r="B8949" s="0" t="s">
        <v>10515</v>
      </c>
      <c r="C8949" s="0" t="s">
        <v>5757</v>
      </c>
      <c r="D8949" s="0" t="s">
        <v>20</v>
      </c>
      <c r="E8949" s="0" t="s">
        <v>10516</v>
      </c>
      <c r="I8949" s="0" t="n">
        <v>329</v>
      </c>
      <c r="J8949" s="0" t="n">
        <v>166</v>
      </c>
      <c r="M8949" s="0" t="n">
        <v>495</v>
      </c>
      <c r="N8949" s="0" t="s">
        <v>351</v>
      </c>
      <c r="O8949" s="1" t="n">
        <f aca="false">SUM(G8949:L8949)</f>
        <v>495</v>
      </c>
      <c r="P8949" s="4" t="n">
        <f aca="false">IF(M8949=O8949,1,0)</f>
        <v>1</v>
      </c>
      <c r="Q8949" s="2" t="n">
        <v>1</v>
      </c>
    </row>
    <row r="8950" customFormat="false" ht="12.8" hidden="false" customHeight="false" outlineLevel="0" collapsed="false">
      <c r="A8950" s="0" t="s">
        <v>10355</v>
      </c>
      <c r="B8950" s="0" t="s">
        <v>6483</v>
      </c>
      <c r="C8950" s="0" t="s">
        <v>30</v>
      </c>
      <c r="D8950" s="0" t="s">
        <v>20</v>
      </c>
      <c r="E8950" s="0" t="s">
        <v>10509</v>
      </c>
      <c r="I8950" s="0" t="n">
        <v>329</v>
      </c>
      <c r="J8950" s="0" t="n">
        <v>166</v>
      </c>
      <c r="M8950" s="0" t="n">
        <v>495</v>
      </c>
      <c r="N8950" s="0" t="s">
        <v>351</v>
      </c>
      <c r="O8950" s="1" t="n">
        <f aca="false">SUM(G8950:L8950)</f>
        <v>495</v>
      </c>
      <c r="P8950" s="4" t="n">
        <f aca="false">IF(M8950=O8950,1,0)</f>
        <v>1</v>
      </c>
      <c r="Q8950" s="2" t="n">
        <v>1</v>
      </c>
    </row>
    <row r="8951" customFormat="false" ht="12.8" hidden="false" customHeight="false" outlineLevel="0" collapsed="false">
      <c r="A8951" s="0" t="s">
        <v>10355</v>
      </c>
      <c r="B8951" s="0" t="s">
        <v>10517</v>
      </c>
      <c r="C8951" s="0" t="s">
        <v>6089</v>
      </c>
      <c r="D8951" s="0" t="s">
        <v>20</v>
      </c>
      <c r="E8951" s="0" t="s">
        <v>6489</v>
      </c>
      <c r="I8951" s="0" t="n">
        <v>329</v>
      </c>
      <c r="J8951" s="0" t="n">
        <v>166</v>
      </c>
      <c r="M8951" s="0" t="n">
        <v>495</v>
      </c>
      <c r="N8951" s="0" t="s">
        <v>351</v>
      </c>
      <c r="O8951" s="1" t="n">
        <f aca="false">SUM(G8951:L8951)</f>
        <v>495</v>
      </c>
      <c r="P8951" s="4" t="n">
        <f aca="false">IF(M8951=O8951,1,0)</f>
        <v>1</v>
      </c>
      <c r="Q8951" s="2" t="n">
        <v>1</v>
      </c>
    </row>
    <row r="8952" customFormat="false" ht="12.8" hidden="false" customHeight="false" outlineLevel="0" collapsed="false">
      <c r="A8952" s="0" t="s">
        <v>10355</v>
      </c>
      <c r="B8952" s="0" t="s">
        <v>10518</v>
      </c>
      <c r="C8952" s="0" t="s">
        <v>85</v>
      </c>
      <c r="D8952" s="0" t="s">
        <v>20</v>
      </c>
      <c r="E8952" s="0" t="s">
        <v>10519</v>
      </c>
      <c r="I8952" s="0" t="n">
        <v>329</v>
      </c>
      <c r="J8952" s="0" t="n">
        <v>166</v>
      </c>
      <c r="M8952" s="0" t="n">
        <v>495</v>
      </c>
      <c r="N8952" s="0" t="s">
        <v>351</v>
      </c>
      <c r="O8952" s="1" t="n">
        <f aca="false">SUM(G8952:L8952)</f>
        <v>495</v>
      </c>
      <c r="P8952" s="4" t="n">
        <f aca="false">IF(M8952=O8952,1,0)</f>
        <v>1</v>
      </c>
      <c r="Q8952" s="2" t="n">
        <v>1</v>
      </c>
    </row>
    <row r="8953" customFormat="false" ht="12.8" hidden="false" customHeight="false" outlineLevel="0" collapsed="false">
      <c r="A8953" s="0" t="s">
        <v>10355</v>
      </c>
      <c r="B8953" s="0" t="s">
        <v>10520</v>
      </c>
      <c r="C8953" s="0" t="s">
        <v>75</v>
      </c>
      <c r="D8953" s="0" t="s">
        <v>20</v>
      </c>
      <c r="E8953" s="0" t="s">
        <v>177</v>
      </c>
      <c r="I8953" s="0" t="n">
        <v>442</v>
      </c>
      <c r="J8953" s="0" t="n">
        <v>490.47</v>
      </c>
      <c r="M8953" s="0" t="n">
        <v>932.47</v>
      </c>
      <c r="N8953" s="0" t="s">
        <v>351</v>
      </c>
      <c r="O8953" s="1" t="n">
        <f aca="false">SUM(G8953:L8953)</f>
        <v>932.47</v>
      </c>
      <c r="P8953" s="4" t="n">
        <f aca="false">IF(M8953=O8953,1,0)</f>
        <v>1</v>
      </c>
      <c r="Q8953" s="2" t="n">
        <v>1</v>
      </c>
    </row>
    <row r="8954" customFormat="false" ht="12.8" hidden="false" customHeight="false" outlineLevel="0" collapsed="false">
      <c r="A8954" s="0" t="s">
        <v>10355</v>
      </c>
      <c r="B8954" s="0" t="s">
        <v>7066</v>
      </c>
      <c r="C8954" s="0" t="s">
        <v>51</v>
      </c>
      <c r="D8954" s="0" t="s">
        <v>20</v>
      </c>
      <c r="E8954" s="0" t="s">
        <v>4712</v>
      </c>
      <c r="I8954" s="0" t="n">
        <v>338.51</v>
      </c>
      <c r="J8954" s="0" t="n">
        <v>347.12</v>
      </c>
      <c r="M8954" s="0" t="n">
        <v>685.63</v>
      </c>
      <c r="N8954" s="0" t="s">
        <v>351</v>
      </c>
      <c r="O8954" s="1" t="n">
        <f aca="false">SUM(G8954:L8954)</f>
        <v>685.63</v>
      </c>
      <c r="P8954" s="4" t="n">
        <f aca="false">IF(M8954=O8954,1,0)</f>
        <v>1</v>
      </c>
      <c r="Q8954" s="2" t="n">
        <v>1</v>
      </c>
    </row>
    <row r="8955" customFormat="false" ht="12.8" hidden="false" customHeight="false" outlineLevel="0" collapsed="false">
      <c r="A8955" s="0" t="s">
        <v>10355</v>
      </c>
      <c r="B8955" s="0" t="s">
        <v>5512</v>
      </c>
      <c r="C8955" s="0" t="s">
        <v>3380</v>
      </c>
      <c r="D8955" s="0" t="s">
        <v>20</v>
      </c>
      <c r="E8955" s="0" t="s">
        <v>10521</v>
      </c>
      <c r="I8955" s="0" t="n">
        <v>1000</v>
      </c>
      <c r="K8955" s="0" t="n">
        <v>740.74</v>
      </c>
      <c r="M8955" s="0" t="n">
        <v>1740.74</v>
      </c>
      <c r="N8955" s="0" t="s">
        <v>351</v>
      </c>
      <c r="O8955" s="1" t="n">
        <f aca="false">SUM(G8955:L8955)</f>
        <v>1740.74</v>
      </c>
      <c r="P8955" s="4" t="n">
        <f aca="false">IF(M8955=O8955,1,0)</f>
        <v>1</v>
      </c>
      <c r="Q8955" s="2" t="n">
        <v>1</v>
      </c>
    </row>
    <row r="8956" customFormat="false" ht="12.8" hidden="false" customHeight="false" outlineLevel="0" collapsed="false">
      <c r="A8956" s="0" t="s">
        <v>10355</v>
      </c>
      <c r="B8956" s="0" t="s">
        <v>794</v>
      </c>
      <c r="C8956" s="0" t="s">
        <v>795</v>
      </c>
      <c r="D8956" s="0" t="s">
        <v>20</v>
      </c>
      <c r="E8956" s="0" t="s">
        <v>796</v>
      </c>
      <c r="K8956" s="0" t="n">
        <v>600</v>
      </c>
      <c r="M8956" s="0" t="n">
        <v>600</v>
      </c>
      <c r="N8956" s="0" t="s">
        <v>351</v>
      </c>
      <c r="O8956" s="1" t="n">
        <f aca="false">SUM(G8956:L8956)</f>
        <v>600</v>
      </c>
      <c r="P8956" s="4" t="n">
        <f aca="false">IF(M8956=O8956,1,0)</f>
        <v>1</v>
      </c>
      <c r="Q8956" s="2" t="n">
        <v>1</v>
      </c>
    </row>
    <row r="8957" customFormat="false" ht="12.8" hidden="false" customHeight="false" outlineLevel="0" collapsed="false">
      <c r="A8957" s="0" t="s">
        <v>10355</v>
      </c>
      <c r="B8957" s="0" t="s">
        <v>10522</v>
      </c>
      <c r="C8957" s="0" t="s">
        <v>10523</v>
      </c>
      <c r="D8957" s="0" t="s">
        <v>20</v>
      </c>
      <c r="E8957" s="0" t="s">
        <v>10524</v>
      </c>
      <c r="I8957" s="0" t="n">
        <v>329</v>
      </c>
      <c r="J8957" s="0" t="n">
        <v>166</v>
      </c>
      <c r="M8957" s="0" t="n">
        <v>495</v>
      </c>
      <c r="N8957" s="0" t="s">
        <v>351</v>
      </c>
      <c r="O8957" s="1" t="n">
        <f aca="false">SUM(G8957:L8957)</f>
        <v>495</v>
      </c>
      <c r="P8957" s="4" t="n">
        <f aca="false">IF(M8957=O8957,1,0)</f>
        <v>1</v>
      </c>
      <c r="Q8957" s="2" t="n">
        <v>1</v>
      </c>
    </row>
    <row r="8958" customFormat="false" ht="12.8" hidden="false" customHeight="false" outlineLevel="0" collapsed="false">
      <c r="A8958" s="0" t="s">
        <v>10355</v>
      </c>
      <c r="B8958" s="0" t="s">
        <v>10317</v>
      </c>
      <c r="C8958" s="0" t="s">
        <v>7836</v>
      </c>
      <c r="D8958" s="0" t="s">
        <v>20</v>
      </c>
      <c r="E8958" s="0" t="s">
        <v>10525</v>
      </c>
      <c r="K8958" s="0" t="n">
        <v>3750</v>
      </c>
      <c r="M8958" s="0" t="n">
        <v>3750</v>
      </c>
      <c r="N8958" s="0" t="s">
        <v>351</v>
      </c>
      <c r="O8958" s="1" t="n">
        <f aca="false">SUM(G8958:L8958)</f>
        <v>3750</v>
      </c>
      <c r="P8958" s="4" t="n">
        <f aca="false">IF(M8958=O8958,1,0)</f>
        <v>1</v>
      </c>
      <c r="Q8958" s="2" t="n">
        <v>1</v>
      </c>
    </row>
    <row r="8959" customFormat="false" ht="12.8" hidden="false" customHeight="false" outlineLevel="0" collapsed="false">
      <c r="A8959" s="0" t="s">
        <v>10355</v>
      </c>
      <c r="B8959" s="0" t="s">
        <v>10324</v>
      </c>
      <c r="C8959" s="0" t="s">
        <v>377</v>
      </c>
      <c r="D8959" s="0" t="s">
        <v>20</v>
      </c>
      <c r="E8959" s="0" t="s">
        <v>378</v>
      </c>
      <c r="I8959" s="0" t="n">
        <v>338.51</v>
      </c>
      <c r="J8959" s="0" t="n">
        <v>347.12</v>
      </c>
      <c r="M8959" s="0" t="n">
        <v>685.63</v>
      </c>
      <c r="N8959" s="0" t="s">
        <v>351</v>
      </c>
      <c r="O8959" s="1" t="n">
        <f aca="false">SUM(G8959:L8959)</f>
        <v>685.63</v>
      </c>
      <c r="P8959" s="4" t="n">
        <f aca="false">IF(M8959=O8959,1,0)</f>
        <v>1</v>
      </c>
      <c r="Q8959" s="2" t="n">
        <v>1</v>
      </c>
    </row>
    <row r="8960" customFormat="false" ht="12.8" hidden="false" customHeight="false" outlineLevel="0" collapsed="false">
      <c r="A8960" s="0" t="s">
        <v>10355</v>
      </c>
      <c r="B8960" s="0" t="s">
        <v>10526</v>
      </c>
      <c r="C8960" s="0" t="s">
        <v>10527</v>
      </c>
      <c r="D8960" s="0" t="s">
        <v>20</v>
      </c>
      <c r="E8960" s="0" t="s">
        <v>10528</v>
      </c>
      <c r="I8960" s="0" t="n">
        <v>329</v>
      </c>
      <c r="J8960" s="0" t="n">
        <v>166</v>
      </c>
      <c r="M8960" s="0" t="n">
        <v>495</v>
      </c>
      <c r="N8960" s="0" t="s">
        <v>351</v>
      </c>
      <c r="O8960" s="1" t="n">
        <f aca="false">SUM(G8960:L8960)</f>
        <v>495</v>
      </c>
      <c r="P8960" s="4" t="n">
        <f aca="false">IF(M8960=O8960,1,0)</f>
        <v>1</v>
      </c>
      <c r="Q8960" s="2" t="n">
        <v>1</v>
      </c>
    </row>
    <row r="8961" customFormat="false" ht="12.8" hidden="false" customHeight="false" outlineLevel="0" collapsed="false">
      <c r="A8961" s="0" t="s">
        <v>10355</v>
      </c>
      <c r="B8961" s="0" t="s">
        <v>10529</v>
      </c>
      <c r="C8961" s="0" t="s">
        <v>72</v>
      </c>
      <c r="D8961" s="0" t="s">
        <v>20</v>
      </c>
      <c r="E8961" s="0" t="s">
        <v>10530</v>
      </c>
      <c r="K8961" s="0" t="n">
        <v>1200</v>
      </c>
      <c r="M8961" s="0" t="n">
        <v>1200</v>
      </c>
      <c r="N8961" s="0" t="s">
        <v>351</v>
      </c>
      <c r="O8961" s="1" t="n">
        <f aca="false">SUM(G8961:L8961)</f>
        <v>1200</v>
      </c>
      <c r="P8961" s="4" t="n">
        <f aca="false">IF(M8961=O8961,1,0)</f>
        <v>1</v>
      </c>
      <c r="Q8961" s="2" t="n">
        <v>1</v>
      </c>
    </row>
    <row r="8962" customFormat="false" ht="12.8" hidden="false" customHeight="false" outlineLevel="0" collapsed="false">
      <c r="A8962" s="0" t="s">
        <v>10355</v>
      </c>
      <c r="B8962" s="0" t="s">
        <v>6524</v>
      </c>
      <c r="C8962" s="0" t="s">
        <v>30</v>
      </c>
      <c r="D8962" s="0" t="s">
        <v>20</v>
      </c>
      <c r="E8962" s="0" t="s">
        <v>10531</v>
      </c>
      <c r="I8962" s="0" t="n">
        <v>329</v>
      </c>
      <c r="J8962" s="0" t="n">
        <v>166</v>
      </c>
      <c r="M8962" s="0" t="n">
        <v>495</v>
      </c>
      <c r="N8962" s="0" t="s">
        <v>351</v>
      </c>
      <c r="O8962" s="1" t="n">
        <f aca="false">SUM(G8962:L8962)</f>
        <v>495</v>
      </c>
      <c r="P8962" s="4" t="n">
        <f aca="false">IF(M8962=O8962,1,0)</f>
        <v>1</v>
      </c>
      <c r="Q8962" s="2" t="n">
        <v>1</v>
      </c>
    </row>
    <row r="8963" customFormat="false" ht="12.8" hidden="false" customHeight="false" outlineLevel="0" collapsed="false">
      <c r="A8963" s="0" t="s">
        <v>10355</v>
      </c>
      <c r="B8963" s="0" t="s">
        <v>10532</v>
      </c>
      <c r="C8963" s="0" t="s">
        <v>280</v>
      </c>
      <c r="D8963" s="0" t="s">
        <v>20</v>
      </c>
      <c r="E8963" s="0" t="s">
        <v>10533</v>
      </c>
      <c r="I8963" s="0" t="n">
        <v>338.51</v>
      </c>
      <c r="J8963" s="0" t="n">
        <v>347.12</v>
      </c>
      <c r="M8963" s="0" t="n">
        <v>685.63</v>
      </c>
      <c r="N8963" s="0" t="s">
        <v>351</v>
      </c>
      <c r="O8963" s="1" t="n">
        <f aca="false">SUM(G8963:L8963)</f>
        <v>685.63</v>
      </c>
      <c r="P8963" s="4" t="n">
        <f aca="false">IF(M8963=O8963,1,0)</f>
        <v>1</v>
      </c>
      <c r="Q8963" s="2" t="n">
        <v>1</v>
      </c>
    </row>
    <row r="8964" customFormat="false" ht="12.8" hidden="false" customHeight="false" outlineLevel="0" collapsed="false">
      <c r="A8964" s="0" t="s">
        <v>10355</v>
      </c>
      <c r="B8964" s="0" t="s">
        <v>10534</v>
      </c>
      <c r="C8964" s="0" t="s">
        <v>75</v>
      </c>
      <c r="D8964" s="0" t="s">
        <v>20</v>
      </c>
      <c r="E8964" s="0" t="s">
        <v>10535</v>
      </c>
      <c r="K8964" s="0" t="n">
        <v>900</v>
      </c>
      <c r="M8964" s="0" t="n">
        <v>900</v>
      </c>
      <c r="N8964" s="0" t="s">
        <v>351</v>
      </c>
      <c r="O8964" s="1" t="n">
        <f aca="false">SUM(G8964:L8964)</f>
        <v>900</v>
      </c>
      <c r="P8964" s="4" t="n">
        <f aca="false">IF(M8964=O8964,1,0)</f>
        <v>1</v>
      </c>
      <c r="Q8964" s="2" t="n">
        <v>1</v>
      </c>
    </row>
    <row r="8965" customFormat="false" ht="12.8" hidden="false" customHeight="false" outlineLevel="0" collapsed="false">
      <c r="A8965" s="0" t="s">
        <v>10355</v>
      </c>
      <c r="B8965" s="0" t="s">
        <v>870</v>
      </c>
      <c r="C8965" s="0" t="s">
        <v>80</v>
      </c>
      <c r="D8965" s="0" t="s">
        <v>20</v>
      </c>
      <c r="E8965" s="0" t="s">
        <v>10536</v>
      </c>
      <c r="K8965" s="0" t="n">
        <v>1416.67</v>
      </c>
      <c r="M8965" s="0" t="n">
        <v>1416.67</v>
      </c>
      <c r="N8965" s="0" t="s">
        <v>351</v>
      </c>
      <c r="O8965" s="1" t="n">
        <f aca="false">SUM(G8965:L8965)</f>
        <v>1416.67</v>
      </c>
      <c r="P8965" s="4" t="n">
        <f aca="false">IF(M8965=O8965,1,0)</f>
        <v>1</v>
      </c>
      <c r="Q8965" s="2" t="n">
        <v>1</v>
      </c>
    </row>
    <row r="8966" customFormat="false" ht="12.8" hidden="false" customHeight="false" outlineLevel="0" collapsed="false">
      <c r="A8966" s="0" t="s">
        <v>10355</v>
      </c>
      <c r="B8966" s="0" t="s">
        <v>10537</v>
      </c>
      <c r="C8966" s="0" t="s">
        <v>657</v>
      </c>
      <c r="D8966" s="0" t="s">
        <v>20</v>
      </c>
      <c r="E8966" s="0" t="s">
        <v>10538</v>
      </c>
      <c r="I8966" s="0" t="n">
        <v>367.2</v>
      </c>
      <c r="J8966" s="0" t="n">
        <v>612.14</v>
      </c>
      <c r="M8966" s="0" t="n">
        <v>979.34</v>
      </c>
      <c r="N8966" s="0" t="s">
        <v>351</v>
      </c>
      <c r="O8966" s="1" t="n">
        <f aca="false">SUM(G8966:L8966)</f>
        <v>979.34</v>
      </c>
      <c r="P8966" s="4" t="n">
        <f aca="false">IF(M8966=O8966,1,0)</f>
        <v>1</v>
      </c>
      <c r="Q8966" s="2" t="n">
        <v>1</v>
      </c>
    </row>
    <row r="8967" customFormat="false" ht="12.8" hidden="false" customHeight="false" outlineLevel="0" collapsed="false">
      <c r="A8967" s="0" t="s">
        <v>10355</v>
      </c>
      <c r="B8967" s="0" t="s">
        <v>2729</v>
      </c>
      <c r="C8967" s="0" t="s">
        <v>564</v>
      </c>
      <c r="D8967" s="0" t="s">
        <v>20</v>
      </c>
      <c r="E8967" s="0" t="s">
        <v>565</v>
      </c>
      <c r="I8967" s="0" t="n">
        <v>60</v>
      </c>
      <c r="M8967" s="0" t="n">
        <v>60</v>
      </c>
      <c r="N8967" s="0" t="s">
        <v>351</v>
      </c>
      <c r="O8967" s="1" t="n">
        <f aca="false">SUM(G8967:L8967)</f>
        <v>60</v>
      </c>
      <c r="P8967" s="4" t="n">
        <f aca="false">IF(M8967=O8967,1,0)</f>
        <v>1</v>
      </c>
      <c r="Q8967" s="2" t="n">
        <v>1</v>
      </c>
    </row>
    <row r="8968" customFormat="false" ht="12.8" hidden="false" customHeight="false" outlineLevel="0" collapsed="false">
      <c r="A8968" s="0" t="s">
        <v>10355</v>
      </c>
      <c r="B8968" s="0" t="s">
        <v>9519</v>
      </c>
      <c r="C8968" s="0" t="s">
        <v>85</v>
      </c>
      <c r="D8968" s="0" t="s">
        <v>20</v>
      </c>
      <c r="E8968" s="0" t="s">
        <v>10539</v>
      </c>
      <c r="K8968" s="0" t="n">
        <v>2108</v>
      </c>
      <c r="M8968" s="0" t="n">
        <v>2108</v>
      </c>
      <c r="N8968" s="0" t="s">
        <v>351</v>
      </c>
      <c r="O8968" s="1" t="n">
        <f aca="false">SUM(G8968:L8968)</f>
        <v>2108</v>
      </c>
      <c r="P8968" s="4" t="n">
        <f aca="false">IF(M8968=O8968,1,0)</f>
        <v>1</v>
      </c>
      <c r="Q8968" s="2" t="n">
        <v>1</v>
      </c>
    </row>
    <row r="8969" customFormat="false" ht="12.8" hidden="false" customHeight="false" outlineLevel="0" collapsed="false">
      <c r="A8969" s="0" t="s">
        <v>10355</v>
      </c>
      <c r="B8969" s="0" t="s">
        <v>10540</v>
      </c>
      <c r="C8969" s="0" t="s">
        <v>7402</v>
      </c>
      <c r="D8969" s="0" t="s">
        <v>20</v>
      </c>
      <c r="E8969" s="0" t="s">
        <v>10541</v>
      </c>
      <c r="I8969" s="0" t="n">
        <v>379</v>
      </c>
      <c r="J8969" s="0" t="n">
        <v>605</v>
      </c>
      <c r="M8969" s="0" t="n">
        <v>984</v>
      </c>
      <c r="N8969" s="0" t="s">
        <v>351</v>
      </c>
      <c r="O8969" s="1" t="n">
        <f aca="false">SUM(G8969:L8969)</f>
        <v>984</v>
      </c>
      <c r="P8969" s="4" t="n">
        <f aca="false">IF(M8969=O8969,1,0)</f>
        <v>1</v>
      </c>
      <c r="Q8969" s="2" t="n">
        <v>1</v>
      </c>
    </row>
    <row r="8970" customFormat="false" ht="12.8" hidden="false" customHeight="false" outlineLevel="0" collapsed="false">
      <c r="A8970" s="0" t="s">
        <v>10355</v>
      </c>
      <c r="B8970" s="0" t="s">
        <v>10542</v>
      </c>
      <c r="C8970" s="0" t="s">
        <v>9188</v>
      </c>
      <c r="D8970" s="0" t="s">
        <v>20</v>
      </c>
      <c r="E8970" s="0" t="s">
        <v>10543</v>
      </c>
      <c r="I8970" s="0" t="n">
        <v>422</v>
      </c>
      <c r="J8970" s="0" t="n">
        <v>375</v>
      </c>
      <c r="M8970" s="0" t="n">
        <v>797</v>
      </c>
      <c r="N8970" s="0" t="s">
        <v>351</v>
      </c>
      <c r="O8970" s="1" t="n">
        <f aca="false">SUM(G8970:L8970)</f>
        <v>797</v>
      </c>
      <c r="P8970" s="4" t="n">
        <f aca="false">IF(M8970=O8970,1,0)</f>
        <v>1</v>
      </c>
      <c r="Q8970" s="2" t="n">
        <v>1</v>
      </c>
    </row>
    <row r="8971" customFormat="false" ht="12.8" hidden="false" customHeight="false" outlineLevel="0" collapsed="false">
      <c r="A8971" s="0" t="s">
        <v>10355</v>
      </c>
      <c r="B8971" s="0" t="s">
        <v>10544</v>
      </c>
      <c r="C8971" s="0" t="s">
        <v>33</v>
      </c>
      <c r="D8971" s="0" t="s">
        <v>20</v>
      </c>
      <c r="E8971" s="0" t="s">
        <v>10458</v>
      </c>
      <c r="I8971" s="0" t="n">
        <v>329</v>
      </c>
      <c r="J8971" s="0" t="n">
        <v>166</v>
      </c>
      <c r="M8971" s="0" t="n">
        <v>495</v>
      </c>
      <c r="N8971" s="0" t="s">
        <v>351</v>
      </c>
      <c r="O8971" s="1" t="n">
        <f aca="false">SUM(G8971:L8971)</f>
        <v>495</v>
      </c>
      <c r="P8971" s="4" t="n">
        <f aca="false">IF(M8971=O8971,1,0)</f>
        <v>1</v>
      </c>
      <c r="Q8971" s="2" t="n">
        <v>1</v>
      </c>
    </row>
    <row r="8972" customFormat="false" ht="12.8" hidden="false" customHeight="false" outlineLevel="0" collapsed="false">
      <c r="A8972" s="0" t="s">
        <v>10355</v>
      </c>
      <c r="B8972" s="0" t="s">
        <v>2191</v>
      </c>
      <c r="C8972" s="0" t="s">
        <v>19</v>
      </c>
      <c r="D8972" s="0" t="s">
        <v>20</v>
      </c>
      <c r="E8972" s="0" t="s">
        <v>21</v>
      </c>
      <c r="K8972" s="0" t="n">
        <v>800</v>
      </c>
      <c r="M8972" s="0" t="n">
        <v>800</v>
      </c>
      <c r="N8972" s="0" t="s">
        <v>351</v>
      </c>
      <c r="O8972" s="1" t="n">
        <f aca="false">SUM(G8972:L8972)</f>
        <v>800</v>
      </c>
      <c r="P8972" s="4" t="n">
        <f aca="false">IF(M8972=O8972,1,0)</f>
        <v>1</v>
      </c>
      <c r="Q8972" s="2" t="n">
        <v>1</v>
      </c>
    </row>
    <row r="8973" customFormat="false" ht="12.8" hidden="false" customHeight="false" outlineLevel="0" collapsed="false">
      <c r="A8973" s="0" t="s">
        <v>10355</v>
      </c>
      <c r="B8973" s="0" t="s">
        <v>10545</v>
      </c>
      <c r="C8973" s="0" t="s">
        <v>174</v>
      </c>
      <c r="D8973" s="0" t="s">
        <v>20</v>
      </c>
      <c r="E8973" s="0" t="s">
        <v>1781</v>
      </c>
      <c r="I8973" s="0" t="n">
        <v>338.51</v>
      </c>
      <c r="J8973" s="0" t="n">
        <v>347.12</v>
      </c>
      <c r="M8973" s="0" t="n">
        <v>685.63</v>
      </c>
      <c r="N8973" s="0" t="s">
        <v>351</v>
      </c>
      <c r="O8973" s="1" t="n">
        <f aca="false">SUM(G8973:L8973)</f>
        <v>685.63</v>
      </c>
      <c r="P8973" s="4" t="n">
        <f aca="false">IF(M8973=O8973,1,0)</f>
        <v>1</v>
      </c>
      <c r="Q8973" s="2" t="n">
        <v>1</v>
      </c>
    </row>
    <row r="8974" customFormat="false" ht="12.8" hidden="false" customHeight="false" outlineLevel="0" collapsed="false">
      <c r="A8974" s="0" t="s">
        <v>10355</v>
      </c>
      <c r="B8974" s="0" t="s">
        <v>2741</v>
      </c>
      <c r="C8974" s="0" t="s">
        <v>216</v>
      </c>
      <c r="D8974" s="0" t="s">
        <v>20</v>
      </c>
      <c r="E8974" s="0" t="s">
        <v>2742</v>
      </c>
      <c r="I8974" s="0" t="n">
        <v>60</v>
      </c>
      <c r="M8974" s="0" t="n">
        <v>60</v>
      </c>
      <c r="N8974" s="0" t="s">
        <v>351</v>
      </c>
      <c r="O8974" s="1" t="n">
        <f aca="false">SUM(G8974:L8974)</f>
        <v>60</v>
      </c>
      <c r="P8974" s="4" t="n">
        <f aca="false">IF(M8974=O8974,1,0)</f>
        <v>1</v>
      </c>
      <c r="Q8974" s="2" t="n">
        <v>1</v>
      </c>
    </row>
    <row r="8975" customFormat="false" ht="12.8" hidden="false" customHeight="false" outlineLevel="0" collapsed="false">
      <c r="A8975" s="0" t="s">
        <v>10355</v>
      </c>
      <c r="B8975" s="0" t="s">
        <v>7185</v>
      </c>
      <c r="C8975" s="0" t="s">
        <v>7186</v>
      </c>
      <c r="D8975" s="0" t="s">
        <v>20</v>
      </c>
      <c r="E8975" s="0" t="s">
        <v>7187</v>
      </c>
      <c r="I8975" s="0" t="n">
        <v>422</v>
      </c>
      <c r="J8975" s="0" t="n">
        <v>375</v>
      </c>
      <c r="M8975" s="0" t="n">
        <v>797</v>
      </c>
      <c r="N8975" s="0" t="s">
        <v>351</v>
      </c>
      <c r="O8975" s="1" t="n">
        <f aca="false">SUM(G8975:L8975)</f>
        <v>797</v>
      </c>
      <c r="P8975" s="4" t="n">
        <f aca="false">IF(M8975=O8975,1,0)</f>
        <v>1</v>
      </c>
      <c r="Q8975" s="2" t="n">
        <v>1</v>
      </c>
    </row>
    <row r="8976" customFormat="false" ht="12.8" hidden="false" customHeight="false" outlineLevel="0" collapsed="false">
      <c r="A8976" s="0" t="s">
        <v>10355</v>
      </c>
      <c r="B8976" s="0" t="s">
        <v>7679</v>
      </c>
      <c r="C8976" s="0" t="s">
        <v>5203</v>
      </c>
      <c r="D8976" s="0" t="s">
        <v>20</v>
      </c>
      <c r="E8976" s="0" t="s">
        <v>5204</v>
      </c>
      <c r="F8976" s="0" t="n">
        <v>9041500346</v>
      </c>
      <c r="K8976" s="0" t="n">
        <v>5000</v>
      </c>
      <c r="M8976" s="0" t="n">
        <v>5000</v>
      </c>
      <c r="N8976" s="0" t="s">
        <v>351</v>
      </c>
      <c r="O8976" s="1" t="n">
        <f aca="false">SUM(G8976:L8976)</f>
        <v>5000</v>
      </c>
      <c r="P8976" s="4" t="n">
        <f aca="false">IF(M8976=O8976,1,0)</f>
        <v>1</v>
      </c>
      <c r="Q8976" s="2" t="n">
        <v>1</v>
      </c>
    </row>
    <row r="8977" customFormat="false" ht="12.8" hidden="false" customHeight="false" outlineLevel="0" collapsed="false">
      <c r="A8977" s="0" t="s">
        <v>10355</v>
      </c>
      <c r="B8977" s="0" t="s">
        <v>10546</v>
      </c>
      <c r="C8977" s="0" t="s">
        <v>578</v>
      </c>
      <c r="D8977" s="0" t="s">
        <v>20</v>
      </c>
      <c r="E8977" s="0" t="s">
        <v>10547</v>
      </c>
      <c r="I8977" s="0" t="n">
        <v>379</v>
      </c>
      <c r="J8977" s="0" t="n">
        <v>605</v>
      </c>
      <c r="M8977" s="0" t="n">
        <v>984</v>
      </c>
      <c r="N8977" s="0" t="s">
        <v>351</v>
      </c>
      <c r="O8977" s="1" t="n">
        <f aca="false">SUM(G8977:L8977)</f>
        <v>984</v>
      </c>
      <c r="P8977" s="4" t="n">
        <f aca="false">IF(M8977=O8977,1,0)</f>
        <v>1</v>
      </c>
      <c r="Q8977" s="2" t="n">
        <v>1</v>
      </c>
    </row>
    <row r="8978" customFormat="false" ht="12.8" hidden="false" customHeight="false" outlineLevel="0" collapsed="false">
      <c r="A8978" s="0" t="s">
        <v>10355</v>
      </c>
      <c r="B8978" s="0" t="s">
        <v>10548</v>
      </c>
      <c r="C8978" s="0" t="s">
        <v>2074</v>
      </c>
      <c r="D8978" s="0" t="s">
        <v>20</v>
      </c>
      <c r="E8978" s="0" t="s">
        <v>10549</v>
      </c>
      <c r="I8978" s="0" t="n">
        <v>329</v>
      </c>
      <c r="J8978" s="0" t="n">
        <v>166</v>
      </c>
      <c r="M8978" s="0" t="n">
        <v>495</v>
      </c>
      <c r="N8978" s="0" t="s">
        <v>351</v>
      </c>
      <c r="O8978" s="1" t="n">
        <f aca="false">SUM(G8978:L8978)</f>
        <v>495</v>
      </c>
      <c r="P8978" s="4" t="n">
        <f aca="false">IF(M8978=O8978,1,0)</f>
        <v>1</v>
      </c>
      <c r="Q8978" s="2" t="n">
        <v>1</v>
      </c>
    </row>
    <row r="8979" customFormat="false" ht="12.8" hidden="false" customHeight="false" outlineLevel="0" collapsed="false">
      <c r="A8979" s="0" t="s">
        <v>10355</v>
      </c>
      <c r="B8979" s="0" t="s">
        <v>5357</v>
      </c>
      <c r="C8979" s="0" t="s">
        <v>128</v>
      </c>
      <c r="D8979" s="0" t="s">
        <v>20</v>
      </c>
      <c r="E8979" s="0" t="s">
        <v>6310</v>
      </c>
      <c r="K8979" s="0" t="n">
        <v>1700</v>
      </c>
      <c r="M8979" s="0" t="n">
        <v>1700</v>
      </c>
      <c r="N8979" s="0" t="s">
        <v>351</v>
      </c>
      <c r="O8979" s="1" t="n">
        <f aca="false">SUM(G8979:L8979)</f>
        <v>1700</v>
      </c>
      <c r="P8979" s="4" t="n">
        <f aca="false">IF(M8979=O8979,1,0)</f>
        <v>1</v>
      </c>
      <c r="Q8979" s="2" t="n">
        <v>1</v>
      </c>
    </row>
    <row r="8980" customFormat="false" ht="12.8" hidden="false" customHeight="false" outlineLevel="0" collapsed="false">
      <c r="A8980" s="0" t="s">
        <v>10355</v>
      </c>
      <c r="B8980" s="0" t="s">
        <v>9213</v>
      </c>
      <c r="C8980" s="0" t="s">
        <v>42</v>
      </c>
      <c r="D8980" s="0" t="s">
        <v>20</v>
      </c>
      <c r="E8980" s="0" t="s">
        <v>10550</v>
      </c>
      <c r="I8980" s="0" t="n">
        <v>213.12</v>
      </c>
      <c r="J8980" s="0" t="n">
        <v>440.64</v>
      </c>
      <c r="M8980" s="0" t="n">
        <v>653.76</v>
      </c>
      <c r="N8980" s="0" t="s">
        <v>351</v>
      </c>
      <c r="O8980" s="1" t="n">
        <f aca="false">SUM(G8980:L8980)</f>
        <v>653.76</v>
      </c>
      <c r="P8980" s="4" t="n">
        <f aca="false">IF(M8980=O8980,1,0)</f>
        <v>1</v>
      </c>
      <c r="Q8980" s="2" t="n">
        <v>1</v>
      </c>
    </row>
    <row r="8981" customFormat="false" ht="12.8" hidden="false" customHeight="false" outlineLevel="0" collapsed="false">
      <c r="A8981" s="0" t="s">
        <v>10355</v>
      </c>
      <c r="B8981" s="0" t="s">
        <v>2693</v>
      </c>
      <c r="C8981" s="0" t="s">
        <v>2542</v>
      </c>
      <c r="D8981" s="0" t="s">
        <v>20</v>
      </c>
      <c r="E8981" s="0" t="s">
        <v>10449</v>
      </c>
      <c r="I8981" s="0" t="n">
        <v>338.51</v>
      </c>
      <c r="J8981" s="0" t="n">
        <v>251.12</v>
      </c>
      <c r="M8981" s="0" t="n">
        <v>589.63</v>
      </c>
      <c r="N8981" s="0" t="s">
        <v>351</v>
      </c>
      <c r="O8981" s="1" t="n">
        <f aca="false">SUM(G8981:L8981)</f>
        <v>589.63</v>
      </c>
      <c r="P8981" s="4" t="n">
        <f aca="false">IF(M8981=O8981,1,0)</f>
        <v>1</v>
      </c>
      <c r="Q8981" s="2" t="n">
        <v>1</v>
      </c>
    </row>
    <row r="8982" customFormat="false" ht="12.8" hidden="false" customHeight="false" outlineLevel="0" collapsed="false">
      <c r="A8982" s="0" t="s">
        <v>10355</v>
      </c>
      <c r="B8982" s="0" t="s">
        <v>10551</v>
      </c>
      <c r="C8982" s="0" t="s">
        <v>85</v>
      </c>
      <c r="D8982" s="0" t="s">
        <v>20</v>
      </c>
      <c r="E8982" s="0" t="s">
        <v>10552</v>
      </c>
      <c r="I8982" s="0" t="n">
        <v>329</v>
      </c>
      <c r="J8982" s="0" t="n">
        <v>166</v>
      </c>
      <c r="M8982" s="0" t="n">
        <v>495</v>
      </c>
      <c r="N8982" s="0" t="s">
        <v>351</v>
      </c>
      <c r="O8982" s="1" t="n">
        <f aca="false">SUM(G8982:L8982)</f>
        <v>495</v>
      </c>
      <c r="P8982" s="4" t="n">
        <f aca="false">IF(M8982=O8982,1,0)</f>
        <v>1</v>
      </c>
      <c r="Q8982" s="2" t="n">
        <v>1</v>
      </c>
    </row>
    <row r="8983" customFormat="false" ht="12.8" hidden="false" customHeight="false" outlineLevel="0" collapsed="false">
      <c r="A8983" s="0" t="s">
        <v>10355</v>
      </c>
      <c r="B8983" s="0" t="s">
        <v>10553</v>
      </c>
      <c r="C8983" s="0" t="s">
        <v>521</v>
      </c>
      <c r="D8983" s="0" t="s">
        <v>20</v>
      </c>
      <c r="E8983" s="0" t="s">
        <v>10554</v>
      </c>
      <c r="I8983" s="0" t="n">
        <v>379</v>
      </c>
      <c r="J8983" s="0" t="n">
        <v>605</v>
      </c>
      <c r="M8983" s="0" t="n">
        <v>984</v>
      </c>
      <c r="N8983" s="0" t="s">
        <v>351</v>
      </c>
      <c r="O8983" s="1" t="n">
        <f aca="false">SUM(G8983:L8983)</f>
        <v>984</v>
      </c>
      <c r="P8983" s="4" t="n">
        <f aca="false">IF(M8983=O8983,1,0)</f>
        <v>1</v>
      </c>
      <c r="Q8983" s="2" t="n">
        <v>1</v>
      </c>
    </row>
    <row r="8984" customFormat="false" ht="12.8" hidden="false" customHeight="false" outlineLevel="0" collapsed="false">
      <c r="A8984" s="0" t="s">
        <v>10355</v>
      </c>
      <c r="B8984" s="0" t="s">
        <v>10555</v>
      </c>
      <c r="C8984" s="0" t="s">
        <v>128</v>
      </c>
      <c r="D8984" s="0" t="s">
        <v>20</v>
      </c>
      <c r="E8984" s="0" t="s">
        <v>153</v>
      </c>
      <c r="F8984" s="0" t="n">
        <v>9041101950</v>
      </c>
      <c r="J8984" s="0" t="n">
        <v>406.57</v>
      </c>
      <c r="K8984" s="0" t="n">
        <v>1000</v>
      </c>
      <c r="M8984" s="0" t="n">
        <v>1406.57</v>
      </c>
      <c r="N8984" s="0" t="s">
        <v>351</v>
      </c>
      <c r="O8984" s="1" t="n">
        <f aca="false">SUM(G8984:L8984)</f>
        <v>1406.57</v>
      </c>
      <c r="P8984" s="4" t="n">
        <f aca="false">IF(M8984=O8984,1,0)</f>
        <v>1</v>
      </c>
      <c r="Q8984" s="2" t="n">
        <v>1</v>
      </c>
    </row>
    <row r="8985" customFormat="false" ht="12.8" hidden="false" customHeight="false" outlineLevel="0" collapsed="false">
      <c r="A8985" s="0" t="s">
        <v>10355</v>
      </c>
      <c r="B8985" s="0" t="s">
        <v>10556</v>
      </c>
      <c r="C8985" s="0" t="s">
        <v>484</v>
      </c>
      <c r="D8985" s="0" t="s">
        <v>20</v>
      </c>
      <c r="E8985" s="0" t="s">
        <v>1648</v>
      </c>
      <c r="I8985" s="0" t="n">
        <v>379</v>
      </c>
      <c r="J8985" s="0" t="n">
        <v>605</v>
      </c>
      <c r="M8985" s="0" t="n">
        <v>984</v>
      </c>
      <c r="N8985" s="0" t="s">
        <v>351</v>
      </c>
      <c r="O8985" s="1" t="n">
        <f aca="false">SUM(G8985:L8985)</f>
        <v>984</v>
      </c>
      <c r="P8985" s="4" t="n">
        <f aca="false">IF(M8985=O8985,1,0)</f>
        <v>1</v>
      </c>
      <c r="Q8985" s="2" t="n">
        <v>1</v>
      </c>
    </row>
    <row r="8986" customFormat="false" ht="12.8" hidden="false" customHeight="false" outlineLevel="0" collapsed="false">
      <c r="A8986" s="0" t="s">
        <v>10355</v>
      </c>
      <c r="B8986" s="0" t="s">
        <v>10557</v>
      </c>
      <c r="C8986" s="0" t="s">
        <v>10558</v>
      </c>
      <c r="D8986" s="0" t="s">
        <v>20</v>
      </c>
      <c r="E8986" s="0" t="s">
        <v>10559</v>
      </c>
      <c r="I8986" s="0" t="n">
        <v>329</v>
      </c>
      <c r="J8986" s="0" t="n">
        <v>166</v>
      </c>
      <c r="M8986" s="0" t="n">
        <v>495</v>
      </c>
      <c r="N8986" s="0" t="s">
        <v>351</v>
      </c>
      <c r="O8986" s="1" t="n">
        <f aca="false">SUM(G8986:L8986)</f>
        <v>495</v>
      </c>
      <c r="P8986" s="4" t="n">
        <f aca="false">IF(M8986=O8986,1,0)</f>
        <v>1</v>
      </c>
      <c r="Q8986" s="2" t="n">
        <v>1</v>
      </c>
    </row>
    <row r="8987" customFormat="false" ht="12.8" hidden="false" customHeight="false" outlineLevel="0" collapsed="false">
      <c r="A8987" s="0" t="s">
        <v>10560</v>
      </c>
      <c r="B8987" s="0" t="s">
        <v>1459</v>
      </c>
      <c r="C8987" s="0" t="s">
        <v>1460</v>
      </c>
      <c r="D8987" s="0" t="s">
        <v>20</v>
      </c>
      <c r="E8987" s="0" t="s">
        <v>2950</v>
      </c>
      <c r="K8987" s="0" t="n">
        <v>864</v>
      </c>
      <c r="M8987" s="0" t="n">
        <v>864</v>
      </c>
      <c r="N8987" s="0" t="s">
        <v>22</v>
      </c>
      <c r="O8987" s="1" t="n">
        <f aca="false">SUM(G8987:L8987)</f>
        <v>864</v>
      </c>
      <c r="P8987" s="4" t="n">
        <f aca="false">IF(M8987=O8987,1,0)</f>
        <v>1</v>
      </c>
      <c r="Q8987" s="2" t="n">
        <v>1</v>
      </c>
    </row>
    <row r="8988" customFormat="false" ht="12.8" hidden="false" customHeight="false" outlineLevel="0" collapsed="false">
      <c r="A8988" s="0" t="s">
        <v>10560</v>
      </c>
      <c r="B8988" s="0" t="s">
        <v>1459</v>
      </c>
      <c r="C8988" s="0" t="s">
        <v>1460</v>
      </c>
      <c r="D8988" s="0" t="s">
        <v>20</v>
      </c>
      <c r="E8988" s="0" t="s">
        <v>2950</v>
      </c>
      <c r="H8988" s="0" t="n">
        <v>2160</v>
      </c>
      <c r="K8988" s="0" t="n">
        <v>2160</v>
      </c>
      <c r="M8988" s="0" t="n">
        <v>4320</v>
      </c>
      <c r="N8988" s="0" t="s">
        <v>22</v>
      </c>
      <c r="O8988" s="1" t="n">
        <f aca="false">SUM(G8988:L8988)</f>
        <v>4320</v>
      </c>
      <c r="P8988" s="4" t="n">
        <f aca="false">IF(M8988=O8988,1,0)</f>
        <v>1</v>
      </c>
      <c r="Q8988" s="2" t="n">
        <v>1</v>
      </c>
    </row>
    <row r="8989" customFormat="false" ht="12.8" hidden="false" customHeight="false" outlineLevel="0" collapsed="false">
      <c r="A8989" s="0" t="s">
        <v>10560</v>
      </c>
      <c r="B8989" s="0" t="s">
        <v>2954</v>
      </c>
      <c r="C8989" s="0" t="s">
        <v>863</v>
      </c>
      <c r="D8989" s="0" t="s">
        <v>20</v>
      </c>
      <c r="E8989" s="0" t="s">
        <v>10561</v>
      </c>
      <c r="J8989" s="0" t="n">
        <v>3000</v>
      </c>
      <c r="M8989" s="0" t="n">
        <v>3000</v>
      </c>
      <c r="N8989" s="0" t="s">
        <v>22</v>
      </c>
      <c r="O8989" s="1" t="n">
        <f aca="false">SUM(G8989:L8989)</f>
        <v>3000</v>
      </c>
      <c r="P8989" s="4" t="n">
        <f aca="false">IF(M8989=O8989,1,0)</f>
        <v>1</v>
      </c>
      <c r="Q8989" s="2" t="n">
        <v>1</v>
      </c>
    </row>
    <row r="8990" customFormat="false" ht="12.8" hidden="false" customHeight="false" outlineLevel="0" collapsed="false">
      <c r="A8990" s="0" t="s">
        <v>10560</v>
      </c>
      <c r="B8990" s="0" t="s">
        <v>10562</v>
      </c>
      <c r="C8990" s="0" t="s">
        <v>1441</v>
      </c>
      <c r="D8990" s="0" t="s">
        <v>20</v>
      </c>
      <c r="E8990" s="0" t="s">
        <v>10563</v>
      </c>
      <c r="H8990" s="0" t="n">
        <v>1000</v>
      </c>
      <c r="M8990" s="0" t="n">
        <v>1000</v>
      </c>
      <c r="N8990" s="0" t="s">
        <v>22</v>
      </c>
      <c r="O8990" s="1" t="n">
        <f aca="false">SUM(G8990:L8990)</f>
        <v>1000</v>
      </c>
      <c r="P8990" s="4" t="n">
        <f aca="false">IF(M8990=O8990,1,0)</f>
        <v>1</v>
      </c>
      <c r="Q8990" s="2" t="n">
        <v>1</v>
      </c>
    </row>
    <row r="8991" customFormat="false" ht="12.8" hidden="false" customHeight="false" outlineLevel="0" collapsed="false">
      <c r="A8991" s="0" t="s">
        <v>10560</v>
      </c>
      <c r="B8991" s="0" t="s">
        <v>10564</v>
      </c>
      <c r="C8991" s="0" t="s">
        <v>60</v>
      </c>
      <c r="D8991" s="0" t="s">
        <v>20</v>
      </c>
      <c r="E8991" s="0" t="s">
        <v>9265</v>
      </c>
      <c r="K8991" s="0" t="n">
        <v>555.6</v>
      </c>
      <c r="M8991" s="0" t="n">
        <v>555.6</v>
      </c>
      <c r="N8991" s="0" t="s">
        <v>22</v>
      </c>
      <c r="O8991" s="1" t="n">
        <f aca="false">SUM(G8991:L8991)</f>
        <v>555.6</v>
      </c>
      <c r="P8991" s="4" t="n">
        <f aca="false">IF(M8991=O8991,1,0)</f>
        <v>1</v>
      </c>
      <c r="Q8991" s="2" t="n">
        <v>1</v>
      </c>
    </row>
    <row r="8992" customFormat="false" ht="12.8" hidden="false" customHeight="false" outlineLevel="0" collapsed="false">
      <c r="A8992" s="0" t="s">
        <v>10560</v>
      </c>
      <c r="B8992" s="0" t="s">
        <v>972</v>
      </c>
      <c r="C8992" s="0" t="s">
        <v>973</v>
      </c>
      <c r="D8992" s="0" t="s">
        <v>20</v>
      </c>
      <c r="E8992" s="0" t="s">
        <v>10565</v>
      </c>
      <c r="K8992" s="0" t="n">
        <v>1080</v>
      </c>
      <c r="M8992" s="0" t="n">
        <v>1080</v>
      </c>
      <c r="N8992" s="0" t="s">
        <v>22</v>
      </c>
      <c r="O8992" s="1" t="n">
        <f aca="false">SUM(G8992:L8992)</f>
        <v>1080</v>
      </c>
      <c r="P8992" s="4" t="n">
        <f aca="false">IF(M8992=O8992,1,0)</f>
        <v>1</v>
      </c>
      <c r="Q8992" s="2" t="n">
        <v>1</v>
      </c>
    </row>
    <row r="8993" customFormat="false" ht="12.8" hidden="false" customHeight="false" outlineLevel="0" collapsed="false">
      <c r="A8993" s="0" t="s">
        <v>10560</v>
      </c>
      <c r="B8993" s="0" t="s">
        <v>41</v>
      </c>
      <c r="C8993" s="0" t="s">
        <v>42</v>
      </c>
      <c r="D8993" s="0" t="s">
        <v>20</v>
      </c>
      <c r="E8993" s="0" t="s">
        <v>10566</v>
      </c>
      <c r="K8993" s="0" t="n">
        <v>1000</v>
      </c>
      <c r="M8993" s="0" t="n">
        <v>1000</v>
      </c>
      <c r="N8993" s="0" t="s">
        <v>22</v>
      </c>
      <c r="O8993" s="1" t="n">
        <f aca="false">SUM(G8993:L8993)</f>
        <v>1000</v>
      </c>
      <c r="P8993" s="4" t="n">
        <f aca="false">IF(M8993=O8993,1,0)</f>
        <v>1</v>
      </c>
      <c r="Q8993" s="2" t="n">
        <v>1</v>
      </c>
    </row>
    <row r="8994" customFormat="false" ht="12.8" hidden="false" customHeight="false" outlineLevel="0" collapsed="false">
      <c r="A8994" s="0" t="s">
        <v>10560</v>
      </c>
      <c r="B8994" s="0" t="s">
        <v>10567</v>
      </c>
      <c r="C8994" s="0" t="s">
        <v>629</v>
      </c>
      <c r="D8994" s="0" t="s">
        <v>20</v>
      </c>
      <c r="E8994" s="0" t="s">
        <v>10568</v>
      </c>
      <c r="H8994" s="0" t="n">
        <v>1620</v>
      </c>
      <c r="M8994" s="0" t="n">
        <v>1620</v>
      </c>
      <c r="N8994" s="0" t="s">
        <v>22</v>
      </c>
      <c r="O8994" s="1" t="n">
        <f aca="false">SUM(G8994:L8994)</f>
        <v>1620</v>
      </c>
      <c r="P8994" s="4" t="n">
        <f aca="false">IF(M8994=O8994,1,0)</f>
        <v>1</v>
      </c>
      <c r="Q8994" s="2" t="n">
        <v>1</v>
      </c>
    </row>
    <row r="8995" customFormat="false" ht="12.8" hidden="false" customHeight="false" outlineLevel="0" collapsed="false">
      <c r="A8995" s="0" t="s">
        <v>10560</v>
      </c>
      <c r="B8995" s="0" t="s">
        <v>57</v>
      </c>
      <c r="C8995" s="0" t="s">
        <v>36</v>
      </c>
      <c r="D8995" s="0" t="s">
        <v>20</v>
      </c>
      <c r="E8995" s="0" t="s">
        <v>58</v>
      </c>
      <c r="H8995" s="0" t="n">
        <v>18000</v>
      </c>
      <c r="K8995" s="0" t="n">
        <v>1500</v>
      </c>
      <c r="M8995" s="0" t="n">
        <v>19500</v>
      </c>
      <c r="N8995" s="0" t="s">
        <v>22</v>
      </c>
      <c r="O8995" s="1" t="n">
        <f aca="false">SUM(G8995:L8995)</f>
        <v>19500</v>
      </c>
      <c r="P8995" s="4" t="n">
        <f aca="false">IF(M8995=O8995,1,0)</f>
        <v>1</v>
      </c>
      <c r="Q8995" s="2" t="n">
        <v>1</v>
      </c>
    </row>
    <row r="8996" customFormat="false" ht="12.8" hidden="false" customHeight="false" outlineLevel="0" collapsed="false">
      <c r="A8996" s="0" t="s">
        <v>10560</v>
      </c>
      <c r="B8996" s="0" t="s">
        <v>952</v>
      </c>
      <c r="C8996" s="0" t="s">
        <v>1479</v>
      </c>
      <c r="D8996" s="0" t="s">
        <v>20</v>
      </c>
      <c r="E8996" s="0" t="s">
        <v>954</v>
      </c>
      <c r="J8996" s="0" t="n">
        <v>1000</v>
      </c>
      <c r="M8996" s="0" t="n">
        <v>1000</v>
      </c>
      <c r="N8996" s="0" t="s">
        <v>22</v>
      </c>
      <c r="O8996" s="1" t="n">
        <f aca="false">SUM(G8996:L8996)</f>
        <v>1000</v>
      </c>
      <c r="P8996" s="4" t="n">
        <f aca="false">IF(M8996=O8996,1,0)</f>
        <v>1</v>
      </c>
      <c r="Q8996" s="2" t="n">
        <v>1</v>
      </c>
    </row>
    <row r="8997" customFormat="false" ht="12.8" hidden="false" customHeight="false" outlineLevel="0" collapsed="false">
      <c r="A8997" s="0" t="s">
        <v>10560</v>
      </c>
      <c r="B8997" s="0" t="s">
        <v>10569</v>
      </c>
      <c r="C8997" s="0" t="s">
        <v>142</v>
      </c>
      <c r="D8997" s="0" t="s">
        <v>20</v>
      </c>
      <c r="E8997" s="0" t="s">
        <v>10570</v>
      </c>
      <c r="J8997" s="0" t="n">
        <v>2000</v>
      </c>
      <c r="M8997" s="0" t="n">
        <v>2000</v>
      </c>
      <c r="N8997" s="0" t="s">
        <v>22</v>
      </c>
      <c r="O8997" s="1" t="n">
        <f aca="false">SUM(G8997:L8997)</f>
        <v>2000</v>
      </c>
      <c r="P8997" s="4" t="n">
        <f aca="false">IF(M8997=O8997,1,0)</f>
        <v>1</v>
      </c>
      <c r="Q8997" s="2" t="n">
        <v>1</v>
      </c>
    </row>
    <row r="8998" customFormat="false" ht="12.8" hidden="false" customHeight="false" outlineLevel="0" collapsed="false">
      <c r="A8998" s="0" t="s">
        <v>10560</v>
      </c>
      <c r="B8998" s="0" t="s">
        <v>2285</v>
      </c>
      <c r="C8998" s="0" t="s">
        <v>1051</v>
      </c>
      <c r="D8998" s="0" t="s">
        <v>20</v>
      </c>
      <c r="J8998" s="0" t="n">
        <v>1500</v>
      </c>
      <c r="M8998" s="0" t="n">
        <v>1500</v>
      </c>
      <c r="N8998" s="0" t="s">
        <v>22</v>
      </c>
      <c r="O8998" s="1" t="n">
        <f aca="false">SUM(G8998:L8998)</f>
        <v>1500</v>
      </c>
      <c r="P8998" s="4" t="n">
        <f aca="false">IF(M8998=O8998,1,0)</f>
        <v>1</v>
      </c>
      <c r="Q8998" s="2" t="n">
        <v>1</v>
      </c>
    </row>
    <row r="8999" customFormat="false" ht="12.8" hidden="false" customHeight="false" outlineLevel="0" collapsed="false">
      <c r="A8999" s="0" t="s">
        <v>10560</v>
      </c>
      <c r="B8999" s="0" t="s">
        <v>9726</v>
      </c>
      <c r="C8999" s="0" t="s">
        <v>36</v>
      </c>
      <c r="D8999" s="0" t="s">
        <v>20</v>
      </c>
      <c r="E8999" s="0" t="s">
        <v>10571</v>
      </c>
      <c r="H8999" s="0" t="n">
        <v>1000</v>
      </c>
      <c r="M8999" s="0" t="n">
        <v>1000</v>
      </c>
      <c r="N8999" s="0" t="s">
        <v>22</v>
      </c>
      <c r="O8999" s="1" t="n">
        <f aca="false">SUM(G8999:L8999)</f>
        <v>1000</v>
      </c>
      <c r="P8999" s="4" t="n">
        <f aca="false">IF(M8999=O8999,1,0)</f>
        <v>1</v>
      </c>
      <c r="Q8999" s="2" t="n">
        <v>1</v>
      </c>
    </row>
    <row r="9000" customFormat="false" ht="12.8" hidden="false" customHeight="false" outlineLevel="0" collapsed="false">
      <c r="A9000" s="0" t="s">
        <v>10560</v>
      </c>
      <c r="B9000" s="0" t="s">
        <v>956</v>
      </c>
      <c r="C9000" s="0" t="s">
        <v>230</v>
      </c>
      <c r="D9000" s="0" t="s">
        <v>20</v>
      </c>
      <c r="E9000" s="0" t="s">
        <v>1671</v>
      </c>
      <c r="K9000" s="0" t="n">
        <v>2000</v>
      </c>
      <c r="M9000" s="0" t="n">
        <v>2000</v>
      </c>
      <c r="N9000" s="0" t="s">
        <v>22</v>
      </c>
      <c r="O9000" s="1" t="n">
        <f aca="false">SUM(G9000:L9000)</f>
        <v>2000</v>
      </c>
      <c r="P9000" s="4" t="n">
        <f aca="false">IF(M9000=O9000,1,0)</f>
        <v>1</v>
      </c>
      <c r="Q9000" s="2" t="n">
        <v>1</v>
      </c>
    </row>
    <row r="9001" customFormat="false" ht="12.8" hidden="false" customHeight="true" outlineLevel="0" collapsed="false">
      <c r="A9001" s="0" t="s">
        <v>10560</v>
      </c>
      <c r="B9001" s="0" t="s">
        <v>10572</v>
      </c>
      <c r="C9001" s="0" t="s">
        <v>629</v>
      </c>
      <c r="D9001" s="0" t="s">
        <v>20</v>
      </c>
      <c r="E9001" s="0" t="s">
        <v>2143</v>
      </c>
      <c r="H9001" s="0" t="n">
        <v>1500</v>
      </c>
      <c r="J9001" s="0" t="n">
        <v>1200</v>
      </c>
      <c r="M9001" s="0" t="n">
        <v>2700</v>
      </c>
      <c r="N9001" s="0" t="s">
        <v>22</v>
      </c>
      <c r="O9001" s="5" t="n">
        <f aca="false">SUM(G9001:L9001)</f>
        <v>2700</v>
      </c>
      <c r="P9001" s="6" t="n">
        <f aca="false">IF(M9001=O9001,1,0)</f>
        <v>1</v>
      </c>
      <c r="Q9001" s="7" t="n">
        <v>1</v>
      </c>
      <c r="R9001" s="8"/>
    </row>
    <row r="9002" customFormat="false" ht="12.8" hidden="false" customHeight="false" outlineLevel="0" collapsed="false">
      <c r="A9002" s="0" t="s">
        <v>10560</v>
      </c>
      <c r="B9002" s="0" t="s">
        <v>10573</v>
      </c>
      <c r="C9002" s="0" t="s">
        <v>10136</v>
      </c>
      <c r="D9002" s="0" t="s">
        <v>20</v>
      </c>
      <c r="E9002" s="0" t="s">
        <v>10574</v>
      </c>
      <c r="K9002" s="0" t="n">
        <v>1500</v>
      </c>
      <c r="M9002" s="0" t="n">
        <v>1500</v>
      </c>
      <c r="N9002" s="0" t="s">
        <v>22</v>
      </c>
      <c r="O9002" s="1" t="n">
        <f aca="false">SUM(G9002:L9002)</f>
        <v>1500</v>
      </c>
      <c r="P9002" s="4" t="n">
        <f aca="false">IF(M9002=O9002,1,0)</f>
        <v>1</v>
      </c>
      <c r="Q9002" s="2" t="n">
        <v>1</v>
      </c>
    </row>
    <row r="9003" customFormat="false" ht="12.8" hidden="false" customHeight="false" outlineLevel="0" collapsed="false">
      <c r="A9003" s="0" t="s">
        <v>10560</v>
      </c>
      <c r="B9003" s="0" t="s">
        <v>133</v>
      </c>
      <c r="C9003" s="0" t="s">
        <v>128</v>
      </c>
      <c r="D9003" s="0" t="s">
        <v>20</v>
      </c>
      <c r="H9003" s="0" t="n">
        <v>10000</v>
      </c>
      <c r="M9003" s="0" t="n">
        <v>10000</v>
      </c>
      <c r="N9003" s="0" t="s">
        <v>22</v>
      </c>
      <c r="O9003" s="1" t="n">
        <f aca="false">SUM(G9003:L9003)</f>
        <v>10000</v>
      </c>
      <c r="P9003" s="4" t="n">
        <f aca="false">IF(M9003=O9003,1,0)</f>
        <v>1</v>
      </c>
      <c r="Q9003" s="2" t="n">
        <v>1</v>
      </c>
    </row>
    <row r="9004" customFormat="false" ht="12.8" hidden="false" customHeight="false" outlineLevel="0" collapsed="false">
      <c r="A9004" s="0" t="s">
        <v>10560</v>
      </c>
      <c r="B9004" s="0" t="s">
        <v>10575</v>
      </c>
      <c r="C9004" s="0" t="s">
        <v>838</v>
      </c>
      <c r="D9004" s="0" t="s">
        <v>20</v>
      </c>
      <c r="E9004" s="0" t="s">
        <v>2165</v>
      </c>
      <c r="J9004" s="0" t="n">
        <v>2000</v>
      </c>
      <c r="L9004" s="0" t="n">
        <v>2500</v>
      </c>
      <c r="M9004" s="0" t="n">
        <v>4500</v>
      </c>
      <c r="N9004" s="0" t="s">
        <v>22</v>
      </c>
      <c r="O9004" s="1" t="n">
        <f aca="false">SUM(G9004:L9004)</f>
        <v>4500</v>
      </c>
      <c r="P9004" s="4" t="n">
        <f aca="false">IF(M9004=O9004,1,0)</f>
        <v>1</v>
      </c>
      <c r="Q9004" s="2" t="n">
        <v>1</v>
      </c>
    </row>
    <row r="9005" customFormat="false" ht="12.8" hidden="false" customHeight="false" outlineLevel="0" collapsed="false">
      <c r="A9005" s="0" t="s">
        <v>10560</v>
      </c>
      <c r="B9005" s="0" t="s">
        <v>139</v>
      </c>
      <c r="C9005" s="0" t="s">
        <v>72</v>
      </c>
      <c r="D9005" s="0" t="s">
        <v>20</v>
      </c>
      <c r="E9005" s="0" t="s">
        <v>10576</v>
      </c>
      <c r="H9005" s="0" t="n">
        <v>10520</v>
      </c>
      <c r="J9005" s="0" t="n">
        <v>2160</v>
      </c>
      <c r="K9005" s="0" t="n">
        <v>2160</v>
      </c>
      <c r="M9005" s="0" t="n">
        <v>14840</v>
      </c>
      <c r="N9005" s="0" t="s">
        <v>22</v>
      </c>
      <c r="O9005" s="1" t="n">
        <f aca="false">SUM(G9005:L9005)</f>
        <v>14840</v>
      </c>
      <c r="P9005" s="4" t="n">
        <f aca="false">IF(M9005=O9005,1,0)</f>
        <v>1</v>
      </c>
      <c r="Q9005" s="2" t="n">
        <v>1</v>
      </c>
    </row>
    <row r="9006" customFormat="false" ht="12.8" hidden="false" customHeight="false" outlineLevel="0" collapsed="false">
      <c r="A9006" s="0" t="s">
        <v>10560</v>
      </c>
      <c r="B9006" s="0" t="s">
        <v>3354</v>
      </c>
      <c r="C9006" s="0" t="s">
        <v>67</v>
      </c>
      <c r="D9006" s="0" t="s">
        <v>20</v>
      </c>
      <c r="E9006" s="0" t="s">
        <v>3436</v>
      </c>
      <c r="H9006" s="0" t="n">
        <v>3900</v>
      </c>
      <c r="J9006" s="0" t="n">
        <v>2500</v>
      </c>
      <c r="M9006" s="0" t="n">
        <v>6400</v>
      </c>
      <c r="N9006" s="0" t="s">
        <v>22</v>
      </c>
      <c r="O9006" s="1" t="n">
        <f aca="false">SUM(G9006:L9006)</f>
        <v>6400</v>
      </c>
      <c r="P9006" s="4" t="n">
        <f aca="false">IF(M9006=O9006,1,0)</f>
        <v>1</v>
      </c>
      <c r="Q9006" s="2" t="n">
        <v>1</v>
      </c>
    </row>
    <row r="9007" customFormat="false" ht="12.8" hidden="false" customHeight="false" outlineLevel="0" collapsed="false">
      <c r="A9007" s="0" t="s">
        <v>10560</v>
      </c>
      <c r="B9007" s="0" t="s">
        <v>10577</v>
      </c>
      <c r="C9007" s="0" t="s">
        <v>386</v>
      </c>
      <c r="D9007" s="0" t="s">
        <v>20</v>
      </c>
      <c r="E9007" s="0" t="s">
        <v>10578</v>
      </c>
      <c r="H9007" s="0" t="n">
        <v>5400</v>
      </c>
      <c r="M9007" s="0" t="n">
        <v>5400</v>
      </c>
      <c r="N9007" s="0" t="s">
        <v>22</v>
      </c>
      <c r="O9007" s="1" t="n">
        <f aca="false">SUM(G9007:L9007)</f>
        <v>5400</v>
      </c>
      <c r="P9007" s="4" t="n">
        <f aca="false">IF(M9007=O9007,1,0)</f>
        <v>1</v>
      </c>
      <c r="Q9007" s="2" t="n">
        <v>1</v>
      </c>
    </row>
    <row r="9008" customFormat="false" ht="12.8" hidden="false" customHeight="false" outlineLevel="0" collapsed="false">
      <c r="A9008" s="0" t="s">
        <v>10560</v>
      </c>
      <c r="B9008" s="0" t="s">
        <v>1555</v>
      </c>
      <c r="C9008" s="0" t="s">
        <v>222</v>
      </c>
      <c r="D9008" s="0" t="s">
        <v>20</v>
      </c>
      <c r="E9008" s="0" t="s">
        <v>10579</v>
      </c>
      <c r="H9008" s="0" t="n">
        <v>3000</v>
      </c>
      <c r="M9008" s="0" t="n">
        <v>3000</v>
      </c>
      <c r="N9008" s="0" t="s">
        <v>22</v>
      </c>
      <c r="O9008" s="1" t="n">
        <f aca="false">SUM(G9008:L9008)</f>
        <v>3000</v>
      </c>
      <c r="P9008" s="4" t="n">
        <f aca="false">IF(M9008=O9008,1,0)</f>
        <v>1</v>
      </c>
      <c r="Q9008" s="2" t="n">
        <v>1</v>
      </c>
    </row>
    <row r="9009" customFormat="false" ht="12.8" hidden="false" customHeight="false" outlineLevel="0" collapsed="false">
      <c r="A9009" s="0" t="s">
        <v>10560</v>
      </c>
      <c r="B9009" s="0" t="s">
        <v>10580</v>
      </c>
      <c r="C9009" s="0" t="s">
        <v>128</v>
      </c>
      <c r="D9009" s="0" t="s">
        <v>20</v>
      </c>
      <c r="E9009" s="0" t="s">
        <v>153</v>
      </c>
      <c r="K9009" s="0" t="n">
        <v>2417</v>
      </c>
      <c r="M9009" s="0" t="n">
        <v>2417</v>
      </c>
      <c r="N9009" s="0" t="s">
        <v>22</v>
      </c>
      <c r="O9009" s="1" t="n">
        <f aca="false">SUM(G9009:L9009)</f>
        <v>2417</v>
      </c>
      <c r="P9009" s="4" t="n">
        <f aca="false">IF(M9009=O9009,1,0)</f>
        <v>1</v>
      </c>
      <c r="Q9009" s="2" t="n">
        <v>1</v>
      </c>
    </row>
    <row r="9010" customFormat="false" ht="12.8" hidden="false" customHeight="false" outlineLevel="0" collapsed="false">
      <c r="A9010" s="0" t="s">
        <v>10560</v>
      </c>
      <c r="B9010" s="0" t="s">
        <v>967</v>
      </c>
      <c r="C9010" s="0" t="s">
        <v>128</v>
      </c>
      <c r="D9010" s="0" t="s">
        <v>20</v>
      </c>
      <c r="E9010" s="0" t="s">
        <v>10581</v>
      </c>
      <c r="H9010" s="0" t="n">
        <v>57616</v>
      </c>
      <c r="K9010" s="0" t="n">
        <v>10880</v>
      </c>
      <c r="L9010" s="0" t="n">
        <v>2113.56</v>
      </c>
      <c r="M9010" s="0" t="n">
        <v>70609.56</v>
      </c>
      <c r="N9010" s="0" t="s">
        <v>22</v>
      </c>
      <c r="O9010" s="1" t="n">
        <f aca="false">SUM(G9010:L9010)</f>
        <v>70609.56</v>
      </c>
      <c r="P9010" s="4" t="n">
        <f aca="false">IF(M9010=O9010,1,0)</f>
        <v>1</v>
      </c>
      <c r="Q9010" s="2" t="n">
        <v>1</v>
      </c>
    </row>
    <row r="9011" customFormat="false" ht="12.8" hidden="false" customHeight="false" outlineLevel="0" collapsed="false">
      <c r="A9011" s="0" t="s">
        <v>10560</v>
      </c>
      <c r="B9011" s="0" t="s">
        <v>10582</v>
      </c>
      <c r="C9011" s="0" t="s">
        <v>85</v>
      </c>
      <c r="D9011" s="0" t="s">
        <v>20</v>
      </c>
      <c r="E9011" s="0" t="s">
        <v>4496</v>
      </c>
      <c r="H9011" s="0" t="n">
        <v>16000</v>
      </c>
      <c r="M9011" s="0" t="n">
        <v>16000</v>
      </c>
      <c r="N9011" s="0" t="s">
        <v>22</v>
      </c>
      <c r="O9011" s="1" t="n">
        <f aca="false">SUM(G9011:L9011)</f>
        <v>16000</v>
      </c>
      <c r="P9011" s="4" t="n">
        <f aca="false">IF(M9011=O9011,1,0)</f>
        <v>1</v>
      </c>
      <c r="Q9011" s="2" t="n">
        <v>1</v>
      </c>
    </row>
    <row r="9012" customFormat="false" ht="12.8" hidden="false" customHeight="false" outlineLevel="0" collapsed="false">
      <c r="A9012" s="0" t="s">
        <v>10560</v>
      </c>
      <c r="B9012" s="0" t="s">
        <v>5925</v>
      </c>
      <c r="C9012" s="0" t="s">
        <v>3012</v>
      </c>
      <c r="D9012" s="0" t="s">
        <v>20</v>
      </c>
      <c r="E9012" s="0" t="s">
        <v>3013</v>
      </c>
      <c r="K9012" s="0" t="n">
        <v>1000</v>
      </c>
      <c r="M9012" s="0" t="n">
        <v>1000</v>
      </c>
      <c r="N9012" s="0" t="s">
        <v>22</v>
      </c>
      <c r="O9012" s="1" t="n">
        <f aca="false">SUM(G9012:L9012)</f>
        <v>1000</v>
      </c>
      <c r="P9012" s="4" t="n">
        <f aca="false">IF(M9012=O9012,1,0)</f>
        <v>1</v>
      </c>
      <c r="Q9012" s="2" t="n">
        <v>1</v>
      </c>
    </row>
    <row r="9013" customFormat="false" ht="12.8" hidden="false" customHeight="false" outlineLevel="0" collapsed="false">
      <c r="A9013" s="0" t="s">
        <v>10560</v>
      </c>
      <c r="B9013" s="0" t="s">
        <v>169</v>
      </c>
      <c r="C9013" s="0" t="s">
        <v>51</v>
      </c>
      <c r="D9013" s="0" t="s">
        <v>20</v>
      </c>
      <c r="E9013" s="0" t="s">
        <v>170</v>
      </c>
      <c r="H9013" s="0" t="n">
        <v>1500</v>
      </c>
      <c r="M9013" s="0" t="n">
        <v>1500</v>
      </c>
      <c r="N9013" s="0" t="s">
        <v>22</v>
      </c>
      <c r="O9013" s="1" t="n">
        <f aca="false">SUM(G9013:L9013)</f>
        <v>1500</v>
      </c>
      <c r="P9013" s="4" t="n">
        <f aca="false">IF(M9013=O9013,1,0)</f>
        <v>1</v>
      </c>
      <c r="Q9013" s="2" t="n">
        <v>1</v>
      </c>
    </row>
    <row r="9014" customFormat="false" ht="12.8" hidden="false" customHeight="false" outlineLevel="0" collapsed="false">
      <c r="A9014" s="0" t="s">
        <v>10560</v>
      </c>
      <c r="B9014" s="0" t="s">
        <v>171</v>
      </c>
      <c r="C9014" s="0" t="s">
        <v>80</v>
      </c>
      <c r="D9014" s="0" t="s">
        <v>20</v>
      </c>
      <c r="E9014" s="0" t="s">
        <v>1021</v>
      </c>
      <c r="K9014" s="0" t="n">
        <v>1280</v>
      </c>
      <c r="L9014" s="0" t="n">
        <v>1307</v>
      </c>
      <c r="M9014" s="0" t="n">
        <v>2587</v>
      </c>
      <c r="N9014" s="0" t="s">
        <v>22</v>
      </c>
      <c r="O9014" s="1" t="n">
        <f aca="false">SUM(G9014:L9014)</f>
        <v>2587</v>
      </c>
      <c r="P9014" s="4" t="n">
        <f aca="false">IF(M9014=O9014,1,0)</f>
        <v>1</v>
      </c>
      <c r="Q9014" s="2" t="n">
        <v>1</v>
      </c>
    </row>
    <row r="9015" customFormat="false" ht="12.8" hidden="false" customHeight="false" outlineLevel="0" collapsed="false">
      <c r="A9015" s="0" t="s">
        <v>10560</v>
      </c>
      <c r="B9015" s="0" t="s">
        <v>176</v>
      </c>
      <c r="C9015" s="0" t="s">
        <v>75</v>
      </c>
      <c r="D9015" s="0" t="s">
        <v>20</v>
      </c>
      <c r="E9015" s="0" t="s">
        <v>177</v>
      </c>
      <c r="H9015" s="0" t="n">
        <v>20000</v>
      </c>
      <c r="M9015" s="0" t="n">
        <v>20000</v>
      </c>
      <c r="N9015" s="0" t="s">
        <v>22</v>
      </c>
      <c r="O9015" s="1" t="n">
        <f aca="false">SUM(G9015:L9015)</f>
        <v>20000</v>
      </c>
      <c r="P9015" s="4" t="n">
        <f aca="false">IF(M9015=O9015,1,0)</f>
        <v>1</v>
      </c>
      <c r="Q9015" s="2" t="n">
        <v>1</v>
      </c>
    </row>
    <row r="9016" customFormat="false" ht="12.8" hidden="false" customHeight="false" outlineLevel="0" collapsed="false">
      <c r="A9016" s="0" t="s">
        <v>10560</v>
      </c>
      <c r="B9016" s="0" t="s">
        <v>178</v>
      </c>
      <c r="C9016" s="0" t="s">
        <v>179</v>
      </c>
      <c r="D9016" s="0" t="s">
        <v>20</v>
      </c>
      <c r="H9016" s="0" t="n">
        <v>1736.1</v>
      </c>
      <c r="M9016" s="0" t="n">
        <v>1736.1</v>
      </c>
      <c r="N9016" s="0" t="s">
        <v>22</v>
      </c>
      <c r="O9016" s="1" t="n">
        <f aca="false">SUM(G9016:L9016)</f>
        <v>1736.1</v>
      </c>
      <c r="P9016" s="4" t="n">
        <f aca="false">IF(M9016=O9016,1,0)</f>
        <v>1</v>
      </c>
      <c r="Q9016" s="2" t="n">
        <v>1</v>
      </c>
    </row>
    <row r="9017" customFormat="false" ht="12.8" hidden="false" customHeight="false" outlineLevel="0" collapsed="false">
      <c r="A9017" s="0" t="s">
        <v>10560</v>
      </c>
      <c r="B9017" s="0" t="s">
        <v>188</v>
      </c>
      <c r="C9017" s="0" t="s">
        <v>189</v>
      </c>
      <c r="D9017" s="0" t="s">
        <v>20</v>
      </c>
      <c r="E9017" s="0" t="s">
        <v>976</v>
      </c>
      <c r="H9017" s="0" t="n">
        <v>12400</v>
      </c>
      <c r="K9017" s="0" t="n">
        <v>1620</v>
      </c>
      <c r="M9017" s="0" t="n">
        <v>14020</v>
      </c>
      <c r="N9017" s="0" t="s">
        <v>22</v>
      </c>
      <c r="O9017" s="1" t="n">
        <f aca="false">SUM(G9017:L9017)</f>
        <v>14020</v>
      </c>
      <c r="P9017" s="4" t="n">
        <f aca="false">IF(M9017=O9017,1,0)</f>
        <v>1</v>
      </c>
      <c r="Q9017" s="2" t="n">
        <v>1</v>
      </c>
    </row>
    <row r="9018" customFormat="false" ht="12.8" hidden="false" customHeight="false" outlineLevel="0" collapsed="false">
      <c r="A9018" s="0" t="s">
        <v>10560</v>
      </c>
      <c r="B9018" s="0" t="s">
        <v>8063</v>
      </c>
      <c r="C9018" s="0" t="s">
        <v>42</v>
      </c>
      <c r="D9018" s="0" t="s">
        <v>20</v>
      </c>
      <c r="E9018" s="0" t="s">
        <v>8064</v>
      </c>
      <c r="K9018" s="0" t="n">
        <v>4105</v>
      </c>
      <c r="L9018" s="0" t="n">
        <v>174.17</v>
      </c>
      <c r="M9018" s="0" t="n">
        <v>4279.17</v>
      </c>
      <c r="N9018" s="0" t="s">
        <v>22</v>
      </c>
      <c r="O9018" s="1" t="n">
        <f aca="false">SUM(G9018:L9018)</f>
        <v>4279.17</v>
      </c>
      <c r="P9018" s="4" t="n">
        <f aca="false">IF(M9018=O9018,1,0)</f>
        <v>1</v>
      </c>
      <c r="Q9018" s="2" t="n">
        <v>1</v>
      </c>
    </row>
    <row r="9019" customFormat="false" ht="12.8" hidden="false" customHeight="false" outlineLevel="0" collapsed="false">
      <c r="A9019" s="0" t="s">
        <v>10560</v>
      </c>
      <c r="B9019" s="0" t="s">
        <v>10583</v>
      </c>
      <c r="C9019" s="0" t="s">
        <v>75</v>
      </c>
      <c r="D9019" s="0" t="s">
        <v>20</v>
      </c>
      <c r="E9019" s="0" t="s">
        <v>2715</v>
      </c>
      <c r="K9019" s="0" t="n">
        <v>694.45</v>
      </c>
      <c r="M9019" s="0" t="n">
        <v>694.45</v>
      </c>
      <c r="N9019" s="0" t="s">
        <v>22</v>
      </c>
      <c r="O9019" s="1" t="n">
        <f aca="false">SUM(G9019:L9019)</f>
        <v>694.45</v>
      </c>
      <c r="P9019" s="4" t="n">
        <f aca="false">IF(M9019=O9019,1,0)</f>
        <v>1</v>
      </c>
      <c r="Q9019" s="2" t="n">
        <v>1</v>
      </c>
    </row>
    <row r="9020" customFormat="false" ht="12.8" hidden="false" customHeight="false" outlineLevel="0" collapsed="false">
      <c r="A9020" s="0" t="s">
        <v>10560</v>
      </c>
      <c r="B9020" s="0" t="s">
        <v>10584</v>
      </c>
      <c r="C9020" s="0" t="s">
        <v>1589</v>
      </c>
      <c r="D9020" s="0" t="s">
        <v>20</v>
      </c>
      <c r="E9020" s="0" t="s">
        <v>10585</v>
      </c>
      <c r="K9020" s="0" t="n">
        <v>2500</v>
      </c>
      <c r="M9020" s="0" t="n">
        <v>2500</v>
      </c>
      <c r="N9020" s="0" t="s">
        <v>22</v>
      </c>
      <c r="O9020" s="1" t="n">
        <f aca="false">SUM(G9020:L9020)</f>
        <v>2500</v>
      </c>
      <c r="P9020" s="4" t="n">
        <f aca="false">IF(M9020=O9020,1,0)</f>
        <v>1</v>
      </c>
      <c r="Q9020" s="2" t="n">
        <v>1</v>
      </c>
    </row>
    <row r="9021" customFormat="false" ht="12.8" hidden="false" customHeight="false" outlineLevel="0" collapsed="false">
      <c r="A9021" s="0" t="s">
        <v>10560</v>
      </c>
      <c r="B9021" s="0" t="s">
        <v>10586</v>
      </c>
      <c r="C9021" s="0" t="s">
        <v>474</v>
      </c>
      <c r="D9021" s="0" t="s">
        <v>20</v>
      </c>
      <c r="E9021" s="0" t="s">
        <v>10587</v>
      </c>
      <c r="K9021" s="0" t="n">
        <v>230</v>
      </c>
      <c r="M9021" s="0" t="n">
        <v>230</v>
      </c>
      <c r="N9021" s="0" t="s">
        <v>22</v>
      </c>
      <c r="O9021" s="1" t="n">
        <f aca="false">SUM(G9021:L9021)</f>
        <v>230</v>
      </c>
      <c r="P9021" s="4" t="n">
        <f aca="false">IF(M9021=O9021,1,0)</f>
        <v>1</v>
      </c>
      <c r="Q9021" s="2" t="n">
        <v>1</v>
      </c>
    </row>
    <row r="9022" customFormat="false" ht="12.8" hidden="false" customHeight="false" outlineLevel="0" collapsed="false">
      <c r="A9022" s="0" t="s">
        <v>10560</v>
      </c>
      <c r="B9022" s="0" t="s">
        <v>8080</v>
      </c>
      <c r="C9022" s="0" t="s">
        <v>2385</v>
      </c>
      <c r="D9022" s="0" t="s">
        <v>20</v>
      </c>
      <c r="E9022" s="0" t="s">
        <v>2386</v>
      </c>
      <c r="K9022" s="0" t="n">
        <v>1000</v>
      </c>
      <c r="L9022" s="0" t="n">
        <v>2000</v>
      </c>
      <c r="M9022" s="0" t="n">
        <v>3000</v>
      </c>
      <c r="N9022" s="0" t="s">
        <v>22</v>
      </c>
      <c r="O9022" s="1" t="n">
        <f aca="false">SUM(G9022:L9022)</f>
        <v>3000</v>
      </c>
      <c r="P9022" s="4" t="n">
        <f aca="false">IF(M9022=O9022,1,0)</f>
        <v>1</v>
      </c>
      <c r="Q9022" s="2" t="n">
        <v>1</v>
      </c>
    </row>
    <row r="9023" customFormat="false" ht="12.8" hidden="false" customHeight="false" outlineLevel="0" collapsed="false">
      <c r="A9023" s="0" t="s">
        <v>10560</v>
      </c>
      <c r="B9023" s="0" t="s">
        <v>4308</v>
      </c>
      <c r="C9023" s="0" t="s">
        <v>280</v>
      </c>
      <c r="D9023" s="0" t="s">
        <v>20</v>
      </c>
      <c r="E9023" s="0" t="s">
        <v>3634</v>
      </c>
      <c r="K9023" s="0" t="n">
        <v>4320</v>
      </c>
      <c r="M9023" s="0" t="n">
        <v>4320</v>
      </c>
      <c r="N9023" s="0" t="s">
        <v>22</v>
      </c>
      <c r="O9023" s="1" t="n">
        <f aca="false">SUM(G9023:L9023)</f>
        <v>4320</v>
      </c>
      <c r="P9023" s="4" t="n">
        <f aca="false">IF(M9023=O9023,1,0)</f>
        <v>1</v>
      </c>
      <c r="Q9023" s="2" t="n">
        <v>1</v>
      </c>
    </row>
    <row r="9024" customFormat="false" ht="12.8" hidden="false" customHeight="false" outlineLevel="0" collapsed="false">
      <c r="A9024" s="0" t="s">
        <v>10560</v>
      </c>
      <c r="B9024" s="0" t="s">
        <v>10588</v>
      </c>
      <c r="C9024" s="0" t="s">
        <v>227</v>
      </c>
      <c r="D9024" s="0" t="s">
        <v>20</v>
      </c>
      <c r="E9024" s="0" t="s">
        <v>228</v>
      </c>
      <c r="K9024" s="0" t="n">
        <v>2000</v>
      </c>
      <c r="M9024" s="0" t="n">
        <v>2000</v>
      </c>
      <c r="N9024" s="0" t="s">
        <v>22</v>
      </c>
      <c r="O9024" s="1" t="n">
        <f aca="false">SUM(G9024:L9024)</f>
        <v>2000</v>
      </c>
      <c r="P9024" s="4" t="n">
        <f aca="false">IF(M9024=O9024,1,0)</f>
        <v>1</v>
      </c>
      <c r="Q9024" s="2" t="n">
        <v>1</v>
      </c>
    </row>
    <row r="9025" customFormat="false" ht="12.8" hidden="false" customHeight="false" outlineLevel="0" collapsed="false">
      <c r="A9025" s="0" t="s">
        <v>10560</v>
      </c>
      <c r="B9025" s="0" t="s">
        <v>229</v>
      </c>
      <c r="C9025" s="0" t="s">
        <v>230</v>
      </c>
      <c r="D9025" s="0" t="s">
        <v>20</v>
      </c>
      <c r="E9025" s="0" t="s">
        <v>231</v>
      </c>
      <c r="H9025" s="0" t="n">
        <v>1500</v>
      </c>
      <c r="M9025" s="0" t="n">
        <v>1500</v>
      </c>
      <c r="N9025" s="0" t="s">
        <v>22</v>
      </c>
      <c r="O9025" s="1" t="n">
        <f aca="false">SUM(G9025:L9025)</f>
        <v>1500</v>
      </c>
      <c r="P9025" s="4" t="n">
        <f aca="false">IF(M9025=O9025,1,0)</f>
        <v>1</v>
      </c>
      <c r="Q9025" s="2" t="n">
        <v>1</v>
      </c>
    </row>
    <row r="9026" customFormat="false" ht="12.8" hidden="false" customHeight="false" outlineLevel="0" collapsed="false">
      <c r="A9026" s="0" t="s">
        <v>10560</v>
      </c>
      <c r="B9026" s="0" t="s">
        <v>6696</v>
      </c>
      <c r="C9026" s="0" t="s">
        <v>1617</v>
      </c>
      <c r="D9026" s="0" t="s">
        <v>20</v>
      </c>
      <c r="E9026" s="0" t="s">
        <v>2392</v>
      </c>
      <c r="J9026" s="0" t="n">
        <v>2160</v>
      </c>
      <c r="M9026" s="0" t="n">
        <v>2160</v>
      </c>
      <c r="N9026" s="0" t="s">
        <v>22</v>
      </c>
      <c r="O9026" s="1" t="n">
        <f aca="false">SUM(G9026:L9026)</f>
        <v>2160</v>
      </c>
      <c r="P9026" s="4" t="n">
        <f aca="false">IF(M9026=O9026,1,0)</f>
        <v>1</v>
      </c>
      <c r="Q9026" s="2" t="n">
        <v>1</v>
      </c>
    </row>
    <row r="9027" customFormat="false" ht="12.8" hidden="false" customHeight="false" outlineLevel="0" collapsed="false">
      <c r="A9027" s="0" t="s">
        <v>10560</v>
      </c>
      <c r="B9027" s="0" t="s">
        <v>1138</v>
      </c>
      <c r="C9027" s="0" t="s">
        <v>128</v>
      </c>
      <c r="D9027" s="0" t="s">
        <v>20</v>
      </c>
      <c r="E9027" s="0" t="s">
        <v>2403</v>
      </c>
      <c r="H9027" s="0" t="n">
        <v>32400</v>
      </c>
      <c r="M9027" s="0" t="n">
        <v>32400</v>
      </c>
      <c r="N9027" s="0" t="s">
        <v>22</v>
      </c>
      <c r="O9027" s="1" t="n">
        <f aca="false">SUM(G9027:L9027)</f>
        <v>32400</v>
      </c>
      <c r="P9027" s="4" t="n">
        <f aca="false">IF(M9027=O9027,1,0)</f>
        <v>1</v>
      </c>
      <c r="Q9027" s="2" t="n">
        <v>1</v>
      </c>
    </row>
    <row r="9028" customFormat="false" ht="12.8" hidden="false" customHeight="false" outlineLevel="0" collapsed="false">
      <c r="A9028" s="0" t="s">
        <v>10560</v>
      </c>
      <c r="B9028" s="0" t="s">
        <v>3036</v>
      </c>
      <c r="C9028" s="0" t="s">
        <v>165</v>
      </c>
      <c r="D9028" s="0" t="s">
        <v>20</v>
      </c>
      <c r="E9028" s="0" t="s">
        <v>3035</v>
      </c>
      <c r="H9028" s="0" t="n">
        <v>62100</v>
      </c>
      <c r="M9028" s="0" t="n">
        <v>62100</v>
      </c>
      <c r="N9028" s="0" t="s">
        <v>22</v>
      </c>
      <c r="O9028" s="1" t="n">
        <f aca="false">SUM(G9028:L9028)</f>
        <v>62100</v>
      </c>
      <c r="P9028" s="4" t="n">
        <f aca="false">IF(M9028=O9028,1,0)</f>
        <v>1</v>
      </c>
      <c r="Q9028" s="2" t="n">
        <v>1</v>
      </c>
    </row>
    <row r="9029" customFormat="false" ht="12.8" hidden="false" customHeight="false" outlineLevel="0" collapsed="false">
      <c r="A9029" s="0" t="s">
        <v>10560</v>
      </c>
      <c r="B9029" s="0" t="s">
        <v>10589</v>
      </c>
      <c r="C9029" s="0" t="s">
        <v>75</v>
      </c>
      <c r="D9029" s="0" t="s">
        <v>20</v>
      </c>
      <c r="E9029" s="0" t="s">
        <v>262</v>
      </c>
      <c r="H9029" s="0" t="n">
        <v>3700</v>
      </c>
      <c r="M9029" s="0" t="n">
        <v>3700</v>
      </c>
      <c r="N9029" s="0" t="s">
        <v>22</v>
      </c>
      <c r="O9029" s="1" t="n">
        <f aca="false">SUM(G9029:L9029)</f>
        <v>3700</v>
      </c>
      <c r="P9029" s="4" t="n">
        <f aca="false">IF(M9029=O9029,1,0)</f>
        <v>1</v>
      </c>
      <c r="Q9029" s="2" t="n">
        <v>1</v>
      </c>
    </row>
    <row r="9030" customFormat="false" ht="12.8" hidden="false" customHeight="false" outlineLevel="0" collapsed="false">
      <c r="A9030" s="0" t="s">
        <v>10560</v>
      </c>
      <c r="B9030" s="0" t="s">
        <v>3638</v>
      </c>
      <c r="C9030" s="0" t="s">
        <v>10590</v>
      </c>
      <c r="D9030" s="0" t="s">
        <v>20</v>
      </c>
      <c r="E9030" s="0" t="s">
        <v>3640</v>
      </c>
      <c r="H9030" s="0" t="n">
        <v>1000</v>
      </c>
      <c r="M9030" s="0" t="n">
        <v>1000</v>
      </c>
      <c r="N9030" s="0" t="s">
        <v>22</v>
      </c>
      <c r="O9030" s="1" t="n">
        <f aca="false">SUM(G9030:L9030)</f>
        <v>1000</v>
      </c>
      <c r="P9030" s="4" t="n">
        <f aca="false">IF(M9030=O9030,1,0)</f>
        <v>1</v>
      </c>
      <c r="Q9030" s="2" t="n">
        <v>1</v>
      </c>
    </row>
    <row r="9031" customFormat="false" ht="12.8" hidden="false" customHeight="false" outlineLevel="0" collapsed="false">
      <c r="A9031" s="0" t="s">
        <v>10560</v>
      </c>
      <c r="B9031" s="0" t="s">
        <v>3040</v>
      </c>
      <c r="C9031" s="0" t="s">
        <v>128</v>
      </c>
      <c r="D9031" s="0" t="s">
        <v>20</v>
      </c>
      <c r="E9031" s="0" t="s">
        <v>247</v>
      </c>
      <c r="H9031" s="0" t="n">
        <v>500</v>
      </c>
      <c r="M9031" s="0" t="n">
        <v>500</v>
      </c>
      <c r="N9031" s="0" t="s">
        <v>22</v>
      </c>
      <c r="O9031" s="1" t="n">
        <f aca="false">SUM(G9031:L9031)</f>
        <v>500</v>
      </c>
      <c r="P9031" s="4" t="n">
        <f aca="false">IF(M9031=O9031,1,0)</f>
        <v>1</v>
      </c>
      <c r="Q9031" s="2" t="n">
        <v>1</v>
      </c>
    </row>
    <row r="9032" customFormat="false" ht="12.8" hidden="false" customHeight="false" outlineLevel="0" collapsed="false">
      <c r="A9032" s="0" t="s">
        <v>10560</v>
      </c>
      <c r="B9032" s="0" t="s">
        <v>3655</v>
      </c>
      <c r="C9032" s="0" t="s">
        <v>85</v>
      </c>
      <c r="D9032" s="0" t="s">
        <v>20</v>
      </c>
      <c r="E9032" s="0" t="s">
        <v>10591</v>
      </c>
      <c r="G9032" s="0" t="n">
        <v>45672</v>
      </c>
      <c r="H9032" s="0" t="n">
        <v>62255.25</v>
      </c>
      <c r="M9032" s="0" t="n">
        <v>107927.25</v>
      </c>
      <c r="N9032" s="0" t="s">
        <v>22</v>
      </c>
      <c r="O9032" s="1" t="n">
        <f aca="false">SUM(G9032:L9032)</f>
        <v>107927.25</v>
      </c>
      <c r="P9032" s="4" t="n">
        <f aca="false">IF(M9032=O9032,1,0)</f>
        <v>1</v>
      </c>
      <c r="Q9032" s="2" t="n">
        <v>1</v>
      </c>
    </row>
    <row r="9033" customFormat="false" ht="12.8" hidden="false" customHeight="false" outlineLevel="0" collapsed="false">
      <c r="A9033" s="0" t="s">
        <v>10560</v>
      </c>
      <c r="B9033" s="0" t="s">
        <v>10592</v>
      </c>
      <c r="C9033" s="0" t="s">
        <v>726</v>
      </c>
      <c r="D9033" s="0" t="s">
        <v>20</v>
      </c>
      <c r="E9033" s="0" t="s">
        <v>10593</v>
      </c>
      <c r="H9033" s="0" t="n">
        <v>2712</v>
      </c>
      <c r="M9033" s="0" t="n">
        <v>2712</v>
      </c>
      <c r="N9033" s="0" t="s">
        <v>22</v>
      </c>
      <c r="O9033" s="1" t="n">
        <f aca="false">SUM(G9033:L9033)</f>
        <v>2712</v>
      </c>
      <c r="P9033" s="4" t="n">
        <f aca="false">IF(M9033=O9033,1,0)</f>
        <v>1</v>
      </c>
      <c r="Q9033" s="2" t="n">
        <v>1</v>
      </c>
    </row>
    <row r="9034" customFormat="false" ht="12.8" hidden="false" customHeight="false" outlineLevel="0" collapsed="false">
      <c r="A9034" s="0" t="s">
        <v>10560</v>
      </c>
      <c r="B9034" s="0" t="s">
        <v>1646</v>
      </c>
      <c r="C9034" s="0" t="s">
        <v>280</v>
      </c>
      <c r="D9034" s="0" t="s">
        <v>20</v>
      </c>
      <c r="E9034" s="0" t="s">
        <v>10594</v>
      </c>
      <c r="H9034" s="0" t="n">
        <v>1000</v>
      </c>
      <c r="K9034" s="0" t="n">
        <v>7572</v>
      </c>
      <c r="L9034" s="0" t="n">
        <v>2098</v>
      </c>
      <c r="M9034" s="0" t="n">
        <v>10670</v>
      </c>
      <c r="N9034" s="0" t="s">
        <v>22</v>
      </c>
      <c r="O9034" s="1" t="n">
        <f aca="false">SUM(G9034:L9034)</f>
        <v>10670</v>
      </c>
      <c r="P9034" s="4" t="n">
        <f aca="false">IF(M9034=O9034,1,0)</f>
        <v>1</v>
      </c>
      <c r="Q9034" s="2" t="n">
        <v>1</v>
      </c>
    </row>
    <row r="9035" customFormat="false" ht="12.8" hidden="false" customHeight="false" outlineLevel="0" collapsed="false">
      <c r="A9035" s="0" t="s">
        <v>10560</v>
      </c>
      <c r="B9035" s="0" t="s">
        <v>5955</v>
      </c>
      <c r="C9035" s="0" t="s">
        <v>505</v>
      </c>
      <c r="D9035" s="0" t="s">
        <v>20</v>
      </c>
      <c r="E9035" s="0" t="s">
        <v>5956</v>
      </c>
      <c r="K9035" s="0" t="n">
        <v>500</v>
      </c>
      <c r="M9035" s="0" t="n">
        <v>500</v>
      </c>
      <c r="N9035" s="0" t="s">
        <v>22</v>
      </c>
      <c r="O9035" s="1" t="n">
        <f aca="false">SUM(G9035:L9035)</f>
        <v>500</v>
      </c>
      <c r="P9035" s="4" t="n">
        <f aca="false">IF(M9035=O9035,1,0)</f>
        <v>1</v>
      </c>
      <c r="Q9035" s="2" t="n">
        <v>1</v>
      </c>
    </row>
    <row r="9036" customFormat="false" ht="12.8" hidden="false" customHeight="false" outlineLevel="0" collapsed="false">
      <c r="A9036" s="0" t="s">
        <v>10560</v>
      </c>
      <c r="B9036" s="0" t="s">
        <v>292</v>
      </c>
      <c r="C9036" s="0" t="s">
        <v>293</v>
      </c>
      <c r="D9036" s="0" t="s">
        <v>20</v>
      </c>
      <c r="E9036" s="0" t="s">
        <v>9304</v>
      </c>
      <c r="K9036" s="0" t="n">
        <v>10860</v>
      </c>
      <c r="M9036" s="0" t="n">
        <v>10860</v>
      </c>
      <c r="N9036" s="0" t="s">
        <v>22</v>
      </c>
      <c r="O9036" s="1" t="n">
        <f aca="false">SUM(G9036:L9036)</f>
        <v>10860</v>
      </c>
      <c r="P9036" s="4" t="n">
        <f aca="false">IF(M9036=O9036,1,0)</f>
        <v>1</v>
      </c>
      <c r="Q9036" s="2" t="n">
        <v>1</v>
      </c>
    </row>
    <row r="9037" customFormat="false" ht="12.8" hidden="false" customHeight="false" outlineLevel="0" collapsed="false">
      <c r="A9037" s="0" t="s">
        <v>10560</v>
      </c>
      <c r="B9037" s="0" t="s">
        <v>310</v>
      </c>
      <c r="C9037" s="0" t="s">
        <v>75</v>
      </c>
      <c r="D9037" s="0" t="s">
        <v>20</v>
      </c>
      <c r="E9037" s="0" t="s">
        <v>311</v>
      </c>
      <c r="H9037" s="0" t="n">
        <v>5400</v>
      </c>
      <c r="M9037" s="0" t="n">
        <v>5400</v>
      </c>
      <c r="N9037" s="0" t="s">
        <v>22</v>
      </c>
      <c r="O9037" s="1" t="n">
        <f aca="false">SUM(G9037:L9037)</f>
        <v>5400</v>
      </c>
      <c r="P9037" s="4" t="n">
        <f aca="false">IF(M9037=O9037,1,0)</f>
        <v>1</v>
      </c>
      <c r="Q9037" s="2" t="n">
        <v>1</v>
      </c>
    </row>
    <row r="9038" customFormat="false" ht="12.8" hidden="false" customHeight="false" outlineLevel="0" collapsed="false">
      <c r="A9038" s="0" t="s">
        <v>10560</v>
      </c>
      <c r="B9038" s="0" t="s">
        <v>2424</v>
      </c>
      <c r="C9038" s="0" t="s">
        <v>75</v>
      </c>
      <c r="D9038" s="0" t="s">
        <v>20</v>
      </c>
      <c r="E9038" s="0" t="s">
        <v>507</v>
      </c>
      <c r="K9038" s="0" t="n">
        <v>10000</v>
      </c>
      <c r="M9038" s="0" t="n">
        <v>10000</v>
      </c>
      <c r="N9038" s="0" t="s">
        <v>22</v>
      </c>
      <c r="O9038" s="1" t="n">
        <f aca="false">SUM(G9038:L9038)</f>
        <v>10000</v>
      </c>
      <c r="P9038" s="4" t="n">
        <f aca="false">IF(M9038=O9038,1,0)</f>
        <v>1</v>
      </c>
      <c r="Q9038" s="2" t="n">
        <v>1</v>
      </c>
    </row>
    <row r="9039" customFormat="false" ht="12.8" hidden="false" customHeight="false" outlineLevel="0" collapsed="false">
      <c r="A9039" s="0" t="s">
        <v>10560</v>
      </c>
      <c r="B9039" s="0" t="s">
        <v>310</v>
      </c>
      <c r="C9039" s="0" t="s">
        <v>75</v>
      </c>
      <c r="D9039" s="0" t="s">
        <v>20</v>
      </c>
      <c r="E9039" s="0" t="s">
        <v>311</v>
      </c>
      <c r="H9039" s="0" t="n">
        <v>1080</v>
      </c>
      <c r="M9039" s="0" t="n">
        <v>1080</v>
      </c>
      <c r="N9039" s="0" t="s">
        <v>22</v>
      </c>
      <c r="O9039" s="1" t="n">
        <f aca="false">SUM(G9039:L9039)</f>
        <v>1080</v>
      </c>
      <c r="P9039" s="4" t="n">
        <f aca="false">IF(M9039=O9039,1,0)</f>
        <v>1</v>
      </c>
      <c r="Q9039" s="2" t="n">
        <v>1</v>
      </c>
    </row>
    <row r="9040" customFormat="false" ht="12.8" hidden="false" customHeight="false" outlineLevel="0" collapsed="false">
      <c r="A9040" s="0" t="s">
        <v>10560</v>
      </c>
      <c r="B9040" s="0" t="s">
        <v>10595</v>
      </c>
      <c r="C9040" s="0" t="s">
        <v>42</v>
      </c>
      <c r="D9040" s="0" t="s">
        <v>20</v>
      </c>
      <c r="E9040" s="0" t="s">
        <v>10596</v>
      </c>
      <c r="H9040" s="0" t="n">
        <v>5600</v>
      </c>
      <c r="M9040" s="0" t="n">
        <v>5600</v>
      </c>
      <c r="N9040" s="0" t="s">
        <v>22</v>
      </c>
      <c r="O9040" s="1" t="n">
        <f aca="false">SUM(G9040:L9040)</f>
        <v>5600</v>
      </c>
      <c r="P9040" s="4" t="n">
        <f aca="false">IF(M9040=O9040,1,0)</f>
        <v>1</v>
      </c>
      <c r="Q9040" s="2" t="n">
        <v>1</v>
      </c>
    </row>
    <row r="9041" customFormat="false" ht="12.8" hidden="false" customHeight="false" outlineLevel="0" collapsed="false">
      <c r="A9041" s="0" t="s">
        <v>10560</v>
      </c>
      <c r="B9041" s="0" t="s">
        <v>10597</v>
      </c>
      <c r="C9041" s="0" t="s">
        <v>162</v>
      </c>
      <c r="D9041" s="0" t="s">
        <v>20</v>
      </c>
      <c r="E9041" s="0" t="s">
        <v>10598</v>
      </c>
      <c r="K9041" s="0" t="n">
        <v>1334.5</v>
      </c>
      <c r="M9041" s="0" t="n">
        <v>1334.5</v>
      </c>
      <c r="N9041" s="0" t="s">
        <v>22</v>
      </c>
      <c r="O9041" s="1" t="n">
        <f aca="false">SUM(G9041:L9041)</f>
        <v>1334.5</v>
      </c>
      <c r="P9041" s="4" t="n">
        <f aca="false">IF(M9041=O9041,1,0)</f>
        <v>1</v>
      </c>
      <c r="Q9041" s="2" t="n">
        <v>1</v>
      </c>
    </row>
    <row r="9042" customFormat="false" ht="12.8" hidden="false" customHeight="false" outlineLevel="0" collapsed="false">
      <c r="A9042" s="0" t="s">
        <v>10560</v>
      </c>
      <c r="B9042" s="0" t="s">
        <v>340</v>
      </c>
      <c r="C9042" s="0" t="s">
        <v>75</v>
      </c>
      <c r="D9042" s="0" t="s">
        <v>20</v>
      </c>
      <c r="E9042" s="0" t="s">
        <v>182</v>
      </c>
      <c r="H9042" s="0" t="n">
        <v>27450.43</v>
      </c>
      <c r="M9042" s="0" t="n">
        <v>27450.43</v>
      </c>
      <c r="N9042" s="0" t="s">
        <v>22</v>
      </c>
      <c r="O9042" s="1" t="n">
        <f aca="false">SUM(G9042:L9042)</f>
        <v>27450.43</v>
      </c>
      <c r="P9042" s="4" t="n">
        <f aca="false">IF(M9042=O9042,1,0)</f>
        <v>1</v>
      </c>
      <c r="Q9042" s="2" t="n">
        <v>1</v>
      </c>
    </row>
    <row r="9043" customFormat="false" ht="12.8" hidden="false" customHeight="false" outlineLevel="0" collapsed="false">
      <c r="A9043" s="0" t="s">
        <v>10560</v>
      </c>
      <c r="B9043" s="0" t="s">
        <v>338</v>
      </c>
      <c r="C9043" s="0" t="s">
        <v>42</v>
      </c>
      <c r="D9043" s="0" t="s">
        <v>20</v>
      </c>
      <c r="E9043" s="0" t="s">
        <v>715</v>
      </c>
      <c r="H9043" s="0" t="n">
        <v>13500</v>
      </c>
      <c r="K9043" s="0" t="n">
        <v>14375.93</v>
      </c>
      <c r="L9043" s="0" t="n">
        <v>640.04</v>
      </c>
      <c r="M9043" s="0" t="n">
        <v>28515.97</v>
      </c>
      <c r="N9043" s="0" t="s">
        <v>22</v>
      </c>
      <c r="O9043" s="1" t="n">
        <f aca="false">SUM(G9043:L9043)</f>
        <v>28515.97</v>
      </c>
      <c r="P9043" s="4" t="n">
        <f aca="false">IF(M9043=O9043,1,0)</f>
        <v>1</v>
      </c>
      <c r="Q9043" s="2" t="n">
        <v>1</v>
      </c>
    </row>
    <row r="9044" customFormat="false" ht="12.8" hidden="false" customHeight="false" outlineLevel="0" collapsed="false">
      <c r="A9044" s="0" t="s">
        <v>10560</v>
      </c>
      <c r="B9044" s="0" t="s">
        <v>338</v>
      </c>
      <c r="C9044" s="0" t="s">
        <v>42</v>
      </c>
      <c r="D9044" s="0" t="s">
        <v>20</v>
      </c>
      <c r="E9044" s="0" t="s">
        <v>715</v>
      </c>
      <c r="K9044" s="0" t="n">
        <v>1875</v>
      </c>
      <c r="L9044" s="0" t="n">
        <v>812.94</v>
      </c>
      <c r="M9044" s="0" t="n">
        <v>2687.94</v>
      </c>
      <c r="N9044" s="0" t="s">
        <v>22</v>
      </c>
      <c r="O9044" s="1" t="n">
        <f aca="false">SUM(G9044:L9044)</f>
        <v>2687.94</v>
      </c>
      <c r="P9044" s="4" t="n">
        <f aca="false">IF(M9044=O9044,1,0)</f>
        <v>1</v>
      </c>
      <c r="Q9044" s="2" t="n">
        <v>1</v>
      </c>
    </row>
    <row r="9045" customFormat="false" ht="12.8" hidden="false" customHeight="false" outlineLevel="0" collapsed="false">
      <c r="A9045" s="0" t="s">
        <v>10560</v>
      </c>
      <c r="B9045" s="0" t="s">
        <v>10599</v>
      </c>
      <c r="C9045" s="0" t="s">
        <v>165</v>
      </c>
      <c r="D9045" s="0" t="s">
        <v>20</v>
      </c>
      <c r="E9045" s="0" t="s">
        <v>3035</v>
      </c>
      <c r="H9045" s="0" t="n">
        <v>10000</v>
      </c>
      <c r="M9045" s="0" t="n">
        <v>10000</v>
      </c>
      <c r="N9045" s="0" t="s">
        <v>22</v>
      </c>
      <c r="O9045" s="1" t="n">
        <f aca="false">SUM(G9045:L9045)</f>
        <v>10000</v>
      </c>
      <c r="P9045" s="4" t="n">
        <f aca="false">IF(M9045=O9045,1,0)</f>
        <v>1</v>
      </c>
      <c r="Q9045" s="2" t="n">
        <v>1</v>
      </c>
    </row>
    <row r="9046" customFormat="false" ht="12.8" hidden="false" customHeight="false" outlineLevel="0" collapsed="false">
      <c r="A9046" s="0" t="s">
        <v>10560</v>
      </c>
      <c r="B9046" s="0" t="s">
        <v>4616</v>
      </c>
      <c r="C9046" s="0" t="s">
        <v>60</v>
      </c>
      <c r="D9046" s="0" t="s">
        <v>20</v>
      </c>
      <c r="E9046" s="0" t="s">
        <v>4617</v>
      </c>
      <c r="K9046" s="0" t="n">
        <v>700</v>
      </c>
      <c r="M9046" s="0" t="n">
        <v>700</v>
      </c>
      <c r="N9046" s="0" t="s">
        <v>22</v>
      </c>
      <c r="O9046" s="1" t="n">
        <f aca="false">SUM(G9046:L9046)</f>
        <v>700</v>
      </c>
      <c r="P9046" s="4" t="n">
        <f aca="false">IF(M9046=O9046,1,0)</f>
        <v>1</v>
      </c>
      <c r="Q9046" s="2" t="n">
        <v>1</v>
      </c>
    </row>
    <row r="9047" customFormat="false" ht="12.8" hidden="false" customHeight="false" outlineLevel="0" collapsed="false">
      <c r="A9047" s="0" t="s">
        <v>10560</v>
      </c>
      <c r="B9047" s="0" t="s">
        <v>10600</v>
      </c>
      <c r="C9047" s="0" t="s">
        <v>4993</v>
      </c>
      <c r="D9047" s="0" t="s">
        <v>20</v>
      </c>
      <c r="E9047" s="0" t="s">
        <v>10601</v>
      </c>
      <c r="J9047" s="0" t="n">
        <v>703</v>
      </c>
      <c r="M9047" s="0" t="n">
        <v>703</v>
      </c>
      <c r="N9047" s="0" t="s">
        <v>351</v>
      </c>
      <c r="O9047" s="1" t="n">
        <f aca="false">SUM(G9047:L9047)</f>
        <v>703</v>
      </c>
      <c r="P9047" s="4" t="n">
        <f aca="false">IF(M9047=O9047,1,0)</f>
        <v>1</v>
      </c>
      <c r="Q9047" s="2" t="n">
        <v>1</v>
      </c>
    </row>
    <row r="9048" customFormat="false" ht="12.8" hidden="false" customHeight="false" outlineLevel="0" collapsed="false">
      <c r="A9048" s="0" t="s">
        <v>10560</v>
      </c>
      <c r="B9048" s="0" t="s">
        <v>10602</v>
      </c>
      <c r="C9048" s="0" t="s">
        <v>162</v>
      </c>
      <c r="D9048" s="0" t="s">
        <v>20</v>
      </c>
      <c r="E9048" s="0" t="s">
        <v>10603</v>
      </c>
      <c r="K9048" s="0" t="n">
        <v>1300</v>
      </c>
      <c r="M9048" s="0" t="n">
        <v>1300</v>
      </c>
      <c r="N9048" s="0" t="s">
        <v>351</v>
      </c>
      <c r="O9048" s="1" t="n">
        <f aca="false">SUM(G9048:L9048)</f>
        <v>1300</v>
      </c>
      <c r="P9048" s="4" t="n">
        <f aca="false">IF(M9048=O9048,1,0)</f>
        <v>1</v>
      </c>
      <c r="Q9048" s="2" t="n">
        <v>1</v>
      </c>
    </row>
    <row r="9049" customFormat="false" ht="12.8" hidden="false" customHeight="false" outlineLevel="0" collapsed="false">
      <c r="A9049" s="0" t="s">
        <v>10560</v>
      </c>
      <c r="B9049" s="0" t="s">
        <v>2460</v>
      </c>
      <c r="C9049" s="0" t="s">
        <v>75</v>
      </c>
      <c r="D9049" s="0" t="s">
        <v>20</v>
      </c>
      <c r="E9049" s="0" t="s">
        <v>9067</v>
      </c>
      <c r="I9049" s="0" t="n">
        <v>566.99</v>
      </c>
      <c r="J9049" s="0" t="n">
        <v>1324.65</v>
      </c>
      <c r="K9049" s="0" t="n">
        <v>1000</v>
      </c>
      <c r="L9049" s="0" t="n">
        <v>2404.29</v>
      </c>
      <c r="M9049" s="0" t="n">
        <v>5295.93</v>
      </c>
      <c r="N9049" s="0" t="s">
        <v>351</v>
      </c>
      <c r="O9049" s="1" t="n">
        <f aca="false">SUM(G9049:L9049)</f>
        <v>5295.93</v>
      </c>
      <c r="P9049" s="4" t="n">
        <f aca="false">IF(M9049=O9049,1,0)</f>
        <v>1</v>
      </c>
      <c r="Q9049" s="2" t="n">
        <v>1</v>
      </c>
    </row>
    <row r="9050" customFormat="false" ht="12.8" hidden="false" customHeight="false" outlineLevel="0" collapsed="false">
      <c r="A9050" s="0" t="s">
        <v>10560</v>
      </c>
      <c r="B9050" s="0" t="s">
        <v>4203</v>
      </c>
      <c r="C9050" s="0" t="s">
        <v>75</v>
      </c>
      <c r="D9050" s="0" t="s">
        <v>20</v>
      </c>
      <c r="E9050" s="0" t="s">
        <v>10604</v>
      </c>
      <c r="J9050" s="0" t="n">
        <v>315.65</v>
      </c>
      <c r="M9050" s="0" t="n">
        <v>315.65</v>
      </c>
      <c r="N9050" s="0" t="s">
        <v>351</v>
      </c>
      <c r="O9050" s="1" t="n">
        <f aca="false">SUM(G9050:L9050)</f>
        <v>315.65</v>
      </c>
      <c r="P9050" s="4" t="n">
        <f aca="false">IF(M9050=O9050,1,0)</f>
        <v>1</v>
      </c>
      <c r="Q9050" s="2" t="n">
        <v>1</v>
      </c>
    </row>
    <row r="9051" customFormat="false" ht="12.8" hidden="false" customHeight="false" outlineLevel="0" collapsed="false">
      <c r="A9051" s="0" t="s">
        <v>10560</v>
      </c>
      <c r="B9051" s="0" t="s">
        <v>10605</v>
      </c>
      <c r="C9051" s="0" t="s">
        <v>36</v>
      </c>
      <c r="D9051" s="0" t="s">
        <v>20</v>
      </c>
      <c r="E9051" s="0" t="s">
        <v>10606</v>
      </c>
      <c r="I9051" s="0" t="n">
        <v>438.18</v>
      </c>
      <c r="J9051" s="0" t="n">
        <v>1069.82</v>
      </c>
      <c r="M9051" s="0" t="n">
        <v>1508</v>
      </c>
      <c r="N9051" s="0" t="s">
        <v>351</v>
      </c>
      <c r="O9051" s="1" t="n">
        <f aca="false">SUM(G9051:L9051)</f>
        <v>1508</v>
      </c>
      <c r="P9051" s="4" t="n">
        <f aca="false">IF(M9051=O9051,1,0)</f>
        <v>1</v>
      </c>
      <c r="Q9051" s="2" t="n">
        <v>1</v>
      </c>
    </row>
    <row r="9052" customFormat="false" ht="12.8" hidden="false" customHeight="false" outlineLevel="0" collapsed="false">
      <c r="A9052" s="0" t="s">
        <v>10560</v>
      </c>
      <c r="B9052" s="0" t="s">
        <v>3733</v>
      </c>
      <c r="C9052" s="0" t="s">
        <v>75</v>
      </c>
      <c r="D9052" s="0" t="s">
        <v>20</v>
      </c>
      <c r="E9052" s="0" t="s">
        <v>8565</v>
      </c>
      <c r="K9052" s="0" t="n">
        <v>3500</v>
      </c>
      <c r="L9052" s="0" t="n">
        <v>845.92</v>
      </c>
      <c r="M9052" s="0" t="n">
        <v>4345.92</v>
      </c>
      <c r="N9052" s="0" t="s">
        <v>351</v>
      </c>
      <c r="O9052" s="1" t="n">
        <f aca="false">SUM(G9052:L9052)</f>
        <v>4345.92</v>
      </c>
      <c r="P9052" s="4" t="n">
        <f aca="false">IF(M9052=O9052,1,0)</f>
        <v>1</v>
      </c>
      <c r="Q9052" s="2" t="n">
        <v>1</v>
      </c>
    </row>
    <row r="9053" customFormat="false" ht="12.8" hidden="false" customHeight="false" outlineLevel="0" collapsed="false">
      <c r="A9053" s="0" t="s">
        <v>10560</v>
      </c>
      <c r="B9053" s="0" t="s">
        <v>10607</v>
      </c>
      <c r="C9053" s="0" t="s">
        <v>75</v>
      </c>
      <c r="D9053" s="0" t="s">
        <v>20</v>
      </c>
      <c r="E9053" s="0" t="s">
        <v>177</v>
      </c>
      <c r="I9053" s="0" t="n">
        <v>446.08</v>
      </c>
      <c r="J9053" s="0" t="n">
        <v>252.78</v>
      </c>
      <c r="M9053" s="0" t="n">
        <v>698.86</v>
      </c>
      <c r="N9053" s="0" t="s">
        <v>351</v>
      </c>
      <c r="O9053" s="1" t="n">
        <f aca="false">SUM(G9053:L9053)</f>
        <v>698.86</v>
      </c>
      <c r="P9053" s="4" t="n">
        <f aca="false">IF(M9053=O9053,1,0)</f>
        <v>1</v>
      </c>
      <c r="Q9053" s="2" t="n">
        <v>1</v>
      </c>
    </row>
    <row r="9054" customFormat="false" ht="12.8" hidden="false" customHeight="false" outlineLevel="0" collapsed="false">
      <c r="A9054" s="0" t="s">
        <v>10560</v>
      </c>
      <c r="B9054" s="0" t="s">
        <v>10608</v>
      </c>
      <c r="C9054" s="0" t="s">
        <v>36</v>
      </c>
      <c r="D9054" s="0" t="s">
        <v>20</v>
      </c>
      <c r="E9054" s="0" t="s">
        <v>10609</v>
      </c>
      <c r="K9054" s="0" t="n">
        <v>6100</v>
      </c>
      <c r="M9054" s="0" t="n">
        <v>6100</v>
      </c>
      <c r="N9054" s="0" t="s">
        <v>351</v>
      </c>
      <c r="O9054" s="1" t="n">
        <f aca="false">SUM(G9054:L9054)</f>
        <v>6100</v>
      </c>
      <c r="P9054" s="4" t="n">
        <f aca="false">IF(M9054=O9054,1,0)</f>
        <v>1</v>
      </c>
      <c r="Q9054" s="2" t="n">
        <v>1</v>
      </c>
    </row>
    <row r="9055" customFormat="false" ht="12.8" hidden="false" customHeight="false" outlineLevel="0" collapsed="false">
      <c r="A9055" s="0" t="s">
        <v>10560</v>
      </c>
      <c r="B9055" s="0" t="s">
        <v>9818</v>
      </c>
      <c r="C9055" s="0" t="s">
        <v>85</v>
      </c>
      <c r="D9055" s="0" t="s">
        <v>20</v>
      </c>
      <c r="E9055" s="0" t="s">
        <v>10610</v>
      </c>
      <c r="I9055" s="0" t="n">
        <v>516</v>
      </c>
      <c r="J9055" s="0" t="n">
        <v>710.7</v>
      </c>
      <c r="L9055" s="0" t="n">
        <v>122.32</v>
      </c>
      <c r="M9055" s="0" t="n">
        <v>1349.02</v>
      </c>
      <c r="N9055" s="0" t="s">
        <v>351</v>
      </c>
      <c r="O9055" s="1" t="n">
        <f aca="false">SUM(G9055:L9055)</f>
        <v>1349.02</v>
      </c>
      <c r="P9055" s="4" t="n">
        <f aca="false">IF(M9055=O9055,1,0)</f>
        <v>1</v>
      </c>
      <c r="Q9055" s="2" t="n">
        <v>1</v>
      </c>
    </row>
    <row r="9056" customFormat="false" ht="12.8" hidden="false" customHeight="false" outlineLevel="0" collapsed="false">
      <c r="A9056" s="0" t="s">
        <v>10560</v>
      </c>
      <c r="B9056" s="0" t="s">
        <v>10611</v>
      </c>
      <c r="C9056" s="0" t="s">
        <v>80</v>
      </c>
      <c r="D9056" s="0" t="s">
        <v>20</v>
      </c>
      <c r="E9056" s="0" t="s">
        <v>10612</v>
      </c>
      <c r="I9056" s="0" t="n">
        <v>446.08</v>
      </c>
      <c r="J9056" s="0" t="n">
        <v>379.17</v>
      </c>
      <c r="M9056" s="0" t="n">
        <v>825.25</v>
      </c>
      <c r="N9056" s="0" t="s">
        <v>351</v>
      </c>
      <c r="O9056" s="1" t="n">
        <f aca="false">SUM(G9056:L9056)</f>
        <v>825.25</v>
      </c>
      <c r="P9056" s="4" t="n">
        <f aca="false">IF(M9056=O9056,1,0)</f>
        <v>1</v>
      </c>
      <c r="Q9056" s="2" t="n">
        <v>1</v>
      </c>
    </row>
    <row r="9057" customFormat="false" ht="12.8" hidden="false" customHeight="false" outlineLevel="0" collapsed="false">
      <c r="A9057" s="0" t="s">
        <v>10560</v>
      </c>
      <c r="B9057" s="0" t="s">
        <v>10613</v>
      </c>
      <c r="C9057" s="0" t="s">
        <v>10614</v>
      </c>
      <c r="D9057" s="0" t="s">
        <v>20</v>
      </c>
      <c r="E9057" s="0" t="s">
        <v>10615</v>
      </c>
      <c r="J9057" s="0" t="n">
        <v>703</v>
      </c>
      <c r="M9057" s="0" t="n">
        <v>703</v>
      </c>
      <c r="N9057" s="0" t="s">
        <v>351</v>
      </c>
      <c r="O9057" s="1" t="n">
        <f aca="false">SUM(G9057:L9057)</f>
        <v>703</v>
      </c>
      <c r="P9057" s="4" t="n">
        <f aca="false">IF(M9057=O9057,1,0)</f>
        <v>1</v>
      </c>
      <c r="Q9057" s="2" t="n">
        <v>1</v>
      </c>
    </row>
    <row r="9058" customFormat="false" ht="12.8" hidden="false" customHeight="false" outlineLevel="0" collapsed="false">
      <c r="A9058" s="0" t="s">
        <v>10560</v>
      </c>
      <c r="B9058" s="0" t="s">
        <v>10616</v>
      </c>
      <c r="C9058" s="0" t="s">
        <v>80</v>
      </c>
      <c r="D9058" s="0" t="s">
        <v>20</v>
      </c>
      <c r="E9058" s="0" t="s">
        <v>8318</v>
      </c>
      <c r="J9058" s="0" t="n">
        <v>149.94</v>
      </c>
      <c r="M9058" s="0" t="n">
        <v>149.94</v>
      </c>
      <c r="N9058" s="0" t="s">
        <v>351</v>
      </c>
      <c r="O9058" s="1" t="n">
        <f aca="false">SUM(G9058:L9058)</f>
        <v>149.94</v>
      </c>
      <c r="P9058" s="4" t="n">
        <f aca="false">IF(M9058=O9058,1,0)</f>
        <v>1</v>
      </c>
      <c r="Q9058" s="2" t="n">
        <v>1</v>
      </c>
    </row>
    <row r="9059" customFormat="false" ht="12.8" hidden="false" customHeight="false" outlineLevel="0" collapsed="false">
      <c r="A9059" s="0" t="s">
        <v>10560</v>
      </c>
      <c r="B9059" s="0" t="s">
        <v>6755</v>
      </c>
      <c r="C9059" s="0" t="s">
        <v>6756</v>
      </c>
      <c r="D9059" s="0" t="s">
        <v>20</v>
      </c>
      <c r="E9059" s="0" t="s">
        <v>10617</v>
      </c>
      <c r="K9059" s="0" t="n">
        <v>600</v>
      </c>
      <c r="M9059" s="0" t="n">
        <v>600</v>
      </c>
      <c r="N9059" s="0" t="s">
        <v>351</v>
      </c>
      <c r="O9059" s="1" t="n">
        <f aca="false">SUM(G9059:L9059)</f>
        <v>600</v>
      </c>
      <c r="P9059" s="4" t="n">
        <f aca="false">IF(M9059=O9059,1,0)</f>
        <v>1</v>
      </c>
      <c r="Q9059" s="2" t="n">
        <v>1</v>
      </c>
    </row>
    <row r="9060" customFormat="false" ht="12.8" hidden="false" customHeight="false" outlineLevel="0" collapsed="false">
      <c r="A9060" s="0" t="s">
        <v>10560</v>
      </c>
      <c r="B9060" s="0" t="s">
        <v>10618</v>
      </c>
      <c r="C9060" s="0" t="s">
        <v>80</v>
      </c>
      <c r="D9060" s="0" t="s">
        <v>20</v>
      </c>
      <c r="E9060" s="0" t="s">
        <v>10619</v>
      </c>
      <c r="J9060" s="0" t="n">
        <v>-148.14</v>
      </c>
      <c r="L9060" s="0" t="n">
        <v>88.3</v>
      </c>
      <c r="M9060" s="0" t="n">
        <v>-59.84</v>
      </c>
      <c r="N9060" s="0" t="s">
        <v>351</v>
      </c>
      <c r="O9060" s="1" t="n">
        <f aca="false">SUM(G9060:L9060)</f>
        <v>-59.84</v>
      </c>
      <c r="P9060" s="4" t="n">
        <f aca="false">IF(M9060=O9060,1,0)</f>
        <v>1</v>
      </c>
      <c r="Q9060" s="2" t="n">
        <v>1</v>
      </c>
    </row>
    <row r="9061" customFormat="false" ht="12.8" hidden="false" customHeight="false" outlineLevel="0" collapsed="false">
      <c r="A9061" s="0" t="s">
        <v>10560</v>
      </c>
      <c r="B9061" s="0" t="s">
        <v>8237</v>
      </c>
      <c r="C9061" s="0" t="s">
        <v>478</v>
      </c>
      <c r="D9061" s="0" t="s">
        <v>20</v>
      </c>
      <c r="E9061" s="0" t="s">
        <v>8239</v>
      </c>
      <c r="K9061" s="0" t="n">
        <v>800</v>
      </c>
      <c r="M9061" s="0" t="n">
        <v>800</v>
      </c>
      <c r="N9061" s="0" t="s">
        <v>351</v>
      </c>
      <c r="O9061" s="1" t="n">
        <f aca="false">SUM(G9061:L9061)</f>
        <v>800</v>
      </c>
      <c r="P9061" s="4" t="n">
        <f aca="false">IF(M9061=O9061,1,0)</f>
        <v>1</v>
      </c>
      <c r="Q9061" s="2" t="n">
        <v>1</v>
      </c>
    </row>
    <row r="9062" customFormat="false" ht="12.8" hidden="false" customHeight="false" outlineLevel="0" collapsed="false">
      <c r="A9062" s="0" t="s">
        <v>10560</v>
      </c>
      <c r="B9062" s="0" t="s">
        <v>10620</v>
      </c>
      <c r="C9062" s="0" t="s">
        <v>51</v>
      </c>
      <c r="D9062" s="0" t="s">
        <v>20</v>
      </c>
      <c r="E9062" s="0" t="s">
        <v>10621</v>
      </c>
      <c r="K9062" s="0" t="n">
        <v>600</v>
      </c>
      <c r="M9062" s="0" t="n">
        <v>600</v>
      </c>
      <c r="N9062" s="0" t="s">
        <v>351</v>
      </c>
      <c r="O9062" s="1" t="n">
        <f aca="false">SUM(G9062:L9062)</f>
        <v>600</v>
      </c>
      <c r="P9062" s="4" t="n">
        <f aca="false">IF(M9062=O9062,1,0)</f>
        <v>1</v>
      </c>
      <c r="Q9062" s="2" t="n">
        <v>1</v>
      </c>
    </row>
    <row r="9063" customFormat="false" ht="12.8" hidden="false" customHeight="false" outlineLevel="0" collapsed="false">
      <c r="A9063" s="0" t="s">
        <v>10560</v>
      </c>
      <c r="B9063" s="0" t="s">
        <v>10622</v>
      </c>
      <c r="C9063" s="0" t="s">
        <v>75</v>
      </c>
      <c r="D9063" s="0" t="s">
        <v>20</v>
      </c>
      <c r="E9063" s="0" t="s">
        <v>10623</v>
      </c>
      <c r="K9063" s="0" t="n">
        <v>1186.24</v>
      </c>
      <c r="L9063" s="0" t="n">
        <v>28.63</v>
      </c>
      <c r="M9063" s="0" t="n">
        <v>1214.87</v>
      </c>
      <c r="N9063" s="0" t="s">
        <v>351</v>
      </c>
      <c r="O9063" s="1" t="n">
        <f aca="false">SUM(G9063:L9063)</f>
        <v>1214.87</v>
      </c>
      <c r="P9063" s="4" t="n">
        <f aca="false">IF(M9063=O9063,1,0)</f>
        <v>1</v>
      </c>
      <c r="Q9063" s="2" t="n">
        <v>1</v>
      </c>
    </row>
    <row r="9064" customFormat="false" ht="12.8" hidden="false" customHeight="false" outlineLevel="0" collapsed="false">
      <c r="A9064" s="0" t="s">
        <v>10560</v>
      </c>
      <c r="B9064" s="0" t="s">
        <v>9343</v>
      </c>
      <c r="C9064" s="0" t="s">
        <v>230</v>
      </c>
      <c r="D9064" s="0" t="s">
        <v>20</v>
      </c>
      <c r="E9064" s="0" t="s">
        <v>10624</v>
      </c>
      <c r="I9064" s="0" t="n">
        <v>438.18</v>
      </c>
      <c r="J9064" s="0" t="n">
        <v>1116.1</v>
      </c>
      <c r="M9064" s="0" t="n">
        <v>1554.28</v>
      </c>
      <c r="N9064" s="0" t="s">
        <v>351</v>
      </c>
      <c r="O9064" s="1" t="n">
        <f aca="false">SUM(G9064:L9064)</f>
        <v>1554.28</v>
      </c>
      <c r="P9064" s="4" t="n">
        <f aca="false">IF(M9064=O9064,1,0)</f>
        <v>1</v>
      </c>
      <c r="Q9064" s="2" t="n">
        <v>1</v>
      </c>
    </row>
    <row r="9065" customFormat="false" ht="12.8" hidden="false" customHeight="false" outlineLevel="0" collapsed="false">
      <c r="A9065" s="0" t="s">
        <v>10560</v>
      </c>
      <c r="B9065" s="0" t="s">
        <v>3781</v>
      </c>
      <c r="C9065" s="0" t="s">
        <v>67</v>
      </c>
      <c r="D9065" s="0" t="s">
        <v>20</v>
      </c>
      <c r="E9065" s="0" t="s">
        <v>10625</v>
      </c>
      <c r="J9065" s="0" t="n">
        <v>500</v>
      </c>
      <c r="M9065" s="0" t="n">
        <v>500</v>
      </c>
      <c r="N9065" s="0" t="s">
        <v>351</v>
      </c>
      <c r="O9065" s="1" t="n">
        <f aca="false">SUM(G9065:L9065)</f>
        <v>500</v>
      </c>
      <c r="P9065" s="4" t="n">
        <f aca="false">IF(M9065=O9065,1,0)</f>
        <v>1</v>
      </c>
      <c r="Q9065" s="2" t="n">
        <v>1</v>
      </c>
    </row>
    <row r="9066" customFormat="false" ht="12.8" hidden="false" customHeight="false" outlineLevel="0" collapsed="false">
      <c r="A9066" s="0" t="s">
        <v>10560</v>
      </c>
      <c r="B9066" s="0" t="s">
        <v>2507</v>
      </c>
      <c r="C9066" s="0" t="s">
        <v>75</v>
      </c>
      <c r="D9066" s="0" t="s">
        <v>20</v>
      </c>
      <c r="E9066" s="0" t="s">
        <v>8366</v>
      </c>
      <c r="K9066" s="0" t="n">
        <v>850</v>
      </c>
      <c r="M9066" s="0" t="n">
        <v>850</v>
      </c>
      <c r="N9066" s="0" t="s">
        <v>351</v>
      </c>
      <c r="O9066" s="1" t="n">
        <f aca="false">SUM(G9066:L9066)</f>
        <v>850</v>
      </c>
      <c r="P9066" s="4" t="n">
        <f aca="false">IF(M9066=O9066,1,0)</f>
        <v>1</v>
      </c>
      <c r="Q9066" s="2" t="n">
        <v>1</v>
      </c>
    </row>
    <row r="9067" customFormat="false" ht="12.8" hidden="false" customHeight="false" outlineLevel="0" collapsed="false">
      <c r="A9067" s="0" t="s">
        <v>10560</v>
      </c>
      <c r="B9067" s="0" t="s">
        <v>3128</v>
      </c>
      <c r="C9067" s="0" t="s">
        <v>75</v>
      </c>
      <c r="D9067" s="0" t="s">
        <v>20</v>
      </c>
      <c r="E9067" s="0" t="s">
        <v>8366</v>
      </c>
      <c r="K9067" s="0" t="n">
        <v>800</v>
      </c>
      <c r="M9067" s="0" t="n">
        <v>800</v>
      </c>
      <c r="N9067" s="0" t="s">
        <v>351</v>
      </c>
      <c r="O9067" s="1" t="n">
        <f aca="false">SUM(G9067:L9067)</f>
        <v>800</v>
      </c>
      <c r="P9067" s="4" t="n">
        <f aca="false">IF(M9067=O9067,1,0)</f>
        <v>1</v>
      </c>
      <c r="Q9067" s="2" t="n">
        <v>1</v>
      </c>
    </row>
    <row r="9068" customFormat="false" ht="12.8" hidden="false" customHeight="false" outlineLevel="0" collapsed="false">
      <c r="A9068" s="0" t="s">
        <v>10560</v>
      </c>
      <c r="B9068" s="0" t="s">
        <v>10626</v>
      </c>
      <c r="C9068" s="0" t="s">
        <v>5021</v>
      </c>
      <c r="D9068" s="0" t="s">
        <v>20</v>
      </c>
      <c r="E9068" s="0" t="s">
        <v>10627</v>
      </c>
      <c r="K9068" s="0" t="n">
        <v>800</v>
      </c>
      <c r="M9068" s="0" t="n">
        <v>800</v>
      </c>
      <c r="N9068" s="0" t="s">
        <v>351</v>
      </c>
      <c r="O9068" s="1" t="n">
        <f aca="false">SUM(G9068:L9068)</f>
        <v>800</v>
      </c>
      <c r="P9068" s="4" t="n">
        <f aca="false">IF(M9068=O9068,1,0)</f>
        <v>1</v>
      </c>
      <c r="Q9068" s="2" t="n">
        <v>1</v>
      </c>
    </row>
    <row r="9069" customFormat="false" ht="12.8" hidden="false" customHeight="false" outlineLevel="0" collapsed="false">
      <c r="A9069" s="0" t="s">
        <v>10560</v>
      </c>
      <c r="B9069" s="0" t="s">
        <v>10628</v>
      </c>
      <c r="C9069" s="0" t="s">
        <v>657</v>
      </c>
      <c r="D9069" s="0" t="s">
        <v>20</v>
      </c>
      <c r="E9069" s="0" t="s">
        <v>10629</v>
      </c>
      <c r="K9069" s="0" t="n">
        <v>6400</v>
      </c>
      <c r="L9069" s="0" t="n">
        <v>1261.6</v>
      </c>
      <c r="M9069" s="0" t="n">
        <v>7661.6</v>
      </c>
      <c r="N9069" s="0" t="s">
        <v>351</v>
      </c>
      <c r="O9069" s="1" t="n">
        <f aca="false">SUM(G9069:L9069)</f>
        <v>7661.6</v>
      </c>
      <c r="P9069" s="4" t="n">
        <f aca="false">IF(M9069=O9069,1,0)</f>
        <v>1</v>
      </c>
      <c r="Q9069" s="2" t="n">
        <v>1</v>
      </c>
    </row>
    <row r="9070" customFormat="false" ht="12.8" hidden="false" customHeight="false" outlineLevel="0" collapsed="false">
      <c r="A9070" s="0" t="s">
        <v>10560</v>
      </c>
      <c r="B9070" s="0" t="s">
        <v>3148</v>
      </c>
      <c r="C9070" s="0" t="s">
        <v>36</v>
      </c>
      <c r="D9070" s="0" t="s">
        <v>20</v>
      </c>
      <c r="E9070" s="0" t="s">
        <v>10630</v>
      </c>
      <c r="J9070" s="0" t="n">
        <v>1000</v>
      </c>
      <c r="L9070" s="0" t="n">
        <v>900</v>
      </c>
      <c r="M9070" s="0" t="n">
        <v>1900</v>
      </c>
      <c r="N9070" s="0" t="s">
        <v>351</v>
      </c>
      <c r="O9070" s="1" t="n">
        <f aca="false">SUM(G9070:L9070)</f>
        <v>1900</v>
      </c>
      <c r="P9070" s="4" t="n">
        <f aca="false">IF(M9070=O9070,1,0)</f>
        <v>1</v>
      </c>
      <c r="Q9070" s="2" t="n">
        <v>1</v>
      </c>
    </row>
    <row r="9071" customFormat="false" ht="12.8" hidden="false" customHeight="false" outlineLevel="0" collapsed="false">
      <c r="A9071" s="0" t="s">
        <v>10560</v>
      </c>
      <c r="B9071" s="0" t="s">
        <v>10631</v>
      </c>
      <c r="C9071" s="0" t="s">
        <v>1135</v>
      </c>
      <c r="D9071" s="0" t="s">
        <v>20</v>
      </c>
      <c r="E9071" s="0" t="s">
        <v>10632</v>
      </c>
      <c r="I9071" s="0" t="n">
        <v>446.08</v>
      </c>
      <c r="J9071" s="0" t="n">
        <v>821.73</v>
      </c>
      <c r="M9071" s="0" t="n">
        <v>1267.81</v>
      </c>
      <c r="N9071" s="0" t="s">
        <v>351</v>
      </c>
      <c r="O9071" s="1" t="n">
        <f aca="false">SUM(G9071:L9071)</f>
        <v>1267.81</v>
      </c>
      <c r="P9071" s="4" t="n">
        <f aca="false">IF(M9071=O9071,1,0)</f>
        <v>1</v>
      </c>
      <c r="Q9071" s="2" t="n">
        <v>1</v>
      </c>
    </row>
    <row r="9072" customFormat="false" ht="12.8" hidden="false" customHeight="false" outlineLevel="0" collapsed="false">
      <c r="A9072" s="0" t="s">
        <v>10560</v>
      </c>
      <c r="B9072" s="0" t="s">
        <v>10633</v>
      </c>
      <c r="C9072" s="0" t="s">
        <v>611</v>
      </c>
      <c r="D9072" s="0" t="s">
        <v>20</v>
      </c>
      <c r="E9072" s="0" t="s">
        <v>10634</v>
      </c>
      <c r="K9072" s="0" t="n">
        <v>540</v>
      </c>
      <c r="M9072" s="0" t="n">
        <v>540</v>
      </c>
      <c r="N9072" s="0" t="s">
        <v>351</v>
      </c>
      <c r="O9072" s="1" t="n">
        <f aca="false">SUM(G9072:L9072)</f>
        <v>540</v>
      </c>
      <c r="P9072" s="4" t="n">
        <f aca="false">IF(M9072=O9072,1,0)</f>
        <v>1</v>
      </c>
      <c r="Q9072" s="2" t="n">
        <v>1</v>
      </c>
    </row>
    <row r="9073" customFormat="false" ht="12.8" hidden="false" customHeight="false" outlineLevel="0" collapsed="false">
      <c r="A9073" s="0" t="s">
        <v>10560</v>
      </c>
      <c r="B9073" s="0" t="s">
        <v>10635</v>
      </c>
      <c r="C9073" s="0" t="s">
        <v>174</v>
      </c>
      <c r="D9073" s="0" t="s">
        <v>20</v>
      </c>
      <c r="E9073" s="0" t="s">
        <v>10636</v>
      </c>
      <c r="K9073" s="0" t="n">
        <v>850</v>
      </c>
      <c r="M9073" s="0" t="n">
        <v>850</v>
      </c>
      <c r="N9073" s="0" t="s">
        <v>351</v>
      </c>
      <c r="O9073" s="1" t="n">
        <f aca="false">SUM(G9073:L9073)</f>
        <v>850</v>
      </c>
      <c r="P9073" s="4" t="n">
        <f aca="false">IF(M9073=O9073,1,0)</f>
        <v>1</v>
      </c>
      <c r="Q9073" s="2" t="n">
        <v>1</v>
      </c>
    </row>
    <row r="9074" customFormat="false" ht="12.8" hidden="false" customHeight="false" outlineLevel="0" collapsed="false">
      <c r="A9074" s="0" t="s">
        <v>10560</v>
      </c>
      <c r="B9074" s="0" t="s">
        <v>3159</v>
      </c>
      <c r="C9074" s="0" t="s">
        <v>60</v>
      </c>
      <c r="D9074" s="0" t="s">
        <v>20</v>
      </c>
      <c r="E9074" s="0" t="s">
        <v>10637</v>
      </c>
      <c r="J9074" s="0" t="n">
        <v>1000</v>
      </c>
      <c r="M9074" s="0" t="n">
        <v>1000</v>
      </c>
      <c r="N9074" s="0" t="s">
        <v>351</v>
      </c>
      <c r="O9074" s="1" t="n">
        <f aca="false">SUM(G9074:L9074)</f>
        <v>1000</v>
      </c>
      <c r="P9074" s="4" t="n">
        <f aca="false">IF(M9074=O9074,1,0)</f>
        <v>1</v>
      </c>
      <c r="Q9074" s="2" t="n">
        <v>1</v>
      </c>
    </row>
    <row r="9075" customFormat="false" ht="12.8" hidden="false" customHeight="false" outlineLevel="0" collapsed="false">
      <c r="A9075" s="0" t="s">
        <v>10560</v>
      </c>
      <c r="B9075" s="0" t="s">
        <v>3842</v>
      </c>
      <c r="C9075" s="0" t="s">
        <v>85</v>
      </c>
      <c r="D9075" s="0" t="s">
        <v>20</v>
      </c>
      <c r="E9075" s="0" t="s">
        <v>10610</v>
      </c>
      <c r="J9075" s="0" t="n">
        <v>422.91</v>
      </c>
      <c r="M9075" s="0" t="n">
        <v>422.91</v>
      </c>
      <c r="N9075" s="0" t="s">
        <v>351</v>
      </c>
      <c r="O9075" s="1" t="n">
        <f aca="false">SUM(G9075:L9075)</f>
        <v>422.91</v>
      </c>
      <c r="P9075" s="4" t="n">
        <f aca="false">IF(M9075=O9075,1,0)</f>
        <v>1</v>
      </c>
      <c r="Q9075" s="2" t="n">
        <v>1</v>
      </c>
    </row>
    <row r="9076" customFormat="false" ht="12.8" hidden="false" customHeight="false" outlineLevel="0" collapsed="false">
      <c r="A9076" s="0" t="s">
        <v>10560</v>
      </c>
      <c r="B9076" s="0" t="s">
        <v>4345</v>
      </c>
      <c r="C9076" s="0" t="s">
        <v>42</v>
      </c>
      <c r="D9076" s="0" t="s">
        <v>20</v>
      </c>
      <c r="E9076" s="0" t="s">
        <v>8488</v>
      </c>
      <c r="J9076" s="0" t="n">
        <v>620.75</v>
      </c>
      <c r="M9076" s="0" t="n">
        <v>620.75</v>
      </c>
      <c r="N9076" s="0" t="s">
        <v>351</v>
      </c>
      <c r="O9076" s="1" t="n">
        <f aca="false">SUM(G9076:L9076)</f>
        <v>620.75</v>
      </c>
      <c r="P9076" s="4" t="n">
        <f aca="false">IF(M9076=O9076,1,0)</f>
        <v>1</v>
      </c>
      <c r="Q9076" s="2" t="n">
        <v>1</v>
      </c>
    </row>
    <row r="9077" customFormat="false" ht="12.8" hidden="false" customHeight="false" outlineLevel="0" collapsed="false">
      <c r="A9077" s="0" t="s">
        <v>10560</v>
      </c>
      <c r="B9077" s="0" t="s">
        <v>3173</v>
      </c>
      <c r="C9077" s="0" t="s">
        <v>85</v>
      </c>
      <c r="D9077" s="0" t="s">
        <v>20</v>
      </c>
      <c r="E9077" s="0" t="s">
        <v>10638</v>
      </c>
      <c r="I9077" s="0" t="n">
        <v>485.47</v>
      </c>
      <c r="J9077" s="0" t="n">
        <v>372.45</v>
      </c>
      <c r="M9077" s="0" t="n">
        <v>857.92</v>
      </c>
      <c r="N9077" s="0" t="s">
        <v>351</v>
      </c>
      <c r="O9077" s="1" t="n">
        <f aca="false">SUM(G9077:L9077)</f>
        <v>857.92</v>
      </c>
      <c r="P9077" s="4" t="n">
        <f aca="false">IF(M9077=O9077,1,0)</f>
        <v>1</v>
      </c>
      <c r="Q9077" s="2" t="n">
        <v>1</v>
      </c>
    </row>
    <row r="9078" customFormat="false" ht="12.8" hidden="false" customHeight="false" outlineLevel="0" collapsed="false">
      <c r="A9078" s="0" t="s">
        <v>10560</v>
      </c>
      <c r="B9078" s="0" t="s">
        <v>4527</v>
      </c>
      <c r="C9078" s="0" t="s">
        <v>75</v>
      </c>
      <c r="D9078" s="0" t="s">
        <v>20</v>
      </c>
      <c r="E9078" s="0" t="s">
        <v>10639</v>
      </c>
      <c r="K9078" s="0" t="n">
        <v>850</v>
      </c>
      <c r="M9078" s="0" t="n">
        <v>850</v>
      </c>
      <c r="N9078" s="0" t="s">
        <v>351</v>
      </c>
      <c r="O9078" s="1" t="n">
        <f aca="false">SUM(G9078:L9078)</f>
        <v>850</v>
      </c>
      <c r="P9078" s="4" t="n">
        <f aca="false">IF(M9078=O9078,1,0)</f>
        <v>1</v>
      </c>
      <c r="Q9078" s="2" t="n">
        <v>1</v>
      </c>
    </row>
    <row r="9079" customFormat="false" ht="12.8" hidden="false" customHeight="false" outlineLevel="0" collapsed="false">
      <c r="A9079" s="0" t="s">
        <v>10560</v>
      </c>
      <c r="B9079" s="0" t="s">
        <v>4371</v>
      </c>
      <c r="C9079" s="0" t="s">
        <v>75</v>
      </c>
      <c r="D9079" s="0" t="s">
        <v>20</v>
      </c>
      <c r="E9079" s="0" t="s">
        <v>10640</v>
      </c>
      <c r="K9079" s="0" t="n">
        <v>850</v>
      </c>
      <c r="M9079" s="0" t="n">
        <v>850</v>
      </c>
      <c r="N9079" s="0" t="s">
        <v>351</v>
      </c>
      <c r="O9079" s="1" t="n">
        <f aca="false">SUM(G9079:L9079)</f>
        <v>850</v>
      </c>
      <c r="P9079" s="4" t="n">
        <f aca="false">IF(M9079=O9079,1,0)</f>
        <v>1</v>
      </c>
      <c r="Q9079" s="2" t="n">
        <v>1</v>
      </c>
    </row>
    <row r="9080" customFormat="false" ht="12.8" hidden="false" customHeight="false" outlineLevel="0" collapsed="false">
      <c r="A9080" s="0" t="s">
        <v>10560</v>
      </c>
      <c r="B9080" s="0" t="s">
        <v>10641</v>
      </c>
      <c r="C9080" s="0" t="s">
        <v>2962</v>
      </c>
      <c r="D9080" s="0" t="s">
        <v>20</v>
      </c>
      <c r="E9080" s="0" t="s">
        <v>10642</v>
      </c>
      <c r="K9080" s="0" t="n">
        <v>600</v>
      </c>
      <c r="M9080" s="0" t="n">
        <v>600</v>
      </c>
      <c r="N9080" s="0" t="s">
        <v>351</v>
      </c>
      <c r="O9080" s="1" t="n">
        <f aca="false">SUM(G9080:L9080)</f>
        <v>600</v>
      </c>
      <c r="P9080" s="4" t="n">
        <f aca="false">IF(M9080=O9080,1,0)</f>
        <v>1</v>
      </c>
      <c r="Q9080" s="2" t="n">
        <v>1</v>
      </c>
    </row>
    <row r="9081" customFormat="false" ht="12.8" hidden="false" customHeight="false" outlineLevel="0" collapsed="false">
      <c r="A9081" s="0" t="s">
        <v>10560</v>
      </c>
      <c r="B9081" s="0" t="s">
        <v>3178</v>
      </c>
      <c r="C9081" s="0" t="s">
        <v>75</v>
      </c>
      <c r="D9081" s="0" t="s">
        <v>20</v>
      </c>
      <c r="E9081" s="0" t="s">
        <v>10643</v>
      </c>
      <c r="K9081" s="0" t="n">
        <v>850</v>
      </c>
      <c r="M9081" s="0" t="n">
        <v>850</v>
      </c>
      <c r="N9081" s="0" t="s">
        <v>351</v>
      </c>
      <c r="O9081" s="1" t="n">
        <f aca="false">SUM(G9081:L9081)</f>
        <v>850</v>
      </c>
      <c r="P9081" s="4" t="n">
        <f aca="false">IF(M9081=O9081,1,0)</f>
        <v>1</v>
      </c>
      <c r="Q9081" s="2" t="n">
        <v>1</v>
      </c>
    </row>
    <row r="9082" customFormat="false" ht="12.8" hidden="false" customHeight="false" outlineLevel="0" collapsed="false">
      <c r="A9082" s="0" t="s">
        <v>10560</v>
      </c>
      <c r="B9082" s="0" t="s">
        <v>10644</v>
      </c>
      <c r="C9082" s="0" t="s">
        <v>30</v>
      </c>
      <c r="D9082" s="0" t="s">
        <v>20</v>
      </c>
      <c r="E9082" s="0" t="s">
        <v>10645</v>
      </c>
      <c r="K9082" s="0" t="n">
        <v>1300</v>
      </c>
      <c r="M9082" s="0" t="n">
        <v>1300</v>
      </c>
      <c r="N9082" s="0" t="s">
        <v>351</v>
      </c>
      <c r="O9082" s="1" t="n">
        <f aca="false">SUM(G9082:L9082)</f>
        <v>1300</v>
      </c>
      <c r="P9082" s="4" t="n">
        <f aca="false">IF(M9082=O9082,1,0)</f>
        <v>1</v>
      </c>
      <c r="Q9082" s="2" t="n">
        <v>1</v>
      </c>
    </row>
    <row r="9083" customFormat="false" ht="12.8" hidden="false" customHeight="false" outlineLevel="0" collapsed="false">
      <c r="A9083" s="0" t="s">
        <v>10560</v>
      </c>
      <c r="B9083" s="0" t="s">
        <v>10646</v>
      </c>
      <c r="C9083" s="0" t="s">
        <v>75</v>
      </c>
      <c r="D9083" s="0" t="s">
        <v>20</v>
      </c>
      <c r="E9083" s="0" t="s">
        <v>10643</v>
      </c>
      <c r="K9083" s="0" t="n">
        <v>800</v>
      </c>
      <c r="M9083" s="0" t="n">
        <v>800</v>
      </c>
      <c r="N9083" s="0" t="s">
        <v>351</v>
      </c>
      <c r="O9083" s="1" t="n">
        <f aca="false">SUM(G9083:L9083)</f>
        <v>800</v>
      </c>
      <c r="P9083" s="4" t="n">
        <f aca="false">IF(M9083=O9083,1,0)</f>
        <v>1</v>
      </c>
      <c r="Q9083" s="2" t="n">
        <v>1</v>
      </c>
    </row>
    <row r="9084" customFormat="false" ht="12.8" hidden="false" customHeight="false" outlineLevel="0" collapsed="false">
      <c r="A9084" s="0" t="s">
        <v>10560</v>
      </c>
      <c r="B9084" s="0" t="s">
        <v>10647</v>
      </c>
      <c r="C9084" s="0" t="s">
        <v>75</v>
      </c>
      <c r="D9084" s="0" t="s">
        <v>20</v>
      </c>
      <c r="E9084" s="0" t="s">
        <v>10648</v>
      </c>
      <c r="K9084" s="0" t="n">
        <v>3912.12</v>
      </c>
      <c r="L9084" s="0" t="n">
        <v>896.38</v>
      </c>
      <c r="M9084" s="0" t="n">
        <v>4808.5</v>
      </c>
      <c r="N9084" s="0" t="s">
        <v>351</v>
      </c>
      <c r="O9084" s="1" t="n">
        <f aca="false">SUM(G9084:L9084)</f>
        <v>4808.5</v>
      </c>
      <c r="P9084" s="4" t="n">
        <f aca="false">IF(M9084=O9084,1,0)</f>
        <v>1</v>
      </c>
      <c r="Q9084" s="2" t="n">
        <v>1</v>
      </c>
    </row>
    <row r="9085" customFormat="false" ht="12.8" hidden="false" customHeight="false" outlineLevel="0" collapsed="false">
      <c r="A9085" s="0" t="s">
        <v>10560</v>
      </c>
      <c r="B9085" s="0" t="s">
        <v>10649</v>
      </c>
      <c r="C9085" s="0" t="s">
        <v>1249</v>
      </c>
      <c r="D9085" s="0" t="s">
        <v>20</v>
      </c>
      <c r="E9085" s="0" t="s">
        <v>10650</v>
      </c>
      <c r="J9085" s="0" t="n">
        <v>300</v>
      </c>
      <c r="M9085" s="0" t="n">
        <v>300</v>
      </c>
      <c r="N9085" s="0" t="s">
        <v>351</v>
      </c>
      <c r="O9085" s="1" t="n">
        <f aca="false">SUM(G9085:L9085)</f>
        <v>300</v>
      </c>
      <c r="P9085" s="4" t="n">
        <f aca="false">IF(M9085=O9085,1,0)</f>
        <v>1</v>
      </c>
      <c r="Q9085" s="2" t="n">
        <v>1</v>
      </c>
    </row>
    <row r="9086" customFormat="false" ht="12.8" hidden="false" customHeight="false" outlineLevel="0" collapsed="false">
      <c r="A9086" s="0" t="s">
        <v>10560</v>
      </c>
      <c r="B9086" s="0" t="s">
        <v>10651</v>
      </c>
      <c r="C9086" s="0" t="s">
        <v>85</v>
      </c>
      <c r="D9086" s="0" t="s">
        <v>20</v>
      </c>
      <c r="E9086" s="0" t="s">
        <v>10652</v>
      </c>
      <c r="K9086" s="0" t="n">
        <v>160</v>
      </c>
      <c r="M9086" s="0" t="n">
        <v>160</v>
      </c>
      <c r="N9086" s="0" t="s">
        <v>351</v>
      </c>
      <c r="O9086" s="1" t="n">
        <f aca="false">SUM(G9086:L9086)</f>
        <v>160</v>
      </c>
      <c r="P9086" s="4" t="n">
        <f aca="false">IF(M9086=O9086,1,0)</f>
        <v>1</v>
      </c>
      <c r="Q9086" s="2" t="n">
        <v>1</v>
      </c>
    </row>
    <row r="9087" customFormat="false" ht="12.8" hidden="false" customHeight="false" outlineLevel="0" collapsed="false">
      <c r="A9087" s="0" t="s">
        <v>10560</v>
      </c>
      <c r="B9087" s="0" t="s">
        <v>1922</v>
      </c>
      <c r="C9087" s="0" t="s">
        <v>75</v>
      </c>
      <c r="D9087" s="0" t="s">
        <v>20</v>
      </c>
      <c r="E9087" s="0" t="s">
        <v>8366</v>
      </c>
      <c r="J9087" s="0" t="n">
        <v>496.6</v>
      </c>
      <c r="K9087" s="0" t="n">
        <v>2100</v>
      </c>
      <c r="M9087" s="0" t="n">
        <v>2596.6</v>
      </c>
      <c r="N9087" s="0" t="s">
        <v>351</v>
      </c>
      <c r="O9087" s="1" t="n">
        <f aca="false">SUM(G9087:L9087)</f>
        <v>2596.6</v>
      </c>
      <c r="P9087" s="4" t="n">
        <f aca="false">IF(M9087=O9087,1,0)</f>
        <v>1</v>
      </c>
      <c r="Q9087" s="2" t="n">
        <v>1</v>
      </c>
    </row>
    <row r="9088" customFormat="false" ht="12.8" hidden="false" customHeight="false" outlineLevel="0" collapsed="false">
      <c r="A9088" s="0" t="s">
        <v>10560</v>
      </c>
      <c r="B9088" s="0" t="s">
        <v>10653</v>
      </c>
      <c r="C9088" s="0" t="s">
        <v>509</v>
      </c>
      <c r="D9088" s="0" t="s">
        <v>20</v>
      </c>
      <c r="E9088" s="0" t="s">
        <v>10654</v>
      </c>
      <c r="K9088" s="0" t="n">
        <v>800</v>
      </c>
      <c r="M9088" s="0" t="n">
        <v>800</v>
      </c>
      <c r="N9088" s="0" t="s">
        <v>351</v>
      </c>
      <c r="O9088" s="1" t="n">
        <f aca="false">SUM(G9088:L9088)</f>
        <v>800</v>
      </c>
      <c r="P9088" s="4" t="n">
        <f aca="false">IF(M9088=O9088,1,0)</f>
        <v>1</v>
      </c>
      <c r="Q9088" s="2" t="n">
        <v>1</v>
      </c>
    </row>
    <row r="9089" customFormat="false" ht="12.8" hidden="false" customHeight="false" outlineLevel="0" collapsed="false">
      <c r="A9089" s="0" t="s">
        <v>10560</v>
      </c>
      <c r="B9089" s="0" t="s">
        <v>2602</v>
      </c>
      <c r="C9089" s="0" t="s">
        <v>128</v>
      </c>
      <c r="D9089" s="0" t="s">
        <v>20</v>
      </c>
      <c r="E9089" s="0" t="s">
        <v>10655</v>
      </c>
      <c r="J9089" s="0" t="n">
        <v>496.6</v>
      </c>
      <c r="K9089" s="0" t="n">
        <v>2100</v>
      </c>
      <c r="M9089" s="0" t="n">
        <v>2596.6</v>
      </c>
      <c r="N9089" s="0" t="s">
        <v>351</v>
      </c>
      <c r="O9089" s="1" t="n">
        <f aca="false">SUM(G9089:L9089)</f>
        <v>2596.6</v>
      </c>
      <c r="P9089" s="4" t="n">
        <f aca="false">IF(M9089=O9089,1,0)</f>
        <v>1</v>
      </c>
      <c r="Q9089" s="2" t="n">
        <v>1</v>
      </c>
    </row>
    <row r="9090" customFormat="false" ht="12.8" hidden="false" customHeight="false" outlineLevel="0" collapsed="false">
      <c r="A9090" s="0" t="s">
        <v>10560</v>
      </c>
      <c r="B9090" s="0" t="s">
        <v>10656</v>
      </c>
      <c r="C9090" s="0" t="s">
        <v>42</v>
      </c>
      <c r="D9090" s="0" t="s">
        <v>20</v>
      </c>
      <c r="E9090" s="0" t="s">
        <v>10657</v>
      </c>
      <c r="K9090" s="0" t="n">
        <v>2500</v>
      </c>
      <c r="M9090" s="0" t="n">
        <v>2500</v>
      </c>
      <c r="N9090" s="0" t="s">
        <v>351</v>
      </c>
      <c r="O9090" s="1" t="n">
        <f aca="false">SUM(G9090:L9090)</f>
        <v>2500</v>
      </c>
      <c r="P9090" s="4" t="n">
        <f aca="false">IF(M9090=O9090,1,0)</f>
        <v>1</v>
      </c>
      <c r="Q9090" s="2" t="n">
        <v>1</v>
      </c>
    </row>
    <row r="9091" customFormat="false" ht="12.8" hidden="false" customHeight="false" outlineLevel="0" collapsed="false">
      <c r="A9091" s="0" t="s">
        <v>10560</v>
      </c>
      <c r="B9091" s="0" t="s">
        <v>10290</v>
      </c>
      <c r="C9091" s="0" t="s">
        <v>85</v>
      </c>
      <c r="D9091" s="0" t="s">
        <v>20</v>
      </c>
      <c r="E9091" s="0" t="s">
        <v>10658</v>
      </c>
      <c r="K9091" s="0" t="n">
        <v>500</v>
      </c>
      <c r="M9091" s="0" t="n">
        <v>500</v>
      </c>
      <c r="N9091" s="0" t="s">
        <v>351</v>
      </c>
      <c r="O9091" s="1" t="n">
        <f aca="false">SUM(G9091:L9091)</f>
        <v>500</v>
      </c>
      <c r="P9091" s="4" t="n">
        <f aca="false">IF(M9091=O9091,1,0)</f>
        <v>1</v>
      </c>
      <c r="Q9091" s="2" t="n">
        <v>1</v>
      </c>
    </row>
    <row r="9092" customFormat="false" ht="12.8" hidden="false" customHeight="false" outlineLevel="0" collapsed="false">
      <c r="A9092" s="0" t="s">
        <v>10560</v>
      </c>
      <c r="B9092" s="0" t="s">
        <v>2606</v>
      </c>
      <c r="C9092" s="0" t="s">
        <v>75</v>
      </c>
      <c r="D9092" s="0" t="s">
        <v>20</v>
      </c>
      <c r="E9092" s="0" t="s">
        <v>10659</v>
      </c>
      <c r="K9092" s="0" t="n">
        <v>850</v>
      </c>
      <c r="M9092" s="0" t="n">
        <v>850</v>
      </c>
      <c r="N9092" s="0" t="s">
        <v>351</v>
      </c>
      <c r="O9092" s="1" t="n">
        <f aca="false">SUM(G9092:L9092)</f>
        <v>850</v>
      </c>
      <c r="P9092" s="4" t="n">
        <f aca="false">IF(M9092=O9092,1,0)</f>
        <v>1</v>
      </c>
      <c r="Q9092" s="2" t="n">
        <v>1</v>
      </c>
    </row>
    <row r="9093" customFormat="false" ht="12.8" hidden="false" customHeight="false" outlineLevel="0" collapsed="false">
      <c r="A9093" s="0" t="s">
        <v>10560</v>
      </c>
      <c r="B9093" s="0" t="s">
        <v>10660</v>
      </c>
      <c r="C9093" s="0" t="s">
        <v>36</v>
      </c>
      <c r="D9093" s="0" t="s">
        <v>20</v>
      </c>
      <c r="E9093" s="0" t="s">
        <v>10661</v>
      </c>
      <c r="J9093" s="0" t="n">
        <v>736.32</v>
      </c>
      <c r="L9093" s="0" t="n">
        <v>812.9</v>
      </c>
      <c r="M9093" s="0" t="n">
        <v>1549.22</v>
      </c>
      <c r="N9093" s="0" t="s">
        <v>351</v>
      </c>
      <c r="O9093" s="1" t="n">
        <f aca="false">SUM(G9093:L9093)</f>
        <v>1549.22</v>
      </c>
      <c r="P9093" s="4" t="n">
        <f aca="false">IF(M9093=O9093,1,0)</f>
        <v>1</v>
      </c>
      <c r="Q9093" s="2" t="n">
        <v>1</v>
      </c>
    </row>
    <row r="9094" customFormat="false" ht="12.8" hidden="false" customHeight="false" outlineLevel="0" collapsed="false">
      <c r="A9094" s="0" t="s">
        <v>10560</v>
      </c>
      <c r="B9094" s="0" t="s">
        <v>10662</v>
      </c>
      <c r="C9094" s="0" t="s">
        <v>162</v>
      </c>
      <c r="D9094" s="0" t="s">
        <v>20</v>
      </c>
      <c r="E9094" s="0" t="s">
        <v>10663</v>
      </c>
      <c r="K9094" s="0" t="n">
        <v>850</v>
      </c>
      <c r="M9094" s="0" t="n">
        <v>850</v>
      </c>
      <c r="N9094" s="0" t="s">
        <v>351</v>
      </c>
      <c r="O9094" s="1" t="n">
        <f aca="false">SUM(G9094:L9094)</f>
        <v>850</v>
      </c>
      <c r="P9094" s="4" t="n">
        <f aca="false">IF(M9094=O9094,1,0)</f>
        <v>1</v>
      </c>
      <c r="Q9094" s="2" t="n">
        <v>1</v>
      </c>
    </row>
    <row r="9095" customFormat="false" ht="12.8" hidden="false" customHeight="false" outlineLevel="0" collapsed="false">
      <c r="A9095" s="0" t="s">
        <v>10560</v>
      </c>
      <c r="B9095" s="0" t="s">
        <v>2890</v>
      </c>
      <c r="C9095" s="0" t="s">
        <v>85</v>
      </c>
      <c r="D9095" s="0" t="s">
        <v>20</v>
      </c>
      <c r="E9095" s="0" t="s">
        <v>10664</v>
      </c>
      <c r="J9095" s="0" t="n">
        <v>789.86</v>
      </c>
      <c r="K9095" s="0" t="n">
        <v>440</v>
      </c>
      <c r="L9095" s="0" t="n">
        <v>813</v>
      </c>
      <c r="M9095" s="0" t="n">
        <v>2042.86</v>
      </c>
      <c r="N9095" s="0" t="s">
        <v>351</v>
      </c>
      <c r="O9095" s="1" t="n">
        <f aca="false">SUM(G9095:L9095)</f>
        <v>2042.86</v>
      </c>
      <c r="P9095" s="4" t="n">
        <f aca="false">IF(M9095=O9095,1,0)</f>
        <v>1</v>
      </c>
      <c r="Q9095" s="2" t="n">
        <v>1</v>
      </c>
    </row>
    <row r="9096" customFormat="false" ht="12.8" hidden="false" customHeight="false" outlineLevel="0" collapsed="false">
      <c r="A9096" s="0" t="s">
        <v>10560</v>
      </c>
      <c r="B9096" s="0" t="s">
        <v>10665</v>
      </c>
      <c r="C9096" s="0" t="s">
        <v>128</v>
      </c>
      <c r="D9096" s="0" t="s">
        <v>20</v>
      </c>
      <c r="E9096" s="0" t="s">
        <v>10666</v>
      </c>
      <c r="L9096" s="0" t="n">
        <v>600</v>
      </c>
      <c r="M9096" s="0" t="n">
        <v>600</v>
      </c>
      <c r="N9096" s="0" t="s">
        <v>351</v>
      </c>
      <c r="O9096" s="1" t="n">
        <f aca="false">SUM(G9096:L9096)</f>
        <v>600</v>
      </c>
      <c r="P9096" s="4" t="n">
        <f aca="false">IF(M9096=O9096,1,0)</f>
        <v>1</v>
      </c>
      <c r="Q9096" s="2" t="n">
        <v>1</v>
      </c>
    </row>
    <row r="9097" customFormat="false" ht="12.8" hidden="false" customHeight="false" outlineLevel="0" collapsed="false">
      <c r="A9097" s="0" t="s">
        <v>10560</v>
      </c>
      <c r="B9097" s="0" t="s">
        <v>10667</v>
      </c>
      <c r="C9097" s="0" t="s">
        <v>293</v>
      </c>
      <c r="D9097" s="0" t="s">
        <v>20</v>
      </c>
      <c r="E9097" s="0" t="s">
        <v>10668</v>
      </c>
      <c r="J9097" s="0" t="n">
        <v>703</v>
      </c>
      <c r="M9097" s="0" t="n">
        <v>703</v>
      </c>
      <c r="N9097" s="0" t="s">
        <v>351</v>
      </c>
      <c r="O9097" s="1" t="n">
        <f aca="false">SUM(G9097:L9097)</f>
        <v>703</v>
      </c>
      <c r="P9097" s="4" t="n">
        <f aca="false">IF(M9097=O9097,1,0)</f>
        <v>1</v>
      </c>
      <c r="Q9097" s="2" t="n">
        <v>1</v>
      </c>
    </row>
    <row r="9098" customFormat="false" ht="12.8" hidden="false" customHeight="false" outlineLevel="0" collapsed="false">
      <c r="A9098" s="0" t="s">
        <v>10560</v>
      </c>
      <c r="B9098" s="0" t="s">
        <v>1966</v>
      </c>
      <c r="C9098" s="0" t="s">
        <v>509</v>
      </c>
      <c r="D9098" s="0" t="s">
        <v>20</v>
      </c>
      <c r="E9098" s="0" t="s">
        <v>10669</v>
      </c>
      <c r="K9098" s="0" t="n">
        <v>800</v>
      </c>
      <c r="M9098" s="0" t="n">
        <v>800</v>
      </c>
      <c r="N9098" s="0" t="s">
        <v>351</v>
      </c>
      <c r="O9098" s="1" t="n">
        <f aca="false">SUM(G9098:L9098)</f>
        <v>800</v>
      </c>
      <c r="P9098" s="4" t="n">
        <f aca="false">IF(M9098=O9098,1,0)</f>
        <v>1</v>
      </c>
      <c r="Q9098" s="2" t="n">
        <v>1</v>
      </c>
    </row>
    <row r="9099" customFormat="false" ht="12.8" hidden="false" customHeight="false" outlineLevel="0" collapsed="false">
      <c r="A9099" s="0" t="s">
        <v>10560</v>
      </c>
      <c r="B9099" s="0" t="s">
        <v>4384</v>
      </c>
      <c r="C9099" s="0" t="s">
        <v>162</v>
      </c>
      <c r="D9099" s="0" t="s">
        <v>20</v>
      </c>
      <c r="E9099" s="0" t="s">
        <v>10670</v>
      </c>
      <c r="K9099" s="0" t="n">
        <v>1000</v>
      </c>
      <c r="M9099" s="0" t="n">
        <v>1000</v>
      </c>
      <c r="N9099" s="0" t="s">
        <v>351</v>
      </c>
      <c r="O9099" s="1" t="n">
        <f aca="false">SUM(G9099:L9099)</f>
        <v>1000</v>
      </c>
      <c r="P9099" s="4" t="n">
        <f aca="false">IF(M9099=O9099,1,0)</f>
        <v>1</v>
      </c>
      <c r="Q9099" s="2" t="n">
        <v>1</v>
      </c>
    </row>
    <row r="9100" customFormat="false" ht="12.8" hidden="false" customHeight="false" outlineLevel="0" collapsed="false">
      <c r="A9100" s="0" t="s">
        <v>10560</v>
      </c>
      <c r="B9100" s="0" t="s">
        <v>10671</v>
      </c>
      <c r="C9100" s="0" t="s">
        <v>10614</v>
      </c>
      <c r="D9100" s="0" t="s">
        <v>20</v>
      </c>
      <c r="E9100" s="0" t="s">
        <v>10615</v>
      </c>
      <c r="J9100" s="0" t="n">
        <v>703</v>
      </c>
      <c r="M9100" s="0" t="n">
        <v>703</v>
      </c>
      <c r="N9100" s="0" t="s">
        <v>351</v>
      </c>
      <c r="O9100" s="1" t="n">
        <f aca="false">SUM(G9100:L9100)</f>
        <v>703</v>
      </c>
      <c r="P9100" s="4" t="n">
        <f aca="false">IF(M9100=O9100,1,0)</f>
        <v>1</v>
      </c>
      <c r="Q9100" s="2" t="n">
        <v>1</v>
      </c>
    </row>
    <row r="9101" customFormat="false" ht="12.8" hidden="false" customHeight="false" outlineLevel="0" collapsed="false">
      <c r="A9101" s="0" t="s">
        <v>10560</v>
      </c>
      <c r="B9101" s="0" t="s">
        <v>10299</v>
      </c>
      <c r="C9101" s="0" t="s">
        <v>564</v>
      </c>
      <c r="D9101" s="0" t="s">
        <v>20</v>
      </c>
      <c r="E9101" s="0" t="s">
        <v>10672</v>
      </c>
      <c r="J9101" s="0" t="n">
        <v>149.94</v>
      </c>
      <c r="M9101" s="0" t="n">
        <v>149.94</v>
      </c>
      <c r="N9101" s="0" t="s">
        <v>351</v>
      </c>
      <c r="O9101" s="1" t="n">
        <f aca="false">SUM(G9101:L9101)</f>
        <v>149.94</v>
      </c>
      <c r="P9101" s="4" t="n">
        <f aca="false">IF(M9101=O9101,1,0)</f>
        <v>1</v>
      </c>
      <c r="Q9101" s="2" t="n">
        <v>1</v>
      </c>
    </row>
    <row r="9102" customFormat="false" ht="12.8" hidden="false" customHeight="false" outlineLevel="0" collapsed="false">
      <c r="A9102" s="0" t="s">
        <v>10560</v>
      </c>
      <c r="B9102" s="0" t="s">
        <v>10673</v>
      </c>
      <c r="C9102" s="0" t="s">
        <v>60</v>
      </c>
      <c r="D9102" s="0" t="s">
        <v>20</v>
      </c>
      <c r="E9102" s="0" t="s">
        <v>10674</v>
      </c>
      <c r="K9102" s="0" t="n">
        <v>1440</v>
      </c>
      <c r="L9102" s="0" t="n">
        <v>1761.69</v>
      </c>
      <c r="M9102" s="0" t="n">
        <v>3201.69</v>
      </c>
      <c r="N9102" s="0" t="s">
        <v>351</v>
      </c>
      <c r="O9102" s="1" t="n">
        <f aca="false">SUM(G9102:L9102)</f>
        <v>3201.69</v>
      </c>
      <c r="P9102" s="4" t="n">
        <f aca="false">IF(M9102=O9102,1,0)</f>
        <v>1</v>
      </c>
      <c r="Q9102" s="2" t="n">
        <v>1</v>
      </c>
    </row>
    <row r="9103" customFormat="false" ht="12.8" hidden="false" customHeight="false" outlineLevel="0" collapsed="false">
      <c r="A9103" s="0" t="s">
        <v>10560</v>
      </c>
      <c r="B9103" s="0" t="s">
        <v>3226</v>
      </c>
      <c r="C9103" s="0" t="s">
        <v>42</v>
      </c>
      <c r="D9103" s="0" t="s">
        <v>20</v>
      </c>
      <c r="E9103" s="0" t="s">
        <v>10675</v>
      </c>
      <c r="K9103" s="0" t="n">
        <v>2000</v>
      </c>
      <c r="L9103" s="0" t="n">
        <v>352.5</v>
      </c>
      <c r="M9103" s="0" t="n">
        <v>2352.5</v>
      </c>
      <c r="N9103" s="0" t="s">
        <v>351</v>
      </c>
      <c r="O9103" s="1" t="n">
        <f aca="false">SUM(G9103:L9103)</f>
        <v>2352.5</v>
      </c>
      <c r="P9103" s="4" t="n">
        <f aca="false">IF(M9103=O9103,1,0)</f>
        <v>1</v>
      </c>
      <c r="Q9103" s="2" t="n">
        <v>1</v>
      </c>
    </row>
    <row r="9104" customFormat="false" ht="12.8" hidden="false" customHeight="false" outlineLevel="0" collapsed="false">
      <c r="A9104" s="0" t="s">
        <v>10560</v>
      </c>
      <c r="B9104" s="0" t="s">
        <v>10676</v>
      </c>
      <c r="C9104" s="0" t="s">
        <v>45</v>
      </c>
      <c r="D9104" s="0" t="s">
        <v>20</v>
      </c>
      <c r="E9104" s="0" t="s">
        <v>10677</v>
      </c>
      <c r="I9104" s="0" t="n">
        <v>485.47</v>
      </c>
      <c r="J9104" s="0" t="n">
        <v>496.6</v>
      </c>
      <c r="M9104" s="0" t="n">
        <v>982.07</v>
      </c>
      <c r="N9104" s="0" t="s">
        <v>351</v>
      </c>
      <c r="O9104" s="1" t="n">
        <f aca="false">SUM(G9104:L9104)</f>
        <v>982.07</v>
      </c>
      <c r="P9104" s="4" t="n">
        <f aca="false">IF(M9104=O9104,1,0)</f>
        <v>1</v>
      </c>
      <c r="Q9104" s="2" t="n">
        <v>1</v>
      </c>
    </row>
    <row r="9105" customFormat="false" ht="12.8" hidden="false" customHeight="false" outlineLevel="0" collapsed="false">
      <c r="A9105" s="0" t="s">
        <v>10560</v>
      </c>
      <c r="B9105" s="0" t="s">
        <v>10678</v>
      </c>
      <c r="C9105" s="0" t="s">
        <v>10679</v>
      </c>
      <c r="D9105" s="0" t="s">
        <v>20</v>
      </c>
      <c r="E9105" s="0" t="s">
        <v>10680</v>
      </c>
      <c r="I9105" s="0" t="n">
        <v>485.47</v>
      </c>
      <c r="J9105" s="0" t="n">
        <v>798.8</v>
      </c>
      <c r="M9105" s="0" t="n">
        <v>1284.27</v>
      </c>
      <c r="N9105" s="0" t="s">
        <v>351</v>
      </c>
      <c r="O9105" s="1" t="n">
        <f aca="false">SUM(G9105:L9105)</f>
        <v>1284.27</v>
      </c>
      <c r="P9105" s="4" t="n">
        <f aca="false">IF(M9105=O9105,1,0)</f>
        <v>1</v>
      </c>
      <c r="Q9105" s="2" t="n">
        <v>1</v>
      </c>
    </row>
    <row r="9106" customFormat="false" ht="12.8" hidden="false" customHeight="false" outlineLevel="0" collapsed="false">
      <c r="A9106" s="0" t="s">
        <v>10560</v>
      </c>
      <c r="B9106" s="0" t="s">
        <v>10681</v>
      </c>
      <c r="C9106" s="0" t="s">
        <v>42</v>
      </c>
      <c r="D9106" s="0" t="s">
        <v>20</v>
      </c>
      <c r="E9106" s="0" t="s">
        <v>9030</v>
      </c>
      <c r="K9106" s="0" t="n">
        <v>1250</v>
      </c>
      <c r="M9106" s="0" t="n">
        <v>1250</v>
      </c>
      <c r="N9106" s="0" t="s">
        <v>351</v>
      </c>
      <c r="O9106" s="1" t="n">
        <f aca="false">SUM(G9106:L9106)</f>
        <v>1250</v>
      </c>
      <c r="P9106" s="4" t="n">
        <f aca="false">IF(M9106=O9106,1,0)</f>
        <v>1</v>
      </c>
      <c r="Q9106" s="2" t="n">
        <v>1</v>
      </c>
    </row>
    <row r="9107" customFormat="false" ht="12.8" hidden="false" customHeight="false" outlineLevel="0" collapsed="false">
      <c r="A9107" s="0" t="s">
        <v>10560</v>
      </c>
      <c r="B9107" s="0" t="s">
        <v>8787</v>
      </c>
      <c r="C9107" s="0" t="s">
        <v>85</v>
      </c>
      <c r="D9107" s="0" t="s">
        <v>20</v>
      </c>
      <c r="E9107" s="0" t="s">
        <v>10682</v>
      </c>
      <c r="J9107" s="0" t="n">
        <v>422.91</v>
      </c>
      <c r="K9107" s="0" t="n">
        <v>500</v>
      </c>
      <c r="M9107" s="0" t="n">
        <v>922.91</v>
      </c>
      <c r="N9107" s="0" t="s">
        <v>351</v>
      </c>
      <c r="O9107" s="1" t="n">
        <f aca="false">SUM(G9107:L9107)</f>
        <v>922.91</v>
      </c>
      <c r="P9107" s="4" t="n">
        <f aca="false">IF(M9107=O9107,1,0)</f>
        <v>1</v>
      </c>
      <c r="Q9107" s="2" t="n">
        <v>1</v>
      </c>
    </row>
    <row r="9108" customFormat="false" ht="12.8" hidden="false" customHeight="false" outlineLevel="0" collapsed="false">
      <c r="A9108" s="0" t="s">
        <v>10560</v>
      </c>
      <c r="B9108" s="0" t="s">
        <v>10683</v>
      </c>
      <c r="C9108" s="0" t="s">
        <v>10684</v>
      </c>
      <c r="D9108" s="0" t="s">
        <v>20</v>
      </c>
      <c r="E9108" s="0" t="s">
        <v>10685</v>
      </c>
      <c r="L9108" s="0" t="n">
        <v>750</v>
      </c>
      <c r="M9108" s="0" t="n">
        <v>750</v>
      </c>
      <c r="N9108" s="0" t="s">
        <v>351</v>
      </c>
      <c r="O9108" s="1" t="n">
        <f aca="false">SUM(G9108:L9108)</f>
        <v>750</v>
      </c>
      <c r="P9108" s="4" t="n">
        <f aca="false">IF(M9108=O9108,1,0)</f>
        <v>1</v>
      </c>
      <c r="Q9108" s="2" t="n">
        <v>1</v>
      </c>
    </row>
    <row r="9109" customFormat="false" ht="12.8" hidden="false" customHeight="false" outlineLevel="0" collapsed="false">
      <c r="A9109" s="0" t="s">
        <v>10560</v>
      </c>
      <c r="B9109" s="0" t="s">
        <v>10686</v>
      </c>
      <c r="C9109" s="0" t="s">
        <v>75</v>
      </c>
      <c r="D9109" s="0" t="s">
        <v>20</v>
      </c>
      <c r="E9109" s="0" t="s">
        <v>10687</v>
      </c>
      <c r="K9109" s="0" t="n">
        <v>800</v>
      </c>
      <c r="M9109" s="0" t="n">
        <v>800</v>
      </c>
      <c r="N9109" s="0" t="s">
        <v>351</v>
      </c>
      <c r="O9109" s="1" t="n">
        <f aca="false">SUM(G9109:L9109)</f>
        <v>800</v>
      </c>
      <c r="P9109" s="4" t="n">
        <f aca="false">IF(M9109=O9109,1,0)</f>
        <v>1</v>
      </c>
      <c r="Q9109" s="2" t="n">
        <v>1</v>
      </c>
    </row>
    <row r="9110" customFormat="false" ht="12.8" hidden="false" customHeight="false" outlineLevel="0" collapsed="false">
      <c r="A9110" s="0" t="s">
        <v>10560</v>
      </c>
      <c r="B9110" s="0" t="s">
        <v>10688</v>
      </c>
      <c r="C9110" s="0" t="s">
        <v>5809</v>
      </c>
      <c r="D9110" s="0" t="s">
        <v>20</v>
      </c>
      <c r="E9110" s="0" t="s">
        <v>10689</v>
      </c>
      <c r="I9110" s="0" t="n">
        <v>485.47</v>
      </c>
      <c r="J9110" s="0" t="n">
        <v>620.75</v>
      </c>
      <c r="M9110" s="0" t="n">
        <v>1106.22</v>
      </c>
      <c r="N9110" s="0" t="s">
        <v>351</v>
      </c>
      <c r="O9110" s="1" t="n">
        <f aca="false">SUM(G9110:L9110)</f>
        <v>1106.22</v>
      </c>
      <c r="P9110" s="4" t="n">
        <f aca="false">IF(M9110=O9110,1,0)</f>
        <v>1</v>
      </c>
      <c r="Q9110" s="2" t="n">
        <v>1</v>
      </c>
    </row>
    <row r="9111" customFormat="false" ht="12.8" hidden="false" customHeight="false" outlineLevel="0" collapsed="false">
      <c r="A9111" s="0" t="s">
        <v>10560</v>
      </c>
      <c r="B9111" s="0" t="s">
        <v>10690</v>
      </c>
      <c r="C9111" s="0" t="s">
        <v>75</v>
      </c>
      <c r="D9111" s="0" t="s">
        <v>20</v>
      </c>
      <c r="E9111" s="0" t="s">
        <v>10691</v>
      </c>
      <c r="K9111" s="0" t="n">
        <v>1672</v>
      </c>
      <c r="M9111" s="0" t="n">
        <v>1672</v>
      </c>
      <c r="N9111" s="0" t="s">
        <v>351</v>
      </c>
      <c r="O9111" s="1" t="n">
        <f aca="false">SUM(G9111:L9111)</f>
        <v>1672</v>
      </c>
      <c r="P9111" s="4" t="n">
        <f aca="false">IF(M9111=O9111,1,0)</f>
        <v>1</v>
      </c>
      <c r="Q9111" s="2" t="n">
        <v>1</v>
      </c>
    </row>
    <row r="9112" customFormat="false" ht="12.8" hidden="false" customHeight="false" outlineLevel="0" collapsed="false">
      <c r="A9112" s="0" t="s">
        <v>10560</v>
      </c>
      <c r="B9112" s="0" t="s">
        <v>6068</v>
      </c>
      <c r="C9112" s="0" t="s">
        <v>36</v>
      </c>
      <c r="D9112" s="0" t="s">
        <v>20</v>
      </c>
      <c r="E9112" s="0" t="s">
        <v>8605</v>
      </c>
      <c r="J9112" s="0" t="n">
        <v>291.5</v>
      </c>
      <c r="M9112" s="0" t="n">
        <v>291.5</v>
      </c>
      <c r="N9112" s="0" t="s">
        <v>351</v>
      </c>
      <c r="O9112" s="1" t="n">
        <f aca="false">SUM(G9112:L9112)</f>
        <v>291.5</v>
      </c>
      <c r="P9112" s="4" t="n">
        <f aca="false">IF(M9112=O9112,1,0)</f>
        <v>1</v>
      </c>
      <c r="Q9112" s="2" t="n">
        <v>1</v>
      </c>
    </row>
    <row r="9113" customFormat="false" ht="12.8" hidden="false" customHeight="false" outlineLevel="0" collapsed="false">
      <c r="A9113" s="0" t="s">
        <v>10560</v>
      </c>
      <c r="B9113" s="0" t="s">
        <v>3246</v>
      </c>
      <c r="C9113" s="0" t="s">
        <v>3247</v>
      </c>
      <c r="D9113" s="0" t="s">
        <v>20</v>
      </c>
      <c r="E9113" s="0" t="s">
        <v>10692</v>
      </c>
      <c r="K9113" s="0" t="n">
        <v>850</v>
      </c>
      <c r="M9113" s="0" t="n">
        <v>850</v>
      </c>
      <c r="N9113" s="0" t="s">
        <v>351</v>
      </c>
      <c r="O9113" s="1" t="n">
        <f aca="false">SUM(G9113:L9113)</f>
        <v>850</v>
      </c>
      <c r="P9113" s="4" t="n">
        <f aca="false">IF(M9113=O9113,1,0)</f>
        <v>1</v>
      </c>
      <c r="Q9113" s="2" t="n">
        <v>1</v>
      </c>
    </row>
    <row r="9114" customFormat="false" ht="12.8" hidden="false" customHeight="false" outlineLevel="0" collapsed="false">
      <c r="A9114" s="0" t="s">
        <v>10560</v>
      </c>
      <c r="B9114" s="0" t="s">
        <v>4033</v>
      </c>
      <c r="C9114" s="0" t="s">
        <v>85</v>
      </c>
      <c r="D9114" s="0" t="s">
        <v>20</v>
      </c>
      <c r="E9114" s="0" t="s">
        <v>10638</v>
      </c>
      <c r="J9114" s="0" t="n">
        <v>1311.37</v>
      </c>
      <c r="K9114" s="0" t="n">
        <v>22164.3</v>
      </c>
      <c r="L9114" s="0" t="n">
        <v>10570.51</v>
      </c>
      <c r="M9114" s="0" t="n">
        <v>34046.18</v>
      </c>
      <c r="N9114" s="0" t="s">
        <v>351</v>
      </c>
      <c r="O9114" s="1" t="n">
        <f aca="false">SUM(G9114:L9114)</f>
        <v>34046.18</v>
      </c>
      <c r="P9114" s="4" t="n">
        <f aca="false">IF(M9114=O9114,1,0)</f>
        <v>1</v>
      </c>
      <c r="Q9114" s="2" t="n">
        <v>1</v>
      </c>
    </row>
    <row r="9115" customFormat="false" ht="12.8" hidden="false" customHeight="false" outlineLevel="0" collapsed="false">
      <c r="A9115" s="0" t="s">
        <v>10560</v>
      </c>
      <c r="B9115" s="0" t="s">
        <v>10693</v>
      </c>
      <c r="C9115" s="0" t="s">
        <v>75</v>
      </c>
      <c r="D9115" s="0" t="s">
        <v>20</v>
      </c>
      <c r="E9115" s="0" t="s">
        <v>10694</v>
      </c>
      <c r="K9115" s="0" t="n">
        <v>850</v>
      </c>
      <c r="M9115" s="0" t="n">
        <v>850</v>
      </c>
      <c r="N9115" s="0" t="s">
        <v>351</v>
      </c>
      <c r="O9115" s="1" t="n">
        <f aca="false">SUM(G9115:L9115)</f>
        <v>850</v>
      </c>
      <c r="P9115" s="4" t="n">
        <f aca="false">IF(M9115=O9115,1,0)</f>
        <v>1</v>
      </c>
      <c r="Q9115" s="2" t="n">
        <v>1</v>
      </c>
    </row>
    <row r="9116" customFormat="false" ht="12.8" hidden="false" customHeight="false" outlineLevel="0" collapsed="false">
      <c r="A9116" s="0" t="s">
        <v>10560</v>
      </c>
      <c r="B9116" s="0" t="s">
        <v>4037</v>
      </c>
      <c r="C9116" s="0" t="s">
        <v>4038</v>
      </c>
      <c r="D9116" s="0" t="s">
        <v>20</v>
      </c>
      <c r="E9116" s="0" t="s">
        <v>10695</v>
      </c>
      <c r="I9116" s="0" t="n">
        <v>485.47</v>
      </c>
      <c r="J9116" s="0" t="n">
        <v>620.75</v>
      </c>
      <c r="M9116" s="0" t="n">
        <v>1106.22</v>
      </c>
      <c r="N9116" s="0" t="s">
        <v>351</v>
      </c>
      <c r="O9116" s="1" t="n">
        <f aca="false">SUM(G9116:L9116)</f>
        <v>1106.22</v>
      </c>
      <c r="P9116" s="4" t="n">
        <f aca="false">IF(M9116=O9116,1,0)</f>
        <v>1</v>
      </c>
      <c r="Q9116" s="2" t="n">
        <v>1</v>
      </c>
    </row>
    <row r="9117" customFormat="false" ht="12.8" hidden="false" customHeight="false" outlineLevel="0" collapsed="false">
      <c r="A9117" s="0" t="s">
        <v>10560</v>
      </c>
      <c r="B9117" s="0" t="s">
        <v>10696</v>
      </c>
      <c r="C9117" s="0" t="s">
        <v>1405</v>
      </c>
      <c r="D9117" s="0" t="s">
        <v>20</v>
      </c>
      <c r="E9117" s="0" t="s">
        <v>10697</v>
      </c>
      <c r="K9117" s="0" t="n">
        <v>850</v>
      </c>
      <c r="M9117" s="0" t="n">
        <v>850</v>
      </c>
      <c r="N9117" s="0" t="s">
        <v>351</v>
      </c>
      <c r="O9117" s="1" t="n">
        <f aca="false">SUM(G9117:L9117)</f>
        <v>850</v>
      </c>
      <c r="P9117" s="4" t="n">
        <f aca="false">IF(M9117=O9117,1,0)</f>
        <v>1</v>
      </c>
      <c r="Q9117" s="2" t="n">
        <v>1</v>
      </c>
    </row>
    <row r="9118" customFormat="false" ht="12.8" hidden="false" customHeight="false" outlineLevel="0" collapsed="false">
      <c r="A9118" s="0" t="s">
        <v>10560</v>
      </c>
      <c r="B9118" s="0" t="s">
        <v>10698</v>
      </c>
      <c r="C9118" s="0" t="s">
        <v>75</v>
      </c>
      <c r="D9118" s="0" t="s">
        <v>20</v>
      </c>
      <c r="E9118" s="0" t="s">
        <v>10699</v>
      </c>
      <c r="K9118" s="0" t="n">
        <v>800</v>
      </c>
      <c r="M9118" s="0" t="n">
        <v>800</v>
      </c>
      <c r="N9118" s="0" t="s">
        <v>351</v>
      </c>
      <c r="O9118" s="1" t="n">
        <f aca="false">SUM(G9118:L9118)</f>
        <v>800</v>
      </c>
      <c r="P9118" s="4" t="n">
        <f aca="false">IF(M9118=O9118,1,0)</f>
        <v>1</v>
      </c>
      <c r="Q9118" s="2" t="n">
        <v>1</v>
      </c>
    </row>
    <row r="9119" customFormat="false" ht="12.8" hidden="false" customHeight="false" outlineLevel="0" collapsed="false">
      <c r="A9119" s="0" t="s">
        <v>10560</v>
      </c>
      <c r="B9119" s="0" t="s">
        <v>10700</v>
      </c>
      <c r="C9119" s="0" t="s">
        <v>10701</v>
      </c>
      <c r="D9119" s="0" t="s">
        <v>20</v>
      </c>
      <c r="E9119" s="0" t="s">
        <v>10702</v>
      </c>
      <c r="I9119" s="0" t="n">
        <v>485.47</v>
      </c>
      <c r="J9119" s="0" t="n">
        <v>496.6</v>
      </c>
      <c r="M9119" s="0" t="n">
        <v>982.07</v>
      </c>
      <c r="N9119" s="0" t="s">
        <v>351</v>
      </c>
      <c r="O9119" s="1" t="n">
        <f aca="false">SUM(G9119:L9119)</f>
        <v>982.07</v>
      </c>
      <c r="P9119" s="4" t="n">
        <f aca="false">IF(M9119=O9119,1,0)</f>
        <v>1</v>
      </c>
      <c r="Q9119" s="2" t="n">
        <v>1</v>
      </c>
    </row>
    <row r="9120" customFormat="false" ht="12.8" hidden="false" customHeight="false" outlineLevel="0" collapsed="false">
      <c r="A9120" s="0" t="s">
        <v>10560</v>
      </c>
      <c r="B9120" s="0" t="s">
        <v>4761</v>
      </c>
      <c r="C9120" s="0" t="s">
        <v>174</v>
      </c>
      <c r="D9120" s="0" t="s">
        <v>20</v>
      </c>
      <c r="E9120" s="0" t="s">
        <v>8201</v>
      </c>
      <c r="J9120" s="0" t="n">
        <v>300</v>
      </c>
      <c r="M9120" s="0" t="n">
        <v>300</v>
      </c>
      <c r="N9120" s="0" t="s">
        <v>351</v>
      </c>
      <c r="O9120" s="1" t="n">
        <f aca="false">SUM(G9120:L9120)</f>
        <v>300</v>
      </c>
      <c r="P9120" s="4" t="n">
        <f aca="false">IF(M9120=O9120,1,0)</f>
        <v>1</v>
      </c>
      <c r="Q9120" s="2" t="n">
        <v>1</v>
      </c>
    </row>
    <row r="9121" customFormat="false" ht="12.8" hidden="false" customHeight="false" outlineLevel="0" collapsed="false">
      <c r="A9121" s="0" t="s">
        <v>10560</v>
      </c>
      <c r="B9121" s="0" t="s">
        <v>9482</v>
      </c>
      <c r="C9121" s="0" t="s">
        <v>67</v>
      </c>
      <c r="D9121" s="0" t="s">
        <v>20</v>
      </c>
      <c r="E9121" s="0" t="s">
        <v>10703</v>
      </c>
      <c r="J9121" s="0" t="n">
        <v>500</v>
      </c>
      <c r="M9121" s="0" t="n">
        <v>500</v>
      </c>
      <c r="N9121" s="0" t="s">
        <v>351</v>
      </c>
      <c r="O9121" s="1" t="n">
        <f aca="false">SUM(G9121:L9121)</f>
        <v>500</v>
      </c>
      <c r="P9121" s="4" t="n">
        <f aca="false">IF(M9121=O9121,1,0)</f>
        <v>1</v>
      </c>
      <c r="Q9121" s="2" t="n">
        <v>1</v>
      </c>
    </row>
    <row r="9122" customFormat="false" ht="12.8" hidden="false" customHeight="false" outlineLevel="0" collapsed="false">
      <c r="A9122" s="0" t="s">
        <v>10560</v>
      </c>
      <c r="B9122" s="0" t="s">
        <v>6076</v>
      </c>
      <c r="C9122" s="0" t="s">
        <v>75</v>
      </c>
      <c r="D9122" s="0" t="s">
        <v>20</v>
      </c>
      <c r="E9122" s="0" t="s">
        <v>10643</v>
      </c>
      <c r="K9122" s="0" t="n">
        <v>800</v>
      </c>
      <c r="M9122" s="0" t="n">
        <v>800</v>
      </c>
      <c r="N9122" s="0" t="s">
        <v>351</v>
      </c>
      <c r="O9122" s="1" t="n">
        <f aca="false">SUM(G9122:L9122)</f>
        <v>800</v>
      </c>
      <c r="P9122" s="4" t="n">
        <f aca="false">IF(M9122=O9122,1,0)</f>
        <v>1</v>
      </c>
      <c r="Q9122" s="2" t="n">
        <v>1</v>
      </c>
    </row>
    <row r="9123" customFormat="false" ht="12.8" hidden="false" customHeight="false" outlineLevel="0" collapsed="false">
      <c r="A9123" s="0" t="s">
        <v>10560</v>
      </c>
      <c r="B9123" s="0" t="s">
        <v>10704</v>
      </c>
      <c r="C9123" s="0" t="s">
        <v>128</v>
      </c>
      <c r="D9123" s="0" t="s">
        <v>20</v>
      </c>
      <c r="E9123" s="0" t="s">
        <v>2802</v>
      </c>
      <c r="J9123" s="0" t="n">
        <v>13.5</v>
      </c>
      <c r="M9123" s="0" t="n">
        <v>13.5</v>
      </c>
      <c r="N9123" s="0" t="s">
        <v>351</v>
      </c>
      <c r="O9123" s="1" t="n">
        <f aca="false">SUM(G9123:L9123)</f>
        <v>13.5</v>
      </c>
      <c r="P9123" s="4" t="n">
        <f aca="false">IF(M9123=O9123,1,0)</f>
        <v>1</v>
      </c>
      <c r="Q9123" s="2" t="n">
        <v>1</v>
      </c>
    </row>
    <row r="9124" customFormat="false" ht="12.8" hidden="false" customHeight="false" outlineLevel="0" collapsed="false">
      <c r="A9124" s="0" t="s">
        <v>10560</v>
      </c>
      <c r="B9124" s="0" t="s">
        <v>1275</v>
      </c>
      <c r="C9124" s="0" t="s">
        <v>273</v>
      </c>
      <c r="D9124" s="0" t="s">
        <v>20</v>
      </c>
      <c r="E9124" s="0" t="s">
        <v>10705</v>
      </c>
      <c r="J9124" s="0" t="n">
        <v>533.46</v>
      </c>
      <c r="M9124" s="0" t="n">
        <v>533.46</v>
      </c>
      <c r="N9124" s="0" t="s">
        <v>351</v>
      </c>
      <c r="O9124" s="1" t="n">
        <f aca="false">SUM(G9124:L9124)</f>
        <v>533.46</v>
      </c>
      <c r="P9124" s="4" t="n">
        <f aca="false">IF(M9124=O9124,1,0)</f>
        <v>1</v>
      </c>
      <c r="Q9124" s="2" t="n">
        <v>1</v>
      </c>
    </row>
    <row r="9125" customFormat="false" ht="12.8" hidden="false" customHeight="false" outlineLevel="0" collapsed="false">
      <c r="A9125" s="0" t="s">
        <v>10560</v>
      </c>
      <c r="B9125" s="0" t="s">
        <v>5336</v>
      </c>
      <c r="C9125" s="0" t="s">
        <v>128</v>
      </c>
      <c r="D9125" s="0" t="s">
        <v>20</v>
      </c>
      <c r="E9125" s="0" t="s">
        <v>10706</v>
      </c>
      <c r="L9125" s="0" t="n">
        <v>1086.74</v>
      </c>
      <c r="M9125" s="0" t="n">
        <v>1086.74</v>
      </c>
      <c r="N9125" s="0" t="s">
        <v>351</v>
      </c>
      <c r="O9125" s="1" t="n">
        <f aca="false">SUM(G9125:L9125)</f>
        <v>1086.74</v>
      </c>
      <c r="P9125" s="4" t="n">
        <f aca="false">IF(M9125=O9125,1,0)</f>
        <v>1</v>
      </c>
      <c r="Q9125" s="2" t="n">
        <v>1</v>
      </c>
    </row>
    <row r="9126" customFormat="false" ht="12.8" hidden="false" customHeight="false" outlineLevel="0" collapsed="false">
      <c r="A9126" s="0" t="s">
        <v>10560</v>
      </c>
      <c r="B9126" s="0" t="s">
        <v>8971</v>
      </c>
      <c r="C9126" s="0" t="s">
        <v>235</v>
      </c>
      <c r="D9126" s="0" t="s">
        <v>20</v>
      </c>
      <c r="E9126" s="0" t="s">
        <v>10707</v>
      </c>
      <c r="J9126" s="0" t="n">
        <v>802</v>
      </c>
      <c r="M9126" s="0" t="n">
        <v>802</v>
      </c>
      <c r="N9126" s="0" t="s">
        <v>351</v>
      </c>
      <c r="O9126" s="1" t="n">
        <f aca="false">SUM(G9126:L9126)</f>
        <v>802</v>
      </c>
      <c r="P9126" s="4" t="n">
        <f aca="false">IF(M9126=O9126,1,0)</f>
        <v>1</v>
      </c>
      <c r="Q9126" s="2" t="n">
        <v>1</v>
      </c>
    </row>
    <row r="9127" customFormat="false" ht="12.8" hidden="false" customHeight="false" outlineLevel="0" collapsed="false">
      <c r="A9127" s="0" t="s">
        <v>10560</v>
      </c>
      <c r="B9127" s="0" t="s">
        <v>2132</v>
      </c>
      <c r="C9127" s="0" t="s">
        <v>527</v>
      </c>
      <c r="D9127" s="0" t="s">
        <v>20</v>
      </c>
      <c r="E9127" s="0" t="s">
        <v>10708</v>
      </c>
      <c r="K9127" s="0" t="n">
        <v>800</v>
      </c>
      <c r="M9127" s="0" t="n">
        <v>800</v>
      </c>
      <c r="N9127" s="0" t="s">
        <v>351</v>
      </c>
      <c r="O9127" s="1" t="n">
        <f aca="false">SUM(G9127:L9127)</f>
        <v>800</v>
      </c>
      <c r="P9127" s="4" t="n">
        <f aca="false">IF(M9127=O9127,1,0)</f>
        <v>1</v>
      </c>
      <c r="Q9127" s="2" t="n">
        <v>1</v>
      </c>
    </row>
    <row r="9128" customFormat="false" ht="12.8" hidden="false" customHeight="false" outlineLevel="0" collapsed="false">
      <c r="A9128" s="0" t="s">
        <v>10560</v>
      </c>
      <c r="B9128" s="0" t="s">
        <v>4775</v>
      </c>
      <c r="C9128" s="0" t="s">
        <v>85</v>
      </c>
      <c r="D9128" s="0" t="s">
        <v>20</v>
      </c>
      <c r="E9128" s="0" t="s">
        <v>10709</v>
      </c>
      <c r="K9128" s="0" t="n">
        <v>450</v>
      </c>
      <c r="M9128" s="0" t="n">
        <v>450</v>
      </c>
      <c r="N9128" s="0" t="s">
        <v>351</v>
      </c>
      <c r="O9128" s="1" t="n">
        <f aca="false">SUM(G9128:L9128)</f>
        <v>450</v>
      </c>
      <c r="P9128" s="4" t="n">
        <f aca="false">IF(M9128=O9128,1,0)</f>
        <v>1</v>
      </c>
      <c r="Q9128" s="2" t="n">
        <v>1</v>
      </c>
    </row>
    <row r="9129" customFormat="false" ht="12.8" hidden="false" customHeight="false" outlineLevel="0" collapsed="false">
      <c r="A9129" s="0" t="s">
        <v>10560</v>
      </c>
      <c r="B9129" s="0" t="s">
        <v>10710</v>
      </c>
      <c r="C9129" s="0" t="s">
        <v>36</v>
      </c>
      <c r="D9129" s="0" t="s">
        <v>20</v>
      </c>
      <c r="E9129" s="0" t="s">
        <v>10711</v>
      </c>
      <c r="I9129" s="0" t="n">
        <v>485.47</v>
      </c>
      <c r="J9129" s="0" t="n">
        <v>496.6</v>
      </c>
      <c r="M9129" s="0" t="n">
        <v>982.07</v>
      </c>
      <c r="N9129" s="0" t="s">
        <v>351</v>
      </c>
      <c r="O9129" s="1" t="n">
        <f aca="false">SUM(G9129:L9129)</f>
        <v>982.07</v>
      </c>
      <c r="P9129" s="4" t="n">
        <f aca="false">IF(M9129=O9129,1,0)</f>
        <v>1</v>
      </c>
      <c r="Q9129" s="2" t="n">
        <v>1</v>
      </c>
    </row>
    <row r="9130" customFormat="false" ht="12.8" hidden="false" customHeight="false" outlineLevel="0" collapsed="false">
      <c r="A9130" s="0" t="s">
        <v>10560</v>
      </c>
      <c r="B9130" s="0" t="s">
        <v>4422</v>
      </c>
      <c r="C9130" s="0" t="s">
        <v>478</v>
      </c>
      <c r="D9130" s="0" t="s">
        <v>20</v>
      </c>
      <c r="E9130" s="0" t="s">
        <v>10712</v>
      </c>
      <c r="K9130" s="0" t="n">
        <v>850</v>
      </c>
      <c r="M9130" s="0" t="n">
        <v>850</v>
      </c>
      <c r="N9130" s="0" t="s">
        <v>351</v>
      </c>
      <c r="O9130" s="1" t="n">
        <f aca="false">SUM(G9130:L9130)</f>
        <v>850</v>
      </c>
      <c r="P9130" s="4" t="n">
        <f aca="false">IF(M9130=O9130,1,0)</f>
        <v>1</v>
      </c>
      <c r="Q9130" s="2" t="n">
        <v>1</v>
      </c>
    </row>
    <row r="9131" customFormat="false" ht="12.8" hidden="false" customHeight="false" outlineLevel="0" collapsed="false">
      <c r="A9131" s="0" t="s">
        <v>10560</v>
      </c>
      <c r="B9131" s="0" t="s">
        <v>7135</v>
      </c>
      <c r="C9131" s="0" t="s">
        <v>75</v>
      </c>
      <c r="D9131" s="0" t="s">
        <v>20</v>
      </c>
      <c r="E9131" s="0" t="s">
        <v>10713</v>
      </c>
      <c r="K9131" s="0" t="n">
        <v>800</v>
      </c>
      <c r="M9131" s="0" t="n">
        <v>800</v>
      </c>
      <c r="N9131" s="0" t="s">
        <v>351</v>
      </c>
      <c r="O9131" s="1" t="n">
        <f aca="false">SUM(G9131:L9131)</f>
        <v>800</v>
      </c>
      <c r="P9131" s="4" t="n">
        <f aca="false">IF(M9131=O9131,1,0)</f>
        <v>1</v>
      </c>
      <c r="Q9131" s="2" t="n">
        <v>1</v>
      </c>
    </row>
    <row r="9132" customFormat="false" ht="12.8" hidden="false" customHeight="false" outlineLevel="0" collapsed="false">
      <c r="A9132" s="0" t="s">
        <v>10560</v>
      </c>
      <c r="B9132" s="0" t="s">
        <v>10714</v>
      </c>
      <c r="C9132" s="0" t="s">
        <v>10715</v>
      </c>
      <c r="D9132" s="0" t="s">
        <v>20</v>
      </c>
      <c r="E9132" s="0" t="s">
        <v>10716</v>
      </c>
      <c r="K9132" s="0" t="n">
        <v>600</v>
      </c>
      <c r="M9132" s="0" t="n">
        <v>600</v>
      </c>
      <c r="N9132" s="0" t="s">
        <v>351</v>
      </c>
      <c r="O9132" s="1" t="n">
        <f aca="false">SUM(G9132:L9132)</f>
        <v>600</v>
      </c>
      <c r="P9132" s="4" t="n">
        <f aca="false">IF(M9132=O9132,1,0)</f>
        <v>1</v>
      </c>
      <c r="Q9132" s="2" t="n">
        <v>1</v>
      </c>
    </row>
    <row r="9133" customFormat="false" ht="12.8" hidden="false" customHeight="false" outlineLevel="0" collapsed="false">
      <c r="A9133" s="0" t="s">
        <v>10560</v>
      </c>
      <c r="B9133" s="0" t="s">
        <v>10717</v>
      </c>
      <c r="C9133" s="0" t="s">
        <v>75</v>
      </c>
      <c r="D9133" s="0" t="s">
        <v>20</v>
      </c>
      <c r="E9133" s="0" t="s">
        <v>10718</v>
      </c>
      <c r="K9133" s="0" t="n">
        <v>800</v>
      </c>
      <c r="M9133" s="0" t="n">
        <v>800</v>
      </c>
      <c r="N9133" s="0" t="s">
        <v>351</v>
      </c>
      <c r="O9133" s="1" t="n">
        <f aca="false">SUM(G9133:L9133)</f>
        <v>800</v>
      </c>
      <c r="P9133" s="4" t="n">
        <f aca="false">IF(M9133=O9133,1,0)</f>
        <v>1</v>
      </c>
      <c r="Q9133" s="2" t="n">
        <v>1</v>
      </c>
    </row>
    <row r="9134" customFormat="false" ht="12.8" hidden="false" customHeight="false" outlineLevel="0" collapsed="false">
      <c r="A9134" s="0" t="s">
        <v>10560</v>
      </c>
      <c r="B9134" s="0" t="s">
        <v>3290</v>
      </c>
      <c r="C9134" s="0" t="s">
        <v>75</v>
      </c>
      <c r="D9134" s="0" t="s">
        <v>20</v>
      </c>
      <c r="E9134" s="0" t="s">
        <v>10643</v>
      </c>
      <c r="K9134" s="0" t="n">
        <v>2250</v>
      </c>
      <c r="M9134" s="0" t="n">
        <v>2250</v>
      </c>
      <c r="N9134" s="0" t="s">
        <v>351</v>
      </c>
      <c r="O9134" s="1" t="n">
        <f aca="false">SUM(G9134:L9134)</f>
        <v>2250</v>
      </c>
      <c r="P9134" s="4" t="n">
        <f aca="false">IF(M9134=O9134,1,0)</f>
        <v>1</v>
      </c>
      <c r="Q9134" s="2" t="n">
        <v>1</v>
      </c>
    </row>
    <row r="9135" customFormat="false" ht="12.8" hidden="false" customHeight="false" outlineLevel="0" collapsed="false">
      <c r="A9135" s="0" t="s">
        <v>10560</v>
      </c>
      <c r="B9135" s="0" t="s">
        <v>10719</v>
      </c>
      <c r="C9135" s="0" t="s">
        <v>189</v>
      </c>
      <c r="D9135" s="0" t="s">
        <v>20</v>
      </c>
      <c r="E9135" s="0" t="s">
        <v>10720</v>
      </c>
      <c r="I9135" s="0" t="n">
        <v>485.47</v>
      </c>
      <c r="J9135" s="0" t="n">
        <v>496.6</v>
      </c>
      <c r="M9135" s="0" t="n">
        <v>982.07</v>
      </c>
      <c r="N9135" s="0" t="s">
        <v>351</v>
      </c>
      <c r="O9135" s="1" t="n">
        <f aca="false">SUM(G9135:L9135)</f>
        <v>982.07</v>
      </c>
      <c r="P9135" s="4" t="n">
        <f aca="false">IF(M9135=O9135,1,0)</f>
        <v>1</v>
      </c>
      <c r="Q9135" s="2" t="n">
        <v>1</v>
      </c>
    </row>
    <row r="9136" customFormat="false" ht="12.8" hidden="false" customHeight="false" outlineLevel="0" collapsed="false">
      <c r="A9136" s="0" t="s">
        <v>10560</v>
      </c>
      <c r="B9136" s="0" t="s">
        <v>10721</v>
      </c>
      <c r="C9136" s="0" t="s">
        <v>478</v>
      </c>
      <c r="D9136" s="0" t="s">
        <v>20</v>
      </c>
      <c r="E9136" s="0" t="s">
        <v>8239</v>
      </c>
      <c r="K9136" s="0" t="n">
        <v>800</v>
      </c>
      <c r="M9136" s="0" t="n">
        <v>800</v>
      </c>
      <c r="N9136" s="0" t="s">
        <v>351</v>
      </c>
      <c r="O9136" s="1" t="n">
        <f aca="false">SUM(G9136:L9136)</f>
        <v>800</v>
      </c>
      <c r="P9136" s="4" t="n">
        <f aca="false">IF(M9136=O9136,1,0)</f>
        <v>1</v>
      </c>
      <c r="Q9136" s="2" t="n">
        <v>1</v>
      </c>
    </row>
    <row r="9137" customFormat="false" ht="12.8" hidden="false" customHeight="false" outlineLevel="0" collapsed="false">
      <c r="A9137" s="0" t="s">
        <v>10560</v>
      </c>
      <c r="B9137" s="0" t="s">
        <v>3294</v>
      </c>
      <c r="C9137" s="0" t="s">
        <v>42</v>
      </c>
      <c r="D9137" s="0" t="s">
        <v>20</v>
      </c>
      <c r="E9137" s="0" t="s">
        <v>8332</v>
      </c>
      <c r="I9137" s="0" t="n">
        <v>344.71</v>
      </c>
      <c r="J9137" s="0" t="n">
        <v>1174.71</v>
      </c>
      <c r="M9137" s="0" t="n">
        <v>1519.42</v>
      </c>
      <c r="N9137" s="0" t="s">
        <v>351</v>
      </c>
      <c r="O9137" s="1" t="n">
        <f aca="false">SUM(G9137:L9137)</f>
        <v>1519.42</v>
      </c>
      <c r="P9137" s="4" t="n">
        <f aca="false">IF(M9137=O9137,1,0)</f>
        <v>1</v>
      </c>
      <c r="Q9137" s="2" t="n">
        <v>1</v>
      </c>
    </row>
    <row r="9138" customFormat="false" ht="12.8" hidden="false" customHeight="false" outlineLevel="0" collapsed="false">
      <c r="A9138" s="0" t="s">
        <v>10560</v>
      </c>
      <c r="B9138" s="0" t="s">
        <v>10722</v>
      </c>
      <c r="C9138" s="0" t="s">
        <v>85</v>
      </c>
      <c r="D9138" s="0" t="s">
        <v>20</v>
      </c>
      <c r="E9138" s="0" t="s">
        <v>10723</v>
      </c>
      <c r="J9138" s="0" t="n">
        <v>372.45</v>
      </c>
      <c r="M9138" s="0" t="n">
        <v>372.45</v>
      </c>
      <c r="N9138" s="0" t="s">
        <v>351</v>
      </c>
      <c r="O9138" s="1" t="n">
        <f aca="false">SUM(G9138:L9138)</f>
        <v>372.45</v>
      </c>
      <c r="P9138" s="4" t="n">
        <f aca="false">IF(M9138=O9138,1,0)</f>
        <v>1</v>
      </c>
      <c r="Q9138" s="2" t="n">
        <v>1</v>
      </c>
    </row>
    <row r="9139" customFormat="false" ht="12.8" hidden="false" customHeight="false" outlineLevel="0" collapsed="false">
      <c r="A9139" s="0" t="s">
        <v>10560</v>
      </c>
      <c r="B9139" s="0" t="s">
        <v>879</v>
      </c>
      <c r="C9139" s="0" t="s">
        <v>85</v>
      </c>
      <c r="D9139" s="0" t="s">
        <v>20</v>
      </c>
      <c r="E9139" s="0" t="s">
        <v>10724</v>
      </c>
      <c r="J9139" s="0" t="n">
        <v>300</v>
      </c>
      <c r="M9139" s="0" t="n">
        <v>300</v>
      </c>
      <c r="N9139" s="0" t="s">
        <v>351</v>
      </c>
      <c r="O9139" s="1" t="n">
        <f aca="false">SUM(G9139:L9139)</f>
        <v>300</v>
      </c>
      <c r="P9139" s="4" t="n">
        <f aca="false">IF(M9139=O9139,1,0)</f>
        <v>1</v>
      </c>
      <c r="Q9139" s="2" t="n">
        <v>1</v>
      </c>
    </row>
    <row r="9140" customFormat="false" ht="12.8" hidden="false" customHeight="false" outlineLevel="0" collapsed="false">
      <c r="A9140" s="0" t="s">
        <v>10560</v>
      </c>
      <c r="B9140" s="0" t="s">
        <v>4144</v>
      </c>
      <c r="C9140" s="0" t="s">
        <v>2953</v>
      </c>
      <c r="D9140" s="0" t="s">
        <v>20</v>
      </c>
      <c r="E9140" s="0" t="s">
        <v>10725</v>
      </c>
      <c r="K9140" s="0" t="n">
        <v>1000</v>
      </c>
      <c r="M9140" s="0" t="n">
        <v>1000</v>
      </c>
      <c r="N9140" s="0" t="s">
        <v>351</v>
      </c>
      <c r="O9140" s="1" t="n">
        <f aca="false">SUM(G9140:L9140)</f>
        <v>1000</v>
      </c>
      <c r="P9140" s="4" t="n">
        <f aca="false">IF(M9140=O9140,1,0)</f>
        <v>1</v>
      </c>
      <c r="Q9140" s="2" t="n">
        <v>1</v>
      </c>
    </row>
    <row r="9141" customFormat="false" ht="12.8" hidden="false" customHeight="false" outlineLevel="0" collapsed="false">
      <c r="A9141" s="0" t="s">
        <v>10560</v>
      </c>
      <c r="B9141" s="0" t="s">
        <v>4436</v>
      </c>
      <c r="C9141" s="0" t="s">
        <v>80</v>
      </c>
      <c r="D9141" s="0" t="s">
        <v>20</v>
      </c>
      <c r="E9141" s="0" t="s">
        <v>10726</v>
      </c>
      <c r="I9141" s="0" t="n">
        <v>354.2</v>
      </c>
      <c r="J9141" s="0" t="n">
        <v>654.32</v>
      </c>
      <c r="M9141" s="0" t="n">
        <v>1008.52</v>
      </c>
      <c r="N9141" s="0" t="s">
        <v>351</v>
      </c>
      <c r="O9141" s="1" t="n">
        <f aca="false">SUM(G9141:L9141)</f>
        <v>1008.52</v>
      </c>
      <c r="P9141" s="4" t="n">
        <f aca="false">IF(M9141=O9141,1,0)</f>
        <v>1</v>
      </c>
      <c r="Q9141" s="2" t="n">
        <v>1</v>
      </c>
    </row>
    <row r="9142" customFormat="false" ht="12.8" hidden="false" customHeight="false" outlineLevel="0" collapsed="false">
      <c r="A9142" s="0" t="s">
        <v>10560</v>
      </c>
      <c r="B9142" s="0" t="s">
        <v>2740</v>
      </c>
      <c r="C9142" s="0" t="s">
        <v>80</v>
      </c>
      <c r="D9142" s="0" t="s">
        <v>20</v>
      </c>
      <c r="E9142" s="0" t="s">
        <v>10727</v>
      </c>
      <c r="K9142" s="0" t="n">
        <v>2450</v>
      </c>
      <c r="M9142" s="0" t="n">
        <v>2450</v>
      </c>
      <c r="N9142" s="0" t="s">
        <v>351</v>
      </c>
      <c r="O9142" s="1" t="n">
        <f aca="false">SUM(G9142:L9142)</f>
        <v>2450</v>
      </c>
      <c r="P9142" s="4" t="n">
        <f aca="false">IF(M9142=O9142,1,0)</f>
        <v>1</v>
      </c>
      <c r="Q9142" s="2" t="n">
        <v>1</v>
      </c>
    </row>
    <row r="9143" customFormat="false" ht="12.8" hidden="false" customHeight="false" outlineLevel="0" collapsed="false">
      <c r="A9143" s="0" t="s">
        <v>10560</v>
      </c>
      <c r="B9143" s="0" t="s">
        <v>10728</v>
      </c>
      <c r="C9143" s="0" t="s">
        <v>42</v>
      </c>
      <c r="D9143" s="0" t="s">
        <v>20</v>
      </c>
      <c r="E9143" s="0" t="s">
        <v>10729</v>
      </c>
      <c r="K9143" s="0" t="n">
        <v>2800</v>
      </c>
      <c r="M9143" s="0" t="n">
        <v>2800</v>
      </c>
      <c r="N9143" s="0" t="s">
        <v>351</v>
      </c>
      <c r="O9143" s="1" t="n">
        <f aca="false">SUM(G9143:L9143)</f>
        <v>2800</v>
      </c>
      <c r="P9143" s="4" t="n">
        <f aca="false">IF(M9143=O9143,1,0)</f>
        <v>1</v>
      </c>
      <c r="Q9143" s="2" t="n">
        <v>1</v>
      </c>
    </row>
    <row r="9144" customFormat="false" ht="12.8" hidden="false" customHeight="false" outlineLevel="0" collapsed="false">
      <c r="A9144" s="0" t="s">
        <v>10560</v>
      </c>
      <c r="B9144" s="0" t="s">
        <v>10730</v>
      </c>
      <c r="C9144" s="0" t="s">
        <v>189</v>
      </c>
      <c r="D9144" s="0" t="s">
        <v>20</v>
      </c>
      <c r="E9144" s="0" t="s">
        <v>10731</v>
      </c>
      <c r="I9144" s="0" t="n">
        <v>446.08</v>
      </c>
      <c r="J9144" s="0" t="n">
        <v>379.17</v>
      </c>
      <c r="M9144" s="0" t="n">
        <v>825.25</v>
      </c>
      <c r="N9144" s="0" t="s">
        <v>351</v>
      </c>
      <c r="O9144" s="1" t="n">
        <f aca="false">SUM(G9144:L9144)</f>
        <v>825.25</v>
      </c>
      <c r="P9144" s="4" t="n">
        <f aca="false">IF(M9144=O9144,1,0)</f>
        <v>1</v>
      </c>
      <c r="Q9144" s="2" t="n">
        <v>1</v>
      </c>
    </row>
    <row r="9145" customFormat="false" ht="12.8" hidden="false" customHeight="false" outlineLevel="0" collapsed="false">
      <c r="A9145" s="0" t="s">
        <v>10560</v>
      </c>
      <c r="B9145" s="0" t="s">
        <v>10732</v>
      </c>
      <c r="C9145" s="0" t="s">
        <v>845</v>
      </c>
      <c r="D9145" s="0" t="s">
        <v>20</v>
      </c>
      <c r="E9145" s="0" t="s">
        <v>10733</v>
      </c>
      <c r="K9145" s="0" t="n">
        <v>600</v>
      </c>
      <c r="M9145" s="0" t="n">
        <v>600</v>
      </c>
      <c r="N9145" s="0" t="s">
        <v>351</v>
      </c>
      <c r="O9145" s="1" t="n">
        <f aca="false">SUM(G9145:L9145)</f>
        <v>600</v>
      </c>
      <c r="P9145" s="4" t="n">
        <f aca="false">IF(M9145=O9145,1,0)</f>
        <v>1</v>
      </c>
      <c r="Q9145" s="2" t="n">
        <v>1</v>
      </c>
    </row>
    <row r="9146" customFormat="false" ht="12.8" hidden="false" customHeight="false" outlineLevel="0" collapsed="false">
      <c r="A9146" s="0" t="s">
        <v>10560</v>
      </c>
      <c r="B9146" s="0" t="s">
        <v>10734</v>
      </c>
      <c r="C9146" s="0" t="s">
        <v>484</v>
      </c>
      <c r="D9146" s="0" t="s">
        <v>20</v>
      </c>
      <c r="E9146" s="0" t="s">
        <v>10735</v>
      </c>
      <c r="J9146" s="0" t="n">
        <v>158.72</v>
      </c>
      <c r="L9146" s="0" t="n">
        <v>534.73</v>
      </c>
      <c r="M9146" s="0" t="n">
        <v>693.45</v>
      </c>
      <c r="N9146" s="0" t="s">
        <v>351</v>
      </c>
      <c r="O9146" s="1" t="n">
        <f aca="false">SUM(G9146:L9146)</f>
        <v>693.45</v>
      </c>
      <c r="P9146" s="4" t="n">
        <f aca="false">IF(M9146=O9146,1,0)</f>
        <v>1</v>
      </c>
      <c r="Q9146" s="2" t="n">
        <v>1</v>
      </c>
    </row>
    <row r="9147" customFormat="false" ht="12.8" hidden="false" customHeight="false" outlineLevel="0" collapsed="false">
      <c r="A9147" s="0" t="s">
        <v>10560</v>
      </c>
      <c r="B9147" s="0" t="s">
        <v>3317</v>
      </c>
      <c r="C9147" s="0" t="s">
        <v>75</v>
      </c>
      <c r="D9147" s="0" t="s">
        <v>20</v>
      </c>
      <c r="E9147" s="0" t="s">
        <v>10736</v>
      </c>
      <c r="K9147" s="0" t="n">
        <v>800</v>
      </c>
      <c r="M9147" s="0" t="n">
        <v>800</v>
      </c>
      <c r="N9147" s="0" t="s">
        <v>351</v>
      </c>
      <c r="O9147" s="1" t="n">
        <f aca="false">SUM(G9147:L9147)</f>
        <v>800</v>
      </c>
      <c r="P9147" s="4" t="n">
        <f aca="false">IF(M9147=O9147,1,0)</f>
        <v>1</v>
      </c>
      <c r="Q9147" s="2" t="n">
        <v>1</v>
      </c>
    </row>
    <row r="9148" customFormat="false" ht="12.8" hidden="false" customHeight="false" outlineLevel="0" collapsed="false">
      <c r="A9148" s="0" t="s">
        <v>10560</v>
      </c>
      <c r="B9148" s="0" t="s">
        <v>5357</v>
      </c>
      <c r="C9148" s="0" t="s">
        <v>75</v>
      </c>
      <c r="D9148" s="0" t="s">
        <v>20</v>
      </c>
      <c r="E9148" s="0" t="s">
        <v>10737</v>
      </c>
      <c r="K9148" s="0" t="n">
        <v>1748.96</v>
      </c>
      <c r="L9148" s="0" t="n">
        <v>15.59</v>
      </c>
      <c r="M9148" s="0" t="n">
        <v>1764.55</v>
      </c>
      <c r="N9148" s="0" t="s">
        <v>351</v>
      </c>
      <c r="O9148" s="1" t="n">
        <f aca="false">SUM(G9148:L9148)</f>
        <v>1764.55</v>
      </c>
      <c r="P9148" s="4" t="n">
        <f aca="false">IF(M9148=O9148,1,0)</f>
        <v>1</v>
      </c>
      <c r="Q9148" s="2" t="n">
        <v>1</v>
      </c>
    </row>
    <row r="9149" customFormat="false" ht="12.8" hidden="false" customHeight="false" outlineLevel="0" collapsed="false">
      <c r="A9149" s="0" t="s">
        <v>10560</v>
      </c>
      <c r="B9149" s="0" t="s">
        <v>10738</v>
      </c>
      <c r="C9149" s="0" t="s">
        <v>85</v>
      </c>
      <c r="D9149" s="0" t="s">
        <v>20</v>
      </c>
      <c r="E9149" s="0" t="s">
        <v>10739</v>
      </c>
      <c r="J9149" s="0" t="n">
        <v>1093</v>
      </c>
      <c r="M9149" s="0" t="n">
        <v>1093</v>
      </c>
      <c r="N9149" s="0" t="s">
        <v>351</v>
      </c>
      <c r="O9149" s="1" t="n">
        <f aca="false">SUM(G9149:L9149)</f>
        <v>1093</v>
      </c>
      <c r="P9149" s="4" t="n">
        <f aca="false">IF(M9149=O9149,1,0)</f>
        <v>1</v>
      </c>
      <c r="Q9149" s="2" t="n">
        <v>1</v>
      </c>
    </row>
    <row r="9150" customFormat="false" ht="12.8" hidden="false" customHeight="false" outlineLevel="0" collapsed="false">
      <c r="A9150" s="0" t="s">
        <v>10560</v>
      </c>
      <c r="B9150" s="0" t="s">
        <v>4606</v>
      </c>
      <c r="C9150" s="0" t="s">
        <v>128</v>
      </c>
      <c r="D9150" s="0" t="s">
        <v>20</v>
      </c>
      <c r="E9150" s="0" t="s">
        <v>10655</v>
      </c>
      <c r="I9150" s="0" t="n">
        <v>485.47</v>
      </c>
      <c r="J9150" s="0" t="n">
        <v>496.6</v>
      </c>
      <c r="M9150" s="0" t="n">
        <v>982.07</v>
      </c>
      <c r="N9150" s="0" t="s">
        <v>351</v>
      </c>
      <c r="O9150" s="1" t="n">
        <f aca="false">SUM(G9150:L9150)</f>
        <v>982.07</v>
      </c>
      <c r="P9150" s="4" t="n">
        <f aca="false">IF(M9150=O9150,1,0)</f>
        <v>1</v>
      </c>
      <c r="Q9150" s="2" t="n">
        <v>1</v>
      </c>
    </row>
    <row r="9151" customFormat="false" ht="12.8" hidden="false" customHeight="false" outlineLevel="0" collapsed="false">
      <c r="A9151" s="0" t="s">
        <v>10560</v>
      </c>
      <c r="B9151" s="0" t="s">
        <v>7412</v>
      </c>
      <c r="C9151" s="0" t="s">
        <v>290</v>
      </c>
      <c r="D9151" s="0" t="s">
        <v>20</v>
      </c>
      <c r="E9151" s="0" t="s">
        <v>10740</v>
      </c>
      <c r="K9151" s="0" t="n">
        <v>500</v>
      </c>
      <c r="M9151" s="0" t="n">
        <v>500</v>
      </c>
      <c r="N9151" s="0" t="s">
        <v>351</v>
      </c>
      <c r="O9151" s="1" t="n">
        <f aca="false">SUM(G9151:L9151)</f>
        <v>500</v>
      </c>
      <c r="P9151" s="4" t="n">
        <f aca="false">IF(M9151=O9151,1,0)</f>
        <v>1</v>
      </c>
      <c r="Q9151" s="2" t="n">
        <v>1</v>
      </c>
    </row>
    <row r="9152" customFormat="false" ht="12.8" hidden="false" customHeight="false" outlineLevel="0" collapsed="false">
      <c r="A9152" s="0" t="s">
        <v>10560</v>
      </c>
      <c r="B9152" s="0" t="s">
        <v>10741</v>
      </c>
      <c r="C9152" s="0" t="s">
        <v>75</v>
      </c>
      <c r="D9152" s="0" t="s">
        <v>20</v>
      </c>
      <c r="E9152" s="0" t="s">
        <v>10718</v>
      </c>
      <c r="K9152" s="0" t="n">
        <v>800</v>
      </c>
      <c r="M9152" s="0" t="n">
        <v>800</v>
      </c>
      <c r="N9152" s="0" t="s">
        <v>351</v>
      </c>
      <c r="O9152" s="1" t="n">
        <f aca="false">SUM(G9152:L9152)</f>
        <v>800</v>
      </c>
      <c r="P9152" s="4" t="n">
        <f aca="false">IF(M9152=O9152,1,0)</f>
        <v>1</v>
      </c>
      <c r="Q9152" s="2" t="n">
        <v>1</v>
      </c>
    </row>
    <row r="9153" customFormat="false" ht="12.8" hidden="false" customHeight="false" outlineLevel="0" collapsed="false">
      <c r="A9153" s="0" t="s">
        <v>10560</v>
      </c>
      <c r="B9153" s="0" t="s">
        <v>10742</v>
      </c>
      <c r="C9153" s="0" t="s">
        <v>5217</v>
      </c>
      <c r="D9153" s="0" t="s">
        <v>20</v>
      </c>
      <c r="E9153" s="0" t="s">
        <v>10743</v>
      </c>
      <c r="K9153" s="0" t="n">
        <v>600</v>
      </c>
      <c r="M9153" s="0" t="n">
        <v>600</v>
      </c>
      <c r="N9153" s="0" t="s">
        <v>351</v>
      </c>
      <c r="O9153" s="1" t="n">
        <f aca="false">SUM(G9153:L9153)</f>
        <v>600</v>
      </c>
      <c r="P9153" s="4" t="n">
        <f aca="false">IF(M9153=O9153,1,0)</f>
        <v>1</v>
      </c>
      <c r="Q9153" s="2" t="n">
        <v>1</v>
      </c>
    </row>
    <row r="9154" customFormat="false" ht="12.8" hidden="false" customHeight="false" outlineLevel="0" collapsed="false">
      <c r="A9154" s="0" t="s">
        <v>10560</v>
      </c>
      <c r="B9154" s="0" t="s">
        <v>10744</v>
      </c>
      <c r="C9154" s="0" t="s">
        <v>165</v>
      </c>
      <c r="D9154" s="0" t="s">
        <v>20</v>
      </c>
      <c r="E9154" s="0" t="s">
        <v>9226</v>
      </c>
      <c r="I9154" s="0" t="n">
        <v>142.4</v>
      </c>
      <c r="J9154" s="0" t="n">
        <v>753.77</v>
      </c>
      <c r="M9154" s="0" t="n">
        <v>896.17</v>
      </c>
      <c r="N9154" s="0" t="s">
        <v>351</v>
      </c>
      <c r="O9154" s="1" t="n">
        <f aca="false">SUM(G9154:L9154)</f>
        <v>896.17</v>
      </c>
      <c r="P9154" s="4" t="n">
        <f aca="false">IF(M9154=O9154,1,0)</f>
        <v>1</v>
      </c>
      <c r="Q9154" s="2" t="n">
        <v>1</v>
      </c>
    </row>
    <row r="9155" customFormat="false" ht="12.8" hidden="false" customHeight="false" outlineLevel="0" collapsed="false">
      <c r="A9155" s="0" t="s">
        <v>10560</v>
      </c>
      <c r="B9155" s="0" t="s">
        <v>3338</v>
      </c>
      <c r="C9155" s="0" t="s">
        <v>75</v>
      </c>
      <c r="D9155" s="0" t="s">
        <v>20</v>
      </c>
      <c r="E9155" s="0" t="s">
        <v>10745</v>
      </c>
      <c r="K9155" s="0" t="n">
        <v>850</v>
      </c>
      <c r="M9155" s="0" t="n">
        <v>850</v>
      </c>
      <c r="N9155" s="0" t="s">
        <v>351</v>
      </c>
      <c r="O9155" s="1" t="n">
        <f aca="false">SUM(G9155:L9155)</f>
        <v>850</v>
      </c>
      <c r="P9155" s="4" t="n">
        <f aca="false">IF(M9155=O9155,1,0)</f>
        <v>1</v>
      </c>
      <c r="Q9155" s="2" t="n">
        <v>1</v>
      </c>
    </row>
    <row r="9156" customFormat="false" ht="12.8" hidden="false" customHeight="false" outlineLevel="0" collapsed="false">
      <c r="A9156" s="0" t="s">
        <v>10560</v>
      </c>
      <c r="B9156" s="0" t="s">
        <v>10746</v>
      </c>
      <c r="C9156" s="0" t="s">
        <v>115</v>
      </c>
      <c r="D9156" s="0" t="s">
        <v>20</v>
      </c>
      <c r="E9156" s="0" t="s">
        <v>10747</v>
      </c>
      <c r="J9156" s="0" t="n">
        <v>703</v>
      </c>
      <c r="M9156" s="0" t="n">
        <v>703</v>
      </c>
      <c r="N9156" s="0" t="s">
        <v>351</v>
      </c>
      <c r="O9156" s="1" t="n">
        <f aca="false">SUM(G9156:L9156)</f>
        <v>703</v>
      </c>
      <c r="P9156" s="4" t="n">
        <f aca="false">IF(M9156=O9156,1,0)</f>
        <v>1</v>
      </c>
      <c r="Q9156" s="2" t="n">
        <v>1</v>
      </c>
    </row>
    <row r="9157" customFormat="false" ht="12.8" hidden="false" customHeight="false" outlineLevel="0" collapsed="false">
      <c r="A9157" s="0" t="s">
        <v>10748</v>
      </c>
      <c r="B9157" s="0" t="s">
        <v>1459</v>
      </c>
      <c r="C9157" s="0" t="s">
        <v>3546</v>
      </c>
      <c r="D9157" s="0" t="s">
        <v>20</v>
      </c>
      <c r="E9157" s="0" t="s">
        <v>3549</v>
      </c>
      <c r="F9157" s="0" t="s">
        <v>10749</v>
      </c>
      <c r="H9157" s="0" t="n">
        <v>2800</v>
      </c>
      <c r="M9157" s="0" t="n">
        <v>2800</v>
      </c>
      <c r="N9157" s="0" t="s">
        <v>22</v>
      </c>
      <c r="O9157" s="1" t="n">
        <f aca="false">SUM(G9157:L9157)</f>
        <v>2800</v>
      </c>
      <c r="P9157" s="4" t="n">
        <f aca="false">IF(M9157=O9157,1,0)</f>
        <v>1</v>
      </c>
      <c r="Q9157" s="2" t="n">
        <v>1</v>
      </c>
    </row>
    <row r="9158" customFormat="false" ht="12.8" hidden="false" customHeight="false" outlineLevel="0" collapsed="false">
      <c r="A9158" s="0" t="s">
        <v>10748</v>
      </c>
      <c r="B9158" s="0" t="s">
        <v>10750</v>
      </c>
      <c r="C9158" s="0" t="s">
        <v>629</v>
      </c>
      <c r="D9158" s="0" t="s">
        <v>20</v>
      </c>
      <c r="E9158" s="0" t="s">
        <v>3555</v>
      </c>
      <c r="F9158" s="0" t="s">
        <v>10751</v>
      </c>
      <c r="H9158" s="0" t="n">
        <v>1500</v>
      </c>
      <c r="M9158" s="0" t="n">
        <v>1500</v>
      </c>
      <c r="N9158" s="0" t="s">
        <v>22</v>
      </c>
      <c r="O9158" s="1" t="n">
        <f aca="false">SUM(G9158:L9158)</f>
        <v>1500</v>
      </c>
      <c r="P9158" s="4" t="n">
        <f aca="false">IF(M9158=O9158,1,0)</f>
        <v>1</v>
      </c>
      <c r="Q9158" s="2" t="n">
        <v>1</v>
      </c>
    </row>
    <row r="9159" customFormat="false" ht="12.8" hidden="false" customHeight="false" outlineLevel="0" collapsed="false">
      <c r="A9159" s="0" t="s">
        <v>10748</v>
      </c>
      <c r="B9159" s="0" t="s">
        <v>1443</v>
      </c>
      <c r="C9159" s="0" t="s">
        <v>80</v>
      </c>
      <c r="D9159" s="0" t="s">
        <v>20</v>
      </c>
      <c r="E9159" s="0" t="s">
        <v>1444</v>
      </c>
      <c r="F9159" s="0" t="s">
        <v>10752</v>
      </c>
      <c r="G9159" s="0" t="n">
        <v>400</v>
      </c>
      <c r="M9159" s="0" t="n">
        <v>400</v>
      </c>
      <c r="N9159" s="0" t="s">
        <v>22</v>
      </c>
      <c r="O9159" s="1" t="n">
        <f aca="false">SUM(G9159:L9159)</f>
        <v>400</v>
      </c>
      <c r="P9159" s="4" t="n">
        <f aca="false">IF(M9159=O9159,1,0)</f>
        <v>1</v>
      </c>
      <c r="Q9159" s="2" t="n">
        <v>1</v>
      </c>
    </row>
    <row r="9160" customFormat="false" ht="12.8" hidden="false" customHeight="false" outlineLevel="0" collapsed="false">
      <c r="A9160" s="0" t="s">
        <v>10748</v>
      </c>
      <c r="B9160" s="0" t="s">
        <v>10753</v>
      </c>
      <c r="C9160" s="0" t="s">
        <v>42</v>
      </c>
      <c r="D9160" s="0" t="s">
        <v>20</v>
      </c>
      <c r="E9160" s="0" t="s">
        <v>4841</v>
      </c>
      <c r="F9160" s="0" t="s">
        <v>10754</v>
      </c>
      <c r="H9160" s="0" t="n">
        <v>5000</v>
      </c>
      <c r="M9160" s="0" t="n">
        <v>5000</v>
      </c>
      <c r="N9160" s="0" t="s">
        <v>22</v>
      </c>
      <c r="O9160" s="1" t="n">
        <f aca="false">SUM(G9160:L9160)</f>
        <v>5000</v>
      </c>
      <c r="P9160" s="4" t="n">
        <f aca="false">IF(M9160=O9160,1,0)</f>
        <v>1</v>
      </c>
      <c r="Q9160" s="2" t="n">
        <v>1</v>
      </c>
    </row>
    <row r="9161" customFormat="false" ht="12.8" hidden="false" customHeight="false" outlineLevel="0" collapsed="false">
      <c r="A9161" s="0" t="s">
        <v>10748</v>
      </c>
      <c r="B9161" s="0" t="s">
        <v>1346</v>
      </c>
      <c r="C9161" s="0" t="s">
        <v>1347</v>
      </c>
      <c r="D9161" s="0" t="s">
        <v>20</v>
      </c>
      <c r="E9161" s="0" t="s">
        <v>10755</v>
      </c>
      <c r="F9161" s="0" t="s">
        <v>10756</v>
      </c>
      <c r="H9161" s="0" t="n">
        <v>5850</v>
      </c>
      <c r="M9161" s="0" t="n">
        <v>5850</v>
      </c>
      <c r="N9161" s="0" t="s">
        <v>22</v>
      </c>
      <c r="O9161" s="1" t="n">
        <f aca="false">SUM(G9161:L9161)</f>
        <v>5850</v>
      </c>
      <c r="P9161" s="4" t="n">
        <f aca="false">IF(M9161=O9161,1,0)</f>
        <v>1</v>
      </c>
      <c r="Q9161" s="2" t="n">
        <v>1</v>
      </c>
    </row>
    <row r="9162" customFormat="false" ht="12.8" hidden="false" customHeight="false" outlineLevel="0" collapsed="false">
      <c r="A9162" s="0" t="s">
        <v>10748</v>
      </c>
      <c r="B9162" s="0" t="s">
        <v>3548</v>
      </c>
      <c r="C9162" s="0" t="s">
        <v>75</v>
      </c>
      <c r="D9162" s="0" t="s">
        <v>20</v>
      </c>
      <c r="E9162" s="0" t="s">
        <v>1186</v>
      </c>
      <c r="F9162" s="0" t="s">
        <v>10757</v>
      </c>
      <c r="H9162" s="0" t="n">
        <v>3500</v>
      </c>
      <c r="M9162" s="0" t="n">
        <v>3500</v>
      </c>
      <c r="N9162" s="0" t="s">
        <v>22</v>
      </c>
      <c r="O9162" s="1" t="n">
        <f aca="false">SUM(G9162:L9162)</f>
        <v>3500</v>
      </c>
      <c r="P9162" s="4" t="n">
        <f aca="false">IF(M9162=O9162,1,0)</f>
        <v>1</v>
      </c>
      <c r="Q9162" s="2" t="n">
        <v>1</v>
      </c>
    </row>
    <row r="9163" customFormat="false" ht="12.8" hidden="false" customHeight="false" outlineLevel="0" collapsed="false">
      <c r="A9163" s="0" t="s">
        <v>10748</v>
      </c>
      <c r="B9163" s="0" t="s">
        <v>5877</v>
      </c>
      <c r="C9163" s="0" t="s">
        <v>216</v>
      </c>
      <c r="D9163" s="0" t="s">
        <v>20</v>
      </c>
      <c r="E9163" s="0" t="s">
        <v>10758</v>
      </c>
      <c r="F9163" s="0" t="s">
        <v>10759</v>
      </c>
      <c r="H9163" s="0" t="n">
        <v>1500</v>
      </c>
      <c r="M9163" s="0" t="n">
        <v>1500</v>
      </c>
      <c r="N9163" s="0" t="s">
        <v>22</v>
      </c>
      <c r="O9163" s="1" t="n">
        <f aca="false">SUM(G9163:L9163)</f>
        <v>1500</v>
      </c>
      <c r="P9163" s="4" t="n">
        <f aca="false">IF(M9163=O9163,1,0)</f>
        <v>1</v>
      </c>
      <c r="Q9163" s="2" t="n">
        <v>1</v>
      </c>
    </row>
    <row r="9164" customFormat="false" ht="12.8" hidden="false" customHeight="false" outlineLevel="0" collapsed="false">
      <c r="A9164" s="0" t="s">
        <v>10748</v>
      </c>
      <c r="B9164" s="0" t="s">
        <v>6213</v>
      </c>
      <c r="C9164" s="0" t="s">
        <v>5891</v>
      </c>
      <c r="D9164" s="0" t="s">
        <v>20</v>
      </c>
      <c r="E9164" s="0" t="s">
        <v>10760</v>
      </c>
      <c r="F9164" s="0" t="s">
        <v>10761</v>
      </c>
      <c r="H9164" s="0" t="n">
        <v>1000</v>
      </c>
      <c r="M9164" s="0" t="n">
        <v>1000</v>
      </c>
      <c r="N9164" s="0" t="s">
        <v>22</v>
      </c>
      <c r="O9164" s="1" t="n">
        <f aca="false">SUM(G9164:L9164)</f>
        <v>1000</v>
      </c>
      <c r="P9164" s="4" t="n">
        <f aca="false">IF(M9164=O9164,1,0)</f>
        <v>1</v>
      </c>
      <c r="Q9164" s="2" t="n">
        <v>1</v>
      </c>
    </row>
    <row r="9165" customFormat="false" ht="12.8" hidden="false" customHeight="false" outlineLevel="0" collapsed="false">
      <c r="A9165" s="0" t="s">
        <v>10748</v>
      </c>
      <c r="B9165" s="0" t="s">
        <v>10762</v>
      </c>
      <c r="C9165" s="0" t="s">
        <v>85</v>
      </c>
      <c r="D9165" s="0" t="s">
        <v>20</v>
      </c>
      <c r="E9165" s="0" t="s">
        <v>10763</v>
      </c>
      <c r="F9165" s="0" t="s">
        <v>10764</v>
      </c>
      <c r="H9165" s="0" t="n">
        <v>2000</v>
      </c>
      <c r="M9165" s="0" t="n">
        <v>2000</v>
      </c>
      <c r="N9165" s="0" t="s">
        <v>22</v>
      </c>
      <c r="O9165" s="1" t="n">
        <f aca="false">SUM(G9165:L9165)</f>
        <v>2000</v>
      </c>
      <c r="P9165" s="4" t="n">
        <f aca="false">IF(M9165=O9165,1,0)</f>
        <v>1</v>
      </c>
      <c r="Q9165" s="2" t="n">
        <v>1</v>
      </c>
    </row>
    <row r="9166" customFormat="false" ht="12.8" hidden="false" customHeight="false" outlineLevel="0" collapsed="false">
      <c r="A9166" s="0" t="s">
        <v>10748</v>
      </c>
      <c r="B9166" s="0" t="s">
        <v>10765</v>
      </c>
      <c r="C9166" s="0" t="s">
        <v>5761</v>
      </c>
      <c r="D9166" s="0" t="s">
        <v>20</v>
      </c>
      <c r="E9166" s="0" t="s">
        <v>5762</v>
      </c>
      <c r="F9166" s="0" t="s">
        <v>10766</v>
      </c>
      <c r="H9166" s="0" t="n">
        <v>500</v>
      </c>
      <c r="M9166" s="0" t="n">
        <v>500</v>
      </c>
      <c r="N9166" s="0" t="s">
        <v>22</v>
      </c>
      <c r="O9166" s="1" t="n">
        <f aca="false">SUM(G9166:L9166)</f>
        <v>500</v>
      </c>
      <c r="P9166" s="4" t="n">
        <f aca="false">IF(M9166=O9166,1,0)</f>
        <v>1</v>
      </c>
      <c r="Q9166" s="2" t="n">
        <v>1</v>
      </c>
    </row>
    <row r="9167" customFormat="false" ht="12.8" hidden="false" customHeight="false" outlineLevel="0" collapsed="false">
      <c r="A9167" s="0" t="s">
        <v>10748</v>
      </c>
      <c r="B9167" s="0" t="s">
        <v>6224</v>
      </c>
      <c r="C9167" s="0" t="s">
        <v>128</v>
      </c>
      <c r="D9167" s="0" t="s">
        <v>20</v>
      </c>
      <c r="E9167" s="0" t="s">
        <v>266</v>
      </c>
      <c r="F9167" s="0" t="s">
        <v>10767</v>
      </c>
      <c r="H9167" s="0" t="n">
        <v>5610</v>
      </c>
      <c r="M9167" s="0" t="n">
        <v>5610</v>
      </c>
      <c r="N9167" s="0" t="s">
        <v>22</v>
      </c>
      <c r="O9167" s="1" t="n">
        <f aca="false">SUM(G9167:L9167)</f>
        <v>5610</v>
      </c>
      <c r="P9167" s="4" t="n">
        <f aca="false">IF(M9167=O9167,1,0)</f>
        <v>1</v>
      </c>
      <c r="Q9167" s="2" t="n">
        <v>1</v>
      </c>
    </row>
    <row r="9168" customFormat="false" ht="12.8" hidden="false" customHeight="false" outlineLevel="0" collapsed="false">
      <c r="A9168" s="0" t="s">
        <v>10748</v>
      </c>
      <c r="B9168" s="0" t="s">
        <v>3563</v>
      </c>
      <c r="C9168" s="0" t="s">
        <v>3564</v>
      </c>
      <c r="D9168" s="0" t="s">
        <v>20</v>
      </c>
      <c r="E9168" s="0" t="s">
        <v>3565</v>
      </c>
      <c r="F9168" s="0" t="s">
        <v>10768</v>
      </c>
      <c r="K9168" s="0" t="n">
        <v>1800</v>
      </c>
      <c r="L9168" s="0" t="n">
        <v>58</v>
      </c>
      <c r="M9168" s="0" t="n">
        <v>1858</v>
      </c>
      <c r="N9168" s="0" t="s">
        <v>22</v>
      </c>
      <c r="O9168" s="1" t="n">
        <f aca="false">SUM(G9168:L9168)</f>
        <v>1858</v>
      </c>
      <c r="P9168" s="4" t="n">
        <f aca="false">IF(M9168=O9168,1,0)</f>
        <v>1</v>
      </c>
      <c r="Q9168" s="2" t="n">
        <v>1</v>
      </c>
    </row>
    <row r="9169" customFormat="false" ht="12.8" hidden="false" customHeight="false" outlineLevel="0" collapsed="false">
      <c r="A9169" s="0" t="s">
        <v>10748</v>
      </c>
      <c r="B9169" s="0" t="s">
        <v>57</v>
      </c>
      <c r="C9169" s="0" t="s">
        <v>36</v>
      </c>
      <c r="D9169" s="0" t="s">
        <v>20</v>
      </c>
      <c r="E9169" s="0" t="s">
        <v>58</v>
      </c>
      <c r="F9169" s="0" t="s">
        <v>10769</v>
      </c>
      <c r="H9169" s="0" t="n">
        <v>19180</v>
      </c>
      <c r="K9169" s="0" t="n">
        <v>2000</v>
      </c>
      <c r="M9169" s="0" t="n">
        <v>21180</v>
      </c>
      <c r="N9169" s="0" t="s">
        <v>22</v>
      </c>
      <c r="O9169" s="1" t="n">
        <f aca="false">SUM(G9169:L9169)</f>
        <v>21180</v>
      </c>
      <c r="P9169" s="4" t="n">
        <f aca="false">IF(M9169=O9169,1,0)</f>
        <v>1</v>
      </c>
      <c r="Q9169" s="2" t="n">
        <v>1</v>
      </c>
    </row>
    <row r="9170" customFormat="false" ht="12.8" hidden="false" customHeight="false" outlineLevel="0" collapsed="false">
      <c r="A9170" s="0" t="s">
        <v>10748</v>
      </c>
      <c r="B9170" s="0" t="s">
        <v>5764</v>
      </c>
      <c r="C9170" s="0" t="s">
        <v>10770</v>
      </c>
      <c r="D9170" s="0" t="s">
        <v>20</v>
      </c>
      <c r="E9170" s="0" t="s">
        <v>10771</v>
      </c>
      <c r="F9170" s="0" t="s">
        <v>10772</v>
      </c>
      <c r="H9170" s="0" t="n">
        <v>1500</v>
      </c>
      <c r="M9170" s="0" t="n">
        <v>1500</v>
      </c>
      <c r="N9170" s="0" t="s">
        <v>22</v>
      </c>
      <c r="O9170" s="1" t="n">
        <f aca="false">SUM(G9170:L9170)</f>
        <v>1500</v>
      </c>
      <c r="P9170" s="4" t="n">
        <f aca="false">IF(M9170=O9170,1,0)</f>
        <v>1</v>
      </c>
      <c r="Q9170" s="2" t="n">
        <v>1</v>
      </c>
    </row>
    <row r="9171" customFormat="false" ht="12.8" hidden="false" customHeight="false" outlineLevel="0" collapsed="false">
      <c r="A9171" s="0" t="s">
        <v>10748</v>
      </c>
      <c r="B9171" s="0" t="s">
        <v>10773</v>
      </c>
      <c r="C9171" s="0" t="s">
        <v>10774</v>
      </c>
      <c r="D9171" s="0" t="s">
        <v>20</v>
      </c>
      <c r="E9171" s="0" t="s">
        <v>10775</v>
      </c>
      <c r="F9171" s="0" t="s">
        <v>10776</v>
      </c>
      <c r="H9171" s="0" t="n">
        <v>2000</v>
      </c>
      <c r="M9171" s="0" t="n">
        <v>2000</v>
      </c>
      <c r="N9171" s="0" t="s">
        <v>22</v>
      </c>
      <c r="O9171" s="1" t="n">
        <f aca="false">SUM(G9171:L9171)</f>
        <v>2000</v>
      </c>
      <c r="P9171" s="4" t="n">
        <f aca="false">IF(M9171=O9171,1,0)</f>
        <v>1</v>
      </c>
      <c r="Q9171" s="2" t="n">
        <v>1</v>
      </c>
    </row>
    <row r="9172" customFormat="false" ht="12.8" hidden="false" customHeight="false" outlineLevel="0" collapsed="false">
      <c r="A9172" s="0" t="s">
        <v>10748</v>
      </c>
      <c r="B9172" s="0" t="s">
        <v>341</v>
      </c>
      <c r="C9172" s="0" t="s">
        <v>85</v>
      </c>
      <c r="D9172" s="0" t="s">
        <v>20</v>
      </c>
      <c r="E9172" s="0" t="s">
        <v>3355</v>
      </c>
      <c r="F9172" s="0" t="s">
        <v>10777</v>
      </c>
      <c r="K9172" s="0" t="n">
        <v>2000</v>
      </c>
      <c r="M9172" s="0" t="n">
        <v>2000</v>
      </c>
      <c r="N9172" s="0" t="s">
        <v>22</v>
      </c>
      <c r="O9172" s="1" t="n">
        <f aca="false">SUM(G9172:L9172)</f>
        <v>2000</v>
      </c>
      <c r="P9172" s="4" t="n">
        <f aca="false">IF(M9172=O9172,1,0)</f>
        <v>1</v>
      </c>
      <c r="Q9172" s="2" t="n">
        <v>1</v>
      </c>
    </row>
    <row r="9173" customFormat="false" ht="12.8" hidden="false" customHeight="false" outlineLevel="0" collapsed="false">
      <c r="A9173" s="0" t="s">
        <v>10748</v>
      </c>
      <c r="B9173" s="0" t="s">
        <v>1129</v>
      </c>
      <c r="C9173" s="0" t="s">
        <v>1033</v>
      </c>
      <c r="D9173" s="0" t="s">
        <v>20</v>
      </c>
      <c r="E9173" s="0" t="s">
        <v>1130</v>
      </c>
      <c r="F9173" s="0" t="s">
        <v>10778</v>
      </c>
      <c r="H9173" s="0" t="n">
        <v>11157</v>
      </c>
      <c r="M9173" s="0" t="n">
        <v>11157</v>
      </c>
      <c r="N9173" s="0" t="s">
        <v>22</v>
      </c>
      <c r="O9173" s="1" t="n">
        <f aca="false">SUM(G9173:L9173)</f>
        <v>11157</v>
      </c>
      <c r="P9173" s="4" t="n">
        <f aca="false">IF(M9173=O9173,1,0)</f>
        <v>1</v>
      </c>
      <c r="Q9173" s="2" t="n">
        <v>1</v>
      </c>
    </row>
    <row r="9174" customFormat="false" ht="12.8" hidden="false" customHeight="false" outlineLevel="0" collapsed="false">
      <c r="A9174" s="0" t="s">
        <v>10748</v>
      </c>
      <c r="B9174" s="0" t="s">
        <v>10779</v>
      </c>
      <c r="C9174" s="0" t="s">
        <v>293</v>
      </c>
      <c r="D9174" s="0" t="s">
        <v>20</v>
      </c>
      <c r="E9174" s="0" t="s">
        <v>10780</v>
      </c>
      <c r="F9174" s="0" t="s">
        <v>10781</v>
      </c>
      <c r="H9174" s="0" t="n">
        <v>6000</v>
      </c>
      <c r="M9174" s="0" t="n">
        <v>6000</v>
      </c>
      <c r="N9174" s="0" t="s">
        <v>22</v>
      </c>
      <c r="O9174" s="1" t="n">
        <f aca="false">SUM(G9174:L9174)</f>
        <v>6000</v>
      </c>
      <c r="P9174" s="4" t="n">
        <f aca="false">IF(M9174=O9174,1,0)</f>
        <v>1</v>
      </c>
      <c r="Q9174" s="2" t="n">
        <v>1</v>
      </c>
    </row>
    <row r="9175" customFormat="false" ht="12.8" hidden="false" customHeight="false" outlineLevel="0" collapsed="false">
      <c r="A9175" s="0" t="s">
        <v>10748</v>
      </c>
      <c r="B9175" s="0" t="s">
        <v>10782</v>
      </c>
      <c r="C9175" s="0" t="s">
        <v>1617</v>
      </c>
      <c r="D9175" s="0" t="s">
        <v>20</v>
      </c>
      <c r="E9175" s="0" t="s">
        <v>10783</v>
      </c>
      <c r="F9175" s="0" t="s">
        <v>10784</v>
      </c>
      <c r="H9175" s="0" t="n">
        <v>3600</v>
      </c>
      <c r="M9175" s="0" t="n">
        <v>3600</v>
      </c>
      <c r="N9175" s="0" t="s">
        <v>22</v>
      </c>
      <c r="O9175" s="1" t="n">
        <f aca="false">SUM(G9175:L9175)</f>
        <v>3600</v>
      </c>
      <c r="P9175" s="4" t="n">
        <f aca="false">IF(M9175=O9175,1,0)</f>
        <v>1</v>
      </c>
      <c r="Q9175" s="2" t="n">
        <v>1</v>
      </c>
    </row>
    <row r="9176" customFormat="false" ht="12.8" hidden="false" customHeight="false" outlineLevel="0" collapsed="false">
      <c r="A9176" s="0" t="s">
        <v>10748</v>
      </c>
      <c r="B9176" s="0" t="s">
        <v>10785</v>
      </c>
      <c r="C9176" s="0" t="s">
        <v>474</v>
      </c>
      <c r="D9176" s="0" t="s">
        <v>20</v>
      </c>
      <c r="E9176" s="0" t="s">
        <v>10786</v>
      </c>
      <c r="F9176" s="0" t="s">
        <v>10787</v>
      </c>
      <c r="K9176" s="0" t="n">
        <v>1000</v>
      </c>
      <c r="M9176" s="0" t="n">
        <v>1000</v>
      </c>
      <c r="N9176" s="0" t="s">
        <v>22</v>
      </c>
      <c r="O9176" s="1" t="n">
        <f aca="false">SUM(G9176:L9176)</f>
        <v>1000</v>
      </c>
      <c r="P9176" s="4" t="n">
        <f aca="false">IF(M9176=O9176,1,0)</f>
        <v>1</v>
      </c>
      <c r="Q9176" s="2" t="n">
        <v>1</v>
      </c>
    </row>
    <row r="9177" customFormat="false" ht="12.8" hidden="false" customHeight="false" outlineLevel="0" collapsed="false">
      <c r="A9177" s="0" t="s">
        <v>10748</v>
      </c>
      <c r="B9177" s="0" t="s">
        <v>1492</v>
      </c>
      <c r="C9177" s="0" t="s">
        <v>3580</v>
      </c>
      <c r="D9177" s="0" t="s">
        <v>20</v>
      </c>
      <c r="E9177" s="0" t="s">
        <v>3581</v>
      </c>
      <c r="F9177" s="0" t="s">
        <v>10788</v>
      </c>
      <c r="H9177" s="0" t="n">
        <v>2000</v>
      </c>
      <c r="M9177" s="0" t="n">
        <v>2000</v>
      </c>
      <c r="N9177" s="0" t="s">
        <v>22</v>
      </c>
      <c r="O9177" s="1" t="n">
        <f aca="false">SUM(G9177:L9177)</f>
        <v>2000</v>
      </c>
      <c r="P9177" s="4" t="n">
        <f aca="false">IF(M9177=O9177,1,0)</f>
        <v>1</v>
      </c>
      <c r="Q9177" s="2" t="n">
        <v>1</v>
      </c>
    </row>
    <row r="9178" customFormat="false" ht="12.8" hidden="false" customHeight="false" outlineLevel="0" collapsed="false">
      <c r="A9178" s="0" t="s">
        <v>10748</v>
      </c>
      <c r="B9178" s="0" t="s">
        <v>89</v>
      </c>
      <c r="C9178" s="0" t="s">
        <v>60</v>
      </c>
      <c r="D9178" s="0" t="s">
        <v>20</v>
      </c>
      <c r="E9178" s="0" t="s">
        <v>10789</v>
      </c>
      <c r="F9178" s="0" t="s">
        <v>10790</v>
      </c>
      <c r="H9178" s="0" t="n">
        <v>5300</v>
      </c>
      <c r="M9178" s="0" t="n">
        <v>5300</v>
      </c>
      <c r="N9178" s="0" t="s">
        <v>22</v>
      </c>
      <c r="O9178" s="1" t="n">
        <f aca="false">SUM(G9178:L9178)</f>
        <v>5300</v>
      </c>
      <c r="P9178" s="4" t="n">
        <f aca="false">IF(M9178=O9178,1,0)</f>
        <v>1</v>
      </c>
      <c r="Q9178" s="2" t="n">
        <v>1</v>
      </c>
    </row>
    <row r="9179" customFormat="false" ht="12.8" hidden="false" customHeight="false" outlineLevel="0" collapsed="false">
      <c r="A9179" s="0" t="s">
        <v>10748</v>
      </c>
      <c r="B9179" s="0" t="s">
        <v>10791</v>
      </c>
      <c r="C9179" s="0" t="s">
        <v>85</v>
      </c>
      <c r="D9179" s="0" t="s">
        <v>20</v>
      </c>
      <c r="E9179" s="0" t="s">
        <v>10792</v>
      </c>
      <c r="F9179" s="0" t="s">
        <v>10793</v>
      </c>
      <c r="G9179" s="0" t="n">
        <v>3000</v>
      </c>
      <c r="K9179" s="0" t="n">
        <v>3000</v>
      </c>
      <c r="M9179" s="0" t="n">
        <v>6000</v>
      </c>
      <c r="N9179" s="0" t="s">
        <v>22</v>
      </c>
      <c r="O9179" s="1" t="n">
        <f aca="false">SUM(G9179:L9179)</f>
        <v>6000</v>
      </c>
      <c r="P9179" s="4" t="n">
        <f aca="false">IF(M9179=O9179,1,0)</f>
        <v>1</v>
      </c>
      <c r="Q9179" s="2" t="n">
        <v>1</v>
      </c>
    </row>
    <row r="9180" customFormat="false" ht="12.8" hidden="false" customHeight="false" outlineLevel="0" collapsed="false">
      <c r="A9180" s="0" t="s">
        <v>10748</v>
      </c>
      <c r="B9180" s="0" t="s">
        <v>2310</v>
      </c>
      <c r="C9180" s="0" t="s">
        <v>30</v>
      </c>
      <c r="D9180" s="0" t="s">
        <v>20</v>
      </c>
      <c r="E9180" s="0" t="s">
        <v>2311</v>
      </c>
      <c r="F9180" s="0" t="s">
        <v>10794</v>
      </c>
      <c r="H9180" s="0" t="n">
        <v>500</v>
      </c>
      <c r="M9180" s="0" t="n">
        <v>500</v>
      </c>
      <c r="N9180" s="0" t="s">
        <v>22</v>
      </c>
      <c r="O9180" s="1" t="n">
        <f aca="false">SUM(G9180:L9180)</f>
        <v>500</v>
      </c>
      <c r="P9180" s="4" t="n">
        <f aca="false">IF(M9180=O9180,1,0)</f>
        <v>1</v>
      </c>
      <c r="Q9180" s="2" t="n">
        <v>1</v>
      </c>
    </row>
    <row r="9181" customFormat="false" ht="12.8" hidden="false" customHeight="false" outlineLevel="0" collapsed="false">
      <c r="A9181" s="0" t="s">
        <v>10748</v>
      </c>
      <c r="B9181" s="0" t="s">
        <v>122</v>
      </c>
      <c r="C9181" s="0" t="s">
        <v>36</v>
      </c>
      <c r="D9181" s="0" t="s">
        <v>20</v>
      </c>
      <c r="E9181" s="0" t="s">
        <v>70</v>
      </c>
      <c r="F9181" s="0" t="s">
        <v>10795</v>
      </c>
      <c r="H9181" s="0" t="n">
        <v>1500</v>
      </c>
      <c r="M9181" s="0" t="n">
        <v>1500</v>
      </c>
      <c r="N9181" s="0" t="s">
        <v>22</v>
      </c>
      <c r="O9181" s="1" t="n">
        <f aca="false">SUM(G9181:L9181)</f>
        <v>1500</v>
      </c>
      <c r="P9181" s="4" t="n">
        <f aca="false">IF(M9181=O9181,1,0)</f>
        <v>1</v>
      </c>
      <c r="Q9181" s="2" t="n">
        <v>1</v>
      </c>
    </row>
    <row r="9182" customFormat="false" ht="12.8" hidden="false" customHeight="false" outlineLevel="0" collapsed="false">
      <c r="A9182" s="0" t="s">
        <v>10748</v>
      </c>
      <c r="B9182" s="0" t="s">
        <v>5771</v>
      </c>
      <c r="C9182" s="0" t="s">
        <v>5772</v>
      </c>
      <c r="D9182" s="0" t="s">
        <v>20</v>
      </c>
      <c r="E9182" s="0" t="s">
        <v>5773</v>
      </c>
      <c r="F9182" s="0" t="s">
        <v>10796</v>
      </c>
      <c r="H9182" s="0" t="n">
        <v>500</v>
      </c>
      <c r="M9182" s="0" t="n">
        <v>500</v>
      </c>
      <c r="N9182" s="0" t="s">
        <v>22</v>
      </c>
      <c r="O9182" s="1" t="n">
        <f aca="false">SUM(G9182:L9182)</f>
        <v>500</v>
      </c>
      <c r="P9182" s="4" t="n">
        <f aca="false">IF(M9182=O9182,1,0)</f>
        <v>1</v>
      </c>
      <c r="Q9182" s="2" t="n">
        <v>1</v>
      </c>
    </row>
    <row r="9183" customFormat="false" ht="12.8" hidden="false" customHeight="false" outlineLevel="0" collapsed="false">
      <c r="A9183" s="0" t="s">
        <v>10748</v>
      </c>
      <c r="B9183" s="0" t="s">
        <v>10797</v>
      </c>
      <c r="C9183" s="0" t="s">
        <v>10798</v>
      </c>
      <c r="D9183" s="0" t="s">
        <v>20</v>
      </c>
      <c r="E9183" s="0" t="s">
        <v>10799</v>
      </c>
      <c r="F9183" s="0" t="s">
        <v>10800</v>
      </c>
      <c r="H9183" s="0" t="n">
        <v>2000</v>
      </c>
      <c r="M9183" s="0" t="n">
        <v>2000</v>
      </c>
      <c r="N9183" s="0" t="s">
        <v>22</v>
      </c>
      <c r="O9183" s="1" t="n">
        <f aca="false">SUM(G9183:L9183)</f>
        <v>2000</v>
      </c>
      <c r="P9183" s="4" t="n">
        <f aca="false">IF(M9183=O9183,1,0)</f>
        <v>1</v>
      </c>
      <c r="Q9183" s="2" t="n">
        <v>1</v>
      </c>
    </row>
    <row r="9184" customFormat="false" ht="12.8" hidden="false" customHeight="false" outlineLevel="0" collapsed="false">
      <c r="A9184" s="0" t="s">
        <v>10748</v>
      </c>
      <c r="B9184" s="0" t="s">
        <v>1510</v>
      </c>
      <c r="C9184" s="0" t="s">
        <v>85</v>
      </c>
      <c r="D9184" s="0" t="s">
        <v>20</v>
      </c>
      <c r="E9184" s="0" t="s">
        <v>10801</v>
      </c>
      <c r="F9184" s="0" t="s">
        <v>10802</v>
      </c>
      <c r="H9184" s="0" t="n">
        <v>10000</v>
      </c>
      <c r="J9184" s="0" t="n">
        <v>397</v>
      </c>
      <c r="K9184" s="0" t="n">
        <v>9800</v>
      </c>
      <c r="M9184" s="0" t="n">
        <v>20197</v>
      </c>
      <c r="N9184" s="0" t="s">
        <v>22</v>
      </c>
      <c r="O9184" s="1" t="n">
        <f aca="false">SUM(G9184:L9184)</f>
        <v>20197</v>
      </c>
      <c r="P9184" s="4" t="n">
        <f aca="false">IF(M9184=O9184,1,0)</f>
        <v>1</v>
      </c>
      <c r="Q9184" s="2" t="n">
        <v>1</v>
      </c>
    </row>
    <row r="9185" customFormat="false" ht="12.8" hidden="false" customHeight="false" outlineLevel="0" collapsed="false">
      <c r="A9185" s="0" t="s">
        <v>10748</v>
      </c>
      <c r="B9185" s="0" t="s">
        <v>10572</v>
      </c>
      <c r="C9185" s="0" t="s">
        <v>629</v>
      </c>
      <c r="D9185" s="0" t="s">
        <v>20</v>
      </c>
      <c r="E9185" s="0" t="s">
        <v>2143</v>
      </c>
      <c r="F9185" s="0" t="s">
        <v>10803</v>
      </c>
      <c r="H9185" s="0" t="n">
        <v>800</v>
      </c>
      <c r="M9185" s="0" t="n">
        <v>800</v>
      </c>
      <c r="N9185" s="0" t="s">
        <v>22</v>
      </c>
      <c r="O9185" s="1" t="n">
        <f aca="false">SUM(G9185:L9185)</f>
        <v>800</v>
      </c>
      <c r="P9185" s="4" t="n">
        <f aca="false">IF(M9185=O9185,1,0)</f>
        <v>1</v>
      </c>
      <c r="Q9185" s="2" t="n">
        <v>1</v>
      </c>
    </row>
    <row r="9186" customFormat="false" ht="12.8" hidden="false" customHeight="false" outlineLevel="0" collapsed="false">
      <c r="A9186" s="0" t="s">
        <v>10748</v>
      </c>
      <c r="B9186" s="0" t="s">
        <v>10804</v>
      </c>
      <c r="C9186" s="0" t="s">
        <v>10805</v>
      </c>
      <c r="D9186" s="0" t="s">
        <v>20</v>
      </c>
      <c r="E9186" s="0" t="s">
        <v>6290</v>
      </c>
      <c r="F9186" s="0" t="s">
        <v>10806</v>
      </c>
      <c r="H9186" s="0" t="n">
        <v>750</v>
      </c>
      <c r="M9186" s="0" t="n">
        <v>750</v>
      </c>
      <c r="N9186" s="0" t="s">
        <v>22</v>
      </c>
      <c r="O9186" s="1" t="n">
        <f aca="false">SUM(G9186:L9186)</f>
        <v>750</v>
      </c>
      <c r="P9186" s="4" t="n">
        <f aca="false">IF(M9186=O9186,1,0)</f>
        <v>1</v>
      </c>
      <c r="Q9186" s="2" t="n">
        <v>1</v>
      </c>
    </row>
    <row r="9187" customFormat="false" ht="12.8" hidden="false" customHeight="false" outlineLevel="0" collapsed="false">
      <c r="A9187" s="0" t="s">
        <v>10748</v>
      </c>
      <c r="B9187" s="0" t="s">
        <v>4286</v>
      </c>
      <c r="C9187" s="0" t="s">
        <v>3598</v>
      </c>
      <c r="D9187" s="0" t="s">
        <v>20</v>
      </c>
      <c r="E9187" s="0" t="s">
        <v>3599</v>
      </c>
      <c r="F9187" s="0" t="s">
        <v>10807</v>
      </c>
      <c r="H9187" s="0" t="n">
        <v>1000</v>
      </c>
      <c r="M9187" s="0" t="n">
        <v>1000</v>
      </c>
      <c r="N9187" s="0" t="s">
        <v>22</v>
      </c>
      <c r="O9187" s="1" t="n">
        <f aca="false">SUM(G9187:L9187)</f>
        <v>1000</v>
      </c>
      <c r="P9187" s="4" t="n">
        <f aca="false">IF(M9187=O9187,1,0)</f>
        <v>1</v>
      </c>
      <c r="Q9187" s="2" t="n">
        <v>1</v>
      </c>
    </row>
    <row r="9188" customFormat="false" ht="12.8" hidden="false" customHeight="false" outlineLevel="0" collapsed="false">
      <c r="A9188" s="0" t="s">
        <v>10748</v>
      </c>
      <c r="B9188" s="0" t="s">
        <v>6238</v>
      </c>
      <c r="C9188" s="0" t="s">
        <v>36</v>
      </c>
      <c r="D9188" s="0" t="s">
        <v>20</v>
      </c>
      <c r="E9188" s="0" t="s">
        <v>10808</v>
      </c>
      <c r="F9188" s="0" t="s">
        <v>10809</v>
      </c>
      <c r="H9188" s="0" t="n">
        <v>1800</v>
      </c>
      <c r="M9188" s="0" t="n">
        <v>1800</v>
      </c>
      <c r="N9188" s="0" t="s">
        <v>22</v>
      </c>
      <c r="O9188" s="1" t="n">
        <f aca="false">SUM(G9188:L9188)</f>
        <v>1800</v>
      </c>
      <c r="P9188" s="4" t="n">
        <f aca="false">IF(M9188=O9188,1,0)</f>
        <v>1</v>
      </c>
      <c r="Q9188" s="2" t="n">
        <v>1</v>
      </c>
    </row>
    <row r="9189" customFormat="false" ht="12.8" hidden="false" customHeight="false" outlineLevel="0" collapsed="false">
      <c r="A9189" s="0" t="s">
        <v>10748</v>
      </c>
      <c r="B9189" s="0" t="s">
        <v>1533</v>
      </c>
      <c r="C9189" s="0" t="s">
        <v>1534</v>
      </c>
      <c r="D9189" s="0" t="s">
        <v>20</v>
      </c>
      <c r="E9189" s="0" t="s">
        <v>1535</v>
      </c>
      <c r="F9189" s="0" t="s">
        <v>10810</v>
      </c>
      <c r="H9189" s="0" t="n">
        <v>3300</v>
      </c>
      <c r="M9189" s="0" t="n">
        <v>3300</v>
      </c>
      <c r="N9189" s="0" t="s">
        <v>22</v>
      </c>
      <c r="O9189" s="1" t="n">
        <f aca="false">SUM(G9189:L9189)</f>
        <v>3300</v>
      </c>
      <c r="P9189" s="4" t="n">
        <f aca="false">IF(M9189=O9189,1,0)</f>
        <v>1</v>
      </c>
      <c r="Q9189" s="2" t="n">
        <v>1</v>
      </c>
    </row>
    <row r="9190" customFormat="false" ht="12.8" hidden="false" customHeight="false" outlineLevel="0" collapsed="false">
      <c r="A9190" s="0" t="s">
        <v>10748</v>
      </c>
      <c r="B9190" s="0" t="s">
        <v>6653</v>
      </c>
      <c r="C9190" s="0" t="s">
        <v>67</v>
      </c>
      <c r="D9190" s="0" t="s">
        <v>20</v>
      </c>
      <c r="E9190" s="0" t="s">
        <v>136</v>
      </c>
      <c r="F9190" s="0" t="s">
        <v>10811</v>
      </c>
      <c r="H9190" s="0" t="n">
        <v>1500</v>
      </c>
      <c r="M9190" s="0" t="n">
        <v>1500</v>
      </c>
      <c r="N9190" s="0" t="s">
        <v>22</v>
      </c>
      <c r="O9190" s="1" t="n">
        <f aca="false">SUM(G9190:L9190)</f>
        <v>1500</v>
      </c>
      <c r="P9190" s="4" t="n">
        <f aca="false">IF(M9190=O9190,1,0)</f>
        <v>1</v>
      </c>
      <c r="Q9190" s="2" t="n">
        <v>1</v>
      </c>
    </row>
    <row r="9191" customFormat="false" ht="12.8" hidden="false" customHeight="false" outlineLevel="0" collapsed="false">
      <c r="A9191" s="0" t="s">
        <v>10748</v>
      </c>
      <c r="B9191" s="0" t="s">
        <v>1545</v>
      </c>
      <c r="C9191" s="0" t="s">
        <v>838</v>
      </c>
      <c r="D9191" s="0" t="s">
        <v>20</v>
      </c>
      <c r="E9191" s="0" t="s">
        <v>10812</v>
      </c>
      <c r="F9191" s="0" t="s">
        <v>10813</v>
      </c>
      <c r="H9191" s="0" t="n">
        <v>2500</v>
      </c>
      <c r="M9191" s="0" t="n">
        <v>2500</v>
      </c>
      <c r="N9191" s="0" t="s">
        <v>22</v>
      </c>
      <c r="O9191" s="1" t="n">
        <f aca="false">SUM(G9191:L9191)</f>
        <v>2500</v>
      </c>
      <c r="P9191" s="4" t="n">
        <f aca="false">IF(M9191=O9191,1,0)</f>
        <v>1</v>
      </c>
      <c r="Q9191" s="2" t="n">
        <v>1</v>
      </c>
    </row>
    <row r="9192" customFormat="false" ht="12.8" hidden="false" customHeight="false" outlineLevel="0" collapsed="false">
      <c r="A9192" s="0" t="s">
        <v>10748</v>
      </c>
      <c r="B9192" s="0" t="s">
        <v>139</v>
      </c>
      <c r="C9192" s="0" t="s">
        <v>72</v>
      </c>
      <c r="D9192" s="0" t="s">
        <v>20</v>
      </c>
      <c r="E9192" s="0" t="s">
        <v>3006</v>
      </c>
      <c r="F9192" s="0" t="s">
        <v>10814</v>
      </c>
      <c r="H9192" s="0" t="n">
        <v>4000</v>
      </c>
      <c r="M9192" s="0" t="n">
        <v>4000</v>
      </c>
      <c r="N9192" s="0" t="s">
        <v>22</v>
      </c>
      <c r="O9192" s="1" t="n">
        <f aca="false">SUM(G9192:L9192)</f>
        <v>4000</v>
      </c>
      <c r="P9192" s="4" t="n">
        <f aca="false">IF(M9192=O9192,1,0)</f>
        <v>1</v>
      </c>
      <c r="Q9192" s="2" t="n">
        <v>1</v>
      </c>
    </row>
    <row r="9193" customFormat="false" ht="12.8" hidden="false" customHeight="false" outlineLevel="0" collapsed="false">
      <c r="A9193" s="0" t="s">
        <v>10748</v>
      </c>
      <c r="B9193" s="0" t="s">
        <v>148</v>
      </c>
      <c r="C9193" s="0" t="s">
        <v>85</v>
      </c>
      <c r="D9193" s="0" t="s">
        <v>20</v>
      </c>
      <c r="E9193" s="0" t="s">
        <v>319</v>
      </c>
      <c r="F9193" s="0" t="s">
        <v>10815</v>
      </c>
      <c r="H9193" s="0" t="n">
        <v>14000</v>
      </c>
      <c r="M9193" s="0" t="n">
        <v>14000</v>
      </c>
      <c r="N9193" s="0" t="s">
        <v>22</v>
      </c>
      <c r="O9193" s="1" t="n">
        <f aca="false">SUM(G9193:L9193)</f>
        <v>14000</v>
      </c>
      <c r="P9193" s="4" t="n">
        <f aca="false">IF(M9193=O9193,1,0)</f>
        <v>1</v>
      </c>
      <c r="Q9193" s="2" t="n">
        <v>1</v>
      </c>
    </row>
    <row r="9194" customFormat="false" ht="12.8" hidden="false" customHeight="false" outlineLevel="0" collapsed="false">
      <c r="A9194" s="0" t="s">
        <v>10748</v>
      </c>
      <c r="B9194" s="0" t="s">
        <v>1555</v>
      </c>
      <c r="C9194" s="0" t="s">
        <v>222</v>
      </c>
      <c r="D9194" s="0" t="s">
        <v>20</v>
      </c>
      <c r="E9194" s="0" t="s">
        <v>3610</v>
      </c>
      <c r="F9194" s="0" t="s">
        <v>10816</v>
      </c>
      <c r="H9194" s="0" t="n">
        <v>1000</v>
      </c>
      <c r="M9194" s="0" t="n">
        <v>1000</v>
      </c>
      <c r="N9194" s="0" t="s">
        <v>22</v>
      </c>
      <c r="O9194" s="1" t="n">
        <f aca="false">SUM(G9194:L9194)</f>
        <v>1000</v>
      </c>
      <c r="P9194" s="4" t="n">
        <f aca="false">IF(M9194=O9194,1,0)</f>
        <v>1</v>
      </c>
      <c r="Q9194" s="2" t="n">
        <v>1</v>
      </c>
    </row>
    <row r="9195" customFormat="false" ht="12.8" hidden="false" customHeight="false" outlineLevel="0" collapsed="false">
      <c r="A9195" s="0" t="s">
        <v>10748</v>
      </c>
      <c r="B9195" s="0" t="s">
        <v>10817</v>
      </c>
      <c r="C9195" s="0" t="s">
        <v>75</v>
      </c>
      <c r="D9195" s="0" t="s">
        <v>20</v>
      </c>
      <c r="E9195" s="0" t="s">
        <v>10818</v>
      </c>
      <c r="F9195" s="0" t="s">
        <v>10819</v>
      </c>
      <c r="H9195" s="0" t="n">
        <v>11500</v>
      </c>
      <c r="M9195" s="0" t="n">
        <v>11500</v>
      </c>
      <c r="N9195" s="0" t="s">
        <v>22</v>
      </c>
      <c r="O9195" s="1" t="n">
        <f aca="false">SUM(G9195:L9195)</f>
        <v>11500</v>
      </c>
      <c r="P9195" s="4" t="n">
        <f aca="false">IF(M9195=O9195,1,0)</f>
        <v>1</v>
      </c>
      <c r="Q9195" s="2" t="n">
        <v>1</v>
      </c>
    </row>
    <row r="9196" customFormat="false" ht="12.8" hidden="false" customHeight="false" outlineLevel="0" collapsed="false">
      <c r="A9196" s="0" t="s">
        <v>10748</v>
      </c>
      <c r="B9196" s="0" t="s">
        <v>967</v>
      </c>
      <c r="C9196" s="0" t="s">
        <v>128</v>
      </c>
      <c r="D9196" s="0" t="s">
        <v>20</v>
      </c>
      <c r="E9196" s="0" t="s">
        <v>153</v>
      </c>
      <c r="F9196" s="0" t="s">
        <v>10820</v>
      </c>
      <c r="H9196" s="0" t="n">
        <v>3000</v>
      </c>
      <c r="M9196" s="0" t="n">
        <v>3000</v>
      </c>
      <c r="N9196" s="0" t="s">
        <v>22</v>
      </c>
      <c r="O9196" s="1" t="n">
        <f aca="false">SUM(G9196:L9196)</f>
        <v>3000</v>
      </c>
      <c r="P9196" s="4" t="n">
        <f aca="false">IF(M9196=O9196,1,0)</f>
        <v>1</v>
      </c>
      <c r="Q9196" s="2" t="n">
        <v>1</v>
      </c>
    </row>
    <row r="9197" customFormat="false" ht="12.8" hidden="false" customHeight="false" outlineLevel="0" collapsed="false">
      <c r="A9197" s="0" t="s">
        <v>10748</v>
      </c>
      <c r="B9197" s="0" t="s">
        <v>6246</v>
      </c>
      <c r="C9197" s="0" t="s">
        <v>1426</v>
      </c>
      <c r="D9197" s="0" t="s">
        <v>20</v>
      </c>
      <c r="E9197" s="0" t="s">
        <v>10821</v>
      </c>
      <c r="F9197" s="0" t="s">
        <v>10822</v>
      </c>
      <c r="H9197" s="0" t="n">
        <v>700</v>
      </c>
      <c r="M9197" s="0" t="n">
        <v>700</v>
      </c>
      <c r="N9197" s="0" t="s">
        <v>22</v>
      </c>
      <c r="O9197" s="1" t="n">
        <f aca="false">SUM(G9197:L9197)</f>
        <v>700</v>
      </c>
      <c r="P9197" s="4" t="n">
        <f aca="false">IF(M9197=O9197,1,0)</f>
        <v>1</v>
      </c>
      <c r="Q9197" s="2" t="n">
        <v>1</v>
      </c>
    </row>
    <row r="9198" customFormat="false" ht="12.8" hidden="false" customHeight="false" outlineLevel="0" collapsed="false">
      <c r="A9198" s="0" t="s">
        <v>10748</v>
      </c>
      <c r="B9198" s="0" t="s">
        <v>10823</v>
      </c>
      <c r="C9198" s="0" t="s">
        <v>174</v>
      </c>
      <c r="D9198" s="0" t="s">
        <v>20</v>
      </c>
      <c r="E9198" s="0" t="s">
        <v>10824</v>
      </c>
      <c r="F9198" s="0" t="s">
        <v>10825</v>
      </c>
      <c r="H9198" s="0" t="n">
        <v>750</v>
      </c>
      <c r="M9198" s="0" t="n">
        <v>750</v>
      </c>
      <c r="N9198" s="0" t="s">
        <v>22</v>
      </c>
      <c r="O9198" s="1" t="n">
        <f aca="false">SUM(G9198:L9198)</f>
        <v>750</v>
      </c>
      <c r="P9198" s="4" t="n">
        <f aca="false">IF(M9198=O9198,1,0)</f>
        <v>1</v>
      </c>
      <c r="Q9198" s="2" t="n">
        <v>1</v>
      </c>
    </row>
    <row r="9199" customFormat="false" ht="12.8" hidden="false" customHeight="false" outlineLevel="0" collapsed="false">
      <c r="A9199" s="0" t="s">
        <v>10748</v>
      </c>
      <c r="B9199" s="0" t="s">
        <v>10826</v>
      </c>
      <c r="C9199" s="0" t="s">
        <v>128</v>
      </c>
      <c r="D9199" s="0" t="s">
        <v>20</v>
      </c>
      <c r="E9199" s="0" t="s">
        <v>128</v>
      </c>
      <c r="F9199" s="0" t="s">
        <v>10827</v>
      </c>
      <c r="H9199" s="0" t="n">
        <v>1500</v>
      </c>
      <c r="M9199" s="0" t="n">
        <v>1500</v>
      </c>
      <c r="N9199" s="0" t="s">
        <v>22</v>
      </c>
      <c r="O9199" s="1" t="n">
        <f aca="false">SUM(G9199:L9199)</f>
        <v>1500</v>
      </c>
      <c r="P9199" s="4" t="n">
        <f aca="false">IF(M9199=O9199,1,0)</f>
        <v>1</v>
      </c>
      <c r="Q9199" s="2" t="n">
        <v>1</v>
      </c>
    </row>
    <row r="9200" customFormat="false" ht="12.8" hidden="false" customHeight="false" outlineLevel="0" collapsed="false">
      <c r="A9200" s="0" t="s">
        <v>10748</v>
      </c>
      <c r="B9200" s="0" t="s">
        <v>10828</v>
      </c>
      <c r="C9200" s="0" t="s">
        <v>2436</v>
      </c>
      <c r="D9200" s="0" t="s">
        <v>20</v>
      </c>
      <c r="E9200" s="0" t="s">
        <v>10829</v>
      </c>
      <c r="F9200" s="0" t="s">
        <v>10830</v>
      </c>
      <c r="H9200" s="0" t="n">
        <v>1000</v>
      </c>
      <c r="M9200" s="0" t="n">
        <v>1000</v>
      </c>
      <c r="N9200" s="0" t="s">
        <v>22</v>
      </c>
      <c r="O9200" s="1" t="n">
        <f aca="false">SUM(G9200:L9200)</f>
        <v>1000</v>
      </c>
      <c r="P9200" s="4" t="n">
        <f aca="false">IF(M9200=O9200,1,0)</f>
        <v>1</v>
      </c>
      <c r="Q9200" s="2" t="n">
        <v>1</v>
      </c>
    </row>
    <row r="9201" customFormat="false" ht="12.8" hidden="false" customHeight="false" outlineLevel="0" collapsed="false">
      <c r="A9201" s="0" t="s">
        <v>10748</v>
      </c>
      <c r="B9201" s="0" t="s">
        <v>10831</v>
      </c>
      <c r="C9201" s="0" t="s">
        <v>85</v>
      </c>
      <c r="D9201" s="0" t="s">
        <v>20</v>
      </c>
      <c r="E9201" s="0" t="s">
        <v>1177</v>
      </c>
      <c r="F9201" s="0" t="s">
        <v>10832</v>
      </c>
      <c r="H9201" s="0" t="n">
        <v>500</v>
      </c>
      <c r="M9201" s="0" t="n">
        <v>500</v>
      </c>
      <c r="N9201" s="0" t="s">
        <v>22</v>
      </c>
      <c r="O9201" s="1" t="n">
        <f aca="false">SUM(G9201:L9201)</f>
        <v>500</v>
      </c>
      <c r="P9201" s="4" t="n">
        <f aca="false">IF(M9201=O9201,1,0)</f>
        <v>1</v>
      </c>
      <c r="Q9201" s="2" t="n">
        <v>1</v>
      </c>
    </row>
    <row r="9202" customFormat="false" ht="12.8" hidden="false" customHeight="false" outlineLevel="0" collapsed="false">
      <c r="A9202" s="0" t="s">
        <v>10748</v>
      </c>
      <c r="B9202" s="0" t="s">
        <v>161</v>
      </c>
      <c r="C9202" s="0" t="s">
        <v>162</v>
      </c>
      <c r="D9202" s="0" t="s">
        <v>20</v>
      </c>
      <c r="E9202" s="0" t="s">
        <v>2512</v>
      </c>
      <c r="F9202" s="0" t="s">
        <v>10833</v>
      </c>
      <c r="H9202" s="0" t="n">
        <v>2000</v>
      </c>
      <c r="M9202" s="0" t="n">
        <v>2000</v>
      </c>
      <c r="N9202" s="0" t="s">
        <v>22</v>
      </c>
      <c r="O9202" s="1" t="n">
        <f aca="false">SUM(G9202:L9202)</f>
        <v>2000</v>
      </c>
      <c r="P9202" s="4" t="n">
        <f aca="false">IF(M9202=O9202,1,0)</f>
        <v>1</v>
      </c>
      <c r="Q9202" s="2" t="n">
        <v>1</v>
      </c>
    </row>
    <row r="9203" customFormat="false" ht="12.8" hidden="false" customHeight="false" outlineLevel="0" collapsed="false">
      <c r="A9203" s="0" t="s">
        <v>10748</v>
      </c>
      <c r="B9203" s="0" t="s">
        <v>171</v>
      </c>
      <c r="C9203" s="0" t="s">
        <v>80</v>
      </c>
      <c r="D9203" s="0" t="s">
        <v>20</v>
      </c>
      <c r="E9203" s="0" t="s">
        <v>10834</v>
      </c>
      <c r="H9203" s="0" t="n">
        <v>7000</v>
      </c>
      <c r="M9203" s="0" t="n">
        <v>7000</v>
      </c>
      <c r="N9203" s="0" t="s">
        <v>22</v>
      </c>
      <c r="O9203" s="1" t="n">
        <f aca="false">SUM(G9203:L9203)</f>
        <v>7000</v>
      </c>
      <c r="P9203" s="4" t="n">
        <f aca="false">IF(M9203=O9203,1,0)</f>
        <v>1</v>
      </c>
      <c r="Q9203" s="2" t="n">
        <v>1</v>
      </c>
    </row>
    <row r="9204" customFormat="false" ht="12.8" hidden="false" customHeight="false" outlineLevel="0" collapsed="false">
      <c r="A9204" s="0" t="s">
        <v>10748</v>
      </c>
      <c r="B9204" s="0" t="s">
        <v>10835</v>
      </c>
      <c r="C9204" s="0" t="s">
        <v>6222</v>
      </c>
      <c r="D9204" s="0" t="s">
        <v>20</v>
      </c>
      <c r="E9204" s="0" t="s">
        <v>10836</v>
      </c>
      <c r="F9204" s="0" t="s">
        <v>10837</v>
      </c>
      <c r="H9204" s="0" t="n">
        <v>500</v>
      </c>
      <c r="M9204" s="0" t="n">
        <v>500</v>
      </c>
      <c r="N9204" s="0" t="s">
        <v>22</v>
      </c>
      <c r="O9204" s="1" t="n">
        <f aca="false">SUM(G9204:L9204)</f>
        <v>500</v>
      </c>
      <c r="P9204" s="4" t="n">
        <f aca="false">IF(M9204=O9204,1,0)</f>
        <v>1</v>
      </c>
      <c r="Q9204" s="2" t="n">
        <v>1</v>
      </c>
    </row>
    <row r="9205" customFormat="false" ht="12.8" hidden="false" customHeight="false" outlineLevel="0" collapsed="false">
      <c r="A9205" s="0" t="s">
        <v>10748</v>
      </c>
      <c r="B9205" s="0" t="s">
        <v>4315</v>
      </c>
      <c r="C9205" s="0" t="s">
        <v>75</v>
      </c>
      <c r="D9205" s="0" t="s">
        <v>20</v>
      </c>
      <c r="E9205" s="0" t="s">
        <v>182</v>
      </c>
      <c r="H9205" s="0" t="n">
        <v>2000</v>
      </c>
      <c r="M9205" s="0" t="n">
        <v>2000</v>
      </c>
      <c r="N9205" s="0" t="s">
        <v>22</v>
      </c>
      <c r="O9205" s="1" t="n">
        <f aca="false">SUM(G9205:L9205)</f>
        <v>2000</v>
      </c>
      <c r="P9205" s="4" t="n">
        <f aca="false">IF(M9205=O9205,1,0)</f>
        <v>1</v>
      </c>
      <c r="Q9205" s="2" t="n">
        <v>1</v>
      </c>
    </row>
    <row r="9206" customFormat="false" ht="12.8" hidden="false" customHeight="false" outlineLevel="0" collapsed="false">
      <c r="A9206" s="0" t="s">
        <v>10748</v>
      </c>
      <c r="B9206" s="0" t="s">
        <v>6660</v>
      </c>
      <c r="C9206" s="0" t="s">
        <v>85</v>
      </c>
      <c r="D9206" s="0" t="s">
        <v>20</v>
      </c>
      <c r="E9206" s="0" t="s">
        <v>10838</v>
      </c>
      <c r="F9206" s="0" t="s">
        <v>10839</v>
      </c>
      <c r="H9206" s="0" t="n">
        <v>5442</v>
      </c>
      <c r="M9206" s="0" t="n">
        <v>5442</v>
      </c>
      <c r="N9206" s="0" t="s">
        <v>22</v>
      </c>
      <c r="O9206" s="1" t="n">
        <f aca="false">SUM(G9206:L9206)</f>
        <v>5442</v>
      </c>
      <c r="P9206" s="4" t="n">
        <f aca="false">IF(M9206=O9206,1,0)</f>
        <v>1</v>
      </c>
      <c r="Q9206" s="2" t="n">
        <v>1</v>
      </c>
    </row>
    <row r="9207" customFormat="false" ht="12.8" hidden="false" customHeight="false" outlineLevel="0" collapsed="false">
      <c r="A9207" s="0" t="s">
        <v>10748</v>
      </c>
      <c r="B9207" s="0" t="s">
        <v>6108</v>
      </c>
      <c r="C9207" s="0" t="s">
        <v>6109</v>
      </c>
      <c r="D9207" s="0" t="s">
        <v>20</v>
      </c>
      <c r="E9207" s="0" t="s">
        <v>10840</v>
      </c>
      <c r="F9207" s="0" t="s">
        <v>10841</v>
      </c>
      <c r="H9207" s="0" t="n">
        <v>2000</v>
      </c>
      <c r="M9207" s="0" t="n">
        <v>2000</v>
      </c>
      <c r="N9207" s="0" t="s">
        <v>22</v>
      </c>
      <c r="O9207" s="1" t="n">
        <f aca="false">SUM(G9207:L9207)</f>
        <v>2000</v>
      </c>
      <c r="P9207" s="4" t="n">
        <f aca="false">IF(M9207=O9207,1,0)</f>
        <v>1</v>
      </c>
      <c r="Q9207" s="2" t="n">
        <v>1</v>
      </c>
    </row>
    <row r="9208" customFormat="false" ht="12.8" hidden="false" customHeight="false" outlineLevel="0" collapsed="false">
      <c r="A9208" s="0" t="s">
        <v>10748</v>
      </c>
      <c r="B9208" s="0" t="s">
        <v>10842</v>
      </c>
      <c r="C9208" s="0" t="s">
        <v>4306</v>
      </c>
      <c r="D9208" s="0" t="s">
        <v>20</v>
      </c>
      <c r="E9208" s="0" t="s">
        <v>4307</v>
      </c>
      <c r="F9208" s="0" t="s">
        <v>10843</v>
      </c>
      <c r="H9208" s="0" t="n">
        <v>2000</v>
      </c>
      <c r="M9208" s="0" t="n">
        <v>2000</v>
      </c>
      <c r="N9208" s="0" t="s">
        <v>22</v>
      </c>
      <c r="O9208" s="1" t="n">
        <f aca="false">SUM(G9208:L9208)</f>
        <v>2000</v>
      </c>
      <c r="P9208" s="4" t="n">
        <f aca="false">IF(M9208=O9208,1,0)</f>
        <v>1</v>
      </c>
      <c r="Q9208" s="2" t="n">
        <v>1</v>
      </c>
    </row>
    <row r="9209" customFormat="false" ht="12.8" hidden="false" customHeight="false" outlineLevel="0" collapsed="false">
      <c r="A9209" s="0" t="s">
        <v>10748</v>
      </c>
      <c r="B9209" s="0" t="s">
        <v>4943</v>
      </c>
      <c r="C9209" s="0" t="s">
        <v>85</v>
      </c>
      <c r="D9209" s="0" t="s">
        <v>20</v>
      </c>
      <c r="E9209" s="0" t="s">
        <v>10844</v>
      </c>
      <c r="F9209" s="0" t="s">
        <v>10845</v>
      </c>
      <c r="H9209" s="0" t="n">
        <v>2000</v>
      </c>
      <c r="M9209" s="0" t="n">
        <v>2000</v>
      </c>
      <c r="N9209" s="0" t="s">
        <v>22</v>
      </c>
      <c r="O9209" s="1" t="n">
        <f aca="false">SUM(G9209:L9209)</f>
        <v>2000</v>
      </c>
      <c r="P9209" s="4" t="n">
        <f aca="false">IF(M9209=O9209,1,0)</f>
        <v>1</v>
      </c>
      <c r="Q9209" s="2" t="n">
        <v>1</v>
      </c>
    </row>
    <row r="9210" customFormat="false" ht="12.8" hidden="false" customHeight="false" outlineLevel="0" collapsed="false">
      <c r="A9210" s="0" t="s">
        <v>10748</v>
      </c>
      <c r="B9210" s="0" t="s">
        <v>4944</v>
      </c>
      <c r="C9210" s="0" t="s">
        <v>2266</v>
      </c>
      <c r="D9210" s="0" t="s">
        <v>20</v>
      </c>
      <c r="E9210" s="0" t="s">
        <v>10846</v>
      </c>
      <c r="F9210" s="0" t="s">
        <v>10847</v>
      </c>
      <c r="G9210" s="0" t="n">
        <v>12000</v>
      </c>
      <c r="M9210" s="0" t="n">
        <v>12000</v>
      </c>
      <c r="N9210" s="0" t="s">
        <v>22</v>
      </c>
      <c r="O9210" s="1" t="n">
        <f aca="false">SUM(G9210:L9210)</f>
        <v>12000</v>
      </c>
      <c r="P9210" s="4" t="n">
        <f aca="false">IF(M9210=O9210,1,0)</f>
        <v>1</v>
      </c>
      <c r="Q9210" s="2" t="n">
        <v>1</v>
      </c>
    </row>
    <row r="9211" customFormat="false" ht="12.8" hidden="false" customHeight="false" outlineLevel="0" collapsed="false">
      <c r="A9211" s="0" t="s">
        <v>10748</v>
      </c>
      <c r="B9211" s="0" t="s">
        <v>10848</v>
      </c>
      <c r="C9211" s="0" t="s">
        <v>10849</v>
      </c>
      <c r="D9211" s="0" t="s">
        <v>20</v>
      </c>
      <c r="E9211" s="0" t="s">
        <v>10850</v>
      </c>
      <c r="F9211" s="0" t="s">
        <v>10851</v>
      </c>
      <c r="K9211" s="0" t="n">
        <v>800</v>
      </c>
      <c r="M9211" s="0" t="n">
        <v>800</v>
      </c>
      <c r="N9211" s="0" t="s">
        <v>22</v>
      </c>
      <c r="O9211" s="1" t="n">
        <f aca="false">SUM(G9211:L9211)</f>
        <v>800</v>
      </c>
      <c r="P9211" s="4" t="n">
        <f aca="false">IF(M9211=O9211,1,0)</f>
        <v>1</v>
      </c>
      <c r="Q9211" s="2" t="n">
        <v>1</v>
      </c>
    </row>
    <row r="9212" customFormat="false" ht="12.8" hidden="false" customHeight="false" outlineLevel="0" collapsed="false">
      <c r="A9212" s="0" t="s">
        <v>10748</v>
      </c>
      <c r="B9212" s="0" t="s">
        <v>10852</v>
      </c>
      <c r="C9212" s="0" t="s">
        <v>30</v>
      </c>
      <c r="D9212" s="0" t="s">
        <v>20</v>
      </c>
      <c r="E9212" s="0" t="s">
        <v>6176</v>
      </c>
      <c r="F9212" s="0" t="s">
        <v>10853</v>
      </c>
      <c r="H9212" s="0" t="n">
        <v>2500</v>
      </c>
      <c r="M9212" s="0" t="n">
        <v>2500</v>
      </c>
      <c r="N9212" s="0" t="s">
        <v>22</v>
      </c>
      <c r="O9212" s="1" t="n">
        <f aca="false">SUM(G9212:L9212)</f>
        <v>2500</v>
      </c>
      <c r="P9212" s="4" t="n">
        <f aca="false">IF(M9212=O9212,1,0)</f>
        <v>1</v>
      </c>
      <c r="Q9212" s="2" t="n">
        <v>1</v>
      </c>
    </row>
    <row r="9213" customFormat="false" ht="12.8" hidden="false" customHeight="false" outlineLevel="0" collapsed="false">
      <c r="A9213" s="0" t="s">
        <v>10748</v>
      </c>
      <c r="B9213" s="0" t="s">
        <v>199</v>
      </c>
      <c r="C9213" s="0" t="s">
        <v>200</v>
      </c>
      <c r="D9213" s="0" t="s">
        <v>20</v>
      </c>
      <c r="E9213" s="0" t="s">
        <v>201</v>
      </c>
      <c r="F9213" s="0" t="s">
        <v>10854</v>
      </c>
      <c r="H9213" s="0" t="n">
        <v>2750</v>
      </c>
      <c r="M9213" s="0" t="n">
        <v>2750</v>
      </c>
      <c r="N9213" s="0" t="s">
        <v>22</v>
      </c>
      <c r="O9213" s="1" t="n">
        <f aca="false">SUM(G9213:L9213)</f>
        <v>2750</v>
      </c>
      <c r="P9213" s="4" t="n">
        <f aca="false">IF(M9213=O9213,1,0)</f>
        <v>1</v>
      </c>
      <c r="Q9213" s="2" t="n">
        <v>1</v>
      </c>
    </row>
    <row r="9214" customFormat="false" ht="12.8" hidden="false" customHeight="false" outlineLevel="0" collapsed="false">
      <c r="A9214" s="0" t="s">
        <v>10748</v>
      </c>
      <c r="B9214" s="0" t="s">
        <v>1588</v>
      </c>
      <c r="C9214" s="0" t="s">
        <v>10855</v>
      </c>
      <c r="D9214" s="0" t="s">
        <v>20</v>
      </c>
      <c r="E9214" s="0" t="s">
        <v>10585</v>
      </c>
      <c r="F9214" s="0" t="s">
        <v>10856</v>
      </c>
      <c r="H9214" s="0" t="n">
        <v>1600</v>
      </c>
      <c r="M9214" s="0" t="n">
        <v>1600</v>
      </c>
      <c r="N9214" s="0" t="s">
        <v>22</v>
      </c>
      <c r="O9214" s="1" t="n">
        <f aca="false">SUM(G9214:L9214)</f>
        <v>1600</v>
      </c>
      <c r="P9214" s="4" t="n">
        <f aca="false">IF(M9214=O9214,1,0)</f>
        <v>1</v>
      </c>
      <c r="Q9214" s="2" t="n">
        <v>1</v>
      </c>
    </row>
    <row r="9215" customFormat="false" ht="12.8" hidden="false" customHeight="false" outlineLevel="0" collapsed="false">
      <c r="A9215" s="0" t="s">
        <v>10748</v>
      </c>
      <c r="B9215" s="0" t="s">
        <v>3026</v>
      </c>
      <c r="C9215" s="0" t="s">
        <v>1611</v>
      </c>
      <c r="D9215" s="0" t="s">
        <v>20</v>
      </c>
      <c r="E9215" s="0" t="s">
        <v>3027</v>
      </c>
      <c r="F9215" s="0" t="s">
        <v>10857</v>
      </c>
      <c r="H9215" s="0" t="n">
        <v>4500</v>
      </c>
      <c r="M9215" s="0" t="n">
        <v>4500</v>
      </c>
      <c r="N9215" s="0" t="s">
        <v>22</v>
      </c>
      <c r="O9215" s="1" t="n">
        <f aca="false">SUM(G9215:L9215)</f>
        <v>4500</v>
      </c>
      <c r="P9215" s="4" t="n">
        <f aca="false">IF(M9215=O9215,1,0)</f>
        <v>1</v>
      </c>
      <c r="Q9215" s="2" t="n">
        <v>1</v>
      </c>
    </row>
    <row r="9216" customFormat="false" ht="12.8" hidden="false" customHeight="false" outlineLevel="0" collapsed="false">
      <c r="A9216" s="0" t="s">
        <v>10748</v>
      </c>
      <c r="B9216" s="0" t="s">
        <v>6273</v>
      </c>
      <c r="C9216" s="0" t="s">
        <v>3151</v>
      </c>
      <c r="D9216" s="0" t="s">
        <v>20</v>
      </c>
      <c r="E9216" s="0" t="s">
        <v>6274</v>
      </c>
      <c r="F9216" s="0" t="s">
        <v>10858</v>
      </c>
      <c r="H9216" s="0" t="n">
        <v>500</v>
      </c>
      <c r="M9216" s="0" t="n">
        <v>500</v>
      </c>
      <c r="N9216" s="0" t="s">
        <v>22</v>
      </c>
      <c r="O9216" s="1" t="n">
        <f aca="false">SUM(G9216:L9216)</f>
        <v>500</v>
      </c>
      <c r="P9216" s="4" t="n">
        <f aca="false">IF(M9216=O9216,1,0)</f>
        <v>1</v>
      </c>
      <c r="Q9216" s="2" t="n">
        <v>1</v>
      </c>
    </row>
    <row r="9217" customFormat="false" ht="12.8" hidden="false" customHeight="false" outlineLevel="0" collapsed="false">
      <c r="A9217" s="0" t="s">
        <v>10748</v>
      </c>
      <c r="B9217" s="0" t="s">
        <v>10859</v>
      </c>
      <c r="C9217" s="0" t="s">
        <v>4087</v>
      </c>
      <c r="D9217" s="0" t="s">
        <v>20</v>
      </c>
      <c r="E9217" s="0" t="s">
        <v>5358</v>
      </c>
      <c r="F9217" s="0" t="s">
        <v>10860</v>
      </c>
      <c r="H9217" s="0" t="n">
        <v>1944</v>
      </c>
      <c r="M9217" s="0" t="n">
        <v>1944</v>
      </c>
      <c r="N9217" s="0" t="s">
        <v>22</v>
      </c>
      <c r="O9217" s="1" t="n">
        <f aca="false">SUM(G9217:L9217)</f>
        <v>1944</v>
      </c>
      <c r="P9217" s="4" t="n">
        <f aca="false">IF(M9217=O9217,1,0)</f>
        <v>1</v>
      </c>
      <c r="Q9217" s="2" t="n">
        <v>1</v>
      </c>
    </row>
    <row r="9218" customFormat="false" ht="12.8" hidden="false" customHeight="false" outlineLevel="0" collapsed="false">
      <c r="A9218" s="0" t="s">
        <v>10748</v>
      </c>
      <c r="B9218" s="0" t="s">
        <v>6115</v>
      </c>
      <c r="C9218" s="0" t="s">
        <v>45</v>
      </c>
      <c r="D9218" s="0" t="s">
        <v>20</v>
      </c>
      <c r="E9218" s="0" t="s">
        <v>6116</v>
      </c>
      <c r="F9218" s="0" t="s">
        <v>10861</v>
      </c>
      <c r="H9218" s="0" t="n">
        <v>8000</v>
      </c>
      <c r="M9218" s="0" t="n">
        <v>8000</v>
      </c>
      <c r="N9218" s="0" t="s">
        <v>22</v>
      </c>
      <c r="O9218" s="1" t="n">
        <f aca="false">SUM(G9218:L9218)</f>
        <v>8000</v>
      </c>
      <c r="P9218" s="4" t="n">
        <f aca="false">IF(M9218=O9218,1,0)</f>
        <v>1</v>
      </c>
      <c r="Q9218" s="2" t="n">
        <v>1</v>
      </c>
    </row>
    <row r="9219" customFormat="false" ht="12.8" hidden="false" customHeight="false" outlineLevel="0" collapsed="false">
      <c r="A9219" s="0" t="s">
        <v>10748</v>
      </c>
      <c r="B9219" s="0" t="s">
        <v>7725</v>
      </c>
      <c r="C9219" s="0" t="s">
        <v>2397</v>
      </c>
      <c r="D9219" s="0" t="s">
        <v>20</v>
      </c>
      <c r="E9219" s="0" t="s">
        <v>10862</v>
      </c>
      <c r="F9219" s="0" t="s">
        <v>10863</v>
      </c>
      <c r="H9219" s="0" t="n">
        <v>1500</v>
      </c>
      <c r="M9219" s="0" t="n">
        <v>1500</v>
      </c>
      <c r="N9219" s="0" t="s">
        <v>22</v>
      </c>
      <c r="O9219" s="1" t="n">
        <f aca="false">SUM(G9219:L9219)</f>
        <v>1500</v>
      </c>
      <c r="P9219" s="4" t="n">
        <f aca="false">IF(M9219=O9219,1,0)</f>
        <v>1</v>
      </c>
      <c r="Q9219" s="2" t="n">
        <v>1</v>
      </c>
    </row>
    <row r="9220" customFormat="false" ht="12.8" hidden="false" customHeight="false" outlineLevel="0" collapsed="false">
      <c r="A9220" s="0" t="s">
        <v>10748</v>
      </c>
      <c r="B9220" s="0" t="s">
        <v>5216</v>
      </c>
      <c r="C9220" s="0" t="s">
        <v>5217</v>
      </c>
      <c r="D9220" s="0" t="s">
        <v>20</v>
      </c>
      <c r="E9220" s="0" t="s">
        <v>5218</v>
      </c>
      <c r="F9220" s="0" t="s">
        <v>10864</v>
      </c>
      <c r="H9220" s="0" t="n">
        <v>2000</v>
      </c>
      <c r="M9220" s="0" t="n">
        <v>2000</v>
      </c>
      <c r="N9220" s="0" t="s">
        <v>22</v>
      </c>
      <c r="O9220" s="1" t="n">
        <f aca="false">SUM(G9220:L9220)</f>
        <v>2000</v>
      </c>
      <c r="P9220" s="4" t="n">
        <f aca="false">IF(M9220=O9220,1,0)</f>
        <v>1</v>
      </c>
      <c r="Q9220" s="2" t="n">
        <v>1</v>
      </c>
    </row>
    <row r="9221" customFormat="false" ht="12.8" hidden="false" customHeight="false" outlineLevel="0" collapsed="false">
      <c r="A9221" s="0" t="s">
        <v>10748</v>
      </c>
      <c r="B9221" s="0" t="s">
        <v>5221</v>
      </c>
      <c r="C9221" s="0" t="s">
        <v>75</v>
      </c>
      <c r="D9221" s="0" t="s">
        <v>20</v>
      </c>
      <c r="E9221" s="0" t="s">
        <v>10865</v>
      </c>
      <c r="F9221" s="0" t="s">
        <v>10866</v>
      </c>
      <c r="H9221" s="0" t="n">
        <v>6000</v>
      </c>
      <c r="M9221" s="0" t="n">
        <v>6000</v>
      </c>
      <c r="N9221" s="0" t="s">
        <v>22</v>
      </c>
      <c r="O9221" s="1" t="n">
        <f aca="false">SUM(G9221:L9221)</f>
        <v>6000</v>
      </c>
      <c r="P9221" s="4" t="n">
        <f aca="false">IF(M9221=O9221,1,0)</f>
        <v>1</v>
      </c>
      <c r="Q9221" s="2" t="n">
        <v>1</v>
      </c>
    </row>
    <row r="9222" customFormat="false" ht="12.8" hidden="false" customHeight="false" outlineLevel="0" collapsed="false">
      <c r="A9222" s="0" t="s">
        <v>10748</v>
      </c>
      <c r="B9222" s="0" t="s">
        <v>10867</v>
      </c>
      <c r="C9222" s="0" t="s">
        <v>10868</v>
      </c>
      <c r="D9222" s="0" t="s">
        <v>20</v>
      </c>
      <c r="E9222" s="0" t="s">
        <v>10869</v>
      </c>
      <c r="F9222" s="0" t="s">
        <v>10870</v>
      </c>
      <c r="H9222" s="0" t="n">
        <v>1000</v>
      </c>
      <c r="M9222" s="0" t="n">
        <v>1000</v>
      </c>
      <c r="N9222" s="0" t="s">
        <v>22</v>
      </c>
      <c r="O9222" s="1" t="n">
        <f aca="false">SUM(G9222:L9222)</f>
        <v>1000</v>
      </c>
      <c r="P9222" s="4" t="n">
        <f aca="false">IF(M9222=O9222,1,0)</f>
        <v>1</v>
      </c>
      <c r="Q9222" s="2" t="n">
        <v>1</v>
      </c>
    </row>
    <row r="9223" customFormat="false" ht="12.8" hidden="false" customHeight="false" outlineLevel="0" collapsed="false">
      <c r="A9223" s="0" t="s">
        <v>10748</v>
      </c>
      <c r="B9223" s="0" t="s">
        <v>10871</v>
      </c>
      <c r="C9223" s="0" t="s">
        <v>6318</v>
      </c>
      <c r="D9223" s="0" t="s">
        <v>20</v>
      </c>
      <c r="E9223" s="0" t="s">
        <v>10872</v>
      </c>
      <c r="F9223" s="0" t="s">
        <v>10873</v>
      </c>
      <c r="H9223" s="0" t="n">
        <v>3000</v>
      </c>
      <c r="M9223" s="0" t="n">
        <v>3000</v>
      </c>
      <c r="N9223" s="0" t="s">
        <v>22</v>
      </c>
      <c r="O9223" s="1" t="n">
        <f aca="false">SUM(G9223:L9223)</f>
        <v>3000</v>
      </c>
      <c r="P9223" s="4" t="n">
        <f aca="false">IF(M9223=O9223,1,0)</f>
        <v>1</v>
      </c>
      <c r="Q9223" s="2" t="n">
        <v>1</v>
      </c>
    </row>
    <row r="9224" customFormat="false" ht="12.8" hidden="false" customHeight="false" outlineLevel="0" collapsed="false">
      <c r="A9224" s="0" t="s">
        <v>10748</v>
      </c>
      <c r="B9224" s="0" t="s">
        <v>6121</v>
      </c>
      <c r="C9224" s="0" t="s">
        <v>95</v>
      </c>
      <c r="D9224" s="0" t="s">
        <v>20</v>
      </c>
      <c r="E9224" s="0" t="s">
        <v>6122</v>
      </c>
      <c r="F9224" s="0" t="s">
        <v>10874</v>
      </c>
      <c r="H9224" s="0" t="n">
        <v>2500</v>
      </c>
      <c r="M9224" s="0" t="n">
        <v>2500</v>
      </c>
      <c r="N9224" s="0" t="s">
        <v>22</v>
      </c>
      <c r="O9224" s="1" t="n">
        <f aca="false">SUM(G9224:L9224)</f>
        <v>2500</v>
      </c>
      <c r="P9224" s="4" t="n">
        <f aca="false">IF(M9224=O9224,1,0)</f>
        <v>1</v>
      </c>
      <c r="Q9224" s="2" t="n">
        <v>1</v>
      </c>
    </row>
    <row r="9225" customFormat="false" ht="12.8" hidden="false" customHeight="false" outlineLevel="0" collapsed="false">
      <c r="A9225" s="0" t="s">
        <v>10748</v>
      </c>
      <c r="B9225" s="0" t="s">
        <v>10875</v>
      </c>
      <c r="C9225" s="0" t="s">
        <v>75</v>
      </c>
      <c r="D9225" s="0" t="s">
        <v>20</v>
      </c>
      <c r="E9225" s="0" t="s">
        <v>10876</v>
      </c>
      <c r="F9225" s="0" t="s">
        <v>10877</v>
      </c>
      <c r="H9225" s="0" t="n">
        <v>2000</v>
      </c>
      <c r="M9225" s="0" t="n">
        <v>2000</v>
      </c>
      <c r="N9225" s="0" t="s">
        <v>22</v>
      </c>
      <c r="O9225" s="1" t="n">
        <f aca="false">SUM(G9225:L9225)</f>
        <v>2000</v>
      </c>
      <c r="P9225" s="4" t="n">
        <f aca="false">IF(M9225=O9225,1,0)</f>
        <v>1</v>
      </c>
      <c r="Q9225" s="2" t="n">
        <v>1</v>
      </c>
    </row>
    <row r="9226" customFormat="false" ht="12.8" hidden="false" customHeight="false" outlineLevel="0" collapsed="false">
      <c r="A9226" s="0" t="s">
        <v>10748</v>
      </c>
      <c r="B9226" s="0" t="s">
        <v>10878</v>
      </c>
      <c r="C9226" s="0" t="s">
        <v>10879</v>
      </c>
      <c r="D9226" s="0" t="s">
        <v>20</v>
      </c>
      <c r="E9226" s="0" t="s">
        <v>10880</v>
      </c>
      <c r="F9226" s="0" t="s">
        <v>10881</v>
      </c>
      <c r="H9226" s="0" t="n">
        <v>6074</v>
      </c>
      <c r="M9226" s="0" t="n">
        <v>6074</v>
      </c>
      <c r="N9226" s="0" t="s">
        <v>22</v>
      </c>
      <c r="O9226" s="1" t="n">
        <f aca="false">SUM(G9226:L9226)</f>
        <v>6074</v>
      </c>
      <c r="P9226" s="4" t="n">
        <f aca="false">IF(M9226=O9226,1,0)</f>
        <v>1</v>
      </c>
      <c r="Q9226" s="2" t="n">
        <v>1</v>
      </c>
    </row>
    <row r="9227" customFormat="false" ht="12.8" hidden="false" customHeight="false" outlineLevel="0" collapsed="false">
      <c r="A9227" s="0" t="s">
        <v>10748</v>
      </c>
      <c r="B9227" s="0" t="s">
        <v>10882</v>
      </c>
      <c r="C9227" s="0" t="s">
        <v>128</v>
      </c>
      <c r="D9227" s="0" t="s">
        <v>20</v>
      </c>
      <c r="E9227" s="0" t="s">
        <v>10883</v>
      </c>
      <c r="F9227" s="0" t="s">
        <v>10884</v>
      </c>
      <c r="G9227" s="0" t="n">
        <v>170</v>
      </c>
      <c r="M9227" s="0" t="n">
        <v>170</v>
      </c>
      <c r="N9227" s="0" t="s">
        <v>22</v>
      </c>
      <c r="O9227" s="1" t="n">
        <f aca="false">SUM(G9227:L9227)</f>
        <v>170</v>
      </c>
      <c r="P9227" s="4" t="n">
        <f aca="false">IF(M9227=O9227,1,0)</f>
        <v>1</v>
      </c>
      <c r="Q9227" s="2" t="n">
        <v>1</v>
      </c>
    </row>
    <row r="9228" customFormat="false" ht="12.8" hidden="false" customHeight="false" outlineLevel="0" collapsed="false">
      <c r="A9228" s="0" t="s">
        <v>10748</v>
      </c>
      <c r="B9228" s="0" t="s">
        <v>10885</v>
      </c>
      <c r="C9228" s="0" t="s">
        <v>2358</v>
      </c>
      <c r="D9228" s="0" t="s">
        <v>20</v>
      </c>
      <c r="E9228" s="0" t="s">
        <v>10886</v>
      </c>
      <c r="F9228" s="0" t="s">
        <v>10887</v>
      </c>
      <c r="H9228" s="0" t="n">
        <v>10700</v>
      </c>
      <c r="M9228" s="0" t="n">
        <v>10700</v>
      </c>
      <c r="N9228" s="0" t="s">
        <v>22</v>
      </c>
      <c r="O9228" s="1" t="n">
        <f aca="false">SUM(G9228:L9228)</f>
        <v>10700</v>
      </c>
      <c r="P9228" s="4" t="n">
        <f aca="false">IF(M9228=O9228,1,0)</f>
        <v>1</v>
      </c>
      <c r="Q9228" s="2" t="n">
        <v>1</v>
      </c>
    </row>
    <row r="9229" customFormat="false" ht="12.8" hidden="false" customHeight="false" outlineLevel="0" collapsed="false">
      <c r="A9229" s="0" t="s">
        <v>10748</v>
      </c>
      <c r="B9229" s="0" t="s">
        <v>10888</v>
      </c>
      <c r="C9229" s="0" t="s">
        <v>128</v>
      </c>
      <c r="D9229" s="0" t="s">
        <v>20</v>
      </c>
      <c r="E9229" s="0" t="s">
        <v>10889</v>
      </c>
      <c r="F9229" s="0" t="s">
        <v>10890</v>
      </c>
      <c r="H9229" s="0" t="n">
        <v>2000</v>
      </c>
      <c r="M9229" s="0" t="n">
        <v>2000</v>
      </c>
      <c r="N9229" s="0" t="s">
        <v>22</v>
      </c>
      <c r="O9229" s="1" t="n">
        <f aca="false">SUM(G9229:L9229)</f>
        <v>2000</v>
      </c>
      <c r="P9229" s="4" t="n">
        <f aca="false">IF(M9229=O9229,1,0)</f>
        <v>1</v>
      </c>
      <c r="Q9229" s="2" t="n">
        <v>1</v>
      </c>
    </row>
    <row r="9230" customFormat="false" ht="12.8" hidden="false" customHeight="false" outlineLevel="0" collapsed="false">
      <c r="A9230" s="0" t="s">
        <v>10748</v>
      </c>
      <c r="B9230" s="0" t="s">
        <v>10891</v>
      </c>
      <c r="C9230" s="0" t="s">
        <v>558</v>
      </c>
      <c r="D9230" s="0" t="s">
        <v>20</v>
      </c>
      <c r="E9230" s="0" t="s">
        <v>10892</v>
      </c>
      <c r="F9230" s="0" t="s">
        <v>10893</v>
      </c>
      <c r="G9230" s="0" t="n">
        <v>10000</v>
      </c>
      <c r="M9230" s="0" t="n">
        <v>10000</v>
      </c>
      <c r="N9230" s="0" t="s">
        <v>22</v>
      </c>
      <c r="O9230" s="1" t="n">
        <f aca="false">SUM(G9230:L9230)</f>
        <v>10000</v>
      </c>
      <c r="P9230" s="4" t="n">
        <f aca="false">IF(M9230=O9230,1,0)</f>
        <v>1</v>
      </c>
      <c r="Q9230" s="2" t="n">
        <v>1</v>
      </c>
    </row>
    <row r="9231" customFormat="false" ht="12.8" hidden="false" customHeight="false" outlineLevel="0" collapsed="false">
      <c r="A9231" s="0" t="s">
        <v>10748</v>
      </c>
      <c r="B9231" s="0" t="s">
        <v>10894</v>
      </c>
      <c r="C9231" s="0" t="s">
        <v>75</v>
      </c>
      <c r="D9231" s="0" t="s">
        <v>20</v>
      </c>
      <c r="E9231" s="0" t="s">
        <v>10895</v>
      </c>
      <c r="F9231" s="0" t="s">
        <v>10896</v>
      </c>
      <c r="G9231" s="0" t="n">
        <v>20000</v>
      </c>
      <c r="M9231" s="0" t="n">
        <v>20000</v>
      </c>
      <c r="N9231" s="0" t="s">
        <v>22</v>
      </c>
      <c r="O9231" s="1" t="n">
        <f aca="false">SUM(G9231:L9231)</f>
        <v>20000</v>
      </c>
      <c r="P9231" s="4" t="n">
        <f aca="false">IF(M9231=O9231,1,0)</f>
        <v>1</v>
      </c>
      <c r="Q9231" s="2" t="n">
        <v>1</v>
      </c>
    </row>
    <row r="9232" customFormat="false" ht="12.8" hidden="false" customHeight="false" outlineLevel="0" collapsed="false">
      <c r="A9232" s="0" t="s">
        <v>10748</v>
      </c>
      <c r="B9232" s="0" t="s">
        <v>6129</v>
      </c>
      <c r="C9232" s="0" t="s">
        <v>10243</v>
      </c>
      <c r="D9232" s="0" t="s">
        <v>20</v>
      </c>
      <c r="E9232" s="0" t="s">
        <v>10897</v>
      </c>
      <c r="F9232" s="0" t="s">
        <v>10898</v>
      </c>
      <c r="H9232" s="0" t="n">
        <v>4000</v>
      </c>
      <c r="M9232" s="0" t="n">
        <v>4000</v>
      </c>
      <c r="N9232" s="0" t="s">
        <v>22</v>
      </c>
      <c r="O9232" s="1" t="n">
        <f aca="false">SUM(G9232:L9232)</f>
        <v>4000</v>
      </c>
      <c r="P9232" s="4" t="n">
        <f aca="false">IF(M9232=O9232,1,0)</f>
        <v>1</v>
      </c>
      <c r="Q9232" s="2" t="n">
        <v>1</v>
      </c>
    </row>
    <row r="9233" customFormat="false" ht="12.8" hidden="false" customHeight="false" outlineLevel="0" collapsed="false">
      <c r="A9233" s="0" t="s">
        <v>10748</v>
      </c>
      <c r="B9233" s="0" t="s">
        <v>3036</v>
      </c>
      <c r="C9233" s="0" t="s">
        <v>165</v>
      </c>
      <c r="D9233" s="0" t="s">
        <v>20</v>
      </c>
      <c r="E9233" s="0" t="s">
        <v>3651</v>
      </c>
      <c r="H9233" s="0" t="n">
        <v>7500</v>
      </c>
      <c r="M9233" s="0" t="n">
        <v>7500</v>
      </c>
      <c r="N9233" s="0" t="s">
        <v>22</v>
      </c>
      <c r="O9233" s="1" t="n">
        <f aca="false">SUM(G9233:L9233)</f>
        <v>7500</v>
      </c>
      <c r="P9233" s="4" t="n">
        <f aca="false">IF(M9233=O9233,1,0)</f>
        <v>1</v>
      </c>
      <c r="Q9233" s="2" t="n">
        <v>1</v>
      </c>
    </row>
    <row r="9234" customFormat="false" ht="12.8" hidden="false" customHeight="false" outlineLevel="0" collapsed="false">
      <c r="A9234" s="0" t="s">
        <v>10748</v>
      </c>
      <c r="B9234" s="0" t="s">
        <v>1630</v>
      </c>
      <c r="C9234" s="0" t="s">
        <v>42</v>
      </c>
      <c r="D9234" s="0" t="s">
        <v>20</v>
      </c>
      <c r="E9234" s="0" t="s">
        <v>1139</v>
      </c>
      <c r="F9234" s="0" t="s">
        <v>10899</v>
      </c>
      <c r="H9234" s="0" t="n">
        <v>18290</v>
      </c>
      <c r="M9234" s="0" t="n">
        <v>18290</v>
      </c>
      <c r="N9234" s="0" t="s">
        <v>22</v>
      </c>
      <c r="O9234" s="1" t="n">
        <f aca="false">SUM(G9234:L9234)</f>
        <v>18290</v>
      </c>
      <c r="P9234" s="4" t="n">
        <f aca="false">IF(M9234=O9234,1,0)</f>
        <v>1</v>
      </c>
      <c r="Q9234" s="2" t="n">
        <v>1</v>
      </c>
    </row>
    <row r="9235" customFormat="false" ht="12.8" hidden="false" customHeight="false" outlineLevel="0" collapsed="false">
      <c r="A9235" s="0" t="s">
        <v>10748</v>
      </c>
      <c r="B9235" s="0" t="s">
        <v>10900</v>
      </c>
      <c r="C9235" s="0" t="s">
        <v>2411</v>
      </c>
      <c r="D9235" s="0" t="s">
        <v>20</v>
      </c>
      <c r="E9235" s="0" t="s">
        <v>10901</v>
      </c>
      <c r="F9235" s="0" t="s">
        <v>10902</v>
      </c>
      <c r="H9235" s="0" t="n">
        <v>1920</v>
      </c>
      <c r="M9235" s="0" t="n">
        <v>1920</v>
      </c>
      <c r="N9235" s="0" t="s">
        <v>22</v>
      </c>
      <c r="O9235" s="1" t="n">
        <f aca="false">SUM(G9235:L9235)</f>
        <v>1920</v>
      </c>
      <c r="P9235" s="4" t="n">
        <f aca="false">IF(M9235=O9235,1,0)</f>
        <v>1</v>
      </c>
      <c r="Q9235" s="2" t="n">
        <v>1</v>
      </c>
    </row>
    <row r="9236" customFormat="false" ht="12.8" hidden="false" customHeight="false" outlineLevel="0" collapsed="false">
      <c r="A9236" s="0" t="s">
        <v>10748</v>
      </c>
      <c r="B9236" s="0" t="s">
        <v>10903</v>
      </c>
      <c r="C9236" s="0" t="s">
        <v>36</v>
      </c>
      <c r="D9236" s="0" t="s">
        <v>20</v>
      </c>
      <c r="E9236" s="0" t="s">
        <v>10904</v>
      </c>
      <c r="F9236" s="0" t="s">
        <v>10905</v>
      </c>
      <c r="G9236" s="0" t="n">
        <v>16000</v>
      </c>
      <c r="M9236" s="0" t="n">
        <v>16000</v>
      </c>
      <c r="N9236" s="0" t="s">
        <v>22</v>
      </c>
      <c r="O9236" s="1" t="n">
        <f aca="false">SUM(G9236:L9236)</f>
        <v>16000</v>
      </c>
      <c r="P9236" s="4" t="n">
        <f aca="false">IF(M9236=O9236,1,0)</f>
        <v>1</v>
      </c>
      <c r="Q9236" s="2" t="n">
        <v>1</v>
      </c>
    </row>
    <row r="9237" customFormat="false" ht="12.8" hidden="false" customHeight="false" outlineLevel="0" collapsed="false">
      <c r="A9237" s="0" t="s">
        <v>10748</v>
      </c>
      <c r="B9237" s="0" t="s">
        <v>1635</v>
      </c>
      <c r="C9237" s="0" t="s">
        <v>10906</v>
      </c>
      <c r="D9237" s="0" t="s">
        <v>20</v>
      </c>
      <c r="E9237" s="0" t="s">
        <v>1637</v>
      </c>
      <c r="F9237" s="0" t="s">
        <v>10907</v>
      </c>
      <c r="H9237" s="0" t="n">
        <v>1000</v>
      </c>
      <c r="M9237" s="0" t="n">
        <v>1000</v>
      </c>
      <c r="N9237" s="0" t="s">
        <v>22</v>
      </c>
      <c r="O9237" s="1" t="n">
        <f aca="false">SUM(G9237:L9237)</f>
        <v>1000</v>
      </c>
      <c r="P9237" s="4" t="n">
        <f aca="false">IF(M9237=O9237,1,0)</f>
        <v>1</v>
      </c>
      <c r="Q9237" s="2" t="n">
        <v>1</v>
      </c>
    </row>
    <row r="9238" customFormat="false" ht="12.8" hidden="false" customHeight="false" outlineLevel="0" collapsed="false">
      <c r="A9238" s="0" t="s">
        <v>10748</v>
      </c>
      <c r="B9238" s="0" t="s">
        <v>10908</v>
      </c>
      <c r="C9238" s="0" t="s">
        <v>30</v>
      </c>
      <c r="D9238" s="0" t="s">
        <v>20</v>
      </c>
      <c r="E9238" s="0" t="s">
        <v>10909</v>
      </c>
      <c r="F9238" s="0" t="s">
        <v>10910</v>
      </c>
      <c r="H9238" s="0" t="n">
        <v>1500</v>
      </c>
      <c r="M9238" s="0" t="n">
        <v>1500</v>
      </c>
      <c r="N9238" s="0" t="s">
        <v>22</v>
      </c>
      <c r="O9238" s="1" t="n">
        <f aca="false">SUM(G9238:L9238)</f>
        <v>1500</v>
      </c>
      <c r="P9238" s="4" t="n">
        <f aca="false">IF(M9238=O9238,1,0)</f>
        <v>1</v>
      </c>
      <c r="Q9238" s="2" t="n">
        <v>1</v>
      </c>
    </row>
    <row r="9239" customFormat="false" ht="12.8" hidden="false" customHeight="false" outlineLevel="0" collapsed="false">
      <c r="A9239" s="0" t="s">
        <v>10748</v>
      </c>
      <c r="B9239" s="0" t="s">
        <v>1646</v>
      </c>
      <c r="C9239" s="0" t="s">
        <v>280</v>
      </c>
      <c r="D9239" s="0" t="s">
        <v>20</v>
      </c>
      <c r="E9239" s="0" t="s">
        <v>1647</v>
      </c>
      <c r="F9239" s="0" t="s">
        <v>10911</v>
      </c>
      <c r="H9239" s="0" t="n">
        <v>3620</v>
      </c>
      <c r="K9239" s="0" t="n">
        <v>1200</v>
      </c>
      <c r="M9239" s="0" t="n">
        <v>4820</v>
      </c>
      <c r="N9239" s="0" t="s">
        <v>22</v>
      </c>
      <c r="O9239" s="1" t="n">
        <f aca="false">SUM(G9239:L9239)</f>
        <v>4820</v>
      </c>
      <c r="P9239" s="4" t="n">
        <f aca="false">IF(M9239=O9239,1,0)</f>
        <v>1</v>
      </c>
      <c r="Q9239" s="2" t="n">
        <v>1</v>
      </c>
    </row>
    <row r="9240" customFormat="false" ht="12.8" hidden="false" customHeight="false" outlineLevel="0" collapsed="false">
      <c r="A9240" s="0" t="s">
        <v>10748</v>
      </c>
      <c r="B9240" s="0" t="s">
        <v>292</v>
      </c>
      <c r="C9240" s="0" t="s">
        <v>293</v>
      </c>
      <c r="D9240" s="0" t="s">
        <v>20</v>
      </c>
      <c r="E9240" s="0" t="s">
        <v>10912</v>
      </c>
      <c r="F9240" s="0" t="s">
        <v>10913</v>
      </c>
      <c r="H9240" s="0" t="n">
        <v>4000</v>
      </c>
      <c r="M9240" s="0" t="n">
        <v>4000</v>
      </c>
      <c r="N9240" s="0" t="s">
        <v>22</v>
      </c>
      <c r="O9240" s="1" t="n">
        <f aca="false">SUM(G9240:L9240)</f>
        <v>4000</v>
      </c>
      <c r="P9240" s="4" t="n">
        <f aca="false">IF(M9240=O9240,1,0)</f>
        <v>1</v>
      </c>
      <c r="Q9240" s="2" t="n">
        <v>1</v>
      </c>
    </row>
    <row r="9241" customFormat="false" ht="12.8" hidden="false" customHeight="false" outlineLevel="0" collapsed="false">
      <c r="A9241" s="0" t="s">
        <v>10748</v>
      </c>
      <c r="B9241" s="0" t="s">
        <v>3665</v>
      </c>
      <c r="C9241" s="0" t="s">
        <v>1409</v>
      </c>
      <c r="D9241" s="0" t="s">
        <v>20</v>
      </c>
      <c r="E9241" s="0" t="s">
        <v>10914</v>
      </c>
      <c r="F9241" s="0" t="s">
        <v>10915</v>
      </c>
      <c r="H9241" s="0" t="n">
        <v>1000</v>
      </c>
      <c r="M9241" s="0" t="n">
        <v>1000</v>
      </c>
      <c r="N9241" s="0" t="s">
        <v>22</v>
      </c>
      <c r="O9241" s="1" t="n">
        <f aca="false">SUM(G9241:L9241)</f>
        <v>1000</v>
      </c>
      <c r="P9241" s="4" t="n">
        <f aca="false">IF(M9241=O9241,1,0)</f>
        <v>1</v>
      </c>
      <c r="Q9241" s="2" t="n">
        <v>1</v>
      </c>
    </row>
    <row r="9242" customFormat="false" ht="12.8" hidden="false" customHeight="false" outlineLevel="0" collapsed="false">
      <c r="A9242" s="0" t="s">
        <v>10748</v>
      </c>
      <c r="B9242" s="0" t="s">
        <v>6303</v>
      </c>
      <c r="C9242" s="0" t="s">
        <v>594</v>
      </c>
      <c r="D9242" s="0" t="s">
        <v>20</v>
      </c>
      <c r="E9242" s="0" t="s">
        <v>5247</v>
      </c>
      <c r="F9242" s="0" t="s">
        <v>10916</v>
      </c>
      <c r="H9242" s="0" t="n">
        <v>7343</v>
      </c>
      <c r="M9242" s="0" t="n">
        <v>7343</v>
      </c>
      <c r="N9242" s="0" t="s">
        <v>22</v>
      </c>
      <c r="O9242" s="1" t="n">
        <f aca="false">SUM(G9242:L9242)</f>
        <v>7343</v>
      </c>
      <c r="P9242" s="4" t="n">
        <f aca="false">IF(M9242=O9242,1,0)</f>
        <v>1</v>
      </c>
      <c r="Q9242" s="2" t="n">
        <v>1</v>
      </c>
    </row>
    <row r="9243" customFormat="false" ht="12.8" hidden="false" customHeight="false" outlineLevel="0" collapsed="false">
      <c r="A9243" s="0" t="s">
        <v>10748</v>
      </c>
      <c r="B9243" s="0" t="s">
        <v>988</v>
      </c>
      <c r="C9243" s="0" t="s">
        <v>75</v>
      </c>
      <c r="D9243" s="0" t="s">
        <v>20</v>
      </c>
      <c r="E9243" s="0" t="s">
        <v>989</v>
      </c>
      <c r="F9243" s="0" t="s">
        <v>10917</v>
      </c>
      <c r="H9243" s="0" t="n">
        <v>55700</v>
      </c>
      <c r="M9243" s="0" t="n">
        <v>55700</v>
      </c>
      <c r="N9243" s="0" t="s">
        <v>22</v>
      </c>
      <c r="O9243" s="1" t="n">
        <f aca="false">SUM(G9243:L9243)</f>
        <v>55700</v>
      </c>
      <c r="P9243" s="4" t="n">
        <f aca="false">IF(M9243=O9243,1,0)</f>
        <v>1</v>
      </c>
      <c r="Q9243" s="2" t="n">
        <v>1</v>
      </c>
    </row>
    <row r="9244" customFormat="false" ht="12.8" hidden="false" customHeight="false" outlineLevel="0" collapsed="false">
      <c r="A9244" s="0" t="s">
        <v>10748</v>
      </c>
      <c r="B9244" s="0" t="s">
        <v>2425</v>
      </c>
      <c r="C9244" s="0" t="s">
        <v>75</v>
      </c>
      <c r="D9244" s="0" t="s">
        <v>20</v>
      </c>
      <c r="E9244" s="0" t="s">
        <v>10918</v>
      </c>
      <c r="F9244" s="0" t="s">
        <v>10919</v>
      </c>
      <c r="G9244" s="0" t="n">
        <v>18800</v>
      </c>
      <c r="M9244" s="0" t="n">
        <v>18800</v>
      </c>
      <c r="N9244" s="0" t="s">
        <v>22</v>
      </c>
      <c r="O9244" s="1" t="n">
        <f aca="false">SUM(G9244:L9244)</f>
        <v>18800</v>
      </c>
      <c r="P9244" s="4" t="n">
        <f aca="false">IF(M9244=O9244,1,0)</f>
        <v>1</v>
      </c>
      <c r="Q9244" s="2" t="n">
        <v>1</v>
      </c>
    </row>
    <row r="9245" customFormat="false" ht="12.8" hidden="false" customHeight="false" outlineLevel="0" collapsed="false">
      <c r="A9245" s="0" t="s">
        <v>10748</v>
      </c>
      <c r="B9245" s="0" t="s">
        <v>10920</v>
      </c>
      <c r="C9245" s="0" t="s">
        <v>42</v>
      </c>
      <c r="D9245" s="0" t="s">
        <v>20</v>
      </c>
      <c r="E9245" s="0" t="s">
        <v>6252</v>
      </c>
      <c r="F9245" s="0" t="s">
        <v>10921</v>
      </c>
      <c r="H9245" s="0" t="n">
        <v>2500</v>
      </c>
      <c r="M9245" s="0" t="n">
        <v>2500</v>
      </c>
      <c r="N9245" s="0" t="s">
        <v>22</v>
      </c>
      <c r="O9245" s="1" t="n">
        <f aca="false">SUM(G9245:L9245)</f>
        <v>2500</v>
      </c>
      <c r="P9245" s="4" t="n">
        <f aca="false">IF(M9245=O9245,1,0)</f>
        <v>1</v>
      </c>
      <c r="Q9245" s="2" t="n">
        <v>1</v>
      </c>
    </row>
    <row r="9246" customFormat="false" ht="12.8" hidden="false" customHeight="false" outlineLevel="0" collapsed="false">
      <c r="A9246" s="0" t="s">
        <v>10748</v>
      </c>
      <c r="B9246" s="0" t="s">
        <v>10922</v>
      </c>
      <c r="C9246" s="0" t="s">
        <v>128</v>
      </c>
      <c r="D9246" s="0" t="s">
        <v>20</v>
      </c>
      <c r="E9246" s="0" t="s">
        <v>1863</v>
      </c>
      <c r="F9246" s="0" t="s">
        <v>10923</v>
      </c>
      <c r="H9246" s="0" t="n">
        <v>6000</v>
      </c>
      <c r="M9246" s="0" t="n">
        <v>6000</v>
      </c>
      <c r="N9246" s="0" t="s">
        <v>22</v>
      </c>
      <c r="O9246" s="1" t="n">
        <f aca="false">SUM(G9246:L9246)</f>
        <v>6000</v>
      </c>
      <c r="P9246" s="4" t="n">
        <f aca="false">IF(M9246=O9246,1,0)</f>
        <v>1</v>
      </c>
      <c r="Q9246" s="2" t="n">
        <v>1</v>
      </c>
    </row>
    <row r="9247" customFormat="false" ht="12.8" hidden="false" customHeight="false" outlineLevel="0" collapsed="false">
      <c r="A9247" s="0" t="s">
        <v>10748</v>
      </c>
      <c r="B9247" s="0" t="s">
        <v>6311</v>
      </c>
      <c r="C9247" s="0" t="s">
        <v>128</v>
      </c>
      <c r="D9247" s="0" t="s">
        <v>20</v>
      </c>
      <c r="E9247" s="0" t="s">
        <v>5220</v>
      </c>
      <c r="F9247" s="0" t="s">
        <v>10924</v>
      </c>
      <c r="H9247" s="0" t="n">
        <v>2000</v>
      </c>
      <c r="K9247" s="0" t="n">
        <v>750</v>
      </c>
      <c r="M9247" s="0" t="n">
        <v>2750</v>
      </c>
      <c r="N9247" s="0" t="s">
        <v>22</v>
      </c>
      <c r="O9247" s="1" t="n">
        <f aca="false">SUM(G9247:L9247)</f>
        <v>2750</v>
      </c>
      <c r="P9247" s="4" t="n">
        <f aca="false">IF(M9247=O9247,1,0)</f>
        <v>1</v>
      </c>
      <c r="Q9247" s="2" t="n">
        <v>1</v>
      </c>
    </row>
    <row r="9248" customFormat="false" ht="12.8" hidden="false" customHeight="false" outlineLevel="0" collapsed="false">
      <c r="A9248" s="0" t="s">
        <v>10748</v>
      </c>
      <c r="B9248" s="0" t="s">
        <v>336</v>
      </c>
      <c r="C9248" s="0" t="s">
        <v>75</v>
      </c>
      <c r="D9248" s="0" t="s">
        <v>20</v>
      </c>
      <c r="E9248" s="0" t="s">
        <v>10925</v>
      </c>
      <c r="H9248" s="0" t="n">
        <v>10000</v>
      </c>
      <c r="M9248" s="0" t="n">
        <v>10000</v>
      </c>
      <c r="N9248" s="0" t="s">
        <v>22</v>
      </c>
      <c r="O9248" s="1" t="n">
        <f aca="false">SUM(G9248:L9248)</f>
        <v>10000</v>
      </c>
      <c r="P9248" s="4" t="n">
        <f aca="false">IF(M9248=O9248,1,0)</f>
        <v>1</v>
      </c>
      <c r="Q9248" s="2" t="n">
        <v>1</v>
      </c>
    </row>
    <row r="9249" customFormat="false" ht="12.8" hidden="false" customHeight="false" outlineLevel="0" collapsed="false">
      <c r="A9249" s="0" t="s">
        <v>10748</v>
      </c>
      <c r="B9249" s="0" t="s">
        <v>338</v>
      </c>
      <c r="C9249" s="0" t="s">
        <v>42</v>
      </c>
      <c r="D9249" s="0" t="s">
        <v>20</v>
      </c>
      <c r="E9249" s="0" t="s">
        <v>10926</v>
      </c>
      <c r="H9249" s="0" t="n">
        <v>11108</v>
      </c>
      <c r="K9249" s="0" t="n">
        <v>1200</v>
      </c>
      <c r="M9249" s="0" t="n">
        <v>12308</v>
      </c>
      <c r="N9249" s="0" t="s">
        <v>22</v>
      </c>
      <c r="O9249" s="1" t="n">
        <f aca="false">SUM(G9249:L9249)</f>
        <v>12308</v>
      </c>
      <c r="P9249" s="4" t="n">
        <f aca="false">IF(M9249=O9249,1,0)</f>
        <v>1</v>
      </c>
      <c r="Q9249" s="2" t="n">
        <v>1</v>
      </c>
    </row>
    <row r="9250" customFormat="false" ht="12.8" hidden="false" customHeight="false" outlineLevel="0" collapsed="false">
      <c r="A9250" s="0" t="s">
        <v>10748</v>
      </c>
      <c r="B9250" s="0" t="s">
        <v>340</v>
      </c>
      <c r="C9250" s="0" t="s">
        <v>75</v>
      </c>
      <c r="D9250" s="0" t="s">
        <v>20</v>
      </c>
      <c r="E9250" s="0" t="s">
        <v>10927</v>
      </c>
      <c r="H9250" s="0" t="n">
        <v>1000</v>
      </c>
      <c r="M9250" s="0" t="n">
        <v>1000</v>
      </c>
      <c r="N9250" s="0" t="s">
        <v>22</v>
      </c>
      <c r="O9250" s="1" t="n">
        <f aca="false">SUM(G9250:L9250)</f>
        <v>1000</v>
      </c>
      <c r="P9250" s="4" t="n">
        <f aca="false">IF(M9250=O9250,1,0)</f>
        <v>1</v>
      </c>
      <c r="Q9250" s="2" t="n">
        <v>1</v>
      </c>
    </row>
    <row r="9251" customFormat="false" ht="12.8" hidden="false" customHeight="false" outlineLevel="0" collapsed="false">
      <c r="A9251" s="0" t="s">
        <v>10748</v>
      </c>
      <c r="B9251" s="0" t="s">
        <v>10928</v>
      </c>
      <c r="C9251" s="0" t="s">
        <v>36</v>
      </c>
      <c r="D9251" s="0" t="s">
        <v>20</v>
      </c>
      <c r="E9251" s="0" t="s">
        <v>10929</v>
      </c>
      <c r="F9251" s="0" t="s">
        <v>10930</v>
      </c>
      <c r="G9251" s="0" t="n">
        <v>10000</v>
      </c>
      <c r="M9251" s="0" t="n">
        <v>10000</v>
      </c>
      <c r="N9251" s="0" t="s">
        <v>22</v>
      </c>
      <c r="O9251" s="1" t="n">
        <f aca="false">SUM(G9251:L9251)</f>
        <v>10000</v>
      </c>
      <c r="P9251" s="4" t="n">
        <f aca="false">IF(M9251=O9251,1,0)</f>
        <v>1</v>
      </c>
      <c r="Q9251" s="2" t="n">
        <v>1</v>
      </c>
    </row>
    <row r="9252" customFormat="false" ht="12.8" hidden="false" customHeight="false" outlineLevel="0" collapsed="false">
      <c r="A9252" s="0" t="s">
        <v>10748</v>
      </c>
      <c r="B9252" s="0" t="s">
        <v>10931</v>
      </c>
      <c r="C9252" s="0" t="s">
        <v>10805</v>
      </c>
      <c r="D9252" s="0" t="s">
        <v>20</v>
      </c>
      <c r="E9252" s="0" t="s">
        <v>10932</v>
      </c>
      <c r="F9252" s="0" t="s">
        <v>10933</v>
      </c>
      <c r="G9252" s="0" t="n">
        <v>750</v>
      </c>
      <c r="M9252" s="0" t="n">
        <v>750</v>
      </c>
      <c r="N9252" s="0" t="s">
        <v>22</v>
      </c>
      <c r="O9252" s="1" t="n">
        <f aca="false">SUM(G9252:L9252)</f>
        <v>750</v>
      </c>
      <c r="P9252" s="4" t="n">
        <f aca="false">IF(M9252=O9252,1,0)</f>
        <v>1</v>
      </c>
      <c r="Q9252" s="2" t="n">
        <v>1</v>
      </c>
    </row>
    <row r="9253" customFormat="false" ht="12.8" hidden="false" customHeight="false" outlineLevel="0" collapsed="false">
      <c r="A9253" s="0" t="s">
        <v>10748</v>
      </c>
      <c r="B9253" s="0" t="s">
        <v>1668</v>
      </c>
      <c r="C9253" s="0" t="s">
        <v>75</v>
      </c>
      <c r="D9253" s="0" t="s">
        <v>20</v>
      </c>
      <c r="E9253" s="0" t="s">
        <v>1669</v>
      </c>
      <c r="F9253" s="0" t="s">
        <v>10934</v>
      </c>
      <c r="H9253" s="0" t="n">
        <v>10440</v>
      </c>
      <c r="M9253" s="0" t="n">
        <v>10440</v>
      </c>
      <c r="N9253" s="0" t="s">
        <v>22</v>
      </c>
      <c r="O9253" s="1" t="n">
        <f aca="false">SUM(G9253:L9253)</f>
        <v>10440</v>
      </c>
      <c r="P9253" s="4" t="n">
        <f aca="false">IF(M9253=O9253,1,0)</f>
        <v>1</v>
      </c>
      <c r="Q9253" s="2" t="n">
        <v>1</v>
      </c>
    </row>
    <row r="9254" customFormat="false" ht="12.8" hidden="false" customHeight="false" outlineLevel="0" collapsed="false">
      <c r="A9254" s="0" t="s">
        <v>10748</v>
      </c>
      <c r="B9254" s="0" t="s">
        <v>1670</v>
      </c>
      <c r="C9254" s="0" t="s">
        <v>75</v>
      </c>
      <c r="D9254" s="0" t="s">
        <v>20</v>
      </c>
      <c r="E9254" s="0" t="s">
        <v>1670</v>
      </c>
      <c r="F9254" s="0" t="s">
        <v>10935</v>
      </c>
      <c r="H9254" s="0" t="n">
        <v>1000</v>
      </c>
      <c r="M9254" s="0" t="n">
        <v>1000</v>
      </c>
      <c r="N9254" s="0" t="s">
        <v>22</v>
      </c>
      <c r="O9254" s="1" t="n">
        <f aca="false">SUM(G9254:L9254)</f>
        <v>1000</v>
      </c>
      <c r="P9254" s="4" t="n">
        <f aca="false">IF(M9254=O9254,1,0)</f>
        <v>1</v>
      </c>
      <c r="Q9254" s="2" t="n">
        <v>1</v>
      </c>
    </row>
    <row r="9255" customFormat="false" ht="12.8" hidden="false" customHeight="false" outlineLevel="0" collapsed="false">
      <c r="A9255" s="0" t="s">
        <v>10748</v>
      </c>
      <c r="B9255" s="0" t="s">
        <v>1674</v>
      </c>
      <c r="C9255" s="0" t="s">
        <v>545</v>
      </c>
      <c r="D9255" s="0" t="s">
        <v>20</v>
      </c>
      <c r="E9255" s="0" t="s">
        <v>10936</v>
      </c>
      <c r="F9255" s="0" t="s">
        <v>10937</v>
      </c>
      <c r="H9255" s="0" t="n">
        <v>3800</v>
      </c>
      <c r="M9255" s="0" t="n">
        <v>3800</v>
      </c>
      <c r="N9255" s="0" t="s">
        <v>22</v>
      </c>
      <c r="O9255" s="1" t="n">
        <f aca="false">SUM(G9255:L9255)</f>
        <v>3800</v>
      </c>
      <c r="P9255" s="4" t="n">
        <f aca="false">IF(M9255=O9255,1,0)</f>
        <v>1</v>
      </c>
      <c r="Q9255" s="2" t="n">
        <v>1</v>
      </c>
    </row>
    <row r="9256" customFormat="false" ht="12.8" hidden="false" customHeight="false" outlineLevel="0" collapsed="false">
      <c r="A9256" s="0" t="s">
        <v>10748</v>
      </c>
      <c r="B9256" s="0" t="s">
        <v>1680</v>
      </c>
      <c r="C9256" s="0" t="s">
        <v>2266</v>
      </c>
      <c r="D9256" s="0" t="s">
        <v>20</v>
      </c>
      <c r="E9256" s="0" t="s">
        <v>10938</v>
      </c>
      <c r="F9256" s="0" t="s">
        <v>10939</v>
      </c>
      <c r="H9256" s="0" t="n">
        <v>8200</v>
      </c>
      <c r="M9256" s="0" t="n">
        <v>8200</v>
      </c>
      <c r="N9256" s="0" t="s">
        <v>22</v>
      </c>
      <c r="O9256" s="1" t="n">
        <f aca="false">SUM(G9256:L9256)</f>
        <v>8200</v>
      </c>
      <c r="P9256" s="4" t="n">
        <f aca="false">IF(M9256=O9256,1,0)</f>
        <v>1</v>
      </c>
      <c r="Q9256" s="2" t="n">
        <v>1</v>
      </c>
    </row>
    <row r="9257" customFormat="false" ht="12.8" hidden="false" customHeight="false" outlineLevel="0" collapsed="false">
      <c r="A9257" s="0" t="s">
        <v>10748</v>
      </c>
      <c r="B9257" s="0" t="s">
        <v>995</v>
      </c>
      <c r="C9257" s="0" t="s">
        <v>75</v>
      </c>
      <c r="D9257" s="0" t="s">
        <v>20</v>
      </c>
      <c r="E9257" s="0" t="s">
        <v>10940</v>
      </c>
      <c r="F9257" s="0" t="s">
        <v>10941</v>
      </c>
      <c r="G9257" s="0" t="n">
        <v>459</v>
      </c>
      <c r="H9257" s="0" t="n">
        <v>275229</v>
      </c>
      <c r="M9257" s="0" t="n">
        <v>275688</v>
      </c>
      <c r="N9257" s="0" t="s">
        <v>22</v>
      </c>
      <c r="O9257" s="1" t="n">
        <f aca="false">SUM(G9257:L9257)</f>
        <v>275688</v>
      </c>
      <c r="P9257" s="4" t="n">
        <f aca="false">IF(M9257=O9257,1,0)</f>
        <v>1</v>
      </c>
      <c r="Q9257" s="2" t="n">
        <v>1</v>
      </c>
    </row>
    <row r="9258" customFormat="false" ht="12.8" hidden="false" customHeight="false" outlineLevel="0" collapsed="false">
      <c r="A9258" s="0" t="s">
        <v>10748</v>
      </c>
      <c r="B9258" s="0" t="s">
        <v>9805</v>
      </c>
      <c r="C9258" s="0" t="s">
        <v>386</v>
      </c>
      <c r="D9258" s="0" t="s">
        <v>20</v>
      </c>
      <c r="E9258" s="0" t="s">
        <v>10942</v>
      </c>
      <c r="F9258" s="0" t="n">
        <v>7601003413021</v>
      </c>
      <c r="I9258" s="0" t="n">
        <v>594</v>
      </c>
      <c r="J9258" s="0" t="n">
        <v>1520</v>
      </c>
      <c r="M9258" s="0" t="n">
        <v>2114</v>
      </c>
      <c r="N9258" s="0" t="s">
        <v>351</v>
      </c>
      <c r="O9258" s="1" t="n">
        <f aca="false">SUM(G9258:L9258)</f>
        <v>2114</v>
      </c>
      <c r="P9258" s="4" t="n">
        <f aca="false">IF(M9258=O9258,1,0)</f>
        <v>1</v>
      </c>
      <c r="Q9258" s="2" t="n">
        <v>1</v>
      </c>
    </row>
    <row r="9259" customFormat="false" ht="12.8" hidden="false" customHeight="false" outlineLevel="0" collapsed="false">
      <c r="A9259" s="0" t="s">
        <v>10748</v>
      </c>
      <c r="B9259" s="0" t="s">
        <v>10943</v>
      </c>
      <c r="C9259" s="0" t="s">
        <v>478</v>
      </c>
      <c r="D9259" s="0" t="s">
        <v>20</v>
      </c>
      <c r="E9259" s="0" t="s">
        <v>10944</v>
      </c>
      <c r="F9259" s="0" t="n">
        <v>7601000548795</v>
      </c>
      <c r="I9259" s="0" t="n">
        <v>204</v>
      </c>
      <c r="J9259" s="0" t="n">
        <v>633</v>
      </c>
      <c r="M9259" s="0" t="n">
        <v>837</v>
      </c>
      <c r="N9259" s="0" t="s">
        <v>351</v>
      </c>
      <c r="O9259" s="1" t="n">
        <f aca="false">SUM(G9259:L9259)</f>
        <v>837</v>
      </c>
      <c r="P9259" s="4" t="n">
        <f aca="false">IF(M9259=O9259,1,0)</f>
        <v>1</v>
      </c>
      <c r="Q9259" s="2" t="n">
        <v>1</v>
      </c>
    </row>
    <row r="9260" customFormat="false" ht="12.8" hidden="false" customHeight="false" outlineLevel="0" collapsed="false">
      <c r="A9260" s="0" t="s">
        <v>10748</v>
      </c>
      <c r="B9260" s="0" t="s">
        <v>10945</v>
      </c>
      <c r="C9260" s="0" t="s">
        <v>10946</v>
      </c>
      <c r="D9260" s="0" t="s">
        <v>20</v>
      </c>
      <c r="E9260" s="0" t="s">
        <v>10947</v>
      </c>
      <c r="F9260" s="0" t="n">
        <v>7601000742919</v>
      </c>
      <c r="K9260" s="0" t="n">
        <v>800</v>
      </c>
      <c r="M9260" s="0" t="n">
        <v>800</v>
      </c>
      <c r="N9260" s="0" t="s">
        <v>351</v>
      </c>
      <c r="O9260" s="1" t="n">
        <f aca="false">SUM(G9260:L9260)</f>
        <v>800</v>
      </c>
      <c r="P9260" s="4" t="n">
        <f aca="false">IF(M9260=O9260,1,0)</f>
        <v>1</v>
      </c>
      <c r="Q9260" s="2" t="n">
        <v>1</v>
      </c>
    </row>
    <row r="9261" customFormat="false" ht="12.8" hidden="false" customHeight="false" outlineLevel="0" collapsed="false">
      <c r="A9261" s="0" t="s">
        <v>10748</v>
      </c>
      <c r="B9261" s="0" t="s">
        <v>10948</v>
      </c>
      <c r="C9261" s="0" t="s">
        <v>85</v>
      </c>
      <c r="D9261" s="0" t="s">
        <v>20</v>
      </c>
      <c r="E9261" s="0" t="s">
        <v>10949</v>
      </c>
      <c r="F9261" s="0" t="n">
        <v>7601000981752</v>
      </c>
      <c r="I9261" s="0" t="n">
        <v>300</v>
      </c>
      <c r="J9261" s="0" t="n">
        <v>539</v>
      </c>
      <c r="M9261" s="0" t="n">
        <v>839</v>
      </c>
      <c r="N9261" s="0" t="s">
        <v>351</v>
      </c>
      <c r="O9261" s="1" t="n">
        <f aca="false">SUM(G9261:L9261)</f>
        <v>839</v>
      </c>
      <c r="P9261" s="4" t="n">
        <f aca="false">IF(M9261=O9261,1,0)</f>
        <v>1</v>
      </c>
      <c r="Q9261" s="2" t="n">
        <v>1</v>
      </c>
    </row>
    <row r="9262" customFormat="false" ht="12.8" hidden="false" customHeight="false" outlineLevel="0" collapsed="false">
      <c r="A9262" s="0" t="s">
        <v>10748</v>
      </c>
      <c r="B9262" s="0" t="s">
        <v>10950</v>
      </c>
      <c r="C9262" s="0" t="s">
        <v>360</v>
      </c>
      <c r="D9262" s="0" t="s">
        <v>20</v>
      </c>
      <c r="E9262" s="0" t="s">
        <v>10951</v>
      </c>
      <c r="F9262" s="0" t="n">
        <v>7601000008305</v>
      </c>
      <c r="I9262" s="0" t="n">
        <v>300</v>
      </c>
      <c r="J9262" s="0" t="n">
        <v>539</v>
      </c>
      <c r="M9262" s="0" t="n">
        <v>839</v>
      </c>
      <c r="N9262" s="0" t="s">
        <v>351</v>
      </c>
      <c r="O9262" s="1" t="n">
        <f aca="false">SUM(G9262:L9262)</f>
        <v>839</v>
      </c>
      <c r="P9262" s="4" t="n">
        <f aca="false">IF(M9262=O9262,1,0)</f>
        <v>1</v>
      </c>
      <c r="Q9262" s="2" t="n">
        <v>1</v>
      </c>
    </row>
    <row r="9263" customFormat="false" ht="12.8" hidden="false" customHeight="false" outlineLevel="0" collapsed="false">
      <c r="A9263" s="0" t="s">
        <v>10748</v>
      </c>
      <c r="B9263" s="0" t="s">
        <v>10952</v>
      </c>
      <c r="C9263" s="0" t="s">
        <v>1550</v>
      </c>
      <c r="D9263" s="0" t="s">
        <v>20</v>
      </c>
      <c r="E9263" s="0" t="s">
        <v>3722</v>
      </c>
      <c r="F9263" s="0" t="n">
        <v>7601000052506</v>
      </c>
      <c r="I9263" s="0" t="n">
        <v>221</v>
      </c>
      <c r="J9263" s="0" t="n">
        <v>490</v>
      </c>
      <c r="M9263" s="0" t="n">
        <v>711</v>
      </c>
      <c r="N9263" s="0" t="s">
        <v>351</v>
      </c>
      <c r="O9263" s="1" t="n">
        <f aca="false">SUM(G9263:L9263)</f>
        <v>711</v>
      </c>
      <c r="P9263" s="4" t="n">
        <f aca="false">IF(M9263=O9263,1,0)</f>
        <v>1</v>
      </c>
      <c r="Q9263" s="2" t="n">
        <v>1</v>
      </c>
    </row>
    <row r="9264" customFormat="false" ht="12.8" hidden="false" customHeight="false" outlineLevel="0" collapsed="false">
      <c r="A9264" s="0" t="s">
        <v>10748</v>
      </c>
      <c r="B9264" s="0" t="s">
        <v>10953</v>
      </c>
      <c r="C9264" s="0" t="s">
        <v>42</v>
      </c>
      <c r="D9264" s="0" t="s">
        <v>20</v>
      </c>
      <c r="E9264" s="0" t="s">
        <v>10954</v>
      </c>
      <c r="F9264" s="0" t="s">
        <v>10955</v>
      </c>
      <c r="J9264" s="0" t="n">
        <v>327</v>
      </c>
      <c r="K9264" s="0" t="n">
        <v>1635</v>
      </c>
      <c r="M9264" s="0" t="n">
        <v>1962</v>
      </c>
      <c r="N9264" s="0" t="s">
        <v>351</v>
      </c>
      <c r="O9264" s="1" t="n">
        <f aca="false">SUM(G9264:L9264)</f>
        <v>1962</v>
      </c>
      <c r="P9264" s="4" t="n">
        <f aca="false">IF(M9264=O9264,1,0)</f>
        <v>1</v>
      </c>
      <c r="Q9264" s="2" t="n">
        <v>1</v>
      </c>
    </row>
    <row r="9265" customFormat="false" ht="12.8" hidden="false" customHeight="false" outlineLevel="0" collapsed="false">
      <c r="A9265" s="0" t="s">
        <v>10748</v>
      </c>
      <c r="B9265" s="0" t="s">
        <v>1716</v>
      </c>
      <c r="C9265" s="0" t="s">
        <v>72</v>
      </c>
      <c r="D9265" s="0" t="s">
        <v>20</v>
      </c>
      <c r="E9265" s="0" t="s">
        <v>1717</v>
      </c>
      <c r="F9265" s="0" t="n">
        <v>7601000633446</v>
      </c>
      <c r="J9265" s="0" t="n">
        <v>268</v>
      </c>
      <c r="M9265" s="0" t="n">
        <v>268</v>
      </c>
      <c r="N9265" s="0" t="s">
        <v>351</v>
      </c>
      <c r="O9265" s="1" t="n">
        <f aca="false">SUM(G9265:L9265)</f>
        <v>268</v>
      </c>
      <c r="P9265" s="4" t="n">
        <f aca="false">IF(M9265=O9265,1,0)</f>
        <v>1</v>
      </c>
      <c r="Q9265" s="2" t="n">
        <v>1</v>
      </c>
    </row>
    <row r="9266" customFormat="false" ht="12.8" hidden="false" customHeight="false" outlineLevel="0" collapsed="false">
      <c r="A9266" s="0" t="s">
        <v>10748</v>
      </c>
      <c r="B9266" s="0" t="s">
        <v>10956</v>
      </c>
      <c r="C9266" s="0" t="s">
        <v>360</v>
      </c>
      <c r="D9266" s="0" t="s">
        <v>20</v>
      </c>
      <c r="E9266" s="0" t="s">
        <v>10957</v>
      </c>
      <c r="F9266" s="0" t="n">
        <v>7601000645340</v>
      </c>
      <c r="K9266" s="0" t="n">
        <v>400</v>
      </c>
      <c r="M9266" s="0" t="n">
        <v>400</v>
      </c>
      <c r="N9266" s="0" t="s">
        <v>351</v>
      </c>
      <c r="O9266" s="1" t="n">
        <f aca="false">SUM(G9266:L9266)</f>
        <v>400</v>
      </c>
      <c r="P9266" s="4" t="n">
        <f aca="false">IF(M9266=O9266,1,0)</f>
        <v>1</v>
      </c>
      <c r="Q9266" s="2" t="n">
        <v>1</v>
      </c>
    </row>
    <row r="9267" customFormat="false" ht="12.8" hidden="false" customHeight="false" outlineLevel="0" collapsed="false">
      <c r="A9267" s="0" t="s">
        <v>10748</v>
      </c>
      <c r="B9267" s="0" t="s">
        <v>10958</v>
      </c>
      <c r="C9267" s="0" t="s">
        <v>85</v>
      </c>
      <c r="D9267" s="0" t="s">
        <v>20</v>
      </c>
      <c r="E9267" s="0" t="s">
        <v>10959</v>
      </c>
      <c r="F9267" s="0" t="n">
        <v>7601000037701</v>
      </c>
      <c r="I9267" s="0" t="n">
        <v>100</v>
      </c>
      <c r="M9267" s="0" t="n">
        <v>100</v>
      </c>
      <c r="N9267" s="0" t="s">
        <v>351</v>
      </c>
      <c r="O9267" s="1" t="n">
        <f aca="false">SUM(G9267:L9267)</f>
        <v>100</v>
      </c>
      <c r="P9267" s="4" t="n">
        <f aca="false">IF(M9267=O9267,1,0)</f>
        <v>1</v>
      </c>
      <c r="Q9267" s="2" t="n">
        <v>1</v>
      </c>
    </row>
    <row r="9268" customFormat="false" ht="12.8" hidden="false" customHeight="false" outlineLevel="0" collapsed="false">
      <c r="A9268" s="0" t="s">
        <v>10748</v>
      </c>
      <c r="B9268" s="0" t="s">
        <v>10960</v>
      </c>
      <c r="C9268" s="0" t="s">
        <v>550</v>
      </c>
      <c r="D9268" s="0" t="s">
        <v>20</v>
      </c>
      <c r="E9268" s="0" t="s">
        <v>10961</v>
      </c>
      <c r="F9268" s="0" t="n">
        <v>7601000418227</v>
      </c>
      <c r="I9268" s="0" t="n">
        <v>300</v>
      </c>
      <c r="J9268" s="0" t="n">
        <v>539</v>
      </c>
      <c r="M9268" s="0" t="n">
        <v>839</v>
      </c>
      <c r="N9268" s="0" t="s">
        <v>351</v>
      </c>
      <c r="O9268" s="1" t="n">
        <f aca="false">SUM(G9268:L9268)</f>
        <v>839</v>
      </c>
      <c r="P9268" s="4" t="n">
        <f aca="false">IF(M9268=O9268,1,0)</f>
        <v>1</v>
      </c>
      <c r="Q9268" s="2" t="n">
        <v>1</v>
      </c>
    </row>
    <row r="9269" customFormat="false" ht="12.8" hidden="false" customHeight="false" outlineLevel="0" collapsed="false">
      <c r="A9269" s="0" t="s">
        <v>10748</v>
      </c>
      <c r="B9269" s="0" t="s">
        <v>10252</v>
      </c>
      <c r="C9269" s="0" t="s">
        <v>9934</v>
      </c>
      <c r="D9269" s="0" t="s">
        <v>20</v>
      </c>
      <c r="E9269" s="0" t="s">
        <v>10962</v>
      </c>
      <c r="F9269" s="0" t="n">
        <v>7601000033352</v>
      </c>
      <c r="K9269" s="0" t="n">
        <v>1500</v>
      </c>
      <c r="L9269" s="0" t="n">
        <v>88</v>
      </c>
      <c r="M9269" s="0" t="n">
        <v>1588</v>
      </c>
      <c r="N9269" s="0" t="s">
        <v>351</v>
      </c>
      <c r="O9269" s="1" t="n">
        <f aca="false">SUM(G9269:L9269)</f>
        <v>1588</v>
      </c>
      <c r="P9269" s="4" t="n">
        <f aca="false">IF(M9269=O9269,1,0)</f>
        <v>1</v>
      </c>
      <c r="Q9269" s="2" t="n">
        <v>1</v>
      </c>
    </row>
    <row r="9270" customFormat="false" ht="12.8" hidden="false" customHeight="false" outlineLevel="0" collapsed="false">
      <c r="A9270" s="0" t="s">
        <v>10748</v>
      </c>
      <c r="B9270" s="0" t="s">
        <v>1720</v>
      </c>
      <c r="C9270" s="0" t="s">
        <v>30</v>
      </c>
      <c r="D9270" s="0" t="s">
        <v>20</v>
      </c>
      <c r="E9270" s="0" t="s">
        <v>1721</v>
      </c>
      <c r="F9270" s="0" t="n">
        <v>7601000182753</v>
      </c>
      <c r="J9270" s="0" t="n">
        <v>230</v>
      </c>
      <c r="K9270" s="0" t="n">
        <v>400</v>
      </c>
      <c r="M9270" s="0" t="n">
        <v>630</v>
      </c>
      <c r="N9270" s="0" t="s">
        <v>351</v>
      </c>
      <c r="O9270" s="1" t="n">
        <f aca="false">SUM(G9270:L9270)</f>
        <v>630</v>
      </c>
      <c r="P9270" s="4" t="n">
        <f aca="false">IF(M9270=O9270,1,0)</f>
        <v>1</v>
      </c>
      <c r="Q9270" s="2" t="n">
        <v>1</v>
      </c>
    </row>
    <row r="9271" customFormat="false" ht="12.8" hidden="false" customHeight="false" outlineLevel="0" collapsed="false">
      <c r="A9271" s="0" t="s">
        <v>10748</v>
      </c>
      <c r="B9271" s="0" t="s">
        <v>10963</v>
      </c>
      <c r="C9271" s="0" t="s">
        <v>657</v>
      </c>
      <c r="D9271" s="0" t="s">
        <v>20</v>
      </c>
      <c r="E9271" s="0" t="s">
        <v>10964</v>
      </c>
      <c r="F9271" s="0" t="n">
        <v>7601003405576</v>
      </c>
      <c r="I9271" s="0" t="n">
        <v>300</v>
      </c>
      <c r="J9271" s="0" t="n">
        <v>539</v>
      </c>
      <c r="M9271" s="0" t="n">
        <v>839</v>
      </c>
      <c r="N9271" s="0" t="s">
        <v>351</v>
      </c>
      <c r="O9271" s="1" t="n">
        <f aca="false">SUM(G9271:L9271)</f>
        <v>839</v>
      </c>
      <c r="P9271" s="4" t="n">
        <f aca="false">IF(M9271=O9271,1,0)</f>
        <v>1</v>
      </c>
      <c r="Q9271" s="2" t="n">
        <v>1</v>
      </c>
    </row>
    <row r="9272" customFormat="false" ht="12.8" hidden="false" customHeight="false" outlineLevel="0" collapsed="false">
      <c r="A9272" s="0" t="s">
        <v>10748</v>
      </c>
      <c r="B9272" s="0" t="s">
        <v>10965</v>
      </c>
      <c r="C9272" s="0" t="s">
        <v>75</v>
      </c>
      <c r="D9272" s="0" t="s">
        <v>20</v>
      </c>
      <c r="E9272" s="0" t="s">
        <v>10966</v>
      </c>
      <c r="F9272" s="0" t="n">
        <v>7601000216137</v>
      </c>
      <c r="K9272" s="0" t="n">
        <v>800</v>
      </c>
      <c r="M9272" s="0" t="n">
        <v>800</v>
      </c>
      <c r="N9272" s="0" t="s">
        <v>351</v>
      </c>
      <c r="O9272" s="1" t="n">
        <f aca="false">SUM(G9272:L9272)</f>
        <v>800</v>
      </c>
      <c r="P9272" s="4" t="n">
        <f aca="false">IF(M9272=O9272,1,0)</f>
        <v>1</v>
      </c>
      <c r="Q9272" s="2" t="n">
        <v>1</v>
      </c>
    </row>
    <row r="9273" customFormat="false" ht="12.8" hidden="false" customHeight="false" outlineLevel="0" collapsed="false">
      <c r="A9273" s="0" t="s">
        <v>10748</v>
      </c>
      <c r="B9273" s="0" t="s">
        <v>1725</v>
      </c>
      <c r="C9273" s="0" t="s">
        <v>42</v>
      </c>
      <c r="D9273" s="0" t="s">
        <v>20</v>
      </c>
      <c r="E9273" s="0" t="s">
        <v>1726</v>
      </c>
      <c r="F9273" s="0" t="n">
        <v>7601000120267</v>
      </c>
      <c r="K9273" s="0" t="n">
        <v>1000</v>
      </c>
      <c r="M9273" s="0" t="n">
        <v>1000</v>
      </c>
      <c r="N9273" s="0" t="s">
        <v>351</v>
      </c>
      <c r="O9273" s="1" t="n">
        <f aca="false">SUM(G9273:L9273)</f>
        <v>1000</v>
      </c>
      <c r="P9273" s="4" t="n">
        <f aca="false">IF(M9273=O9273,1,0)</f>
        <v>1</v>
      </c>
      <c r="Q9273" s="2" t="n">
        <v>1</v>
      </c>
    </row>
    <row r="9274" customFormat="false" ht="12.8" hidden="false" customHeight="false" outlineLevel="0" collapsed="false">
      <c r="A9274" s="0" t="s">
        <v>10748</v>
      </c>
      <c r="B9274" s="0" t="s">
        <v>8256</v>
      </c>
      <c r="C9274" s="0" t="s">
        <v>8257</v>
      </c>
      <c r="D9274" s="0" t="s">
        <v>20</v>
      </c>
      <c r="E9274" s="0" t="s">
        <v>10967</v>
      </c>
      <c r="F9274" s="0" t="n">
        <v>7601000076526</v>
      </c>
      <c r="J9274" s="0" t="n">
        <v>205</v>
      </c>
      <c r="M9274" s="0" t="n">
        <v>205</v>
      </c>
      <c r="N9274" s="0" t="s">
        <v>351</v>
      </c>
      <c r="O9274" s="1" t="n">
        <f aca="false">SUM(G9274:L9274)</f>
        <v>205</v>
      </c>
      <c r="P9274" s="4" t="n">
        <f aca="false">IF(M9274=O9274,1,0)</f>
        <v>1</v>
      </c>
      <c r="Q9274" s="2" t="n">
        <v>1</v>
      </c>
    </row>
    <row r="9275" customFormat="false" ht="12.8" hidden="false" customHeight="false" outlineLevel="0" collapsed="false">
      <c r="A9275" s="0" t="s">
        <v>10748</v>
      </c>
      <c r="B9275" s="0" t="s">
        <v>10968</v>
      </c>
      <c r="C9275" s="0" t="s">
        <v>3598</v>
      </c>
      <c r="D9275" s="0" t="s">
        <v>20</v>
      </c>
      <c r="E9275" s="0" t="s">
        <v>10969</v>
      </c>
      <c r="F9275" s="0" t="n">
        <v>7601000956293</v>
      </c>
      <c r="K9275" s="0" t="n">
        <v>800</v>
      </c>
      <c r="M9275" s="0" t="n">
        <v>800</v>
      </c>
      <c r="N9275" s="0" t="s">
        <v>351</v>
      </c>
      <c r="O9275" s="1" t="n">
        <f aca="false">SUM(G9275:L9275)</f>
        <v>800</v>
      </c>
      <c r="P9275" s="4" t="n">
        <f aca="false">IF(M9275=O9275,1,0)</f>
        <v>1</v>
      </c>
      <c r="Q9275" s="2" t="n">
        <v>1</v>
      </c>
    </row>
    <row r="9276" customFormat="false" ht="12.8" hidden="false" customHeight="false" outlineLevel="0" collapsed="false">
      <c r="A9276" s="0" t="s">
        <v>10748</v>
      </c>
      <c r="B9276" s="0" t="s">
        <v>9343</v>
      </c>
      <c r="C9276" s="0" t="s">
        <v>42</v>
      </c>
      <c r="D9276" s="0" t="s">
        <v>20</v>
      </c>
      <c r="E9276" s="0" t="s">
        <v>10970</v>
      </c>
      <c r="F9276" s="0" t="n">
        <v>7601000718198</v>
      </c>
      <c r="K9276" s="0" t="n">
        <v>800</v>
      </c>
      <c r="M9276" s="0" t="n">
        <v>800</v>
      </c>
      <c r="N9276" s="0" t="s">
        <v>351</v>
      </c>
      <c r="O9276" s="1" t="n">
        <f aca="false">SUM(G9276:L9276)</f>
        <v>800</v>
      </c>
      <c r="P9276" s="4" t="n">
        <f aca="false">IF(M9276=O9276,1,0)</f>
        <v>1</v>
      </c>
      <c r="Q9276" s="2" t="n">
        <v>1</v>
      </c>
    </row>
    <row r="9277" customFormat="false" ht="12.8" hidden="false" customHeight="false" outlineLevel="0" collapsed="false">
      <c r="A9277" s="0" t="s">
        <v>10748</v>
      </c>
      <c r="B9277" s="0" t="s">
        <v>10971</v>
      </c>
      <c r="C9277" s="0" t="s">
        <v>10972</v>
      </c>
      <c r="D9277" s="0" t="s">
        <v>20</v>
      </c>
      <c r="E9277" s="0" t="s">
        <v>10973</v>
      </c>
      <c r="F9277" s="0" t="n">
        <v>7601000003546</v>
      </c>
      <c r="K9277" s="0" t="n">
        <v>800</v>
      </c>
      <c r="M9277" s="0" t="n">
        <v>800</v>
      </c>
      <c r="N9277" s="0" t="s">
        <v>351</v>
      </c>
      <c r="O9277" s="1" t="n">
        <f aca="false">SUM(G9277:L9277)</f>
        <v>800</v>
      </c>
      <c r="P9277" s="4" t="n">
        <f aca="false">IF(M9277=O9277,1,0)</f>
        <v>1</v>
      </c>
      <c r="Q9277" s="2" t="n">
        <v>1</v>
      </c>
    </row>
    <row r="9278" customFormat="false" ht="12.8" hidden="false" customHeight="false" outlineLevel="0" collapsed="false">
      <c r="A9278" s="0" t="s">
        <v>10748</v>
      </c>
      <c r="B9278" s="0" t="s">
        <v>10974</v>
      </c>
      <c r="C9278" s="0" t="s">
        <v>60</v>
      </c>
      <c r="D9278" s="0" t="s">
        <v>20</v>
      </c>
      <c r="E9278" s="0" t="s">
        <v>10975</v>
      </c>
      <c r="F9278" s="0" t="n">
        <v>7601000962072</v>
      </c>
      <c r="J9278" s="0" t="n">
        <v>254</v>
      </c>
      <c r="M9278" s="0" t="n">
        <v>254</v>
      </c>
      <c r="N9278" s="0" t="s">
        <v>351</v>
      </c>
      <c r="O9278" s="1" t="n">
        <f aca="false">SUM(G9278:L9278)</f>
        <v>254</v>
      </c>
      <c r="P9278" s="4" t="n">
        <f aca="false">IF(M9278=O9278,1,0)</f>
        <v>1</v>
      </c>
      <c r="Q9278" s="2" t="n">
        <v>1</v>
      </c>
    </row>
    <row r="9279" customFormat="false" ht="12.8" hidden="false" customHeight="false" outlineLevel="0" collapsed="false">
      <c r="A9279" s="0" t="s">
        <v>10748</v>
      </c>
      <c r="B9279" s="0" t="s">
        <v>10976</v>
      </c>
      <c r="C9279" s="0" t="s">
        <v>85</v>
      </c>
      <c r="D9279" s="0" t="s">
        <v>20</v>
      </c>
      <c r="E9279" s="0" t="s">
        <v>781</v>
      </c>
      <c r="F9279" s="0" t="n">
        <v>7601000385895</v>
      </c>
      <c r="I9279" s="0" t="n">
        <v>100</v>
      </c>
      <c r="M9279" s="0" t="n">
        <v>100</v>
      </c>
      <c r="N9279" s="0" t="s">
        <v>351</v>
      </c>
      <c r="O9279" s="1" t="n">
        <f aca="false">SUM(G9279:L9279)</f>
        <v>100</v>
      </c>
      <c r="P9279" s="4" t="n">
        <f aca="false">IF(M9279=O9279,1,0)</f>
        <v>1</v>
      </c>
      <c r="Q9279" s="2" t="n">
        <v>1</v>
      </c>
    </row>
    <row r="9280" customFormat="false" ht="12.8" hidden="false" customHeight="false" outlineLevel="0" collapsed="false">
      <c r="A9280" s="0" t="s">
        <v>10748</v>
      </c>
      <c r="B9280" s="0" t="s">
        <v>10977</v>
      </c>
      <c r="C9280" s="0" t="s">
        <v>36</v>
      </c>
      <c r="D9280" s="0" t="s">
        <v>20</v>
      </c>
      <c r="E9280" s="0" t="s">
        <v>10978</v>
      </c>
      <c r="F9280" s="0" t="n">
        <v>7601000382757</v>
      </c>
      <c r="I9280" s="0" t="n">
        <v>287</v>
      </c>
      <c r="J9280" s="0" t="n">
        <v>458</v>
      </c>
      <c r="K9280" s="0" t="n">
        <v>800</v>
      </c>
      <c r="M9280" s="0" t="n">
        <v>1545</v>
      </c>
      <c r="N9280" s="0" t="s">
        <v>351</v>
      </c>
      <c r="O9280" s="1" t="n">
        <f aca="false">SUM(G9280:L9280)</f>
        <v>1545</v>
      </c>
      <c r="P9280" s="4" t="n">
        <f aca="false">IF(M9280=O9280,1,0)</f>
        <v>1</v>
      </c>
      <c r="Q9280" s="2" t="n">
        <v>1</v>
      </c>
    </row>
    <row r="9281" customFormat="false" ht="12.8" hidden="false" customHeight="false" outlineLevel="0" collapsed="false">
      <c r="A9281" s="0" t="s">
        <v>10748</v>
      </c>
      <c r="B9281" s="0" t="s">
        <v>10979</v>
      </c>
      <c r="C9281" s="0" t="s">
        <v>2174</v>
      </c>
      <c r="D9281" s="0" t="s">
        <v>20</v>
      </c>
      <c r="E9281" s="0" t="s">
        <v>10980</v>
      </c>
      <c r="F9281" s="0" t="n">
        <v>7601000029553</v>
      </c>
      <c r="K9281" s="0" t="n">
        <v>800</v>
      </c>
      <c r="M9281" s="0" t="n">
        <v>800</v>
      </c>
      <c r="N9281" s="0" t="s">
        <v>351</v>
      </c>
      <c r="O9281" s="1" t="n">
        <f aca="false">SUM(G9281:L9281)</f>
        <v>800</v>
      </c>
      <c r="P9281" s="4" t="n">
        <f aca="false">IF(M9281=O9281,1,0)</f>
        <v>1</v>
      </c>
      <c r="Q9281" s="2" t="n">
        <v>1</v>
      </c>
    </row>
    <row r="9282" customFormat="false" ht="12.8" hidden="false" customHeight="false" outlineLevel="0" collapsed="false">
      <c r="A9282" s="0" t="s">
        <v>10748</v>
      </c>
      <c r="B9282" s="0" t="s">
        <v>10981</v>
      </c>
      <c r="C9282" s="0" t="s">
        <v>36</v>
      </c>
      <c r="D9282" s="0" t="s">
        <v>20</v>
      </c>
      <c r="E9282" s="0" t="s">
        <v>10982</v>
      </c>
      <c r="F9282" s="0" t="n">
        <v>7601000364777</v>
      </c>
      <c r="K9282" s="0" t="n">
        <v>800</v>
      </c>
      <c r="M9282" s="0" t="n">
        <v>800</v>
      </c>
      <c r="N9282" s="0" t="s">
        <v>351</v>
      </c>
      <c r="O9282" s="1" t="n">
        <f aca="false">SUM(G9282:L9282)</f>
        <v>800</v>
      </c>
      <c r="P9282" s="4" t="n">
        <f aca="false">IF(M9282=O9282,1,0)</f>
        <v>1</v>
      </c>
      <c r="Q9282" s="2" t="n">
        <v>1</v>
      </c>
    </row>
    <row r="9283" customFormat="false" ht="12.8" hidden="false" customHeight="false" outlineLevel="0" collapsed="false">
      <c r="A9283" s="0" t="s">
        <v>10748</v>
      </c>
      <c r="B9283" s="0" t="s">
        <v>3786</v>
      </c>
      <c r="C9283" s="0" t="s">
        <v>72</v>
      </c>
      <c r="D9283" s="0" t="s">
        <v>20</v>
      </c>
      <c r="E9283" s="0" t="s">
        <v>3787</v>
      </c>
      <c r="F9283" s="0" t="n">
        <v>7601000066220</v>
      </c>
      <c r="K9283" s="0" t="n">
        <v>800</v>
      </c>
      <c r="M9283" s="0" t="n">
        <v>800</v>
      </c>
      <c r="N9283" s="0" t="s">
        <v>351</v>
      </c>
      <c r="O9283" s="1" t="n">
        <f aca="false">SUM(G9283:L9283)</f>
        <v>800</v>
      </c>
      <c r="P9283" s="4" t="n">
        <f aca="false">IF(M9283=O9283,1,0)</f>
        <v>1</v>
      </c>
      <c r="Q9283" s="2" t="n">
        <v>1</v>
      </c>
    </row>
    <row r="9284" customFormat="false" ht="12.8" hidden="false" customHeight="false" outlineLevel="0" collapsed="false">
      <c r="A9284" s="0" t="s">
        <v>10748</v>
      </c>
      <c r="B9284" s="0" t="s">
        <v>10983</v>
      </c>
      <c r="C9284" s="0" t="s">
        <v>75</v>
      </c>
      <c r="D9284" s="0" t="s">
        <v>20</v>
      </c>
      <c r="E9284" s="0" t="s">
        <v>10984</v>
      </c>
      <c r="F9284" s="0" t="n">
        <v>7601000747150</v>
      </c>
      <c r="K9284" s="0" t="n">
        <v>800</v>
      </c>
      <c r="M9284" s="0" t="n">
        <v>800</v>
      </c>
      <c r="N9284" s="0" t="s">
        <v>351</v>
      </c>
      <c r="O9284" s="1" t="n">
        <f aca="false">SUM(G9284:L9284)</f>
        <v>800</v>
      </c>
      <c r="P9284" s="4" t="n">
        <f aca="false">IF(M9284=O9284,1,0)</f>
        <v>1</v>
      </c>
      <c r="Q9284" s="2" t="n">
        <v>1</v>
      </c>
    </row>
    <row r="9285" customFormat="false" ht="12.8" hidden="false" customHeight="false" outlineLevel="0" collapsed="false">
      <c r="A9285" s="0" t="s">
        <v>10748</v>
      </c>
      <c r="B9285" s="0" t="s">
        <v>10985</v>
      </c>
      <c r="C9285" s="0" t="s">
        <v>85</v>
      </c>
      <c r="D9285" s="0" t="s">
        <v>20</v>
      </c>
      <c r="E9285" s="0" t="s">
        <v>9331</v>
      </c>
      <c r="F9285" s="0" t="n">
        <v>7601000737137</v>
      </c>
      <c r="I9285" s="0" t="n">
        <v>221</v>
      </c>
      <c r="J9285" s="0" t="n">
        <v>458</v>
      </c>
      <c r="M9285" s="0" t="n">
        <v>679</v>
      </c>
      <c r="N9285" s="0" t="s">
        <v>351</v>
      </c>
      <c r="O9285" s="1" t="n">
        <f aca="false">SUM(G9285:L9285)</f>
        <v>679</v>
      </c>
      <c r="P9285" s="4" t="n">
        <f aca="false">IF(M9285=O9285,1,0)</f>
        <v>1</v>
      </c>
      <c r="Q9285" s="2" t="n">
        <v>1</v>
      </c>
    </row>
    <row r="9286" customFormat="false" ht="12.8" hidden="false" customHeight="false" outlineLevel="0" collapsed="false">
      <c r="A9286" s="0" t="s">
        <v>10748</v>
      </c>
      <c r="B9286" s="0" t="s">
        <v>10986</v>
      </c>
      <c r="C9286" s="0" t="s">
        <v>72</v>
      </c>
      <c r="D9286" s="0" t="s">
        <v>20</v>
      </c>
      <c r="E9286" s="0" t="s">
        <v>10987</v>
      </c>
      <c r="F9286" s="0" t="n">
        <v>7601000642592</v>
      </c>
      <c r="J9286" s="0" t="n">
        <v>216</v>
      </c>
      <c r="M9286" s="0" t="n">
        <v>216</v>
      </c>
      <c r="N9286" s="0" t="s">
        <v>351</v>
      </c>
      <c r="O9286" s="1" t="n">
        <f aca="false">SUM(G9286:L9286)</f>
        <v>216</v>
      </c>
      <c r="P9286" s="4" t="n">
        <f aca="false">IF(M9286=O9286,1,0)</f>
        <v>1</v>
      </c>
      <c r="Q9286" s="2" t="n">
        <v>1</v>
      </c>
    </row>
    <row r="9287" customFormat="false" ht="12.8" hidden="false" customHeight="false" outlineLevel="0" collapsed="false">
      <c r="A9287" s="0" t="s">
        <v>10748</v>
      </c>
      <c r="B9287" s="0" t="s">
        <v>3131</v>
      </c>
      <c r="C9287" s="0" t="s">
        <v>10988</v>
      </c>
      <c r="D9287" s="0" t="s">
        <v>20</v>
      </c>
      <c r="E9287" s="0" t="s">
        <v>3133</v>
      </c>
      <c r="F9287" s="0" t="n">
        <v>7601000621870</v>
      </c>
      <c r="I9287" s="0" t="n">
        <v>221</v>
      </c>
      <c r="J9287" s="0" t="n">
        <v>484</v>
      </c>
      <c r="M9287" s="0" t="n">
        <v>705</v>
      </c>
      <c r="N9287" s="0" t="s">
        <v>351</v>
      </c>
      <c r="O9287" s="1" t="n">
        <f aca="false">SUM(G9287:L9287)</f>
        <v>705</v>
      </c>
      <c r="P9287" s="4" t="n">
        <f aca="false">IF(M9287=O9287,1,0)</f>
        <v>1</v>
      </c>
      <c r="Q9287" s="2" t="n">
        <v>1</v>
      </c>
    </row>
    <row r="9288" customFormat="false" ht="12.8" hidden="false" customHeight="false" outlineLevel="0" collapsed="false">
      <c r="A9288" s="0" t="s">
        <v>10748</v>
      </c>
      <c r="B9288" s="0" t="s">
        <v>10989</v>
      </c>
      <c r="C9288" s="0" t="s">
        <v>145</v>
      </c>
      <c r="D9288" s="0" t="s">
        <v>20</v>
      </c>
      <c r="E9288" s="0" t="s">
        <v>1469</v>
      </c>
      <c r="F9288" s="0" t="n">
        <v>7601000071859</v>
      </c>
      <c r="I9288" s="0" t="n">
        <v>182</v>
      </c>
      <c r="J9288" s="0" t="n">
        <v>352</v>
      </c>
      <c r="M9288" s="0" t="n">
        <v>534</v>
      </c>
      <c r="N9288" s="0" t="s">
        <v>351</v>
      </c>
      <c r="O9288" s="1" t="n">
        <f aca="false">SUM(G9288:L9288)</f>
        <v>534</v>
      </c>
      <c r="P9288" s="4" t="n">
        <f aca="false">IF(M9288=O9288,1,0)</f>
        <v>1</v>
      </c>
      <c r="Q9288" s="2" t="n">
        <v>1</v>
      </c>
    </row>
    <row r="9289" customFormat="false" ht="12.8" hidden="false" customHeight="false" outlineLevel="0" collapsed="false">
      <c r="A9289" s="0" t="s">
        <v>10748</v>
      </c>
      <c r="B9289" s="0" t="s">
        <v>10990</v>
      </c>
      <c r="C9289" s="0" t="s">
        <v>10868</v>
      </c>
      <c r="D9289" s="0" t="s">
        <v>20</v>
      </c>
      <c r="E9289" s="0" t="s">
        <v>10991</v>
      </c>
      <c r="F9289" s="0" t="n">
        <v>7601000990938</v>
      </c>
      <c r="I9289" s="0" t="n">
        <v>300</v>
      </c>
      <c r="J9289" s="0" t="n">
        <v>536</v>
      </c>
      <c r="M9289" s="0" t="n">
        <v>837</v>
      </c>
      <c r="N9289" s="0" t="s">
        <v>351</v>
      </c>
      <c r="O9289" s="1" t="n">
        <f aca="false">SUM(G9289:L9289)</f>
        <v>836</v>
      </c>
      <c r="P9289" s="4" t="n">
        <f aca="false">IF(M9289=O9289,1,0)</f>
        <v>0</v>
      </c>
      <c r="Q9289" s="2" t="n">
        <v>1</v>
      </c>
    </row>
    <row r="9290" customFormat="false" ht="12.8" hidden="false" customHeight="false" outlineLevel="0" collapsed="false">
      <c r="A9290" s="0" t="s">
        <v>10748</v>
      </c>
      <c r="B9290" s="0" t="s">
        <v>2517</v>
      </c>
      <c r="C9290" s="0" t="s">
        <v>558</v>
      </c>
      <c r="D9290" s="0" t="s">
        <v>20</v>
      </c>
      <c r="E9290" s="0" t="s">
        <v>10992</v>
      </c>
      <c r="F9290" s="0" t="n">
        <v>7601000042736</v>
      </c>
      <c r="J9290" s="0" t="n">
        <v>397</v>
      </c>
      <c r="M9290" s="0" t="n">
        <v>397</v>
      </c>
      <c r="N9290" s="0" t="s">
        <v>351</v>
      </c>
      <c r="O9290" s="1" t="n">
        <f aca="false">SUM(G9290:L9290)</f>
        <v>397</v>
      </c>
      <c r="P9290" s="4" t="n">
        <f aca="false">IF(M9290=O9290,1,0)</f>
        <v>1</v>
      </c>
      <c r="Q9290" s="2" t="n">
        <v>1</v>
      </c>
    </row>
    <row r="9291" customFormat="false" ht="12.8" hidden="false" customHeight="false" outlineLevel="0" collapsed="false">
      <c r="A9291" s="0" t="s">
        <v>10748</v>
      </c>
      <c r="B9291" s="0" t="s">
        <v>10993</v>
      </c>
      <c r="C9291" s="0" t="s">
        <v>570</v>
      </c>
      <c r="D9291" s="0" t="s">
        <v>20</v>
      </c>
      <c r="E9291" s="0" t="s">
        <v>10994</v>
      </c>
      <c r="F9291" s="0" t="n">
        <v>7601000054234</v>
      </c>
      <c r="I9291" s="0" t="n">
        <v>300</v>
      </c>
      <c r="J9291" s="0" t="n">
        <v>539</v>
      </c>
      <c r="M9291" s="0" t="n">
        <v>839</v>
      </c>
      <c r="N9291" s="0" t="s">
        <v>351</v>
      </c>
      <c r="O9291" s="1" t="n">
        <f aca="false">SUM(G9291:L9291)</f>
        <v>839</v>
      </c>
      <c r="P9291" s="4" t="n">
        <f aca="false">IF(M9291=O9291,1,0)</f>
        <v>1</v>
      </c>
      <c r="Q9291" s="2" t="n">
        <v>1</v>
      </c>
    </row>
    <row r="9292" customFormat="false" ht="12.8" hidden="false" customHeight="false" outlineLevel="0" collapsed="false">
      <c r="A9292" s="0" t="s">
        <v>10748</v>
      </c>
      <c r="B9292" s="0" t="s">
        <v>10995</v>
      </c>
      <c r="C9292" s="0" t="s">
        <v>85</v>
      </c>
      <c r="D9292" s="0" t="s">
        <v>20</v>
      </c>
      <c r="E9292" s="0" t="s">
        <v>10996</v>
      </c>
      <c r="F9292" s="0" t="n">
        <v>7601000037091</v>
      </c>
      <c r="J9292" s="0" t="n">
        <v>227</v>
      </c>
      <c r="M9292" s="0" t="n">
        <v>227</v>
      </c>
      <c r="N9292" s="0" t="s">
        <v>351</v>
      </c>
      <c r="O9292" s="1" t="n">
        <f aca="false">SUM(G9292:L9292)</f>
        <v>227</v>
      </c>
      <c r="P9292" s="4" t="n">
        <f aca="false">IF(M9292=O9292,1,0)</f>
        <v>1</v>
      </c>
      <c r="Q9292" s="2" t="n">
        <v>1</v>
      </c>
    </row>
    <row r="9293" customFormat="false" ht="12.8" hidden="false" customHeight="false" outlineLevel="0" collapsed="false">
      <c r="A9293" s="0" t="s">
        <v>10748</v>
      </c>
      <c r="B9293" s="0" t="s">
        <v>3821</v>
      </c>
      <c r="C9293" s="0" t="s">
        <v>360</v>
      </c>
      <c r="D9293" s="0" t="s">
        <v>20</v>
      </c>
      <c r="E9293" s="0" t="s">
        <v>2341</v>
      </c>
      <c r="F9293" s="0" t="n">
        <v>7601000644749</v>
      </c>
      <c r="I9293" s="0" t="n">
        <v>595</v>
      </c>
      <c r="J9293" s="0" t="n">
        <v>628</v>
      </c>
      <c r="M9293" s="0" t="n">
        <v>1223</v>
      </c>
      <c r="N9293" s="0" t="s">
        <v>351</v>
      </c>
      <c r="O9293" s="1" t="n">
        <f aca="false">SUM(G9293:L9293)</f>
        <v>1223</v>
      </c>
      <c r="P9293" s="4" t="n">
        <f aca="false">IF(M9293=O9293,1,0)</f>
        <v>1</v>
      </c>
      <c r="Q9293" s="2" t="n">
        <v>1</v>
      </c>
    </row>
    <row r="9294" customFormat="false" ht="12.8" hidden="false" customHeight="false" outlineLevel="0" collapsed="false">
      <c r="A9294" s="0" t="s">
        <v>10748</v>
      </c>
      <c r="B9294" s="0" t="s">
        <v>3821</v>
      </c>
      <c r="C9294" s="0" t="s">
        <v>360</v>
      </c>
      <c r="D9294" s="0" t="s">
        <v>20</v>
      </c>
      <c r="E9294" s="0" t="s">
        <v>10997</v>
      </c>
      <c r="F9294" s="0" t="n">
        <v>7601000644749</v>
      </c>
      <c r="I9294" s="0" t="n">
        <v>396</v>
      </c>
      <c r="J9294" s="0" t="n">
        <v>893</v>
      </c>
      <c r="M9294" s="0" t="n">
        <v>1289</v>
      </c>
      <c r="N9294" s="0" t="s">
        <v>351</v>
      </c>
      <c r="O9294" s="1" t="n">
        <f aca="false">SUM(G9294:L9294)</f>
        <v>1289</v>
      </c>
      <c r="P9294" s="4" t="n">
        <f aca="false">IF(M9294=O9294,1,0)</f>
        <v>1</v>
      </c>
      <c r="Q9294" s="2" t="n">
        <v>1</v>
      </c>
    </row>
    <row r="9295" customFormat="false" ht="12.8" hidden="false" customHeight="false" outlineLevel="0" collapsed="false">
      <c r="A9295" s="0" t="s">
        <v>10748</v>
      </c>
      <c r="B9295" s="0" t="s">
        <v>10998</v>
      </c>
      <c r="C9295" s="0" t="s">
        <v>67</v>
      </c>
      <c r="D9295" s="0" t="s">
        <v>20</v>
      </c>
      <c r="E9295" s="0" t="s">
        <v>10999</v>
      </c>
      <c r="F9295" s="0" t="n">
        <v>7601000622068</v>
      </c>
      <c r="K9295" s="0" t="n">
        <v>800</v>
      </c>
      <c r="M9295" s="0" t="n">
        <v>800</v>
      </c>
      <c r="N9295" s="0" t="s">
        <v>351</v>
      </c>
      <c r="O9295" s="1" t="n">
        <f aca="false">SUM(G9295:L9295)</f>
        <v>800</v>
      </c>
      <c r="P9295" s="4" t="n">
        <f aca="false">IF(M9295=O9295,1,0)</f>
        <v>1</v>
      </c>
      <c r="Q9295" s="2" t="n">
        <v>1</v>
      </c>
    </row>
    <row r="9296" customFormat="false" ht="12.8" hidden="false" customHeight="false" outlineLevel="0" collapsed="false">
      <c r="A9296" s="0" t="s">
        <v>10748</v>
      </c>
      <c r="B9296" s="0" t="s">
        <v>11000</v>
      </c>
      <c r="C9296" s="0" t="s">
        <v>75</v>
      </c>
      <c r="D9296" s="0" t="s">
        <v>20</v>
      </c>
      <c r="E9296" s="0" t="s">
        <v>11001</v>
      </c>
      <c r="F9296" s="0" t="n">
        <v>7601000216595</v>
      </c>
      <c r="K9296" s="0" t="n">
        <v>800</v>
      </c>
      <c r="M9296" s="0" t="n">
        <v>800</v>
      </c>
      <c r="N9296" s="0" t="s">
        <v>351</v>
      </c>
      <c r="O9296" s="1" t="n">
        <f aca="false">SUM(G9296:L9296)</f>
        <v>800</v>
      </c>
      <c r="P9296" s="4" t="n">
        <f aca="false">IF(M9296=O9296,1,0)</f>
        <v>1</v>
      </c>
      <c r="Q9296" s="2" t="n">
        <v>1</v>
      </c>
    </row>
    <row r="9297" customFormat="false" ht="12.8" hidden="false" customHeight="false" outlineLevel="0" collapsed="false">
      <c r="A9297" s="0" t="s">
        <v>10748</v>
      </c>
      <c r="B9297" s="0" t="s">
        <v>1802</v>
      </c>
      <c r="C9297" s="0" t="s">
        <v>1803</v>
      </c>
      <c r="D9297" s="0" t="s">
        <v>20</v>
      </c>
      <c r="E9297" s="0" t="s">
        <v>11002</v>
      </c>
      <c r="F9297" s="0" t="n">
        <v>7601000018649</v>
      </c>
      <c r="I9297" s="0" t="n">
        <v>221</v>
      </c>
      <c r="J9297" s="0" t="n">
        <v>440</v>
      </c>
      <c r="M9297" s="0" t="n">
        <v>661</v>
      </c>
      <c r="N9297" s="0" t="s">
        <v>351</v>
      </c>
      <c r="O9297" s="1" t="n">
        <f aca="false">SUM(G9297:L9297)</f>
        <v>661</v>
      </c>
      <c r="P9297" s="4" t="n">
        <f aca="false">IF(M9297=O9297,1,0)</f>
        <v>1</v>
      </c>
      <c r="Q9297" s="2" t="n">
        <v>1</v>
      </c>
    </row>
    <row r="9298" customFormat="false" ht="12.8" hidden="false" customHeight="false" outlineLevel="0" collapsed="false">
      <c r="A9298" s="0" t="s">
        <v>10748</v>
      </c>
      <c r="B9298" s="0" t="s">
        <v>11003</v>
      </c>
      <c r="C9298" s="0" t="s">
        <v>4682</v>
      </c>
      <c r="D9298" s="0" t="s">
        <v>20</v>
      </c>
      <c r="E9298" s="0" t="s">
        <v>11004</v>
      </c>
      <c r="F9298" s="0" t="n">
        <v>7601000989307</v>
      </c>
      <c r="I9298" s="0" t="n">
        <v>364</v>
      </c>
      <c r="J9298" s="0" t="n">
        <v>519</v>
      </c>
      <c r="M9298" s="0" t="n">
        <v>883</v>
      </c>
      <c r="N9298" s="0" t="s">
        <v>351</v>
      </c>
      <c r="O9298" s="1" t="n">
        <f aca="false">SUM(G9298:L9298)</f>
        <v>883</v>
      </c>
      <c r="P9298" s="4" t="n">
        <f aca="false">IF(M9298=O9298,1,0)</f>
        <v>1</v>
      </c>
      <c r="Q9298" s="2" t="n">
        <v>1</v>
      </c>
    </row>
    <row r="9299" customFormat="false" ht="12.8" hidden="false" customHeight="false" outlineLevel="0" collapsed="false">
      <c r="A9299" s="0" t="s">
        <v>10748</v>
      </c>
      <c r="B9299" s="0" t="s">
        <v>11005</v>
      </c>
      <c r="C9299" s="0" t="s">
        <v>3329</v>
      </c>
      <c r="D9299" s="0" t="s">
        <v>20</v>
      </c>
      <c r="E9299" s="0" t="s">
        <v>11006</v>
      </c>
      <c r="F9299" s="0" t="n">
        <v>7601000708427</v>
      </c>
      <c r="K9299" s="0" t="n">
        <v>800</v>
      </c>
      <c r="M9299" s="0" t="n">
        <v>800</v>
      </c>
      <c r="N9299" s="0" t="s">
        <v>351</v>
      </c>
      <c r="O9299" s="1" t="n">
        <f aca="false">SUM(G9299:L9299)</f>
        <v>800</v>
      </c>
      <c r="P9299" s="4" t="n">
        <f aca="false">IF(M9299=O9299,1,0)</f>
        <v>1</v>
      </c>
      <c r="Q9299" s="2" t="n">
        <v>1</v>
      </c>
    </row>
    <row r="9300" customFormat="false" ht="12.8" hidden="false" customHeight="false" outlineLevel="0" collapsed="false">
      <c r="A9300" s="0" t="s">
        <v>10748</v>
      </c>
      <c r="B9300" s="0" t="s">
        <v>11007</v>
      </c>
      <c r="C9300" s="0" t="s">
        <v>1523</v>
      </c>
      <c r="D9300" s="0" t="s">
        <v>20</v>
      </c>
      <c r="E9300" s="0" t="s">
        <v>11008</v>
      </c>
      <c r="F9300" s="0" t="n">
        <v>7601000459411</v>
      </c>
      <c r="J9300" s="0" t="n">
        <v>185</v>
      </c>
      <c r="M9300" s="0" t="n">
        <v>185</v>
      </c>
      <c r="N9300" s="0" t="s">
        <v>351</v>
      </c>
      <c r="O9300" s="1" t="n">
        <f aca="false">SUM(G9300:L9300)</f>
        <v>185</v>
      </c>
      <c r="P9300" s="4" t="n">
        <f aca="false">IF(M9300=O9300,1,0)</f>
        <v>1</v>
      </c>
      <c r="Q9300" s="2" t="n">
        <v>1</v>
      </c>
    </row>
    <row r="9301" customFormat="false" ht="12.8" hidden="false" customHeight="false" outlineLevel="0" collapsed="false">
      <c r="A9301" s="0" t="s">
        <v>10748</v>
      </c>
      <c r="B9301" s="0" t="s">
        <v>11009</v>
      </c>
      <c r="C9301" s="0" t="s">
        <v>3900</v>
      </c>
      <c r="D9301" s="0" t="s">
        <v>20</v>
      </c>
      <c r="E9301" s="0" t="s">
        <v>11010</v>
      </c>
      <c r="F9301" s="0" t="n">
        <v>7601000448842</v>
      </c>
      <c r="I9301" s="0" t="n">
        <v>367</v>
      </c>
      <c r="J9301" s="0" t="n">
        <v>400</v>
      </c>
      <c r="M9301" s="0" t="n">
        <v>767</v>
      </c>
      <c r="N9301" s="0" t="s">
        <v>351</v>
      </c>
      <c r="O9301" s="1" t="n">
        <f aca="false">SUM(G9301:L9301)</f>
        <v>767</v>
      </c>
      <c r="P9301" s="4" t="n">
        <f aca="false">IF(M9301=O9301,1,0)</f>
        <v>1</v>
      </c>
      <c r="Q9301" s="2" t="n">
        <v>1</v>
      </c>
    </row>
    <row r="9302" customFormat="false" ht="12.8" hidden="false" customHeight="false" outlineLevel="0" collapsed="false">
      <c r="A9302" s="0" t="s">
        <v>10748</v>
      </c>
      <c r="B9302" s="0" t="s">
        <v>6369</v>
      </c>
      <c r="C9302" s="0" t="s">
        <v>644</v>
      </c>
      <c r="D9302" s="0" t="s">
        <v>20</v>
      </c>
      <c r="E9302" s="0" t="s">
        <v>6370</v>
      </c>
      <c r="F9302" s="0" t="n">
        <v>7601000079435</v>
      </c>
      <c r="J9302" s="0" t="n">
        <v>200</v>
      </c>
      <c r="M9302" s="0" t="n">
        <v>200</v>
      </c>
      <c r="N9302" s="0" t="s">
        <v>351</v>
      </c>
      <c r="O9302" s="1" t="n">
        <f aca="false">SUM(G9302:L9302)</f>
        <v>200</v>
      </c>
      <c r="P9302" s="4" t="n">
        <f aca="false">IF(M9302=O9302,1,0)</f>
        <v>1</v>
      </c>
      <c r="Q9302" s="2" t="n">
        <v>1</v>
      </c>
    </row>
    <row r="9303" customFormat="false" ht="12.8" hidden="false" customHeight="false" outlineLevel="0" collapsed="false">
      <c r="A9303" s="0" t="s">
        <v>10748</v>
      </c>
      <c r="B9303" s="0" t="s">
        <v>11011</v>
      </c>
      <c r="C9303" s="0" t="s">
        <v>85</v>
      </c>
      <c r="D9303" s="0" t="s">
        <v>20</v>
      </c>
      <c r="E9303" s="0" t="s">
        <v>11012</v>
      </c>
      <c r="F9303" s="0" t="n">
        <v>7601000021014</v>
      </c>
      <c r="I9303" s="0" t="n">
        <v>100</v>
      </c>
      <c r="M9303" s="0" t="n">
        <v>100</v>
      </c>
      <c r="N9303" s="0" t="s">
        <v>351</v>
      </c>
      <c r="O9303" s="1" t="n">
        <f aca="false">SUM(G9303:L9303)</f>
        <v>100</v>
      </c>
      <c r="P9303" s="4" t="n">
        <f aca="false">IF(M9303=O9303,1,0)</f>
        <v>1</v>
      </c>
      <c r="Q9303" s="2" t="n">
        <v>1</v>
      </c>
    </row>
    <row r="9304" customFormat="false" ht="12.8" hidden="false" customHeight="false" outlineLevel="0" collapsed="false">
      <c r="A9304" s="0" t="s">
        <v>10748</v>
      </c>
      <c r="B9304" s="0" t="s">
        <v>6371</v>
      </c>
      <c r="C9304" s="0" t="s">
        <v>2145</v>
      </c>
      <c r="D9304" s="0" t="s">
        <v>20</v>
      </c>
      <c r="E9304" s="0" t="s">
        <v>11013</v>
      </c>
      <c r="F9304" s="0" t="n">
        <v>7601000118073</v>
      </c>
      <c r="I9304" s="0" t="n">
        <v>743</v>
      </c>
      <c r="J9304" s="0" t="n">
        <v>717</v>
      </c>
      <c r="M9304" s="0" t="n">
        <v>1460</v>
      </c>
      <c r="N9304" s="0" t="s">
        <v>351</v>
      </c>
      <c r="O9304" s="1" t="n">
        <f aca="false">SUM(G9304:L9304)</f>
        <v>1460</v>
      </c>
      <c r="P9304" s="4" t="n">
        <f aca="false">IF(M9304=O9304,1,0)</f>
        <v>1</v>
      </c>
      <c r="Q9304" s="2" t="n">
        <v>1</v>
      </c>
    </row>
    <row r="9305" customFormat="false" ht="12.8" hidden="false" customHeight="false" outlineLevel="0" collapsed="false">
      <c r="A9305" s="0" t="s">
        <v>10748</v>
      </c>
      <c r="B9305" s="0" t="s">
        <v>11014</v>
      </c>
      <c r="C9305" s="0" t="s">
        <v>80</v>
      </c>
      <c r="D9305" s="0" t="s">
        <v>20</v>
      </c>
      <c r="E9305" s="0" t="s">
        <v>11015</v>
      </c>
      <c r="F9305" s="0" t="n">
        <v>7601000761002</v>
      </c>
      <c r="I9305" s="0" t="n">
        <v>204</v>
      </c>
      <c r="J9305" s="0" t="n">
        <v>459</v>
      </c>
      <c r="M9305" s="0" t="n">
        <v>663</v>
      </c>
      <c r="N9305" s="0" t="s">
        <v>351</v>
      </c>
      <c r="O9305" s="1" t="n">
        <f aca="false">SUM(G9305:L9305)</f>
        <v>663</v>
      </c>
      <c r="P9305" s="4" t="n">
        <f aca="false">IF(M9305=O9305,1,0)</f>
        <v>1</v>
      </c>
      <c r="Q9305" s="2" t="n">
        <v>1</v>
      </c>
    </row>
    <row r="9306" customFormat="false" ht="12.8" hidden="false" customHeight="false" outlineLevel="0" collapsed="false">
      <c r="A9306" s="0" t="s">
        <v>10748</v>
      </c>
      <c r="B9306" s="0" t="s">
        <v>1838</v>
      </c>
      <c r="C9306" s="0" t="s">
        <v>11016</v>
      </c>
      <c r="D9306" s="0" t="s">
        <v>20</v>
      </c>
      <c r="E9306" s="0" t="s">
        <v>11017</v>
      </c>
      <c r="F9306" s="0" t="n">
        <v>7601000535153</v>
      </c>
      <c r="K9306" s="0" t="n">
        <v>1000</v>
      </c>
      <c r="M9306" s="0" t="n">
        <v>1000</v>
      </c>
      <c r="N9306" s="0" t="s">
        <v>351</v>
      </c>
      <c r="O9306" s="1" t="n">
        <f aca="false">SUM(G9306:L9306)</f>
        <v>1000</v>
      </c>
      <c r="P9306" s="4" t="n">
        <f aca="false">IF(M9306=O9306,1,0)</f>
        <v>1</v>
      </c>
      <c r="Q9306" s="2" t="n">
        <v>1</v>
      </c>
    </row>
    <row r="9307" customFormat="false" ht="12.8" hidden="false" customHeight="false" outlineLevel="0" collapsed="false">
      <c r="A9307" s="0" t="s">
        <v>10748</v>
      </c>
      <c r="B9307" s="0" t="s">
        <v>8470</v>
      </c>
      <c r="C9307" s="0" t="s">
        <v>1526</v>
      </c>
      <c r="D9307" s="0" t="s">
        <v>20</v>
      </c>
      <c r="E9307" s="0" t="s">
        <v>11018</v>
      </c>
      <c r="F9307" s="0" t="n">
        <v>7601000883100</v>
      </c>
      <c r="K9307" s="0" t="n">
        <v>400</v>
      </c>
      <c r="M9307" s="0" t="n">
        <v>400</v>
      </c>
      <c r="N9307" s="0" t="s">
        <v>351</v>
      </c>
      <c r="O9307" s="1" t="n">
        <f aca="false">SUM(G9307:L9307)</f>
        <v>400</v>
      </c>
      <c r="P9307" s="4" t="n">
        <f aca="false">IF(M9307=O9307,1,0)</f>
        <v>1</v>
      </c>
      <c r="Q9307" s="2" t="n">
        <v>1</v>
      </c>
    </row>
    <row r="9308" customFormat="false" ht="12.8" hidden="false" customHeight="false" outlineLevel="0" collapsed="false">
      <c r="A9308" s="0" t="s">
        <v>10748</v>
      </c>
      <c r="B9308" s="0" t="s">
        <v>5301</v>
      </c>
      <c r="C9308" s="0" t="s">
        <v>10051</v>
      </c>
      <c r="D9308" s="0" t="s">
        <v>20</v>
      </c>
      <c r="E9308" s="0" t="s">
        <v>11019</v>
      </c>
      <c r="F9308" s="0" t="n">
        <v>7601000117823</v>
      </c>
      <c r="K9308" s="0" t="n">
        <v>2000</v>
      </c>
      <c r="M9308" s="0" t="n">
        <v>2000</v>
      </c>
      <c r="N9308" s="0" t="s">
        <v>351</v>
      </c>
      <c r="O9308" s="1" t="n">
        <f aca="false">SUM(G9308:L9308)</f>
        <v>2000</v>
      </c>
      <c r="P9308" s="4" t="n">
        <f aca="false">IF(M9308=O9308,1,0)</f>
        <v>1</v>
      </c>
      <c r="Q9308" s="2" t="n">
        <v>1</v>
      </c>
    </row>
    <row r="9309" customFormat="false" ht="12.8" hidden="false" customHeight="false" outlineLevel="0" collapsed="false">
      <c r="A9309" s="0" t="s">
        <v>10748</v>
      </c>
      <c r="B9309" s="0" t="s">
        <v>11020</v>
      </c>
      <c r="C9309" s="0" t="s">
        <v>30</v>
      </c>
      <c r="D9309" s="0" t="s">
        <v>20</v>
      </c>
      <c r="E9309" s="0" t="s">
        <v>11021</v>
      </c>
      <c r="F9309" s="0" t="n">
        <v>7601000187185</v>
      </c>
      <c r="K9309" s="0" t="n">
        <v>400</v>
      </c>
      <c r="M9309" s="0" t="n">
        <v>400</v>
      </c>
      <c r="N9309" s="0" t="s">
        <v>351</v>
      </c>
      <c r="O9309" s="1" t="n">
        <f aca="false">SUM(G9309:L9309)</f>
        <v>400</v>
      </c>
      <c r="P9309" s="4" t="n">
        <f aca="false">IF(M9309=O9309,1,0)</f>
        <v>1</v>
      </c>
      <c r="Q9309" s="2" t="n">
        <v>1</v>
      </c>
    </row>
    <row r="9310" customFormat="false" ht="12.8" hidden="false" customHeight="false" outlineLevel="0" collapsed="false">
      <c r="A9310" s="0" t="s">
        <v>10748</v>
      </c>
      <c r="B9310" s="0" t="s">
        <v>11022</v>
      </c>
      <c r="C9310" s="0" t="s">
        <v>360</v>
      </c>
      <c r="D9310" s="0" t="s">
        <v>20</v>
      </c>
      <c r="E9310" s="0" t="s">
        <v>11023</v>
      </c>
      <c r="F9310" s="0" t="n">
        <v>7601000633149</v>
      </c>
      <c r="K9310" s="0" t="n">
        <v>400</v>
      </c>
      <c r="M9310" s="0" t="n">
        <v>400</v>
      </c>
      <c r="N9310" s="0" t="s">
        <v>351</v>
      </c>
      <c r="O9310" s="1" t="n">
        <f aca="false">SUM(G9310:L9310)</f>
        <v>400</v>
      </c>
      <c r="P9310" s="4" t="n">
        <f aca="false">IF(M9310=O9310,1,0)</f>
        <v>1</v>
      </c>
      <c r="Q9310" s="2" t="n">
        <v>1</v>
      </c>
    </row>
    <row r="9311" customFormat="false" ht="12.8" hidden="false" customHeight="false" outlineLevel="0" collapsed="false">
      <c r="A9311" s="0" t="s">
        <v>10748</v>
      </c>
      <c r="B9311" s="0" t="s">
        <v>11024</v>
      </c>
      <c r="C9311" s="0" t="s">
        <v>36</v>
      </c>
      <c r="D9311" s="0" t="s">
        <v>20</v>
      </c>
      <c r="E9311" s="0" t="s">
        <v>11025</v>
      </c>
      <c r="F9311" s="0" t="s">
        <v>11026</v>
      </c>
      <c r="J9311" s="0" t="n">
        <v>248</v>
      </c>
      <c r="M9311" s="0" t="n">
        <v>248</v>
      </c>
      <c r="N9311" s="0" t="s">
        <v>351</v>
      </c>
      <c r="O9311" s="1" t="n">
        <f aca="false">SUM(G9311:L9311)</f>
        <v>248</v>
      </c>
      <c r="P9311" s="4" t="n">
        <f aca="false">IF(M9311=O9311,1,0)</f>
        <v>1</v>
      </c>
      <c r="Q9311" s="2" t="n">
        <v>1</v>
      </c>
    </row>
    <row r="9312" customFormat="false" ht="12.8" hidden="false" customHeight="false" outlineLevel="0" collapsed="false">
      <c r="A9312" s="0" t="s">
        <v>10748</v>
      </c>
      <c r="B9312" s="0" t="s">
        <v>11027</v>
      </c>
      <c r="C9312" s="0" t="s">
        <v>75</v>
      </c>
      <c r="D9312" s="0" t="s">
        <v>20</v>
      </c>
      <c r="E9312" s="0" t="s">
        <v>11028</v>
      </c>
      <c r="F9312" s="0" t="n">
        <v>7601000193995</v>
      </c>
      <c r="K9312" s="0" t="n">
        <v>1300</v>
      </c>
      <c r="M9312" s="0" t="n">
        <v>1300</v>
      </c>
      <c r="N9312" s="0" t="s">
        <v>351</v>
      </c>
      <c r="O9312" s="1" t="n">
        <f aca="false">SUM(G9312:L9312)</f>
        <v>1300</v>
      </c>
      <c r="P9312" s="4" t="n">
        <f aca="false">IF(M9312=O9312,1,0)</f>
        <v>1</v>
      </c>
      <c r="Q9312" s="2" t="n">
        <v>1</v>
      </c>
    </row>
    <row r="9313" customFormat="false" ht="12.8" hidden="false" customHeight="false" outlineLevel="0" collapsed="false">
      <c r="A9313" s="0" t="s">
        <v>10748</v>
      </c>
      <c r="B9313" s="0" t="s">
        <v>11029</v>
      </c>
      <c r="C9313" s="0" t="s">
        <v>10868</v>
      </c>
      <c r="D9313" s="0" t="s">
        <v>20</v>
      </c>
      <c r="E9313" s="0" t="s">
        <v>11030</v>
      </c>
      <c r="F9313" s="0" t="n">
        <v>7601000668059</v>
      </c>
      <c r="K9313" s="0" t="n">
        <v>700</v>
      </c>
      <c r="M9313" s="0" t="n">
        <v>700</v>
      </c>
      <c r="N9313" s="0" t="s">
        <v>351</v>
      </c>
      <c r="O9313" s="1" t="n">
        <f aca="false">SUM(G9313:L9313)</f>
        <v>700</v>
      </c>
      <c r="P9313" s="4" t="n">
        <f aca="false">IF(M9313=O9313,1,0)</f>
        <v>1</v>
      </c>
      <c r="Q9313" s="2" t="n">
        <v>1</v>
      </c>
    </row>
    <row r="9314" customFormat="false" ht="12.8" hidden="false" customHeight="false" outlineLevel="0" collapsed="false">
      <c r="A9314" s="0" t="s">
        <v>10748</v>
      </c>
      <c r="B9314" s="0" t="s">
        <v>11031</v>
      </c>
      <c r="C9314" s="0" t="s">
        <v>11032</v>
      </c>
      <c r="D9314" s="0" t="s">
        <v>20</v>
      </c>
      <c r="E9314" s="0" t="s">
        <v>11033</v>
      </c>
      <c r="F9314" s="0" t="n">
        <v>7601000054678</v>
      </c>
      <c r="J9314" s="0" t="n">
        <v>141</v>
      </c>
      <c r="M9314" s="0" t="n">
        <v>141</v>
      </c>
      <c r="N9314" s="0" t="s">
        <v>351</v>
      </c>
      <c r="O9314" s="1" t="n">
        <f aca="false">SUM(G9314:L9314)</f>
        <v>141</v>
      </c>
      <c r="P9314" s="4" t="n">
        <f aca="false">IF(M9314=O9314,1,0)</f>
        <v>1</v>
      </c>
      <c r="Q9314" s="2" t="n">
        <v>1</v>
      </c>
    </row>
    <row r="9315" customFormat="false" ht="12.8" hidden="false" customHeight="false" outlineLevel="0" collapsed="false">
      <c r="A9315" s="0" t="s">
        <v>10748</v>
      </c>
      <c r="B9315" s="0" t="s">
        <v>11034</v>
      </c>
      <c r="C9315" s="0" t="s">
        <v>30</v>
      </c>
      <c r="D9315" s="0" t="s">
        <v>20</v>
      </c>
      <c r="E9315" s="0" t="s">
        <v>11035</v>
      </c>
      <c r="F9315" s="0" t="n">
        <v>7601000758378</v>
      </c>
      <c r="I9315" s="0" t="n">
        <v>221</v>
      </c>
      <c r="J9315" s="0" t="n">
        <v>464</v>
      </c>
      <c r="M9315" s="0" t="n">
        <v>685</v>
      </c>
      <c r="N9315" s="0" t="s">
        <v>351</v>
      </c>
      <c r="O9315" s="1" t="n">
        <f aca="false">SUM(G9315:L9315)</f>
        <v>685</v>
      </c>
      <c r="P9315" s="4" t="n">
        <f aca="false">IF(M9315=O9315,1,0)</f>
        <v>1</v>
      </c>
      <c r="Q9315" s="2" t="n">
        <v>1</v>
      </c>
    </row>
    <row r="9316" customFormat="false" ht="12.8" hidden="false" customHeight="false" outlineLevel="0" collapsed="false">
      <c r="A9316" s="0" t="s">
        <v>10748</v>
      </c>
      <c r="B9316" s="0" t="s">
        <v>11036</v>
      </c>
      <c r="C9316" s="0" t="s">
        <v>85</v>
      </c>
      <c r="D9316" s="0" t="s">
        <v>20</v>
      </c>
      <c r="E9316" s="0" t="s">
        <v>11037</v>
      </c>
      <c r="F9316" s="0" t="n">
        <v>7601000037893</v>
      </c>
      <c r="I9316" s="0" t="n">
        <v>100</v>
      </c>
      <c r="M9316" s="0" t="n">
        <v>100</v>
      </c>
      <c r="N9316" s="0" t="s">
        <v>351</v>
      </c>
      <c r="O9316" s="1" t="n">
        <f aca="false">SUM(G9316:L9316)</f>
        <v>100</v>
      </c>
      <c r="P9316" s="4" t="n">
        <f aca="false">IF(M9316=O9316,1,0)</f>
        <v>1</v>
      </c>
      <c r="Q9316" s="2" t="n">
        <v>1</v>
      </c>
    </row>
    <row r="9317" customFormat="false" ht="12.8" hidden="false" customHeight="false" outlineLevel="0" collapsed="false">
      <c r="A9317" s="0" t="s">
        <v>10748</v>
      </c>
      <c r="B9317" s="0" t="s">
        <v>11038</v>
      </c>
      <c r="C9317" s="0" t="s">
        <v>5453</v>
      </c>
      <c r="D9317" s="0" t="s">
        <v>20</v>
      </c>
      <c r="E9317" s="0" t="s">
        <v>11039</v>
      </c>
      <c r="F9317" s="0" t="n">
        <v>7601000967039</v>
      </c>
      <c r="I9317" s="0" t="n">
        <v>204</v>
      </c>
      <c r="J9317" s="0" t="n">
        <v>575</v>
      </c>
      <c r="M9317" s="0" t="n">
        <v>779</v>
      </c>
      <c r="N9317" s="0" t="s">
        <v>351</v>
      </c>
      <c r="O9317" s="1" t="n">
        <f aca="false">SUM(G9317:L9317)</f>
        <v>779</v>
      </c>
      <c r="P9317" s="4" t="n">
        <f aca="false">IF(M9317=O9317,1,0)</f>
        <v>1</v>
      </c>
      <c r="Q9317" s="2" t="n">
        <v>1</v>
      </c>
    </row>
    <row r="9318" customFormat="false" ht="12.8" hidden="false" customHeight="false" outlineLevel="0" collapsed="false">
      <c r="A9318" s="0" t="s">
        <v>10748</v>
      </c>
      <c r="B9318" s="0" t="s">
        <v>2552</v>
      </c>
      <c r="C9318" s="0" t="s">
        <v>75</v>
      </c>
      <c r="D9318" s="0" t="s">
        <v>20</v>
      </c>
      <c r="E9318" s="0" t="s">
        <v>182</v>
      </c>
      <c r="F9318" s="0" t="n">
        <v>7601000502186</v>
      </c>
      <c r="K9318" s="0" t="n">
        <v>3028</v>
      </c>
      <c r="L9318" s="0" t="n">
        <v>2009</v>
      </c>
      <c r="M9318" s="0" t="n">
        <v>5037</v>
      </c>
      <c r="N9318" s="0" t="s">
        <v>351</v>
      </c>
      <c r="O9318" s="1" t="n">
        <f aca="false">SUM(G9318:L9318)</f>
        <v>5037</v>
      </c>
      <c r="P9318" s="4" t="n">
        <f aca="false">IF(M9318=O9318,1,0)</f>
        <v>1</v>
      </c>
      <c r="Q9318" s="2" t="n">
        <v>1</v>
      </c>
    </row>
    <row r="9319" customFormat="false" ht="12.8" hidden="false" customHeight="false" outlineLevel="0" collapsed="false">
      <c r="A9319" s="0" t="s">
        <v>10748</v>
      </c>
      <c r="B9319" s="0" t="s">
        <v>8528</v>
      </c>
      <c r="C9319" s="0" t="s">
        <v>474</v>
      </c>
      <c r="D9319" s="0" t="s">
        <v>20</v>
      </c>
      <c r="E9319" s="0" t="s">
        <v>11040</v>
      </c>
      <c r="F9319" s="0" t="n">
        <v>7601000078759</v>
      </c>
      <c r="J9319" s="0" t="n">
        <v>181</v>
      </c>
      <c r="M9319" s="0" t="n">
        <v>181</v>
      </c>
      <c r="N9319" s="0" t="s">
        <v>351</v>
      </c>
      <c r="O9319" s="1" t="n">
        <f aca="false">SUM(G9319:L9319)</f>
        <v>181</v>
      </c>
      <c r="P9319" s="4" t="n">
        <f aca="false">IF(M9319=O9319,1,0)</f>
        <v>1</v>
      </c>
      <c r="Q9319" s="2" t="n">
        <v>1</v>
      </c>
    </row>
    <row r="9320" customFormat="false" ht="12.8" hidden="false" customHeight="false" outlineLevel="0" collapsed="false">
      <c r="A9320" s="0" t="s">
        <v>10748</v>
      </c>
      <c r="B9320" s="0" t="s">
        <v>11041</v>
      </c>
      <c r="C9320" s="0" t="s">
        <v>85</v>
      </c>
      <c r="D9320" s="0" t="s">
        <v>20</v>
      </c>
      <c r="E9320" s="0" t="s">
        <v>11042</v>
      </c>
      <c r="F9320" s="0" t="n">
        <v>7601000642028</v>
      </c>
      <c r="K9320" s="0" t="n">
        <v>1800</v>
      </c>
      <c r="M9320" s="0" t="n">
        <v>1800</v>
      </c>
      <c r="N9320" s="0" t="s">
        <v>351</v>
      </c>
      <c r="O9320" s="1" t="n">
        <f aca="false">SUM(G9320:L9320)</f>
        <v>1800</v>
      </c>
      <c r="P9320" s="4" t="n">
        <f aca="false">IF(M9320=O9320,1,0)</f>
        <v>1</v>
      </c>
      <c r="Q9320" s="2" t="n">
        <v>1</v>
      </c>
    </row>
    <row r="9321" customFormat="false" ht="12.8" hidden="false" customHeight="false" outlineLevel="0" collapsed="false">
      <c r="A9321" s="0" t="s">
        <v>10748</v>
      </c>
      <c r="B9321" s="0" t="s">
        <v>11043</v>
      </c>
      <c r="C9321" s="0" t="s">
        <v>5093</v>
      </c>
      <c r="D9321" s="0" t="s">
        <v>20</v>
      </c>
      <c r="E9321" s="0" t="s">
        <v>5092</v>
      </c>
      <c r="F9321" s="0" t="n">
        <v>7601000736208</v>
      </c>
      <c r="I9321" s="0" t="n">
        <v>585</v>
      </c>
      <c r="J9321" s="0" t="n">
        <v>1090</v>
      </c>
      <c r="M9321" s="0" t="n">
        <v>1675</v>
      </c>
      <c r="N9321" s="0" t="s">
        <v>351</v>
      </c>
      <c r="O9321" s="1" t="n">
        <f aca="false">SUM(G9321:L9321)</f>
        <v>1675</v>
      </c>
      <c r="P9321" s="4" t="n">
        <f aca="false">IF(M9321=O9321,1,0)</f>
        <v>1</v>
      </c>
      <c r="Q9321" s="2" t="n">
        <v>1</v>
      </c>
    </row>
    <row r="9322" customFormat="false" ht="12.8" hidden="false" customHeight="false" outlineLevel="0" collapsed="false">
      <c r="A9322" s="0" t="s">
        <v>10748</v>
      </c>
      <c r="B9322" s="0" t="s">
        <v>11043</v>
      </c>
      <c r="C9322" s="0" t="s">
        <v>5093</v>
      </c>
      <c r="D9322" s="0" t="s">
        <v>20</v>
      </c>
      <c r="E9322" s="0" t="s">
        <v>11044</v>
      </c>
      <c r="F9322" s="0" t="n">
        <v>7601000736208</v>
      </c>
      <c r="I9322" s="0" t="n">
        <v>396</v>
      </c>
      <c r="J9322" s="0" t="n">
        <v>1404</v>
      </c>
      <c r="M9322" s="0" t="n">
        <v>1800</v>
      </c>
      <c r="N9322" s="0" t="s">
        <v>351</v>
      </c>
      <c r="O9322" s="1" t="n">
        <f aca="false">SUM(G9322:L9322)</f>
        <v>1800</v>
      </c>
      <c r="P9322" s="4" t="n">
        <f aca="false">IF(M9322=O9322,1,0)</f>
        <v>1</v>
      </c>
      <c r="Q9322" s="2" t="n">
        <v>1</v>
      </c>
    </row>
    <row r="9323" customFormat="false" ht="12.8" hidden="false" customHeight="false" outlineLevel="0" collapsed="false">
      <c r="A9323" s="0" t="s">
        <v>10748</v>
      </c>
      <c r="B9323" s="0" t="s">
        <v>4371</v>
      </c>
      <c r="C9323" s="0" t="s">
        <v>3564</v>
      </c>
      <c r="D9323" s="0" t="s">
        <v>20</v>
      </c>
      <c r="E9323" s="0" t="s">
        <v>11045</v>
      </c>
      <c r="F9323" s="0" t="n">
        <v>7601000087041</v>
      </c>
      <c r="K9323" s="0" t="n">
        <v>1800</v>
      </c>
      <c r="M9323" s="0" t="n">
        <v>1800</v>
      </c>
      <c r="N9323" s="0" t="s">
        <v>351</v>
      </c>
      <c r="O9323" s="1" t="n">
        <f aca="false">SUM(G9323:L9323)</f>
        <v>1800</v>
      </c>
      <c r="P9323" s="4" t="n">
        <f aca="false">IF(M9323=O9323,1,0)</f>
        <v>1</v>
      </c>
      <c r="Q9323" s="2" t="n">
        <v>1</v>
      </c>
    </row>
    <row r="9324" customFormat="false" ht="12.8" hidden="false" customHeight="false" outlineLevel="0" collapsed="false">
      <c r="A9324" s="0" t="s">
        <v>10748</v>
      </c>
      <c r="B9324" s="0" t="s">
        <v>3178</v>
      </c>
      <c r="C9324" s="0" t="s">
        <v>3151</v>
      </c>
      <c r="D9324" s="0" t="s">
        <v>20</v>
      </c>
      <c r="E9324" s="0" t="s">
        <v>11046</v>
      </c>
      <c r="F9324" s="0" t="n">
        <v>7601000226556</v>
      </c>
      <c r="K9324" s="0" t="n">
        <v>3000</v>
      </c>
      <c r="M9324" s="0" t="n">
        <v>3000</v>
      </c>
      <c r="N9324" s="0" t="s">
        <v>351</v>
      </c>
      <c r="O9324" s="1" t="n">
        <f aca="false">SUM(G9324:L9324)</f>
        <v>3000</v>
      </c>
      <c r="P9324" s="4" t="n">
        <f aca="false">IF(M9324=O9324,1,0)</f>
        <v>1</v>
      </c>
      <c r="Q9324" s="2" t="n">
        <v>1</v>
      </c>
    </row>
    <row r="9325" customFormat="false" ht="12.8" hidden="false" customHeight="false" outlineLevel="0" collapsed="false">
      <c r="A9325" s="0" t="s">
        <v>10748</v>
      </c>
      <c r="B9325" s="0" t="s">
        <v>11047</v>
      </c>
      <c r="C9325" s="0" t="s">
        <v>75</v>
      </c>
      <c r="D9325" s="0" t="s">
        <v>20</v>
      </c>
      <c r="E9325" s="0" t="s">
        <v>4350</v>
      </c>
      <c r="F9325" s="0" t="n">
        <v>7601000233349</v>
      </c>
      <c r="K9325" s="0" t="n">
        <v>750</v>
      </c>
      <c r="M9325" s="0" t="n">
        <v>750</v>
      </c>
      <c r="N9325" s="0" t="s">
        <v>351</v>
      </c>
      <c r="O9325" s="1" t="n">
        <f aca="false">SUM(G9325:L9325)</f>
        <v>750</v>
      </c>
      <c r="P9325" s="4" t="n">
        <f aca="false">IF(M9325=O9325,1,0)</f>
        <v>1</v>
      </c>
      <c r="Q9325" s="2" t="n">
        <v>1</v>
      </c>
    </row>
    <row r="9326" customFormat="false" ht="12.8" hidden="false" customHeight="false" outlineLevel="0" collapsed="false">
      <c r="A9326" s="0" t="s">
        <v>10748</v>
      </c>
      <c r="B9326" s="0" t="s">
        <v>1889</v>
      </c>
      <c r="C9326" s="0" t="s">
        <v>575</v>
      </c>
      <c r="D9326" s="0" t="s">
        <v>20</v>
      </c>
      <c r="E9326" s="0" t="s">
        <v>1890</v>
      </c>
      <c r="F9326" s="0" t="n">
        <v>7601000011398</v>
      </c>
      <c r="I9326" s="0" t="n">
        <v>221</v>
      </c>
      <c r="J9326" s="0" t="n">
        <v>463</v>
      </c>
      <c r="M9326" s="0" t="n">
        <v>684</v>
      </c>
      <c r="N9326" s="0" t="s">
        <v>351</v>
      </c>
      <c r="O9326" s="1" t="n">
        <f aca="false">SUM(G9326:L9326)</f>
        <v>684</v>
      </c>
      <c r="P9326" s="4" t="n">
        <f aca="false">IF(M9326=O9326,1,0)</f>
        <v>1</v>
      </c>
      <c r="Q9326" s="2" t="n">
        <v>1</v>
      </c>
    </row>
    <row r="9327" customFormat="false" ht="12.8" hidden="false" customHeight="false" outlineLevel="0" collapsed="false">
      <c r="A9327" s="0" t="s">
        <v>10748</v>
      </c>
      <c r="B9327" s="0" t="s">
        <v>3886</v>
      </c>
      <c r="C9327" s="0" t="s">
        <v>36</v>
      </c>
      <c r="D9327" s="0" t="s">
        <v>20</v>
      </c>
      <c r="E9327" s="0" t="s">
        <v>11048</v>
      </c>
      <c r="F9327" s="0" t="n">
        <v>7601000056078</v>
      </c>
      <c r="K9327" s="0" t="n">
        <v>800</v>
      </c>
      <c r="M9327" s="0" t="n">
        <v>800</v>
      </c>
      <c r="N9327" s="0" t="s">
        <v>351</v>
      </c>
      <c r="O9327" s="1" t="n">
        <f aca="false">SUM(G9327:L9327)</f>
        <v>800</v>
      </c>
      <c r="P9327" s="4" t="n">
        <f aca="false">IF(M9327=O9327,1,0)</f>
        <v>1</v>
      </c>
      <c r="Q9327" s="2" t="n">
        <v>1</v>
      </c>
    </row>
    <row r="9328" customFormat="false" ht="12.8" hidden="false" customHeight="false" outlineLevel="0" collapsed="false">
      <c r="A9328" s="0" t="s">
        <v>10748</v>
      </c>
      <c r="B9328" s="0" t="s">
        <v>6915</v>
      </c>
      <c r="C9328" s="0" t="s">
        <v>85</v>
      </c>
      <c r="D9328" s="0" t="s">
        <v>20</v>
      </c>
      <c r="E9328" s="0" t="s">
        <v>11049</v>
      </c>
      <c r="F9328" s="0" t="n">
        <v>7601000008503</v>
      </c>
      <c r="I9328" s="0" t="n">
        <v>743</v>
      </c>
      <c r="J9328" s="0" t="n">
        <v>602</v>
      </c>
      <c r="M9328" s="0" t="n">
        <v>1345</v>
      </c>
      <c r="N9328" s="0" t="s">
        <v>351</v>
      </c>
      <c r="O9328" s="1" t="n">
        <f aca="false">SUM(G9328:L9328)</f>
        <v>1345</v>
      </c>
      <c r="P9328" s="4" t="n">
        <f aca="false">IF(M9328=O9328,1,0)</f>
        <v>1</v>
      </c>
      <c r="Q9328" s="2" t="n">
        <v>1</v>
      </c>
    </row>
    <row r="9329" customFormat="false" ht="12.8" hidden="false" customHeight="false" outlineLevel="0" collapsed="false">
      <c r="A9329" s="0" t="s">
        <v>10748</v>
      </c>
      <c r="B9329" s="0" t="s">
        <v>10646</v>
      </c>
      <c r="C9329" s="0" t="s">
        <v>11050</v>
      </c>
      <c r="D9329" s="0" t="s">
        <v>20</v>
      </c>
      <c r="E9329" s="0" t="s">
        <v>11051</v>
      </c>
      <c r="F9329" s="0" t="n">
        <v>7601000725301</v>
      </c>
      <c r="K9329" s="0" t="n">
        <v>1000</v>
      </c>
      <c r="M9329" s="0" t="n">
        <v>1000</v>
      </c>
      <c r="N9329" s="0" t="s">
        <v>351</v>
      </c>
      <c r="O9329" s="1" t="n">
        <f aca="false">SUM(G9329:L9329)</f>
        <v>1000</v>
      </c>
      <c r="P9329" s="4" t="n">
        <f aca="false">IF(M9329=O9329,1,0)</f>
        <v>1</v>
      </c>
      <c r="Q9329" s="2" t="n">
        <v>1</v>
      </c>
    </row>
    <row r="9330" customFormat="false" ht="12.8" hidden="false" customHeight="false" outlineLevel="0" collapsed="false">
      <c r="A9330" s="0" t="s">
        <v>10748</v>
      </c>
      <c r="B9330" s="0" t="s">
        <v>8566</v>
      </c>
      <c r="C9330" s="0" t="s">
        <v>8021</v>
      </c>
      <c r="D9330" s="0" t="s">
        <v>20</v>
      </c>
      <c r="E9330" s="0" t="s">
        <v>11052</v>
      </c>
      <c r="F9330" s="0" t="n">
        <v>7601000264701</v>
      </c>
      <c r="K9330" s="0" t="n">
        <v>1500</v>
      </c>
      <c r="M9330" s="0" t="n">
        <v>1500</v>
      </c>
      <c r="N9330" s="0" t="s">
        <v>351</v>
      </c>
      <c r="O9330" s="1" t="n">
        <f aca="false">SUM(G9330:L9330)</f>
        <v>1500</v>
      </c>
      <c r="P9330" s="4" t="n">
        <f aca="false">IF(M9330=O9330,1,0)</f>
        <v>1</v>
      </c>
      <c r="Q9330" s="2" t="n">
        <v>1</v>
      </c>
    </row>
    <row r="9331" customFormat="false" ht="12.8" hidden="false" customHeight="false" outlineLevel="0" collapsed="false">
      <c r="A9331" s="0" t="s">
        <v>10748</v>
      </c>
      <c r="B9331" s="0" t="s">
        <v>11053</v>
      </c>
      <c r="C9331" s="0" t="s">
        <v>75</v>
      </c>
      <c r="D9331" s="0" t="s">
        <v>20</v>
      </c>
      <c r="E9331" s="0" t="s">
        <v>3118</v>
      </c>
      <c r="F9331" s="0" t="n">
        <v>7601000953780</v>
      </c>
      <c r="J9331" s="0" t="n">
        <v>788</v>
      </c>
      <c r="M9331" s="0" t="n">
        <v>788</v>
      </c>
      <c r="N9331" s="0" t="s">
        <v>351</v>
      </c>
      <c r="O9331" s="1" t="n">
        <f aca="false">SUM(G9331:L9331)</f>
        <v>788</v>
      </c>
      <c r="P9331" s="4" t="n">
        <f aca="false">IF(M9331=O9331,1,0)</f>
        <v>1</v>
      </c>
      <c r="Q9331" s="2" t="n">
        <v>1</v>
      </c>
    </row>
    <row r="9332" customFormat="false" ht="12.8" hidden="false" customHeight="false" outlineLevel="0" collapsed="false">
      <c r="A9332" s="0" t="s">
        <v>10748</v>
      </c>
      <c r="B9332" s="0" t="s">
        <v>11054</v>
      </c>
      <c r="C9332" s="0" t="s">
        <v>219</v>
      </c>
      <c r="D9332" s="0" t="s">
        <v>20</v>
      </c>
      <c r="E9332" s="0" t="s">
        <v>11055</v>
      </c>
      <c r="F9332" s="0" t="n">
        <v>7601000714985</v>
      </c>
      <c r="I9332" s="0" t="n">
        <v>364</v>
      </c>
      <c r="J9332" s="0" t="n">
        <v>623</v>
      </c>
      <c r="M9332" s="0" t="n">
        <v>987</v>
      </c>
      <c r="N9332" s="0" t="s">
        <v>351</v>
      </c>
      <c r="O9332" s="1" t="n">
        <f aca="false">SUM(G9332:L9332)</f>
        <v>987</v>
      </c>
      <c r="P9332" s="4" t="n">
        <f aca="false">IF(M9332=O9332,1,0)</f>
        <v>1</v>
      </c>
      <c r="Q9332" s="2" t="n">
        <v>1</v>
      </c>
    </row>
    <row r="9333" customFormat="false" ht="12.8" hidden="false" customHeight="false" outlineLevel="0" collapsed="false">
      <c r="A9333" s="0" t="s">
        <v>10748</v>
      </c>
      <c r="B9333" s="0" t="s">
        <v>1922</v>
      </c>
      <c r="C9333" s="0" t="s">
        <v>75</v>
      </c>
      <c r="D9333" s="0" t="s">
        <v>20</v>
      </c>
      <c r="E9333" s="0" t="s">
        <v>3127</v>
      </c>
      <c r="F9333" s="0" t="n">
        <v>7601000733641</v>
      </c>
      <c r="I9333" s="0" t="n">
        <v>968</v>
      </c>
      <c r="J9333" s="0" t="n">
        <v>1777</v>
      </c>
      <c r="K9333" s="0" t="n">
        <v>4000</v>
      </c>
      <c r="M9333" s="0" t="n">
        <v>6745</v>
      </c>
      <c r="N9333" s="0" t="s">
        <v>351</v>
      </c>
      <c r="O9333" s="1" t="n">
        <f aca="false">SUM(G9333:L9333)</f>
        <v>6745</v>
      </c>
      <c r="P9333" s="4" t="n">
        <f aca="false">IF(M9333=O9333,1,0)</f>
        <v>1</v>
      </c>
      <c r="Q9333" s="2" t="n">
        <v>1</v>
      </c>
    </row>
    <row r="9334" customFormat="false" ht="12.8" hidden="false" customHeight="false" outlineLevel="0" collapsed="false">
      <c r="A9334" s="0" t="s">
        <v>10748</v>
      </c>
      <c r="B9334" s="0" t="s">
        <v>11056</v>
      </c>
      <c r="C9334" s="0" t="s">
        <v>128</v>
      </c>
      <c r="D9334" s="0" t="s">
        <v>20</v>
      </c>
      <c r="E9334" s="0" t="s">
        <v>2721</v>
      </c>
      <c r="F9334" s="0" t="n">
        <v>7601000540003</v>
      </c>
      <c r="I9334" s="0" t="n">
        <v>585</v>
      </c>
      <c r="J9334" s="0" t="n">
        <v>1090</v>
      </c>
      <c r="M9334" s="0" t="n">
        <v>1675</v>
      </c>
      <c r="N9334" s="0" t="s">
        <v>351</v>
      </c>
      <c r="O9334" s="1" t="n">
        <f aca="false">SUM(G9334:L9334)</f>
        <v>1675</v>
      </c>
      <c r="P9334" s="4" t="n">
        <f aca="false">IF(M9334=O9334,1,0)</f>
        <v>1</v>
      </c>
      <c r="Q9334" s="2" t="n">
        <v>1</v>
      </c>
    </row>
    <row r="9335" customFormat="false" ht="12.8" hidden="false" customHeight="false" outlineLevel="0" collapsed="false">
      <c r="A9335" s="0" t="s">
        <v>10748</v>
      </c>
      <c r="B9335" s="0" t="s">
        <v>11056</v>
      </c>
      <c r="C9335" s="0" t="s">
        <v>128</v>
      </c>
      <c r="D9335" s="0" t="s">
        <v>20</v>
      </c>
      <c r="E9335" s="0" t="s">
        <v>2721</v>
      </c>
      <c r="F9335" s="0" t="n">
        <v>7601000540003</v>
      </c>
      <c r="I9335" s="0" t="n">
        <v>396</v>
      </c>
      <c r="J9335" s="0" t="n">
        <v>1471</v>
      </c>
      <c r="M9335" s="0" t="n">
        <v>1867</v>
      </c>
      <c r="N9335" s="0" t="s">
        <v>351</v>
      </c>
      <c r="O9335" s="1" t="n">
        <f aca="false">SUM(G9335:L9335)</f>
        <v>1867</v>
      </c>
      <c r="P9335" s="4" t="n">
        <f aca="false">IF(M9335=O9335,1,0)</f>
        <v>1</v>
      </c>
      <c r="Q9335" s="2" t="n">
        <v>1</v>
      </c>
    </row>
    <row r="9336" customFormat="false" ht="12.8" hidden="false" customHeight="false" outlineLevel="0" collapsed="false">
      <c r="A9336" s="0" t="s">
        <v>10748</v>
      </c>
      <c r="B9336" s="0" t="s">
        <v>11057</v>
      </c>
      <c r="C9336" s="0" t="s">
        <v>564</v>
      </c>
      <c r="D9336" s="0" t="s">
        <v>20</v>
      </c>
      <c r="E9336" s="0" t="s">
        <v>11058</v>
      </c>
      <c r="F9336" s="0" t="n">
        <v>7601000032812</v>
      </c>
      <c r="K9336" s="0" t="n">
        <v>1500</v>
      </c>
      <c r="L9336" s="0" t="n">
        <v>38</v>
      </c>
      <c r="M9336" s="0" t="n">
        <v>1538</v>
      </c>
      <c r="N9336" s="0" t="s">
        <v>351</v>
      </c>
      <c r="O9336" s="1" t="n">
        <f aca="false">SUM(G9336:L9336)</f>
        <v>1538</v>
      </c>
      <c r="P9336" s="4" t="n">
        <f aca="false">IF(M9336=O9336,1,0)</f>
        <v>1</v>
      </c>
      <c r="Q9336" s="2" t="n">
        <v>1</v>
      </c>
    </row>
    <row r="9337" customFormat="false" ht="12.8" hidden="false" customHeight="false" outlineLevel="0" collapsed="false">
      <c r="A9337" s="0" t="s">
        <v>10748</v>
      </c>
      <c r="B9337" s="0" t="s">
        <v>11059</v>
      </c>
      <c r="C9337" s="0" t="s">
        <v>3643</v>
      </c>
      <c r="D9337" s="0" t="s">
        <v>20</v>
      </c>
      <c r="E9337" s="0" t="s">
        <v>11060</v>
      </c>
      <c r="F9337" s="0" t="n">
        <v>7601000113184</v>
      </c>
      <c r="I9337" s="0" t="n">
        <v>204</v>
      </c>
      <c r="J9337" s="0" t="n">
        <v>478</v>
      </c>
      <c r="M9337" s="0" t="n">
        <v>682</v>
      </c>
      <c r="N9337" s="0" t="s">
        <v>351</v>
      </c>
      <c r="O9337" s="1" t="n">
        <f aca="false">SUM(G9337:L9337)</f>
        <v>682</v>
      </c>
      <c r="P9337" s="4" t="n">
        <f aca="false">IF(M9337=O9337,1,0)</f>
        <v>1</v>
      </c>
      <c r="Q9337" s="2" t="n">
        <v>1</v>
      </c>
    </row>
    <row r="9338" customFormat="false" ht="12.8" hidden="false" customHeight="false" outlineLevel="0" collapsed="false">
      <c r="A9338" s="0" t="s">
        <v>10748</v>
      </c>
      <c r="B9338" s="0" t="s">
        <v>11061</v>
      </c>
      <c r="C9338" s="0" t="s">
        <v>189</v>
      </c>
      <c r="D9338" s="0" t="s">
        <v>20</v>
      </c>
      <c r="E9338" s="0" t="s">
        <v>11062</v>
      </c>
      <c r="F9338" s="0" t="n">
        <v>7601000665980</v>
      </c>
      <c r="I9338" s="0" t="n">
        <v>204</v>
      </c>
      <c r="J9338" s="0" t="n">
        <v>552</v>
      </c>
      <c r="M9338" s="0" t="n">
        <v>756</v>
      </c>
      <c r="N9338" s="0" t="s">
        <v>351</v>
      </c>
      <c r="O9338" s="1" t="n">
        <f aca="false">SUM(G9338:L9338)</f>
        <v>756</v>
      </c>
      <c r="P9338" s="4" t="n">
        <f aca="false">IF(M9338=O9338,1,0)</f>
        <v>1</v>
      </c>
      <c r="Q9338" s="2" t="n">
        <v>1</v>
      </c>
    </row>
    <row r="9339" customFormat="false" ht="12.8" hidden="false" customHeight="false" outlineLevel="0" collapsed="false">
      <c r="A9339" s="0" t="s">
        <v>10748</v>
      </c>
      <c r="B9339" s="0" t="s">
        <v>3938</v>
      </c>
      <c r="C9339" s="0" t="s">
        <v>67</v>
      </c>
      <c r="D9339" s="0" t="s">
        <v>20</v>
      </c>
      <c r="E9339" s="0" t="s">
        <v>11063</v>
      </c>
      <c r="F9339" s="0" t="n">
        <v>7601000716927</v>
      </c>
      <c r="K9339" s="0" t="n">
        <v>1200</v>
      </c>
      <c r="M9339" s="0" t="n">
        <v>1200</v>
      </c>
      <c r="N9339" s="0" t="s">
        <v>351</v>
      </c>
      <c r="O9339" s="1" t="n">
        <f aca="false">SUM(G9339:L9339)</f>
        <v>1200</v>
      </c>
      <c r="P9339" s="4" t="n">
        <f aca="false">IF(M9339=O9339,1,0)</f>
        <v>1</v>
      </c>
      <c r="Q9339" s="2" t="n">
        <v>1</v>
      </c>
    </row>
    <row r="9340" customFormat="false" ht="12.8" hidden="false" customHeight="false" outlineLevel="0" collapsed="false">
      <c r="A9340" s="0" t="s">
        <v>10748</v>
      </c>
      <c r="B9340" s="0" t="s">
        <v>11064</v>
      </c>
      <c r="C9340" s="0" t="s">
        <v>928</v>
      </c>
      <c r="D9340" s="0" t="s">
        <v>20</v>
      </c>
      <c r="E9340" s="0" t="s">
        <v>11065</v>
      </c>
      <c r="F9340" s="0" t="n">
        <v>7601000777348</v>
      </c>
      <c r="I9340" s="0" t="n">
        <v>364</v>
      </c>
      <c r="J9340" s="0" t="n">
        <v>498</v>
      </c>
      <c r="M9340" s="0" t="n">
        <v>862</v>
      </c>
      <c r="N9340" s="0" t="s">
        <v>351</v>
      </c>
      <c r="O9340" s="1" t="n">
        <f aca="false">SUM(G9340:L9340)</f>
        <v>862</v>
      </c>
      <c r="P9340" s="4" t="n">
        <f aca="false">IF(M9340=O9340,1,0)</f>
        <v>1</v>
      </c>
      <c r="Q9340" s="2" t="n">
        <v>1</v>
      </c>
    </row>
    <row r="9341" customFormat="false" ht="12.8" hidden="false" customHeight="false" outlineLevel="0" collapsed="false">
      <c r="A9341" s="0" t="s">
        <v>10748</v>
      </c>
      <c r="B9341" s="0" t="s">
        <v>11066</v>
      </c>
      <c r="C9341" s="0" t="s">
        <v>11067</v>
      </c>
      <c r="D9341" s="0" t="s">
        <v>20</v>
      </c>
      <c r="E9341" s="0" t="s">
        <v>11068</v>
      </c>
      <c r="F9341" s="0" t="n">
        <v>7601000745149</v>
      </c>
      <c r="K9341" s="0" t="n">
        <v>800</v>
      </c>
      <c r="M9341" s="0" t="n">
        <v>800</v>
      </c>
      <c r="N9341" s="0" t="s">
        <v>351</v>
      </c>
      <c r="O9341" s="1" t="n">
        <f aca="false">SUM(G9341:L9341)</f>
        <v>800</v>
      </c>
      <c r="P9341" s="4" t="n">
        <f aca="false">IF(M9341=O9341,1,0)</f>
        <v>1</v>
      </c>
      <c r="Q9341" s="2" t="n">
        <v>1</v>
      </c>
    </row>
    <row r="9342" customFormat="false" ht="12.8" hidden="false" customHeight="false" outlineLevel="0" collapsed="false">
      <c r="A9342" s="0" t="s">
        <v>10748</v>
      </c>
      <c r="B9342" s="0" t="s">
        <v>11069</v>
      </c>
      <c r="C9342" s="0" t="s">
        <v>4959</v>
      </c>
      <c r="D9342" s="0" t="s">
        <v>20</v>
      </c>
      <c r="E9342" s="0" t="s">
        <v>11070</v>
      </c>
      <c r="F9342" s="0" t="n">
        <v>7601000082060</v>
      </c>
      <c r="I9342" s="0" t="n">
        <v>204</v>
      </c>
      <c r="J9342" s="0" t="n">
        <v>478</v>
      </c>
      <c r="M9342" s="0" t="n">
        <v>682</v>
      </c>
      <c r="N9342" s="0" t="s">
        <v>351</v>
      </c>
      <c r="O9342" s="1" t="n">
        <f aca="false">SUM(G9342:L9342)</f>
        <v>682</v>
      </c>
      <c r="P9342" s="4" t="n">
        <f aca="false">IF(M9342=O9342,1,0)</f>
        <v>1</v>
      </c>
      <c r="Q9342" s="2" t="n">
        <v>1</v>
      </c>
    </row>
    <row r="9343" customFormat="false" ht="12.8" hidden="false" customHeight="false" outlineLevel="0" collapsed="false">
      <c r="A9343" s="0" t="s">
        <v>10748</v>
      </c>
      <c r="B9343" s="0" t="s">
        <v>11071</v>
      </c>
      <c r="C9343" s="0" t="s">
        <v>75</v>
      </c>
      <c r="D9343" s="0" t="s">
        <v>20</v>
      </c>
      <c r="E9343" s="0" t="s">
        <v>3613</v>
      </c>
      <c r="F9343" s="0" t="s">
        <v>11072</v>
      </c>
      <c r="J9343" s="0" t="n">
        <v>594</v>
      </c>
      <c r="M9343" s="0" t="n">
        <v>594</v>
      </c>
      <c r="N9343" s="0" t="s">
        <v>351</v>
      </c>
      <c r="O9343" s="1" t="n">
        <f aca="false">SUM(G9343:L9343)</f>
        <v>594</v>
      </c>
      <c r="P9343" s="4" t="n">
        <f aca="false">IF(M9343=O9343,1,0)</f>
        <v>1</v>
      </c>
      <c r="Q9343" s="2" t="n">
        <v>1</v>
      </c>
    </row>
    <row r="9344" customFormat="false" ht="12.8" hidden="false" customHeight="false" outlineLevel="0" collapsed="false">
      <c r="A9344" s="0" t="s">
        <v>10748</v>
      </c>
      <c r="B9344" s="0" t="s">
        <v>11073</v>
      </c>
      <c r="C9344" s="0" t="s">
        <v>85</v>
      </c>
      <c r="D9344" s="0" t="s">
        <v>20</v>
      </c>
      <c r="E9344" s="0" t="s">
        <v>11074</v>
      </c>
      <c r="F9344" s="0" t="s">
        <v>11075</v>
      </c>
      <c r="J9344" s="0" t="n">
        <v>936</v>
      </c>
      <c r="M9344" s="0" t="n">
        <v>936</v>
      </c>
      <c r="N9344" s="0" t="s">
        <v>351</v>
      </c>
      <c r="O9344" s="1" t="n">
        <f aca="false">SUM(G9344:L9344)</f>
        <v>936</v>
      </c>
      <c r="P9344" s="4" t="n">
        <f aca="false">IF(M9344=O9344,1,0)</f>
        <v>1</v>
      </c>
      <c r="Q9344" s="2" t="n">
        <v>1</v>
      </c>
    </row>
    <row r="9345" customFormat="false" ht="12.8" hidden="false" customHeight="false" outlineLevel="0" collapsed="false">
      <c r="A9345" s="0" t="s">
        <v>10748</v>
      </c>
      <c r="B9345" s="0" t="s">
        <v>11076</v>
      </c>
      <c r="C9345" s="0" t="s">
        <v>1485</v>
      </c>
      <c r="D9345" s="0" t="s">
        <v>20</v>
      </c>
      <c r="E9345" s="0" t="s">
        <v>158</v>
      </c>
      <c r="F9345" s="0" t="n">
        <v>7601000918680</v>
      </c>
      <c r="J9345" s="0" t="n">
        <v>185</v>
      </c>
      <c r="M9345" s="0" t="n">
        <v>185</v>
      </c>
      <c r="N9345" s="0" t="s">
        <v>351</v>
      </c>
      <c r="O9345" s="1" t="n">
        <f aca="false">SUM(G9345:L9345)</f>
        <v>185</v>
      </c>
      <c r="P9345" s="4" t="n">
        <f aca="false">IF(M9345=O9345,1,0)</f>
        <v>1</v>
      </c>
      <c r="Q9345" s="2" t="n">
        <v>1</v>
      </c>
    </row>
    <row r="9346" customFormat="false" ht="12.8" hidden="false" customHeight="false" outlineLevel="0" collapsed="false">
      <c r="A9346" s="0" t="s">
        <v>10748</v>
      </c>
      <c r="B9346" s="0" t="s">
        <v>11077</v>
      </c>
      <c r="C9346" s="0" t="s">
        <v>410</v>
      </c>
      <c r="D9346" s="0" t="s">
        <v>20</v>
      </c>
      <c r="E9346" s="0" t="s">
        <v>11078</v>
      </c>
      <c r="F9346" s="0" t="n">
        <v>7601000752383</v>
      </c>
      <c r="I9346" s="0" t="n">
        <v>204</v>
      </c>
      <c r="J9346" s="0" t="n">
        <v>833</v>
      </c>
      <c r="M9346" s="0" t="n">
        <v>1037</v>
      </c>
      <c r="N9346" s="0" t="s">
        <v>351</v>
      </c>
      <c r="O9346" s="1" t="n">
        <f aca="false">SUM(G9346:L9346)</f>
        <v>1037</v>
      </c>
      <c r="P9346" s="4" t="n">
        <f aca="false">IF(M9346=O9346,1,0)</f>
        <v>1</v>
      </c>
      <c r="Q9346" s="2" t="n">
        <v>1</v>
      </c>
    </row>
    <row r="9347" customFormat="false" ht="12.8" hidden="false" customHeight="false" outlineLevel="0" collapsed="false">
      <c r="A9347" s="0" t="s">
        <v>10748</v>
      </c>
      <c r="B9347" s="0" t="s">
        <v>11079</v>
      </c>
      <c r="C9347" s="0" t="s">
        <v>497</v>
      </c>
      <c r="D9347" s="0" t="s">
        <v>20</v>
      </c>
      <c r="E9347" s="0" t="s">
        <v>3674</v>
      </c>
      <c r="F9347" s="0" t="n">
        <v>7601000406996</v>
      </c>
      <c r="J9347" s="0" t="n">
        <v>157</v>
      </c>
      <c r="M9347" s="0" t="n">
        <v>157</v>
      </c>
      <c r="N9347" s="0" t="s">
        <v>351</v>
      </c>
      <c r="O9347" s="1" t="n">
        <f aca="false">SUM(G9347:L9347)</f>
        <v>157</v>
      </c>
      <c r="P9347" s="4" t="n">
        <f aca="false">IF(M9347=O9347,1,0)</f>
        <v>1</v>
      </c>
      <c r="Q9347" s="2" t="n">
        <v>1</v>
      </c>
    </row>
    <row r="9348" customFormat="false" ht="12.8" hidden="false" customHeight="false" outlineLevel="0" collapsed="false">
      <c r="A9348" s="0" t="s">
        <v>10748</v>
      </c>
      <c r="B9348" s="0" t="s">
        <v>3226</v>
      </c>
      <c r="C9348" s="0" t="s">
        <v>42</v>
      </c>
      <c r="D9348" s="0" t="s">
        <v>20</v>
      </c>
      <c r="E9348" s="0" t="s">
        <v>715</v>
      </c>
      <c r="F9348" s="0" t="n">
        <v>7601000220868</v>
      </c>
      <c r="J9348" s="0" t="n">
        <v>282</v>
      </c>
      <c r="M9348" s="0" t="n">
        <v>282</v>
      </c>
      <c r="N9348" s="0" t="s">
        <v>351</v>
      </c>
      <c r="O9348" s="1" t="n">
        <f aca="false">SUM(G9348:L9348)</f>
        <v>282</v>
      </c>
      <c r="P9348" s="4" t="n">
        <f aca="false">IF(M9348=O9348,1,0)</f>
        <v>1</v>
      </c>
      <c r="Q9348" s="2" t="n">
        <v>1</v>
      </c>
    </row>
    <row r="9349" customFormat="false" ht="12.8" hidden="false" customHeight="false" outlineLevel="0" collapsed="false">
      <c r="A9349" s="0" t="s">
        <v>10748</v>
      </c>
      <c r="B9349" s="0" t="s">
        <v>11080</v>
      </c>
      <c r="C9349" s="0" t="s">
        <v>644</v>
      </c>
      <c r="D9349" s="0" t="s">
        <v>20</v>
      </c>
      <c r="E9349" s="0" t="s">
        <v>11081</v>
      </c>
      <c r="F9349" s="0" t="n">
        <v>7601000079282</v>
      </c>
      <c r="J9349" s="0" t="n">
        <v>236</v>
      </c>
      <c r="M9349" s="0" t="n">
        <v>236</v>
      </c>
      <c r="N9349" s="0" t="s">
        <v>351</v>
      </c>
      <c r="O9349" s="1" t="n">
        <f aca="false">SUM(G9349:L9349)</f>
        <v>236</v>
      </c>
      <c r="P9349" s="4" t="n">
        <f aca="false">IF(M9349=O9349,1,0)</f>
        <v>1</v>
      </c>
      <c r="Q9349" s="2" t="n">
        <v>1</v>
      </c>
    </row>
    <row r="9350" customFormat="false" ht="12.8" hidden="false" customHeight="false" outlineLevel="0" collapsed="false">
      <c r="A9350" s="0" t="s">
        <v>10748</v>
      </c>
      <c r="B9350" s="0" t="s">
        <v>6460</v>
      </c>
      <c r="C9350" s="0" t="s">
        <v>75</v>
      </c>
      <c r="D9350" s="0" t="s">
        <v>20</v>
      </c>
      <c r="E9350" s="0" t="s">
        <v>11082</v>
      </c>
      <c r="F9350" s="0" t="n">
        <v>7601000533302</v>
      </c>
      <c r="I9350" s="0" t="n">
        <v>364</v>
      </c>
      <c r="J9350" s="0" t="n">
        <v>515</v>
      </c>
      <c r="M9350" s="0" t="n">
        <v>879</v>
      </c>
      <c r="N9350" s="0" t="s">
        <v>351</v>
      </c>
      <c r="O9350" s="1" t="n">
        <f aca="false">SUM(G9350:L9350)</f>
        <v>879</v>
      </c>
      <c r="P9350" s="4" t="n">
        <f aca="false">IF(M9350=O9350,1,0)</f>
        <v>1</v>
      </c>
      <c r="Q9350" s="2" t="n">
        <v>1</v>
      </c>
    </row>
    <row r="9351" customFormat="false" ht="12.8" hidden="false" customHeight="false" outlineLevel="0" collapsed="false">
      <c r="A9351" s="0" t="s">
        <v>10748</v>
      </c>
      <c r="B9351" s="0" t="s">
        <v>11083</v>
      </c>
      <c r="C9351" s="0" t="s">
        <v>414</v>
      </c>
      <c r="D9351" s="0" t="s">
        <v>20</v>
      </c>
      <c r="E9351" s="0" t="s">
        <v>11084</v>
      </c>
      <c r="F9351" s="0" t="n">
        <v>7601000859556</v>
      </c>
      <c r="I9351" s="0" t="n">
        <v>300</v>
      </c>
      <c r="J9351" s="0" t="n">
        <v>539</v>
      </c>
      <c r="M9351" s="0" t="n">
        <v>839</v>
      </c>
      <c r="N9351" s="0" t="s">
        <v>351</v>
      </c>
      <c r="O9351" s="1" t="n">
        <f aca="false">SUM(G9351:L9351)</f>
        <v>839</v>
      </c>
      <c r="P9351" s="4" t="n">
        <f aca="false">IF(M9351=O9351,1,0)</f>
        <v>1</v>
      </c>
      <c r="Q9351" s="2" t="n">
        <v>1</v>
      </c>
    </row>
    <row r="9352" customFormat="false" ht="12.8" hidden="false" customHeight="false" outlineLevel="0" collapsed="false">
      <c r="A9352" s="0" t="s">
        <v>10748</v>
      </c>
      <c r="B9352" s="0" t="s">
        <v>9459</v>
      </c>
      <c r="C9352" s="0" t="s">
        <v>128</v>
      </c>
      <c r="D9352" s="0" t="s">
        <v>20</v>
      </c>
      <c r="E9352" s="0" t="s">
        <v>11085</v>
      </c>
      <c r="F9352" s="0" t="n">
        <v>7601000892249</v>
      </c>
      <c r="K9352" s="0" t="n">
        <v>1000</v>
      </c>
      <c r="M9352" s="0" t="n">
        <v>1000</v>
      </c>
      <c r="N9352" s="0" t="s">
        <v>351</v>
      </c>
      <c r="O9352" s="1" t="n">
        <f aca="false">SUM(G9352:L9352)</f>
        <v>1000</v>
      </c>
      <c r="P9352" s="4" t="n">
        <f aca="false">IF(M9352=O9352,1,0)</f>
        <v>1</v>
      </c>
      <c r="Q9352" s="2" t="n">
        <v>1</v>
      </c>
    </row>
    <row r="9353" customFormat="false" ht="12.8" hidden="false" customHeight="false" outlineLevel="0" collapsed="false">
      <c r="A9353" s="0" t="s">
        <v>10748</v>
      </c>
      <c r="B9353" s="0" t="s">
        <v>2025</v>
      </c>
      <c r="C9353" s="0" t="s">
        <v>629</v>
      </c>
      <c r="D9353" s="0" t="s">
        <v>20</v>
      </c>
      <c r="E9353" s="0" t="s">
        <v>2026</v>
      </c>
      <c r="F9353" s="0" t="n">
        <v>7601003432664</v>
      </c>
      <c r="I9353" s="0" t="n">
        <v>221</v>
      </c>
      <c r="J9353" s="0" t="n">
        <v>561</v>
      </c>
      <c r="M9353" s="0" t="n">
        <v>782</v>
      </c>
      <c r="N9353" s="0" t="s">
        <v>351</v>
      </c>
      <c r="O9353" s="1" t="n">
        <f aca="false">SUM(G9353:L9353)</f>
        <v>782</v>
      </c>
      <c r="P9353" s="4" t="n">
        <f aca="false">IF(M9353=O9353,1,0)</f>
        <v>1</v>
      </c>
      <c r="Q9353" s="2" t="n">
        <v>1</v>
      </c>
    </row>
    <row r="9354" customFormat="false" ht="12.8" hidden="false" customHeight="false" outlineLevel="0" collapsed="false">
      <c r="A9354" s="0" t="s">
        <v>10748</v>
      </c>
      <c r="B9354" s="0" t="s">
        <v>11086</v>
      </c>
      <c r="C9354" s="0" t="s">
        <v>8865</v>
      </c>
      <c r="D9354" s="0" t="s">
        <v>20</v>
      </c>
      <c r="E9354" s="0" t="s">
        <v>11087</v>
      </c>
      <c r="F9354" s="0" t="n">
        <v>7601000626431</v>
      </c>
      <c r="I9354" s="0" t="n">
        <v>364</v>
      </c>
      <c r="J9354" s="0" t="n">
        <v>519</v>
      </c>
      <c r="M9354" s="0" t="n">
        <v>883</v>
      </c>
      <c r="N9354" s="0" t="s">
        <v>351</v>
      </c>
      <c r="O9354" s="1" t="n">
        <f aca="false">SUM(G9354:L9354)</f>
        <v>883</v>
      </c>
      <c r="P9354" s="4" t="n">
        <f aca="false">IF(M9354=O9354,1,0)</f>
        <v>1</v>
      </c>
      <c r="Q9354" s="2" t="n">
        <v>1</v>
      </c>
    </row>
    <row r="9355" customFormat="false" ht="12.8" hidden="false" customHeight="false" outlineLevel="0" collapsed="false">
      <c r="A9355" s="0" t="s">
        <v>10748</v>
      </c>
      <c r="B9355" s="0" t="s">
        <v>2027</v>
      </c>
      <c r="C9355" s="0" t="s">
        <v>30</v>
      </c>
      <c r="D9355" s="0" t="s">
        <v>20</v>
      </c>
      <c r="E9355" s="0" t="s">
        <v>2028</v>
      </c>
      <c r="F9355" s="0" t="n">
        <v>7601000668554</v>
      </c>
      <c r="J9355" s="0" t="n">
        <v>240</v>
      </c>
      <c r="K9355" s="0" t="n">
        <v>400</v>
      </c>
      <c r="M9355" s="0" t="n">
        <v>640</v>
      </c>
      <c r="N9355" s="0" t="s">
        <v>351</v>
      </c>
      <c r="O9355" s="1" t="n">
        <f aca="false">SUM(G9355:L9355)</f>
        <v>640</v>
      </c>
      <c r="P9355" s="4" t="n">
        <f aca="false">IF(M9355=O9355,1,0)</f>
        <v>1</v>
      </c>
      <c r="Q9355" s="2" t="n">
        <v>1</v>
      </c>
    </row>
    <row r="9356" customFormat="false" ht="12.8" hidden="false" customHeight="false" outlineLevel="0" collapsed="false">
      <c r="A9356" s="0" t="s">
        <v>10748</v>
      </c>
      <c r="B9356" s="0" t="s">
        <v>1050</v>
      </c>
      <c r="C9356" s="0" t="s">
        <v>1051</v>
      </c>
      <c r="D9356" s="0" t="s">
        <v>20</v>
      </c>
      <c r="E9356" s="0" t="s">
        <v>2286</v>
      </c>
      <c r="F9356" s="0" t="n">
        <v>7601000722584</v>
      </c>
      <c r="I9356" s="0" t="n">
        <v>595</v>
      </c>
      <c r="J9356" s="0" t="n">
        <v>837</v>
      </c>
      <c r="M9356" s="0" t="n">
        <v>1432</v>
      </c>
      <c r="N9356" s="0" t="s">
        <v>351</v>
      </c>
      <c r="O9356" s="1" t="n">
        <f aca="false">SUM(G9356:L9356)</f>
        <v>1432</v>
      </c>
      <c r="P9356" s="4" t="n">
        <f aca="false">IF(M9356=O9356,1,0)</f>
        <v>1</v>
      </c>
      <c r="Q9356" s="2" t="n">
        <v>1</v>
      </c>
    </row>
    <row r="9357" customFormat="false" ht="12.8" hidden="false" customHeight="false" outlineLevel="0" collapsed="false">
      <c r="A9357" s="0" t="s">
        <v>10748</v>
      </c>
      <c r="B9357" s="0" t="s">
        <v>1050</v>
      </c>
      <c r="C9357" s="0" t="s">
        <v>1051</v>
      </c>
      <c r="D9357" s="0" t="s">
        <v>20</v>
      </c>
      <c r="E9357" s="0" t="s">
        <v>11088</v>
      </c>
      <c r="F9357" s="0" t="n">
        <v>7601000722584</v>
      </c>
      <c r="I9357" s="0" t="n">
        <v>396</v>
      </c>
      <c r="J9357" s="0" t="n">
        <v>872</v>
      </c>
      <c r="M9357" s="0" t="n">
        <v>1268</v>
      </c>
      <c r="N9357" s="0" t="s">
        <v>351</v>
      </c>
      <c r="O9357" s="1" t="n">
        <f aca="false">SUM(G9357:L9357)</f>
        <v>1268</v>
      </c>
      <c r="P9357" s="4" t="n">
        <f aca="false">IF(M9357=O9357,1,0)</f>
        <v>1</v>
      </c>
      <c r="Q9357" s="2" t="n">
        <v>1</v>
      </c>
    </row>
    <row r="9358" customFormat="false" ht="12.8" hidden="false" customHeight="false" outlineLevel="0" collapsed="false">
      <c r="A9358" s="0" t="s">
        <v>10748</v>
      </c>
      <c r="B9358" s="0" t="s">
        <v>11089</v>
      </c>
      <c r="C9358" s="0" t="s">
        <v>11090</v>
      </c>
      <c r="D9358" s="0" t="s">
        <v>20</v>
      </c>
      <c r="E9358" s="0" t="s">
        <v>3456</v>
      </c>
      <c r="F9358" s="0" t="n">
        <v>7601000180797</v>
      </c>
      <c r="J9358" s="0" t="n">
        <v>240</v>
      </c>
      <c r="M9358" s="0" t="n">
        <v>240</v>
      </c>
      <c r="N9358" s="0" t="s">
        <v>351</v>
      </c>
      <c r="O9358" s="1" t="n">
        <f aca="false">SUM(G9358:L9358)</f>
        <v>240</v>
      </c>
      <c r="P9358" s="4" t="n">
        <f aca="false">IF(M9358=O9358,1,0)</f>
        <v>1</v>
      </c>
      <c r="Q9358" s="2" t="n">
        <v>1</v>
      </c>
    </row>
    <row r="9359" customFormat="false" ht="12.8" hidden="false" customHeight="false" outlineLevel="0" collapsed="false">
      <c r="A9359" s="0" t="s">
        <v>10748</v>
      </c>
      <c r="B9359" s="0" t="s">
        <v>11091</v>
      </c>
      <c r="C9359" s="0" t="s">
        <v>11090</v>
      </c>
      <c r="D9359" s="0" t="s">
        <v>20</v>
      </c>
      <c r="E9359" s="0" t="s">
        <v>11092</v>
      </c>
      <c r="F9359" s="0" t="n">
        <v>7601000180797</v>
      </c>
      <c r="K9359" s="0" t="n">
        <v>400</v>
      </c>
      <c r="M9359" s="0" t="n">
        <v>400</v>
      </c>
      <c r="N9359" s="0" t="s">
        <v>351</v>
      </c>
      <c r="O9359" s="1" t="n">
        <f aca="false">SUM(G9359:L9359)</f>
        <v>400</v>
      </c>
      <c r="P9359" s="4" t="n">
        <f aca="false">IF(M9359=O9359,1,0)</f>
        <v>1</v>
      </c>
      <c r="Q9359" s="2" t="n">
        <v>1</v>
      </c>
    </row>
    <row r="9360" customFormat="false" ht="12.8" hidden="false" customHeight="false" outlineLevel="0" collapsed="false">
      <c r="A9360" s="0" t="s">
        <v>10748</v>
      </c>
      <c r="B9360" s="0" t="s">
        <v>6473</v>
      </c>
      <c r="C9360" s="0" t="s">
        <v>60</v>
      </c>
      <c r="D9360" s="0" t="s">
        <v>20</v>
      </c>
      <c r="E9360" s="0" t="s">
        <v>6474</v>
      </c>
      <c r="F9360" s="0" t="n">
        <v>7601000181541</v>
      </c>
      <c r="K9360" s="0" t="n">
        <v>700</v>
      </c>
      <c r="M9360" s="0" t="n">
        <v>700</v>
      </c>
      <c r="N9360" s="0" t="s">
        <v>351</v>
      </c>
      <c r="O9360" s="1" t="n">
        <f aca="false">SUM(G9360:L9360)</f>
        <v>700</v>
      </c>
      <c r="P9360" s="4" t="n">
        <f aca="false">IF(M9360=O9360,1,0)</f>
        <v>1</v>
      </c>
      <c r="Q9360" s="2" t="n">
        <v>1</v>
      </c>
    </row>
    <row r="9361" customFormat="false" ht="12.8" hidden="false" customHeight="false" outlineLevel="0" collapsed="false">
      <c r="A9361" s="0" t="s">
        <v>10748</v>
      </c>
      <c r="B9361" s="0" t="s">
        <v>11093</v>
      </c>
      <c r="C9361" s="0" t="s">
        <v>60</v>
      </c>
      <c r="D9361" s="0" t="s">
        <v>20</v>
      </c>
      <c r="E9361" s="0" t="s">
        <v>11094</v>
      </c>
      <c r="F9361" s="0" t="n">
        <v>7601000181381</v>
      </c>
      <c r="K9361" s="0" t="n">
        <v>400</v>
      </c>
      <c r="M9361" s="0" t="n">
        <v>400</v>
      </c>
      <c r="N9361" s="0" t="s">
        <v>351</v>
      </c>
      <c r="O9361" s="1" t="n">
        <f aca="false">SUM(G9361:L9361)</f>
        <v>400</v>
      </c>
      <c r="P9361" s="4" t="n">
        <f aca="false">IF(M9361=O9361,1,0)</f>
        <v>1</v>
      </c>
      <c r="Q9361" s="2" t="n">
        <v>1</v>
      </c>
    </row>
    <row r="9362" customFormat="false" ht="12.8" hidden="false" customHeight="false" outlineLevel="0" collapsed="false">
      <c r="A9362" s="0" t="s">
        <v>10748</v>
      </c>
      <c r="B9362" s="0" t="s">
        <v>3251</v>
      </c>
      <c r="C9362" s="0" t="s">
        <v>1512</v>
      </c>
      <c r="D9362" s="0" t="s">
        <v>20</v>
      </c>
      <c r="E9362" s="0" t="s">
        <v>3252</v>
      </c>
      <c r="F9362" s="0" t="n">
        <v>7601000013170</v>
      </c>
      <c r="K9362" s="0" t="n">
        <v>800</v>
      </c>
      <c r="M9362" s="0" t="n">
        <v>800</v>
      </c>
      <c r="N9362" s="0" t="s">
        <v>351</v>
      </c>
      <c r="O9362" s="1" t="n">
        <f aca="false">SUM(G9362:L9362)</f>
        <v>800</v>
      </c>
      <c r="P9362" s="4" t="n">
        <f aca="false">IF(M9362=O9362,1,0)</f>
        <v>1</v>
      </c>
      <c r="Q9362" s="2" t="n">
        <v>1</v>
      </c>
    </row>
    <row r="9363" customFormat="false" ht="12.8" hidden="false" customHeight="false" outlineLevel="0" collapsed="false">
      <c r="A9363" s="0" t="s">
        <v>10748</v>
      </c>
      <c r="B9363" s="0" t="s">
        <v>11095</v>
      </c>
      <c r="C9363" s="0" t="s">
        <v>602</v>
      </c>
      <c r="D9363" s="0" t="s">
        <v>20</v>
      </c>
      <c r="E9363" s="0" t="s">
        <v>10786</v>
      </c>
      <c r="F9363" s="0" t="n">
        <v>7601000862594</v>
      </c>
      <c r="I9363" s="0" t="n">
        <v>204</v>
      </c>
      <c r="J9363" s="0" t="n">
        <v>522</v>
      </c>
      <c r="M9363" s="0" t="n">
        <v>726</v>
      </c>
      <c r="N9363" s="0" t="s">
        <v>351</v>
      </c>
      <c r="O9363" s="1" t="n">
        <f aca="false">SUM(G9363:L9363)</f>
        <v>726</v>
      </c>
      <c r="P9363" s="4" t="n">
        <f aca="false">IF(M9363=O9363,1,0)</f>
        <v>1</v>
      </c>
      <c r="Q9363" s="2" t="n">
        <v>1</v>
      </c>
    </row>
    <row r="9364" customFormat="false" ht="12.8" hidden="false" customHeight="false" outlineLevel="0" collapsed="false">
      <c r="A9364" s="0" t="s">
        <v>10748</v>
      </c>
      <c r="B9364" s="0" t="s">
        <v>11096</v>
      </c>
      <c r="C9364" s="0" t="s">
        <v>1025</v>
      </c>
      <c r="D9364" s="0" t="s">
        <v>20</v>
      </c>
      <c r="E9364" s="0" t="s">
        <v>11097</v>
      </c>
      <c r="F9364" s="0" t="n">
        <v>7601000077707</v>
      </c>
      <c r="I9364" s="0" t="n">
        <v>221</v>
      </c>
      <c r="J9364" s="0" t="n">
        <v>581</v>
      </c>
      <c r="M9364" s="0" t="n">
        <v>802</v>
      </c>
      <c r="N9364" s="0" t="s">
        <v>351</v>
      </c>
      <c r="O9364" s="1" t="n">
        <f aca="false">SUM(G9364:L9364)</f>
        <v>802</v>
      </c>
      <c r="P9364" s="4" t="n">
        <f aca="false">IF(M9364=O9364,1,0)</f>
        <v>1</v>
      </c>
      <c r="Q9364" s="2" t="n">
        <v>1</v>
      </c>
    </row>
    <row r="9365" customFormat="false" ht="12.8" hidden="false" customHeight="false" outlineLevel="0" collapsed="false">
      <c r="A9365" s="0" t="s">
        <v>10748</v>
      </c>
      <c r="B9365" s="0" t="s">
        <v>11098</v>
      </c>
      <c r="C9365" s="0" t="s">
        <v>85</v>
      </c>
      <c r="D9365" s="0" t="s">
        <v>20</v>
      </c>
      <c r="E9365" s="0" t="s">
        <v>11099</v>
      </c>
      <c r="F9365" s="0" t="n">
        <v>7601003366778</v>
      </c>
      <c r="I9365" s="0" t="n">
        <v>300</v>
      </c>
      <c r="J9365" s="0" t="n">
        <v>539</v>
      </c>
      <c r="M9365" s="0" t="n">
        <v>839</v>
      </c>
      <c r="N9365" s="0" t="s">
        <v>351</v>
      </c>
      <c r="O9365" s="1" t="n">
        <f aca="false">SUM(G9365:L9365)</f>
        <v>839</v>
      </c>
      <c r="P9365" s="4" t="n">
        <f aca="false">IF(M9365=O9365,1,0)</f>
        <v>1</v>
      </c>
      <c r="Q9365" s="2" t="n">
        <v>1</v>
      </c>
    </row>
    <row r="9366" customFormat="false" ht="12.8" hidden="false" customHeight="false" outlineLevel="0" collapsed="false">
      <c r="A9366" s="0" t="s">
        <v>10748</v>
      </c>
      <c r="B9366" s="0" t="s">
        <v>4048</v>
      </c>
      <c r="C9366" s="0" t="s">
        <v>36</v>
      </c>
      <c r="D9366" s="0" t="s">
        <v>20</v>
      </c>
      <c r="E9366" s="0" t="s">
        <v>517</v>
      </c>
      <c r="F9366" s="0" t="n">
        <v>7601000013866</v>
      </c>
      <c r="K9366" s="0" t="n">
        <v>400</v>
      </c>
      <c r="M9366" s="0" t="n">
        <v>400</v>
      </c>
      <c r="N9366" s="0" t="s">
        <v>351</v>
      </c>
      <c r="O9366" s="1" t="n">
        <f aca="false">SUM(G9366:L9366)</f>
        <v>400</v>
      </c>
      <c r="P9366" s="4" t="n">
        <f aca="false">IF(M9366=O9366,1,0)</f>
        <v>1</v>
      </c>
      <c r="Q9366" s="2" t="n">
        <v>1</v>
      </c>
    </row>
    <row r="9367" customFormat="false" ht="12.8" hidden="false" customHeight="false" outlineLevel="0" collapsed="false">
      <c r="A9367" s="0" t="s">
        <v>10748</v>
      </c>
      <c r="B9367" s="0" t="s">
        <v>11100</v>
      </c>
      <c r="C9367" s="0" t="s">
        <v>85</v>
      </c>
      <c r="D9367" s="0" t="s">
        <v>20</v>
      </c>
      <c r="E9367" s="0" t="s">
        <v>11101</v>
      </c>
      <c r="F9367" s="0" t="s">
        <v>11102</v>
      </c>
      <c r="I9367" s="0" t="n">
        <v>100</v>
      </c>
      <c r="M9367" s="0" t="n">
        <v>100</v>
      </c>
      <c r="N9367" s="0" t="s">
        <v>351</v>
      </c>
      <c r="O9367" s="1" t="n">
        <f aca="false">SUM(G9367:L9367)</f>
        <v>100</v>
      </c>
      <c r="P9367" s="4" t="n">
        <f aca="false">IF(M9367=O9367,1,0)</f>
        <v>1</v>
      </c>
      <c r="Q9367" s="2" t="n">
        <v>1</v>
      </c>
    </row>
    <row r="9368" customFormat="false" ht="12.8" hidden="false" customHeight="false" outlineLevel="0" collapsed="false">
      <c r="A9368" s="0" t="s">
        <v>10748</v>
      </c>
      <c r="B9368" s="0" t="s">
        <v>11103</v>
      </c>
      <c r="C9368" s="0" t="s">
        <v>575</v>
      </c>
      <c r="D9368" s="0" t="s">
        <v>20</v>
      </c>
      <c r="E9368" s="0" t="s">
        <v>11104</v>
      </c>
      <c r="F9368" s="0" t="n">
        <v>7601000358394</v>
      </c>
      <c r="I9368" s="0" t="n">
        <v>100</v>
      </c>
      <c r="M9368" s="0" t="n">
        <v>100</v>
      </c>
      <c r="N9368" s="0" t="s">
        <v>351</v>
      </c>
      <c r="O9368" s="1" t="n">
        <f aca="false">SUM(G9368:L9368)</f>
        <v>100</v>
      </c>
      <c r="P9368" s="4" t="n">
        <f aca="false">IF(M9368=O9368,1,0)</f>
        <v>1</v>
      </c>
      <c r="Q9368" s="2" t="n">
        <v>1</v>
      </c>
    </row>
    <row r="9369" customFormat="false" ht="12.8" hidden="false" customHeight="false" outlineLevel="0" collapsed="false">
      <c r="A9369" s="0" t="s">
        <v>10748</v>
      </c>
      <c r="B9369" s="0" t="s">
        <v>11105</v>
      </c>
      <c r="C9369" s="0" t="s">
        <v>85</v>
      </c>
      <c r="D9369" s="0" t="s">
        <v>20</v>
      </c>
      <c r="E9369" s="0" t="s">
        <v>85</v>
      </c>
      <c r="F9369" s="0" t="n">
        <v>7601000024657</v>
      </c>
      <c r="K9369" s="0" t="n">
        <v>1514</v>
      </c>
      <c r="M9369" s="0" t="n">
        <v>1514</v>
      </c>
      <c r="N9369" s="0" t="s">
        <v>351</v>
      </c>
      <c r="O9369" s="1" t="n">
        <f aca="false">SUM(G9369:L9369)</f>
        <v>1514</v>
      </c>
      <c r="P9369" s="4" t="n">
        <f aca="false">IF(M9369=O9369,1,0)</f>
        <v>1</v>
      </c>
      <c r="Q9369" s="2" t="n">
        <v>1</v>
      </c>
    </row>
    <row r="9370" customFormat="false" ht="12.8" hidden="false" customHeight="false" outlineLevel="0" collapsed="false">
      <c r="A9370" s="0" t="s">
        <v>10748</v>
      </c>
      <c r="B9370" s="0" t="s">
        <v>11106</v>
      </c>
      <c r="C9370" s="0" t="s">
        <v>85</v>
      </c>
      <c r="D9370" s="0" t="s">
        <v>20</v>
      </c>
      <c r="E9370" s="0" t="s">
        <v>9331</v>
      </c>
      <c r="F9370" s="0" t="n">
        <v>7601000634115</v>
      </c>
      <c r="I9370" s="0" t="n">
        <v>221</v>
      </c>
      <c r="J9370" s="0" t="n">
        <v>458</v>
      </c>
      <c r="M9370" s="0" t="n">
        <v>679</v>
      </c>
      <c r="N9370" s="0" t="s">
        <v>351</v>
      </c>
      <c r="O9370" s="1" t="n">
        <f aca="false">SUM(G9370:L9370)</f>
        <v>679</v>
      </c>
      <c r="P9370" s="4" t="n">
        <f aca="false">IF(M9370=O9370,1,0)</f>
        <v>1</v>
      </c>
      <c r="Q9370" s="2" t="n">
        <v>1</v>
      </c>
    </row>
    <row r="9371" customFormat="false" ht="12.8" hidden="false" customHeight="false" outlineLevel="0" collapsed="false">
      <c r="A9371" s="0" t="s">
        <v>10748</v>
      </c>
      <c r="B9371" s="0" t="s">
        <v>6508</v>
      </c>
      <c r="C9371" s="0" t="s">
        <v>85</v>
      </c>
      <c r="D9371" s="0" t="s">
        <v>20</v>
      </c>
      <c r="E9371" s="0" t="s">
        <v>11107</v>
      </c>
      <c r="F9371" s="0" t="n">
        <v>7601000879820</v>
      </c>
      <c r="J9371" s="0" t="n">
        <v>185</v>
      </c>
      <c r="M9371" s="0" t="n">
        <v>185</v>
      </c>
      <c r="N9371" s="0" t="s">
        <v>351</v>
      </c>
      <c r="O9371" s="1" t="n">
        <f aca="false">SUM(G9371:L9371)</f>
        <v>185</v>
      </c>
      <c r="P9371" s="4" t="n">
        <f aca="false">IF(M9371=O9371,1,0)</f>
        <v>1</v>
      </c>
      <c r="Q9371" s="2" t="n">
        <v>1</v>
      </c>
    </row>
    <row r="9372" customFormat="false" ht="12.8" hidden="false" customHeight="false" outlineLevel="0" collapsed="false">
      <c r="A9372" s="0" t="s">
        <v>10748</v>
      </c>
      <c r="B9372" s="0" t="s">
        <v>11108</v>
      </c>
      <c r="C9372" s="0" t="s">
        <v>75</v>
      </c>
      <c r="D9372" s="0" t="s">
        <v>20</v>
      </c>
      <c r="E9372" s="0" t="s">
        <v>11109</v>
      </c>
      <c r="F9372" s="0" t="n">
        <v>7601000227058</v>
      </c>
      <c r="I9372" s="0" t="n">
        <v>386</v>
      </c>
      <c r="J9372" s="0" t="n">
        <v>885</v>
      </c>
      <c r="M9372" s="0" t="n">
        <v>1271</v>
      </c>
      <c r="N9372" s="0" t="s">
        <v>351</v>
      </c>
      <c r="O9372" s="1" t="n">
        <f aca="false">SUM(G9372:L9372)</f>
        <v>1271</v>
      </c>
      <c r="P9372" s="4" t="n">
        <f aca="false">IF(M9372=O9372,1,0)</f>
        <v>1</v>
      </c>
      <c r="Q9372" s="2" t="n">
        <v>1</v>
      </c>
    </row>
    <row r="9373" customFormat="false" ht="12.8" hidden="false" customHeight="false" outlineLevel="0" collapsed="false">
      <c r="A9373" s="0" t="s">
        <v>10748</v>
      </c>
      <c r="B9373" s="0" t="s">
        <v>11110</v>
      </c>
      <c r="C9373" s="0" t="s">
        <v>60</v>
      </c>
      <c r="D9373" s="0" t="s">
        <v>20</v>
      </c>
      <c r="E9373" s="0" t="s">
        <v>10975</v>
      </c>
      <c r="F9373" s="0" t="n">
        <v>7601000344182</v>
      </c>
      <c r="J9373" s="0" t="n">
        <v>286</v>
      </c>
      <c r="M9373" s="0" t="n">
        <v>286</v>
      </c>
      <c r="N9373" s="0" t="s">
        <v>351</v>
      </c>
      <c r="O9373" s="1" t="n">
        <f aca="false">SUM(G9373:L9373)</f>
        <v>286</v>
      </c>
      <c r="P9373" s="4" t="n">
        <f aca="false">IF(M9373=O9373,1,0)</f>
        <v>1</v>
      </c>
      <c r="Q9373" s="2" t="n">
        <v>1</v>
      </c>
    </row>
    <row r="9374" customFormat="false" ht="12.8" hidden="false" customHeight="false" outlineLevel="0" collapsed="false">
      <c r="A9374" s="0" t="s">
        <v>10748</v>
      </c>
      <c r="B9374" s="0" t="s">
        <v>11111</v>
      </c>
      <c r="C9374" s="0" t="s">
        <v>85</v>
      </c>
      <c r="D9374" s="0" t="s">
        <v>20</v>
      </c>
      <c r="E9374" s="0" t="s">
        <v>11074</v>
      </c>
      <c r="F9374" s="0" t="s">
        <v>11112</v>
      </c>
      <c r="J9374" s="0" t="n">
        <v>936</v>
      </c>
      <c r="M9374" s="0" t="n">
        <v>936</v>
      </c>
      <c r="N9374" s="0" t="s">
        <v>351</v>
      </c>
      <c r="O9374" s="1" t="n">
        <f aca="false">SUM(G9374:L9374)</f>
        <v>936</v>
      </c>
      <c r="P9374" s="4" t="n">
        <f aca="false">IF(M9374=O9374,1,0)</f>
        <v>1</v>
      </c>
      <c r="Q9374" s="2" t="n">
        <v>1</v>
      </c>
    </row>
    <row r="9375" customFormat="false" ht="12.8" hidden="false" customHeight="false" outlineLevel="0" collapsed="false">
      <c r="A9375" s="0" t="s">
        <v>10748</v>
      </c>
      <c r="B9375" s="0" t="s">
        <v>11113</v>
      </c>
      <c r="C9375" s="0" t="s">
        <v>75</v>
      </c>
      <c r="D9375" s="0" t="s">
        <v>20</v>
      </c>
      <c r="E9375" s="0" t="s">
        <v>11114</v>
      </c>
      <c r="F9375" s="0" t="n">
        <v>7601000209023</v>
      </c>
      <c r="K9375" s="0" t="n">
        <v>750</v>
      </c>
      <c r="M9375" s="0" t="n">
        <v>750</v>
      </c>
      <c r="N9375" s="0" t="s">
        <v>351</v>
      </c>
      <c r="O9375" s="1" t="n">
        <f aca="false">SUM(G9375:L9375)</f>
        <v>750</v>
      </c>
      <c r="P9375" s="4" t="n">
        <f aca="false">IF(M9375=O9375,1,0)</f>
        <v>1</v>
      </c>
      <c r="Q9375" s="2" t="n">
        <v>1</v>
      </c>
    </row>
    <row r="9376" customFormat="false" ht="12.8" hidden="false" customHeight="false" outlineLevel="0" collapsed="false">
      <c r="A9376" s="0" t="s">
        <v>10748</v>
      </c>
      <c r="B9376" s="0" t="s">
        <v>6514</v>
      </c>
      <c r="C9376" s="0" t="s">
        <v>916</v>
      </c>
      <c r="D9376" s="0" t="s">
        <v>20</v>
      </c>
      <c r="E9376" s="0" t="s">
        <v>6515</v>
      </c>
      <c r="F9376" s="0" t="n">
        <v>7601000684325</v>
      </c>
      <c r="K9376" s="0" t="n">
        <v>800</v>
      </c>
      <c r="M9376" s="0" t="n">
        <v>800</v>
      </c>
      <c r="N9376" s="0" t="s">
        <v>351</v>
      </c>
      <c r="O9376" s="1" t="n">
        <f aca="false">SUM(G9376:L9376)</f>
        <v>800</v>
      </c>
      <c r="P9376" s="4" t="n">
        <f aca="false">IF(M9376=O9376,1,0)</f>
        <v>1</v>
      </c>
      <c r="Q9376" s="2" t="n">
        <v>1</v>
      </c>
    </row>
    <row r="9377" customFormat="false" ht="12.8" hidden="false" customHeight="false" outlineLevel="0" collapsed="false">
      <c r="A9377" s="0" t="s">
        <v>10748</v>
      </c>
      <c r="B9377" s="0" t="s">
        <v>8982</v>
      </c>
      <c r="C9377" s="0" t="s">
        <v>505</v>
      </c>
      <c r="D9377" s="0" t="s">
        <v>20</v>
      </c>
      <c r="E9377" s="0" t="s">
        <v>11115</v>
      </c>
      <c r="F9377" s="0" t="n">
        <v>7601000231482</v>
      </c>
      <c r="K9377" s="0" t="n">
        <v>800</v>
      </c>
      <c r="M9377" s="0" t="n">
        <v>800</v>
      </c>
      <c r="N9377" s="0" t="s">
        <v>351</v>
      </c>
      <c r="O9377" s="1" t="n">
        <f aca="false">SUM(G9377:L9377)</f>
        <v>800</v>
      </c>
      <c r="P9377" s="4" t="n">
        <f aca="false">IF(M9377=O9377,1,0)</f>
        <v>1</v>
      </c>
      <c r="Q9377" s="2" t="n">
        <v>1</v>
      </c>
    </row>
    <row r="9378" customFormat="false" ht="12.8" hidden="false" customHeight="false" outlineLevel="0" collapsed="false">
      <c r="A9378" s="0" t="s">
        <v>10748</v>
      </c>
      <c r="B9378" s="0" t="s">
        <v>11116</v>
      </c>
      <c r="C9378" s="0" t="s">
        <v>11117</v>
      </c>
      <c r="D9378" s="0" t="s">
        <v>20</v>
      </c>
      <c r="E9378" s="0" t="s">
        <v>11118</v>
      </c>
      <c r="F9378" s="0" t="n">
        <v>7601000245380</v>
      </c>
      <c r="K9378" s="0" t="n">
        <v>800</v>
      </c>
      <c r="M9378" s="0" t="n">
        <v>800</v>
      </c>
      <c r="N9378" s="0" t="s">
        <v>351</v>
      </c>
      <c r="O9378" s="1" t="n">
        <f aca="false">SUM(G9378:L9378)</f>
        <v>800</v>
      </c>
      <c r="P9378" s="4" t="n">
        <f aca="false">IF(M9378=O9378,1,0)</f>
        <v>1</v>
      </c>
      <c r="Q9378" s="2" t="n">
        <v>1</v>
      </c>
    </row>
    <row r="9379" customFormat="false" ht="12.8" hidden="false" customHeight="false" outlineLevel="0" collapsed="false">
      <c r="A9379" s="0" t="s">
        <v>10748</v>
      </c>
      <c r="B9379" s="0" t="s">
        <v>3279</v>
      </c>
      <c r="C9379" s="0" t="s">
        <v>75</v>
      </c>
      <c r="D9379" s="0" t="s">
        <v>20</v>
      </c>
      <c r="E9379" s="0" t="s">
        <v>8357</v>
      </c>
      <c r="F9379" s="0" t="n">
        <v>7601000361073</v>
      </c>
      <c r="K9379" s="0" t="n">
        <v>800</v>
      </c>
      <c r="M9379" s="0" t="n">
        <v>800</v>
      </c>
      <c r="N9379" s="0" t="s">
        <v>351</v>
      </c>
      <c r="O9379" s="1" t="n">
        <f aca="false">SUM(G9379:L9379)</f>
        <v>800</v>
      </c>
      <c r="P9379" s="4" t="n">
        <f aca="false">IF(M9379=O9379,1,0)</f>
        <v>1</v>
      </c>
      <c r="Q9379" s="2" t="n">
        <v>1</v>
      </c>
    </row>
    <row r="9380" customFormat="false" ht="12.8" hidden="false" customHeight="false" outlineLevel="0" collapsed="false">
      <c r="A9380" s="0" t="s">
        <v>10748</v>
      </c>
      <c r="B9380" s="0" t="s">
        <v>11119</v>
      </c>
      <c r="C9380" s="0" t="s">
        <v>887</v>
      </c>
      <c r="D9380" s="0" t="s">
        <v>20</v>
      </c>
      <c r="E9380" s="0" t="s">
        <v>11120</v>
      </c>
      <c r="F9380" s="0" t="n">
        <v>7601000407214</v>
      </c>
      <c r="I9380" s="0" t="n">
        <v>204</v>
      </c>
      <c r="J9380" s="0" t="n">
        <v>511</v>
      </c>
      <c r="M9380" s="0" t="n">
        <v>715</v>
      </c>
      <c r="N9380" s="0" t="s">
        <v>351</v>
      </c>
      <c r="O9380" s="1" t="n">
        <f aca="false">SUM(G9380:L9380)</f>
        <v>715</v>
      </c>
      <c r="P9380" s="4" t="n">
        <f aca="false">IF(M9380=O9380,1,0)</f>
        <v>1</v>
      </c>
      <c r="Q9380" s="2" t="n">
        <v>1</v>
      </c>
    </row>
    <row r="9381" customFormat="false" ht="12.8" hidden="false" customHeight="false" outlineLevel="0" collapsed="false">
      <c r="A9381" s="0" t="s">
        <v>10748</v>
      </c>
      <c r="B9381" s="0" t="s">
        <v>6516</v>
      </c>
      <c r="C9381" s="0" t="s">
        <v>45</v>
      </c>
      <c r="D9381" s="0" t="s">
        <v>20</v>
      </c>
      <c r="E9381" s="0" t="s">
        <v>11121</v>
      </c>
      <c r="F9381" s="0" t="n">
        <v>7601000118097</v>
      </c>
      <c r="K9381" s="0" t="n">
        <v>2800</v>
      </c>
      <c r="M9381" s="0" t="n">
        <v>2800</v>
      </c>
      <c r="N9381" s="0" t="s">
        <v>351</v>
      </c>
      <c r="O9381" s="1" t="n">
        <f aca="false">SUM(G9381:L9381)</f>
        <v>2800</v>
      </c>
      <c r="P9381" s="4" t="n">
        <f aca="false">IF(M9381=O9381,1,0)</f>
        <v>1</v>
      </c>
      <c r="Q9381" s="2" t="n">
        <v>1</v>
      </c>
    </row>
    <row r="9382" customFormat="false" ht="12.8" hidden="false" customHeight="false" outlineLevel="0" collapsed="false">
      <c r="A9382" s="0" t="s">
        <v>10748</v>
      </c>
      <c r="B9382" s="0" t="s">
        <v>11122</v>
      </c>
      <c r="C9382" s="0" t="s">
        <v>75</v>
      </c>
      <c r="D9382" s="0" t="s">
        <v>20</v>
      </c>
      <c r="E9382" s="0" t="s">
        <v>11123</v>
      </c>
      <c r="F9382" s="0" t="n">
        <v>7601000710338</v>
      </c>
      <c r="K9382" s="0" t="n">
        <v>1200</v>
      </c>
      <c r="M9382" s="0" t="n">
        <v>1200</v>
      </c>
      <c r="N9382" s="0" t="s">
        <v>351</v>
      </c>
      <c r="O9382" s="1" t="n">
        <f aca="false">SUM(G9382:L9382)</f>
        <v>1200</v>
      </c>
      <c r="P9382" s="4" t="n">
        <f aca="false">IF(M9382=O9382,1,0)</f>
        <v>1</v>
      </c>
      <c r="Q9382" s="2" t="n">
        <v>1</v>
      </c>
    </row>
    <row r="9383" customFormat="false" ht="12.8" hidden="false" customHeight="false" outlineLevel="0" collapsed="false">
      <c r="A9383" s="0" t="s">
        <v>10748</v>
      </c>
      <c r="B9383" s="0" t="s">
        <v>11124</v>
      </c>
      <c r="C9383" s="0" t="s">
        <v>85</v>
      </c>
      <c r="D9383" s="0" t="s">
        <v>20</v>
      </c>
      <c r="E9383" s="0" t="s">
        <v>11125</v>
      </c>
      <c r="F9383" s="0" t="n">
        <v>7601000612144</v>
      </c>
      <c r="L9383" s="0" t="n">
        <v>153</v>
      </c>
      <c r="M9383" s="0" t="n">
        <v>153</v>
      </c>
      <c r="N9383" s="0" t="s">
        <v>351</v>
      </c>
      <c r="O9383" s="1" t="n">
        <f aca="false">SUM(G9383:L9383)</f>
        <v>153</v>
      </c>
      <c r="P9383" s="4" t="n">
        <f aca="false">IF(M9383=O9383,1,0)</f>
        <v>1</v>
      </c>
      <c r="Q9383" s="2" t="n">
        <v>1</v>
      </c>
    </row>
    <row r="9384" customFormat="false" ht="12.8" hidden="false" customHeight="false" outlineLevel="0" collapsed="false">
      <c r="A9384" s="0" t="s">
        <v>10748</v>
      </c>
      <c r="B9384" s="0" t="s">
        <v>2137</v>
      </c>
      <c r="C9384" s="0" t="s">
        <v>644</v>
      </c>
      <c r="D9384" s="0" t="s">
        <v>20</v>
      </c>
      <c r="E9384" s="0" t="s">
        <v>2138</v>
      </c>
      <c r="F9384" s="0" t="n">
        <v>7601000079374</v>
      </c>
      <c r="J9384" s="0" t="n">
        <v>212</v>
      </c>
      <c r="M9384" s="0" t="n">
        <v>212</v>
      </c>
      <c r="N9384" s="0" t="s">
        <v>351</v>
      </c>
      <c r="O9384" s="1" t="n">
        <f aca="false">SUM(G9384:L9384)</f>
        <v>212</v>
      </c>
      <c r="P9384" s="4" t="n">
        <f aca="false">IF(M9384=O9384,1,0)</f>
        <v>1</v>
      </c>
      <c r="Q9384" s="2" t="n">
        <v>1</v>
      </c>
    </row>
    <row r="9385" customFormat="false" ht="12.8" hidden="false" customHeight="false" outlineLevel="0" collapsed="false">
      <c r="A9385" s="0" t="s">
        <v>10748</v>
      </c>
      <c r="B9385" s="0" t="s">
        <v>5854</v>
      </c>
      <c r="C9385" s="0" t="s">
        <v>36</v>
      </c>
      <c r="D9385" s="0" t="s">
        <v>20</v>
      </c>
      <c r="E9385" s="0" t="s">
        <v>11126</v>
      </c>
      <c r="F9385" s="0" t="n">
        <v>7601000016430</v>
      </c>
      <c r="K9385" s="0" t="n">
        <v>1200</v>
      </c>
      <c r="M9385" s="0" t="n">
        <v>1200</v>
      </c>
      <c r="N9385" s="0" t="s">
        <v>351</v>
      </c>
      <c r="O9385" s="1" t="n">
        <f aca="false">SUM(G9385:L9385)</f>
        <v>1200</v>
      </c>
      <c r="P9385" s="4" t="n">
        <f aca="false">IF(M9385=O9385,1,0)</f>
        <v>1</v>
      </c>
      <c r="Q9385" s="2" t="n">
        <v>1</v>
      </c>
    </row>
    <row r="9386" customFormat="false" ht="12.8" hidden="false" customHeight="false" outlineLevel="0" collapsed="false">
      <c r="A9386" s="0" t="s">
        <v>10748</v>
      </c>
      <c r="B9386" s="0" t="s">
        <v>11127</v>
      </c>
      <c r="C9386" s="0" t="s">
        <v>11128</v>
      </c>
      <c r="D9386" s="0" t="s">
        <v>20</v>
      </c>
      <c r="E9386" s="0" t="s">
        <v>11129</v>
      </c>
      <c r="F9386" s="0" t="n">
        <v>7601000544261</v>
      </c>
      <c r="K9386" s="0" t="n">
        <v>800</v>
      </c>
      <c r="M9386" s="0" t="n">
        <v>800</v>
      </c>
      <c r="N9386" s="0" t="s">
        <v>351</v>
      </c>
      <c r="O9386" s="1" t="n">
        <f aca="false">SUM(G9386:L9386)</f>
        <v>800</v>
      </c>
      <c r="P9386" s="4" t="n">
        <f aca="false">IF(M9386=O9386,1,0)</f>
        <v>1</v>
      </c>
      <c r="Q9386" s="2" t="n">
        <v>1</v>
      </c>
    </row>
    <row r="9387" customFormat="false" ht="12.8" hidden="false" customHeight="false" outlineLevel="0" collapsed="false">
      <c r="A9387" s="0" t="s">
        <v>10748</v>
      </c>
      <c r="B9387" s="0" t="s">
        <v>4097</v>
      </c>
      <c r="C9387" s="0" t="s">
        <v>644</v>
      </c>
      <c r="D9387" s="0" t="s">
        <v>20</v>
      </c>
      <c r="E9387" s="0" t="s">
        <v>11130</v>
      </c>
      <c r="F9387" s="0" t="n">
        <v>7601000042446</v>
      </c>
      <c r="K9387" s="0" t="n">
        <v>600</v>
      </c>
      <c r="M9387" s="0" t="n">
        <v>600</v>
      </c>
      <c r="N9387" s="0" t="s">
        <v>351</v>
      </c>
      <c r="O9387" s="1" t="n">
        <f aca="false">SUM(G9387:L9387)</f>
        <v>600</v>
      </c>
      <c r="P9387" s="4" t="n">
        <f aca="false">IF(M9387=O9387,1,0)</f>
        <v>1</v>
      </c>
      <c r="Q9387" s="2" t="n">
        <v>1</v>
      </c>
    </row>
    <row r="9388" customFormat="false" ht="12.8" hidden="false" customHeight="false" outlineLevel="0" collapsed="false">
      <c r="A9388" s="0" t="s">
        <v>10748</v>
      </c>
      <c r="B9388" s="0" t="s">
        <v>9502</v>
      </c>
      <c r="C9388" s="0" t="s">
        <v>10868</v>
      </c>
      <c r="D9388" s="0" t="s">
        <v>20</v>
      </c>
      <c r="E9388" s="0" t="s">
        <v>11131</v>
      </c>
      <c r="F9388" s="0" t="n">
        <v>7601000542939</v>
      </c>
      <c r="I9388" s="0" t="n">
        <v>221</v>
      </c>
      <c r="J9388" s="0" t="n">
        <v>465</v>
      </c>
      <c r="M9388" s="0" t="n">
        <v>686</v>
      </c>
      <c r="N9388" s="0" t="s">
        <v>351</v>
      </c>
      <c r="O9388" s="1" t="n">
        <f aca="false">SUM(G9388:L9388)</f>
        <v>686</v>
      </c>
      <c r="P9388" s="4" t="n">
        <f aca="false">IF(M9388=O9388,1,0)</f>
        <v>1</v>
      </c>
      <c r="Q9388" s="2" t="n">
        <v>1</v>
      </c>
    </row>
    <row r="9389" customFormat="false" ht="12.8" hidden="false" customHeight="false" outlineLevel="0" collapsed="false">
      <c r="A9389" s="0" t="s">
        <v>10748</v>
      </c>
      <c r="B9389" s="0" t="s">
        <v>11132</v>
      </c>
      <c r="C9389" s="0" t="s">
        <v>6318</v>
      </c>
      <c r="D9389" s="0" t="s">
        <v>20</v>
      </c>
      <c r="E9389" s="0" t="s">
        <v>11133</v>
      </c>
      <c r="F9389" s="0" t="n">
        <v>7601003420951</v>
      </c>
      <c r="I9389" s="0" t="n">
        <v>300</v>
      </c>
      <c r="J9389" s="0" t="n">
        <v>539</v>
      </c>
      <c r="M9389" s="0" t="n">
        <v>839</v>
      </c>
      <c r="N9389" s="0" t="s">
        <v>351</v>
      </c>
      <c r="O9389" s="1" t="n">
        <f aca="false">SUM(G9389:L9389)</f>
        <v>839</v>
      </c>
      <c r="P9389" s="4" t="n">
        <f aca="false">IF(M9389=O9389,1,0)</f>
        <v>1</v>
      </c>
      <c r="Q9389" s="2" t="n">
        <v>1</v>
      </c>
    </row>
    <row r="9390" customFormat="false" ht="12.8" hidden="false" customHeight="false" outlineLevel="0" collapsed="false">
      <c r="A9390" s="0" t="s">
        <v>10748</v>
      </c>
      <c r="B9390" s="0" t="s">
        <v>2142</v>
      </c>
      <c r="C9390" s="0" t="s">
        <v>629</v>
      </c>
      <c r="D9390" s="0" t="s">
        <v>20</v>
      </c>
      <c r="E9390" s="0" t="s">
        <v>11134</v>
      </c>
      <c r="F9390" s="0" t="n">
        <v>7601000047946</v>
      </c>
      <c r="K9390" s="0" t="n">
        <v>800</v>
      </c>
      <c r="M9390" s="0" t="n">
        <v>800</v>
      </c>
      <c r="N9390" s="0" t="s">
        <v>351</v>
      </c>
      <c r="O9390" s="1" t="n">
        <f aca="false">SUM(G9390:L9390)</f>
        <v>800</v>
      </c>
      <c r="P9390" s="4" t="n">
        <f aca="false">IF(M9390=O9390,1,0)</f>
        <v>1</v>
      </c>
      <c r="Q9390" s="2" t="n">
        <v>1</v>
      </c>
    </row>
    <row r="9391" customFormat="false" ht="12.8" hidden="false" customHeight="false" outlineLevel="0" collapsed="false">
      <c r="A9391" s="0" t="s">
        <v>10748</v>
      </c>
      <c r="B9391" s="0" t="s">
        <v>11135</v>
      </c>
      <c r="C9391" s="0" t="s">
        <v>11136</v>
      </c>
      <c r="D9391" s="0" t="s">
        <v>20</v>
      </c>
      <c r="E9391" s="0" t="s">
        <v>11137</v>
      </c>
      <c r="F9391" s="0" t="n">
        <v>7601003390278</v>
      </c>
      <c r="I9391" s="0" t="n">
        <v>500</v>
      </c>
      <c r="M9391" s="0" t="n">
        <v>500</v>
      </c>
      <c r="N9391" s="0" t="s">
        <v>351</v>
      </c>
      <c r="O9391" s="1" t="n">
        <f aca="false">SUM(G9391:L9391)</f>
        <v>500</v>
      </c>
      <c r="P9391" s="4" t="n">
        <f aca="false">IF(M9391=O9391,1,0)</f>
        <v>1</v>
      </c>
      <c r="Q9391" s="2" t="n">
        <v>1</v>
      </c>
    </row>
    <row r="9392" customFormat="false" ht="12.8" hidden="false" customHeight="false" outlineLevel="0" collapsed="false">
      <c r="A9392" s="0" t="s">
        <v>10748</v>
      </c>
      <c r="B9392" s="0" t="s">
        <v>9036</v>
      </c>
      <c r="C9392" s="0" t="s">
        <v>60</v>
      </c>
      <c r="D9392" s="0" t="s">
        <v>20</v>
      </c>
      <c r="E9392" s="0" t="s">
        <v>11138</v>
      </c>
      <c r="F9392" s="0" t="n">
        <v>7601000181008</v>
      </c>
      <c r="K9392" s="0" t="n">
        <v>400</v>
      </c>
      <c r="M9392" s="0" t="n">
        <v>400</v>
      </c>
      <c r="N9392" s="0" t="s">
        <v>351</v>
      </c>
      <c r="O9392" s="1" t="n">
        <f aca="false">SUM(G9392:L9392)</f>
        <v>400</v>
      </c>
      <c r="P9392" s="4" t="n">
        <f aca="false">IF(M9392=O9392,1,0)</f>
        <v>1</v>
      </c>
      <c r="Q9392" s="2" t="n">
        <v>1</v>
      </c>
    </row>
    <row r="9393" customFormat="false" ht="12.8" hidden="false" customHeight="false" outlineLevel="0" collapsed="false">
      <c r="A9393" s="0" t="s">
        <v>10748</v>
      </c>
      <c r="B9393" s="0" t="s">
        <v>3290</v>
      </c>
      <c r="C9393" s="0" t="s">
        <v>75</v>
      </c>
      <c r="D9393" s="0" t="s">
        <v>20</v>
      </c>
      <c r="E9393" s="0" t="s">
        <v>11139</v>
      </c>
      <c r="F9393" s="0" t="n">
        <v>7601000224248</v>
      </c>
      <c r="K9393" s="0" t="n">
        <v>2000</v>
      </c>
      <c r="M9393" s="0" t="n">
        <v>2000</v>
      </c>
      <c r="N9393" s="0" t="s">
        <v>351</v>
      </c>
      <c r="O9393" s="1" t="n">
        <f aca="false">SUM(G9393:L9393)</f>
        <v>2000</v>
      </c>
      <c r="P9393" s="4" t="n">
        <f aca="false">IF(M9393=O9393,1,0)</f>
        <v>1</v>
      </c>
      <c r="Q9393" s="2" t="n">
        <v>1</v>
      </c>
    </row>
    <row r="9394" customFormat="false" ht="12.8" hidden="false" customHeight="false" outlineLevel="0" collapsed="false">
      <c r="A9394" s="0" t="s">
        <v>10748</v>
      </c>
      <c r="B9394" s="0" t="s">
        <v>11140</v>
      </c>
      <c r="C9394" s="0" t="s">
        <v>36</v>
      </c>
      <c r="D9394" s="0" t="s">
        <v>20</v>
      </c>
      <c r="E9394" s="0" t="s">
        <v>11141</v>
      </c>
      <c r="F9394" s="0" t="n">
        <v>7601000774231</v>
      </c>
      <c r="I9394" s="0" t="n">
        <v>300</v>
      </c>
      <c r="J9394" s="0" t="n">
        <v>539</v>
      </c>
      <c r="M9394" s="0" t="n">
        <v>839</v>
      </c>
      <c r="N9394" s="0" t="s">
        <v>351</v>
      </c>
      <c r="O9394" s="1" t="n">
        <f aca="false">SUM(G9394:L9394)</f>
        <v>839</v>
      </c>
      <c r="P9394" s="4" t="n">
        <f aca="false">IF(M9394=O9394,1,0)</f>
        <v>1</v>
      </c>
      <c r="Q9394" s="2" t="n">
        <v>1</v>
      </c>
    </row>
    <row r="9395" customFormat="false" ht="12.8" hidden="false" customHeight="false" outlineLevel="0" collapsed="false">
      <c r="A9395" s="0" t="s">
        <v>10748</v>
      </c>
      <c r="B9395" s="0" t="s">
        <v>11142</v>
      </c>
      <c r="C9395" s="0" t="s">
        <v>474</v>
      </c>
      <c r="D9395" s="0" t="s">
        <v>20</v>
      </c>
      <c r="E9395" s="0" t="s">
        <v>11143</v>
      </c>
      <c r="F9395" s="0" t="n">
        <v>7601000867506</v>
      </c>
      <c r="I9395" s="0" t="n">
        <v>221</v>
      </c>
      <c r="J9395" s="0" t="n">
        <v>522</v>
      </c>
      <c r="M9395" s="0" t="n">
        <v>743</v>
      </c>
      <c r="N9395" s="0" t="s">
        <v>351</v>
      </c>
      <c r="O9395" s="1" t="n">
        <f aca="false">SUM(G9395:L9395)</f>
        <v>743</v>
      </c>
      <c r="P9395" s="4" t="n">
        <f aca="false">IF(M9395=O9395,1,0)</f>
        <v>1</v>
      </c>
      <c r="Q9395" s="2" t="n">
        <v>1</v>
      </c>
    </row>
    <row r="9396" customFormat="false" ht="12.8" hidden="false" customHeight="false" outlineLevel="0" collapsed="false">
      <c r="A9396" s="0" t="s">
        <v>10748</v>
      </c>
      <c r="B9396" s="0" t="s">
        <v>2170</v>
      </c>
      <c r="C9396" s="0" t="s">
        <v>80</v>
      </c>
      <c r="D9396" s="0" t="s">
        <v>20</v>
      </c>
      <c r="E9396" s="0" t="s">
        <v>1021</v>
      </c>
      <c r="F9396" s="0" t="n">
        <v>7601000654380</v>
      </c>
      <c r="I9396" s="0" t="n">
        <v>582</v>
      </c>
      <c r="J9396" s="0" t="n">
        <v>873</v>
      </c>
      <c r="M9396" s="0" t="n">
        <v>1455</v>
      </c>
      <c r="N9396" s="0" t="s">
        <v>351</v>
      </c>
      <c r="O9396" s="1" t="n">
        <f aca="false">SUM(G9396:L9396)</f>
        <v>1455</v>
      </c>
      <c r="P9396" s="4" t="n">
        <f aca="false">IF(M9396=O9396,1,0)</f>
        <v>1</v>
      </c>
      <c r="Q9396" s="2" t="n">
        <v>1</v>
      </c>
    </row>
    <row r="9397" customFormat="false" ht="12.8" hidden="false" customHeight="false" outlineLevel="0" collapsed="false">
      <c r="A9397" s="0" t="s">
        <v>10748</v>
      </c>
      <c r="B9397" s="0" t="s">
        <v>11144</v>
      </c>
      <c r="C9397" s="0" t="s">
        <v>36</v>
      </c>
      <c r="D9397" s="0" t="s">
        <v>20</v>
      </c>
      <c r="E9397" s="0" t="s">
        <v>11145</v>
      </c>
      <c r="F9397" s="0" t="s">
        <v>11146</v>
      </c>
      <c r="J9397" s="0" t="n">
        <v>949</v>
      </c>
      <c r="M9397" s="0" t="n">
        <v>949</v>
      </c>
      <c r="N9397" s="0" t="s">
        <v>351</v>
      </c>
      <c r="O9397" s="1" t="n">
        <f aca="false">SUM(G9397:L9397)</f>
        <v>949</v>
      </c>
      <c r="P9397" s="4" t="n">
        <f aca="false">IF(M9397=O9397,1,0)</f>
        <v>1</v>
      </c>
      <c r="Q9397" s="2" t="n">
        <v>1</v>
      </c>
    </row>
    <row r="9398" customFormat="false" ht="12.8" hidden="false" customHeight="false" outlineLevel="0" collapsed="false">
      <c r="A9398" s="0" t="s">
        <v>10748</v>
      </c>
      <c r="B9398" s="0" t="s">
        <v>6537</v>
      </c>
      <c r="C9398" s="0" t="s">
        <v>189</v>
      </c>
      <c r="D9398" s="0" t="s">
        <v>20</v>
      </c>
      <c r="E9398" s="0" t="s">
        <v>11147</v>
      </c>
      <c r="F9398" s="0" t="n">
        <v>7601000679666</v>
      </c>
      <c r="I9398" s="0" t="n">
        <v>386</v>
      </c>
      <c r="J9398" s="0" t="n">
        <v>667</v>
      </c>
      <c r="M9398" s="0" t="n">
        <v>1053</v>
      </c>
      <c r="N9398" s="0" t="s">
        <v>351</v>
      </c>
      <c r="O9398" s="1" t="n">
        <f aca="false">SUM(G9398:L9398)</f>
        <v>1053</v>
      </c>
      <c r="P9398" s="4" t="n">
        <f aca="false">IF(M9398=O9398,1,0)</f>
        <v>1</v>
      </c>
      <c r="Q9398" s="2" t="n">
        <v>1</v>
      </c>
    </row>
    <row r="9399" customFormat="false" ht="12.8" hidden="false" customHeight="false" outlineLevel="0" collapsed="false">
      <c r="A9399" s="0" t="s">
        <v>10748</v>
      </c>
      <c r="B9399" s="0" t="s">
        <v>11148</v>
      </c>
      <c r="C9399" s="0" t="s">
        <v>497</v>
      </c>
      <c r="D9399" s="0" t="s">
        <v>20</v>
      </c>
      <c r="E9399" s="0" t="s">
        <v>6907</v>
      </c>
      <c r="F9399" s="0" t="n">
        <v>7601000744517</v>
      </c>
      <c r="I9399" s="0" t="n">
        <v>300</v>
      </c>
      <c r="J9399" s="0" t="n">
        <v>539</v>
      </c>
      <c r="M9399" s="0" t="n">
        <v>839</v>
      </c>
      <c r="N9399" s="0" t="s">
        <v>351</v>
      </c>
      <c r="O9399" s="1" t="n">
        <f aca="false">SUM(G9399:L9399)</f>
        <v>839</v>
      </c>
      <c r="P9399" s="4" t="n">
        <f aca="false">IF(M9399=O9399,1,0)</f>
        <v>1</v>
      </c>
      <c r="Q9399" s="2" t="n">
        <v>1</v>
      </c>
    </row>
    <row r="9400" customFormat="false" ht="12.8" hidden="false" customHeight="false" outlineLevel="0" collapsed="false">
      <c r="A9400" s="0" t="s">
        <v>10748</v>
      </c>
      <c r="B9400" s="0" t="s">
        <v>11149</v>
      </c>
      <c r="C9400" s="0" t="s">
        <v>11150</v>
      </c>
      <c r="D9400" s="0" t="s">
        <v>20</v>
      </c>
      <c r="E9400" s="0" t="s">
        <v>11151</v>
      </c>
      <c r="F9400" s="0" t="n">
        <v>7601000187734</v>
      </c>
      <c r="I9400" s="0" t="n">
        <v>221</v>
      </c>
      <c r="J9400" s="0" t="n">
        <v>504</v>
      </c>
      <c r="M9400" s="0" t="n">
        <v>725</v>
      </c>
      <c r="N9400" s="0" t="s">
        <v>351</v>
      </c>
      <c r="O9400" s="1" t="n">
        <f aca="false">SUM(G9400:L9400)</f>
        <v>725</v>
      </c>
      <c r="P9400" s="4" t="n">
        <f aca="false">IF(M9400=O9400,1,0)</f>
        <v>1</v>
      </c>
      <c r="Q9400" s="2" t="n">
        <v>1</v>
      </c>
    </row>
    <row r="9401" customFormat="false" ht="12.8" hidden="false" customHeight="false" outlineLevel="0" collapsed="false">
      <c r="A9401" s="0" t="s">
        <v>10748</v>
      </c>
      <c r="B9401" s="0" t="s">
        <v>2194</v>
      </c>
      <c r="C9401" s="0" t="s">
        <v>128</v>
      </c>
      <c r="D9401" s="0" t="s">
        <v>20</v>
      </c>
      <c r="E9401" s="0" t="s">
        <v>11152</v>
      </c>
      <c r="F9401" s="0" t="n">
        <v>7601000634771</v>
      </c>
      <c r="I9401" s="0" t="n">
        <v>578</v>
      </c>
      <c r="J9401" s="0" t="n">
        <v>1457</v>
      </c>
      <c r="K9401" s="0" t="n">
        <v>1000</v>
      </c>
      <c r="M9401" s="0" t="n">
        <v>3035</v>
      </c>
      <c r="N9401" s="0" t="s">
        <v>351</v>
      </c>
      <c r="O9401" s="1" t="n">
        <f aca="false">SUM(G9401:L9401)</f>
        <v>3035</v>
      </c>
      <c r="P9401" s="4" t="n">
        <f aca="false">IF(M9401=O9401,1,0)</f>
        <v>1</v>
      </c>
      <c r="Q9401" s="2" t="n">
        <v>1</v>
      </c>
    </row>
    <row r="9402" customFormat="false" ht="12.8" hidden="false" customHeight="false" outlineLevel="0" collapsed="false">
      <c r="A9402" s="0" t="s">
        <v>10748</v>
      </c>
      <c r="B9402" s="0" t="s">
        <v>10079</v>
      </c>
      <c r="C9402" s="0" t="s">
        <v>36</v>
      </c>
      <c r="D9402" s="0" t="s">
        <v>20</v>
      </c>
      <c r="E9402" s="0" t="s">
        <v>465</v>
      </c>
      <c r="F9402" s="0" t="n">
        <v>7601000550248</v>
      </c>
      <c r="I9402" s="0" t="n">
        <v>595</v>
      </c>
      <c r="J9402" s="0" t="n">
        <v>628</v>
      </c>
      <c r="M9402" s="0" t="n">
        <v>1223</v>
      </c>
      <c r="N9402" s="0" t="s">
        <v>351</v>
      </c>
      <c r="O9402" s="1" t="n">
        <f aca="false">SUM(G9402:L9402)</f>
        <v>1223</v>
      </c>
      <c r="P9402" s="4" t="n">
        <f aca="false">IF(M9402=O9402,1,0)</f>
        <v>1</v>
      </c>
      <c r="Q9402" s="2" t="n">
        <v>1</v>
      </c>
    </row>
    <row r="9403" customFormat="false" ht="12.8" hidden="false" customHeight="false" outlineLevel="0" collapsed="false">
      <c r="A9403" s="0" t="s">
        <v>10748</v>
      </c>
      <c r="B9403" s="0" t="s">
        <v>10079</v>
      </c>
      <c r="C9403" s="0" t="s">
        <v>36</v>
      </c>
      <c r="D9403" s="0" t="s">
        <v>20</v>
      </c>
      <c r="E9403" s="0" t="s">
        <v>465</v>
      </c>
      <c r="F9403" s="0" t="n">
        <v>7601000550248</v>
      </c>
      <c r="I9403" s="0" t="n">
        <v>594</v>
      </c>
      <c r="J9403" s="0" t="n">
        <v>1230</v>
      </c>
      <c r="M9403" s="0" t="n">
        <v>1824</v>
      </c>
      <c r="N9403" s="0" t="s">
        <v>351</v>
      </c>
      <c r="O9403" s="1" t="n">
        <f aca="false">SUM(G9403:L9403)</f>
        <v>1824</v>
      </c>
      <c r="P9403" s="4" t="n">
        <f aca="false">IF(M9403=O9403,1,0)</f>
        <v>1</v>
      </c>
      <c r="Q9403" s="2" t="n">
        <v>1</v>
      </c>
    </row>
    <row r="9404" customFormat="false" ht="12.8" hidden="false" customHeight="false" outlineLevel="0" collapsed="false">
      <c r="A9404" s="0" t="s">
        <v>10748</v>
      </c>
      <c r="B9404" s="0" t="s">
        <v>11153</v>
      </c>
      <c r="C9404" s="0" t="s">
        <v>11154</v>
      </c>
      <c r="D9404" s="0" t="s">
        <v>20</v>
      </c>
      <c r="E9404" s="0" t="s">
        <v>11155</v>
      </c>
      <c r="F9404" s="0" t="n">
        <v>7601000225924</v>
      </c>
      <c r="K9404" s="0" t="n">
        <v>800</v>
      </c>
      <c r="M9404" s="0" t="n">
        <v>800</v>
      </c>
      <c r="N9404" s="0" t="s">
        <v>351</v>
      </c>
      <c r="O9404" s="1" t="n">
        <f aca="false">SUM(G9404:L9404)</f>
        <v>800</v>
      </c>
      <c r="P9404" s="4" t="n">
        <f aca="false">IF(M9404=O9404,1,0)</f>
        <v>1</v>
      </c>
      <c r="Q9404" s="2" t="n">
        <v>1</v>
      </c>
    </row>
    <row r="9405" customFormat="false" ht="12.8" hidden="false" customHeight="false" outlineLevel="0" collapsed="false">
      <c r="A9405" s="0" t="s">
        <v>10748</v>
      </c>
      <c r="B9405" s="0" t="s">
        <v>11156</v>
      </c>
      <c r="C9405" s="0" t="s">
        <v>1512</v>
      </c>
      <c r="D9405" s="0" t="s">
        <v>20</v>
      </c>
      <c r="E9405" s="0" t="s">
        <v>11157</v>
      </c>
      <c r="F9405" s="0" t="n">
        <v>7601000495419</v>
      </c>
      <c r="I9405" s="0" t="n">
        <v>300</v>
      </c>
      <c r="J9405" s="0" t="n">
        <v>539</v>
      </c>
      <c r="M9405" s="0" t="n">
        <v>839</v>
      </c>
      <c r="N9405" s="0" t="s">
        <v>351</v>
      </c>
      <c r="O9405" s="1" t="n">
        <f aca="false">SUM(G9405:L9405)</f>
        <v>839</v>
      </c>
      <c r="P9405" s="4" t="n">
        <f aca="false">IF(M9405=O9405,1,0)</f>
        <v>1</v>
      </c>
      <c r="Q9405" s="2" t="n">
        <v>1</v>
      </c>
    </row>
    <row r="9406" customFormat="false" ht="12.8" hidden="false" customHeight="false" outlineLevel="0" collapsed="false">
      <c r="A9406" s="0" t="s">
        <v>10748</v>
      </c>
      <c r="B9406" s="0" t="s">
        <v>6558</v>
      </c>
      <c r="C9406" s="0" t="s">
        <v>527</v>
      </c>
      <c r="D9406" s="0" t="s">
        <v>20</v>
      </c>
      <c r="E9406" s="0" t="s">
        <v>11158</v>
      </c>
      <c r="F9406" s="0" t="n">
        <v>7601000753250</v>
      </c>
      <c r="J9406" s="0" t="n">
        <v>269</v>
      </c>
      <c r="M9406" s="0" t="n">
        <v>269</v>
      </c>
      <c r="N9406" s="0" t="s">
        <v>351</v>
      </c>
      <c r="O9406" s="1" t="n">
        <f aca="false">SUM(G9406:L9406)</f>
        <v>269</v>
      </c>
      <c r="P9406" s="4" t="n">
        <f aca="false">IF(M9406=O9406,1,0)</f>
        <v>1</v>
      </c>
      <c r="Q9406" s="2" t="n">
        <v>1</v>
      </c>
    </row>
    <row r="9407" customFormat="false" ht="12.8" hidden="false" customHeight="false" outlineLevel="0" collapsed="false">
      <c r="A9407" s="0" t="s">
        <v>10748</v>
      </c>
      <c r="B9407" s="0" t="s">
        <v>6561</v>
      </c>
      <c r="C9407" s="0" t="s">
        <v>11159</v>
      </c>
      <c r="D9407" s="0" t="s">
        <v>20</v>
      </c>
      <c r="E9407" s="0" t="s">
        <v>11160</v>
      </c>
      <c r="F9407" s="0" t="n">
        <v>7601000833976</v>
      </c>
      <c r="K9407" s="0" t="n">
        <v>1096</v>
      </c>
      <c r="M9407" s="0" t="n">
        <v>1096</v>
      </c>
      <c r="N9407" s="0" t="s">
        <v>351</v>
      </c>
      <c r="O9407" s="1" t="n">
        <f aca="false">SUM(G9407:L9407)</f>
        <v>1096</v>
      </c>
      <c r="P9407" s="4" t="n">
        <f aca="false">IF(M9407=O9407,1,0)</f>
        <v>1</v>
      </c>
      <c r="Q9407" s="2" t="n">
        <v>1</v>
      </c>
    </row>
    <row r="9408" customFormat="false" ht="12.8" hidden="false" customHeight="false" outlineLevel="0" collapsed="false">
      <c r="A9408" s="0" t="s">
        <v>10748</v>
      </c>
      <c r="B9408" s="0" t="s">
        <v>11161</v>
      </c>
      <c r="C9408" s="0" t="s">
        <v>85</v>
      </c>
      <c r="D9408" s="0" t="s">
        <v>20</v>
      </c>
      <c r="E9408" s="0" t="s">
        <v>11162</v>
      </c>
      <c r="F9408" s="0" t="n">
        <v>7601000023568</v>
      </c>
      <c r="J9408" s="0" t="n">
        <v>205</v>
      </c>
      <c r="M9408" s="0" t="n">
        <v>205</v>
      </c>
      <c r="N9408" s="0" t="s">
        <v>351</v>
      </c>
      <c r="O9408" s="1" t="n">
        <f aca="false">SUM(G9408:L9408)</f>
        <v>205</v>
      </c>
      <c r="P9408" s="4" t="n">
        <f aca="false">IF(M9408=O9408,1,0)</f>
        <v>1</v>
      </c>
      <c r="Q9408" s="2" t="n">
        <v>1</v>
      </c>
    </row>
    <row r="9409" customFormat="false" ht="12.8" hidden="false" customHeight="false" outlineLevel="0" collapsed="false">
      <c r="A9409" s="0" t="s">
        <v>10748</v>
      </c>
      <c r="B9409" s="0" t="s">
        <v>11163</v>
      </c>
      <c r="C9409" s="0" t="s">
        <v>11164</v>
      </c>
      <c r="D9409" s="0" t="s">
        <v>20</v>
      </c>
      <c r="E9409" s="0" t="s">
        <v>11165</v>
      </c>
      <c r="F9409" s="0" t="n">
        <v>7601000049797</v>
      </c>
      <c r="K9409" s="0" t="n">
        <v>800</v>
      </c>
      <c r="M9409" s="0" t="n">
        <v>800</v>
      </c>
      <c r="N9409" s="0" t="s">
        <v>351</v>
      </c>
      <c r="O9409" s="1" t="n">
        <f aca="false">SUM(G9409:L9409)</f>
        <v>800</v>
      </c>
      <c r="P9409" s="4" t="n">
        <f aca="false">IF(M9409=O9409,1,0)</f>
        <v>1</v>
      </c>
      <c r="Q9409" s="2" t="n">
        <v>1</v>
      </c>
    </row>
    <row r="9410" customFormat="false" ht="12.8" hidden="false" customHeight="false" outlineLevel="0" collapsed="false">
      <c r="A9410" s="0" t="s">
        <v>10748</v>
      </c>
      <c r="B9410" s="0" t="s">
        <v>10548</v>
      </c>
      <c r="C9410" s="0" t="s">
        <v>2074</v>
      </c>
      <c r="D9410" s="0" t="s">
        <v>20</v>
      </c>
      <c r="E9410" s="0" t="s">
        <v>11166</v>
      </c>
      <c r="F9410" s="0" t="n">
        <v>7601000050960</v>
      </c>
      <c r="I9410" s="0" t="n">
        <v>300</v>
      </c>
      <c r="J9410" s="0" t="n">
        <v>539</v>
      </c>
      <c r="M9410" s="0" t="n">
        <v>839</v>
      </c>
      <c r="N9410" s="0" t="s">
        <v>351</v>
      </c>
      <c r="O9410" s="1" t="n">
        <f aca="false">SUM(G9410:L9410)</f>
        <v>839</v>
      </c>
      <c r="P9410" s="4" t="n">
        <f aca="false">IF(M9410=O9410,1,0)</f>
        <v>1</v>
      </c>
      <c r="Q9410" s="2" t="n">
        <v>1</v>
      </c>
    </row>
    <row r="9411" customFormat="false" ht="12.8" hidden="false" customHeight="false" outlineLevel="0" collapsed="false">
      <c r="A9411" s="0" t="s">
        <v>10748</v>
      </c>
      <c r="B9411" s="0" t="s">
        <v>9177</v>
      </c>
      <c r="C9411" s="0" t="s">
        <v>1091</v>
      </c>
      <c r="D9411" s="0" t="s">
        <v>20</v>
      </c>
      <c r="E9411" s="0" t="s">
        <v>9178</v>
      </c>
      <c r="F9411" s="0" t="n">
        <v>7601000018045</v>
      </c>
      <c r="J9411" s="0" t="n">
        <v>99</v>
      </c>
      <c r="M9411" s="0" t="n">
        <v>99</v>
      </c>
      <c r="N9411" s="0" t="s">
        <v>351</v>
      </c>
      <c r="O9411" s="1" t="n">
        <f aca="false">SUM(G9411:L9411)</f>
        <v>99</v>
      </c>
      <c r="P9411" s="4" t="n">
        <f aca="false">IF(M9411=O9411,1,0)</f>
        <v>1</v>
      </c>
      <c r="Q9411" s="2" t="n">
        <v>1</v>
      </c>
    </row>
    <row r="9412" customFormat="false" ht="12.8" hidden="false" customHeight="false" outlineLevel="0" collapsed="false">
      <c r="A9412" s="0" t="s">
        <v>10748</v>
      </c>
      <c r="B9412" s="0" t="s">
        <v>3315</v>
      </c>
      <c r="C9412" s="0" t="s">
        <v>42</v>
      </c>
      <c r="D9412" s="0" t="s">
        <v>20</v>
      </c>
      <c r="E9412" s="0" t="s">
        <v>11167</v>
      </c>
      <c r="F9412" s="0" t="n">
        <v>7601000774422</v>
      </c>
      <c r="I9412" s="0" t="n">
        <v>968</v>
      </c>
      <c r="J9412" s="0" t="n">
        <v>1743</v>
      </c>
      <c r="K9412" s="0" t="n">
        <v>5800</v>
      </c>
      <c r="M9412" s="0" t="n">
        <v>8511</v>
      </c>
      <c r="N9412" s="0" t="s">
        <v>351</v>
      </c>
      <c r="O9412" s="1" t="n">
        <f aca="false">SUM(G9412:L9412)</f>
        <v>8511</v>
      </c>
      <c r="P9412" s="4" t="n">
        <f aca="false">IF(M9412=O9412,1,0)</f>
        <v>1</v>
      </c>
      <c r="Q9412" s="2" t="n">
        <v>1</v>
      </c>
    </row>
    <row r="9413" customFormat="false" ht="12.8" hidden="false" customHeight="false" outlineLevel="0" collapsed="false">
      <c r="A9413" s="0" t="s">
        <v>10748</v>
      </c>
      <c r="B9413" s="0" t="s">
        <v>11168</v>
      </c>
      <c r="C9413" s="0" t="s">
        <v>75</v>
      </c>
      <c r="D9413" s="0" t="s">
        <v>20</v>
      </c>
      <c r="E9413" s="0" t="s">
        <v>11169</v>
      </c>
      <c r="F9413" s="0" t="n">
        <v>7601000361783</v>
      </c>
      <c r="K9413" s="0" t="n">
        <v>800</v>
      </c>
      <c r="M9413" s="0" t="n">
        <v>800</v>
      </c>
      <c r="N9413" s="0" t="s">
        <v>351</v>
      </c>
      <c r="O9413" s="1" t="n">
        <f aca="false">SUM(G9413:L9413)</f>
        <v>800</v>
      </c>
      <c r="P9413" s="4" t="n">
        <f aca="false">IF(M9413=O9413,1,0)</f>
        <v>1</v>
      </c>
      <c r="Q9413" s="2" t="n">
        <v>1</v>
      </c>
    </row>
    <row r="9414" customFormat="false" ht="12.8" hidden="false" customHeight="false" outlineLevel="0" collapsed="false">
      <c r="A9414" s="0" t="s">
        <v>10748</v>
      </c>
      <c r="B9414" s="0" t="s">
        <v>11170</v>
      </c>
      <c r="C9414" s="0" t="s">
        <v>11171</v>
      </c>
      <c r="D9414" s="0" t="s">
        <v>20</v>
      </c>
      <c r="E9414" s="0" t="s">
        <v>11172</v>
      </c>
      <c r="F9414" s="0" t="n">
        <v>7601000118257</v>
      </c>
      <c r="K9414" s="0" t="n">
        <v>1500</v>
      </c>
      <c r="M9414" s="0" t="n">
        <v>1500</v>
      </c>
      <c r="N9414" s="0" t="s">
        <v>351</v>
      </c>
      <c r="O9414" s="1" t="n">
        <f aca="false">SUM(G9414:L9414)</f>
        <v>1500</v>
      </c>
      <c r="P9414" s="4" t="n">
        <f aca="false">IF(M9414=O9414,1,0)</f>
        <v>1</v>
      </c>
      <c r="Q9414" s="2" t="n">
        <v>1</v>
      </c>
    </row>
    <row r="9415" customFormat="false" ht="12.8" hidden="false" customHeight="false" outlineLevel="0" collapsed="false">
      <c r="A9415" s="0" t="s">
        <v>10748</v>
      </c>
      <c r="B9415" s="0" t="s">
        <v>2766</v>
      </c>
      <c r="C9415" s="0" t="s">
        <v>174</v>
      </c>
      <c r="D9415" s="0" t="s">
        <v>20</v>
      </c>
      <c r="E9415" s="0" t="s">
        <v>3088</v>
      </c>
      <c r="F9415" s="0" t="n">
        <v>7601000834027</v>
      </c>
      <c r="I9415" s="0" t="n">
        <v>505</v>
      </c>
      <c r="J9415" s="0" t="n">
        <v>874</v>
      </c>
      <c r="M9415" s="0" t="n">
        <v>1379</v>
      </c>
      <c r="N9415" s="0" t="s">
        <v>351</v>
      </c>
      <c r="O9415" s="1" t="n">
        <f aca="false">SUM(G9415:L9415)</f>
        <v>1379</v>
      </c>
      <c r="P9415" s="4" t="n">
        <f aca="false">IF(M9415=O9415,1,0)</f>
        <v>1</v>
      </c>
      <c r="Q9415" s="2" t="n">
        <v>1</v>
      </c>
    </row>
    <row r="9416" customFormat="false" ht="12.8" hidden="false" customHeight="false" outlineLevel="0" collapsed="false">
      <c r="A9416" s="0" t="s">
        <v>10748</v>
      </c>
      <c r="B9416" s="0" t="s">
        <v>11173</v>
      </c>
      <c r="C9416" s="0" t="s">
        <v>11174</v>
      </c>
      <c r="D9416" s="0" t="s">
        <v>20</v>
      </c>
      <c r="E9416" s="0" t="s">
        <v>11175</v>
      </c>
      <c r="F9416" s="0" t="n">
        <v>7601000772848</v>
      </c>
      <c r="J9416" s="0" t="n">
        <v>178</v>
      </c>
      <c r="M9416" s="0" t="n">
        <v>178</v>
      </c>
      <c r="N9416" s="0" t="s">
        <v>351</v>
      </c>
      <c r="O9416" s="1" t="n">
        <f aca="false">SUM(G9416:L9416)</f>
        <v>178</v>
      </c>
      <c r="P9416" s="4" t="n">
        <f aca="false">IF(M9416=O9416,1,0)</f>
        <v>1</v>
      </c>
      <c r="Q9416" s="2" t="n">
        <v>1</v>
      </c>
    </row>
    <row r="9417" customFormat="false" ht="12.8" hidden="false" customHeight="false" outlineLevel="0" collapsed="false">
      <c r="A9417" s="0" t="s">
        <v>10748</v>
      </c>
      <c r="B9417" s="0" t="s">
        <v>11176</v>
      </c>
      <c r="C9417" s="0" t="s">
        <v>1512</v>
      </c>
      <c r="D9417" s="0" t="s">
        <v>20</v>
      </c>
      <c r="E9417" s="0" t="s">
        <v>11177</v>
      </c>
      <c r="F9417" s="0" t="n">
        <v>7601000061874</v>
      </c>
      <c r="K9417" s="0" t="n">
        <v>800</v>
      </c>
      <c r="M9417" s="0" t="n">
        <v>800</v>
      </c>
      <c r="N9417" s="0" t="s">
        <v>351</v>
      </c>
      <c r="O9417" s="1" t="n">
        <f aca="false">SUM(G9417:L9417)</f>
        <v>800</v>
      </c>
      <c r="P9417" s="4" t="n">
        <f aca="false">IF(M9417=O9417,1,0)</f>
        <v>1</v>
      </c>
      <c r="Q9417" s="2" t="n">
        <v>1</v>
      </c>
    </row>
    <row r="9418" customFormat="false" ht="12.8" hidden="false" customHeight="false" outlineLevel="0" collapsed="false">
      <c r="A9418" s="0" t="s">
        <v>10748</v>
      </c>
      <c r="B9418" s="0" t="s">
        <v>2260</v>
      </c>
      <c r="C9418" s="0" t="s">
        <v>570</v>
      </c>
      <c r="D9418" s="0" t="s">
        <v>20</v>
      </c>
      <c r="E9418" s="0" t="s">
        <v>11178</v>
      </c>
      <c r="F9418" s="0" t="n">
        <v>7601000056719</v>
      </c>
      <c r="K9418" s="0" t="n">
        <v>1200</v>
      </c>
      <c r="M9418" s="0" t="n">
        <v>1200</v>
      </c>
      <c r="N9418" s="0" t="s">
        <v>351</v>
      </c>
      <c r="O9418" s="1" t="n">
        <f aca="false">SUM(G9418:L9418)</f>
        <v>1200</v>
      </c>
      <c r="P9418" s="4" t="n">
        <f aca="false">IF(M9418=O9418,1,0)</f>
        <v>1</v>
      </c>
      <c r="Q9418" s="2" t="n">
        <v>1</v>
      </c>
    </row>
    <row r="9419" customFormat="false" ht="12.8" hidden="false" customHeight="false" outlineLevel="0" collapsed="false">
      <c r="A9419" s="0" t="s">
        <v>10748</v>
      </c>
      <c r="B9419" s="0" t="s">
        <v>9557</v>
      </c>
      <c r="C9419" s="0" t="s">
        <v>115</v>
      </c>
      <c r="D9419" s="0" t="s">
        <v>20</v>
      </c>
      <c r="E9419" s="0" t="s">
        <v>11179</v>
      </c>
      <c r="F9419" s="0" t="n">
        <v>7601000072818</v>
      </c>
      <c r="K9419" s="0" t="n">
        <v>800</v>
      </c>
      <c r="M9419" s="0" t="n">
        <v>800</v>
      </c>
      <c r="N9419" s="0" t="s">
        <v>351</v>
      </c>
      <c r="O9419" s="1" t="n">
        <f aca="false">SUM(G9419:L9419)</f>
        <v>800</v>
      </c>
      <c r="P9419" s="4" t="n">
        <f aca="false">IF(M9419=O9419,1,0)</f>
        <v>1</v>
      </c>
      <c r="Q9419" s="2" t="n">
        <v>1</v>
      </c>
    </row>
    <row r="9420" customFormat="false" ht="12.8" hidden="false" customHeight="false" outlineLevel="0" collapsed="false">
      <c r="A9420" s="0" t="s">
        <v>11180</v>
      </c>
      <c r="B9420" s="0" t="s">
        <v>11181</v>
      </c>
      <c r="C9420" s="0" t="s">
        <v>162</v>
      </c>
      <c r="D9420" s="0" t="s">
        <v>20</v>
      </c>
      <c r="E9420" s="0" t="s">
        <v>163</v>
      </c>
      <c r="H9420" s="0" t="n">
        <v>6000</v>
      </c>
      <c r="K9420" s="0" t="n">
        <v>1050</v>
      </c>
      <c r="M9420" s="0" t="n">
        <v>7050</v>
      </c>
      <c r="N9420" s="0" t="s">
        <v>22</v>
      </c>
      <c r="O9420" s="1" t="n">
        <f aca="false">SUM(G9420:L9420)</f>
        <v>7050</v>
      </c>
      <c r="P9420" s="4" t="n">
        <f aca="false">IF(M9420=O9420,1,0)</f>
        <v>1</v>
      </c>
      <c r="Q9420" s="2" t="n">
        <v>1</v>
      </c>
    </row>
    <row r="9421" customFormat="false" ht="12.8" hidden="false" customHeight="false" outlineLevel="0" collapsed="false">
      <c r="A9421" s="0" t="s">
        <v>11180</v>
      </c>
      <c r="B9421" s="0" t="s">
        <v>57</v>
      </c>
      <c r="C9421" s="0" t="s">
        <v>36</v>
      </c>
      <c r="D9421" s="0" t="s">
        <v>20</v>
      </c>
      <c r="E9421" s="0" t="s">
        <v>123</v>
      </c>
      <c r="H9421" s="0" t="n">
        <v>1205.42</v>
      </c>
      <c r="J9421" s="0" t="n">
        <v>1902.36</v>
      </c>
      <c r="M9421" s="0" t="n">
        <v>3107.78</v>
      </c>
      <c r="N9421" s="0" t="s">
        <v>22</v>
      </c>
      <c r="O9421" s="1" t="n">
        <f aca="false">SUM(G9421:L9421)</f>
        <v>3107.78</v>
      </c>
      <c r="P9421" s="4" t="n">
        <f aca="false">IF(M9421=O9421,1,0)</f>
        <v>1</v>
      </c>
      <c r="Q9421" s="2" t="n">
        <v>1</v>
      </c>
    </row>
    <row r="9422" customFormat="false" ht="12.8" hidden="false" customHeight="false" outlineLevel="0" collapsed="false">
      <c r="A9422" s="0" t="s">
        <v>11180</v>
      </c>
      <c r="B9422" s="0" t="s">
        <v>11182</v>
      </c>
      <c r="C9422" s="0" t="s">
        <v>42</v>
      </c>
      <c r="D9422" s="0" t="s">
        <v>20</v>
      </c>
      <c r="E9422" s="0" t="s">
        <v>11183</v>
      </c>
      <c r="J9422" s="0" t="n">
        <v>405.74</v>
      </c>
      <c r="M9422" s="0" t="n">
        <v>405.74</v>
      </c>
      <c r="N9422" s="0" t="s">
        <v>22</v>
      </c>
      <c r="O9422" s="1" t="n">
        <f aca="false">SUM(G9422:L9422)</f>
        <v>405.74</v>
      </c>
      <c r="P9422" s="4" t="n">
        <f aca="false">IF(M9422=O9422,1,0)</f>
        <v>1</v>
      </c>
      <c r="Q9422" s="2" t="n">
        <v>1</v>
      </c>
    </row>
    <row r="9423" customFormat="false" ht="12.8" hidden="false" customHeight="false" outlineLevel="0" collapsed="false">
      <c r="A9423" s="0" t="s">
        <v>11180</v>
      </c>
      <c r="B9423" s="0" t="s">
        <v>139</v>
      </c>
      <c r="C9423" s="0" t="s">
        <v>72</v>
      </c>
      <c r="D9423" s="0" t="s">
        <v>20</v>
      </c>
      <c r="E9423" s="0" t="s">
        <v>11184</v>
      </c>
      <c r="H9423" s="0" t="n">
        <v>3000</v>
      </c>
      <c r="M9423" s="0" t="n">
        <v>3000</v>
      </c>
      <c r="N9423" s="0" t="s">
        <v>22</v>
      </c>
      <c r="O9423" s="1" t="n">
        <f aca="false">SUM(G9423:L9423)</f>
        <v>3000</v>
      </c>
      <c r="P9423" s="4" t="n">
        <f aca="false">IF(M9423=O9423,1,0)</f>
        <v>1</v>
      </c>
      <c r="Q9423" s="2" t="n">
        <v>1</v>
      </c>
    </row>
    <row r="9424" customFormat="false" ht="12.8" hidden="false" customHeight="false" outlineLevel="0" collapsed="false">
      <c r="A9424" s="0" t="s">
        <v>11180</v>
      </c>
      <c r="B9424" s="0" t="s">
        <v>11185</v>
      </c>
      <c r="C9424" s="0" t="s">
        <v>1980</v>
      </c>
      <c r="D9424" s="0" t="s">
        <v>20</v>
      </c>
      <c r="E9424" s="0" t="s">
        <v>4625</v>
      </c>
      <c r="H9424" s="0" t="n">
        <v>299.65</v>
      </c>
      <c r="M9424" s="0" t="n">
        <v>299.65</v>
      </c>
      <c r="N9424" s="0" t="s">
        <v>22</v>
      </c>
      <c r="O9424" s="1" t="n">
        <f aca="false">SUM(G9424:L9424)</f>
        <v>299.65</v>
      </c>
      <c r="P9424" s="4" t="n">
        <f aca="false">IF(M9424=O9424,1,0)</f>
        <v>1</v>
      </c>
      <c r="Q9424" s="2" t="n">
        <v>1</v>
      </c>
    </row>
    <row r="9425" customFormat="false" ht="12.8" hidden="false" customHeight="false" outlineLevel="0" collapsed="false">
      <c r="A9425" s="0" t="s">
        <v>11180</v>
      </c>
      <c r="B9425" s="0" t="s">
        <v>148</v>
      </c>
      <c r="C9425" s="0" t="s">
        <v>85</v>
      </c>
      <c r="D9425" s="0" t="s">
        <v>20</v>
      </c>
      <c r="E9425" s="0" t="s">
        <v>319</v>
      </c>
      <c r="L9425" s="0" t="n">
        <v>91</v>
      </c>
      <c r="M9425" s="0" t="n">
        <v>91</v>
      </c>
      <c r="N9425" s="0" t="s">
        <v>22</v>
      </c>
      <c r="O9425" s="1" t="n">
        <f aca="false">SUM(G9425:L9425)</f>
        <v>91</v>
      </c>
      <c r="P9425" s="4" t="n">
        <f aca="false">IF(M9425=O9425,1,0)</f>
        <v>1</v>
      </c>
      <c r="Q9425" s="2" t="n">
        <v>1</v>
      </c>
    </row>
    <row r="9426" customFormat="false" ht="12.8" hidden="false" customHeight="false" outlineLevel="0" collapsed="false">
      <c r="A9426" s="0" t="s">
        <v>11180</v>
      </c>
      <c r="B9426" s="0" t="s">
        <v>150</v>
      </c>
      <c r="C9426" s="0" t="s">
        <v>42</v>
      </c>
      <c r="D9426" s="0" t="s">
        <v>20</v>
      </c>
      <c r="E9426" s="0" t="s">
        <v>151</v>
      </c>
      <c r="H9426" s="0" t="n">
        <v>10500</v>
      </c>
      <c r="M9426" s="0" t="n">
        <v>10500</v>
      </c>
      <c r="N9426" s="0" t="s">
        <v>22</v>
      </c>
      <c r="O9426" s="1" t="n">
        <f aca="false">SUM(G9426:L9426)</f>
        <v>10500</v>
      </c>
      <c r="P9426" s="4" t="n">
        <f aca="false">IF(M9426=O9426,1,0)</f>
        <v>1</v>
      </c>
      <c r="Q9426" s="2" t="n">
        <v>1</v>
      </c>
    </row>
    <row r="9427" customFormat="false" ht="12.8" hidden="false" customHeight="false" outlineLevel="0" collapsed="false">
      <c r="A9427" s="0" t="s">
        <v>11180</v>
      </c>
      <c r="B9427" s="0" t="s">
        <v>176</v>
      </c>
      <c r="C9427" s="0" t="s">
        <v>75</v>
      </c>
      <c r="D9427" s="0" t="s">
        <v>20</v>
      </c>
      <c r="E9427" s="0" t="s">
        <v>177</v>
      </c>
      <c r="H9427" s="0" t="n">
        <v>6000</v>
      </c>
      <c r="M9427" s="0" t="n">
        <v>6000</v>
      </c>
      <c r="N9427" s="0" t="s">
        <v>22</v>
      </c>
      <c r="O9427" s="1" t="n">
        <f aca="false">SUM(G9427:L9427)</f>
        <v>6000</v>
      </c>
      <c r="P9427" s="4" t="n">
        <f aca="false">IF(M9427=O9427,1,0)</f>
        <v>1</v>
      </c>
      <c r="Q9427" s="2" t="n">
        <v>1</v>
      </c>
    </row>
    <row r="9428" customFormat="false" ht="12.8" hidden="false" customHeight="false" outlineLevel="0" collapsed="false">
      <c r="A9428" s="0" t="s">
        <v>11180</v>
      </c>
      <c r="B9428" s="0" t="s">
        <v>188</v>
      </c>
      <c r="C9428" s="0" t="s">
        <v>189</v>
      </c>
      <c r="D9428" s="0" t="s">
        <v>20</v>
      </c>
      <c r="E9428" s="0" t="s">
        <v>190</v>
      </c>
      <c r="K9428" s="0" t="n">
        <v>1000</v>
      </c>
      <c r="M9428" s="0" t="n">
        <v>1000</v>
      </c>
      <c r="N9428" s="0" t="s">
        <v>22</v>
      </c>
      <c r="O9428" s="1" t="n">
        <f aca="false">SUM(G9428:L9428)</f>
        <v>1000</v>
      </c>
      <c r="P9428" s="4" t="n">
        <f aca="false">IF(M9428=O9428,1,0)</f>
        <v>1</v>
      </c>
      <c r="Q9428" s="2" t="n">
        <v>1</v>
      </c>
    </row>
    <row r="9429" customFormat="false" ht="12.8" hidden="false" customHeight="false" outlineLevel="0" collapsed="false">
      <c r="A9429" s="0" t="s">
        <v>11180</v>
      </c>
      <c r="B9429" s="0" t="s">
        <v>11186</v>
      </c>
      <c r="C9429" s="0" t="s">
        <v>386</v>
      </c>
      <c r="D9429" s="0" t="s">
        <v>20</v>
      </c>
      <c r="E9429" s="0" t="s">
        <v>11187</v>
      </c>
      <c r="H9429" s="0" t="n">
        <v>8259</v>
      </c>
      <c r="K9429" s="0" t="n">
        <v>9550</v>
      </c>
      <c r="M9429" s="0" t="n">
        <v>17809</v>
      </c>
      <c r="N9429" s="0" t="s">
        <v>22</v>
      </c>
      <c r="O9429" s="1" t="n">
        <f aca="false">SUM(G9429:L9429)</f>
        <v>17809</v>
      </c>
      <c r="P9429" s="4" t="n">
        <f aca="false">IF(M9429=O9429,1,0)</f>
        <v>1</v>
      </c>
      <c r="Q9429" s="2" t="n">
        <v>1</v>
      </c>
    </row>
    <row r="9430" customFormat="false" ht="12.8" hidden="false" customHeight="false" outlineLevel="0" collapsed="false">
      <c r="A9430" s="0" t="s">
        <v>11180</v>
      </c>
      <c r="B9430" s="0" t="s">
        <v>1128</v>
      </c>
      <c r="C9430" s="0" t="s">
        <v>30</v>
      </c>
      <c r="D9430" s="0" t="s">
        <v>20</v>
      </c>
      <c r="E9430" s="0" t="s">
        <v>195</v>
      </c>
      <c r="H9430" s="0" t="n">
        <v>2500</v>
      </c>
      <c r="M9430" s="0" t="n">
        <v>2500</v>
      </c>
      <c r="N9430" s="0" t="s">
        <v>22</v>
      </c>
      <c r="O9430" s="1" t="n">
        <f aca="false">SUM(G9430:L9430)</f>
        <v>2500</v>
      </c>
      <c r="P9430" s="4" t="n">
        <f aca="false">IF(M9430=O9430,1,0)</f>
        <v>1</v>
      </c>
      <c r="Q9430" s="2" t="n">
        <v>1</v>
      </c>
    </row>
    <row r="9431" customFormat="false" ht="12.8" hidden="false" customHeight="false" outlineLevel="0" collapsed="false">
      <c r="A9431" s="0" t="s">
        <v>11180</v>
      </c>
      <c r="B9431" s="0" t="s">
        <v>5942</v>
      </c>
      <c r="C9431" s="0" t="s">
        <v>75</v>
      </c>
      <c r="D9431" s="0" t="s">
        <v>20</v>
      </c>
      <c r="E9431" s="0" t="s">
        <v>5943</v>
      </c>
      <c r="H9431" s="0" t="n">
        <v>3000</v>
      </c>
      <c r="M9431" s="0" t="n">
        <v>3000</v>
      </c>
      <c r="N9431" s="0" t="s">
        <v>22</v>
      </c>
      <c r="O9431" s="1" t="n">
        <f aca="false">SUM(G9431:L9431)</f>
        <v>3000</v>
      </c>
      <c r="P9431" s="4" t="n">
        <f aca="false">IF(M9431=O9431,1,0)</f>
        <v>1</v>
      </c>
      <c r="Q9431" s="2" t="n">
        <v>1</v>
      </c>
    </row>
    <row r="9432" customFormat="false" ht="12.8" hidden="false" customHeight="false" outlineLevel="0" collapsed="false">
      <c r="A9432" s="0" t="s">
        <v>11180</v>
      </c>
      <c r="B9432" s="0" t="s">
        <v>4836</v>
      </c>
      <c r="C9432" s="0" t="s">
        <v>4837</v>
      </c>
      <c r="D9432" s="0" t="s">
        <v>20</v>
      </c>
      <c r="E9432" s="0" t="s">
        <v>4838</v>
      </c>
      <c r="H9432" s="0" t="n">
        <v>6000</v>
      </c>
      <c r="M9432" s="0" t="n">
        <v>6000</v>
      </c>
      <c r="N9432" s="0" t="s">
        <v>22</v>
      </c>
      <c r="O9432" s="1" t="n">
        <f aca="false">SUM(G9432:L9432)</f>
        <v>6000</v>
      </c>
      <c r="P9432" s="4" t="n">
        <f aca="false">IF(M9432=O9432,1,0)</f>
        <v>1</v>
      </c>
      <c r="Q9432" s="2" t="n">
        <v>1</v>
      </c>
    </row>
    <row r="9433" customFormat="false" ht="12.8" hidden="false" customHeight="false" outlineLevel="0" collapsed="false">
      <c r="A9433" s="0" t="s">
        <v>11180</v>
      </c>
      <c r="B9433" s="0" t="s">
        <v>11188</v>
      </c>
      <c r="C9433" s="0" t="s">
        <v>42</v>
      </c>
      <c r="D9433" s="0" t="s">
        <v>20</v>
      </c>
      <c r="E9433" s="0" t="s">
        <v>715</v>
      </c>
      <c r="H9433" s="0" t="n">
        <v>1500</v>
      </c>
      <c r="M9433" s="0" t="n">
        <v>1500</v>
      </c>
      <c r="N9433" s="0" t="s">
        <v>22</v>
      </c>
      <c r="O9433" s="1" t="n">
        <f aca="false">SUM(G9433:L9433)</f>
        <v>1500</v>
      </c>
      <c r="P9433" s="4" t="n">
        <f aca="false">IF(M9433=O9433,1,0)</f>
        <v>1</v>
      </c>
      <c r="Q9433" s="2" t="n">
        <v>1</v>
      </c>
    </row>
    <row r="9434" customFormat="false" ht="12.8" hidden="false" customHeight="false" outlineLevel="0" collapsed="false">
      <c r="A9434" s="0" t="s">
        <v>11180</v>
      </c>
      <c r="B9434" s="0" t="s">
        <v>286</v>
      </c>
      <c r="C9434" s="0" t="s">
        <v>287</v>
      </c>
      <c r="D9434" s="0" t="s">
        <v>20</v>
      </c>
      <c r="E9434" s="0" t="s">
        <v>288</v>
      </c>
      <c r="G9434" s="0" t="n">
        <v>35000</v>
      </c>
      <c r="J9434" s="0" t="n">
        <v>556.48</v>
      </c>
      <c r="M9434" s="0" t="n">
        <v>35556.48</v>
      </c>
      <c r="N9434" s="0" t="s">
        <v>22</v>
      </c>
      <c r="O9434" s="1" t="n">
        <f aca="false">SUM(G9434:L9434)</f>
        <v>35556.48</v>
      </c>
      <c r="P9434" s="4" t="n">
        <f aca="false">IF(M9434=O9434,1,0)</f>
        <v>1</v>
      </c>
      <c r="Q9434" s="2" t="n">
        <v>1</v>
      </c>
    </row>
    <row r="9435" customFormat="false" ht="12.8" hidden="false" customHeight="false" outlineLevel="0" collapsed="false">
      <c r="A9435" s="0" t="s">
        <v>11180</v>
      </c>
      <c r="B9435" s="0" t="s">
        <v>11189</v>
      </c>
      <c r="C9435" s="0" t="s">
        <v>128</v>
      </c>
      <c r="D9435" s="0" t="s">
        <v>20</v>
      </c>
      <c r="E9435" s="0" t="s">
        <v>966</v>
      </c>
      <c r="H9435" s="0" t="n">
        <v>10000</v>
      </c>
      <c r="M9435" s="0" t="n">
        <v>10000</v>
      </c>
      <c r="N9435" s="0" t="s">
        <v>22</v>
      </c>
      <c r="O9435" s="1" t="n">
        <f aca="false">SUM(G9435:L9435)</f>
        <v>10000</v>
      </c>
      <c r="P9435" s="4" t="n">
        <f aca="false">IF(M9435=O9435,1,0)</f>
        <v>1</v>
      </c>
      <c r="Q9435" s="2" t="n">
        <v>1</v>
      </c>
    </row>
    <row r="9436" customFormat="false" ht="12.8" hidden="false" customHeight="false" outlineLevel="0" collapsed="false">
      <c r="A9436" s="0" t="s">
        <v>11180</v>
      </c>
      <c r="B9436" s="0" t="s">
        <v>11190</v>
      </c>
      <c r="C9436" s="0" t="s">
        <v>75</v>
      </c>
      <c r="D9436" s="0" t="s">
        <v>20</v>
      </c>
      <c r="E9436" s="0" t="s">
        <v>11191</v>
      </c>
      <c r="H9436" s="0" t="n">
        <v>1000</v>
      </c>
      <c r="M9436" s="0" t="n">
        <v>1000</v>
      </c>
      <c r="N9436" s="0" t="s">
        <v>22</v>
      </c>
      <c r="O9436" s="1" t="n">
        <f aca="false">SUM(G9436:L9436)</f>
        <v>1000</v>
      </c>
      <c r="P9436" s="4" t="n">
        <f aca="false">IF(M9436=O9436,1,0)</f>
        <v>1</v>
      </c>
      <c r="Q9436" s="2" t="n">
        <v>1</v>
      </c>
    </row>
    <row r="9437" customFormat="false" ht="12.8" hidden="false" customHeight="false" outlineLevel="0" collapsed="false">
      <c r="A9437" s="0" t="s">
        <v>11180</v>
      </c>
      <c r="B9437" s="0" t="s">
        <v>336</v>
      </c>
      <c r="C9437" s="0" t="s">
        <v>75</v>
      </c>
      <c r="D9437" s="0" t="s">
        <v>20</v>
      </c>
      <c r="E9437" s="0" t="s">
        <v>3613</v>
      </c>
      <c r="J9437" s="0" t="n">
        <v>205.58</v>
      </c>
      <c r="K9437" s="0" t="n">
        <v>1950</v>
      </c>
      <c r="M9437" s="0" t="n">
        <v>2155.58</v>
      </c>
      <c r="N9437" s="0" t="s">
        <v>22</v>
      </c>
      <c r="O9437" s="1" t="n">
        <f aca="false">SUM(G9437:L9437)</f>
        <v>2155.58</v>
      </c>
      <c r="P9437" s="4" t="n">
        <f aca="false">IF(M9437=O9437,1,0)</f>
        <v>1</v>
      </c>
      <c r="Q9437" s="2" t="n">
        <v>1</v>
      </c>
    </row>
    <row r="9438" customFormat="false" ht="12.8" hidden="false" customHeight="false" outlineLevel="0" collapsed="false">
      <c r="A9438" s="0" t="s">
        <v>11180</v>
      </c>
      <c r="B9438" s="0" t="s">
        <v>338</v>
      </c>
      <c r="C9438" s="0" t="s">
        <v>42</v>
      </c>
      <c r="D9438" s="0" t="s">
        <v>20</v>
      </c>
      <c r="E9438" s="0" t="s">
        <v>715</v>
      </c>
      <c r="J9438" s="0" t="n">
        <v>220.92</v>
      </c>
      <c r="M9438" s="0" t="n">
        <v>220.92</v>
      </c>
      <c r="N9438" s="0" t="s">
        <v>22</v>
      </c>
      <c r="O9438" s="1" t="n">
        <f aca="false">SUM(G9438:L9438)</f>
        <v>220.92</v>
      </c>
      <c r="P9438" s="4" t="n">
        <f aca="false">IF(M9438=O9438,1,0)</f>
        <v>1</v>
      </c>
      <c r="Q9438" s="2" t="n">
        <v>1</v>
      </c>
    </row>
    <row r="9439" customFormat="false" ht="12.8" hidden="false" customHeight="false" outlineLevel="0" collapsed="false">
      <c r="A9439" s="0" t="s">
        <v>11180</v>
      </c>
      <c r="B9439" s="0" t="s">
        <v>10622</v>
      </c>
      <c r="C9439" s="0" t="s">
        <v>75</v>
      </c>
      <c r="D9439" s="0" t="s">
        <v>20</v>
      </c>
      <c r="E9439" s="0" t="s">
        <v>11192</v>
      </c>
      <c r="J9439" s="0" t="n">
        <v>1006.38</v>
      </c>
      <c r="K9439" s="0" t="n">
        <v>3298.72</v>
      </c>
      <c r="M9439" s="0" t="n">
        <v>4305.1</v>
      </c>
      <c r="N9439" s="0" t="s">
        <v>351</v>
      </c>
      <c r="O9439" s="1" t="n">
        <f aca="false">SUM(G9439:L9439)</f>
        <v>4305.1</v>
      </c>
      <c r="P9439" s="4" t="n">
        <f aca="false">IF(M9439=O9439,1,0)</f>
        <v>1</v>
      </c>
      <c r="Q9439" s="2" t="n">
        <v>1</v>
      </c>
    </row>
    <row r="9440" customFormat="false" ht="12.8" hidden="false" customHeight="false" outlineLevel="0" collapsed="false">
      <c r="A9440" s="0" t="s">
        <v>11180</v>
      </c>
      <c r="B9440" s="0" t="s">
        <v>11193</v>
      </c>
      <c r="C9440" s="0" t="s">
        <v>11194</v>
      </c>
      <c r="D9440" s="0" t="s">
        <v>20</v>
      </c>
      <c r="E9440" s="0" t="s">
        <v>11195</v>
      </c>
      <c r="J9440" s="0" t="n">
        <v>807.07</v>
      </c>
      <c r="M9440" s="0" t="n">
        <v>807.07</v>
      </c>
      <c r="N9440" s="0" t="s">
        <v>351</v>
      </c>
      <c r="O9440" s="1" t="n">
        <f aca="false">SUM(G9440:L9440)</f>
        <v>807.07</v>
      </c>
      <c r="P9440" s="4" t="n">
        <f aca="false">IF(M9440=O9440,1,0)</f>
        <v>1</v>
      </c>
      <c r="Q9440" s="2" t="n">
        <v>1</v>
      </c>
    </row>
    <row r="9441" customFormat="false" ht="12.8" hidden="false" customHeight="false" outlineLevel="0" collapsed="false">
      <c r="A9441" s="0" t="s">
        <v>11180</v>
      </c>
      <c r="B9441" s="0" t="s">
        <v>583</v>
      </c>
      <c r="C9441" s="0" t="s">
        <v>75</v>
      </c>
      <c r="D9441" s="0" t="s">
        <v>20</v>
      </c>
      <c r="E9441" s="0" t="s">
        <v>182</v>
      </c>
      <c r="K9441" s="0" t="n">
        <v>2500</v>
      </c>
      <c r="M9441" s="0" t="n">
        <v>2500</v>
      </c>
      <c r="N9441" s="0" t="s">
        <v>351</v>
      </c>
      <c r="O9441" s="1" t="n">
        <f aca="false">SUM(G9441:L9441)</f>
        <v>2500</v>
      </c>
      <c r="P9441" s="4" t="n">
        <f aca="false">IF(M9441=O9441,1,0)</f>
        <v>1</v>
      </c>
      <c r="Q9441" s="2" t="n">
        <v>1</v>
      </c>
    </row>
    <row r="9442" customFormat="false" ht="12.8" hidden="false" customHeight="false" outlineLevel="0" collapsed="false">
      <c r="A9442" s="0" t="s">
        <v>11180</v>
      </c>
      <c r="B9442" s="0" t="s">
        <v>11196</v>
      </c>
      <c r="C9442" s="0" t="s">
        <v>75</v>
      </c>
      <c r="D9442" s="0" t="s">
        <v>20</v>
      </c>
      <c r="E9442" s="0" t="s">
        <v>11197</v>
      </c>
      <c r="J9442" s="0" t="n">
        <v>1320.82</v>
      </c>
      <c r="K9442" s="0" t="n">
        <v>1651</v>
      </c>
      <c r="M9442" s="0" t="n">
        <v>2971.82</v>
      </c>
      <c r="N9442" s="0" t="s">
        <v>351</v>
      </c>
      <c r="O9442" s="1" t="n">
        <f aca="false">SUM(G9442:L9442)</f>
        <v>2971.82</v>
      </c>
      <c r="P9442" s="4" t="n">
        <f aca="false">IF(M9442=O9442,1,0)</f>
        <v>1</v>
      </c>
      <c r="Q9442" s="2" t="n">
        <v>1</v>
      </c>
    </row>
    <row r="9443" customFormat="false" ht="12.8" hidden="false" customHeight="false" outlineLevel="0" collapsed="false">
      <c r="A9443" s="0" t="s">
        <v>11198</v>
      </c>
      <c r="B9443" s="0" t="s">
        <v>2958</v>
      </c>
      <c r="C9443" s="0" t="s">
        <v>85</v>
      </c>
      <c r="D9443" s="0" t="s">
        <v>20</v>
      </c>
      <c r="E9443" s="0" t="s">
        <v>2959</v>
      </c>
      <c r="H9443" s="0" t="n">
        <v>500</v>
      </c>
      <c r="M9443" s="0" t="n">
        <v>500</v>
      </c>
      <c r="N9443" s="0" t="s">
        <v>22</v>
      </c>
      <c r="O9443" s="1" t="n">
        <f aca="false">SUM(G9443:L9443)</f>
        <v>500</v>
      </c>
      <c r="P9443" s="4" t="n">
        <f aca="false">IF(M9443=O9443,1,0)</f>
        <v>1</v>
      </c>
      <c r="Q9443" s="2" t="n">
        <v>1</v>
      </c>
    </row>
    <row r="9444" customFormat="false" ht="12.8" hidden="false" customHeight="false" outlineLevel="0" collapsed="false">
      <c r="A9444" s="0" t="s">
        <v>11198</v>
      </c>
      <c r="B9444" s="0" t="s">
        <v>4821</v>
      </c>
      <c r="C9444" s="0" t="s">
        <v>30</v>
      </c>
      <c r="D9444" s="0" t="s">
        <v>20</v>
      </c>
      <c r="E9444" s="0" t="s">
        <v>4822</v>
      </c>
      <c r="H9444" s="0" t="n">
        <v>1500</v>
      </c>
      <c r="M9444" s="0" t="n">
        <v>1500</v>
      </c>
      <c r="N9444" s="0" t="s">
        <v>22</v>
      </c>
      <c r="O9444" s="1" t="n">
        <f aca="false">SUM(G9444:L9444)</f>
        <v>1500</v>
      </c>
      <c r="P9444" s="4" t="n">
        <f aca="false">IF(M9444=O9444,1,0)</f>
        <v>1</v>
      </c>
      <c r="Q9444" s="2" t="n">
        <v>1</v>
      </c>
    </row>
    <row r="9445" customFormat="false" ht="12.8" hidden="false" customHeight="false" outlineLevel="0" collapsed="false">
      <c r="A9445" s="0" t="s">
        <v>11198</v>
      </c>
      <c r="B9445" s="0" t="s">
        <v>6167</v>
      </c>
      <c r="C9445" s="0" t="s">
        <v>80</v>
      </c>
      <c r="D9445" s="0" t="s">
        <v>20</v>
      </c>
      <c r="E9445" s="0" t="s">
        <v>11199</v>
      </c>
      <c r="H9445" s="0" t="n">
        <v>2000</v>
      </c>
      <c r="M9445" s="0" t="n">
        <v>2000</v>
      </c>
      <c r="N9445" s="0" t="s">
        <v>22</v>
      </c>
      <c r="O9445" s="1" t="n">
        <f aca="false">SUM(G9445:L9445)</f>
        <v>2000</v>
      </c>
      <c r="P9445" s="4" t="n">
        <f aca="false">IF(M9445=O9445,1,0)</f>
        <v>1</v>
      </c>
      <c r="Q9445" s="2" t="n">
        <v>1</v>
      </c>
    </row>
    <row r="9446" customFormat="false" ht="12.8" hidden="false" customHeight="false" outlineLevel="0" collapsed="false">
      <c r="A9446" s="0" t="s">
        <v>11198</v>
      </c>
      <c r="B9446" s="0" t="s">
        <v>148</v>
      </c>
      <c r="C9446" s="0" t="s">
        <v>85</v>
      </c>
      <c r="D9446" s="0" t="s">
        <v>20</v>
      </c>
      <c r="E9446" s="0" t="s">
        <v>319</v>
      </c>
      <c r="H9446" s="0" t="n">
        <v>1500</v>
      </c>
      <c r="M9446" s="0" t="n">
        <v>1500</v>
      </c>
      <c r="N9446" s="0" t="s">
        <v>22</v>
      </c>
      <c r="O9446" s="1" t="n">
        <f aca="false">SUM(G9446:L9446)</f>
        <v>1500</v>
      </c>
      <c r="P9446" s="4" t="n">
        <f aca="false">IF(M9446=O9446,1,0)</f>
        <v>1</v>
      </c>
      <c r="Q9446" s="2" t="n">
        <v>1</v>
      </c>
    </row>
    <row r="9447" customFormat="false" ht="12.8" hidden="false" customHeight="false" outlineLevel="0" collapsed="false">
      <c r="A9447" s="0" t="s">
        <v>11198</v>
      </c>
      <c r="B9447" s="0" t="s">
        <v>148</v>
      </c>
      <c r="C9447" s="0" t="s">
        <v>85</v>
      </c>
      <c r="D9447" s="0" t="s">
        <v>20</v>
      </c>
      <c r="E9447" s="0" t="s">
        <v>319</v>
      </c>
      <c r="H9447" s="0" t="n">
        <v>6500</v>
      </c>
      <c r="M9447" s="0" t="n">
        <v>6500</v>
      </c>
      <c r="N9447" s="0" t="s">
        <v>22</v>
      </c>
      <c r="O9447" s="1" t="n">
        <f aca="false">SUM(G9447:L9447)</f>
        <v>6500</v>
      </c>
      <c r="P9447" s="4" t="n">
        <f aca="false">IF(M9447=O9447,1,0)</f>
        <v>1</v>
      </c>
      <c r="Q9447" s="2" t="n">
        <v>1</v>
      </c>
    </row>
    <row r="9448" customFormat="false" ht="12.8" hidden="false" customHeight="false" outlineLevel="0" collapsed="false">
      <c r="A9448" s="0" t="s">
        <v>11198</v>
      </c>
      <c r="B9448" s="0" t="s">
        <v>967</v>
      </c>
      <c r="C9448" s="0" t="s">
        <v>128</v>
      </c>
      <c r="D9448" s="0" t="s">
        <v>20</v>
      </c>
      <c r="E9448" s="0" t="s">
        <v>11200</v>
      </c>
      <c r="H9448" s="0" t="n">
        <v>3000</v>
      </c>
      <c r="M9448" s="0" t="n">
        <v>3000</v>
      </c>
      <c r="N9448" s="0" t="s">
        <v>22</v>
      </c>
      <c r="O9448" s="1" t="n">
        <f aca="false">SUM(G9448:L9448)</f>
        <v>3000</v>
      </c>
      <c r="P9448" s="4" t="n">
        <f aca="false">IF(M9448=O9448,1,0)</f>
        <v>1</v>
      </c>
      <c r="Q9448" s="2" t="n">
        <v>1</v>
      </c>
    </row>
    <row r="9449" customFormat="false" ht="12.8" hidden="false" customHeight="false" outlineLevel="0" collapsed="false">
      <c r="A9449" s="0" t="s">
        <v>11198</v>
      </c>
      <c r="B9449" s="0" t="s">
        <v>967</v>
      </c>
      <c r="C9449" s="0" t="s">
        <v>128</v>
      </c>
      <c r="D9449" s="0" t="s">
        <v>20</v>
      </c>
      <c r="E9449" s="0" t="s">
        <v>11200</v>
      </c>
      <c r="H9449" s="0" t="n">
        <v>2334</v>
      </c>
      <c r="M9449" s="0" t="n">
        <v>2334</v>
      </c>
      <c r="N9449" s="0" t="s">
        <v>22</v>
      </c>
      <c r="O9449" s="1" t="n">
        <f aca="false">SUM(G9449:L9449)</f>
        <v>2334</v>
      </c>
      <c r="P9449" s="4" t="n">
        <f aca="false">IF(M9449=O9449,1,0)</f>
        <v>1</v>
      </c>
      <c r="Q9449" s="2" t="n">
        <v>1</v>
      </c>
    </row>
    <row r="9450" customFormat="false" ht="12.8" hidden="false" customHeight="false" outlineLevel="0" collapsed="false">
      <c r="A9450" s="0" t="s">
        <v>11198</v>
      </c>
      <c r="B9450" s="0" t="s">
        <v>967</v>
      </c>
      <c r="C9450" s="0" t="s">
        <v>128</v>
      </c>
      <c r="D9450" s="0" t="s">
        <v>20</v>
      </c>
      <c r="E9450" s="0" t="s">
        <v>11200</v>
      </c>
      <c r="H9450" s="0" t="n">
        <v>3240</v>
      </c>
      <c r="M9450" s="0" t="n">
        <v>3240</v>
      </c>
      <c r="N9450" s="0" t="s">
        <v>22</v>
      </c>
      <c r="O9450" s="1" t="n">
        <f aca="false">SUM(G9450:L9450)</f>
        <v>3240</v>
      </c>
      <c r="P9450" s="4" t="n">
        <f aca="false">IF(M9450=O9450,1,0)</f>
        <v>1</v>
      </c>
      <c r="Q9450" s="2" t="n">
        <v>1</v>
      </c>
    </row>
    <row r="9451" customFormat="false" ht="12.8" hidden="false" customHeight="false" outlineLevel="0" collapsed="false">
      <c r="A9451" s="0" t="s">
        <v>11198</v>
      </c>
      <c r="B9451" s="0" t="s">
        <v>161</v>
      </c>
      <c r="C9451" s="0" t="s">
        <v>162</v>
      </c>
      <c r="D9451" s="0" t="s">
        <v>20</v>
      </c>
      <c r="E9451" s="0" t="s">
        <v>1419</v>
      </c>
      <c r="H9451" s="0" t="n">
        <v>1500</v>
      </c>
      <c r="M9451" s="0" t="n">
        <v>1500</v>
      </c>
      <c r="N9451" s="0" t="s">
        <v>22</v>
      </c>
      <c r="O9451" s="1" t="n">
        <f aca="false">SUM(G9451:L9451)</f>
        <v>1500</v>
      </c>
      <c r="P9451" s="4" t="n">
        <f aca="false">IF(M9451=O9451,1,0)</f>
        <v>1</v>
      </c>
      <c r="Q9451" s="2" t="n">
        <v>1</v>
      </c>
    </row>
    <row r="9452" customFormat="false" ht="12.8" hidden="false" customHeight="false" outlineLevel="0" collapsed="false">
      <c r="A9452" s="0" t="s">
        <v>11198</v>
      </c>
      <c r="B9452" s="0" t="s">
        <v>171</v>
      </c>
      <c r="C9452" s="0" t="s">
        <v>80</v>
      </c>
      <c r="D9452" s="0" t="s">
        <v>20</v>
      </c>
      <c r="E9452" s="0" t="s">
        <v>172</v>
      </c>
      <c r="H9452" s="0" t="n">
        <v>3000</v>
      </c>
      <c r="M9452" s="0" t="n">
        <v>3000</v>
      </c>
      <c r="N9452" s="0" t="s">
        <v>22</v>
      </c>
      <c r="O9452" s="1" t="n">
        <f aca="false">SUM(G9452:L9452)</f>
        <v>3000</v>
      </c>
      <c r="P9452" s="4" t="n">
        <f aca="false">IF(M9452=O9452,1,0)</f>
        <v>1</v>
      </c>
      <c r="Q9452" s="2" t="n">
        <v>1</v>
      </c>
    </row>
    <row r="9453" customFormat="false" ht="12.8" hidden="false" customHeight="false" outlineLevel="0" collapsed="false">
      <c r="A9453" s="0" t="s">
        <v>11198</v>
      </c>
      <c r="B9453" s="0" t="s">
        <v>970</v>
      </c>
      <c r="C9453" s="0" t="s">
        <v>1280</v>
      </c>
      <c r="D9453" s="0" t="s">
        <v>20</v>
      </c>
      <c r="E9453" s="0" t="s">
        <v>11201</v>
      </c>
      <c r="H9453" s="0" t="n">
        <v>3180</v>
      </c>
      <c r="M9453" s="0" t="n">
        <v>3180</v>
      </c>
      <c r="N9453" s="0" t="s">
        <v>22</v>
      </c>
      <c r="O9453" s="1" t="n">
        <f aca="false">SUM(G9453:L9453)</f>
        <v>3180</v>
      </c>
      <c r="P9453" s="4" t="n">
        <f aca="false">IF(M9453=O9453,1,0)</f>
        <v>1</v>
      </c>
      <c r="Q9453" s="2" t="n">
        <v>1</v>
      </c>
    </row>
    <row r="9454" customFormat="false" ht="12.8" hidden="false" customHeight="false" outlineLevel="0" collapsed="false">
      <c r="A9454" s="0" t="s">
        <v>11198</v>
      </c>
      <c r="B9454" s="0" t="s">
        <v>3621</v>
      </c>
      <c r="C9454" s="0" t="s">
        <v>189</v>
      </c>
      <c r="D9454" s="0" t="s">
        <v>20</v>
      </c>
      <c r="E9454" s="0" t="s">
        <v>3378</v>
      </c>
      <c r="H9454" s="0" t="n">
        <v>2000</v>
      </c>
      <c r="M9454" s="0" t="n">
        <v>2000</v>
      </c>
      <c r="N9454" s="0" t="s">
        <v>22</v>
      </c>
      <c r="O9454" s="1" t="n">
        <f aca="false">SUM(G9454:L9454)</f>
        <v>2000</v>
      </c>
      <c r="P9454" s="4" t="n">
        <f aca="false">IF(M9454=O9454,1,0)</f>
        <v>1</v>
      </c>
      <c r="Q9454" s="2" t="n">
        <v>1</v>
      </c>
    </row>
    <row r="9455" customFormat="false" ht="12.8" hidden="false" customHeight="false" outlineLevel="0" collapsed="false">
      <c r="A9455" s="0" t="s">
        <v>11198</v>
      </c>
      <c r="B9455" s="0" t="s">
        <v>1128</v>
      </c>
      <c r="C9455" s="0" t="s">
        <v>30</v>
      </c>
      <c r="D9455" s="0" t="s">
        <v>20</v>
      </c>
      <c r="E9455" s="0" t="s">
        <v>195</v>
      </c>
      <c r="H9455" s="0" t="n">
        <v>1620</v>
      </c>
      <c r="M9455" s="0" t="n">
        <v>1620</v>
      </c>
      <c r="N9455" s="0" t="s">
        <v>22</v>
      </c>
      <c r="O9455" s="1" t="n">
        <f aca="false">SUM(G9455:L9455)</f>
        <v>1620</v>
      </c>
      <c r="P9455" s="4" t="n">
        <f aca="false">IF(M9455=O9455,1,0)</f>
        <v>1</v>
      </c>
      <c r="Q9455" s="2" t="n">
        <v>1</v>
      </c>
    </row>
    <row r="9456" customFormat="false" ht="12.8" hidden="false" customHeight="false" outlineLevel="0" collapsed="false">
      <c r="A9456" s="0" t="s">
        <v>11198</v>
      </c>
      <c r="B9456" s="0" t="s">
        <v>1621</v>
      </c>
      <c r="C9456" s="0" t="s">
        <v>128</v>
      </c>
      <c r="D9456" s="0" t="s">
        <v>20</v>
      </c>
      <c r="E9456" s="0" t="s">
        <v>966</v>
      </c>
      <c r="H9456" s="0" t="n">
        <v>13500</v>
      </c>
      <c r="M9456" s="0" t="n">
        <v>13500</v>
      </c>
      <c r="N9456" s="0" t="s">
        <v>22</v>
      </c>
      <c r="O9456" s="1" t="n">
        <f aca="false">SUM(G9456:L9456)</f>
        <v>13500</v>
      </c>
      <c r="P9456" s="4" t="n">
        <f aca="false">IF(M9456=O9456,1,0)</f>
        <v>1</v>
      </c>
      <c r="Q9456" s="2" t="n">
        <v>1</v>
      </c>
    </row>
    <row r="9457" customFormat="false" ht="12.8" hidden="false" customHeight="false" outlineLevel="0" collapsed="false">
      <c r="A9457" s="0" t="s">
        <v>11198</v>
      </c>
      <c r="B9457" s="0" t="s">
        <v>982</v>
      </c>
      <c r="C9457" s="0" t="s">
        <v>67</v>
      </c>
      <c r="D9457" s="0" t="s">
        <v>20</v>
      </c>
      <c r="E9457" s="0" t="s">
        <v>3436</v>
      </c>
      <c r="H9457" s="0" t="n">
        <v>2592</v>
      </c>
      <c r="M9457" s="0" t="n">
        <v>2592</v>
      </c>
      <c r="N9457" s="0" t="s">
        <v>22</v>
      </c>
      <c r="O9457" s="1" t="n">
        <f aca="false">SUM(G9457:L9457)</f>
        <v>2592</v>
      </c>
      <c r="P9457" s="4" t="n">
        <f aca="false">IF(M9457=O9457,1,0)</f>
        <v>1</v>
      </c>
      <c r="Q9457" s="2" t="n">
        <v>1</v>
      </c>
    </row>
    <row r="9458" customFormat="false" ht="12.8" hidden="false" customHeight="false" outlineLevel="0" collapsed="false">
      <c r="A9458" s="0" t="s">
        <v>11198</v>
      </c>
      <c r="B9458" s="0" t="s">
        <v>983</v>
      </c>
      <c r="C9458" s="0" t="s">
        <v>128</v>
      </c>
      <c r="D9458" s="0" t="s">
        <v>20</v>
      </c>
      <c r="E9458" s="0" t="s">
        <v>1643</v>
      </c>
      <c r="H9458" s="0" t="n">
        <v>143</v>
      </c>
      <c r="M9458" s="0" t="n">
        <v>143</v>
      </c>
      <c r="N9458" s="0" t="s">
        <v>22</v>
      </c>
      <c r="O9458" s="1" t="n">
        <f aca="false">SUM(G9458:L9458)</f>
        <v>143</v>
      </c>
      <c r="P9458" s="4" t="n">
        <f aca="false">IF(M9458=O9458,1,0)</f>
        <v>1</v>
      </c>
      <c r="Q9458" s="2" t="n">
        <v>1</v>
      </c>
    </row>
    <row r="9459" customFormat="false" ht="12.8" hidden="false" customHeight="false" outlineLevel="0" collapsed="false">
      <c r="A9459" s="0" t="s">
        <v>11198</v>
      </c>
      <c r="B9459" s="0" t="s">
        <v>3642</v>
      </c>
      <c r="C9459" s="0" t="s">
        <v>3643</v>
      </c>
      <c r="D9459" s="0" t="s">
        <v>20</v>
      </c>
      <c r="E9459" s="0" t="s">
        <v>3644</v>
      </c>
      <c r="H9459" s="0" t="n">
        <v>3240</v>
      </c>
      <c r="M9459" s="0" t="n">
        <v>3240</v>
      </c>
      <c r="N9459" s="0" t="s">
        <v>22</v>
      </c>
      <c r="O9459" s="1" t="n">
        <f aca="false">SUM(G9459:L9459)</f>
        <v>3240</v>
      </c>
      <c r="P9459" s="4" t="n">
        <f aca="false">IF(M9459=O9459,1,0)</f>
        <v>1</v>
      </c>
      <c r="Q9459" s="2" t="n">
        <v>1</v>
      </c>
    </row>
    <row r="9460" customFormat="false" ht="12.8" hidden="false" customHeight="false" outlineLevel="0" collapsed="false">
      <c r="A9460" s="0" t="s">
        <v>11198</v>
      </c>
      <c r="B9460" s="0" t="s">
        <v>11202</v>
      </c>
      <c r="C9460" s="0" t="s">
        <v>128</v>
      </c>
      <c r="D9460" s="0" t="s">
        <v>20</v>
      </c>
      <c r="E9460" s="0" t="s">
        <v>966</v>
      </c>
      <c r="H9460" s="0" t="n">
        <v>750</v>
      </c>
      <c r="M9460" s="0" t="n">
        <v>750</v>
      </c>
      <c r="N9460" s="0" t="s">
        <v>22</v>
      </c>
      <c r="O9460" s="1" t="n">
        <f aca="false">SUM(G9460:L9460)</f>
        <v>750</v>
      </c>
      <c r="P9460" s="4" t="n">
        <f aca="false">IF(M9460=O9460,1,0)</f>
        <v>1</v>
      </c>
      <c r="Q9460" s="2" t="n">
        <v>1</v>
      </c>
    </row>
    <row r="9461" customFormat="false" ht="12.8" hidden="false" customHeight="false" outlineLevel="0" collapsed="false">
      <c r="A9461" s="0" t="s">
        <v>11198</v>
      </c>
      <c r="B9461" s="0" t="s">
        <v>1652</v>
      </c>
      <c r="C9461" s="0" t="s">
        <v>1529</v>
      </c>
      <c r="D9461" s="0" t="s">
        <v>20</v>
      </c>
      <c r="H9461" s="0" t="n">
        <v>1150</v>
      </c>
      <c r="M9461" s="0" t="n">
        <v>1150</v>
      </c>
      <c r="N9461" s="0" t="s">
        <v>22</v>
      </c>
      <c r="O9461" s="1" t="n">
        <f aca="false">SUM(G9461:L9461)</f>
        <v>1150</v>
      </c>
      <c r="P9461" s="4" t="n">
        <f aca="false">IF(M9461=O9461,1,0)</f>
        <v>1</v>
      </c>
      <c r="Q9461" s="2" t="n">
        <v>1</v>
      </c>
    </row>
    <row r="9462" customFormat="false" ht="12.8" hidden="false" customHeight="false" outlineLevel="0" collapsed="false">
      <c r="A9462" s="0" t="s">
        <v>11198</v>
      </c>
      <c r="B9462" s="0" t="s">
        <v>340</v>
      </c>
      <c r="C9462" s="0" t="s">
        <v>75</v>
      </c>
      <c r="D9462" s="0" t="s">
        <v>20</v>
      </c>
      <c r="E9462" s="0" t="s">
        <v>76</v>
      </c>
      <c r="H9462" s="0" t="n">
        <v>2000</v>
      </c>
      <c r="M9462" s="0" t="n">
        <v>2000</v>
      </c>
      <c r="N9462" s="0" t="s">
        <v>22</v>
      </c>
      <c r="O9462" s="1" t="n">
        <f aca="false">SUM(G9462:L9462)</f>
        <v>2000</v>
      </c>
      <c r="P9462" s="4" t="n">
        <f aca="false">IF(M9462=O9462,1,0)</f>
        <v>1</v>
      </c>
      <c r="Q9462" s="2" t="n">
        <v>1</v>
      </c>
    </row>
    <row r="9463" customFormat="false" ht="12.8" hidden="false" customHeight="false" outlineLevel="0" collapsed="false">
      <c r="A9463" s="0" t="s">
        <v>11198</v>
      </c>
      <c r="B9463" s="0" t="s">
        <v>5982</v>
      </c>
      <c r="C9463" s="0" t="s">
        <v>36</v>
      </c>
      <c r="D9463" s="0" t="s">
        <v>20</v>
      </c>
      <c r="E9463" s="0" t="s">
        <v>7910</v>
      </c>
      <c r="I9463" s="0" t="n">
        <v>235</v>
      </c>
      <c r="J9463" s="0" t="n">
        <v>575</v>
      </c>
      <c r="M9463" s="0" t="n">
        <v>810</v>
      </c>
      <c r="N9463" s="0" t="s">
        <v>351</v>
      </c>
      <c r="O9463" s="1" t="n">
        <f aca="false">SUM(G9463:L9463)</f>
        <v>810</v>
      </c>
      <c r="P9463" s="4" t="n">
        <f aca="false">IF(M9463=O9463,1,0)</f>
        <v>1</v>
      </c>
      <c r="Q9463" s="2" t="n">
        <v>1</v>
      </c>
    </row>
    <row r="9464" customFormat="false" ht="12.8" hidden="false" customHeight="false" outlineLevel="0" collapsed="false">
      <c r="A9464" s="0" t="s">
        <v>11198</v>
      </c>
      <c r="B9464" s="0" t="s">
        <v>11203</v>
      </c>
      <c r="C9464" s="0" t="s">
        <v>75</v>
      </c>
      <c r="D9464" s="0" t="s">
        <v>20</v>
      </c>
      <c r="E9464" s="0" t="s">
        <v>203</v>
      </c>
      <c r="I9464" s="0" t="n">
        <v>160</v>
      </c>
      <c r="J9464" s="0" t="n">
        <v>342</v>
      </c>
      <c r="M9464" s="0" t="n">
        <v>502</v>
      </c>
      <c r="N9464" s="0" t="s">
        <v>351</v>
      </c>
      <c r="O9464" s="1" t="n">
        <f aca="false">SUM(G9464:L9464)</f>
        <v>502</v>
      </c>
      <c r="P9464" s="4" t="n">
        <f aca="false">IF(M9464=O9464,1,0)</f>
        <v>1</v>
      </c>
      <c r="Q9464" s="2" t="n">
        <v>1</v>
      </c>
    </row>
    <row r="9465" customFormat="false" ht="12.8" hidden="false" customHeight="false" outlineLevel="0" collapsed="false">
      <c r="A9465" s="0" t="s">
        <v>11198</v>
      </c>
      <c r="B9465" s="0" t="s">
        <v>11204</v>
      </c>
      <c r="C9465" s="0" t="s">
        <v>85</v>
      </c>
      <c r="D9465" s="0" t="s">
        <v>20</v>
      </c>
      <c r="E9465" s="0" t="s">
        <v>11205</v>
      </c>
      <c r="I9465" s="0" t="n">
        <v>329</v>
      </c>
      <c r="J9465" s="0" t="n">
        <v>441</v>
      </c>
      <c r="M9465" s="0" t="n">
        <v>770</v>
      </c>
      <c r="N9465" s="0" t="s">
        <v>351</v>
      </c>
      <c r="O9465" s="1" t="n">
        <f aca="false">SUM(G9465:L9465)</f>
        <v>770</v>
      </c>
      <c r="P9465" s="4" t="n">
        <f aca="false">IF(M9465=O9465,1,0)</f>
        <v>1</v>
      </c>
      <c r="Q9465" s="2" t="n">
        <v>1</v>
      </c>
    </row>
    <row r="9466" customFormat="false" ht="12.8" hidden="false" customHeight="false" outlineLevel="0" collapsed="false">
      <c r="A9466" s="0" t="s">
        <v>11198</v>
      </c>
      <c r="B9466" s="0" t="s">
        <v>11206</v>
      </c>
      <c r="C9466" s="0" t="s">
        <v>128</v>
      </c>
      <c r="D9466" s="0" t="s">
        <v>20</v>
      </c>
      <c r="E9466" s="0" t="s">
        <v>5392</v>
      </c>
      <c r="I9466" s="0" t="n">
        <v>160</v>
      </c>
      <c r="J9466" s="0" t="n">
        <v>604</v>
      </c>
      <c r="M9466" s="0" t="n">
        <v>764</v>
      </c>
      <c r="N9466" s="0" t="s">
        <v>351</v>
      </c>
      <c r="O9466" s="1" t="n">
        <f aca="false">SUM(G9466:L9466)</f>
        <v>764</v>
      </c>
      <c r="P9466" s="4" t="n">
        <f aca="false">IF(M9466=O9466,1,0)</f>
        <v>1</v>
      </c>
      <c r="Q9466" s="2" t="n">
        <v>1</v>
      </c>
    </row>
    <row r="9467" customFormat="false" ht="12.8" hidden="false" customHeight="false" outlineLevel="0" collapsed="false">
      <c r="A9467" s="0" t="s">
        <v>11198</v>
      </c>
      <c r="B9467" s="0" t="s">
        <v>11207</v>
      </c>
      <c r="C9467" s="0" t="s">
        <v>6286</v>
      </c>
      <c r="D9467" s="0" t="s">
        <v>20</v>
      </c>
      <c r="E9467" s="0" t="s">
        <v>11208</v>
      </c>
      <c r="L9467" s="0" t="n">
        <v>1080</v>
      </c>
      <c r="M9467" s="0" t="n">
        <v>1080</v>
      </c>
      <c r="N9467" s="0" t="s">
        <v>351</v>
      </c>
      <c r="O9467" s="1" t="n">
        <f aca="false">SUM(G9467:L9467)</f>
        <v>1080</v>
      </c>
      <c r="P9467" s="4" t="n">
        <f aca="false">IF(M9467=O9467,1,0)</f>
        <v>1</v>
      </c>
      <c r="Q9467" s="2" t="n">
        <v>1</v>
      </c>
    </row>
    <row r="9468" customFormat="false" ht="12.8" hidden="false" customHeight="false" outlineLevel="0" collapsed="false">
      <c r="A9468" s="0" t="s">
        <v>11198</v>
      </c>
      <c r="B9468" s="0" t="s">
        <v>11209</v>
      </c>
      <c r="C9468" s="0" t="s">
        <v>60</v>
      </c>
      <c r="D9468" s="0" t="s">
        <v>20</v>
      </c>
      <c r="E9468" s="0" t="s">
        <v>11210</v>
      </c>
      <c r="I9468" s="0" t="n">
        <v>389</v>
      </c>
      <c r="J9468" s="0" t="n">
        <v>779</v>
      </c>
      <c r="M9468" s="0" t="n">
        <v>1168</v>
      </c>
      <c r="N9468" s="0" t="s">
        <v>351</v>
      </c>
      <c r="O9468" s="1" t="n">
        <f aca="false">SUM(G9468:L9468)</f>
        <v>1168</v>
      </c>
      <c r="P9468" s="4" t="n">
        <f aca="false">IF(M9468=O9468,1,0)</f>
        <v>1</v>
      </c>
      <c r="Q9468" s="2" t="n">
        <v>1</v>
      </c>
    </row>
    <row r="9469" customFormat="false" ht="12.8" hidden="false" customHeight="false" outlineLevel="0" collapsed="false">
      <c r="A9469" s="0" t="s">
        <v>11198</v>
      </c>
      <c r="B9469" s="0" t="s">
        <v>8372</v>
      </c>
      <c r="C9469" s="0" t="s">
        <v>657</v>
      </c>
      <c r="D9469" s="0" t="s">
        <v>20</v>
      </c>
      <c r="E9469" s="0" t="s">
        <v>658</v>
      </c>
      <c r="I9469" s="0" t="n">
        <v>329</v>
      </c>
      <c r="J9469" s="0" t="n">
        <v>712</v>
      </c>
      <c r="M9469" s="0" t="n">
        <v>1041</v>
      </c>
      <c r="N9469" s="0" t="s">
        <v>351</v>
      </c>
      <c r="O9469" s="1" t="n">
        <f aca="false">SUM(G9469:L9469)</f>
        <v>1041</v>
      </c>
      <c r="P9469" s="4" t="n">
        <f aca="false">IF(M9469=O9469,1,0)</f>
        <v>1</v>
      </c>
      <c r="Q9469" s="2" t="n">
        <v>1</v>
      </c>
    </row>
    <row r="9470" customFormat="false" ht="12.8" hidden="false" customHeight="false" outlineLevel="0" collapsed="false">
      <c r="A9470" s="0" t="s">
        <v>11198</v>
      </c>
      <c r="B9470" s="0" t="s">
        <v>11211</v>
      </c>
      <c r="C9470" s="0" t="s">
        <v>85</v>
      </c>
      <c r="D9470" s="0" t="s">
        <v>20</v>
      </c>
      <c r="E9470" s="0" t="s">
        <v>2959</v>
      </c>
      <c r="I9470" s="0" t="n">
        <v>329</v>
      </c>
      <c r="J9470" s="0" t="n">
        <v>693</v>
      </c>
      <c r="M9470" s="0" t="n">
        <v>1022</v>
      </c>
      <c r="N9470" s="0" t="s">
        <v>351</v>
      </c>
      <c r="O9470" s="1" t="n">
        <f aca="false">SUM(G9470:L9470)</f>
        <v>1022</v>
      </c>
      <c r="P9470" s="4" t="n">
        <f aca="false">IF(M9470=O9470,1,0)</f>
        <v>1</v>
      </c>
      <c r="Q9470" s="2" t="n">
        <v>1</v>
      </c>
    </row>
    <row r="9471" customFormat="false" ht="12.8" hidden="false" customHeight="false" outlineLevel="0" collapsed="false">
      <c r="A9471" s="0" t="s">
        <v>11198</v>
      </c>
      <c r="B9471" s="0" t="s">
        <v>11212</v>
      </c>
      <c r="C9471" s="0" t="s">
        <v>4275</v>
      </c>
      <c r="D9471" s="0" t="s">
        <v>20</v>
      </c>
      <c r="E9471" s="0" t="s">
        <v>4276</v>
      </c>
      <c r="I9471" s="0" t="n">
        <v>235</v>
      </c>
      <c r="J9471" s="0" t="n">
        <v>573</v>
      </c>
      <c r="M9471" s="0" t="n">
        <v>808</v>
      </c>
      <c r="N9471" s="0" t="s">
        <v>351</v>
      </c>
      <c r="O9471" s="1" t="n">
        <f aca="false">SUM(G9471:L9471)</f>
        <v>808</v>
      </c>
      <c r="P9471" s="4" t="n">
        <f aca="false">IF(M9471=O9471,1,0)</f>
        <v>1</v>
      </c>
      <c r="Q9471" s="2" t="n">
        <v>1</v>
      </c>
    </row>
    <row r="9472" customFormat="false" ht="12.8" hidden="false" customHeight="false" outlineLevel="0" collapsed="false">
      <c r="A9472" s="0" t="s">
        <v>11198</v>
      </c>
      <c r="B9472" s="0" t="s">
        <v>11213</v>
      </c>
      <c r="C9472" s="0" t="s">
        <v>36</v>
      </c>
      <c r="D9472" s="0" t="s">
        <v>20</v>
      </c>
      <c r="E9472" s="0" t="s">
        <v>70</v>
      </c>
      <c r="I9472" s="0" t="n">
        <v>354</v>
      </c>
      <c r="J9472" s="0" t="n">
        <v>682</v>
      </c>
      <c r="M9472" s="0" t="n">
        <v>1036</v>
      </c>
      <c r="N9472" s="0" t="s">
        <v>351</v>
      </c>
      <c r="O9472" s="1" t="n">
        <f aca="false">SUM(G9472:L9472)</f>
        <v>1036</v>
      </c>
      <c r="P9472" s="4" t="n">
        <f aca="false">IF(M9472=O9472,1,0)</f>
        <v>1</v>
      </c>
      <c r="Q9472" s="2" t="n">
        <v>1</v>
      </c>
    </row>
    <row r="9473" customFormat="false" ht="12.8" hidden="false" customHeight="false" outlineLevel="0" collapsed="false">
      <c r="A9473" s="0" t="s">
        <v>11198</v>
      </c>
      <c r="B9473" s="0" t="s">
        <v>11214</v>
      </c>
      <c r="C9473" s="0" t="s">
        <v>80</v>
      </c>
      <c r="D9473" s="0" t="s">
        <v>20</v>
      </c>
      <c r="E9473" s="0" t="s">
        <v>11215</v>
      </c>
      <c r="I9473" s="0" t="n">
        <v>418</v>
      </c>
      <c r="J9473" s="0" t="n">
        <v>298</v>
      </c>
      <c r="M9473" s="0" t="n">
        <v>716</v>
      </c>
      <c r="N9473" s="0" t="s">
        <v>351</v>
      </c>
      <c r="O9473" s="1" t="n">
        <f aca="false">SUM(G9473:L9473)</f>
        <v>716</v>
      </c>
      <c r="P9473" s="4" t="n">
        <f aca="false">IF(M9473=O9473,1,0)</f>
        <v>1</v>
      </c>
      <c r="Q9473" s="2" t="n">
        <v>1</v>
      </c>
    </row>
    <row r="9474" customFormat="false" ht="12.8" hidden="false" customHeight="false" outlineLevel="0" collapsed="false">
      <c r="A9474" s="0" t="s">
        <v>11198</v>
      </c>
      <c r="B9474" s="0" t="s">
        <v>11214</v>
      </c>
      <c r="C9474" s="0" t="s">
        <v>80</v>
      </c>
      <c r="D9474" s="0" t="s">
        <v>20</v>
      </c>
      <c r="E9474" s="0" t="s">
        <v>11215</v>
      </c>
      <c r="I9474" s="0" t="n">
        <v>160</v>
      </c>
      <c r="J9474" s="0" t="n">
        <v>342</v>
      </c>
      <c r="M9474" s="0" t="n">
        <v>502</v>
      </c>
      <c r="N9474" s="0" t="s">
        <v>351</v>
      </c>
      <c r="O9474" s="1" t="n">
        <f aca="false">SUM(G9474:L9474)</f>
        <v>502</v>
      </c>
      <c r="P9474" s="4" t="n">
        <f aca="false">IF(M9474=O9474,1,0)</f>
        <v>1</v>
      </c>
      <c r="Q9474" s="2" t="n">
        <v>1</v>
      </c>
    </row>
    <row r="9475" customFormat="false" ht="12.8" hidden="false" customHeight="false" outlineLevel="0" collapsed="false">
      <c r="A9475" s="0" t="s">
        <v>11198</v>
      </c>
      <c r="B9475" s="0" t="s">
        <v>11216</v>
      </c>
      <c r="C9475" s="0" t="s">
        <v>128</v>
      </c>
      <c r="D9475" s="0" t="s">
        <v>20</v>
      </c>
      <c r="E9475" s="0" t="s">
        <v>5392</v>
      </c>
      <c r="I9475" s="0" t="n">
        <v>160</v>
      </c>
      <c r="J9475" s="0" t="n">
        <v>604</v>
      </c>
      <c r="M9475" s="0" t="n">
        <v>764</v>
      </c>
      <c r="N9475" s="0" t="s">
        <v>351</v>
      </c>
      <c r="O9475" s="1" t="n">
        <f aca="false">SUM(G9475:L9475)</f>
        <v>764</v>
      </c>
      <c r="P9475" s="4" t="n">
        <f aca="false">IF(M9475=O9475,1,0)</f>
        <v>1</v>
      </c>
      <c r="Q9475" s="2" t="n">
        <v>1</v>
      </c>
    </row>
    <row r="9476" customFormat="false" ht="12.8" hidden="false" customHeight="false" outlineLevel="0" collapsed="false">
      <c r="A9476" s="0" t="s">
        <v>11198</v>
      </c>
      <c r="B9476" s="0" t="s">
        <v>11217</v>
      </c>
      <c r="C9476" s="0" t="s">
        <v>36</v>
      </c>
      <c r="D9476" s="0" t="s">
        <v>20</v>
      </c>
      <c r="E9476" s="0" t="s">
        <v>11218</v>
      </c>
      <c r="I9476" s="0" t="n">
        <v>389</v>
      </c>
      <c r="J9476" s="0" t="n">
        <v>712</v>
      </c>
      <c r="M9476" s="0" t="n">
        <v>1101</v>
      </c>
      <c r="N9476" s="0" t="s">
        <v>351</v>
      </c>
      <c r="O9476" s="1" t="n">
        <f aca="false">SUM(G9476:L9476)</f>
        <v>1101</v>
      </c>
      <c r="P9476" s="4" t="n">
        <f aca="false">IF(M9476=O9476,1,0)</f>
        <v>1</v>
      </c>
      <c r="Q9476" s="2" t="n">
        <v>1</v>
      </c>
    </row>
    <row r="9477" customFormat="false" ht="12.8" hidden="false" customHeight="false" outlineLevel="0" collapsed="false">
      <c r="A9477" s="0" t="s">
        <v>11198</v>
      </c>
      <c r="B9477" s="0" t="s">
        <v>11219</v>
      </c>
      <c r="C9477" s="0" t="s">
        <v>189</v>
      </c>
      <c r="D9477" s="0" t="s">
        <v>20</v>
      </c>
      <c r="E9477" s="0" t="s">
        <v>976</v>
      </c>
      <c r="I9477" s="0" t="n">
        <v>733</v>
      </c>
      <c r="J9477" s="0" t="n">
        <v>705</v>
      </c>
      <c r="M9477" s="0" t="n">
        <v>1438</v>
      </c>
      <c r="N9477" s="0" t="s">
        <v>351</v>
      </c>
      <c r="O9477" s="1" t="n">
        <f aca="false">SUM(G9477:L9477)</f>
        <v>1438</v>
      </c>
      <c r="P9477" s="4" t="n">
        <f aca="false">IF(M9477=O9477,1,0)</f>
        <v>1</v>
      </c>
      <c r="Q9477" s="2" t="n">
        <v>1</v>
      </c>
    </row>
    <row r="9478" customFormat="false" ht="12.8" hidden="false" customHeight="false" outlineLevel="0" collapsed="false">
      <c r="A9478" s="0" t="s">
        <v>11198</v>
      </c>
      <c r="B9478" s="0" t="s">
        <v>11219</v>
      </c>
      <c r="C9478" s="0" t="s">
        <v>3816</v>
      </c>
      <c r="D9478" s="0" t="s">
        <v>20</v>
      </c>
      <c r="E9478" s="0" t="s">
        <v>11220</v>
      </c>
      <c r="K9478" s="0" t="n">
        <v>12500</v>
      </c>
      <c r="M9478" s="0" t="n">
        <v>12500</v>
      </c>
      <c r="N9478" s="0" t="s">
        <v>351</v>
      </c>
      <c r="O9478" s="1" t="n">
        <f aca="false">SUM(G9478:L9478)</f>
        <v>12500</v>
      </c>
      <c r="P9478" s="4" t="n">
        <f aca="false">IF(M9478=O9478,1,0)</f>
        <v>1</v>
      </c>
      <c r="Q9478" s="2" t="n">
        <v>1</v>
      </c>
    </row>
    <row r="9479" customFormat="false" ht="12.8" hidden="false" customHeight="false" outlineLevel="0" collapsed="false">
      <c r="A9479" s="0" t="s">
        <v>11198</v>
      </c>
      <c r="B9479" s="0" t="s">
        <v>10644</v>
      </c>
      <c r="C9479" s="0" t="s">
        <v>30</v>
      </c>
      <c r="D9479" s="0" t="s">
        <v>20</v>
      </c>
      <c r="E9479" s="0" t="s">
        <v>4373</v>
      </c>
      <c r="I9479" s="0" t="n">
        <v>418</v>
      </c>
      <c r="J9479" s="0" t="n">
        <v>247</v>
      </c>
      <c r="M9479" s="0" t="n">
        <v>665</v>
      </c>
      <c r="N9479" s="0" t="s">
        <v>351</v>
      </c>
      <c r="O9479" s="1" t="n">
        <f aca="false">SUM(G9479:L9479)</f>
        <v>665</v>
      </c>
      <c r="P9479" s="4" t="n">
        <f aca="false">IF(M9479=O9479,1,0)</f>
        <v>1</v>
      </c>
      <c r="Q9479" s="2" t="n">
        <v>1</v>
      </c>
    </row>
    <row r="9480" customFormat="false" ht="12.8" hidden="false" customHeight="false" outlineLevel="0" collapsed="false">
      <c r="A9480" s="0" t="s">
        <v>11198</v>
      </c>
      <c r="B9480" s="0" t="s">
        <v>11221</v>
      </c>
      <c r="C9480" s="0" t="s">
        <v>11222</v>
      </c>
      <c r="D9480" s="0" t="s">
        <v>20</v>
      </c>
      <c r="E9480" s="0" t="s">
        <v>11223</v>
      </c>
      <c r="I9480" s="0" t="n">
        <v>525</v>
      </c>
      <c r="J9480" s="0" t="n">
        <v>772</v>
      </c>
      <c r="M9480" s="0" t="n">
        <v>1297</v>
      </c>
      <c r="N9480" s="0" t="s">
        <v>351</v>
      </c>
      <c r="O9480" s="1" t="n">
        <f aca="false">SUM(G9480:L9480)</f>
        <v>1297</v>
      </c>
      <c r="P9480" s="4" t="n">
        <f aca="false">IF(M9480=O9480,1,0)</f>
        <v>1</v>
      </c>
      <c r="Q9480" s="2" t="n">
        <v>1</v>
      </c>
    </row>
    <row r="9481" customFormat="false" ht="12.8" hidden="false" customHeight="false" outlineLevel="0" collapsed="false">
      <c r="A9481" s="0" t="s">
        <v>11198</v>
      </c>
      <c r="B9481" s="0" t="s">
        <v>11224</v>
      </c>
      <c r="C9481" s="0" t="s">
        <v>128</v>
      </c>
      <c r="D9481" s="0" t="s">
        <v>20</v>
      </c>
      <c r="E9481" s="0" t="s">
        <v>5392</v>
      </c>
      <c r="I9481" s="0" t="n">
        <v>280</v>
      </c>
      <c r="J9481" s="0" t="n">
        <v>441</v>
      </c>
      <c r="M9481" s="0" t="n">
        <v>721</v>
      </c>
      <c r="N9481" s="0" t="s">
        <v>351</v>
      </c>
      <c r="O9481" s="1" t="n">
        <f aca="false">SUM(G9481:L9481)</f>
        <v>721</v>
      </c>
      <c r="P9481" s="4" t="n">
        <f aca="false">IF(M9481=O9481,1,0)</f>
        <v>1</v>
      </c>
      <c r="Q9481" s="2" t="n">
        <v>1</v>
      </c>
    </row>
    <row r="9482" customFormat="false" ht="12.8" hidden="false" customHeight="false" outlineLevel="0" collapsed="false">
      <c r="A9482" s="0" t="s">
        <v>11198</v>
      </c>
      <c r="B9482" s="0" t="s">
        <v>11225</v>
      </c>
      <c r="C9482" s="0" t="s">
        <v>1452</v>
      </c>
      <c r="D9482" s="0" t="s">
        <v>20</v>
      </c>
      <c r="E9482" s="0" t="s">
        <v>11226</v>
      </c>
      <c r="I9482" s="0" t="n">
        <v>452</v>
      </c>
      <c r="J9482" s="0" t="n">
        <v>868</v>
      </c>
      <c r="M9482" s="0" t="n">
        <v>1320</v>
      </c>
      <c r="N9482" s="0" t="s">
        <v>351</v>
      </c>
      <c r="O9482" s="1" t="n">
        <f aca="false">SUM(G9482:L9482)</f>
        <v>1320</v>
      </c>
      <c r="P9482" s="4" t="n">
        <f aca="false">IF(M9482=O9482,1,0)</f>
        <v>1</v>
      </c>
      <c r="Q9482" s="2" t="n">
        <v>1</v>
      </c>
    </row>
    <row r="9483" customFormat="false" ht="12.8" hidden="false" customHeight="false" outlineLevel="0" collapsed="false">
      <c r="A9483" s="0" t="s">
        <v>11198</v>
      </c>
      <c r="B9483" s="0" t="s">
        <v>11227</v>
      </c>
      <c r="C9483" s="0" t="s">
        <v>386</v>
      </c>
      <c r="D9483" s="0" t="s">
        <v>20</v>
      </c>
      <c r="E9483" s="0" t="s">
        <v>11228</v>
      </c>
      <c r="I9483" s="0" t="n">
        <v>235</v>
      </c>
      <c r="J9483" s="0" t="n">
        <v>590</v>
      </c>
      <c r="M9483" s="0" t="n">
        <v>825</v>
      </c>
      <c r="N9483" s="0" t="s">
        <v>351</v>
      </c>
      <c r="O9483" s="1" t="n">
        <f aca="false">SUM(G9483:L9483)</f>
        <v>825</v>
      </c>
      <c r="P9483" s="4" t="n">
        <f aca="false">IF(M9483=O9483,1,0)</f>
        <v>1</v>
      </c>
      <c r="Q9483" s="2" t="n">
        <v>1</v>
      </c>
    </row>
    <row r="9484" customFormat="false" ht="12.8" hidden="false" customHeight="false" outlineLevel="0" collapsed="false">
      <c r="A9484" s="0" t="s">
        <v>11198</v>
      </c>
      <c r="B9484" s="0" t="s">
        <v>11229</v>
      </c>
      <c r="C9484" s="0" t="s">
        <v>1529</v>
      </c>
      <c r="D9484" s="0" t="s">
        <v>20</v>
      </c>
      <c r="E9484" s="0" t="s">
        <v>4749</v>
      </c>
      <c r="I9484" s="0" t="n">
        <v>452</v>
      </c>
      <c r="J9484" s="0" t="n">
        <v>779</v>
      </c>
      <c r="M9484" s="0" t="n">
        <v>1231</v>
      </c>
      <c r="N9484" s="0" t="s">
        <v>351</v>
      </c>
      <c r="O9484" s="1" t="n">
        <f aca="false">SUM(G9484:L9484)</f>
        <v>1231</v>
      </c>
      <c r="P9484" s="4" t="n">
        <f aca="false">IF(M9484=O9484,1,0)</f>
        <v>1</v>
      </c>
      <c r="Q9484" s="2" t="n">
        <v>1</v>
      </c>
    </row>
    <row r="9485" customFormat="false" ht="12.8" hidden="false" customHeight="false" outlineLevel="0" collapsed="false">
      <c r="A9485" s="0" t="s">
        <v>11198</v>
      </c>
      <c r="B9485" s="0" t="s">
        <v>8654</v>
      </c>
      <c r="C9485" s="0" t="s">
        <v>72</v>
      </c>
      <c r="D9485" s="0" t="s">
        <v>20</v>
      </c>
      <c r="E9485" s="0" t="s">
        <v>11230</v>
      </c>
      <c r="I9485" s="0" t="n">
        <v>329</v>
      </c>
      <c r="J9485" s="0" t="n">
        <v>712</v>
      </c>
      <c r="M9485" s="0" t="n">
        <v>1041</v>
      </c>
      <c r="N9485" s="0" t="s">
        <v>351</v>
      </c>
      <c r="O9485" s="1" t="n">
        <f aca="false">SUM(G9485:L9485)</f>
        <v>1041</v>
      </c>
      <c r="P9485" s="4" t="n">
        <f aca="false">IF(M9485=O9485,1,0)</f>
        <v>1</v>
      </c>
      <c r="Q9485" s="2" t="n">
        <v>1</v>
      </c>
    </row>
    <row r="9486" customFormat="false" ht="12.8" hidden="false" customHeight="false" outlineLevel="0" collapsed="false">
      <c r="A9486" s="0" t="s">
        <v>11198</v>
      </c>
      <c r="B9486" s="0" t="s">
        <v>11231</v>
      </c>
      <c r="C9486" s="0" t="s">
        <v>36</v>
      </c>
      <c r="D9486" s="0" t="s">
        <v>20</v>
      </c>
      <c r="E9486" s="0" t="s">
        <v>11232</v>
      </c>
      <c r="I9486" s="0" t="n">
        <v>235</v>
      </c>
      <c r="J9486" s="0" t="n">
        <v>575</v>
      </c>
      <c r="M9486" s="0" t="n">
        <v>810</v>
      </c>
      <c r="N9486" s="0" t="s">
        <v>351</v>
      </c>
      <c r="O9486" s="1" t="n">
        <f aca="false">SUM(G9486:L9486)</f>
        <v>810</v>
      </c>
      <c r="P9486" s="4" t="n">
        <f aca="false">IF(M9486=O9486,1,0)</f>
        <v>1</v>
      </c>
      <c r="Q9486" s="2" t="n">
        <v>1</v>
      </c>
    </row>
    <row r="9487" customFormat="false" ht="12.8" hidden="false" customHeight="false" outlineLevel="0" collapsed="false">
      <c r="A9487" s="0" t="s">
        <v>11198</v>
      </c>
      <c r="B9487" s="0" t="s">
        <v>11233</v>
      </c>
      <c r="C9487" s="0" t="s">
        <v>128</v>
      </c>
      <c r="D9487" s="0" t="s">
        <v>20</v>
      </c>
      <c r="E9487" s="0" t="s">
        <v>5392</v>
      </c>
      <c r="I9487" s="0" t="n">
        <v>452</v>
      </c>
      <c r="J9487" s="0" t="n">
        <v>772</v>
      </c>
      <c r="M9487" s="0" t="n">
        <v>1224</v>
      </c>
      <c r="N9487" s="0" t="s">
        <v>351</v>
      </c>
      <c r="O9487" s="1" t="n">
        <f aca="false">SUM(G9487:L9487)</f>
        <v>1224</v>
      </c>
      <c r="P9487" s="4" t="n">
        <f aca="false">IF(M9487=O9487,1,0)</f>
        <v>1</v>
      </c>
      <c r="Q9487" s="2" t="n">
        <v>1</v>
      </c>
    </row>
    <row r="9488" customFormat="false" ht="12.8" hidden="false" customHeight="false" outlineLevel="0" collapsed="false">
      <c r="A9488" s="0" t="s">
        <v>11198</v>
      </c>
      <c r="B9488" s="0" t="s">
        <v>4391</v>
      </c>
      <c r="C9488" s="0" t="s">
        <v>280</v>
      </c>
      <c r="D9488" s="0" t="s">
        <v>20</v>
      </c>
      <c r="E9488" s="0" t="s">
        <v>4392</v>
      </c>
      <c r="I9488" s="0" t="n">
        <v>418</v>
      </c>
      <c r="J9488" s="0" t="n">
        <v>409</v>
      </c>
      <c r="M9488" s="0" t="n">
        <v>827</v>
      </c>
      <c r="N9488" s="0" t="s">
        <v>351</v>
      </c>
      <c r="O9488" s="1" t="n">
        <f aca="false">SUM(G9488:L9488)</f>
        <v>827</v>
      </c>
      <c r="P9488" s="4" t="n">
        <f aca="false">IF(M9488=O9488,1,0)</f>
        <v>1</v>
      </c>
      <c r="Q9488" s="2" t="n">
        <v>1</v>
      </c>
    </row>
    <row r="9489" customFormat="false" ht="12.8" hidden="false" customHeight="false" outlineLevel="0" collapsed="false">
      <c r="A9489" s="0" t="s">
        <v>11198</v>
      </c>
      <c r="B9489" s="0" t="s">
        <v>11234</v>
      </c>
      <c r="C9489" s="0" t="s">
        <v>67</v>
      </c>
      <c r="D9489" s="0" t="s">
        <v>20</v>
      </c>
      <c r="E9489" s="0" t="s">
        <v>11235</v>
      </c>
      <c r="I9489" s="0" t="n">
        <v>329</v>
      </c>
      <c r="J9489" s="0" t="n">
        <v>712</v>
      </c>
      <c r="M9489" s="0" t="n">
        <v>1041</v>
      </c>
      <c r="N9489" s="0" t="s">
        <v>351</v>
      </c>
      <c r="O9489" s="1" t="n">
        <f aca="false">SUM(G9489:L9489)</f>
        <v>1041</v>
      </c>
      <c r="P9489" s="4" t="n">
        <f aca="false">IF(M9489=O9489,1,0)</f>
        <v>1</v>
      </c>
      <c r="Q9489" s="2" t="n">
        <v>1</v>
      </c>
    </row>
    <row r="9490" customFormat="false" ht="12.8" hidden="false" customHeight="false" outlineLevel="0" collapsed="false">
      <c r="A9490" s="0" t="s">
        <v>11198</v>
      </c>
      <c r="B9490" s="0" t="s">
        <v>11236</v>
      </c>
      <c r="C9490" s="0" t="s">
        <v>80</v>
      </c>
      <c r="D9490" s="0" t="s">
        <v>20</v>
      </c>
      <c r="E9490" s="0" t="s">
        <v>171</v>
      </c>
      <c r="I9490" s="0" t="n">
        <v>413</v>
      </c>
      <c r="J9490" s="0" t="n">
        <v>639</v>
      </c>
      <c r="M9490" s="0" t="n">
        <v>1052</v>
      </c>
      <c r="N9490" s="0" t="s">
        <v>351</v>
      </c>
      <c r="O9490" s="1" t="n">
        <f aca="false">SUM(G9490:L9490)</f>
        <v>1052</v>
      </c>
      <c r="P9490" s="4" t="n">
        <f aca="false">IF(M9490=O9490,1,0)</f>
        <v>1</v>
      </c>
      <c r="Q9490" s="2" t="n">
        <v>1</v>
      </c>
    </row>
    <row r="9491" customFormat="false" ht="12.8" hidden="false" customHeight="false" outlineLevel="0" collapsed="false">
      <c r="A9491" s="0" t="s">
        <v>11198</v>
      </c>
      <c r="B9491" s="0" t="s">
        <v>11237</v>
      </c>
      <c r="C9491" s="0" t="s">
        <v>3409</v>
      </c>
      <c r="D9491" s="0" t="s">
        <v>20</v>
      </c>
      <c r="E9491" s="0" t="s">
        <v>11238</v>
      </c>
      <c r="I9491" s="0" t="n">
        <v>344</v>
      </c>
      <c r="J9491" s="0" t="n">
        <v>172</v>
      </c>
      <c r="M9491" s="0" t="n">
        <v>516</v>
      </c>
      <c r="N9491" s="0" t="s">
        <v>351</v>
      </c>
      <c r="O9491" s="1" t="n">
        <f aca="false">SUM(G9491:L9491)</f>
        <v>516</v>
      </c>
      <c r="P9491" s="4" t="n">
        <f aca="false">IF(M9491=O9491,1,0)</f>
        <v>1</v>
      </c>
      <c r="Q9491" s="2" t="n">
        <v>1</v>
      </c>
    </row>
    <row r="9492" customFormat="false" ht="12.8" hidden="false" customHeight="false" outlineLevel="0" collapsed="false">
      <c r="A9492" s="0" t="s">
        <v>11198</v>
      </c>
      <c r="B9492" s="0" t="s">
        <v>11239</v>
      </c>
      <c r="C9492" s="0" t="s">
        <v>165</v>
      </c>
      <c r="D9492" s="0" t="s">
        <v>20</v>
      </c>
      <c r="E9492" s="0" t="s">
        <v>11240</v>
      </c>
      <c r="I9492" s="0" t="n">
        <v>418</v>
      </c>
      <c r="J9492" s="0" t="n">
        <v>323</v>
      </c>
      <c r="M9492" s="0" t="n">
        <v>741</v>
      </c>
      <c r="N9492" s="0" t="s">
        <v>351</v>
      </c>
      <c r="O9492" s="1" t="n">
        <f aca="false">SUM(G9492:L9492)</f>
        <v>741</v>
      </c>
      <c r="P9492" s="4" t="n">
        <f aca="false">IF(M9492=O9492,1,0)</f>
        <v>1</v>
      </c>
      <c r="Q9492" s="2" t="n">
        <v>1</v>
      </c>
    </row>
    <row r="9493" customFormat="false" ht="12.8" hidden="false" customHeight="false" outlineLevel="0" collapsed="false">
      <c r="A9493" s="0" t="s">
        <v>11198</v>
      </c>
      <c r="B9493" s="0" t="s">
        <v>11241</v>
      </c>
      <c r="C9493" s="0" t="s">
        <v>2253</v>
      </c>
      <c r="D9493" s="0" t="s">
        <v>20</v>
      </c>
      <c r="E9493" s="0" t="s">
        <v>11242</v>
      </c>
      <c r="I9493" s="0" t="n">
        <v>732</v>
      </c>
      <c r="J9493" s="0" t="n">
        <v>912</v>
      </c>
      <c r="M9493" s="0" t="n">
        <v>1644</v>
      </c>
      <c r="N9493" s="0" t="s">
        <v>351</v>
      </c>
      <c r="O9493" s="1" t="n">
        <f aca="false">SUM(G9493:L9493)</f>
        <v>1644</v>
      </c>
      <c r="P9493" s="4" t="n">
        <f aca="false">IF(M9493=O9493,1,0)</f>
        <v>1</v>
      </c>
      <c r="Q9493" s="2" t="n">
        <v>1</v>
      </c>
    </row>
    <row r="9494" customFormat="false" ht="12.8" hidden="false" customHeight="false" outlineLevel="0" collapsed="false">
      <c r="A9494" s="0" t="s">
        <v>11198</v>
      </c>
      <c r="B9494" s="0" t="s">
        <v>11243</v>
      </c>
      <c r="C9494" s="0" t="s">
        <v>75</v>
      </c>
      <c r="D9494" s="0" t="s">
        <v>20</v>
      </c>
      <c r="E9494" s="0" t="s">
        <v>1323</v>
      </c>
      <c r="I9494" s="0" t="n">
        <v>627</v>
      </c>
      <c r="J9494" s="0" t="n">
        <v>0</v>
      </c>
      <c r="M9494" s="0" t="n">
        <v>627</v>
      </c>
      <c r="N9494" s="0" t="s">
        <v>351</v>
      </c>
      <c r="O9494" s="1" t="n">
        <f aca="false">SUM(G9494:L9494)</f>
        <v>627</v>
      </c>
      <c r="P9494" s="4" t="n">
        <f aca="false">IF(M9494=O9494,1,0)</f>
        <v>1</v>
      </c>
      <c r="Q9494" s="2" t="n">
        <v>1</v>
      </c>
    </row>
    <row r="9495" customFormat="false" ht="12.8" hidden="false" customHeight="false" outlineLevel="0" collapsed="false">
      <c r="A9495" s="0" t="s">
        <v>11198</v>
      </c>
      <c r="B9495" s="0" t="s">
        <v>11244</v>
      </c>
      <c r="C9495" s="0" t="s">
        <v>726</v>
      </c>
      <c r="D9495" s="0" t="s">
        <v>20</v>
      </c>
      <c r="E9495" s="0" t="s">
        <v>4744</v>
      </c>
      <c r="I9495" s="0" t="n">
        <v>160</v>
      </c>
      <c r="J9495" s="0" t="n">
        <v>779</v>
      </c>
      <c r="M9495" s="0" t="n">
        <v>939</v>
      </c>
      <c r="N9495" s="0" t="s">
        <v>351</v>
      </c>
      <c r="O9495" s="1" t="n">
        <f aca="false">SUM(G9495:L9495)</f>
        <v>939</v>
      </c>
      <c r="P9495" s="4" t="n">
        <f aca="false">IF(M9495=O9495,1,0)</f>
        <v>1</v>
      </c>
      <c r="Q9495" s="2" t="n">
        <v>1</v>
      </c>
    </row>
    <row r="9496" customFormat="false" ht="12.8" hidden="false" customHeight="false" outlineLevel="0" collapsed="false">
      <c r="A9496" s="0" t="s">
        <v>11198</v>
      </c>
      <c r="B9496" s="0" t="s">
        <v>11245</v>
      </c>
      <c r="C9496" s="0" t="s">
        <v>75</v>
      </c>
      <c r="D9496" s="0" t="s">
        <v>20</v>
      </c>
      <c r="E9496" s="0" t="s">
        <v>3280</v>
      </c>
      <c r="I9496" s="0" t="n">
        <v>353</v>
      </c>
      <c r="J9496" s="0" t="n">
        <v>356</v>
      </c>
      <c r="M9496" s="0" t="n">
        <v>709</v>
      </c>
      <c r="N9496" s="0" t="s">
        <v>351</v>
      </c>
      <c r="O9496" s="1" t="n">
        <f aca="false">SUM(G9496:L9496)</f>
        <v>709</v>
      </c>
      <c r="P9496" s="4" t="n">
        <f aca="false">IF(M9496=O9496,1,0)</f>
        <v>1</v>
      </c>
      <c r="Q9496" s="2" t="n">
        <v>1</v>
      </c>
    </row>
    <row r="9497" customFormat="false" ht="12.8" hidden="false" customHeight="false" outlineLevel="0" collapsed="false">
      <c r="A9497" s="0" t="s">
        <v>11198</v>
      </c>
      <c r="B9497" s="0" t="s">
        <v>8894</v>
      </c>
      <c r="C9497" s="0" t="s">
        <v>207</v>
      </c>
      <c r="D9497" s="0" t="s">
        <v>20</v>
      </c>
      <c r="E9497" s="0" t="s">
        <v>11246</v>
      </c>
      <c r="I9497" s="0" t="n">
        <v>452</v>
      </c>
      <c r="J9497" s="0" t="n">
        <v>712</v>
      </c>
      <c r="M9497" s="0" t="n">
        <v>1164</v>
      </c>
      <c r="N9497" s="0" t="s">
        <v>351</v>
      </c>
      <c r="O9497" s="1" t="n">
        <f aca="false">SUM(G9497:L9497)</f>
        <v>1164</v>
      </c>
      <c r="P9497" s="4" t="n">
        <f aca="false">IF(M9497=O9497,1,0)</f>
        <v>1</v>
      </c>
      <c r="Q9497" s="2" t="n">
        <v>1</v>
      </c>
    </row>
    <row r="9498" customFormat="false" ht="12.8" hidden="false" customHeight="false" outlineLevel="0" collapsed="false">
      <c r="A9498" s="0" t="s">
        <v>11198</v>
      </c>
      <c r="B9498" s="0" t="s">
        <v>11247</v>
      </c>
      <c r="C9498" s="0" t="s">
        <v>1249</v>
      </c>
      <c r="D9498" s="0" t="s">
        <v>20</v>
      </c>
      <c r="E9498" s="0" t="s">
        <v>4799</v>
      </c>
      <c r="I9498" s="0" t="n">
        <v>305</v>
      </c>
      <c r="J9498" s="0" t="n">
        <v>641</v>
      </c>
      <c r="M9498" s="0" t="n">
        <v>946</v>
      </c>
      <c r="N9498" s="0" t="s">
        <v>351</v>
      </c>
      <c r="O9498" s="1" t="n">
        <f aca="false">SUM(G9498:L9498)</f>
        <v>946</v>
      </c>
      <c r="P9498" s="4" t="n">
        <f aca="false">IF(M9498=O9498,1,0)</f>
        <v>1</v>
      </c>
      <c r="Q9498" s="2" t="n">
        <v>1</v>
      </c>
    </row>
    <row r="9499" customFormat="false" ht="12.8" hidden="false" customHeight="false" outlineLevel="0" collapsed="false">
      <c r="A9499" s="0" t="s">
        <v>11198</v>
      </c>
      <c r="B9499" s="0" t="s">
        <v>11248</v>
      </c>
      <c r="C9499" s="0" t="s">
        <v>51</v>
      </c>
      <c r="D9499" s="0" t="s">
        <v>20</v>
      </c>
      <c r="E9499" s="0" t="s">
        <v>11249</v>
      </c>
      <c r="I9499" s="0" t="n">
        <v>560</v>
      </c>
      <c r="J9499" s="0" t="n">
        <v>384</v>
      </c>
      <c r="M9499" s="0" t="n">
        <v>944</v>
      </c>
      <c r="N9499" s="0" t="s">
        <v>351</v>
      </c>
      <c r="O9499" s="1" t="n">
        <f aca="false">SUM(G9499:L9499)</f>
        <v>944</v>
      </c>
      <c r="P9499" s="4" t="n">
        <f aca="false">IF(M9499=O9499,1,0)</f>
        <v>1</v>
      </c>
      <c r="Q9499" s="2" t="n">
        <v>1</v>
      </c>
    </row>
    <row r="9500" customFormat="false" ht="12.8" hidden="false" customHeight="false" outlineLevel="0" collapsed="false">
      <c r="A9500" s="0" t="s">
        <v>11198</v>
      </c>
      <c r="B9500" s="0" t="s">
        <v>785</v>
      </c>
      <c r="C9500" s="0" t="s">
        <v>611</v>
      </c>
      <c r="D9500" s="0" t="s">
        <v>20</v>
      </c>
      <c r="E9500" s="0" t="s">
        <v>786</v>
      </c>
      <c r="I9500" s="0" t="n">
        <v>353</v>
      </c>
      <c r="J9500" s="0" t="n">
        <v>336</v>
      </c>
      <c r="M9500" s="0" t="n">
        <v>689</v>
      </c>
      <c r="N9500" s="0" t="s">
        <v>351</v>
      </c>
      <c r="O9500" s="1" t="n">
        <f aca="false">SUM(G9500:L9500)</f>
        <v>689</v>
      </c>
      <c r="P9500" s="4" t="n">
        <f aca="false">IF(M9500=O9500,1,0)</f>
        <v>1</v>
      </c>
      <c r="Q9500" s="2" t="n">
        <v>1</v>
      </c>
    </row>
    <row r="9501" customFormat="false" ht="12.8" hidden="false" customHeight="false" outlineLevel="0" collapsed="false">
      <c r="A9501" s="0" t="s">
        <v>11198</v>
      </c>
      <c r="B9501" s="0" t="s">
        <v>11250</v>
      </c>
      <c r="C9501" s="0" t="s">
        <v>629</v>
      </c>
      <c r="D9501" s="0" t="s">
        <v>20</v>
      </c>
      <c r="E9501" s="0" t="s">
        <v>11251</v>
      </c>
      <c r="I9501" s="0" t="n">
        <v>235</v>
      </c>
      <c r="J9501" s="0" t="n">
        <v>578</v>
      </c>
      <c r="M9501" s="0" t="n">
        <v>813</v>
      </c>
      <c r="N9501" s="0" t="s">
        <v>351</v>
      </c>
      <c r="O9501" s="1" t="n">
        <f aca="false">SUM(G9501:L9501)</f>
        <v>813</v>
      </c>
      <c r="P9501" s="4" t="n">
        <f aca="false">IF(M9501=O9501,1,0)</f>
        <v>1</v>
      </c>
      <c r="Q9501" s="2" t="n">
        <v>1</v>
      </c>
    </row>
    <row r="9502" customFormat="false" ht="12.8" hidden="false" customHeight="false" outlineLevel="0" collapsed="false">
      <c r="A9502" s="0" t="s">
        <v>11198</v>
      </c>
      <c r="B9502" s="0" t="s">
        <v>11252</v>
      </c>
      <c r="C9502" s="0" t="s">
        <v>128</v>
      </c>
      <c r="D9502" s="0" t="s">
        <v>20</v>
      </c>
      <c r="E9502" s="0" t="s">
        <v>11253</v>
      </c>
      <c r="I9502" s="0" t="n">
        <v>280</v>
      </c>
      <c r="J9502" s="0" t="n">
        <v>428</v>
      </c>
      <c r="M9502" s="0" t="n">
        <v>708</v>
      </c>
      <c r="N9502" s="0" t="s">
        <v>351</v>
      </c>
      <c r="O9502" s="1" t="n">
        <f aca="false">SUM(G9502:L9502)</f>
        <v>708</v>
      </c>
      <c r="P9502" s="4" t="n">
        <f aca="false">IF(M9502=O9502,1,0)</f>
        <v>1</v>
      </c>
      <c r="Q9502" s="2" t="n">
        <v>1</v>
      </c>
    </row>
    <row r="9503" customFormat="false" ht="12.8" hidden="false" customHeight="false" outlineLevel="0" collapsed="false">
      <c r="A9503" s="0" t="s">
        <v>11198</v>
      </c>
      <c r="B9503" s="0" t="s">
        <v>11254</v>
      </c>
      <c r="C9503" s="0" t="s">
        <v>80</v>
      </c>
      <c r="D9503" s="0" t="s">
        <v>20</v>
      </c>
      <c r="E9503" s="0" t="s">
        <v>11255</v>
      </c>
      <c r="I9503" s="0" t="n">
        <v>160</v>
      </c>
      <c r="J9503" s="0" t="n">
        <v>617</v>
      </c>
      <c r="M9503" s="0" t="n">
        <v>777</v>
      </c>
      <c r="N9503" s="0" t="s">
        <v>351</v>
      </c>
      <c r="O9503" s="1" t="n">
        <f aca="false">SUM(G9503:L9503)</f>
        <v>777</v>
      </c>
      <c r="P9503" s="4" t="n">
        <f aca="false">IF(M9503=O9503,1,0)</f>
        <v>1</v>
      </c>
      <c r="Q9503" s="2" t="n">
        <v>1</v>
      </c>
    </row>
    <row r="9504" customFormat="false" ht="12.8" hidden="false" customHeight="false" outlineLevel="0" collapsed="false">
      <c r="A9504" s="0" t="s">
        <v>11198</v>
      </c>
      <c r="B9504" s="0" t="s">
        <v>1414</v>
      </c>
      <c r="C9504" s="0" t="s">
        <v>75</v>
      </c>
      <c r="D9504" s="0" t="s">
        <v>20</v>
      </c>
      <c r="E9504" s="0" t="s">
        <v>76</v>
      </c>
      <c r="K9504" s="0" t="n">
        <v>1800</v>
      </c>
      <c r="L9504" s="0" t="n">
        <v>563</v>
      </c>
      <c r="M9504" s="0" t="n">
        <v>2363</v>
      </c>
      <c r="N9504" s="0" t="s">
        <v>351</v>
      </c>
      <c r="O9504" s="1" t="n">
        <f aca="false">SUM(G9504:L9504)</f>
        <v>2363</v>
      </c>
      <c r="P9504" s="4" t="n">
        <f aca="false">IF(M9504=O9504,1,0)</f>
        <v>1</v>
      </c>
      <c r="Q9504" s="2" t="n">
        <v>1</v>
      </c>
    </row>
    <row r="9505" customFormat="false" ht="12.8" hidden="false" customHeight="false" outlineLevel="0" collapsed="false">
      <c r="A9505" s="0" t="s">
        <v>11198</v>
      </c>
      <c r="B9505" s="0" t="s">
        <v>9004</v>
      </c>
      <c r="C9505" s="0" t="s">
        <v>11256</v>
      </c>
      <c r="D9505" s="0" t="s">
        <v>20</v>
      </c>
      <c r="E9505" s="0" t="s">
        <v>11257</v>
      </c>
      <c r="L9505" s="0" t="n">
        <v>396</v>
      </c>
      <c r="M9505" s="0" t="n">
        <v>396</v>
      </c>
      <c r="N9505" s="0" t="s">
        <v>351</v>
      </c>
      <c r="O9505" s="1" t="n">
        <f aca="false">SUM(G9505:L9505)</f>
        <v>396</v>
      </c>
      <c r="P9505" s="4" t="n">
        <f aca="false">IF(M9505=O9505,1,0)</f>
        <v>1</v>
      </c>
      <c r="Q9505" s="2" t="n">
        <v>1</v>
      </c>
    </row>
    <row r="9506" customFormat="false" ht="12.8" hidden="false" customHeight="false" outlineLevel="0" collapsed="false">
      <c r="A9506" s="0" t="s">
        <v>11198</v>
      </c>
      <c r="B9506" s="0" t="s">
        <v>11258</v>
      </c>
      <c r="C9506" s="0" t="s">
        <v>5355</v>
      </c>
      <c r="D9506" s="0" t="s">
        <v>20</v>
      </c>
      <c r="E9506" s="0" t="s">
        <v>11259</v>
      </c>
      <c r="I9506" s="0" t="n">
        <v>418</v>
      </c>
      <c r="J9506" s="0" t="n">
        <v>383</v>
      </c>
      <c r="M9506" s="0" t="n">
        <v>801</v>
      </c>
      <c r="N9506" s="0" t="s">
        <v>351</v>
      </c>
      <c r="O9506" s="1" t="n">
        <f aca="false">SUM(G9506:L9506)</f>
        <v>801</v>
      </c>
      <c r="P9506" s="4" t="n">
        <f aca="false">IF(M9506=O9506,1,0)</f>
        <v>1</v>
      </c>
      <c r="Q9506" s="2" t="n">
        <v>1</v>
      </c>
    </row>
    <row r="9507" customFormat="false" ht="12.8" hidden="false" customHeight="false" outlineLevel="0" collapsed="false">
      <c r="A9507" s="0" t="s">
        <v>11198</v>
      </c>
      <c r="B9507" s="0" t="s">
        <v>11260</v>
      </c>
      <c r="C9507" s="0" t="s">
        <v>911</v>
      </c>
      <c r="D9507" s="0" t="s">
        <v>20</v>
      </c>
      <c r="E9507" s="0" t="s">
        <v>11261</v>
      </c>
      <c r="I9507" s="0" t="n">
        <v>418</v>
      </c>
      <c r="J9507" s="0" t="n">
        <v>382</v>
      </c>
      <c r="M9507" s="0" t="n">
        <v>800</v>
      </c>
      <c r="N9507" s="0" t="s">
        <v>351</v>
      </c>
      <c r="O9507" s="1" t="n">
        <f aca="false">SUM(G9507:L9507)</f>
        <v>800</v>
      </c>
      <c r="P9507" s="4" t="n">
        <f aca="false">IF(M9507=O9507,1,0)</f>
        <v>1</v>
      </c>
      <c r="Q9507" s="2" t="n">
        <v>1</v>
      </c>
    </row>
    <row r="9508" customFormat="false" ht="12.8" hidden="false" customHeight="false" outlineLevel="0" collapsed="false">
      <c r="A9508" s="0" t="s">
        <v>11198</v>
      </c>
      <c r="B9508" s="0" t="s">
        <v>11262</v>
      </c>
      <c r="C9508" s="0" t="s">
        <v>1004</v>
      </c>
      <c r="D9508" s="0" t="s">
        <v>20</v>
      </c>
      <c r="E9508" s="0" t="s">
        <v>11263</v>
      </c>
      <c r="I9508" s="0" t="n">
        <v>160</v>
      </c>
      <c r="J9508" s="0" t="n">
        <v>570</v>
      </c>
      <c r="M9508" s="0" t="n">
        <v>730</v>
      </c>
      <c r="N9508" s="0" t="s">
        <v>351</v>
      </c>
      <c r="O9508" s="1" t="n">
        <f aca="false">SUM(G9508:L9508)</f>
        <v>730</v>
      </c>
      <c r="P9508" s="4" t="n">
        <f aca="false">IF(M9508=O9508,1,0)</f>
        <v>1</v>
      </c>
      <c r="Q9508" s="2" t="n">
        <v>1</v>
      </c>
    </row>
    <row r="9509" customFormat="false" ht="12.8" hidden="false" customHeight="false" outlineLevel="0" collapsed="false">
      <c r="A9509" s="0" t="s">
        <v>11198</v>
      </c>
      <c r="B9509" s="0" t="s">
        <v>11264</v>
      </c>
      <c r="C9509" s="0" t="s">
        <v>916</v>
      </c>
      <c r="D9509" s="0" t="s">
        <v>20</v>
      </c>
      <c r="E9509" s="0" t="s">
        <v>11265</v>
      </c>
      <c r="I9509" s="0" t="n">
        <v>418</v>
      </c>
      <c r="J9509" s="0" t="n">
        <v>325</v>
      </c>
      <c r="M9509" s="0" t="n">
        <v>743</v>
      </c>
      <c r="N9509" s="0" t="s">
        <v>351</v>
      </c>
      <c r="O9509" s="1" t="n">
        <f aca="false">SUM(G9509:L9509)</f>
        <v>743</v>
      </c>
      <c r="P9509" s="4" t="n">
        <f aca="false">IF(M9509=O9509,1,0)</f>
        <v>1</v>
      </c>
      <c r="Q9509" s="2" t="n">
        <v>1</v>
      </c>
    </row>
    <row r="9510" customFormat="false" ht="12.8" hidden="false" customHeight="false" outlineLevel="0" collapsed="false">
      <c r="A9510" s="0" t="s">
        <v>11198</v>
      </c>
      <c r="B9510" s="0" t="s">
        <v>11266</v>
      </c>
      <c r="C9510" s="0" t="s">
        <v>5217</v>
      </c>
      <c r="D9510" s="0" t="s">
        <v>20</v>
      </c>
      <c r="E9510" s="0" t="s">
        <v>11267</v>
      </c>
      <c r="I9510" s="0" t="n">
        <v>160</v>
      </c>
      <c r="J9510" s="0" t="n">
        <v>450</v>
      </c>
      <c r="M9510" s="0" t="n">
        <v>610</v>
      </c>
      <c r="N9510" s="0" t="s">
        <v>351</v>
      </c>
      <c r="O9510" s="1" t="n">
        <f aca="false">SUM(G9510:L9510)</f>
        <v>610</v>
      </c>
      <c r="P9510" s="4" t="n">
        <f aca="false">IF(M9510=O9510,1,0)</f>
        <v>1</v>
      </c>
      <c r="Q9510" s="2" t="n">
        <v>1</v>
      </c>
    </row>
    <row r="9511" customFormat="false" ht="12.8" hidden="false" customHeight="false" outlineLevel="0" collapsed="false">
      <c r="A9511" s="0" t="s">
        <v>11198</v>
      </c>
      <c r="B9511" s="0" t="s">
        <v>11268</v>
      </c>
      <c r="C9511" s="0" t="s">
        <v>578</v>
      </c>
      <c r="D9511" s="0" t="s">
        <v>20</v>
      </c>
      <c r="E9511" s="0" t="s">
        <v>1363</v>
      </c>
      <c r="I9511" s="0" t="n">
        <v>280</v>
      </c>
      <c r="J9511" s="0" t="n">
        <v>66</v>
      </c>
      <c r="M9511" s="0" t="n">
        <v>346</v>
      </c>
      <c r="N9511" s="0" t="s">
        <v>351</v>
      </c>
      <c r="O9511" s="1" t="n">
        <f aca="false">SUM(G9511:L9511)</f>
        <v>346</v>
      </c>
      <c r="P9511" s="4" t="n">
        <f aca="false">IF(M9511=O9511,1,0)</f>
        <v>1</v>
      </c>
      <c r="Q9511" s="2" t="n">
        <v>1</v>
      </c>
    </row>
    <row r="9512" customFormat="false" ht="12.8" hidden="false" customHeight="false" outlineLevel="0" collapsed="false">
      <c r="A9512" s="0" t="s">
        <v>11198</v>
      </c>
      <c r="B9512" s="0" t="s">
        <v>11269</v>
      </c>
      <c r="C9512" s="0" t="s">
        <v>85</v>
      </c>
      <c r="D9512" s="0" t="s">
        <v>20</v>
      </c>
      <c r="E9512" s="0" t="s">
        <v>11270</v>
      </c>
      <c r="I9512" s="0" t="n">
        <v>452</v>
      </c>
      <c r="J9512" s="0" t="n">
        <v>773</v>
      </c>
      <c r="M9512" s="0" t="n">
        <v>1225</v>
      </c>
      <c r="N9512" s="0" t="s">
        <v>351</v>
      </c>
      <c r="O9512" s="1" t="n">
        <f aca="false">SUM(G9512:L9512)</f>
        <v>1225</v>
      </c>
      <c r="P9512" s="4" t="n">
        <f aca="false">IF(M9512=O9512,1,0)</f>
        <v>1</v>
      </c>
      <c r="Q9512" s="2" t="n">
        <v>1</v>
      </c>
    </row>
    <row r="9513" customFormat="false" ht="12.8" hidden="false" customHeight="false" outlineLevel="0" collapsed="false">
      <c r="A9513" s="0" t="s">
        <v>11198</v>
      </c>
      <c r="B9513" s="0" t="s">
        <v>11271</v>
      </c>
      <c r="C9513" s="0" t="s">
        <v>75</v>
      </c>
      <c r="D9513" s="0" t="s">
        <v>20</v>
      </c>
      <c r="E9513" s="0" t="s">
        <v>11272</v>
      </c>
      <c r="I9513" s="0" t="n">
        <v>418</v>
      </c>
      <c r="J9513" s="0" t="n">
        <v>383</v>
      </c>
      <c r="M9513" s="0" t="n">
        <v>801</v>
      </c>
      <c r="N9513" s="0" t="s">
        <v>351</v>
      </c>
      <c r="O9513" s="1" t="n">
        <f aca="false">SUM(G9513:L9513)</f>
        <v>801</v>
      </c>
      <c r="P9513" s="4" t="n">
        <f aca="false">IF(M9513=O9513,1,0)</f>
        <v>1</v>
      </c>
      <c r="Q9513" s="2" t="n">
        <v>1</v>
      </c>
    </row>
    <row r="9514" customFormat="false" ht="12.8" hidden="false" customHeight="false" outlineLevel="0" collapsed="false">
      <c r="A9514" s="0" t="s">
        <v>11198</v>
      </c>
      <c r="B9514" s="0" t="s">
        <v>9253</v>
      </c>
      <c r="C9514" s="0" t="s">
        <v>36</v>
      </c>
      <c r="D9514" s="0" t="s">
        <v>20</v>
      </c>
      <c r="E9514" s="0" t="s">
        <v>11273</v>
      </c>
      <c r="I9514" s="0" t="n">
        <v>235</v>
      </c>
      <c r="J9514" s="0" t="n">
        <v>591</v>
      </c>
      <c r="M9514" s="0" t="n">
        <v>826</v>
      </c>
      <c r="N9514" s="0" t="s">
        <v>351</v>
      </c>
      <c r="O9514" s="1" t="n">
        <f aca="false">SUM(G9514:L9514)</f>
        <v>826</v>
      </c>
      <c r="P9514" s="4" t="n">
        <f aca="false">IF(M9514=O9514,1,0)</f>
        <v>1</v>
      </c>
      <c r="Q9514" s="2" t="n">
        <v>1</v>
      </c>
    </row>
    <row r="9515" customFormat="false" ht="12.8" hidden="false" customHeight="false" outlineLevel="0" collapsed="false">
      <c r="A9515" s="0" t="s">
        <v>11198</v>
      </c>
      <c r="B9515" s="0" t="s">
        <v>11274</v>
      </c>
      <c r="C9515" s="0" t="s">
        <v>42</v>
      </c>
      <c r="D9515" s="0" t="s">
        <v>20</v>
      </c>
      <c r="E9515" s="0" t="s">
        <v>11275</v>
      </c>
      <c r="I9515" s="0" t="n">
        <v>452</v>
      </c>
      <c r="J9515" s="0" t="n">
        <v>772</v>
      </c>
      <c r="M9515" s="0" t="n">
        <v>1224</v>
      </c>
      <c r="N9515" s="0" t="s">
        <v>351</v>
      </c>
      <c r="O9515" s="1" t="n">
        <f aca="false">SUM(G9515:L9515)</f>
        <v>1224</v>
      </c>
      <c r="P9515" s="4" t="n">
        <f aca="false">IF(M9515=O9515,1,0)</f>
        <v>1</v>
      </c>
      <c r="Q9515" s="2" t="n">
        <v>1</v>
      </c>
    </row>
    <row r="9516" customFormat="false" ht="12.8" hidden="false" customHeight="false" outlineLevel="0" collapsed="false">
      <c r="A9516" s="0" t="s">
        <v>11198</v>
      </c>
      <c r="B9516" s="0" t="s">
        <v>11276</v>
      </c>
      <c r="C9516" s="0" t="s">
        <v>5258</v>
      </c>
      <c r="D9516" s="0" t="s">
        <v>20</v>
      </c>
      <c r="E9516" s="0" t="s">
        <v>11277</v>
      </c>
      <c r="I9516" s="0" t="n">
        <v>280</v>
      </c>
      <c r="J9516" s="0" t="n">
        <v>288</v>
      </c>
      <c r="M9516" s="0" t="n">
        <v>568</v>
      </c>
      <c r="N9516" s="0" t="s">
        <v>351</v>
      </c>
      <c r="O9516" s="1" t="n">
        <f aca="false">SUM(G9516:L9516)</f>
        <v>568</v>
      </c>
      <c r="P9516" s="4" t="n">
        <f aca="false">IF(M9516=O9516,1,0)</f>
        <v>1</v>
      </c>
      <c r="Q9516" s="2" t="n">
        <v>1</v>
      </c>
    </row>
    <row r="9517" customFormat="false" ht="12.8" hidden="false" customHeight="false" outlineLevel="0" collapsed="false">
      <c r="A9517" s="0" t="s">
        <v>11278</v>
      </c>
      <c r="B9517" s="0" t="s">
        <v>18</v>
      </c>
      <c r="C9517" s="0" t="s">
        <v>19</v>
      </c>
      <c r="D9517" s="0" t="s">
        <v>20</v>
      </c>
      <c r="E9517" s="0" t="s">
        <v>11279</v>
      </c>
      <c r="H9517" s="0" t="n">
        <v>500</v>
      </c>
      <c r="I9517" s="0" t="n">
        <v>257.95</v>
      </c>
      <c r="J9517" s="0" t="n">
        <v>628.54</v>
      </c>
      <c r="M9517" s="0" t="n">
        <v>1386.49</v>
      </c>
      <c r="N9517" s="0" t="s">
        <v>22</v>
      </c>
      <c r="O9517" s="1" t="n">
        <f aca="false">SUM(G9517:L9517)</f>
        <v>1386.49</v>
      </c>
      <c r="P9517" s="4" t="n">
        <f aca="false">IF(M9517=O9517,1,0)</f>
        <v>1</v>
      </c>
      <c r="Q9517" s="2" t="n">
        <v>1</v>
      </c>
    </row>
    <row r="9518" customFormat="false" ht="12.8" hidden="false" customHeight="false" outlineLevel="0" collapsed="false">
      <c r="A9518" s="0" t="s">
        <v>11278</v>
      </c>
      <c r="B9518" s="0" t="s">
        <v>11280</v>
      </c>
      <c r="C9518" s="0" t="s">
        <v>2542</v>
      </c>
      <c r="D9518" s="0" t="s">
        <v>20</v>
      </c>
      <c r="E9518" s="0" t="s">
        <v>11281</v>
      </c>
      <c r="K9518" s="0" t="n">
        <v>2770.32</v>
      </c>
      <c r="L9518" s="0" t="n">
        <v>6579.52</v>
      </c>
      <c r="M9518" s="0" t="n">
        <v>9349.84</v>
      </c>
      <c r="N9518" s="0" t="s">
        <v>22</v>
      </c>
      <c r="O9518" s="1" t="n">
        <f aca="false">SUM(G9518:L9518)</f>
        <v>9349.84</v>
      </c>
      <c r="P9518" s="4" t="n">
        <f aca="false">IF(M9518=O9518,1,0)</f>
        <v>1</v>
      </c>
      <c r="Q9518" s="2" t="n">
        <v>1</v>
      </c>
    </row>
    <row r="9519" customFormat="false" ht="12.8" hidden="false" customHeight="false" outlineLevel="0" collapsed="false">
      <c r="A9519" s="0" t="s">
        <v>11278</v>
      </c>
      <c r="B9519" s="0" t="s">
        <v>2942</v>
      </c>
      <c r="C9519" s="0" t="s">
        <v>11282</v>
      </c>
      <c r="D9519" s="0" t="s">
        <v>20</v>
      </c>
      <c r="E9519" s="0" t="s">
        <v>11283</v>
      </c>
      <c r="H9519" s="0" t="n">
        <v>3500</v>
      </c>
      <c r="M9519" s="0" t="n">
        <v>3500</v>
      </c>
      <c r="N9519" s="0" t="s">
        <v>22</v>
      </c>
      <c r="O9519" s="1" t="n">
        <f aca="false">SUM(G9519:L9519)</f>
        <v>3500</v>
      </c>
      <c r="P9519" s="4" t="n">
        <f aca="false">IF(M9519=O9519,1,0)</f>
        <v>1</v>
      </c>
      <c r="Q9519" s="2" t="n">
        <v>1</v>
      </c>
    </row>
    <row r="9520" customFormat="false" ht="12.8" hidden="false" customHeight="false" outlineLevel="0" collapsed="false">
      <c r="A9520" s="0" t="s">
        <v>11278</v>
      </c>
      <c r="B9520" s="0" t="s">
        <v>11284</v>
      </c>
      <c r="C9520" s="0" t="s">
        <v>911</v>
      </c>
      <c r="D9520" s="0" t="s">
        <v>20</v>
      </c>
      <c r="E9520" s="0" t="s">
        <v>11285</v>
      </c>
      <c r="H9520" s="0" t="n">
        <v>5000</v>
      </c>
      <c r="M9520" s="0" t="n">
        <v>5000</v>
      </c>
      <c r="N9520" s="0" t="s">
        <v>22</v>
      </c>
      <c r="O9520" s="1" t="n">
        <f aca="false">SUM(G9520:L9520)</f>
        <v>5000</v>
      </c>
      <c r="P9520" s="4" t="n">
        <f aca="false">IF(M9520=O9520,1,0)</f>
        <v>1</v>
      </c>
      <c r="Q9520" s="2" t="n">
        <v>1</v>
      </c>
    </row>
    <row r="9521" customFormat="false" ht="12.8" hidden="false" customHeight="false" outlineLevel="0" collapsed="false">
      <c r="A9521" s="0" t="s">
        <v>11278</v>
      </c>
      <c r="B9521" s="0" t="s">
        <v>4272</v>
      </c>
      <c r="C9521" s="0" t="s">
        <v>1441</v>
      </c>
      <c r="D9521" s="0" t="s">
        <v>20</v>
      </c>
      <c r="E9521" s="0" t="s">
        <v>1654</v>
      </c>
      <c r="H9521" s="0" t="n">
        <v>1000</v>
      </c>
      <c r="M9521" s="0" t="n">
        <v>1000</v>
      </c>
      <c r="N9521" s="0" t="s">
        <v>22</v>
      </c>
      <c r="O9521" s="1" t="n">
        <f aca="false">SUM(G9521:L9521)</f>
        <v>1000</v>
      </c>
      <c r="P9521" s="4" t="n">
        <f aca="false">IF(M9521=O9521,1,0)</f>
        <v>1</v>
      </c>
      <c r="Q9521" s="2" t="n">
        <v>1</v>
      </c>
    </row>
    <row r="9522" customFormat="false" ht="12.8" hidden="false" customHeight="false" outlineLevel="0" collapsed="false">
      <c r="A9522" s="0" t="s">
        <v>11278</v>
      </c>
      <c r="B9522" s="0" t="s">
        <v>1472</v>
      </c>
      <c r="C9522" s="0" t="s">
        <v>1473</v>
      </c>
      <c r="D9522" s="0" t="s">
        <v>20</v>
      </c>
      <c r="E9522" s="0" t="s">
        <v>1474</v>
      </c>
      <c r="H9522" s="0" t="n">
        <v>500</v>
      </c>
      <c r="M9522" s="0" t="n">
        <v>500</v>
      </c>
      <c r="N9522" s="0" t="s">
        <v>22</v>
      </c>
      <c r="O9522" s="1" t="n">
        <f aca="false">SUM(G9522:L9522)</f>
        <v>500</v>
      </c>
      <c r="P9522" s="4" t="n">
        <f aca="false">IF(M9522=O9522,1,0)</f>
        <v>1</v>
      </c>
      <c r="Q9522" s="2" t="n">
        <v>1</v>
      </c>
    </row>
    <row r="9523" customFormat="false" ht="12.8" hidden="false" customHeight="false" outlineLevel="0" collapsed="false">
      <c r="A9523" s="0" t="s">
        <v>11278</v>
      </c>
      <c r="B9523" s="0" t="s">
        <v>11286</v>
      </c>
      <c r="C9523" s="0" t="s">
        <v>42</v>
      </c>
      <c r="D9523" s="0" t="s">
        <v>20</v>
      </c>
      <c r="E9523" s="0" t="s">
        <v>43</v>
      </c>
      <c r="I9523" s="0" t="n">
        <v>257.95</v>
      </c>
      <c r="J9523" s="0" t="n">
        <v>447.38</v>
      </c>
      <c r="M9523" s="0" t="n">
        <v>705.33</v>
      </c>
      <c r="N9523" s="0" t="s">
        <v>22</v>
      </c>
      <c r="O9523" s="1" t="n">
        <f aca="false">SUM(G9523:L9523)</f>
        <v>705.33</v>
      </c>
      <c r="P9523" s="4" t="n">
        <f aca="false">IF(M9523=O9523,1,0)</f>
        <v>1</v>
      </c>
      <c r="Q9523" s="2" t="n">
        <v>1</v>
      </c>
    </row>
    <row r="9524" customFormat="false" ht="12.8" hidden="false" customHeight="false" outlineLevel="0" collapsed="false">
      <c r="A9524" s="0" t="s">
        <v>11278</v>
      </c>
      <c r="B9524" s="0" t="s">
        <v>50</v>
      </c>
      <c r="C9524" s="0" t="s">
        <v>2962</v>
      </c>
      <c r="D9524" s="0" t="s">
        <v>20</v>
      </c>
      <c r="E9524" s="0" t="s">
        <v>2963</v>
      </c>
      <c r="H9524" s="0" t="n">
        <v>3200</v>
      </c>
      <c r="M9524" s="0" t="n">
        <v>3200</v>
      </c>
      <c r="N9524" s="0" t="s">
        <v>22</v>
      </c>
      <c r="O9524" s="1" t="n">
        <f aca="false">SUM(G9524:L9524)</f>
        <v>3200</v>
      </c>
      <c r="P9524" s="4" t="n">
        <f aca="false">IF(M9524=O9524,1,0)</f>
        <v>1</v>
      </c>
      <c r="Q9524" s="2" t="n">
        <v>1</v>
      </c>
    </row>
    <row r="9525" customFormat="false" ht="12.8" hidden="false" customHeight="false" outlineLevel="0" collapsed="false">
      <c r="A9525" s="0" t="s">
        <v>11278</v>
      </c>
      <c r="B9525" s="0" t="s">
        <v>57</v>
      </c>
      <c r="C9525" s="0" t="s">
        <v>36</v>
      </c>
      <c r="D9525" s="0" t="s">
        <v>20</v>
      </c>
      <c r="E9525" s="0" t="s">
        <v>58</v>
      </c>
      <c r="G9525" s="0" t="n">
        <v>15000</v>
      </c>
      <c r="H9525" s="0" t="n">
        <v>19550</v>
      </c>
      <c r="M9525" s="0" t="n">
        <v>34550</v>
      </c>
      <c r="N9525" s="0" t="s">
        <v>22</v>
      </c>
      <c r="O9525" s="1" t="n">
        <f aca="false">SUM(G9525:L9525)</f>
        <v>34550</v>
      </c>
      <c r="P9525" s="4" t="n">
        <f aca="false">IF(M9525=O9525,1,0)</f>
        <v>1</v>
      </c>
      <c r="Q9525" s="2" t="n">
        <v>1</v>
      </c>
    </row>
    <row r="9526" customFormat="false" ht="12.8" hidden="false" customHeight="false" outlineLevel="0" collapsed="false">
      <c r="A9526" s="0" t="s">
        <v>11278</v>
      </c>
      <c r="B9526" s="0" t="s">
        <v>57</v>
      </c>
      <c r="C9526" s="0" t="s">
        <v>36</v>
      </c>
      <c r="D9526" s="0" t="s">
        <v>20</v>
      </c>
      <c r="E9526" s="0" t="s">
        <v>883</v>
      </c>
      <c r="H9526" s="0" t="n">
        <v>3000</v>
      </c>
      <c r="M9526" s="0" t="n">
        <v>3000</v>
      </c>
      <c r="N9526" s="0" t="s">
        <v>22</v>
      </c>
      <c r="O9526" s="1" t="n">
        <f aca="false">SUM(G9526:L9526)</f>
        <v>3000</v>
      </c>
      <c r="P9526" s="4" t="n">
        <f aca="false">IF(M9526=O9526,1,0)</f>
        <v>1</v>
      </c>
      <c r="Q9526" s="2" t="n">
        <v>1</v>
      </c>
    </row>
    <row r="9527" customFormat="false" ht="12.8" hidden="false" customHeight="false" outlineLevel="0" collapsed="false">
      <c r="A9527" s="0" t="s">
        <v>11278</v>
      </c>
      <c r="B9527" s="0" t="s">
        <v>57</v>
      </c>
      <c r="C9527" s="0" t="s">
        <v>36</v>
      </c>
      <c r="D9527" s="0" t="s">
        <v>20</v>
      </c>
      <c r="E9527" s="0" t="s">
        <v>883</v>
      </c>
      <c r="H9527" s="0" t="n">
        <v>10000</v>
      </c>
      <c r="I9527" s="0" t="n">
        <v>105.06</v>
      </c>
      <c r="J9527" s="0" t="n">
        <v>5071.73</v>
      </c>
      <c r="K9527" s="0" t="n">
        <v>2950</v>
      </c>
      <c r="M9527" s="0" t="n">
        <v>18126.79</v>
      </c>
      <c r="N9527" s="0" t="s">
        <v>22</v>
      </c>
      <c r="O9527" s="1" t="n">
        <f aca="false">SUM(G9527:L9527)</f>
        <v>18126.79</v>
      </c>
      <c r="P9527" s="4" t="n">
        <f aca="false">IF(M9527=O9527,1,0)</f>
        <v>1</v>
      </c>
      <c r="Q9527" s="2" t="n">
        <v>1</v>
      </c>
    </row>
    <row r="9528" customFormat="false" ht="12.8" hidden="false" customHeight="false" outlineLevel="0" collapsed="false">
      <c r="A9528" s="0" t="s">
        <v>11278</v>
      </c>
      <c r="B9528" s="0" t="s">
        <v>57</v>
      </c>
      <c r="C9528" s="0" t="s">
        <v>36</v>
      </c>
      <c r="D9528" s="0" t="s">
        <v>20</v>
      </c>
      <c r="E9528" s="0" t="s">
        <v>70</v>
      </c>
      <c r="I9528" s="0" t="n">
        <v>659.62</v>
      </c>
      <c r="J9528" s="0" t="n">
        <v>618.89</v>
      </c>
      <c r="M9528" s="0" t="n">
        <v>1278.51</v>
      </c>
      <c r="N9528" s="0" t="s">
        <v>22</v>
      </c>
      <c r="O9528" s="1" t="n">
        <f aca="false">SUM(G9528:L9528)</f>
        <v>1278.51</v>
      </c>
      <c r="P9528" s="4" t="n">
        <f aca="false">IF(M9528=O9528,1,0)</f>
        <v>1</v>
      </c>
      <c r="Q9528" s="2" t="n">
        <v>1</v>
      </c>
    </row>
    <row r="9529" customFormat="false" ht="12.8" hidden="false" customHeight="false" outlineLevel="0" collapsed="false">
      <c r="A9529" s="0" t="s">
        <v>11278</v>
      </c>
      <c r="B9529" s="0" t="s">
        <v>57</v>
      </c>
      <c r="C9529" s="0" t="s">
        <v>36</v>
      </c>
      <c r="D9529" s="0" t="s">
        <v>20</v>
      </c>
      <c r="E9529" s="0" t="s">
        <v>11287</v>
      </c>
      <c r="K9529" s="0" t="n">
        <v>1200</v>
      </c>
      <c r="M9529" s="0" t="n">
        <v>1200</v>
      </c>
      <c r="N9529" s="0" t="s">
        <v>22</v>
      </c>
      <c r="O9529" s="1" t="n">
        <f aca="false">SUM(G9529:L9529)</f>
        <v>1200</v>
      </c>
      <c r="P9529" s="4" t="n">
        <f aca="false">IF(M9529=O9529,1,0)</f>
        <v>1</v>
      </c>
      <c r="Q9529" s="2" t="n">
        <v>1</v>
      </c>
    </row>
    <row r="9530" customFormat="false" ht="12.8" hidden="false" customHeight="false" outlineLevel="0" collapsed="false">
      <c r="A9530" s="0" t="s">
        <v>11278</v>
      </c>
      <c r="B9530" s="0" t="s">
        <v>11288</v>
      </c>
      <c r="C9530" s="0" t="s">
        <v>11289</v>
      </c>
      <c r="D9530" s="0" t="s">
        <v>20</v>
      </c>
      <c r="E9530" s="0" t="s">
        <v>11290</v>
      </c>
      <c r="H9530" s="0" t="n">
        <v>4000</v>
      </c>
      <c r="M9530" s="0" t="n">
        <v>4000</v>
      </c>
      <c r="N9530" s="0" t="s">
        <v>22</v>
      </c>
      <c r="O9530" s="1" t="n">
        <f aca="false">SUM(G9530:L9530)</f>
        <v>4000</v>
      </c>
      <c r="P9530" s="4" t="n">
        <f aca="false">IF(M9530=O9530,1,0)</f>
        <v>1</v>
      </c>
      <c r="Q9530" s="2" t="n">
        <v>1</v>
      </c>
    </row>
    <row r="9531" customFormat="false" ht="12.8" hidden="false" customHeight="false" outlineLevel="0" collapsed="false">
      <c r="A9531" s="0" t="s">
        <v>11278</v>
      </c>
      <c r="B9531" s="0" t="s">
        <v>62</v>
      </c>
      <c r="C9531" s="0" t="s">
        <v>30</v>
      </c>
      <c r="D9531" s="0" t="s">
        <v>20</v>
      </c>
      <c r="E9531" s="0" t="s">
        <v>63</v>
      </c>
      <c r="G9531" s="0" t="n">
        <v>6566.58</v>
      </c>
      <c r="M9531" s="0" t="n">
        <v>6566.58</v>
      </c>
      <c r="N9531" s="0" t="s">
        <v>22</v>
      </c>
      <c r="O9531" s="1" t="n">
        <f aca="false">SUM(G9531:L9531)</f>
        <v>6566.58</v>
      </c>
      <c r="P9531" s="4" t="n">
        <f aca="false">IF(M9531=O9531,1,0)</f>
        <v>1</v>
      </c>
      <c r="Q9531" s="2" t="n">
        <v>1</v>
      </c>
    </row>
    <row r="9532" customFormat="false" ht="12.8" hidden="false" customHeight="false" outlineLevel="0" collapsed="false">
      <c r="A9532" s="0" t="s">
        <v>11278</v>
      </c>
      <c r="B9532" s="0" t="s">
        <v>62</v>
      </c>
      <c r="C9532" s="0" t="s">
        <v>30</v>
      </c>
      <c r="D9532" s="0" t="s">
        <v>20</v>
      </c>
      <c r="E9532" s="0" t="s">
        <v>63</v>
      </c>
      <c r="I9532" s="0" t="n">
        <v>490.11</v>
      </c>
      <c r="J9532" s="0" t="n">
        <v>1040.51</v>
      </c>
      <c r="M9532" s="0" t="n">
        <v>1530.62</v>
      </c>
      <c r="N9532" s="0" t="s">
        <v>22</v>
      </c>
      <c r="O9532" s="1" t="n">
        <f aca="false">SUM(G9532:L9532)</f>
        <v>1530.62</v>
      </c>
      <c r="P9532" s="4" t="n">
        <f aca="false">IF(M9532=O9532,1,0)</f>
        <v>1</v>
      </c>
      <c r="Q9532" s="2" t="n">
        <v>1</v>
      </c>
    </row>
    <row r="9533" customFormat="false" ht="12.8" hidden="false" customHeight="false" outlineLevel="0" collapsed="false">
      <c r="A9533" s="0" t="s">
        <v>11278</v>
      </c>
      <c r="B9533" s="0" t="s">
        <v>11291</v>
      </c>
      <c r="C9533" s="0" t="s">
        <v>72</v>
      </c>
      <c r="D9533" s="0" t="s">
        <v>20</v>
      </c>
      <c r="E9533" s="0" t="s">
        <v>11292</v>
      </c>
      <c r="H9533" s="0" t="n">
        <v>1500</v>
      </c>
      <c r="M9533" s="0" t="n">
        <v>1500</v>
      </c>
      <c r="N9533" s="0" t="s">
        <v>22</v>
      </c>
      <c r="O9533" s="1" t="n">
        <f aca="false">SUM(G9533:L9533)</f>
        <v>1500</v>
      </c>
      <c r="P9533" s="4" t="n">
        <f aca="false">IF(M9533=O9533,1,0)</f>
        <v>1</v>
      </c>
      <c r="Q9533" s="2" t="n">
        <v>1</v>
      </c>
    </row>
    <row r="9534" customFormat="false" ht="12.8" hidden="false" customHeight="false" outlineLevel="0" collapsed="false">
      <c r="A9534" s="0" t="s">
        <v>11278</v>
      </c>
      <c r="B9534" s="0" t="s">
        <v>89</v>
      </c>
      <c r="C9534" s="0" t="s">
        <v>60</v>
      </c>
      <c r="D9534" s="0" t="s">
        <v>20</v>
      </c>
      <c r="E9534" s="0" t="s">
        <v>11293</v>
      </c>
      <c r="G9534" s="0" t="n">
        <v>6566.58</v>
      </c>
      <c r="M9534" s="0" t="n">
        <v>6566.58</v>
      </c>
      <c r="N9534" s="0" t="s">
        <v>22</v>
      </c>
      <c r="O9534" s="1" t="n">
        <f aca="false">SUM(G9534:L9534)</f>
        <v>6566.58</v>
      </c>
      <c r="P9534" s="4" t="n">
        <f aca="false">IF(M9534=O9534,1,0)</f>
        <v>1</v>
      </c>
      <c r="Q9534" s="2" t="n">
        <v>1</v>
      </c>
    </row>
    <row r="9535" customFormat="false" ht="12.8" hidden="false" customHeight="false" outlineLevel="0" collapsed="false">
      <c r="A9535" s="0" t="s">
        <v>11278</v>
      </c>
      <c r="B9535" s="0" t="s">
        <v>94</v>
      </c>
      <c r="C9535" s="0" t="s">
        <v>95</v>
      </c>
      <c r="D9535" s="0" t="s">
        <v>20</v>
      </c>
      <c r="E9535" s="0" t="s">
        <v>96</v>
      </c>
      <c r="G9535" s="0" t="n">
        <v>10000</v>
      </c>
      <c r="M9535" s="0" t="n">
        <v>10000</v>
      </c>
      <c r="N9535" s="0" t="s">
        <v>22</v>
      </c>
      <c r="O9535" s="1" t="n">
        <f aca="false">SUM(G9535:L9535)</f>
        <v>10000</v>
      </c>
      <c r="P9535" s="4" t="n">
        <f aca="false">IF(M9535=O9535,1,0)</f>
        <v>1</v>
      </c>
      <c r="Q9535" s="2" t="n">
        <v>1</v>
      </c>
    </row>
    <row r="9536" customFormat="false" ht="12.8" hidden="false" customHeight="false" outlineLevel="0" collapsed="false">
      <c r="A9536" s="0" t="s">
        <v>11278</v>
      </c>
      <c r="B9536" s="0" t="s">
        <v>11294</v>
      </c>
      <c r="C9536" s="0" t="s">
        <v>36</v>
      </c>
      <c r="D9536" s="0" t="s">
        <v>20</v>
      </c>
      <c r="E9536" s="0" t="s">
        <v>465</v>
      </c>
      <c r="G9536" s="0" t="n">
        <v>30000</v>
      </c>
      <c r="M9536" s="0" t="n">
        <v>30000</v>
      </c>
      <c r="N9536" s="0" t="s">
        <v>22</v>
      </c>
      <c r="O9536" s="1" t="n">
        <f aca="false">SUM(G9536:L9536)</f>
        <v>30000</v>
      </c>
      <c r="P9536" s="4" t="n">
        <f aca="false">IF(M9536=O9536,1,0)</f>
        <v>1</v>
      </c>
      <c r="Q9536" s="2" t="n">
        <v>1</v>
      </c>
    </row>
    <row r="9537" customFormat="false" ht="12.8" hidden="false" customHeight="false" outlineLevel="0" collapsed="false">
      <c r="A9537" s="0" t="s">
        <v>11278</v>
      </c>
      <c r="B9537" s="0" t="s">
        <v>11295</v>
      </c>
      <c r="C9537" s="0" t="s">
        <v>36</v>
      </c>
      <c r="D9537" s="0" t="s">
        <v>20</v>
      </c>
      <c r="E9537" s="0" t="s">
        <v>108</v>
      </c>
      <c r="H9537" s="0" t="n">
        <v>1000</v>
      </c>
      <c r="M9537" s="0" t="n">
        <v>1000</v>
      </c>
      <c r="N9537" s="0" t="s">
        <v>22</v>
      </c>
      <c r="O9537" s="1" t="n">
        <f aca="false">SUM(G9537:L9537)</f>
        <v>1000</v>
      </c>
      <c r="P9537" s="4" t="n">
        <f aca="false">IF(M9537=O9537,1,0)</f>
        <v>1</v>
      </c>
      <c r="Q9537" s="2" t="n">
        <v>1</v>
      </c>
    </row>
    <row r="9538" customFormat="false" ht="12.8" hidden="false" customHeight="false" outlineLevel="0" collapsed="false">
      <c r="A9538" s="0" t="s">
        <v>11278</v>
      </c>
      <c r="B9538" s="0" t="s">
        <v>2310</v>
      </c>
      <c r="C9538" s="0" t="s">
        <v>30</v>
      </c>
      <c r="D9538" s="0" t="s">
        <v>20</v>
      </c>
      <c r="E9538" s="0" t="s">
        <v>2311</v>
      </c>
      <c r="H9538" s="0" t="n">
        <v>500</v>
      </c>
      <c r="M9538" s="0" t="n">
        <v>500</v>
      </c>
      <c r="N9538" s="0" t="s">
        <v>22</v>
      </c>
      <c r="O9538" s="1" t="n">
        <f aca="false">SUM(G9538:L9538)</f>
        <v>500</v>
      </c>
      <c r="P9538" s="4" t="n">
        <f aca="false">IF(M9538=O9538,1,0)</f>
        <v>1</v>
      </c>
      <c r="Q9538" s="2" t="n">
        <v>1</v>
      </c>
    </row>
    <row r="9539" customFormat="false" ht="12.8" hidden="false" customHeight="false" outlineLevel="0" collapsed="false">
      <c r="A9539" s="0" t="s">
        <v>11278</v>
      </c>
      <c r="B9539" s="0" t="s">
        <v>5173</v>
      </c>
      <c r="C9539" s="0" t="s">
        <v>36</v>
      </c>
      <c r="D9539" s="0" t="s">
        <v>20</v>
      </c>
      <c r="E9539" s="0" t="s">
        <v>123</v>
      </c>
      <c r="H9539" s="0" t="n">
        <v>5000</v>
      </c>
      <c r="M9539" s="0" t="n">
        <v>5000</v>
      </c>
      <c r="N9539" s="0" t="s">
        <v>22</v>
      </c>
      <c r="O9539" s="1" t="n">
        <f aca="false">SUM(G9539:L9539)</f>
        <v>5000</v>
      </c>
      <c r="P9539" s="4" t="n">
        <f aca="false">IF(M9539=O9539,1,0)</f>
        <v>1</v>
      </c>
      <c r="Q9539" s="2" t="n">
        <v>1</v>
      </c>
    </row>
    <row r="9540" customFormat="false" ht="12.8" hidden="false" customHeight="false" outlineLevel="0" collapsed="false">
      <c r="A9540" s="0" t="s">
        <v>11278</v>
      </c>
      <c r="B9540" s="0" t="s">
        <v>11296</v>
      </c>
      <c r="C9540" s="0" t="s">
        <v>280</v>
      </c>
      <c r="D9540" s="0" t="s">
        <v>20</v>
      </c>
      <c r="E9540" s="0" t="s">
        <v>717</v>
      </c>
      <c r="I9540" s="0" t="n">
        <v>341.22</v>
      </c>
      <c r="J9540" s="0" t="n">
        <v>2021.46</v>
      </c>
      <c r="M9540" s="0" t="n">
        <v>2362.68</v>
      </c>
      <c r="N9540" s="0" t="s">
        <v>22</v>
      </c>
      <c r="O9540" s="1" t="n">
        <f aca="false">SUM(G9540:L9540)</f>
        <v>2362.68</v>
      </c>
      <c r="P9540" s="4" t="n">
        <f aca="false">IF(M9540=O9540,1,0)</f>
        <v>1</v>
      </c>
      <c r="Q9540" s="2" t="n">
        <v>1</v>
      </c>
    </row>
    <row r="9541" customFormat="false" ht="12.8" hidden="false" customHeight="false" outlineLevel="0" collapsed="false">
      <c r="A9541" s="0" t="s">
        <v>11278</v>
      </c>
      <c r="B9541" s="0" t="s">
        <v>956</v>
      </c>
      <c r="C9541" s="0" t="s">
        <v>1603</v>
      </c>
      <c r="D9541" s="0" t="s">
        <v>20</v>
      </c>
      <c r="E9541" s="0" t="s">
        <v>3909</v>
      </c>
      <c r="H9541" s="0" t="n">
        <v>500</v>
      </c>
      <c r="M9541" s="0" t="n">
        <v>500</v>
      </c>
      <c r="N9541" s="0" t="s">
        <v>22</v>
      </c>
      <c r="O9541" s="1" t="n">
        <f aca="false">SUM(G9541:L9541)</f>
        <v>500</v>
      </c>
      <c r="P9541" s="4" t="n">
        <f aca="false">IF(M9541=O9541,1,0)</f>
        <v>1</v>
      </c>
      <c r="Q9541" s="2" t="n">
        <v>1</v>
      </c>
    </row>
    <row r="9542" customFormat="false" ht="12.8" hidden="false" customHeight="false" outlineLevel="0" collapsed="false">
      <c r="A9542" s="0" t="s">
        <v>11278</v>
      </c>
      <c r="B9542" s="0" t="s">
        <v>11297</v>
      </c>
      <c r="C9542" s="0" t="s">
        <v>9296</v>
      </c>
      <c r="D9542" s="0" t="s">
        <v>20</v>
      </c>
      <c r="E9542" s="0" t="s">
        <v>11298</v>
      </c>
      <c r="H9542" s="0" t="n">
        <v>2200</v>
      </c>
      <c r="M9542" s="0" t="n">
        <v>2200</v>
      </c>
      <c r="N9542" s="0" t="s">
        <v>22</v>
      </c>
      <c r="O9542" s="1" t="n">
        <f aca="false">SUM(G9542:L9542)</f>
        <v>2200</v>
      </c>
      <c r="P9542" s="4" t="n">
        <f aca="false">IF(M9542=O9542,1,0)</f>
        <v>1</v>
      </c>
      <c r="Q9542" s="2" t="n">
        <v>1</v>
      </c>
    </row>
    <row r="9543" customFormat="false" ht="12.8" hidden="false" customHeight="false" outlineLevel="0" collapsed="false">
      <c r="A9543" s="0" t="s">
        <v>11278</v>
      </c>
      <c r="B9543" s="0" t="s">
        <v>135</v>
      </c>
      <c r="C9543" s="0" t="s">
        <v>67</v>
      </c>
      <c r="D9543" s="0" t="s">
        <v>20</v>
      </c>
      <c r="E9543" s="0" t="s">
        <v>11299</v>
      </c>
      <c r="G9543" s="0" t="n">
        <v>6566.58</v>
      </c>
      <c r="H9543" s="0" t="n">
        <v>7500</v>
      </c>
      <c r="K9543" s="0" t="n">
        <v>2000</v>
      </c>
      <c r="M9543" s="0" t="n">
        <v>16066.58</v>
      </c>
      <c r="N9543" s="0" t="s">
        <v>22</v>
      </c>
      <c r="O9543" s="1" t="n">
        <f aca="false">SUM(G9543:L9543)</f>
        <v>16066.58</v>
      </c>
      <c r="P9543" s="4" t="n">
        <f aca="false">IF(M9543=O9543,1,0)</f>
        <v>1</v>
      </c>
      <c r="Q9543" s="2" t="n">
        <v>1</v>
      </c>
    </row>
    <row r="9544" customFormat="false" ht="12.8" hidden="false" customHeight="false" outlineLevel="0" collapsed="false">
      <c r="A9544" s="0" t="s">
        <v>11278</v>
      </c>
      <c r="B9544" s="0" t="s">
        <v>135</v>
      </c>
      <c r="C9544" s="0" t="s">
        <v>67</v>
      </c>
      <c r="D9544" s="0" t="s">
        <v>20</v>
      </c>
      <c r="E9544" s="0" t="s">
        <v>11299</v>
      </c>
      <c r="K9544" s="0" t="n">
        <v>2000</v>
      </c>
      <c r="M9544" s="0" t="n">
        <v>2000</v>
      </c>
      <c r="N9544" s="0" t="s">
        <v>22</v>
      </c>
      <c r="O9544" s="1" t="n">
        <f aca="false">SUM(G9544:L9544)</f>
        <v>2000</v>
      </c>
      <c r="P9544" s="4" t="n">
        <f aca="false">IF(M9544=O9544,1,0)</f>
        <v>1</v>
      </c>
      <c r="Q9544" s="2" t="n">
        <v>1</v>
      </c>
    </row>
    <row r="9545" customFormat="false" ht="12.8" hidden="false" customHeight="false" outlineLevel="0" collapsed="false">
      <c r="A9545" s="0" t="s">
        <v>11278</v>
      </c>
      <c r="B9545" s="0" t="s">
        <v>2331</v>
      </c>
      <c r="C9545" s="0" t="s">
        <v>189</v>
      </c>
      <c r="D9545" s="0" t="s">
        <v>20</v>
      </c>
      <c r="E9545" s="0" t="s">
        <v>11300</v>
      </c>
      <c r="I9545" s="0" t="n">
        <v>318.45</v>
      </c>
      <c r="J9545" s="0" t="n">
        <v>5071.73</v>
      </c>
      <c r="M9545" s="0" t="n">
        <v>5390.18</v>
      </c>
      <c r="N9545" s="0" t="s">
        <v>22</v>
      </c>
      <c r="O9545" s="1" t="n">
        <f aca="false">SUM(G9545:L9545)</f>
        <v>5390.18</v>
      </c>
      <c r="P9545" s="4" t="n">
        <f aca="false">IF(M9545=O9545,1,0)</f>
        <v>1</v>
      </c>
      <c r="Q9545" s="2" t="n">
        <v>1</v>
      </c>
    </row>
    <row r="9546" customFormat="false" ht="12.8" hidden="false" customHeight="false" outlineLevel="0" collapsed="false">
      <c r="A9546" s="0" t="s">
        <v>11278</v>
      </c>
      <c r="B9546" s="0" t="s">
        <v>2327</v>
      </c>
      <c r="C9546" s="0" t="s">
        <v>174</v>
      </c>
      <c r="D9546" s="0" t="s">
        <v>20</v>
      </c>
      <c r="E9546" s="0" t="s">
        <v>11301</v>
      </c>
      <c r="H9546" s="0" t="n">
        <v>5000</v>
      </c>
      <c r="K9546" s="0" t="n">
        <v>1000</v>
      </c>
      <c r="M9546" s="0" t="n">
        <v>6000</v>
      </c>
      <c r="N9546" s="0" t="s">
        <v>22</v>
      </c>
      <c r="O9546" s="1" t="n">
        <f aca="false">SUM(G9546:L9546)</f>
        <v>6000</v>
      </c>
      <c r="P9546" s="4" t="n">
        <f aca="false">IF(M9546=O9546,1,0)</f>
        <v>1</v>
      </c>
      <c r="Q9546" s="2" t="n">
        <v>1</v>
      </c>
    </row>
    <row r="9547" customFormat="false" ht="12.8" hidden="false" customHeight="false" outlineLevel="0" collapsed="false">
      <c r="A9547" s="0" t="s">
        <v>11278</v>
      </c>
      <c r="B9547" s="0" t="s">
        <v>4927</v>
      </c>
      <c r="C9547" s="0" t="s">
        <v>115</v>
      </c>
      <c r="D9547" s="0" t="s">
        <v>20</v>
      </c>
      <c r="E9547" s="0" t="s">
        <v>116</v>
      </c>
      <c r="G9547" s="0" t="n">
        <v>6566.58</v>
      </c>
      <c r="M9547" s="0" t="n">
        <v>6566.58</v>
      </c>
      <c r="N9547" s="0" t="s">
        <v>22</v>
      </c>
      <c r="O9547" s="1" t="n">
        <f aca="false">SUM(G9547:L9547)</f>
        <v>6566.58</v>
      </c>
      <c r="P9547" s="4" t="n">
        <f aca="false">IF(M9547=O9547,1,0)</f>
        <v>1</v>
      </c>
      <c r="Q9547" s="2" t="n">
        <v>1</v>
      </c>
    </row>
    <row r="9548" customFormat="false" ht="12.8" hidden="false" customHeight="false" outlineLevel="0" collapsed="false">
      <c r="A9548" s="0" t="s">
        <v>11278</v>
      </c>
      <c r="B9548" s="0" t="s">
        <v>5187</v>
      </c>
      <c r="C9548" s="0" t="s">
        <v>474</v>
      </c>
      <c r="D9548" s="0" t="s">
        <v>20</v>
      </c>
      <c r="E9548" s="0" t="s">
        <v>1546</v>
      </c>
      <c r="G9548" s="0" t="n">
        <v>6566.58</v>
      </c>
      <c r="M9548" s="0" t="n">
        <v>6566.58</v>
      </c>
      <c r="N9548" s="0" t="s">
        <v>22</v>
      </c>
      <c r="O9548" s="1" t="n">
        <f aca="false">SUM(G9548:L9548)</f>
        <v>6566.58</v>
      </c>
      <c r="P9548" s="4" t="n">
        <f aca="false">IF(M9548=O9548,1,0)</f>
        <v>1</v>
      </c>
      <c r="Q9548" s="2" t="n">
        <v>1</v>
      </c>
    </row>
    <row r="9549" customFormat="false" ht="12.8" hidden="false" customHeight="false" outlineLevel="0" collapsed="false">
      <c r="A9549" s="0" t="s">
        <v>11278</v>
      </c>
      <c r="B9549" s="0" t="s">
        <v>1545</v>
      </c>
      <c r="C9549" s="0" t="s">
        <v>838</v>
      </c>
      <c r="D9549" s="0" t="s">
        <v>20</v>
      </c>
      <c r="E9549" s="0" t="s">
        <v>2165</v>
      </c>
      <c r="H9549" s="0" t="n">
        <v>2500</v>
      </c>
      <c r="M9549" s="0" t="n">
        <v>2500</v>
      </c>
      <c r="N9549" s="0" t="s">
        <v>22</v>
      </c>
      <c r="O9549" s="1" t="n">
        <f aca="false">SUM(G9549:L9549)</f>
        <v>2500</v>
      </c>
      <c r="P9549" s="4" t="n">
        <f aca="false">IF(M9549=O9549,1,0)</f>
        <v>1</v>
      </c>
      <c r="Q9549" s="2" t="n">
        <v>1</v>
      </c>
    </row>
    <row r="9550" customFormat="false" ht="12.8" hidden="false" customHeight="false" outlineLevel="0" collapsed="false">
      <c r="A9550" s="0" t="s">
        <v>11278</v>
      </c>
      <c r="B9550" s="0" t="s">
        <v>139</v>
      </c>
      <c r="C9550" s="0" t="s">
        <v>72</v>
      </c>
      <c r="D9550" s="0" t="s">
        <v>20</v>
      </c>
      <c r="E9550" s="0" t="s">
        <v>140</v>
      </c>
      <c r="H9550" s="0" t="n">
        <v>4000</v>
      </c>
      <c r="M9550" s="0" t="n">
        <v>4000</v>
      </c>
      <c r="N9550" s="0" t="s">
        <v>22</v>
      </c>
      <c r="O9550" s="1" t="n">
        <f aca="false">SUM(G9550:L9550)</f>
        <v>4000</v>
      </c>
      <c r="P9550" s="4" t="n">
        <f aca="false">IF(M9550=O9550,1,0)</f>
        <v>1</v>
      </c>
      <c r="Q9550" s="2" t="n">
        <v>1</v>
      </c>
    </row>
    <row r="9551" customFormat="false" ht="12.8" hidden="false" customHeight="false" outlineLevel="0" collapsed="false">
      <c r="A9551" s="0" t="s">
        <v>11278</v>
      </c>
      <c r="B9551" s="0" t="s">
        <v>144</v>
      </c>
      <c r="C9551" s="0" t="s">
        <v>145</v>
      </c>
      <c r="D9551" s="0" t="s">
        <v>20</v>
      </c>
      <c r="E9551" s="0" t="s">
        <v>146</v>
      </c>
      <c r="J9551" s="0" t="n">
        <v>800</v>
      </c>
      <c r="M9551" s="0" t="n">
        <v>800</v>
      </c>
      <c r="N9551" s="0" t="s">
        <v>22</v>
      </c>
      <c r="O9551" s="1" t="n">
        <f aca="false">SUM(G9551:L9551)</f>
        <v>800</v>
      </c>
      <c r="P9551" s="4" t="n">
        <f aca="false">IF(M9551=O9551,1,0)</f>
        <v>1</v>
      </c>
      <c r="Q9551" s="2" t="n">
        <v>1</v>
      </c>
    </row>
    <row r="9552" customFormat="false" ht="12.8" hidden="false" customHeight="false" outlineLevel="0" collapsed="false">
      <c r="A9552" s="0" t="s">
        <v>11278</v>
      </c>
      <c r="B9552" s="0" t="s">
        <v>11302</v>
      </c>
      <c r="C9552" s="0" t="s">
        <v>360</v>
      </c>
      <c r="D9552" s="0" t="s">
        <v>20</v>
      </c>
      <c r="E9552" s="0" t="s">
        <v>2341</v>
      </c>
      <c r="J9552" s="0" t="n">
        <v>1350</v>
      </c>
      <c r="M9552" s="0" t="n">
        <v>1350</v>
      </c>
      <c r="N9552" s="0" t="s">
        <v>22</v>
      </c>
      <c r="O9552" s="1" t="n">
        <f aca="false">SUM(G9552:L9552)</f>
        <v>1350</v>
      </c>
      <c r="P9552" s="4" t="n">
        <f aca="false">IF(M9552=O9552,1,0)</f>
        <v>1</v>
      </c>
      <c r="Q9552" s="2" t="n">
        <v>1</v>
      </c>
    </row>
    <row r="9553" customFormat="false" ht="12.8" hidden="false" customHeight="false" outlineLevel="0" collapsed="false">
      <c r="A9553" s="0" t="s">
        <v>11278</v>
      </c>
      <c r="B9553" s="0" t="s">
        <v>11303</v>
      </c>
      <c r="C9553" s="0" t="s">
        <v>360</v>
      </c>
      <c r="D9553" s="0" t="s">
        <v>20</v>
      </c>
      <c r="E9553" s="0" t="s">
        <v>2341</v>
      </c>
      <c r="G9553" s="0" t="n">
        <v>6566.58</v>
      </c>
      <c r="M9553" s="0" t="n">
        <v>6566.58</v>
      </c>
      <c r="N9553" s="0" t="s">
        <v>22</v>
      </c>
      <c r="O9553" s="1" t="n">
        <f aca="false">SUM(G9553:L9553)</f>
        <v>6566.58</v>
      </c>
      <c r="P9553" s="4" t="n">
        <f aca="false">IF(M9553=O9553,1,0)</f>
        <v>1</v>
      </c>
      <c r="Q9553" s="2" t="n">
        <v>1</v>
      </c>
    </row>
    <row r="9554" customFormat="false" ht="12.8" hidden="false" customHeight="false" outlineLevel="0" collapsed="false">
      <c r="A9554" s="0" t="s">
        <v>11278</v>
      </c>
      <c r="B9554" s="0" t="s">
        <v>11304</v>
      </c>
      <c r="C9554" s="0" t="s">
        <v>386</v>
      </c>
      <c r="D9554" s="0" t="s">
        <v>20</v>
      </c>
      <c r="E9554" s="0" t="s">
        <v>387</v>
      </c>
      <c r="G9554" s="0" t="n">
        <v>6566.58</v>
      </c>
      <c r="M9554" s="0" t="n">
        <v>6566.58</v>
      </c>
      <c r="N9554" s="0" t="s">
        <v>22</v>
      </c>
      <c r="O9554" s="1" t="n">
        <f aca="false">SUM(G9554:L9554)</f>
        <v>6566.58</v>
      </c>
      <c r="P9554" s="4" t="n">
        <f aca="false">IF(M9554=O9554,1,0)</f>
        <v>1</v>
      </c>
      <c r="Q9554" s="2" t="n">
        <v>1</v>
      </c>
    </row>
    <row r="9555" customFormat="false" ht="12.8" hidden="false" customHeight="false" outlineLevel="0" collapsed="false">
      <c r="A9555" s="0" t="s">
        <v>11278</v>
      </c>
      <c r="B9555" s="0" t="s">
        <v>2343</v>
      </c>
      <c r="C9555" s="0" t="s">
        <v>657</v>
      </c>
      <c r="D9555" s="0" t="s">
        <v>20</v>
      </c>
      <c r="E9555" s="0" t="s">
        <v>2344</v>
      </c>
      <c r="G9555" s="0" t="n">
        <v>6566.58</v>
      </c>
      <c r="M9555" s="0" t="n">
        <v>6566.58</v>
      </c>
      <c r="N9555" s="0" t="s">
        <v>22</v>
      </c>
      <c r="O9555" s="1" t="n">
        <f aca="false">SUM(G9555:L9555)</f>
        <v>6566.58</v>
      </c>
      <c r="P9555" s="4" t="n">
        <f aca="false">IF(M9555=O9555,1,0)</f>
        <v>1</v>
      </c>
      <c r="Q9555" s="2" t="n">
        <v>1</v>
      </c>
    </row>
    <row r="9556" customFormat="false" ht="12.8" hidden="false" customHeight="false" outlineLevel="0" collapsed="false">
      <c r="A9556" s="0" t="s">
        <v>11278</v>
      </c>
      <c r="B9556" s="0" t="s">
        <v>148</v>
      </c>
      <c r="C9556" s="0" t="s">
        <v>85</v>
      </c>
      <c r="D9556" s="0" t="s">
        <v>20</v>
      </c>
      <c r="E9556" s="0" t="s">
        <v>149</v>
      </c>
      <c r="H9556" s="0" t="n">
        <v>24500</v>
      </c>
      <c r="I9556" s="0" t="n">
        <v>313.23</v>
      </c>
      <c r="J9556" s="0" t="n">
        <v>923.78</v>
      </c>
      <c r="M9556" s="0" t="n">
        <v>25737.01</v>
      </c>
      <c r="N9556" s="0" t="s">
        <v>22</v>
      </c>
      <c r="O9556" s="1" t="n">
        <f aca="false">SUM(G9556:L9556)</f>
        <v>25737.01</v>
      </c>
      <c r="P9556" s="4" t="n">
        <f aca="false">IF(M9556=O9556,1,0)</f>
        <v>1</v>
      </c>
      <c r="Q9556" s="2" t="n">
        <v>1</v>
      </c>
    </row>
    <row r="9557" customFormat="false" ht="12.8" hidden="false" customHeight="false" outlineLevel="0" collapsed="false">
      <c r="A9557" s="0" t="s">
        <v>11278</v>
      </c>
      <c r="B9557" s="0" t="s">
        <v>148</v>
      </c>
      <c r="C9557" s="0" t="s">
        <v>85</v>
      </c>
      <c r="D9557" s="0" t="s">
        <v>20</v>
      </c>
      <c r="E9557" s="0" t="s">
        <v>149</v>
      </c>
      <c r="I9557" s="0" t="n">
        <v>103.18</v>
      </c>
      <c r="J9557" s="0" t="n">
        <v>811.4</v>
      </c>
      <c r="M9557" s="0" t="n">
        <v>914.58</v>
      </c>
      <c r="N9557" s="0" t="s">
        <v>22</v>
      </c>
      <c r="O9557" s="1" t="n">
        <f aca="false">SUM(G9557:L9557)</f>
        <v>914.58</v>
      </c>
      <c r="P9557" s="4" t="n">
        <f aca="false">IF(M9557=O9557,1,0)</f>
        <v>1</v>
      </c>
      <c r="Q9557" s="2" t="n">
        <v>1</v>
      </c>
    </row>
    <row r="9558" customFormat="false" ht="12.8" hidden="false" customHeight="false" outlineLevel="0" collapsed="false">
      <c r="A9558" s="0" t="s">
        <v>11278</v>
      </c>
      <c r="B9558" s="0" t="s">
        <v>148</v>
      </c>
      <c r="C9558" s="0" t="s">
        <v>85</v>
      </c>
      <c r="D9558" s="0" t="s">
        <v>20</v>
      </c>
      <c r="E9558" s="0" t="s">
        <v>149</v>
      </c>
      <c r="K9558" s="0" t="n">
        <v>1600</v>
      </c>
      <c r="M9558" s="0" t="n">
        <v>1600</v>
      </c>
      <c r="N9558" s="0" t="s">
        <v>22</v>
      </c>
      <c r="O9558" s="1" t="n">
        <f aca="false">SUM(G9558:L9558)</f>
        <v>1600</v>
      </c>
      <c r="P9558" s="4" t="n">
        <f aca="false">IF(M9558=O9558,1,0)</f>
        <v>1</v>
      </c>
      <c r="Q9558" s="2" t="n">
        <v>1</v>
      </c>
    </row>
    <row r="9559" customFormat="false" ht="12.8" hidden="false" customHeight="false" outlineLevel="0" collapsed="false">
      <c r="A9559" s="0" t="s">
        <v>11278</v>
      </c>
      <c r="B9559" s="0" t="s">
        <v>148</v>
      </c>
      <c r="C9559" s="0" t="s">
        <v>85</v>
      </c>
      <c r="D9559" s="0" t="s">
        <v>20</v>
      </c>
      <c r="E9559" s="0" t="s">
        <v>149</v>
      </c>
      <c r="I9559" s="0" t="n">
        <v>659.62</v>
      </c>
      <c r="J9559" s="0" t="n">
        <v>617.17</v>
      </c>
      <c r="M9559" s="0" t="n">
        <v>1276.79</v>
      </c>
      <c r="N9559" s="0" t="s">
        <v>22</v>
      </c>
      <c r="O9559" s="1" t="n">
        <f aca="false">SUM(G9559:L9559)</f>
        <v>1276.79</v>
      </c>
      <c r="P9559" s="4" t="n">
        <f aca="false">IF(M9559=O9559,1,0)</f>
        <v>1</v>
      </c>
      <c r="Q9559" s="2" t="n">
        <v>1</v>
      </c>
    </row>
    <row r="9560" customFormat="false" ht="12.8" hidden="false" customHeight="false" outlineLevel="0" collapsed="false">
      <c r="A9560" s="0" t="s">
        <v>11278</v>
      </c>
      <c r="B9560" s="0" t="s">
        <v>9746</v>
      </c>
      <c r="C9560" s="0" t="s">
        <v>75</v>
      </c>
      <c r="D9560" s="0" t="s">
        <v>20</v>
      </c>
      <c r="G9560" s="0" t="n">
        <v>31000</v>
      </c>
      <c r="M9560" s="0" t="n">
        <v>31000</v>
      </c>
      <c r="N9560" s="0" t="s">
        <v>22</v>
      </c>
      <c r="O9560" s="1" t="n">
        <f aca="false">SUM(G9560:L9560)</f>
        <v>31000</v>
      </c>
      <c r="P9560" s="4" t="n">
        <f aca="false">IF(M9560=O9560,1,0)</f>
        <v>1</v>
      </c>
      <c r="Q9560" s="2" t="n">
        <v>1</v>
      </c>
    </row>
    <row r="9561" customFormat="false" ht="12.8" hidden="false" customHeight="false" outlineLevel="0" collapsed="false">
      <c r="A9561" s="0" t="s">
        <v>11278</v>
      </c>
      <c r="B9561" s="0" t="s">
        <v>152</v>
      </c>
      <c r="C9561" s="0" t="s">
        <v>128</v>
      </c>
      <c r="D9561" s="0" t="s">
        <v>20</v>
      </c>
      <c r="E9561" s="0" t="s">
        <v>153</v>
      </c>
      <c r="I9561" s="0" t="n">
        <v>515.9</v>
      </c>
      <c r="J9561" s="0" t="n">
        <v>1390.79</v>
      </c>
      <c r="K9561" s="0" t="n">
        <v>2600</v>
      </c>
      <c r="M9561" s="0" t="n">
        <v>4506.69</v>
      </c>
      <c r="N9561" s="0" t="s">
        <v>22</v>
      </c>
      <c r="O9561" s="1" t="n">
        <f aca="false">SUM(G9561:L9561)</f>
        <v>4506.69</v>
      </c>
      <c r="P9561" s="4" t="n">
        <f aca="false">IF(M9561=O9561,1,0)</f>
        <v>1</v>
      </c>
      <c r="Q9561" s="2" t="n">
        <v>1</v>
      </c>
    </row>
    <row r="9562" customFormat="false" ht="12.8" hidden="false" customHeight="false" outlineLevel="0" collapsed="false">
      <c r="A9562" s="0" t="s">
        <v>11278</v>
      </c>
      <c r="B9562" s="0" t="s">
        <v>152</v>
      </c>
      <c r="C9562" s="0" t="s">
        <v>128</v>
      </c>
      <c r="D9562" s="0" t="s">
        <v>20</v>
      </c>
      <c r="E9562" s="0" t="s">
        <v>153</v>
      </c>
      <c r="G9562" s="0" t="n">
        <v>10000</v>
      </c>
      <c r="I9562" s="0" t="n">
        <v>201</v>
      </c>
      <c r="J9562" s="0" t="n">
        <v>966.76</v>
      </c>
      <c r="K9562" s="0" t="n">
        <v>1500</v>
      </c>
      <c r="M9562" s="0" t="n">
        <v>12667.76</v>
      </c>
      <c r="N9562" s="0" t="s">
        <v>22</v>
      </c>
      <c r="O9562" s="1" t="n">
        <f aca="false">SUM(G9562:L9562)</f>
        <v>12667.76</v>
      </c>
      <c r="P9562" s="4" t="n">
        <f aca="false">IF(M9562=O9562,1,0)</f>
        <v>1</v>
      </c>
      <c r="Q9562" s="2" t="n">
        <v>1</v>
      </c>
    </row>
    <row r="9563" customFormat="false" ht="12.8" hidden="false" customHeight="false" outlineLevel="0" collapsed="false">
      <c r="A9563" s="0" t="s">
        <v>11278</v>
      </c>
      <c r="B9563" s="0" t="s">
        <v>152</v>
      </c>
      <c r="C9563" s="0" t="s">
        <v>128</v>
      </c>
      <c r="D9563" s="0" t="s">
        <v>20</v>
      </c>
      <c r="E9563" s="0" t="s">
        <v>153</v>
      </c>
      <c r="H9563" s="0" t="n">
        <v>9769</v>
      </c>
      <c r="K9563" s="0" t="n">
        <v>1600</v>
      </c>
      <c r="M9563" s="0" t="n">
        <v>11369</v>
      </c>
      <c r="N9563" s="0" t="s">
        <v>22</v>
      </c>
      <c r="O9563" s="1" t="n">
        <f aca="false">SUM(G9563:L9563)</f>
        <v>11369</v>
      </c>
      <c r="P9563" s="4" t="n">
        <f aca="false">IF(M9563=O9563,1,0)</f>
        <v>1</v>
      </c>
      <c r="Q9563" s="2" t="n">
        <v>1</v>
      </c>
    </row>
    <row r="9564" customFormat="false" ht="12.8" hidden="false" customHeight="false" outlineLevel="0" collapsed="false">
      <c r="A9564" s="0" t="s">
        <v>11278</v>
      </c>
      <c r="B9564" s="0" t="s">
        <v>2349</v>
      </c>
      <c r="C9564" s="0" t="s">
        <v>629</v>
      </c>
      <c r="D9564" s="0" t="s">
        <v>20</v>
      </c>
      <c r="E9564" s="0" t="s">
        <v>2350</v>
      </c>
      <c r="H9564" s="0" t="n">
        <v>32400</v>
      </c>
      <c r="M9564" s="0" t="n">
        <v>32400</v>
      </c>
      <c r="N9564" s="0" t="s">
        <v>22</v>
      </c>
      <c r="O9564" s="1" t="n">
        <f aca="false">SUM(G9564:L9564)</f>
        <v>32400</v>
      </c>
      <c r="P9564" s="4" t="n">
        <f aca="false">IF(M9564=O9564,1,0)</f>
        <v>1</v>
      </c>
      <c r="Q9564" s="2" t="n">
        <v>1</v>
      </c>
    </row>
    <row r="9565" customFormat="false" ht="12.8" hidden="false" customHeight="false" outlineLevel="0" collapsed="false">
      <c r="A9565" s="0" t="s">
        <v>11278</v>
      </c>
      <c r="B9565" s="0" t="s">
        <v>11305</v>
      </c>
      <c r="C9565" s="0" t="s">
        <v>174</v>
      </c>
      <c r="D9565" s="0" t="s">
        <v>20</v>
      </c>
      <c r="E9565" s="0" t="s">
        <v>175</v>
      </c>
      <c r="K9565" s="0" t="n">
        <v>2000</v>
      </c>
      <c r="M9565" s="0" t="n">
        <v>2000</v>
      </c>
      <c r="N9565" s="0" t="s">
        <v>22</v>
      </c>
      <c r="O9565" s="1" t="n">
        <f aca="false">SUM(G9565:L9565)</f>
        <v>2000</v>
      </c>
      <c r="P9565" s="4" t="n">
        <f aca="false">IF(M9565=O9565,1,0)</f>
        <v>1</v>
      </c>
      <c r="Q9565" s="2" t="n">
        <v>1</v>
      </c>
    </row>
    <row r="9566" customFormat="false" ht="12.8" hidden="false" customHeight="false" outlineLevel="0" collapsed="false">
      <c r="A9566" s="0" t="s">
        <v>11278</v>
      </c>
      <c r="B9566" s="0" t="s">
        <v>161</v>
      </c>
      <c r="C9566" s="0" t="s">
        <v>162</v>
      </c>
      <c r="D9566" s="0" t="s">
        <v>20</v>
      </c>
      <c r="E9566" s="0" t="s">
        <v>163</v>
      </c>
      <c r="H9566" s="0" t="n">
        <v>5200</v>
      </c>
      <c r="M9566" s="0" t="n">
        <v>5200</v>
      </c>
      <c r="N9566" s="0" t="s">
        <v>22</v>
      </c>
      <c r="O9566" s="1" t="n">
        <f aca="false">SUM(G9566:L9566)</f>
        <v>5200</v>
      </c>
      <c r="P9566" s="4" t="n">
        <f aca="false">IF(M9566=O9566,1,0)</f>
        <v>1</v>
      </c>
      <c r="Q9566" s="2" t="n">
        <v>1</v>
      </c>
    </row>
    <row r="9567" customFormat="false" ht="12.8" hidden="false" customHeight="false" outlineLevel="0" collapsed="false">
      <c r="A9567" s="0" t="s">
        <v>11278</v>
      </c>
      <c r="B9567" s="0" t="s">
        <v>164</v>
      </c>
      <c r="C9567" s="0" t="s">
        <v>165</v>
      </c>
      <c r="D9567" s="0" t="s">
        <v>20</v>
      </c>
      <c r="E9567" s="0" t="s">
        <v>11306</v>
      </c>
      <c r="G9567" s="0" t="n">
        <v>6566.58</v>
      </c>
      <c r="H9567" s="0" t="n">
        <v>1000</v>
      </c>
      <c r="M9567" s="0" t="n">
        <v>7566.58</v>
      </c>
      <c r="N9567" s="0" t="s">
        <v>22</v>
      </c>
      <c r="O9567" s="1" t="n">
        <f aca="false">SUM(G9567:L9567)</f>
        <v>7566.58</v>
      </c>
      <c r="P9567" s="4" t="n">
        <f aca="false">IF(M9567=O9567,1,0)</f>
        <v>1</v>
      </c>
      <c r="Q9567" s="2" t="n">
        <v>1</v>
      </c>
    </row>
    <row r="9568" customFormat="false" ht="12.8" hidden="false" customHeight="false" outlineLevel="0" collapsed="false">
      <c r="A9568" s="0" t="s">
        <v>11278</v>
      </c>
      <c r="B9568" s="0" t="s">
        <v>98</v>
      </c>
      <c r="C9568" s="0" t="s">
        <v>45</v>
      </c>
      <c r="D9568" s="0" t="s">
        <v>20</v>
      </c>
      <c r="E9568" s="0" t="s">
        <v>167</v>
      </c>
      <c r="G9568" s="0" t="n">
        <v>6566.58</v>
      </c>
      <c r="M9568" s="0" t="n">
        <v>6566.58</v>
      </c>
      <c r="N9568" s="0" t="s">
        <v>22</v>
      </c>
      <c r="O9568" s="1" t="n">
        <f aca="false">SUM(G9568:L9568)</f>
        <v>6566.58</v>
      </c>
      <c r="P9568" s="4" t="n">
        <f aca="false">IF(M9568=O9568,1,0)</f>
        <v>1</v>
      </c>
      <c r="Q9568" s="2" t="n">
        <v>1</v>
      </c>
    </row>
    <row r="9569" customFormat="false" ht="12.8" hidden="false" customHeight="false" outlineLevel="0" collapsed="false">
      <c r="A9569" s="0" t="s">
        <v>11278</v>
      </c>
      <c r="B9569" s="0" t="s">
        <v>98</v>
      </c>
      <c r="C9569" s="0" t="s">
        <v>45</v>
      </c>
      <c r="D9569" s="0" t="s">
        <v>20</v>
      </c>
      <c r="E9569" s="0" t="s">
        <v>4251</v>
      </c>
      <c r="K9569" s="0" t="n">
        <v>2000</v>
      </c>
      <c r="M9569" s="0" t="n">
        <v>2000</v>
      </c>
      <c r="N9569" s="0" t="s">
        <v>22</v>
      </c>
      <c r="O9569" s="1" t="n">
        <f aca="false">SUM(G9569:L9569)</f>
        <v>2000</v>
      </c>
      <c r="P9569" s="4" t="n">
        <f aca="false">IF(M9569=O9569,1,0)</f>
        <v>1</v>
      </c>
      <c r="Q9569" s="2" t="n">
        <v>1</v>
      </c>
    </row>
    <row r="9570" customFormat="false" ht="12.8" hidden="false" customHeight="false" outlineLevel="0" collapsed="false">
      <c r="A9570" s="0" t="s">
        <v>11278</v>
      </c>
      <c r="B9570" s="0" t="s">
        <v>98</v>
      </c>
      <c r="C9570" s="0" t="s">
        <v>45</v>
      </c>
      <c r="D9570" s="0" t="s">
        <v>20</v>
      </c>
      <c r="E9570" s="0" t="s">
        <v>168</v>
      </c>
      <c r="H9570" s="0" t="n">
        <v>1000</v>
      </c>
      <c r="M9570" s="0" t="n">
        <v>1000</v>
      </c>
      <c r="N9570" s="0" t="s">
        <v>22</v>
      </c>
      <c r="O9570" s="1" t="n">
        <f aca="false">SUM(G9570:L9570)</f>
        <v>1000</v>
      </c>
      <c r="P9570" s="4" t="n">
        <f aca="false">IF(M9570=O9570,1,0)</f>
        <v>1</v>
      </c>
      <c r="Q9570" s="2" t="n">
        <v>1</v>
      </c>
    </row>
    <row r="9571" customFormat="false" ht="12.8" hidden="false" customHeight="false" outlineLevel="0" collapsed="false">
      <c r="A9571" s="0" t="s">
        <v>11278</v>
      </c>
      <c r="B9571" s="0" t="s">
        <v>3011</v>
      </c>
      <c r="C9571" s="0" t="s">
        <v>3012</v>
      </c>
      <c r="D9571" s="0" t="s">
        <v>20</v>
      </c>
      <c r="E9571" s="0" t="s">
        <v>3013</v>
      </c>
      <c r="H9571" s="0" t="n">
        <v>1000</v>
      </c>
      <c r="K9571" s="0" t="n">
        <v>600</v>
      </c>
      <c r="M9571" s="0" t="n">
        <v>1600</v>
      </c>
      <c r="N9571" s="0" t="s">
        <v>22</v>
      </c>
      <c r="O9571" s="1" t="n">
        <f aca="false">SUM(G9571:L9571)</f>
        <v>1600</v>
      </c>
      <c r="P9571" s="4" t="n">
        <f aca="false">IF(M9571=O9571,1,0)</f>
        <v>1</v>
      </c>
      <c r="Q9571" s="2" t="n">
        <v>1</v>
      </c>
    </row>
    <row r="9572" customFormat="false" ht="12.8" hidden="false" customHeight="false" outlineLevel="0" collapsed="false">
      <c r="A9572" s="0" t="s">
        <v>11278</v>
      </c>
      <c r="B9572" s="0" t="s">
        <v>3011</v>
      </c>
      <c r="C9572" s="0" t="s">
        <v>3012</v>
      </c>
      <c r="D9572" s="0" t="s">
        <v>20</v>
      </c>
      <c r="E9572" s="0" t="s">
        <v>3013</v>
      </c>
      <c r="K9572" s="0" t="n">
        <v>600</v>
      </c>
      <c r="M9572" s="0" t="n">
        <v>600</v>
      </c>
      <c r="N9572" s="0" t="s">
        <v>22</v>
      </c>
      <c r="O9572" s="1" t="n">
        <f aca="false">SUM(G9572:L9572)</f>
        <v>600</v>
      </c>
      <c r="P9572" s="4" t="n">
        <f aca="false">IF(M9572=O9572,1,0)</f>
        <v>1</v>
      </c>
      <c r="Q9572" s="2" t="n">
        <v>1</v>
      </c>
    </row>
    <row r="9573" customFormat="false" ht="12.8" hidden="false" customHeight="false" outlineLevel="0" collapsed="false">
      <c r="A9573" s="0" t="s">
        <v>11278</v>
      </c>
      <c r="B9573" s="0" t="s">
        <v>169</v>
      </c>
      <c r="C9573" s="0" t="s">
        <v>51</v>
      </c>
      <c r="D9573" s="0" t="s">
        <v>20</v>
      </c>
      <c r="E9573" s="0" t="s">
        <v>170</v>
      </c>
      <c r="G9573" s="0" t="n">
        <v>6566.58</v>
      </c>
      <c r="I9573" s="0" t="n">
        <v>170.61</v>
      </c>
      <c r="J9573" s="0" t="n">
        <v>193.09</v>
      </c>
      <c r="M9573" s="0" t="n">
        <v>6930.28</v>
      </c>
      <c r="N9573" s="0" t="s">
        <v>22</v>
      </c>
      <c r="O9573" s="1" t="n">
        <f aca="false">SUM(G9573:L9573)</f>
        <v>6930.28</v>
      </c>
      <c r="P9573" s="4" t="n">
        <f aca="false">IF(M9573=O9573,1,0)</f>
        <v>1</v>
      </c>
      <c r="Q9573" s="2" t="n">
        <v>1</v>
      </c>
    </row>
    <row r="9574" customFormat="false" ht="12.8" hidden="false" customHeight="false" outlineLevel="0" collapsed="false">
      <c r="A9574" s="0" t="s">
        <v>11278</v>
      </c>
      <c r="B9574" s="0" t="s">
        <v>169</v>
      </c>
      <c r="C9574" s="0" t="s">
        <v>51</v>
      </c>
      <c r="D9574" s="0" t="s">
        <v>20</v>
      </c>
      <c r="E9574" s="0" t="s">
        <v>170</v>
      </c>
      <c r="K9574" s="0" t="n">
        <v>2500</v>
      </c>
      <c r="M9574" s="0" t="n">
        <v>2500</v>
      </c>
      <c r="N9574" s="0" t="s">
        <v>22</v>
      </c>
      <c r="O9574" s="1" t="n">
        <f aca="false">SUM(G9574:L9574)</f>
        <v>2500</v>
      </c>
      <c r="P9574" s="4" t="n">
        <f aca="false">IF(M9574=O9574,1,0)</f>
        <v>1</v>
      </c>
      <c r="Q9574" s="2" t="n">
        <v>1</v>
      </c>
    </row>
    <row r="9575" customFormat="false" ht="12.8" hidden="false" customHeight="false" outlineLevel="0" collapsed="false">
      <c r="A9575" s="0" t="s">
        <v>11278</v>
      </c>
      <c r="B9575" s="0" t="s">
        <v>1363</v>
      </c>
      <c r="C9575" s="0" t="s">
        <v>578</v>
      </c>
      <c r="D9575" s="0" t="s">
        <v>20</v>
      </c>
      <c r="E9575" s="0" t="s">
        <v>579</v>
      </c>
      <c r="H9575" s="0" t="n">
        <v>1000</v>
      </c>
      <c r="J9575" s="0" t="n">
        <v>654.35</v>
      </c>
      <c r="K9575" s="0" t="n">
        <v>1800</v>
      </c>
      <c r="M9575" s="0" t="n">
        <v>3454.35</v>
      </c>
      <c r="N9575" s="0" t="s">
        <v>22</v>
      </c>
      <c r="O9575" s="1" t="n">
        <f aca="false">SUM(G9575:L9575)</f>
        <v>3454.35</v>
      </c>
      <c r="P9575" s="4" t="n">
        <f aca="false">IF(M9575=O9575,1,0)</f>
        <v>1</v>
      </c>
      <c r="Q9575" s="2" t="n">
        <v>1</v>
      </c>
    </row>
    <row r="9576" customFormat="false" ht="12.8" hidden="false" customHeight="false" outlineLevel="0" collapsed="false">
      <c r="A9576" s="0" t="s">
        <v>11278</v>
      </c>
      <c r="B9576" s="0" t="s">
        <v>6107</v>
      </c>
      <c r="C9576" s="0" t="s">
        <v>916</v>
      </c>
      <c r="D9576" s="0" t="s">
        <v>20</v>
      </c>
      <c r="E9576" s="0" t="s">
        <v>917</v>
      </c>
      <c r="H9576" s="0" t="n">
        <v>2500</v>
      </c>
      <c r="M9576" s="0" t="n">
        <v>2500</v>
      </c>
      <c r="N9576" s="0" t="s">
        <v>22</v>
      </c>
      <c r="O9576" s="1" t="n">
        <f aca="false">SUM(G9576:L9576)</f>
        <v>2500</v>
      </c>
      <c r="P9576" s="4" t="n">
        <f aca="false">IF(M9576=O9576,1,0)</f>
        <v>1</v>
      </c>
      <c r="Q9576" s="2" t="n">
        <v>1</v>
      </c>
    </row>
    <row r="9577" customFormat="false" ht="12.8" hidden="false" customHeight="false" outlineLevel="0" collapsed="false">
      <c r="A9577" s="0" t="s">
        <v>11278</v>
      </c>
      <c r="B9577" s="0" t="s">
        <v>11307</v>
      </c>
      <c r="C9577" s="0" t="s">
        <v>80</v>
      </c>
      <c r="D9577" s="0" t="s">
        <v>20</v>
      </c>
      <c r="E9577" s="0" t="s">
        <v>172</v>
      </c>
      <c r="G9577" s="0" t="n">
        <v>6566.58</v>
      </c>
      <c r="H9577" s="0" t="n">
        <v>15280</v>
      </c>
      <c r="I9577" s="0" t="n">
        <v>835.01</v>
      </c>
      <c r="J9577" s="0" t="n">
        <v>3873.15</v>
      </c>
      <c r="K9577" s="0" t="n">
        <v>4860</v>
      </c>
      <c r="M9577" s="0" t="n">
        <v>31414.74</v>
      </c>
      <c r="N9577" s="0" t="s">
        <v>22</v>
      </c>
      <c r="O9577" s="1" t="n">
        <f aca="false">SUM(G9577:L9577)</f>
        <v>31414.74</v>
      </c>
      <c r="P9577" s="4" t="n">
        <f aca="false">IF(M9577=O9577,1,0)</f>
        <v>1</v>
      </c>
      <c r="Q9577" s="2" t="n">
        <v>1</v>
      </c>
    </row>
    <row r="9578" customFormat="false" ht="12.8" hidden="false" customHeight="false" outlineLevel="0" collapsed="false">
      <c r="A9578" s="0" t="s">
        <v>11278</v>
      </c>
      <c r="B9578" s="0" t="s">
        <v>171</v>
      </c>
      <c r="C9578" s="0" t="s">
        <v>80</v>
      </c>
      <c r="D9578" s="0" t="s">
        <v>20</v>
      </c>
      <c r="E9578" s="0" t="s">
        <v>172</v>
      </c>
      <c r="K9578" s="0" t="n">
        <v>2000</v>
      </c>
      <c r="M9578" s="0" t="n">
        <v>2000</v>
      </c>
      <c r="N9578" s="0" t="s">
        <v>22</v>
      </c>
      <c r="O9578" s="1" t="n">
        <f aca="false">SUM(G9578:L9578)</f>
        <v>2000</v>
      </c>
      <c r="P9578" s="4" t="n">
        <f aca="false">IF(M9578=O9578,1,0)</f>
        <v>1</v>
      </c>
      <c r="Q9578" s="2" t="n">
        <v>1</v>
      </c>
    </row>
    <row r="9579" customFormat="false" ht="12.8" hidden="false" customHeight="false" outlineLevel="0" collapsed="false">
      <c r="A9579" s="0" t="s">
        <v>11278</v>
      </c>
      <c r="B9579" s="0" t="s">
        <v>171</v>
      </c>
      <c r="C9579" s="0" t="s">
        <v>80</v>
      </c>
      <c r="D9579" s="0" t="s">
        <v>20</v>
      </c>
      <c r="E9579" s="0" t="s">
        <v>172</v>
      </c>
      <c r="K9579" s="0" t="n">
        <v>1200</v>
      </c>
      <c r="M9579" s="0" t="n">
        <v>1200</v>
      </c>
      <c r="N9579" s="0" t="s">
        <v>22</v>
      </c>
      <c r="O9579" s="1" t="n">
        <f aca="false">SUM(G9579:L9579)</f>
        <v>1200</v>
      </c>
      <c r="P9579" s="4" t="n">
        <f aca="false">IF(M9579=O9579,1,0)</f>
        <v>1</v>
      </c>
      <c r="Q9579" s="2" t="n">
        <v>1</v>
      </c>
    </row>
    <row r="9580" customFormat="false" ht="12.8" hidden="false" customHeight="false" outlineLevel="0" collapsed="false">
      <c r="A9580" s="0" t="s">
        <v>11278</v>
      </c>
      <c r="B9580" s="0" t="s">
        <v>171</v>
      </c>
      <c r="C9580" s="0" t="s">
        <v>80</v>
      </c>
      <c r="D9580" s="0" t="s">
        <v>20</v>
      </c>
      <c r="E9580" s="0" t="s">
        <v>172</v>
      </c>
      <c r="H9580" s="0" t="n">
        <v>1000</v>
      </c>
      <c r="K9580" s="0" t="n">
        <v>3200</v>
      </c>
      <c r="M9580" s="0" t="n">
        <v>4200</v>
      </c>
      <c r="N9580" s="0" t="s">
        <v>22</v>
      </c>
      <c r="O9580" s="1" t="n">
        <f aca="false">SUM(G9580:L9580)</f>
        <v>4200</v>
      </c>
      <c r="P9580" s="4" t="n">
        <f aca="false">IF(M9580=O9580,1,0)</f>
        <v>1</v>
      </c>
      <c r="Q9580" s="2" t="n">
        <v>1</v>
      </c>
    </row>
    <row r="9581" customFormat="false" ht="12.8" hidden="false" customHeight="false" outlineLevel="0" collapsed="false">
      <c r="A9581" s="0" t="s">
        <v>11278</v>
      </c>
      <c r="B9581" s="0" t="s">
        <v>171</v>
      </c>
      <c r="C9581" s="0" t="s">
        <v>80</v>
      </c>
      <c r="D9581" s="0" t="s">
        <v>20</v>
      </c>
      <c r="E9581" s="0" t="s">
        <v>172</v>
      </c>
      <c r="G9581" s="0" t="n">
        <v>25000</v>
      </c>
      <c r="I9581" s="0" t="n">
        <v>423.51</v>
      </c>
      <c r="J9581" s="0" t="n">
        <v>6392.81</v>
      </c>
      <c r="M9581" s="0" t="n">
        <v>31816.32</v>
      </c>
      <c r="N9581" s="0" t="s">
        <v>22</v>
      </c>
      <c r="O9581" s="1" t="n">
        <f aca="false">SUM(G9581:L9581)</f>
        <v>31816.32</v>
      </c>
      <c r="P9581" s="4" t="n">
        <f aca="false">IF(M9581=O9581,1,0)</f>
        <v>1</v>
      </c>
      <c r="Q9581" s="2" t="n">
        <v>1</v>
      </c>
    </row>
    <row r="9582" customFormat="false" ht="12.8" hidden="false" customHeight="false" outlineLevel="0" collapsed="false">
      <c r="A9582" s="0" t="s">
        <v>11278</v>
      </c>
      <c r="B9582" s="0" t="s">
        <v>173</v>
      </c>
      <c r="C9582" s="0" t="s">
        <v>174</v>
      </c>
      <c r="D9582" s="0" t="s">
        <v>20</v>
      </c>
      <c r="E9582" s="0" t="s">
        <v>175</v>
      </c>
      <c r="H9582" s="0" t="n">
        <v>1300</v>
      </c>
      <c r="M9582" s="0" t="n">
        <v>1300</v>
      </c>
      <c r="N9582" s="0" t="s">
        <v>22</v>
      </c>
      <c r="O9582" s="1" t="n">
        <f aca="false">SUM(G9582:L9582)</f>
        <v>1300</v>
      </c>
      <c r="P9582" s="4" t="n">
        <f aca="false">IF(M9582=O9582,1,0)</f>
        <v>1</v>
      </c>
      <c r="Q9582" s="2" t="n">
        <v>1</v>
      </c>
    </row>
    <row r="9583" customFormat="false" ht="12.8" hidden="false" customHeight="false" outlineLevel="0" collapsed="false">
      <c r="A9583" s="0" t="s">
        <v>11278</v>
      </c>
      <c r="B9583" s="0" t="s">
        <v>173</v>
      </c>
      <c r="C9583" s="0" t="s">
        <v>174</v>
      </c>
      <c r="D9583" s="0" t="s">
        <v>20</v>
      </c>
      <c r="E9583" s="0" t="s">
        <v>175</v>
      </c>
      <c r="G9583" s="0" t="n">
        <v>5000</v>
      </c>
      <c r="M9583" s="0" t="n">
        <v>5000</v>
      </c>
      <c r="N9583" s="0" t="s">
        <v>22</v>
      </c>
      <c r="O9583" s="1" t="n">
        <f aca="false">SUM(G9583:L9583)</f>
        <v>5000</v>
      </c>
      <c r="P9583" s="4" t="n">
        <f aca="false">IF(M9583=O9583,1,0)</f>
        <v>1</v>
      </c>
      <c r="Q9583" s="2" t="n">
        <v>1</v>
      </c>
    </row>
    <row r="9584" customFormat="false" ht="12.8" hidden="false" customHeight="false" outlineLevel="0" collapsed="false">
      <c r="A9584" s="0" t="s">
        <v>11278</v>
      </c>
      <c r="B9584" s="0" t="s">
        <v>1119</v>
      </c>
      <c r="C9584" s="0" t="s">
        <v>75</v>
      </c>
      <c r="D9584" s="0" t="s">
        <v>20</v>
      </c>
      <c r="E9584" s="0" t="s">
        <v>203</v>
      </c>
      <c r="K9584" s="0" t="n">
        <v>2400</v>
      </c>
      <c r="M9584" s="0" t="n">
        <v>2400</v>
      </c>
      <c r="N9584" s="0" t="s">
        <v>22</v>
      </c>
      <c r="O9584" s="1" t="n">
        <f aca="false">SUM(G9584:L9584)</f>
        <v>2400</v>
      </c>
      <c r="P9584" s="4" t="n">
        <f aca="false">IF(M9584=O9584,1,0)</f>
        <v>1</v>
      </c>
      <c r="Q9584" s="2" t="n">
        <v>1</v>
      </c>
    </row>
    <row r="9585" customFormat="false" ht="12.8" hidden="false" customHeight="false" outlineLevel="0" collapsed="false">
      <c r="A9585" s="0" t="s">
        <v>11278</v>
      </c>
      <c r="B9585" s="0" t="s">
        <v>1119</v>
      </c>
      <c r="C9585" s="0" t="s">
        <v>75</v>
      </c>
      <c r="D9585" s="0" t="s">
        <v>20</v>
      </c>
      <c r="E9585" s="0" t="s">
        <v>203</v>
      </c>
      <c r="I9585" s="0" t="n">
        <v>257.95</v>
      </c>
      <c r="J9585" s="0" t="n">
        <v>603.4</v>
      </c>
      <c r="K9585" s="0" t="n">
        <v>1200</v>
      </c>
      <c r="M9585" s="0" t="n">
        <v>2061.35</v>
      </c>
      <c r="N9585" s="0" t="s">
        <v>22</v>
      </c>
      <c r="O9585" s="1" t="n">
        <f aca="false">SUM(G9585:L9585)</f>
        <v>2061.35</v>
      </c>
      <c r="P9585" s="4" t="n">
        <f aca="false">IF(M9585=O9585,1,0)</f>
        <v>1</v>
      </c>
      <c r="Q9585" s="2" t="n">
        <v>1</v>
      </c>
    </row>
    <row r="9586" customFormat="false" ht="12.8" hidden="false" customHeight="false" outlineLevel="0" collapsed="false">
      <c r="A9586" s="0" t="s">
        <v>11278</v>
      </c>
      <c r="B9586" s="0" t="s">
        <v>1119</v>
      </c>
      <c r="C9586" s="0" t="s">
        <v>75</v>
      </c>
      <c r="D9586" s="0" t="s">
        <v>20</v>
      </c>
      <c r="E9586" s="0" t="s">
        <v>203</v>
      </c>
      <c r="K9586" s="0" t="n">
        <v>5800</v>
      </c>
      <c r="M9586" s="0" t="n">
        <v>5800</v>
      </c>
      <c r="N9586" s="0" t="s">
        <v>22</v>
      </c>
      <c r="O9586" s="1" t="n">
        <f aca="false">SUM(G9586:L9586)</f>
        <v>5800</v>
      </c>
      <c r="P9586" s="4" t="n">
        <f aca="false">IF(M9586=O9586,1,0)</f>
        <v>1</v>
      </c>
      <c r="Q9586" s="2" t="n">
        <v>1</v>
      </c>
    </row>
    <row r="9587" customFormat="false" ht="12.8" hidden="false" customHeight="false" outlineLevel="0" collapsed="false">
      <c r="A9587" s="0" t="s">
        <v>11278</v>
      </c>
      <c r="B9587" s="0" t="s">
        <v>161</v>
      </c>
      <c r="C9587" s="0" t="s">
        <v>162</v>
      </c>
      <c r="D9587" s="0" t="s">
        <v>20</v>
      </c>
      <c r="E9587" s="0" t="s">
        <v>163</v>
      </c>
      <c r="K9587" s="0" t="n">
        <v>3800</v>
      </c>
      <c r="M9587" s="0" t="n">
        <v>3800</v>
      </c>
      <c r="N9587" s="0" t="s">
        <v>22</v>
      </c>
      <c r="O9587" s="1" t="n">
        <f aca="false">SUM(G9587:L9587)</f>
        <v>3800</v>
      </c>
      <c r="P9587" s="4" t="n">
        <f aca="false">IF(M9587=O9587,1,0)</f>
        <v>1</v>
      </c>
      <c r="Q9587" s="2" t="n">
        <v>1</v>
      </c>
    </row>
    <row r="9588" customFormat="false" ht="12.8" hidden="false" customHeight="false" outlineLevel="0" collapsed="false">
      <c r="A9588" s="0" t="s">
        <v>11278</v>
      </c>
      <c r="B9588" s="0" t="s">
        <v>11308</v>
      </c>
      <c r="C9588" s="0" t="s">
        <v>67</v>
      </c>
      <c r="D9588" s="0" t="s">
        <v>20</v>
      </c>
      <c r="E9588" s="0" t="s">
        <v>307</v>
      </c>
      <c r="H9588" s="0" t="n">
        <v>21660</v>
      </c>
      <c r="M9588" s="0" t="n">
        <v>21660</v>
      </c>
      <c r="N9588" s="0" t="s">
        <v>22</v>
      </c>
      <c r="O9588" s="1" t="n">
        <f aca="false">SUM(G9588:L9588)</f>
        <v>21660</v>
      </c>
      <c r="P9588" s="4" t="n">
        <f aca="false">IF(M9588=O9588,1,0)</f>
        <v>1</v>
      </c>
      <c r="Q9588" s="2" t="n">
        <v>1</v>
      </c>
    </row>
    <row r="9589" customFormat="false" ht="12.8" hidden="false" customHeight="false" outlineLevel="0" collapsed="false">
      <c r="A9589" s="0" t="s">
        <v>11278</v>
      </c>
      <c r="B9589" s="0" t="s">
        <v>4252</v>
      </c>
      <c r="C9589" s="0" t="s">
        <v>75</v>
      </c>
      <c r="D9589" s="0" t="s">
        <v>20</v>
      </c>
      <c r="E9589" s="0" t="s">
        <v>11309</v>
      </c>
      <c r="H9589" s="0" t="n">
        <v>2000</v>
      </c>
      <c r="M9589" s="0" t="n">
        <v>2000</v>
      </c>
      <c r="N9589" s="0" t="s">
        <v>22</v>
      </c>
      <c r="O9589" s="1" t="n">
        <f aca="false">SUM(G9589:L9589)</f>
        <v>2000</v>
      </c>
      <c r="P9589" s="4" t="n">
        <f aca="false">IF(M9589=O9589,1,0)</f>
        <v>1</v>
      </c>
      <c r="Q9589" s="2" t="n">
        <v>1</v>
      </c>
    </row>
    <row r="9590" customFormat="false" ht="12.8" hidden="false" customHeight="false" outlineLevel="0" collapsed="false">
      <c r="A9590" s="0" t="s">
        <v>11278</v>
      </c>
      <c r="B9590" s="0" t="s">
        <v>2367</v>
      </c>
      <c r="C9590" s="0" t="s">
        <v>128</v>
      </c>
      <c r="D9590" s="0" t="s">
        <v>20</v>
      </c>
      <c r="E9590" s="0" t="s">
        <v>129</v>
      </c>
      <c r="I9590" s="0" t="n">
        <v>40.54</v>
      </c>
      <c r="J9590" s="0" t="n">
        <v>900.56</v>
      </c>
      <c r="K9590" s="0" t="n">
        <v>200</v>
      </c>
      <c r="M9590" s="0" t="n">
        <v>1141.1</v>
      </c>
      <c r="N9590" s="0" t="s">
        <v>22</v>
      </c>
      <c r="O9590" s="1" t="n">
        <f aca="false">SUM(G9590:L9590)</f>
        <v>1141.1</v>
      </c>
      <c r="P9590" s="4" t="n">
        <f aca="false">IF(M9590=O9590,1,0)</f>
        <v>1</v>
      </c>
      <c r="Q9590" s="2" t="n">
        <v>1</v>
      </c>
    </row>
    <row r="9591" customFormat="false" ht="12.8" hidden="false" customHeight="false" outlineLevel="0" collapsed="false">
      <c r="A9591" s="0" t="s">
        <v>11278</v>
      </c>
      <c r="B9591" s="0" t="s">
        <v>188</v>
      </c>
      <c r="C9591" s="0" t="s">
        <v>189</v>
      </c>
      <c r="D9591" s="0" t="s">
        <v>20</v>
      </c>
      <c r="E9591" s="0" t="s">
        <v>190</v>
      </c>
      <c r="G9591" s="0" t="n">
        <v>6566.58</v>
      </c>
      <c r="H9591" s="0" t="n">
        <v>5500</v>
      </c>
      <c r="K9591" s="0" t="n">
        <v>2250</v>
      </c>
      <c r="M9591" s="0" t="n">
        <v>14316.58</v>
      </c>
      <c r="N9591" s="0" t="s">
        <v>22</v>
      </c>
      <c r="O9591" s="1" t="n">
        <f aca="false">SUM(G9591:L9591)</f>
        <v>14316.58</v>
      </c>
      <c r="P9591" s="4" t="n">
        <f aca="false">IF(M9591=O9591,1,0)</f>
        <v>1</v>
      </c>
      <c r="Q9591" s="2" t="n">
        <v>1</v>
      </c>
    </row>
    <row r="9592" customFormat="false" ht="12.8" hidden="false" customHeight="false" outlineLevel="0" collapsed="false">
      <c r="A9592" s="0" t="s">
        <v>11278</v>
      </c>
      <c r="B9592" s="0" t="s">
        <v>188</v>
      </c>
      <c r="C9592" s="0" t="s">
        <v>189</v>
      </c>
      <c r="D9592" s="0" t="s">
        <v>20</v>
      </c>
      <c r="E9592" s="0" t="s">
        <v>190</v>
      </c>
      <c r="K9592" s="0" t="n">
        <v>2500</v>
      </c>
      <c r="M9592" s="0" t="n">
        <v>2500</v>
      </c>
      <c r="N9592" s="0" t="s">
        <v>22</v>
      </c>
      <c r="O9592" s="1" t="n">
        <f aca="false">SUM(G9592:L9592)</f>
        <v>2500</v>
      </c>
      <c r="P9592" s="4" t="n">
        <f aca="false">IF(M9592=O9592,1,0)</f>
        <v>1</v>
      </c>
      <c r="Q9592" s="2" t="n">
        <v>1</v>
      </c>
    </row>
    <row r="9593" customFormat="false" ht="12.8" hidden="false" customHeight="false" outlineLevel="0" collapsed="false">
      <c r="A9593" s="0" t="s">
        <v>11278</v>
      </c>
      <c r="B9593" s="0" t="s">
        <v>11310</v>
      </c>
      <c r="C9593" s="0" t="s">
        <v>756</v>
      </c>
      <c r="D9593" s="0" t="s">
        <v>20</v>
      </c>
      <c r="E9593" s="0" t="s">
        <v>3021</v>
      </c>
      <c r="H9593" s="0" t="n">
        <v>7000</v>
      </c>
      <c r="M9593" s="0" t="n">
        <v>7000</v>
      </c>
      <c r="N9593" s="0" t="s">
        <v>22</v>
      </c>
      <c r="O9593" s="1" t="n">
        <f aca="false">SUM(G9593:L9593)</f>
        <v>7000</v>
      </c>
      <c r="P9593" s="4" t="n">
        <f aca="false">IF(M9593=O9593,1,0)</f>
        <v>1</v>
      </c>
      <c r="Q9593" s="2" t="n">
        <v>1</v>
      </c>
    </row>
    <row r="9594" customFormat="false" ht="12.8" hidden="false" customHeight="false" outlineLevel="0" collapsed="false">
      <c r="A9594" s="0" t="s">
        <v>11278</v>
      </c>
      <c r="B9594" s="0" t="s">
        <v>1585</v>
      </c>
      <c r="C9594" s="0" t="s">
        <v>1586</v>
      </c>
      <c r="D9594" s="0" t="s">
        <v>20</v>
      </c>
      <c r="E9594" s="0" t="s">
        <v>1587</v>
      </c>
      <c r="H9594" s="0" t="n">
        <v>1500</v>
      </c>
      <c r="M9594" s="0" t="n">
        <v>1500</v>
      </c>
      <c r="N9594" s="0" t="s">
        <v>22</v>
      </c>
      <c r="O9594" s="1" t="n">
        <f aca="false">SUM(G9594:L9594)</f>
        <v>1500</v>
      </c>
      <c r="P9594" s="4" t="n">
        <f aca="false">IF(M9594=O9594,1,0)</f>
        <v>1</v>
      </c>
      <c r="Q9594" s="2" t="n">
        <v>1</v>
      </c>
    </row>
    <row r="9595" customFormat="false" ht="12.8" hidden="false" customHeight="false" outlineLevel="0" collapsed="false">
      <c r="A9595" s="0" t="s">
        <v>11278</v>
      </c>
      <c r="B9595" s="0" t="s">
        <v>199</v>
      </c>
      <c r="C9595" s="0" t="s">
        <v>200</v>
      </c>
      <c r="D9595" s="0" t="s">
        <v>20</v>
      </c>
      <c r="E9595" s="0" t="s">
        <v>201</v>
      </c>
      <c r="H9595" s="0" t="n">
        <v>10250</v>
      </c>
      <c r="M9595" s="0" t="n">
        <v>10250</v>
      </c>
      <c r="N9595" s="0" t="s">
        <v>22</v>
      </c>
      <c r="O9595" s="1" t="n">
        <f aca="false">SUM(G9595:L9595)</f>
        <v>10250</v>
      </c>
      <c r="P9595" s="4" t="n">
        <f aca="false">IF(M9595=O9595,1,0)</f>
        <v>1</v>
      </c>
      <c r="Q9595" s="2" t="n">
        <v>1</v>
      </c>
    </row>
    <row r="9596" customFormat="false" ht="12.8" hidden="false" customHeight="false" outlineLevel="0" collapsed="false">
      <c r="A9596" s="0" t="s">
        <v>11278</v>
      </c>
      <c r="B9596" s="0" t="s">
        <v>11311</v>
      </c>
      <c r="C9596" s="0" t="s">
        <v>1589</v>
      </c>
      <c r="D9596" s="0" t="s">
        <v>20</v>
      </c>
      <c r="E9596" s="0" t="s">
        <v>3456</v>
      </c>
      <c r="H9596" s="0" t="n">
        <v>1600</v>
      </c>
      <c r="M9596" s="0" t="n">
        <v>1600</v>
      </c>
      <c r="N9596" s="0" t="s">
        <v>22</v>
      </c>
      <c r="O9596" s="1" t="n">
        <f aca="false">SUM(G9596:L9596)</f>
        <v>1600</v>
      </c>
      <c r="P9596" s="4" t="n">
        <f aca="false">IF(M9596=O9596,1,0)</f>
        <v>1</v>
      </c>
      <c r="Q9596" s="2" t="n">
        <v>1</v>
      </c>
    </row>
    <row r="9597" customFormat="false" ht="12.8" hidden="false" customHeight="false" outlineLevel="0" collapsed="false">
      <c r="A9597" s="0" t="s">
        <v>11278</v>
      </c>
      <c r="B9597" s="0" t="s">
        <v>1369</v>
      </c>
      <c r="C9597" s="0" t="s">
        <v>60</v>
      </c>
      <c r="D9597" s="0" t="s">
        <v>20</v>
      </c>
      <c r="E9597" s="0" t="s">
        <v>120</v>
      </c>
      <c r="H9597" s="0" t="n">
        <v>9000</v>
      </c>
      <c r="K9597" s="0" t="n">
        <v>5600</v>
      </c>
      <c r="M9597" s="0" t="n">
        <v>14600</v>
      </c>
      <c r="N9597" s="0" t="s">
        <v>22</v>
      </c>
      <c r="O9597" s="1" t="n">
        <f aca="false">SUM(G9597:L9597)</f>
        <v>14600</v>
      </c>
      <c r="P9597" s="4" t="n">
        <f aca="false">IF(M9597=O9597,1,0)</f>
        <v>1</v>
      </c>
      <c r="Q9597" s="2" t="n">
        <v>1</v>
      </c>
    </row>
    <row r="9598" customFormat="false" ht="12.8" hidden="false" customHeight="false" outlineLevel="0" collapsed="false">
      <c r="A9598" s="0" t="s">
        <v>11278</v>
      </c>
      <c r="B9598" s="0" t="s">
        <v>1369</v>
      </c>
      <c r="C9598" s="0" t="s">
        <v>60</v>
      </c>
      <c r="D9598" s="0" t="s">
        <v>20</v>
      </c>
      <c r="E9598" s="0" t="s">
        <v>120</v>
      </c>
      <c r="H9598" s="0" t="n">
        <v>2000</v>
      </c>
      <c r="M9598" s="0" t="n">
        <v>2000</v>
      </c>
      <c r="N9598" s="0" t="s">
        <v>22</v>
      </c>
      <c r="O9598" s="1" t="n">
        <f aca="false">SUM(G9598:L9598)</f>
        <v>2000</v>
      </c>
      <c r="P9598" s="4" t="n">
        <f aca="false">IF(M9598=O9598,1,0)</f>
        <v>1</v>
      </c>
      <c r="Q9598" s="2" t="n">
        <v>1</v>
      </c>
    </row>
    <row r="9599" customFormat="false" ht="12.8" hidden="false" customHeight="false" outlineLevel="0" collapsed="false">
      <c r="A9599" s="0" t="s">
        <v>11278</v>
      </c>
      <c r="B9599" s="0" t="s">
        <v>1369</v>
      </c>
      <c r="C9599" s="0" t="s">
        <v>60</v>
      </c>
      <c r="D9599" s="0" t="s">
        <v>20</v>
      </c>
      <c r="E9599" s="0" t="s">
        <v>120</v>
      </c>
      <c r="H9599" s="0" t="n">
        <v>500</v>
      </c>
      <c r="K9599" s="0" t="n">
        <v>1000</v>
      </c>
      <c r="M9599" s="0" t="n">
        <v>1500</v>
      </c>
      <c r="N9599" s="0" t="s">
        <v>22</v>
      </c>
      <c r="O9599" s="1" t="n">
        <f aca="false">SUM(G9599:L9599)</f>
        <v>1500</v>
      </c>
      <c r="P9599" s="4" t="n">
        <f aca="false">IF(M9599=O9599,1,0)</f>
        <v>1</v>
      </c>
      <c r="Q9599" s="2" t="n">
        <v>1</v>
      </c>
    </row>
    <row r="9600" customFormat="false" ht="12.8" hidden="false" customHeight="false" outlineLevel="0" collapsed="false">
      <c r="A9600" s="0" t="s">
        <v>11278</v>
      </c>
      <c r="B9600" s="0" t="s">
        <v>1128</v>
      </c>
      <c r="C9600" s="0" t="s">
        <v>30</v>
      </c>
      <c r="D9600" s="0" t="s">
        <v>20</v>
      </c>
      <c r="E9600" s="0" t="s">
        <v>195</v>
      </c>
      <c r="H9600" s="0" t="n">
        <v>1728</v>
      </c>
      <c r="M9600" s="0" t="n">
        <v>1728</v>
      </c>
      <c r="N9600" s="0" t="s">
        <v>22</v>
      </c>
      <c r="O9600" s="1" t="n">
        <f aca="false">SUM(G9600:L9600)</f>
        <v>1728</v>
      </c>
      <c r="P9600" s="4" t="n">
        <f aca="false">IF(M9600=O9600,1,0)</f>
        <v>1</v>
      </c>
      <c r="Q9600" s="2" t="n">
        <v>1</v>
      </c>
    </row>
    <row r="9601" customFormat="false" ht="12.8" hidden="false" customHeight="false" outlineLevel="0" collapsed="false">
      <c r="A9601" s="0" t="s">
        <v>11278</v>
      </c>
      <c r="B9601" s="0" t="s">
        <v>11312</v>
      </c>
      <c r="C9601" s="0" t="s">
        <v>92</v>
      </c>
      <c r="D9601" s="0" t="s">
        <v>20</v>
      </c>
      <c r="E9601" s="0" t="s">
        <v>2080</v>
      </c>
      <c r="K9601" s="0" t="n">
        <v>700</v>
      </c>
      <c r="L9601" s="0" t="n">
        <v>496.45</v>
      </c>
      <c r="M9601" s="0" t="n">
        <v>1196.45</v>
      </c>
      <c r="N9601" s="0" t="s">
        <v>22</v>
      </c>
      <c r="O9601" s="1" t="n">
        <f aca="false">SUM(G9601:L9601)</f>
        <v>1196.45</v>
      </c>
      <c r="P9601" s="4" t="n">
        <f aca="false">IF(M9601=O9601,1,0)</f>
        <v>1</v>
      </c>
      <c r="Q9601" s="2" t="n">
        <v>1</v>
      </c>
    </row>
    <row r="9602" customFormat="false" ht="12.8" hidden="false" customHeight="false" outlineLevel="0" collapsed="false">
      <c r="A9602" s="0" t="s">
        <v>11278</v>
      </c>
      <c r="B9602" s="0" t="s">
        <v>11313</v>
      </c>
      <c r="C9602" s="0" t="s">
        <v>92</v>
      </c>
      <c r="D9602" s="0" t="s">
        <v>20</v>
      </c>
      <c r="E9602" s="0" t="s">
        <v>2080</v>
      </c>
      <c r="I9602" s="0" t="n">
        <v>504.85</v>
      </c>
      <c r="J9602" s="0" t="n">
        <v>994.77</v>
      </c>
      <c r="M9602" s="0" t="n">
        <v>1499.62</v>
      </c>
      <c r="N9602" s="0" t="s">
        <v>22</v>
      </c>
      <c r="O9602" s="1" t="n">
        <f aca="false">SUM(G9602:L9602)</f>
        <v>1499.62</v>
      </c>
      <c r="P9602" s="4" t="n">
        <f aca="false">IF(M9602=O9602,1,0)</f>
        <v>1</v>
      </c>
      <c r="Q9602" s="2" t="n">
        <v>1</v>
      </c>
    </row>
    <row r="9603" customFormat="false" ht="12.8" hidden="false" customHeight="false" outlineLevel="0" collapsed="false">
      <c r="A9603" s="0" t="s">
        <v>11278</v>
      </c>
      <c r="B9603" s="0" t="s">
        <v>2815</v>
      </c>
      <c r="C9603" s="0" t="s">
        <v>414</v>
      </c>
      <c r="D9603" s="0" t="s">
        <v>20</v>
      </c>
      <c r="E9603" s="0" t="s">
        <v>449</v>
      </c>
      <c r="I9603" s="0" t="n">
        <v>313.23</v>
      </c>
      <c r="J9603" s="0" t="n">
        <v>1096.74</v>
      </c>
      <c r="M9603" s="0" t="n">
        <v>1409.97</v>
      </c>
      <c r="N9603" s="0" t="s">
        <v>22</v>
      </c>
      <c r="O9603" s="1" t="n">
        <f aca="false">SUM(G9603:L9603)</f>
        <v>1409.97</v>
      </c>
      <c r="P9603" s="4" t="n">
        <f aca="false">IF(M9603=O9603,1,0)</f>
        <v>1</v>
      </c>
      <c r="Q9603" s="2" t="n">
        <v>1</v>
      </c>
    </row>
    <row r="9604" customFormat="false" ht="12.8" hidden="false" customHeight="false" outlineLevel="0" collapsed="false">
      <c r="A9604" s="0" t="s">
        <v>11278</v>
      </c>
      <c r="B9604" s="0" t="s">
        <v>5211</v>
      </c>
      <c r="C9604" s="0" t="s">
        <v>75</v>
      </c>
      <c r="D9604" s="0" t="s">
        <v>20</v>
      </c>
      <c r="E9604" s="0" t="s">
        <v>2126</v>
      </c>
      <c r="G9604" s="0" t="n">
        <v>30000</v>
      </c>
      <c r="M9604" s="0" t="n">
        <v>30000</v>
      </c>
      <c r="N9604" s="0" t="s">
        <v>22</v>
      </c>
      <c r="O9604" s="1" t="n">
        <f aca="false">SUM(G9604:L9604)</f>
        <v>30000</v>
      </c>
      <c r="P9604" s="4" t="n">
        <f aca="false">IF(M9604=O9604,1,0)</f>
        <v>1</v>
      </c>
      <c r="Q9604" s="2" t="n">
        <v>1</v>
      </c>
    </row>
    <row r="9605" customFormat="false" ht="12.8" hidden="false" customHeight="false" outlineLevel="0" collapsed="false">
      <c r="A9605" s="0" t="s">
        <v>11278</v>
      </c>
      <c r="B9605" s="0" t="s">
        <v>3358</v>
      </c>
      <c r="C9605" s="0" t="s">
        <v>80</v>
      </c>
      <c r="D9605" s="0" t="s">
        <v>20</v>
      </c>
      <c r="E9605" s="0" t="s">
        <v>1079</v>
      </c>
      <c r="H9605" s="0" t="n">
        <v>1000</v>
      </c>
      <c r="M9605" s="0" t="n">
        <v>1000</v>
      </c>
      <c r="N9605" s="0" t="s">
        <v>22</v>
      </c>
      <c r="O9605" s="1" t="n">
        <f aca="false">SUM(G9605:L9605)</f>
        <v>1000</v>
      </c>
      <c r="P9605" s="4" t="n">
        <f aca="false">IF(M9605=O9605,1,0)</f>
        <v>1</v>
      </c>
      <c r="Q9605" s="2" t="n">
        <v>1</v>
      </c>
    </row>
    <row r="9606" customFormat="false" ht="12.8" hidden="false" customHeight="false" outlineLevel="0" collapsed="false">
      <c r="A9606" s="0" t="s">
        <v>11278</v>
      </c>
      <c r="B9606" s="0" t="s">
        <v>11314</v>
      </c>
      <c r="C9606" s="0" t="s">
        <v>521</v>
      </c>
      <c r="D9606" s="0" t="s">
        <v>20</v>
      </c>
      <c r="E9606" s="0" t="s">
        <v>11315</v>
      </c>
      <c r="I9606" s="0" t="n">
        <v>110.55</v>
      </c>
      <c r="J9606" s="0" t="n">
        <v>1407.45</v>
      </c>
      <c r="M9606" s="0" t="n">
        <v>1518</v>
      </c>
      <c r="N9606" s="0" t="s">
        <v>22</v>
      </c>
      <c r="O9606" s="1" t="n">
        <f aca="false">SUM(G9606:L9606)</f>
        <v>1518</v>
      </c>
      <c r="P9606" s="4" t="n">
        <f aca="false">IF(M9606=O9606,1,0)</f>
        <v>1</v>
      </c>
      <c r="Q9606" s="2" t="n">
        <v>1</v>
      </c>
    </row>
    <row r="9607" customFormat="false" ht="12.8" hidden="false" customHeight="false" outlineLevel="0" collapsed="false">
      <c r="A9607" s="0" t="s">
        <v>11278</v>
      </c>
      <c r="B9607" s="0" t="s">
        <v>3633</v>
      </c>
      <c r="C9607" s="0" t="s">
        <v>280</v>
      </c>
      <c r="D9607" s="0" t="s">
        <v>20</v>
      </c>
      <c r="E9607" s="0" t="s">
        <v>3634</v>
      </c>
      <c r="H9607" s="0" t="n">
        <v>2160</v>
      </c>
      <c r="M9607" s="0" t="n">
        <v>2160</v>
      </c>
      <c r="N9607" s="0" t="s">
        <v>22</v>
      </c>
      <c r="O9607" s="1" t="n">
        <f aca="false">SUM(G9607:L9607)</f>
        <v>2160</v>
      </c>
      <c r="P9607" s="4" t="n">
        <f aca="false">IF(M9607=O9607,1,0)</f>
        <v>1</v>
      </c>
      <c r="Q9607" s="2" t="n">
        <v>1</v>
      </c>
    </row>
    <row r="9608" customFormat="false" ht="12.8" hidden="false" customHeight="false" outlineLevel="0" collapsed="false">
      <c r="A9608" s="0" t="s">
        <v>11278</v>
      </c>
      <c r="B9608" s="0" t="s">
        <v>3031</v>
      </c>
      <c r="C9608" s="0" t="s">
        <v>3032</v>
      </c>
      <c r="D9608" s="0" t="s">
        <v>20</v>
      </c>
      <c r="E9608" s="0" t="s">
        <v>1326</v>
      </c>
      <c r="I9608" s="0" t="n">
        <v>257.95</v>
      </c>
      <c r="J9608" s="0" t="n">
        <v>612.56</v>
      </c>
      <c r="M9608" s="0" t="n">
        <v>870.51</v>
      </c>
      <c r="N9608" s="0" t="s">
        <v>22</v>
      </c>
      <c r="O9608" s="1" t="n">
        <f aca="false">SUM(G9608:L9608)</f>
        <v>870.51</v>
      </c>
      <c r="P9608" s="4" t="n">
        <f aca="false">IF(M9608=O9608,1,0)</f>
        <v>1</v>
      </c>
      <c r="Q9608" s="2" t="n">
        <v>1</v>
      </c>
    </row>
    <row r="9609" customFormat="false" ht="12.8" hidden="false" customHeight="false" outlineLevel="0" collapsed="false">
      <c r="A9609" s="0" t="s">
        <v>11278</v>
      </c>
      <c r="B9609" s="0" t="s">
        <v>246</v>
      </c>
      <c r="C9609" s="0" t="s">
        <v>128</v>
      </c>
      <c r="D9609" s="0" t="s">
        <v>20</v>
      </c>
      <c r="E9609" s="0" t="s">
        <v>247</v>
      </c>
      <c r="G9609" s="0" t="n">
        <v>170036</v>
      </c>
      <c r="H9609" s="0" t="n">
        <v>15500</v>
      </c>
      <c r="M9609" s="0" t="n">
        <v>185536</v>
      </c>
      <c r="N9609" s="0" t="s">
        <v>22</v>
      </c>
      <c r="O9609" s="1" t="n">
        <f aca="false">SUM(G9609:L9609)</f>
        <v>185536</v>
      </c>
      <c r="P9609" s="4" t="n">
        <f aca="false">IF(M9609=O9609,1,0)</f>
        <v>1</v>
      </c>
      <c r="Q9609" s="2" t="n">
        <v>1</v>
      </c>
    </row>
    <row r="9610" customFormat="false" ht="12.8" hidden="false" customHeight="false" outlineLevel="0" collapsed="false">
      <c r="A9610" s="0" t="s">
        <v>11278</v>
      </c>
      <c r="B9610" s="0" t="s">
        <v>246</v>
      </c>
      <c r="C9610" s="0" t="s">
        <v>128</v>
      </c>
      <c r="D9610" s="0" t="s">
        <v>20</v>
      </c>
      <c r="E9610" s="0" t="s">
        <v>247</v>
      </c>
      <c r="H9610" s="0" t="n">
        <v>5000</v>
      </c>
      <c r="M9610" s="0" t="n">
        <v>5000</v>
      </c>
      <c r="N9610" s="0" t="s">
        <v>22</v>
      </c>
      <c r="O9610" s="1" t="n">
        <f aca="false">SUM(G9610:L9610)</f>
        <v>5000</v>
      </c>
      <c r="P9610" s="4" t="n">
        <f aca="false">IF(M9610=O9610,1,0)</f>
        <v>1</v>
      </c>
      <c r="Q9610" s="2" t="n">
        <v>1</v>
      </c>
    </row>
    <row r="9611" customFormat="false" ht="12.8" hidden="false" customHeight="false" outlineLevel="0" collapsed="false">
      <c r="A9611" s="0" t="s">
        <v>11278</v>
      </c>
      <c r="B9611" s="0" t="s">
        <v>11316</v>
      </c>
      <c r="C9611" s="0" t="s">
        <v>75</v>
      </c>
      <c r="D9611" s="0" t="s">
        <v>20</v>
      </c>
      <c r="E9611" s="0" t="s">
        <v>618</v>
      </c>
      <c r="I9611" s="0" t="n">
        <v>659.62</v>
      </c>
      <c r="J9611" s="0" t="n">
        <v>645.16</v>
      </c>
      <c r="M9611" s="0" t="n">
        <v>1304.78</v>
      </c>
      <c r="N9611" s="0" t="s">
        <v>22</v>
      </c>
      <c r="O9611" s="1" t="n">
        <f aca="false">SUM(G9611:L9611)</f>
        <v>1304.78</v>
      </c>
      <c r="P9611" s="4" t="n">
        <f aca="false">IF(M9611=O9611,1,0)</f>
        <v>1</v>
      </c>
      <c r="Q9611" s="2" t="n">
        <v>1</v>
      </c>
    </row>
    <row r="9612" customFormat="false" ht="12.8" hidden="false" customHeight="false" outlineLevel="0" collapsed="false">
      <c r="A9612" s="0" t="s">
        <v>11278</v>
      </c>
      <c r="B9612" s="0" t="s">
        <v>5226</v>
      </c>
      <c r="C9612" s="0" t="s">
        <v>42</v>
      </c>
      <c r="D9612" s="0" t="s">
        <v>20</v>
      </c>
      <c r="E9612" s="0" t="s">
        <v>2435</v>
      </c>
      <c r="H9612" s="0" t="n">
        <v>2500</v>
      </c>
      <c r="M9612" s="0" t="n">
        <v>2500</v>
      </c>
      <c r="N9612" s="0" t="s">
        <v>22</v>
      </c>
      <c r="O9612" s="1" t="n">
        <f aca="false">SUM(G9612:L9612)</f>
        <v>2500</v>
      </c>
      <c r="P9612" s="4" t="n">
        <f aca="false">IF(M9612=O9612,1,0)</f>
        <v>1</v>
      </c>
      <c r="Q9612" s="2" t="n">
        <v>1</v>
      </c>
    </row>
    <row r="9613" customFormat="false" ht="12.8" hidden="false" customHeight="false" outlineLevel="0" collapsed="false">
      <c r="A9613" s="0" t="s">
        <v>11278</v>
      </c>
      <c r="B9613" s="0" t="s">
        <v>7495</v>
      </c>
      <c r="C9613" s="0" t="s">
        <v>174</v>
      </c>
      <c r="D9613" s="0" t="s">
        <v>20</v>
      </c>
      <c r="E9613" s="0" t="s">
        <v>11317</v>
      </c>
      <c r="H9613" s="0" t="n">
        <v>25000</v>
      </c>
      <c r="M9613" s="0" t="n">
        <v>25000</v>
      </c>
      <c r="N9613" s="0" t="s">
        <v>22</v>
      </c>
      <c r="O9613" s="1" t="n">
        <f aca="false">SUM(G9613:L9613)</f>
        <v>25000</v>
      </c>
      <c r="P9613" s="4" t="n">
        <f aca="false">IF(M9613=O9613,1,0)</f>
        <v>1</v>
      </c>
      <c r="Q9613" s="2" t="n">
        <v>1</v>
      </c>
    </row>
    <row r="9614" customFormat="false" ht="12.8" hidden="false" customHeight="false" outlineLevel="0" collapsed="false">
      <c r="A9614" s="0" t="s">
        <v>11278</v>
      </c>
      <c r="B9614" s="0" t="s">
        <v>11318</v>
      </c>
      <c r="C9614" s="0" t="s">
        <v>36</v>
      </c>
      <c r="D9614" s="0" t="s">
        <v>20</v>
      </c>
      <c r="E9614" s="0" t="s">
        <v>11319</v>
      </c>
      <c r="H9614" s="0" t="n">
        <v>3700</v>
      </c>
      <c r="M9614" s="0" t="n">
        <v>3700</v>
      </c>
      <c r="N9614" s="0" t="s">
        <v>22</v>
      </c>
      <c r="O9614" s="1" t="n">
        <f aca="false">SUM(G9614:L9614)</f>
        <v>3700</v>
      </c>
      <c r="P9614" s="4" t="n">
        <f aca="false">IF(M9614=O9614,1,0)</f>
        <v>1</v>
      </c>
      <c r="Q9614" s="2" t="n">
        <v>1</v>
      </c>
    </row>
    <row r="9615" customFormat="false" ht="12.8" hidden="false" customHeight="false" outlineLevel="0" collapsed="false">
      <c r="A9615" s="0" t="s">
        <v>11278</v>
      </c>
      <c r="B9615" s="0" t="s">
        <v>1619</v>
      </c>
      <c r="C9615" s="0" t="s">
        <v>80</v>
      </c>
      <c r="D9615" s="0" t="s">
        <v>20</v>
      </c>
      <c r="E9615" s="0" t="s">
        <v>1444</v>
      </c>
      <c r="H9615" s="0" t="n">
        <v>5443.2</v>
      </c>
      <c r="M9615" s="0" t="n">
        <v>5443.2</v>
      </c>
      <c r="N9615" s="0" t="s">
        <v>22</v>
      </c>
      <c r="O9615" s="1" t="n">
        <f aca="false">SUM(G9615:L9615)</f>
        <v>5443.2</v>
      </c>
      <c r="P9615" s="4" t="n">
        <f aca="false">IF(M9615=O9615,1,0)</f>
        <v>1</v>
      </c>
      <c r="Q9615" s="2" t="n">
        <v>1</v>
      </c>
    </row>
    <row r="9616" customFormat="false" ht="12.8" hidden="false" customHeight="false" outlineLevel="0" collapsed="false">
      <c r="A9616" s="0" t="s">
        <v>11278</v>
      </c>
      <c r="B9616" s="0" t="s">
        <v>250</v>
      </c>
      <c r="C9616" s="0" t="s">
        <v>75</v>
      </c>
      <c r="D9616" s="0" t="s">
        <v>20</v>
      </c>
      <c r="E9616" s="0" t="s">
        <v>11320</v>
      </c>
      <c r="H9616" s="0" t="n">
        <v>5443.2</v>
      </c>
      <c r="M9616" s="0" t="n">
        <v>5443.2</v>
      </c>
      <c r="N9616" s="0" t="s">
        <v>22</v>
      </c>
      <c r="O9616" s="1" t="n">
        <f aca="false">SUM(G9616:L9616)</f>
        <v>5443.2</v>
      </c>
      <c r="P9616" s="4" t="n">
        <f aca="false">IF(M9616=O9616,1,0)</f>
        <v>1</v>
      </c>
      <c r="Q9616" s="2" t="n">
        <v>1</v>
      </c>
    </row>
    <row r="9617" customFormat="false" ht="12.8" hidden="false" customHeight="false" outlineLevel="0" collapsed="false">
      <c r="A9617" s="0" t="s">
        <v>11278</v>
      </c>
      <c r="B9617" s="0" t="s">
        <v>11321</v>
      </c>
      <c r="C9617" s="0" t="s">
        <v>162</v>
      </c>
      <c r="D9617" s="0" t="s">
        <v>20</v>
      </c>
      <c r="E9617" s="0" t="s">
        <v>3654</v>
      </c>
      <c r="H9617" s="0" t="n">
        <v>5300</v>
      </c>
      <c r="M9617" s="0" t="n">
        <v>5300</v>
      </c>
      <c r="N9617" s="0" t="s">
        <v>22</v>
      </c>
      <c r="O9617" s="1" t="n">
        <f aca="false">SUM(G9617:L9617)</f>
        <v>5300</v>
      </c>
      <c r="P9617" s="4" t="n">
        <f aca="false">IF(M9617=O9617,1,0)</f>
        <v>1</v>
      </c>
      <c r="Q9617" s="2" t="n">
        <v>1</v>
      </c>
    </row>
    <row r="9618" customFormat="false" ht="12.8" hidden="false" customHeight="false" outlineLevel="0" collapsed="false">
      <c r="A9618" s="0" t="s">
        <v>11278</v>
      </c>
      <c r="B9618" s="0" t="s">
        <v>256</v>
      </c>
      <c r="C9618" s="0" t="s">
        <v>128</v>
      </c>
      <c r="D9618" s="0" t="s">
        <v>20</v>
      </c>
      <c r="E9618" s="0" t="s">
        <v>257</v>
      </c>
      <c r="H9618" s="0" t="n">
        <v>20481.8</v>
      </c>
      <c r="M9618" s="0" t="n">
        <v>20481.8</v>
      </c>
      <c r="N9618" s="0" t="s">
        <v>22</v>
      </c>
      <c r="O9618" s="1" t="n">
        <f aca="false">SUM(G9618:L9618)</f>
        <v>20481.8</v>
      </c>
      <c r="P9618" s="4" t="n">
        <f aca="false">IF(M9618=O9618,1,0)</f>
        <v>1</v>
      </c>
      <c r="Q9618" s="2" t="n">
        <v>1</v>
      </c>
    </row>
    <row r="9619" customFormat="false" ht="12.8" hidden="false" customHeight="false" outlineLevel="0" collapsed="false">
      <c r="A9619" s="0" t="s">
        <v>11278</v>
      </c>
      <c r="B9619" s="0" t="s">
        <v>11322</v>
      </c>
      <c r="C9619" s="0" t="s">
        <v>162</v>
      </c>
      <c r="D9619" s="0" t="s">
        <v>20</v>
      </c>
      <c r="E9619" s="0" t="s">
        <v>3654</v>
      </c>
      <c r="H9619" s="0" t="n">
        <v>2421.2</v>
      </c>
      <c r="M9619" s="0" t="n">
        <v>2421.2</v>
      </c>
      <c r="N9619" s="0" t="s">
        <v>22</v>
      </c>
      <c r="O9619" s="1" t="n">
        <f aca="false">SUM(G9619:L9619)</f>
        <v>2421.2</v>
      </c>
      <c r="P9619" s="4" t="n">
        <f aca="false">IF(M9619=O9619,1,0)</f>
        <v>1</v>
      </c>
      <c r="Q9619" s="2" t="n">
        <v>1</v>
      </c>
    </row>
    <row r="9620" customFormat="false" ht="12.8" hidden="false" customHeight="false" outlineLevel="0" collapsed="false">
      <c r="A9620" s="0" t="s">
        <v>11278</v>
      </c>
      <c r="B9620" s="0" t="s">
        <v>279</v>
      </c>
      <c r="C9620" s="0" t="s">
        <v>280</v>
      </c>
      <c r="D9620" s="0" t="s">
        <v>20</v>
      </c>
      <c r="E9620" s="0" t="s">
        <v>281</v>
      </c>
      <c r="H9620" s="0" t="n">
        <v>648</v>
      </c>
      <c r="M9620" s="0" t="n">
        <v>648</v>
      </c>
      <c r="N9620" s="0" t="s">
        <v>22</v>
      </c>
      <c r="O9620" s="1" t="n">
        <f aca="false">SUM(G9620:L9620)</f>
        <v>648</v>
      </c>
      <c r="P9620" s="4" t="n">
        <f aca="false">IF(M9620=O9620,1,0)</f>
        <v>1</v>
      </c>
      <c r="Q9620" s="2" t="n">
        <v>1</v>
      </c>
    </row>
    <row r="9621" customFormat="false" ht="12.8" hidden="false" customHeight="false" outlineLevel="0" collapsed="false">
      <c r="A9621" s="0" t="s">
        <v>11278</v>
      </c>
      <c r="B9621" s="0" t="s">
        <v>11323</v>
      </c>
      <c r="C9621" s="0" t="s">
        <v>10475</v>
      </c>
      <c r="D9621" s="0" t="s">
        <v>20</v>
      </c>
      <c r="E9621" s="0" t="s">
        <v>11324</v>
      </c>
      <c r="H9621" s="0" t="n">
        <v>1500</v>
      </c>
      <c r="M9621" s="0" t="n">
        <v>1500</v>
      </c>
      <c r="N9621" s="0" t="s">
        <v>22</v>
      </c>
      <c r="O9621" s="1" t="n">
        <f aca="false">SUM(G9621:L9621)</f>
        <v>1500</v>
      </c>
      <c r="P9621" s="4" t="n">
        <f aca="false">IF(M9621=O9621,1,0)</f>
        <v>1</v>
      </c>
      <c r="Q9621" s="2" t="n">
        <v>1</v>
      </c>
    </row>
    <row r="9622" customFormat="false" ht="12.8" hidden="false" customHeight="false" outlineLevel="0" collapsed="false">
      <c r="A9622" s="0" t="s">
        <v>11278</v>
      </c>
      <c r="B9622" s="0" t="s">
        <v>5794</v>
      </c>
      <c r="C9622" s="0" t="s">
        <v>3409</v>
      </c>
      <c r="D9622" s="0" t="s">
        <v>20</v>
      </c>
      <c r="E9622" s="0" t="s">
        <v>3410</v>
      </c>
      <c r="G9622" s="0" t="n">
        <v>6566.58</v>
      </c>
      <c r="M9622" s="0" t="n">
        <v>6566.58</v>
      </c>
      <c r="N9622" s="0" t="s">
        <v>22</v>
      </c>
      <c r="O9622" s="1" t="n">
        <f aca="false">SUM(G9622:L9622)</f>
        <v>6566.58</v>
      </c>
      <c r="P9622" s="4" t="n">
        <f aca="false">IF(M9622=O9622,1,0)</f>
        <v>1</v>
      </c>
      <c r="Q9622" s="2" t="n">
        <v>1</v>
      </c>
    </row>
    <row r="9623" customFormat="false" ht="12.8" hidden="false" customHeight="false" outlineLevel="0" collapsed="false">
      <c r="A9623" s="0" t="s">
        <v>11278</v>
      </c>
      <c r="B9623" s="0" t="s">
        <v>8106</v>
      </c>
      <c r="C9623" s="0" t="s">
        <v>734</v>
      </c>
      <c r="D9623" s="0" t="s">
        <v>20</v>
      </c>
      <c r="E9623" s="0" t="s">
        <v>735</v>
      </c>
      <c r="I9623" s="0" t="n">
        <v>170.61</v>
      </c>
      <c r="J9623" s="0" t="n">
        <v>1261.55</v>
      </c>
      <c r="M9623" s="0" t="n">
        <v>1432.16</v>
      </c>
      <c r="N9623" s="0" t="s">
        <v>22</v>
      </c>
      <c r="O9623" s="1" t="n">
        <f aca="false">SUM(G9623:L9623)</f>
        <v>1432.16</v>
      </c>
      <c r="P9623" s="4" t="n">
        <f aca="false">IF(M9623=O9623,1,0)</f>
        <v>1</v>
      </c>
      <c r="Q9623" s="2" t="n">
        <v>1</v>
      </c>
    </row>
    <row r="9624" customFormat="false" ht="12.8" hidden="false" customHeight="false" outlineLevel="0" collapsed="false">
      <c r="A9624" s="0" t="s">
        <v>11278</v>
      </c>
      <c r="B9624" s="0" t="s">
        <v>3051</v>
      </c>
      <c r="C9624" s="0" t="s">
        <v>1405</v>
      </c>
      <c r="D9624" s="0" t="s">
        <v>20</v>
      </c>
      <c r="E9624" s="0" t="s">
        <v>3052</v>
      </c>
      <c r="G9624" s="0" t="n">
        <v>6566.58</v>
      </c>
      <c r="M9624" s="0" t="n">
        <v>6566.58</v>
      </c>
      <c r="N9624" s="0" t="s">
        <v>22</v>
      </c>
      <c r="O9624" s="1" t="n">
        <f aca="false">SUM(G9624:L9624)</f>
        <v>6566.58</v>
      </c>
      <c r="P9624" s="4" t="n">
        <f aca="false">IF(M9624=O9624,1,0)</f>
        <v>1</v>
      </c>
      <c r="Q9624" s="2" t="n">
        <v>1</v>
      </c>
    </row>
    <row r="9625" customFormat="false" ht="12.8" hidden="false" customHeight="false" outlineLevel="0" collapsed="false">
      <c r="A9625" s="0" t="s">
        <v>11278</v>
      </c>
      <c r="B9625" s="0" t="s">
        <v>3051</v>
      </c>
      <c r="C9625" s="0" t="s">
        <v>1405</v>
      </c>
      <c r="D9625" s="0" t="s">
        <v>20</v>
      </c>
      <c r="E9625" s="0" t="s">
        <v>3052</v>
      </c>
      <c r="K9625" s="0" t="n">
        <v>600</v>
      </c>
      <c r="M9625" s="0" t="n">
        <v>600</v>
      </c>
      <c r="N9625" s="0" t="s">
        <v>22</v>
      </c>
      <c r="O9625" s="1" t="n">
        <f aca="false">SUM(G9625:L9625)</f>
        <v>600</v>
      </c>
      <c r="P9625" s="4" t="n">
        <f aca="false">IF(M9625=O9625,1,0)</f>
        <v>1</v>
      </c>
      <c r="Q9625" s="2" t="n">
        <v>1</v>
      </c>
    </row>
    <row r="9626" customFormat="false" ht="12.8" hidden="false" customHeight="false" outlineLevel="0" collapsed="false">
      <c r="A9626" s="0" t="s">
        <v>11278</v>
      </c>
      <c r="B9626" s="0" t="s">
        <v>2417</v>
      </c>
      <c r="C9626" s="0" t="s">
        <v>222</v>
      </c>
      <c r="D9626" s="0" t="s">
        <v>20</v>
      </c>
      <c r="E9626" s="0" t="s">
        <v>401</v>
      </c>
      <c r="G9626" s="0" t="n">
        <v>6566.58</v>
      </c>
      <c r="M9626" s="0" t="n">
        <v>6566.58</v>
      </c>
      <c r="N9626" s="0" t="s">
        <v>22</v>
      </c>
      <c r="O9626" s="1" t="n">
        <f aca="false">SUM(G9626:L9626)</f>
        <v>6566.58</v>
      </c>
      <c r="P9626" s="4" t="n">
        <f aca="false">IF(M9626=O9626,1,0)</f>
        <v>1</v>
      </c>
      <c r="Q9626" s="2" t="n">
        <v>1</v>
      </c>
    </row>
    <row r="9627" customFormat="false" ht="12.8" hidden="false" customHeight="false" outlineLevel="0" collapsed="false">
      <c r="A9627" s="0" t="s">
        <v>11278</v>
      </c>
      <c r="B9627" s="0" t="s">
        <v>292</v>
      </c>
      <c r="C9627" s="0" t="s">
        <v>293</v>
      </c>
      <c r="D9627" s="0" t="s">
        <v>20</v>
      </c>
      <c r="E9627" s="0" t="s">
        <v>294</v>
      </c>
      <c r="H9627" s="0" t="n">
        <v>1080</v>
      </c>
      <c r="K9627" s="0" t="n">
        <v>600</v>
      </c>
      <c r="M9627" s="0" t="n">
        <v>1680</v>
      </c>
      <c r="N9627" s="0" t="s">
        <v>22</v>
      </c>
      <c r="O9627" s="1" t="n">
        <f aca="false">SUM(G9627:L9627)</f>
        <v>1680</v>
      </c>
      <c r="P9627" s="4" t="n">
        <f aca="false">IF(M9627=O9627,1,0)</f>
        <v>1</v>
      </c>
      <c r="Q9627" s="2" t="n">
        <v>1</v>
      </c>
    </row>
    <row r="9628" customFormat="false" ht="12.8" hidden="false" customHeight="false" outlineLevel="0" collapsed="false">
      <c r="A9628" s="0" t="s">
        <v>11278</v>
      </c>
      <c r="B9628" s="0" t="s">
        <v>8107</v>
      </c>
      <c r="C9628" s="0" t="s">
        <v>380</v>
      </c>
      <c r="D9628" s="0" t="s">
        <v>20</v>
      </c>
      <c r="E9628" s="0" t="s">
        <v>4321</v>
      </c>
      <c r="I9628" s="0" t="n">
        <v>504.85</v>
      </c>
      <c r="M9628" s="0" t="n">
        <v>504.85</v>
      </c>
      <c r="N9628" s="0" t="s">
        <v>22</v>
      </c>
      <c r="O9628" s="1" t="n">
        <f aca="false">SUM(G9628:L9628)</f>
        <v>504.85</v>
      </c>
      <c r="P9628" s="4" t="n">
        <f aca="false">IF(M9628=O9628,1,0)</f>
        <v>1</v>
      </c>
      <c r="Q9628" s="2" t="n">
        <v>1</v>
      </c>
    </row>
    <row r="9629" customFormat="false" ht="12.8" hidden="false" customHeight="false" outlineLevel="0" collapsed="false">
      <c r="A9629" s="0" t="s">
        <v>11278</v>
      </c>
      <c r="B9629" s="0" t="s">
        <v>2418</v>
      </c>
      <c r="C9629" s="0" t="s">
        <v>594</v>
      </c>
      <c r="D9629" s="0" t="s">
        <v>20</v>
      </c>
      <c r="E9629" s="0" t="s">
        <v>297</v>
      </c>
      <c r="H9629" s="0" t="n">
        <v>2200</v>
      </c>
      <c r="I9629" s="0" t="n">
        <v>170.51</v>
      </c>
      <c r="J9629" s="0" t="n">
        <v>556.37</v>
      </c>
      <c r="M9629" s="0" t="n">
        <v>2926.88</v>
      </c>
      <c r="N9629" s="0" t="s">
        <v>22</v>
      </c>
      <c r="O9629" s="1" t="n">
        <f aca="false">SUM(G9629:L9629)</f>
        <v>2926.88</v>
      </c>
      <c r="P9629" s="4" t="n">
        <f aca="false">IF(M9629=O9629,1,0)</f>
        <v>1</v>
      </c>
      <c r="Q9629" s="2" t="n">
        <v>1</v>
      </c>
    </row>
    <row r="9630" customFormat="false" ht="12.8" hidden="false" customHeight="false" outlineLevel="0" collapsed="false">
      <c r="A9630" s="0" t="s">
        <v>11278</v>
      </c>
      <c r="B9630" s="0" t="s">
        <v>2418</v>
      </c>
      <c r="C9630" s="0" t="s">
        <v>594</v>
      </c>
      <c r="D9630" s="0" t="s">
        <v>20</v>
      </c>
      <c r="E9630" s="0" t="s">
        <v>297</v>
      </c>
      <c r="I9630" s="0" t="n">
        <v>257.95</v>
      </c>
      <c r="J9630" s="0" t="n">
        <v>603.4</v>
      </c>
      <c r="M9630" s="0" t="n">
        <v>861.35</v>
      </c>
      <c r="N9630" s="0" t="s">
        <v>22</v>
      </c>
      <c r="O9630" s="1" t="n">
        <f aca="false">SUM(G9630:L9630)</f>
        <v>861.35</v>
      </c>
      <c r="P9630" s="4" t="n">
        <f aca="false">IF(M9630=O9630,1,0)</f>
        <v>1</v>
      </c>
      <c r="Q9630" s="2" t="n">
        <v>1</v>
      </c>
    </row>
    <row r="9631" customFormat="false" ht="12.8" hidden="false" customHeight="false" outlineLevel="0" collapsed="false">
      <c r="A9631" s="0" t="s">
        <v>11278</v>
      </c>
      <c r="B9631" s="0" t="s">
        <v>2419</v>
      </c>
      <c r="C9631" s="0" t="s">
        <v>887</v>
      </c>
      <c r="D9631" s="0" t="s">
        <v>20</v>
      </c>
      <c r="E9631" s="0" t="s">
        <v>5811</v>
      </c>
      <c r="I9631" s="0" t="n">
        <v>170.61</v>
      </c>
      <c r="J9631" s="0" t="n">
        <v>1261.55</v>
      </c>
      <c r="M9631" s="0" t="n">
        <v>1432.16</v>
      </c>
      <c r="N9631" s="0" t="s">
        <v>22</v>
      </c>
      <c r="O9631" s="1" t="n">
        <f aca="false">SUM(G9631:L9631)</f>
        <v>1432.16</v>
      </c>
      <c r="P9631" s="4" t="n">
        <f aca="false">IF(M9631=O9631,1,0)</f>
        <v>1</v>
      </c>
      <c r="Q9631" s="2" t="n">
        <v>1</v>
      </c>
    </row>
    <row r="9632" customFormat="false" ht="12.8" hidden="false" customHeight="false" outlineLevel="0" collapsed="false">
      <c r="A9632" s="0" t="s">
        <v>11278</v>
      </c>
      <c r="B9632" s="0" t="s">
        <v>308</v>
      </c>
      <c r="C9632" s="0" t="s">
        <v>42</v>
      </c>
      <c r="D9632" s="0" t="s">
        <v>20</v>
      </c>
      <c r="E9632" s="0" t="s">
        <v>309</v>
      </c>
      <c r="H9632" s="0" t="n">
        <v>3000</v>
      </c>
      <c r="I9632" s="0" t="n">
        <v>354.86</v>
      </c>
      <c r="J9632" s="0" t="n">
        <v>1827.9</v>
      </c>
      <c r="M9632" s="0" t="n">
        <v>5182.76</v>
      </c>
      <c r="N9632" s="0" t="s">
        <v>22</v>
      </c>
      <c r="O9632" s="1" t="n">
        <f aca="false">SUM(G9632:L9632)</f>
        <v>5182.76</v>
      </c>
      <c r="P9632" s="4" t="n">
        <f aca="false">IF(M9632=O9632,1,0)</f>
        <v>1</v>
      </c>
      <c r="Q9632" s="2" t="n">
        <v>1</v>
      </c>
    </row>
    <row r="9633" customFormat="false" ht="12.8" hidden="false" customHeight="false" outlineLevel="0" collapsed="false">
      <c r="A9633" s="0" t="s">
        <v>11278</v>
      </c>
      <c r="B9633" s="0" t="s">
        <v>308</v>
      </c>
      <c r="C9633" s="0" t="s">
        <v>42</v>
      </c>
      <c r="D9633" s="0" t="s">
        <v>20</v>
      </c>
      <c r="E9633" s="0" t="s">
        <v>309</v>
      </c>
      <c r="I9633" s="0" t="n">
        <v>257.95</v>
      </c>
      <c r="J9633" s="0" t="n">
        <v>413.52</v>
      </c>
      <c r="M9633" s="0" t="n">
        <v>671.47</v>
      </c>
      <c r="N9633" s="0" t="s">
        <v>22</v>
      </c>
      <c r="O9633" s="1" t="n">
        <f aca="false">SUM(G9633:L9633)</f>
        <v>671.47</v>
      </c>
      <c r="P9633" s="4" t="n">
        <f aca="false">IF(M9633=O9633,1,0)</f>
        <v>1</v>
      </c>
      <c r="Q9633" s="2" t="n">
        <v>1</v>
      </c>
    </row>
    <row r="9634" customFormat="false" ht="12.8" hidden="false" customHeight="false" outlineLevel="0" collapsed="false">
      <c r="A9634" s="0" t="s">
        <v>11278</v>
      </c>
      <c r="B9634" s="0" t="s">
        <v>310</v>
      </c>
      <c r="C9634" s="0" t="s">
        <v>75</v>
      </c>
      <c r="D9634" s="0" t="s">
        <v>20</v>
      </c>
      <c r="E9634" s="0" t="s">
        <v>311</v>
      </c>
      <c r="H9634" s="0" t="n">
        <v>3500</v>
      </c>
      <c r="I9634" s="0" t="n">
        <v>257.95</v>
      </c>
      <c r="J9634" s="0" t="n">
        <v>684.67</v>
      </c>
      <c r="K9634" s="0" t="n">
        <v>600</v>
      </c>
      <c r="M9634" s="0" t="n">
        <v>5042.62</v>
      </c>
      <c r="N9634" s="0" t="s">
        <v>22</v>
      </c>
      <c r="O9634" s="1" t="n">
        <f aca="false">SUM(G9634:L9634)</f>
        <v>5042.62</v>
      </c>
      <c r="P9634" s="4" t="n">
        <f aca="false">IF(M9634=O9634,1,0)</f>
        <v>1</v>
      </c>
      <c r="Q9634" s="2" t="n">
        <v>1</v>
      </c>
    </row>
    <row r="9635" customFormat="false" ht="12.8" hidden="false" customHeight="false" outlineLevel="0" collapsed="false">
      <c r="A9635" s="0" t="s">
        <v>11278</v>
      </c>
      <c r="B9635" s="0" t="s">
        <v>310</v>
      </c>
      <c r="C9635" s="0" t="s">
        <v>75</v>
      </c>
      <c r="D9635" s="0" t="s">
        <v>20</v>
      </c>
      <c r="E9635" s="0" t="s">
        <v>311</v>
      </c>
      <c r="I9635" s="0" t="n">
        <v>257.95</v>
      </c>
      <c r="J9635" s="0" t="n">
        <v>648.89</v>
      </c>
      <c r="M9635" s="0" t="n">
        <v>906.84</v>
      </c>
      <c r="N9635" s="0" t="s">
        <v>22</v>
      </c>
      <c r="O9635" s="1" t="n">
        <f aca="false">SUM(G9635:L9635)</f>
        <v>906.84</v>
      </c>
      <c r="P9635" s="4" t="n">
        <f aca="false">IF(M9635=O9635,1,0)</f>
        <v>1</v>
      </c>
      <c r="Q9635" s="2" t="n">
        <v>1</v>
      </c>
    </row>
    <row r="9636" customFormat="false" ht="12.8" hidden="false" customHeight="false" outlineLevel="0" collapsed="false">
      <c r="A9636" s="0" t="s">
        <v>11278</v>
      </c>
      <c r="B9636" s="0" t="s">
        <v>310</v>
      </c>
      <c r="C9636" s="0" t="s">
        <v>75</v>
      </c>
      <c r="D9636" s="0" t="s">
        <v>20</v>
      </c>
      <c r="E9636" s="0" t="s">
        <v>311</v>
      </c>
      <c r="H9636" s="0" t="n">
        <v>2500</v>
      </c>
      <c r="I9636" s="0" t="n">
        <v>105.06</v>
      </c>
      <c r="J9636" s="0" t="n">
        <v>5459.19</v>
      </c>
      <c r="K9636" s="0" t="n">
        <v>3200</v>
      </c>
      <c r="M9636" s="0" t="n">
        <v>11264.25</v>
      </c>
      <c r="N9636" s="0" t="s">
        <v>22</v>
      </c>
      <c r="O9636" s="1" t="n">
        <f aca="false">SUM(G9636:L9636)</f>
        <v>11264.25</v>
      </c>
      <c r="P9636" s="4" t="n">
        <f aca="false">IF(M9636=O9636,1,0)</f>
        <v>1</v>
      </c>
      <c r="Q9636" s="2" t="n">
        <v>1</v>
      </c>
    </row>
    <row r="9637" customFormat="false" ht="12.8" hidden="false" customHeight="false" outlineLevel="0" collapsed="false">
      <c r="A9637" s="0" t="s">
        <v>11278</v>
      </c>
      <c r="B9637" s="0" t="s">
        <v>11325</v>
      </c>
      <c r="C9637" s="0" t="s">
        <v>75</v>
      </c>
      <c r="D9637" s="0" t="s">
        <v>20</v>
      </c>
      <c r="E9637" s="0" t="s">
        <v>182</v>
      </c>
      <c r="H9637" s="0" t="n">
        <v>10000</v>
      </c>
      <c r="K9637" s="0" t="n">
        <v>1636.1</v>
      </c>
      <c r="L9637" s="0" t="n">
        <v>212.69</v>
      </c>
      <c r="M9637" s="0" t="n">
        <v>11848.79</v>
      </c>
      <c r="N9637" s="0" t="s">
        <v>22</v>
      </c>
      <c r="O9637" s="1" t="n">
        <f aca="false">SUM(G9637:L9637)</f>
        <v>11848.79</v>
      </c>
      <c r="P9637" s="4" t="n">
        <f aca="false">IF(M9637=O9637,1,0)</f>
        <v>1</v>
      </c>
      <c r="Q9637" s="2" t="n">
        <v>1</v>
      </c>
    </row>
    <row r="9638" customFormat="false" ht="12.8" hidden="false" customHeight="false" outlineLevel="0" collapsed="false">
      <c r="A9638" s="0" t="s">
        <v>11278</v>
      </c>
      <c r="B9638" s="0" t="s">
        <v>988</v>
      </c>
      <c r="C9638" s="0" t="s">
        <v>75</v>
      </c>
      <c r="D9638" s="0" t="s">
        <v>20</v>
      </c>
      <c r="E9638" s="0" t="s">
        <v>989</v>
      </c>
      <c r="H9638" s="0" t="n">
        <v>3500</v>
      </c>
      <c r="M9638" s="0" t="n">
        <v>3500</v>
      </c>
      <c r="N9638" s="0" t="s">
        <v>22</v>
      </c>
      <c r="O9638" s="1" t="n">
        <f aca="false">SUM(G9638:L9638)</f>
        <v>3500</v>
      </c>
      <c r="P9638" s="4" t="n">
        <f aca="false">IF(M9638=O9638,1,0)</f>
        <v>1</v>
      </c>
      <c r="Q9638" s="2" t="n">
        <v>1</v>
      </c>
    </row>
    <row r="9639" customFormat="false" ht="12.8" hidden="false" customHeight="false" outlineLevel="0" collapsed="false">
      <c r="A9639" s="0" t="s">
        <v>11278</v>
      </c>
      <c r="B9639" s="0" t="s">
        <v>1655</v>
      </c>
      <c r="C9639" s="0" t="s">
        <v>1656</v>
      </c>
      <c r="D9639" s="0" t="s">
        <v>20</v>
      </c>
      <c r="E9639" s="0" t="s">
        <v>6712</v>
      </c>
      <c r="H9639" s="0" t="n">
        <v>7500</v>
      </c>
      <c r="M9639" s="0" t="n">
        <v>7500</v>
      </c>
      <c r="N9639" s="0" t="s">
        <v>22</v>
      </c>
      <c r="O9639" s="1" t="n">
        <f aca="false">SUM(G9639:L9639)</f>
        <v>7500</v>
      </c>
      <c r="P9639" s="4" t="n">
        <f aca="false">IF(M9639=O9639,1,0)</f>
        <v>1</v>
      </c>
      <c r="Q9639" s="2" t="n">
        <v>1</v>
      </c>
    </row>
    <row r="9640" customFormat="false" ht="12.8" hidden="false" customHeight="false" outlineLevel="0" collapsed="false">
      <c r="A9640" s="0" t="s">
        <v>11278</v>
      </c>
      <c r="B9640" s="0" t="s">
        <v>4314</v>
      </c>
      <c r="C9640" s="0" t="s">
        <v>128</v>
      </c>
      <c r="D9640" s="0" t="s">
        <v>20</v>
      </c>
      <c r="E9640" s="0" t="s">
        <v>11326</v>
      </c>
      <c r="H9640" s="0" t="n">
        <v>1500</v>
      </c>
      <c r="M9640" s="0" t="n">
        <v>1500</v>
      </c>
      <c r="N9640" s="0" t="s">
        <v>22</v>
      </c>
      <c r="O9640" s="1" t="n">
        <f aca="false">SUM(G9640:L9640)</f>
        <v>1500</v>
      </c>
      <c r="P9640" s="4" t="n">
        <f aca="false">IF(M9640=O9640,1,0)</f>
        <v>1</v>
      </c>
      <c r="Q9640" s="2" t="n">
        <v>1</v>
      </c>
    </row>
    <row r="9641" customFormat="false" ht="12.8" hidden="false" customHeight="false" outlineLevel="0" collapsed="false">
      <c r="A9641" s="0" t="s">
        <v>11278</v>
      </c>
      <c r="B9641" s="0" t="s">
        <v>11327</v>
      </c>
      <c r="C9641" s="0" t="s">
        <v>75</v>
      </c>
      <c r="D9641" s="0" t="s">
        <v>20</v>
      </c>
      <c r="E9641" s="0" t="s">
        <v>11328</v>
      </c>
      <c r="H9641" s="0" t="n">
        <v>2277</v>
      </c>
      <c r="M9641" s="0" t="n">
        <v>2277</v>
      </c>
      <c r="N9641" s="0" t="s">
        <v>22</v>
      </c>
      <c r="O9641" s="1" t="n">
        <f aca="false">SUM(G9641:L9641)</f>
        <v>2277</v>
      </c>
      <c r="P9641" s="4" t="n">
        <f aca="false">IF(M9641=O9641,1,0)</f>
        <v>1</v>
      </c>
      <c r="Q9641" s="2" t="n">
        <v>1</v>
      </c>
    </row>
    <row r="9642" customFormat="false" ht="12.8" hidden="false" customHeight="false" outlineLevel="0" collapsed="false">
      <c r="A9642" s="0" t="s">
        <v>11278</v>
      </c>
      <c r="B9642" s="0" t="s">
        <v>2439</v>
      </c>
      <c r="C9642" s="0" t="s">
        <v>75</v>
      </c>
      <c r="D9642" s="0" t="s">
        <v>20</v>
      </c>
      <c r="E9642" s="0" t="s">
        <v>203</v>
      </c>
      <c r="H9642" s="0" t="n">
        <v>9200</v>
      </c>
      <c r="M9642" s="0" t="n">
        <v>9200</v>
      </c>
      <c r="N9642" s="0" t="s">
        <v>22</v>
      </c>
      <c r="O9642" s="1" t="n">
        <f aca="false">SUM(G9642:L9642)</f>
        <v>9200</v>
      </c>
      <c r="P9642" s="4" t="n">
        <f aca="false">IF(M9642=O9642,1,0)</f>
        <v>1</v>
      </c>
      <c r="Q9642" s="2" t="n">
        <v>1</v>
      </c>
    </row>
    <row r="9643" customFormat="false" ht="12.8" hidden="false" customHeight="false" outlineLevel="0" collapsed="false">
      <c r="A9643" s="0" t="s">
        <v>11278</v>
      </c>
      <c r="B9643" s="0" t="s">
        <v>6311</v>
      </c>
      <c r="C9643" s="0" t="s">
        <v>128</v>
      </c>
      <c r="D9643" s="0" t="s">
        <v>20</v>
      </c>
      <c r="E9643" s="0" t="s">
        <v>5220</v>
      </c>
      <c r="H9643" s="0" t="n">
        <v>2500</v>
      </c>
      <c r="M9643" s="0" t="n">
        <v>2500</v>
      </c>
      <c r="N9643" s="0" t="s">
        <v>22</v>
      </c>
      <c r="O9643" s="1" t="n">
        <f aca="false">SUM(G9643:L9643)</f>
        <v>2500</v>
      </c>
      <c r="P9643" s="4" t="n">
        <f aca="false">IF(M9643=O9643,1,0)</f>
        <v>1</v>
      </c>
      <c r="Q9643" s="2" t="n">
        <v>1</v>
      </c>
    </row>
    <row r="9644" customFormat="false" ht="12.8" hidden="false" customHeight="false" outlineLevel="0" collapsed="false">
      <c r="A9644" s="0" t="s">
        <v>11278</v>
      </c>
      <c r="B9644" s="0" t="s">
        <v>336</v>
      </c>
      <c r="C9644" s="0" t="s">
        <v>75</v>
      </c>
      <c r="D9644" s="0" t="s">
        <v>20</v>
      </c>
      <c r="E9644" s="0" t="s">
        <v>337</v>
      </c>
      <c r="G9644" s="0" t="n">
        <v>70000</v>
      </c>
      <c r="H9644" s="0" t="n">
        <v>3000</v>
      </c>
      <c r="M9644" s="0" t="n">
        <v>73000</v>
      </c>
      <c r="N9644" s="0" t="s">
        <v>22</v>
      </c>
      <c r="O9644" s="1" t="n">
        <f aca="false">SUM(G9644:L9644)</f>
        <v>73000</v>
      </c>
      <c r="P9644" s="4" t="n">
        <f aca="false">IF(M9644=O9644,1,0)</f>
        <v>1</v>
      </c>
      <c r="Q9644" s="2" t="n">
        <v>1</v>
      </c>
    </row>
    <row r="9645" customFormat="false" ht="12.8" hidden="false" customHeight="false" outlineLevel="0" collapsed="false">
      <c r="A9645" s="0" t="s">
        <v>11278</v>
      </c>
      <c r="B9645" s="0" t="s">
        <v>338</v>
      </c>
      <c r="C9645" s="0" t="s">
        <v>42</v>
      </c>
      <c r="D9645" s="0" t="s">
        <v>20</v>
      </c>
      <c r="E9645" s="0" t="s">
        <v>339</v>
      </c>
      <c r="G9645" s="0" t="n">
        <v>33386.08</v>
      </c>
      <c r="H9645" s="0" t="n">
        <v>16299.1</v>
      </c>
      <c r="I9645" s="0" t="n">
        <v>257.95</v>
      </c>
      <c r="J9645" s="0" t="n">
        <v>684.74</v>
      </c>
      <c r="K9645" s="0" t="n">
        <v>500</v>
      </c>
      <c r="M9645" s="0" t="n">
        <v>51127.87</v>
      </c>
      <c r="N9645" s="0" t="s">
        <v>22</v>
      </c>
      <c r="O9645" s="1" t="n">
        <f aca="false">SUM(G9645:L9645)</f>
        <v>51127.87</v>
      </c>
      <c r="P9645" s="4" t="n">
        <f aca="false">IF(M9645=O9645,1,0)</f>
        <v>1</v>
      </c>
      <c r="Q9645" s="2" t="n">
        <v>1</v>
      </c>
    </row>
    <row r="9646" customFormat="false" ht="12.8" hidden="false" customHeight="false" outlineLevel="0" collapsed="false">
      <c r="A9646" s="0" t="s">
        <v>11278</v>
      </c>
      <c r="B9646" s="0" t="s">
        <v>338</v>
      </c>
      <c r="C9646" s="0" t="s">
        <v>42</v>
      </c>
      <c r="D9646" s="0" t="s">
        <v>20</v>
      </c>
      <c r="E9646" s="0" t="s">
        <v>339</v>
      </c>
      <c r="K9646" s="0" t="n">
        <v>750</v>
      </c>
      <c r="M9646" s="0" t="n">
        <v>750</v>
      </c>
      <c r="N9646" s="0" t="s">
        <v>22</v>
      </c>
      <c r="O9646" s="1" t="n">
        <f aca="false">SUM(G9646:L9646)</f>
        <v>750</v>
      </c>
      <c r="P9646" s="4" t="n">
        <f aca="false">IF(M9646=O9646,1,0)</f>
        <v>1</v>
      </c>
      <c r="Q9646" s="2" t="n">
        <v>1</v>
      </c>
    </row>
    <row r="9647" customFormat="false" ht="12.8" hidden="false" customHeight="false" outlineLevel="0" collapsed="false">
      <c r="A9647" s="0" t="s">
        <v>11278</v>
      </c>
      <c r="B9647" s="0" t="s">
        <v>338</v>
      </c>
      <c r="C9647" s="0" t="s">
        <v>42</v>
      </c>
      <c r="D9647" s="0" t="s">
        <v>20</v>
      </c>
      <c r="E9647" s="0" t="s">
        <v>715</v>
      </c>
      <c r="H9647" s="0" t="n">
        <v>2000</v>
      </c>
      <c r="I9647" s="0" t="n">
        <v>105.06</v>
      </c>
      <c r="J9647" s="0" t="n">
        <v>5470.42</v>
      </c>
      <c r="K9647" s="0" t="n">
        <v>3200</v>
      </c>
      <c r="M9647" s="0" t="n">
        <v>10775.48</v>
      </c>
      <c r="N9647" s="0" t="s">
        <v>22</v>
      </c>
      <c r="O9647" s="1" t="n">
        <f aca="false">SUM(G9647:L9647)</f>
        <v>10775.48</v>
      </c>
      <c r="P9647" s="4" t="n">
        <f aca="false">IF(M9647=O9647,1,0)</f>
        <v>1</v>
      </c>
      <c r="Q9647" s="2" t="n">
        <v>1</v>
      </c>
    </row>
    <row r="9648" customFormat="false" ht="12.8" hidden="false" customHeight="false" outlineLevel="0" collapsed="false">
      <c r="A9648" s="0" t="s">
        <v>11278</v>
      </c>
      <c r="B9648" s="0" t="s">
        <v>338</v>
      </c>
      <c r="C9648" s="0" t="s">
        <v>42</v>
      </c>
      <c r="D9648" s="0" t="s">
        <v>20</v>
      </c>
      <c r="E9648" s="0" t="s">
        <v>715</v>
      </c>
      <c r="K9648" s="0" t="n">
        <v>1000</v>
      </c>
      <c r="M9648" s="0" t="n">
        <v>1000</v>
      </c>
      <c r="N9648" s="0" t="s">
        <v>22</v>
      </c>
      <c r="O9648" s="1" t="n">
        <f aca="false">SUM(G9648:L9648)</f>
        <v>1000</v>
      </c>
      <c r="P9648" s="4" t="n">
        <f aca="false">IF(M9648=O9648,1,0)</f>
        <v>1</v>
      </c>
      <c r="Q9648" s="2" t="n">
        <v>1</v>
      </c>
    </row>
    <row r="9649" customFormat="false" ht="12.8" hidden="false" customHeight="false" outlineLevel="0" collapsed="false">
      <c r="A9649" s="0" t="s">
        <v>11278</v>
      </c>
      <c r="B9649" s="0" t="s">
        <v>338</v>
      </c>
      <c r="C9649" s="0" t="s">
        <v>42</v>
      </c>
      <c r="D9649" s="0" t="s">
        <v>20</v>
      </c>
      <c r="E9649" s="0" t="s">
        <v>2638</v>
      </c>
      <c r="K9649" s="0" t="n">
        <v>3850</v>
      </c>
      <c r="M9649" s="0" t="n">
        <v>3850</v>
      </c>
      <c r="N9649" s="0" t="s">
        <v>22</v>
      </c>
      <c r="O9649" s="1" t="n">
        <f aca="false">SUM(G9649:L9649)</f>
        <v>3850</v>
      </c>
      <c r="P9649" s="4" t="n">
        <f aca="false">IF(M9649=O9649,1,0)</f>
        <v>1</v>
      </c>
      <c r="Q9649" s="2" t="n">
        <v>1</v>
      </c>
    </row>
    <row r="9650" customFormat="false" ht="12.8" hidden="false" customHeight="false" outlineLevel="0" collapsed="false">
      <c r="A9650" s="0" t="s">
        <v>11278</v>
      </c>
      <c r="B9650" s="0" t="s">
        <v>338</v>
      </c>
      <c r="C9650" s="0" t="s">
        <v>42</v>
      </c>
      <c r="D9650" s="0" t="s">
        <v>20</v>
      </c>
      <c r="E9650" s="0" t="s">
        <v>339</v>
      </c>
      <c r="G9650" s="0" t="n">
        <v>7500</v>
      </c>
      <c r="M9650" s="0" t="n">
        <v>7500</v>
      </c>
      <c r="N9650" s="0" t="s">
        <v>22</v>
      </c>
      <c r="O9650" s="1" t="n">
        <f aca="false">SUM(G9650:L9650)</f>
        <v>7500</v>
      </c>
      <c r="P9650" s="4" t="n">
        <f aca="false">IF(M9650=O9650,1,0)</f>
        <v>1</v>
      </c>
      <c r="Q9650" s="2" t="n">
        <v>1</v>
      </c>
    </row>
    <row r="9651" customFormat="false" ht="12.8" hidden="false" customHeight="false" outlineLevel="0" collapsed="false">
      <c r="A9651" s="0" t="s">
        <v>11278</v>
      </c>
      <c r="B9651" s="0" t="s">
        <v>340</v>
      </c>
      <c r="C9651" s="0" t="s">
        <v>75</v>
      </c>
      <c r="D9651" s="0" t="s">
        <v>20</v>
      </c>
      <c r="E9651" s="0" t="s">
        <v>182</v>
      </c>
      <c r="H9651" s="0" t="n">
        <v>6500</v>
      </c>
      <c r="J9651" s="0" t="n">
        <v>259.59</v>
      </c>
      <c r="K9651" s="0" t="n">
        <v>2296</v>
      </c>
      <c r="M9651" s="0" t="n">
        <v>9055.59</v>
      </c>
      <c r="N9651" s="0" t="s">
        <v>22</v>
      </c>
      <c r="O9651" s="1" t="n">
        <f aca="false">SUM(G9651:L9651)</f>
        <v>9055.59</v>
      </c>
      <c r="P9651" s="4" t="n">
        <f aca="false">IF(M9651=O9651,1,0)</f>
        <v>1</v>
      </c>
      <c r="Q9651" s="2" t="n">
        <v>1</v>
      </c>
    </row>
    <row r="9652" customFormat="false" ht="12.8" hidden="false" customHeight="false" outlineLevel="0" collapsed="false">
      <c r="A9652" s="0" t="s">
        <v>11278</v>
      </c>
      <c r="B9652" s="0" t="s">
        <v>340</v>
      </c>
      <c r="C9652" s="0" t="s">
        <v>75</v>
      </c>
      <c r="D9652" s="0" t="s">
        <v>20</v>
      </c>
      <c r="E9652" s="0" t="s">
        <v>76</v>
      </c>
      <c r="H9652" s="0" t="n">
        <v>3000</v>
      </c>
      <c r="M9652" s="0" t="n">
        <v>3000</v>
      </c>
      <c r="N9652" s="0" t="s">
        <v>22</v>
      </c>
      <c r="O9652" s="1" t="n">
        <f aca="false">SUM(G9652:L9652)</f>
        <v>3000</v>
      </c>
      <c r="P9652" s="4" t="n">
        <f aca="false">IF(M9652=O9652,1,0)</f>
        <v>1</v>
      </c>
      <c r="Q9652" s="2" t="n">
        <v>1</v>
      </c>
    </row>
    <row r="9653" customFormat="false" ht="12.8" hidden="false" customHeight="false" outlineLevel="0" collapsed="false">
      <c r="A9653" s="0" t="s">
        <v>11278</v>
      </c>
      <c r="B9653" s="0" t="s">
        <v>340</v>
      </c>
      <c r="C9653" s="0" t="s">
        <v>75</v>
      </c>
      <c r="D9653" s="0" t="s">
        <v>20</v>
      </c>
      <c r="E9653" s="0" t="s">
        <v>182</v>
      </c>
      <c r="K9653" s="0" t="n">
        <v>200</v>
      </c>
      <c r="M9653" s="0" t="n">
        <v>200</v>
      </c>
      <c r="N9653" s="0" t="s">
        <v>22</v>
      </c>
      <c r="O9653" s="1" t="n">
        <f aca="false">SUM(G9653:L9653)</f>
        <v>200</v>
      </c>
      <c r="P9653" s="4" t="n">
        <f aca="false">IF(M9653=O9653,1,0)</f>
        <v>1</v>
      </c>
      <c r="Q9653" s="2" t="n">
        <v>1</v>
      </c>
    </row>
    <row r="9654" customFormat="false" ht="12.8" hidden="false" customHeight="false" outlineLevel="0" collapsed="false">
      <c r="A9654" s="0" t="s">
        <v>11278</v>
      </c>
      <c r="B9654" s="0" t="s">
        <v>340</v>
      </c>
      <c r="C9654" s="0" t="s">
        <v>75</v>
      </c>
      <c r="D9654" s="0" t="s">
        <v>20</v>
      </c>
      <c r="E9654" s="0" t="s">
        <v>182</v>
      </c>
      <c r="H9654" s="0" t="n">
        <v>2000</v>
      </c>
      <c r="M9654" s="0" t="n">
        <v>2000</v>
      </c>
      <c r="N9654" s="0" t="s">
        <v>22</v>
      </c>
      <c r="O9654" s="1" t="n">
        <f aca="false">SUM(G9654:L9654)</f>
        <v>2000</v>
      </c>
      <c r="P9654" s="4" t="n">
        <f aca="false">IF(M9654=O9654,1,0)</f>
        <v>1</v>
      </c>
      <c r="Q9654" s="2" t="n">
        <v>1</v>
      </c>
    </row>
    <row r="9655" customFormat="false" ht="12.8" hidden="false" customHeight="false" outlineLevel="0" collapsed="false">
      <c r="A9655" s="0" t="s">
        <v>11278</v>
      </c>
      <c r="B9655" s="0" t="s">
        <v>340</v>
      </c>
      <c r="C9655" s="0" t="s">
        <v>75</v>
      </c>
      <c r="D9655" s="0" t="s">
        <v>20</v>
      </c>
      <c r="E9655" s="0" t="s">
        <v>182</v>
      </c>
      <c r="G9655" s="0" t="n">
        <v>10000</v>
      </c>
      <c r="K9655" s="0" t="n">
        <v>600</v>
      </c>
      <c r="M9655" s="0" t="n">
        <v>10600</v>
      </c>
      <c r="N9655" s="0" t="s">
        <v>22</v>
      </c>
      <c r="O9655" s="1" t="n">
        <f aca="false">SUM(G9655:L9655)</f>
        <v>10600</v>
      </c>
      <c r="P9655" s="4" t="n">
        <f aca="false">IF(M9655=O9655,1,0)</f>
        <v>1</v>
      </c>
      <c r="Q9655" s="2" t="n">
        <v>1</v>
      </c>
    </row>
    <row r="9656" customFormat="false" ht="12.8" hidden="false" customHeight="false" outlineLevel="0" collapsed="false">
      <c r="A9656" s="0" t="s">
        <v>11278</v>
      </c>
      <c r="B9656" s="0" t="s">
        <v>340</v>
      </c>
      <c r="C9656" s="0" t="s">
        <v>75</v>
      </c>
      <c r="D9656" s="0" t="s">
        <v>20</v>
      </c>
      <c r="E9656" s="0" t="s">
        <v>182</v>
      </c>
      <c r="K9656" s="0" t="n">
        <v>1000</v>
      </c>
      <c r="M9656" s="0" t="n">
        <v>1000</v>
      </c>
      <c r="N9656" s="0" t="s">
        <v>22</v>
      </c>
      <c r="O9656" s="1" t="n">
        <f aca="false">SUM(G9656:L9656)</f>
        <v>1000</v>
      </c>
      <c r="P9656" s="4" t="n">
        <f aca="false">IF(M9656=O9656,1,0)</f>
        <v>1</v>
      </c>
      <c r="Q9656" s="2" t="n">
        <v>1</v>
      </c>
    </row>
    <row r="9657" customFormat="false" ht="12.8" hidden="false" customHeight="false" outlineLevel="0" collapsed="false">
      <c r="A9657" s="0" t="s">
        <v>11278</v>
      </c>
      <c r="B9657" s="0" t="s">
        <v>341</v>
      </c>
      <c r="C9657" s="0" t="s">
        <v>85</v>
      </c>
      <c r="D9657" s="0" t="s">
        <v>20</v>
      </c>
      <c r="E9657" s="0" t="s">
        <v>342</v>
      </c>
      <c r="G9657" s="0" t="n">
        <v>2000</v>
      </c>
      <c r="M9657" s="0" t="n">
        <v>2000</v>
      </c>
      <c r="N9657" s="0" t="s">
        <v>22</v>
      </c>
      <c r="O9657" s="1" t="n">
        <f aca="false">SUM(G9657:L9657)</f>
        <v>2000</v>
      </c>
      <c r="P9657" s="4" t="n">
        <f aca="false">IF(M9657=O9657,1,0)</f>
        <v>1</v>
      </c>
      <c r="Q9657" s="2" t="n">
        <v>1</v>
      </c>
    </row>
    <row r="9658" customFormat="false" ht="12.8" hidden="false" customHeight="false" outlineLevel="0" collapsed="false">
      <c r="A9658" s="0" t="s">
        <v>11278</v>
      </c>
      <c r="B9658" s="0" t="s">
        <v>340</v>
      </c>
      <c r="C9658" s="0" t="s">
        <v>75</v>
      </c>
      <c r="D9658" s="0" t="s">
        <v>20</v>
      </c>
      <c r="E9658" s="0" t="s">
        <v>182</v>
      </c>
      <c r="I9658" s="0" t="n">
        <v>490.11</v>
      </c>
      <c r="J9658" s="0" t="n">
        <v>917.23</v>
      </c>
      <c r="M9658" s="0" t="n">
        <v>1407.34</v>
      </c>
      <c r="N9658" s="0" t="s">
        <v>22</v>
      </c>
      <c r="O9658" s="1" t="n">
        <f aca="false">SUM(G9658:L9658)</f>
        <v>1407.34</v>
      </c>
      <c r="P9658" s="4" t="n">
        <f aca="false">IF(M9658=O9658,1,0)</f>
        <v>1</v>
      </c>
      <c r="Q9658" s="2" t="n">
        <v>1</v>
      </c>
    </row>
    <row r="9659" customFormat="false" ht="12.8" hidden="false" customHeight="false" outlineLevel="0" collapsed="false">
      <c r="A9659" s="0" t="s">
        <v>11278</v>
      </c>
      <c r="B9659" s="0" t="s">
        <v>11329</v>
      </c>
      <c r="C9659" s="0" t="s">
        <v>75</v>
      </c>
      <c r="D9659" s="0" t="s">
        <v>20</v>
      </c>
      <c r="E9659" s="0" t="s">
        <v>1669</v>
      </c>
      <c r="H9659" s="0" t="n">
        <v>6998.4</v>
      </c>
      <c r="M9659" s="0" t="n">
        <v>6998.4</v>
      </c>
      <c r="N9659" s="0" t="s">
        <v>22</v>
      </c>
      <c r="O9659" s="1" t="n">
        <f aca="false">SUM(G9659:L9659)</f>
        <v>6998.4</v>
      </c>
      <c r="P9659" s="4" t="n">
        <f aca="false">IF(M9659=O9659,1,0)</f>
        <v>1</v>
      </c>
      <c r="Q9659" s="2" t="n">
        <v>1</v>
      </c>
    </row>
    <row r="9660" customFormat="false" ht="12.8" hidden="false" customHeight="false" outlineLevel="0" collapsed="false">
      <c r="A9660" s="0" t="s">
        <v>11278</v>
      </c>
      <c r="B9660" s="0" t="s">
        <v>2454</v>
      </c>
      <c r="C9660" s="0" t="s">
        <v>911</v>
      </c>
      <c r="D9660" s="0" t="s">
        <v>20</v>
      </c>
      <c r="E9660" s="0" t="s">
        <v>912</v>
      </c>
      <c r="I9660" s="0" t="n">
        <v>257.95</v>
      </c>
      <c r="J9660" s="0" t="n">
        <v>648.89</v>
      </c>
      <c r="M9660" s="0" t="n">
        <v>906.84</v>
      </c>
      <c r="N9660" s="0" t="s">
        <v>22</v>
      </c>
      <c r="O9660" s="1" t="n">
        <f aca="false">SUM(G9660:L9660)</f>
        <v>906.84</v>
      </c>
      <c r="P9660" s="4" t="n">
        <f aca="false">IF(M9660=O9660,1,0)</f>
        <v>1</v>
      </c>
      <c r="Q9660" s="2" t="n">
        <v>1</v>
      </c>
    </row>
    <row r="9661" customFormat="false" ht="12.8" hidden="false" customHeight="false" outlineLevel="0" collapsed="false">
      <c r="A9661" s="0" t="s">
        <v>11278</v>
      </c>
      <c r="B9661" s="0" t="s">
        <v>1680</v>
      </c>
      <c r="C9661" s="0" t="s">
        <v>75</v>
      </c>
      <c r="D9661" s="0" t="s">
        <v>20</v>
      </c>
      <c r="E9661" s="0" t="s">
        <v>11330</v>
      </c>
      <c r="H9661" s="0" t="n">
        <v>2646</v>
      </c>
      <c r="M9661" s="0" t="n">
        <v>2646</v>
      </c>
      <c r="N9661" s="0" t="s">
        <v>22</v>
      </c>
      <c r="O9661" s="1" t="n">
        <f aca="false">SUM(G9661:L9661)</f>
        <v>2646</v>
      </c>
      <c r="P9661" s="4" t="n">
        <f aca="false">IF(M9661=O9661,1,0)</f>
        <v>1</v>
      </c>
      <c r="Q9661" s="2" t="n">
        <v>1</v>
      </c>
    </row>
    <row r="9662" customFormat="false" ht="12.8" hidden="false" customHeight="false" outlineLevel="0" collapsed="false">
      <c r="A9662" s="0" t="s">
        <v>11278</v>
      </c>
      <c r="B9662" s="0" t="s">
        <v>11331</v>
      </c>
      <c r="C9662" s="0" t="s">
        <v>128</v>
      </c>
      <c r="D9662" s="0" t="s">
        <v>20</v>
      </c>
      <c r="E9662" s="0" t="s">
        <v>11332</v>
      </c>
      <c r="I9662" s="0" t="n">
        <v>257.95</v>
      </c>
      <c r="J9662" s="0" t="n">
        <v>603.4</v>
      </c>
      <c r="M9662" s="0" t="n">
        <v>861.35</v>
      </c>
      <c r="N9662" s="0" t="s">
        <v>351</v>
      </c>
      <c r="O9662" s="1" t="n">
        <f aca="false">SUM(G9662:L9662)</f>
        <v>861.35</v>
      </c>
      <c r="P9662" s="4" t="n">
        <f aca="false">IF(M9662=O9662,1,0)</f>
        <v>1</v>
      </c>
      <c r="Q9662" s="2" t="n">
        <v>1</v>
      </c>
    </row>
    <row r="9663" customFormat="false" ht="12.8" hidden="false" customHeight="false" outlineLevel="0" collapsed="false">
      <c r="A9663" s="0" t="s">
        <v>11278</v>
      </c>
      <c r="B9663" s="0" t="s">
        <v>372</v>
      </c>
      <c r="C9663" s="0" t="s">
        <v>1405</v>
      </c>
      <c r="D9663" s="0" t="s">
        <v>20</v>
      </c>
      <c r="E9663" s="0" t="s">
        <v>11333</v>
      </c>
      <c r="K9663" s="0" t="n">
        <v>1090.73</v>
      </c>
      <c r="M9663" s="0" t="n">
        <v>1090.73</v>
      </c>
      <c r="N9663" s="0" t="s">
        <v>351</v>
      </c>
      <c r="O9663" s="1" t="n">
        <f aca="false">SUM(G9663:L9663)</f>
        <v>1090.73</v>
      </c>
      <c r="P9663" s="4" t="n">
        <f aca="false">IF(M9663=O9663,1,0)</f>
        <v>1</v>
      </c>
      <c r="Q9663" s="2" t="n">
        <v>1</v>
      </c>
    </row>
    <row r="9664" customFormat="false" ht="12.8" hidden="false" customHeight="false" outlineLevel="0" collapsed="false">
      <c r="A9664" s="0" t="s">
        <v>11278</v>
      </c>
      <c r="B9664" s="0" t="s">
        <v>382</v>
      </c>
      <c r="C9664" s="0" t="s">
        <v>145</v>
      </c>
      <c r="D9664" s="0" t="s">
        <v>20</v>
      </c>
      <c r="E9664" s="0" t="s">
        <v>11334</v>
      </c>
      <c r="I9664" s="0" t="n">
        <v>346.39</v>
      </c>
      <c r="J9664" s="0" t="n">
        <v>1259.51</v>
      </c>
      <c r="M9664" s="0" t="n">
        <v>1605.9</v>
      </c>
      <c r="N9664" s="0" t="s">
        <v>351</v>
      </c>
      <c r="O9664" s="1" t="n">
        <f aca="false">SUM(G9664:L9664)</f>
        <v>1605.9</v>
      </c>
      <c r="P9664" s="4" t="n">
        <f aca="false">IF(M9664=O9664,1,0)</f>
        <v>1</v>
      </c>
      <c r="Q9664" s="2" t="n">
        <v>1</v>
      </c>
    </row>
    <row r="9665" customFormat="false" ht="12.8" hidden="false" customHeight="false" outlineLevel="0" collapsed="false">
      <c r="A9665" s="0" t="s">
        <v>11278</v>
      </c>
      <c r="B9665" s="0" t="s">
        <v>11335</v>
      </c>
      <c r="C9665" s="0" t="s">
        <v>128</v>
      </c>
      <c r="D9665" s="0" t="s">
        <v>20</v>
      </c>
      <c r="E9665" s="0" t="s">
        <v>11336</v>
      </c>
      <c r="K9665" s="0" t="n">
        <v>3000</v>
      </c>
      <c r="M9665" s="0" t="n">
        <v>3000</v>
      </c>
      <c r="N9665" s="0" t="s">
        <v>351</v>
      </c>
      <c r="O9665" s="1" t="n">
        <f aca="false">SUM(G9665:L9665)</f>
        <v>3000</v>
      </c>
      <c r="P9665" s="4" t="n">
        <f aca="false">IF(M9665=O9665,1,0)</f>
        <v>1</v>
      </c>
      <c r="Q9665" s="2" t="n">
        <v>1</v>
      </c>
    </row>
    <row r="9666" customFormat="false" ht="12.8" hidden="false" customHeight="false" outlineLevel="0" collapsed="false">
      <c r="A9666" s="0" t="s">
        <v>11278</v>
      </c>
      <c r="B9666" s="0" t="s">
        <v>1698</v>
      </c>
      <c r="C9666" s="0" t="s">
        <v>75</v>
      </c>
      <c r="D9666" s="0" t="s">
        <v>20</v>
      </c>
      <c r="E9666" s="0" t="s">
        <v>11337</v>
      </c>
      <c r="I9666" s="0" t="n">
        <v>257.95</v>
      </c>
      <c r="J9666" s="0" t="n">
        <v>635.24</v>
      </c>
      <c r="M9666" s="0" t="n">
        <v>893.19</v>
      </c>
      <c r="N9666" s="0" t="s">
        <v>351</v>
      </c>
      <c r="O9666" s="1" t="n">
        <f aca="false">SUM(G9666:L9666)</f>
        <v>893.19</v>
      </c>
      <c r="P9666" s="4" t="n">
        <f aca="false">IF(M9666=O9666,1,0)</f>
        <v>1</v>
      </c>
      <c r="Q9666" s="2" t="n">
        <v>1</v>
      </c>
    </row>
    <row r="9667" customFormat="false" ht="12.8" hidden="false" customHeight="false" outlineLevel="0" collapsed="false">
      <c r="A9667" s="0" t="s">
        <v>11278</v>
      </c>
      <c r="B9667" s="0" t="s">
        <v>11338</v>
      </c>
      <c r="C9667" s="0" t="s">
        <v>11339</v>
      </c>
      <c r="D9667" s="0" t="s">
        <v>20</v>
      </c>
      <c r="E9667" s="0" t="s">
        <v>11340</v>
      </c>
      <c r="I9667" s="0" t="n">
        <v>257.95</v>
      </c>
      <c r="J9667" s="0" t="n">
        <v>626.84</v>
      </c>
      <c r="M9667" s="0" t="n">
        <v>884.79</v>
      </c>
      <c r="N9667" s="0" t="s">
        <v>351</v>
      </c>
      <c r="O9667" s="1" t="n">
        <f aca="false">SUM(G9667:L9667)</f>
        <v>884.79</v>
      </c>
      <c r="P9667" s="4" t="n">
        <f aca="false">IF(M9667=O9667,1,0)</f>
        <v>1</v>
      </c>
      <c r="Q9667" s="2" t="n">
        <v>1</v>
      </c>
    </row>
    <row r="9668" customFormat="false" ht="12.8" hidden="false" customHeight="false" outlineLevel="0" collapsed="false">
      <c r="A9668" s="0" t="s">
        <v>11278</v>
      </c>
      <c r="B9668" s="0" t="s">
        <v>6739</v>
      </c>
      <c r="C9668" s="0" t="s">
        <v>1677</v>
      </c>
      <c r="D9668" s="0" t="s">
        <v>20</v>
      </c>
      <c r="E9668" s="0" t="s">
        <v>11341</v>
      </c>
      <c r="I9668" s="0" t="n">
        <v>257.95</v>
      </c>
      <c r="J9668" s="0" t="n">
        <v>635.24</v>
      </c>
      <c r="M9668" s="0" t="n">
        <v>893.19</v>
      </c>
      <c r="N9668" s="0" t="s">
        <v>351</v>
      </c>
      <c r="O9668" s="1" t="n">
        <f aca="false">SUM(G9668:L9668)</f>
        <v>893.19</v>
      </c>
      <c r="P9668" s="4" t="n">
        <f aca="false">IF(M9668=O9668,1,0)</f>
        <v>1</v>
      </c>
      <c r="Q9668" s="2" t="n">
        <v>1</v>
      </c>
    </row>
    <row r="9669" customFormat="false" ht="12.8" hidden="false" customHeight="false" outlineLevel="0" collapsed="false">
      <c r="A9669" s="0" t="s">
        <v>11278</v>
      </c>
      <c r="B9669" s="0" t="s">
        <v>11342</v>
      </c>
      <c r="C9669" s="0" t="s">
        <v>128</v>
      </c>
      <c r="D9669" s="0" t="s">
        <v>20</v>
      </c>
      <c r="E9669" s="0" t="s">
        <v>11343</v>
      </c>
      <c r="K9669" s="0" t="n">
        <v>1380</v>
      </c>
      <c r="M9669" s="0" t="n">
        <v>1380</v>
      </c>
      <c r="N9669" s="0" t="s">
        <v>351</v>
      </c>
      <c r="O9669" s="1" t="n">
        <f aca="false">SUM(G9669:L9669)</f>
        <v>1380</v>
      </c>
      <c r="P9669" s="4" t="n">
        <f aca="false">IF(M9669=O9669,1,0)</f>
        <v>1</v>
      </c>
      <c r="Q9669" s="2" t="n">
        <v>1</v>
      </c>
    </row>
    <row r="9670" customFormat="false" ht="12.8" hidden="false" customHeight="false" outlineLevel="0" collapsed="false">
      <c r="A9670" s="0" t="s">
        <v>11278</v>
      </c>
      <c r="B9670" s="0" t="s">
        <v>11344</v>
      </c>
      <c r="C9670" s="0" t="s">
        <v>51</v>
      </c>
      <c r="D9670" s="0" t="s">
        <v>20</v>
      </c>
      <c r="E9670" s="0" t="s">
        <v>11345</v>
      </c>
      <c r="I9670" s="0" t="n">
        <v>257.95</v>
      </c>
      <c r="J9670" s="0" t="n">
        <v>578.06</v>
      </c>
      <c r="M9670" s="0" t="n">
        <v>836.01</v>
      </c>
      <c r="N9670" s="0" t="s">
        <v>351</v>
      </c>
      <c r="O9670" s="1" t="n">
        <f aca="false">SUM(G9670:L9670)</f>
        <v>836.01</v>
      </c>
      <c r="P9670" s="4" t="n">
        <f aca="false">IF(M9670=O9670,1,0)</f>
        <v>1</v>
      </c>
      <c r="Q9670" s="2" t="n">
        <v>1</v>
      </c>
    </row>
    <row r="9671" customFormat="false" ht="12.8" hidden="false" customHeight="false" outlineLevel="0" collapsed="false">
      <c r="A9671" s="0" t="s">
        <v>11278</v>
      </c>
      <c r="B9671" s="0" t="s">
        <v>11346</v>
      </c>
      <c r="C9671" s="0" t="s">
        <v>128</v>
      </c>
      <c r="D9671" s="0" t="s">
        <v>20</v>
      </c>
      <c r="E9671" s="0" t="s">
        <v>11347</v>
      </c>
      <c r="I9671" s="0" t="n">
        <v>428.56</v>
      </c>
      <c r="J9671" s="0" t="n">
        <v>858.45</v>
      </c>
      <c r="M9671" s="0" t="n">
        <v>1287.01</v>
      </c>
      <c r="N9671" s="0" t="s">
        <v>351</v>
      </c>
      <c r="O9671" s="1" t="n">
        <f aca="false">SUM(G9671:L9671)</f>
        <v>1287.01</v>
      </c>
      <c r="P9671" s="4" t="n">
        <f aca="false">IF(M9671=O9671,1,0)</f>
        <v>1</v>
      </c>
      <c r="Q9671" s="2" t="n">
        <v>1</v>
      </c>
    </row>
    <row r="9672" customFormat="false" ht="12.8" hidden="false" customHeight="false" outlineLevel="0" collapsed="false">
      <c r="A9672" s="0" t="s">
        <v>11278</v>
      </c>
      <c r="B9672" s="0" t="s">
        <v>4506</v>
      </c>
      <c r="C9672" s="0" t="s">
        <v>186</v>
      </c>
      <c r="D9672" s="0" t="s">
        <v>20</v>
      </c>
      <c r="E9672" s="0" t="s">
        <v>11348</v>
      </c>
      <c r="I9672" s="0" t="n">
        <v>659.62</v>
      </c>
      <c r="J9672" s="0" t="n">
        <v>764.42</v>
      </c>
      <c r="M9672" s="0" t="n">
        <v>1424.04</v>
      </c>
      <c r="N9672" s="0" t="s">
        <v>351</v>
      </c>
      <c r="O9672" s="1" t="n">
        <f aca="false">SUM(G9672:L9672)</f>
        <v>1424.04</v>
      </c>
      <c r="P9672" s="4" t="n">
        <f aca="false">IF(M9672=O9672,1,0)</f>
        <v>1</v>
      </c>
      <c r="Q9672" s="2" t="n">
        <v>1</v>
      </c>
    </row>
    <row r="9673" customFormat="false" ht="12.8" hidden="false" customHeight="false" outlineLevel="0" collapsed="false">
      <c r="A9673" s="0" t="s">
        <v>11278</v>
      </c>
      <c r="B9673" s="0" t="s">
        <v>8256</v>
      </c>
      <c r="C9673" s="0" t="s">
        <v>8257</v>
      </c>
      <c r="D9673" s="0" t="s">
        <v>20</v>
      </c>
      <c r="E9673" s="0" t="s">
        <v>11349</v>
      </c>
      <c r="I9673" s="0" t="n">
        <v>375.85</v>
      </c>
      <c r="J9673" s="0" t="n">
        <v>681.7</v>
      </c>
      <c r="M9673" s="0" t="n">
        <v>1057.55</v>
      </c>
      <c r="N9673" s="0" t="s">
        <v>351</v>
      </c>
      <c r="O9673" s="1" t="n">
        <f aca="false">SUM(G9673:L9673)</f>
        <v>1057.55</v>
      </c>
      <c r="P9673" s="4" t="n">
        <f aca="false">IF(M9673=O9673,1,0)</f>
        <v>1</v>
      </c>
      <c r="Q9673" s="2" t="n">
        <v>1</v>
      </c>
    </row>
    <row r="9674" customFormat="false" ht="12.8" hidden="false" customHeight="false" outlineLevel="0" collapsed="false">
      <c r="A9674" s="0" t="s">
        <v>11278</v>
      </c>
      <c r="B9674" s="0" t="s">
        <v>441</v>
      </c>
      <c r="C9674" s="0" t="s">
        <v>75</v>
      </c>
      <c r="D9674" s="0" t="s">
        <v>20</v>
      </c>
      <c r="E9674" s="0" t="s">
        <v>203</v>
      </c>
      <c r="I9674" s="0" t="n">
        <v>105.06</v>
      </c>
      <c r="J9674" s="0" t="n">
        <v>5071.73</v>
      </c>
      <c r="K9674" s="0" t="n">
        <v>3600</v>
      </c>
      <c r="M9674" s="0" t="n">
        <v>8776.79</v>
      </c>
      <c r="N9674" s="0" t="s">
        <v>351</v>
      </c>
      <c r="O9674" s="1" t="n">
        <f aca="false">SUM(G9674:L9674)</f>
        <v>8776.79</v>
      </c>
      <c r="P9674" s="4" t="n">
        <f aca="false">IF(M9674=O9674,1,0)</f>
        <v>1</v>
      </c>
      <c r="Q9674" s="2" t="n">
        <v>1</v>
      </c>
    </row>
    <row r="9675" customFormat="false" ht="12.8" hidden="false" customHeight="false" outlineLevel="0" collapsed="false">
      <c r="A9675" s="0" t="s">
        <v>11278</v>
      </c>
      <c r="B9675" s="0" t="s">
        <v>11350</v>
      </c>
      <c r="C9675" s="0" t="s">
        <v>128</v>
      </c>
      <c r="D9675" s="0" t="s">
        <v>20</v>
      </c>
      <c r="E9675" s="0" t="s">
        <v>11351</v>
      </c>
      <c r="I9675" s="0" t="n">
        <v>105.06</v>
      </c>
      <c r="J9675" s="0" t="n">
        <v>1321.08</v>
      </c>
      <c r="M9675" s="0" t="n">
        <v>1426.14</v>
      </c>
      <c r="N9675" s="0" t="s">
        <v>351</v>
      </c>
      <c r="O9675" s="1" t="n">
        <f aca="false">SUM(G9675:L9675)</f>
        <v>1426.14</v>
      </c>
      <c r="P9675" s="4" t="n">
        <f aca="false">IF(M9675=O9675,1,0)</f>
        <v>1</v>
      </c>
      <c r="Q9675" s="2" t="n">
        <v>1</v>
      </c>
    </row>
    <row r="9676" customFormat="false" ht="12.8" hidden="false" customHeight="false" outlineLevel="0" collapsed="false">
      <c r="A9676" s="0" t="s">
        <v>11278</v>
      </c>
      <c r="B9676" s="0" t="s">
        <v>11352</v>
      </c>
      <c r="C9676" s="0" t="s">
        <v>1677</v>
      </c>
      <c r="D9676" s="0" t="s">
        <v>20</v>
      </c>
      <c r="E9676" s="0" t="s">
        <v>11341</v>
      </c>
      <c r="I9676" s="0" t="n">
        <v>257.95</v>
      </c>
      <c r="J9676" s="0" t="n">
        <v>648.89</v>
      </c>
      <c r="M9676" s="0" t="n">
        <v>906.84</v>
      </c>
      <c r="N9676" s="0" t="s">
        <v>351</v>
      </c>
      <c r="O9676" s="1" t="n">
        <f aca="false">SUM(G9676:L9676)</f>
        <v>906.84</v>
      </c>
      <c r="P9676" s="4" t="n">
        <f aca="false">IF(M9676=O9676,1,0)</f>
        <v>1</v>
      </c>
      <c r="Q9676" s="2" t="n">
        <v>1</v>
      </c>
    </row>
    <row r="9677" customFormat="false" ht="12.8" hidden="false" customHeight="false" outlineLevel="0" collapsed="false">
      <c r="A9677" s="0" t="s">
        <v>11278</v>
      </c>
      <c r="B9677" s="0" t="s">
        <v>464</v>
      </c>
      <c r="C9677" s="0" t="s">
        <v>36</v>
      </c>
      <c r="D9677" s="0" t="s">
        <v>20</v>
      </c>
      <c r="E9677" s="0" t="s">
        <v>11353</v>
      </c>
      <c r="I9677" s="0" t="n">
        <v>390.61</v>
      </c>
      <c r="J9677" s="0" t="n">
        <v>1514.54</v>
      </c>
      <c r="M9677" s="0" t="n">
        <v>1905.15</v>
      </c>
      <c r="N9677" s="0" t="s">
        <v>351</v>
      </c>
      <c r="O9677" s="1" t="n">
        <f aca="false">SUM(G9677:L9677)</f>
        <v>1905.15</v>
      </c>
      <c r="P9677" s="4" t="n">
        <f aca="false">IF(M9677=O9677,1,0)</f>
        <v>1</v>
      </c>
      <c r="Q9677" s="2" t="n">
        <v>1</v>
      </c>
    </row>
    <row r="9678" customFormat="false" ht="12.8" hidden="false" customHeight="false" outlineLevel="0" collapsed="false">
      <c r="A9678" s="0" t="s">
        <v>11278</v>
      </c>
      <c r="B9678" s="0" t="s">
        <v>11354</v>
      </c>
      <c r="C9678" s="0" t="s">
        <v>42</v>
      </c>
      <c r="D9678" s="0" t="s">
        <v>20</v>
      </c>
      <c r="E9678" s="0" t="s">
        <v>6534</v>
      </c>
      <c r="K9678" s="0" t="n">
        <v>8000</v>
      </c>
      <c r="L9678" s="0" t="n">
        <v>120</v>
      </c>
      <c r="M9678" s="0" t="n">
        <v>8120</v>
      </c>
      <c r="N9678" s="0" t="s">
        <v>351</v>
      </c>
      <c r="O9678" s="1" t="n">
        <f aca="false">SUM(G9678:L9678)</f>
        <v>8120</v>
      </c>
      <c r="P9678" s="4" t="n">
        <f aca="false">IF(M9678=O9678,1,0)</f>
        <v>1</v>
      </c>
      <c r="Q9678" s="2" t="n">
        <v>1</v>
      </c>
    </row>
    <row r="9679" customFormat="false" ht="12.8" hidden="false" customHeight="false" outlineLevel="0" collapsed="false">
      <c r="A9679" s="0" t="s">
        <v>11278</v>
      </c>
      <c r="B9679" s="0" t="s">
        <v>11355</v>
      </c>
      <c r="C9679" s="0" t="s">
        <v>80</v>
      </c>
      <c r="D9679" s="0" t="s">
        <v>20</v>
      </c>
      <c r="E9679" s="0" t="s">
        <v>172</v>
      </c>
      <c r="K9679" s="0" t="n">
        <v>400</v>
      </c>
      <c r="M9679" s="0" t="n">
        <v>400</v>
      </c>
      <c r="N9679" s="0" t="s">
        <v>351</v>
      </c>
      <c r="O9679" s="1" t="n">
        <f aca="false">SUM(G9679:L9679)</f>
        <v>400</v>
      </c>
      <c r="P9679" s="4" t="n">
        <f aca="false">IF(M9679=O9679,1,0)</f>
        <v>1</v>
      </c>
      <c r="Q9679" s="2" t="n">
        <v>1</v>
      </c>
    </row>
    <row r="9680" customFormat="false" ht="12.8" hidden="false" customHeight="false" outlineLevel="0" collapsed="false">
      <c r="A9680" s="0" t="s">
        <v>11278</v>
      </c>
      <c r="B9680" s="0" t="s">
        <v>496</v>
      </c>
      <c r="C9680" s="0" t="s">
        <v>497</v>
      </c>
      <c r="D9680" s="0" t="s">
        <v>20</v>
      </c>
      <c r="E9680" s="0" t="s">
        <v>498</v>
      </c>
      <c r="I9680" s="0" t="n">
        <v>318.45</v>
      </c>
      <c r="J9680" s="0" t="n">
        <v>5196.35</v>
      </c>
      <c r="M9680" s="0" t="n">
        <v>5514.8</v>
      </c>
      <c r="N9680" s="0" t="s">
        <v>351</v>
      </c>
      <c r="O9680" s="1" t="n">
        <f aca="false">SUM(G9680:L9680)</f>
        <v>5514.8</v>
      </c>
      <c r="P9680" s="4" t="n">
        <f aca="false">IF(M9680=O9680,1,0)</f>
        <v>1</v>
      </c>
      <c r="Q9680" s="2" t="n">
        <v>1</v>
      </c>
    </row>
    <row r="9681" customFormat="false" ht="12.8" hidden="false" customHeight="false" outlineLevel="0" collapsed="false">
      <c r="A9681" s="0" t="s">
        <v>11278</v>
      </c>
      <c r="B9681" s="0" t="s">
        <v>2872</v>
      </c>
      <c r="C9681" s="0" t="s">
        <v>2062</v>
      </c>
      <c r="D9681" s="0" t="s">
        <v>20</v>
      </c>
      <c r="E9681" s="0" t="s">
        <v>2873</v>
      </c>
      <c r="K9681" s="0" t="n">
        <v>1200</v>
      </c>
      <c r="M9681" s="0" t="n">
        <v>1200</v>
      </c>
      <c r="N9681" s="0" t="s">
        <v>351</v>
      </c>
      <c r="O9681" s="1" t="n">
        <f aca="false">SUM(G9681:L9681)</f>
        <v>1200</v>
      </c>
      <c r="P9681" s="4" t="n">
        <f aca="false">IF(M9681=O9681,1,0)</f>
        <v>1</v>
      </c>
      <c r="Q9681" s="2" t="n">
        <v>1</v>
      </c>
    </row>
    <row r="9682" customFormat="false" ht="12.8" hidden="false" customHeight="false" outlineLevel="0" collapsed="false">
      <c r="A9682" s="0" t="s">
        <v>11278</v>
      </c>
      <c r="B9682" s="0" t="s">
        <v>5635</v>
      </c>
      <c r="C9682" s="0" t="s">
        <v>115</v>
      </c>
      <c r="D9682" s="0" t="s">
        <v>20</v>
      </c>
      <c r="E9682" s="0" t="s">
        <v>11356</v>
      </c>
      <c r="J9682" s="0" t="n">
        <v>711.27</v>
      </c>
      <c r="M9682" s="0" t="n">
        <v>711.27</v>
      </c>
      <c r="N9682" s="0" t="s">
        <v>351</v>
      </c>
      <c r="O9682" s="1" t="n">
        <f aca="false">SUM(G9682:L9682)</f>
        <v>711.27</v>
      </c>
      <c r="P9682" s="4" t="n">
        <f aca="false">IF(M9682=O9682,1,0)</f>
        <v>1</v>
      </c>
      <c r="Q9682" s="2" t="n">
        <v>1</v>
      </c>
    </row>
    <row r="9683" customFormat="false" ht="12.8" hidden="false" customHeight="false" outlineLevel="0" collapsed="false">
      <c r="A9683" s="0" t="s">
        <v>11278</v>
      </c>
      <c r="B9683" s="0" t="s">
        <v>4518</v>
      </c>
      <c r="C9683" s="0" t="s">
        <v>75</v>
      </c>
      <c r="D9683" s="0" t="s">
        <v>20</v>
      </c>
      <c r="E9683" s="0" t="s">
        <v>11357</v>
      </c>
      <c r="I9683" s="0" t="n">
        <v>257.95</v>
      </c>
      <c r="J9683" s="0" t="n">
        <v>461.69</v>
      </c>
      <c r="M9683" s="0" t="n">
        <v>719.64</v>
      </c>
      <c r="N9683" s="0" t="s">
        <v>351</v>
      </c>
      <c r="O9683" s="1" t="n">
        <f aca="false">SUM(G9683:L9683)</f>
        <v>719.64</v>
      </c>
      <c r="P9683" s="4" t="n">
        <f aca="false">IF(M9683=O9683,1,0)</f>
        <v>1</v>
      </c>
      <c r="Q9683" s="2" t="n">
        <v>1</v>
      </c>
    </row>
    <row r="9684" customFormat="false" ht="12.8" hidden="false" customHeight="false" outlineLevel="0" collapsed="false">
      <c r="A9684" s="0" t="s">
        <v>11278</v>
      </c>
      <c r="B9684" s="0" t="s">
        <v>3828</v>
      </c>
      <c r="C9684" s="0" t="s">
        <v>227</v>
      </c>
      <c r="D9684" s="0" t="s">
        <v>20</v>
      </c>
      <c r="E9684" s="0" t="s">
        <v>11358</v>
      </c>
      <c r="I9684" s="0" t="n">
        <v>257.95</v>
      </c>
      <c r="J9684" s="0" t="n">
        <v>603.4</v>
      </c>
      <c r="M9684" s="0" t="n">
        <v>861.35</v>
      </c>
      <c r="N9684" s="0" t="s">
        <v>351</v>
      </c>
      <c r="O9684" s="1" t="n">
        <f aca="false">SUM(G9684:L9684)</f>
        <v>861.35</v>
      </c>
      <c r="P9684" s="4" t="n">
        <f aca="false">IF(M9684=O9684,1,0)</f>
        <v>1</v>
      </c>
      <c r="Q9684" s="2" t="n">
        <v>1</v>
      </c>
    </row>
    <row r="9685" customFormat="false" ht="12.8" hidden="false" customHeight="false" outlineLevel="0" collapsed="false">
      <c r="A9685" s="0" t="s">
        <v>11278</v>
      </c>
      <c r="B9685" s="0" t="s">
        <v>4519</v>
      </c>
      <c r="C9685" s="0" t="s">
        <v>737</v>
      </c>
      <c r="D9685" s="0" t="s">
        <v>20</v>
      </c>
      <c r="E9685" s="0" t="s">
        <v>3861</v>
      </c>
      <c r="I9685" s="0" t="n">
        <v>257.95</v>
      </c>
      <c r="J9685" s="0" t="n">
        <v>603.4</v>
      </c>
      <c r="M9685" s="0" t="n">
        <v>861.35</v>
      </c>
      <c r="N9685" s="0" t="s">
        <v>351</v>
      </c>
      <c r="O9685" s="1" t="n">
        <f aca="false">SUM(G9685:L9685)</f>
        <v>861.35</v>
      </c>
      <c r="P9685" s="4" t="n">
        <f aca="false">IF(M9685=O9685,1,0)</f>
        <v>1</v>
      </c>
      <c r="Q9685" s="2" t="n">
        <v>1</v>
      </c>
    </row>
    <row r="9686" customFormat="false" ht="12.8" hidden="false" customHeight="false" outlineLevel="0" collapsed="false">
      <c r="A9686" s="0" t="s">
        <v>11278</v>
      </c>
      <c r="B9686" s="0" t="s">
        <v>11359</v>
      </c>
      <c r="C9686" s="0" t="s">
        <v>75</v>
      </c>
      <c r="D9686" s="0" t="s">
        <v>20</v>
      </c>
      <c r="E9686" s="0" t="s">
        <v>4459</v>
      </c>
      <c r="J9686" s="0" t="n">
        <v>3725.27</v>
      </c>
      <c r="M9686" s="0" t="n">
        <v>3725.27</v>
      </c>
      <c r="N9686" s="0" t="s">
        <v>351</v>
      </c>
      <c r="O9686" s="1" t="n">
        <f aca="false">SUM(G9686:L9686)</f>
        <v>3725.27</v>
      </c>
      <c r="P9686" s="4" t="n">
        <f aca="false">IF(M9686=O9686,1,0)</f>
        <v>1</v>
      </c>
      <c r="Q9686" s="2" t="n">
        <v>1</v>
      </c>
    </row>
    <row r="9687" customFormat="false" ht="12.8" hidden="false" customHeight="false" outlineLevel="0" collapsed="false">
      <c r="A9687" s="0" t="s">
        <v>11278</v>
      </c>
      <c r="B9687" s="0" t="s">
        <v>11360</v>
      </c>
      <c r="C9687" s="0" t="s">
        <v>75</v>
      </c>
      <c r="D9687" s="0" t="s">
        <v>20</v>
      </c>
      <c r="E9687" s="0" t="s">
        <v>11361</v>
      </c>
      <c r="J9687" s="0" t="n">
        <v>39</v>
      </c>
      <c r="M9687" s="0" t="n">
        <v>39</v>
      </c>
      <c r="N9687" s="0" t="s">
        <v>351</v>
      </c>
      <c r="O9687" s="1" t="n">
        <f aca="false">SUM(G9687:L9687)</f>
        <v>39</v>
      </c>
      <c r="P9687" s="4" t="n">
        <f aca="false">IF(M9687=O9687,1,0)</f>
        <v>1</v>
      </c>
      <c r="Q9687" s="2" t="n">
        <v>1</v>
      </c>
    </row>
    <row r="9688" customFormat="false" ht="12.8" hidden="false" customHeight="false" outlineLevel="0" collapsed="false">
      <c r="A9688" s="0" t="s">
        <v>11278</v>
      </c>
      <c r="B9688" s="0" t="s">
        <v>11362</v>
      </c>
      <c r="C9688" s="0" t="s">
        <v>11363</v>
      </c>
      <c r="D9688" s="0" t="s">
        <v>20</v>
      </c>
      <c r="E9688" s="0" t="s">
        <v>11364</v>
      </c>
      <c r="I9688" s="0" t="n">
        <v>257.95</v>
      </c>
      <c r="J9688" s="0" t="n">
        <v>677.09</v>
      </c>
      <c r="M9688" s="0" t="n">
        <v>935.04</v>
      </c>
      <c r="N9688" s="0" t="s">
        <v>351</v>
      </c>
      <c r="O9688" s="1" t="n">
        <f aca="false">SUM(G9688:L9688)</f>
        <v>935.04</v>
      </c>
      <c r="P9688" s="4" t="n">
        <f aca="false">IF(M9688=O9688,1,0)</f>
        <v>1</v>
      </c>
      <c r="Q9688" s="2" t="n">
        <v>1</v>
      </c>
    </row>
    <row r="9689" customFormat="false" ht="12.8" hidden="false" customHeight="false" outlineLevel="0" collapsed="false">
      <c r="A9689" s="0" t="s">
        <v>11278</v>
      </c>
      <c r="B9689" s="0" t="s">
        <v>9889</v>
      </c>
      <c r="C9689" s="0" t="s">
        <v>1115</v>
      </c>
      <c r="D9689" s="0" t="s">
        <v>20</v>
      </c>
      <c r="E9689" s="0" t="s">
        <v>11365</v>
      </c>
      <c r="K9689" s="0" t="n">
        <v>1600</v>
      </c>
      <c r="M9689" s="0" t="n">
        <v>1600</v>
      </c>
      <c r="N9689" s="0" t="s">
        <v>351</v>
      </c>
      <c r="O9689" s="1" t="n">
        <f aca="false">SUM(G9689:L9689)</f>
        <v>1600</v>
      </c>
      <c r="P9689" s="4" t="n">
        <f aca="false">IF(M9689=O9689,1,0)</f>
        <v>1</v>
      </c>
      <c r="Q9689" s="2" t="n">
        <v>1</v>
      </c>
    </row>
    <row r="9690" customFormat="false" ht="12.8" hidden="false" customHeight="false" outlineLevel="0" collapsed="false">
      <c r="A9690" s="0" t="s">
        <v>11278</v>
      </c>
      <c r="B9690" s="0" t="s">
        <v>11366</v>
      </c>
      <c r="C9690" s="0" t="s">
        <v>128</v>
      </c>
      <c r="D9690" s="0" t="s">
        <v>20</v>
      </c>
      <c r="E9690" s="0" t="s">
        <v>11367</v>
      </c>
      <c r="I9690" s="0" t="n">
        <v>105.06</v>
      </c>
      <c r="J9690" s="0" t="n">
        <v>6322.15</v>
      </c>
      <c r="K9690" s="0" t="n">
        <v>5200</v>
      </c>
      <c r="M9690" s="0" t="n">
        <v>11627.21</v>
      </c>
      <c r="N9690" s="0" t="s">
        <v>351</v>
      </c>
      <c r="O9690" s="1" t="n">
        <f aca="false">SUM(G9690:L9690)</f>
        <v>11627.21</v>
      </c>
      <c r="P9690" s="4" t="n">
        <f aca="false">IF(M9690=O9690,1,0)</f>
        <v>1</v>
      </c>
      <c r="Q9690" s="2" t="n">
        <v>1</v>
      </c>
    </row>
    <row r="9691" customFormat="false" ht="12.8" hidden="false" customHeight="false" outlineLevel="0" collapsed="false">
      <c r="A9691" s="0" t="s">
        <v>11278</v>
      </c>
      <c r="B9691" s="0" t="s">
        <v>8528</v>
      </c>
      <c r="C9691" s="0" t="s">
        <v>474</v>
      </c>
      <c r="D9691" s="0" t="s">
        <v>20</v>
      </c>
      <c r="E9691" s="0" t="s">
        <v>11368</v>
      </c>
      <c r="I9691" s="0" t="n">
        <v>375.85</v>
      </c>
      <c r="J9691" s="0" t="n">
        <v>695.45</v>
      </c>
      <c r="M9691" s="0" t="n">
        <v>1071.3</v>
      </c>
      <c r="N9691" s="0" t="s">
        <v>351</v>
      </c>
      <c r="O9691" s="1" t="n">
        <f aca="false">SUM(G9691:L9691)</f>
        <v>1071.3</v>
      </c>
      <c r="P9691" s="4" t="n">
        <f aca="false">IF(M9691=O9691,1,0)</f>
        <v>1</v>
      </c>
      <c r="Q9691" s="2" t="n">
        <v>1</v>
      </c>
    </row>
    <row r="9692" customFormat="false" ht="12.8" hidden="false" customHeight="false" outlineLevel="0" collapsed="false">
      <c r="A9692" s="0" t="s">
        <v>11278</v>
      </c>
      <c r="B9692" s="0" t="s">
        <v>4527</v>
      </c>
      <c r="C9692" s="0" t="s">
        <v>75</v>
      </c>
      <c r="D9692" s="0" t="s">
        <v>20</v>
      </c>
      <c r="E9692" s="0" t="s">
        <v>11369</v>
      </c>
      <c r="I9692" s="0" t="n">
        <v>257.95</v>
      </c>
      <c r="J9692" s="0" t="n">
        <v>603.4</v>
      </c>
      <c r="M9692" s="0" t="n">
        <v>861.35</v>
      </c>
      <c r="N9692" s="0" t="s">
        <v>351</v>
      </c>
      <c r="O9692" s="1" t="n">
        <f aca="false">SUM(G9692:L9692)</f>
        <v>861.35</v>
      </c>
      <c r="P9692" s="4" t="n">
        <f aca="false">IF(M9692=O9692,1,0)</f>
        <v>1</v>
      </c>
      <c r="Q9692" s="2" t="n">
        <v>1</v>
      </c>
    </row>
    <row r="9693" customFormat="false" ht="12.8" hidden="false" customHeight="false" outlineLevel="0" collapsed="false">
      <c r="A9693" s="0" t="s">
        <v>11278</v>
      </c>
      <c r="B9693" s="0" t="s">
        <v>4371</v>
      </c>
      <c r="C9693" s="0" t="s">
        <v>75</v>
      </c>
      <c r="D9693" s="0" t="s">
        <v>20</v>
      </c>
      <c r="E9693" s="0" t="s">
        <v>8349</v>
      </c>
      <c r="K9693" s="0" t="n">
        <v>3400</v>
      </c>
      <c r="M9693" s="0" t="n">
        <v>3400</v>
      </c>
      <c r="N9693" s="0" t="s">
        <v>351</v>
      </c>
      <c r="O9693" s="1" t="n">
        <f aca="false">SUM(G9693:L9693)</f>
        <v>3400</v>
      </c>
      <c r="P9693" s="4" t="n">
        <f aca="false">IF(M9693=O9693,1,0)</f>
        <v>1</v>
      </c>
      <c r="Q9693" s="2" t="n">
        <v>1</v>
      </c>
    </row>
    <row r="9694" customFormat="false" ht="12.8" hidden="false" customHeight="false" outlineLevel="0" collapsed="false">
      <c r="A9694" s="0" t="s">
        <v>11278</v>
      </c>
      <c r="B9694" s="0" t="s">
        <v>4703</v>
      </c>
      <c r="C9694" s="0" t="s">
        <v>36</v>
      </c>
      <c r="D9694" s="0" t="s">
        <v>20</v>
      </c>
      <c r="E9694" s="0" t="s">
        <v>8353</v>
      </c>
      <c r="I9694" s="0" t="n">
        <v>257.95</v>
      </c>
      <c r="J9694" s="0" t="n">
        <v>846.55</v>
      </c>
      <c r="K9694" s="0" t="n">
        <v>1000</v>
      </c>
      <c r="M9694" s="0" t="n">
        <v>2104.5</v>
      </c>
      <c r="N9694" s="0" t="s">
        <v>351</v>
      </c>
      <c r="O9694" s="1" t="n">
        <f aca="false">SUM(G9694:L9694)</f>
        <v>2104.5</v>
      </c>
      <c r="P9694" s="4" t="n">
        <f aca="false">IF(M9694=O9694,1,0)</f>
        <v>1</v>
      </c>
      <c r="Q9694" s="2" t="n">
        <v>1</v>
      </c>
    </row>
    <row r="9695" customFormat="false" ht="12.8" hidden="false" customHeight="false" outlineLevel="0" collapsed="false">
      <c r="A9695" s="0" t="s">
        <v>11278</v>
      </c>
      <c r="B9695" s="0" t="s">
        <v>583</v>
      </c>
      <c r="C9695" s="0" t="s">
        <v>75</v>
      </c>
      <c r="D9695" s="0" t="s">
        <v>20</v>
      </c>
      <c r="E9695" s="0" t="s">
        <v>5406</v>
      </c>
      <c r="I9695" s="0" t="n">
        <v>156.8</v>
      </c>
      <c r="J9695" s="0" t="n">
        <v>7804.95</v>
      </c>
      <c r="K9695" s="0" t="n">
        <v>9317.65</v>
      </c>
      <c r="L9695" s="0" t="n">
        <v>451</v>
      </c>
      <c r="M9695" s="0" t="n">
        <v>17730.4</v>
      </c>
      <c r="N9695" s="0" t="s">
        <v>351</v>
      </c>
      <c r="O9695" s="1" t="n">
        <f aca="false">SUM(G9695:L9695)</f>
        <v>17730.4</v>
      </c>
      <c r="P9695" s="4" t="n">
        <f aca="false">IF(M9695=O9695,1,0)</f>
        <v>1</v>
      </c>
      <c r="Q9695" s="2" t="n">
        <v>1</v>
      </c>
    </row>
    <row r="9696" customFormat="false" ht="12.8" hidden="false" customHeight="false" outlineLevel="0" collapsed="false">
      <c r="A9696" s="0" t="s">
        <v>11278</v>
      </c>
      <c r="B9696" s="0" t="s">
        <v>11370</v>
      </c>
      <c r="C9696" s="0" t="s">
        <v>3273</v>
      </c>
      <c r="D9696" s="0" t="s">
        <v>20</v>
      </c>
      <c r="E9696" s="0" t="s">
        <v>11371</v>
      </c>
      <c r="I9696" s="0" t="n">
        <v>257.95</v>
      </c>
      <c r="J9696" s="0" t="n">
        <v>639.57</v>
      </c>
      <c r="M9696" s="0" t="n">
        <v>897.52</v>
      </c>
      <c r="N9696" s="0" t="s">
        <v>351</v>
      </c>
      <c r="O9696" s="1" t="n">
        <f aca="false">SUM(G9696:L9696)</f>
        <v>897.52</v>
      </c>
      <c r="P9696" s="4" t="n">
        <f aca="false">IF(M9696=O9696,1,0)</f>
        <v>1</v>
      </c>
      <c r="Q9696" s="2" t="n">
        <v>1</v>
      </c>
    </row>
    <row r="9697" customFormat="false" ht="12.8" hidden="false" customHeight="false" outlineLevel="0" collapsed="false">
      <c r="A9697" s="0" t="s">
        <v>11278</v>
      </c>
      <c r="B9697" s="0" t="s">
        <v>11372</v>
      </c>
      <c r="C9697" s="0" t="s">
        <v>30</v>
      </c>
      <c r="D9697" s="0" t="s">
        <v>20</v>
      </c>
      <c r="E9697" s="0" t="s">
        <v>1261</v>
      </c>
      <c r="I9697" s="0" t="n">
        <v>318.45</v>
      </c>
      <c r="J9697" s="0" t="n">
        <v>5196.35</v>
      </c>
      <c r="M9697" s="0" t="n">
        <v>5514.8</v>
      </c>
      <c r="N9697" s="0" t="s">
        <v>351</v>
      </c>
      <c r="O9697" s="1" t="n">
        <f aca="false">SUM(G9697:L9697)</f>
        <v>5514.8</v>
      </c>
      <c r="P9697" s="4" t="n">
        <f aca="false">IF(M9697=O9697,1,0)</f>
        <v>1</v>
      </c>
      <c r="Q9697" s="2" t="n">
        <v>1</v>
      </c>
    </row>
    <row r="9698" customFormat="false" ht="12.8" hidden="false" customHeight="false" outlineLevel="0" collapsed="false">
      <c r="A9698" s="0" t="s">
        <v>11278</v>
      </c>
      <c r="B9698" s="0" t="s">
        <v>634</v>
      </c>
      <c r="C9698" s="0" t="s">
        <v>629</v>
      </c>
      <c r="D9698" s="0" t="s">
        <v>20</v>
      </c>
      <c r="E9698" s="0" t="s">
        <v>11373</v>
      </c>
      <c r="K9698" s="0" t="n">
        <v>800</v>
      </c>
      <c r="M9698" s="0" t="n">
        <v>800</v>
      </c>
      <c r="N9698" s="0" t="s">
        <v>351</v>
      </c>
      <c r="O9698" s="1" t="n">
        <f aca="false">SUM(G9698:L9698)</f>
        <v>800</v>
      </c>
      <c r="P9698" s="4" t="n">
        <f aca="false">IF(M9698=O9698,1,0)</f>
        <v>1</v>
      </c>
      <c r="Q9698" s="2" t="n">
        <v>1</v>
      </c>
    </row>
    <row r="9699" customFormat="false" ht="12.8" hidden="false" customHeight="false" outlineLevel="0" collapsed="false">
      <c r="A9699" s="0" t="s">
        <v>11278</v>
      </c>
      <c r="B9699" s="0" t="s">
        <v>11374</v>
      </c>
      <c r="C9699" s="0" t="s">
        <v>629</v>
      </c>
      <c r="D9699" s="0" t="s">
        <v>20</v>
      </c>
      <c r="E9699" s="0" t="s">
        <v>11375</v>
      </c>
      <c r="K9699" s="0" t="n">
        <v>700</v>
      </c>
      <c r="M9699" s="0" t="n">
        <v>700</v>
      </c>
      <c r="N9699" s="0" t="s">
        <v>351</v>
      </c>
      <c r="O9699" s="1" t="n">
        <f aca="false">SUM(G9699:L9699)</f>
        <v>700</v>
      </c>
      <c r="P9699" s="4" t="n">
        <f aca="false">IF(M9699=O9699,1,0)</f>
        <v>1</v>
      </c>
      <c r="Q9699" s="2" t="n">
        <v>1</v>
      </c>
    </row>
    <row r="9700" customFormat="false" ht="12.8" hidden="false" customHeight="false" outlineLevel="0" collapsed="false">
      <c r="A9700" s="0" t="s">
        <v>11278</v>
      </c>
      <c r="B9700" s="0" t="s">
        <v>11376</v>
      </c>
      <c r="C9700" s="0" t="s">
        <v>75</v>
      </c>
      <c r="D9700" s="0" t="s">
        <v>20</v>
      </c>
      <c r="E9700" s="0" t="s">
        <v>11377</v>
      </c>
      <c r="K9700" s="0" t="n">
        <v>600</v>
      </c>
      <c r="M9700" s="0" t="n">
        <v>600</v>
      </c>
      <c r="N9700" s="0" t="s">
        <v>351</v>
      </c>
      <c r="O9700" s="1" t="n">
        <f aca="false">SUM(G9700:L9700)</f>
        <v>600</v>
      </c>
      <c r="P9700" s="4" t="n">
        <f aca="false">IF(M9700=O9700,1,0)</f>
        <v>1</v>
      </c>
      <c r="Q9700" s="2" t="n">
        <v>1</v>
      </c>
    </row>
    <row r="9701" customFormat="false" ht="12.8" hidden="false" customHeight="false" outlineLevel="0" collapsed="false">
      <c r="A9701" s="0" t="s">
        <v>11278</v>
      </c>
      <c r="B9701" s="0" t="s">
        <v>11378</v>
      </c>
      <c r="C9701" s="0" t="s">
        <v>75</v>
      </c>
      <c r="D9701" s="0" t="s">
        <v>20</v>
      </c>
      <c r="E9701" s="0" t="s">
        <v>11379</v>
      </c>
      <c r="K9701" s="0" t="n">
        <v>600</v>
      </c>
      <c r="M9701" s="0" t="n">
        <v>600</v>
      </c>
      <c r="N9701" s="0" t="s">
        <v>351</v>
      </c>
      <c r="O9701" s="1" t="n">
        <f aca="false">SUM(G9701:L9701)</f>
        <v>600</v>
      </c>
      <c r="P9701" s="4" t="n">
        <f aca="false">IF(M9701=O9701,1,0)</f>
        <v>1</v>
      </c>
      <c r="Q9701" s="2" t="n">
        <v>1</v>
      </c>
    </row>
    <row r="9702" customFormat="false" ht="12.8" hidden="false" customHeight="false" outlineLevel="0" collapsed="false">
      <c r="A9702" s="0" t="s">
        <v>11278</v>
      </c>
      <c r="B9702" s="0" t="s">
        <v>11380</v>
      </c>
      <c r="C9702" s="0" t="s">
        <v>36</v>
      </c>
      <c r="D9702" s="0" t="s">
        <v>20</v>
      </c>
      <c r="E9702" s="0" t="s">
        <v>11381</v>
      </c>
      <c r="K9702" s="0" t="n">
        <v>650</v>
      </c>
      <c r="M9702" s="0" t="n">
        <v>650</v>
      </c>
      <c r="N9702" s="0" t="s">
        <v>351</v>
      </c>
      <c r="O9702" s="1" t="n">
        <f aca="false">SUM(G9702:L9702)</f>
        <v>650</v>
      </c>
      <c r="P9702" s="4" t="n">
        <f aca="false">IF(M9702=O9702,1,0)</f>
        <v>1</v>
      </c>
      <c r="Q9702" s="2" t="n">
        <v>1</v>
      </c>
    </row>
    <row r="9703" customFormat="false" ht="12.8" hidden="false" customHeight="false" outlineLevel="0" collapsed="false">
      <c r="A9703" s="0" t="s">
        <v>11278</v>
      </c>
      <c r="B9703" s="0" t="s">
        <v>11382</v>
      </c>
      <c r="C9703" s="0" t="s">
        <v>51</v>
      </c>
      <c r="D9703" s="0" t="s">
        <v>20</v>
      </c>
      <c r="E9703" s="0" t="s">
        <v>11383</v>
      </c>
      <c r="I9703" s="0" t="n">
        <v>257.95</v>
      </c>
      <c r="J9703" s="0" t="n">
        <v>648.89</v>
      </c>
      <c r="M9703" s="0" t="n">
        <v>906.84</v>
      </c>
      <c r="N9703" s="0" t="s">
        <v>351</v>
      </c>
      <c r="O9703" s="1" t="n">
        <f aca="false">SUM(G9703:L9703)</f>
        <v>906.84</v>
      </c>
      <c r="P9703" s="4" t="n">
        <f aca="false">IF(M9703=O9703,1,0)</f>
        <v>1</v>
      </c>
      <c r="Q9703" s="2" t="n">
        <v>1</v>
      </c>
    </row>
    <row r="9704" customFormat="false" ht="12.8" hidden="false" customHeight="false" outlineLevel="0" collapsed="false">
      <c r="A9704" s="0" t="s">
        <v>11278</v>
      </c>
      <c r="B9704" s="0" t="s">
        <v>9946</v>
      </c>
      <c r="C9704" s="0" t="s">
        <v>75</v>
      </c>
      <c r="D9704" s="0" t="s">
        <v>20</v>
      </c>
      <c r="E9704" s="0" t="s">
        <v>11384</v>
      </c>
      <c r="I9704" s="0" t="n">
        <v>257.95</v>
      </c>
      <c r="J9704" s="0" t="n">
        <v>280.06</v>
      </c>
      <c r="M9704" s="0" t="n">
        <v>538.01</v>
      </c>
      <c r="N9704" s="0" t="s">
        <v>351</v>
      </c>
      <c r="O9704" s="1" t="n">
        <f aca="false">SUM(G9704:L9704)</f>
        <v>538.01</v>
      </c>
      <c r="P9704" s="4" t="n">
        <f aca="false">IF(M9704=O9704,1,0)</f>
        <v>1</v>
      </c>
      <c r="Q9704" s="2" t="n">
        <v>1</v>
      </c>
    </row>
    <row r="9705" customFormat="false" ht="12.8" hidden="false" customHeight="false" outlineLevel="0" collapsed="false">
      <c r="A9705" s="0" t="s">
        <v>11278</v>
      </c>
      <c r="B9705" s="0" t="s">
        <v>11385</v>
      </c>
      <c r="C9705" s="0" t="s">
        <v>7068</v>
      </c>
      <c r="D9705" s="0" t="s">
        <v>20</v>
      </c>
      <c r="E9705" s="0" t="s">
        <v>11386</v>
      </c>
      <c r="I9705" s="0" t="n">
        <v>257.95</v>
      </c>
      <c r="J9705" s="0" t="n">
        <v>618.13</v>
      </c>
      <c r="M9705" s="0" t="n">
        <v>876.08</v>
      </c>
      <c r="N9705" s="0" t="s">
        <v>351</v>
      </c>
      <c r="O9705" s="1" t="n">
        <f aca="false">SUM(G9705:L9705)</f>
        <v>876.08</v>
      </c>
      <c r="P9705" s="4" t="n">
        <f aca="false">IF(M9705=O9705,1,0)</f>
        <v>1</v>
      </c>
      <c r="Q9705" s="2" t="n">
        <v>1</v>
      </c>
    </row>
    <row r="9706" customFormat="false" ht="12.8" hidden="false" customHeight="false" outlineLevel="0" collapsed="false">
      <c r="A9706" s="0" t="s">
        <v>11278</v>
      </c>
      <c r="B9706" s="0" t="s">
        <v>11387</v>
      </c>
      <c r="C9706" s="0" t="s">
        <v>3273</v>
      </c>
      <c r="D9706" s="0" t="s">
        <v>20</v>
      </c>
      <c r="E9706" s="0" t="s">
        <v>11388</v>
      </c>
      <c r="I9706" s="0" t="n">
        <v>257.95</v>
      </c>
      <c r="J9706" s="0" t="n">
        <v>622.82</v>
      </c>
      <c r="M9706" s="0" t="n">
        <v>880.77</v>
      </c>
      <c r="N9706" s="0" t="s">
        <v>351</v>
      </c>
      <c r="O9706" s="1" t="n">
        <f aca="false">SUM(G9706:L9706)</f>
        <v>880.77</v>
      </c>
      <c r="P9706" s="4" t="n">
        <f aca="false">IF(M9706=O9706,1,0)</f>
        <v>1</v>
      </c>
      <c r="Q9706" s="2" t="n">
        <v>1</v>
      </c>
    </row>
    <row r="9707" customFormat="false" ht="12.8" hidden="false" customHeight="false" outlineLevel="0" collapsed="false">
      <c r="A9707" s="0" t="s">
        <v>11278</v>
      </c>
      <c r="B9707" s="0" t="s">
        <v>11389</v>
      </c>
      <c r="C9707" s="0" t="s">
        <v>75</v>
      </c>
      <c r="D9707" s="0" t="s">
        <v>20</v>
      </c>
      <c r="E9707" s="0" t="s">
        <v>7041</v>
      </c>
      <c r="I9707" s="0" t="n">
        <v>257.95</v>
      </c>
      <c r="J9707" s="0" t="n">
        <v>635.24</v>
      </c>
      <c r="M9707" s="0" t="n">
        <v>893.19</v>
      </c>
      <c r="N9707" s="0" t="s">
        <v>351</v>
      </c>
      <c r="O9707" s="1" t="n">
        <f aca="false">SUM(G9707:L9707)</f>
        <v>893.19</v>
      </c>
      <c r="P9707" s="4" t="n">
        <f aca="false">IF(M9707=O9707,1,0)</f>
        <v>1</v>
      </c>
      <c r="Q9707" s="2" t="n">
        <v>1</v>
      </c>
    </row>
    <row r="9708" customFormat="false" ht="12.8" hidden="false" customHeight="false" outlineLevel="0" collapsed="false">
      <c r="A9708" s="0" t="s">
        <v>11278</v>
      </c>
      <c r="B9708" s="0" t="s">
        <v>11390</v>
      </c>
      <c r="C9708" s="0" t="s">
        <v>11391</v>
      </c>
      <c r="D9708" s="0" t="s">
        <v>20</v>
      </c>
      <c r="E9708" s="0" t="s">
        <v>559</v>
      </c>
      <c r="K9708" s="0" t="n">
        <v>800</v>
      </c>
      <c r="M9708" s="0" t="n">
        <v>800</v>
      </c>
      <c r="N9708" s="0" t="s">
        <v>351</v>
      </c>
      <c r="O9708" s="1" t="n">
        <f aca="false">SUM(G9708:L9708)</f>
        <v>800</v>
      </c>
      <c r="P9708" s="4" t="n">
        <f aca="false">IF(M9708=O9708,1,0)</f>
        <v>1</v>
      </c>
      <c r="Q9708" s="2" t="n">
        <v>1</v>
      </c>
    </row>
    <row r="9709" customFormat="false" ht="12.8" hidden="false" customHeight="false" outlineLevel="0" collapsed="false">
      <c r="A9709" s="0" t="s">
        <v>11278</v>
      </c>
      <c r="B9709" s="0" t="s">
        <v>11392</v>
      </c>
      <c r="C9709" s="0" t="s">
        <v>189</v>
      </c>
      <c r="D9709" s="0" t="s">
        <v>20</v>
      </c>
      <c r="E9709" s="0" t="s">
        <v>11393</v>
      </c>
      <c r="I9709" s="0" t="n">
        <v>257.95</v>
      </c>
      <c r="J9709" s="0" t="n">
        <v>578.06</v>
      </c>
      <c r="M9709" s="0" t="n">
        <v>836.01</v>
      </c>
      <c r="N9709" s="0" t="s">
        <v>351</v>
      </c>
      <c r="O9709" s="1" t="n">
        <f aca="false">SUM(G9709:L9709)</f>
        <v>836.01</v>
      </c>
      <c r="P9709" s="4" t="n">
        <f aca="false">IF(M9709=O9709,1,0)</f>
        <v>1</v>
      </c>
      <c r="Q9709" s="2" t="n">
        <v>1</v>
      </c>
    </row>
    <row r="9710" customFormat="false" ht="12.8" hidden="false" customHeight="false" outlineLevel="0" collapsed="false">
      <c r="A9710" s="0" t="s">
        <v>11278</v>
      </c>
      <c r="B9710" s="0" t="s">
        <v>11394</v>
      </c>
      <c r="C9710" s="0" t="s">
        <v>302</v>
      </c>
      <c r="D9710" s="0" t="s">
        <v>20</v>
      </c>
      <c r="E9710" s="0" t="s">
        <v>11395</v>
      </c>
      <c r="I9710" s="0" t="n">
        <v>170.61</v>
      </c>
      <c r="J9710" s="0" t="n">
        <v>1052.26</v>
      </c>
      <c r="M9710" s="0" t="n">
        <v>1222.87</v>
      </c>
      <c r="N9710" s="0" t="s">
        <v>351</v>
      </c>
      <c r="O9710" s="1" t="n">
        <f aca="false">SUM(G9710:L9710)</f>
        <v>1222.87</v>
      </c>
      <c r="P9710" s="4" t="n">
        <f aca="false">IF(M9710=O9710,1,0)</f>
        <v>1</v>
      </c>
      <c r="Q9710" s="2" t="n">
        <v>1</v>
      </c>
    </row>
    <row r="9711" customFormat="false" ht="12.8" hidden="false" customHeight="false" outlineLevel="0" collapsed="false">
      <c r="A9711" s="0" t="s">
        <v>11278</v>
      </c>
      <c r="B9711" s="0" t="s">
        <v>11396</v>
      </c>
      <c r="C9711" s="0" t="s">
        <v>189</v>
      </c>
      <c r="D9711" s="0" t="s">
        <v>20</v>
      </c>
      <c r="E9711" s="0" t="s">
        <v>885</v>
      </c>
      <c r="I9711" s="0" t="n">
        <v>257.95</v>
      </c>
      <c r="J9711" s="0" t="n">
        <v>471.68</v>
      </c>
      <c r="M9711" s="0" t="n">
        <v>729.63</v>
      </c>
      <c r="N9711" s="0" t="s">
        <v>351</v>
      </c>
      <c r="O9711" s="1" t="n">
        <f aca="false">SUM(G9711:L9711)</f>
        <v>729.63</v>
      </c>
      <c r="P9711" s="4" t="n">
        <f aca="false">IF(M9711=O9711,1,0)</f>
        <v>1</v>
      </c>
      <c r="Q9711" s="2" t="n">
        <v>1</v>
      </c>
    </row>
    <row r="9712" customFormat="false" ht="12.8" hidden="false" customHeight="false" outlineLevel="0" collapsed="false">
      <c r="A9712" s="0" t="s">
        <v>11278</v>
      </c>
      <c r="B9712" s="0" t="s">
        <v>11397</v>
      </c>
      <c r="C9712" s="0" t="s">
        <v>644</v>
      </c>
      <c r="D9712" s="0" t="s">
        <v>20</v>
      </c>
      <c r="E9712" s="0" t="s">
        <v>11398</v>
      </c>
      <c r="I9712" s="0" t="n">
        <v>375.85</v>
      </c>
      <c r="J9712" s="0" t="n">
        <v>695.45</v>
      </c>
      <c r="M9712" s="0" t="n">
        <v>1071.3</v>
      </c>
      <c r="N9712" s="0" t="s">
        <v>351</v>
      </c>
      <c r="O9712" s="1" t="n">
        <f aca="false">SUM(G9712:L9712)</f>
        <v>1071.3</v>
      </c>
      <c r="P9712" s="4" t="n">
        <f aca="false">IF(M9712=O9712,1,0)</f>
        <v>1</v>
      </c>
      <c r="Q9712" s="2" t="n">
        <v>1</v>
      </c>
    </row>
    <row r="9713" customFormat="false" ht="12.8" hidden="false" customHeight="false" outlineLevel="0" collapsed="false">
      <c r="A9713" s="0" t="s">
        <v>11278</v>
      </c>
      <c r="B9713" s="0" t="s">
        <v>7610</v>
      </c>
      <c r="C9713" s="0" t="s">
        <v>575</v>
      </c>
      <c r="D9713" s="0" t="s">
        <v>20</v>
      </c>
      <c r="E9713" s="0" t="s">
        <v>11399</v>
      </c>
      <c r="I9713" s="0" t="n">
        <v>170.61</v>
      </c>
      <c r="J9713" s="0" t="n">
        <v>1250.11</v>
      </c>
      <c r="K9713" s="0" t="n">
        <v>800</v>
      </c>
      <c r="M9713" s="0" t="n">
        <v>2220.72</v>
      </c>
      <c r="N9713" s="0" t="s">
        <v>351</v>
      </c>
      <c r="O9713" s="1" t="n">
        <f aca="false">SUM(G9713:L9713)</f>
        <v>2220.72</v>
      </c>
      <c r="P9713" s="4" t="n">
        <f aca="false">IF(M9713=O9713,1,0)</f>
        <v>1</v>
      </c>
      <c r="Q9713" s="2" t="n">
        <v>1</v>
      </c>
    </row>
    <row r="9714" customFormat="false" ht="12.8" hidden="false" customHeight="false" outlineLevel="0" collapsed="false">
      <c r="A9714" s="0" t="s">
        <v>11278</v>
      </c>
      <c r="B9714" s="0" t="s">
        <v>11400</v>
      </c>
      <c r="C9714" s="0" t="s">
        <v>75</v>
      </c>
      <c r="D9714" s="0" t="s">
        <v>20</v>
      </c>
      <c r="E9714" s="0" t="s">
        <v>11401</v>
      </c>
      <c r="I9714" s="0" t="n">
        <v>257.95</v>
      </c>
      <c r="J9714" s="0" t="n">
        <v>599.16</v>
      </c>
      <c r="M9714" s="0" t="n">
        <v>857.11</v>
      </c>
      <c r="N9714" s="0" t="s">
        <v>351</v>
      </c>
      <c r="O9714" s="1" t="n">
        <f aca="false">SUM(G9714:L9714)</f>
        <v>857.11</v>
      </c>
      <c r="P9714" s="4" t="n">
        <f aca="false">IF(M9714=O9714,1,0)</f>
        <v>1</v>
      </c>
      <c r="Q9714" s="2" t="n">
        <v>1</v>
      </c>
    </row>
    <row r="9715" customFormat="false" ht="12.8" hidden="false" customHeight="false" outlineLevel="0" collapsed="false">
      <c r="A9715" s="0" t="s">
        <v>11278</v>
      </c>
      <c r="B9715" s="0" t="s">
        <v>11402</v>
      </c>
      <c r="C9715" s="0" t="s">
        <v>9039</v>
      </c>
      <c r="D9715" s="0" t="s">
        <v>20</v>
      </c>
      <c r="E9715" s="0" t="s">
        <v>9040</v>
      </c>
      <c r="I9715" s="0" t="n">
        <v>257.95</v>
      </c>
      <c r="J9715" s="0" t="n">
        <v>626.84</v>
      </c>
      <c r="M9715" s="0" t="n">
        <v>884.79</v>
      </c>
      <c r="N9715" s="0" t="s">
        <v>351</v>
      </c>
      <c r="O9715" s="1" t="n">
        <f aca="false">SUM(G9715:L9715)</f>
        <v>884.79</v>
      </c>
      <c r="P9715" s="4" t="n">
        <f aca="false">IF(M9715=O9715,1,0)</f>
        <v>1</v>
      </c>
      <c r="Q9715" s="2" t="n">
        <v>1</v>
      </c>
    </row>
    <row r="9716" customFormat="false" ht="12.8" hidden="false" customHeight="false" outlineLevel="0" collapsed="false">
      <c r="A9716" s="0" t="s">
        <v>11278</v>
      </c>
      <c r="B9716" s="0" t="s">
        <v>716</v>
      </c>
      <c r="C9716" s="0" t="s">
        <v>280</v>
      </c>
      <c r="D9716" s="0" t="s">
        <v>20</v>
      </c>
      <c r="E9716" s="0" t="s">
        <v>7668</v>
      </c>
      <c r="I9716" s="0" t="n">
        <v>257.95</v>
      </c>
      <c r="J9716" s="0" t="n">
        <v>578.06</v>
      </c>
      <c r="M9716" s="0" t="n">
        <v>836.01</v>
      </c>
      <c r="N9716" s="0" t="s">
        <v>351</v>
      </c>
      <c r="O9716" s="1" t="n">
        <f aca="false">SUM(G9716:L9716)</f>
        <v>836.01</v>
      </c>
      <c r="P9716" s="4" t="n">
        <f aca="false">IF(M9716=O9716,1,0)</f>
        <v>1</v>
      </c>
      <c r="Q9716" s="2" t="n">
        <v>1</v>
      </c>
    </row>
    <row r="9717" customFormat="false" ht="12.8" hidden="false" customHeight="false" outlineLevel="0" collapsed="false">
      <c r="A9717" s="0" t="s">
        <v>11278</v>
      </c>
      <c r="B9717" s="0" t="s">
        <v>11403</v>
      </c>
      <c r="C9717" s="0" t="s">
        <v>611</v>
      </c>
      <c r="D9717" s="0" t="s">
        <v>20</v>
      </c>
      <c r="E9717" s="0" t="s">
        <v>11404</v>
      </c>
      <c r="I9717" s="0" t="n">
        <v>257.95</v>
      </c>
      <c r="J9717" s="0" t="n">
        <v>603.4</v>
      </c>
      <c r="M9717" s="0" t="n">
        <v>861.35</v>
      </c>
      <c r="N9717" s="0" t="s">
        <v>351</v>
      </c>
      <c r="O9717" s="1" t="n">
        <f aca="false">SUM(G9717:L9717)</f>
        <v>861.35</v>
      </c>
      <c r="P9717" s="4" t="n">
        <f aca="false">IF(M9717=O9717,1,0)</f>
        <v>1</v>
      </c>
      <c r="Q9717" s="2" t="n">
        <v>1</v>
      </c>
    </row>
    <row r="9718" customFormat="false" ht="12.8" hidden="false" customHeight="false" outlineLevel="0" collapsed="false">
      <c r="A9718" s="0" t="s">
        <v>11278</v>
      </c>
      <c r="B9718" s="0" t="s">
        <v>730</v>
      </c>
      <c r="C9718" s="0" t="s">
        <v>731</v>
      </c>
      <c r="D9718" s="0" t="s">
        <v>20</v>
      </c>
      <c r="E9718" s="0" t="s">
        <v>11405</v>
      </c>
      <c r="I9718" s="0" t="n">
        <v>257.95</v>
      </c>
      <c r="J9718" s="0" t="n">
        <v>578.06</v>
      </c>
      <c r="M9718" s="0" t="n">
        <v>836.01</v>
      </c>
      <c r="N9718" s="0" t="s">
        <v>351</v>
      </c>
      <c r="O9718" s="1" t="n">
        <f aca="false">SUM(G9718:L9718)</f>
        <v>836.01</v>
      </c>
      <c r="P9718" s="4" t="n">
        <f aca="false">IF(M9718=O9718,1,0)</f>
        <v>1</v>
      </c>
      <c r="Q9718" s="2" t="n">
        <v>1</v>
      </c>
    </row>
    <row r="9719" customFormat="false" ht="12.8" hidden="false" customHeight="false" outlineLevel="0" collapsed="false">
      <c r="A9719" s="0" t="s">
        <v>11278</v>
      </c>
      <c r="B9719" s="0" t="s">
        <v>11406</v>
      </c>
      <c r="C9719" s="0" t="s">
        <v>426</v>
      </c>
      <c r="D9719" s="0" t="s">
        <v>20</v>
      </c>
      <c r="E9719" s="0" t="s">
        <v>11407</v>
      </c>
      <c r="I9719" s="0" t="n">
        <v>257.95</v>
      </c>
      <c r="J9719" s="0" t="n">
        <v>304.05</v>
      </c>
      <c r="M9719" s="0" t="n">
        <v>562</v>
      </c>
      <c r="N9719" s="0" t="s">
        <v>351</v>
      </c>
      <c r="O9719" s="1" t="n">
        <f aca="false">SUM(G9719:L9719)</f>
        <v>562</v>
      </c>
      <c r="P9719" s="4" t="n">
        <f aca="false">IF(M9719=O9719,1,0)</f>
        <v>1</v>
      </c>
      <c r="Q9719" s="2" t="n">
        <v>1</v>
      </c>
    </row>
    <row r="9720" customFormat="false" ht="12.8" hidden="false" customHeight="false" outlineLevel="0" collapsed="false">
      <c r="A9720" s="0" t="s">
        <v>11278</v>
      </c>
      <c r="B9720" s="0" t="s">
        <v>4023</v>
      </c>
      <c r="C9720" s="0" t="s">
        <v>3546</v>
      </c>
      <c r="D9720" s="0" t="s">
        <v>20</v>
      </c>
      <c r="E9720" s="0" t="s">
        <v>11408</v>
      </c>
      <c r="I9720" s="0" t="n">
        <v>257.95</v>
      </c>
      <c r="J9720" s="0" t="n">
        <v>603.4</v>
      </c>
      <c r="M9720" s="0" t="n">
        <v>861.35</v>
      </c>
      <c r="N9720" s="0" t="s">
        <v>351</v>
      </c>
      <c r="O9720" s="1" t="n">
        <f aca="false">SUM(G9720:L9720)</f>
        <v>861.35</v>
      </c>
      <c r="P9720" s="4" t="n">
        <f aca="false">IF(M9720=O9720,1,0)</f>
        <v>1</v>
      </c>
      <c r="Q9720" s="2" t="n">
        <v>1</v>
      </c>
    </row>
    <row r="9721" customFormat="false" ht="12.8" hidden="false" customHeight="false" outlineLevel="0" collapsed="false">
      <c r="A9721" s="0" t="s">
        <v>11278</v>
      </c>
      <c r="B9721" s="0" t="s">
        <v>8867</v>
      </c>
      <c r="C9721" s="0" t="s">
        <v>6768</v>
      </c>
      <c r="D9721" s="0" t="s">
        <v>20</v>
      </c>
      <c r="E9721" s="0" t="s">
        <v>9983</v>
      </c>
      <c r="I9721" s="0" t="n">
        <v>257.95</v>
      </c>
      <c r="J9721" s="0" t="n">
        <v>522.02</v>
      </c>
      <c r="M9721" s="0" t="n">
        <v>779.97</v>
      </c>
      <c r="N9721" s="0" t="s">
        <v>351</v>
      </c>
      <c r="O9721" s="1" t="n">
        <f aca="false">SUM(G9721:L9721)</f>
        <v>779.97</v>
      </c>
      <c r="P9721" s="4" t="n">
        <f aca="false">IF(M9721=O9721,1,0)</f>
        <v>1</v>
      </c>
      <c r="Q9721" s="2" t="n">
        <v>1</v>
      </c>
    </row>
    <row r="9722" customFormat="false" ht="12.8" hidden="false" customHeight="false" outlineLevel="0" collapsed="false">
      <c r="A9722" s="0" t="s">
        <v>11278</v>
      </c>
      <c r="B9722" s="0" t="s">
        <v>1056</v>
      </c>
      <c r="C9722" s="0" t="s">
        <v>75</v>
      </c>
      <c r="D9722" s="0" t="s">
        <v>20</v>
      </c>
      <c r="E9722" s="0" t="s">
        <v>11337</v>
      </c>
      <c r="I9722" s="0" t="n">
        <v>257.95</v>
      </c>
      <c r="J9722" s="0" t="n">
        <v>635.24</v>
      </c>
      <c r="M9722" s="0" t="n">
        <v>893.19</v>
      </c>
      <c r="N9722" s="0" t="s">
        <v>351</v>
      </c>
      <c r="O9722" s="1" t="n">
        <f aca="false">SUM(G9722:L9722)</f>
        <v>893.19</v>
      </c>
      <c r="P9722" s="4" t="n">
        <f aca="false">IF(M9722=O9722,1,0)</f>
        <v>1</v>
      </c>
      <c r="Q9722" s="2" t="n">
        <v>1</v>
      </c>
    </row>
    <row r="9723" customFormat="false" ht="12.8" hidden="false" customHeight="false" outlineLevel="0" collapsed="false">
      <c r="A9723" s="0" t="s">
        <v>11278</v>
      </c>
      <c r="B9723" s="0" t="s">
        <v>11409</v>
      </c>
      <c r="C9723" s="0" t="s">
        <v>42</v>
      </c>
      <c r="D9723" s="0" t="s">
        <v>20</v>
      </c>
      <c r="E9723" s="0" t="s">
        <v>8174</v>
      </c>
      <c r="I9723" s="0" t="n">
        <v>257.95</v>
      </c>
      <c r="J9723" s="0" t="n">
        <v>642.25</v>
      </c>
      <c r="M9723" s="0" t="n">
        <v>900.2</v>
      </c>
      <c r="N9723" s="0" t="s">
        <v>351</v>
      </c>
      <c r="O9723" s="1" t="n">
        <f aca="false">SUM(G9723:L9723)</f>
        <v>900.2</v>
      </c>
      <c r="P9723" s="4" t="n">
        <f aca="false">IF(M9723=O9723,1,0)</f>
        <v>1</v>
      </c>
      <c r="Q9723" s="2" t="n">
        <v>1</v>
      </c>
    </row>
    <row r="9724" customFormat="false" ht="12.8" hidden="false" customHeight="false" outlineLevel="0" collapsed="false">
      <c r="A9724" s="0" t="s">
        <v>11278</v>
      </c>
      <c r="B9724" s="0" t="s">
        <v>758</v>
      </c>
      <c r="C9724" s="0" t="s">
        <v>75</v>
      </c>
      <c r="D9724" s="0" t="s">
        <v>20</v>
      </c>
      <c r="E9724" s="0" t="s">
        <v>11410</v>
      </c>
      <c r="I9724" s="0" t="n">
        <v>659.62</v>
      </c>
      <c r="J9724" s="0" t="n">
        <v>745.66</v>
      </c>
      <c r="M9724" s="0" t="n">
        <v>1405.28</v>
      </c>
      <c r="N9724" s="0" t="s">
        <v>351</v>
      </c>
      <c r="O9724" s="1" t="n">
        <f aca="false">SUM(G9724:L9724)</f>
        <v>1405.28</v>
      </c>
      <c r="P9724" s="4" t="n">
        <f aca="false">IF(M9724=O9724,1,0)</f>
        <v>1</v>
      </c>
      <c r="Q9724" s="2" t="n">
        <v>1</v>
      </c>
    </row>
    <row r="9725" customFormat="false" ht="12.8" hidden="false" customHeight="false" outlineLevel="0" collapsed="false">
      <c r="A9725" s="0" t="s">
        <v>11278</v>
      </c>
      <c r="B9725" s="0" t="s">
        <v>4763</v>
      </c>
      <c r="C9725" s="0" t="s">
        <v>36</v>
      </c>
      <c r="D9725" s="0" t="s">
        <v>20</v>
      </c>
      <c r="E9725" s="0" t="s">
        <v>4764</v>
      </c>
      <c r="K9725" s="0" t="n">
        <v>700</v>
      </c>
      <c r="M9725" s="0" t="n">
        <v>700</v>
      </c>
      <c r="N9725" s="0" t="s">
        <v>351</v>
      </c>
      <c r="O9725" s="1" t="n">
        <f aca="false">SUM(G9725:L9725)</f>
        <v>700</v>
      </c>
      <c r="P9725" s="4" t="n">
        <f aca="false">IF(M9725=O9725,1,0)</f>
        <v>1</v>
      </c>
      <c r="Q9725" s="2" t="n">
        <v>1</v>
      </c>
    </row>
    <row r="9726" customFormat="false" ht="12.8" hidden="false" customHeight="false" outlineLevel="0" collapsed="false">
      <c r="A9726" s="0" t="s">
        <v>11278</v>
      </c>
      <c r="B9726" s="0" t="s">
        <v>794</v>
      </c>
      <c r="C9726" s="0" t="s">
        <v>795</v>
      </c>
      <c r="D9726" s="0" t="s">
        <v>20</v>
      </c>
      <c r="E9726" s="0" t="s">
        <v>11411</v>
      </c>
      <c r="I9726" s="0" t="n">
        <v>257.95</v>
      </c>
      <c r="J9726" s="0" t="n">
        <v>648.89</v>
      </c>
      <c r="M9726" s="0" t="n">
        <v>906.84</v>
      </c>
      <c r="N9726" s="0" t="s">
        <v>351</v>
      </c>
      <c r="O9726" s="1" t="n">
        <f aca="false">SUM(G9726:L9726)</f>
        <v>906.84</v>
      </c>
      <c r="P9726" s="4" t="n">
        <f aca="false">IF(M9726=O9726,1,0)</f>
        <v>1</v>
      </c>
      <c r="Q9726" s="2" t="n">
        <v>1</v>
      </c>
    </row>
    <row r="9727" customFormat="false" ht="12.8" hidden="false" customHeight="false" outlineLevel="0" collapsed="false">
      <c r="A9727" s="0" t="s">
        <v>11278</v>
      </c>
      <c r="B9727" s="0" t="s">
        <v>11412</v>
      </c>
      <c r="C9727" s="0" t="s">
        <v>128</v>
      </c>
      <c r="D9727" s="0" t="s">
        <v>20</v>
      </c>
      <c r="E9727" s="0" t="s">
        <v>11413</v>
      </c>
      <c r="K9727" s="0" t="n">
        <v>1200</v>
      </c>
      <c r="M9727" s="0" t="n">
        <v>1200</v>
      </c>
      <c r="N9727" s="0" t="s">
        <v>351</v>
      </c>
      <c r="O9727" s="1" t="n">
        <f aca="false">SUM(G9727:L9727)</f>
        <v>1200</v>
      </c>
      <c r="P9727" s="4" t="n">
        <f aca="false">IF(M9727=O9727,1,0)</f>
        <v>1</v>
      </c>
      <c r="Q9727" s="2" t="n">
        <v>1</v>
      </c>
    </row>
    <row r="9728" customFormat="false" ht="12.8" hidden="false" customHeight="false" outlineLevel="0" collapsed="false">
      <c r="A9728" s="0" t="s">
        <v>11278</v>
      </c>
      <c r="B9728" s="0" t="s">
        <v>11414</v>
      </c>
      <c r="C9728" s="0" t="s">
        <v>80</v>
      </c>
      <c r="D9728" s="0" t="s">
        <v>20</v>
      </c>
      <c r="E9728" s="0" t="s">
        <v>627</v>
      </c>
      <c r="I9728" s="0" t="n">
        <v>257.95</v>
      </c>
      <c r="J9728" s="0" t="n">
        <v>599.16</v>
      </c>
      <c r="M9728" s="0" t="n">
        <v>857.11</v>
      </c>
      <c r="N9728" s="0" t="s">
        <v>351</v>
      </c>
      <c r="O9728" s="1" t="n">
        <f aca="false">SUM(G9728:L9728)</f>
        <v>857.11</v>
      </c>
      <c r="P9728" s="4" t="n">
        <f aca="false">IF(M9728=O9728,1,0)</f>
        <v>1</v>
      </c>
      <c r="Q9728" s="2" t="n">
        <v>1</v>
      </c>
    </row>
    <row r="9729" customFormat="false" ht="12.8" hidden="false" customHeight="false" outlineLevel="0" collapsed="false">
      <c r="A9729" s="0" t="s">
        <v>11278</v>
      </c>
      <c r="B9729" s="0" t="s">
        <v>11415</v>
      </c>
      <c r="C9729" s="0" t="s">
        <v>80</v>
      </c>
      <c r="D9729" s="0" t="s">
        <v>20</v>
      </c>
      <c r="E9729" s="0" t="s">
        <v>11416</v>
      </c>
      <c r="I9729" s="0" t="n">
        <v>257.95</v>
      </c>
      <c r="J9729" s="0" t="n">
        <v>434.83</v>
      </c>
      <c r="M9729" s="0" t="n">
        <v>692.78</v>
      </c>
      <c r="N9729" s="0" t="s">
        <v>351</v>
      </c>
      <c r="O9729" s="1" t="n">
        <f aca="false">SUM(G9729:L9729)</f>
        <v>692.78</v>
      </c>
      <c r="P9729" s="4" t="n">
        <f aca="false">IF(M9729=O9729,1,0)</f>
        <v>1</v>
      </c>
      <c r="Q9729" s="2" t="n">
        <v>1</v>
      </c>
    </row>
    <row r="9730" customFormat="false" ht="12.8" hidden="false" customHeight="false" outlineLevel="0" collapsed="false">
      <c r="A9730" s="0" t="s">
        <v>11278</v>
      </c>
      <c r="B9730" s="0" t="s">
        <v>4089</v>
      </c>
      <c r="C9730" s="0" t="s">
        <v>128</v>
      </c>
      <c r="D9730" s="0" t="s">
        <v>20</v>
      </c>
      <c r="I9730" s="0" t="n">
        <v>257.95</v>
      </c>
      <c r="J9730" s="0" t="n">
        <v>502.25</v>
      </c>
      <c r="M9730" s="0" t="n">
        <v>760.2</v>
      </c>
      <c r="N9730" s="0" t="s">
        <v>351</v>
      </c>
      <c r="O9730" s="1" t="n">
        <f aca="false">SUM(G9730:L9730)</f>
        <v>760.2</v>
      </c>
      <c r="P9730" s="4" t="n">
        <f aca="false">IF(M9730=O9730,1,0)</f>
        <v>1</v>
      </c>
      <c r="Q9730" s="2" t="n">
        <v>1</v>
      </c>
    </row>
    <row r="9731" customFormat="false" ht="12.8" hidden="false" customHeight="false" outlineLevel="0" collapsed="false">
      <c r="A9731" s="0" t="s">
        <v>11278</v>
      </c>
      <c r="B9731" s="0" t="s">
        <v>820</v>
      </c>
      <c r="C9731" s="0" t="s">
        <v>821</v>
      </c>
      <c r="D9731" s="0" t="s">
        <v>20</v>
      </c>
      <c r="E9731" s="0" t="s">
        <v>11417</v>
      </c>
      <c r="I9731" s="0" t="n">
        <v>331.65</v>
      </c>
      <c r="J9731" s="0" t="n">
        <v>1479.36</v>
      </c>
      <c r="M9731" s="0" t="n">
        <v>1811.01</v>
      </c>
      <c r="N9731" s="0" t="s">
        <v>351</v>
      </c>
      <c r="O9731" s="1" t="n">
        <f aca="false">SUM(G9731:L9731)</f>
        <v>1811.01</v>
      </c>
      <c r="P9731" s="4" t="n">
        <f aca="false">IF(M9731=O9731,1,0)</f>
        <v>1</v>
      </c>
      <c r="Q9731" s="2" t="n">
        <v>1</v>
      </c>
    </row>
    <row r="9732" customFormat="false" ht="12.8" hidden="false" customHeight="false" outlineLevel="0" collapsed="false">
      <c r="A9732" s="0" t="s">
        <v>11278</v>
      </c>
      <c r="B9732" s="0" t="s">
        <v>2137</v>
      </c>
      <c r="C9732" s="0" t="s">
        <v>644</v>
      </c>
      <c r="D9732" s="0" t="s">
        <v>20</v>
      </c>
      <c r="E9732" s="0" t="s">
        <v>11418</v>
      </c>
      <c r="I9732" s="0" t="n">
        <v>375.85</v>
      </c>
      <c r="J9732" s="0" t="n">
        <v>695.45</v>
      </c>
      <c r="M9732" s="0" t="n">
        <v>1071.3</v>
      </c>
      <c r="N9732" s="0" t="s">
        <v>351</v>
      </c>
      <c r="O9732" s="1" t="n">
        <f aca="false">SUM(G9732:L9732)</f>
        <v>1071.3</v>
      </c>
      <c r="P9732" s="4" t="n">
        <f aca="false">IF(M9732=O9732,1,0)</f>
        <v>1</v>
      </c>
      <c r="Q9732" s="2" t="n">
        <v>1</v>
      </c>
    </row>
    <row r="9733" customFormat="false" ht="12.8" hidden="false" customHeight="false" outlineLevel="0" collapsed="false">
      <c r="A9733" s="0" t="s">
        <v>11278</v>
      </c>
      <c r="B9733" s="0" t="s">
        <v>7651</v>
      </c>
      <c r="C9733" s="0" t="s">
        <v>36</v>
      </c>
      <c r="D9733" s="0" t="s">
        <v>20</v>
      </c>
      <c r="E9733" s="0" t="s">
        <v>11419</v>
      </c>
      <c r="K9733" s="0" t="n">
        <v>7700</v>
      </c>
      <c r="L9733" s="0" t="n">
        <v>170</v>
      </c>
      <c r="M9733" s="0" t="n">
        <v>7870</v>
      </c>
      <c r="N9733" s="0" t="s">
        <v>351</v>
      </c>
      <c r="O9733" s="1" t="n">
        <f aca="false">SUM(G9733:L9733)</f>
        <v>7870</v>
      </c>
      <c r="P9733" s="4" t="n">
        <f aca="false">IF(M9733=O9733,1,0)</f>
        <v>1</v>
      </c>
      <c r="Q9733" s="2" t="n">
        <v>1</v>
      </c>
    </row>
    <row r="9734" customFormat="false" ht="12.8" hidden="false" customHeight="false" outlineLevel="0" collapsed="false">
      <c r="A9734" s="0" t="s">
        <v>11278</v>
      </c>
      <c r="B9734" s="0" t="s">
        <v>10044</v>
      </c>
      <c r="C9734" s="0" t="s">
        <v>222</v>
      </c>
      <c r="D9734" s="0" t="s">
        <v>20</v>
      </c>
      <c r="E9734" s="0" t="s">
        <v>11420</v>
      </c>
      <c r="I9734" s="0" t="n">
        <v>257.95</v>
      </c>
      <c r="J9734" s="0" t="n">
        <v>603.4</v>
      </c>
      <c r="M9734" s="0" t="n">
        <v>861.35</v>
      </c>
      <c r="N9734" s="0" t="s">
        <v>351</v>
      </c>
      <c r="O9734" s="1" t="n">
        <f aca="false">SUM(G9734:L9734)</f>
        <v>861.35</v>
      </c>
      <c r="P9734" s="4" t="n">
        <f aca="false">IF(M9734=O9734,1,0)</f>
        <v>1</v>
      </c>
      <c r="Q9734" s="2" t="n">
        <v>1</v>
      </c>
    </row>
    <row r="9735" customFormat="false" ht="12.8" hidden="false" customHeight="false" outlineLevel="0" collapsed="false">
      <c r="A9735" s="0" t="s">
        <v>11278</v>
      </c>
      <c r="B9735" s="0" t="s">
        <v>11421</v>
      </c>
      <c r="C9735" s="0" t="s">
        <v>11422</v>
      </c>
      <c r="D9735" s="0" t="s">
        <v>20</v>
      </c>
      <c r="E9735" s="0" t="s">
        <v>11423</v>
      </c>
      <c r="I9735" s="0" t="n">
        <v>257.95</v>
      </c>
      <c r="J9735" s="0" t="n">
        <v>611.21</v>
      </c>
      <c r="M9735" s="0" t="n">
        <v>869.16</v>
      </c>
      <c r="N9735" s="0" t="s">
        <v>351</v>
      </c>
      <c r="O9735" s="1" t="n">
        <f aca="false">SUM(G9735:L9735)</f>
        <v>869.16</v>
      </c>
      <c r="P9735" s="4" t="n">
        <f aca="false">IF(M9735=O9735,1,0)</f>
        <v>1</v>
      </c>
      <c r="Q9735" s="2" t="n">
        <v>1</v>
      </c>
    </row>
    <row r="9736" customFormat="false" ht="12.8" hidden="false" customHeight="false" outlineLevel="0" collapsed="false">
      <c r="A9736" s="0" t="s">
        <v>11278</v>
      </c>
      <c r="B9736" s="0" t="s">
        <v>2714</v>
      </c>
      <c r="C9736" s="0" t="s">
        <v>75</v>
      </c>
      <c r="D9736" s="0" t="s">
        <v>20</v>
      </c>
      <c r="E9736" s="0" t="s">
        <v>11424</v>
      </c>
      <c r="I9736" s="0" t="n">
        <v>257.95</v>
      </c>
      <c r="J9736" s="0" t="n">
        <v>648.89</v>
      </c>
      <c r="M9736" s="0" t="n">
        <v>906.84</v>
      </c>
      <c r="N9736" s="0" t="s">
        <v>351</v>
      </c>
      <c r="O9736" s="1" t="n">
        <f aca="false">SUM(G9736:L9736)</f>
        <v>906.84</v>
      </c>
      <c r="P9736" s="4" t="n">
        <f aca="false">IF(M9736=O9736,1,0)</f>
        <v>1</v>
      </c>
      <c r="Q9736" s="2" t="n">
        <v>1</v>
      </c>
    </row>
    <row r="9737" customFormat="false" ht="12.8" hidden="false" customHeight="false" outlineLevel="0" collapsed="false">
      <c r="A9737" s="0" t="s">
        <v>11278</v>
      </c>
      <c r="B9737" s="0" t="s">
        <v>11425</v>
      </c>
      <c r="C9737" s="0" t="s">
        <v>611</v>
      </c>
      <c r="D9737" s="0" t="s">
        <v>20</v>
      </c>
      <c r="E9737" s="0" t="s">
        <v>11404</v>
      </c>
      <c r="I9737" s="0" t="n">
        <v>257.95</v>
      </c>
      <c r="J9737" s="0" t="n">
        <v>603.4</v>
      </c>
      <c r="M9737" s="0" t="n">
        <v>861.35</v>
      </c>
      <c r="N9737" s="0" t="s">
        <v>351</v>
      </c>
      <c r="O9737" s="1" t="n">
        <f aca="false">SUM(G9737:L9737)</f>
        <v>861.35</v>
      </c>
      <c r="P9737" s="4" t="n">
        <f aca="false">IF(M9737=O9737,1,0)</f>
        <v>1</v>
      </c>
      <c r="Q9737" s="2" t="n">
        <v>1</v>
      </c>
    </row>
    <row r="9738" customFormat="false" ht="12.8" hidden="false" customHeight="false" outlineLevel="0" collapsed="false">
      <c r="A9738" s="0" t="s">
        <v>11278</v>
      </c>
      <c r="B9738" s="0" t="s">
        <v>9077</v>
      </c>
      <c r="C9738" s="0" t="s">
        <v>80</v>
      </c>
      <c r="D9738" s="0" t="s">
        <v>20</v>
      </c>
      <c r="E9738" s="0" t="s">
        <v>11426</v>
      </c>
      <c r="I9738" s="0" t="n">
        <v>257.95</v>
      </c>
      <c r="J9738" s="0" t="n">
        <v>603.4</v>
      </c>
      <c r="M9738" s="0" t="n">
        <v>861.35</v>
      </c>
      <c r="N9738" s="0" t="s">
        <v>351</v>
      </c>
      <c r="O9738" s="1" t="n">
        <f aca="false">SUM(G9738:L9738)</f>
        <v>861.35</v>
      </c>
      <c r="P9738" s="4" t="n">
        <f aca="false">IF(M9738=O9738,1,0)</f>
        <v>1</v>
      </c>
      <c r="Q9738" s="2" t="n">
        <v>1</v>
      </c>
    </row>
    <row r="9739" customFormat="false" ht="12.8" hidden="false" customHeight="false" outlineLevel="0" collapsed="false">
      <c r="A9739" s="0" t="s">
        <v>11278</v>
      </c>
      <c r="B9739" s="0" t="s">
        <v>11427</v>
      </c>
      <c r="C9739" s="0" t="s">
        <v>7855</v>
      </c>
      <c r="D9739" s="0" t="s">
        <v>20</v>
      </c>
      <c r="E9739" s="0" t="s">
        <v>11428</v>
      </c>
      <c r="I9739" s="0" t="n">
        <v>257.95</v>
      </c>
      <c r="J9739" s="0" t="n">
        <v>493.88</v>
      </c>
      <c r="M9739" s="0" t="n">
        <v>751.83</v>
      </c>
      <c r="N9739" s="0" t="s">
        <v>351</v>
      </c>
      <c r="O9739" s="1" t="n">
        <f aca="false">SUM(G9739:L9739)</f>
        <v>751.83</v>
      </c>
      <c r="P9739" s="4" t="n">
        <f aca="false">IF(M9739=O9739,1,0)</f>
        <v>1</v>
      </c>
      <c r="Q9739" s="2" t="n">
        <v>1</v>
      </c>
    </row>
    <row r="9740" customFormat="false" ht="12.8" hidden="false" customHeight="false" outlineLevel="0" collapsed="false">
      <c r="A9740" s="0" t="s">
        <v>11278</v>
      </c>
      <c r="B9740" s="0" t="s">
        <v>11429</v>
      </c>
      <c r="C9740" s="0" t="s">
        <v>128</v>
      </c>
      <c r="D9740" s="0" t="s">
        <v>20</v>
      </c>
      <c r="E9740" s="0" t="s">
        <v>11351</v>
      </c>
      <c r="K9740" s="0" t="n">
        <v>400</v>
      </c>
      <c r="M9740" s="0" t="n">
        <v>400</v>
      </c>
      <c r="N9740" s="0" t="s">
        <v>351</v>
      </c>
      <c r="O9740" s="1" t="n">
        <f aca="false">SUM(G9740:L9740)</f>
        <v>400</v>
      </c>
      <c r="P9740" s="4" t="n">
        <f aca="false">IF(M9740=O9740,1,0)</f>
        <v>1</v>
      </c>
      <c r="Q9740" s="2" t="n">
        <v>1</v>
      </c>
    </row>
    <row r="9741" customFormat="false" ht="12.8" hidden="false" customHeight="false" outlineLevel="0" collapsed="false">
      <c r="A9741" s="0" t="s">
        <v>11278</v>
      </c>
      <c r="B9741" s="0" t="s">
        <v>11430</v>
      </c>
      <c r="C9741" s="0" t="s">
        <v>280</v>
      </c>
      <c r="D9741" s="0" t="s">
        <v>20</v>
      </c>
      <c r="E9741" s="0" t="s">
        <v>11431</v>
      </c>
      <c r="I9741" s="0" t="n">
        <v>257.95</v>
      </c>
      <c r="J9741" s="0" t="n">
        <v>626.84</v>
      </c>
      <c r="M9741" s="0" t="n">
        <v>884.79</v>
      </c>
      <c r="N9741" s="0" t="s">
        <v>351</v>
      </c>
      <c r="O9741" s="1" t="n">
        <f aca="false">SUM(G9741:L9741)</f>
        <v>884.79</v>
      </c>
      <c r="P9741" s="4" t="n">
        <f aca="false">IF(M9741=O9741,1,0)</f>
        <v>1</v>
      </c>
      <c r="Q9741" s="2" t="n">
        <v>1</v>
      </c>
    </row>
    <row r="9742" customFormat="false" ht="12.8" hidden="false" customHeight="false" outlineLevel="0" collapsed="false">
      <c r="A9742" s="0" t="s">
        <v>11278</v>
      </c>
      <c r="B9742" s="0" t="s">
        <v>2729</v>
      </c>
      <c r="C9742" s="0" t="s">
        <v>564</v>
      </c>
      <c r="D9742" s="0" t="s">
        <v>20</v>
      </c>
      <c r="E9742" s="0" t="s">
        <v>565</v>
      </c>
      <c r="K9742" s="0" t="n">
        <v>700</v>
      </c>
      <c r="M9742" s="0" t="n">
        <v>700</v>
      </c>
      <c r="N9742" s="0" t="s">
        <v>351</v>
      </c>
      <c r="O9742" s="1" t="n">
        <f aca="false">SUM(G9742:L9742)</f>
        <v>700</v>
      </c>
      <c r="P9742" s="4" t="n">
        <f aca="false">IF(M9742=O9742,1,0)</f>
        <v>1</v>
      </c>
      <c r="Q9742" s="2" t="n">
        <v>1</v>
      </c>
    </row>
    <row r="9743" customFormat="false" ht="12.8" hidden="false" customHeight="false" outlineLevel="0" collapsed="false">
      <c r="A9743" s="0" t="s">
        <v>11278</v>
      </c>
      <c r="B9743" s="0" t="s">
        <v>11432</v>
      </c>
      <c r="C9743" s="0" t="s">
        <v>128</v>
      </c>
      <c r="D9743" s="0" t="s">
        <v>20</v>
      </c>
      <c r="E9743" s="0" t="s">
        <v>11433</v>
      </c>
      <c r="K9743" s="0" t="n">
        <v>600</v>
      </c>
      <c r="M9743" s="0" t="n">
        <v>600</v>
      </c>
      <c r="N9743" s="0" t="s">
        <v>351</v>
      </c>
      <c r="O9743" s="1" t="n">
        <f aca="false">SUM(G9743:L9743)</f>
        <v>600</v>
      </c>
      <c r="P9743" s="4" t="n">
        <f aca="false">IF(M9743=O9743,1,0)</f>
        <v>1</v>
      </c>
      <c r="Q9743" s="2" t="n">
        <v>1</v>
      </c>
    </row>
    <row r="9744" customFormat="false" ht="12.8" hidden="false" customHeight="false" outlineLevel="0" collapsed="false">
      <c r="A9744" s="0" t="s">
        <v>11278</v>
      </c>
      <c r="B9744" s="0" t="s">
        <v>882</v>
      </c>
      <c r="C9744" s="0" t="s">
        <v>657</v>
      </c>
      <c r="D9744" s="0" t="s">
        <v>20</v>
      </c>
      <c r="E9744" s="0" t="s">
        <v>11434</v>
      </c>
      <c r="K9744" s="0" t="n">
        <v>600</v>
      </c>
      <c r="M9744" s="0" t="n">
        <v>600</v>
      </c>
      <c r="N9744" s="0" t="s">
        <v>351</v>
      </c>
      <c r="O9744" s="1" t="n">
        <f aca="false">SUM(G9744:L9744)</f>
        <v>600</v>
      </c>
      <c r="P9744" s="4" t="n">
        <f aca="false">IF(M9744=O9744,1,0)</f>
        <v>1</v>
      </c>
      <c r="Q9744" s="2" t="n">
        <v>1</v>
      </c>
    </row>
    <row r="9745" customFormat="false" ht="12.8" hidden="false" customHeight="false" outlineLevel="0" collapsed="false">
      <c r="A9745" s="0" t="s">
        <v>11278</v>
      </c>
      <c r="B9745" s="0" t="s">
        <v>11435</v>
      </c>
      <c r="C9745" s="0" t="s">
        <v>85</v>
      </c>
      <c r="D9745" s="0" t="s">
        <v>20</v>
      </c>
      <c r="E9745" s="0" t="s">
        <v>11436</v>
      </c>
      <c r="I9745" s="0" t="n">
        <v>184.25</v>
      </c>
      <c r="J9745" s="0" t="n">
        <v>997.13</v>
      </c>
      <c r="M9745" s="0" t="n">
        <v>1181.38</v>
      </c>
      <c r="N9745" s="0" t="s">
        <v>351</v>
      </c>
      <c r="O9745" s="1" t="n">
        <f aca="false">SUM(G9745:L9745)</f>
        <v>1181.38</v>
      </c>
      <c r="P9745" s="4" t="n">
        <f aca="false">IF(M9745=O9745,1,0)</f>
        <v>1</v>
      </c>
      <c r="Q9745" s="2" t="n">
        <v>1</v>
      </c>
    </row>
    <row r="9746" customFormat="false" ht="12.8" hidden="false" customHeight="false" outlineLevel="0" collapsed="false">
      <c r="A9746" s="0" t="s">
        <v>11278</v>
      </c>
      <c r="B9746" s="0" t="s">
        <v>11437</v>
      </c>
      <c r="C9746" s="0" t="s">
        <v>3564</v>
      </c>
      <c r="D9746" s="0" t="s">
        <v>20</v>
      </c>
      <c r="E9746" s="0" t="s">
        <v>11438</v>
      </c>
      <c r="K9746" s="0" t="n">
        <v>18000</v>
      </c>
      <c r="M9746" s="0" t="n">
        <v>18000</v>
      </c>
      <c r="N9746" s="0" t="s">
        <v>351</v>
      </c>
      <c r="O9746" s="1" t="n">
        <f aca="false">SUM(G9746:L9746)</f>
        <v>18000</v>
      </c>
      <c r="P9746" s="4" t="n">
        <f aca="false">IF(M9746=O9746,1,0)</f>
        <v>1</v>
      </c>
      <c r="Q9746" s="2" t="n">
        <v>1</v>
      </c>
    </row>
    <row r="9747" customFormat="false" ht="12.8" hidden="false" customHeight="false" outlineLevel="0" collapsed="false">
      <c r="A9747" s="0" t="s">
        <v>11278</v>
      </c>
      <c r="B9747" s="0" t="s">
        <v>6159</v>
      </c>
      <c r="C9747" s="0" t="s">
        <v>80</v>
      </c>
      <c r="D9747" s="0" t="s">
        <v>20</v>
      </c>
      <c r="E9747" s="0" t="s">
        <v>11439</v>
      </c>
      <c r="K9747" s="0" t="n">
        <v>2000</v>
      </c>
      <c r="M9747" s="0" t="n">
        <v>2000</v>
      </c>
      <c r="N9747" s="0" t="s">
        <v>351</v>
      </c>
      <c r="O9747" s="1" t="n">
        <f aca="false">SUM(G9747:L9747)</f>
        <v>2000</v>
      </c>
      <c r="P9747" s="4" t="n">
        <f aca="false">IF(M9747=O9747,1,0)</f>
        <v>1</v>
      </c>
      <c r="Q9747" s="2" t="n">
        <v>1</v>
      </c>
    </row>
    <row r="9748" customFormat="false" ht="12.8" hidden="false" customHeight="false" outlineLevel="0" collapsed="false">
      <c r="A9748" s="0" t="s">
        <v>11278</v>
      </c>
      <c r="B9748" s="0" t="s">
        <v>905</v>
      </c>
      <c r="C9748" s="0" t="s">
        <v>85</v>
      </c>
      <c r="D9748" s="0" t="s">
        <v>20</v>
      </c>
      <c r="E9748" s="0" t="s">
        <v>11440</v>
      </c>
      <c r="I9748" s="0" t="n">
        <v>170.61</v>
      </c>
      <c r="J9748" s="0" t="n">
        <v>1259.51</v>
      </c>
      <c r="M9748" s="0" t="n">
        <v>1430.12</v>
      </c>
      <c r="N9748" s="0" t="s">
        <v>351</v>
      </c>
      <c r="O9748" s="1" t="n">
        <f aca="false">SUM(G9748:L9748)</f>
        <v>1430.12</v>
      </c>
      <c r="P9748" s="4" t="n">
        <f aca="false">IF(M9748=O9748,1,0)</f>
        <v>1</v>
      </c>
      <c r="Q9748" s="2" t="n">
        <v>1</v>
      </c>
    </row>
    <row r="9749" customFormat="false" ht="12.8" hidden="false" customHeight="false" outlineLevel="0" collapsed="false">
      <c r="A9749" s="0" t="s">
        <v>11278</v>
      </c>
      <c r="B9749" s="0" t="s">
        <v>11441</v>
      </c>
      <c r="C9749" s="0" t="s">
        <v>42</v>
      </c>
      <c r="D9749" s="0" t="s">
        <v>20</v>
      </c>
      <c r="E9749" s="0" t="s">
        <v>11442</v>
      </c>
      <c r="I9749" s="0" t="n">
        <v>257.95</v>
      </c>
      <c r="J9749" s="0" t="n">
        <v>642.25</v>
      </c>
      <c r="M9749" s="0" t="n">
        <v>900.2</v>
      </c>
      <c r="N9749" s="0" t="s">
        <v>351</v>
      </c>
      <c r="O9749" s="1" t="n">
        <f aca="false">SUM(G9749:L9749)</f>
        <v>900.2</v>
      </c>
      <c r="P9749" s="4" t="n">
        <f aca="false">IF(M9749=O9749,1,0)</f>
        <v>1</v>
      </c>
      <c r="Q9749" s="2" t="n">
        <v>1</v>
      </c>
    </row>
    <row r="9750" customFormat="false" ht="12.8" hidden="false" customHeight="false" outlineLevel="0" collapsed="false">
      <c r="A9750" s="0" t="s">
        <v>11278</v>
      </c>
      <c r="B9750" s="0" t="s">
        <v>11443</v>
      </c>
      <c r="C9750" s="0" t="s">
        <v>426</v>
      </c>
      <c r="D9750" s="0" t="s">
        <v>20</v>
      </c>
      <c r="E9750" s="0" t="s">
        <v>9855</v>
      </c>
      <c r="I9750" s="0" t="n">
        <v>257.95</v>
      </c>
      <c r="J9750" s="0" t="n">
        <v>304.5</v>
      </c>
      <c r="M9750" s="0" t="n">
        <v>562.45</v>
      </c>
      <c r="N9750" s="0" t="s">
        <v>351</v>
      </c>
      <c r="O9750" s="1" t="n">
        <f aca="false">SUM(G9750:L9750)</f>
        <v>562.45</v>
      </c>
      <c r="P9750" s="4" t="n">
        <f aca="false">IF(M9750=O9750,1,0)</f>
        <v>1</v>
      </c>
      <c r="Q9750" s="2" t="n">
        <v>1</v>
      </c>
    </row>
    <row r="9751" customFormat="false" ht="12.8" hidden="false" customHeight="false" outlineLevel="0" collapsed="false">
      <c r="A9751" s="0" t="s">
        <v>11278</v>
      </c>
      <c r="B9751" s="0" t="s">
        <v>11444</v>
      </c>
      <c r="C9751" s="0" t="s">
        <v>227</v>
      </c>
      <c r="D9751" s="0" t="s">
        <v>20</v>
      </c>
      <c r="E9751" s="0" t="s">
        <v>11445</v>
      </c>
      <c r="I9751" s="0" t="n">
        <v>170.61</v>
      </c>
      <c r="J9751" s="0" t="n">
        <v>1261.55</v>
      </c>
      <c r="M9751" s="0" t="n">
        <v>1432.16</v>
      </c>
      <c r="N9751" s="0" t="s">
        <v>351</v>
      </c>
      <c r="O9751" s="1" t="n">
        <f aca="false">SUM(G9751:L9751)</f>
        <v>1432.16</v>
      </c>
      <c r="P9751" s="4" t="n">
        <f aca="false">IF(M9751=O9751,1,0)</f>
        <v>1</v>
      </c>
      <c r="Q9751" s="2" t="n">
        <v>1</v>
      </c>
    </row>
    <row r="9752" customFormat="false" ht="12.8" hidden="false" customHeight="false" outlineLevel="0" collapsed="false">
      <c r="A9752" s="0" t="s">
        <v>11278</v>
      </c>
      <c r="B9752" s="0" t="s">
        <v>11446</v>
      </c>
      <c r="C9752" s="0" t="s">
        <v>42</v>
      </c>
      <c r="D9752" s="0" t="s">
        <v>20</v>
      </c>
      <c r="E9752" s="0" t="s">
        <v>1008</v>
      </c>
      <c r="K9752" s="0" t="n">
        <v>5130</v>
      </c>
      <c r="M9752" s="0" t="n">
        <v>5130</v>
      </c>
      <c r="N9752" s="0" t="s">
        <v>351</v>
      </c>
      <c r="O9752" s="1" t="n">
        <f aca="false">SUM(G9752:L9752)</f>
        <v>5130</v>
      </c>
      <c r="P9752" s="4" t="n">
        <f aca="false">IF(M9752=O9752,1,0)</f>
        <v>1</v>
      </c>
      <c r="Q9752" s="2" t="n">
        <v>1</v>
      </c>
    </row>
    <row r="9753" customFormat="false" ht="12.8" hidden="false" customHeight="false" outlineLevel="0" collapsed="false">
      <c r="A9753" s="0" t="s">
        <v>11278</v>
      </c>
      <c r="B9753" s="0" t="s">
        <v>4612</v>
      </c>
      <c r="C9753" s="0" t="s">
        <v>222</v>
      </c>
      <c r="D9753" s="0" t="s">
        <v>20</v>
      </c>
      <c r="E9753" s="0" t="s">
        <v>4613</v>
      </c>
      <c r="I9753" s="0" t="n">
        <v>257.95</v>
      </c>
      <c r="J9753" s="0" t="n">
        <v>500.49</v>
      </c>
      <c r="M9753" s="0" t="n">
        <v>758.44</v>
      </c>
      <c r="N9753" s="0" t="s">
        <v>351</v>
      </c>
      <c r="O9753" s="1" t="n">
        <f aca="false">SUM(G9753:L9753)</f>
        <v>758.44</v>
      </c>
      <c r="P9753" s="4" t="n">
        <f aca="false">IF(M9753=O9753,1,0)</f>
        <v>1</v>
      </c>
      <c r="Q9753" s="2" t="n">
        <v>1</v>
      </c>
    </row>
    <row r="9754" customFormat="false" ht="12.8" hidden="false" customHeight="false" outlineLevel="0" collapsed="false">
      <c r="A9754" s="0" t="s">
        <v>11278</v>
      </c>
      <c r="B9754" s="0" t="s">
        <v>11173</v>
      </c>
      <c r="C9754" s="0" t="s">
        <v>11032</v>
      </c>
      <c r="D9754" s="0" t="s">
        <v>20</v>
      </c>
      <c r="E9754" s="0" t="s">
        <v>11447</v>
      </c>
      <c r="I9754" s="0" t="n">
        <v>375.85</v>
      </c>
      <c r="J9754" s="0" t="n">
        <v>678</v>
      </c>
      <c r="M9754" s="0" t="n">
        <v>1053.85</v>
      </c>
      <c r="N9754" s="0" t="s">
        <v>351</v>
      </c>
      <c r="O9754" s="1" t="n">
        <f aca="false">SUM(G9754:L9754)</f>
        <v>1053.85</v>
      </c>
      <c r="P9754" s="4" t="n">
        <f aca="false">IF(M9754=O9754,1,0)</f>
        <v>1</v>
      </c>
      <c r="Q9754" s="2" t="n">
        <v>1</v>
      </c>
    </row>
    <row r="9755" customFormat="false" ht="12.8" hidden="false" customHeight="false" outlineLevel="0" collapsed="false">
      <c r="A9755" s="0" t="s">
        <v>11278</v>
      </c>
      <c r="B9755" s="0" t="s">
        <v>11448</v>
      </c>
      <c r="C9755" s="0" t="s">
        <v>216</v>
      </c>
      <c r="D9755" s="0" t="s">
        <v>20</v>
      </c>
      <c r="E9755" s="0" t="s">
        <v>11449</v>
      </c>
      <c r="I9755" s="0" t="n">
        <v>257.95</v>
      </c>
      <c r="J9755" s="0" t="n">
        <v>603.4</v>
      </c>
      <c r="M9755" s="0" t="n">
        <v>861.35</v>
      </c>
      <c r="N9755" s="0" t="s">
        <v>351</v>
      </c>
      <c r="O9755" s="1" t="n">
        <f aca="false">SUM(G9755:L9755)</f>
        <v>861.35</v>
      </c>
      <c r="P9755" s="4" t="n">
        <f aca="false">IF(M9755=O9755,1,0)</f>
        <v>1</v>
      </c>
      <c r="Q9755" s="2" t="n">
        <v>1</v>
      </c>
    </row>
    <row r="9756" customFormat="false" ht="12.8" hidden="false" customHeight="false" outlineLevel="0" collapsed="false">
      <c r="A9756" s="0" t="s">
        <v>11278</v>
      </c>
      <c r="B9756" s="0" t="s">
        <v>2260</v>
      </c>
      <c r="C9756" s="0" t="s">
        <v>570</v>
      </c>
      <c r="D9756" s="0" t="s">
        <v>20</v>
      </c>
      <c r="E9756" s="0" t="s">
        <v>11450</v>
      </c>
      <c r="K9756" s="0" t="n">
        <v>1200</v>
      </c>
      <c r="M9756" s="0" t="n">
        <v>1200</v>
      </c>
      <c r="N9756" s="0" t="s">
        <v>351</v>
      </c>
      <c r="O9756" s="1" t="n">
        <f aca="false">SUM(G9756:L9756)</f>
        <v>1200</v>
      </c>
      <c r="P9756" s="4" t="n">
        <f aca="false">IF(M9756=O9756,1,0)</f>
        <v>1</v>
      </c>
      <c r="Q9756" s="2" t="n">
        <v>1</v>
      </c>
    </row>
    <row r="9757" customFormat="false" ht="12.8" hidden="false" customHeight="false" outlineLevel="0" collapsed="false">
      <c r="A9757" s="0" t="s">
        <v>11278</v>
      </c>
      <c r="B9757" s="0" t="s">
        <v>11451</v>
      </c>
      <c r="C9757" s="0" t="s">
        <v>521</v>
      </c>
      <c r="D9757" s="0" t="s">
        <v>20</v>
      </c>
      <c r="E9757" s="0" t="s">
        <v>11452</v>
      </c>
      <c r="K9757" s="0" t="n">
        <v>400</v>
      </c>
      <c r="M9757" s="0" t="n">
        <v>400</v>
      </c>
      <c r="N9757" s="0" t="s">
        <v>351</v>
      </c>
      <c r="O9757" s="1" t="n">
        <f aca="false">SUM(G9757:L9757)</f>
        <v>400</v>
      </c>
      <c r="P9757" s="4" t="n">
        <f aca="false">IF(M9757=O9757,1,0)</f>
        <v>1</v>
      </c>
      <c r="Q9757" s="2" t="n">
        <v>1</v>
      </c>
    </row>
    <row r="9758" customFormat="false" ht="12.8" hidden="false" customHeight="false" outlineLevel="0" collapsed="false">
      <c r="A9758" s="0" t="s">
        <v>11453</v>
      </c>
      <c r="B9758" s="0" t="s">
        <v>2429</v>
      </c>
      <c r="C9758" s="0" t="s">
        <v>80</v>
      </c>
      <c r="D9758" s="0" t="s">
        <v>20</v>
      </c>
      <c r="E9758" s="0" t="s">
        <v>1926</v>
      </c>
      <c r="H9758" s="0" t="n">
        <v>4512</v>
      </c>
      <c r="M9758" s="0" t="n">
        <v>4512</v>
      </c>
      <c r="N9758" s="0" t="s">
        <v>22</v>
      </c>
      <c r="O9758" s="1" t="n">
        <f aca="false">SUM(G9758:L9758)</f>
        <v>4512</v>
      </c>
      <c r="P9758" s="4" t="n">
        <f aca="false">IF(M9758=O9758,1,0)</f>
        <v>1</v>
      </c>
      <c r="Q9758" s="2" t="n">
        <v>1</v>
      </c>
    </row>
    <row r="9759" customFormat="false" ht="12.8" hidden="false" customHeight="false" outlineLevel="0" collapsed="false">
      <c r="A9759" s="0" t="s">
        <v>11453</v>
      </c>
      <c r="B9759" s="0" t="s">
        <v>11454</v>
      </c>
      <c r="C9759" s="0" t="s">
        <v>42</v>
      </c>
      <c r="D9759" s="0" t="s">
        <v>20</v>
      </c>
      <c r="E9759" s="0" t="s">
        <v>11455</v>
      </c>
      <c r="H9759" s="0" t="n">
        <v>1000</v>
      </c>
      <c r="M9759" s="0" t="n">
        <v>1000</v>
      </c>
      <c r="N9759" s="0" t="s">
        <v>22</v>
      </c>
      <c r="O9759" s="1" t="n">
        <f aca="false">SUM(G9759:L9759)</f>
        <v>1000</v>
      </c>
      <c r="P9759" s="4" t="n">
        <f aca="false">IF(M9759=O9759,1,0)</f>
        <v>1</v>
      </c>
      <c r="Q9759" s="2" t="n">
        <v>1</v>
      </c>
    </row>
    <row r="9760" customFormat="false" ht="12.8" hidden="false" customHeight="false" outlineLevel="0" collapsed="false">
      <c r="A9760" s="0" t="s">
        <v>11453</v>
      </c>
      <c r="B9760" s="0" t="s">
        <v>10127</v>
      </c>
      <c r="C9760" s="0" t="s">
        <v>7896</v>
      </c>
      <c r="D9760" s="0" t="s">
        <v>20</v>
      </c>
      <c r="E9760" s="0" t="s">
        <v>7897</v>
      </c>
      <c r="H9760" s="0" t="n">
        <v>1500</v>
      </c>
      <c r="M9760" s="0" t="n">
        <v>1500</v>
      </c>
      <c r="N9760" s="0" t="s">
        <v>22</v>
      </c>
      <c r="O9760" s="1" t="n">
        <f aca="false">SUM(G9760:L9760)</f>
        <v>1500</v>
      </c>
      <c r="P9760" s="4" t="n">
        <f aca="false">IF(M9760=O9760,1,0)</f>
        <v>1</v>
      </c>
      <c r="Q9760" s="2" t="n">
        <v>1</v>
      </c>
    </row>
    <row r="9761" customFormat="false" ht="12.8" hidden="false" customHeight="false" outlineLevel="0" collapsed="false">
      <c r="A9761" s="0" t="s">
        <v>11453</v>
      </c>
      <c r="B9761" s="0" t="s">
        <v>57</v>
      </c>
      <c r="C9761" s="0" t="s">
        <v>36</v>
      </c>
      <c r="D9761" s="0" t="s">
        <v>20</v>
      </c>
      <c r="E9761" s="0" t="s">
        <v>58</v>
      </c>
      <c r="H9761" s="0" t="n">
        <v>850</v>
      </c>
      <c r="M9761" s="0" t="n">
        <v>850</v>
      </c>
      <c r="N9761" s="0" t="s">
        <v>22</v>
      </c>
      <c r="O9761" s="1" t="n">
        <f aca="false">SUM(G9761:L9761)</f>
        <v>850</v>
      </c>
      <c r="P9761" s="4" t="n">
        <f aca="false">IF(M9761=O9761,1,0)</f>
        <v>1</v>
      </c>
      <c r="Q9761" s="2" t="n">
        <v>1</v>
      </c>
    </row>
    <row r="9762" customFormat="false" ht="12.8" hidden="false" customHeight="false" outlineLevel="0" collapsed="false">
      <c r="A9762" s="0" t="s">
        <v>11453</v>
      </c>
      <c r="B9762" s="0" t="s">
        <v>57</v>
      </c>
      <c r="C9762" s="0" t="s">
        <v>36</v>
      </c>
      <c r="D9762" s="0" t="s">
        <v>20</v>
      </c>
      <c r="E9762" s="0" t="s">
        <v>58</v>
      </c>
      <c r="H9762" s="0" t="n">
        <v>2000</v>
      </c>
      <c r="M9762" s="0" t="n">
        <v>2000</v>
      </c>
      <c r="N9762" s="0" t="s">
        <v>22</v>
      </c>
      <c r="O9762" s="1" t="n">
        <f aca="false">SUM(G9762:L9762)</f>
        <v>2000</v>
      </c>
      <c r="P9762" s="4" t="n">
        <f aca="false">IF(M9762=O9762,1,0)</f>
        <v>1</v>
      </c>
      <c r="Q9762" s="2" t="n">
        <v>1</v>
      </c>
    </row>
    <row r="9763" customFormat="false" ht="12.8" hidden="false" customHeight="false" outlineLevel="0" collapsed="false">
      <c r="A9763" s="0" t="s">
        <v>11453</v>
      </c>
      <c r="B9763" s="0" t="s">
        <v>11456</v>
      </c>
      <c r="C9763" s="0" t="s">
        <v>42</v>
      </c>
      <c r="D9763" s="0" t="s">
        <v>20</v>
      </c>
      <c r="E9763" s="0" t="s">
        <v>11457</v>
      </c>
      <c r="H9763" s="0" t="n">
        <v>1000</v>
      </c>
      <c r="M9763" s="0" t="n">
        <v>1000</v>
      </c>
      <c r="N9763" s="0" t="s">
        <v>22</v>
      </c>
      <c r="O9763" s="1" t="n">
        <f aca="false">SUM(G9763:L9763)</f>
        <v>1000</v>
      </c>
      <c r="P9763" s="4" t="n">
        <f aca="false">IF(M9763=O9763,1,0)</f>
        <v>1</v>
      </c>
      <c r="Q9763" s="2" t="n">
        <v>1</v>
      </c>
    </row>
    <row r="9764" customFormat="false" ht="12.8" hidden="false" customHeight="false" outlineLevel="0" collapsed="false">
      <c r="A9764" s="0" t="s">
        <v>11453</v>
      </c>
      <c r="B9764" s="0" t="s">
        <v>11291</v>
      </c>
      <c r="C9764" s="0" t="s">
        <v>72</v>
      </c>
      <c r="D9764" s="0" t="s">
        <v>20</v>
      </c>
      <c r="E9764" s="0" t="s">
        <v>11458</v>
      </c>
      <c r="H9764" s="0" t="n">
        <v>1000</v>
      </c>
      <c r="M9764" s="0" t="n">
        <v>1000</v>
      </c>
      <c r="N9764" s="0" t="s">
        <v>22</v>
      </c>
      <c r="O9764" s="1" t="n">
        <f aca="false">SUM(G9764:L9764)</f>
        <v>1000</v>
      </c>
      <c r="P9764" s="4" t="n">
        <f aca="false">IF(M9764=O9764,1,0)</f>
        <v>1</v>
      </c>
      <c r="Q9764" s="2" t="n">
        <v>1</v>
      </c>
    </row>
    <row r="9765" customFormat="false" ht="12.8" hidden="false" customHeight="false" outlineLevel="0" collapsed="false">
      <c r="A9765" s="0" t="s">
        <v>11453</v>
      </c>
      <c r="B9765" s="0" t="s">
        <v>6619</v>
      </c>
      <c r="C9765" s="0" t="s">
        <v>36</v>
      </c>
      <c r="D9765" s="0" t="s">
        <v>20</v>
      </c>
      <c r="E9765" s="0" t="s">
        <v>11459</v>
      </c>
      <c r="H9765" s="0" t="n">
        <v>1800</v>
      </c>
      <c r="M9765" s="0" t="n">
        <v>1800</v>
      </c>
      <c r="N9765" s="0" t="s">
        <v>22</v>
      </c>
      <c r="O9765" s="1" t="n">
        <f aca="false">SUM(G9765:L9765)</f>
        <v>1800</v>
      </c>
      <c r="P9765" s="4" t="n">
        <f aca="false">IF(M9765=O9765,1,0)</f>
        <v>1</v>
      </c>
      <c r="Q9765" s="2" t="n">
        <v>1</v>
      </c>
    </row>
    <row r="9766" customFormat="false" ht="12.8" hidden="false" customHeight="false" outlineLevel="0" collapsed="false">
      <c r="A9766" s="0" t="s">
        <v>11453</v>
      </c>
      <c r="B9766" s="0" t="s">
        <v>2794</v>
      </c>
      <c r="C9766" s="0" t="s">
        <v>36</v>
      </c>
      <c r="D9766" s="0" t="s">
        <v>20</v>
      </c>
      <c r="E9766" s="0" t="s">
        <v>11460</v>
      </c>
      <c r="H9766" s="0" t="n">
        <v>3500</v>
      </c>
      <c r="M9766" s="0" t="n">
        <v>3500</v>
      </c>
      <c r="N9766" s="0" t="s">
        <v>22</v>
      </c>
      <c r="O9766" s="1" t="n">
        <f aca="false">SUM(G9766:L9766)</f>
        <v>3500</v>
      </c>
      <c r="P9766" s="4" t="n">
        <f aca="false">IF(M9766=O9766,1,0)</f>
        <v>1</v>
      </c>
      <c r="Q9766" s="2" t="n">
        <v>1</v>
      </c>
    </row>
    <row r="9767" customFormat="false" ht="12.8" hidden="false" customHeight="false" outlineLevel="0" collapsed="false">
      <c r="A9767" s="0" t="s">
        <v>11453</v>
      </c>
      <c r="B9767" s="0" t="s">
        <v>139</v>
      </c>
      <c r="C9767" s="0" t="s">
        <v>72</v>
      </c>
      <c r="D9767" s="0" t="s">
        <v>20</v>
      </c>
      <c r="E9767" s="0" t="s">
        <v>11461</v>
      </c>
      <c r="H9767" s="0" t="n">
        <v>1000</v>
      </c>
      <c r="M9767" s="0" t="n">
        <v>1000</v>
      </c>
      <c r="N9767" s="0" t="s">
        <v>22</v>
      </c>
      <c r="O9767" s="1" t="n">
        <f aca="false">SUM(G9767:L9767)</f>
        <v>1000</v>
      </c>
      <c r="P9767" s="4" t="n">
        <f aca="false">IF(M9767=O9767,1,0)</f>
        <v>1</v>
      </c>
      <c r="Q9767" s="2" t="n">
        <v>1</v>
      </c>
    </row>
    <row r="9768" customFormat="false" ht="12.8" hidden="false" customHeight="false" outlineLevel="0" collapsed="false">
      <c r="A9768" s="0" t="s">
        <v>11453</v>
      </c>
      <c r="B9768" s="0" t="s">
        <v>148</v>
      </c>
      <c r="C9768" s="0" t="s">
        <v>85</v>
      </c>
      <c r="D9768" s="0" t="s">
        <v>20</v>
      </c>
      <c r="E9768" s="0" t="s">
        <v>319</v>
      </c>
      <c r="H9768" s="0" t="n">
        <v>2500</v>
      </c>
      <c r="M9768" s="0" t="n">
        <v>2500</v>
      </c>
      <c r="N9768" s="0" t="s">
        <v>22</v>
      </c>
      <c r="O9768" s="1" t="n">
        <f aca="false">SUM(G9768:L9768)</f>
        <v>2500</v>
      </c>
      <c r="P9768" s="4" t="n">
        <f aca="false">IF(M9768=O9768,1,0)</f>
        <v>1</v>
      </c>
      <c r="Q9768" s="2" t="n">
        <v>1</v>
      </c>
    </row>
    <row r="9769" customFormat="false" ht="12.8" hidden="false" customHeight="false" outlineLevel="0" collapsed="false">
      <c r="A9769" s="0" t="s">
        <v>11453</v>
      </c>
      <c r="B9769" s="0" t="s">
        <v>57</v>
      </c>
      <c r="C9769" s="0" t="s">
        <v>36</v>
      </c>
      <c r="D9769" s="0" t="s">
        <v>20</v>
      </c>
      <c r="E9769" s="0" t="s">
        <v>11462</v>
      </c>
      <c r="K9769" s="0" t="n">
        <v>3000</v>
      </c>
      <c r="L9769" s="0" t="n">
        <v>808</v>
      </c>
      <c r="M9769" s="0" t="n">
        <v>3808</v>
      </c>
      <c r="N9769" s="0" t="s">
        <v>22</v>
      </c>
      <c r="O9769" s="1" t="n">
        <f aca="false">SUM(G9769:L9769)</f>
        <v>3808</v>
      </c>
      <c r="P9769" s="4" t="n">
        <f aca="false">IF(M9769=O9769,1,0)</f>
        <v>1</v>
      </c>
      <c r="Q9769" s="2" t="n">
        <v>1</v>
      </c>
    </row>
    <row r="9770" customFormat="false" ht="12.8" hidden="false" customHeight="false" outlineLevel="0" collapsed="false">
      <c r="A9770" s="0" t="s">
        <v>11453</v>
      </c>
      <c r="B9770" s="0" t="s">
        <v>152</v>
      </c>
      <c r="C9770" s="0" t="s">
        <v>128</v>
      </c>
      <c r="D9770" s="0" t="s">
        <v>20</v>
      </c>
      <c r="E9770" s="0" t="s">
        <v>11463</v>
      </c>
      <c r="K9770" s="0" t="n">
        <v>500</v>
      </c>
      <c r="M9770" s="0" t="n">
        <v>500</v>
      </c>
      <c r="N9770" s="0" t="s">
        <v>22</v>
      </c>
      <c r="O9770" s="1" t="n">
        <f aca="false">SUM(G9770:L9770)</f>
        <v>500</v>
      </c>
      <c r="P9770" s="4" t="n">
        <f aca="false">IF(M9770=O9770,1,0)</f>
        <v>1</v>
      </c>
      <c r="Q9770" s="2" t="n">
        <v>1</v>
      </c>
    </row>
    <row r="9771" customFormat="false" ht="12.8" hidden="false" customHeight="false" outlineLevel="0" collapsed="false">
      <c r="A9771" s="0" t="s">
        <v>11453</v>
      </c>
      <c r="B9771" s="0" t="s">
        <v>967</v>
      </c>
      <c r="C9771" s="0" t="s">
        <v>128</v>
      </c>
      <c r="D9771" s="0" t="s">
        <v>20</v>
      </c>
      <c r="E9771" s="0" t="s">
        <v>1558</v>
      </c>
      <c r="H9771" s="0" t="n">
        <v>3000</v>
      </c>
      <c r="M9771" s="0" t="n">
        <v>3000</v>
      </c>
      <c r="N9771" s="0" t="s">
        <v>22</v>
      </c>
      <c r="O9771" s="1" t="n">
        <f aca="false">SUM(G9771:L9771)</f>
        <v>3000</v>
      </c>
      <c r="P9771" s="4" t="n">
        <f aca="false">IF(M9771=O9771,1,0)</f>
        <v>1</v>
      </c>
      <c r="Q9771" s="2" t="n">
        <v>1</v>
      </c>
    </row>
    <row r="9772" customFormat="false" ht="12.8" hidden="false" customHeight="false" outlineLevel="0" collapsed="false">
      <c r="A9772" s="0" t="s">
        <v>11453</v>
      </c>
      <c r="B9772" s="0" t="s">
        <v>967</v>
      </c>
      <c r="C9772" s="0" t="s">
        <v>128</v>
      </c>
      <c r="D9772" s="0" t="s">
        <v>20</v>
      </c>
      <c r="E9772" s="0" t="s">
        <v>1863</v>
      </c>
      <c r="H9772" s="0" t="n">
        <v>2000</v>
      </c>
      <c r="M9772" s="0" t="n">
        <v>2000</v>
      </c>
      <c r="N9772" s="0" t="s">
        <v>22</v>
      </c>
      <c r="O9772" s="1" t="n">
        <f aca="false">SUM(G9772:L9772)</f>
        <v>2000</v>
      </c>
      <c r="P9772" s="4" t="n">
        <f aca="false">IF(M9772=O9772,1,0)</f>
        <v>1</v>
      </c>
      <c r="Q9772" s="2" t="n">
        <v>1</v>
      </c>
    </row>
    <row r="9773" customFormat="false" ht="12.8" hidden="false" customHeight="false" outlineLevel="0" collapsed="false">
      <c r="A9773" s="0" t="s">
        <v>11453</v>
      </c>
      <c r="B9773" s="0" t="s">
        <v>967</v>
      </c>
      <c r="C9773" s="0" t="s">
        <v>128</v>
      </c>
      <c r="D9773" s="0" t="s">
        <v>20</v>
      </c>
      <c r="H9773" s="0" t="n">
        <v>2500</v>
      </c>
      <c r="M9773" s="0" t="n">
        <v>2500</v>
      </c>
      <c r="N9773" s="0" t="s">
        <v>22</v>
      </c>
      <c r="O9773" s="1" t="n">
        <f aca="false">SUM(G9773:L9773)</f>
        <v>2500</v>
      </c>
      <c r="P9773" s="4" t="n">
        <f aca="false">IF(M9773=O9773,1,0)</f>
        <v>1</v>
      </c>
      <c r="Q9773" s="2" t="n">
        <v>1</v>
      </c>
    </row>
    <row r="9774" customFormat="false" ht="12.8" hidden="false" customHeight="false" outlineLevel="0" collapsed="false">
      <c r="A9774" s="0" t="s">
        <v>11453</v>
      </c>
      <c r="B9774" s="0" t="s">
        <v>246</v>
      </c>
      <c r="C9774" s="0" t="s">
        <v>128</v>
      </c>
      <c r="D9774" s="0" t="s">
        <v>20</v>
      </c>
      <c r="E9774" s="0" t="s">
        <v>247</v>
      </c>
      <c r="H9774" s="0" t="n">
        <v>6000</v>
      </c>
      <c r="M9774" s="0" t="n">
        <v>6000</v>
      </c>
      <c r="N9774" s="0" t="s">
        <v>22</v>
      </c>
      <c r="O9774" s="1" t="n">
        <f aca="false">SUM(G9774:L9774)</f>
        <v>6000</v>
      </c>
      <c r="P9774" s="4" t="n">
        <f aca="false">IF(M9774=O9774,1,0)</f>
        <v>1</v>
      </c>
      <c r="Q9774" s="2" t="n">
        <v>1</v>
      </c>
    </row>
    <row r="9775" customFormat="false" ht="12.8" hidden="false" customHeight="false" outlineLevel="0" collapsed="false">
      <c r="A9775" s="0" t="s">
        <v>11453</v>
      </c>
      <c r="B9775" s="0" t="s">
        <v>11464</v>
      </c>
      <c r="C9775" s="0" t="s">
        <v>128</v>
      </c>
      <c r="D9775" s="0" t="s">
        <v>20</v>
      </c>
      <c r="E9775" s="0" t="s">
        <v>5164</v>
      </c>
      <c r="H9775" s="0" t="n">
        <v>1500</v>
      </c>
      <c r="M9775" s="0" t="n">
        <v>1500</v>
      </c>
      <c r="N9775" s="0" t="s">
        <v>22</v>
      </c>
      <c r="O9775" s="1" t="n">
        <f aca="false">SUM(G9775:L9775)</f>
        <v>1500</v>
      </c>
      <c r="P9775" s="4" t="n">
        <f aca="false">IF(M9775=O9775,1,0)</f>
        <v>1</v>
      </c>
      <c r="Q9775" s="2" t="n">
        <v>1</v>
      </c>
    </row>
    <row r="9776" customFormat="false" ht="12.8" hidden="false" customHeight="false" outlineLevel="0" collapsed="false">
      <c r="A9776" s="0" t="s">
        <v>11453</v>
      </c>
      <c r="B9776" s="0" t="s">
        <v>11464</v>
      </c>
      <c r="C9776" s="0" t="s">
        <v>128</v>
      </c>
      <c r="D9776" s="0" t="s">
        <v>20</v>
      </c>
      <c r="E9776" s="0" t="s">
        <v>5164</v>
      </c>
      <c r="H9776" s="0" t="n">
        <v>1500</v>
      </c>
      <c r="M9776" s="0" t="n">
        <v>1500</v>
      </c>
      <c r="N9776" s="0" t="s">
        <v>22</v>
      </c>
      <c r="O9776" s="1" t="n">
        <f aca="false">SUM(G9776:L9776)</f>
        <v>1500</v>
      </c>
      <c r="P9776" s="4" t="n">
        <f aca="false">IF(M9776=O9776,1,0)</f>
        <v>1</v>
      </c>
      <c r="Q9776" s="2" t="n">
        <v>1</v>
      </c>
    </row>
    <row r="9777" customFormat="false" ht="12.8" hidden="false" customHeight="false" outlineLevel="0" collapsed="false">
      <c r="A9777" s="0" t="s">
        <v>11453</v>
      </c>
      <c r="B9777" s="0" t="s">
        <v>11464</v>
      </c>
      <c r="C9777" s="0" t="s">
        <v>128</v>
      </c>
      <c r="D9777" s="0" t="s">
        <v>20</v>
      </c>
      <c r="E9777" s="0" t="s">
        <v>5164</v>
      </c>
      <c r="H9777" s="0" t="n">
        <v>1500</v>
      </c>
      <c r="M9777" s="0" t="n">
        <v>1500</v>
      </c>
      <c r="N9777" s="0" t="s">
        <v>22</v>
      </c>
      <c r="O9777" s="1" t="n">
        <f aca="false">SUM(G9777:L9777)</f>
        <v>1500</v>
      </c>
      <c r="P9777" s="4" t="n">
        <f aca="false">IF(M9777=O9777,1,0)</f>
        <v>1</v>
      </c>
      <c r="Q9777" s="2" t="n">
        <v>1</v>
      </c>
    </row>
    <row r="9778" customFormat="false" ht="12.8" hidden="false" customHeight="false" outlineLevel="0" collapsed="false">
      <c r="A9778" s="0" t="s">
        <v>11453</v>
      </c>
      <c r="B9778" s="0" t="s">
        <v>161</v>
      </c>
      <c r="C9778" s="0" t="s">
        <v>162</v>
      </c>
      <c r="D9778" s="0" t="s">
        <v>20</v>
      </c>
      <c r="E9778" s="0" t="s">
        <v>2512</v>
      </c>
      <c r="H9778" s="0" t="n">
        <v>1200</v>
      </c>
      <c r="M9778" s="0" t="n">
        <v>1200</v>
      </c>
      <c r="N9778" s="0" t="s">
        <v>22</v>
      </c>
      <c r="O9778" s="1" t="n">
        <f aca="false">SUM(G9778:L9778)</f>
        <v>1200</v>
      </c>
      <c r="P9778" s="4" t="n">
        <f aca="false">IF(M9778=O9778,1,0)</f>
        <v>1</v>
      </c>
      <c r="Q9778" s="2" t="n">
        <v>1</v>
      </c>
    </row>
    <row r="9779" customFormat="false" ht="12.8" hidden="false" customHeight="false" outlineLevel="0" collapsed="false">
      <c r="A9779" s="0" t="s">
        <v>11453</v>
      </c>
      <c r="B9779" s="0" t="s">
        <v>161</v>
      </c>
      <c r="C9779" s="0" t="s">
        <v>162</v>
      </c>
      <c r="D9779" s="0" t="s">
        <v>20</v>
      </c>
      <c r="E9779" s="0" t="s">
        <v>2512</v>
      </c>
      <c r="G9779" s="0" t="n">
        <v>15000</v>
      </c>
      <c r="M9779" s="0" t="n">
        <v>15000</v>
      </c>
      <c r="N9779" s="0" t="s">
        <v>22</v>
      </c>
      <c r="O9779" s="1" t="n">
        <f aca="false">SUM(G9779:L9779)</f>
        <v>15000</v>
      </c>
      <c r="P9779" s="4" t="n">
        <f aca="false">IF(M9779=O9779,1,0)</f>
        <v>1</v>
      </c>
      <c r="Q9779" s="2" t="n">
        <v>1</v>
      </c>
    </row>
    <row r="9780" customFormat="false" ht="12.8" hidden="false" customHeight="false" outlineLevel="0" collapsed="false">
      <c r="A9780" s="0" t="s">
        <v>11453</v>
      </c>
      <c r="B9780" s="0" t="s">
        <v>161</v>
      </c>
      <c r="C9780" s="0" t="s">
        <v>162</v>
      </c>
      <c r="D9780" s="0" t="s">
        <v>20</v>
      </c>
      <c r="E9780" s="0" t="s">
        <v>2512</v>
      </c>
      <c r="H9780" s="0" t="n">
        <v>3000</v>
      </c>
      <c r="M9780" s="0" t="n">
        <v>3000</v>
      </c>
      <c r="N9780" s="0" t="s">
        <v>22</v>
      </c>
      <c r="O9780" s="1" t="n">
        <f aca="false">SUM(G9780:L9780)</f>
        <v>3000</v>
      </c>
      <c r="P9780" s="4" t="n">
        <f aca="false">IF(M9780=O9780,1,0)</f>
        <v>1</v>
      </c>
      <c r="Q9780" s="2" t="n">
        <v>1</v>
      </c>
    </row>
    <row r="9781" customFormat="false" ht="12.8" hidden="false" customHeight="false" outlineLevel="0" collapsed="false">
      <c r="A9781" s="0" t="s">
        <v>11453</v>
      </c>
      <c r="B9781" s="0" t="s">
        <v>161</v>
      </c>
      <c r="C9781" s="0" t="s">
        <v>162</v>
      </c>
      <c r="D9781" s="0" t="s">
        <v>20</v>
      </c>
      <c r="E9781" s="0" t="s">
        <v>5568</v>
      </c>
      <c r="H9781" s="0" t="n">
        <v>2000</v>
      </c>
      <c r="M9781" s="0" t="n">
        <v>2000</v>
      </c>
      <c r="N9781" s="0" t="s">
        <v>22</v>
      </c>
      <c r="O9781" s="1" t="n">
        <f aca="false">SUM(G9781:L9781)</f>
        <v>2000</v>
      </c>
      <c r="P9781" s="4" t="n">
        <f aca="false">IF(M9781=O9781,1,0)</f>
        <v>1</v>
      </c>
      <c r="Q9781" s="2" t="n">
        <v>1</v>
      </c>
    </row>
    <row r="9782" customFormat="false" ht="12.8" hidden="false" customHeight="false" outlineLevel="0" collapsed="false">
      <c r="A9782" s="0" t="s">
        <v>11453</v>
      </c>
      <c r="B9782" s="0" t="s">
        <v>169</v>
      </c>
      <c r="C9782" s="0" t="s">
        <v>51</v>
      </c>
      <c r="D9782" s="0" t="s">
        <v>20</v>
      </c>
      <c r="E9782" s="0" t="s">
        <v>170</v>
      </c>
      <c r="H9782" s="0" t="n">
        <v>1500</v>
      </c>
      <c r="M9782" s="0" t="n">
        <v>1500</v>
      </c>
      <c r="N9782" s="0" t="s">
        <v>22</v>
      </c>
      <c r="O9782" s="1" t="n">
        <f aca="false">SUM(G9782:L9782)</f>
        <v>1500</v>
      </c>
      <c r="P9782" s="4" t="n">
        <f aca="false">IF(M9782=O9782,1,0)</f>
        <v>1</v>
      </c>
      <c r="Q9782" s="2" t="n">
        <v>1</v>
      </c>
    </row>
    <row r="9783" customFormat="false" ht="12.8" hidden="false" customHeight="false" outlineLevel="0" collapsed="false">
      <c r="A9783" s="0" t="s">
        <v>11453</v>
      </c>
      <c r="B9783" s="0" t="s">
        <v>171</v>
      </c>
      <c r="C9783" s="0" t="s">
        <v>80</v>
      </c>
      <c r="D9783" s="0" t="s">
        <v>20</v>
      </c>
      <c r="E9783" s="0" t="s">
        <v>172</v>
      </c>
      <c r="H9783" s="0" t="n">
        <v>2000</v>
      </c>
      <c r="M9783" s="0" t="n">
        <v>2000</v>
      </c>
      <c r="N9783" s="0" t="s">
        <v>22</v>
      </c>
      <c r="O9783" s="1" t="n">
        <f aca="false">SUM(G9783:L9783)</f>
        <v>2000</v>
      </c>
      <c r="P9783" s="4" t="n">
        <f aca="false">IF(M9783=O9783,1,0)</f>
        <v>1</v>
      </c>
      <c r="Q9783" s="2" t="n">
        <v>1</v>
      </c>
    </row>
    <row r="9784" customFormat="false" ht="12.8" hidden="false" customHeight="false" outlineLevel="0" collapsed="false">
      <c r="A9784" s="0" t="s">
        <v>11453</v>
      </c>
      <c r="B9784" s="0" t="s">
        <v>171</v>
      </c>
      <c r="C9784" s="0" t="s">
        <v>80</v>
      </c>
      <c r="D9784" s="0" t="s">
        <v>20</v>
      </c>
      <c r="E9784" s="0" t="s">
        <v>172</v>
      </c>
      <c r="H9784" s="0" t="n">
        <v>1500</v>
      </c>
      <c r="M9784" s="0" t="n">
        <v>1500</v>
      </c>
      <c r="N9784" s="0" t="s">
        <v>22</v>
      </c>
      <c r="O9784" s="1" t="n">
        <f aca="false">SUM(G9784:L9784)</f>
        <v>1500</v>
      </c>
      <c r="P9784" s="4" t="n">
        <f aca="false">IF(M9784=O9784,1,0)</f>
        <v>1</v>
      </c>
      <c r="Q9784" s="2" t="n">
        <v>1</v>
      </c>
    </row>
    <row r="9785" customFormat="false" ht="12.8" hidden="false" customHeight="false" outlineLevel="0" collapsed="false">
      <c r="A9785" s="0" t="s">
        <v>11453</v>
      </c>
      <c r="B9785" s="0" t="s">
        <v>171</v>
      </c>
      <c r="C9785" s="0" t="s">
        <v>80</v>
      </c>
      <c r="D9785" s="0" t="s">
        <v>20</v>
      </c>
      <c r="E9785" s="0" t="s">
        <v>172</v>
      </c>
      <c r="H9785" s="0" t="n">
        <v>1000</v>
      </c>
      <c r="M9785" s="0" t="n">
        <v>1000</v>
      </c>
      <c r="N9785" s="0" t="s">
        <v>22</v>
      </c>
      <c r="O9785" s="1" t="n">
        <f aca="false">SUM(G9785:L9785)</f>
        <v>1000</v>
      </c>
      <c r="P9785" s="4" t="n">
        <f aca="false">IF(M9785=O9785,1,0)</f>
        <v>1</v>
      </c>
      <c r="Q9785" s="2" t="n">
        <v>1</v>
      </c>
    </row>
    <row r="9786" customFormat="false" ht="12.8" hidden="false" customHeight="false" outlineLevel="0" collapsed="false">
      <c r="A9786" s="0" t="s">
        <v>11453</v>
      </c>
      <c r="B9786" s="0" t="s">
        <v>173</v>
      </c>
      <c r="C9786" s="0" t="s">
        <v>174</v>
      </c>
      <c r="D9786" s="0" t="s">
        <v>20</v>
      </c>
      <c r="E9786" s="0" t="s">
        <v>175</v>
      </c>
      <c r="H9786" s="0" t="n">
        <v>2500</v>
      </c>
      <c r="M9786" s="0" t="n">
        <v>2500</v>
      </c>
      <c r="N9786" s="0" t="s">
        <v>22</v>
      </c>
      <c r="O9786" s="1" t="n">
        <f aca="false">SUM(G9786:L9786)</f>
        <v>2500</v>
      </c>
      <c r="P9786" s="4" t="n">
        <f aca="false">IF(M9786=O9786,1,0)</f>
        <v>1</v>
      </c>
      <c r="Q9786" s="2" t="n">
        <v>1</v>
      </c>
    </row>
    <row r="9787" customFormat="false" ht="12.8" hidden="false" customHeight="false" outlineLevel="0" collapsed="false">
      <c r="A9787" s="0" t="s">
        <v>11453</v>
      </c>
      <c r="B9787" s="0" t="s">
        <v>139</v>
      </c>
      <c r="C9787" s="0" t="s">
        <v>72</v>
      </c>
      <c r="D9787" s="0" t="s">
        <v>20</v>
      </c>
      <c r="E9787" s="0" t="s">
        <v>11465</v>
      </c>
      <c r="H9787" s="0" t="n">
        <v>1000</v>
      </c>
      <c r="M9787" s="0" t="n">
        <v>1000</v>
      </c>
      <c r="N9787" s="0" t="s">
        <v>22</v>
      </c>
      <c r="O9787" s="1" t="n">
        <f aca="false">SUM(G9787:L9787)</f>
        <v>1000</v>
      </c>
      <c r="P9787" s="4" t="n">
        <f aca="false">IF(M9787=O9787,1,0)</f>
        <v>1</v>
      </c>
      <c r="Q9787" s="2" t="n">
        <v>1</v>
      </c>
    </row>
    <row r="9788" customFormat="false" ht="12.8" hidden="false" customHeight="false" outlineLevel="0" collapsed="false">
      <c r="A9788" s="0" t="s">
        <v>11453</v>
      </c>
      <c r="B9788" s="0" t="s">
        <v>139</v>
      </c>
      <c r="C9788" s="0" t="s">
        <v>72</v>
      </c>
      <c r="D9788" s="0" t="s">
        <v>20</v>
      </c>
      <c r="E9788" s="0" t="s">
        <v>73</v>
      </c>
      <c r="H9788" s="0" t="n">
        <v>1500</v>
      </c>
      <c r="M9788" s="0" t="n">
        <v>1500</v>
      </c>
      <c r="N9788" s="0" t="s">
        <v>22</v>
      </c>
      <c r="O9788" s="1" t="n">
        <f aca="false">SUM(G9788:L9788)</f>
        <v>1500</v>
      </c>
      <c r="P9788" s="4" t="n">
        <f aca="false">IF(M9788=O9788,1,0)</f>
        <v>1</v>
      </c>
      <c r="Q9788" s="2" t="n">
        <v>1</v>
      </c>
    </row>
    <row r="9789" customFormat="false" ht="12.8" hidden="false" customHeight="false" outlineLevel="0" collapsed="false">
      <c r="A9789" s="0" t="s">
        <v>11453</v>
      </c>
      <c r="B9789" s="0" t="s">
        <v>11466</v>
      </c>
      <c r="C9789" s="0" t="s">
        <v>128</v>
      </c>
      <c r="D9789" s="0" t="s">
        <v>20</v>
      </c>
      <c r="E9789" s="0" t="s">
        <v>11467</v>
      </c>
      <c r="K9789" s="0" t="n">
        <v>1000</v>
      </c>
      <c r="M9789" s="0" t="n">
        <v>1000</v>
      </c>
      <c r="N9789" s="0" t="s">
        <v>22</v>
      </c>
      <c r="O9789" s="1" t="n">
        <f aca="false">SUM(G9789:L9789)</f>
        <v>1000</v>
      </c>
      <c r="P9789" s="4" t="n">
        <f aca="false">IF(M9789=O9789,1,0)</f>
        <v>1</v>
      </c>
      <c r="Q9789" s="2" t="n">
        <v>1</v>
      </c>
    </row>
    <row r="9790" customFormat="false" ht="12.8" hidden="false" customHeight="false" outlineLevel="0" collapsed="false">
      <c r="A9790" s="0" t="s">
        <v>11453</v>
      </c>
      <c r="B9790" s="0" t="s">
        <v>11466</v>
      </c>
      <c r="C9790" s="0" t="s">
        <v>128</v>
      </c>
      <c r="D9790" s="0" t="s">
        <v>20</v>
      </c>
      <c r="E9790" s="0" t="s">
        <v>11468</v>
      </c>
      <c r="K9790" s="0" t="n">
        <v>500</v>
      </c>
      <c r="M9790" s="0" t="n">
        <v>500</v>
      </c>
      <c r="N9790" s="0" t="s">
        <v>22</v>
      </c>
      <c r="O9790" s="1" t="n">
        <f aca="false">SUM(G9790:L9790)</f>
        <v>500</v>
      </c>
      <c r="P9790" s="4" t="n">
        <f aca="false">IF(M9790=O9790,1,0)</f>
        <v>1</v>
      </c>
      <c r="Q9790" s="2" t="n">
        <v>1</v>
      </c>
    </row>
    <row r="9791" customFormat="false" ht="12.8" hidden="false" customHeight="false" outlineLevel="0" collapsed="false">
      <c r="A9791" s="0" t="s">
        <v>11453</v>
      </c>
      <c r="B9791" s="0" t="s">
        <v>11466</v>
      </c>
      <c r="C9791" s="0" t="s">
        <v>128</v>
      </c>
      <c r="D9791" s="0" t="s">
        <v>20</v>
      </c>
      <c r="E9791" s="0" t="s">
        <v>11469</v>
      </c>
      <c r="K9791" s="0" t="n">
        <v>500</v>
      </c>
      <c r="M9791" s="0" t="n">
        <v>500</v>
      </c>
      <c r="N9791" s="0" t="s">
        <v>22</v>
      </c>
      <c r="O9791" s="1" t="n">
        <f aca="false">SUM(G9791:L9791)</f>
        <v>500</v>
      </c>
      <c r="P9791" s="4" t="n">
        <f aca="false">IF(M9791=O9791,1,0)</f>
        <v>1</v>
      </c>
      <c r="Q9791" s="2" t="n">
        <v>1</v>
      </c>
    </row>
    <row r="9792" customFormat="false" ht="12.8" hidden="false" customHeight="false" outlineLevel="0" collapsed="false">
      <c r="A9792" s="0" t="s">
        <v>11453</v>
      </c>
      <c r="B9792" s="0" t="s">
        <v>11466</v>
      </c>
      <c r="C9792" s="0" t="s">
        <v>128</v>
      </c>
      <c r="D9792" s="0" t="s">
        <v>20</v>
      </c>
      <c r="E9792" s="0" t="s">
        <v>11470</v>
      </c>
      <c r="K9792" s="0" t="n">
        <v>1800</v>
      </c>
      <c r="L9792" s="0" t="n">
        <v>222</v>
      </c>
      <c r="M9792" s="0" t="n">
        <v>2022</v>
      </c>
      <c r="N9792" s="0" t="s">
        <v>22</v>
      </c>
      <c r="O9792" s="1" t="n">
        <f aca="false">SUM(G9792:L9792)</f>
        <v>2022</v>
      </c>
      <c r="P9792" s="4" t="n">
        <f aca="false">IF(M9792=O9792,1,0)</f>
        <v>1</v>
      </c>
      <c r="Q9792" s="2" t="n">
        <v>1</v>
      </c>
    </row>
    <row r="9793" customFormat="false" ht="12.8" hidden="false" customHeight="false" outlineLevel="0" collapsed="false">
      <c r="A9793" s="0" t="s">
        <v>11453</v>
      </c>
      <c r="B9793" s="0" t="s">
        <v>188</v>
      </c>
      <c r="C9793" s="0" t="s">
        <v>189</v>
      </c>
      <c r="D9793" s="0" t="s">
        <v>20</v>
      </c>
      <c r="E9793" s="0" t="s">
        <v>11471</v>
      </c>
      <c r="K9793" s="0" t="n">
        <v>500</v>
      </c>
      <c r="M9793" s="0" t="n">
        <v>500</v>
      </c>
      <c r="N9793" s="0" t="s">
        <v>22</v>
      </c>
      <c r="O9793" s="1" t="n">
        <f aca="false">SUM(G9793:L9793)</f>
        <v>500</v>
      </c>
      <c r="P9793" s="4" t="n">
        <f aca="false">IF(M9793=O9793,1,0)</f>
        <v>1</v>
      </c>
      <c r="Q9793" s="2" t="n">
        <v>1</v>
      </c>
    </row>
    <row r="9794" customFormat="false" ht="12.8" hidden="false" customHeight="false" outlineLevel="0" collapsed="false">
      <c r="A9794" s="0" t="s">
        <v>11453</v>
      </c>
      <c r="B9794" s="0" t="s">
        <v>188</v>
      </c>
      <c r="C9794" s="0" t="s">
        <v>189</v>
      </c>
      <c r="D9794" s="0" t="s">
        <v>20</v>
      </c>
      <c r="E9794" s="0" t="s">
        <v>11472</v>
      </c>
      <c r="K9794" s="0" t="n">
        <v>1000</v>
      </c>
      <c r="M9794" s="0" t="n">
        <v>1000</v>
      </c>
      <c r="N9794" s="0" t="s">
        <v>22</v>
      </c>
      <c r="O9794" s="1" t="n">
        <f aca="false">SUM(G9794:L9794)</f>
        <v>1000</v>
      </c>
      <c r="P9794" s="4" t="n">
        <f aca="false">IF(M9794=O9794,1,0)</f>
        <v>1</v>
      </c>
      <c r="Q9794" s="2" t="n">
        <v>1</v>
      </c>
    </row>
    <row r="9795" customFormat="false" ht="12.8" hidden="false" customHeight="false" outlineLevel="0" collapsed="false">
      <c r="A9795" s="0" t="s">
        <v>11453</v>
      </c>
      <c r="B9795" s="0" t="s">
        <v>188</v>
      </c>
      <c r="C9795" s="0" t="s">
        <v>189</v>
      </c>
      <c r="D9795" s="0" t="s">
        <v>20</v>
      </c>
      <c r="E9795" s="0" t="s">
        <v>11473</v>
      </c>
      <c r="K9795" s="0" t="n">
        <v>2400</v>
      </c>
      <c r="L9795" s="0" t="n">
        <v>577</v>
      </c>
      <c r="M9795" s="0" t="n">
        <v>2977</v>
      </c>
      <c r="N9795" s="0" t="s">
        <v>22</v>
      </c>
      <c r="O9795" s="1" t="n">
        <f aca="false">SUM(G9795:L9795)</f>
        <v>2977</v>
      </c>
      <c r="P9795" s="4" t="n">
        <f aca="false">IF(M9795=O9795,1,0)</f>
        <v>1</v>
      </c>
      <c r="Q9795" s="2" t="n">
        <v>1</v>
      </c>
    </row>
    <row r="9796" customFormat="false" ht="12.8" hidden="false" customHeight="false" outlineLevel="0" collapsed="false">
      <c r="A9796" s="0" t="s">
        <v>11453</v>
      </c>
      <c r="B9796" s="0" t="s">
        <v>188</v>
      </c>
      <c r="C9796" s="0" t="s">
        <v>189</v>
      </c>
      <c r="D9796" s="0" t="s">
        <v>20</v>
      </c>
      <c r="E9796" s="0" t="s">
        <v>11473</v>
      </c>
      <c r="K9796" s="0" t="n">
        <v>1400</v>
      </c>
      <c r="M9796" s="0" t="n">
        <v>1400</v>
      </c>
      <c r="N9796" s="0" t="s">
        <v>22</v>
      </c>
      <c r="O9796" s="1" t="n">
        <f aca="false">SUM(G9796:L9796)</f>
        <v>1400</v>
      </c>
      <c r="P9796" s="4" t="n">
        <f aca="false">IF(M9796=O9796,1,0)</f>
        <v>1</v>
      </c>
      <c r="Q9796" s="2" t="n">
        <v>1</v>
      </c>
    </row>
    <row r="9797" customFormat="false" ht="12.8" hidden="false" customHeight="false" outlineLevel="0" collapsed="false">
      <c r="A9797" s="0" t="s">
        <v>11453</v>
      </c>
      <c r="B9797" s="0" t="s">
        <v>188</v>
      </c>
      <c r="C9797" s="0" t="s">
        <v>189</v>
      </c>
      <c r="D9797" s="0" t="s">
        <v>20</v>
      </c>
      <c r="E9797" s="0" t="s">
        <v>11473</v>
      </c>
      <c r="K9797" s="0" t="n">
        <v>1750</v>
      </c>
      <c r="M9797" s="0" t="n">
        <v>1750</v>
      </c>
      <c r="N9797" s="0" t="s">
        <v>22</v>
      </c>
      <c r="O9797" s="1" t="n">
        <f aca="false">SUM(G9797:L9797)</f>
        <v>1750</v>
      </c>
      <c r="P9797" s="4" t="n">
        <f aca="false">IF(M9797=O9797,1,0)</f>
        <v>1</v>
      </c>
      <c r="Q9797" s="2" t="n">
        <v>1</v>
      </c>
    </row>
    <row r="9798" customFormat="false" ht="12.8" hidden="false" customHeight="false" outlineLevel="0" collapsed="false">
      <c r="A9798" s="0" t="s">
        <v>11453</v>
      </c>
      <c r="B9798" s="0" t="s">
        <v>188</v>
      </c>
      <c r="C9798" s="0" t="s">
        <v>189</v>
      </c>
      <c r="D9798" s="0" t="s">
        <v>20</v>
      </c>
      <c r="E9798" s="0" t="s">
        <v>11474</v>
      </c>
      <c r="K9798" s="0" t="n">
        <v>1800</v>
      </c>
      <c r="L9798" s="0" t="n">
        <v>222</v>
      </c>
      <c r="M9798" s="0" t="n">
        <v>2022</v>
      </c>
      <c r="N9798" s="0" t="s">
        <v>22</v>
      </c>
      <c r="O9798" s="1" t="n">
        <f aca="false">SUM(G9798:L9798)</f>
        <v>2022</v>
      </c>
      <c r="P9798" s="4" t="n">
        <f aca="false">IF(M9798=O9798,1,0)</f>
        <v>1</v>
      </c>
      <c r="Q9798" s="2" t="n">
        <v>1</v>
      </c>
    </row>
    <row r="9799" customFormat="false" ht="12.8" hidden="false" customHeight="false" outlineLevel="0" collapsed="false">
      <c r="A9799" s="0" t="s">
        <v>11453</v>
      </c>
      <c r="B9799" s="0" t="s">
        <v>188</v>
      </c>
      <c r="C9799" s="0" t="s">
        <v>189</v>
      </c>
      <c r="D9799" s="0" t="s">
        <v>20</v>
      </c>
      <c r="E9799" s="0" t="s">
        <v>11475</v>
      </c>
      <c r="H9799" s="0" t="n">
        <v>1400</v>
      </c>
      <c r="M9799" s="0" t="n">
        <v>1400</v>
      </c>
      <c r="N9799" s="0" t="s">
        <v>22</v>
      </c>
      <c r="O9799" s="1" t="n">
        <f aca="false">SUM(G9799:L9799)</f>
        <v>1400</v>
      </c>
      <c r="P9799" s="4" t="n">
        <f aca="false">IF(M9799=O9799,1,0)</f>
        <v>1</v>
      </c>
      <c r="Q9799" s="2" t="n">
        <v>1</v>
      </c>
    </row>
    <row r="9800" customFormat="false" ht="12.8" hidden="false" customHeight="false" outlineLevel="0" collapsed="false">
      <c r="A9800" s="0" t="s">
        <v>11453</v>
      </c>
      <c r="B9800" s="0" t="s">
        <v>2369</v>
      </c>
      <c r="C9800" s="0" t="s">
        <v>1762</v>
      </c>
      <c r="D9800" s="0" t="s">
        <v>20</v>
      </c>
      <c r="E9800" s="0" t="s">
        <v>2370</v>
      </c>
      <c r="G9800" s="0" t="n">
        <v>17100</v>
      </c>
      <c r="M9800" s="0" t="n">
        <v>17100</v>
      </c>
      <c r="N9800" s="0" t="s">
        <v>22</v>
      </c>
      <c r="O9800" s="1" t="n">
        <f aca="false">SUM(G9800:L9800)</f>
        <v>17100</v>
      </c>
      <c r="P9800" s="4" t="n">
        <f aca="false">IF(M9800=O9800,1,0)</f>
        <v>1</v>
      </c>
      <c r="Q9800" s="2" t="n">
        <v>1</v>
      </c>
    </row>
    <row r="9801" customFormat="false" ht="12.8" hidden="false" customHeight="false" outlineLevel="0" collapsed="false">
      <c r="A9801" s="0" t="s">
        <v>11453</v>
      </c>
      <c r="B9801" s="0" t="s">
        <v>199</v>
      </c>
      <c r="C9801" s="0" t="s">
        <v>200</v>
      </c>
      <c r="D9801" s="0" t="s">
        <v>20</v>
      </c>
      <c r="E9801" s="0" t="s">
        <v>201</v>
      </c>
      <c r="H9801" s="0" t="n">
        <v>3250</v>
      </c>
      <c r="M9801" s="0" t="n">
        <v>3250</v>
      </c>
      <c r="N9801" s="0" t="s">
        <v>22</v>
      </c>
      <c r="O9801" s="1" t="n">
        <f aca="false">SUM(G9801:L9801)</f>
        <v>3250</v>
      </c>
      <c r="P9801" s="4" t="n">
        <f aca="false">IF(M9801=O9801,1,0)</f>
        <v>1</v>
      </c>
      <c r="Q9801" s="2" t="n">
        <v>1</v>
      </c>
    </row>
    <row r="9802" customFormat="false" ht="12.8" hidden="false" customHeight="false" outlineLevel="0" collapsed="false">
      <c r="A9802" s="0" t="s">
        <v>11453</v>
      </c>
      <c r="B9802" s="0" t="s">
        <v>1128</v>
      </c>
      <c r="C9802" s="0" t="s">
        <v>30</v>
      </c>
      <c r="D9802" s="0" t="s">
        <v>20</v>
      </c>
      <c r="E9802" s="0" t="s">
        <v>195</v>
      </c>
      <c r="G9802" s="0" t="n">
        <v>45000</v>
      </c>
      <c r="M9802" s="0" t="n">
        <v>45000</v>
      </c>
      <c r="N9802" s="0" t="s">
        <v>22</v>
      </c>
      <c r="O9802" s="1" t="n">
        <f aca="false">SUM(G9802:L9802)</f>
        <v>45000</v>
      </c>
      <c r="P9802" s="4" t="n">
        <f aca="false">IF(M9802=O9802,1,0)</f>
        <v>1</v>
      </c>
      <c r="Q9802" s="2" t="n">
        <v>1</v>
      </c>
    </row>
    <row r="9803" customFormat="false" ht="12.8" hidden="false" customHeight="false" outlineLevel="0" collapsed="false">
      <c r="A9803" s="0" t="s">
        <v>11453</v>
      </c>
      <c r="B9803" s="0" t="s">
        <v>1128</v>
      </c>
      <c r="C9803" s="0" t="s">
        <v>30</v>
      </c>
      <c r="D9803" s="0" t="s">
        <v>20</v>
      </c>
      <c r="E9803" s="0" t="s">
        <v>195</v>
      </c>
      <c r="H9803" s="0" t="n">
        <v>2500</v>
      </c>
      <c r="M9803" s="0" t="n">
        <v>2500</v>
      </c>
      <c r="N9803" s="0" t="s">
        <v>22</v>
      </c>
      <c r="O9803" s="1" t="n">
        <f aca="false">SUM(G9803:L9803)</f>
        <v>2500</v>
      </c>
      <c r="P9803" s="4" t="n">
        <f aca="false">IF(M9803=O9803,1,0)</f>
        <v>1</v>
      </c>
      <c r="Q9803" s="2" t="n">
        <v>1</v>
      </c>
    </row>
    <row r="9804" customFormat="false" ht="12.8" hidden="false" customHeight="false" outlineLevel="0" collapsed="false">
      <c r="A9804" s="0" t="s">
        <v>11453</v>
      </c>
      <c r="B9804" s="0" t="s">
        <v>1128</v>
      </c>
      <c r="C9804" s="0" t="s">
        <v>30</v>
      </c>
      <c r="D9804" s="0" t="s">
        <v>20</v>
      </c>
      <c r="E9804" s="0" t="s">
        <v>195</v>
      </c>
      <c r="H9804" s="0" t="n">
        <v>2500</v>
      </c>
      <c r="M9804" s="0" t="n">
        <v>2500</v>
      </c>
      <c r="N9804" s="0" t="s">
        <v>22</v>
      </c>
      <c r="O9804" s="1" t="n">
        <f aca="false">SUM(G9804:L9804)</f>
        <v>2500</v>
      </c>
      <c r="P9804" s="4" t="n">
        <f aca="false">IF(M9804=O9804,1,0)</f>
        <v>1</v>
      </c>
      <c r="Q9804" s="2" t="n">
        <v>1</v>
      </c>
    </row>
    <row r="9805" customFormat="false" ht="12.8" hidden="false" customHeight="false" outlineLevel="0" collapsed="false">
      <c r="A9805" s="0" t="s">
        <v>11453</v>
      </c>
      <c r="B9805" s="0" t="s">
        <v>1128</v>
      </c>
      <c r="C9805" s="0" t="s">
        <v>30</v>
      </c>
      <c r="D9805" s="0" t="s">
        <v>20</v>
      </c>
      <c r="E9805" s="0" t="s">
        <v>195</v>
      </c>
      <c r="H9805" s="0" t="n">
        <v>2500</v>
      </c>
      <c r="M9805" s="0" t="n">
        <v>2500</v>
      </c>
      <c r="N9805" s="0" t="s">
        <v>22</v>
      </c>
      <c r="O9805" s="1" t="n">
        <f aca="false">SUM(G9805:L9805)</f>
        <v>2500</v>
      </c>
      <c r="P9805" s="4" t="n">
        <f aca="false">IF(M9805=O9805,1,0)</f>
        <v>1</v>
      </c>
      <c r="Q9805" s="2" t="n">
        <v>1</v>
      </c>
    </row>
    <row r="9806" customFormat="false" ht="12.8" hidden="false" customHeight="false" outlineLevel="0" collapsed="false">
      <c r="A9806" s="0" t="s">
        <v>11453</v>
      </c>
      <c r="B9806" s="0" t="s">
        <v>11476</v>
      </c>
      <c r="C9806" s="0" t="s">
        <v>5865</v>
      </c>
      <c r="D9806" s="0" t="s">
        <v>20</v>
      </c>
      <c r="E9806" s="0" t="s">
        <v>11477</v>
      </c>
      <c r="H9806" s="0" t="n">
        <v>1200</v>
      </c>
      <c r="M9806" s="0" t="n">
        <v>1200</v>
      </c>
      <c r="N9806" s="0" t="s">
        <v>22</v>
      </c>
      <c r="O9806" s="1" t="n">
        <f aca="false">SUM(G9806:L9806)</f>
        <v>1200</v>
      </c>
      <c r="P9806" s="4" t="n">
        <f aca="false">IF(M9806=O9806,1,0)</f>
        <v>1</v>
      </c>
      <c r="Q9806" s="2" t="n">
        <v>1</v>
      </c>
    </row>
    <row r="9807" customFormat="false" ht="12.8" hidden="false" customHeight="false" outlineLevel="0" collapsed="false">
      <c r="A9807" s="0" t="s">
        <v>11453</v>
      </c>
      <c r="B9807" s="0" t="s">
        <v>11478</v>
      </c>
      <c r="C9807" s="0" t="s">
        <v>128</v>
      </c>
      <c r="D9807" s="0" t="s">
        <v>20</v>
      </c>
      <c r="E9807" s="0" t="s">
        <v>3738</v>
      </c>
      <c r="H9807" s="0" t="n">
        <v>8000</v>
      </c>
      <c r="M9807" s="0" t="n">
        <v>8000</v>
      </c>
      <c r="N9807" s="0" t="s">
        <v>22</v>
      </c>
      <c r="O9807" s="1" t="n">
        <f aca="false">SUM(G9807:L9807)</f>
        <v>8000</v>
      </c>
      <c r="P9807" s="4" t="n">
        <f aca="false">IF(M9807=O9807,1,0)</f>
        <v>1</v>
      </c>
      <c r="Q9807" s="2" t="n">
        <v>1</v>
      </c>
    </row>
    <row r="9808" customFormat="false" ht="12.8" hidden="false" customHeight="false" outlineLevel="0" collapsed="false">
      <c r="A9808" s="0" t="s">
        <v>11453</v>
      </c>
      <c r="B9808" s="0" t="s">
        <v>11479</v>
      </c>
      <c r="C9808" s="0" t="s">
        <v>80</v>
      </c>
      <c r="D9808" s="0" t="s">
        <v>20</v>
      </c>
      <c r="E9808" s="0" t="s">
        <v>11480</v>
      </c>
      <c r="H9808" s="0" t="n">
        <v>1000</v>
      </c>
      <c r="M9808" s="0" t="n">
        <v>1000</v>
      </c>
      <c r="N9808" s="0" t="s">
        <v>22</v>
      </c>
      <c r="O9808" s="1" t="n">
        <f aca="false">SUM(G9808:L9808)</f>
        <v>1000</v>
      </c>
      <c r="P9808" s="4" t="n">
        <f aca="false">IF(M9808=O9808,1,0)</f>
        <v>1</v>
      </c>
      <c r="Q9808" s="2" t="n">
        <v>1</v>
      </c>
    </row>
    <row r="9809" customFormat="false" ht="12.8" hidden="false" customHeight="false" outlineLevel="0" collapsed="false">
      <c r="A9809" s="0" t="s">
        <v>11453</v>
      </c>
      <c r="B9809" s="0" t="s">
        <v>5783</v>
      </c>
      <c r="C9809" s="0" t="s">
        <v>280</v>
      </c>
      <c r="D9809" s="0" t="s">
        <v>20</v>
      </c>
      <c r="E9809" s="0" t="s">
        <v>5784</v>
      </c>
      <c r="H9809" s="0" t="n">
        <v>1000</v>
      </c>
      <c r="M9809" s="0" t="n">
        <v>1000</v>
      </c>
      <c r="N9809" s="0" t="s">
        <v>22</v>
      </c>
      <c r="O9809" s="1" t="n">
        <f aca="false">SUM(G9809:L9809)</f>
        <v>1000</v>
      </c>
      <c r="P9809" s="4" t="n">
        <f aca="false">IF(M9809=O9809,1,0)</f>
        <v>1</v>
      </c>
      <c r="Q9809" s="2" t="n">
        <v>1</v>
      </c>
    </row>
    <row r="9810" customFormat="false" ht="12.8" hidden="false" customHeight="false" outlineLevel="0" collapsed="false">
      <c r="A9810" s="0" t="s">
        <v>11453</v>
      </c>
      <c r="B9810" s="0" t="s">
        <v>11481</v>
      </c>
      <c r="C9810" s="0" t="s">
        <v>75</v>
      </c>
      <c r="D9810" s="0" t="s">
        <v>20</v>
      </c>
      <c r="E9810" s="0" t="s">
        <v>11482</v>
      </c>
      <c r="H9810" s="0" t="n">
        <v>1500</v>
      </c>
      <c r="M9810" s="0" t="n">
        <v>1500</v>
      </c>
      <c r="N9810" s="0" t="s">
        <v>22</v>
      </c>
      <c r="O9810" s="1" t="n">
        <f aca="false">SUM(G9810:L9810)</f>
        <v>1500</v>
      </c>
      <c r="P9810" s="4" t="n">
        <f aca="false">IF(M9810=O9810,1,0)</f>
        <v>1</v>
      </c>
      <c r="Q9810" s="2" t="n">
        <v>1</v>
      </c>
    </row>
    <row r="9811" customFormat="false" ht="12.8" hidden="false" customHeight="false" outlineLevel="0" collapsed="false">
      <c r="A9811" s="0" t="s">
        <v>11453</v>
      </c>
      <c r="B9811" s="0" t="s">
        <v>11483</v>
      </c>
      <c r="C9811" s="0" t="s">
        <v>67</v>
      </c>
      <c r="D9811" s="0" t="s">
        <v>20</v>
      </c>
      <c r="E9811" s="0" t="s">
        <v>11484</v>
      </c>
      <c r="H9811" s="0" t="n">
        <v>1000</v>
      </c>
      <c r="M9811" s="0" t="n">
        <v>1000</v>
      </c>
      <c r="N9811" s="0" t="s">
        <v>22</v>
      </c>
      <c r="O9811" s="1" t="n">
        <f aca="false">SUM(G9811:L9811)</f>
        <v>1000</v>
      </c>
      <c r="P9811" s="4" t="n">
        <f aca="false">IF(M9811=O9811,1,0)</f>
        <v>1</v>
      </c>
      <c r="Q9811" s="2" t="n">
        <v>1</v>
      </c>
    </row>
    <row r="9812" customFormat="false" ht="12.8" hidden="false" customHeight="false" outlineLevel="0" collapsed="false">
      <c r="A9812" s="0" t="s">
        <v>11453</v>
      </c>
      <c r="B9812" s="0" t="s">
        <v>6112</v>
      </c>
      <c r="C9812" s="0" t="s">
        <v>42</v>
      </c>
      <c r="D9812" s="0" t="s">
        <v>20</v>
      </c>
      <c r="E9812" s="0" t="s">
        <v>11485</v>
      </c>
      <c r="H9812" s="0" t="n">
        <v>1500</v>
      </c>
      <c r="M9812" s="0" t="n">
        <v>1500</v>
      </c>
      <c r="N9812" s="0" t="s">
        <v>22</v>
      </c>
      <c r="O9812" s="1" t="n">
        <f aca="false">SUM(G9812:L9812)</f>
        <v>1500</v>
      </c>
      <c r="P9812" s="4" t="n">
        <f aca="false">IF(M9812=O9812,1,0)</f>
        <v>1</v>
      </c>
      <c r="Q9812" s="2" t="n">
        <v>1</v>
      </c>
    </row>
    <row r="9813" customFormat="false" ht="12.8" hidden="false" customHeight="false" outlineLevel="0" collapsed="false">
      <c r="A9813" s="0" t="s">
        <v>11453</v>
      </c>
      <c r="B9813" s="0" t="s">
        <v>246</v>
      </c>
      <c r="C9813" s="0" t="s">
        <v>128</v>
      </c>
      <c r="D9813" s="0" t="s">
        <v>20</v>
      </c>
      <c r="E9813" s="0" t="s">
        <v>247</v>
      </c>
      <c r="H9813" s="0" t="n">
        <v>5000</v>
      </c>
      <c r="M9813" s="0" t="n">
        <v>5000</v>
      </c>
      <c r="N9813" s="0" t="s">
        <v>22</v>
      </c>
      <c r="O9813" s="1" t="n">
        <f aca="false">SUM(G9813:L9813)</f>
        <v>5000</v>
      </c>
      <c r="P9813" s="4" t="n">
        <f aca="false">IF(M9813=O9813,1,0)</f>
        <v>1</v>
      </c>
      <c r="Q9813" s="2" t="n">
        <v>1</v>
      </c>
    </row>
    <row r="9814" customFormat="false" ht="12.8" hidden="false" customHeight="false" outlineLevel="0" collapsed="false">
      <c r="A9814" s="0" t="s">
        <v>11453</v>
      </c>
      <c r="B9814" s="0" t="s">
        <v>4195</v>
      </c>
      <c r="C9814" s="0" t="s">
        <v>75</v>
      </c>
      <c r="D9814" s="0" t="s">
        <v>20</v>
      </c>
      <c r="E9814" s="0" t="s">
        <v>4196</v>
      </c>
      <c r="G9814" s="0" t="n">
        <v>15000</v>
      </c>
      <c r="M9814" s="0" t="n">
        <v>15000</v>
      </c>
      <c r="N9814" s="0" t="s">
        <v>22</v>
      </c>
      <c r="O9814" s="1" t="n">
        <f aca="false">SUM(G9814:L9814)</f>
        <v>15000</v>
      </c>
      <c r="P9814" s="4" t="n">
        <f aca="false">IF(M9814=O9814,1,0)</f>
        <v>1</v>
      </c>
      <c r="Q9814" s="2" t="n">
        <v>1</v>
      </c>
    </row>
    <row r="9815" customFormat="false" ht="12.8" hidden="false" customHeight="false" outlineLevel="0" collapsed="false">
      <c r="A9815" s="0" t="s">
        <v>11453</v>
      </c>
      <c r="B9815" s="0" t="s">
        <v>4195</v>
      </c>
      <c r="C9815" s="0" t="s">
        <v>75</v>
      </c>
      <c r="D9815" s="0" t="s">
        <v>20</v>
      </c>
      <c r="E9815" s="0" t="s">
        <v>4196</v>
      </c>
      <c r="H9815" s="0" t="n">
        <v>20000</v>
      </c>
      <c r="M9815" s="0" t="n">
        <v>20000</v>
      </c>
      <c r="N9815" s="0" t="s">
        <v>22</v>
      </c>
      <c r="O9815" s="1" t="n">
        <f aca="false">SUM(G9815:L9815)</f>
        <v>20000</v>
      </c>
      <c r="P9815" s="4" t="n">
        <f aca="false">IF(M9815=O9815,1,0)</f>
        <v>1</v>
      </c>
      <c r="Q9815" s="2" t="n">
        <v>1</v>
      </c>
    </row>
    <row r="9816" customFormat="false" ht="12.8" hidden="false" customHeight="false" outlineLevel="0" collapsed="false">
      <c r="A9816" s="0" t="s">
        <v>11453</v>
      </c>
      <c r="B9816" s="0" t="s">
        <v>11486</v>
      </c>
      <c r="C9816" s="0" t="s">
        <v>11487</v>
      </c>
      <c r="D9816" s="0" t="s">
        <v>20</v>
      </c>
      <c r="E9816" s="0" t="s">
        <v>11488</v>
      </c>
      <c r="G9816" s="0" t="n">
        <v>46245</v>
      </c>
      <c r="M9816" s="0" t="n">
        <v>46245</v>
      </c>
      <c r="N9816" s="0" t="s">
        <v>22</v>
      </c>
      <c r="O9816" s="1" t="n">
        <f aca="false">SUM(G9816:L9816)</f>
        <v>46245</v>
      </c>
      <c r="P9816" s="4" t="n">
        <f aca="false">IF(M9816=O9816,1,0)</f>
        <v>1</v>
      </c>
      <c r="Q9816" s="2" t="n">
        <v>1</v>
      </c>
    </row>
    <row r="9817" customFormat="false" ht="12.8" hidden="false" customHeight="false" outlineLevel="0" collapsed="false">
      <c r="A9817" s="0" t="s">
        <v>11453</v>
      </c>
      <c r="B9817" s="0" t="s">
        <v>310</v>
      </c>
      <c r="C9817" s="0" t="s">
        <v>75</v>
      </c>
      <c r="D9817" s="0" t="s">
        <v>20</v>
      </c>
      <c r="E9817" s="0" t="s">
        <v>11489</v>
      </c>
      <c r="H9817" s="0" t="n">
        <v>2500</v>
      </c>
      <c r="M9817" s="0" t="n">
        <v>2500</v>
      </c>
      <c r="N9817" s="0" t="s">
        <v>22</v>
      </c>
      <c r="O9817" s="1" t="n">
        <f aca="false">SUM(G9817:L9817)</f>
        <v>2500</v>
      </c>
      <c r="P9817" s="4" t="n">
        <f aca="false">IF(M9817=O9817,1,0)</f>
        <v>1</v>
      </c>
      <c r="Q9817" s="2" t="n">
        <v>1</v>
      </c>
    </row>
    <row r="9818" customFormat="false" ht="12.8" hidden="false" customHeight="false" outlineLevel="0" collapsed="false">
      <c r="A9818" s="0" t="s">
        <v>11453</v>
      </c>
      <c r="B9818" s="0" t="s">
        <v>11490</v>
      </c>
      <c r="C9818" s="0" t="s">
        <v>128</v>
      </c>
      <c r="D9818" s="0" t="s">
        <v>20</v>
      </c>
      <c r="E9818" s="0" t="s">
        <v>11491</v>
      </c>
      <c r="H9818" s="0" t="n">
        <v>7500</v>
      </c>
      <c r="M9818" s="0" t="n">
        <v>7500</v>
      </c>
      <c r="N9818" s="0" t="s">
        <v>22</v>
      </c>
      <c r="O9818" s="1" t="n">
        <f aca="false">SUM(G9818:L9818)</f>
        <v>7500</v>
      </c>
      <c r="P9818" s="4" t="n">
        <f aca="false">IF(M9818=O9818,1,0)</f>
        <v>1</v>
      </c>
      <c r="Q9818" s="2" t="n">
        <v>1</v>
      </c>
    </row>
    <row r="9819" customFormat="false" ht="12.8" hidden="false" customHeight="false" outlineLevel="0" collapsed="false">
      <c r="A9819" s="0" t="s">
        <v>11453</v>
      </c>
      <c r="B9819" s="0" t="s">
        <v>2429</v>
      </c>
      <c r="C9819" s="0" t="s">
        <v>80</v>
      </c>
      <c r="D9819" s="0" t="s">
        <v>20</v>
      </c>
      <c r="E9819" s="0" t="s">
        <v>11492</v>
      </c>
      <c r="H9819" s="0" t="n">
        <v>5214</v>
      </c>
      <c r="M9819" s="0" t="n">
        <v>5214</v>
      </c>
      <c r="N9819" s="0" t="s">
        <v>22</v>
      </c>
      <c r="O9819" s="1" t="n">
        <f aca="false">SUM(G9819:L9819)</f>
        <v>5214</v>
      </c>
      <c r="P9819" s="4" t="n">
        <f aca="false">IF(M9819=O9819,1,0)</f>
        <v>1</v>
      </c>
      <c r="Q9819" s="2" t="n">
        <v>1</v>
      </c>
    </row>
    <row r="9820" customFormat="false" ht="12.8" hidden="false" customHeight="false" outlineLevel="0" collapsed="false">
      <c r="A9820" s="0" t="s">
        <v>11453</v>
      </c>
      <c r="B9820" s="0" t="s">
        <v>323</v>
      </c>
      <c r="C9820" s="0" t="s">
        <v>42</v>
      </c>
      <c r="D9820" s="0" t="s">
        <v>20</v>
      </c>
      <c r="E9820" s="0" t="s">
        <v>11493</v>
      </c>
      <c r="H9820" s="0" t="n">
        <v>20000</v>
      </c>
      <c r="M9820" s="0" t="n">
        <v>20000</v>
      </c>
      <c r="N9820" s="0" t="s">
        <v>22</v>
      </c>
      <c r="O9820" s="1" t="n">
        <f aca="false">SUM(G9820:L9820)</f>
        <v>20000</v>
      </c>
      <c r="P9820" s="4" t="n">
        <f aca="false">IF(M9820=O9820,1,0)</f>
        <v>1</v>
      </c>
      <c r="Q9820" s="2" t="n">
        <v>1</v>
      </c>
    </row>
    <row r="9821" customFormat="false" ht="12.8" hidden="false" customHeight="false" outlineLevel="0" collapsed="false">
      <c r="A9821" s="0" t="s">
        <v>11453</v>
      </c>
      <c r="B9821" s="0" t="s">
        <v>11494</v>
      </c>
      <c r="C9821" s="0" t="s">
        <v>1416</v>
      </c>
      <c r="D9821" s="0" t="s">
        <v>20</v>
      </c>
      <c r="E9821" s="0" t="s">
        <v>11495</v>
      </c>
      <c r="H9821" s="0" t="n">
        <v>2500</v>
      </c>
      <c r="M9821" s="0" t="n">
        <v>2500</v>
      </c>
      <c r="N9821" s="0" t="s">
        <v>22</v>
      </c>
      <c r="O9821" s="1" t="n">
        <f aca="false">SUM(G9821:L9821)</f>
        <v>2500</v>
      </c>
      <c r="P9821" s="4" t="n">
        <f aca="false">IF(M9821=O9821,1,0)</f>
        <v>1</v>
      </c>
      <c r="Q9821" s="2" t="n">
        <v>1</v>
      </c>
    </row>
    <row r="9822" customFormat="false" ht="12.8" hidden="false" customHeight="false" outlineLevel="0" collapsed="false">
      <c r="A9822" s="0" t="s">
        <v>11453</v>
      </c>
      <c r="B9822" s="0" t="s">
        <v>10235</v>
      </c>
      <c r="C9822" s="0" t="s">
        <v>10236</v>
      </c>
      <c r="D9822" s="0" t="s">
        <v>20</v>
      </c>
      <c r="E9822" s="0" t="s">
        <v>2443</v>
      </c>
      <c r="H9822" s="0" t="n">
        <v>500</v>
      </c>
      <c r="M9822" s="0" t="n">
        <v>500</v>
      </c>
      <c r="N9822" s="0" t="s">
        <v>22</v>
      </c>
      <c r="O9822" s="1" t="n">
        <f aca="false">SUM(G9822:L9822)</f>
        <v>500</v>
      </c>
      <c r="P9822" s="4" t="n">
        <f aca="false">IF(M9822=O9822,1,0)</f>
        <v>1</v>
      </c>
      <c r="Q9822" s="2" t="n">
        <v>1</v>
      </c>
    </row>
    <row r="9823" customFormat="false" ht="12.8" hidden="false" customHeight="false" outlineLevel="0" collapsed="false">
      <c r="A9823" s="0" t="s">
        <v>11453</v>
      </c>
      <c r="B9823" s="0" t="s">
        <v>336</v>
      </c>
      <c r="C9823" s="0" t="s">
        <v>75</v>
      </c>
      <c r="D9823" s="0" t="s">
        <v>20</v>
      </c>
      <c r="E9823" s="0" t="s">
        <v>459</v>
      </c>
      <c r="H9823" s="0" t="n">
        <v>4000</v>
      </c>
      <c r="M9823" s="0" t="n">
        <v>4000</v>
      </c>
      <c r="N9823" s="0" t="s">
        <v>22</v>
      </c>
      <c r="O9823" s="1" t="n">
        <f aca="false">SUM(G9823:L9823)</f>
        <v>4000</v>
      </c>
      <c r="P9823" s="4" t="n">
        <f aca="false">IF(M9823=O9823,1,0)</f>
        <v>1</v>
      </c>
      <c r="Q9823" s="2" t="n">
        <v>1</v>
      </c>
    </row>
    <row r="9824" customFormat="false" ht="12.8" hidden="false" customHeight="false" outlineLevel="0" collapsed="false">
      <c r="A9824" s="0" t="s">
        <v>11453</v>
      </c>
      <c r="B9824" s="0" t="s">
        <v>336</v>
      </c>
      <c r="C9824" s="0" t="s">
        <v>75</v>
      </c>
      <c r="D9824" s="0" t="s">
        <v>20</v>
      </c>
      <c r="E9824" s="0" t="s">
        <v>459</v>
      </c>
      <c r="H9824" s="0" t="n">
        <v>4000</v>
      </c>
      <c r="M9824" s="0" t="n">
        <v>4000</v>
      </c>
      <c r="N9824" s="0" t="s">
        <v>22</v>
      </c>
      <c r="O9824" s="1" t="n">
        <f aca="false">SUM(G9824:L9824)</f>
        <v>4000</v>
      </c>
      <c r="P9824" s="4" t="n">
        <f aca="false">IF(M9824=O9824,1,0)</f>
        <v>1</v>
      </c>
      <c r="Q9824" s="2" t="n">
        <v>1</v>
      </c>
    </row>
    <row r="9825" customFormat="false" ht="12.8" hidden="false" customHeight="false" outlineLevel="0" collapsed="false">
      <c r="A9825" s="0" t="s">
        <v>11453</v>
      </c>
      <c r="B9825" s="0" t="s">
        <v>336</v>
      </c>
      <c r="C9825" s="0" t="s">
        <v>75</v>
      </c>
      <c r="D9825" s="0" t="s">
        <v>20</v>
      </c>
      <c r="E9825" s="0" t="s">
        <v>459</v>
      </c>
      <c r="H9825" s="0" t="n">
        <v>4000</v>
      </c>
      <c r="M9825" s="0" t="n">
        <v>4000</v>
      </c>
      <c r="N9825" s="0" t="s">
        <v>22</v>
      </c>
      <c r="O9825" s="1" t="n">
        <f aca="false">SUM(G9825:L9825)</f>
        <v>4000</v>
      </c>
      <c r="P9825" s="4" t="n">
        <f aca="false">IF(M9825=O9825,1,0)</f>
        <v>1</v>
      </c>
      <c r="Q9825" s="2" t="n">
        <v>1</v>
      </c>
    </row>
    <row r="9826" customFormat="false" ht="12.8" hidden="false" customHeight="false" outlineLevel="0" collapsed="false">
      <c r="A9826" s="0" t="s">
        <v>11453</v>
      </c>
      <c r="B9826" s="0" t="s">
        <v>336</v>
      </c>
      <c r="C9826" s="0" t="s">
        <v>75</v>
      </c>
      <c r="D9826" s="0" t="s">
        <v>20</v>
      </c>
      <c r="E9826" s="0" t="s">
        <v>459</v>
      </c>
      <c r="H9826" s="0" t="n">
        <v>4000</v>
      </c>
      <c r="M9826" s="0" t="n">
        <v>4000</v>
      </c>
      <c r="N9826" s="0" t="s">
        <v>22</v>
      </c>
      <c r="O9826" s="1" t="n">
        <f aca="false">SUM(G9826:L9826)</f>
        <v>4000</v>
      </c>
      <c r="P9826" s="4" t="n">
        <f aca="false">IF(M9826=O9826,1,0)</f>
        <v>1</v>
      </c>
      <c r="Q9826" s="2" t="n">
        <v>1</v>
      </c>
    </row>
    <row r="9827" customFormat="false" ht="12.8" hidden="false" customHeight="false" outlineLevel="0" collapsed="false">
      <c r="A9827" s="0" t="s">
        <v>11453</v>
      </c>
      <c r="B9827" s="0" t="s">
        <v>336</v>
      </c>
      <c r="C9827" s="0" t="s">
        <v>75</v>
      </c>
      <c r="D9827" s="0" t="s">
        <v>20</v>
      </c>
      <c r="E9827" s="0" t="s">
        <v>459</v>
      </c>
      <c r="H9827" s="0" t="n">
        <v>2000</v>
      </c>
      <c r="M9827" s="0" t="n">
        <v>2000</v>
      </c>
      <c r="N9827" s="0" t="s">
        <v>22</v>
      </c>
      <c r="O9827" s="1" t="n">
        <f aca="false">SUM(G9827:L9827)</f>
        <v>2000</v>
      </c>
      <c r="P9827" s="4" t="n">
        <f aca="false">IF(M9827=O9827,1,0)</f>
        <v>1</v>
      </c>
      <c r="Q9827" s="2" t="n">
        <v>1</v>
      </c>
    </row>
    <row r="9828" customFormat="false" ht="12.8" hidden="false" customHeight="false" outlineLevel="0" collapsed="false">
      <c r="A9828" s="0" t="s">
        <v>11453</v>
      </c>
      <c r="B9828" s="0" t="s">
        <v>336</v>
      </c>
      <c r="C9828" s="0" t="s">
        <v>75</v>
      </c>
      <c r="D9828" s="0" t="s">
        <v>20</v>
      </c>
      <c r="E9828" s="0" t="s">
        <v>11496</v>
      </c>
      <c r="H9828" s="0" t="n">
        <v>3000</v>
      </c>
      <c r="M9828" s="0" t="n">
        <v>3000</v>
      </c>
      <c r="N9828" s="0" t="s">
        <v>22</v>
      </c>
      <c r="O9828" s="1" t="n">
        <f aca="false">SUM(G9828:L9828)</f>
        <v>3000</v>
      </c>
      <c r="P9828" s="4" t="n">
        <f aca="false">IF(M9828=O9828,1,0)</f>
        <v>1</v>
      </c>
      <c r="Q9828" s="2" t="n">
        <v>1</v>
      </c>
    </row>
    <row r="9829" customFormat="false" ht="12.8" hidden="false" customHeight="false" outlineLevel="0" collapsed="false">
      <c r="A9829" s="0" t="s">
        <v>11453</v>
      </c>
      <c r="B9829" s="0" t="s">
        <v>338</v>
      </c>
      <c r="C9829" s="0" t="s">
        <v>42</v>
      </c>
      <c r="D9829" s="0" t="s">
        <v>20</v>
      </c>
      <c r="E9829" s="0" t="s">
        <v>715</v>
      </c>
      <c r="G9829" s="0" t="n">
        <v>14000</v>
      </c>
      <c r="M9829" s="0" t="n">
        <v>14000</v>
      </c>
      <c r="N9829" s="0" t="s">
        <v>22</v>
      </c>
      <c r="O9829" s="1" t="n">
        <f aca="false">SUM(G9829:L9829)</f>
        <v>14000</v>
      </c>
      <c r="P9829" s="4" t="n">
        <f aca="false">IF(M9829=O9829,1,0)</f>
        <v>1</v>
      </c>
      <c r="Q9829" s="2" t="n">
        <v>1</v>
      </c>
    </row>
    <row r="9830" customFormat="false" ht="12.8" hidden="false" customHeight="false" outlineLevel="0" collapsed="false">
      <c r="A9830" s="0" t="s">
        <v>11453</v>
      </c>
      <c r="B9830" s="0" t="s">
        <v>338</v>
      </c>
      <c r="C9830" s="0" t="s">
        <v>42</v>
      </c>
      <c r="D9830" s="0" t="s">
        <v>20</v>
      </c>
      <c r="E9830" s="0" t="s">
        <v>715</v>
      </c>
      <c r="H9830" s="0" t="n">
        <v>2000</v>
      </c>
      <c r="M9830" s="0" t="n">
        <v>2000</v>
      </c>
      <c r="N9830" s="0" t="s">
        <v>22</v>
      </c>
      <c r="O9830" s="1" t="n">
        <f aca="false">SUM(G9830:L9830)</f>
        <v>2000</v>
      </c>
      <c r="P9830" s="4" t="n">
        <f aca="false">IF(M9830=O9830,1,0)</f>
        <v>1</v>
      </c>
      <c r="Q9830" s="2" t="n">
        <v>1</v>
      </c>
    </row>
    <row r="9831" customFormat="false" ht="12.8" hidden="false" customHeight="false" outlineLevel="0" collapsed="false">
      <c r="A9831" s="0" t="s">
        <v>11453</v>
      </c>
      <c r="B9831" s="0" t="s">
        <v>338</v>
      </c>
      <c r="C9831" s="0" t="s">
        <v>42</v>
      </c>
      <c r="D9831" s="0" t="s">
        <v>20</v>
      </c>
      <c r="E9831" s="0" t="s">
        <v>715</v>
      </c>
      <c r="H9831" s="0" t="n">
        <v>3000</v>
      </c>
      <c r="M9831" s="0" t="n">
        <v>3000</v>
      </c>
      <c r="N9831" s="0" t="s">
        <v>22</v>
      </c>
      <c r="O9831" s="1" t="n">
        <f aca="false">SUM(G9831:L9831)</f>
        <v>3000</v>
      </c>
      <c r="P9831" s="4" t="n">
        <f aca="false">IF(M9831=O9831,1,0)</f>
        <v>1</v>
      </c>
      <c r="Q9831" s="2" t="n">
        <v>1</v>
      </c>
    </row>
    <row r="9832" customFormat="false" ht="12.8" hidden="false" customHeight="false" outlineLevel="0" collapsed="false">
      <c r="A9832" s="0" t="s">
        <v>11453</v>
      </c>
      <c r="B9832" s="0" t="s">
        <v>338</v>
      </c>
      <c r="C9832" s="0" t="s">
        <v>42</v>
      </c>
      <c r="D9832" s="0" t="s">
        <v>20</v>
      </c>
      <c r="E9832" s="0" t="s">
        <v>11497</v>
      </c>
      <c r="H9832" s="0" t="n">
        <v>1500</v>
      </c>
      <c r="M9832" s="0" t="n">
        <v>1500</v>
      </c>
      <c r="N9832" s="0" t="s">
        <v>22</v>
      </c>
      <c r="O9832" s="1" t="n">
        <f aca="false">SUM(G9832:L9832)</f>
        <v>1500</v>
      </c>
      <c r="P9832" s="4" t="n">
        <f aca="false">IF(M9832=O9832,1,0)</f>
        <v>1</v>
      </c>
      <c r="Q9832" s="2" t="n">
        <v>1</v>
      </c>
    </row>
    <row r="9833" customFormat="false" ht="12.8" hidden="false" customHeight="false" outlineLevel="0" collapsed="false">
      <c r="A9833" s="0" t="s">
        <v>11453</v>
      </c>
      <c r="B9833" s="0" t="s">
        <v>340</v>
      </c>
      <c r="C9833" s="0" t="s">
        <v>75</v>
      </c>
      <c r="D9833" s="0" t="s">
        <v>20</v>
      </c>
      <c r="E9833" s="0" t="s">
        <v>11498</v>
      </c>
      <c r="H9833" s="0" t="n">
        <v>2000</v>
      </c>
      <c r="M9833" s="0" t="n">
        <v>2000</v>
      </c>
      <c r="N9833" s="0" t="s">
        <v>22</v>
      </c>
      <c r="O9833" s="1" t="n">
        <f aca="false">SUM(G9833:L9833)</f>
        <v>2000</v>
      </c>
      <c r="P9833" s="4" t="n">
        <f aca="false">IF(M9833=O9833,1,0)</f>
        <v>1</v>
      </c>
      <c r="Q9833" s="2" t="n">
        <v>1</v>
      </c>
    </row>
    <row r="9834" customFormat="false" ht="12.8" hidden="false" customHeight="false" outlineLevel="0" collapsed="false">
      <c r="A9834" s="0" t="s">
        <v>11453</v>
      </c>
      <c r="B9834" s="0" t="s">
        <v>340</v>
      </c>
      <c r="C9834" s="0" t="s">
        <v>75</v>
      </c>
      <c r="D9834" s="0" t="s">
        <v>20</v>
      </c>
      <c r="E9834" s="0" t="s">
        <v>11499</v>
      </c>
      <c r="K9834" s="0" t="n">
        <v>2800</v>
      </c>
      <c r="M9834" s="0" t="n">
        <v>2800</v>
      </c>
      <c r="N9834" s="0" t="s">
        <v>22</v>
      </c>
      <c r="O9834" s="1" t="n">
        <f aca="false">SUM(G9834:L9834)</f>
        <v>2800</v>
      </c>
      <c r="P9834" s="4" t="n">
        <f aca="false">IF(M9834=O9834,1,0)</f>
        <v>1</v>
      </c>
      <c r="Q9834" s="2" t="n">
        <v>1</v>
      </c>
    </row>
    <row r="9835" customFormat="false" ht="12.8" hidden="false" customHeight="false" outlineLevel="0" collapsed="false">
      <c r="A9835" s="0" t="s">
        <v>11453</v>
      </c>
      <c r="B9835" s="0" t="s">
        <v>340</v>
      </c>
      <c r="C9835" s="0" t="s">
        <v>75</v>
      </c>
      <c r="D9835" s="0" t="s">
        <v>20</v>
      </c>
      <c r="E9835" s="0" t="s">
        <v>11499</v>
      </c>
      <c r="K9835" s="0" t="n">
        <v>5250</v>
      </c>
      <c r="M9835" s="0" t="n">
        <v>5250</v>
      </c>
      <c r="N9835" s="0" t="s">
        <v>22</v>
      </c>
      <c r="O9835" s="1" t="n">
        <f aca="false">SUM(G9835:L9835)</f>
        <v>5250</v>
      </c>
      <c r="P9835" s="4" t="n">
        <f aca="false">IF(M9835=O9835,1,0)</f>
        <v>1</v>
      </c>
      <c r="Q9835" s="2" t="n">
        <v>1</v>
      </c>
    </row>
    <row r="9836" customFormat="false" ht="12.8" hidden="false" customHeight="false" outlineLevel="0" collapsed="false">
      <c r="A9836" s="0" t="s">
        <v>11453</v>
      </c>
      <c r="B9836" s="0" t="s">
        <v>340</v>
      </c>
      <c r="C9836" s="0" t="s">
        <v>75</v>
      </c>
      <c r="D9836" s="0" t="s">
        <v>20</v>
      </c>
      <c r="E9836" s="0" t="s">
        <v>11500</v>
      </c>
      <c r="H9836" s="0" t="n">
        <v>2500</v>
      </c>
      <c r="M9836" s="0" t="n">
        <v>2500</v>
      </c>
      <c r="N9836" s="0" t="s">
        <v>22</v>
      </c>
      <c r="O9836" s="1" t="n">
        <f aca="false">SUM(G9836:L9836)</f>
        <v>2500</v>
      </c>
      <c r="P9836" s="4" t="n">
        <f aca="false">IF(M9836=O9836,1,0)</f>
        <v>1</v>
      </c>
      <c r="Q9836" s="2" t="n">
        <v>1</v>
      </c>
    </row>
    <row r="9837" customFormat="false" ht="12.8" hidden="false" customHeight="false" outlineLevel="0" collapsed="false">
      <c r="A9837" s="0" t="s">
        <v>11453</v>
      </c>
      <c r="B9837" s="0" t="s">
        <v>11501</v>
      </c>
      <c r="C9837" s="0" t="s">
        <v>128</v>
      </c>
      <c r="D9837" s="0" t="s">
        <v>20</v>
      </c>
      <c r="E9837" s="0" t="s">
        <v>129</v>
      </c>
      <c r="I9837" s="0" t="n">
        <v>290</v>
      </c>
      <c r="J9837" s="0" t="n">
        <v>397</v>
      </c>
      <c r="M9837" s="0" t="n">
        <v>687</v>
      </c>
      <c r="N9837" s="0" t="s">
        <v>351</v>
      </c>
      <c r="O9837" s="1" t="n">
        <f aca="false">SUM(G9837:L9837)</f>
        <v>687</v>
      </c>
      <c r="P9837" s="4" t="n">
        <f aca="false">IF(M9837=O9837,1,0)</f>
        <v>1</v>
      </c>
      <c r="Q9837" s="2" t="n">
        <v>1</v>
      </c>
    </row>
    <row r="9838" customFormat="false" ht="12.8" hidden="false" customHeight="false" outlineLevel="0" collapsed="false">
      <c r="A9838" s="0" t="s">
        <v>11453</v>
      </c>
      <c r="B9838" s="0" t="s">
        <v>4199</v>
      </c>
      <c r="C9838" s="0" t="s">
        <v>174</v>
      </c>
      <c r="D9838" s="0" t="s">
        <v>20</v>
      </c>
      <c r="E9838" s="0" t="s">
        <v>4201</v>
      </c>
      <c r="I9838" s="0" t="n">
        <v>507</v>
      </c>
      <c r="J9838" s="0" t="n">
        <v>717</v>
      </c>
      <c r="M9838" s="0" t="n">
        <v>1224</v>
      </c>
      <c r="N9838" s="0" t="s">
        <v>351</v>
      </c>
      <c r="O9838" s="1" t="n">
        <f aca="false">SUM(G9838:L9838)</f>
        <v>1224</v>
      </c>
      <c r="P9838" s="4" t="n">
        <f aca="false">IF(M9838=O9838,1,0)</f>
        <v>1</v>
      </c>
      <c r="Q9838" s="2" t="n">
        <v>1</v>
      </c>
    </row>
    <row r="9839" customFormat="false" ht="12.8" hidden="false" customHeight="false" outlineLevel="0" collapsed="false">
      <c r="A9839" s="0" t="s">
        <v>11453</v>
      </c>
      <c r="B9839" s="0" t="s">
        <v>1162</v>
      </c>
      <c r="C9839" s="0" t="s">
        <v>30</v>
      </c>
      <c r="D9839" s="0" t="s">
        <v>20</v>
      </c>
      <c r="E9839" s="0" t="s">
        <v>11502</v>
      </c>
      <c r="K9839" s="0" t="n">
        <v>1500</v>
      </c>
      <c r="M9839" s="0" t="n">
        <v>1500</v>
      </c>
      <c r="N9839" s="0" t="s">
        <v>351</v>
      </c>
      <c r="O9839" s="1" t="n">
        <f aca="false">SUM(G9839:L9839)</f>
        <v>1500</v>
      </c>
      <c r="P9839" s="4" t="n">
        <f aca="false">IF(M9839=O9839,1,0)</f>
        <v>1</v>
      </c>
      <c r="Q9839" s="2" t="n">
        <v>1</v>
      </c>
    </row>
    <row r="9840" customFormat="false" ht="12.8" hidden="false" customHeight="false" outlineLevel="0" collapsed="false">
      <c r="A9840" s="0" t="s">
        <v>11453</v>
      </c>
      <c r="B9840" s="0" t="s">
        <v>11503</v>
      </c>
      <c r="C9840" s="0" t="s">
        <v>75</v>
      </c>
      <c r="D9840" s="0" t="s">
        <v>20</v>
      </c>
      <c r="E9840" s="0" t="s">
        <v>311</v>
      </c>
      <c r="I9840" s="0" t="n">
        <v>525</v>
      </c>
      <c r="J9840" s="0" t="n">
        <v>1378</v>
      </c>
      <c r="M9840" s="0" t="n">
        <v>1903</v>
      </c>
      <c r="N9840" s="0" t="s">
        <v>351</v>
      </c>
      <c r="O9840" s="1" t="n">
        <f aca="false">SUM(G9840:L9840)</f>
        <v>1903</v>
      </c>
      <c r="P9840" s="4" t="n">
        <f aca="false">IF(M9840=O9840,1,0)</f>
        <v>1</v>
      </c>
      <c r="Q9840" s="2" t="n">
        <v>1</v>
      </c>
    </row>
    <row r="9841" customFormat="false" ht="12.8" hidden="false" customHeight="false" outlineLevel="0" collapsed="false">
      <c r="A9841" s="0" t="s">
        <v>11453</v>
      </c>
      <c r="B9841" s="0" t="s">
        <v>11504</v>
      </c>
      <c r="C9841" s="0" t="s">
        <v>1405</v>
      </c>
      <c r="D9841" s="0" t="s">
        <v>20</v>
      </c>
      <c r="E9841" s="0" t="s">
        <v>3052</v>
      </c>
      <c r="I9841" s="0" t="n">
        <v>290</v>
      </c>
      <c r="J9841" s="0" t="n">
        <v>259</v>
      </c>
      <c r="M9841" s="0" t="n">
        <v>549</v>
      </c>
      <c r="N9841" s="0" t="s">
        <v>351</v>
      </c>
      <c r="O9841" s="1" t="n">
        <f aca="false">SUM(G9841:L9841)</f>
        <v>549</v>
      </c>
      <c r="P9841" s="4" t="n">
        <f aca="false">IF(M9841=O9841,1,0)</f>
        <v>1</v>
      </c>
      <c r="Q9841" s="2" t="n">
        <v>1</v>
      </c>
    </row>
    <row r="9842" customFormat="false" ht="12.8" hidden="false" customHeight="false" outlineLevel="0" collapsed="false">
      <c r="A9842" s="0" t="s">
        <v>11453</v>
      </c>
      <c r="B9842" s="0" t="s">
        <v>4204</v>
      </c>
      <c r="C9842" s="0" t="s">
        <v>7896</v>
      </c>
      <c r="D9842" s="0" t="s">
        <v>20</v>
      </c>
      <c r="E9842" s="0" t="s">
        <v>11505</v>
      </c>
      <c r="K9842" s="0" t="n">
        <v>500</v>
      </c>
      <c r="M9842" s="0" t="n">
        <v>500</v>
      </c>
      <c r="N9842" s="0" t="s">
        <v>351</v>
      </c>
      <c r="O9842" s="1" t="n">
        <f aca="false">SUM(G9842:L9842)</f>
        <v>500</v>
      </c>
      <c r="P9842" s="4" t="n">
        <f aca="false">IF(M9842=O9842,1,0)</f>
        <v>1</v>
      </c>
      <c r="Q9842" s="2" t="n">
        <v>1</v>
      </c>
    </row>
    <row r="9843" customFormat="false" ht="12.8" hidden="false" customHeight="false" outlineLevel="0" collapsed="false">
      <c r="A9843" s="0" t="s">
        <v>11453</v>
      </c>
      <c r="B9843" s="0" t="s">
        <v>4204</v>
      </c>
      <c r="C9843" s="0" t="s">
        <v>7896</v>
      </c>
      <c r="D9843" s="0" t="s">
        <v>20</v>
      </c>
      <c r="E9843" s="0" t="s">
        <v>11506</v>
      </c>
      <c r="K9843" s="0" t="n">
        <v>500</v>
      </c>
      <c r="M9843" s="0" t="n">
        <v>500</v>
      </c>
      <c r="N9843" s="0" t="s">
        <v>351</v>
      </c>
      <c r="O9843" s="1" t="n">
        <f aca="false">SUM(G9843:L9843)</f>
        <v>500</v>
      </c>
      <c r="P9843" s="4" t="n">
        <f aca="false">IF(M9843=O9843,1,0)</f>
        <v>1</v>
      </c>
      <c r="Q9843" s="2" t="n">
        <v>1</v>
      </c>
    </row>
    <row r="9844" customFormat="false" ht="12.8" hidden="false" customHeight="false" outlineLevel="0" collapsed="false">
      <c r="A9844" s="0" t="s">
        <v>11453</v>
      </c>
      <c r="B9844" s="0" t="s">
        <v>4204</v>
      </c>
      <c r="C9844" s="0" t="s">
        <v>7896</v>
      </c>
      <c r="D9844" s="0" t="s">
        <v>20</v>
      </c>
      <c r="E9844" s="0" t="s">
        <v>4206</v>
      </c>
      <c r="I9844" s="0" t="n">
        <v>289</v>
      </c>
      <c r="J9844" s="0" t="n">
        <v>654</v>
      </c>
      <c r="M9844" s="0" t="n">
        <v>943</v>
      </c>
      <c r="N9844" s="0" t="s">
        <v>351</v>
      </c>
      <c r="O9844" s="1" t="n">
        <f aca="false">SUM(G9844:L9844)</f>
        <v>943</v>
      </c>
      <c r="P9844" s="4" t="n">
        <f aca="false">IF(M9844=O9844,1,0)</f>
        <v>1</v>
      </c>
      <c r="Q9844" s="2" t="n">
        <v>1</v>
      </c>
    </row>
    <row r="9845" customFormat="false" ht="12.8" hidden="false" customHeight="false" outlineLevel="0" collapsed="false">
      <c r="A9845" s="0" t="s">
        <v>11453</v>
      </c>
      <c r="B9845" s="0" t="s">
        <v>7332</v>
      </c>
      <c r="C9845" s="0" t="s">
        <v>280</v>
      </c>
      <c r="D9845" s="0" t="s">
        <v>20</v>
      </c>
      <c r="E9845" s="0" t="s">
        <v>281</v>
      </c>
      <c r="I9845" s="0" t="n">
        <v>404</v>
      </c>
      <c r="J9845" s="0" t="n">
        <v>2815</v>
      </c>
      <c r="M9845" s="0" t="n">
        <v>3219</v>
      </c>
      <c r="N9845" s="0" t="s">
        <v>351</v>
      </c>
      <c r="O9845" s="1" t="n">
        <f aca="false">SUM(G9845:L9845)</f>
        <v>3219</v>
      </c>
      <c r="P9845" s="4" t="n">
        <f aca="false">IF(M9845=O9845,1,0)</f>
        <v>1</v>
      </c>
      <c r="Q9845" s="2" t="n">
        <v>1</v>
      </c>
    </row>
    <row r="9846" customFormat="false" ht="12.8" hidden="false" customHeight="false" outlineLevel="0" collapsed="false">
      <c r="A9846" s="0" t="s">
        <v>11453</v>
      </c>
      <c r="B9846" s="0" t="s">
        <v>3375</v>
      </c>
      <c r="C9846" s="0" t="s">
        <v>197</v>
      </c>
      <c r="D9846" s="0" t="s">
        <v>20</v>
      </c>
      <c r="E9846" s="0" t="s">
        <v>1978</v>
      </c>
      <c r="I9846" s="0" t="n">
        <v>289</v>
      </c>
      <c r="J9846" s="0" t="n">
        <v>485</v>
      </c>
      <c r="M9846" s="0" t="n">
        <v>774</v>
      </c>
      <c r="N9846" s="0" t="s">
        <v>351</v>
      </c>
      <c r="O9846" s="1" t="n">
        <f aca="false">SUM(G9846:L9846)</f>
        <v>774</v>
      </c>
      <c r="P9846" s="4" t="n">
        <f aca="false">IF(M9846=O9846,1,0)</f>
        <v>1</v>
      </c>
      <c r="Q9846" s="2" t="n">
        <v>1</v>
      </c>
    </row>
    <row r="9847" customFormat="false" ht="12.8" hidden="false" customHeight="false" outlineLevel="0" collapsed="false">
      <c r="A9847" s="0" t="s">
        <v>11453</v>
      </c>
      <c r="B9847" s="0" t="s">
        <v>10426</v>
      </c>
      <c r="C9847" s="0" t="s">
        <v>911</v>
      </c>
      <c r="D9847" s="0" t="s">
        <v>20</v>
      </c>
      <c r="E9847" s="0" t="s">
        <v>912</v>
      </c>
      <c r="I9847" s="0" t="n">
        <v>445</v>
      </c>
      <c r="J9847" s="0" t="n">
        <v>2635</v>
      </c>
      <c r="M9847" s="0" t="n">
        <v>3080</v>
      </c>
      <c r="N9847" s="0" t="s">
        <v>351</v>
      </c>
      <c r="O9847" s="1" t="n">
        <f aca="false">SUM(G9847:L9847)</f>
        <v>3080</v>
      </c>
      <c r="P9847" s="4" t="n">
        <f aca="false">IF(M9847=O9847,1,0)</f>
        <v>1</v>
      </c>
      <c r="Q9847" s="2" t="n">
        <v>1</v>
      </c>
    </row>
    <row r="9848" customFormat="false" ht="12.8" hidden="false" customHeight="false" outlineLevel="0" collapsed="false">
      <c r="A9848" s="0" t="s">
        <v>11453</v>
      </c>
      <c r="B9848" s="0" t="s">
        <v>3733</v>
      </c>
      <c r="C9848" s="0" t="s">
        <v>75</v>
      </c>
      <c r="D9848" s="0" t="s">
        <v>20</v>
      </c>
      <c r="E9848" s="0" t="s">
        <v>11499</v>
      </c>
      <c r="K9848" s="0" t="n">
        <v>1000</v>
      </c>
      <c r="M9848" s="0" t="n">
        <v>1000</v>
      </c>
      <c r="N9848" s="0" t="s">
        <v>351</v>
      </c>
      <c r="O9848" s="1" t="n">
        <f aca="false">SUM(G9848:L9848)</f>
        <v>1000</v>
      </c>
      <c r="P9848" s="4" t="n">
        <f aca="false">IF(M9848=O9848,1,0)</f>
        <v>1</v>
      </c>
      <c r="Q9848" s="2" t="n">
        <v>1</v>
      </c>
    </row>
    <row r="9849" customFormat="false" ht="12.8" hidden="false" customHeight="false" outlineLevel="0" collapsed="false">
      <c r="A9849" s="0" t="s">
        <v>11453</v>
      </c>
      <c r="B9849" s="0" t="s">
        <v>11507</v>
      </c>
      <c r="C9849" s="0" t="s">
        <v>125</v>
      </c>
      <c r="D9849" s="0" t="s">
        <v>20</v>
      </c>
      <c r="E9849" s="0" t="s">
        <v>11508</v>
      </c>
      <c r="I9849" s="0" t="n">
        <v>523</v>
      </c>
      <c r="J9849" s="0" t="n">
        <v>565</v>
      </c>
      <c r="M9849" s="0" t="n">
        <v>1088</v>
      </c>
      <c r="N9849" s="0" t="s">
        <v>351</v>
      </c>
      <c r="O9849" s="1" t="n">
        <f aca="false">SUM(G9849:L9849)</f>
        <v>1088</v>
      </c>
      <c r="P9849" s="4" t="n">
        <f aca="false">IF(M9849=O9849,1,0)</f>
        <v>1</v>
      </c>
      <c r="Q9849" s="2" t="n">
        <v>1</v>
      </c>
    </row>
    <row r="9850" customFormat="false" ht="12.8" hidden="false" customHeight="false" outlineLevel="0" collapsed="false">
      <c r="A9850" s="0" t="s">
        <v>11453</v>
      </c>
      <c r="B9850" s="0" t="s">
        <v>11509</v>
      </c>
      <c r="C9850" s="0" t="s">
        <v>80</v>
      </c>
      <c r="D9850" s="0" t="s">
        <v>20</v>
      </c>
      <c r="E9850" s="0" t="s">
        <v>172</v>
      </c>
      <c r="I9850" s="0" t="n">
        <v>277</v>
      </c>
      <c r="J9850" s="0" t="n">
        <v>663</v>
      </c>
      <c r="M9850" s="0" t="n">
        <v>940</v>
      </c>
      <c r="N9850" s="0" t="s">
        <v>351</v>
      </c>
      <c r="O9850" s="1" t="n">
        <f aca="false">SUM(G9850:L9850)</f>
        <v>940</v>
      </c>
      <c r="P9850" s="4" t="n">
        <f aca="false">IF(M9850=O9850,1,0)</f>
        <v>1</v>
      </c>
      <c r="Q9850" s="2" t="n">
        <v>1</v>
      </c>
    </row>
    <row r="9851" customFormat="false" ht="12.8" hidden="false" customHeight="false" outlineLevel="0" collapsed="false">
      <c r="A9851" s="0" t="s">
        <v>11453</v>
      </c>
      <c r="B9851" s="0" t="s">
        <v>11510</v>
      </c>
      <c r="C9851" s="0" t="s">
        <v>75</v>
      </c>
      <c r="D9851" s="0" t="s">
        <v>20</v>
      </c>
      <c r="E9851" s="0" t="s">
        <v>203</v>
      </c>
      <c r="I9851" s="0" t="n">
        <v>332</v>
      </c>
      <c r="J9851" s="0" t="n">
        <v>753</v>
      </c>
      <c r="M9851" s="0" t="n">
        <v>1085</v>
      </c>
      <c r="N9851" s="0" t="s">
        <v>351</v>
      </c>
      <c r="O9851" s="1" t="n">
        <f aca="false">SUM(G9851:L9851)</f>
        <v>1085</v>
      </c>
      <c r="P9851" s="4" t="n">
        <f aca="false">IF(M9851=O9851,1,0)</f>
        <v>1</v>
      </c>
      <c r="Q9851" s="2" t="n">
        <v>1</v>
      </c>
    </row>
    <row r="9852" customFormat="false" ht="12.8" hidden="false" customHeight="false" outlineLevel="0" collapsed="false">
      <c r="A9852" s="0" t="s">
        <v>11453</v>
      </c>
      <c r="B9852" s="0" t="s">
        <v>3099</v>
      </c>
      <c r="C9852" s="0" t="s">
        <v>174</v>
      </c>
      <c r="D9852" s="0" t="s">
        <v>20</v>
      </c>
      <c r="E9852" s="0" t="s">
        <v>175</v>
      </c>
      <c r="I9852" s="0" t="n">
        <v>348</v>
      </c>
      <c r="J9852" s="0" t="n">
        <v>775</v>
      </c>
      <c r="M9852" s="0" t="n">
        <v>1123</v>
      </c>
      <c r="N9852" s="0" t="s">
        <v>351</v>
      </c>
      <c r="O9852" s="1" t="n">
        <f aca="false">SUM(G9852:L9852)</f>
        <v>1123</v>
      </c>
      <c r="P9852" s="4" t="n">
        <f aca="false">IF(M9852=O9852,1,0)</f>
        <v>1</v>
      </c>
      <c r="Q9852" s="2" t="n">
        <v>1</v>
      </c>
    </row>
    <row r="9853" customFormat="false" ht="12.8" hidden="false" customHeight="false" outlineLevel="0" collapsed="false">
      <c r="A9853" s="0" t="s">
        <v>11453</v>
      </c>
      <c r="B9853" s="0" t="s">
        <v>2469</v>
      </c>
      <c r="C9853" s="0" t="s">
        <v>67</v>
      </c>
      <c r="D9853" s="0" t="s">
        <v>20</v>
      </c>
      <c r="E9853" s="0" t="s">
        <v>11511</v>
      </c>
      <c r="K9853" s="0" t="n">
        <v>1800</v>
      </c>
      <c r="L9853" s="0" t="n">
        <v>222</v>
      </c>
      <c r="M9853" s="0" t="n">
        <v>2022</v>
      </c>
      <c r="N9853" s="0" t="s">
        <v>351</v>
      </c>
      <c r="O9853" s="1" t="n">
        <f aca="false">SUM(G9853:L9853)</f>
        <v>2022</v>
      </c>
      <c r="P9853" s="4" t="n">
        <f aca="false">IF(M9853=O9853,1,0)</f>
        <v>1</v>
      </c>
      <c r="Q9853" s="2" t="n">
        <v>1</v>
      </c>
    </row>
    <row r="9854" customFormat="false" ht="12.8" hidden="false" customHeight="false" outlineLevel="0" collapsed="false">
      <c r="A9854" s="0" t="s">
        <v>11453</v>
      </c>
      <c r="B9854" s="0" t="s">
        <v>11512</v>
      </c>
      <c r="C9854" s="0" t="s">
        <v>80</v>
      </c>
      <c r="D9854" s="0" t="s">
        <v>20</v>
      </c>
      <c r="E9854" s="0" t="s">
        <v>172</v>
      </c>
      <c r="I9854" s="0" t="n">
        <v>434</v>
      </c>
      <c r="J9854" s="0" t="n">
        <v>521</v>
      </c>
      <c r="M9854" s="0" t="n">
        <v>955</v>
      </c>
      <c r="N9854" s="0" t="s">
        <v>351</v>
      </c>
      <c r="O9854" s="1" t="n">
        <f aca="false">SUM(G9854:L9854)</f>
        <v>955</v>
      </c>
      <c r="P9854" s="4" t="n">
        <f aca="false">IF(M9854=O9854,1,0)</f>
        <v>1</v>
      </c>
      <c r="Q9854" s="2" t="n">
        <v>1</v>
      </c>
    </row>
    <row r="9855" customFormat="false" ht="12.8" hidden="false" customHeight="false" outlineLevel="0" collapsed="false">
      <c r="A9855" s="0" t="s">
        <v>11453</v>
      </c>
      <c r="B9855" s="0" t="s">
        <v>11513</v>
      </c>
      <c r="C9855" s="0" t="s">
        <v>80</v>
      </c>
      <c r="D9855" s="0" t="s">
        <v>20</v>
      </c>
      <c r="E9855" s="0" t="s">
        <v>2807</v>
      </c>
      <c r="K9855" s="0" t="n">
        <v>500</v>
      </c>
      <c r="M9855" s="0" t="n">
        <v>500</v>
      </c>
      <c r="N9855" s="0" t="s">
        <v>351</v>
      </c>
      <c r="O9855" s="1" t="n">
        <f aca="false">SUM(G9855:L9855)</f>
        <v>500</v>
      </c>
      <c r="P9855" s="4" t="n">
        <f aca="false">IF(M9855=O9855,1,0)</f>
        <v>1</v>
      </c>
      <c r="Q9855" s="2" t="n">
        <v>1</v>
      </c>
    </row>
    <row r="9856" customFormat="false" ht="12.8" hidden="false" customHeight="false" outlineLevel="0" collapsed="false">
      <c r="A9856" s="0" t="s">
        <v>11453</v>
      </c>
      <c r="B9856" s="0" t="s">
        <v>5604</v>
      </c>
      <c r="C9856" s="0" t="s">
        <v>197</v>
      </c>
      <c r="D9856" s="0" t="s">
        <v>20</v>
      </c>
      <c r="E9856" s="0" t="s">
        <v>7307</v>
      </c>
      <c r="I9856" s="0" t="n">
        <v>290</v>
      </c>
      <c r="J9856" s="0" t="n">
        <v>485</v>
      </c>
      <c r="M9856" s="0" t="n">
        <v>775</v>
      </c>
      <c r="N9856" s="0" t="s">
        <v>351</v>
      </c>
      <c r="O9856" s="1" t="n">
        <f aca="false">SUM(G9856:L9856)</f>
        <v>775</v>
      </c>
      <c r="P9856" s="4" t="n">
        <f aca="false">IF(M9856=O9856,1,0)</f>
        <v>1</v>
      </c>
      <c r="Q9856" s="2" t="n">
        <v>1</v>
      </c>
    </row>
    <row r="9857" customFormat="false" ht="12.8" hidden="false" customHeight="false" outlineLevel="0" collapsed="false">
      <c r="A9857" s="0" t="s">
        <v>11453</v>
      </c>
      <c r="B9857" s="0" t="s">
        <v>11514</v>
      </c>
      <c r="C9857" s="0" t="s">
        <v>42</v>
      </c>
      <c r="D9857" s="0" t="s">
        <v>20</v>
      </c>
      <c r="E9857" s="0" t="s">
        <v>11515</v>
      </c>
      <c r="I9857" s="0" t="n">
        <v>944</v>
      </c>
      <c r="J9857" s="0" t="n">
        <v>1412</v>
      </c>
      <c r="M9857" s="0" t="n">
        <v>2356</v>
      </c>
      <c r="N9857" s="0" t="s">
        <v>351</v>
      </c>
      <c r="O9857" s="1" t="n">
        <f aca="false">SUM(G9857:L9857)</f>
        <v>2356</v>
      </c>
      <c r="P9857" s="4" t="n">
        <f aca="false">IF(M9857=O9857,1,0)</f>
        <v>1</v>
      </c>
      <c r="Q9857" s="2" t="n">
        <v>1</v>
      </c>
    </row>
    <row r="9858" customFormat="false" ht="12.8" hidden="false" customHeight="false" outlineLevel="0" collapsed="false">
      <c r="A9858" s="0" t="s">
        <v>11453</v>
      </c>
      <c r="B9858" s="0" t="s">
        <v>1381</v>
      </c>
      <c r="C9858" s="0" t="s">
        <v>578</v>
      </c>
      <c r="D9858" s="0" t="s">
        <v>20</v>
      </c>
      <c r="E9858" s="0" t="s">
        <v>11516</v>
      </c>
      <c r="K9858" s="0" t="n">
        <v>500</v>
      </c>
      <c r="L9858" s="0" t="n">
        <v>53</v>
      </c>
      <c r="M9858" s="0" t="n">
        <v>553</v>
      </c>
      <c r="N9858" s="0" t="s">
        <v>351</v>
      </c>
      <c r="O9858" s="1" t="n">
        <f aca="false">SUM(G9858:L9858)</f>
        <v>553</v>
      </c>
      <c r="P9858" s="4" t="n">
        <f aca="false">IF(M9858=O9858,1,0)</f>
        <v>1</v>
      </c>
      <c r="Q9858" s="2" t="n">
        <v>1</v>
      </c>
    </row>
    <row r="9859" customFormat="false" ht="12.8" hidden="false" customHeight="false" outlineLevel="0" collapsed="false">
      <c r="A9859" s="0" t="s">
        <v>11453</v>
      </c>
      <c r="B9859" s="0" t="s">
        <v>11517</v>
      </c>
      <c r="C9859" s="0" t="s">
        <v>75</v>
      </c>
      <c r="D9859" s="0" t="s">
        <v>20</v>
      </c>
      <c r="E9859" s="0" t="s">
        <v>7421</v>
      </c>
      <c r="I9859" s="0" t="n">
        <v>289</v>
      </c>
      <c r="J9859" s="0" t="n">
        <v>524</v>
      </c>
      <c r="M9859" s="0" t="n">
        <v>813</v>
      </c>
      <c r="N9859" s="0" t="s">
        <v>351</v>
      </c>
      <c r="O9859" s="1" t="n">
        <f aca="false">SUM(G9859:L9859)</f>
        <v>813</v>
      </c>
      <c r="P9859" s="4" t="n">
        <f aca="false">IF(M9859=O9859,1,0)</f>
        <v>1</v>
      </c>
      <c r="Q9859" s="2" t="n">
        <v>1</v>
      </c>
    </row>
    <row r="9860" customFormat="false" ht="12.8" hidden="false" customHeight="false" outlineLevel="0" collapsed="false">
      <c r="A9860" s="0" t="s">
        <v>11453</v>
      </c>
      <c r="B9860" s="0" t="s">
        <v>2484</v>
      </c>
      <c r="C9860" s="0" t="s">
        <v>290</v>
      </c>
      <c r="D9860" s="0" t="s">
        <v>20</v>
      </c>
      <c r="E9860" s="0" t="s">
        <v>291</v>
      </c>
      <c r="I9860" s="0" t="n">
        <v>290</v>
      </c>
      <c r="J9860" s="0" t="n">
        <v>368</v>
      </c>
      <c r="M9860" s="0" t="n">
        <v>658</v>
      </c>
      <c r="N9860" s="0" t="s">
        <v>351</v>
      </c>
      <c r="O9860" s="1" t="n">
        <f aca="false">SUM(G9860:L9860)</f>
        <v>658</v>
      </c>
      <c r="P9860" s="4" t="n">
        <f aca="false">IF(M9860=O9860,1,0)</f>
        <v>1</v>
      </c>
      <c r="Q9860" s="2" t="n">
        <v>1</v>
      </c>
    </row>
    <row r="9861" customFormat="false" ht="12.8" hidden="false" customHeight="false" outlineLevel="0" collapsed="false">
      <c r="A9861" s="0" t="s">
        <v>11453</v>
      </c>
      <c r="B9861" s="0" t="s">
        <v>11518</v>
      </c>
      <c r="C9861" s="0" t="s">
        <v>75</v>
      </c>
      <c r="D9861" s="0" t="s">
        <v>20</v>
      </c>
      <c r="E9861" s="0" t="s">
        <v>11519</v>
      </c>
      <c r="I9861" s="0" t="n">
        <v>523</v>
      </c>
      <c r="J9861" s="0" t="n">
        <v>569</v>
      </c>
      <c r="M9861" s="0" t="n">
        <v>1092</v>
      </c>
      <c r="N9861" s="0" t="s">
        <v>351</v>
      </c>
      <c r="O9861" s="1" t="n">
        <f aca="false">SUM(G9861:L9861)</f>
        <v>1092</v>
      </c>
      <c r="P9861" s="4" t="n">
        <f aca="false">IF(M9861=O9861,1,0)</f>
        <v>1</v>
      </c>
      <c r="Q9861" s="2" t="n">
        <v>1</v>
      </c>
    </row>
    <row r="9862" customFormat="false" ht="12.8" hidden="false" customHeight="false" outlineLevel="0" collapsed="false">
      <c r="A9862" s="0" t="s">
        <v>11453</v>
      </c>
      <c r="B9862" s="0" t="s">
        <v>11520</v>
      </c>
      <c r="C9862" s="0" t="s">
        <v>189</v>
      </c>
      <c r="D9862" s="0" t="s">
        <v>20</v>
      </c>
      <c r="E9862" s="0" t="s">
        <v>11521</v>
      </c>
      <c r="K9862" s="0" t="n">
        <v>500</v>
      </c>
      <c r="M9862" s="0" t="n">
        <v>500</v>
      </c>
      <c r="N9862" s="0" t="s">
        <v>351</v>
      </c>
      <c r="O9862" s="1" t="n">
        <f aca="false">SUM(G9862:L9862)</f>
        <v>500</v>
      </c>
      <c r="P9862" s="4" t="n">
        <f aca="false">IF(M9862=O9862,1,0)</f>
        <v>1</v>
      </c>
      <c r="Q9862" s="2" t="n">
        <v>1</v>
      </c>
    </row>
    <row r="9863" customFormat="false" ht="12.8" hidden="false" customHeight="false" outlineLevel="0" collapsed="false">
      <c r="A9863" s="0" t="s">
        <v>11453</v>
      </c>
      <c r="B9863" s="0" t="s">
        <v>11522</v>
      </c>
      <c r="C9863" s="0" t="s">
        <v>75</v>
      </c>
      <c r="D9863" s="0" t="s">
        <v>20</v>
      </c>
      <c r="E9863" s="0" t="s">
        <v>311</v>
      </c>
      <c r="I9863" s="0" t="n">
        <v>523</v>
      </c>
      <c r="J9863" s="0" t="n">
        <v>569</v>
      </c>
      <c r="M9863" s="0" t="n">
        <v>1092</v>
      </c>
      <c r="N9863" s="0" t="s">
        <v>351</v>
      </c>
      <c r="O9863" s="1" t="n">
        <f aca="false">SUM(G9863:L9863)</f>
        <v>1092</v>
      </c>
      <c r="P9863" s="4" t="n">
        <f aca="false">IF(M9863=O9863,1,0)</f>
        <v>1</v>
      </c>
      <c r="Q9863" s="2" t="n">
        <v>1</v>
      </c>
    </row>
    <row r="9864" customFormat="false" ht="12.8" hidden="false" customHeight="false" outlineLevel="0" collapsed="false">
      <c r="A9864" s="0" t="s">
        <v>11453</v>
      </c>
      <c r="B9864" s="0" t="s">
        <v>4212</v>
      </c>
      <c r="C9864" s="0" t="s">
        <v>174</v>
      </c>
      <c r="D9864" s="0" t="s">
        <v>20</v>
      </c>
      <c r="E9864" s="0" t="s">
        <v>11523</v>
      </c>
      <c r="K9864" s="0" t="n">
        <v>500</v>
      </c>
      <c r="M9864" s="0" t="n">
        <v>500</v>
      </c>
      <c r="N9864" s="0" t="s">
        <v>351</v>
      </c>
      <c r="O9864" s="1" t="n">
        <f aca="false">SUM(G9864:L9864)</f>
        <v>500</v>
      </c>
      <c r="P9864" s="4" t="n">
        <f aca="false">IF(M9864=O9864,1,0)</f>
        <v>1</v>
      </c>
      <c r="Q9864" s="2" t="n">
        <v>1</v>
      </c>
    </row>
    <row r="9865" customFormat="false" ht="12.8" hidden="false" customHeight="false" outlineLevel="0" collapsed="false">
      <c r="A9865" s="0" t="s">
        <v>11453</v>
      </c>
      <c r="B9865" s="0" t="s">
        <v>11524</v>
      </c>
      <c r="C9865" s="0" t="s">
        <v>189</v>
      </c>
      <c r="D9865" s="0" t="s">
        <v>20</v>
      </c>
      <c r="E9865" s="0" t="s">
        <v>11525</v>
      </c>
      <c r="K9865" s="0" t="n">
        <v>500</v>
      </c>
      <c r="M9865" s="0" t="n">
        <v>500</v>
      </c>
      <c r="N9865" s="0" t="s">
        <v>351</v>
      </c>
      <c r="O9865" s="1" t="n">
        <f aca="false">SUM(G9865:L9865)</f>
        <v>500</v>
      </c>
      <c r="P9865" s="4" t="n">
        <f aca="false">IF(M9865=O9865,1,0)</f>
        <v>1</v>
      </c>
      <c r="Q9865" s="2" t="n">
        <v>1</v>
      </c>
    </row>
    <row r="9866" customFormat="false" ht="12.8" hidden="false" customHeight="false" outlineLevel="0" collapsed="false">
      <c r="A9866" s="0" t="s">
        <v>11453</v>
      </c>
      <c r="B9866" s="0" t="s">
        <v>4665</v>
      </c>
      <c r="C9866" s="0" t="s">
        <v>11526</v>
      </c>
      <c r="D9866" s="0" t="s">
        <v>20</v>
      </c>
      <c r="E9866" s="0" t="s">
        <v>2647</v>
      </c>
      <c r="I9866" s="0" t="n">
        <v>290</v>
      </c>
      <c r="J9866" s="0" t="n">
        <v>456</v>
      </c>
      <c r="M9866" s="0" t="n">
        <v>746</v>
      </c>
      <c r="N9866" s="0" t="s">
        <v>351</v>
      </c>
      <c r="O9866" s="1" t="n">
        <f aca="false">SUM(G9866:L9866)</f>
        <v>746</v>
      </c>
      <c r="P9866" s="4" t="n">
        <f aca="false">IF(M9866=O9866,1,0)</f>
        <v>1</v>
      </c>
      <c r="Q9866" s="2" t="n">
        <v>1</v>
      </c>
    </row>
    <row r="9867" customFormat="false" ht="12.8" hidden="false" customHeight="false" outlineLevel="0" collapsed="false">
      <c r="A9867" s="0" t="s">
        <v>11453</v>
      </c>
      <c r="B9867" s="0" t="s">
        <v>11527</v>
      </c>
      <c r="C9867" s="0" t="s">
        <v>75</v>
      </c>
      <c r="D9867" s="0" t="s">
        <v>20</v>
      </c>
      <c r="E9867" s="0" t="s">
        <v>11528</v>
      </c>
      <c r="K9867" s="0" t="n">
        <v>1800</v>
      </c>
      <c r="L9867" s="0" t="n">
        <v>553</v>
      </c>
      <c r="M9867" s="0" t="n">
        <v>2353</v>
      </c>
      <c r="N9867" s="0" t="s">
        <v>351</v>
      </c>
      <c r="O9867" s="1" t="n">
        <f aca="false">SUM(G9867:L9867)</f>
        <v>2353</v>
      </c>
      <c r="P9867" s="4" t="n">
        <f aca="false">IF(M9867=O9867,1,0)</f>
        <v>1</v>
      </c>
      <c r="Q9867" s="2" t="n">
        <v>1</v>
      </c>
    </row>
    <row r="9868" customFormat="false" ht="12.8" hidden="false" customHeight="false" outlineLevel="0" collapsed="false">
      <c r="A9868" s="0" t="s">
        <v>11453</v>
      </c>
      <c r="B9868" s="0" t="s">
        <v>452</v>
      </c>
      <c r="C9868" s="0" t="s">
        <v>75</v>
      </c>
      <c r="D9868" s="0" t="s">
        <v>20</v>
      </c>
      <c r="E9868" s="0" t="s">
        <v>453</v>
      </c>
      <c r="I9868" s="0" t="n">
        <v>730</v>
      </c>
      <c r="J9868" s="0" t="n">
        <v>1696</v>
      </c>
      <c r="M9868" s="0" t="n">
        <v>2426</v>
      </c>
      <c r="N9868" s="0" t="s">
        <v>351</v>
      </c>
      <c r="O9868" s="1" t="n">
        <f aca="false">SUM(G9868:L9868)</f>
        <v>2426</v>
      </c>
      <c r="P9868" s="4" t="n">
        <f aca="false">IF(M9868=O9868,1,0)</f>
        <v>1</v>
      </c>
      <c r="Q9868" s="2" t="n">
        <v>1</v>
      </c>
    </row>
    <row r="9869" customFormat="false" ht="12.8" hidden="false" customHeight="false" outlineLevel="0" collapsed="false">
      <c r="A9869" s="0" t="s">
        <v>11453</v>
      </c>
      <c r="B9869" s="0" t="s">
        <v>11529</v>
      </c>
      <c r="C9869" s="0" t="s">
        <v>3538</v>
      </c>
      <c r="D9869" s="0" t="s">
        <v>20</v>
      </c>
      <c r="E9869" s="0" t="s">
        <v>11530</v>
      </c>
      <c r="K9869" s="0" t="n">
        <v>800</v>
      </c>
      <c r="M9869" s="0" t="n">
        <v>800</v>
      </c>
      <c r="N9869" s="0" t="s">
        <v>351</v>
      </c>
      <c r="O9869" s="1" t="n">
        <f aca="false">SUM(G9869:L9869)</f>
        <v>800</v>
      </c>
      <c r="P9869" s="4" t="n">
        <f aca="false">IF(M9869=O9869,1,0)</f>
        <v>1</v>
      </c>
      <c r="Q9869" s="2" t="n">
        <v>1</v>
      </c>
    </row>
    <row r="9870" customFormat="false" ht="12.8" hidden="false" customHeight="false" outlineLevel="0" collapsed="false">
      <c r="A9870" s="0" t="s">
        <v>11453</v>
      </c>
      <c r="B9870" s="0" t="s">
        <v>2503</v>
      </c>
      <c r="C9870" s="0" t="s">
        <v>484</v>
      </c>
      <c r="D9870" s="0" t="s">
        <v>20</v>
      </c>
      <c r="E9870" s="0" t="s">
        <v>1648</v>
      </c>
      <c r="I9870" s="0" t="n">
        <v>290</v>
      </c>
      <c r="J9870" s="0" t="n">
        <v>474</v>
      </c>
      <c r="M9870" s="0" t="n">
        <v>764</v>
      </c>
      <c r="N9870" s="0" t="s">
        <v>351</v>
      </c>
      <c r="O9870" s="1" t="n">
        <f aca="false">SUM(G9870:L9870)</f>
        <v>764</v>
      </c>
      <c r="P9870" s="4" t="n">
        <f aca="false">IF(M9870=O9870,1,0)</f>
        <v>1</v>
      </c>
      <c r="Q9870" s="2" t="n">
        <v>1</v>
      </c>
    </row>
    <row r="9871" customFormat="false" ht="12.8" hidden="false" customHeight="false" outlineLevel="0" collapsed="false">
      <c r="A9871" s="0" t="s">
        <v>11453</v>
      </c>
      <c r="B9871" s="0" t="s">
        <v>11531</v>
      </c>
      <c r="C9871" s="0" t="s">
        <v>493</v>
      </c>
      <c r="D9871" s="0" t="s">
        <v>20</v>
      </c>
      <c r="E9871" s="0" t="s">
        <v>11532</v>
      </c>
      <c r="I9871" s="0" t="n">
        <v>289</v>
      </c>
      <c r="J9871" s="0" t="n">
        <v>653</v>
      </c>
      <c r="M9871" s="0" t="n">
        <v>942</v>
      </c>
      <c r="N9871" s="0" t="s">
        <v>351</v>
      </c>
      <c r="O9871" s="1" t="n">
        <f aca="false">SUM(G9871:L9871)</f>
        <v>942</v>
      </c>
      <c r="P9871" s="4" t="n">
        <f aca="false">IF(M9871=O9871,1,0)</f>
        <v>1</v>
      </c>
      <c r="Q9871" s="2" t="n">
        <v>1</v>
      </c>
    </row>
    <row r="9872" customFormat="false" ht="12.8" hidden="false" customHeight="false" outlineLevel="0" collapsed="false">
      <c r="A9872" s="0" t="s">
        <v>11453</v>
      </c>
      <c r="B9872" s="0" t="s">
        <v>11533</v>
      </c>
      <c r="C9872" s="0" t="s">
        <v>30</v>
      </c>
      <c r="D9872" s="0" t="s">
        <v>20</v>
      </c>
      <c r="E9872" s="0" t="s">
        <v>195</v>
      </c>
      <c r="I9872" s="0" t="n">
        <v>606</v>
      </c>
      <c r="J9872" s="0" t="n">
        <v>1905</v>
      </c>
      <c r="M9872" s="0" t="n">
        <v>2511</v>
      </c>
      <c r="N9872" s="0" t="s">
        <v>351</v>
      </c>
      <c r="O9872" s="1" t="n">
        <f aca="false">SUM(G9872:L9872)</f>
        <v>2511</v>
      </c>
      <c r="P9872" s="4" t="n">
        <f aca="false">IF(M9872=O9872,1,0)</f>
        <v>1</v>
      </c>
      <c r="Q9872" s="2" t="n">
        <v>1</v>
      </c>
    </row>
    <row r="9873" customFormat="false" ht="12.8" hidden="false" customHeight="false" outlineLevel="0" collapsed="false">
      <c r="A9873" s="0" t="s">
        <v>11453</v>
      </c>
      <c r="B9873" s="0" t="s">
        <v>458</v>
      </c>
      <c r="C9873" s="0" t="s">
        <v>75</v>
      </c>
      <c r="D9873" s="0" t="s">
        <v>20</v>
      </c>
      <c r="E9873" s="0" t="s">
        <v>11499</v>
      </c>
      <c r="K9873" s="0" t="n">
        <v>1500</v>
      </c>
      <c r="M9873" s="0" t="n">
        <v>1500</v>
      </c>
      <c r="N9873" s="0" t="s">
        <v>351</v>
      </c>
      <c r="O9873" s="1" t="n">
        <f aca="false">SUM(G9873:L9873)</f>
        <v>1500</v>
      </c>
      <c r="P9873" s="4" t="n">
        <f aca="false">IF(M9873=O9873,1,0)</f>
        <v>1</v>
      </c>
      <c r="Q9873" s="2" t="n">
        <v>1</v>
      </c>
    </row>
    <row r="9874" customFormat="false" ht="12.8" hidden="false" customHeight="false" outlineLevel="0" collapsed="false">
      <c r="A9874" s="0" t="s">
        <v>11453</v>
      </c>
      <c r="B9874" s="0" t="s">
        <v>11534</v>
      </c>
      <c r="C9874" s="0" t="s">
        <v>578</v>
      </c>
      <c r="D9874" s="0" t="s">
        <v>20</v>
      </c>
      <c r="E9874" s="0" t="s">
        <v>579</v>
      </c>
      <c r="I9874" s="0" t="n">
        <v>270</v>
      </c>
      <c r="J9874" s="0" t="n">
        <v>908</v>
      </c>
      <c r="M9874" s="0" t="n">
        <v>1178</v>
      </c>
      <c r="N9874" s="0" t="s">
        <v>351</v>
      </c>
      <c r="O9874" s="1" t="n">
        <f aca="false">SUM(G9874:L9874)</f>
        <v>1178</v>
      </c>
      <c r="P9874" s="4" t="n">
        <f aca="false">IF(M9874=O9874,1,0)</f>
        <v>1</v>
      </c>
      <c r="Q9874" s="2" t="n">
        <v>1</v>
      </c>
    </row>
    <row r="9875" customFormat="false" ht="12.8" hidden="false" customHeight="false" outlineLevel="0" collapsed="false">
      <c r="A9875" s="0" t="s">
        <v>11453</v>
      </c>
      <c r="B9875" s="0" t="s">
        <v>9849</v>
      </c>
      <c r="C9875" s="0" t="s">
        <v>75</v>
      </c>
      <c r="D9875" s="0" t="s">
        <v>20</v>
      </c>
      <c r="E9875" s="0" t="s">
        <v>11535</v>
      </c>
      <c r="K9875" s="0" t="n">
        <v>450</v>
      </c>
      <c r="M9875" s="0" t="n">
        <v>450</v>
      </c>
      <c r="N9875" s="0" t="s">
        <v>351</v>
      </c>
      <c r="O9875" s="1" t="n">
        <f aca="false">SUM(G9875:L9875)</f>
        <v>450</v>
      </c>
      <c r="P9875" s="4" t="n">
        <f aca="false">IF(M9875=O9875,1,0)</f>
        <v>1</v>
      </c>
      <c r="Q9875" s="2" t="n">
        <v>1</v>
      </c>
    </row>
    <row r="9876" customFormat="false" ht="12.8" hidden="false" customHeight="false" outlineLevel="0" collapsed="false">
      <c r="A9876" s="0" t="s">
        <v>11453</v>
      </c>
      <c r="B9876" s="0" t="s">
        <v>3793</v>
      </c>
      <c r="C9876" s="0" t="s">
        <v>578</v>
      </c>
      <c r="D9876" s="0" t="s">
        <v>20</v>
      </c>
      <c r="E9876" s="0" t="s">
        <v>579</v>
      </c>
      <c r="I9876" s="0" t="n">
        <v>270</v>
      </c>
      <c r="J9876" s="0" t="n">
        <v>520</v>
      </c>
      <c r="M9876" s="0" t="n">
        <v>790</v>
      </c>
      <c r="N9876" s="0" t="s">
        <v>351</v>
      </c>
      <c r="O9876" s="1" t="n">
        <f aca="false">SUM(G9876:L9876)</f>
        <v>790</v>
      </c>
      <c r="P9876" s="4" t="n">
        <f aca="false">IF(M9876=O9876,1,0)</f>
        <v>1</v>
      </c>
      <c r="Q9876" s="2" t="n">
        <v>1</v>
      </c>
    </row>
    <row r="9877" customFormat="false" ht="12.8" hidden="false" customHeight="false" outlineLevel="0" collapsed="false">
      <c r="A9877" s="0" t="s">
        <v>11453</v>
      </c>
      <c r="B9877" s="0" t="s">
        <v>11536</v>
      </c>
      <c r="C9877" s="0" t="s">
        <v>174</v>
      </c>
      <c r="D9877" s="0" t="s">
        <v>20</v>
      </c>
      <c r="E9877" s="0" t="s">
        <v>4201</v>
      </c>
      <c r="I9877" s="0" t="n">
        <v>297</v>
      </c>
      <c r="J9877" s="0" t="n">
        <v>722</v>
      </c>
      <c r="M9877" s="0" t="n">
        <v>1019</v>
      </c>
      <c r="N9877" s="0" t="s">
        <v>351</v>
      </c>
      <c r="O9877" s="1" t="n">
        <f aca="false">SUM(G9877:L9877)</f>
        <v>1019</v>
      </c>
      <c r="P9877" s="4" t="n">
        <f aca="false">IF(M9877=O9877,1,0)</f>
        <v>1</v>
      </c>
      <c r="Q9877" s="2" t="n">
        <v>1</v>
      </c>
    </row>
    <row r="9878" customFormat="false" ht="12.8" hidden="false" customHeight="false" outlineLevel="0" collapsed="false">
      <c r="A9878" s="0" t="s">
        <v>11453</v>
      </c>
      <c r="B9878" s="0" t="s">
        <v>8343</v>
      </c>
      <c r="C9878" s="0" t="s">
        <v>36</v>
      </c>
      <c r="D9878" s="0" t="s">
        <v>20</v>
      </c>
      <c r="E9878" s="0" t="s">
        <v>11537</v>
      </c>
      <c r="I9878" s="0" t="n">
        <v>625</v>
      </c>
      <c r="J9878" s="0" t="n">
        <v>1930</v>
      </c>
      <c r="M9878" s="0" t="n">
        <v>2555</v>
      </c>
      <c r="N9878" s="0" t="s">
        <v>351</v>
      </c>
      <c r="O9878" s="1" t="n">
        <f aca="false">SUM(G9878:L9878)</f>
        <v>2555</v>
      </c>
      <c r="P9878" s="4" t="n">
        <f aca="false">IF(M9878=O9878,1,0)</f>
        <v>1</v>
      </c>
      <c r="Q9878" s="2" t="n">
        <v>1</v>
      </c>
    </row>
    <row r="9879" customFormat="false" ht="12.8" hidden="false" customHeight="false" outlineLevel="0" collapsed="false">
      <c r="A9879" s="0" t="s">
        <v>11453</v>
      </c>
      <c r="B9879" s="0" t="s">
        <v>11538</v>
      </c>
      <c r="C9879" s="0" t="s">
        <v>651</v>
      </c>
      <c r="D9879" s="0" t="s">
        <v>20</v>
      </c>
      <c r="E9879" s="0" t="s">
        <v>652</v>
      </c>
      <c r="I9879" s="0" t="n">
        <v>467</v>
      </c>
      <c r="J9879" s="0" t="n">
        <v>1329</v>
      </c>
      <c r="M9879" s="0" t="n">
        <v>1796</v>
      </c>
      <c r="N9879" s="0" t="s">
        <v>351</v>
      </c>
      <c r="O9879" s="1" t="n">
        <f aca="false">SUM(G9879:L9879)</f>
        <v>1796</v>
      </c>
      <c r="P9879" s="4" t="n">
        <f aca="false">IF(M9879=O9879,1,0)</f>
        <v>1</v>
      </c>
      <c r="Q9879" s="2" t="n">
        <v>1</v>
      </c>
    </row>
    <row r="9880" customFormat="false" ht="12.8" hidden="false" customHeight="false" outlineLevel="0" collapsed="false">
      <c r="A9880" s="0" t="s">
        <v>11453</v>
      </c>
      <c r="B9880" s="0" t="s">
        <v>11538</v>
      </c>
      <c r="C9880" s="0" t="s">
        <v>651</v>
      </c>
      <c r="D9880" s="0" t="s">
        <v>20</v>
      </c>
      <c r="E9880" s="0" t="s">
        <v>11539</v>
      </c>
      <c r="K9880" s="0" t="n">
        <v>500</v>
      </c>
      <c r="L9880" s="0" t="n">
        <v>83</v>
      </c>
      <c r="M9880" s="0" t="n">
        <v>583</v>
      </c>
      <c r="N9880" s="0" t="s">
        <v>351</v>
      </c>
      <c r="O9880" s="1" t="n">
        <f aca="false">SUM(G9880:L9880)</f>
        <v>583</v>
      </c>
      <c r="P9880" s="4" t="n">
        <f aca="false">IF(M9880=O9880,1,0)</f>
        <v>1</v>
      </c>
      <c r="Q9880" s="2" t="n">
        <v>1</v>
      </c>
    </row>
    <row r="9881" customFormat="false" ht="12.8" hidden="false" customHeight="false" outlineLevel="0" collapsed="false">
      <c r="A9881" s="0" t="s">
        <v>11453</v>
      </c>
      <c r="B9881" s="0" t="s">
        <v>11540</v>
      </c>
      <c r="C9881" s="0" t="s">
        <v>1405</v>
      </c>
      <c r="D9881" s="0" t="s">
        <v>20</v>
      </c>
      <c r="E9881" s="0" t="s">
        <v>3052</v>
      </c>
      <c r="I9881" s="0" t="n">
        <v>290</v>
      </c>
      <c r="J9881" s="0" t="n">
        <v>380</v>
      </c>
      <c r="M9881" s="0" t="n">
        <v>670</v>
      </c>
      <c r="N9881" s="0" t="s">
        <v>351</v>
      </c>
      <c r="O9881" s="1" t="n">
        <f aca="false">SUM(G9881:L9881)</f>
        <v>670</v>
      </c>
      <c r="P9881" s="4" t="n">
        <f aca="false">IF(M9881=O9881,1,0)</f>
        <v>1</v>
      </c>
      <c r="Q9881" s="2" t="n">
        <v>1</v>
      </c>
    </row>
    <row r="9882" customFormat="false" ht="12.8" hidden="false" customHeight="false" outlineLevel="0" collapsed="false">
      <c r="A9882" s="0" t="s">
        <v>11453</v>
      </c>
      <c r="B9882" s="0" t="s">
        <v>11541</v>
      </c>
      <c r="C9882" s="0" t="s">
        <v>33</v>
      </c>
      <c r="D9882" s="0" t="s">
        <v>20</v>
      </c>
      <c r="E9882" s="0" t="s">
        <v>11542</v>
      </c>
      <c r="K9882" s="0" t="n">
        <v>500</v>
      </c>
      <c r="L9882" s="0" t="n">
        <v>28</v>
      </c>
      <c r="M9882" s="0" t="n">
        <v>528</v>
      </c>
      <c r="N9882" s="0" t="s">
        <v>351</v>
      </c>
      <c r="O9882" s="1" t="n">
        <f aca="false">SUM(G9882:L9882)</f>
        <v>528</v>
      </c>
      <c r="P9882" s="4" t="n">
        <f aca="false">IF(M9882=O9882,1,0)</f>
        <v>1</v>
      </c>
      <c r="Q9882" s="2" t="n">
        <v>1</v>
      </c>
    </row>
    <row r="9883" customFormat="false" ht="12.8" hidden="false" customHeight="false" outlineLevel="0" collapsed="false">
      <c r="A9883" s="0" t="s">
        <v>11453</v>
      </c>
      <c r="B9883" s="0" t="s">
        <v>11543</v>
      </c>
      <c r="C9883" s="0" t="s">
        <v>30</v>
      </c>
      <c r="D9883" s="0" t="s">
        <v>20</v>
      </c>
      <c r="E9883" s="0" t="s">
        <v>195</v>
      </c>
      <c r="I9883" s="0" t="n">
        <v>625</v>
      </c>
      <c r="J9883" s="0" t="n">
        <v>1905</v>
      </c>
      <c r="M9883" s="0" t="n">
        <v>2530</v>
      </c>
      <c r="N9883" s="0" t="s">
        <v>351</v>
      </c>
      <c r="O9883" s="1" t="n">
        <f aca="false">SUM(G9883:L9883)</f>
        <v>2530</v>
      </c>
      <c r="P9883" s="4" t="n">
        <f aca="false">IF(M9883=O9883,1,0)</f>
        <v>1</v>
      </c>
      <c r="Q9883" s="2" t="n">
        <v>1</v>
      </c>
    </row>
    <row r="9884" customFormat="false" ht="12.8" hidden="false" customHeight="false" outlineLevel="0" collapsed="false">
      <c r="A9884" s="0" t="s">
        <v>11453</v>
      </c>
      <c r="B9884" s="0" t="s">
        <v>11543</v>
      </c>
      <c r="C9884" s="0" t="s">
        <v>30</v>
      </c>
      <c r="D9884" s="0" t="s">
        <v>20</v>
      </c>
      <c r="E9884" s="0" t="s">
        <v>11544</v>
      </c>
      <c r="K9884" s="0" t="n">
        <v>1800</v>
      </c>
      <c r="L9884" s="0" t="n">
        <v>502</v>
      </c>
      <c r="M9884" s="0" t="n">
        <v>2302</v>
      </c>
      <c r="N9884" s="0" t="s">
        <v>351</v>
      </c>
      <c r="O9884" s="1" t="n">
        <f aca="false">SUM(G9884:L9884)</f>
        <v>2302</v>
      </c>
      <c r="P9884" s="4" t="n">
        <f aca="false">IF(M9884=O9884,1,0)</f>
        <v>1</v>
      </c>
      <c r="Q9884" s="2" t="n">
        <v>1</v>
      </c>
    </row>
    <row r="9885" customFormat="false" ht="12.8" hidden="false" customHeight="false" outlineLevel="0" collapsed="false">
      <c r="A9885" s="0" t="s">
        <v>11453</v>
      </c>
      <c r="B9885" s="0" t="s">
        <v>11543</v>
      </c>
      <c r="C9885" s="0" t="s">
        <v>30</v>
      </c>
      <c r="D9885" s="0" t="s">
        <v>20</v>
      </c>
      <c r="E9885" s="0" t="s">
        <v>2852</v>
      </c>
      <c r="K9885" s="0" t="n">
        <v>6000</v>
      </c>
      <c r="M9885" s="0" t="n">
        <v>6000</v>
      </c>
      <c r="N9885" s="0" t="s">
        <v>351</v>
      </c>
      <c r="O9885" s="1" t="n">
        <f aca="false">SUM(G9885:L9885)</f>
        <v>6000</v>
      </c>
      <c r="P9885" s="4" t="n">
        <f aca="false">IF(M9885=O9885,1,0)</f>
        <v>1</v>
      </c>
      <c r="Q9885" s="2" t="n">
        <v>1</v>
      </c>
    </row>
    <row r="9886" customFormat="false" ht="12.8" hidden="false" customHeight="false" outlineLevel="0" collapsed="false">
      <c r="A9886" s="0" t="s">
        <v>11453</v>
      </c>
      <c r="B9886" s="0" t="s">
        <v>11545</v>
      </c>
      <c r="C9886" s="0" t="s">
        <v>128</v>
      </c>
      <c r="D9886" s="0" t="s">
        <v>20</v>
      </c>
      <c r="E9886" s="0" t="s">
        <v>153</v>
      </c>
      <c r="I9886" s="0" t="n">
        <v>434</v>
      </c>
      <c r="J9886" s="0" t="n">
        <v>400</v>
      </c>
      <c r="M9886" s="0" t="n">
        <v>834</v>
      </c>
      <c r="N9886" s="0" t="s">
        <v>351</v>
      </c>
      <c r="O9886" s="1" t="n">
        <f aca="false">SUM(G9886:L9886)</f>
        <v>834</v>
      </c>
      <c r="P9886" s="4" t="n">
        <f aca="false">IF(M9886=O9886,1,0)</f>
        <v>1</v>
      </c>
      <c r="Q9886" s="2" t="n">
        <v>1</v>
      </c>
    </row>
    <row r="9887" customFormat="false" ht="12.8" hidden="false" customHeight="false" outlineLevel="0" collapsed="false">
      <c r="A9887" s="0" t="s">
        <v>11453</v>
      </c>
      <c r="B9887" s="0" t="s">
        <v>11546</v>
      </c>
      <c r="C9887" s="0" t="s">
        <v>980</v>
      </c>
      <c r="D9887" s="0" t="s">
        <v>20</v>
      </c>
      <c r="E9887" s="0" t="s">
        <v>866</v>
      </c>
      <c r="I9887" s="0" t="n">
        <v>325</v>
      </c>
      <c r="J9887" s="0" t="n">
        <v>547</v>
      </c>
      <c r="M9887" s="0" t="n">
        <v>872</v>
      </c>
      <c r="N9887" s="0" t="s">
        <v>351</v>
      </c>
      <c r="O9887" s="1" t="n">
        <f aca="false">SUM(G9887:L9887)</f>
        <v>872</v>
      </c>
      <c r="P9887" s="4" t="n">
        <f aca="false">IF(M9887=O9887,1,0)</f>
        <v>1</v>
      </c>
      <c r="Q9887" s="2" t="n">
        <v>1</v>
      </c>
    </row>
    <row r="9888" customFormat="false" ht="12.8" hidden="false" customHeight="false" outlineLevel="0" collapsed="false">
      <c r="A9888" s="0" t="s">
        <v>11453</v>
      </c>
      <c r="B9888" s="0" t="s">
        <v>11547</v>
      </c>
      <c r="C9888" s="0" t="s">
        <v>75</v>
      </c>
      <c r="D9888" s="0" t="s">
        <v>20</v>
      </c>
      <c r="E9888" s="0" t="s">
        <v>11548</v>
      </c>
      <c r="I9888" s="0" t="n">
        <v>277</v>
      </c>
      <c r="J9888" s="0" t="n">
        <v>875</v>
      </c>
      <c r="M9888" s="0" t="n">
        <v>1152</v>
      </c>
      <c r="N9888" s="0" t="s">
        <v>351</v>
      </c>
      <c r="O9888" s="1" t="n">
        <f aca="false">SUM(G9888:L9888)</f>
        <v>1152</v>
      </c>
      <c r="P9888" s="4" t="n">
        <f aca="false">IF(M9888=O9888,1,0)</f>
        <v>1</v>
      </c>
      <c r="Q9888" s="2" t="n">
        <v>1</v>
      </c>
    </row>
    <row r="9889" customFormat="false" ht="12.8" hidden="false" customHeight="false" outlineLevel="0" collapsed="false">
      <c r="A9889" s="0" t="s">
        <v>11453</v>
      </c>
      <c r="B9889" s="0" t="s">
        <v>8437</v>
      </c>
      <c r="C9889" s="0" t="s">
        <v>2747</v>
      </c>
      <c r="D9889" s="0" t="s">
        <v>20</v>
      </c>
      <c r="E9889" s="0" t="s">
        <v>11549</v>
      </c>
      <c r="I9889" s="0" t="n">
        <v>181</v>
      </c>
      <c r="J9889" s="0" t="n">
        <v>641</v>
      </c>
      <c r="M9889" s="0" t="n">
        <v>822</v>
      </c>
      <c r="N9889" s="0" t="s">
        <v>351</v>
      </c>
      <c r="O9889" s="1" t="n">
        <f aca="false">SUM(G9889:L9889)</f>
        <v>822</v>
      </c>
      <c r="P9889" s="4" t="n">
        <f aca="false">IF(M9889=O9889,1,0)</f>
        <v>1</v>
      </c>
      <c r="Q9889" s="2" t="n">
        <v>1</v>
      </c>
    </row>
    <row r="9890" customFormat="false" ht="12.8" hidden="false" customHeight="false" outlineLevel="0" collapsed="false">
      <c r="A9890" s="0" t="s">
        <v>11453</v>
      </c>
      <c r="B9890" s="0" t="s">
        <v>11550</v>
      </c>
      <c r="C9890" s="0" t="s">
        <v>1349</v>
      </c>
      <c r="D9890" s="0" t="s">
        <v>20</v>
      </c>
      <c r="E9890" s="0" t="s">
        <v>11551</v>
      </c>
      <c r="K9890" s="0" t="n">
        <v>500</v>
      </c>
      <c r="M9890" s="0" t="n">
        <v>500</v>
      </c>
      <c r="N9890" s="0" t="s">
        <v>351</v>
      </c>
      <c r="O9890" s="1" t="n">
        <f aca="false">SUM(G9890:L9890)</f>
        <v>500</v>
      </c>
      <c r="P9890" s="4" t="n">
        <f aca="false">IF(M9890=O9890,1,0)</f>
        <v>1</v>
      </c>
      <c r="Q9890" s="2" t="n">
        <v>1</v>
      </c>
    </row>
    <row r="9891" customFormat="false" ht="12.8" hidden="false" customHeight="false" outlineLevel="0" collapsed="false">
      <c r="A9891" s="0" t="s">
        <v>11453</v>
      </c>
      <c r="B9891" s="0" t="s">
        <v>11552</v>
      </c>
      <c r="C9891" s="0" t="s">
        <v>290</v>
      </c>
      <c r="D9891" s="0" t="s">
        <v>20</v>
      </c>
      <c r="E9891" s="0" t="s">
        <v>11553</v>
      </c>
      <c r="K9891" s="0" t="n">
        <v>500</v>
      </c>
      <c r="M9891" s="0" t="n">
        <v>500</v>
      </c>
      <c r="N9891" s="0" t="s">
        <v>351</v>
      </c>
      <c r="O9891" s="1" t="n">
        <f aca="false">SUM(G9891:L9891)</f>
        <v>500</v>
      </c>
      <c r="P9891" s="4" t="n">
        <f aca="false">IF(M9891=O9891,1,0)</f>
        <v>1</v>
      </c>
      <c r="Q9891" s="2" t="n">
        <v>1</v>
      </c>
    </row>
    <row r="9892" customFormat="false" ht="12.8" hidden="false" customHeight="false" outlineLevel="0" collapsed="false">
      <c r="A9892" s="0" t="s">
        <v>11453</v>
      </c>
      <c r="B9892" s="0" t="s">
        <v>11554</v>
      </c>
      <c r="C9892" s="0" t="s">
        <v>30</v>
      </c>
      <c r="D9892" s="0" t="s">
        <v>20</v>
      </c>
      <c r="E9892" s="0" t="s">
        <v>2852</v>
      </c>
      <c r="K9892" s="0" t="n">
        <v>500</v>
      </c>
      <c r="M9892" s="0" t="n">
        <v>500</v>
      </c>
      <c r="N9892" s="0" t="s">
        <v>351</v>
      </c>
      <c r="O9892" s="1" t="n">
        <f aca="false">SUM(G9892:L9892)</f>
        <v>500</v>
      </c>
      <c r="P9892" s="4" t="n">
        <f aca="false">IF(M9892=O9892,1,0)</f>
        <v>1</v>
      </c>
      <c r="Q9892" s="2" t="n">
        <v>1</v>
      </c>
    </row>
    <row r="9893" customFormat="false" ht="12.8" hidden="false" customHeight="false" outlineLevel="0" collapsed="false">
      <c r="A9893" s="0" t="s">
        <v>11453</v>
      </c>
      <c r="B9893" s="0" t="s">
        <v>4697</v>
      </c>
      <c r="C9893" s="0" t="s">
        <v>75</v>
      </c>
      <c r="D9893" s="0" t="s">
        <v>20</v>
      </c>
      <c r="E9893" s="0" t="s">
        <v>155</v>
      </c>
      <c r="I9893" s="0" t="n">
        <v>290</v>
      </c>
      <c r="J9893" s="0" t="n">
        <v>317</v>
      </c>
      <c r="M9893" s="0" t="n">
        <v>607</v>
      </c>
      <c r="N9893" s="0" t="s">
        <v>351</v>
      </c>
      <c r="O9893" s="1" t="n">
        <f aca="false">SUM(G9893:L9893)</f>
        <v>607</v>
      </c>
      <c r="P9893" s="4" t="n">
        <f aca="false">IF(M9893=O9893,1,0)</f>
        <v>1</v>
      </c>
      <c r="Q9893" s="2" t="n">
        <v>1</v>
      </c>
    </row>
    <row r="9894" customFormat="false" ht="12.8" hidden="false" customHeight="false" outlineLevel="0" collapsed="false">
      <c r="A9894" s="0" t="s">
        <v>11453</v>
      </c>
      <c r="B9894" s="0" t="s">
        <v>11555</v>
      </c>
      <c r="C9894" s="0" t="s">
        <v>493</v>
      </c>
      <c r="D9894" s="0" t="s">
        <v>20</v>
      </c>
      <c r="E9894" s="0" t="s">
        <v>3798</v>
      </c>
      <c r="I9894" s="0" t="n">
        <v>405</v>
      </c>
      <c r="J9894" s="0" t="n">
        <v>497</v>
      </c>
      <c r="M9894" s="0" t="n">
        <v>902</v>
      </c>
      <c r="N9894" s="0" t="s">
        <v>351</v>
      </c>
      <c r="O9894" s="1" t="n">
        <f aca="false">SUM(G9894:L9894)</f>
        <v>902</v>
      </c>
      <c r="P9894" s="4" t="n">
        <f aca="false">IF(M9894=O9894,1,0)</f>
        <v>1</v>
      </c>
      <c r="Q9894" s="2" t="n">
        <v>1</v>
      </c>
    </row>
    <row r="9895" customFormat="false" ht="12.8" hidden="false" customHeight="false" outlineLevel="0" collapsed="false">
      <c r="A9895" s="0" t="s">
        <v>11453</v>
      </c>
      <c r="B9895" s="0" t="s">
        <v>8481</v>
      </c>
      <c r="C9895" s="0" t="s">
        <v>128</v>
      </c>
      <c r="D9895" s="0" t="s">
        <v>20</v>
      </c>
      <c r="E9895" s="0" t="s">
        <v>11556</v>
      </c>
      <c r="I9895" s="0" t="n">
        <v>270</v>
      </c>
      <c r="J9895" s="0" t="n">
        <v>223</v>
      </c>
      <c r="M9895" s="0" t="n">
        <v>493</v>
      </c>
      <c r="N9895" s="0" t="s">
        <v>351</v>
      </c>
      <c r="O9895" s="1" t="n">
        <f aca="false">SUM(G9895:L9895)</f>
        <v>493</v>
      </c>
      <c r="P9895" s="4" t="n">
        <f aca="false">IF(M9895=O9895,1,0)</f>
        <v>1</v>
      </c>
      <c r="Q9895" s="2" t="n">
        <v>1</v>
      </c>
    </row>
    <row r="9896" customFormat="false" ht="12.8" hidden="false" customHeight="false" outlineLevel="0" collapsed="false">
      <c r="A9896" s="0" t="s">
        <v>11453</v>
      </c>
      <c r="B9896" s="0" t="s">
        <v>5126</v>
      </c>
      <c r="C9896" s="0" t="s">
        <v>189</v>
      </c>
      <c r="D9896" s="0" t="s">
        <v>20</v>
      </c>
      <c r="E9896" s="0" t="s">
        <v>3933</v>
      </c>
      <c r="I9896" s="0" t="n">
        <v>289</v>
      </c>
      <c r="J9896" s="0" t="n">
        <v>505</v>
      </c>
      <c r="M9896" s="0" t="n">
        <v>794</v>
      </c>
      <c r="N9896" s="0" t="s">
        <v>351</v>
      </c>
      <c r="O9896" s="1" t="n">
        <f aca="false">SUM(G9896:L9896)</f>
        <v>794</v>
      </c>
      <c r="P9896" s="4" t="n">
        <f aca="false">IF(M9896=O9896,1,0)</f>
        <v>1</v>
      </c>
      <c r="Q9896" s="2" t="n">
        <v>1</v>
      </c>
    </row>
    <row r="9897" customFormat="false" ht="12.8" hidden="false" customHeight="false" outlineLevel="0" collapsed="false">
      <c r="A9897" s="0" t="s">
        <v>11453</v>
      </c>
      <c r="B9897" s="0" t="s">
        <v>11557</v>
      </c>
      <c r="C9897" s="0" t="s">
        <v>42</v>
      </c>
      <c r="D9897" s="0" t="s">
        <v>20</v>
      </c>
      <c r="E9897" s="0" t="s">
        <v>715</v>
      </c>
      <c r="I9897" s="0" t="n">
        <v>601</v>
      </c>
      <c r="J9897" s="0" t="n">
        <v>2610</v>
      </c>
      <c r="M9897" s="0" t="n">
        <v>3211</v>
      </c>
      <c r="N9897" s="0" t="s">
        <v>351</v>
      </c>
      <c r="O9897" s="1" t="n">
        <f aca="false">SUM(G9897:L9897)</f>
        <v>3211</v>
      </c>
      <c r="P9897" s="4" t="n">
        <f aca="false">IF(M9897=O9897,1,0)</f>
        <v>1</v>
      </c>
      <c r="Q9897" s="2" t="n">
        <v>1</v>
      </c>
    </row>
    <row r="9898" customFormat="false" ht="12.8" hidden="false" customHeight="false" outlineLevel="0" collapsed="false">
      <c r="A9898" s="0" t="s">
        <v>11453</v>
      </c>
      <c r="B9898" s="0" t="s">
        <v>3856</v>
      </c>
      <c r="C9898" s="0" t="s">
        <v>980</v>
      </c>
      <c r="D9898" s="0" t="s">
        <v>20</v>
      </c>
      <c r="E9898" s="0" t="s">
        <v>11558</v>
      </c>
      <c r="K9898" s="0" t="n">
        <v>500</v>
      </c>
      <c r="M9898" s="0" t="n">
        <v>500</v>
      </c>
      <c r="N9898" s="0" t="s">
        <v>351</v>
      </c>
      <c r="O9898" s="1" t="n">
        <f aca="false">SUM(G9898:L9898)</f>
        <v>500</v>
      </c>
      <c r="P9898" s="4" t="n">
        <f aca="false">IF(M9898=O9898,1,0)</f>
        <v>1</v>
      </c>
      <c r="Q9898" s="2" t="n">
        <v>1</v>
      </c>
    </row>
    <row r="9899" customFormat="false" ht="12.8" hidden="false" customHeight="false" outlineLevel="0" collapsed="false">
      <c r="A9899" s="0" t="s">
        <v>11453</v>
      </c>
      <c r="B9899" s="0" t="s">
        <v>11559</v>
      </c>
      <c r="C9899" s="0" t="s">
        <v>414</v>
      </c>
      <c r="D9899" s="0" t="s">
        <v>20</v>
      </c>
      <c r="E9899" s="0" t="s">
        <v>3896</v>
      </c>
      <c r="I9899" s="0" t="n">
        <v>457</v>
      </c>
      <c r="J9899" s="0" t="n">
        <v>2326</v>
      </c>
      <c r="M9899" s="0" t="n">
        <v>2783</v>
      </c>
      <c r="N9899" s="0" t="s">
        <v>351</v>
      </c>
      <c r="O9899" s="1" t="n">
        <f aca="false">SUM(G9899:L9899)</f>
        <v>2783</v>
      </c>
      <c r="P9899" s="4" t="n">
        <f aca="false">IF(M9899=O9899,1,0)</f>
        <v>1</v>
      </c>
      <c r="Q9899" s="2" t="n">
        <v>1</v>
      </c>
    </row>
    <row r="9900" customFormat="false" ht="12.8" hidden="false" customHeight="false" outlineLevel="0" collapsed="false">
      <c r="A9900" s="0" t="s">
        <v>11453</v>
      </c>
      <c r="B9900" s="0" t="s">
        <v>11559</v>
      </c>
      <c r="C9900" s="0" t="s">
        <v>414</v>
      </c>
      <c r="D9900" s="0" t="s">
        <v>20</v>
      </c>
      <c r="E9900" s="0" t="s">
        <v>11560</v>
      </c>
      <c r="K9900" s="0" t="n">
        <v>500</v>
      </c>
      <c r="M9900" s="0" t="n">
        <v>500</v>
      </c>
      <c r="N9900" s="0" t="s">
        <v>351</v>
      </c>
      <c r="O9900" s="1" t="n">
        <f aca="false">SUM(G9900:L9900)</f>
        <v>500</v>
      </c>
      <c r="P9900" s="4" t="n">
        <f aca="false">IF(M9900=O9900,1,0)</f>
        <v>1</v>
      </c>
      <c r="Q9900" s="2" t="n">
        <v>1</v>
      </c>
    </row>
    <row r="9901" customFormat="false" ht="12.8" hidden="false" customHeight="false" outlineLevel="0" collapsed="false">
      <c r="A9901" s="0" t="s">
        <v>11453</v>
      </c>
      <c r="B9901" s="0" t="s">
        <v>10285</v>
      </c>
      <c r="C9901" s="0" t="s">
        <v>6478</v>
      </c>
      <c r="D9901" s="0" t="s">
        <v>20</v>
      </c>
      <c r="E9901" s="0" t="s">
        <v>11561</v>
      </c>
      <c r="I9901" s="0" t="n">
        <v>290</v>
      </c>
      <c r="J9901" s="0" t="n">
        <v>309</v>
      </c>
      <c r="M9901" s="0" t="n">
        <v>599</v>
      </c>
      <c r="N9901" s="0" t="s">
        <v>351</v>
      </c>
      <c r="O9901" s="1" t="n">
        <f aca="false">SUM(G9901:L9901)</f>
        <v>599</v>
      </c>
      <c r="P9901" s="4" t="n">
        <f aca="false">IF(M9901=O9901,1,0)</f>
        <v>1</v>
      </c>
      <c r="Q9901" s="2" t="n">
        <v>1</v>
      </c>
    </row>
    <row r="9902" customFormat="false" ht="12.8" hidden="false" customHeight="false" outlineLevel="0" collapsed="false">
      <c r="A9902" s="0" t="s">
        <v>11453</v>
      </c>
      <c r="B9902" s="0" t="s">
        <v>11562</v>
      </c>
      <c r="C9902" s="0" t="s">
        <v>162</v>
      </c>
      <c r="D9902" s="0" t="s">
        <v>20</v>
      </c>
      <c r="E9902" s="0" t="s">
        <v>2512</v>
      </c>
      <c r="I9902" s="0" t="n">
        <v>523</v>
      </c>
      <c r="J9902" s="0" t="n">
        <v>595</v>
      </c>
      <c r="M9902" s="0" t="n">
        <v>1118</v>
      </c>
      <c r="N9902" s="0" t="s">
        <v>351</v>
      </c>
      <c r="O9902" s="1" t="n">
        <f aca="false">SUM(G9902:L9902)</f>
        <v>1118</v>
      </c>
      <c r="P9902" s="4" t="n">
        <f aca="false">IF(M9902=O9902,1,0)</f>
        <v>1</v>
      </c>
      <c r="Q9902" s="2" t="n">
        <v>1</v>
      </c>
    </row>
    <row r="9903" customFormat="false" ht="12.8" hidden="false" customHeight="false" outlineLevel="0" collapsed="false">
      <c r="A9903" s="0" t="s">
        <v>11453</v>
      </c>
      <c r="B9903" s="0" t="s">
        <v>11563</v>
      </c>
      <c r="C9903" s="0" t="s">
        <v>293</v>
      </c>
      <c r="D9903" s="0" t="s">
        <v>20</v>
      </c>
      <c r="E9903" s="0" t="s">
        <v>405</v>
      </c>
      <c r="I9903" s="0" t="n">
        <v>579</v>
      </c>
      <c r="J9903" s="0" t="n">
        <v>2619</v>
      </c>
      <c r="M9903" s="0" t="n">
        <v>3198</v>
      </c>
      <c r="N9903" s="0" t="s">
        <v>351</v>
      </c>
      <c r="O9903" s="1" t="n">
        <f aca="false">SUM(G9903:L9903)</f>
        <v>3198</v>
      </c>
      <c r="P9903" s="4" t="n">
        <f aca="false">IF(M9903=O9903,1,0)</f>
        <v>1</v>
      </c>
      <c r="Q9903" s="2" t="n">
        <v>1</v>
      </c>
    </row>
    <row r="9904" customFormat="false" ht="12.8" hidden="false" customHeight="false" outlineLevel="0" collapsed="false">
      <c r="A9904" s="0" t="s">
        <v>11453</v>
      </c>
      <c r="B9904" s="0" t="s">
        <v>11564</v>
      </c>
      <c r="C9904" s="0" t="s">
        <v>30</v>
      </c>
      <c r="D9904" s="0" t="s">
        <v>20</v>
      </c>
      <c r="E9904" s="0" t="s">
        <v>2852</v>
      </c>
      <c r="K9904" s="0" t="n">
        <v>500</v>
      </c>
      <c r="M9904" s="0" t="n">
        <v>500</v>
      </c>
      <c r="N9904" s="0" t="s">
        <v>351</v>
      </c>
      <c r="O9904" s="1" t="n">
        <f aca="false">SUM(G9904:L9904)</f>
        <v>500</v>
      </c>
      <c r="P9904" s="4" t="n">
        <f aca="false">IF(M9904=O9904,1,0)</f>
        <v>1</v>
      </c>
      <c r="Q9904" s="2" t="n">
        <v>1</v>
      </c>
    </row>
    <row r="9905" customFormat="false" ht="12.8" hidden="false" customHeight="false" outlineLevel="0" collapsed="false">
      <c r="A9905" s="0" t="s">
        <v>11453</v>
      </c>
      <c r="B9905" s="0" t="s">
        <v>11543</v>
      </c>
      <c r="C9905" s="0" t="s">
        <v>30</v>
      </c>
      <c r="D9905" s="0" t="s">
        <v>20</v>
      </c>
      <c r="E9905" s="0" t="s">
        <v>2852</v>
      </c>
      <c r="K9905" s="0" t="n">
        <v>1000</v>
      </c>
      <c r="M9905" s="0" t="n">
        <v>1000</v>
      </c>
      <c r="N9905" s="0" t="s">
        <v>351</v>
      </c>
      <c r="O9905" s="1" t="n">
        <f aca="false">SUM(G9905:L9905)</f>
        <v>1000</v>
      </c>
      <c r="P9905" s="4" t="n">
        <f aca="false">IF(M9905=O9905,1,0)</f>
        <v>1</v>
      </c>
      <c r="Q9905" s="2" t="n">
        <v>1</v>
      </c>
    </row>
    <row r="9906" customFormat="false" ht="12.8" hidden="false" customHeight="false" outlineLevel="0" collapsed="false">
      <c r="A9906" s="0" t="s">
        <v>11453</v>
      </c>
      <c r="B9906" s="0" t="s">
        <v>7364</v>
      </c>
      <c r="C9906" s="0" t="s">
        <v>280</v>
      </c>
      <c r="D9906" s="0" t="s">
        <v>20</v>
      </c>
      <c r="E9906" s="0" t="s">
        <v>4774</v>
      </c>
      <c r="I9906" s="0" t="n">
        <v>290</v>
      </c>
      <c r="J9906" s="0" t="n">
        <v>368</v>
      </c>
      <c r="M9906" s="0" t="n">
        <v>658</v>
      </c>
      <c r="N9906" s="0" t="s">
        <v>351</v>
      </c>
      <c r="O9906" s="1" t="n">
        <f aca="false">SUM(G9906:L9906)</f>
        <v>658</v>
      </c>
      <c r="P9906" s="4" t="n">
        <f aca="false">IF(M9906=O9906,1,0)</f>
        <v>1</v>
      </c>
      <c r="Q9906" s="2" t="n">
        <v>1</v>
      </c>
    </row>
    <row r="9907" customFormat="false" ht="12.8" hidden="false" customHeight="false" outlineLevel="0" collapsed="false">
      <c r="A9907" s="0" t="s">
        <v>11453</v>
      </c>
      <c r="B9907" s="0" t="s">
        <v>11565</v>
      </c>
      <c r="C9907" s="0" t="s">
        <v>174</v>
      </c>
      <c r="D9907" s="0" t="s">
        <v>20</v>
      </c>
      <c r="E9907" s="0" t="s">
        <v>175</v>
      </c>
      <c r="I9907" s="0" t="n">
        <v>348</v>
      </c>
      <c r="J9907" s="0" t="n">
        <v>548</v>
      </c>
      <c r="M9907" s="0" t="n">
        <v>896</v>
      </c>
      <c r="N9907" s="0" t="s">
        <v>351</v>
      </c>
      <c r="O9907" s="1" t="n">
        <f aca="false">SUM(G9907:L9907)</f>
        <v>896</v>
      </c>
      <c r="P9907" s="4" t="n">
        <f aca="false">IF(M9907=O9907,1,0)</f>
        <v>1</v>
      </c>
      <c r="Q9907" s="2" t="n">
        <v>1</v>
      </c>
    </row>
    <row r="9908" customFormat="false" ht="12.8" hidden="false" customHeight="false" outlineLevel="0" collapsed="false">
      <c r="A9908" s="0" t="s">
        <v>11453</v>
      </c>
      <c r="B9908" s="0" t="s">
        <v>11566</v>
      </c>
      <c r="C9908" s="0" t="s">
        <v>75</v>
      </c>
      <c r="D9908" s="0" t="s">
        <v>20</v>
      </c>
      <c r="E9908" s="0" t="s">
        <v>11567</v>
      </c>
      <c r="I9908" s="0" t="n">
        <v>523</v>
      </c>
      <c r="J9908" s="0" t="n">
        <v>673</v>
      </c>
      <c r="M9908" s="0" t="n">
        <v>1196</v>
      </c>
      <c r="N9908" s="0" t="s">
        <v>351</v>
      </c>
      <c r="O9908" s="1" t="n">
        <f aca="false">SUM(G9908:L9908)</f>
        <v>1196</v>
      </c>
      <c r="P9908" s="4" t="n">
        <f aca="false">IF(M9908=O9908,1,0)</f>
        <v>1</v>
      </c>
      <c r="Q9908" s="2" t="n">
        <v>1</v>
      </c>
    </row>
    <row r="9909" customFormat="false" ht="12.8" hidden="false" customHeight="false" outlineLevel="0" collapsed="false">
      <c r="A9909" s="0" t="s">
        <v>11453</v>
      </c>
      <c r="B9909" s="0" t="s">
        <v>7365</v>
      </c>
      <c r="C9909" s="0" t="s">
        <v>197</v>
      </c>
      <c r="D9909" s="0" t="s">
        <v>20</v>
      </c>
      <c r="E9909" s="0" t="s">
        <v>1978</v>
      </c>
      <c r="I9909" s="0" t="n">
        <v>326</v>
      </c>
      <c r="J9909" s="0" t="n">
        <v>379</v>
      </c>
      <c r="M9909" s="0" t="n">
        <v>705</v>
      </c>
      <c r="N9909" s="0" t="s">
        <v>351</v>
      </c>
      <c r="O9909" s="1" t="n">
        <f aca="false">SUM(G9909:L9909)</f>
        <v>705</v>
      </c>
      <c r="P9909" s="4" t="n">
        <f aca="false">IF(M9909=O9909,1,0)</f>
        <v>1</v>
      </c>
      <c r="Q9909" s="2" t="n">
        <v>1</v>
      </c>
    </row>
    <row r="9910" customFormat="false" ht="12.8" hidden="false" customHeight="false" outlineLevel="0" collapsed="false">
      <c r="A9910" s="0" t="s">
        <v>11453</v>
      </c>
      <c r="B9910" s="0" t="s">
        <v>11568</v>
      </c>
      <c r="C9910" s="0" t="s">
        <v>980</v>
      </c>
      <c r="D9910" s="0" t="s">
        <v>20</v>
      </c>
      <c r="E9910" s="0" t="s">
        <v>11569</v>
      </c>
      <c r="I9910" s="0" t="n">
        <v>246</v>
      </c>
      <c r="J9910" s="0" t="n">
        <v>806</v>
      </c>
      <c r="M9910" s="0" t="n">
        <v>1052</v>
      </c>
      <c r="N9910" s="0" t="s">
        <v>351</v>
      </c>
      <c r="O9910" s="1" t="n">
        <f aca="false">SUM(G9910:L9910)</f>
        <v>1052</v>
      </c>
      <c r="P9910" s="4" t="n">
        <f aca="false">IF(M9910=O9910,1,0)</f>
        <v>1</v>
      </c>
      <c r="Q9910" s="2" t="n">
        <v>1</v>
      </c>
    </row>
    <row r="9911" customFormat="false" ht="12.8" hidden="false" customHeight="false" outlineLevel="0" collapsed="false">
      <c r="A9911" s="0" t="s">
        <v>11453</v>
      </c>
      <c r="B9911" s="0" t="s">
        <v>11570</v>
      </c>
      <c r="C9911" s="0" t="s">
        <v>162</v>
      </c>
      <c r="D9911" s="0" t="s">
        <v>20</v>
      </c>
      <c r="E9911" s="0" t="s">
        <v>11571</v>
      </c>
      <c r="K9911" s="0" t="n">
        <v>500</v>
      </c>
      <c r="M9911" s="0" t="n">
        <v>500</v>
      </c>
      <c r="N9911" s="0" t="s">
        <v>351</v>
      </c>
      <c r="O9911" s="1" t="n">
        <f aca="false">SUM(G9911:L9911)</f>
        <v>500</v>
      </c>
      <c r="P9911" s="4" t="n">
        <f aca="false">IF(M9911=O9911,1,0)</f>
        <v>1</v>
      </c>
      <c r="Q9911" s="2" t="n">
        <v>1</v>
      </c>
    </row>
    <row r="9912" customFormat="false" ht="12.8" hidden="false" customHeight="false" outlineLevel="0" collapsed="false">
      <c r="A9912" s="0" t="s">
        <v>11453</v>
      </c>
      <c r="B9912" s="0" t="s">
        <v>2880</v>
      </c>
      <c r="C9912" s="0" t="s">
        <v>219</v>
      </c>
      <c r="D9912" s="0" t="s">
        <v>20</v>
      </c>
      <c r="E9912" s="0" t="s">
        <v>220</v>
      </c>
      <c r="I9912" s="0" t="n">
        <v>290</v>
      </c>
      <c r="J9912" s="0" t="n">
        <v>458</v>
      </c>
      <c r="M9912" s="0" t="n">
        <v>748</v>
      </c>
      <c r="N9912" s="0" t="s">
        <v>351</v>
      </c>
      <c r="O9912" s="1" t="n">
        <f aca="false">SUM(G9912:L9912)</f>
        <v>748</v>
      </c>
      <c r="P9912" s="4" t="n">
        <f aca="false">IF(M9912=O9912,1,0)</f>
        <v>1</v>
      </c>
      <c r="Q9912" s="2" t="n">
        <v>1</v>
      </c>
    </row>
    <row r="9913" customFormat="false" ht="12.8" hidden="false" customHeight="false" outlineLevel="0" collapsed="false">
      <c r="A9913" s="0" t="s">
        <v>11453</v>
      </c>
      <c r="B9913" s="0" t="s">
        <v>11572</v>
      </c>
      <c r="C9913" s="0" t="s">
        <v>75</v>
      </c>
      <c r="D9913" s="0" t="s">
        <v>20</v>
      </c>
      <c r="E9913" s="0" t="s">
        <v>11499</v>
      </c>
      <c r="K9913" s="0" t="n">
        <v>1000</v>
      </c>
      <c r="M9913" s="0" t="n">
        <v>1000</v>
      </c>
      <c r="N9913" s="0" t="s">
        <v>351</v>
      </c>
      <c r="O9913" s="1" t="n">
        <f aca="false">SUM(G9913:L9913)</f>
        <v>1000</v>
      </c>
      <c r="P9913" s="4" t="n">
        <f aca="false">IF(M9913=O9913,1,0)</f>
        <v>1</v>
      </c>
      <c r="Q9913" s="2" t="n">
        <v>1</v>
      </c>
    </row>
    <row r="9914" customFormat="false" ht="12.8" hidden="false" customHeight="false" outlineLevel="0" collapsed="false">
      <c r="A9914" s="0" t="s">
        <v>11453</v>
      </c>
      <c r="B9914" s="0" t="s">
        <v>11573</v>
      </c>
      <c r="C9914" s="0" t="s">
        <v>1416</v>
      </c>
      <c r="D9914" s="0" t="s">
        <v>20</v>
      </c>
      <c r="E9914" s="0" t="s">
        <v>2647</v>
      </c>
      <c r="I9914" s="0" t="n">
        <v>290</v>
      </c>
      <c r="J9914" s="0" t="n">
        <v>709</v>
      </c>
      <c r="M9914" s="0" t="n">
        <v>999</v>
      </c>
      <c r="N9914" s="0" t="s">
        <v>351</v>
      </c>
      <c r="O9914" s="1" t="n">
        <f aca="false">SUM(G9914:L9914)</f>
        <v>999</v>
      </c>
      <c r="P9914" s="4" t="n">
        <f aca="false">IF(M9914=O9914,1,0)</f>
        <v>1</v>
      </c>
      <c r="Q9914" s="2" t="n">
        <v>1</v>
      </c>
    </row>
    <row r="9915" customFormat="false" ht="12.8" hidden="false" customHeight="false" outlineLevel="0" collapsed="false">
      <c r="A9915" s="0" t="s">
        <v>11453</v>
      </c>
      <c r="B9915" s="0" t="s">
        <v>11574</v>
      </c>
      <c r="C9915" s="0" t="s">
        <v>189</v>
      </c>
      <c r="D9915" s="0" t="s">
        <v>20</v>
      </c>
      <c r="E9915" s="0" t="s">
        <v>205</v>
      </c>
      <c r="I9915" s="0" t="n">
        <v>523</v>
      </c>
      <c r="J9915" s="0" t="n">
        <v>741</v>
      </c>
      <c r="M9915" s="0" t="n">
        <v>1264</v>
      </c>
      <c r="N9915" s="0" t="s">
        <v>351</v>
      </c>
      <c r="O9915" s="1" t="n">
        <f aca="false">SUM(G9915:L9915)</f>
        <v>1264</v>
      </c>
      <c r="P9915" s="4" t="n">
        <f aca="false">IF(M9915=O9915,1,0)</f>
        <v>1</v>
      </c>
      <c r="Q9915" s="2" t="n">
        <v>1</v>
      </c>
    </row>
    <row r="9916" customFormat="false" ht="12.8" hidden="false" customHeight="false" outlineLevel="0" collapsed="false">
      <c r="A9916" s="0" t="s">
        <v>11453</v>
      </c>
      <c r="B9916" s="0" t="s">
        <v>11575</v>
      </c>
      <c r="C9916" s="0" t="s">
        <v>42</v>
      </c>
      <c r="D9916" s="0" t="s">
        <v>20</v>
      </c>
      <c r="E9916" s="0" t="s">
        <v>309</v>
      </c>
      <c r="I9916" s="0" t="n">
        <v>434</v>
      </c>
      <c r="J9916" s="0" t="n">
        <v>222</v>
      </c>
      <c r="M9916" s="0" t="n">
        <v>656</v>
      </c>
      <c r="N9916" s="0" t="s">
        <v>351</v>
      </c>
      <c r="O9916" s="1" t="n">
        <f aca="false">SUM(G9916:L9916)</f>
        <v>656</v>
      </c>
      <c r="P9916" s="4" t="n">
        <f aca="false">IF(M9916=O9916,1,0)</f>
        <v>1</v>
      </c>
      <c r="Q9916" s="2" t="n">
        <v>1</v>
      </c>
    </row>
    <row r="9917" customFormat="false" ht="12.8" hidden="false" customHeight="false" outlineLevel="0" collapsed="false">
      <c r="A9917" s="0" t="s">
        <v>11453</v>
      </c>
      <c r="B9917" s="0" t="s">
        <v>8609</v>
      </c>
      <c r="C9917" s="0" t="s">
        <v>42</v>
      </c>
      <c r="D9917" s="0" t="s">
        <v>20</v>
      </c>
      <c r="E9917" s="0" t="s">
        <v>11576</v>
      </c>
      <c r="I9917" s="0" t="n">
        <v>246</v>
      </c>
      <c r="J9917" s="0" t="n">
        <v>0</v>
      </c>
      <c r="M9917" s="0" t="n">
        <v>246</v>
      </c>
      <c r="N9917" s="0" t="s">
        <v>351</v>
      </c>
      <c r="O9917" s="1" t="n">
        <f aca="false">SUM(G9917:L9917)</f>
        <v>246</v>
      </c>
      <c r="P9917" s="4" t="n">
        <f aca="false">IF(M9917=O9917,1,0)</f>
        <v>1</v>
      </c>
      <c r="Q9917" s="2" t="n">
        <v>1</v>
      </c>
    </row>
    <row r="9918" customFormat="false" ht="12.8" hidden="false" customHeight="false" outlineLevel="0" collapsed="false">
      <c r="A9918" s="0" t="s">
        <v>11453</v>
      </c>
      <c r="B9918" s="0" t="s">
        <v>11577</v>
      </c>
      <c r="C9918" s="0" t="s">
        <v>3986</v>
      </c>
      <c r="D9918" s="0" t="s">
        <v>20</v>
      </c>
      <c r="E9918" s="0" t="s">
        <v>3987</v>
      </c>
      <c r="I9918" s="0" t="n">
        <v>434</v>
      </c>
      <c r="J9918" s="0" t="n">
        <v>396</v>
      </c>
      <c r="M9918" s="0" t="n">
        <v>830</v>
      </c>
      <c r="N9918" s="0" t="s">
        <v>351</v>
      </c>
      <c r="O9918" s="1" t="n">
        <f aca="false">SUM(G9918:L9918)</f>
        <v>830</v>
      </c>
      <c r="P9918" s="4" t="n">
        <f aca="false">IF(M9918=O9918,1,0)</f>
        <v>1</v>
      </c>
      <c r="Q9918" s="2" t="n">
        <v>1</v>
      </c>
    </row>
    <row r="9919" customFormat="false" ht="12.8" hidden="false" customHeight="false" outlineLevel="0" collapsed="false">
      <c r="A9919" s="0" t="s">
        <v>11453</v>
      </c>
      <c r="B9919" s="0" t="s">
        <v>11578</v>
      </c>
      <c r="C9919" s="0" t="s">
        <v>280</v>
      </c>
      <c r="D9919" s="0" t="s">
        <v>20</v>
      </c>
      <c r="E9919" s="0" t="s">
        <v>11579</v>
      </c>
      <c r="I9919" s="0" t="n">
        <v>290</v>
      </c>
      <c r="J9919" s="0" t="n">
        <v>377</v>
      </c>
      <c r="M9919" s="0" t="n">
        <v>667</v>
      </c>
      <c r="N9919" s="0" t="s">
        <v>351</v>
      </c>
      <c r="O9919" s="1" t="n">
        <f aca="false">SUM(G9919:L9919)</f>
        <v>667</v>
      </c>
      <c r="P9919" s="4" t="n">
        <f aca="false">IF(M9919=O9919,1,0)</f>
        <v>1</v>
      </c>
      <c r="Q9919" s="2" t="n">
        <v>1</v>
      </c>
    </row>
    <row r="9920" customFormat="false" ht="12.8" hidden="false" customHeight="false" outlineLevel="0" collapsed="false">
      <c r="A9920" s="0" t="s">
        <v>11453</v>
      </c>
      <c r="B9920" s="0" t="s">
        <v>11580</v>
      </c>
      <c r="C9920" s="0" t="s">
        <v>7140</v>
      </c>
      <c r="D9920" s="0" t="s">
        <v>20</v>
      </c>
      <c r="E9920" s="0" t="s">
        <v>2365</v>
      </c>
      <c r="I9920" s="0" t="n">
        <v>290</v>
      </c>
      <c r="J9920" s="0" t="n">
        <v>762</v>
      </c>
      <c r="M9920" s="0" t="n">
        <v>1052</v>
      </c>
      <c r="N9920" s="0" t="s">
        <v>351</v>
      </c>
      <c r="O9920" s="1" t="n">
        <f aca="false">SUM(G9920:L9920)</f>
        <v>1052</v>
      </c>
      <c r="P9920" s="4" t="n">
        <f aca="false">IF(M9920=O9920,1,0)</f>
        <v>1</v>
      </c>
      <c r="Q9920" s="2" t="n">
        <v>1</v>
      </c>
    </row>
    <row r="9921" customFormat="false" ht="12.8" hidden="false" customHeight="false" outlineLevel="0" collapsed="false">
      <c r="A9921" s="0" t="s">
        <v>11453</v>
      </c>
      <c r="B9921" s="0" t="s">
        <v>650</v>
      </c>
      <c r="C9921" s="0" t="s">
        <v>651</v>
      </c>
      <c r="D9921" s="0" t="s">
        <v>20</v>
      </c>
      <c r="E9921" s="0" t="s">
        <v>11581</v>
      </c>
      <c r="K9921" s="0" t="n">
        <v>600</v>
      </c>
      <c r="M9921" s="0" t="n">
        <v>600</v>
      </c>
      <c r="N9921" s="0" t="s">
        <v>351</v>
      </c>
      <c r="O9921" s="1" t="n">
        <f aca="false">SUM(G9921:L9921)</f>
        <v>600</v>
      </c>
      <c r="P9921" s="4" t="n">
        <f aca="false">IF(M9921=O9921,1,0)</f>
        <v>1</v>
      </c>
      <c r="Q9921" s="2" t="n">
        <v>1</v>
      </c>
    </row>
    <row r="9922" customFormat="false" ht="12.8" hidden="false" customHeight="false" outlineLevel="0" collapsed="false">
      <c r="A9922" s="0" t="s">
        <v>11453</v>
      </c>
      <c r="B9922" s="0" t="s">
        <v>11582</v>
      </c>
      <c r="C9922" s="0" t="s">
        <v>80</v>
      </c>
      <c r="D9922" s="0" t="s">
        <v>20</v>
      </c>
      <c r="E9922" s="0" t="s">
        <v>172</v>
      </c>
      <c r="I9922" s="0" t="n">
        <v>355</v>
      </c>
      <c r="J9922" s="0" t="n">
        <v>763</v>
      </c>
      <c r="M9922" s="0" t="n">
        <v>1118</v>
      </c>
      <c r="N9922" s="0" t="s">
        <v>351</v>
      </c>
      <c r="O9922" s="1" t="n">
        <f aca="false">SUM(G9922:L9922)</f>
        <v>1118</v>
      </c>
      <c r="P9922" s="4" t="n">
        <f aca="false">IF(M9922=O9922,1,0)</f>
        <v>1</v>
      </c>
      <c r="Q9922" s="2" t="n">
        <v>1</v>
      </c>
    </row>
    <row r="9923" customFormat="false" ht="12.8" hidden="false" customHeight="false" outlineLevel="0" collapsed="false">
      <c r="A9923" s="0" t="s">
        <v>11453</v>
      </c>
      <c r="B9923" s="0" t="s">
        <v>11582</v>
      </c>
      <c r="C9923" s="0" t="s">
        <v>80</v>
      </c>
      <c r="D9923" s="0" t="s">
        <v>20</v>
      </c>
      <c r="E9923" s="0" t="s">
        <v>2807</v>
      </c>
      <c r="K9923" s="0" t="n">
        <v>500</v>
      </c>
      <c r="M9923" s="0" t="n">
        <v>500</v>
      </c>
      <c r="N9923" s="0" t="s">
        <v>351</v>
      </c>
      <c r="O9923" s="1" t="n">
        <f aca="false">SUM(G9923:L9923)</f>
        <v>500</v>
      </c>
      <c r="P9923" s="4" t="n">
        <f aca="false">IF(M9923=O9923,1,0)</f>
        <v>1</v>
      </c>
      <c r="Q9923" s="2" t="n">
        <v>1</v>
      </c>
    </row>
    <row r="9924" customFormat="false" ht="12.8" hidden="false" customHeight="false" outlineLevel="0" collapsed="false">
      <c r="A9924" s="0" t="s">
        <v>11453</v>
      </c>
      <c r="B9924" s="0" t="s">
        <v>11582</v>
      </c>
      <c r="C9924" s="0" t="s">
        <v>80</v>
      </c>
      <c r="D9924" s="0" t="s">
        <v>20</v>
      </c>
      <c r="E9924" s="0" t="s">
        <v>2807</v>
      </c>
      <c r="K9924" s="0" t="n">
        <v>500</v>
      </c>
      <c r="M9924" s="0" t="n">
        <v>500</v>
      </c>
      <c r="N9924" s="0" t="s">
        <v>351</v>
      </c>
      <c r="O9924" s="1" t="n">
        <f aca="false">SUM(G9924:L9924)</f>
        <v>500</v>
      </c>
      <c r="P9924" s="4" t="n">
        <f aca="false">IF(M9924=O9924,1,0)</f>
        <v>1</v>
      </c>
      <c r="Q9924" s="2" t="n">
        <v>1</v>
      </c>
    </row>
    <row r="9925" customFormat="false" ht="12.8" hidden="false" customHeight="false" outlineLevel="0" collapsed="false">
      <c r="A9925" s="0" t="s">
        <v>11453</v>
      </c>
      <c r="B9925" s="0" t="s">
        <v>3946</v>
      </c>
      <c r="C9925" s="0" t="s">
        <v>42</v>
      </c>
      <c r="D9925" s="0" t="s">
        <v>20</v>
      </c>
      <c r="E9925" s="0" t="s">
        <v>3947</v>
      </c>
      <c r="K9925" s="0" t="n">
        <v>1000</v>
      </c>
      <c r="M9925" s="0" t="n">
        <v>1000</v>
      </c>
      <c r="N9925" s="0" t="s">
        <v>351</v>
      </c>
      <c r="O9925" s="1" t="n">
        <f aca="false">SUM(G9925:L9925)</f>
        <v>1000</v>
      </c>
      <c r="P9925" s="4" t="n">
        <f aca="false">IF(M9925=O9925,1,0)</f>
        <v>1</v>
      </c>
      <c r="Q9925" s="2" t="n">
        <v>1</v>
      </c>
    </row>
    <row r="9926" customFormat="false" ht="12.8" hidden="false" customHeight="false" outlineLevel="0" collapsed="false">
      <c r="A9926" s="0" t="s">
        <v>11453</v>
      </c>
      <c r="B9926" s="0" t="s">
        <v>3946</v>
      </c>
      <c r="C9926" s="0" t="s">
        <v>42</v>
      </c>
      <c r="D9926" s="0" t="s">
        <v>20</v>
      </c>
      <c r="E9926" s="0" t="s">
        <v>3947</v>
      </c>
      <c r="K9926" s="0" t="n">
        <v>2219</v>
      </c>
      <c r="M9926" s="0" t="n">
        <v>2219</v>
      </c>
      <c r="N9926" s="0" t="s">
        <v>351</v>
      </c>
      <c r="O9926" s="1" t="n">
        <f aca="false">SUM(G9926:L9926)</f>
        <v>2219</v>
      </c>
      <c r="P9926" s="4" t="n">
        <f aca="false">IF(M9926=O9926,1,0)</f>
        <v>1</v>
      </c>
      <c r="Q9926" s="2" t="n">
        <v>1</v>
      </c>
    </row>
    <row r="9927" customFormat="false" ht="12.8" hidden="false" customHeight="false" outlineLevel="0" collapsed="false">
      <c r="A9927" s="0" t="s">
        <v>11453</v>
      </c>
      <c r="B9927" s="0" t="s">
        <v>11583</v>
      </c>
      <c r="C9927" s="0" t="s">
        <v>3423</v>
      </c>
      <c r="D9927" s="0" t="s">
        <v>20</v>
      </c>
      <c r="E9927" s="0" t="s">
        <v>11584</v>
      </c>
      <c r="K9927" s="0" t="n">
        <v>500</v>
      </c>
      <c r="M9927" s="0" t="n">
        <v>500</v>
      </c>
      <c r="N9927" s="0" t="s">
        <v>351</v>
      </c>
      <c r="O9927" s="1" t="n">
        <f aca="false">SUM(G9927:L9927)</f>
        <v>500</v>
      </c>
      <c r="P9927" s="4" t="n">
        <f aca="false">IF(M9927=O9927,1,0)</f>
        <v>1</v>
      </c>
      <c r="Q9927" s="2" t="n">
        <v>1</v>
      </c>
    </row>
    <row r="9928" customFormat="false" ht="12.8" hidden="false" customHeight="false" outlineLevel="0" collapsed="false">
      <c r="A9928" s="0" t="s">
        <v>11453</v>
      </c>
      <c r="B9928" s="0" t="s">
        <v>11585</v>
      </c>
      <c r="C9928" s="0" t="s">
        <v>1135</v>
      </c>
      <c r="D9928" s="0" t="s">
        <v>20</v>
      </c>
      <c r="E9928" s="0" t="s">
        <v>11586</v>
      </c>
      <c r="K9928" s="0" t="n">
        <v>500</v>
      </c>
      <c r="M9928" s="0" t="n">
        <v>500</v>
      </c>
      <c r="N9928" s="0" t="s">
        <v>351</v>
      </c>
      <c r="O9928" s="1" t="n">
        <f aca="false">SUM(G9928:L9928)</f>
        <v>500</v>
      </c>
      <c r="P9928" s="4" t="n">
        <f aca="false">IF(M9928=O9928,1,0)</f>
        <v>1</v>
      </c>
      <c r="Q9928" s="2" t="n">
        <v>1</v>
      </c>
    </row>
    <row r="9929" customFormat="false" ht="12.8" hidden="false" customHeight="false" outlineLevel="0" collapsed="false">
      <c r="A9929" s="0" t="s">
        <v>11453</v>
      </c>
      <c r="B9929" s="0" t="s">
        <v>11585</v>
      </c>
      <c r="C9929" s="0" t="s">
        <v>1135</v>
      </c>
      <c r="D9929" s="0" t="s">
        <v>20</v>
      </c>
      <c r="E9929" s="0" t="s">
        <v>11587</v>
      </c>
      <c r="K9929" s="0" t="n">
        <v>300</v>
      </c>
      <c r="L9929" s="0" t="n">
        <v>61</v>
      </c>
      <c r="M9929" s="0" t="n">
        <v>361</v>
      </c>
      <c r="N9929" s="0" t="s">
        <v>351</v>
      </c>
      <c r="O9929" s="1" t="n">
        <f aca="false">SUM(G9929:L9929)</f>
        <v>361</v>
      </c>
      <c r="P9929" s="4" t="n">
        <f aca="false">IF(M9929=O9929,1,0)</f>
        <v>1</v>
      </c>
      <c r="Q9929" s="2" t="n">
        <v>1</v>
      </c>
    </row>
    <row r="9930" customFormat="false" ht="12.8" hidden="false" customHeight="false" outlineLevel="0" collapsed="false">
      <c r="A9930" s="0" t="s">
        <v>11453</v>
      </c>
      <c r="B9930" s="0" t="s">
        <v>7371</v>
      </c>
      <c r="C9930" s="0" t="s">
        <v>3012</v>
      </c>
      <c r="D9930" s="0" t="s">
        <v>20</v>
      </c>
      <c r="E9930" s="0" t="s">
        <v>11588</v>
      </c>
      <c r="I9930" s="0" t="n">
        <v>405</v>
      </c>
      <c r="J9930" s="0" t="n">
        <v>862</v>
      </c>
      <c r="M9930" s="0" t="n">
        <v>1267</v>
      </c>
      <c r="N9930" s="0" t="s">
        <v>351</v>
      </c>
      <c r="O9930" s="1" t="n">
        <f aca="false">SUM(G9930:L9930)</f>
        <v>1267</v>
      </c>
      <c r="P9930" s="4" t="n">
        <f aca="false">IF(M9930=O9930,1,0)</f>
        <v>1</v>
      </c>
      <c r="Q9930" s="2" t="n">
        <v>1</v>
      </c>
    </row>
    <row r="9931" customFormat="false" ht="12.8" hidden="false" customHeight="false" outlineLevel="0" collapsed="false">
      <c r="A9931" s="0" t="s">
        <v>11453</v>
      </c>
      <c r="B9931" s="0" t="s">
        <v>11589</v>
      </c>
      <c r="C9931" s="0" t="s">
        <v>11590</v>
      </c>
      <c r="D9931" s="0" t="s">
        <v>20</v>
      </c>
      <c r="E9931" s="0" t="s">
        <v>11591</v>
      </c>
      <c r="I9931" s="0" t="n">
        <v>523</v>
      </c>
      <c r="J9931" s="0" t="n">
        <v>579</v>
      </c>
      <c r="M9931" s="0" t="n">
        <v>1102</v>
      </c>
      <c r="N9931" s="0" t="s">
        <v>351</v>
      </c>
      <c r="O9931" s="1" t="n">
        <f aca="false">SUM(G9931:L9931)</f>
        <v>1102</v>
      </c>
      <c r="P9931" s="4" t="n">
        <f aca="false">IF(M9931=O9931,1,0)</f>
        <v>1</v>
      </c>
      <c r="Q9931" s="2" t="n">
        <v>1</v>
      </c>
    </row>
    <row r="9932" customFormat="false" ht="12.8" hidden="false" customHeight="false" outlineLevel="0" collapsed="false">
      <c r="A9932" s="0" t="s">
        <v>11453</v>
      </c>
      <c r="B9932" s="0" t="s">
        <v>11592</v>
      </c>
      <c r="C9932" s="0" t="s">
        <v>174</v>
      </c>
      <c r="D9932" s="0" t="s">
        <v>20</v>
      </c>
      <c r="E9932" s="0" t="s">
        <v>175</v>
      </c>
      <c r="I9932" s="0" t="n">
        <v>167</v>
      </c>
      <c r="J9932" s="0" t="n">
        <v>717</v>
      </c>
      <c r="M9932" s="0" t="n">
        <v>884</v>
      </c>
      <c r="N9932" s="0" t="s">
        <v>351</v>
      </c>
      <c r="O9932" s="1" t="n">
        <f aca="false">SUM(G9932:L9932)</f>
        <v>884</v>
      </c>
      <c r="P9932" s="4" t="n">
        <f aca="false">IF(M9932=O9932,1,0)</f>
        <v>1</v>
      </c>
      <c r="Q9932" s="2" t="n">
        <v>1</v>
      </c>
    </row>
    <row r="9933" customFormat="false" ht="12.8" hidden="false" customHeight="false" outlineLevel="0" collapsed="false">
      <c r="A9933" s="0" t="s">
        <v>11453</v>
      </c>
      <c r="B9933" s="0" t="s">
        <v>3961</v>
      </c>
      <c r="C9933" s="0" t="s">
        <v>51</v>
      </c>
      <c r="D9933" s="0" t="s">
        <v>20</v>
      </c>
      <c r="E9933" s="0" t="s">
        <v>170</v>
      </c>
      <c r="I9933" s="0" t="n">
        <v>525</v>
      </c>
      <c r="J9933" s="0" t="n">
        <v>1280</v>
      </c>
      <c r="M9933" s="0" t="n">
        <v>1805</v>
      </c>
      <c r="N9933" s="0" t="s">
        <v>351</v>
      </c>
      <c r="O9933" s="1" t="n">
        <f aca="false">SUM(G9933:L9933)</f>
        <v>1805</v>
      </c>
      <c r="P9933" s="4" t="n">
        <f aca="false">IF(M9933=O9933,1,0)</f>
        <v>1</v>
      </c>
      <c r="Q9933" s="2" t="n">
        <v>1</v>
      </c>
    </row>
    <row r="9934" customFormat="false" ht="12.8" hidden="false" customHeight="false" outlineLevel="0" collapsed="false">
      <c r="A9934" s="0" t="s">
        <v>11453</v>
      </c>
      <c r="B9934" s="0" t="s">
        <v>2617</v>
      </c>
      <c r="C9934" s="0" t="s">
        <v>48</v>
      </c>
      <c r="D9934" s="0" t="s">
        <v>20</v>
      </c>
      <c r="E9934" s="0" t="s">
        <v>49</v>
      </c>
      <c r="I9934" s="0" t="n">
        <v>290</v>
      </c>
      <c r="J9934" s="0" t="n">
        <v>349</v>
      </c>
      <c r="M9934" s="0" t="n">
        <v>639</v>
      </c>
      <c r="N9934" s="0" t="s">
        <v>351</v>
      </c>
      <c r="O9934" s="1" t="n">
        <f aca="false">SUM(G9934:L9934)</f>
        <v>639</v>
      </c>
      <c r="P9934" s="4" t="n">
        <f aca="false">IF(M9934=O9934,1,0)</f>
        <v>1</v>
      </c>
      <c r="Q9934" s="2" t="n">
        <v>1</v>
      </c>
    </row>
    <row r="9935" customFormat="false" ht="12.8" hidden="false" customHeight="false" outlineLevel="0" collapsed="false">
      <c r="A9935" s="0" t="s">
        <v>11453</v>
      </c>
      <c r="B9935" s="0" t="s">
        <v>11593</v>
      </c>
      <c r="C9935" s="0" t="s">
        <v>4772</v>
      </c>
      <c r="D9935" s="0" t="s">
        <v>20</v>
      </c>
      <c r="E9935" s="0" t="s">
        <v>11594</v>
      </c>
      <c r="I9935" s="0" t="n">
        <v>290</v>
      </c>
      <c r="J9935" s="0" t="n">
        <v>299</v>
      </c>
      <c r="M9935" s="0" t="n">
        <v>589</v>
      </c>
      <c r="N9935" s="0" t="s">
        <v>351</v>
      </c>
      <c r="O9935" s="1" t="n">
        <f aca="false">SUM(G9935:L9935)</f>
        <v>589</v>
      </c>
      <c r="P9935" s="4" t="n">
        <f aca="false">IF(M9935=O9935,1,0)</f>
        <v>1</v>
      </c>
      <c r="Q9935" s="2" t="n">
        <v>1</v>
      </c>
    </row>
    <row r="9936" customFormat="false" ht="12.8" hidden="false" customHeight="false" outlineLevel="0" collapsed="false">
      <c r="A9936" s="0" t="s">
        <v>11453</v>
      </c>
      <c r="B9936" s="0" t="s">
        <v>7372</v>
      </c>
      <c r="C9936" s="0" t="s">
        <v>594</v>
      </c>
      <c r="D9936" s="0" t="s">
        <v>20</v>
      </c>
      <c r="E9936" s="0" t="s">
        <v>11595</v>
      </c>
      <c r="K9936" s="0" t="n">
        <v>500</v>
      </c>
      <c r="M9936" s="0" t="n">
        <v>500</v>
      </c>
      <c r="N9936" s="0" t="s">
        <v>351</v>
      </c>
      <c r="O9936" s="1" t="n">
        <f aca="false">SUM(G9936:L9936)</f>
        <v>500</v>
      </c>
      <c r="P9936" s="4" t="n">
        <f aca="false">IF(M9936=O9936,1,0)</f>
        <v>1</v>
      </c>
      <c r="Q9936" s="2" t="n">
        <v>1</v>
      </c>
    </row>
    <row r="9937" customFormat="false" ht="12.8" hidden="false" customHeight="false" outlineLevel="0" collapsed="false">
      <c r="A9937" s="0" t="s">
        <v>11453</v>
      </c>
      <c r="B9937" s="0" t="s">
        <v>4228</v>
      </c>
      <c r="C9937" s="0" t="s">
        <v>1423</v>
      </c>
      <c r="D9937" s="0" t="s">
        <v>20</v>
      </c>
      <c r="E9937" s="0" t="s">
        <v>11596</v>
      </c>
      <c r="K9937" s="0" t="n">
        <v>500</v>
      </c>
      <c r="M9937" s="0" t="n">
        <v>500</v>
      </c>
      <c r="N9937" s="0" t="s">
        <v>351</v>
      </c>
      <c r="O9937" s="1" t="n">
        <f aca="false">SUM(G9937:L9937)</f>
        <v>500</v>
      </c>
      <c r="P9937" s="4" t="n">
        <f aca="false">IF(M9937=O9937,1,0)</f>
        <v>1</v>
      </c>
      <c r="Q9937" s="2" t="n">
        <v>1</v>
      </c>
    </row>
    <row r="9938" customFormat="false" ht="12.8" hidden="false" customHeight="false" outlineLevel="0" collapsed="false">
      <c r="A9938" s="0" t="s">
        <v>11453</v>
      </c>
      <c r="B9938" s="0" t="s">
        <v>11597</v>
      </c>
      <c r="C9938" s="0" t="s">
        <v>293</v>
      </c>
      <c r="D9938" s="0" t="s">
        <v>20</v>
      </c>
      <c r="E9938" s="0" t="s">
        <v>405</v>
      </c>
      <c r="I9938" s="0" t="n">
        <v>348</v>
      </c>
      <c r="J9938" s="0" t="n">
        <v>0</v>
      </c>
      <c r="M9938" s="0" t="n">
        <v>348</v>
      </c>
      <c r="N9938" s="0" t="s">
        <v>351</v>
      </c>
      <c r="O9938" s="1" t="n">
        <f aca="false">SUM(G9938:L9938)</f>
        <v>348</v>
      </c>
      <c r="P9938" s="4" t="n">
        <f aca="false">IF(M9938=O9938,1,0)</f>
        <v>1</v>
      </c>
      <c r="Q9938" s="2" t="n">
        <v>1</v>
      </c>
    </row>
    <row r="9939" customFormat="false" ht="12.8" hidden="false" customHeight="false" outlineLevel="0" collapsed="false">
      <c r="A9939" s="0" t="s">
        <v>11453</v>
      </c>
      <c r="B9939" s="0" t="s">
        <v>4228</v>
      </c>
      <c r="C9939" s="0" t="s">
        <v>1423</v>
      </c>
      <c r="D9939" s="0" t="s">
        <v>20</v>
      </c>
      <c r="E9939" s="0" t="s">
        <v>11596</v>
      </c>
      <c r="K9939" s="0" t="n">
        <v>300</v>
      </c>
      <c r="M9939" s="0" t="n">
        <v>300</v>
      </c>
      <c r="N9939" s="0" t="s">
        <v>351</v>
      </c>
      <c r="O9939" s="1" t="n">
        <f aca="false">SUM(G9939:L9939)</f>
        <v>300</v>
      </c>
      <c r="P9939" s="4" t="n">
        <f aca="false">IF(M9939=O9939,1,0)</f>
        <v>1</v>
      </c>
      <c r="Q9939" s="2" t="n">
        <v>1</v>
      </c>
    </row>
    <row r="9940" customFormat="false" ht="12.8" hidden="false" customHeight="false" outlineLevel="0" collapsed="false">
      <c r="A9940" s="0" t="s">
        <v>11453</v>
      </c>
      <c r="B9940" s="0" t="s">
        <v>3967</v>
      </c>
      <c r="C9940" s="0" t="s">
        <v>578</v>
      </c>
      <c r="D9940" s="0" t="s">
        <v>20</v>
      </c>
      <c r="E9940" s="0" t="s">
        <v>579</v>
      </c>
      <c r="I9940" s="0" t="n">
        <v>290</v>
      </c>
      <c r="J9940" s="0" t="n">
        <v>461</v>
      </c>
      <c r="M9940" s="0" t="n">
        <v>751</v>
      </c>
      <c r="N9940" s="0" t="s">
        <v>351</v>
      </c>
      <c r="O9940" s="1" t="n">
        <f aca="false">SUM(G9940:L9940)</f>
        <v>751</v>
      </c>
      <c r="P9940" s="4" t="n">
        <f aca="false">IF(M9940=O9940,1,0)</f>
        <v>1</v>
      </c>
      <c r="Q9940" s="2" t="n">
        <v>1</v>
      </c>
    </row>
    <row r="9941" customFormat="false" ht="12.8" hidden="false" customHeight="false" outlineLevel="0" collapsed="false">
      <c r="A9941" s="0" t="s">
        <v>11453</v>
      </c>
      <c r="B9941" s="0" t="s">
        <v>11598</v>
      </c>
      <c r="C9941" s="0" t="s">
        <v>30</v>
      </c>
      <c r="D9941" s="0" t="s">
        <v>20</v>
      </c>
      <c r="E9941" s="0" t="s">
        <v>2852</v>
      </c>
      <c r="K9941" s="0" t="n">
        <v>500</v>
      </c>
      <c r="M9941" s="0" t="n">
        <v>500</v>
      </c>
      <c r="N9941" s="0" t="s">
        <v>351</v>
      </c>
      <c r="O9941" s="1" t="n">
        <f aca="false">SUM(G9941:L9941)</f>
        <v>500</v>
      </c>
      <c r="P9941" s="4" t="n">
        <f aca="false">IF(M9941=O9941,1,0)</f>
        <v>1</v>
      </c>
      <c r="Q9941" s="2" t="n">
        <v>1</v>
      </c>
    </row>
    <row r="9942" customFormat="false" ht="12.8" hidden="false" customHeight="false" outlineLevel="0" collapsed="false">
      <c r="A9942" s="0" t="s">
        <v>11453</v>
      </c>
      <c r="B9942" s="0" t="s">
        <v>4229</v>
      </c>
      <c r="C9942" s="0" t="s">
        <v>165</v>
      </c>
      <c r="D9942" s="0" t="s">
        <v>20</v>
      </c>
      <c r="E9942" s="0" t="s">
        <v>2386</v>
      </c>
      <c r="I9942" s="0" t="n">
        <v>268</v>
      </c>
      <c r="J9942" s="0" t="n">
        <v>602</v>
      </c>
      <c r="M9942" s="0" t="n">
        <v>870</v>
      </c>
      <c r="N9942" s="0" t="s">
        <v>351</v>
      </c>
      <c r="O9942" s="1" t="n">
        <f aca="false">SUM(G9942:L9942)</f>
        <v>870</v>
      </c>
      <c r="P9942" s="4" t="n">
        <f aca="false">IF(M9942=O9942,1,0)</f>
        <v>1</v>
      </c>
      <c r="Q9942" s="2" t="n">
        <v>1</v>
      </c>
    </row>
    <row r="9943" customFormat="false" ht="12.8" hidden="false" customHeight="false" outlineLevel="0" collapsed="false">
      <c r="A9943" s="0" t="s">
        <v>11453</v>
      </c>
      <c r="B9943" s="0" t="s">
        <v>10301</v>
      </c>
      <c r="C9943" s="0" t="s">
        <v>11526</v>
      </c>
      <c r="D9943" s="0" t="s">
        <v>20</v>
      </c>
      <c r="E9943" s="0" t="s">
        <v>2647</v>
      </c>
      <c r="I9943" s="0" t="n">
        <v>290</v>
      </c>
      <c r="J9943" s="0" t="n">
        <v>457</v>
      </c>
      <c r="M9943" s="0" t="n">
        <v>747</v>
      </c>
      <c r="N9943" s="0" t="s">
        <v>351</v>
      </c>
      <c r="O9943" s="1" t="n">
        <f aca="false">SUM(G9943:L9943)</f>
        <v>747</v>
      </c>
      <c r="P9943" s="4" t="n">
        <f aca="false">IF(M9943=O9943,1,0)</f>
        <v>1</v>
      </c>
      <c r="Q9943" s="2" t="n">
        <v>1</v>
      </c>
    </row>
    <row r="9944" customFormat="false" ht="12.8" hidden="false" customHeight="false" outlineLevel="0" collapsed="false">
      <c r="A9944" s="0" t="s">
        <v>11453</v>
      </c>
      <c r="B9944" s="0" t="s">
        <v>3224</v>
      </c>
      <c r="C9944" s="0" t="s">
        <v>980</v>
      </c>
      <c r="D9944" s="0" t="s">
        <v>20</v>
      </c>
      <c r="E9944" s="0" t="s">
        <v>3225</v>
      </c>
      <c r="I9944" s="0" t="n">
        <v>326</v>
      </c>
      <c r="J9944" s="0" t="n">
        <v>511</v>
      </c>
      <c r="M9944" s="0" t="n">
        <v>837</v>
      </c>
      <c r="N9944" s="0" t="s">
        <v>351</v>
      </c>
      <c r="O9944" s="1" t="n">
        <f aca="false">SUM(G9944:L9944)</f>
        <v>837</v>
      </c>
      <c r="P9944" s="4" t="n">
        <f aca="false">IF(M9944=O9944,1,0)</f>
        <v>1</v>
      </c>
      <c r="Q9944" s="2" t="n">
        <v>1</v>
      </c>
    </row>
    <row r="9945" customFormat="false" ht="12.8" hidden="false" customHeight="false" outlineLevel="0" collapsed="false">
      <c r="A9945" s="0" t="s">
        <v>11453</v>
      </c>
      <c r="B9945" s="0" t="s">
        <v>4230</v>
      </c>
      <c r="C9945" s="0" t="s">
        <v>162</v>
      </c>
      <c r="D9945" s="0" t="s">
        <v>20</v>
      </c>
      <c r="E9945" s="0" t="s">
        <v>11599</v>
      </c>
      <c r="K9945" s="0" t="n">
        <v>1000</v>
      </c>
      <c r="M9945" s="0" t="n">
        <v>1000</v>
      </c>
      <c r="N9945" s="0" t="s">
        <v>351</v>
      </c>
      <c r="O9945" s="1" t="n">
        <f aca="false">SUM(G9945:L9945)</f>
        <v>1000</v>
      </c>
      <c r="P9945" s="4" t="n">
        <f aca="false">IF(M9945=O9945,1,0)</f>
        <v>1</v>
      </c>
      <c r="Q9945" s="2" t="n">
        <v>1</v>
      </c>
    </row>
    <row r="9946" customFormat="false" ht="12.8" hidden="false" customHeight="false" outlineLevel="0" collapsed="false">
      <c r="A9946" s="0" t="s">
        <v>11453</v>
      </c>
      <c r="B9946" s="0" t="s">
        <v>8728</v>
      </c>
      <c r="C9946" s="0" t="s">
        <v>293</v>
      </c>
      <c r="D9946" s="0" t="s">
        <v>20</v>
      </c>
      <c r="E9946" s="0" t="s">
        <v>11600</v>
      </c>
      <c r="K9946" s="0" t="n">
        <v>500</v>
      </c>
      <c r="M9946" s="0" t="n">
        <v>500</v>
      </c>
      <c r="N9946" s="0" t="s">
        <v>351</v>
      </c>
      <c r="O9946" s="1" t="n">
        <f aca="false">SUM(G9946:L9946)</f>
        <v>500</v>
      </c>
      <c r="P9946" s="4" t="n">
        <f aca="false">IF(M9946=O9946,1,0)</f>
        <v>1</v>
      </c>
      <c r="Q9946" s="2" t="n">
        <v>1</v>
      </c>
    </row>
    <row r="9947" customFormat="false" ht="12.8" hidden="false" customHeight="false" outlineLevel="0" collapsed="false">
      <c r="A9947" s="0" t="s">
        <v>11453</v>
      </c>
      <c r="B9947" s="0" t="s">
        <v>11601</v>
      </c>
      <c r="C9947" s="0" t="s">
        <v>280</v>
      </c>
      <c r="D9947" s="0" t="s">
        <v>20</v>
      </c>
      <c r="E9947" s="0" t="s">
        <v>11602</v>
      </c>
      <c r="I9947" s="0" t="n">
        <v>384</v>
      </c>
      <c r="J9947" s="0" t="n">
        <v>705</v>
      </c>
      <c r="M9947" s="0" t="n">
        <v>1089</v>
      </c>
      <c r="N9947" s="0" t="s">
        <v>351</v>
      </c>
      <c r="O9947" s="1" t="n">
        <f aca="false">SUM(G9947:L9947)</f>
        <v>1089</v>
      </c>
      <c r="P9947" s="4" t="n">
        <f aca="false">IF(M9947=O9947,1,0)</f>
        <v>1</v>
      </c>
      <c r="Q9947" s="2" t="n">
        <v>1</v>
      </c>
    </row>
    <row r="9948" customFormat="false" ht="12.8" hidden="false" customHeight="false" outlineLevel="0" collapsed="false">
      <c r="A9948" s="0" t="s">
        <v>11453</v>
      </c>
      <c r="B9948" s="0" t="s">
        <v>11601</v>
      </c>
      <c r="C9948" s="0" t="s">
        <v>280</v>
      </c>
      <c r="D9948" s="0" t="s">
        <v>20</v>
      </c>
      <c r="E9948" s="0" t="s">
        <v>11603</v>
      </c>
      <c r="K9948" s="0" t="n">
        <v>500</v>
      </c>
      <c r="M9948" s="0" t="n">
        <v>500</v>
      </c>
      <c r="N9948" s="0" t="s">
        <v>351</v>
      </c>
      <c r="O9948" s="1" t="n">
        <f aca="false">SUM(G9948:L9948)</f>
        <v>500</v>
      </c>
      <c r="P9948" s="4" t="n">
        <f aca="false">IF(M9948=O9948,1,0)</f>
        <v>1</v>
      </c>
      <c r="Q9948" s="2" t="n">
        <v>1</v>
      </c>
    </row>
    <row r="9949" customFormat="false" ht="12.8" hidden="false" customHeight="false" outlineLevel="0" collapsed="false">
      <c r="A9949" s="0" t="s">
        <v>11453</v>
      </c>
      <c r="B9949" s="0" t="s">
        <v>11604</v>
      </c>
      <c r="C9949" s="0" t="s">
        <v>484</v>
      </c>
      <c r="D9949" s="0" t="s">
        <v>20</v>
      </c>
      <c r="E9949" s="0" t="s">
        <v>1648</v>
      </c>
      <c r="I9949" s="0" t="n">
        <v>400</v>
      </c>
      <c r="J9949" s="0" t="n">
        <v>639</v>
      </c>
      <c r="M9949" s="0" t="n">
        <v>1039</v>
      </c>
      <c r="N9949" s="0" t="s">
        <v>351</v>
      </c>
      <c r="O9949" s="1" t="n">
        <f aca="false">SUM(G9949:L9949)</f>
        <v>1039</v>
      </c>
      <c r="P9949" s="4" t="n">
        <f aca="false">IF(M9949=O9949,1,0)</f>
        <v>1</v>
      </c>
      <c r="Q9949" s="2" t="n">
        <v>1</v>
      </c>
    </row>
    <row r="9950" customFormat="false" ht="12.8" hidden="false" customHeight="false" outlineLevel="0" collapsed="false">
      <c r="A9950" s="0" t="s">
        <v>11453</v>
      </c>
      <c r="B9950" s="0" t="s">
        <v>11605</v>
      </c>
      <c r="C9950" s="0" t="s">
        <v>162</v>
      </c>
      <c r="D9950" s="0" t="s">
        <v>20</v>
      </c>
      <c r="E9950" s="0" t="s">
        <v>11606</v>
      </c>
      <c r="K9950" s="0" t="n">
        <v>600</v>
      </c>
      <c r="M9950" s="0" t="n">
        <v>600</v>
      </c>
      <c r="N9950" s="0" t="s">
        <v>351</v>
      </c>
      <c r="O9950" s="1" t="n">
        <f aca="false">SUM(G9950:L9950)</f>
        <v>600</v>
      </c>
      <c r="P9950" s="4" t="n">
        <f aca="false">IF(M9950=O9950,1,0)</f>
        <v>1</v>
      </c>
      <c r="Q9950" s="2" t="n">
        <v>1</v>
      </c>
    </row>
    <row r="9951" customFormat="false" ht="12.8" hidden="false" customHeight="false" outlineLevel="0" collapsed="false">
      <c r="A9951" s="0" t="s">
        <v>11453</v>
      </c>
      <c r="B9951" s="0" t="s">
        <v>11607</v>
      </c>
      <c r="C9951" s="0" t="s">
        <v>5825</v>
      </c>
      <c r="D9951" s="0" t="s">
        <v>20</v>
      </c>
      <c r="E9951" s="0" t="s">
        <v>11608</v>
      </c>
      <c r="I9951" s="0" t="n">
        <v>467</v>
      </c>
      <c r="J9951" s="0" t="n">
        <v>1358</v>
      </c>
      <c r="M9951" s="0" t="n">
        <v>1825</v>
      </c>
      <c r="N9951" s="0" t="s">
        <v>351</v>
      </c>
      <c r="O9951" s="1" t="n">
        <f aca="false">SUM(G9951:L9951)</f>
        <v>1825</v>
      </c>
      <c r="P9951" s="4" t="n">
        <f aca="false">IF(M9951=O9951,1,0)</f>
        <v>1</v>
      </c>
      <c r="Q9951" s="2" t="n">
        <v>1</v>
      </c>
    </row>
    <row r="9952" customFormat="false" ht="12.8" hidden="false" customHeight="false" outlineLevel="0" collapsed="false">
      <c r="A9952" s="0" t="s">
        <v>11453</v>
      </c>
      <c r="B9952" s="0" t="s">
        <v>11607</v>
      </c>
      <c r="C9952" s="0" t="s">
        <v>5825</v>
      </c>
      <c r="D9952" s="0" t="s">
        <v>20</v>
      </c>
      <c r="E9952" s="0" t="s">
        <v>11609</v>
      </c>
      <c r="K9952" s="0" t="n">
        <v>500</v>
      </c>
      <c r="L9952" s="0" t="n">
        <v>32</v>
      </c>
      <c r="M9952" s="0" t="n">
        <v>532</v>
      </c>
      <c r="N9952" s="0" t="s">
        <v>351</v>
      </c>
      <c r="O9952" s="1" t="n">
        <f aca="false">SUM(G9952:L9952)</f>
        <v>532</v>
      </c>
      <c r="P9952" s="4" t="n">
        <f aca="false">IF(M9952=O9952,1,0)</f>
        <v>1</v>
      </c>
      <c r="Q9952" s="2" t="n">
        <v>1</v>
      </c>
    </row>
    <row r="9953" customFormat="false" ht="12.8" hidden="false" customHeight="false" outlineLevel="0" collapsed="false">
      <c r="A9953" s="0" t="s">
        <v>11453</v>
      </c>
      <c r="B9953" s="0" t="s">
        <v>11610</v>
      </c>
      <c r="C9953" s="0" t="s">
        <v>414</v>
      </c>
      <c r="D9953" s="0" t="s">
        <v>20</v>
      </c>
      <c r="E9953" s="0" t="s">
        <v>11611</v>
      </c>
      <c r="K9953" s="0" t="n">
        <v>500</v>
      </c>
      <c r="M9953" s="0" t="n">
        <v>500</v>
      </c>
      <c r="N9953" s="0" t="s">
        <v>351</v>
      </c>
      <c r="O9953" s="1" t="n">
        <f aca="false">SUM(G9953:L9953)</f>
        <v>500</v>
      </c>
      <c r="P9953" s="4" t="n">
        <f aca="false">IF(M9953=O9953,1,0)</f>
        <v>1</v>
      </c>
      <c r="Q9953" s="2" t="n">
        <v>1</v>
      </c>
    </row>
    <row r="9954" customFormat="false" ht="12.8" hidden="false" customHeight="false" outlineLevel="0" collapsed="false">
      <c r="A9954" s="0" t="s">
        <v>11453</v>
      </c>
      <c r="B9954" s="0" t="s">
        <v>11612</v>
      </c>
      <c r="C9954" s="0" t="s">
        <v>42</v>
      </c>
      <c r="D9954" s="0" t="s">
        <v>20</v>
      </c>
      <c r="E9954" s="0" t="s">
        <v>11515</v>
      </c>
      <c r="I9954" s="0" t="n">
        <v>625</v>
      </c>
      <c r="J9954" s="0" t="n">
        <v>1819</v>
      </c>
      <c r="M9954" s="0" t="n">
        <v>2444</v>
      </c>
      <c r="N9954" s="0" t="s">
        <v>351</v>
      </c>
      <c r="O9954" s="1" t="n">
        <f aca="false">SUM(G9954:L9954)</f>
        <v>2444</v>
      </c>
      <c r="P9954" s="4" t="n">
        <f aca="false">IF(M9954=O9954,1,0)</f>
        <v>1</v>
      </c>
      <c r="Q9954" s="2" t="n">
        <v>1</v>
      </c>
    </row>
    <row r="9955" customFormat="false" ht="12.8" hidden="false" customHeight="false" outlineLevel="0" collapsed="false">
      <c r="A9955" s="0" t="s">
        <v>11453</v>
      </c>
      <c r="B9955" s="0" t="s">
        <v>2646</v>
      </c>
      <c r="C9955" s="0" t="s">
        <v>1416</v>
      </c>
      <c r="D9955" s="0" t="s">
        <v>20</v>
      </c>
      <c r="E9955" s="0" t="s">
        <v>2647</v>
      </c>
      <c r="I9955" s="0" t="n">
        <v>290</v>
      </c>
      <c r="J9955" s="0" t="n">
        <v>703</v>
      </c>
      <c r="M9955" s="0" t="n">
        <v>993</v>
      </c>
      <c r="N9955" s="0" t="s">
        <v>351</v>
      </c>
      <c r="O9955" s="1" t="n">
        <f aca="false">SUM(G9955:L9955)</f>
        <v>993</v>
      </c>
      <c r="P9955" s="4" t="n">
        <f aca="false">IF(M9955=O9955,1,0)</f>
        <v>1</v>
      </c>
      <c r="Q9955" s="2" t="n">
        <v>1</v>
      </c>
    </row>
    <row r="9956" customFormat="false" ht="12.8" hidden="false" customHeight="false" outlineLevel="0" collapsed="false">
      <c r="A9956" s="0" t="s">
        <v>11453</v>
      </c>
      <c r="B9956" s="0" t="s">
        <v>11613</v>
      </c>
      <c r="C9956" s="0" t="s">
        <v>505</v>
      </c>
      <c r="D9956" s="0" t="s">
        <v>20</v>
      </c>
      <c r="E9956" s="0" t="s">
        <v>11614</v>
      </c>
      <c r="I9956" s="0" t="n">
        <v>352</v>
      </c>
      <c r="J9956" s="0" t="n">
        <v>2710</v>
      </c>
      <c r="M9956" s="0" t="n">
        <v>3062</v>
      </c>
      <c r="N9956" s="0" t="s">
        <v>351</v>
      </c>
      <c r="O9956" s="1" t="n">
        <f aca="false">SUM(G9956:L9956)</f>
        <v>3062</v>
      </c>
      <c r="P9956" s="4" t="n">
        <f aca="false">IF(M9956=O9956,1,0)</f>
        <v>1</v>
      </c>
      <c r="Q9956" s="2" t="n">
        <v>1</v>
      </c>
    </row>
    <row r="9957" customFormat="false" ht="12.8" hidden="false" customHeight="false" outlineLevel="0" collapsed="false">
      <c r="A9957" s="0" t="s">
        <v>11453</v>
      </c>
      <c r="B9957" s="0" t="s">
        <v>2658</v>
      </c>
      <c r="C9957" s="0" t="s">
        <v>75</v>
      </c>
      <c r="D9957" s="0" t="s">
        <v>20</v>
      </c>
      <c r="E9957" s="0" t="s">
        <v>2841</v>
      </c>
      <c r="K9957" s="0" t="n">
        <v>3600</v>
      </c>
      <c r="L9957" s="0" t="n">
        <v>222</v>
      </c>
      <c r="M9957" s="0" t="n">
        <v>3822</v>
      </c>
      <c r="N9957" s="0" t="s">
        <v>351</v>
      </c>
      <c r="O9957" s="1" t="n">
        <f aca="false">SUM(G9957:L9957)</f>
        <v>3822</v>
      </c>
      <c r="P9957" s="4" t="n">
        <f aca="false">IF(M9957=O9957,1,0)</f>
        <v>1</v>
      </c>
      <c r="Q9957" s="2" t="n">
        <v>1</v>
      </c>
    </row>
    <row r="9958" customFormat="false" ht="12.8" hidden="false" customHeight="false" outlineLevel="0" collapsed="false">
      <c r="A9958" s="0" t="s">
        <v>11453</v>
      </c>
      <c r="B9958" s="0" t="s">
        <v>8828</v>
      </c>
      <c r="C9958" s="0" t="s">
        <v>42</v>
      </c>
      <c r="D9958" s="0" t="s">
        <v>20</v>
      </c>
      <c r="E9958" s="0" t="s">
        <v>11615</v>
      </c>
      <c r="I9958" s="0" t="n">
        <v>789</v>
      </c>
      <c r="J9958" s="0" t="n">
        <v>652</v>
      </c>
      <c r="M9958" s="0" t="n">
        <v>1441</v>
      </c>
      <c r="N9958" s="0" t="s">
        <v>351</v>
      </c>
      <c r="O9958" s="1" t="n">
        <f aca="false">SUM(G9958:L9958)</f>
        <v>1441</v>
      </c>
      <c r="P9958" s="4" t="n">
        <f aca="false">IF(M9958=O9958,1,0)</f>
        <v>1</v>
      </c>
      <c r="Q9958" s="2" t="n">
        <v>1</v>
      </c>
    </row>
    <row r="9959" customFormat="false" ht="12.8" hidden="false" customHeight="false" outlineLevel="0" collapsed="false">
      <c r="A9959" s="0" t="s">
        <v>11453</v>
      </c>
      <c r="B9959" s="0" t="s">
        <v>11616</v>
      </c>
      <c r="C9959" s="0" t="s">
        <v>30</v>
      </c>
      <c r="D9959" s="0" t="s">
        <v>20</v>
      </c>
      <c r="E9959" s="0" t="s">
        <v>2852</v>
      </c>
      <c r="K9959" s="0" t="n">
        <v>500</v>
      </c>
      <c r="M9959" s="0" t="n">
        <v>500</v>
      </c>
      <c r="N9959" s="0" t="s">
        <v>351</v>
      </c>
      <c r="O9959" s="1" t="n">
        <f aca="false">SUM(G9959:L9959)</f>
        <v>500</v>
      </c>
      <c r="P9959" s="4" t="n">
        <f aca="false">IF(M9959=O9959,1,0)</f>
        <v>1</v>
      </c>
      <c r="Q9959" s="2" t="n">
        <v>1</v>
      </c>
    </row>
    <row r="9960" customFormat="false" ht="12.8" hidden="false" customHeight="false" outlineLevel="0" collapsed="false">
      <c r="A9960" s="0" t="s">
        <v>11453</v>
      </c>
      <c r="B9960" s="0" t="s">
        <v>11617</v>
      </c>
      <c r="C9960" s="0" t="s">
        <v>75</v>
      </c>
      <c r="D9960" s="0" t="s">
        <v>20</v>
      </c>
      <c r="E9960" s="0" t="s">
        <v>311</v>
      </c>
      <c r="I9960" s="0" t="n">
        <v>224</v>
      </c>
      <c r="J9960" s="0" t="n">
        <v>717</v>
      </c>
      <c r="M9960" s="0" t="n">
        <v>941</v>
      </c>
      <c r="N9960" s="0" t="s">
        <v>351</v>
      </c>
      <c r="O9960" s="1" t="n">
        <f aca="false">SUM(G9960:L9960)</f>
        <v>941</v>
      </c>
      <c r="P9960" s="4" t="n">
        <f aca="false">IF(M9960=O9960,1,0)</f>
        <v>1</v>
      </c>
      <c r="Q9960" s="2" t="n">
        <v>1</v>
      </c>
    </row>
    <row r="9961" customFormat="false" ht="12.8" hidden="false" customHeight="false" outlineLevel="0" collapsed="false">
      <c r="A9961" s="0" t="s">
        <v>11453</v>
      </c>
      <c r="B9961" s="0" t="s">
        <v>11618</v>
      </c>
      <c r="C9961" s="0" t="s">
        <v>651</v>
      </c>
      <c r="D9961" s="0" t="s">
        <v>20</v>
      </c>
      <c r="E9961" s="0" t="s">
        <v>11619</v>
      </c>
      <c r="K9961" s="0" t="n">
        <v>600</v>
      </c>
      <c r="L9961" s="0" t="n">
        <v>111</v>
      </c>
      <c r="M9961" s="0" t="n">
        <v>711</v>
      </c>
      <c r="N9961" s="0" t="s">
        <v>351</v>
      </c>
      <c r="O9961" s="1" t="n">
        <f aca="false">SUM(G9961:L9961)</f>
        <v>711</v>
      </c>
      <c r="P9961" s="4" t="n">
        <f aca="false">IF(M9961=O9961,1,0)</f>
        <v>1</v>
      </c>
      <c r="Q9961" s="2" t="n">
        <v>1</v>
      </c>
    </row>
    <row r="9962" customFormat="false" ht="12.8" hidden="false" customHeight="false" outlineLevel="0" collapsed="false">
      <c r="A9962" s="0" t="s">
        <v>11453</v>
      </c>
      <c r="B9962" s="0" t="s">
        <v>11620</v>
      </c>
      <c r="C9962" s="0" t="s">
        <v>128</v>
      </c>
      <c r="D9962" s="0" t="s">
        <v>20</v>
      </c>
      <c r="E9962" s="0" t="s">
        <v>2802</v>
      </c>
      <c r="K9962" s="0" t="n">
        <v>600</v>
      </c>
      <c r="L9962" s="0" t="n">
        <v>88</v>
      </c>
      <c r="M9962" s="0" t="n">
        <v>688</v>
      </c>
      <c r="N9962" s="0" t="s">
        <v>351</v>
      </c>
      <c r="O9962" s="1" t="n">
        <f aca="false">SUM(G9962:L9962)</f>
        <v>688</v>
      </c>
      <c r="P9962" s="4" t="n">
        <f aca="false">IF(M9962=O9962,1,0)</f>
        <v>1</v>
      </c>
      <c r="Q9962" s="2" t="n">
        <v>1</v>
      </c>
    </row>
    <row r="9963" customFormat="false" ht="12.8" hidden="false" customHeight="false" outlineLevel="0" collapsed="false">
      <c r="A9963" s="0" t="s">
        <v>11453</v>
      </c>
      <c r="B9963" s="0" t="s">
        <v>4753</v>
      </c>
      <c r="C9963" s="0" t="s">
        <v>174</v>
      </c>
      <c r="D9963" s="0" t="s">
        <v>20</v>
      </c>
      <c r="E9963" s="0" t="s">
        <v>4754</v>
      </c>
      <c r="I9963" s="0" t="n">
        <v>290</v>
      </c>
      <c r="J9963" s="0" t="n">
        <v>379</v>
      </c>
      <c r="M9963" s="0" t="n">
        <v>669</v>
      </c>
      <c r="N9963" s="0" t="s">
        <v>351</v>
      </c>
      <c r="O9963" s="1" t="n">
        <f aca="false">SUM(G9963:L9963)</f>
        <v>669</v>
      </c>
      <c r="P9963" s="4" t="n">
        <f aca="false">IF(M9963=O9963,1,0)</f>
        <v>1</v>
      </c>
      <c r="Q9963" s="2" t="n">
        <v>1</v>
      </c>
    </row>
    <row r="9964" customFormat="false" ht="12.8" hidden="false" customHeight="false" outlineLevel="0" collapsed="false">
      <c r="A9964" s="0" t="s">
        <v>11453</v>
      </c>
      <c r="B9964" s="0" t="s">
        <v>11621</v>
      </c>
      <c r="C9964" s="0" t="s">
        <v>1416</v>
      </c>
      <c r="D9964" s="0" t="s">
        <v>20</v>
      </c>
      <c r="E9964" s="0" t="s">
        <v>2647</v>
      </c>
      <c r="I9964" s="0" t="n">
        <v>290</v>
      </c>
      <c r="J9964" s="0" t="n">
        <v>316</v>
      </c>
      <c r="M9964" s="0" t="n">
        <v>606</v>
      </c>
      <c r="N9964" s="0" t="s">
        <v>351</v>
      </c>
      <c r="O9964" s="1" t="n">
        <f aca="false">SUM(G9964:L9964)</f>
        <v>606</v>
      </c>
      <c r="P9964" s="4" t="n">
        <f aca="false">IF(M9964=O9964,1,0)</f>
        <v>1</v>
      </c>
      <c r="Q9964" s="2" t="n">
        <v>1</v>
      </c>
    </row>
    <row r="9965" customFormat="false" ht="12.8" hidden="false" customHeight="false" outlineLevel="0" collapsed="false">
      <c r="A9965" s="0" t="s">
        <v>11453</v>
      </c>
      <c r="B9965" s="0" t="s">
        <v>11622</v>
      </c>
      <c r="C9965" s="0" t="s">
        <v>128</v>
      </c>
      <c r="D9965" s="0" t="s">
        <v>20</v>
      </c>
      <c r="E9965" s="0" t="s">
        <v>11623</v>
      </c>
      <c r="K9965" s="0" t="n">
        <v>600</v>
      </c>
      <c r="M9965" s="0" t="n">
        <v>600</v>
      </c>
      <c r="N9965" s="0" t="s">
        <v>351</v>
      </c>
      <c r="O9965" s="1" t="n">
        <f aca="false">SUM(G9965:L9965)</f>
        <v>600</v>
      </c>
      <c r="P9965" s="4" t="n">
        <f aca="false">IF(M9965=O9965,1,0)</f>
        <v>1</v>
      </c>
      <c r="Q9965" s="2" t="n">
        <v>1</v>
      </c>
    </row>
    <row r="9966" customFormat="false" ht="12.8" hidden="false" customHeight="false" outlineLevel="0" collapsed="false">
      <c r="A9966" s="0" t="s">
        <v>11453</v>
      </c>
      <c r="B9966" s="0" t="s">
        <v>11624</v>
      </c>
      <c r="C9966" s="0" t="s">
        <v>51</v>
      </c>
      <c r="D9966" s="0" t="s">
        <v>20</v>
      </c>
      <c r="E9966" s="0" t="s">
        <v>170</v>
      </c>
      <c r="I9966" s="0" t="n">
        <v>579</v>
      </c>
      <c r="J9966" s="0" t="n">
        <v>2505</v>
      </c>
      <c r="M9966" s="0" t="n">
        <v>3084</v>
      </c>
      <c r="N9966" s="0" t="s">
        <v>351</v>
      </c>
      <c r="O9966" s="1" t="n">
        <f aca="false">SUM(G9966:L9966)</f>
        <v>3084</v>
      </c>
      <c r="P9966" s="4" t="n">
        <f aca="false">IF(M9966=O9966,1,0)</f>
        <v>1</v>
      </c>
      <c r="Q9966" s="2" t="n">
        <v>1</v>
      </c>
    </row>
    <row r="9967" customFormat="false" ht="12.8" hidden="false" customHeight="false" outlineLevel="0" collapsed="false">
      <c r="A9967" s="0" t="s">
        <v>11453</v>
      </c>
      <c r="B9967" s="0" t="s">
        <v>11625</v>
      </c>
      <c r="C9967" s="0" t="s">
        <v>821</v>
      </c>
      <c r="D9967" s="0" t="s">
        <v>20</v>
      </c>
      <c r="E9967" s="0" t="s">
        <v>11626</v>
      </c>
      <c r="K9967" s="0" t="n">
        <v>600</v>
      </c>
      <c r="L9967" s="0" t="n">
        <v>358</v>
      </c>
      <c r="M9967" s="0" t="n">
        <v>958</v>
      </c>
      <c r="N9967" s="0" t="s">
        <v>351</v>
      </c>
      <c r="O9967" s="1" t="n">
        <f aca="false">SUM(G9967:L9967)</f>
        <v>958</v>
      </c>
      <c r="P9967" s="4" t="n">
        <f aca="false">IF(M9967=O9967,1,0)</f>
        <v>1</v>
      </c>
      <c r="Q9967" s="2" t="n">
        <v>1</v>
      </c>
    </row>
    <row r="9968" customFormat="false" ht="12.8" hidden="false" customHeight="false" outlineLevel="0" collapsed="false">
      <c r="A9968" s="0" t="s">
        <v>11453</v>
      </c>
      <c r="B9968" s="0" t="s">
        <v>7070</v>
      </c>
      <c r="C9968" s="0" t="s">
        <v>75</v>
      </c>
      <c r="D9968" s="0" t="s">
        <v>20</v>
      </c>
      <c r="E9968" s="0" t="s">
        <v>203</v>
      </c>
      <c r="I9968" s="0" t="n">
        <v>523</v>
      </c>
      <c r="J9968" s="0" t="n">
        <v>597</v>
      </c>
      <c r="M9968" s="0" t="n">
        <v>1120</v>
      </c>
      <c r="N9968" s="0" t="s">
        <v>351</v>
      </c>
      <c r="O9968" s="1" t="n">
        <f aca="false">SUM(G9968:L9968)</f>
        <v>1120</v>
      </c>
      <c r="P9968" s="4" t="n">
        <f aca="false">IF(M9968=O9968,1,0)</f>
        <v>1</v>
      </c>
      <c r="Q9968" s="2" t="n">
        <v>1</v>
      </c>
    </row>
    <row r="9969" customFormat="false" ht="12.8" hidden="false" customHeight="false" outlineLevel="0" collapsed="false">
      <c r="A9969" s="0" t="s">
        <v>11453</v>
      </c>
      <c r="B9969" s="0" t="s">
        <v>8914</v>
      </c>
      <c r="C9969" s="0" t="s">
        <v>75</v>
      </c>
      <c r="D9969" s="0" t="s">
        <v>20</v>
      </c>
      <c r="E9969" s="0" t="s">
        <v>2684</v>
      </c>
      <c r="I9969" s="0" t="n">
        <v>290</v>
      </c>
      <c r="J9969" s="0" t="n">
        <v>377</v>
      </c>
      <c r="M9969" s="0" t="n">
        <v>667</v>
      </c>
      <c r="N9969" s="0" t="s">
        <v>351</v>
      </c>
      <c r="O9969" s="1" t="n">
        <f aca="false">SUM(G9969:L9969)</f>
        <v>667</v>
      </c>
      <c r="P9969" s="4" t="n">
        <f aca="false">IF(M9969=O9969,1,0)</f>
        <v>1</v>
      </c>
      <c r="Q9969" s="2" t="n">
        <v>1</v>
      </c>
    </row>
    <row r="9970" customFormat="false" ht="12.8" hidden="false" customHeight="false" outlineLevel="0" collapsed="false">
      <c r="A9970" s="0" t="s">
        <v>11453</v>
      </c>
      <c r="B9970" s="0" t="s">
        <v>11627</v>
      </c>
      <c r="C9970" s="0" t="s">
        <v>911</v>
      </c>
      <c r="D9970" s="0" t="s">
        <v>20</v>
      </c>
      <c r="E9970" s="0" t="s">
        <v>912</v>
      </c>
      <c r="I9970" s="0" t="n">
        <v>434</v>
      </c>
      <c r="J9970" s="0" t="n">
        <v>469</v>
      </c>
      <c r="M9970" s="0" t="n">
        <v>903</v>
      </c>
      <c r="N9970" s="0" t="s">
        <v>351</v>
      </c>
      <c r="O9970" s="1" t="n">
        <f aca="false">SUM(G9970:L9970)</f>
        <v>903</v>
      </c>
      <c r="P9970" s="4" t="n">
        <f aca="false">IF(M9970=O9970,1,0)</f>
        <v>1</v>
      </c>
      <c r="Q9970" s="2" t="n">
        <v>1</v>
      </c>
    </row>
    <row r="9971" customFormat="false" ht="12.8" hidden="false" customHeight="false" outlineLevel="0" collapsed="false">
      <c r="A9971" s="0" t="s">
        <v>11453</v>
      </c>
      <c r="B9971" s="0" t="s">
        <v>3260</v>
      </c>
      <c r="C9971" s="0" t="s">
        <v>75</v>
      </c>
      <c r="D9971" s="0" t="s">
        <v>20</v>
      </c>
      <c r="E9971" s="0" t="s">
        <v>11628</v>
      </c>
      <c r="I9971" s="0" t="n">
        <v>525</v>
      </c>
      <c r="J9971" s="0" t="n">
        <v>1354</v>
      </c>
      <c r="M9971" s="0" t="n">
        <v>1879</v>
      </c>
      <c r="N9971" s="0" t="s">
        <v>351</v>
      </c>
      <c r="O9971" s="1" t="n">
        <f aca="false">SUM(G9971:L9971)</f>
        <v>1879</v>
      </c>
      <c r="P9971" s="4" t="n">
        <f aca="false">IF(M9971=O9971,1,0)</f>
        <v>1</v>
      </c>
      <c r="Q9971" s="2" t="n">
        <v>1</v>
      </c>
    </row>
    <row r="9972" customFormat="false" ht="12.8" hidden="false" customHeight="false" outlineLevel="0" collapsed="false">
      <c r="A9972" s="0" t="s">
        <v>11453</v>
      </c>
      <c r="B9972" s="0" t="s">
        <v>2689</v>
      </c>
      <c r="C9972" s="0" t="s">
        <v>380</v>
      </c>
      <c r="D9972" s="0" t="s">
        <v>20</v>
      </c>
      <c r="E9972" s="0" t="s">
        <v>4321</v>
      </c>
      <c r="I9972" s="0" t="n">
        <v>290</v>
      </c>
      <c r="J9972" s="0" t="n">
        <v>456</v>
      </c>
      <c r="M9972" s="0" t="n">
        <v>746</v>
      </c>
      <c r="N9972" s="0" t="s">
        <v>351</v>
      </c>
      <c r="O9972" s="1" t="n">
        <f aca="false">SUM(G9972:L9972)</f>
        <v>746</v>
      </c>
      <c r="P9972" s="4" t="n">
        <f aca="false">IF(M9972=O9972,1,0)</f>
        <v>1</v>
      </c>
      <c r="Q9972" s="2" t="n">
        <v>1</v>
      </c>
    </row>
    <row r="9973" customFormat="false" ht="12.8" hidden="false" customHeight="false" outlineLevel="0" collapsed="false">
      <c r="A9973" s="0" t="s">
        <v>11453</v>
      </c>
      <c r="B9973" s="0" t="s">
        <v>8931</v>
      </c>
      <c r="C9973" s="0" t="s">
        <v>80</v>
      </c>
      <c r="D9973" s="0" t="s">
        <v>20</v>
      </c>
      <c r="E9973" s="0" t="s">
        <v>11629</v>
      </c>
      <c r="K9973" s="0" t="n">
        <v>500</v>
      </c>
      <c r="M9973" s="0" t="n">
        <v>500</v>
      </c>
      <c r="N9973" s="0" t="s">
        <v>351</v>
      </c>
      <c r="O9973" s="1" t="n">
        <f aca="false">SUM(G9973:L9973)</f>
        <v>500</v>
      </c>
      <c r="P9973" s="4" t="n">
        <f aca="false">IF(M9973=O9973,1,0)</f>
        <v>1</v>
      </c>
      <c r="Q9973" s="2" t="n">
        <v>1</v>
      </c>
    </row>
    <row r="9974" customFormat="false" ht="12.8" hidden="false" customHeight="false" outlineLevel="0" collapsed="false">
      <c r="A9974" s="0" t="s">
        <v>11453</v>
      </c>
      <c r="B9974" s="0" t="s">
        <v>798</v>
      </c>
      <c r="C9974" s="0" t="s">
        <v>42</v>
      </c>
      <c r="D9974" s="0" t="s">
        <v>20</v>
      </c>
      <c r="E9974" s="0" t="s">
        <v>11630</v>
      </c>
      <c r="I9974" s="0" t="n">
        <v>357</v>
      </c>
      <c r="J9974" s="0" t="n">
        <v>1341</v>
      </c>
      <c r="M9974" s="0" t="n">
        <v>1698</v>
      </c>
      <c r="N9974" s="0" t="s">
        <v>351</v>
      </c>
      <c r="O9974" s="1" t="n">
        <f aca="false">SUM(G9974:L9974)</f>
        <v>1698</v>
      </c>
      <c r="P9974" s="4" t="n">
        <f aca="false">IF(M9974=O9974,1,0)</f>
        <v>1</v>
      </c>
      <c r="Q9974" s="2" t="n">
        <v>1</v>
      </c>
    </row>
    <row r="9975" customFormat="false" ht="12.8" hidden="false" customHeight="false" outlineLevel="0" collapsed="false">
      <c r="A9975" s="0" t="s">
        <v>11453</v>
      </c>
      <c r="B9975" s="0" t="s">
        <v>11631</v>
      </c>
      <c r="C9975" s="0" t="s">
        <v>85</v>
      </c>
      <c r="D9975" s="0" t="s">
        <v>20</v>
      </c>
      <c r="E9975" s="0" t="s">
        <v>11632</v>
      </c>
      <c r="I9975" s="0" t="n">
        <v>787</v>
      </c>
      <c r="J9975" s="0" t="n">
        <v>2114</v>
      </c>
      <c r="M9975" s="0" t="n">
        <v>2901</v>
      </c>
      <c r="N9975" s="0" t="s">
        <v>351</v>
      </c>
      <c r="O9975" s="1" t="n">
        <f aca="false">SUM(G9975:L9975)</f>
        <v>2901</v>
      </c>
      <c r="P9975" s="4" t="n">
        <f aca="false">IF(M9975=O9975,1,0)</f>
        <v>1</v>
      </c>
      <c r="Q9975" s="2" t="n">
        <v>1</v>
      </c>
    </row>
    <row r="9976" customFormat="false" ht="12.8" hidden="false" customHeight="false" outlineLevel="0" collapsed="false">
      <c r="A9976" s="0" t="s">
        <v>11453</v>
      </c>
      <c r="B9976" s="0" t="s">
        <v>11633</v>
      </c>
      <c r="C9976" s="0" t="s">
        <v>174</v>
      </c>
      <c r="D9976" s="0" t="s">
        <v>20</v>
      </c>
      <c r="E9976" s="0" t="s">
        <v>4238</v>
      </c>
      <c r="I9976" s="0" t="n">
        <v>289</v>
      </c>
      <c r="J9976" s="0" t="n">
        <v>448</v>
      </c>
      <c r="M9976" s="0" t="n">
        <v>737</v>
      </c>
      <c r="N9976" s="0" t="s">
        <v>351</v>
      </c>
      <c r="O9976" s="1" t="n">
        <f aca="false">SUM(G9976:L9976)</f>
        <v>737</v>
      </c>
      <c r="P9976" s="4" t="n">
        <f aca="false">IF(M9976=O9976,1,0)</f>
        <v>1</v>
      </c>
      <c r="Q9976" s="2" t="n">
        <v>1</v>
      </c>
    </row>
    <row r="9977" customFormat="false" ht="12.8" hidden="false" customHeight="false" outlineLevel="0" collapsed="false">
      <c r="A9977" s="0" t="s">
        <v>11453</v>
      </c>
      <c r="B9977" s="0" t="s">
        <v>11634</v>
      </c>
      <c r="C9977" s="0" t="s">
        <v>85</v>
      </c>
      <c r="D9977" s="0" t="s">
        <v>20</v>
      </c>
      <c r="E9977" s="0" t="s">
        <v>1413</v>
      </c>
      <c r="I9977" s="0" t="n">
        <v>720</v>
      </c>
      <c r="J9977" s="0" t="n">
        <v>2699</v>
      </c>
      <c r="M9977" s="0" t="n">
        <v>3419</v>
      </c>
      <c r="N9977" s="0" t="s">
        <v>351</v>
      </c>
      <c r="O9977" s="1" t="n">
        <f aca="false">SUM(G9977:L9977)</f>
        <v>3419</v>
      </c>
      <c r="P9977" s="4" t="n">
        <f aca="false">IF(M9977=O9977,1,0)</f>
        <v>1</v>
      </c>
      <c r="Q9977" s="2" t="n">
        <v>1</v>
      </c>
    </row>
    <row r="9978" customFormat="false" ht="12.8" hidden="false" customHeight="false" outlineLevel="0" collapsed="false">
      <c r="A9978" s="0" t="s">
        <v>11453</v>
      </c>
      <c r="B9978" s="0" t="s">
        <v>11635</v>
      </c>
      <c r="C9978" s="0" t="s">
        <v>230</v>
      </c>
      <c r="D9978" s="0" t="s">
        <v>20</v>
      </c>
      <c r="E9978" s="0" t="s">
        <v>4733</v>
      </c>
      <c r="I9978" s="0" t="n">
        <v>270</v>
      </c>
      <c r="J9978" s="0" t="n">
        <v>1364</v>
      </c>
      <c r="M9978" s="0" t="n">
        <v>1634</v>
      </c>
      <c r="N9978" s="0" t="s">
        <v>351</v>
      </c>
      <c r="O9978" s="1" t="n">
        <f aca="false">SUM(G9978:L9978)</f>
        <v>1634</v>
      </c>
      <c r="P9978" s="4" t="n">
        <f aca="false">IF(M9978=O9978,1,0)</f>
        <v>1</v>
      </c>
      <c r="Q9978" s="2" t="n">
        <v>1</v>
      </c>
    </row>
    <row r="9979" customFormat="false" ht="12.8" hidden="false" customHeight="false" outlineLevel="0" collapsed="false">
      <c r="A9979" s="0" t="s">
        <v>11453</v>
      </c>
      <c r="B9979" s="0" t="s">
        <v>11636</v>
      </c>
      <c r="C9979" s="0" t="s">
        <v>75</v>
      </c>
      <c r="D9979" s="0" t="s">
        <v>20</v>
      </c>
      <c r="E9979" s="0" t="s">
        <v>11637</v>
      </c>
      <c r="K9979" s="0" t="n">
        <v>2162</v>
      </c>
      <c r="M9979" s="0" t="n">
        <v>2162</v>
      </c>
      <c r="N9979" s="0" t="s">
        <v>351</v>
      </c>
      <c r="O9979" s="1" t="n">
        <f aca="false">SUM(G9979:L9979)</f>
        <v>2162</v>
      </c>
      <c r="P9979" s="4" t="n">
        <f aca="false">IF(M9979=O9979,1,0)</f>
        <v>1</v>
      </c>
      <c r="Q9979" s="2" t="n">
        <v>1</v>
      </c>
    </row>
    <row r="9980" customFormat="false" ht="12.8" hidden="false" customHeight="false" outlineLevel="0" collapsed="false">
      <c r="A9980" s="0" t="s">
        <v>11453</v>
      </c>
      <c r="B9980" s="0" t="s">
        <v>11638</v>
      </c>
      <c r="C9980" s="0" t="s">
        <v>273</v>
      </c>
      <c r="D9980" s="0" t="s">
        <v>20</v>
      </c>
      <c r="E9980" s="0" t="s">
        <v>1455</v>
      </c>
      <c r="I9980" s="0" t="n">
        <v>348</v>
      </c>
      <c r="J9980" s="0" t="n">
        <v>453</v>
      </c>
      <c r="M9980" s="0" t="n">
        <v>801</v>
      </c>
      <c r="N9980" s="0" t="s">
        <v>351</v>
      </c>
      <c r="O9980" s="1" t="n">
        <f aca="false">SUM(G9980:L9980)</f>
        <v>801</v>
      </c>
      <c r="P9980" s="4" t="n">
        <f aca="false">IF(M9980=O9980,1,0)</f>
        <v>1</v>
      </c>
      <c r="Q9980" s="2" t="n">
        <v>1</v>
      </c>
    </row>
    <row r="9981" customFormat="false" ht="12.8" hidden="false" customHeight="false" outlineLevel="0" collapsed="false">
      <c r="A9981" s="0" t="s">
        <v>11453</v>
      </c>
      <c r="B9981" s="0" t="s">
        <v>11639</v>
      </c>
      <c r="C9981" s="0" t="s">
        <v>162</v>
      </c>
      <c r="D9981" s="0" t="s">
        <v>20</v>
      </c>
      <c r="E9981" s="0" t="s">
        <v>9642</v>
      </c>
      <c r="K9981" s="0" t="n">
        <v>500</v>
      </c>
      <c r="M9981" s="0" t="n">
        <v>500</v>
      </c>
      <c r="N9981" s="0" t="s">
        <v>351</v>
      </c>
      <c r="O9981" s="1" t="n">
        <f aca="false">SUM(G9981:L9981)</f>
        <v>500</v>
      </c>
      <c r="P9981" s="4" t="n">
        <f aca="false">IF(M9981=O9981,1,0)</f>
        <v>1</v>
      </c>
      <c r="Q9981" s="2" t="n">
        <v>1</v>
      </c>
    </row>
    <row r="9982" customFormat="false" ht="12.8" hidden="false" customHeight="false" outlineLevel="0" collapsed="false">
      <c r="A9982" s="0" t="s">
        <v>11453</v>
      </c>
      <c r="B9982" s="0" t="s">
        <v>11640</v>
      </c>
      <c r="C9982" s="0" t="s">
        <v>51</v>
      </c>
      <c r="D9982" s="0" t="s">
        <v>20</v>
      </c>
      <c r="E9982" s="0" t="s">
        <v>11641</v>
      </c>
      <c r="I9982" s="0" t="n">
        <v>434</v>
      </c>
      <c r="J9982" s="0" t="n">
        <v>489</v>
      </c>
      <c r="M9982" s="0" t="n">
        <v>923</v>
      </c>
      <c r="N9982" s="0" t="s">
        <v>351</v>
      </c>
      <c r="O9982" s="1" t="n">
        <f aca="false">SUM(G9982:L9982)</f>
        <v>923</v>
      </c>
      <c r="P9982" s="4" t="n">
        <f aca="false">IF(M9982=O9982,1,0)</f>
        <v>1</v>
      </c>
      <c r="Q9982" s="2" t="n">
        <v>1</v>
      </c>
    </row>
    <row r="9983" customFormat="false" ht="12.8" hidden="false" customHeight="false" outlineLevel="0" collapsed="false">
      <c r="A9983" s="0" t="s">
        <v>11453</v>
      </c>
      <c r="B9983" s="0" t="s">
        <v>11642</v>
      </c>
      <c r="C9983" s="0" t="s">
        <v>189</v>
      </c>
      <c r="D9983" s="0" t="s">
        <v>20</v>
      </c>
      <c r="E9983" s="0" t="s">
        <v>976</v>
      </c>
      <c r="I9983" s="0" t="n">
        <v>290</v>
      </c>
      <c r="J9983" s="0" t="n">
        <v>493</v>
      </c>
      <c r="M9983" s="0" t="n">
        <v>783</v>
      </c>
      <c r="N9983" s="0" t="s">
        <v>351</v>
      </c>
      <c r="O9983" s="1" t="n">
        <f aca="false">SUM(G9983:L9983)</f>
        <v>783</v>
      </c>
      <c r="P9983" s="4" t="n">
        <f aca="false">IF(M9983=O9983,1,0)</f>
        <v>1</v>
      </c>
      <c r="Q9983" s="2" t="n">
        <v>1</v>
      </c>
    </row>
    <row r="9984" customFormat="false" ht="12.8" hidden="false" customHeight="false" outlineLevel="0" collapsed="false">
      <c r="A9984" s="0" t="s">
        <v>11453</v>
      </c>
      <c r="B9984" s="0" t="s">
        <v>855</v>
      </c>
      <c r="C9984" s="0" t="s">
        <v>30</v>
      </c>
      <c r="D9984" s="0" t="s">
        <v>20</v>
      </c>
      <c r="E9984" s="0" t="s">
        <v>11643</v>
      </c>
      <c r="K9984" s="0" t="n">
        <v>500</v>
      </c>
      <c r="M9984" s="0" t="n">
        <v>500</v>
      </c>
      <c r="N9984" s="0" t="s">
        <v>351</v>
      </c>
      <c r="O9984" s="1" t="n">
        <f aca="false">SUM(G9984:L9984)</f>
        <v>500</v>
      </c>
      <c r="P9984" s="4" t="n">
        <f aca="false">IF(M9984=O9984,1,0)</f>
        <v>1</v>
      </c>
      <c r="Q9984" s="2" t="n">
        <v>1</v>
      </c>
    </row>
    <row r="9985" customFormat="false" ht="12.8" hidden="false" customHeight="false" outlineLevel="0" collapsed="false">
      <c r="A9985" s="0" t="s">
        <v>11453</v>
      </c>
      <c r="B9985" s="0" t="s">
        <v>4115</v>
      </c>
      <c r="C9985" s="0" t="s">
        <v>75</v>
      </c>
      <c r="D9985" s="0" t="s">
        <v>20</v>
      </c>
      <c r="E9985" s="0" t="s">
        <v>507</v>
      </c>
      <c r="I9985" s="0" t="n">
        <v>290</v>
      </c>
      <c r="J9985" s="0" t="n">
        <v>318</v>
      </c>
      <c r="M9985" s="0" t="n">
        <v>608</v>
      </c>
      <c r="N9985" s="0" t="s">
        <v>351</v>
      </c>
      <c r="O9985" s="1" t="n">
        <f aca="false">SUM(G9985:L9985)</f>
        <v>608</v>
      </c>
      <c r="P9985" s="4" t="n">
        <f aca="false">IF(M9985=O9985,1,0)</f>
        <v>1</v>
      </c>
      <c r="Q9985" s="2" t="n">
        <v>1</v>
      </c>
    </row>
    <row r="9986" customFormat="false" ht="12.8" hidden="false" customHeight="false" outlineLevel="0" collapsed="false">
      <c r="A9986" s="0" t="s">
        <v>11453</v>
      </c>
      <c r="B9986" s="0" t="s">
        <v>11644</v>
      </c>
      <c r="C9986" s="0" t="s">
        <v>80</v>
      </c>
      <c r="D9986" s="0" t="s">
        <v>20</v>
      </c>
      <c r="E9986" s="0" t="s">
        <v>11645</v>
      </c>
      <c r="I9986" s="0" t="n">
        <v>289</v>
      </c>
      <c r="J9986" s="0" t="n">
        <v>689</v>
      </c>
      <c r="M9986" s="0" t="n">
        <v>978</v>
      </c>
      <c r="N9986" s="0" t="s">
        <v>351</v>
      </c>
      <c r="O9986" s="1" t="n">
        <f aca="false">SUM(G9986:L9986)</f>
        <v>978</v>
      </c>
      <c r="P9986" s="4" t="n">
        <f aca="false">IF(M9986=O9986,1,0)</f>
        <v>1</v>
      </c>
      <c r="Q9986" s="2" t="n">
        <v>1</v>
      </c>
    </row>
    <row r="9987" customFormat="false" ht="12.8" hidden="false" customHeight="false" outlineLevel="0" collapsed="false">
      <c r="A9987" s="0" t="s">
        <v>11453</v>
      </c>
      <c r="B9987" s="0" t="s">
        <v>11644</v>
      </c>
      <c r="C9987" s="0" t="s">
        <v>80</v>
      </c>
      <c r="D9987" s="0" t="s">
        <v>20</v>
      </c>
      <c r="E9987" s="0" t="s">
        <v>11646</v>
      </c>
      <c r="K9987" s="0" t="n">
        <v>500</v>
      </c>
      <c r="M9987" s="0" t="n">
        <v>500</v>
      </c>
      <c r="N9987" s="0" t="s">
        <v>351</v>
      </c>
      <c r="O9987" s="1" t="n">
        <f aca="false">SUM(G9987:L9987)</f>
        <v>500</v>
      </c>
      <c r="P9987" s="4" t="n">
        <f aca="false">IF(M9987=O9987,1,0)</f>
        <v>1</v>
      </c>
      <c r="Q9987" s="2" t="n">
        <v>1</v>
      </c>
    </row>
    <row r="9988" customFormat="false" ht="12.8" hidden="false" customHeight="false" outlineLevel="0" collapsed="false">
      <c r="A9988" s="0" t="s">
        <v>11453</v>
      </c>
      <c r="B9988" s="0" t="s">
        <v>4120</v>
      </c>
      <c r="C9988" s="0" t="s">
        <v>75</v>
      </c>
      <c r="D9988" s="0" t="s">
        <v>20</v>
      </c>
      <c r="E9988" s="0" t="s">
        <v>203</v>
      </c>
      <c r="I9988" s="0" t="n">
        <v>350</v>
      </c>
      <c r="J9988" s="0" t="n">
        <v>752</v>
      </c>
      <c r="M9988" s="0" t="n">
        <v>1102</v>
      </c>
      <c r="N9988" s="0" t="s">
        <v>351</v>
      </c>
      <c r="O9988" s="1" t="n">
        <f aca="false">SUM(G9988:L9988)</f>
        <v>1102</v>
      </c>
      <c r="P9988" s="4" t="n">
        <f aca="false">IF(M9988=O9988,1,0)</f>
        <v>1</v>
      </c>
      <c r="Q9988" s="2" t="n">
        <v>1</v>
      </c>
    </row>
    <row r="9989" customFormat="false" ht="12.8" hidden="false" customHeight="false" outlineLevel="0" collapsed="false">
      <c r="A9989" s="0" t="s">
        <v>11453</v>
      </c>
      <c r="B9989" s="0" t="s">
        <v>1422</v>
      </c>
      <c r="C9989" s="0" t="s">
        <v>1423</v>
      </c>
      <c r="D9989" s="0" t="s">
        <v>20</v>
      </c>
      <c r="E9989" s="0" t="s">
        <v>11596</v>
      </c>
      <c r="K9989" s="0" t="n">
        <v>500</v>
      </c>
      <c r="M9989" s="0" t="n">
        <v>500</v>
      </c>
      <c r="N9989" s="0" t="s">
        <v>351</v>
      </c>
      <c r="O9989" s="1" t="n">
        <f aca="false">SUM(G9989:L9989)</f>
        <v>500</v>
      </c>
      <c r="P9989" s="4" t="n">
        <f aca="false">IF(M9989=O9989,1,0)</f>
        <v>1</v>
      </c>
      <c r="Q9989" s="2" t="n">
        <v>1</v>
      </c>
    </row>
    <row r="9990" customFormat="false" ht="12.8" hidden="false" customHeight="false" outlineLevel="0" collapsed="false">
      <c r="A9990" s="0" t="s">
        <v>11453</v>
      </c>
      <c r="B9990" s="0" t="s">
        <v>11647</v>
      </c>
      <c r="C9990" s="0" t="s">
        <v>128</v>
      </c>
      <c r="D9990" s="0" t="s">
        <v>20</v>
      </c>
      <c r="E9990" s="0" t="s">
        <v>153</v>
      </c>
      <c r="I9990" s="0" t="n">
        <v>289</v>
      </c>
      <c r="J9990" s="0" t="n">
        <v>259</v>
      </c>
      <c r="M9990" s="0" t="n">
        <v>548</v>
      </c>
      <c r="N9990" s="0" t="s">
        <v>351</v>
      </c>
      <c r="O9990" s="1" t="n">
        <f aca="false">SUM(G9990:L9990)</f>
        <v>548</v>
      </c>
      <c r="P9990" s="4" t="n">
        <f aca="false">IF(M9990=O9990,1,0)</f>
        <v>1</v>
      </c>
      <c r="Q9990" s="2" t="n">
        <v>1</v>
      </c>
    </row>
    <row r="9991" customFormat="false" ht="12.8" hidden="false" customHeight="false" outlineLevel="0" collapsed="false">
      <c r="A9991" s="0" t="s">
        <v>11453</v>
      </c>
      <c r="B9991" s="0" t="s">
        <v>2719</v>
      </c>
      <c r="C9991" s="0" t="s">
        <v>578</v>
      </c>
      <c r="D9991" s="0" t="s">
        <v>20</v>
      </c>
      <c r="E9991" s="0" t="s">
        <v>579</v>
      </c>
      <c r="I9991" s="0" t="n">
        <v>290</v>
      </c>
      <c r="J9991" s="0" t="n">
        <v>411</v>
      </c>
      <c r="M9991" s="0" t="n">
        <v>701</v>
      </c>
      <c r="N9991" s="0" t="s">
        <v>351</v>
      </c>
      <c r="O9991" s="1" t="n">
        <f aca="false">SUM(G9991:L9991)</f>
        <v>701</v>
      </c>
      <c r="P9991" s="4" t="n">
        <f aca="false">IF(M9991=O9991,1,0)</f>
        <v>1</v>
      </c>
      <c r="Q9991" s="2" t="n">
        <v>1</v>
      </c>
    </row>
    <row r="9992" customFormat="false" ht="12.8" hidden="false" customHeight="false" outlineLevel="0" collapsed="false">
      <c r="A9992" s="0" t="s">
        <v>11453</v>
      </c>
      <c r="B9992" s="0" t="s">
        <v>9091</v>
      </c>
      <c r="C9992" s="0" t="s">
        <v>545</v>
      </c>
      <c r="D9992" s="0" t="s">
        <v>20</v>
      </c>
      <c r="E9992" s="0" t="s">
        <v>11648</v>
      </c>
      <c r="K9992" s="0" t="n">
        <v>350</v>
      </c>
      <c r="M9992" s="0" t="n">
        <v>350</v>
      </c>
      <c r="N9992" s="0" t="s">
        <v>351</v>
      </c>
      <c r="O9992" s="1" t="n">
        <f aca="false">SUM(G9992:L9992)</f>
        <v>350</v>
      </c>
      <c r="P9992" s="4" t="n">
        <f aca="false">IF(M9992=O9992,1,0)</f>
        <v>1</v>
      </c>
      <c r="Q9992" s="2" t="n">
        <v>1</v>
      </c>
    </row>
    <row r="9993" customFormat="false" ht="12.8" hidden="false" customHeight="false" outlineLevel="0" collapsed="false">
      <c r="A9993" s="0" t="s">
        <v>11453</v>
      </c>
      <c r="B9993" s="0" t="s">
        <v>11649</v>
      </c>
      <c r="C9993" s="0" t="s">
        <v>30</v>
      </c>
      <c r="D9993" s="0" t="s">
        <v>20</v>
      </c>
      <c r="E9993" s="0" t="s">
        <v>2852</v>
      </c>
      <c r="K9993" s="0" t="n">
        <v>500</v>
      </c>
      <c r="M9993" s="0" t="n">
        <v>500</v>
      </c>
      <c r="N9993" s="0" t="s">
        <v>351</v>
      </c>
      <c r="O9993" s="1" t="n">
        <f aca="false">SUM(G9993:L9993)</f>
        <v>500</v>
      </c>
      <c r="P9993" s="4" t="n">
        <f aca="false">IF(M9993=O9993,1,0)</f>
        <v>1</v>
      </c>
      <c r="Q9993" s="2" t="n">
        <v>1</v>
      </c>
    </row>
    <row r="9994" customFormat="false" ht="12.8" hidden="false" customHeight="false" outlineLevel="0" collapsed="false">
      <c r="A9994" s="0" t="s">
        <v>11453</v>
      </c>
      <c r="B9994" s="0" t="s">
        <v>11650</v>
      </c>
      <c r="C9994" s="0" t="s">
        <v>4418</v>
      </c>
      <c r="D9994" s="0" t="s">
        <v>20</v>
      </c>
      <c r="E9994" s="0" t="s">
        <v>4419</v>
      </c>
      <c r="I9994" s="0" t="n">
        <v>290</v>
      </c>
      <c r="J9994" s="0" t="n">
        <v>391</v>
      </c>
      <c r="M9994" s="0" t="n">
        <v>681</v>
      </c>
      <c r="N9994" s="0" t="s">
        <v>351</v>
      </c>
      <c r="O9994" s="1" t="n">
        <f aca="false">SUM(G9994:L9994)</f>
        <v>681</v>
      </c>
      <c r="P9994" s="4" t="n">
        <f aca="false">IF(M9994=O9994,1,0)</f>
        <v>1</v>
      </c>
      <c r="Q9994" s="2" t="n">
        <v>1</v>
      </c>
    </row>
    <row r="9995" customFormat="false" ht="12.8" hidden="false" customHeight="false" outlineLevel="0" collapsed="false">
      <c r="A9995" s="0" t="s">
        <v>11453</v>
      </c>
      <c r="B9995" s="0" t="s">
        <v>6081</v>
      </c>
      <c r="C9995" s="0" t="s">
        <v>60</v>
      </c>
      <c r="D9995" s="0" t="s">
        <v>20</v>
      </c>
      <c r="E9995" s="0" t="s">
        <v>11651</v>
      </c>
      <c r="I9995" s="0" t="n">
        <v>270</v>
      </c>
      <c r="J9995" s="0" t="n">
        <v>908</v>
      </c>
      <c r="M9995" s="0" t="n">
        <v>1178</v>
      </c>
      <c r="N9995" s="0" t="s">
        <v>351</v>
      </c>
      <c r="O9995" s="1" t="n">
        <f aca="false">SUM(G9995:L9995)</f>
        <v>1178</v>
      </c>
      <c r="P9995" s="4" t="n">
        <f aca="false">IF(M9995=O9995,1,0)</f>
        <v>1</v>
      </c>
      <c r="Q9995" s="2" t="n">
        <v>1</v>
      </c>
    </row>
    <row r="9996" customFormat="false" ht="12.8" hidden="false" customHeight="false" outlineLevel="0" collapsed="false">
      <c r="A9996" s="0" t="s">
        <v>11453</v>
      </c>
      <c r="B9996" s="0" t="s">
        <v>4590</v>
      </c>
      <c r="C9996" s="0" t="s">
        <v>2130</v>
      </c>
      <c r="D9996" s="0" t="s">
        <v>20</v>
      </c>
      <c r="E9996" s="0" t="s">
        <v>11652</v>
      </c>
      <c r="K9996" s="0" t="n">
        <v>500</v>
      </c>
      <c r="M9996" s="0" t="n">
        <v>500</v>
      </c>
      <c r="N9996" s="0" t="s">
        <v>351</v>
      </c>
      <c r="O9996" s="1" t="n">
        <f aca="false">SUM(G9996:L9996)</f>
        <v>500</v>
      </c>
      <c r="P9996" s="4" t="n">
        <f aca="false">IF(M9996=O9996,1,0)</f>
        <v>1</v>
      </c>
      <c r="Q9996" s="2" t="n">
        <v>1</v>
      </c>
    </row>
    <row r="9997" customFormat="false" ht="12.8" hidden="false" customHeight="false" outlineLevel="0" collapsed="false">
      <c r="A9997" s="0" t="s">
        <v>11453</v>
      </c>
      <c r="B9997" s="0" t="s">
        <v>11653</v>
      </c>
      <c r="C9997" s="0" t="s">
        <v>3409</v>
      </c>
      <c r="D9997" s="0" t="s">
        <v>20</v>
      </c>
      <c r="E9997" s="0" t="s">
        <v>3410</v>
      </c>
      <c r="I9997" s="0" t="n">
        <v>434</v>
      </c>
      <c r="J9997" s="0" t="n">
        <v>492</v>
      </c>
      <c r="M9997" s="0" t="n">
        <v>926</v>
      </c>
      <c r="N9997" s="0" t="s">
        <v>351</v>
      </c>
      <c r="O9997" s="1" t="n">
        <f aca="false">SUM(G9997:L9997)</f>
        <v>926</v>
      </c>
      <c r="P9997" s="4" t="n">
        <f aca="false">IF(M9997=O9997,1,0)</f>
        <v>1</v>
      </c>
      <c r="Q9997" s="2" t="n">
        <v>1</v>
      </c>
    </row>
    <row r="9998" customFormat="false" ht="12.8" hidden="false" customHeight="false" outlineLevel="0" collapsed="false">
      <c r="A9998" s="0" t="s">
        <v>11453</v>
      </c>
      <c r="B9998" s="0" t="s">
        <v>9125</v>
      </c>
      <c r="C9998" s="0" t="s">
        <v>2436</v>
      </c>
      <c r="D9998" s="0" t="s">
        <v>20</v>
      </c>
      <c r="E9998" s="0" t="s">
        <v>11654</v>
      </c>
      <c r="I9998" s="0" t="n">
        <v>787</v>
      </c>
      <c r="J9998" s="0" t="n">
        <v>1997</v>
      </c>
      <c r="M9998" s="0" t="n">
        <v>2784</v>
      </c>
      <c r="N9998" s="0" t="s">
        <v>351</v>
      </c>
      <c r="O9998" s="1" t="n">
        <f aca="false">SUM(G9998:L9998)</f>
        <v>2784</v>
      </c>
      <c r="P9998" s="4" t="n">
        <f aca="false">IF(M9998=O9998,1,0)</f>
        <v>1</v>
      </c>
      <c r="Q9998" s="2" t="n">
        <v>1</v>
      </c>
    </row>
    <row r="9999" customFormat="false" ht="12.8" hidden="false" customHeight="false" outlineLevel="0" collapsed="false">
      <c r="A9999" s="0" t="s">
        <v>11453</v>
      </c>
      <c r="B9999" s="0" t="s">
        <v>11655</v>
      </c>
      <c r="C9999" s="0" t="s">
        <v>380</v>
      </c>
      <c r="D9999" s="0" t="s">
        <v>20</v>
      </c>
      <c r="E9999" s="0" t="s">
        <v>4321</v>
      </c>
      <c r="I9999" s="0" t="n">
        <v>525</v>
      </c>
      <c r="J9999" s="0" t="n">
        <v>1404</v>
      </c>
      <c r="M9999" s="0" t="n">
        <v>1929</v>
      </c>
      <c r="N9999" s="0" t="s">
        <v>351</v>
      </c>
      <c r="O9999" s="1" t="n">
        <f aca="false">SUM(G9999:L9999)</f>
        <v>1929</v>
      </c>
      <c r="P9999" s="4" t="n">
        <f aca="false">IF(M9999=O9999,1,0)</f>
        <v>1</v>
      </c>
      <c r="Q9999" s="2" t="n">
        <v>1</v>
      </c>
    </row>
    <row r="10000" customFormat="false" ht="12.8" hidden="false" customHeight="false" outlineLevel="0" collapsed="false">
      <c r="A10000" s="0" t="s">
        <v>11453</v>
      </c>
      <c r="B10000" s="0" t="s">
        <v>11656</v>
      </c>
      <c r="C10000" s="0" t="s">
        <v>189</v>
      </c>
      <c r="D10000" s="0" t="s">
        <v>20</v>
      </c>
      <c r="E10000" s="0" t="s">
        <v>976</v>
      </c>
      <c r="I10000" s="0" t="n">
        <v>0</v>
      </c>
      <c r="J10000" s="0" t="n">
        <v>391</v>
      </c>
      <c r="M10000" s="0" t="n">
        <v>391</v>
      </c>
      <c r="N10000" s="0" t="s">
        <v>351</v>
      </c>
      <c r="O10000" s="1" t="n">
        <f aca="false">SUM(G10000:L10000)</f>
        <v>391</v>
      </c>
      <c r="P10000" s="4" t="n">
        <f aca="false">IF(M10000=O10000,1,0)</f>
        <v>1</v>
      </c>
      <c r="Q10000" s="2" t="n">
        <v>1</v>
      </c>
    </row>
    <row r="10001" customFormat="false" ht="12.8" hidden="false" customHeight="false" outlineLevel="0" collapsed="false">
      <c r="A10001" s="0" t="s">
        <v>11453</v>
      </c>
      <c r="B10001" s="0" t="s">
        <v>4144</v>
      </c>
      <c r="C10001" s="0" t="s">
        <v>11657</v>
      </c>
      <c r="D10001" s="0" t="s">
        <v>20</v>
      </c>
      <c r="E10001" s="0" t="s">
        <v>2386</v>
      </c>
      <c r="I10001" s="0" t="n">
        <v>289</v>
      </c>
      <c r="J10001" s="0" t="n">
        <v>497</v>
      </c>
      <c r="M10001" s="0" t="n">
        <v>786</v>
      </c>
      <c r="N10001" s="0" t="s">
        <v>351</v>
      </c>
      <c r="O10001" s="1" t="n">
        <f aca="false">SUM(G10001:L10001)</f>
        <v>786</v>
      </c>
      <c r="P10001" s="4" t="n">
        <f aca="false">IF(M10001=O10001,1,0)</f>
        <v>1</v>
      </c>
      <c r="Q10001" s="2" t="n">
        <v>1</v>
      </c>
    </row>
    <row r="10002" customFormat="false" ht="12.8" hidden="false" customHeight="false" outlineLevel="0" collapsed="false">
      <c r="A10002" s="0" t="s">
        <v>11453</v>
      </c>
      <c r="B10002" s="0" t="s">
        <v>7407</v>
      </c>
      <c r="C10002" s="0" t="s">
        <v>280</v>
      </c>
      <c r="D10002" s="0" t="s">
        <v>20</v>
      </c>
      <c r="E10002" s="0" t="s">
        <v>281</v>
      </c>
      <c r="I10002" s="0" t="n">
        <v>290</v>
      </c>
      <c r="J10002" s="0" t="n">
        <v>368</v>
      </c>
      <c r="M10002" s="0" t="n">
        <v>658</v>
      </c>
      <c r="N10002" s="0" t="s">
        <v>351</v>
      </c>
      <c r="O10002" s="1" t="n">
        <f aca="false">SUM(G10002:L10002)</f>
        <v>658</v>
      </c>
      <c r="P10002" s="4" t="n">
        <f aca="false">IF(M10002=O10002,1,0)</f>
        <v>1</v>
      </c>
      <c r="Q10002" s="2" t="n">
        <v>1</v>
      </c>
    </row>
    <row r="10003" customFormat="false" ht="12.8" hidden="false" customHeight="false" outlineLevel="0" collapsed="false">
      <c r="A10003" s="0" t="s">
        <v>11453</v>
      </c>
      <c r="B10003" s="0" t="s">
        <v>2739</v>
      </c>
      <c r="C10003" s="0" t="s">
        <v>75</v>
      </c>
      <c r="D10003" s="0" t="s">
        <v>20</v>
      </c>
      <c r="E10003" s="0" t="s">
        <v>2841</v>
      </c>
      <c r="K10003" s="0" t="n">
        <v>2400</v>
      </c>
      <c r="L10003" s="0" t="n">
        <v>222</v>
      </c>
      <c r="M10003" s="0" t="n">
        <v>2622</v>
      </c>
      <c r="N10003" s="0" t="s">
        <v>351</v>
      </c>
      <c r="O10003" s="1" t="n">
        <f aca="false">SUM(G10003:L10003)</f>
        <v>2622</v>
      </c>
      <c r="P10003" s="4" t="n">
        <f aca="false">IF(M10003=O10003,1,0)</f>
        <v>1</v>
      </c>
      <c r="Q10003" s="2" t="n">
        <v>1</v>
      </c>
    </row>
    <row r="10004" customFormat="false" ht="12.8" hidden="false" customHeight="false" outlineLevel="0" collapsed="false">
      <c r="A10004" s="0" t="s">
        <v>11453</v>
      </c>
      <c r="B10004" s="0" t="s">
        <v>11658</v>
      </c>
      <c r="C10004" s="0" t="s">
        <v>80</v>
      </c>
      <c r="D10004" s="0" t="s">
        <v>20</v>
      </c>
      <c r="E10004" s="0" t="s">
        <v>11659</v>
      </c>
      <c r="K10004" s="0" t="n">
        <v>600</v>
      </c>
      <c r="L10004" s="0" t="n">
        <v>53</v>
      </c>
      <c r="M10004" s="0" t="n">
        <v>653</v>
      </c>
      <c r="N10004" s="0" t="s">
        <v>351</v>
      </c>
      <c r="O10004" s="1" t="n">
        <f aca="false">SUM(G10004:L10004)</f>
        <v>653</v>
      </c>
      <c r="P10004" s="4" t="n">
        <f aca="false">IF(M10004=O10004,1,0)</f>
        <v>1</v>
      </c>
      <c r="Q10004" s="2" t="n">
        <v>1</v>
      </c>
    </row>
    <row r="10005" customFormat="false" ht="12.8" hidden="false" customHeight="false" outlineLevel="0" collapsed="false">
      <c r="A10005" s="0" t="s">
        <v>11453</v>
      </c>
      <c r="B10005" s="0" t="s">
        <v>11660</v>
      </c>
      <c r="C10005" s="0" t="s">
        <v>80</v>
      </c>
      <c r="D10005" s="0" t="s">
        <v>20</v>
      </c>
      <c r="E10005" s="0" t="s">
        <v>172</v>
      </c>
      <c r="I10005" s="0" t="n">
        <v>787</v>
      </c>
      <c r="J10005" s="0" t="n">
        <v>1772</v>
      </c>
      <c r="M10005" s="0" t="n">
        <v>2559</v>
      </c>
      <c r="N10005" s="0" t="s">
        <v>351</v>
      </c>
      <c r="O10005" s="1" t="n">
        <f aca="false">SUM(G10005:L10005)</f>
        <v>2559</v>
      </c>
      <c r="P10005" s="4" t="n">
        <f aca="false">IF(M10005=O10005,1,0)</f>
        <v>1</v>
      </c>
      <c r="Q10005" s="2" t="n">
        <v>1</v>
      </c>
    </row>
    <row r="10006" customFormat="false" ht="12.8" hidden="false" customHeight="false" outlineLevel="0" collapsed="false">
      <c r="A10006" s="0" t="s">
        <v>11453</v>
      </c>
      <c r="B10006" s="0" t="s">
        <v>11661</v>
      </c>
      <c r="C10006" s="0" t="s">
        <v>80</v>
      </c>
      <c r="D10006" s="0" t="s">
        <v>20</v>
      </c>
      <c r="E10006" s="0" t="s">
        <v>11659</v>
      </c>
      <c r="K10006" s="0" t="n">
        <v>1000</v>
      </c>
      <c r="M10006" s="0" t="n">
        <v>1000</v>
      </c>
      <c r="N10006" s="0" t="s">
        <v>351</v>
      </c>
      <c r="O10006" s="1" t="n">
        <f aca="false">SUM(G10006:L10006)</f>
        <v>1000</v>
      </c>
      <c r="P10006" s="4" t="n">
        <f aca="false">IF(M10006=O10006,1,0)</f>
        <v>1</v>
      </c>
      <c r="Q10006" s="2" t="n">
        <v>1</v>
      </c>
    </row>
    <row r="10007" customFormat="false" ht="12.8" hidden="false" customHeight="false" outlineLevel="0" collapsed="false">
      <c r="A10007" s="0" t="s">
        <v>11453</v>
      </c>
      <c r="B10007" s="0" t="s">
        <v>11661</v>
      </c>
      <c r="C10007" s="0" t="s">
        <v>80</v>
      </c>
      <c r="D10007" s="0" t="s">
        <v>20</v>
      </c>
      <c r="E10007" s="0" t="s">
        <v>11662</v>
      </c>
      <c r="K10007" s="0" t="n">
        <v>1000</v>
      </c>
      <c r="M10007" s="0" t="n">
        <v>1000</v>
      </c>
      <c r="N10007" s="0" t="s">
        <v>351</v>
      </c>
      <c r="O10007" s="1" t="n">
        <f aca="false">SUM(G10007:L10007)</f>
        <v>1000</v>
      </c>
      <c r="P10007" s="4" t="n">
        <f aca="false">IF(M10007=O10007,1,0)</f>
        <v>1</v>
      </c>
      <c r="Q10007" s="2" t="n">
        <v>1</v>
      </c>
    </row>
    <row r="10008" customFormat="false" ht="12.8" hidden="false" customHeight="false" outlineLevel="0" collapsed="false">
      <c r="A10008" s="0" t="s">
        <v>11453</v>
      </c>
      <c r="B10008" s="0" t="s">
        <v>11663</v>
      </c>
      <c r="C10008" s="0" t="s">
        <v>850</v>
      </c>
      <c r="D10008" s="0" t="s">
        <v>20</v>
      </c>
      <c r="E10008" s="0" t="s">
        <v>11664</v>
      </c>
      <c r="I10008" s="0" t="n">
        <v>277</v>
      </c>
      <c r="J10008" s="0" t="n">
        <v>744</v>
      </c>
      <c r="M10008" s="0" t="n">
        <v>1021</v>
      </c>
      <c r="N10008" s="0" t="s">
        <v>351</v>
      </c>
      <c r="O10008" s="1" t="n">
        <f aca="false">SUM(G10008:L10008)</f>
        <v>1021</v>
      </c>
      <c r="P10008" s="4" t="n">
        <f aca="false">IF(M10008=O10008,1,0)</f>
        <v>1</v>
      </c>
      <c r="Q10008" s="2" t="n">
        <v>1</v>
      </c>
    </row>
    <row r="10009" customFormat="false" ht="12.8" hidden="false" customHeight="false" outlineLevel="0" collapsed="false">
      <c r="A10009" s="0" t="s">
        <v>11453</v>
      </c>
      <c r="B10009" s="0" t="s">
        <v>11665</v>
      </c>
      <c r="C10009" s="0" t="s">
        <v>75</v>
      </c>
      <c r="D10009" s="0" t="s">
        <v>20</v>
      </c>
      <c r="E10009" s="0" t="s">
        <v>11666</v>
      </c>
      <c r="I10009" s="0" t="n">
        <v>525</v>
      </c>
      <c r="J10009" s="0" t="n">
        <v>1382</v>
      </c>
      <c r="M10009" s="0" t="n">
        <v>1907</v>
      </c>
      <c r="N10009" s="0" t="s">
        <v>351</v>
      </c>
      <c r="O10009" s="1" t="n">
        <f aca="false">SUM(G10009:L10009)</f>
        <v>1907</v>
      </c>
      <c r="P10009" s="4" t="n">
        <f aca="false">IF(M10009=O10009,1,0)</f>
        <v>1</v>
      </c>
      <c r="Q10009" s="2" t="n">
        <v>1</v>
      </c>
    </row>
    <row r="10010" customFormat="false" ht="12.8" hidden="false" customHeight="false" outlineLevel="0" collapsed="false">
      <c r="A10010" s="0" t="s">
        <v>11453</v>
      </c>
      <c r="B10010" s="0" t="s">
        <v>2750</v>
      </c>
      <c r="C10010" s="0" t="s">
        <v>128</v>
      </c>
      <c r="D10010" s="0" t="s">
        <v>20</v>
      </c>
      <c r="E10010" s="0" t="s">
        <v>153</v>
      </c>
      <c r="I10010" s="0" t="n">
        <v>525</v>
      </c>
      <c r="J10010" s="0" t="n">
        <v>996</v>
      </c>
      <c r="M10010" s="0" t="n">
        <v>1521</v>
      </c>
      <c r="N10010" s="0" t="s">
        <v>351</v>
      </c>
      <c r="O10010" s="1" t="n">
        <f aca="false">SUM(G10010:L10010)</f>
        <v>1521</v>
      </c>
      <c r="P10010" s="4" t="n">
        <f aca="false">IF(M10010=O10010,1,0)</f>
        <v>1</v>
      </c>
      <c r="Q10010" s="2" t="n">
        <v>1</v>
      </c>
    </row>
    <row r="10011" customFormat="false" ht="12.8" hidden="false" customHeight="false" outlineLevel="0" collapsed="false">
      <c r="A10011" s="0" t="s">
        <v>11453</v>
      </c>
      <c r="B10011" s="0" t="s">
        <v>2751</v>
      </c>
      <c r="C10011" s="0" t="s">
        <v>174</v>
      </c>
      <c r="D10011" s="0" t="s">
        <v>20</v>
      </c>
      <c r="E10011" s="0" t="s">
        <v>2752</v>
      </c>
      <c r="I10011" s="0" t="n">
        <v>270</v>
      </c>
      <c r="J10011" s="0" t="n">
        <v>1023</v>
      </c>
      <c r="M10011" s="0" t="n">
        <v>1293</v>
      </c>
      <c r="N10011" s="0" t="s">
        <v>351</v>
      </c>
      <c r="O10011" s="1" t="n">
        <f aca="false">SUM(G10011:L10011)</f>
        <v>1293</v>
      </c>
      <c r="P10011" s="4" t="n">
        <f aca="false">IF(M10011=O10011,1,0)</f>
        <v>1</v>
      </c>
      <c r="Q10011" s="2" t="n">
        <v>1</v>
      </c>
    </row>
    <row r="10012" customFormat="false" ht="12.8" hidden="false" customHeight="false" outlineLevel="0" collapsed="false">
      <c r="A10012" s="0" t="s">
        <v>11453</v>
      </c>
      <c r="B10012" s="0" t="s">
        <v>5742</v>
      </c>
      <c r="C10012" s="0" t="s">
        <v>189</v>
      </c>
      <c r="D10012" s="0" t="s">
        <v>20</v>
      </c>
      <c r="E10012" s="0" t="s">
        <v>5743</v>
      </c>
      <c r="I10012" s="0" t="n">
        <v>290</v>
      </c>
      <c r="J10012" s="0" t="n">
        <v>377</v>
      </c>
      <c r="M10012" s="0" t="n">
        <v>667</v>
      </c>
      <c r="N10012" s="0" t="s">
        <v>351</v>
      </c>
      <c r="O10012" s="1" t="n">
        <f aca="false">SUM(G10012:L10012)</f>
        <v>667</v>
      </c>
      <c r="P10012" s="4" t="n">
        <f aca="false">IF(M10012=O10012,1,0)</f>
        <v>1</v>
      </c>
      <c r="Q10012" s="2" t="n">
        <v>1</v>
      </c>
    </row>
    <row r="10013" customFormat="false" ht="12.8" hidden="false" customHeight="false" outlineLevel="0" collapsed="false">
      <c r="A10013" s="0" t="s">
        <v>11453</v>
      </c>
      <c r="B10013" s="0" t="s">
        <v>9191</v>
      </c>
      <c r="C10013" s="0" t="s">
        <v>80</v>
      </c>
      <c r="D10013" s="0" t="s">
        <v>20</v>
      </c>
      <c r="E10013" s="0" t="s">
        <v>11667</v>
      </c>
      <c r="K10013" s="0" t="n">
        <v>500</v>
      </c>
      <c r="L10013" s="0" t="n">
        <v>127</v>
      </c>
      <c r="M10013" s="0" t="n">
        <v>627</v>
      </c>
      <c r="N10013" s="0" t="s">
        <v>351</v>
      </c>
      <c r="O10013" s="1" t="n">
        <f aca="false">SUM(G10013:L10013)</f>
        <v>627</v>
      </c>
      <c r="P10013" s="4" t="n">
        <f aca="false">IF(M10013=O10013,1,0)</f>
        <v>1</v>
      </c>
      <c r="Q10013" s="2" t="n">
        <v>1</v>
      </c>
    </row>
    <row r="10014" customFormat="false" ht="12.8" hidden="false" customHeight="false" outlineLevel="0" collapsed="false">
      <c r="A10014" s="0" t="s">
        <v>11453</v>
      </c>
      <c r="B10014" s="0" t="s">
        <v>11668</v>
      </c>
      <c r="C10014" s="0" t="s">
        <v>578</v>
      </c>
      <c r="D10014" s="0" t="s">
        <v>20</v>
      </c>
      <c r="E10014" s="0" t="s">
        <v>11516</v>
      </c>
      <c r="K10014" s="0" t="n">
        <v>500</v>
      </c>
      <c r="L10014" s="0" t="n">
        <v>73</v>
      </c>
      <c r="M10014" s="0" t="n">
        <v>573</v>
      </c>
      <c r="N10014" s="0" t="s">
        <v>351</v>
      </c>
      <c r="O10014" s="1" t="n">
        <f aca="false">SUM(G10014:L10014)</f>
        <v>573</v>
      </c>
      <c r="P10014" s="4" t="n">
        <f aca="false">IF(M10014=O10014,1,0)</f>
        <v>1</v>
      </c>
      <c r="Q10014" s="2" t="n">
        <v>1</v>
      </c>
    </row>
    <row r="10015" customFormat="false" ht="12.8" hidden="false" customHeight="false" outlineLevel="0" collapsed="false">
      <c r="A10015" s="0" t="s">
        <v>11453</v>
      </c>
      <c r="B10015" s="0" t="s">
        <v>4806</v>
      </c>
      <c r="C10015" s="0" t="s">
        <v>216</v>
      </c>
      <c r="D10015" s="0" t="s">
        <v>20</v>
      </c>
      <c r="E10015" s="0" t="s">
        <v>11669</v>
      </c>
      <c r="I10015" s="0" t="n">
        <v>290</v>
      </c>
      <c r="J10015" s="0" t="n">
        <v>394</v>
      </c>
      <c r="M10015" s="0" t="n">
        <v>684</v>
      </c>
      <c r="N10015" s="0" t="s">
        <v>351</v>
      </c>
      <c r="O10015" s="1" t="n">
        <f aca="false">SUM(G10015:L10015)</f>
        <v>684</v>
      </c>
      <c r="P10015" s="4" t="n">
        <f aca="false">IF(M10015=O10015,1,0)</f>
        <v>1</v>
      </c>
      <c r="Q10015" s="2" t="n">
        <v>1</v>
      </c>
    </row>
    <row r="10016" customFormat="false" ht="12.8" hidden="false" customHeight="false" outlineLevel="0" collapsed="false">
      <c r="A10016" s="0" t="s">
        <v>11453</v>
      </c>
      <c r="B10016" s="0" t="s">
        <v>10347</v>
      </c>
      <c r="C10016" s="0" t="s">
        <v>174</v>
      </c>
      <c r="D10016" s="0" t="s">
        <v>20</v>
      </c>
      <c r="E10016" s="0" t="s">
        <v>175</v>
      </c>
      <c r="I10016" s="0" t="n">
        <v>525</v>
      </c>
      <c r="J10016" s="0" t="n">
        <v>1214</v>
      </c>
      <c r="M10016" s="0" t="n">
        <v>1739</v>
      </c>
      <c r="N10016" s="0" t="s">
        <v>351</v>
      </c>
      <c r="O10016" s="1" t="n">
        <f aca="false">SUM(G10016:L10016)</f>
        <v>1739</v>
      </c>
      <c r="P10016" s="4" t="n">
        <f aca="false">IF(M10016=O10016,1,0)</f>
        <v>1</v>
      </c>
      <c r="Q10016" s="2" t="n">
        <v>1</v>
      </c>
    </row>
    <row r="10017" customFormat="false" ht="12.8" hidden="false" customHeight="false" outlineLevel="0" collapsed="false">
      <c r="A10017" s="0" t="s">
        <v>11453</v>
      </c>
      <c r="B10017" s="0" t="s">
        <v>7412</v>
      </c>
      <c r="C10017" s="0" t="s">
        <v>290</v>
      </c>
      <c r="D10017" s="0" t="s">
        <v>20</v>
      </c>
      <c r="E10017" s="0" t="s">
        <v>11553</v>
      </c>
      <c r="K10017" s="0" t="n">
        <v>500</v>
      </c>
      <c r="M10017" s="0" t="n">
        <v>500</v>
      </c>
      <c r="N10017" s="0" t="s">
        <v>351</v>
      </c>
      <c r="O10017" s="1" t="n">
        <f aca="false">SUM(G10017:L10017)</f>
        <v>500</v>
      </c>
      <c r="P10017" s="4" t="n">
        <f aca="false">IF(M10017=O10017,1,0)</f>
        <v>1</v>
      </c>
      <c r="Q10017" s="2" t="n">
        <v>1</v>
      </c>
    </row>
    <row r="10018" customFormat="false" ht="12.8" hidden="false" customHeight="false" outlineLevel="0" collapsed="false">
      <c r="A10018" s="0" t="s">
        <v>11453</v>
      </c>
      <c r="B10018" s="0" t="s">
        <v>11670</v>
      </c>
      <c r="C10018" s="0" t="s">
        <v>2130</v>
      </c>
      <c r="D10018" s="0" t="s">
        <v>20</v>
      </c>
      <c r="E10018" s="0" t="s">
        <v>11671</v>
      </c>
      <c r="K10018" s="0" t="n">
        <v>500</v>
      </c>
      <c r="M10018" s="0" t="n">
        <v>500</v>
      </c>
      <c r="N10018" s="0" t="s">
        <v>351</v>
      </c>
      <c r="O10018" s="1" t="n">
        <f aca="false">SUM(G10018:L10018)</f>
        <v>500</v>
      </c>
      <c r="P10018" s="4" t="n">
        <f aca="false">IF(M10018=O10018,1,0)</f>
        <v>1</v>
      </c>
      <c r="Q10018" s="2" t="n">
        <v>1</v>
      </c>
    </row>
    <row r="10019" customFormat="false" ht="12.8" hidden="false" customHeight="false" outlineLevel="0" collapsed="false">
      <c r="A10019" s="0" t="s">
        <v>11453</v>
      </c>
      <c r="B10019" s="0" t="s">
        <v>11672</v>
      </c>
      <c r="C10019" s="0" t="s">
        <v>128</v>
      </c>
      <c r="D10019" s="0" t="s">
        <v>20</v>
      </c>
      <c r="E10019" s="0" t="s">
        <v>1173</v>
      </c>
      <c r="I10019" s="0" t="n">
        <v>277</v>
      </c>
      <c r="J10019" s="0" t="n">
        <v>957</v>
      </c>
      <c r="M10019" s="0" t="n">
        <v>1234</v>
      </c>
      <c r="N10019" s="0" t="s">
        <v>351</v>
      </c>
      <c r="O10019" s="1" t="n">
        <f aca="false">SUM(G10019:L10019)</f>
        <v>1234</v>
      </c>
      <c r="P10019" s="4" t="n">
        <f aca="false">IF(M10019=O10019,1,0)</f>
        <v>1</v>
      </c>
      <c r="Q10019" s="2" t="n">
        <v>1</v>
      </c>
    </row>
    <row r="10020" customFormat="false" ht="12.8" hidden="false" customHeight="false" outlineLevel="0" collapsed="false">
      <c r="A10020" s="0" t="s">
        <v>11453</v>
      </c>
      <c r="B10020" s="0" t="s">
        <v>11673</v>
      </c>
      <c r="C10020" s="0" t="s">
        <v>42</v>
      </c>
      <c r="D10020" s="0" t="s">
        <v>20</v>
      </c>
      <c r="E10020" s="0" t="s">
        <v>715</v>
      </c>
      <c r="I10020" s="0" t="n">
        <v>357</v>
      </c>
      <c r="J10020" s="0" t="n">
        <v>1008</v>
      </c>
      <c r="M10020" s="0" t="n">
        <v>1365</v>
      </c>
      <c r="N10020" s="0" t="s">
        <v>351</v>
      </c>
      <c r="O10020" s="1" t="n">
        <f aca="false">SUM(G10020:L10020)</f>
        <v>1365</v>
      </c>
      <c r="P10020" s="4" t="n">
        <f aca="false">IF(M10020=O10020,1,0)</f>
        <v>1</v>
      </c>
      <c r="Q10020" s="2" t="n">
        <v>1</v>
      </c>
    </row>
    <row r="10021" customFormat="false" ht="12.8" hidden="false" customHeight="false" outlineLevel="0" collapsed="false">
      <c r="A10021" s="0" t="s">
        <v>11453</v>
      </c>
      <c r="B10021" s="0" t="s">
        <v>11533</v>
      </c>
      <c r="C10021" s="0" t="s">
        <v>30</v>
      </c>
      <c r="D10021" s="0" t="s">
        <v>20</v>
      </c>
      <c r="E10021" s="0" t="s">
        <v>2852</v>
      </c>
      <c r="K10021" s="0" t="n">
        <v>1000</v>
      </c>
      <c r="M10021" s="0" t="n">
        <v>1000</v>
      </c>
      <c r="N10021" s="0" t="s">
        <v>351</v>
      </c>
      <c r="O10021" s="1" t="n">
        <f aca="false">SUM(G10021:L10021)</f>
        <v>1000</v>
      </c>
      <c r="P10021" s="4" t="n">
        <f aca="false">IF(M10021=O10021,1,0)</f>
        <v>1</v>
      </c>
      <c r="Q10021" s="2" t="n">
        <v>1</v>
      </c>
    </row>
    <row r="10022" customFormat="false" ht="12.8" hidden="false" customHeight="false" outlineLevel="0" collapsed="false">
      <c r="A10022" s="0" t="s">
        <v>11674</v>
      </c>
      <c r="B10022" s="0" t="s">
        <v>57</v>
      </c>
      <c r="C10022" s="0" t="s">
        <v>36</v>
      </c>
      <c r="D10022" s="0" t="s">
        <v>20</v>
      </c>
      <c r="E10022" s="0" t="s">
        <v>58</v>
      </c>
      <c r="H10022" s="0" t="n">
        <v>6654.92</v>
      </c>
      <c r="K10022" s="0" t="n">
        <v>4572.32</v>
      </c>
      <c r="M10022" s="0" t="n">
        <v>11227.24</v>
      </c>
      <c r="N10022" s="0" t="s">
        <v>22</v>
      </c>
      <c r="O10022" s="1" t="n">
        <f aca="false">SUM(G10022:L10022)</f>
        <v>11227.24</v>
      </c>
      <c r="P10022" s="4" t="n">
        <f aca="false">IF(M10022=O10022,1,0)</f>
        <v>1</v>
      </c>
      <c r="Q10022" s="2" t="n">
        <v>1</v>
      </c>
    </row>
    <row r="10023" customFormat="false" ht="12.8" hidden="false" customHeight="false" outlineLevel="0" collapsed="false">
      <c r="A10023" s="0" t="s">
        <v>11674</v>
      </c>
      <c r="B10023" s="0" t="s">
        <v>3579</v>
      </c>
      <c r="C10023" s="0" t="s">
        <v>72</v>
      </c>
      <c r="D10023" s="0" t="s">
        <v>20</v>
      </c>
      <c r="E10023" s="0" t="s">
        <v>73</v>
      </c>
      <c r="H10023" s="0" t="n">
        <v>7560</v>
      </c>
      <c r="M10023" s="0" t="n">
        <v>7560</v>
      </c>
      <c r="N10023" s="0" t="s">
        <v>22</v>
      </c>
      <c r="O10023" s="1" t="n">
        <f aca="false">SUM(G10023:L10023)</f>
        <v>7560</v>
      </c>
      <c r="P10023" s="4" t="n">
        <f aca="false">IF(M10023=O10023,1,0)</f>
        <v>1</v>
      </c>
      <c r="Q10023" s="2" t="n">
        <v>1</v>
      </c>
    </row>
    <row r="10024" customFormat="false" ht="12.8" hidden="false" customHeight="false" outlineLevel="0" collapsed="false">
      <c r="A10024" s="0" t="s">
        <v>11674</v>
      </c>
      <c r="B10024" s="0" t="s">
        <v>11675</v>
      </c>
      <c r="C10024" s="0" t="s">
        <v>4301</v>
      </c>
      <c r="D10024" s="0" t="s">
        <v>20</v>
      </c>
      <c r="E10024" s="0" t="s">
        <v>11676</v>
      </c>
      <c r="K10024" s="0" t="n">
        <v>1280</v>
      </c>
      <c r="M10024" s="0" t="n">
        <v>1280</v>
      </c>
      <c r="N10024" s="0" t="s">
        <v>22</v>
      </c>
      <c r="O10024" s="1" t="n">
        <f aca="false">SUM(G10024:L10024)</f>
        <v>1280</v>
      </c>
      <c r="P10024" s="4" t="n">
        <f aca="false">IF(M10024=O10024,1,0)</f>
        <v>1</v>
      </c>
      <c r="Q10024" s="2" t="n">
        <v>1</v>
      </c>
    </row>
    <row r="10025" customFormat="false" ht="12.8" hidden="false" customHeight="false" outlineLevel="0" collapsed="false">
      <c r="A10025" s="0" t="s">
        <v>11674</v>
      </c>
      <c r="B10025" s="0" t="s">
        <v>5165</v>
      </c>
      <c r="C10025" s="0" t="s">
        <v>75</v>
      </c>
      <c r="D10025" s="0" t="s">
        <v>20</v>
      </c>
      <c r="E10025" s="0" t="s">
        <v>11677</v>
      </c>
      <c r="G10025" s="0" t="n">
        <v>34800.57</v>
      </c>
      <c r="M10025" s="0" t="n">
        <v>34800.57</v>
      </c>
      <c r="N10025" s="0" t="s">
        <v>22</v>
      </c>
      <c r="O10025" s="1" t="n">
        <f aca="false">SUM(G10025:L10025)</f>
        <v>34800.57</v>
      </c>
      <c r="P10025" s="4" t="n">
        <f aca="false">IF(M10025=O10025,1,0)</f>
        <v>1</v>
      </c>
      <c r="Q10025" s="2" t="n">
        <v>1</v>
      </c>
    </row>
    <row r="10026" customFormat="false" ht="12.8" hidden="false" customHeight="false" outlineLevel="0" collapsed="false">
      <c r="A10026" s="0" t="s">
        <v>11674</v>
      </c>
      <c r="B10026" s="0" t="s">
        <v>11678</v>
      </c>
      <c r="C10026" s="0" t="s">
        <v>75</v>
      </c>
      <c r="D10026" s="0" t="s">
        <v>20</v>
      </c>
      <c r="E10026" s="0" t="s">
        <v>203</v>
      </c>
      <c r="H10026" s="0" t="n">
        <v>900</v>
      </c>
      <c r="M10026" s="0" t="n">
        <v>900</v>
      </c>
      <c r="N10026" s="0" t="s">
        <v>22</v>
      </c>
      <c r="O10026" s="1" t="n">
        <f aca="false">SUM(G10026:L10026)</f>
        <v>900</v>
      </c>
      <c r="P10026" s="4" t="n">
        <f aca="false">IF(M10026=O10026,1,0)</f>
        <v>1</v>
      </c>
      <c r="Q10026" s="2" t="n">
        <v>1</v>
      </c>
    </row>
    <row r="10027" customFormat="false" ht="12.8" hidden="false" customHeight="false" outlineLevel="0" collapsed="false">
      <c r="A10027" s="0" t="s">
        <v>11674</v>
      </c>
      <c r="B10027" s="0" t="s">
        <v>135</v>
      </c>
      <c r="C10027" s="0" t="s">
        <v>67</v>
      </c>
      <c r="D10027" s="0" t="s">
        <v>20</v>
      </c>
      <c r="E10027" s="0" t="s">
        <v>136</v>
      </c>
      <c r="H10027" s="0" t="n">
        <v>1500</v>
      </c>
      <c r="M10027" s="0" t="n">
        <v>1500</v>
      </c>
      <c r="N10027" s="0" t="s">
        <v>22</v>
      </c>
      <c r="O10027" s="1" t="n">
        <f aca="false">SUM(G10027:L10027)</f>
        <v>1500</v>
      </c>
      <c r="P10027" s="4" t="n">
        <f aca="false">IF(M10027=O10027,1,0)</f>
        <v>1</v>
      </c>
      <c r="Q10027" s="2" t="n">
        <v>1</v>
      </c>
    </row>
    <row r="10028" customFormat="false" ht="12.8" hidden="false" customHeight="false" outlineLevel="0" collapsed="false">
      <c r="A10028" s="0" t="s">
        <v>11674</v>
      </c>
      <c r="B10028" s="0" t="s">
        <v>148</v>
      </c>
      <c r="C10028" s="0" t="s">
        <v>85</v>
      </c>
      <c r="D10028" s="0" t="s">
        <v>20</v>
      </c>
      <c r="E10028" s="0" t="s">
        <v>149</v>
      </c>
      <c r="H10028" s="0" t="n">
        <v>14640</v>
      </c>
      <c r="M10028" s="0" t="n">
        <v>14640</v>
      </c>
      <c r="N10028" s="0" t="s">
        <v>22</v>
      </c>
      <c r="O10028" s="1" t="n">
        <f aca="false">SUM(G10028:L10028)</f>
        <v>14640</v>
      </c>
      <c r="P10028" s="4" t="n">
        <f aca="false">IF(M10028=O10028,1,0)</f>
        <v>1</v>
      </c>
      <c r="Q10028" s="2" t="n">
        <v>1</v>
      </c>
    </row>
    <row r="10029" customFormat="false" ht="12.8" hidden="false" customHeight="false" outlineLevel="0" collapsed="false">
      <c r="A10029" s="0" t="s">
        <v>11674</v>
      </c>
      <c r="B10029" s="0" t="s">
        <v>967</v>
      </c>
      <c r="C10029" s="0" t="s">
        <v>128</v>
      </c>
      <c r="D10029" s="0" t="s">
        <v>20</v>
      </c>
      <c r="E10029" s="0" t="s">
        <v>153</v>
      </c>
      <c r="H10029" s="0" t="n">
        <v>18360</v>
      </c>
      <c r="M10029" s="0" t="n">
        <v>18360</v>
      </c>
      <c r="N10029" s="0" t="s">
        <v>22</v>
      </c>
      <c r="O10029" s="1" t="n">
        <f aca="false">SUM(G10029:L10029)</f>
        <v>18360</v>
      </c>
      <c r="P10029" s="4" t="n">
        <f aca="false">IF(M10029=O10029,1,0)</f>
        <v>1</v>
      </c>
      <c r="Q10029" s="2" t="n">
        <v>1</v>
      </c>
    </row>
    <row r="10030" customFormat="false" ht="12.8" hidden="false" customHeight="false" outlineLevel="0" collapsed="false">
      <c r="A10030" s="0" t="s">
        <v>11674</v>
      </c>
      <c r="B10030" s="0" t="s">
        <v>5107</v>
      </c>
      <c r="C10030" s="0" t="s">
        <v>831</v>
      </c>
      <c r="D10030" s="0" t="s">
        <v>20</v>
      </c>
      <c r="E10030" s="0" t="s">
        <v>11679</v>
      </c>
      <c r="H10030" s="0" t="n">
        <v>1000</v>
      </c>
      <c r="M10030" s="0" t="n">
        <v>1000</v>
      </c>
      <c r="N10030" s="0" t="s">
        <v>22</v>
      </c>
      <c r="O10030" s="1" t="n">
        <f aca="false">SUM(G10030:L10030)</f>
        <v>1000</v>
      </c>
      <c r="P10030" s="4" t="n">
        <f aca="false">IF(M10030=O10030,1,0)</f>
        <v>1</v>
      </c>
      <c r="Q10030" s="2" t="n">
        <v>1</v>
      </c>
    </row>
    <row r="10031" customFormat="false" ht="12.8" hidden="false" customHeight="false" outlineLevel="0" collapsed="false">
      <c r="A10031" s="0" t="s">
        <v>11674</v>
      </c>
      <c r="B10031" s="0" t="s">
        <v>2349</v>
      </c>
      <c r="C10031" s="0" t="s">
        <v>629</v>
      </c>
      <c r="D10031" s="0" t="s">
        <v>20</v>
      </c>
      <c r="E10031" s="0" t="s">
        <v>2350</v>
      </c>
      <c r="H10031" s="0" t="n">
        <v>13600</v>
      </c>
      <c r="M10031" s="0" t="n">
        <v>13600</v>
      </c>
      <c r="N10031" s="0" t="s">
        <v>22</v>
      </c>
      <c r="O10031" s="1" t="n">
        <f aca="false">SUM(G10031:L10031)</f>
        <v>13600</v>
      </c>
      <c r="P10031" s="4" t="n">
        <f aca="false">IF(M10031=O10031,1,0)</f>
        <v>1</v>
      </c>
      <c r="Q10031" s="2" t="n">
        <v>1</v>
      </c>
    </row>
    <row r="10032" customFormat="false" ht="12.8" hidden="false" customHeight="false" outlineLevel="0" collapsed="false">
      <c r="A10032" s="0" t="s">
        <v>11674</v>
      </c>
      <c r="B10032" s="0" t="s">
        <v>171</v>
      </c>
      <c r="C10032" s="0" t="s">
        <v>80</v>
      </c>
      <c r="D10032" s="0" t="s">
        <v>20</v>
      </c>
      <c r="E10032" s="0" t="s">
        <v>172</v>
      </c>
      <c r="H10032" s="0" t="n">
        <v>14850</v>
      </c>
      <c r="K10032" s="0" t="n">
        <v>1133</v>
      </c>
      <c r="M10032" s="0" t="n">
        <v>15983</v>
      </c>
      <c r="N10032" s="0" t="s">
        <v>22</v>
      </c>
      <c r="O10032" s="1" t="n">
        <f aca="false">SUM(G10032:L10032)</f>
        <v>15983</v>
      </c>
      <c r="P10032" s="4" t="n">
        <f aca="false">IF(M10032=O10032,1,0)</f>
        <v>1</v>
      </c>
      <c r="Q10032" s="2" t="n">
        <v>1</v>
      </c>
    </row>
    <row r="10033" customFormat="false" ht="12.8" hidden="false" customHeight="false" outlineLevel="0" collapsed="false">
      <c r="A10033" s="0" t="s">
        <v>11674</v>
      </c>
      <c r="B10033" s="0" t="s">
        <v>178</v>
      </c>
      <c r="C10033" s="0" t="s">
        <v>179</v>
      </c>
      <c r="D10033" s="0" t="s">
        <v>20</v>
      </c>
      <c r="E10033" s="0" t="s">
        <v>180</v>
      </c>
      <c r="H10033" s="0" t="n">
        <v>1000</v>
      </c>
      <c r="M10033" s="0" t="n">
        <v>1000</v>
      </c>
      <c r="N10033" s="0" t="s">
        <v>22</v>
      </c>
      <c r="O10033" s="1" t="n">
        <f aca="false">SUM(G10033:L10033)</f>
        <v>1000</v>
      </c>
      <c r="P10033" s="4" t="n">
        <f aca="false">IF(M10033=O10033,1,0)</f>
        <v>1</v>
      </c>
      <c r="Q10033" s="2" t="n">
        <v>1</v>
      </c>
    </row>
    <row r="10034" customFormat="false" ht="12.8" hidden="false" customHeight="false" outlineLevel="0" collapsed="false">
      <c r="A10034" s="0" t="s">
        <v>11674</v>
      </c>
      <c r="B10034" s="0" t="s">
        <v>1570</v>
      </c>
      <c r="C10034" s="0" t="s">
        <v>1571</v>
      </c>
      <c r="D10034" s="0" t="s">
        <v>20</v>
      </c>
      <c r="E10034" s="0" t="s">
        <v>1572</v>
      </c>
      <c r="H10034" s="0" t="n">
        <v>432</v>
      </c>
      <c r="M10034" s="0" t="n">
        <v>432</v>
      </c>
      <c r="N10034" s="0" t="s">
        <v>22</v>
      </c>
      <c r="O10034" s="1" t="n">
        <f aca="false">SUM(G10034:L10034)</f>
        <v>432</v>
      </c>
      <c r="P10034" s="4" t="n">
        <f aca="false">IF(M10034=O10034,1,0)</f>
        <v>1</v>
      </c>
      <c r="Q10034" s="2" t="n">
        <v>1</v>
      </c>
    </row>
    <row r="10035" customFormat="false" ht="12.8" hidden="false" customHeight="false" outlineLevel="0" collapsed="false">
      <c r="A10035" s="0" t="s">
        <v>11674</v>
      </c>
      <c r="B10035" s="0" t="s">
        <v>188</v>
      </c>
      <c r="C10035" s="0" t="s">
        <v>189</v>
      </c>
      <c r="D10035" s="0" t="s">
        <v>20</v>
      </c>
      <c r="E10035" s="0" t="s">
        <v>190</v>
      </c>
      <c r="H10035" s="0" t="n">
        <v>2500</v>
      </c>
      <c r="M10035" s="0" t="n">
        <v>2500</v>
      </c>
      <c r="N10035" s="0" t="s">
        <v>22</v>
      </c>
      <c r="O10035" s="1" t="n">
        <f aca="false">SUM(G10035:L10035)</f>
        <v>2500</v>
      </c>
      <c r="P10035" s="4" t="n">
        <f aca="false">IF(M10035=O10035,1,0)</f>
        <v>1</v>
      </c>
      <c r="Q10035" s="2" t="n">
        <v>1</v>
      </c>
    </row>
    <row r="10036" customFormat="false" ht="12.8" hidden="false" customHeight="false" outlineLevel="0" collapsed="false">
      <c r="A10036" s="0" t="s">
        <v>11674</v>
      </c>
      <c r="B10036" s="0" t="s">
        <v>11680</v>
      </c>
      <c r="C10036" s="0" t="s">
        <v>2577</v>
      </c>
      <c r="D10036" s="0" t="s">
        <v>20</v>
      </c>
      <c r="E10036" s="0" t="s">
        <v>2578</v>
      </c>
      <c r="H10036" s="0" t="n">
        <v>5400</v>
      </c>
      <c r="M10036" s="0" t="n">
        <v>5400</v>
      </c>
      <c r="N10036" s="0" t="s">
        <v>22</v>
      </c>
      <c r="O10036" s="1" t="n">
        <f aca="false">SUM(G10036:L10036)</f>
        <v>5400</v>
      </c>
      <c r="P10036" s="4" t="n">
        <f aca="false">IF(M10036=O10036,1,0)</f>
        <v>1</v>
      </c>
      <c r="Q10036" s="2" t="n">
        <v>1</v>
      </c>
    </row>
    <row r="10037" customFormat="false" ht="12.8" hidden="false" customHeight="false" outlineLevel="0" collapsed="false">
      <c r="A10037" s="0" t="s">
        <v>11674</v>
      </c>
      <c r="B10037" s="0" t="s">
        <v>1128</v>
      </c>
      <c r="C10037" s="0" t="s">
        <v>30</v>
      </c>
      <c r="D10037" s="0" t="s">
        <v>20</v>
      </c>
      <c r="E10037" s="0" t="s">
        <v>195</v>
      </c>
      <c r="H10037" s="0" t="n">
        <v>4320</v>
      </c>
      <c r="M10037" s="0" t="n">
        <v>4320</v>
      </c>
      <c r="N10037" s="0" t="s">
        <v>22</v>
      </c>
      <c r="O10037" s="1" t="n">
        <f aca="false">SUM(G10037:L10037)</f>
        <v>4320</v>
      </c>
      <c r="P10037" s="4" t="n">
        <f aca="false">IF(M10037=O10037,1,0)</f>
        <v>1</v>
      </c>
      <c r="Q10037" s="2" t="n">
        <v>1</v>
      </c>
    </row>
    <row r="10038" customFormat="false" ht="12.8" hidden="false" customHeight="false" outlineLevel="0" collapsed="false">
      <c r="A10038" s="0" t="s">
        <v>11674</v>
      </c>
      <c r="B10038" s="0" t="s">
        <v>4479</v>
      </c>
      <c r="C10038" s="0" t="s">
        <v>3561</v>
      </c>
      <c r="D10038" s="0" t="s">
        <v>20</v>
      </c>
      <c r="E10038" s="0" t="s">
        <v>10225</v>
      </c>
      <c r="H10038" s="0" t="n">
        <v>1000</v>
      </c>
      <c r="M10038" s="0" t="n">
        <v>1000</v>
      </c>
      <c r="N10038" s="0" t="s">
        <v>22</v>
      </c>
      <c r="O10038" s="1" t="n">
        <f aca="false">SUM(G10038:L10038)</f>
        <v>1000</v>
      </c>
      <c r="P10038" s="4" t="n">
        <f aca="false">IF(M10038=O10038,1,0)</f>
        <v>1</v>
      </c>
      <c r="Q10038" s="2" t="n">
        <v>1</v>
      </c>
    </row>
    <row r="10039" customFormat="false" ht="12.8" hidden="false" customHeight="false" outlineLevel="0" collapsed="false">
      <c r="A10039" s="0" t="s">
        <v>11674</v>
      </c>
      <c r="B10039" s="0" t="s">
        <v>6128</v>
      </c>
      <c r="C10039" s="0" t="s">
        <v>75</v>
      </c>
      <c r="D10039" s="0" t="s">
        <v>20</v>
      </c>
      <c r="E10039" s="0" t="s">
        <v>262</v>
      </c>
      <c r="G10039" s="0" t="n">
        <v>39020</v>
      </c>
      <c r="H10039" s="0" t="n">
        <v>88128</v>
      </c>
      <c r="M10039" s="0" t="n">
        <v>127148</v>
      </c>
      <c r="N10039" s="0" t="s">
        <v>22</v>
      </c>
      <c r="O10039" s="1" t="n">
        <f aca="false">SUM(G10039:L10039)</f>
        <v>127148</v>
      </c>
      <c r="P10039" s="4" t="n">
        <f aca="false">IF(M10039=O10039,1,0)</f>
        <v>1</v>
      </c>
      <c r="Q10039" s="2" t="n">
        <v>1</v>
      </c>
    </row>
    <row r="10040" customFormat="false" ht="12.8" hidden="false" customHeight="false" outlineLevel="0" collapsed="false">
      <c r="A10040" s="0" t="s">
        <v>11674</v>
      </c>
      <c r="B10040" s="0" t="s">
        <v>279</v>
      </c>
      <c r="C10040" s="0" t="s">
        <v>280</v>
      </c>
      <c r="D10040" s="0" t="s">
        <v>20</v>
      </c>
      <c r="E10040" s="0" t="s">
        <v>281</v>
      </c>
      <c r="H10040" s="0" t="n">
        <v>3780</v>
      </c>
      <c r="M10040" s="0" t="n">
        <v>3780</v>
      </c>
      <c r="N10040" s="0" t="s">
        <v>22</v>
      </c>
      <c r="O10040" s="1" t="n">
        <f aca="false">SUM(G10040:L10040)</f>
        <v>3780</v>
      </c>
      <c r="P10040" s="4" t="n">
        <f aca="false">IF(M10040=O10040,1,0)</f>
        <v>1</v>
      </c>
      <c r="Q10040" s="2" t="n">
        <v>1</v>
      </c>
    </row>
    <row r="10041" customFormat="false" ht="12.8" hidden="false" customHeight="false" outlineLevel="0" collapsed="false">
      <c r="A10041" s="0" t="s">
        <v>11674</v>
      </c>
      <c r="B10041" s="0" t="s">
        <v>301</v>
      </c>
      <c r="C10041" s="0" t="s">
        <v>302</v>
      </c>
      <c r="D10041" s="0" t="s">
        <v>20</v>
      </c>
      <c r="E10041" s="0" t="s">
        <v>303</v>
      </c>
      <c r="H10041" s="0" t="n">
        <v>1500</v>
      </c>
      <c r="M10041" s="0" t="n">
        <v>1500</v>
      </c>
      <c r="N10041" s="0" t="s">
        <v>22</v>
      </c>
      <c r="O10041" s="1" t="n">
        <f aca="false">SUM(G10041:L10041)</f>
        <v>1500</v>
      </c>
      <c r="P10041" s="4" t="n">
        <f aca="false">IF(M10041=O10041,1,0)</f>
        <v>1</v>
      </c>
      <c r="Q10041" s="2" t="n">
        <v>1</v>
      </c>
    </row>
    <row r="10042" customFormat="false" ht="12.8" hidden="false" customHeight="false" outlineLevel="0" collapsed="false">
      <c r="A10042" s="0" t="s">
        <v>11674</v>
      </c>
      <c r="B10042" s="0" t="s">
        <v>11681</v>
      </c>
      <c r="C10042" s="0" t="s">
        <v>75</v>
      </c>
      <c r="D10042" s="0" t="s">
        <v>20</v>
      </c>
      <c r="E10042" s="0" t="s">
        <v>182</v>
      </c>
      <c r="H10042" s="0" t="n">
        <v>8500</v>
      </c>
      <c r="M10042" s="0" t="n">
        <v>8500</v>
      </c>
      <c r="N10042" s="0" t="s">
        <v>22</v>
      </c>
      <c r="O10042" s="1" t="n">
        <f aca="false">SUM(G10042:L10042)</f>
        <v>8500</v>
      </c>
      <c r="P10042" s="4" t="n">
        <f aca="false">IF(M10042=O10042,1,0)</f>
        <v>1</v>
      </c>
      <c r="Q10042" s="2" t="n">
        <v>1</v>
      </c>
    </row>
    <row r="10043" customFormat="false" ht="12.8" hidden="false" customHeight="false" outlineLevel="0" collapsed="false">
      <c r="A10043" s="0" t="s">
        <v>11674</v>
      </c>
      <c r="B10043" s="0" t="s">
        <v>986</v>
      </c>
      <c r="C10043" s="0" t="s">
        <v>75</v>
      </c>
      <c r="D10043" s="0" t="s">
        <v>20</v>
      </c>
      <c r="E10043" s="0" t="s">
        <v>11682</v>
      </c>
      <c r="H10043" s="0" t="n">
        <v>6000</v>
      </c>
      <c r="M10043" s="0" t="n">
        <v>6000</v>
      </c>
      <c r="N10043" s="0" t="s">
        <v>22</v>
      </c>
      <c r="O10043" s="1" t="n">
        <f aca="false">SUM(G10043:L10043)</f>
        <v>6000</v>
      </c>
      <c r="P10043" s="4" t="n">
        <f aca="false">IF(M10043=O10043,1,0)</f>
        <v>1</v>
      </c>
      <c r="Q10043" s="2" t="n">
        <v>1</v>
      </c>
    </row>
    <row r="10044" customFormat="false" ht="12.8" hidden="false" customHeight="false" outlineLevel="0" collapsed="false">
      <c r="A10044" s="0" t="s">
        <v>11674</v>
      </c>
      <c r="B10044" s="0" t="s">
        <v>2431</v>
      </c>
      <c r="C10044" s="0" t="s">
        <v>2432</v>
      </c>
      <c r="D10044" s="0" t="s">
        <v>20</v>
      </c>
      <c r="E10044" s="0" t="s">
        <v>2433</v>
      </c>
      <c r="K10044" s="0" t="n">
        <v>4949.3</v>
      </c>
      <c r="M10044" s="0" t="n">
        <v>4949.3</v>
      </c>
      <c r="N10044" s="0" t="s">
        <v>22</v>
      </c>
      <c r="O10044" s="1" t="n">
        <f aca="false">SUM(G10044:L10044)</f>
        <v>4949.3</v>
      </c>
      <c r="P10044" s="4" t="n">
        <f aca="false">IF(M10044=O10044,1,0)</f>
        <v>1</v>
      </c>
      <c r="Q10044" s="2" t="n">
        <v>1</v>
      </c>
    </row>
    <row r="10045" customFormat="false" ht="12.8" hidden="false" customHeight="false" outlineLevel="0" collapsed="false">
      <c r="A10045" s="0" t="s">
        <v>11674</v>
      </c>
      <c r="B10045" s="0" t="s">
        <v>11683</v>
      </c>
      <c r="C10045" s="0" t="s">
        <v>30</v>
      </c>
      <c r="D10045" s="0" t="s">
        <v>20</v>
      </c>
      <c r="E10045" s="0" t="s">
        <v>788</v>
      </c>
      <c r="H10045" s="0" t="n">
        <v>1000</v>
      </c>
      <c r="M10045" s="0" t="n">
        <v>1000</v>
      </c>
      <c r="N10045" s="0" t="s">
        <v>22</v>
      </c>
      <c r="O10045" s="1" t="n">
        <f aca="false">SUM(G10045:L10045)</f>
        <v>1000</v>
      </c>
      <c r="P10045" s="4" t="n">
        <f aca="false">IF(M10045=O10045,1,0)</f>
        <v>1</v>
      </c>
      <c r="Q10045" s="2" t="n">
        <v>1</v>
      </c>
    </row>
    <row r="10046" customFormat="false" ht="12.8" hidden="false" customHeight="false" outlineLevel="0" collapsed="false">
      <c r="A10046" s="0" t="s">
        <v>11674</v>
      </c>
      <c r="B10046" s="0" t="s">
        <v>11684</v>
      </c>
      <c r="C10046" s="0" t="s">
        <v>128</v>
      </c>
      <c r="D10046" s="0" t="s">
        <v>20</v>
      </c>
      <c r="E10046" s="0" t="s">
        <v>11685</v>
      </c>
      <c r="K10046" s="0" t="n">
        <v>800</v>
      </c>
      <c r="M10046" s="0" t="n">
        <v>800</v>
      </c>
      <c r="N10046" s="0" t="s">
        <v>22</v>
      </c>
      <c r="O10046" s="1" t="n">
        <f aca="false">SUM(G10046:L10046)</f>
        <v>800</v>
      </c>
      <c r="P10046" s="4" t="n">
        <f aca="false">IF(M10046=O10046,1,0)</f>
        <v>1</v>
      </c>
      <c r="Q10046" s="2" t="n">
        <v>1</v>
      </c>
    </row>
    <row r="10047" customFormat="false" ht="12.8" hidden="false" customHeight="false" outlineLevel="0" collapsed="false">
      <c r="A10047" s="0" t="s">
        <v>11674</v>
      </c>
      <c r="B10047" s="0" t="s">
        <v>336</v>
      </c>
      <c r="C10047" s="0" t="s">
        <v>75</v>
      </c>
      <c r="D10047" s="0" t="s">
        <v>20</v>
      </c>
      <c r="E10047" s="0" t="s">
        <v>337</v>
      </c>
      <c r="H10047" s="0" t="n">
        <v>11880</v>
      </c>
      <c r="M10047" s="0" t="n">
        <v>11880</v>
      </c>
      <c r="N10047" s="0" t="s">
        <v>22</v>
      </c>
      <c r="O10047" s="1" t="n">
        <f aca="false">SUM(G10047:L10047)</f>
        <v>11880</v>
      </c>
      <c r="P10047" s="4" t="n">
        <f aca="false">IF(M10047=O10047,1,0)</f>
        <v>1</v>
      </c>
      <c r="Q10047" s="2" t="n">
        <v>1</v>
      </c>
    </row>
    <row r="10048" customFormat="false" ht="12.8" hidden="false" customHeight="false" outlineLevel="0" collapsed="false">
      <c r="A10048" s="0" t="s">
        <v>11674</v>
      </c>
      <c r="B10048" s="0" t="s">
        <v>338</v>
      </c>
      <c r="C10048" s="0" t="s">
        <v>42</v>
      </c>
      <c r="D10048" s="0" t="s">
        <v>20</v>
      </c>
      <c r="E10048" s="0" t="s">
        <v>339</v>
      </c>
      <c r="H10048" s="0" t="n">
        <v>8000</v>
      </c>
      <c r="M10048" s="0" t="n">
        <v>8000</v>
      </c>
      <c r="N10048" s="0" t="s">
        <v>22</v>
      </c>
      <c r="O10048" s="1" t="n">
        <f aca="false">SUM(G10048:L10048)</f>
        <v>8000</v>
      </c>
      <c r="P10048" s="4" t="n">
        <f aca="false">IF(M10048=O10048,1,0)</f>
        <v>1</v>
      </c>
      <c r="Q10048" s="2" t="n">
        <v>1</v>
      </c>
    </row>
    <row r="10049" customFormat="false" ht="12.8" hidden="false" customHeight="false" outlineLevel="0" collapsed="false">
      <c r="A10049" s="0" t="s">
        <v>11674</v>
      </c>
      <c r="B10049" s="0" t="s">
        <v>340</v>
      </c>
      <c r="C10049" s="0" t="s">
        <v>75</v>
      </c>
      <c r="D10049" s="0" t="s">
        <v>20</v>
      </c>
      <c r="E10049" s="0" t="s">
        <v>182</v>
      </c>
      <c r="H10049" s="0" t="n">
        <v>12960</v>
      </c>
      <c r="M10049" s="0" t="n">
        <v>12960</v>
      </c>
      <c r="N10049" s="0" t="s">
        <v>22</v>
      </c>
      <c r="O10049" s="1" t="n">
        <f aca="false">SUM(G10049:L10049)</f>
        <v>12960</v>
      </c>
      <c r="P10049" s="4" t="n">
        <f aca="false">IF(M10049=O10049,1,0)</f>
        <v>1</v>
      </c>
      <c r="Q10049" s="2" t="n">
        <v>1</v>
      </c>
    </row>
    <row r="10050" customFormat="false" ht="12.8" hidden="false" customHeight="false" outlineLevel="0" collapsed="false">
      <c r="A10050" s="0" t="s">
        <v>11674</v>
      </c>
      <c r="B10050" s="0" t="s">
        <v>11686</v>
      </c>
      <c r="C10050" s="0" t="s">
        <v>85</v>
      </c>
      <c r="D10050" s="0" t="s">
        <v>20</v>
      </c>
      <c r="E10050" s="0" t="s">
        <v>11687</v>
      </c>
      <c r="H10050" s="0" t="n">
        <v>2500</v>
      </c>
      <c r="M10050" s="0" t="n">
        <v>2500</v>
      </c>
      <c r="N10050" s="0" t="s">
        <v>22</v>
      </c>
      <c r="O10050" s="1" t="n">
        <f aca="false">SUM(G10050:L10050)</f>
        <v>2500</v>
      </c>
      <c r="P10050" s="4" t="n">
        <f aca="false">IF(M10050=O10050,1,0)</f>
        <v>1</v>
      </c>
      <c r="Q10050" s="2" t="n">
        <v>1</v>
      </c>
    </row>
    <row r="10051" customFormat="false" ht="12.8" hidden="false" customHeight="false" outlineLevel="0" collapsed="false">
      <c r="A10051" s="0" t="s">
        <v>11674</v>
      </c>
      <c r="B10051" s="0" t="s">
        <v>341</v>
      </c>
      <c r="C10051" s="0" t="s">
        <v>85</v>
      </c>
      <c r="D10051" s="0" t="s">
        <v>20</v>
      </c>
      <c r="E10051" s="0" t="s">
        <v>342</v>
      </c>
      <c r="K10051" s="0" t="n">
        <v>1000</v>
      </c>
      <c r="M10051" s="0" t="n">
        <v>1000</v>
      </c>
      <c r="N10051" s="0" t="s">
        <v>22</v>
      </c>
      <c r="O10051" s="1" t="n">
        <f aca="false">SUM(G10051:L10051)</f>
        <v>1000</v>
      </c>
      <c r="P10051" s="4" t="n">
        <f aca="false">IF(M10051=O10051,1,0)</f>
        <v>1</v>
      </c>
      <c r="Q10051" s="2" t="n">
        <v>1</v>
      </c>
    </row>
    <row r="10052" customFormat="false" ht="12.8" hidden="false" customHeight="false" outlineLevel="0" collapsed="false">
      <c r="A10052" s="0" t="s">
        <v>11674</v>
      </c>
      <c r="B10052" s="0" t="s">
        <v>11688</v>
      </c>
      <c r="C10052" s="0" t="s">
        <v>85</v>
      </c>
      <c r="D10052" s="0" t="s">
        <v>20</v>
      </c>
      <c r="E10052" s="0" t="s">
        <v>11689</v>
      </c>
      <c r="G10052" s="0" t="n">
        <v>809529.17</v>
      </c>
      <c r="M10052" s="0" t="n">
        <v>809529.17</v>
      </c>
      <c r="N10052" s="0" t="s">
        <v>22</v>
      </c>
      <c r="O10052" s="1" t="n">
        <f aca="false">SUM(G10052:L10052)</f>
        <v>809529.17</v>
      </c>
      <c r="P10052" s="4" t="n">
        <f aca="false">IF(M10052=O10052,1,0)</f>
        <v>1</v>
      </c>
      <c r="Q10052" s="2" t="n">
        <v>1</v>
      </c>
    </row>
    <row r="10053" customFormat="false" ht="12.8" hidden="false" customHeight="false" outlineLevel="0" collapsed="false">
      <c r="A10053" s="0" t="s">
        <v>11674</v>
      </c>
      <c r="B10053" s="0" t="s">
        <v>11690</v>
      </c>
      <c r="C10053" s="0" t="s">
        <v>72</v>
      </c>
      <c r="D10053" s="0" t="s">
        <v>20</v>
      </c>
      <c r="E10053" s="0" t="s">
        <v>11691</v>
      </c>
      <c r="F10053" s="0" t="n">
        <v>7601000064288</v>
      </c>
      <c r="I10053" s="0" t="n">
        <v>325.93</v>
      </c>
      <c r="J10053" s="0" t="n">
        <v>701.76</v>
      </c>
      <c r="M10053" s="0" t="n">
        <v>1027.69</v>
      </c>
      <c r="N10053" s="0" t="s">
        <v>351</v>
      </c>
      <c r="O10053" s="1" t="n">
        <f aca="false">SUM(G10053:L10053)</f>
        <v>1027.69</v>
      </c>
      <c r="P10053" s="4" t="n">
        <f aca="false">IF(M10053=O10053,1,0)</f>
        <v>1</v>
      </c>
      <c r="Q10053" s="2" t="n">
        <v>1</v>
      </c>
    </row>
    <row r="10054" customFormat="false" ht="12.8" hidden="false" customHeight="false" outlineLevel="0" collapsed="false">
      <c r="A10054" s="0" t="s">
        <v>11674</v>
      </c>
      <c r="B10054" s="0" t="s">
        <v>1006</v>
      </c>
      <c r="C10054" s="0" t="s">
        <v>75</v>
      </c>
      <c r="D10054" s="0" t="s">
        <v>20</v>
      </c>
      <c r="E10054" s="0" t="s">
        <v>10405</v>
      </c>
      <c r="F10054" s="0" t="n">
        <v>7601003472271</v>
      </c>
      <c r="I10054" s="0" t="n">
        <v>293.67</v>
      </c>
      <c r="J10054" s="0" t="n">
        <v>522.44</v>
      </c>
      <c r="M10054" s="0" t="n">
        <v>816.11</v>
      </c>
      <c r="N10054" s="0" t="s">
        <v>351</v>
      </c>
      <c r="O10054" s="1" t="n">
        <f aca="false">SUM(G10054:L10054)</f>
        <v>816.11</v>
      </c>
      <c r="P10054" s="4" t="n">
        <f aca="false">IF(M10054=O10054,1,0)</f>
        <v>1</v>
      </c>
      <c r="Q10054" s="2" t="n">
        <v>1</v>
      </c>
    </row>
    <row r="10055" customFormat="false" ht="12.8" hidden="false" customHeight="false" outlineLevel="0" collapsed="false">
      <c r="A10055" s="0" t="s">
        <v>11674</v>
      </c>
      <c r="B10055" s="0" t="s">
        <v>5285</v>
      </c>
      <c r="C10055" s="0" t="s">
        <v>85</v>
      </c>
      <c r="D10055" s="0" t="s">
        <v>20</v>
      </c>
      <c r="E10055" s="0" t="s">
        <v>417</v>
      </c>
      <c r="F10055" s="0" t="n">
        <v>7601000036988</v>
      </c>
      <c r="K10055" s="0" t="n">
        <v>3875</v>
      </c>
      <c r="M10055" s="0" t="n">
        <v>3875</v>
      </c>
      <c r="N10055" s="0" t="s">
        <v>351</v>
      </c>
      <c r="O10055" s="1" t="n">
        <f aca="false">SUM(G10055:L10055)</f>
        <v>3875</v>
      </c>
      <c r="P10055" s="4" t="n">
        <f aca="false">IF(M10055=O10055,1,0)</f>
        <v>1</v>
      </c>
      <c r="Q10055" s="2" t="n">
        <v>1</v>
      </c>
    </row>
    <row r="10056" customFormat="false" ht="12.8" hidden="false" customHeight="false" outlineLevel="0" collapsed="false">
      <c r="A10056" s="0" t="s">
        <v>11674</v>
      </c>
      <c r="B10056" s="0" t="s">
        <v>10436</v>
      </c>
      <c r="C10056" s="0" t="s">
        <v>3234</v>
      </c>
      <c r="D10056" s="0" t="s">
        <v>20</v>
      </c>
      <c r="E10056" s="0" t="s">
        <v>10437</v>
      </c>
      <c r="F10056" s="0" t="n">
        <v>7601000728838</v>
      </c>
      <c r="I10056" s="0" t="n">
        <v>64.64</v>
      </c>
      <c r="M10056" s="0" t="n">
        <v>64.64</v>
      </c>
      <c r="N10056" s="0" t="s">
        <v>351</v>
      </c>
      <c r="O10056" s="1" t="n">
        <f aca="false">SUM(G10056:L10056)</f>
        <v>64.64</v>
      </c>
      <c r="P10056" s="4" t="n">
        <f aca="false">IF(M10056=O10056,1,0)</f>
        <v>1</v>
      </c>
      <c r="Q10056" s="2" t="n">
        <v>1</v>
      </c>
    </row>
    <row r="10057" customFormat="false" ht="12.8" hidden="false" customHeight="false" outlineLevel="0" collapsed="false">
      <c r="A10057" s="0" t="s">
        <v>11674</v>
      </c>
      <c r="B10057" s="0" t="s">
        <v>11692</v>
      </c>
      <c r="C10057" s="0" t="s">
        <v>36</v>
      </c>
      <c r="D10057" s="0" t="s">
        <v>20</v>
      </c>
      <c r="E10057" s="0" t="s">
        <v>909</v>
      </c>
      <c r="J10057" s="0" t="n">
        <v>444.58</v>
      </c>
      <c r="M10057" s="0" t="n">
        <v>444.58</v>
      </c>
      <c r="N10057" s="0" t="s">
        <v>351</v>
      </c>
      <c r="O10057" s="1" t="n">
        <f aca="false">SUM(G10057:L10057)</f>
        <v>444.58</v>
      </c>
      <c r="P10057" s="4" t="n">
        <f aca="false">IF(M10057=O10057,1,0)</f>
        <v>1</v>
      </c>
      <c r="Q10057" s="2" t="n">
        <v>1</v>
      </c>
    </row>
    <row r="10058" customFormat="false" ht="12.8" hidden="false" customHeight="false" outlineLevel="0" collapsed="false">
      <c r="A10058" s="0" t="s">
        <v>11674</v>
      </c>
      <c r="B10058" s="0" t="s">
        <v>458</v>
      </c>
      <c r="C10058" s="0" t="s">
        <v>75</v>
      </c>
      <c r="D10058" s="0" t="s">
        <v>20</v>
      </c>
      <c r="E10058" s="0" t="s">
        <v>1395</v>
      </c>
      <c r="F10058" s="0" t="n">
        <v>7601000426819</v>
      </c>
      <c r="K10058" s="0" t="n">
        <v>1800</v>
      </c>
      <c r="M10058" s="0" t="n">
        <v>1800</v>
      </c>
      <c r="N10058" s="0" t="s">
        <v>351</v>
      </c>
      <c r="O10058" s="1" t="n">
        <f aca="false">SUM(G10058:L10058)</f>
        <v>1800</v>
      </c>
      <c r="P10058" s="4" t="n">
        <f aca="false">IF(M10058=O10058,1,0)</f>
        <v>1</v>
      </c>
      <c r="Q10058" s="2" t="n">
        <v>1</v>
      </c>
    </row>
    <row r="10059" customFormat="false" ht="12.8" hidden="false" customHeight="false" outlineLevel="0" collapsed="false">
      <c r="A10059" s="0" t="s">
        <v>11674</v>
      </c>
      <c r="B10059" s="0" t="s">
        <v>1767</v>
      </c>
      <c r="C10059" s="0" t="s">
        <v>1768</v>
      </c>
      <c r="D10059" s="0" t="s">
        <v>20</v>
      </c>
      <c r="E10059" s="0" t="s">
        <v>1769</v>
      </c>
      <c r="F10059" s="0" t="n">
        <v>7601000637062</v>
      </c>
      <c r="I10059" s="0" t="n">
        <v>293.67</v>
      </c>
      <c r="J10059" s="0" t="n">
        <v>287.27</v>
      </c>
      <c r="M10059" s="0" t="n">
        <v>580.94</v>
      </c>
      <c r="N10059" s="0" t="s">
        <v>351</v>
      </c>
      <c r="O10059" s="1" t="n">
        <f aca="false">SUM(G10059:L10059)</f>
        <v>580.94</v>
      </c>
      <c r="P10059" s="4" t="n">
        <f aca="false">IF(M10059=O10059,1,0)</f>
        <v>1</v>
      </c>
      <c r="Q10059" s="2" t="n">
        <v>1</v>
      </c>
    </row>
    <row r="10060" customFormat="false" ht="12.8" hidden="false" customHeight="false" outlineLevel="0" collapsed="false">
      <c r="A10060" s="0" t="s">
        <v>11674</v>
      </c>
      <c r="B10060" s="0" t="s">
        <v>11693</v>
      </c>
      <c r="C10060" s="0" t="s">
        <v>128</v>
      </c>
      <c r="D10060" s="0" t="s">
        <v>20</v>
      </c>
      <c r="E10060" s="0" t="s">
        <v>153</v>
      </c>
      <c r="F10060" s="0" t="n">
        <v>7601000277039</v>
      </c>
      <c r="K10060" s="0" t="n">
        <v>3282</v>
      </c>
      <c r="L10060" s="0" t="n">
        <v>865.4</v>
      </c>
      <c r="M10060" s="0" t="n">
        <v>4147.4</v>
      </c>
      <c r="N10060" s="0" t="s">
        <v>351</v>
      </c>
      <c r="O10060" s="1" t="n">
        <f aca="false">SUM(G10060:L10060)</f>
        <v>4147.4</v>
      </c>
      <c r="P10060" s="4" t="n">
        <f aca="false">IF(M10060=O10060,1,0)</f>
        <v>1</v>
      </c>
      <c r="Q10060" s="2" t="n">
        <v>1</v>
      </c>
    </row>
    <row r="10061" customFormat="false" ht="12.8" hidden="false" customHeight="false" outlineLevel="0" collapsed="false">
      <c r="A10061" s="0" t="s">
        <v>11674</v>
      </c>
      <c r="B10061" s="0" t="s">
        <v>492</v>
      </c>
      <c r="C10061" s="0" t="s">
        <v>493</v>
      </c>
      <c r="D10061" s="0" t="s">
        <v>20</v>
      </c>
      <c r="E10061" s="0" t="s">
        <v>494</v>
      </c>
      <c r="F10061" s="0" t="n">
        <v>7601000671998</v>
      </c>
      <c r="I10061" s="0" t="n">
        <v>359.77</v>
      </c>
      <c r="J10061" s="0" t="n">
        <v>248.17</v>
      </c>
      <c r="M10061" s="0" t="n">
        <v>607.94</v>
      </c>
      <c r="N10061" s="0" t="s">
        <v>351</v>
      </c>
      <c r="O10061" s="1" t="n">
        <f aca="false">SUM(G10061:L10061)</f>
        <v>607.94</v>
      </c>
      <c r="P10061" s="4" t="n">
        <f aca="false">IF(M10061=O10061,1,0)</f>
        <v>1</v>
      </c>
      <c r="Q10061" s="2" t="n">
        <v>1</v>
      </c>
    </row>
    <row r="10062" customFormat="false" ht="12.8" hidden="false" customHeight="false" outlineLevel="0" collapsed="false">
      <c r="A10062" s="0" t="s">
        <v>11674</v>
      </c>
      <c r="B10062" s="0" t="s">
        <v>1805</v>
      </c>
      <c r="C10062" s="0" t="s">
        <v>67</v>
      </c>
      <c r="D10062" s="0" t="s">
        <v>20</v>
      </c>
      <c r="E10062" s="0" t="s">
        <v>11694</v>
      </c>
      <c r="F10062" s="0" t="n">
        <v>7601000038005</v>
      </c>
      <c r="K10062" s="0" t="n">
        <v>925</v>
      </c>
      <c r="M10062" s="0" t="n">
        <v>925</v>
      </c>
      <c r="N10062" s="0" t="s">
        <v>351</v>
      </c>
      <c r="O10062" s="1" t="n">
        <f aca="false">SUM(G10062:L10062)</f>
        <v>925</v>
      </c>
      <c r="P10062" s="4" t="n">
        <f aca="false">IF(M10062=O10062,1,0)</f>
        <v>1</v>
      </c>
      <c r="Q10062" s="2" t="n">
        <v>1</v>
      </c>
    </row>
    <row r="10063" customFormat="false" ht="12.8" hidden="false" customHeight="false" outlineLevel="0" collapsed="false">
      <c r="A10063" s="0" t="s">
        <v>11674</v>
      </c>
      <c r="B10063" s="0" t="s">
        <v>11695</v>
      </c>
      <c r="C10063" s="0" t="s">
        <v>36</v>
      </c>
      <c r="D10063" s="0" t="s">
        <v>20</v>
      </c>
      <c r="E10063" s="0" t="s">
        <v>909</v>
      </c>
      <c r="F10063" s="0" t="n">
        <v>7601000748720</v>
      </c>
      <c r="I10063" s="0" t="n">
        <v>325.93</v>
      </c>
      <c r="J10063" s="0" t="n">
        <v>689.7</v>
      </c>
      <c r="M10063" s="0" t="n">
        <v>1015.63</v>
      </c>
      <c r="N10063" s="0" t="s">
        <v>351</v>
      </c>
      <c r="O10063" s="1" t="n">
        <f aca="false">SUM(G10063:L10063)</f>
        <v>1015.63</v>
      </c>
      <c r="P10063" s="4" t="n">
        <f aca="false">IF(M10063=O10063,1,0)</f>
        <v>1</v>
      </c>
      <c r="Q10063" s="2" t="n">
        <v>1</v>
      </c>
    </row>
    <row r="10064" customFormat="false" ht="12.8" hidden="false" customHeight="false" outlineLevel="0" collapsed="false">
      <c r="A10064" s="0" t="s">
        <v>11674</v>
      </c>
      <c r="B10064" s="0" t="s">
        <v>3836</v>
      </c>
      <c r="C10064" s="0" t="s">
        <v>290</v>
      </c>
      <c r="D10064" s="0" t="s">
        <v>20</v>
      </c>
      <c r="E10064" s="0" t="s">
        <v>3837</v>
      </c>
      <c r="F10064" s="0" t="n">
        <v>7601000920782</v>
      </c>
      <c r="H10064" s="0" t="n">
        <v>1000</v>
      </c>
      <c r="M10064" s="0" t="n">
        <v>1000</v>
      </c>
      <c r="N10064" s="0" t="s">
        <v>351</v>
      </c>
      <c r="O10064" s="1" t="n">
        <f aca="false">SUM(G10064:L10064)</f>
        <v>1000</v>
      </c>
      <c r="P10064" s="4" t="n">
        <f aca="false">IF(M10064=O10064,1,0)</f>
        <v>1</v>
      </c>
      <c r="Q10064" s="2" t="n">
        <v>1</v>
      </c>
    </row>
    <row r="10065" customFormat="false" ht="12.8" hidden="false" customHeight="false" outlineLevel="0" collapsed="false">
      <c r="A10065" s="0" t="s">
        <v>11674</v>
      </c>
      <c r="B10065" s="0" t="s">
        <v>4694</v>
      </c>
      <c r="C10065" s="0" t="s">
        <v>142</v>
      </c>
      <c r="D10065" s="0" t="s">
        <v>20</v>
      </c>
      <c r="E10065" s="0" t="s">
        <v>2732</v>
      </c>
      <c r="F10065" s="0" t="n">
        <v>7601000735898</v>
      </c>
      <c r="I10065" s="0" t="n">
        <v>168.13</v>
      </c>
      <c r="J10065" s="0" t="n">
        <v>331.4</v>
      </c>
      <c r="M10065" s="0" t="n">
        <v>499.53</v>
      </c>
      <c r="N10065" s="0" t="s">
        <v>351</v>
      </c>
      <c r="O10065" s="1" t="n">
        <f aca="false">SUM(G10065:L10065)</f>
        <v>499.53</v>
      </c>
      <c r="P10065" s="4" t="n">
        <f aca="false">IF(M10065=O10065,1,0)</f>
        <v>1</v>
      </c>
      <c r="Q10065" s="2" t="n">
        <v>1</v>
      </c>
    </row>
    <row r="10066" customFormat="false" ht="12.8" hidden="false" customHeight="false" outlineLevel="0" collapsed="false">
      <c r="A10066" s="0" t="s">
        <v>11674</v>
      </c>
      <c r="B10066" s="0" t="s">
        <v>11390</v>
      </c>
      <c r="C10066" s="0" t="s">
        <v>558</v>
      </c>
      <c r="D10066" s="0" t="s">
        <v>20</v>
      </c>
      <c r="E10066" s="0" t="s">
        <v>559</v>
      </c>
      <c r="F10066" s="0" t="n">
        <v>7601000771841</v>
      </c>
      <c r="I10066" s="0" t="n">
        <v>182.98</v>
      </c>
      <c r="J10066" s="0" t="n">
        <v>610.57</v>
      </c>
      <c r="M10066" s="0" t="n">
        <v>793.55</v>
      </c>
      <c r="N10066" s="0" t="s">
        <v>351</v>
      </c>
      <c r="O10066" s="1" t="n">
        <f aca="false">SUM(G10066:L10066)</f>
        <v>793.55</v>
      </c>
      <c r="P10066" s="4" t="n">
        <f aca="false">IF(M10066=O10066,1,0)</f>
        <v>1</v>
      </c>
      <c r="Q10066" s="2" t="n">
        <v>1</v>
      </c>
    </row>
    <row r="10067" customFormat="false" ht="12.8" hidden="false" customHeight="false" outlineLevel="0" collapsed="false">
      <c r="A10067" s="0" t="s">
        <v>11674</v>
      </c>
      <c r="B10067" s="0" t="s">
        <v>11696</v>
      </c>
      <c r="C10067" s="0" t="s">
        <v>85</v>
      </c>
      <c r="D10067" s="0" t="s">
        <v>20</v>
      </c>
      <c r="E10067" s="0" t="s">
        <v>1064</v>
      </c>
      <c r="F10067" s="0" t="n">
        <v>7601000388780</v>
      </c>
      <c r="L10067" s="0" t="n">
        <v>153</v>
      </c>
      <c r="M10067" s="0" t="n">
        <v>153</v>
      </c>
      <c r="N10067" s="0" t="s">
        <v>351</v>
      </c>
      <c r="O10067" s="1" t="n">
        <f aca="false">SUM(G10067:L10067)</f>
        <v>153</v>
      </c>
      <c r="P10067" s="4" t="n">
        <f aca="false">IF(M10067=O10067,1,0)</f>
        <v>1</v>
      </c>
      <c r="Q10067" s="2" t="n">
        <v>1</v>
      </c>
    </row>
    <row r="10068" customFormat="false" ht="12.8" hidden="false" customHeight="false" outlineLevel="0" collapsed="false">
      <c r="A10068" s="0" t="s">
        <v>11674</v>
      </c>
      <c r="B10068" s="0" t="s">
        <v>8519</v>
      </c>
      <c r="C10068" s="0" t="s">
        <v>145</v>
      </c>
      <c r="D10068" s="0" t="s">
        <v>20</v>
      </c>
      <c r="E10068" s="0" t="s">
        <v>11697</v>
      </c>
      <c r="F10068" s="0" t="n">
        <v>7601000073051</v>
      </c>
      <c r="H10068" s="0" t="n">
        <v>500</v>
      </c>
      <c r="M10068" s="0" t="n">
        <v>500</v>
      </c>
      <c r="N10068" s="0" t="s">
        <v>351</v>
      </c>
      <c r="O10068" s="1" t="n">
        <f aca="false">SUM(G10068:L10068)</f>
        <v>500</v>
      </c>
      <c r="P10068" s="4" t="n">
        <f aca="false">IF(M10068=O10068,1,0)</f>
        <v>1</v>
      </c>
      <c r="Q10068" s="2" t="n">
        <v>1</v>
      </c>
    </row>
    <row r="10069" customFormat="false" ht="12.8" hidden="false" customHeight="false" outlineLevel="0" collapsed="false">
      <c r="A10069" s="0" t="s">
        <v>11674</v>
      </c>
      <c r="B10069" s="0" t="s">
        <v>11698</v>
      </c>
      <c r="C10069" s="0" t="s">
        <v>128</v>
      </c>
      <c r="D10069" s="0" t="s">
        <v>20</v>
      </c>
      <c r="E10069" s="0" t="s">
        <v>153</v>
      </c>
      <c r="F10069" s="0" t="n">
        <v>7601000775092</v>
      </c>
      <c r="I10069" s="0" t="n">
        <v>577.12</v>
      </c>
      <c r="J10069" s="0" t="n">
        <v>294.06</v>
      </c>
      <c r="K10069" s="0" t="n">
        <v>2434.71</v>
      </c>
      <c r="M10069" s="0" t="n">
        <v>3305.89</v>
      </c>
      <c r="N10069" s="0" t="s">
        <v>351</v>
      </c>
      <c r="O10069" s="1" t="n">
        <f aca="false">SUM(G10069:L10069)</f>
        <v>3305.89</v>
      </c>
      <c r="P10069" s="4" t="n">
        <f aca="false">IF(M10069=O10069,1,0)</f>
        <v>1</v>
      </c>
      <c r="Q10069" s="2" t="n">
        <v>1</v>
      </c>
    </row>
    <row r="10070" customFormat="false" ht="12.8" hidden="false" customHeight="false" outlineLevel="0" collapsed="false">
      <c r="A10070" s="0" t="s">
        <v>11674</v>
      </c>
      <c r="B10070" s="0" t="s">
        <v>4699</v>
      </c>
      <c r="C10070" s="0" t="s">
        <v>4700</v>
      </c>
      <c r="D10070" s="0" t="s">
        <v>20</v>
      </c>
      <c r="E10070" s="0" t="s">
        <v>4701</v>
      </c>
      <c r="F10070" s="0" t="n">
        <v>7601000219770</v>
      </c>
      <c r="I10070" s="0" t="n">
        <v>359.77</v>
      </c>
      <c r="J10070" s="0" t="n">
        <v>238.12</v>
      </c>
      <c r="M10070" s="0" t="n">
        <v>597.89</v>
      </c>
      <c r="N10070" s="0" t="s">
        <v>351</v>
      </c>
      <c r="O10070" s="1" t="n">
        <f aca="false">SUM(G10070:L10070)</f>
        <v>597.89</v>
      </c>
      <c r="P10070" s="4" t="n">
        <f aca="false">IF(M10070=O10070,1,0)</f>
        <v>1</v>
      </c>
      <c r="Q10070" s="2" t="n">
        <v>1</v>
      </c>
    </row>
    <row r="10071" customFormat="false" ht="12.8" hidden="false" customHeight="false" outlineLevel="0" collapsed="false">
      <c r="A10071" s="0" t="s">
        <v>11674</v>
      </c>
      <c r="B10071" s="0" t="s">
        <v>574</v>
      </c>
      <c r="C10071" s="0" t="s">
        <v>575</v>
      </c>
      <c r="D10071" s="0" t="s">
        <v>20</v>
      </c>
      <c r="E10071" s="0" t="s">
        <v>576</v>
      </c>
      <c r="F10071" s="0" t="n">
        <v>7601000337740</v>
      </c>
      <c r="I10071" s="0" t="n">
        <v>526.98</v>
      </c>
      <c r="J10071" s="0" t="n">
        <v>880.44</v>
      </c>
      <c r="M10071" s="0" t="n">
        <v>1407.42</v>
      </c>
      <c r="N10071" s="0" t="s">
        <v>351</v>
      </c>
      <c r="O10071" s="1" t="n">
        <f aca="false">SUM(G10071:L10071)</f>
        <v>1407.42</v>
      </c>
      <c r="P10071" s="4" t="n">
        <f aca="false">IF(M10071=O10071,1,0)</f>
        <v>1</v>
      </c>
      <c r="Q10071" s="2" t="n">
        <v>1</v>
      </c>
    </row>
    <row r="10072" customFormat="false" ht="12.8" hidden="false" customHeight="false" outlineLevel="0" collapsed="false">
      <c r="A10072" s="0" t="s">
        <v>11674</v>
      </c>
      <c r="B10072" s="0" t="s">
        <v>583</v>
      </c>
      <c r="C10072" s="0" t="s">
        <v>75</v>
      </c>
      <c r="D10072" s="0" t="s">
        <v>20</v>
      </c>
      <c r="E10072" s="0" t="s">
        <v>182</v>
      </c>
      <c r="F10072" s="0" t="n">
        <v>7601000763983</v>
      </c>
      <c r="K10072" s="0" t="n">
        <v>3745</v>
      </c>
      <c r="M10072" s="0" t="n">
        <v>3745</v>
      </c>
      <c r="N10072" s="0" t="s">
        <v>351</v>
      </c>
      <c r="O10072" s="1" t="n">
        <f aca="false">SUM(G10072:L10072)</f>
        <v>3745</v>
      </c>
      <c r="P10072" s="4" t="n">
        <f aca="false">IF(M10072=O10072,1,0)</f>
        <v>1</v>
      </c>
      <c r="Q10072" s="2" t="n">
        <v>1</v>
      </c>
    </row>
    <row r="10073" customFormat="false" ht="12.8" hidden="false" customHeight="false" outlineLevel="0" collapsed="false">
      <c r="A10073" s="0" t="s">
        <v>11674</v>
      </c>
      <c r="B10073" s="0" t="s">
        <v>10462</v>
      </c>
      <c r="C10073" s="0" t="s">
        <v>75</v>
      </c>
      <c r="D10073" s="0" t="s">
        <v>20</v>
      </c>
      <c r="E10073" s="0" t="s">
        <v>1231</v>
      </c>
      <c r="F10073" s="0" t="n">
        <v>7601000208484</v>
      </c>
      <c r="K10073" s="0" t="n">
        <v>5219.91</v>
      </c>
      <c r="M10073" s="0" t="n">
        <v>5219.91</v>
      </c>
      <c r="N10073" s="0" t="s">
        <v>351</v>
      </c>
      <c r="O10073" s="1" t="n">
        <f aca="false">SUM(G10073:L10073)</f>
        <v>5219.91</v>
      </c>
      <c r="P10073" s="4" t="n">
        <f aca="false">IF(M10073=O10073,1,0)</f>
        <v>1</v>
      </c>
      <c r="Q10073" s="2" t="n">
        <v>1</v>
      </c>
    </row>
    <row r="10074" customFormat="false" ht="12.8" hidden="false" customHeight="false" outlineLevel="0" collapsed="false">
      <c r="A10074" s="0" t="s">
        <v>11674</v>
      </c>
      <c r="B10074" s="0" t="s">
        <v>1880</v>
      </c>
      <c r="C10074" s="0" t="s">
        <v>36</v>
      </c>
      <c r="D10074" s="0" t="s">
        <v>20</v>
      </c>
      <c r="E10074" s="0" t="s">
        <v>1881</v>
      </c>
      <c r="F10074" s="0" t="n">
        <v>7601000018540</v>
      </c>
      <c r="I10074" s="0" t="n">
        <v>359.77</v>
      </c>
      <c r="J10074" s="0" t="n">
        <v>244.99</v>
      </c>
      <c r="M10074" s="0" t="n">
        <v>604.76</v>
      </c>
      <c r="N10074" s="0" t="s">
        <v>351</v>
      </c>
      <c r="O10074" s="1" t="n">
        <f aca="false">SUM(G10074:L10074)</f>
        <v>604.76</v>
      </c>
      <c r="P10074" s="4" t="n">
        <f aca="false">IF(M10074=O10074,1,0)</f>
        <v>1</v>
      </c>
      <c r="Q10074" s="2" t="n">
        <v>1</v>
      </c>
    </row>
    <row r="10075" customFormat="false" ht="12.8" hidden="false" customHeight="false" outlineLevel="0" collapsed="false">
      <c r="A10075" s="0" t="s">
        <v>11674</v>
      </c>
      <c r="B10075" s="0" t="s">
        <v>2576</v>
      </c>
      <c r="C10075" s="0" t="s">
        <v>2577</v>
      </c>
      <c r="D10075" s="0" t="s">
        <v>20</v>
      </c>
      <c r="E10075" s="0" t="s">
        <v>2578</v>
      </c>
      <c r="F10075" s="0" t="n">
        <v>7601003359978</v>
      </c>
      <c r="I10075" s="0" t="n">
        <v>424.41</v>
      </c>
      <c r="J10075" s="0" t="n">
        <v>348.07</v>
      </c>
      <c r="K10075" s="0" t="n">
        <v>1500</v>
      </c>
      <c r="M10075" s="0" t="n">
        <v>2272.48</v>
      </c>
      <c r="N10075" s="0" t="s">
        <v>351</v>
      </c>
      <c r="O10075" s="1" t="n">
        <f aca="false">SUM(G10075:L10075)</f>
        <v>2272.48</v>
      </c>
      <c r="P10075" s="4" t="n">
        <f aca="false">IF(M10075=O10075,1,0)</f>
        <v>1</v>
      </c>
      <c r="Q10075" s="2" t="n">
        <v>1</v>
      </c>
    </row>
    <row r="10076" customFormat="false" ht="12.8" hidden="false" customHeight="false" outlineLevel="0" collapsed="false">
      <c r="A10076" s="0" t="s">
        <v>11674</v>
      </c>
      <c r="B10076" s="0" t="s">
        <v>1900</v>
      </c>
      <c r="C10076" s="0" t="s">
        <v>11699</v>
      </c>
      <c r="D10076" s="0" t="s">
        <v>20</v>
      </c>
      <c r="E10076" s="0" t="s">
        <v>1902</v>
      </c>
      <c r="F10076" s="0" t="n">
        <v>7601000236791</v>
      </c>
      <c r="I10076" s="0" t="n">
        <v>293.67</v>
      </c>
      <c r="J10076" s="0" t="n">
        <v>694.4</v>
      </c>
      <c r="M10076" s="0" t="n">
        <v>988.07</v>
      </c>
      <c r="N10076" s="0" t="s">
        <v>351</v>
      </c>
      <c r="O10076" s="1" t="n">
        <f aca="false">SUM(G10076:L10076)</f>
        <v>988.07</v>
      </c>
      <c r="P10076" s="4" t="n">
        <f aca="false">IF(M10076=O10076,1,0)</f>
        <v>1</v>
      </c>
      <c r="Q10076" s="2" t="n">
        <v>1</v>
      </c>
    </row>
    <row r="10077" customFormat="false" ht="12.8" hidden="false" customHeight="false" outlineLevel="0" collapsed="false">
      <c r="A10077" s="0" t="s">
        <v>11674</v>
      </c>
      <c r="B10077" s="0" t="s">
        <v>5128</v>
      </c>
      <c r="C10077" s="0" t="s">
        <v>128</v>
      </c>
      <c r="D10077" s="0" t="s">
        <v>20</v>
      </c>
      <c r="E10077" s="0" t="s">
        <v>153</v>
      </c>
      <c r="F10077" s="0" t="n">
        <v>7601000544377</v>
      </c>
      <c r="K10077" s="0" t="n">
        <v>1088.64</v>
      </c>
      <c r="M10077" s="0" t="n">
        <v>1088.64</v>
      </c>
      <c r="N10077" s="0" t="s">
        <v>351</v>
      </c>
      <c r="O10077" s="1" t="n">
        <f aca="false">SUM(G10077:L10077)</f>
        <v>1088.64</v>
      </c>
      <c r="P10077" s="4" t="n">
        <f aca="false">IF(M10077=O10077,1,0)</f>
        <v>1</v>
      </c>
      <c r="Q10077" s="2" t="n">
        <v>1</v>
      </c>
    </row>
    <row r="10078" customFormat="false" ht="12.8" hidden="false" customHeight="false" outlineLevel="0" collapsed="false">
      <c r="A10078" s="0" t="s">
        <v>11674</v>
      </c>
      <c r="B10078" s="0" t="s">
        <v>1948</v>
      </c>
      <c r="C10078" s="0" t="s">
        <v>128</v>
      </c>
      <c r="D10078" s="0" t="s">
        <v>20</v>
      </c>
      <c r="E10078" s="0" t="s">
        <v>9945</v>
      </c>
      <c r="F10078" s="0" t="n">
        <v>7601000220608</v>
      </c>
      <c r="I10078" s="0" t="n">
        <v>293.67</v>
      </c>
      <c r="J10078" s="0" t="n">
        <v>244.39</v>
      </c>
      <c r="M10078" s="0" t="n">
        <v>538.06</v>
      </c>
      <c r="N10078" s="0" t="s">
        <v>351</v>
      </c>
      <c r="O10078" s="1" t="n">
        <f aca="false">SUM(G10078:L10078)</f>
        <v>538.06</v>
      </c>
      <c r="P10078" s="4" t="n">
        <f aca="false">IF(M10078=O10078,1,0)</f>
        <v>1</v>
      </c>
      <c r="Q10078" s="2" t="n">
        <v>1</v>
      </c>
    </row>
    <row r="10079" customFormat="false" ht="12.8" hidden="false" customHeight="false" outlineLevel="0" collapsed="false">
      <c r="A10079" s="0" t="s">
        <v>11674</v>
      </c>
      <c r="B10079" s="0" t="s">
        <v>11700</v>
      </c>
      <c r="C10079" s="0" t="s">
        <v>85</v>
      </c>
      <c r="D10079" s="0" t="s">
        <v>20</v>
      </c>
      <c r="E10079" s="0" t="s">
        <v>3355</v>
      </c>
      <c r="F10079" s="0" t="n">
        <v>7601000025463</v>
      </c>
      <c r="K10079" s="0" t="n">
        <v>3530</v>
      </c>
      <c r="M10079" s="0" t="n">
        <v>3530</v>
      </c>
      <c r="N10079" s="0" t="s">
        <v>351</v>
      </c>
      <c r="O10079" s="1" t="n">
        <f aca="false">SUM(G10079:L10079)</f>
        <v>3530</v>
      </c>
      <c r="P10079" s="4" t="n">
        <f aca="false">IF(M10079=O10079,1,0)</f>
        <v>1</v>
      </c>
      <c r="Q10079" s="2" t="n">
        <v>1</v>
      </c>
    </row>
    <row r="10080" customFormat="false" ht="12.8" hidden="false" customHeight="false" outlineLevel="0" collapsed="false">
      <c r="A10080" s="0" t="s">
        <v>11674</v>
      </c>
      <c r="B10080" s="0" t="s">
        <v>11701</v>
      </c>
      <c r="C10080" s="0" t="s">
        <v>5825</v>
      </c>
      <c r="D10080" s="0" t="s">
        <v>20</v>
      </c>
      <c r="E10080" s="0" t="s">
        <v>11608</v>
      </c>
      <c r="F10080" s="0" t="n">
        <v>7601000765376</v>
      </c>
      <c r="J10080" s="0" t="n">
        <v>1462.08</v>
      </c>
      <c r="M10080" s="0" t="n">
        <v>1462.08</v>
      </c>
      <c r="N10080" s="0" t="s">
        <v>351</v>
      </c>
      <c r="O10080" s="1" t="n">
        <f aca="false">SUM(G10080:L10080)</f>
        <v>1462.08</v>
      </c>
      <c r="P10080" s="4" t="n">
        <f aca="false">IF(M10080=O10080,1,0)</f>
        <v>1</v>
      </c>
      <c r="Q10080" s="2" t="n">
        <v>1</v>
      </c>
    </row>
    <row r="10081" customFormat="false" ht="12.8" hidden="false" customHeight="false" outlineLevel="0" collapsed="false">
      <c r="A10081" s="0" t="s">
        <v>11674</v>
      </c>
      <c r="B10081" s="0" t="s">
        <v>11702</v>
      </c>
      <c r="C10081" s="0" t="s">
        <v>80</v>
      </c>
      <c r="D10081" s="0" t="s">
        <v>20</v>
      </c>
      <c r="E10081" s="0" t="s">
        <v>172</v>
      </c>
      <c r="F10081" s="0" t="n">
        <v>7601003419085</v>
      </c>
      <c r="I10081" s="0" t="n">
        <v>676.58</v>
      </c>
      <c r="J10081" s="0" t="n">
        <v>1309.61</v>
      </c>
      <c r="M10081" s="0" t="n">
        <v>1986.19</v>
      </c>
      <c r="N10081" s="0" t="s">
        <v>351</v>
      </c>
      <c r="O10081" s="1" t="n">
        <f aca="false">SUM(G10081:L10081)</f>
        <v>1986.19</v>
      </c>
      <c r="P10081" s="4" t="n">
        <f aca="false">IF(M10081=O10081,1,0)</f>
        <v>1</v>
      </c>
      <c r="Q10081" s="2" t="n">
        <v>1</v>
      </c>
    </row>
    <row r="10082" customFormat="false" ht="12.8" hidden="false" customHeight="false" outlineLevel="0" collapsed="false">
      <c r="A10082" s="0" t="s">
        <v>11674</v>
      </c>
      <c r="B10082" s="0" t="s">
        <v>9951</v>
      </c>
      <c r="C10082" s="0" t="s">
        <v>2062</v>
      </c>
      <c r="D10082" s="0" t="s">
        <v>20</v>
      </c>
      <c r="E10082" s="0" t="s">
        <v>2443</v>
      </c>
      <c r="F10082" s="0" t="n">
        <v>7601000616494</v>
      </c>
      <c r="J10082" s="0" t="n">
        <v>40</v>
      </c>
      <c r="M10082" s="0" t="n">
        <v>40</v>
      </c>
      <c r="N10082" s="0" t="s">
        <v>351</v>
      </c>
      <c r="O10082" s="1" t="n">
        <f aca="false">SUM(G10082:L10082)</f>
        <v>40</v>
      </c>
      <c r="P10082" s="4" t="n">
        <f aca="false">IF(M10082=O10082,1,0)</f>
        <v>1</v>
      </c>
      <c r="Q10082" s="2" t="n">
        <v>1</v>
      </c>
    </row>
    <row r="10083" customFormat="false" ht="12.8" hidden="false" customHeight="false" outlineLevel="0" collapsed="false">
      <c r="A10083" s="0" t="s">
        <v>11674</v>
      </c>
      <c r="B10083" s="0" t="s">
        <v>2004</v>
      </c>
      <c r="C10083" s="0" t="s">
        <v>36</v>
      </c>
      <c r="D10083" s="0" t="s">
        <v>20</v>
      </c>
      <c r="E10083" s="0" t="s">
        <v>1881</v>
      </c>
      <c r="F10083" s="0" t="n">
        <v>7601000027290</v>
      </c>
      <c r="I10083" s="0" t="n">
        <v>359.77</v>
      </c>
      <c r="J10083" s="0" t="n">
        <v>244.99</v>
      </c>
      <c r="M10083" s="0" t="n">
        <v>604.76</v>
      </c>
      <c r="N10083" s="0" t="s">
        <v>351</v>
      </c>
      <c r="O10083" s="1" t="n">
        <f aca="false">SUM(G10083:L10083)</f>
        <v>604.76</v>
      </c>
      <c r="P10083" s="4" t="n">
        <f aca="false">IF(M10083=O10083,1,0)</f>
        <v>1</v>
      </c>
      <c r="Q10083" s="2" t="n">
        <v>1</v>
      </c>
    </row>
    <row r="10084" customFormat="false" ht="12.8" hidden="false" customHeight="false" outlineLevel="0" collapsed="false">
      <c r="A10084" s="0" t="s">
        <v>11674</v>
      </c>
      <c r="B10084" s="0" t="s">
        <v>8767</v>
      </c>
      <c r="C10084" s="0" t="s">
        <v>42</v>
      </c>
      <c r="D10084" s="0" t="s">
        <v>20</v>
      </c>
      <c r="E10084" s="0" t="s">
        <v>11703</v>
      </c>
      <c r="F10084" s="0" t="n">
        <v>7601000124135</v>
      </c>
      <c r="K10084" s="0" t="n">
        <v>3500</v>
      </c>
      <c r="M10084" s="0" t="n">
        <v>3500</v>
      </c>
      <c r="N10084" s="0" t="s">
        <v>351</v>
      </c>
      <c r="O10084" s="1" t="n">
        <f aca="false">SUM(G10084:L10084)</f>
        <v>3500</v>
      </c>
      <c r="P10084" s="4" t="n">
        <f aca="false">IF(M10084=O10084,1,0)</f>
        <v>1</v>
      </c>
      <c r="Q10084" s="2" t="n">
        <v>1</v>
      </c>
    </row>
    <row r="10085" customFormat="false" ht="12.8" hidden="false" customHeight="false" outlineLevel="0" collapsed="false">
      <c r="A10085" s="0" t="s">
        <v>11674</v>
      </c>
      <c r="B10085" s="0" t="s">
        <v>8773</v>
      </c>
      <c r="C10085" s="0" t="s">
        <v>1405</v>
      </c>
      <c r="D10085" s="0" t="s">
        <v>20</v>
      </c>
      <c r="E10085" s="0" t="s">
        <v>3052</v>
      </c>
      <c r="F10085" s="0" t="n">
        <v>7601000729101</v>
      </c>
      <c r="J10085" s="0" t="n">
        <v>647.48</v>
      </c>
      <c r="M10085" s="0" t="n">
        <v>647.48</v>
      </c>
      <c r="N10085" s="0" t="s">
        <v>351</v>
      </c>
      <c r="O10085" s="1" t="n">
        <f aca="false">SUM(G10085:L10085)</f>
        <v>647.48</v>
      </c>
      <c r="P10085" s="4" t="n">
        <f aca="false">IF(M10085=O10085,1,0)</f>
        <v>1</v>
      </c>
      <c r="Q10085" s="2" t="n">
        <v>1</v>
      </c>
    </row>
    <row r="10086" customFormat="false" ht="12.8" hidden="false" customHeight="false" outlineLevel="0" collapsed="false">
      <c r="A10086" s="0" t="s">
        <v>11674</v>
      </c>
      <c r="B10086" s="0" t="s">
        <v>2017</v>
      </c>
      <c r="C10086" s="0" t="s">
        <v>51</v>
      </c>
      <c r="D10086" s="0" t="s">
        <v>20</v>
      </c>
      <c r="E10086" s="0" t="s">
        <v>2018</v>
      </c>
      <c r="F10086" s="0" t="n">
        <v>7601000537324</v>
      </c>
      <c r="I10086" s="0" t="n">
        <v>33.8</v>
      </c>
      <c r="M10086" s="0" t="n">
        <v>33.8</v>
      </c>
      <c r="N10086" s="0" t="s">
        <v>351</v>
      </c>
      <c r="O10086" s="1" t="n">
        <f aca="false">SUM(G10086:L10086)</f>
        <v>33.8</v>
      </c>
      <c r="P10086" s="4" t="n">
        <f aca="false">IF(M10086=O10086,1,0)</f>
        <v>1</v>
      </c>
      <c r="Q10086" s="2" t="n">
        <v>1</v>
      </c>
    </row>
    <row r="10087" customFormat="false" ht="12.8" hidden="false" customHeight="false" outlineLevel="0" collapsed="false">
      <c r="A10087" s="0" t="s">
        <v>11674</v>
      </c>
      <c r="B10087" s="0" t="s">
        <v>11704</v>
      </c>
      <c r="C10087" s="0" t="s">
        <v>85</v>
      </c>
      <c r="D10087" s="0" t="s">
        <v>20</v>
      </c>
      <c r="E10087" s="0" t="s">
        <v>278</v>
      </c>
      <c r="F10087" s="0" t="n">
        <v>7601000648730</v>
      </c>
      <c r="I10087" s="0" t="n">
        <v>526.98</v>
      </c>
      <c r="J10087" s="0" t="n">
        <v>808.75</v>
      </c>
      <c r="M10087" s="0" t="n">
        <v>1335.73</v>
      </c>
      <c r="N10087" s="0" t="s">
        <v>351</v>
      </c>
      <c r="O10087" s="1" t="n">
        <f aca="false">SUM(G10087:L10087)</f>
        <v>1335.73</v>
      </c>
      <c r="P10087" s="4" t="n">
        <f aca="false">IF(M10087=O10087,1,0)</f>
        <v>1</v>
      </c>
      <c r="Q10087" s="2" t="n">
        <v>1</v>
      </c>
    </row>
    <row r="10088" customFormat="false" ht="12.8" hidden="false" customHeight="false" outlineLevel="0" collapsed="false">
      <c r="A10088" s="0" t="s">
        <v>11674</v>
      </c>
      <c r="B10088" s="0" t="s">
        <v>2022</v>
      </c>
      <c r="C10088" s="0" t="s">
        <v>792</v>
      </c>
      <c r="D10088" s="0" t="s">
        <v>20</v>
      </c>
      <c r="E10088" s="0" t="s">
        <v>793</v>
      </c>
      <c r="F10088" s="0" t="n">
        <v>7601000971906</v>
      </c>
      <c r="I10088" s="0" t="n">
        <v>210.04</v>
      </c>
      <c r="J10088" s="0" t="n">
        <v>603.28</v>
      </c>
      <c r="M10088" s="0" t="n">
        <v>813.32</v>
      </c>
      <c r="N10088" s="0" t="s">
        <v>351</v>
      </c>
      <c r="O10088" s="1" t="n">
        <f aca="false">SUM(G10088:L10088)</f>
        <v>813.32</v>
      </c>
      <c r="P10088" s="4" t="n">
        <f aca="false">IF(M10088=O10088,1,0)</f>
        <v>1</v>
      </c>
      <c r="Q10088" s="2" t="n">
        <v>1</v>
      </c>
    </row>
    <row r="10089" customFormat="false" ht="12.8" hidden="false" customHeight="false" outlineLevel="0" collapsed="false">
      <c r="A10089" s="0" t="s">
        <v>11674</v>
      </c>
      <c r="B10089" s="0" t="s">
        <v>11705</v>
      </c>
      <c r="C10089" s="0" t="s">
        <v>30</v>
      </c>
      <c r="D10089" s="0" t="s">
        <v>20</v>
      </c>
      <c r="E10089" s="0" t="s">
        <v>195</v>
      </c>
      <c r="F10089" s="0" t="n">
        <v>7601000950703</v>
      </c>
      <c r="K10089" s="0" t="n">
        <v>1000</v>
      </c>
      <c r="M10089" s="0" t="n">
        <v>1000</v>
      </c>
      <c r="N10089" s="0" t="s">
        <v>351</v>
      </c>
      <c r="O10089" s="1" t="n">
        <f aca="false">SUM(G10089:L10089)</f>
        <v>1000</v>
      </c>
      <c r="P10089" s="4" t="n">
        <f aca="false">IF(M10089=O10089,1,0)</f>
        <v>1</v>
      </c>
      <c r="Q10089" s="2" t="n">
        <v>1</v>
      </c>
    </row>
    <row r="10090" customFormat="false" ht="12.8" hidden="false" customHeight="false" outlineLevel="0" collapsed="false">
      <c r="A10090" s="0" t="s">
        <v>11674</v>
      </c>
      <c r="B10090" s="0" t="s">
        <v>11706</v>
      </c>
      <c r="C10090" s="0" t="s">
        <v>36</v>
      </c>
      <c r="D10090" s="0" t="s">
        <v>20</v>
      </c>
      <c r="E10090" s="0" t="s">
        <v>11707</v>
      </c>
      <c r="K10090" s="0" t="n">
        <v>2501.06</v>
      </c>
      <c r="L10090" s="0" t="n">
        <v>1567.22</v>
      </c>
      <c r="M10090" s="0" t="n">
        <v>4068.28</v>
      </c>
      <c r="N10090" s="0" t="s">
        <v>351</v>
      </c>
      <c r="O10090" s="1" t="n">
        <f aca="false">SUM(G10090:L10090)</f>
        <v>4068.28</v>
      </c>
      <c r="P10090" s="4" t="n">
        <f aca="false">IF(M10090=O10090,1,0)</f>
        <v>1</v>
      </c>
      <c r="Q10090" s="2" t="n">
        <v>1</v>
      </c>
    </row>
    <row r="10091" customFormat="false" ht="12.8" hidden="false" customHeight="false" outlineLevel="0" collapsed="false">
      <c r="A10091" s="0" t="s">
        <v>11674</v>
      </c>
      <c r="B10091" s="0" t="s">
        <v>754</v>
      </c>
      <c r="C10091" s="0" t="s">
        <v>85</v>
      </c>
      <c r="D10091" s="0" t="s">
        <v>20</v>
      </c>
      <c r="E10091" s="0" t="s">
        <v>1064</v>
      </c>
      <c r="F10091" s="0" t="n">
        <v>7601003874587</v>
      </c>
      <c r="J10091" s="0" t="n">
        <v>539.05</v>
      </c>
      <c r="M10091" s="0" t="n">
        <v>539.05</v>
      </c>
      <c r="N10091" s="0" t="s">
        <v>351</v>
      </c>
      <c r="O10091" s="1" t="n">
        <f aca="false">SUM(G10091:L10091)</f>
        <v>539.05</v>
      </c>
      <c r="P10091" s="4" t="n">
        <f aca="false">IF(M10091=O10091,1,0)</f>
        <v>1</v>
      </c>
      <c r="Q10091" s="2" t="n">
        <v>1</v>
      </c>
    </row>
    <row r="10092" customFormat="false" ht="12.8" hidden="false" customHeight="false" outlineLevel="0" collapsed="false">
      <c r="A10092" s="0" t="s">
        <v>11674</v>
      </c>
      <c r="B10092" s="0" t="s">
        <v>11708</v>
      </c>
      <c r="C10092" s="0" t="s">
        <v>42</v>
      </c>
      <c r="D10092" s="0" t="s">
        <v>20</v>
      </c>
      <c r="E10092" s="0" t="s">
        <v>715</v>
      </c>
      <c r="F10092" s="0" t="n">
        <v>7601003353877</v>
      </c>
      <c r="I10092" s="0" t="n">
        <v>526.98</v>
      </c>
      <c r="J10092" s="0" t="n">
        <v>645.03</v>
      </c>
      <c r="M10092" s="0" t="n">
        <v>1172.01</v>
      </c>
      <c r="N10092" s="0" t="s">
        <v>351</v>
      </c>
      <c r="O10092" s="1" t="n">
        <f aca="false">SUM(G10092:L10092)</f>
        <v>1172.01</v>
      </c>
      <c r="P10092" s="4" t="n">
        <f aca="false">IF(M10092=O10092,1,0)</f>
        <v>1</v>
      </c>
      <c r="Q10092" s="2" t="n">
        <v>1</v>
      </c>
    </row>
    <row r="10093" customFormat="false" ht="12.8" hidden="false" customHeight="false" outlineLevel="0" collapsed="false">
      <c r="A10093" s="0" t="s">
        <v>11674</v>
      </c>
      <c r="B10093" s="0" t="s">
        <v>11709</v>
      </c>
      <c r="C10093" s="0" t="s">
        <v>11710</v>
      </c>
      <c r="D10093" s="0" t="s">
        <v>20</v>
      </c>
      <c r="E10093" s="0" t="s">
        <v>11711</v>
      </c>
      <c r="F10093" s="0" t="n">
        <v>7601000888877</v>
      </c>
      <c r="I10093" s="0" t="n">
        <v>359.77</v>
      </c>
      <c r="J10093" s="0" t="n">
        <v>258.22</v>
      </c>
      <c r="M10093" s="0" t="n">
        <v>617.99</v>
      </c>
      <c r="N10093" s="0" t="s">
        <v>351</v>
      </c>
      <c r="O10093" s="1" t="n">
        <f aca="false">SUM(G10093:L10093)</f>
        <v>617.99</v>
      </c>
      <c r="P10093" s="4" t="n">
        <f aca="false">IF(M10093=O10093,1,0)</f>
        <v>1</v>
      </c>
      <c r="Q10093" s="2" t="n">
        <v>1</v>
      </c>
    </row>
    <row r="10094" customFormat="false" ht="12.8" hidden="false" customHeight="false" outlineLevel="0" collapsed="false">
      <c r="A10094" s="0" t="s">
        <v>11674</v>
      </c>
      <c r="B10094" s="0" t="s">
        <v>2081</v>
      </c>
      <c r="C10094" s="0" t="s">
        <v>80</v>
      </c>
      <c r="D10094" s="0" t="s">
        <v>20</v>
      </c>
      <c r="E10094" s="0" t="s">
        <v>172</v>
      </c>
      <c r="F10094" s="0" t="n">
        <v>7601003400625</v>
      </c>
      <c r="I10094" s="0" t="n">
        <v>64.64</v>
      </c>
      <c r="J10094" s="0" t="n">
        <v>99.9</v>
      </c>
      <c r="M10094" s="0" t="n">
        <v>164.54</v>
      </c>
      <c r="N10094" s="0" t="s">
        <v>351</v>
      </c>
      <c r="O10094" s="1" t="n">
        <f aca="false">SUM(G10094:L10094)</f>
        <v>164.54</v>
      </c>
      <c r="P10094" s="4" t="n">
        <f aca="false">IF(M10094=O10094,1,0)</f>
        <v>1</v>
      </c>
      <c r="Q10094" s="2" t="n">
        <v>1</v>
      </c>
    </row>
    <row r="10095" customFormat="false" ht="12.8" hidden="false" customHeight="false" outlineLevel="0" collapsed="false">
      <c r="A10095" s="0" t="s">
        <v>11674</v>
      </c>
      <c r="B10095" s="0" t="s">
        <v>11712</v>
      </c>
      <c r="C10095" s="0" t="s">
        <v>30</v>
      </c>
      <c r="D10095" s="0" t="s">
        <v>20</v>
      </c>
      <c r="E10095" s="0" t="s">
        <v>195</v>
      </c>
      <c r="F10095" s="0" t="n">
        <v>7601000859150</v>
      </c>
      <c r="K10095" s="0" t="n">
        <v>1000</v>
      </c>
      <c r="M10095" s="0" t="n">
        <v>1000</v>
      </c>
      <c r="N10095" s="0" t="s">
        <v>351</v>
      </c>
      <c r="O10095" s="1" t="n">
        <f aca="false">SUM(G10095:L10095)</f>
        <v>1000</v>
      </c>
      <c r="P10095" s="4" t="n">
        <f aca="false">IF(M10095=O10095,1,0)</f>
        <v>1</v>
      </c>
      <c r="Q10095" s="2" t="n">
        <v>1</v>
      </c>
    </row>
    <row r="10096" customFormat="false" ht="12.8" hidden="false" customHeight="false" outlineLevel="0" collapsed="false">
      <c r="A10096" s="0" t="s">
        <v>11674</v>
      </c>
      <c r="B10096" s="0" t="s">
        <v>2106</v>
      </c>
      <c r="C10096" s="0" t="s">
        <v>360</v>
      </c>
      <c r="D10096" s="0" t="s">
        <v>20</v>
      </c>
      <c r="E10096" s="0" t="s">
        <v>4578</v>
      </c>
      <c r="F10096" s="0" t="n">
        <v>7601000623416</v>
      </c>
      <c r="I10096" s="0" t="n">
        <v>730.97</v>
      </c>
      <c r="J10096" s="0" t="n">
        <v>248.17</v>
      </c>
      <c r="M10096" s="0" t="n">
        <v>979.14</v>
      </c>
      <c r="N10096" s="0" t="s">
        <v>351</v>
      </c>
      <c r="O10096" s="1" t="n">
        <f aca="false">SUM(G10096:L10096)</f>
        <v>979.14</v>
      </c>
      <c r="P10096" s="4" t="n">
        <f aca="false">IF(M10096=O10096,1,0)</f>
        <v>1</v>
      </c>
      <c r="Q10096" s="2" t="n">
        <v>1</v>
      </c>
    </row>
    <row r="10097" customFormat="false" ht="12.8" hidden="false" customHeight="false" outlineLevel="0" collapsed="false">
      <c r="A10097" s="0" t="s">
        <v>11674</v>
      </c>
      <c r="B10097" s="0" t="s">
        <v>11713</v>
      </c>
      <c r="C10097" s="0" t="s">
        <v>85</v>
      </c>
      <c r="D10097" s="0" t="s">
        <v>20</v>
      </c>
      <c r="E10097" s="0" t="s">
        <v>149</v>
      </c>
      <c r="F10097" s="0" t="n">
        <v>7601000033543</v>
      </c>
      <c r="K10097" s="0" t="n">
        <v>3327.95</v>
      </c>
      <c r="L10097" s="0" t="n">
        <v>493.19</v>
      </c>
      <c r="M10097" s="0" t="n">
        <v>3821.14</v>
      </c>
      <c r="N10097" s="0" t="s">
        <v>351</v>
      </c>
      <c r="O10097" s="1" t="n">
        <f aca="false">SUM(G10097:L10097)</f>
        <v>3821.14</v>
      </c>
      <c r="P10097" s="4" t="n">
        <f aca="false">IF(M10097=O10097,1,0)</f>
        <v>1</v>
      </c>
      <c r="Q10097" s="2" t="n">
        <v>1</v>
      </c>
    </row>
    <row r="10098" customFormat="false" ht="12.8" hidden="false" customHeight="false" outlineLevel="0" collapsed="false">
      <c r="A10098" s="0" t="s">
        <v>11674</v>
      </c>
      <c r="B10098" s="0" t="s">
        <v>842</v>
      </c>
      <c r="C10098" s="0" t="s">
        <v>293</v>
      </c>
      <c r="D10098" s="0" t="s">
        <v>20</v>
      </c>
      <c r="E10098" s="0" t="s">
        <v>843</v>
      </c>
      <c r="F10098" s="0" t="n">
        <v>7601000234339</v>
      </c>
      <c r="I10098" s="0" t="n">
        <v>503.87</v>
      </c>
      <c r="J10098" s="0" t="n">
        <v>168.97</v>
      </c>
      <c r="M10098" s="0" t="n">
        <v>672.84</v>
      </c>
      <c r="N10098" s="0" t="s">
        <v>351</v>
      </c>
      <c r="O10098" s="1" t="n">
        <f aca="false">SUM(G10098:L10098)</f>
        <v>672.84</v>
      </c>
      <c r="P10098" s="4" t="n">
        <f aca="false">IF(M10098=O10098,1,0)</f>
        <v>1</v>
      </c>
      <c r="Q10098" s="2" t="n">
        <v>1</v>
      </c>
    </row>
    <row r="10099" customFormat="false" ht="12.8" hidden="false" customHeight="false" outlineLevel="0" collapsed="false">
      <c r="A10099" s="0" t="s">
        <v>11674</v>
      </c>
      <c r="B10099" s="0" t="s">
        <v>11714</v>
      </c>
      <c r="C10099" s="0" t="s">
        <v>162</v>
      </c>
      <c r="D10099" s="0" t="s">
        <v>20</v>
      </c>
      <c r="E10099" s="0" t="s">
        <v>163</v>
      </c>
      <c r="F10099" s="0" t="n">
        <v>7601000766069</v>
      </c>
      <c r="K10099" s="0" t="n">
        <v>1630</v>
      </c>
      <c r="L10099" s="0" t="n">
        <v>972.15</v>
      </c>
      <c r="M10099" s="0" t="n">
        <v>2602.15</v>
      </c>
      <c r="N10099" s="0" t="s">
        <v>351</v>
      </c>
      <c r="O10099" s="1" t="n">
        <f aca="false">SUM(G10099:L10099)</f>
        <v>2602.15</v>
      </c>
      <c r="P10099" s="4" t="n">
        <f aca="false">IF(M10099=O10099,1,0)</f>
        <v>1</v>
      </c>
      <c r="Q10099" s="2" t="n">
        <v>1</v>
      </c>
    </row>
    <row r="10100" customFormat="false" ht="12.8" hidden="false" customHeight="false" outlineLevel="0" collapsed="false">
      <c r="A10100" s="0" t="s">
        <v>11674</v>
      </c>
      <c r="B10100" s="0" t="s">
        <v>11715</v>
      </c>
      <c r="C10100" s="0" t="s">
        <v>128</v>
      </c>
      <c r="D10100" s="0" t="s">
        <v>20</v>
      </c>
      <c r="E10100" s="0" t="s">
        <v>153</v>
      </c>
      <c r="F10100" s="0" t="n">
        <v>7601003348040</v>
      </c>
      <c r="L10100" s="0" t="n">
        <v>547.9</v>
      </c>
      <c r="M10100" s="0" t="n">
        <v>547.9</v>
      </c>
      <c r="N10100" s="0" t="s">
        <v>351</v>
      </c>
      <c r="O10100" s="1" t="n">
        <f aca="false">SUM(G10100:L10100)</f>
        <v>547.9</v>
      </c>
      <c r="P10100" s="4" t="n">
        <f aca="false">IF(M10100=O10100,1,0)</f>
        <v>1</v>
      </c>
      <c r="Q10100" s="2" t="n">
        <v>1</v>
      </c>
    </row>
    <row r="10101" customFormat="false" ht="12.8" hidden="false" customHeight="false" outlineLevel="0" collapsed="false">
      <c r="A10101" s="0" t="s">
        <v>11674</v>
      </c>
      <c r="B10101" s="0" t="s">
        <v>852</v>
      </c>
      <c r="C10101" s="0" t="s">
        <v>75</v>
      </c>
      <c r="D10101" s="0" t="s">
        <v>20</v>
      </c>
      <c r="E10101" s="0" t="s">
        <v>353</v>
      </c>
      <c r="F10101" s="0" t="n">
        <v>7601003342185</v>
      </c>
      <c r="H10101" s="0" t="n">
        <v>1230.4</v>
      </c>
      <c r="M10101" s="0" t="n">
        <v>1230.4</v>
      </c>
      <c r="N10101" s="0" t="s">
        <v>351</v>
      </c>
      <c r="O10101" s="1" t="n">
        <f aca="false">SUM(G10101:L10101)</f>
        <v>1230.4</v>
      </c>
      <c r="P10101" s="4" t="n">
        <f aca="false">IF(M10101=O10101,1,0)</f>
        <v>1</v>
      </c>
      <c r="Q10101" s="2" t="n">
        <v>1</v>
      </c>
    </row>
    <row r="10102" customFormat="false" ht="12.8" hidden="false" customHeight="false" outlineLevel="0" collapsed="false">
      <c r="A10102" s="0" t="s">
        <v>11674</v>
      </c>
      <c r="B10102" s="0" t="s">
        <v>855</v>
      </c>
      <c r="C10102" s="0" t="s">
        <v>30</v>
      </c>
      <c r="D10102" s="0" t="s">
        <v>20</v>
      </c>
      <c r="E10102" s="0" t="s">
        <v>856</v>
      </c>
      <c r="F10102" s="0" t="n">
        <v>7601000013613</v>
      </c>
      <c r="J10102" s="0" t="n">
        <v>291</v>
      </c>
      <c r="M10102" s="0" t="n">
        <v>291</v>
      </c>
      <c r="N10102" s="0" t="s">
        <v>351</v>
      </c>
      <c r="O10102" s="1" t="n">
        <f aca="false">SUM(G10102:L10102)</f>
        <v>291</v>
      </c>
      <c r="P10102" s="4" t="n">
        <f aca="false">IF(M10102=O10102,1,0)</f>
        <v>1</v>
      </c>
      <c r="Q10102" s="2" t="n">
        <v>1</v>
      </c>
    </row>
    <row r="10103" customFormat="false" ht="12.8" hidden="false" customHeight="false" outlineLevel="0" collapsed="false">
      <c r="A10103" s="0" t="s">
        <v>11674</v>
      </c>
      <c r="B10103" s="0" t="s">
        <v>11716</v>
      </c>
      <c r="C10103" s="0" t="s">
        <v>75</v>
      </c>
      <c r="D10103" s="0" t="s">
        <v>20</v>
      </c>
      <c r="E10103" s="0" t="s">
        <v>459</v>
      </c>
      <c r="F10103" s="0" t="n">
        <v>7601000900760</v>
      </c>
      <c r="K10103" s="0" t="n">
        <v>1000</v>
      </c>
      <c r="M10103" s="0" t="n">
        <v>1000</v>
      </c>
      <c r="N10103" s="0" t="s">
        <v>351</v>
      </c>
      <c r="O10103" s="1" t="n">
        <f aca="false">SUM(G10103:L10103)</f>
        <v>1000</v>
      </c>
      <c r="P10103" s="4" t="n">
        <f aca="false">IF(M10103=O10103,1,0)</f>
        <v>1</v>
      </c>
      <c r="Q10103" s="2" t="n">
        <v>1</v>
      </c>
    </row>
    <row r="10104" customFormat="false" ht="12.8" hidden="false" customHeight="false" outlineLevel="0" collapsed="false">
      <c r="A10104" s="0" t="s">
        <v>11674</v>
      </c>
      <c r="B10104" s="0" t="s">
        <v>870</v>
      </c>
      <c r="C10104" s="0" t="s">
        <v>80</v>
      </c>
      <c r="D10104" s="0" t="s">
        <v>20</v>
      </c>
      <c r="E10104" s="0" t="s">
        <v>172</v>
      </c>
      <c r="F10104" s="0" t="n">
        <v>7601003524314</v>
      </c>
      <c r="K10104" s="0" t="n">
        <v>1500</v>
      </c>
      <c r="M10104" s="0" t="n">
        <v>1500</v>
      </c>
      <c r="N10104" s="0" t="s">
        <v>351</v>
      </c>
      <c r="O10104" s="1" t="n">
        <f aca="false">SUM(G10104:L10104)</f>
        <v>1500</v>
      </c>
      <c r="P10104" s="4" t="n">
        <f aca="false">IF(M10104=O10104,1,0)</f>
        <v>1</v>
      </c>
      <c r="Q10104" s="2" t="n">
        <v>1</v>
      </c>
    </row>
    <row r="10105" customFormat="false" ht="12.8" hidden="false" customHeight="false" outlineLevel="0" collapsed="false">
      <c r="A10105" s="0" t="s">
        <v>11674</v>
      </c>
      <c r="B10105" s="0" t="s">
        <v>4590</v>
      </c>
      <c r="C10105" s="0" t="s">
        <v>2130</v>
      </c>
      <c r="D10105" s="0" t="s">
        <v>20</v>
      </c>
      <c r="E10105" s="0" t="s">
        <v>3868</v>
      </c>
      <c r="F10105" s="0" t="n">
        <v>7601000601551</v>
      </c>
      <c r="J10105" s="0" t="n">
        <v>1022.88</v>
      </c>
      <c r="M10105" s="0" t="n">
        <v>1022.88</v>
      </c>
      <c r="N10105" s="0" t="s">
        <v>351</v>
      </c>
      <c r="O10105" s="1" t="n">
        <f aca="false">SUM(G10105:L10105)</f>
        <v>1022.88</v>
      </c>
      <c r="P10105" s="4" t="n">
        <f aca="false">IF(M10105=O10105,1,0)</f>
        <v>1</v>
      </c>
      <c r="Q10105" s="2" t="n">
        <v>1</v>
      </c>
    </row>
    <row r="10106" customFormat="false" ht="12.8" hidden="false" customHeight="false" outlineLevel="0" collapsed="false">
      <c r="A10106" s="0" t="s">
        <v>11674</v>
      </c>
      <c r="B10106" s="0" t="s">
        <v>5137</v>
      </c>
      <c r="C10106" s="0" t="s">
        <v>75</v>
      </c>
      <c r="D10106" s="0" t="s">
        <v>20</v>
      </c>
      <c r="E10106" s="0" t="s">
        <v>5113</v>
      </c>
      <c r="F10106" s="0" t="n">
        <v>7601000676917</v>
      </c>
      <c r="K10106" s="0" t="n">
        <v>1000</v>
      </c>
      <c r="M10106" s="0" t="n">
        <v>1000</v>
      </c>
      <c r="N10106" s="0" t="s">
        <v>351</v>
      </c>
      <c r="O10106" s="1" t="n">
        <f aca="false">SUM(G10106:L10106)</f>
        <v>1000</v>
      </c>
      <c r="P10106" s="4" t="n">
        <f aca="false">IF(M10106=O10106,1,0)</f>
        <v>1</v>
      </c>
      <c r="Q10106" s="2" t="n">
        <v>1</v>
      </c>
    </row>
    <row r="10107" customFormat="false" ht="12.8" hidden="false" customHeight="false" outlineLevel="0" collapsed="false">
      <c r="A10107" s="0" t="s">
        <v>11674</v>
      </c>
      <c r="B10107" s="0" t="s">
        <v>913</v>
      </c>
      <c r="C10107" s="0" t="s">
        <v>186</v>
      </c>
      <c r="D10107" s="0" t="s">
        <v>20</v>
      </c>
      <c r="E10107" s="0" t="s">
        <v>187</v>
      </c>
      <c r="F10107" s="0" t="n">
        <v>7601000366979</v>
      </c>
      <c r="I10107" s="0" t="n">
        <v>64.64</v>
      </c>
      <c r="J10107" s="0" t="n">
        <v>99.9</v>
      </c>
      <c r="M10107" s="0" t="n">
        <v>164.54</v>
      </c>
      <c r="N10107" s="0" t="s">
        <v>351</v>
      </c>
      <c r="O10107" s="1" t="n">
        <f aca="false">SUM(G10107:L10107)</f>
        <v>164.54</v>
      </c>
      <c r="P10107" s="4" t="n">
        <f aca="false">IF(M10107=O10107,1,0)</f>
        <v>1</v>
      </c>
      <c r="Q10107" s="2" t="n">
        <v>1</v>
      </c>
    </row>
    <row r="10108" customFormat="false" ht="12.8" hidden="false" customHeight="false" outlineLevel="0" collapsed="false">
      <c r="A10108" s="0" t="s">
        <v>11674</v>
      </c>
      <c r="B10108" s="0" t="s">
        <v>2241</v>
      </c>
      <c r="C10108" s="0" t="s">
        <v>75</v>
      </c>
      <c r="D10108" s="0" t="s">
        <v>20</v>
      </c>
      <c r="E10108" s="0" t="s">
        <v>2242</v>
      </c>
      <c r="F10108" s="0" t="n">
        <v>7601000242716</v>
      </c>
      <c r="I10108" s="0" t="n">
        <v>359.77</v>
      </c>
      <c r="J10108" s="0" t="n">
        <v>238.12</v>
      </c>
      <c r="M10108" s="0" t="n">
        <v>597.89</v>
      </c>
      <c r="N10108" s="0" t="s">
        <v>351</v>
      </c>
      <c r="O10108" s="1" t="n">
        <f aca="false">SUM(G10108:L10108)</f>
        <v>597.89</v>
      </c>
      <c r="P10108" s="4" t="n">
        <f aca="false">IF(M10108=O10108,1,0)</f>
        <v>1</v>
      </c>
      <c r="Q10108" s="2" t="n">
        <v>1</v>
      </c>
    </row>
    <row r="10109" customFormat="false" ht="12.8" hidden="false" customHeight="false" outlineLevel="0" collapsed="false">
      <c r="A10109" s="0" t="s">
        <v>11674</v>
      </c>
      <c r="B10109" s="0" t="s">
        <v>11670</v>
      </c>
      <c r="C10109" s="0" t="s">
        <v>2130</v>
      </c>
      <c r="D10109" s="0" t="s">
        <v>20</v>
      </c>
      <c r="E10109" s="0" t="s">
        <v>3868</v>
      </c>
      <c r="F10109" s="0" t="n">
        <v>7601000442215</v>
      </c>
      <c r="J10109" s="0" t="n">
        <v>1055.88</v>
      </c>
      <c r="M10109" s="0" t="n">
        <v>1055.88</v>
      </c>
      <c r="N10109" s="0" t="s">
        <v>351</v>
      </c>
      <c r="O10109" s="1" t="n">
        <f aca="false">SUM(G10109:L10109)</f>
        <v>1055.88</v>
      </c>
      <c r="P10109" s="4" t="n">
        <f aca="false">IF(M10109=O10109,1,0)</f>
        <v>1</v>
      </c>
      <c r="Q10109" s="2" t="n">
        <v>1</v>
      </c>
    </row>
    <row r="10110" customFormat="false" ht="12.8" hidden="false" customHeight="false" outlineLevel="0" collapsed="false">
      <c r="A10110" s="0" t="s">
        <v>11717</v>
      </c>
      <c r="B10110" s="0" t="s">
        <v>3533</v>
      </c>
      <c r="C10110" s="0" t="s">
        <v>545</v>
      </c>
      <c r="D10110" s="0" t="s">
        <v>20</v>
      </c>
      <c r="E10110" s="0" t="s">
        <v>3534</v>
      </c>
      <c r="H10110" s="0" t="n">
        <v>1000</v>
      </c>
      <c r="M10110" s="0" t="n">
        <v>1000</v>
      </c>
      <c r="N10110" s="0" t="s">
        <v>22</v>
      </c>
      <c r="O10110" s="1" t="n">
        <f aca="false">SUM(G10110:L10110)</f>
        <v>1000</v>
      </c>
      <c r="P10110" s="4" t="n">
        <f aca="false">IF(M10110=O10110,1,0)</f>
        <v>1</v>
      </c>
      <c r="Q10110" s="2" t="n">
        <v>1</v>
      </c>
    </row>
    <row r="10111" customFormat="false" ht="12.8" hidden="false" customHeight="false" outlineLevel="0" collapsed="false">
      <c r="A10111" s="0" t="s">
        <v>11717</v>
      </c>
      <c r="B10111" s="0" t="s">
        <v>1437</v>
      </c>
      <c r="C10111" s="0" t="s">
        <v>128</v>
      </c>
      <c r="D10111" s="0" t="s">
        <v>20</v>
      </c>
      <c r="E10111" s="0" t="s">
        <v>1438</v>
      </c>
      <c r="H10111" s="0" t="n">
        <v>11232</v>
      </c>
      <c r="M10111" s="0" t="n">
        <v>11232</v>
      </c>
      <c r="N10111" s="0" t="s">
        <v>22</v>
      </c>
      <c r="O10111" s="1" t="n">
        <f aca="false">SUM(G10111:L10111)</f>
        <v>11232</v>
      </c>
      <c r="P10111" s="4" t="n">
        <f aca="false">IF(M10111=O10111,1,0)</f>
        <v>1</v>
      </c>
      <c r="Q10111" s="2" t="n">
        <v>1</v>
      </c>
    </row>
    <row r="10112" customFormat="false" ht="12.8" hidden="false" customHeight="false" outlineLevel="0" collapsed="false">
      <c r="A10112" s="0" t="s">
        <v>11717</v>
      </c>
      <c r="B10112" s="0" t="s">
        <v>11718</v>
      </c>
      <c r="C10112" s="0" t="s">
        <v>1493</v>
      </c>
      <c r="D10112" s="0" t="s">
        <v>20</v>
      </c>
      <c r="E10112" s="0" t="s">
        <v>1494</v>
      </c>
      <c r="H10112" s="0" t="n">
        <v>1000</v>
      </c>
      <c r="M10112" s="0" t="n">
        <v>1000</v>
      </c>
      <c r="N10112" s="0" t="s">
        <v>22</v>
      </c>
      <c r="O10112" s="1" t="n">
        <f aca="false">SUM(G10112:L10112)</f>
        <v>1000</v>
      </c>
      <c r="P10112" s="4" t="n">
        <f aca="false">IF(M10112=O10112,1,0)</f>
        <v>1</v>
      </c>
      <c r="Q10112" s="2" t="n">
        <v>1</v>
      </c>
    </row>
    <row r="10113" customFormat="false" ht="12.8" hidden="false" customHeight="false" outlineLevel="0" collapsed="false">
      <c r="A10113" s="0" t="s">
        <v>11717</v>
      </c>
      <c r="B10113" s="0" t="s">
        <v>11719</v>
      </c>
      <c r="C10113" s="0" t="s">
        <v>5809</v>
      </c>
      <c r="D10113" s="0" t="s">
        <v>20</v>
      </c>
      <c r="E10113" s="0" t="s">
        <v>11720</v>
      </c>
      <c r="H10113" s="0" t="n">
        <v>1000</v>
      </c>
      <c r="M10113" s="0" t="n">
        <v>1000</v>
      </c>
      <c r="N10113" s="0" t="s">
        <v>22</v>
      </c>
      <c r="O10113" s="1" t="n">
        <f aca="false">SUM(G10113:L10113)</f>
        <v>1000</v>
      </c>
      <c r="P10113" s="4" t="n">
        <f aca="false">IF(M10113=O10113,1,0)</f>
        <v>1</v>
      </c>
      <c r="Q10113" s="2" t="n">
        <v>1</v>
      </c>
    </row>
    <row r="10114" customFormat="false" ht="12.8" hidden="false" customHeight="false" outlineLevel="0" collapsed="false">
      <c r="A10114" s="0" t="s">
        <v>11717</v>
      </c>
      <c r="B10114" s="0" t="s">
        <v>11721</v>
      </c>
      <c r="C10114" s="0" t="s">
        <v>11722</v>
      </c>
      <c r="D10114" s="0" t="s">
        <v>20</v>
      </c>
      <c r="E10114" s="0" t="s">
        <v>11723</v>
      </c>
      <c r="H10114" s="0" t="n">
        <v>800</v>
      </c>
      <c r="M10114" s="0" t="n">
        <v>800</v>
      </c>
      <c r="N10114" s="0" t="s">
        <v>22</v>
      </c>
      <c r="O10114" s="1" t="n">
        <f aca="false">SUM(G10114:L10114)</f>
        <v>800</v>
      </c>
      <c r="P10114" s="4" t="n">
        <f aca="false">IF(M10114=O10114,1,0)</f>
        <v>1</v>
      </c>
      <c r="Q10114" s="2" t="n">
        <v>1</v>
      </c>
    </row>
    <row r="10115" customFormat="false" ht="12.8" hidden="false" customHeight="false" outlineLevel="0" collapsed="false">
      <c r="A10115" s="0" t="s">
        <v>11717</v>
      </c>
      <c r="B10115" s="0" t="s">
        <v>11724</v>
      </c>
      <c r="C10115" s="0" t="s">
        <v>75</v>
      </c>
      <c r="D10115" s="0" t="s">
        <v>20</v>
      </c>
      <c r="E10115" s="0" t="s">
        <v>177</v>
      </c>
      <c r="H10115" s="0" t="n">
        <v>500</v>
      </c>
      <c r="M10115" s="0" t="n">
        <v>500</v>
      </c>
      <c r="N10115" s="0" t="s">
        <v>22</v>
      </c>
      <c r="O10115" s="1" t="n">
        <f aca="false">SUM(G10115:L10115)</f>
        <v>500</v>
      </c>
      <c r="P10115" s="4" t="n">
        <f aca="false">IF(M10115=O10115,1,0)</f>
        <v>1</v>
      </c>
      <c r="Q10115" s="2" t="n">
        <v>1</v>
      </c>
    </row>
    <row r="10116" customFormat="false" ht="12.8" hidden="false" customHeight="false" outlineLevel="0" collapsed="false">
      <c r="A10116" s="0" t="s">
        <v>11717</v>
      </c>
      <c r="B10116" s="0" t="s">
        <v>1346</v>
      </c>
      <c r="C10116" s="0" t="s">
        <v>1347</v>
      </c>
      <c r="D10116" s="0" t="s">
        <v>20</v>
      </c>
      <c r="E10116" s="0" t="s">
        <v>5875</v>
      </c>
      <c r="H10116" s="0" t="n">
        <v>2527.2</v>
      </c>
      <c r="M10116" s="0" t="n">
        <v>2527.2</v>
      </c>
      <c r="N10116" s="0" t="s">
        <v>22</v>
      </c>
      <c r="O10116" s="1" t="n">
        <f aca="false">SUM(G10116:L10116)</f>
        <v>2527.2</v>
      </c>
      <c r="P10116" s="4" t="n">
        <f aca="false">IF(M10116=O10116,1,0)</f>
        <v>1</v>
      </c>
      <c r="Q10116" s="2" t="n">
        <v>1</v>
      </c>
    </row>
    <row r="10117" customFormat="false" ht="12.8" hidden="false" customHeight="false" outlineLevel="0" collapsed="false">
      <c r="A10117" s="0" t="s">
        <v>11717</v>
      </c>
      <c r="B10117" s="0" t="s">
        <v>7856</v>
      </c>
      <c r="C10117" s="0" t="s">
        <v>24</v>
      </c>
      <c r="D10117" s="0" t="s">
        <v>20</v>
      </c>
      <c r="E10117" s="0" t="s">
        <v>1123</v>
      </c>
      <c r="H10117" s="0" t="n">
        <v>2500</v>
      </c>
      <c r="M10117" s="0" t="n">
        <v>2500</v>
      </c>
      <c r="N10117" s="0" t="s">
        <v>22</v>
      </c>
      <c r="O10117" s="1" t="n">
        <f aca="false">SUM(G10117:L10117)</f>
        <v>2500</v>
      </c>
      <c r="P10117" s="4" t="n">
        <f aca="false">IF(M10117=O10117,1,0)</f>
        <v>1</v>
      </c>
      <c r="Q10117" s="2" t="n">
        <v>1</v>
      </c>
    </row>
    <row r="10118" customFormat="false" ht="12.8" hidden="false" customHeight="false" outlineLevel="0" collapsed="false">
      <c r="A10118" s="0" t="s">
        <v>11717</v>
      </c>
      <c r="B10118" s="0" t="s">
        <v>5879</v>
      </c>
      <c r="C10118" s="0" t="s">
        <v>11725</v>
      </c>
      <c r="D10118" s="0" t="s">
        <v>20</v>
      </c>
      <c r="E10118" s="0" t="s">
        <v>11726</v>
      </c>
      <c r="H10118" s="0" t="n">
        <v>924.5</v>
      </c>
      <c r="M10118" s="0" t="n">
        <v>924.5</v>
      </c>
      <c r="N10118" s="0" t="s">
        <v>22</v>
      </c>
      <c r="O10118" s="1" t="n">
        <f aca="false">SUM(G10118:L10118)</f>
        <v>924.5</v>
      </c>
      <c r="P10118" s="4" t="n">
        <f aca="false">IF(M10118=O10118,1,0)</f>
        <v>1</v>
      </c>
      <c r="Q10118" s="2" t="n">
        <v>1</v>
      </c>
    </row>
    <row r="10119" customFormat="false" ht="12.8" hidden="false" customHeight="false" outlineLevel="0" collapsed="false">
      <c r="A10119" s="0" t="s">
        <v>11717</v>
      </c>
      <c r="B10119" s="0" t="s">
        <v>11727</v>
      </c>
      <c r="C10119" s="0" t="s">
        <v>821</v>
      </c>
      <c r="D10119" s="0" t="s">
        <v>20</v>
      </c>
      <c r="E10119" s="0" t="s">
        <v>2971</v>
      </c>
      <c r="H10119" s="0" t="n">
        <v>2500</v>
      </c>
      <c r="M10119" s="0" t="n">
        <v>2500</v>
      </c>
      <c r="N10119" s="0" t="s">
        <v>22</v>
      </c>
      <c r="O10119" s="1" t="n">
        <f aca="false">SUM(G10119:L10119)</f>
        <v>2500</v>
      </c>
      <c r="P10119" s="4" t="n">
        <f aca="false">IF(M10119=O10119,1,0)</f>
        <v>1</v>
      </c>
      <c r="Q10119" s="2" t="n">
        <v>1</v>
      </c>
    </row>
    <row r="10120" customFormat="false" ht="12.8" hidden="false" customHeight="false" outlineLevel="0" collapsed="false">
      <c r="A10120" s="0" t="s">
        <v>11717</v>
      </c>
      <c r="B10120" s="0" t="s">
        <v>11728</v>
      </c>
      <c r="C10120" s="0" t="s">
        <v>3447</v>
      </c>
      <c r="D10120" s="0" t="s">
        <v>20</v>
      </c>
      <c r="E10120" s="0" t="s">
        <v>11729</v>
      </c>
      <c r="H10120" s="0" t="n">
        <v>2000</v>
      </c>
      <c r="M10120" s="0" t="n">
        <v>2000</v>
      </c>
      <c r="N10120" s="0" t="s">
        <v>22</v>
      </c>
      <c r="O10120" s="1" t="n">
        <f aca="false">SUM(G10120:L10120)</f>
        <v>2000</v>
      </c>
      <c r="P10120" s="4" t="n">
        <f aca="false">IF(M10120=O10120,1,0)</f>
        <v>1</v>
      </c>
      <c r="Q10120" s="2" t="n">
        <v>1</v>
      </c>
    </row>
    <row r="10121" customFormat="false" ht="12.8" hidden="false" customHeight="false" outlineLevel="0" collapsed="false">
      <c r="A10121" s="0" t="s">
        <v>11717</v>
      </c>
      <c r="B10121" s="0" t="s">
        <v>11730</v>
      </c>
      <c r="C10121" s="0" t="s">
        <v>2074</v>
      </c>
      <c r="D10121" s="0" t="s">
        <v>20</v>
      </c>
      <c r="E10121" s="0" t="s">
        <v>11731</v>
      </c>
      <c r="H10121" s="0" t="n">
        <v>1000</v>
      </c>
      <c r="M10121" s="0" t="n">
        <v>1000</v>
      </c>
      <c r="N10121" s="0" t="s">
        <v>22</v>
      </c>
      <c r="O10121" s="1" t="n">
        <f aca="false">SUM(G10121:L10121)</f>
        <v>1000</v>
      </c>
      <c r="P10121" s="4" t="n">
        <f aca="false">IF(M10121=O10121,1,0)</f>
        <v>1</v>
      </c>
      <c r="Q10121" s="2" t="n">
        <v>1</v>
      </c>
    </row>
    <row r="10122" customFormat="false" ht="12.8" hidden="false" customHeight="false" outlineLevel="0" collapsed="false">
      <c r="A10122" s="0" t="s">
        <v>11717</v>
      </c>
      <c r="B10122" s="0" t="s">
        <v>11732</v>
      </c>
      <c r="C10122" s="0" t="s">
        <v>11733</v>
      </c>
      <c r="D10122" s="0" t="s">
        <v>20</v>
      </c>
      <c r="E10122" s="0" t="s">
        <v>11734</v>
      </c>
      <c r="H10122" s="0" t="n">
        <v>5000</v>
      </c>
      <c r="M10122" s="0" t="n">
        <v>5000</v>
      </c>
      <c r="N10122" s="0" t="s">
        <v>22</v>
      </c>
      <c r="O10122" s="1" t="n">
        <f aca="false">SUM(G10122:L10122)</f>
        <v>5000</v>
      </c>
      <c r="P10122" s="4" t="n">
        <f aca="false">IF(M10122=O10122,1,0)</f>
        <v>1</v>
      </c>
      <c r="Q10122" s="2" t="n">
        <v>1</v>
      </c>
    </row>
    <row r="10123" customFormat="false" ht="12.8" hidden="false" customHeight="false" outlineLevel="0" collapsed="false">
      <c r="A10123" s="0" t="s">
        <v>11717</v>
      </c>
      <c r="B10123" s="0" t="s">
        <v>11735</v>
      </c>
      <c r="C10123" s="0" t="s">
        <v>11736</v>
      </c>
      <c r="D10123" s="0" t="s">
        <v>20</v>
      </c>
      <c r="E10123" s="0" t="s">
        <v>11737</v>
      </c>
      <c r="H10123" s="0" t="n">
        <v>1000</v>
      </c>
      <c r="M10123" s="0" t="n">
        <v>1000</v>
      </c>
      <c r="N10123" s="0" t="s">
        <v>22</v>
      </c>
      <c r="O10123" s="1" t="n">
        <f aca="false">SUM(G10123:L10123)</f>
        <v>1000</v>
      </c>
      <c r="P10123" s="4" t="n">
        <f aca="false">IF(M10123=O10123,1,0)</f>
        <v>1</v>
      </c>
      <c r="Q10123" s="2" t="n">
        <v>1</v>
      </c>
    </row>
    <row r="10124" customFormat="false" ht="12.8" hidden="false" customHeight="false" outlineLevel="0" collapsed="false">
      <c r="A10124" s="0" t="s">
        <v>11717</v>
      </c>
      <c r="B10124" s="0" t="s">
        <v>5142</v>
      </c>
      <c r="C10124" s="0" t="s">
        <v>1473</v>
      </c>
      <c r="D10124" s="0" t="s">
        <v>20</v>
      </c>
      <c r="E10124" s="0" t="s">
        <v>1474</v>
      </c>
      <c r="H10124" s="0" t="n">
        <v>3000</v>
      </c>
      <c r="M10124" s="0" t="n">
        <v>3000</v>
      </c>
      <c r="N10124" s="0" t="s">
        <v>22</v>
      </c>
      <c r="O10124" s="1" t="n">
        <f aca="false">SUM(G10124:L10124)</f>
        <v>3000</v>
      </c>
      <c r="P10124" s="4" t="n">
        <f aca="false">IF(M10124=O10124,1,0)</f>
        <v>1</v>
      </c>
      <c r="Q10124" s="2" t="n">
        <v>1</v>
      </c>
    </row>
    <row r="10125" customFormat="false" ht="12.8" hidden="false" customHeight="false" outlineLevel="0" collapsed="false">
      <c r="A10125" s="0" t="s">
        <v>11717</v>
      </c>
      <c r="B10125" s="0" t="s">
        <v>6606</v>
      </c>
      <c r="C10125" s="0" t="s">
        <v>128</v>
      </c>
      <c r="D10125" s="0" t="s">
        <v>20</v>
      </c>
      <c r="E10125" s="0" t="s">
        <v>6607</v>
      </c>
      <c r="H10125" s="0" t="n">
        <v>1080</v>
      </c>
      <c r="M10125" s="0" t="n">
        <v>1080</v>
      </c>
      <c r="N10125" s="0" t="s">
        <v>22</v>
      </c>
      <c r="O10125" s="1" t="n">
        <f aca="false">SUM(G10125:L10125)</f>
        <v>1080</v>
      </c>
      <c r="P10125" s="4" t="n">
        <f aca="false">IF(M10125=O10125,1,0)</f>
        <v>1</v>
      </c>
      <c r="Q10125" s="2" t="n">
        <v>1</v>
      </c>
    </row>
    <row r="10126" customFormat="false" ht="12.8" hidden="false" customHeight="false" outlineLevel="0" collapsed="false">
      <c r="A10126" s="0" t="s">
        <v>11717</v>
      </c>
      <c r="B10126" s="0" t="s">
        <v>1477</v>
      </c>
      <c r="C10126" s="0" t="s">
        <v>128</v>
      </c>
      <c r="D10126" s="0" t="s">
        <v>20</v>
      </c>
      <c r="E10126" s="0" t="s">
        <v>1478</v>
      </c>
      <c r="H10126" s="0" t="n">
        <v>475</v>
      </c>
      <c r="M10126" s="0" t="n">
        <v>475</v>
      </c>
      <c r="N10126" s="0" t="s">
        <v>22</v>
      </c>
      <c r="O10126" s="1" t="n">
        <f aca="false">SUM(G10126:L10126)</f>
        <v>475</v>
      </c>
      <c r="P10126" s="4" t="n">
        <f aca="false">IF(M10126=O10126,1,0)</f>
        <v>1</v>
      </c>
      <c r="Q10126" s="2" t="n">
        <v>1</v>
      </c>
    </row>
    <row r="10127" customFormat="false" ht="12.8" hidden="false" customHeight="false" outlineLevel="0" collapsed="false">
      <c r="A10127" s="0" t="s">
        <v>11717</v>
      </c>
      <c r="B10127" s="0" t="s">
        <v>50</v>
      </c>
      <c r="C10127" s="0" t="s">
        <v>2962</v>
      </c>
      <c r="D10127" s="0" t="s">
        <v>20</v>
      </c>
      <c r="H10127" s="0" t="n">
        <v>2500</v>
      </c>
      <c r="M10127" s="0" t="n">
        <v>2500</v>
      </c>
      <c r="N10127" s="0" t="s">
        <v>22</v>
      </c>
      <c r="O10127" s="1" t="n">
        <f aca="false">SUM(G10127:L10127)</f>
        <v>2500</v>
      </c>
      <c r="P10127" s="4" t="n">
        <f aca="false">IF(M10127=O10127,1,0)</f>
        <v>1</v>
      </c>
      <c r="Q10127" s="2" t="n">
        <v>1</v>
      </c>
    </row>
    <row r="10128" customFormat="false" ht="12.8" hidden="false" customHeight="false" outlineLevel="0" collapsed="false">
      <c r="A10128" s="0" t="s">
        <v>11717</v>
      </c>
      <c r="B10128" s="0" t="s">
        <v>3566</v>
      </c>
      <c r="C10128" s="0" t="s">
        <v>36</v>
      </c>
      <c r="D10128" s="0" t="s">
        <v>20</v>
      </c>
      <c r="E10128" s="0" t="s">
        <v>3567</v>
      </c>
      <c r="H10128" s="0" t="n">
        <v>2000</v>
      </c>
      <c r="M10128" s="0" t="n">
        <v>2000</v>
      </c>
      <c r="N10128" s="0" t="s">
        <v>22</v>
      </c>
      <c r="O10128" s="1" t="n">
        <f aca="false">SUM(G10128:L10128)</f>
        <v>2000</v>
      </c>
      <c r="P10128" s="4" t="n">
        <f aca="false">IF(M10128=O10128,1,0)</f>
        <v>1</v>
      </c>
      <c r="Q10128" s="2" t="n">
        <v>1</v>
      </c>
    </row>
    <row r="10129" customFormat="false" ht="12.8" hidden="false" customHeight="false" outlineLevel="0" collapsed="false">
      <c r="A10129" s="0" t="s">
        <v>11717</v>
      </c>
      <c r="B10129" s="0" t="s">
        <v>11738</v>
      </c>
      <c r="C10129" s="0" t="s">
        <v>36</v>
      </c>
      <c r="D10129" s="0" t="s">
        <v>20</v>
      </c>
      <c r="E10129" s="0" t="s">
        <v>2472</v>
      </c>
      <c r="H10129" s="0" t="n">
        <v>1500</v>
      </c>
      <c r="M10129" s="0" t="n">
        <v>1500</v>
      </c>
      <c r="N10129" s="0" t="s">
        <v>22</v>
      </c>
      <c r="O10129" s="1" t="n">
        <f aca="false">SUM(G10129:L10129)</f>
        <v>1500</v>
      </c>
      <c r="P10129" s="4" t="n">
        <f aca="false">IF(M10129=O10129,1,0)</f>
        <v>1</v>
      </c>
      <c r="Q10129" s="2" t="n">
        <v>1</v>
      </c>
    </row>
    <row r="10130" customFormat="false" ht="12.8" hidden="false" customHeight="false" outlineLevel="0" collapsed="false">
      <c r="A10130" s="0" t="s">
        <v>11717</v>
      </c>
      <c r="B10130" s="0" t="s">
        <v>57</v>
      </c>
      <c r="C10130" s="0" t="s">
        <v>36</v>
      </c>
      <c r="D10130" s="0" t="s">
        <v>20</v>
      </c>
      <c r="E10130" s="0" t="s">
        <v>11739</v>
      </c>
      <c r="H10130" s="0" t="n">
        <v>10860</v>
      </c>
      <c r="K10130" s="0" t="n">
        <v>2500</v>
      </c>
      <c r="L10130" s="0" t="n">
        <v>436</v>
      </c>
      <c r="M10130" s="0" t="n">
        <v>13796</v>
      </c>
      <c r="N10130" s="0" t="s">
        <v>22</v>
      </c>
      <c r="O10130" s="1" t="n">
        <f aca="false">SUM(G10130:L10130)</f>
        <v>13796</v>
      </c>
      <c r="P10130" s="4" t="n">
        <f aca="false">IF(M10130=O10130,1,0)</f>
        <v>1</v>
      </c>
      <c r="Q10130" s="2" t="n">
        <v>1</v>
      </c>
    </row>
    <row r="10131" customFormat="false" ht="12.8" hidden="false" customHeight="false" outlineLevel="0" collapsed="false">
      <c r="A10131" s="0" t="s">
        <v>11717</v>
      </c>
      <c r="B10131" s="0" t="s">
        <v>57</v>
      </c>
      <c r="C10131" s="0" t="s">
        <v>36</v>
      </c>
      <c r="D10131" s="0" t="s">
        <v>20</v>
      </c>
      <c r="E10131" s="0" t="s">
        <v>58</v>
      </c>
      <c r="H10131" s="0" t="n">
        <v>10006</v>
      </c>
      <c r="K10131" s="0" t="n">
        <v>3000</v>
      </c>
      <c r="L10131" s="0" t="n">
        <v>27.2</v>
      </c>
      <c r="M10131" s="0" t="n">
        <v>13033.2</v>
      </c>
      <c r="N10131" s="0" t="s">
        <v>22</v>
      </c>
      <c r="O10131" s="1" t="n">
        <f aca="false">SUM(G10131:L10131)</f>
        <v>13033.2</v>
      </c>
      <c r="P10131" s="4" t="n">
        <f aca="false">IF(M10131=O10131,1,0)</f>
        <v>1</v>
      </c>
      <c r="Q10131" s="2" t="n">
        <v>1</v>
      </c>
    </row>
    <row r="10132" customFormat="false" ht="12.8" hidden="false" customHeight="false" outlineLevel="0" collapsed="false">
      <c r="A10132" s="0" t="s">
        <v>11717</v>
      </c>
      <c r="B10132" s="0" t="s">
        <v>57</v>
      </c>
      <c r="C10132" s="0" t="s">
        <v>36</v>
      </c>
      <c r="D10132" s="0" t="s">
        <v>20</v>
      </c>
      <c r="E10132" s="0" t="s">
        <v>58</v>
      </c>
      <c r="H10132" s="0" t="n">
        <v>16080</v>
      </c>
      <c r="M10132" s="0" t="n">
        <v>16080</v>
      </c>
      <c r="N10132" s="0" t="s">
        <v>22</v>
      </c>
      <c r="O10132" s="1" t="n">
        <f aca="false">SUM(G10132:L10132)</f>
        <v>16080</v>
      </c>
      <c r="P10132" s="4" t="n">
        <f aca="false">IF(M10132=O10132,1,0)</f>
        <v>1</v>
      </c>
      <c r="Q10132" s="2" t="n">
        <v>1</v>
      </c>
    </row>
    <row r="10133" customFormat="false" ht="12.8" hidden="false" customHeight="false" outlineLevel="0" collapsed="false">
      <c r="A10133" s="0" t="s">
        <v>11717</v>
      </c>
      <c r="B10133" s="0" t="s">
        <v>57</v>
      </c>
      <c r="C10133" s="0" t="s">
        <v>36</v>
      </c>
      <c r="D10133" s="0" t="s">
        <v>20</v>
      </c>
      <c r="E10133" s="0" t="s">
        <v>11740</v>
      </c>
      <c r="G10133" s="0" t="n">
        <v>10000</v>
      </c>
      <c r="I10133" s="0" t="n">
        <v>438.18</v>
      </c>
      <c r="J10133" s="0" t="n">
        <v>944.53</v>
      </c>
      <c r="M10133" s="0" t="n">
        <v>11382.71</v>
      </c>
      <c r="N10133" s="0" t="s">
        <v>22</v>
      </c>
      <c r="O10133" s="1" t="n">
        <f aca="false">SUM(G10133:L10133)</f>
        <v>11382.71</v>
      </c>
      <c r="P10133" s="4" t="n">
        <f aca="false">IF(M10133=O10133,1,0)</f>
        <v>1</v>
      </c>
      <c r="Q10133" s="2" t="n">
        <v>1</v>
      </c>
    </row>
    <row r="10134" customFormat="false" ht="12.8" hidden="false" customHeight="false" outlineLevel="0" collapsed="false">
      <c r="A10134" s="0" t="s">
        <v>11717</v>
      </c>
      <c r="B10134" s="0" t="s">
        <v>57</v>
      </c>
      <c r="C10134" s="0" t="s">
        <v>36</v>
      </c>
      <c r="D10134" s="0" t="s">
        <v>20</v>
      </c>
      <c r="E10134" s="0" t="s">
        <v>11739</v>
      </c>
      <c r="H10134" s="0" t="n">
        <v>3240</v>
      </c>
      <c r="I10134" s="0" t="n">
        <v>483.46</v>
      </c>
      <c r="J10134" s="0" t="n">
        <v>959.7</v>
      </c>
      <c r="M10134" s="0" t="n">
        <v>4683.16</v>
      </c>
      <c r="N10134" s="0" t="s">
        <v>22</v>
      </c>
      <c r="O10134" s="1" t="n">
        <f aca="false">SUM(G10134:L10134)</f>
        <v>4683.16</v>
      </c>
      <c r="P10134" s="4" t="n">
        <f aca="false">IF(M10134=O10134,1,0)</f>
        <v>1</v>
      </c>
      <c r="Q10134" s="2" t="n">
        <v>1</v>
      </c>
    </row>
    <row r="10135" customFormat="false" ht="12.8" hidden="false" customHeight="false" outlineLevel="0" collapsed="false">
      <c r="A10135" s="0" t="s">
        <v>11717</v>
      </c>
      <c r="B10135" s="0" t="s">
        <v>57</v>
      </c>
      <c r="C10135" s="0" t="s">
        <v>36</v>
      </c>
      <c r="D10135" s="0" t="s">
        <v>20</v>
      </c>
      <c r="E10135" s="0" t="s">
        <v>58</v>
      </c>
      <c r="G10135" s="0" t="n">
        <v>15000</v>
      </c>
      <c r="K10135" s="0" t="n">
        <v>1500</v>
      </c>
      <c r="M10135" s="0" t="n">
        <v>16500</v>
      </c>
      <c r="N10135" s="0" t="s">
        <v>22</v>
      </c>
      <c r="O10135" s="1" t="n">
        <f aca="false">SUM(G10135:L10135)</f>
        <v>16500</v>
      </c>
      <c r="P10135" s="4" t="n">
        <f aca="false">IF(M10135=O10135,1,0)</f>
        <v>1</v>
      </c>
      <c r="Q10135" s="2" t="n">
        <v>1</v>
      </c>
    </row>
    <row r="10136" customFormat="false" ht="12.8" hidden="false" customHeight="false" outlineLevel="0" collapsed="false">
      <c r="A10136" s="0" t="s">
        <v>11717</v>
      </c>
      <c r="B10136" s="0" t="s">
        <v>57</v>
      </c>
      <c r="C10136" s="0" t="s">
        <v>36</v>
      </c>
      <c r="D10136" s="0" t="s">
        <v>20</v>
      </c>
      <c r="E10136" s="0" t="s">
        <v>58</v>
      </c>
      <c r="H10136" s="0" t="n">
        <v>5000</v>
      </c>
      <c r="M10136" s="0" t="n">
        <v>5000</v>
      </c>
      <c r="N10136" s="0" t="s">
        <v>22</v>
      </c>
      <c r="O10136" s="1" t="n">
        <f aca="false">SUM(G10136:L10136)</f>
        <v>5000</v>
      </c>
      <c r="P10136" s="4" t="n">
        <f aca="false">IF(M10136=O10136,1,0)</f>
        <v>1</v>
      </c>
      <c r="Q10136" s="2" t="n">
        <v>1</v>
      </c>
    </row>
    <row r="10137" customFormat="false" ht="12.8" hidden="false" customHeight="false" outlineLevel="0" collapsed="false">
      <c r="A10137" s="0" t="s">
        <v>11717</v>
      </c>
      <c r="B10137" s="0" t="s">
        <v>57</v>
      </c>
      <c r="C10137" s="0" t="s">
        <v>36</v>
      </c>
      <c r="D10137" s="0" t="s">
        <v>20</v>
      </c>
      <c r="E10137" s="0" t="s">
        <v>58</v>
      </c>
      <c r="K10137" s="0" t="n">
        <v>1050</v>
      </c>
      <c r="M10137" s="0" t="n">
        <v>1050</v>
      </c>
      <c r="N10137" s="0" t="s">
        <v>22</v>
      </c>
      <c r="O10137" s="1" t="n">
        <f aca="false">SUM(G10137:L10137)</f>
        <v>1050</v>
      </c>
      <c r="P10137" s="4" t="n">
        <f aca="false">IF(M10137=O10137,1,0)</f>
        <v>1</v>
      </c>
      <c r="Q10137" s="2" t="n">
        <v>1</v>
      </c>
    </row>
    <row r="10138" customFormat="false" ht="12.8" hidden="false" customHeight="false" outlineLevel="0" collapsed="false">
      <c r="A10138" s="0" t="s">
        <v>11717</v>
      </c>
      <c r="B10138" s="0" t="s">
        <v>11741</v>
      </c>
      <c r="C10138" s="0" t="s">
        <v>36</v>
      </c>
      <c r="D10138" s="0" t="s">
        <v>20</v>
      </c>
      <c r="E10138" s="0" t="s">
        <v>5149</v>
      </c>
      <c r="K10138" s="0" t="n">
        <v>1000</v>
      </c>
      <c r="M10138" s="0" t="n">
        <v>1000</v>
      </c>
      <c r="N10138" s="0" t="s">
        <v>22</v>
      </c>
      <c r="O10138" s="1" t="n">
        <f aca="false">SUM(G10138:L10138)</f>
        <v>1000</v>
      </c>
      <c r="P10138" s="4" t="n">
        <f aca="false">IF(M10138=O10138,1,0)</f>
        <v>1</v>
      </c>
      <c r="Q10138" s="2" t="n">
        <v>1</v>
      </c>
    </row>
    <row r="10139" customFormat="false" ht="12.8" hidden="false" customHeight="false" outlineLevel="0" collapsed="false">
      <c r="A10139" s="0" t="s">
        <v>11717</v>
      </c>
      <c r="B10139" s="0" t="s">
        <v>3569</v>
      </c>
      <c r="C10139" s="0" t="s">
        <v>11742</v>
      </c>
      <c r="D10139" s="0" t="s">
        <v>20</v>
      </c>
      <c r="E10139" s="0" t="s">
        <v>11743</v>
      </c>
      <c r="H10139" s="0" t="n">
        <v>1000</v>
      </c>
      <c r="M10139" s="0" t="n">
        <v>1000</v>
      </c>
      <c r="N10139" s="0" t="s">
        <v>22</v>
      </c>
      <c r="O10139" s="1" t="n">
        <f aca="false">SUM(G10139:L10139)</f>
        <v>1000</v>
      </c>
      <c r="P10139" s="4" t="n">
        <f aca="false">IF(M10139=O10139,1,0)</f>
        <v>1</v>
      </c>
      <c r="Q10139" s="2" t="n">
        <v>1</v>
      </c>
    </row>
    <row r="10140" customFormat="false" ht="12.8" hidden="false" customHeight="false" outlineLevel="0" collapsed="false">
      <c r="A10140" s="0" t="s">
        <v>11717</v>
      </c>
      <c r="B10140" s="0" t="s">
        <v>2965</v>
      </c>
      <c r="C10140" s="0" t="s">
        <v>142</v>
      </c>
      <c r="D10140" s="0" t="s">
        <v>20</v>
      </c>
      <c r="E10140" s="0" t="s">
        <v>11744</v>
      </c>
      <c r="H10140" s="0" t="n">
        <v>2000</v>
      </c>
      <c r="M10140" s="0" t="n">
        <v>2000</v>
      </c>
      <c r="N10140" s="0" t="s">
        <v>22</v>
      </c>
      <c r="O10140" s="1" t="n">
        <f aca="false">SUM(G10140:L10140)</f>
        <v>2000</v>
      </c>
      <c r="P10140" s="4" t="n">
        <f aca="false">IF(M10140=O10140,1,0)</f>
        <v>1</v>
      </c>
      <c r="Q10140" s="2" t="n">
        <v>1</v>
      </c>
    </row>
    <row r="10141" customFormat="false" ht="12.8" hidden="false" customHeight="false" outlineLevel="0" collapsed="false">
      <c r="A10141" s="0" t="s">
        <v>11717</v>
      </c>
      <c r="B10141" s="0" t="s">
        <v>6088</v>
      </c>
      <c r="C10141" s="0" t="s">
        <v>6488</v>
      </c>
      <c r="D10141" s="0" t="s">
        <v>20</v>
      </c>
      <c r="H10141" s="0" t="n">
        <v>3000</v>
      </c>
      <c r="M10141" s="0" t="n">
        <v>3000</v>
      </c>
      <c r="N10141" s="0" t="s">
        <v>22</v>
      </c>
      <c r="O10141" s="1" t="n">
        <f aca="false">SUM(G10141:L10141)</f>
        <v>3000</v>
      </c>
      <c r="P10141" s="4" t="n">
        <f aca="false">IF(M10141=O10141,1,0)</f>
        <v>1</v>
      </c>
      <c r="Q10141" s="2" t="n">
        <v>1</v>
      </c>
    </row>
    <row r="10142" customFormat="false" ht="12.8" hidden="false" customHeight="false" outlineLevel="0" collapsed="false">
      <c r="A10142" s="0" t="s">
        <v>11717</v>
      </c>
      <c r="B10142" s="0" t="s">
        <v>11456</v>
      </c>
      <c r="C10142" s="0" t="s">
        <v>128</v>
      </c>
      <c r="D10142" s="0" t="s">
        <v>20</v>
      </c>
      <c r="E10142" s="0" t="s">
        <v>11745</v>
      </c>
      <c r="H10142" s="0" t="n">
        <v>2000</v>
      </c>
      <c r="M10142" s="0" t="n">
        <v>2000</v>
      </c>
      <c r="N10142" s="0" t="s">
        <v>22</v>
      </c>
      <c r="O10142" s="1" t="n">
        <f aca="false">SUM(G10142:L10142)</f>
        <v>2000</v>
      </c>
      <c r="P10142" s="4" t="n">
        <f aca="false">IF(M10142=O10142,1,0)</f>
        <v>1</v>
      </c>
      <c r="Q10142" s="2" t="n">
        <v>1</v>
      </c>
    </row>
    <row r="10143" customFormat="false" ht="12.8" hidden="false" customHeight="false" outlineLevel="0" collapsed="false">
      <c r="A10143" s="0" t="s">
        <v>11717</v>
      </c>
      <c r="B10143" s="0" t="s">
        <v>55</v>
      </c>
      <c r="C10143" s="0" t="s">
        <v>51</v>
      </c>
      <c r="D10143" s="0" t="s">
        <v>20</v>
      </c>
      <c r="E10143" s="0" t="s">
        <v>11746</v>
      </c>
      <c r="H10143" s="0" t="n">
        <v>1000</v>
      </c>
      <c r="M10143" s="0" t="n">
        <v>1000</v>
      </c>
      <c r="N10143" s="0" t="s">
        <v>22</v>
      </c>
      <c r="O10143" s="1" t="n">
        <f aca="false">SUM(G10143:L10143)</f>
        <v>1000</v>
      </c>
      <c r="P10143" s="4" t="n">
        <f aca="false">IF(M10143=O10143,1,0)</f>
        <v>1</v>
      </c>
      <c r="Q10143" s="2" t="n">
        <v>1</v>
      </c>
    </row>
    <row r="10144" customFormat="false" ht="12.8" hidden="false" customHeight="false" outlineLevel="0" collapsed="false">
      <c r="A10144" s="0" t="s">
        <v>11717</v>
      </c>
      <c r="B10144" s="0" t="s">
        <v>11747</v>
      </c>
      <c r="C10144" s="0" t="s">
        <v>30</v>
      </c>
      <c r="D10144" s="0" t="s">
        <v>20</v>
      </c>
      <c r="E10144" s="0" t="s">
        <v>195</v>
      </c>
      <c r="H10144" s="0" t="n">
        <v>1728</v>
      </c>
      <c r="M10144" s="0" t="n">
        <v>1728</v>
      </c>
      <c r="N10144" s="0" t="s">
        <v>22</v>
      </c>
      <c r="O10144" s="1" t="n">
        <f aca="false">SUM(G10144:L10144)</f>
        <v>1728</v>
      </c>
      <c r="P10144" s="4" t="n">
        <f aca="false">IF(M10144=O10144,1,0)</f>
        <v>1</v>
      </c>
      <c r="Q10144" s="2" t="n">
        <v>1</v>
      </c>
    </row>
    <row r="10145" customFormat="false" ht="12.8" hidden="false" customHeight="false" outlineLevel="0" collapsed="false">
      <c r="A10145" s="0" t="s">
        <v>11717</v>
      </c>
      <c r="B10145" s="0" t="s">
        <v>1129</v>
      </c>
      <c r="C10145" s="0" t="s">
        <v>1033</v>
      </c>
      <c r="D10145" s="0" t="s">
        <v>20</v>
      </c>
      <c r="E10145" s="0" t="s">
        <v>1130</v>
      </c>
      <c r="H10145" s="0" t="n">
        <v>9100</v>
      </c>
      <c r="M10145" s="0" t="n">
        <v>9100</v>
      </c>
      <c r="N10145" s="0" t="s">
        <v>22</v>
      </c>
      <c r="O10145" s="1" t="n">
        <f aca="false">SUM(G10145:L10145)</f>
        <v>9100</v>
      </c>
      <c r="P10145" s="4" t="n">
        <f aca="false">IF(M10145=O10145,1,0)</f>
        <v>1</v>
      </c>
      <c r="Q10145" s="2" t="n">
        <v>1</v>
      </c>
    </row>
    <row r="10146" customFormat="false" ht="12.8" hidden="false" customHeight="false" outlineLevel="0" collapsed="false">
      <c r="A10146" s="0" t="s">
        <v>11717</v>
      </c>
      <c r="B10146" s="0" t="s">
        <v>5768</v>
      </c>
      <c r="C10146" s="0" t="s">
        <v>1617</v>
      </c>
      <c r="D10146" s="0" t="s">
        <v>20</v>
      </c>
      <c r="E10146" s="0" t="s">
        <v>2392</v>
      </c>
      <c r="H10146" s="0" t="n">
        <v>2000</v>
      </c>
      <c r="M10146" s="0" t="n">
        <v>2000</v>
      </c>
      <c r="N10146" s="0" t="s">
        <v>22</v>
      </c>
      <c r="O10146" s="1" t="n">
        <f aca="false">SUM(G10146:L10146)</f>
        <v>2000</v>
      </c>
      <c r="P10146" s="4" t="n">
        <f aca="false">IF(M10146=O10146,1,0)</f>
        <v>1</v>
      </c>
      <c r="Q10146" s="2" t="n">
        <v>1</v>
      </c>
    </row>
    <row r="10147" customFormat="false" ht="12.8" hidden="false" customHeight="false" outlineLevel="0" collapsed="false">
      <c r="A10147" s="0" t="s">
        <v>11717</v>
      </c>
      <c r="B10147" s="0" t="s">
        <v>89</v>
      </c>
      <c r="C10147" s="0" t="s">
        <v>60</v>
      </c>
      <c r="D10147" s="0" t="s">
        <v>20</v>
      </c>
      <c r="E10147" s="0" t="s">
        <v>6625</v>
      </c>
      <c r="H10147" s="0" t="n">
        <v>9600</v>
      </c>
      <c r="M10147" s="0" t="n">
        <v>9600</v>
      </c>
      <c r="N10147" s="0" t="s">
        <v>22</v>
      </c>
      <c r="O10147" s="1" t="n">
        <f aca="false">SUM(G10147:L10147)</f>
        <v>9600</v>
      </c>
      <c r="P10147" s="4" t="n">
        <f aca="false">IF(M10147=O10147,1,0)</f>
        <v>1</v>
      </c>
      <c r="Q10147" s="2" t="n">
        <v>1</v>
      </c>
    </row>
    <row r="10148" customFormat="false" ht="12.8" hidden="false" customHeight="false" outlineLevel="0" collapsed="false">
      <c r="A10148" s="0" t="s">
        <v>11717</v>
      </c>
      <c r="B10148" s="0" t="s">
        <v>11748</v>
      </c>
      <c r="C10148" s="0" t="s">
        <v>360</v>
      </c>
      <c r="D10148" s="0" t="s">
        <v>20</v>
      </c>
      <c r="E10148" s="0" t="s">
        <v>1200</v>
      </c>
      <c r="H10148" s="0" t="n">
        <v>700</v>
      </c>
      <c r="M10148" s="0" t="n">
        <v>700</v>
      </c>
      <c r="N10148" s="0" t="s">
        <v>22</v>
      </c>
      <c r="O10148" s="1" t="n">
        <f aca="false">SUM(G10148:L10148)</f>
        <v>700</v>
      </c>
      <c r="P10148" s="4" t="n">
        <f aca="false">IF(M10148=O10148,1,0)</f>
        <v>1</v>
      </c>
      <c r="Q10148" s="2" t="n">
        <v>1</v>
      </c>
    </row>
    <row r="10149" customFormat="false" ht="12.8" hidden="false" customHeight="false" outlineLevel="0" collapsed="false">
      <c r="A10149" s="0" t="s">
        <v>11717</v>
      </c>
      <c r="B10149" s="0" t="s">
        <v>3587</v>
      </c>
      <c r="C10149" s="0" t="s">
        <v>42</v>
      </c>
      <c r="D10149" s="0" t="s">
        <v>20</v>
      </c>
      <c r="E10149" s="0" t="s">
        <v>11749</v>
      </c>
      <c r="K10149" s="0" t="n">
        <v>2000</v>
      </c>
      <c r="M10149" s="0" t="n">
        <v>2000</v>
      </c>
      <c r="N10149" s="0" t="s">
        <v>22</v>
      </c>
      <c r="O10149" s="1" t="n">
        <f aca="false">SUM(G10149:L10149)</f>
        <v>2000</v>
      </c>
      <c r="P10149" s="4" t="n">
        <f aca="false">IF(M10149=O10149,1,0)</f>
        <v>1</v>
      </c>
      <c r="Q10149" s="2" t="n">
        <v>1</v>
      </c>
    </row>
    <row r="10150" customFormat="false" ht="12.8" hidden="false" customHeight="false" outlineLevel="0" collapsed="false">
      <c r="A10150" s="0" t="s">
        <v>11717</v>
      </c>
      <c r="B10150" s="0" t="s">
        <v>107</v>
      </c>
      <c r="C10150" s="0" t="s">
        <v>36</v>
      </c>
      <c r="D10150" s="0" t="s">
        <v>20</v>
      </c>
      <c r="E10150" s="0" t="s">
        <v>11750</v>
      </c>
      <c r="H10150" s="0" t="n">
        <v>1000</v>
      </c>
      <c r="M10150" s="0" t="n">
        <v>1000</v>
      </c>
      <c r="N10150" s="0" t="s">
        <v>22</v>
      </c>
      <c r="O10150" s="1" t="n">
        <f aca="false">SUM(G10150:L10150)</f>
        <v>1000</v>
      </c>
      <c r="P10150" s="4" t="n">
        <f aca="false">IF(M10150=O10150,1,0)</f>
        <v>1</v>
      </c>
      <c r="Q10150" s="2" t="n">
        <v>1</v>
      </c>
    </row>
    <row r="10151" customFormat="false" ht="12.8" hidden="false" customHeight="false" outlineLevel="0" collapsed="false">
      <c r="A10151" s="0" t="s">
        <v>11717</v>
      </c>
      <c r="B10151" s="0" t="s">
        <v>11751</v>
      </c>
      <c r="C10151" s="0" t="s">
        <v>2973</v>
      </c>
      <c r="D10151" s="0" t="s">
        <v>20</v>
      </c>
      <c r="E10151" s="0" t="s">
        <v>2974</v>
      </c>
      <c r="K10151" s="0" t="n">
        <v>1600</v>
      </c>
      <c r="M10151" s="0" t="n">
        <v>1600</v>
      </c>
      <c r="N10151" s="0" t="s">
        <v>22</v>
      </c>
      <c r="O10151" s="1" t="n">
        <f aca="false">SUM(G10151:L10151)</f>
        <v>1600</v>
      </c>
      <c r="P10151" s="4" t="n">
        <f aca="false">IF(M10151=O10151,1,0)</f>
        <v>1</v>
      </c>
      <c r="Q10151" s="2" t="n">
        <v>1</v>
      </c>
    </row>
    <row r="10152" customFormat="false" ht="12.8" hidden="false" customHeight="false" outlineLevel="0" collapsed="false">
      <c r="A10152" s="0" t="s">
        <v>11717</v>
      </c>
      <c r="B10152" s="0" t="s">
        <v>11752</v>
      </c>
      <c r="C10152" s="0" t="s">
        <v>11753</v>
      </c>
      <c r="D10152" s="0" t="s">
        <v>20</v>
      </c>
      <c r="E10152" s="0" t="s">
        <v>11754</v>
      </c>
      <c r="H10152" s="0" t="n">
        <v>3000</v>
      </c>
      <c r="M10152" s="0" t="n">
        <v>3000</v>
      </c>
      <c r="N10152" s="0" t="s">
        <v>22</v>
      </c>
      <c r="O10152" s="1" t="n">
        <f aca="false">SUM(G10152:L10152)</f>
        <v>3000</v>
      </c>
      <c r="P10152" s="4" t="n">
        <f aca="false">IF(M10152=O10152,1,0)</f>
        <v>1</v>
      </c>
      <c r="Q10152" s="2" t="n">
        <v>1</v>
      </c>
    </row>
    <row r="10153" customFormat="false" ht="12.8" hidden="false" customHeight="false" outlineLevel="0" collapsed="false">
      <c r="A10153" s="0" t="s">
        <v>11717</v>
      </c>
      <c r="B10153" s="0" t="s">
        <v>2310</v>
      </c>
      <c r="C10153" s="0" t="s">
        <v>30</v>
      </c>
      <c r="D10153" s="0" t="s">
        <v>20</v>
      </c>
      <c r="E10153" s="0" t="s">
        <v>2311</v>
      </c>
      <c r="H10153" s="0" t="n">
        <v>750</v>
      </c>
      <c r="M10153" s="0" t="n">
        <v>750</v>
      </c>
      <c r="N10153" s="0" t="s">
        <v>22</v>
      </c>
      <c r="O10153" s="1" t="n">
        <f aca="false">SUM(G10153:L10153)</f>
        <v>750</v>
      </c>
      <c r="P10153" s="4" t="n">
        <f aca="false">IF(M10153=O10153,1,0)</f>
        <v>1</v>
      </c>
      <c r="Q10153" s="2" t="n">
        <v>1</v>
      </c>
    </row>
    <row r="10154" customFormat="false" ht="12.8" hidden="false" customHeight="false" outlineLevel="0" collapsed="false">
      <c r="A10154" s="0" t="s">
        <v>11717</v>
      </c>
      <c r="B10154" s="0" t="s">
        <v>117</v>
      </c>
      <c r="C10154" s="0" t="s">
        <v>30</v>
      </c>
      <c r="D10154" s="0" t="s">
        <v>20</v>
      </c>
      <c r="E10154" s="0" t="s">
        <v>118</v>
      </c>
      <c r="H10154" s="0" t="n">
        <v>4000</v>
      </c>
      <c r="M10154" s="0" t="n">
        <v>4000</v>
      </c>
      <c r="N10154" s="0" t="s">
        <v>22</v>
      </c>
      <c r="O10154" s="1" t="n">
        <f aca="false">SUM(G10154:L10154)</f>
        <v>4000</v>
      </c>
      <c r="P10154" s="4" t="n">
        <f aca="false">IF(M10154=O10154,1,0)</f>
        <v>1</v>
      </c>
      <c r="Q10154" s="2" t="n">
        <v>1</v>
      </c>
    </row>
    <row r="10155" customFormat="false" ht="12.8" hidden="false" customHeight="false" outlineLevel="0" collapsed="false">
      <c r="A10155" s="0" t="s">
        <v>11717</v>
      </c>
      <c r="B10155" s="0" t="s">
        <v>11755</v>
      </c>
      <c r="C10155" s="0" t="s">
        <v>414</v>
      </c>
      <c r="D10155" s="0" t="s">
        <v>20</v>
      </c>
      <c r="E10155" s="0" t="s">
        <v>11756</v>
      </c>
      <c r="H10155" s="0" t="n">
        <v>1500</v>
      </c>
      <c r="M10155" s="0" t="n">
        <v>1500</v>
      </c>
      <c r="N10155" s="0" t="s">
        <v>22</v>
      </c>
      <c r="O10155" s="1" t="n">
        <f aca="false">SUM(G10155:L10155)</f>
        <v>1500</v>
      </c>
      <c r="P10155" s="4" t="n">
        <f aca="false">IF(M10155=O10155,1,0)</f>
        <v>1</v>
      </c>
      <c r="Q10155" s="2" t="n">
        <v>1</v>
      </c>
    </row>
    <row r="10156" customFormat="false" ht="12.8" hidden="false" customHeight="false" outlineLevel="0" collapsed="false">
      <c r="A10156" s="0" t="s">
        <v>11717</v>
      </c>
      <c r="B10156" s="0" t="s">
        <v>11757</v>
      </c>
      <c r="C10156" s="0" t="s">
        <v>386</v>
      </c>
      <c r="D10156" s="0" t="s">
        <v>20</v>
      </c>
      <c r="E10156" s="0" t="s">
        <v>11758</v>
      </c>
      <c r="H10156" s="0" t="n">
        <v>3380</v>
      </c>
      <c r="M10156" s="0" t="n">
        <v>3380</v>
      </c>
      <c r="N10156" s="0" t="s">
        <v>22</v>
      </c>
      <c r="O10156" s="1" t="n">
        <f aca="false">SUM(G10156:L10156)</f>
        <v>3380</v>
      </c>
      <c r="P10156" s="4" t="n">
        <f aca="false">IF(M10156=O10156,1,0)</f>
        <v>1</v>
      </c>
      <c r="Q10156" s="2" t="n">
        <v>1</v>
      </c>
    </row>
    <row r="10157" customFormat="false" ht="12.8" hidden="false" customHeight="false" outlineLevel="0" collapsed="false">
      <c r="A10157" s="0" t="s">
        <v>11717</v>
      </c>
      <c r="B10157" s="0" t="s">
        <v>11759</v>
      </c>
      <c r="C10157" s="0" t="s">
        <v>197</v>
      </c>
      <c r="D10157" s="0" t="s">
        <v>20</v>
      </c>
      <c r="E10157" s="0" t="s">
        <v>11760</v>
      </c>
      <c r="H10157" s="0" t="n">
        <v>1000</v>
      </c>
      <c r="M10157" s="0" t="n">
        <v>1000</v>
      </c>
      <c r="N10157" s="0" t="s">
        <v>22</v>
      </c>
      <c r="O10157" s="1" t="n">
        <f aca="false">SUM(G10157:L10157)</f>
        <v>1000</v>
      </c>
      <c r="P10157" s="4" t="n">
        <f aca="false">IF(M10157=O10157,1,0)</f>
        <v>1</v>
      </c>
      <c r="Q10157" s="2" t="n">
        <v>1</v>
      </c>
    </row>
    <row r="10158" customFormat="false" ht="12.8" hidden="false" customHeight="false" outlineLevel="0" collapsed="false">
      <c r="A10158" s="0" t="s">
        <v>11717</v>
      </c>
      <c r="B10158" s="0" t="s">
        <v>11761</v>
      </c>
      <c r="C10158" s="0" t="s">
        <v>189</v>
      </c>
      <c r="D10158" s="0" t="s">
        <v>20</v>
      </c>
      <c r="E10158" s="0" t="s">
        <v>205</v>
      </c>
      <c r="H10158" s="0" t="n">
        <v>2000</v>
      </c>
      <c r="M10158" s="0" t="n">
        <v>2000</v>
      </c>
      <c r="N10158" s="0" t="s">
        <v>22</v>
      </c>
      <c r="O10158" s="1" t="n">
        <f aca="false">SUM(G10158:L10158)</f>
        <v>2000</v>
      </c>
      <c r="P10158" s="4" t="n">
        <f aca="false">IF(M10158=O10158,1,0)</f>
        <v>1</v>
      </c>
      <c r="Q10158" s="2" t="n">
        <v>1</v>
      </c>
    </row>
    <row r="10159" customFormat="false" ht="12.8" hidden="false" customHeight="false" outlineLevel="0" collapsed="false">
      <c r="A10159" s="0" t="s">
        <v>11717</v>
      </c>
      <c r="B10159" s="0" t="s">
        <v>11762</v>
      </c>
      <c r="C10159" s="0" t="s">
        <v>128</v>
      </c>
      <c r="D10159" s="0" t="s">
        <v>20</v>
      </c>
      <c r="E10159" s="0" t="s">
        <v>129</v>
      </c>
      <c r="H10159" s="0" t="n">
        <v>1534</v>
      </c>
      <c r="M10159" s="0" t="n">
        <v>1534</v>
      </c>
      <c r="N10159" s="0" t="s">
        <v>22</v>
      </c>
      <c r="O10159" s="1" t="n">
        <f aca="false">SUM(G10159:L10159)</f>
        <v>1534</v>
      </c>
      <c r="P10159" s="4" t="n">
        <f aca="false">IF(M10159=O10159,1,0)</f>
        <v>1</v>
      </c>
      <c r="Q10159" s="2" t="n">
        <v>1</v>
      </c>
    </row>
    <row r="10160" customFormat="false" ht="12.8" hidden="false" customHeight="false" outlineLevel="0" collapsed="false">
      <c r="A10160" s="0" t="s">
        <v>11717</v>
      </c>
      <c r="B10160" s="0" t="s">
        <v>11763</v>
      </c>
      <c r="C10160" s="0" t="s">
        <v>128</v>
      </c>
      <c r="D10160" s="0" t="s">
        <v>20</v>
      </c>
      <c r="E10160" s="0" t="s">
        <v>129</v>
      </c>
      <c r="H10160" s="0" t="n">
        <v>1800</v>
      </c>
      <c r="M10160" s="0" t="n">
        <v>1800</v>
      </c>
      <c r="N10160" s="0" t="s">
        <v>22</v>
      </c>
      <c r="O10160" s="1" t="n">
        <f aca="false">SUM(G10160:L10160)</f>
        <v>1800</v>
      </c>
      <c r="P10160" s="4" t="n">
        <f aca="false">IF(M10160=O10160,1,0)</f>
        <v>1</v>
      </c>
      <c r="Q10160" s="2" t="n">
        <v>1</v>
      </c>
    </row>
    <row r="10161" customFormat="false" ht="12.8" hidden="false" customHeight="false" outlineLevel="0" collapsed="false">
      <c r="A10161" s="0" t="s">
        <v>11717</v>
      </c>
      <c r="B10161" s="0" t="s">
        <v>11764</v>
      </c>
      <c r="C10161" s="0" t="s">
        <v>36</v>
      </c>
      <c r="D10161" s="0" t="s">
        <v>20</v>
      </c>
      <c r="E10161" s="0" t="s">
        <v>713</v>
      </c>
      <c r="H10161" s="0" t="n">
        <v>2000</v>
      </c>
      <c r="M10161" s="0" t="n">
        <v>2000</v>
      </c>
      <c r="N10161" s="0" t="s">
        <v>22</v>
      </c>
      <c r="O10161" s="1" t="n">
        <f aca="false">SUM(G10161:L10161)</f>
        <v>2000</v>
      </c>
      <c r="P10161" s="4" t="n">
        <f aca="false">IF(M10161=O10161,1,0)</f>
        <v>1</v>
      </c>
      <c r="Q10161" s="2" t="n">
        <v>1</v>
      </c>
    </row>
    <row r="10162" customFormat="false" ht="12.8" hidden="false" customHeight="false" outlineLevel="0" collapsed="false">
      <c r="A10162" s="0" t="s">
        <v>11717</v>
      </c>
      <c r="B10162" s="0" t="s">
        <v>11765</v>
      </c>
      <c r="C10162" s="0" t="s">
        <v>1594</v>
      </c>
      <c r="D10162" s="0" t="s">
        <v>20</v>
      </c>
      <c r="E10162" s="0" t="s">
        <v>1896</v>
      </c>
      <c r="H10162" s="0" t="n">
        <v>1600</v>
      </c>
      <c r="M10162" s="0" t="n">
        <v>1600</v>
      </c>
      <c r="N10162" s="0" t="s">
        <v>22</v>
      </c>
      <c r="O10162" s="1" t="n">
        <f aca="false">SUM(G10162:L10162)</f>
        <v>1600</v>
      </c>
      <c r="P10162" s="4" t="n">
        <f aca="false">IF(M10162=O10162,1,0)</f>
        <v>1</v>
      </c>
      <c r="Q10162" s="2" t="n">
        <v>1</v>
      </c>
    </row>
    <row r="10163" customFormat="false" ht="12.8" hidden="false" customHeight="false" outlineLevel="0" collapsed="false">
      <c r="A10163" s="0" t="s">
        <v>11717</v>
      </c>
      <c r="B10163" s="0" t="s">
        <v>1140</v>
      </c>
      <c r="C10163" s="0" t="s">
        <v>128</v>
      </c>
      <c r="D10163" s="0" t="s">
        <v>20</v>
      </c>
      <c r="E10163" s="0" t="s">
        <v>11766</v>
      </c>
      <c r="H10163" s="0" t="n">
        <v>25768.8</v>
      </c>
      <c r="M10163" s="0" t="n">
        <v>25768.8</v>
      </c>
      <c r="N10163" s="0" t="s">
        <v>22</v>
      </c>
      <c r="O10163" s="1" t="n">
        <f aca="false">SUM(G10163:L10163)</f>
        <v>25768.8</v>
      </c>
      <c r="P10163" s="4" t="n">
        <f aca="false">IF(M10163=O10163,1,0)</f>
        <v>1</v>
      </c>
      <c r="Q10163" s="2" t="n">
        <v>1</v>
      </c>
    </row>
    <row r="10164" customFormat="false" ht="12.8" hidden="false" customHeight="false" outlineLevel="0" collapsed="false">
      <c r="A10164" s="0" t="s">
        <v>11717</v>
      </c>
      <c r="B10164" s="0" t="s">
        <v>11767</v>
      </c>
      <c r="C10164" s="0" t="s">
        <v>125</v>
      </c>
      <c r="D10164" s="0" t="s">
        <v>20</v>
      </c>
      <c r="E10164" s="0" t="s">
        <v>1109</v>
      </c>
      <c r="H10164" s="0" t="n">
        <v>2000</v>
      </c>
      <c r="M10164" s="0" t="n">
        <v>2000</v>
      </c>
      <c r="N10164" s="0" t="s">
        <v>22</v>
      </c>
      <c r="O10164" s="1" t="n">
        <f aca="false">SUM(G10164:L10164)</f>
        <v>2000</v>
      </c>
      <c r="P10164" s="4" t="n">
        <f aca="false">IF(M10164=O10164,1,0)</f>
        <v>1</v>
      </c>
      <c r="Q10164" s="2" t="n">
        <v>1</v>
      </c>
    </row>
    <row r="10165" customFormat="false" ht="12.8" hidden="false" customHeight="false" outlineLevel="0" collapsed="false">
      <c r="A10165" s="0" t="s">
        <v>11717</v>
      </c>
      <c r="B10165" s="0" t="s">
        <v>11768</v>
      </c>
      <c r="C10165" s="0" t="s">
        <v>4924</v>
      </c>
      <c r="D10165" s="0" t="s">
        <v>20</v>
      </c>
      <c r="E10165" s="0" t="s">
        <v>3002</v>
      </c>
      <c r="H10165" s="0" t="n">
        <v>2000</v>
      </c>
      <c r="M10165" s="0" t="n">
        <v>2000</v>
      </c>
      <c r="N10165" s="0" t="s">
        <v>22</v>
      </c>
      <c r="O10165" s="1" t="n">
        <f aca="false">SUM(G10165:L10165)</f>
        <v>2000</v>
      </c>
      <c r="P10165" s="4" t="n">
        <f aca="false">IF(M10165=O10165,1,0)</f>
        <v>1</v>
      </c>
      <c r="Q10165" s="2" t="n">
        <v>1</v>
      </c>
    </row>
    <row r="10166" customFormat="false" ht="12.8" hidden="false" customHeight="false" outlineLevel="0" collapsed="false">
      <c r="A10166" s="0" t="s">
        <v>11717</v>
      </c>
      <c r="B10166" s="0" t="s">
        <v>11769</v>
      </c>
      <c r="C10166" s="0" t="s">
        <v>75</v>
      </c>
      <c r="D10166" s="0" t="s">
        <v>20</v>
      </c>
      <c r="E10166" s="0" t="s">
        <v>184</v>
      </c>
      <c r="H10166" s="0" t="n">
        <v>540</v>
      </c>
      <c r="M10166" s="0" t="n">
        <v>540</v>
      </c>
      <c r="N10166" s="0" t="s">
        <v>22</v>
      </c>
      <c r="O10166" s="1" t="n">
        <f aca="false">SUM(G10166:L10166)</f>
        <v>540</v>
      </c>
      <c r="P10166" s="4" t="n">
        <f aca="false">IF(M10166=O10166,1,0)</f>
        <v>1</v>
      </c>
      <c r="Q10166" s="2" t="n">
        <v>1</v>
      </c>
    </row>
    <row r="10167" customFormat="false" ht="12.8" hidden="false" customHeight="false" outlineLevel="0" collapsed="false">
      <c r="A10167" s="0" t="s">
        <v>11717</v>
      </c>
      <c r="B10167" s="0" t="s">
        <v>6102</v>
      </c>
      <c r="C10167" s="0" t="s">
        <v>174</v>
      </c>
      <c r="D10167" s="0" t="s">
        <v>20</v>
      </c>
      <c r="E10167" s="0" t="s">
        <v>11770</v>
      </c>
      <c r="H10167" s="0" t="n">
        <v>1000</v>
      </c>
      <c r="M10167" s="0" t="n">
        <v>1000</v>
      </c>
      <c r="N10167" s="0" t="s">
        <v>22</v>
      </c>
      <c r="O10167" s="1" t="n">
        <f aca="false">SUM(G10167:L10167)</f>
        <v>1000</v>
      </c>
      <c r="P10167" s="4" t="n">
        <f aca="false">IF(M10167=O10167,1,0)</f>
        <v>1</v>
      </c>
      <c r="Q10167" s="2" t="n">
        <v>1</v>
      </c>
    </row>
    <row r="10168" customFormat="false" ht="12.8" hidden="false" customHeight="false" outlineLevel="0" collapsed="false">
      <c r="A10168" s="0" t="s">
        <v>11717</v>
      </c>
      <c r="B10168" s="0" t="s">
        <v>139</v>
      </c>
      <c r="C10168" s="0" t="s">
        <v>72</v>
      </c>
      <c r="D10168" s="0" t="s">
        <v>20</v>
      </c>
      <c r="E10168" s="0" t="s">
        <v>2348</v>
      </c>
      <c r="H10168" s="0" t="n">
        <v>2592</v>
      </c>
      <c r="M10168" s="0" t="n">
        <v>2592</v>
      </c>
      <c r="N10168" s="0" t="s">
        <v>22</v>
      </c>
      <c r="O10168" s="1" t="n">
        <f aca="false">SUM(G10168:L10168)</f>
        <v>2592</v>
      </c>
      <c r="P10168" s="4" t="n">
        <f aca="false">IF(M10168=O10168,1,0)</f>
        <v>1</v>
      </c>
      <c r="Q10168" s="2" t="n">
        <v>1</v>
      </c>
    </row>
    <row r="10169" customFormat="false" ht="12.8" hidden="false" customHeight="false" outlineLevel="0" collapsed="false">
      <c r="A10169" s="0" t="s">
        <v>11717</v>
      </c>
      <c r="B10169" s="0" t="s">
        <v>139</v>
      </c>
      <c r="C10169" s="0" t="s">
        <v>72</v>
      </c>
      <c r="D10169" s="0" t="s">
        <v>20</v>
      </c>
      <c r="E10169" s="0" t="s">
        <v>2348</v>
      </c>
      <c r="H10169" s="0" t="n">
        <v>2160</v>
      </c>
      <c r="M10169" s="0" t="n">
        <v>2160</v>
      </c>
      <c r="N10169" s="0" t="s">
        <v>22</v>
      </c>
      <c r="O10169" s="1" t="n">
        <f aca="false">SUM(G10169:L10169)</f>
        <v>2160</v>
      </c>
      <c r="P10169" s="4" t="n">
        <f aca="false">IF(M10169=O10169,1,0)</f>
        <v>1</v>
      </c>
      <c r="Q10169" s="2" t="n">
        <v>1</v>
      </c>
    </row>
    <row r="10170" customFormat="false" ht="12.8" hidden="false" customHeight="false" outlineLevel="0" collapsed="false">
      <c r="A10170" s="0" t="s">
        <v>11717</v>
      </c>
      <c r="B10170" s="0" t="s">
        <v>139</v>
      </c>
      <c r="C10170" s="0" t="s">
        <v>72</v>
      </c>
      <c r="D10170" s="0" t="s">
        <v>20</v>
      </c>
      <c r="E10170" s="0" t="s">
        <v>2348</v>
      </c>
      <c r="H10170" s="0" t="n">
        <v>1620</v>
      </c>
      <c r="M10170" s="0" t="n">
        <v>1620</v>
      </c>
      <c r="N10170" s="0" t="s">
        <v>22</v>
      </c>
      <c r="O10170" s="1" t="n">
        <f aca="false">SUM(G10170:L10170)</f>
        <v>1620</v>
      </c>
      <c r="P10170" s="4" t="n">
        <f aca="false">IF(M10170=O10170,1,0)</f>
        <v>1</v>
      </c>
      <c r="Q10170" s="2" t="n">
        <v>1</v>
      </c>
    </row>
    <row r="10171" customFormat="false" ht="12.8" hidden="false" customHeight="false" outlineLevel="0" collapsed="false">
      <c r="A10171" s="0" t="s">
        <v>11717</v>
      </c>
      <c r="B10171" s="0" t="s">
        <v>11771</v>
      </c>
      <c r="C10171" s="0" t="s">
        <v>1523</v>
      </c>
      <c r="D10171" s="0" t="s">
        <v>20</v>
      </c>
      <c r="E10171" s="0" t="s">
        <v>5106</v>
      </c>
      <c r="H10171" s="0" t="n">
        <v>15000</v>
      </c>
      <c r="K10171" s="0" t="n">
        <v>1000</v>
      </c>
      <c r="M10171" s="0" t="n">
        <v>16000</v>
      </c>
      <c r="N10171" s="0" t="s">
        <v>22</v>
      </c>
      <c r="O10171" s="1" t="n">
        <f aca="false">SUM(G10171:L10171)</f>
        <v>16000</v>
      </c>
      <c r="P10171" s="4" t="n">
        <f aca="false">IF(M10171=O10171,1,0)</f>
        <v>1</v>
      </c>
      <c r="Q10171" s="2" t="n">
        <v>1</v>
      </c>
    </row>
    <row r="10172" customFormat="false" ht="12.8" hidden="false" customHeight="false" outlineLevel="0" collapsed="false">
      <c r="A10172" s="0" t="s">
        <v>11717</v>
      </c>
      <c r="B10172" s="0" t="s">
        <v>148</v>
      </c>
      <c r="C10172" s="0" t="s">
        <v>85</v>
      </c>
      <c r="D10172" s="0" t="s">
        <v>20</v>
      </c>
      <c r="E10172" s="0" t="s">
        <v>11772</v>
      </c>
      <c r="H10172" s="0" t="n">
        <v>1080</v>
      </c>
      <c r="M10172" s="0" t="n">
        <v>1080</v>
      </c>
      <c r="N10172" s="0" t="s">
        <v>22</v>
      </c>
      <c r="O10172" s="1" t="n">
        <f aca="false">SUM(G10172:L10172)</f>
        <v>1080</v>
      </c>
      <c r="P10172" s="4" t="n">
        <f aca="false">IF(M10172=O10172,1,0)</f>
        <v>1</v>
      </c>
      <c r="Q10172" s="2" t="n">
        <v>1</v>
      </c>
    </row>
    <row r="10173" customFormat="false" ht="12.8" hidden="false" customHeight="false" outlineLevel="0" collapsed="false">
      <c r="A10173" s="0" t="s">
        <v>11717</v>
      </c>
      <c r="B10173" s="0" t="s">
        <v>148</v>
      </c>
      <c r="C10173" s="0" t="s">
        <v>85</v>
      </c>
      <c r="D10173" s="0" t="s">
        <v>20</v>
      </c>
      <c r="E10173" s="0" t="s">
        <v>319</v>
      </c>
      <c r="H10173" s="0" t="n">
        <v>5536</v>
      </c>
      <c r="M10173" s="0" t="n">
        <v>5536</v>
      </c>
      <c r="N10173" s="0" t="s">
        <v>22</v>
      </c>
      <c r="O10173" s="1" t="n">
        <f aca="false">SUM(G10173:L10173)</f>
        <v>5536</v>
      </c>
      <c r="P10173" s="4" t="n">
        <f aca="false">IF(M10173=O10173,1,0)</f>
        <v>1</v>
      </c>
      <c r="Q10173" s="2" t="n">
        <v>1</v>
      </c>
    </row>
    <row r="10174" customFormat="false" ht="12.8" hidden="false" customHeight="false" outlineLevel="0" collapsed="false">
      <c r="A10174" s="0" t="s">
        <v>11717</v>
      </c>
      <c r="B10174" s="0" t="s">
        <v>148</v>
      </c>
      <c r="C10174" s="0" t="s">
        <v>85</v>
      </c>
      <c r="D10174" s="0" t="s">
        <v>20</v>
      </c>
      <c r="H10174" s="0" t="n">
        <v>1620</v>
      </c>
      <c r="M10174" s="0" t="n">
        <v>1620</v>
      </c>
      <c r="N10174" s="0" t="s">
        <v>22</v>
      </c>
      <c r="O10174" s="1" t="n">
        <f aca="false">SUM(G10174:L10174)</f>
        <v>1620</v>
      </c>
      <c r="P10174" s="4" t="n">
        <f aca="false">IF(M10174=O10174,1,0)</f>
        <v>1</v>
      </c>
      <c r="Q10174" s="2" t="n">
        <v>1</v>
      </c>
    </row>
    <row r="10175" customFormat="false" ht="12.8" hidden="false" customHeight="false" outlineLevel="0" collapsed="false">
      <c r="A10175" s="0" t="s">
        <v>11717</v>
      </c>
      <c r="B10175" s="0" t="s">
        <v>2345</v>
      </c>
      <c r="C10175" s="0" t="s">
        <v>80</v>
      </c>
      <c r="D10175" s="0" t="s">
        <v>20</v>
      </c>
      <c r="E10175" s="0" t="s">
        <v>2346</v>
      </c>
      <c r="H10175" s="0" t="n">
        <v>5000</v>
      </c>
      <c r="M10175" s="0" t="n">
        <v>5000</v>
      </c>
      <c r="N10175" s="0" t="s">
        <v>22</v>
      </c>
      <c r="O10175" s="1" t="n">
        <f aca="false">SUM(G10175:L10175)</f>
        <v>5000</v>
      </c>
      <c r="P10175" s="4" t="n">
        <f aca="false">IF(M10175=O10175,1,0)</f>
        <v>1</v>
      </c>
      <c r="Q10175" s="2" t="n">
        <v>1</v>
      </c>
    </row>
    <row r="10176" customFormat="false" ht="12.8" hidden="false" customHeight="false" outlineLevel="0" collapsed="false">
      <c r="A10176" s="0" t="s">
        <v>11717</v>
      </c>
      <c r="B10176" s="0" t="s">
        <v>9746</v>
      </c>
      <c r="C10176" s="0" t="s">
        <v>75</v>
      </c>
      <c r="D10176" s="0" t="s">
        <v>20</v>
      </c>
      <c r="H10176" s="0" t="n">
        <v>33500</v>
      </c>
      <c r="M10176" s="0" t="n">
        <v>33500</v>
      </c>
      <c r="N10176" s="0" t="s">
        <v>22</v>
      </c>
      <c r="O10176" s="1" t="n">
        <f aca="false">SUM(G10176:L10176)</f>
        <v>33500</v>
      </c>
      <c r="P10176" s="4" t="n">
        <f aca="false">IF(M10176=O10176,1,0)</f>
        <v>1</v>
      </c>
      <c r="Q10176" s="2" t="n">
        <v>1</v>
      </c>
    </row>
    <row r="10177" customFormat="false" ht="12.8" hidden="false" customHeight="false" outlineLevel="0" collapsed="false">
      <c r="A10177" s="0" t="s">
        <v>11717</v>
      </c>
      <c r="B10177" s="0" t="s">
        <v>11773</v>
      </c>
      <c r="C10177" s="0" t="s">
        <v>11774</v>
      </c>
      <c r="D10177" s="0" t="s">
        <v>20</v>
      </c>
      <c r="E10177" s="0" t="s">
        <v>11775</v>
      </c>
      <c r="H10177" s="0" t="n">
        <v>500</v>
      </c>
      <c r="M10177" s="0" t="n">
        <v>500</v>
      </c>
      <c r="N10177" s="0" t="s">
        <v>22</v>
      </c>
      <c r="O10177" s="1" t="n">
        <f aca="false">SUM(G10177:L10177)</f>
        <v>500</v>
      </c>
      <c r="P10177" s="4" t="n">
        <f aca="false">IF(M10177=O10177,1,0)</f>
        <v>1</v>
      </c>
      <c r="Q10177" s="2" t="n">
        <v>1</v>
      </c>
    </row>
    <row r="10178" customFormat="false" ht="12.8" hidden="false" customHeight="false" outlineLevel="0" collapsed="false">
      <c r="A10178" s="0" t="s">
        <v>11717</v>
      </c>
      <c r="B10178" s="0" t="s">
        <v>967</v>
      </c>
      <c r="C10178" s="0" t="s">
        <v>128</v>
      </c>
      <c r="D10178" s="0" t="s">
        <v>20</v>
      </c>
      <c r="E10178" s="0" t="s">
        <v>153</v>
      </c>
      <c r="H10178" s="0" t="n">
        <v>5240</v>
      </c>
      <c r="M10178" s="0" t="n">
        <v>5240</v>
      </c>
      <c r="N10178" s="0" t="s">
        <v>22</v>
      </c>
      <c r="O10178" s="1" t="n">
        <f aca="false">SUM(G10178:L10178)</f>
        <v>5240</v>
      </c>
      <c r="P10178" s="4" t="n">
        <f aca="false">IF(M10178=O10178,1,0)</f>
        <v>1</v>
      </c>
      <c r="Q10178" s="2" t="n">
        <v>1</v>
      </c>
    </row>
    <row r="10179" customFormat="false" ht="12.8" hidden="false" customHeight="false" outlineLevel="0" collapsed="false">
      <c r="A10179" s="0" t="s">
        <v>11717</v>
      </c>
      <c r="B10179" s="0" t="s">
        <v>967</v>
      </c>
      <c r="C10179" s="0" t="s">
        <v>128</v>
      </c>
      <c r="D10179" s="0" t="s">
        <v>20</v>
      </c>
      <c r="E10179" s="0" t="s">
        <v>153</v>
      </c>
      <c r="H10179" s="0" t="n">
        <v>2500</v>
      </c>
      <c r="M10179" s="0" t="n">
        <v>2500</v>
      </c>
      <c r="N10179" s="0" t="s">
        <v>22</v>
      </c>
      <c r="O10179" s="1" t="n">
        <f aca="false">SUM(G10179:L10179)</f>
        <v>2500</v>
      </c>
      <c r="P10179" s="4" t="n">
        <f aca="false">IF(M10179=O10179,1,0)</f>
        <v>1</v>
      </c>
      <c r="Q10179" s="2" t="n">
        <v>1</v>
      </c>
    </row>
    <row r="10180" customFormat="false" ht="12.8" hidden="false" customHeight="false" outlineLevel="0" collapsed="false">
      <c r="A10180" s="0" t="s">
        <v>11717</v>
      </c>
      <c r="B10180" s="0" t="s">
        <v>967</v>
      </c>
      <c r="C10180" s="0" t="s">
        <v>128</v>
      </c>
      <c r="D10180" s="0" t="s">
        <v>20</v>
      </c>
      <c r="E10180" s="0" t="s">
        <v>153</v>
      </c>
      <c r="K10180" s="0" t="n">
        <v>5727.08</v>
      </c>
      <c r="L10180" s="0" t="n">
        <v>14632.36</v>
      </c>
      <c r="M10180" s="0" t="n">
        <v>20359.44</v>
      </c>
      <c r="N10180" s="0" t="s">
        <v>22</v>
      </c>
      <c r="O10180" s="1" t="n">
        <f aca="false">SUM(G10180:L10180)</f>
        <v>20359.44</v>
      </c>
      <c r="P10180" s="4" t="n">
        <f aca="false">IF(M10180=O10180,1,0)</f>
        <v>1</v>
      </c>
      <c r="Q10180" s="2" t="n">
        <v>1</v>
      </c>
    </row>
    <row r="10181" customFormat="false" ht="12.8" hidden="false" customHeight="false" outlineLevel="0" collapsed="false">
      <c r="A10181" s="0" t="s">
        <v>11717</v>
      </c>
      <c r="B10181" s="0" t="s">
        <v>967</v>
      </c>
      <c r="C10181" s="0" t="s">
        <v>128</v>
      </c>
      <c r="D10181" s="0" t="s">
        <v>20</v>
      </c>
      <c r="E10181" s="0" t="s">
        <v>153</v>
      </c>
      <c r="H10181" s="0" t="n">
        <v>3000</v>
      </c>
      <c r="I10181" s="0" t="n">
        <v>108.54</v>
      </c>
      <c r="J10181" s="0" t="n">
        <v>332.92</v>
      </c>
      <c r="M10181" s="0" t="n">
        <v>3441.46</v>
      </c>
      <c r="N10181" s="0" t="s">
        <v>22</v>
      </c>
      <c r="O10181" s="1" t="n">
        <f aca="false">SUM(G10181:L10181)</f>
        <v>3441.46</v>
      </c>
      <c r="P10181" s="4" t="n">
        <f aca="false">IF(M10181=O10181,1,0)</f>
        <v>1</v>
      </c>
      <c r="Q10181" s="2" t="n">
        <v>1</v>
      </c>
    </row>
    <row r="10182" customFormat="false" ht="12.8" hidden="false" customHeight="false" outlineLevel="0" collapsed="false">
      <c r="A10182" s="0" t="s">
        <v>11717</v>
      </c>
      <c r="B10182" s="0" t="s">
        <v>967</v>
      </c>
      <c r="C10182" s="0" t="s">
        <v>128</v>
      </c>
      <c r="D10182" s="0" t="s">
        <v>20</v>
      </c>
      <c r="E10182" s="0" t="s">
        <v>153</v>
      </c>
      <c r="I10182" s="0" t="n">
        <v>483.46</v>
      </c>
      <c r="J10182" s="0" t="n">
        <v>1442.45</v>
      </c>
      <c r="M10182" s="0" t="n">
        <v>1925.91</v>
      </c>
      <c r="N10182" s="0" t="s">
        <v>22</v>
      </c>
      <c r="O10182" s="1" t="n">
        <f aca="false">SUM(G10182:L10182)</f>
        <v>1925.91</v>
      </c>
      <c r="P10182" s="4" t="n">
        <f aca="false">IF(M10182=O10182,1,0)</f>
        <v>1</v>
      </c>
      <c r="Q10182" s="2" t="n">
        <v>1</v>
      </c>
    </row>
    <row r="10183" customFormat="false" ht="12.8" hidden="false" customHeight="false" outlineLevel="0" collapsed="false">
      <c r="A10183" s="0" t="s">
        <v>11717</v>
      </c>
      <c r="B10183" s="0" t="s">
        <v>967</v>
      </c>
      <c r="C10183" s="0" t="s">
        <v>128</v>
      </c>
      <c r="D10183" s="0" t="s">
        <v>20</v>
      </c>
      <c r="E10183" s="0" t="s">
        <v>153</v>
      </c>
      <c r="G10183" s="0" t="n">
        <v>12960</v>
      </c>
      <c r="H10183" s="0" t="n">
        <v>11140</v>
      </c>
      <c r="K10183" s="0" t="n">
        <v>3200</v>
      </c>
      <c r="M10183" s="0" t="n">
        <v>27300</v>
      </c>
      <c r="N10183" s="0" t="s">
        <v>22</v>
      </c>
      <c r="O10183" s="1" t="n">
        <f aca="false">SUM(G10183:L10183)</f>
        <v>27300</v>
      </c>
      <c r="P10183" s="4" t="n">
        <f aca="false">IF(M10183=O10183,1,0)</f>
        <v>1</v>
      </c>
      <c r="Q10183" s="2" t="n">
        <v>1</v>
      </c>
    </row>
    <row r="10184" customFormat="false" ht="12.8" hidden="false" customHeight="false" outlineLevel="0" collapsed="false">
      <c r="A10184" s="0" t="s">
        <v>11717</v>
      </c>
      <c r="B10184" s="0" t="s">
        <v>967</v>
      </c>
      <c r="C10184" s="0" t="s">
        <v>128</v>
      </c>
      <c r="D10184" s="0" t="s">
        <v>20</v>
      </c>
      <c r="E10184" s="0" t="s">
        <v>153</v>
      </c>
      <c r="H10184" s="0" t="n">
        <v>4320</v>
      </c>
      <c r="M10184" s="0" t="n">
        <v>4320</v>
      </c>
      <c r="N10184" s="0" t="s">
        <v>22</v>
      </c>
      <c r="O10184" s="1" t="n">
        <f aca="false">SUM(G10184:L10184)</f>
        <v>4320</v>
      </c>
      <c r="P10184" s="4" t="n">
        <f aca="false">IF(M10184=O10184,1,0)</f>
        <v>1</v>
      </c>
      <c r="Q10184" s="2" t="n">
        <v>1</v>
      </c>
    </row>
    <row r="10185" customFormat="false" ht="12.8" hidden="false" customHeight="false" outlineLevel="0" collapsed="false">
      <c r="A10185" s="0" t="s">
        <v>11717</v>
      </c>
      <c r="B10185" s="0" t="s">
        <v>967</v>
      </c>
      <c r="C10185" s="0" t="s">
        <v>128</v>
      </c>
      <c r="D10185" s="0" t="s">
        <v>20</v>
      </c>
      <c r="E10185" s="0" t="s">
        <v>153</v>
      </c>
      <c r="H10185" s="0" t="n">
        <v>6400</v>
      </c>
      <c r="M10185" s="0" t="n">
        <v>6400</v>
      </c>
      <c r="N10185" s="0" t="s">
        <v>22</v>
      </c>
      <c r="O10185" s="1" t="n">
        <f aca="false">SUM(G10185:L10185)</f>
        <v>6400</v>
      </c>
      <c r="P10185" s="4" t="n">
        <f aca="false">IF(M10185=O10185,1,0)</f>
        <v>1</v>
      </c>
      <c r="Q10185" s="2" t="n">
        <v>1</v>
      </c>
    </row>
    <row r="10186" customFormat="false" ht="12.8" hidden="false" customHeight="false" outlineLevel="0" collapsed="false">
      <c r="A10186" s="0" t="s">
        <v>11717</v>
      </c>
      <c r="B10186" s="0" t="s">
        <v>11776</v>
      </c>
      <c r="C10186" s="0" t="s">
        <v>85</v>
      </c>
      <c r="D10186" s="0" t="s">
        <v>20</v>
      </c>
      <c r="E10186" s="0" t="s">
        <v>6491</v>
      </c>
      <c r="H10186" s="0" t="n">
        <v>500</v>
      </c>
      <c r="M10186" s="0" t="n">
        <v>500</v>
      </c>
      <c r="N10186" s="0" t="s">
        <v>22</v>
      </c>
      <c r="O10186" s="1" t="n">
        <f aca="false">SUM(G10186:L10186)</f>
        <v>500</v>
      </c>
      <c r="P10186" s="4" t="n">
        <f aca="false">IF(M10186=O10186,1,0)</f>
        <v>1</v>
      </c>
      <c r="Q10186" s="2" t="n">
        <v>1</v>
      </c>
    </row>
    <row r="10187" customFormat="false" ht="12.8" hidden="false" customHeight="false" outlineLevel="0" collapsed="false">
      <c r="A10187" s="0" t="s">
        <v>11717</v>
      </c>
      <c r="B10187" s="0" t="s">
        <v>6104</v>
      </c>
      <c r="C10187" s="0" t="s">
        <v>3101</v>
      </c>
      <c r="D10187" s="0" t="s">
        <v>20</v>
      </c>
      <c r="E10187" s="0" t="s">
        <v>6105</v>
      </c>
      <c r="H10187" s="0" t="n">
        <v>2000</v>
      </c>
      <c r="M10187" s="0" t="n">
        <v>2000</v>
      </c>
      <c r="N10187" s="0" t="s">
        <v>22</v>
      </c>
      <c r="O10187" s="1" t="n">
        <f aca="false">SUM(G10187:L10187)</f>
        <v>2000</v>
      </c>
      <c r="P10187" s="4" t="n">
        <f aca="false">IF(M10187=O10187,1,0)</f>
        <v>1</v>
      </c>
      <c r="Q10187" s="2" t="n">
        <v>1</v>
      </c>
    </row>
    <row r="10188" customFormat="false" ht="12.8" hidden="false" customHeight="false" outlineLevel="0" collapsed="false">
      <c r="A10188" s="0" t="s">
        <v>11717</v>
      </c>
      <c r="B10188" s="0" t="s">
        <v>10826</v>
      </c>
      <c r="C10188" s="0" t="s">
        <v>128</v>
      </c>
      <c r="D10188" s="0" t="s">
        <v>20</v>
      </c>
      <c r="E10188" s="0" t="s">
        <v>6127</v>
      </c>
      <c r="H10188" s="0" t="n">
        <v>1500</v>
      </c>
      <c r="M10188" s="0" t="n">
        <v>1500</v>
      </c>
      <c r="N10188" s="0" t="s">
        <v>22</v>
      </c>
      <c r="O10188" s="1" t="n">
        <f aca="false">SUM(G10188:L10188)</f>
        <v>1500</v>
      </c>
      <c r="P10188" s="4" t="n">
        <f aca="false">IF(M10188=O10188,1,0)</f>
        <v>1</v>
      </c>
      <c r="Q10188" s="2" t="n">
        <v>1</v>
      </c>
    </row>
    <row r="10189" customFormat="false" ht="12.8" hidden="false" customHeight="false" outlineLevel="0" collapsed="false">
      <c r="A10189" s="0" t="s">
        <v>11717</v>
      </c>
      <c r="B10189" s="0" t="s">
        <v>11777</v>
      </c>
      <c r="C10189" s="0" t="s">
        <v>4091</v>
      </c>
      <c r="D10189" s="0" t="s">
        <v>20</v>
      </c>
      <c r="H10189" s="0" t="n">
        <v>6500</v>
      </c>
      <c r="M10189" s="0" t="n">
        <v>6500</v>
      </c>
      <c r="N10189" s="0" t="s">
        <v>22</v>
      </c>
      <c r="O10189" s="1" t="n">
        <f aca="false">SUM(G10189:L10189)</f>
        <v>6500</v>
      </c>
      <c r="P10189" s="4" t="n">
        <f aca="false">IF(M10189=O10189,1,0)</f>
        <v>1</v>
      </c>
      <c r="Q10189" s="2" t="n">
        <v>1</v>
      </c>
    </row>
    <row r="10190" customFormat="false" ht="12.8" hidden="false" customHeight="false" outlineLevel="0" collapsed="false">
      <c r="A10190" s="0" t="s">
        <v>11717</v>
      </c>
      <c r="B10190" s="0" t="s">
        <v>4630</v>
      </c>
      <c r="C10190" s="0" t="s">
        <v>165</v>
      </c>
      <c r="D10190" s="0" t="s">
        <v>20</v>
      </c>
      <c r="E10190" s="0" t="s">
        <v>166</v>
      </c>
      <c r="H10190" s="0" t="n">
        <v>1000</v>
      </c>
      <c r="M10190" s="0" t="n">
        <v>1000</v>
      </c>
      <c r="N10190" s="0" t="s">
        <v>22</v>
      </c>
      <c r="O10190" s="1" t="n">
        <f aca="false">SUM(G10190:L10190)</f>
        <v>1000</v>
      </c>
      <c r="P10190" s="4" t="n">
        <f aca="false">IF(M10190=O10190,1,0)</f>
        <v>1</v>
      </c>
      <c r="Q10190" s="2" t="n">
        <v>1</v>
      </c>
    </row>
    <row r="10191" customFormat="false" ht="12.8" hidden="false" customHeight="false" outlineLevel="0" collapsed="false">
      <c r="A10191" s="0" t="s">
        <v>11717</v>
      </c>
      <c r="B10191" s="0" t="s">
        <v>161</v>
      </c>
      <c r="C10191" s="0" t="s">
        <v>162</v>
      </c>
      <c r="D10191" s="0" t="s">
        <v>20</v>
      </c>
      <c r="E10191" s="0" t="s">
        <v>163</v>
      </c>
      <c r="H10191" s="0" t="n">
        <v>2268</v>
      </c>
      <c r="M10191" s="0" t="n">
        <v>2268</v>
      </c>
      <c r="N10191" s="0" t="s">
        <v>22</v>
      </c>
      <c r="O10191" s="1" t="n">
        <f aca="false">SUM(G10191:L10191)</f>
        <v>2268</v>
      </c>
      <c r="P10191" s="4" t="n">
        <f aca="false">IF(M10191=O10191,1,0)</f>
        <v>1</v>
      </c>
      <c r="Q10191" s="2" t="n">
        <v>1</v>
      </c>
    </row>
    <row r="10192" customFormat="false" ht="12.8" hidden="false" customHeight="false" outlineLevel="0" collapsed="false">
      <c r="A10192" s="0" t="s">
        <v>11717</v>
      </c>
      <c r="B10192" s="0" t="s">
        <v>98</v>
      </c>
      <c r="C10192" s="0" t="s">
        <v>5865</v>
      </c>
      <c r="D10192" s="0" t="s">
        <v>20</v>
      </c>
      <c r="E10192" s="0" t="s">
        <v>5866</v>
      </c>
      <c r="H10192" s="0" t="n">
        <v>1000</v>
      </c>
      <c r="M10192" s="0" t="n">
        <v>1000</v>
      </c>
      <c r="N10192" s="0" t="s">
        <v>22</v>
      </c>
      <c r="O10192" s="1" t="n">
        <f aca="false">SUM(G10192:L10192)</f>
        <v>1000</v>
      </c>
      <c r="P10192" s="4" t="n">
        <f aca="false">IF(M10192=O10192,1,0)</f>
        <v>1</v>
      </c>
      <c r="Q10192" s="2" t="n">
        <v>1</v>
      </c>
    </row>
    <row r="10193" customFormat="false" ht="12.8" hidden="false" customHeight="false" outlineLevel="0" collapsed="false">
      <c r="A10193" s="0" t="s">
        <v>11717</v>
      </c>
      <c r="B10193" s="0" t="s">
        <v>98</v>
      </c>
      <c r="C10193" s="0" t="s">
        <v>45</v>
      </c>
      <c r="D10193" s="0" t="s">
        <v>20</v>
      </c>
      <c r="E10193" s="0" t="s">
        <v>167</v>
      </c>
      <c r="K10193" s="0" t="n">
        <v>800</v>
      </c>
      <c r="M10193" s="0" t="n">
        <v>800</v>
      </c>
      <c r="N10193" s="0" t="s">
        <v>22</v>
      </c>
      <c r="O10193" s="1" t="n">
        <f aca="false">SUM(G10193:L10193)</f>
        <v>800</v>
      </c>
      <c r="P10193" s="4" t="n">
        <f aca="false">IF(M10193=O10193,1,0)</f>
        <v>1</v>
      </c>
      <c r="Q10193" s="2" t="n">
        <v>1</v>
      </c>
    </row>
    <row r="10194" customFormat="false" ht="12.8" hidden="false" customHeight="false" outlineLevel="0" collapsed="false">
      <c r="A10194" s="0" t="s">
        <v>11717</v>
      </c>
      <c r="B10194" s="0" t="s">
        <v>3011</v>
      </c>
      <c r="C10194" s="0" t="s">
        <v>3012</v>
      </c>
      <c r="D10194" s="0" t="s">
        <v>20</v>
      </c>
      <c r="E10194" s="0" t="s">
        <v>3013</v>
      </c>
      <c r="H10194" s="0" t="n">
        <v>500</v>
      </c>
      <c r="M10194" s="0" t="n">
        <v>500</v>
      </c>
      <c r="N10194" s="0" t="s">
        <v>22</v>
      </c>
      <c r="O10194" s="1" t="n">
        <f aca="false">SUM(G10194:L10194)</f>
        <v>500</v>
      </c>
      <c r="P10194" s="4" t="n">
        <f aca="false">IF(M10194=O10194,1,0)</f>
        <v>1</v>
      </c>
      <c r="Q10194" s="2" t="n">
        <v>1</v>
      </c>
    </row>
    <row r="10195" customFormat="false" ht="12.8" hidden="false" customHeight="false" outlineLevel="0" collapsed="false">
      <c r="A10195" s="0" t="s">
        <v>11717</v>
      </c>
      <c r="B10195" s="0" t="s">
        <v>171</v>
      </c>
      <c r="C10195" s="0" t="s">
        <v>80</v>
      </c>
      <c r="D10195" s="0" t="s">
        <v>20</v>
      </c>
      <c r="E10195" s="0" t="s">
        <v>172</v>
      </c>
      <c r="G10195" s="0" t="n">
        <v>20000</v>
      </c>
      <c r="H10195" s="0" t="n">
        <v>3240</v>
      </c>
      <c r="M10195" s="0" t="n">
        <v>23240</v>
      </c>
      <c r="N10195" s="0" t="s">
        <v>22</v>
      </c>
      <c r="O10195" s="1" t="n">
        <f aca="false">SUM(G10195:L10195)</f>
        <v>23240</v>
      </c>
      <c r="P10195" s="4" t="n">
        <f aca="false">IF(M10195=O10195,1,0)</f>
        <v>1</v>
      </c>
      <c r="Q10195" s="2" t="n">
        <v>1</v>
      </c>
    </row>
    <row r="10196" customFormat="false" ht="12.8" hidden="false" customHeight="false" outlineLevel="0" collapsed="false">
      <c r="A10196" s="0" t="s">
        <v>11717</v>
      </c>
      <c r="B10196" s="0" t="s">
        <v>171</v>
      </c>
      <c r="C10196" s="0" t="s">
        <v>80</v>
      </c>
      <c r="D10196" s="0" t="s">
        <v>20</v>
      </c>
      <c r="E10196" s="0" t="s">
        <v>172</v>
      </c>
      <c r="H10196" s="0" t="n">
        <v>1080</v>
      </c>
      <c r="M10196" s="0" t="n">
        <v>1080</v>
      </c>
      <c r="N10196" s="0" t="s">
        <v>22</v>
      </c>
      <c r="O10196" s="1" t="n">
        <f aca="false">SUM(G10196:L10196)</f>
        <v>1080</v>
      </c>
      <c r="P10196" s="4" t="n">
        <f aca="false">IF(M10196=O10196,1,0)</f>
        <v>1</v>
      </c>
      <c r="Q10196" s="2" t="n">
        <v>1</v>
      </c>
    </row>
    <row r="10197" customFormat="false" ht="12.8" hidden="false" customHeight="false" outlineLevel="0" collapsed="false">
      <c r="A10197" s="0" t="s">
        <v>11717</v>
      </c>
      <c r="B10197" s="0" t="s">
        <v>171</v>
      </c>
      <c r="C10197" s="0" t="s">
        <v>80</v>
      </c>
      <c r="D10197" s="0" t="s">
        <v>20</v>
      </c>
      <c r="E10197" s="0" t="s">
        <v>172</v>
      </c>
      <c r="H10197" s="0" t="n">
        <v>3984</v>
      </c>
      <c r="J10197" s="0" t="n">
        <v>279.87</v>
      </c>
      <c r="M10197" s="0" t="n">
        <v>4263.87</v>
      </c>
      <c r="N10197" s="0" t="s">
        <v>22</v>
      </c>
      <c r="O10197" s="1" t="n">
        <f aca="false">SUM(G10197:L10197)</f>
        <v>4263.87</v>
      </c>
      <c r="P10197" s="4" t="n">
        <f aca="false">IF(M10197=O10197,1,0)</f>
        <v>1</v>
      </c>
      <c r="Q10197" s="2" t="n">
        <v>1</v>
      </c>
    </row>
    <row r="10198" customFormat="false" ht="12.8" hidden="false" customHeight="false" outlineLevel="0" collapsed="false">
      <c r="A10198" s="0" t="s">
        <v>11717</v>
      </c>
      <c r="B10198" s="0" t="s">
        <v>171</v>
      </c>
      <c r="C10198" s="0" t="s">
        <v>80</v>
      </c>
      <c r="D10198" s="0" t="s">
        <v>20</v>
      </c>
      <c r="E10198" s="0" t="s">
        <v>172</v>
      </c>
      <c r="H10198" s="0" t="n">
        <v>3240</v>
      </c>
      <c r="M10198" s="0" t="n">
        <v>3240</v>
      </c>
      <c r="N10198" s="0" t="s">
        <v>22</v>
      </c>
      <c r="O10198" s="1" t="n">
        <f aca="false">SUM(G10198:L10198)</f>
        <v>3240</v>
      </c>
      <c r="P10198" s="4" t="n">
        <f aca="false">IF(M10198=O10198,1,0)</f>
        <v>1</v>
      </c>
      <c r="Q10198" s="2" t="n">
        <v>1</v>
      </c>
    </row>
    <row r="10199" customFormat="false" ht="12.8" hidden="false" customHeight="false" outlineLevel="0" collapsed="false">
      <c r="A10199" s="0" t="s">
        <v>11717</v>
      </c>
      <c r="B10199" s="0" t="s">
        <v>173</v>
      </c>
      <c r="C10199" s="0" t="s">
        <v>174</v>
      </c>
      <c r="D10199" s="0" t="s">
        <v>20</v>
      </c>
      <c r="E10199" s="0" t="s">
        <v>175</v>
      </c>
      <c r="H10199" s="0" t="n">
        <v>1000</v>
      </c>
      <c r="M10199" s="0" t="n">
        <v>1000</v>
      </c>
      <c r="N10199" s="0" t="s">
        <v>22</v>
      </c>
      <c r="O10199" s="1" t="n">
        <f aca="false">SUM(G10199:L10199)</f>
        <v>1000</v>
      </c>
      <c r="P10199" s="4" t="n">
        <f aca="false">IF(M10199=O10199,1,0)</f>
        <v>1</v>
      </c>
      <c r="Q10199" s="2" t="n">
        <v>1</v>
      </c>
    </row>
    <row r="10200" customFormat="false" ht="12.8" hidden="false" customHeight="false" outlineLevel="0" collapsed="false">
      <c r="A10200" s="0" t="s">
        <v>11717</v>
      </c>
      <c r="B10200" s="0" t="s">
        <v>173</v>
      </c>
      <c r="C10200" s="0" t="s">
        <v>174</v>
      </c>
      <c r="D10200" s="0" t="s">
        <v>20</v>
      </c>
      <c r="E10200" s="0" t="s">
        <v>175</v>
      </c>
      <c r="H10200" s="0" t="n">
        <v>2500</v>
      </c>
      <c r="M10200" s="0" t="n">
        <v>2500</v>
      </c>
      <c r="N10200" s="0" t="s">
        <v>22</v>
      </c>
      <c r="O10200" s="1" t="n">
        <f aca="false">SUM(G10200:L10200)</f>
        <v>2500</v>
      </c>
      <c r="P10200" s="4" t="n">
        <f aca="false">IF(M10200=O10200,1,0)</f>
        <v>1</v>
      </c>
      <c r="Q10200" s="2" t="n">
        <v>1</v>
      </c>
    </row>
    <row r="10201" customFormat="false" ht="12.8" hidden="false" customHeight="false" outlineLevel="0" collapsed="false">
      <c r="A10201" s="0" t="s">
        <v>11717</v>
      </c>
      <c r="B10201" s="0" t="s">
        <v>972</v>
      </c>
      <c r="C10201" s="0" t="s">
        <v>973</v>
      </c>
      <c r="D10201" s="0" t="s">
        <v>20</v>
      </c>
      <c r="G10201" s="0" t="n">
        <v>7500</v>
      </c>
      <c r="M10201" s="0" t="n">
        <v>7500</v>
      </c>
      <c r="N10201" s="0" t="s">
        <v>22</v>
      </c>
      <c r="O10201" s="1" t="n">
        <f aca="false">SUM(G10201:L10201)</f>
        <v>7500</v>
      </c>
      <c r="P10201" s="4" t="n">
        <f aca="false">IF(M10201=O10201,1,0)</f>
        <v>1</v>
      </c>
      <c r="Q10201" s="2" t="n">
        <v>1</v>
      </c>
    </row>
    <row r="10202" customFormat="false" ht="12.8" hidden="false" customHeight="false" outlineLevel="0" collapsed="false">
      <c r="A10202" s="0" t="s">
        <v>11717</v>
      </c>
      <c r="B10202" s="0" t="s">
        <v>9654</v>
      </c>
      <c r="C10202" s="0" t="s">
        <v>235</v>
      </c>
      <c r="D10202" s="0" t="s">
        <v>20</v>
      </c>
      <c r="E10202" s="0" t="s">
        <v>5607</v>
      </c>
      <c r="H10202" s="0" t="n">
        <v>2700</v>
      </c>
      <c r="M10202" s="0" t="n">
        <v>2700</v>
      </c>
      <c r="N10202" s="0" t="s">
        <v>22</v>
      </c>
      <c r="O10202" s="1" t="n">
        <f aca="false">SUM(G10202:L10202)</f>
        <v>2700</v>
      </c>
      <c r="P10202" s="4" t="n">
        <f aca="false">IF(M10202=O10202,1,0)</f>
        <v>1</v>
      </c>
      <c r="Q10202" s="2" t="n">
        <v>1</v>
      </c>
    </row>
    <row r="10203" customFormat="false" ht="12.8" hidden="false" customHeight="false" outlineLevel="0" collapsed="false">
      <c r="A10203" s="0" t="s">
        <v>11717</v>
      </c>
      <c r="B10203" s="0" t="s">
        <v>11778</v>
      </c>
      <c r="C10203" s="0" t="s">
        <v>6109</v>
      </c>
      <c r="D10203" s="0" t="s">
        <v>20</v>
      </c>
      <c r="E10203" s="0" t="s">
        <v>6110</v>
      </c>
      <c r="H10203" s="0" t="n">
        <v>1000</v>
      </c>
      <c r="M10203" s="0" t="n">
        <v>1000</v>
      </c>
      <c r="N10203" s="0" t="s">
        <v>22</v>
      </c>
      <c r="O10203" s="1" t="n">
        <f aca="false">SUM(G10203:L10203)</f>
        <v>1000</v>
      </c>
      <c r="P10203" s="4" t="n">
        <f aca="false">IF(M10203=O10203,1,0)</f>
        <v>1</v>
      </c>
      <c r="Q10203" s="2" t="n">
        <v>1</v>
      </c>
    </row>
    <row r="10204" customFormat="false" ht="12.8" hidden="false" customHeight="false" outlineLevel="0" collapsed="false">
      <c r="A10204" s="0" t="s">
        <v>11717</v>
      </c>
      <c r="B10204" s="0" t="s">
        <v>11779</v>
      </c>
      <c r="C10204" s="0" t="s">
        <v>67</v>
      </c>
      <c r="D10204" s="0" t="s">
        <v>20</v>
      </c>
      <c r="E10204" s="0" t="s">
        <v>1671</v>
      </c>
      <c r="H10204" s="0" t="n">
        <v>5400</v>
      </c>
      <c r="M10204" s="0" t="n">
        <v>5400</v>
      </c>
      <c r="N10204" s="0" t="s">
        <v>22</v>
      </c>
      <c r="O10204" s="1" t="n">
        <f aca="false">SUM(G10204:L10204)</f>
        <v>5400</v>
      </c>
      <c r="P10204" s="4" t="n">
        <f aca="false">IF(M10204=O10204,1,0)</f>
        <v>1</v>
      </c>
      <c r="Q10204" s="2" t="n">
        <v>1</v>
      </c>
    </row>
    <row r="10205" customFormat="false" ht="12.8" hidden="false" customHeight="false" outlineLevel="0" collapsed="false">
      <c r="A10205" s="0" t="s">
        <v>11717</v>
      </c>
      <c r="B10205" s="0" t="s">
        <v>4300</v>
      </c>
      <c r="C10205" s="0" t="s">
        <v>4301</v>
      </c>
      <c r="D10205" s="0" t="s">
        <v>20</v>
      </c>
      <c r="E10205" s="0" t="s">
        <v>4302</v>
      </c>
      <c r="H10205" s="0" t="n">
        <v>1800</v>
      </c>
      <c r="M10205" s="0" t="n">
        <v>1800</v>
      </c>
      <c r="N10205" s="0" t="s">
        <v>22</v>
      </c>
      <c r="O10205" s="1" t="n">
        <f aca="false">SUM(G10205:L10205)</f>
        <v>1800</v>
      </c>
      <c r="P10205" s="4" t="n">
        <f aca="false">IF(M10205=O10205,1,0)</f>
        <v>1</v>
      </c>
      <c r="Q10205" s="2" t="n">
        <v>1</v>
      </c>
    </row>
    <row r="10206" customFormat="false" ht="12.8" hidden="false" customHeight="false" outlineLevel="0" collapsed="false">
      <c r="A10206" s="0" t="s">
        <v>11717</v>
      </c>
      <c r="B10206" s="0" t="s">
        <v>188</v>
      </c>
      <c r="C10206" s="0" t="s">
        <v>189</v>
      </c>
      <c r="D10206" s="0" t="s">
        <v>20</v>
      </c>
      <c r="E10206" s="0" t="s">
        <v>976</v>
      </c>
      <c r="H10206" s="0" t="n">
        <v>3000</v>
      </c>
      <c r="M10206" s="0" t="n">
        <v>3000</v>
      </c>
      <c r="N10206" s="0" t="s">
        <v>22</v>
      </c>
      <c r="O10206" s="1" t="n">
        <f aca="false">SUM(G10206:L10206)</f>
        <v>3000</v>
      </c>
      <c r="P10206" s="4" t="n">
        <f aca="false">IF(M10206=O10206,1,0)</f>
        <v>1</v>
      </c>
      <c r="Q10206" s="2" t="n">
        <v>1</v>
      </c>
    </row>
    <row r="10207" customFormat="false" ht="12.8" hidden="false" customHeight="false" outlineLevel="0" collapsed="false">
      <c r="A10207" s="0" t="s">
        <v>11717</v>
      </c>
      <c r="B10207" s="0" t="s">
        <v>188</v>
      </c>
      <c r="C10207" s="0" t="s">
        <v>189</v>
      </c>
      <c r="D10207" s="0" t="s">
        <v>20</v>
      </c>
      <c r="E10207" s="0" t="s">
        <v>976</v>
      </c>
      <c r="H10207" s="0" t="n">
        <v>1500</v>
      </c>
      <c r="M10207" s="0" t="n">
        <v>1500</v>
      </c>
      <c r="N10207" s="0" t="s">
        <v>22</v>
      </c>
      <c r="O10207" s="1" t="n">
        <f aca="false">SUM(G10207:L10207)</f>
        <v>1500</v>
      </c>
      <c r="P10207" s="4" t="n">
        <f aca="false">IF(M10207=O10207,1,0)</f>
        <v>1</v>
      </c>
      <c r="Q10207" s="2" t="n">
        <v>1</v>
      </c>
    </row>
    <row r="10208" customFormat="false" ht="12.8" hidden="false" customHeight="false" outlineLevel="0" collapsed="false">
      <c r="A10208" s="0" t="s">
        <v>11717</v>
      </c>
      <c r="B10208" s="0" t="s">
        <v>11780</v>
      </c>
      <c r="C10208" s="0" t="s">
        <v>42</v>
      </c>
      <c r="D10208" s="0" t="s">
        <v>20</v>
      </c>
      <c r="E10208" s="0" t="s">
        <v>3582</v>
      </c>
      <c r="H10208" s="0" t="n">
        <v>5400</v>
      </c>
      <c r="M10208" s="0" t="n">
        <v>5400</v>
      </c>
      <c r="N10208" s="0" t="s">
        <v>22</v>
      </c>
      <c r="O10208" s="1" t="n">
        <f aca="false">SUM(G10208:L10208)</f>
        <v>5400</v>
      </c>
      <c r="P10208" s="4" t="n">
        <f aca="false">IF(M10208=O10208,1,0)</f>
        <v>1</v>
      </c>
      <c r="Q10208" s="2" t="n">
        <v>1</v>
      </c>
    </row>
    <row r="10209" customFormat="false" ht="12.8" hidden="false" customHeight="false" outlineLevel="0" collapsed="false">
      <c r="A10209" s="0" t="s">
        <v>11717</v>
      </c>
      <c r="B10209" s="0" t="s">
        <v>4943</v>
      </c>
      <c r="C10209" s="0" t="s">
        <v>85</v>
      </c>
      <c r="D10209" s="0" t="s">
        <v>20</v>
      </c>
      <c r="E10209" s="0" t="s">
        <v>10844</v>
      </c>
      <c r="H10209" s="0" t="n">
        <v>2000</v>
      </c>
      <c r="M10209" s="0" t="n">
        <v>2000</v>
      </c>
      <c r="N10209" s="0" t="s">
        <v>22</v>
      </c>
      <c r="O10209" s="1" t="n">
        <f aca="false">SUM(G10209:L10209)</f>
        <v>2000</v>
      </c>
      <c r="P10209" s="4" t="n">
        <f aca="false">IF(M10209=O10209,1,0)</f>
        <v>1</v>
      </c>
      <c r="Q10209" s="2" t="n">
        <v>1</v>
      </c>
    </row>
    <row r="10210" customFormat="false" ht="12.8" hidden="false" customHeight="false" outlineLevel="0" collapsed="false">
      <c r="A10210" s="0" t="s">
        <v>11717</v>
      </c>
      <c r="B10210" s="0" t="s">
        <v>11781</v>
      </c>
      <c r="C10210" s="0" t="s">
        <v>1367</v>
      </c>
      <c r="D10210" s="0" t="s">
        <v>20</v>
      </c>
      <c r="E10210" s="0" t="s">
        <v>11782</v>
      </c>
      <c r="H10210" s="0" t="n">
        <v>4000</v>
      </c>
      <c r="M10210" s="0" t="n">
        <v>4000</v>
      </c>
      <c r="N10210" s="0" t="s">
        <v>22</v>
      </c>
      <c r="O10210" s="1" t="n">
        <f aca="false">SUM(G10210:L10210)</f>
        <v>4000</v>
      </c>
      <c r="P10210" s="4" t="n">
        <f aca="false">IF(M10210=O10210,1,0)</f>
        <v>1</v>
      </c>
      <c r="Q10210" s="2" t="n">
        <v>1</v>
      </c>
    </row>
    <row r="10211" customFormat="false" ht="12.8" hidden="false" customHeight="false" outlineLevel="0" collapsed="false">
      <c r="A10211" s="0" t="s">
        <v>11717</v>
      </c>
      <c r="B10211" s="0" t="s">
        <v>11783</v>
      </c>
      <c r="C10211" s="0" t="s">
        <v>42</v>
      </c>
      <c r="D10211" s="0" t="s">
        <v>20</v>
      </c>
      <c r="E10211" s="0" t="s">
        <v>151</v>
      </c>
      <c r="H10211" s="0" t="n">
        <v>29808</v>
      </c>
      <c r="M10211" s="0" t="n">
        <v>29808</v>
      </c>
      <c r="N10211" s="0" t="s">
        <v>22</v>
      </c>
      <c r="O10211" s="1" t="n">
        <f aca="false">SUM(G10211:L10211)</f>
        <v>29808</v>
      </c>
      <c r="P10211" s="4" t="n">
        <f aca="false">IF(M10211=O10211,1,0)</f>
        <v>1</v>
      </c>
      <c r="Q10211" s="2" t="n">
        <v>1</v>
      </c>
    </row>
    <row r="10212" customFormat="false" ht="12.8" hidden="false" customHeight="false" outlineLevel="0" collapsed="false">
      <c r="A10212" s="0" t="s">
        <v>11717</v>
      </c>
      <c r="B10212" s="0" t="s">
        <v>199</v>
      </c>
      <c r="C10212" s="0" t="s">
        <v>200</v>
      </c>
      <c r="D10212" s="0" t="s">
        <v>20</v>
      </c>
      <c r="E10212" s="0" t="s">
        <v>201</v>
      </c>
      <c r="H10212" s="0" t="n">
        <v>18750</v>
      </c>
      <c r="M10212" s="0" t="n">
        <v>18750</v>
      </c>
      <c r="N10212" s="0" t="s">
        <v>22</v>
      </c>
      <c r="O10212" s="1" t="n">
        <f aca="false">SUM(G10212:L10212)</f>
        <v>18750</v>
      </c>
      <c r="P10212" s="4" t="n">
        <f aca="false">IF(M10212=O10212,1,0)</f>
        <v>1</v>
      </c>
      <c r="Q10212" s="2" t="n">
        <v>1</v>
      </c>
    </row>
    <row r="10213" customFormat="false" ht="12.8" hidden="false" customHeight="false" outlineLevel="0" collapsed="false">
      <c r="A10213" s="0" t="s">
        <v>11717</v>
      </c>
      <c r="B10213" s="0" t="s">
        <v>6267</v>
      </c>
      <c r="C10213" s="0" t="s">
        <v>33</v>
      </c>
      <c r="D10213" s="0" t="s">
        <v>20</v>
      </c>
      <c r="E10213" s="0" t="s">
        <v>6268</v>
      </c>
      <c r="H10213" s="0" t="n">
        <v>1500</v>
      </c>
      <c r="M10213" s="0" t="n">
        <v>1500</v>
      </c>
      <c r="N10213" s="0" t="s">
        <v>22</v>
      </c>
      <c r="O10213" s="1" t="n">
        <f aca="false">SUM(G10213:L10213)</f>
        <v>1500</v>
      </c>
      <c r="P10213" s="4" t="n">
        <f aca="false">IF(M10213=O10213,1,0)</f>
        <v>1</v>
      </c>
      <c r="Q10213" s="2" t="n">
        <v>1</v>
      </c>
    </row>
    <row r="10214" customFormat="false" ht="12.8" hidden="false" customHeight="false" outlineLevel="0" collapsed="false">
      <c r="A10214" s="0" t="s">
        <v>11717</v>
      </c>
      <c r="B10214" s="0" t="s">
        <v>11784</v>
      </c>
      <c r="C10214" s="0" t="s">
        <v>487</v>
      </c>
      <c r="D10214" s="0" t="s">
        <v>20</v>
      </c>
      <c r="E10214" s="0" t="s">
        <v>6281</v>
      </c>
      <c r="H10214" s="0" t="n">
        <v>2000</v>
      </c>
      <c r="M10214" s="0" t="n">
        <v>2000</v>
      </c>
      <c r="N10214" s="0" t="s">
        <v>22</v>
      </c>
      <c r="O10214" s="1" t="n">
        <f aca="false">SUM(G10214:L10214)</f>
        <v>2000</v>
      </c>
      <c r="P10214" s="4" t="n">
        <f aca="false">IF(M10214=O10214,1,0)</f>
        <v>1</v>
      </c>
      <c r="Q10214" s="2" t="n">
        <v>1</v>
      </c>
    </row>
    <row r="10215" customFormat="false" ht="12.8" hidden="false" customHeight="false" outlineLevel="0" collapsed="false">
      <c r="A10215" s="0" t="s">
        <v>11717</v>
      </c>
      <c r="B10215" s="0" t="s">
        <v>3026</v>
      </c>
      <c r="C10215" s="0" t="s">
        <v>1611</v>
      </c>
      <c r="D10215" s="0" t="s">
        <v>20</v>
      </c>
      <c r="E10215" s="0" t="s">
        <v>3027</v>
      </c>
      <c r="H10215" s="0" t="n">
        <v>5400</v>
      </c>
      <c r="M10215" s="0" t="n">
        <v>5400</v>
      </c>
      <c r="N10215" s="0" t="s">
        <v>22</v>
      </c>
      <c r="O10215" s="1" t="n">
        <f aca="false">SUM(G10215:L10215)</f>
        <v>5400</v>
      </c>
      <c r="P10215" s="4" t="n">
        <f aca="false">IF(M10215=O10215,1,0)</f>
        <v>1</v>
      </c>
      <c r="Q10215" s="2" t="n">
        <v>1</v>
      </c>
    </row>
    <row r="10216" customFormat="false" ht="12.8" hidden="false" customHeight="false" outlineLevel="0" collapsed="false">
      <c r="A10216" s="0" t="s">
        <v>11717</v>
      </c>
      <c r="B10216" s="0" t="s">
        <v>11785</v>
      </c>
      <c r="C10216" s="0" t="s">
        <v>36</v>
      </c>
      <c r="D10216" s="0" t="s">
        <v>20</v>
      </c>
      <c r="E10216" s="0" t="s">
        <v>883</v>
      </c>
      <c r="H10216" s="0" t="n">
        <v>6480</v>
      </c>
      <c r="M10216" s="0" t="n">
        <v>6480</v>
      </c>
      <c r="N10216" s="0" t="s">
        <v>22</v>
      </c>
      <c r="O10216" s="1" t="n">
        <f aca="false">SUM(G10216:L10216)</f>
        <v>6480</v>
      </c>
      <c r="P10216" s="4" t="n">
        <f aca="false">IF(M10216=O10216,1,0)</f>
        <v>1</v>
      </c>
      <c r="Q10216" s="2" t="n">
        <v>1</v>
      </c>
    </row>
    <row r="10217" customFormat="false" ht="12.8" hidden="false" customHeight="false" outlineLevel="0" collapsed="false">
      <c r="A10217" s="0" t="s">
        <v>11717</v>
      </c>
      <c r="B10217" s="0" t="s">
        <v>11786</v>
      </c>
      <c r="C10217" s="0" t="s">
        <v>1426</v>
      </c>
      <c r="D10217" s="0" t="s">
        <v>20</v>
      </c>
      <c r="E10217" s="0" t="s">
        <v>11787</v>
      </c>
      <c r="H10217" s="0" t="n">
        <v>1000</v>
      </c>
      <c r="M10217" s="0" t="n">
        <v>1000</v>
      </c>
      <c r="N10217" s="0" t="s">
        <v>22</v>
      </c>
      <c r="O10217" s="1" t="n">
        <f aca="false">SUM(G10217:L10217)</f>
        <v>1000</v>
      </c>
      <c r="P10217" s="4" t="n">
        <f aca="false">IF(M10217=O10217,1,0)</f>
        <v>1</v>
      </c>
      <c r="Q10217" s="2" t="n">
        <v>1</v>
      </c>
    </row>
    <row r="10218" customFormat="false" ht="12.8" hidden="false" customHeight="false" outlineLevel="0" collapsed="false">
      <c r="A10218" s="0" t="s">
        <v>11717</v>
      </c>
      <c r="B10218" s="0" t="s">
        <v>8080</v>
      </c>
      <c r="C10218" s="0" t="s">
        <v>165</v>
      </c>
      <c r="D10218" s="0" t="s">
        <v>20</v>
      </c>
      <c r="E10218" s="0" t="s">
        <v>2386</v>
      </c>
      <c r="H10218" s="0" t="n">
        <v>850</v>
      </c>
      <c r="M10218" s="0" t="n">
        <v>850</v>
      </c>
      <c r="N10218" s="0" t="s">
        <v>22</v>
      </c>
      <c r="O10218" s="1" t="n">
        <f aca="false">SUM(G10218:L10218)</f>
        <v>850</v>
      </c>
      <c r="P10218" s="4" t="n">
        <f aca="false">IF(M10218=O10218,1,0)</f>
        <v>1</v>
      </c>
      <c r="Q10218" s="2" t="n">
        <v>1</v>
      </c>
    </row>
    <row r="10219" customFormat="false" ht="12.8" hidden="false" customHeight="false" outlineLevel="0" collapsed="false">
      <c r="A10219" s="0" t="s">
        <v>11717</v>
      </c>
      <c r="B10219" s="0" t="s">
        <v>3631</v>
      </c>
      <c r="C10219" s="0" t="s">
        <v>749</v>
      </c>
      <c r="D10219" s="0" t="s">
        <v>20</v>
      </c>
      <c r="E10219" s="0" t="s">
        <v>3632</v>
      </c>
      <c r="H10219" s="0" t="n">
        <v>3500</v>
      </c>
      <c r="M10219" s="0" t="n">
        <v>3500</v>
      </c>
      <c r="N10219" s="0" t="s">
        <v>22</v>
      </c>
      <c r="O10219" s="1" t="n">
        <f aca="false">SUM(G10219:L10219)</f>
        <v>3500</v>
      </c>
      <c r="P10219" s="4" t="n">
        <f aca="false">IF(M10219=O10219,1,0)</f>
        <v>1</v>
      </c>
      <c r="Q10219" s="2" t="n">
        <v>1</v>
      </c>
    </row>
    <row r="10220" customFormat="false" ht="12.8" hidden="false" customHeight="false" outlineLevel="0" collapsed="false">
      <c r="A10220" s="0" t="s">
        <v>11717</v>
      </c>
      <c r="B10220" s="0" t="s">
        <v>11788</v>
      </c>
      <c r="C10220" s="0" t="s">
        <v>75</v>
      </c>
      <c r="D10220" s="0" t="s">
        <v>20</v>
      </c>
      <c r="E10220" s="0" t="s">
        <v>155</v>
      </c>
      <c r="H10220" s="0" t="n">
        <v>1000</v>
      </c>
      <c r="M10220" s="0" t="n">
        <v>1000</v>
      </c>
      <c r="N10220" s="0" t="s">
        <v>22</v>
      </c>
      <c r="O10220" s="1" t="n">
        <f aca="false">SUM(G10220:L10220)</f>
        <v>1000</v>
      </c>
      <c r="P10220" s="4" t="n">
        <f aca="false">IF(M10220=O10220,1,0)</f>
        <v>1</v>
      </c>
      <c r="Q10220" s="2" t="n">
        <v>1</v>
      </c>
    </row>
    <row r="10221" customFormat="false" ht="12.8" hidden="false" customHeight="false" outlineLevel="0" collapsed="false">
      <c r="A10221" s="0" t="s">
        <v>11717</v>
      </c>
      <c r="B10221" s="0" t="s">
        <v>11789</v>
      </c>
      <c r="C10221" s="0" t="s">
        <v>3151</v>
      </c>
      <c r="D10221" s="0" t="s">
        <v>20</v>
      </c>
      <c r="E10221" s="0" t="s">
        <v>6274</v>
      </c>
      <c r="K10221" s="0" t="n">
        <v>3400</v>
      </c>
      <c r="M10221" s="0" t="n">
        <v>3400</v>
      </c>
      <c r="N10221" s="0" t="s">
        <v>22</v>
      </c>
      <c r="O10221" s="1" t="n">
        <f aca="false">SUM(G10221:L10221)</f>
        <v>3400</v>
      </c>
      <c r="P10221" s="4" t="n">
        <f aca="false">IF(M10221=O10221,1,0)</f>
        <v>1</v>
      </c>
      <c r="Q10221" s="2" t="n">
        <v>1</v>
      </c>
    </row>
    <row r="10222" customFormat="false" ht="12.8" hidden="false" customHeight="false" outlineLevel="0" collapsed="false">
      <c r="A10222" s="0" t="s">
        <v>11717</v>
      </c>
      <c r="B10222" s="0" t="s">
        <v>6278</v>
      </c>
      <c r="C10222" s="0" t="s">
        <v>2577</v>
      </c>
      <c r="D10222" s="0" t="s">
        <v>20</v>
      </c>
      <c r="E10222" s="0" t="s">
        <v>11790</v>
      </c>
      <c r="H10222" s="0" t="n">
        <v>1500</v>
      </c>
      <c r="M10222" s="0" t="n">
        <v>1500</v>
      </c>
      <c r="N10222" s="0" t="s">
        <v>22</v>
      </c>
      <c r="O10222" s="1" t="n">
        <f aca="false">SUM(G10222:L10222)</f>
        <v>1500</v>
      </c>
      <c r="P10222" s="4" t="n">
        <f aca="false">IF(M10222=O10222,1,0)</f>
        <v>1</v>
      </c>
      <c r="Q10222" s="2" t="n">
        <v>1</v>
      </c>
    </row>
    <row r="10223" customFormat="false" ht="12.8" hidden="false" customHeight="false" outlineLevel="0" collapsed="false">
      <c r="A10223" s="0" t="s">
        <v>11717</v>
      </c>
      <c r="B10223" s="0" t="s">
        <v>6115</v>
      </c>
      <c r="C10223" s="0" t="s">
        <v>45</v>
      </c>
      <c r="D10223" s="0" t="s">
        <v>20</v>
      </c>
      <c r="E10223" s="0" t="s">
        <v>6116</v>
      </c>
      <c r="H10223" s="0" t="n">
        <v>2000</v>
      </c>
      <c r="M10223" s="0" t="n">
        <v>2000</v>
      </c>
      <c r="N10223" s="0" t="s">
        <v>22</v>
      </c>
      <c r="O10223" s="1" t="n">
        <f aca="false">SUM(G10223:L10223)</f>
        <v>2000</v>
      </c>
      <c r="P10223" s="4" t="n">
        <f aca="false">IF(M10223=O10223,1,0)</f>
        <v>1</v>
      </c>
      <c r="Q10223" s="2" t="n">
        <v>1</v>
      </c>
    </row>
    <row r="10224" customFormat="false" ht="12.8" hidden="false" customHeight="false" outlineLevel="0" collapsed="false">
      <c r="A10224" s="0" t="s">
        <v>11717</v>
      </c>
      <c r="B10224" s="0" t="s">
        <v>7725</v>
      </c>
      <c r="C10224" s="0" t="s">
        <v>2397</v>
      </c>
      <c r="D10224" s="0" t="s">
        <v>20</v>
      </c>
      <c r="E10224" s="0" t="s">
        <v>11791</v>
      </c>
      <c r="H10224" s="0" t="n">
        <v>1500</v>
      </c>
      <c r="M10224" s="0" t="n">
        <v>1500</v>
      </c>
      <c r="N10224" s="0" t="s">
        <v>22</v>
      </c>
      <c r="O10224" s="1" t="n">
        <f aca="false">SUM(G10224:L10224)</f>
        <v>1500</v>
      </c>
      <c r="P10224" s="4" t="n">
        <f aca="false">IF(M10224=O10224,1,0)</f>
        <v>1</v>
      </c>
      <c r="Q10224" s="2" t="n">
        <v>1</v>
      </c>
    </row>
    <row r="10225" customFormat="false" ht="12.8" hidden="false" customHeight="false" outlineLevel="0" collapsed="false">
      <c r="A10225" s="0" t="s">
        <v>11717</v>
      </c>
      <c r="B10225" s="0" t="s">
        <v>5216</v>
      </c>
      <c r="C10225" s="0" t="s">
        <v>487</v>
      </c>
      <c r="D10225" s="0" t="s">
        <v>20</v>
      </c>
      <c r="E10225" s="0" t="s">
        <v>6281</v>
      </c>
      <c r="H10225" s="0" t="n">
        <v>1500</v>
      </c>
      <c r="M10225" s="0" t="n">
        <v>1500</v>
      </c>
      <c r="N10225" s="0" t="s">
        <v>22</v>
      </c>
      <c r="O10225" s="1" t="n">
        <f aca="false">SUM(G10225:L10225)</f>
        <v>1500</v>
      </c>
      <c r="P10225" s="4" t="n">
        <f aca="false">IF(M10225=O10225,1,0)</f>
        <v>1</v>
      </c>
      <c r="Q10225" s="2" t="n">
        <v>1</v>
      </c>
    </row>
    <row r="10226" customFormat="false" ht="12.8" hidden="false" customHeight="false" outlineLevel="0" collapsed="false">
      <c r="A10226" s="0" t="s">
        <v>11717</v>
      </c>
      <c r="B10226" s="0" t="s">
        <v>11792</v>
      </c>
      <c r="C10226" s="0" t="s">
        <v>578</v>
      </c>
      <c r="D10226" s="0" t="s">
        <v>20</v>
      </c>
      <c r="E10226" s="0" t="s">
        <v>10547</v>
      </c>
      <c r="H10226" s="0" t="n">
        <v>1080</v>
      </c>
      <c r="M10226" s="0" t="n">
        <v>1080</v>
      </c>
      <c r="N10226" s="0" t="s">
        <v>22</v>
      </c>
      <c r="O10226" s="1" t="n">
        <f aca="false">SUM(G10226:L10226)</f>
        <v>1080</v>
      </c>
      <c r="P10226" s="4" t="n">
        <f aca="false">IF(M10226=O10226,1,0)</f>
        <v>1</v>
      </c>
      <c r="Q10226" s="2" t="n">
        <v>1</v>
      </c>
    </row>
    <row r="10227" customFormat="false" ht="12.8" hidden="false" customHeight="false" outlineLevel="0" collapsed="false">
      <c r="A10227" s="0" t="s">
        <v>11717</v>
      </c>
      <c r="B10227" s="0" t="s">
        <v>5221</v>
      </c>
      <c r="C10227" s="0" t="s">
        <v>75</v>
      </c>
      <c r="D10227" s="0" t="s">
        <v>20</v>
      </c>
      <c r="E10227" s="0" t="s">
        <v>5222</v>
      </c>
      <c r="H10227" s="0" t="n">
        <v>1080</v>
      </c>
      <c r="M10227" s="0" t="n">
        <v>1080</v>
      </c>
      <c r="N10227" s="0" t="s">
        <v>22</v>
      </c>
      <c r="O10227" s="1" t="n">
        <f aca="false">SUM(G10227:L10227)</f>
        <v>1080</v>
      </c>
      <c r="P10227" s="4" t="n">
        <f aca="false">IF(M10227=O10227,1,0)</f>
        <v>1</v>
      </c>
      <c r="Q10227" s="2" t="n">
        <v>1</v>
      </c>
    </row>
    <row r="10228" customFormat="false" ht="12.8" hidden="false" customHeight="false" outlineLevel="0" collapsed="false">
      <c r="A10228" s="0" t="s">
        <v>11717</v>
      </c>
      <c r="B10228" s="0" t="s">
        <v>11793</v>
      </c>
      <c r="C10228" s="0" t="s">
        <v>1426</v>
      </c>
      <c r="D10228" s="0" t="s">
        <v>20</v>
      </c>
      <c r="E10228" s="0" t="s">
        <v>11794</v>
      </c>
      <c r="H10228" s="0" t="n">
        <v>800</v>
      </c>
      <c r="M10228" s="0" t="n">
        <v>800</v>
      </c>
      <c r="N10228" s="0" t="s">
        <v>22</v>
      </c>
      <c r="O10228" s="1" t="n">
        <f aca="false">SUM(G10228:L10228)</f>
        <v>800</v>
      </c>
      <c r="P10228" s="4" t="n">
        <f aca="false">IF(M10228=O10228,1,0)</f>
        <v>1</v>
      </c>
      <c r="Q10228" s="2" t="n">
        <v>1</v>
      </c>
    </row>
    <row r="10229" customFormat="false" ht="12.8" hidden="false" customHeight="false" outlineLevel="0" collapsed="false">
      <c r="A10229" s="0" t="s">
        <v>11717</v>
      </c>
      <c r="B10229" s="0" t="s">
        <v>5787</v>
      </c>
      <c r="C10229" s="0" t="s">
        <v>85</v>
      </c>
      <c r="D10229" s="0" t="s">
        <v>20</v>
      </c>
      <c r="E10229" s="0" t="s">
        <v>7891</v>
      </c>
      <c r="H10229" s="0" t="n">
        <v>2000</v>
      </c>
      <c r="M10229" s="0" t="n">
        <v>2000</v>
      </c>
      <c r="N10229" s="0" t="s">
        <v>22</v>
      </c>
      <c r="O10229" s="1" t="n">
        <f aca="false">SUM(G10229:L10229)</f>
        <v>2000</v>
      </c>
      <c r="P10229" s="4" t="n">
        <f aca="false">IF(M10229=O10229,1,0)</f>
        <v>1</v>
      </c>
      <c r="Q10229" s="2" t="n">
        <v>1</v>
      </c>
    </row>
    <row r="10230" customFormat="false" ht="12.8" hidden="false" customHeight="false" outlineLevel="0" collapsed="false">
      <c r="A10230" s="0" t="s">
        <v>11717</v>
      </c>
      <c r="B10230" s="0" t="s">
        <v>11795</v>
      </c>
      <c r="C10230" s="0" t="s">
        <v>1523</v>
      </c>
      <c r="D10230" s="0" t="s">
        <v>20</v>
      </c>
      <c r="E10230" s="0" t="s">
        <v>1524</v>
      </c>
      <c r="H10230" s="0" t="n">
        <v>10000</v>
      </c>
      <c r="M10230" s="0" t="n">
        <v>10000</v>
      </c>
      <c r="N10230" s="0" t="s">
        <v>22</v>
      </c>
      <c r="O10230" s="1" t="n">
        <f aca="false">SUM(G10230:L10230)</f>
        <v>10000</v>
      </c>
      <c r="P10230" s="4" t="n">
        <f aca="false">IF(M10230=O10230,1,0)</f>
        <v>1</v>
      </c>
      <c r="Q10230" s="2" t="n">
        <v>1</v>
      </c>
    </row>
    <row r="10231" customFormat="false" ht="12.8" hidden="false" customHeight="false" outlineLevel="0" collapsed="false">
      <c r="A10231" s="0" t="s">
        <v>11717</v>
      </c>
      <c r="B10231" s="0" t="s">
        <v>246</v>
      </c>
      <c r="C10231" s="0" t="s">
        <v>128</v>
      </c>
      <c r="D10231" s="0" t="s">
        <v>20</v>
      </c>
      <c r="E10231" s="0" t="s">
        <v>247</v>
      </c>
      <c r="H10231" s="0" t="n">
        <v>3240</v>
      </c>
      <c r="M10231" s="0" t="n">
        <v>3240</v>
      </c>
      <c r="N10231" s="0" t="s">
        <v>22</v>
      </c>
      <c r="O10231" s="1" t="n">
        <f aca="false">SUM(G10231:L10231)</f>
        <v>3240</v>
      </c>
      <c r="P10231" s="4" t="n">
        <f aca="false">IF(M10231=O10231,1,0)</f>
        <v>1</v>
      </c>
      <c r="Q10231" s="2" t="n">
        <v>1</v>
      </c>
    </row>
    <row r="10232" customFormat="false" ht="12.8" hidden="false" customHeight="false" outlineLevel="0" collapsed="false">
      <c r="A10232" s="0" t="s">
        <v>11717</v>
      </c>
      <c r="B10232" s="0" t="s">
        <v>246</v>
      </c>
      <c r="C10232" s="0" t="s">
        <v>128</v>
      </c>
      <c r="D10232" s="0" t="s">
        <v>20</v>
      </c>
      <c r="E10232" s="0" t="s">
        <v>247</v>
      </c>
      <c r="K10232" s="0" t="n">
        <v>5400</v>
      </c>
      <c r="M10232" s="0" t="n">
        <v>5400</v>
      </c>
      <c r="N10232" s="0" t="s">
        <v>22</v>
      </c>
      <c r="O10232" s="1" t="n">
        <f aca="false">SUM(G10232:L10232)</f>
        <v>5400</v>
      </c>
      <c r="P10232" s="4" t="n">
        <f aca="false">IF(M10232=O10232,1,0)</f>
        <v>1</v>
      </c>
      <c r="Q10232" s="2" t="n">
        <v>1</v>
      </c>
    </row>
    <row r="10233" customFormat="false" ht="12.8" hidden="false" customHeight="false" outlineLevel="0" collapsed="false">
      <c r="A10233" s="0" t="s">
        <v>11717</v>
      </c>
      <c r="B10233" s="0" t="s">
        <v>11796</v>
      </c>
      <c r="C10233" s="0" t="s">
        <v>11797</v>
      </c>
      <c r="D10233" s="0" t="s">
        <v>20</v>
      </c>
      <c r="E10233" s="0" t="s">
        <v>11798</v>
      </c>
      <c r="H10233" s="0" t="n">
        <v>4860</v>
      </c>
      <c r="M10233" s="0" t="n">
        <v>4860</v>
      </c>
      <c r="N10233" s="0" t="s">
        <v>22</v>
      </c>
      <c r="O10233" s="1" t="n">
        <f aca="false">SUM(G10233:L10233)</f>
        <v>4860</v>
      </c>
      <c r="P10233" s="4" t="n">
        <f aca="false">IF(M10233=O10233,1,0)</f>
        <v>1</v>
      </c>
      <c r="Q10233" s="2" t="n">
        <v>1</v>
      </c>
    </row>
    <row r="10234" customFormat="false" ht="12.8" hidden="false" customHeight="false" outlineLevel="0" collapsed="false">
      <c r="A10234" s="0" t="s">
        <v>11717</v>
      </c>
      <c r="B10234" s="0" t="s">
        <v>11799</v>
      </c>
      <c r="C10234" s="0" t="s">
        <v>80</v>
      </c>
      <c r="D10234" s="0" t="s">
        <v>20</v>
      </c>
      <c r="E10234" s="0" t="s">
        <v>1444</v>
      </c>
      <c r="H10234" s="0" t="n">
        <v>2754</v>
      </c>
      <c r="M10234" s="0" t="n">
        <v>2754</v>
      </c>
      <c r="N10234" s="0" t="s">
        <v>22</v>
      </c>
      <c r="O10234" s="1" t="n">
        <f aca="false">SUM(G10234:L10234)</f>
        <v>2754</v>
      </c>
      <c r="P10234" s="4" t="n">
        <f aca="false">IF(M10234=O10234,1,0)</f>
        <v>1</v>
      </c>
      <c r="Q10234" s="2" t="n">
        <v>1</v>
      </c>
    </row>
    <row r="10235" customFormat="false" ht="12.8" hidden="false" customHeight="false" outlineLevel="0" collapsed="false">
      <c r="A10235" s="0" t="s">
        <v>11717</v>
      </c>
      <c r="B10235" s="0" t="s">
        <v>6121</v>
      </c>
      <c r="C10235" s="0" t="s">
        <v>95</v>
      </c>
      <c r="D10235" s="0" t="s">
        <v>20</v>
      </c>
      <c r="E10235" s="0" t="s">
        <v>6122</v>
      </c>
      <c r="H10235" s="0" t="n">
        <v>864</v>
      </c>
      <c r="M10235" s="0" t="n">
        <v>864</v>
      </c>
      <c r="N10235" s="0" t="s">
        <v>22</v>
      </c>
      <c r="O10235" s="1" t="n">
        <f aca="false">SUM(G10235:L10235)</f>
        <v>864</v>
      </c>
      <c r="P10235" s="4" t="n">
        <f aca="false">IF(M10235=O10235,1,0)</f>
        <v>1</v>
      </c>
      <c r="Q10235" s="2" t="n">
        <v>1</v>
      </c>
    </row>
    <row r="10236" customFormat="false" ht="12.8" hidden="false" customHeight="false" outlineLevel="0" collapsed="false">
      <c r="A10236" s="0" t="s">
        <v>11717</v>
      </c>
      <c r="B10236" s="0" t="s">
        <v>11800</v>
      </c>
      <c r="C10236" s="0" t="s">
        <v>8865</v>
      </c>
      <c r="D10236" s="0" t="s">
        <v>20</v>
      </c>
      <c r="E10236" s="0" t="s">
        <v>11801</v>
      </c>
      <c r="H10236" s="0" t="n">
        <v>3000</v>
      </c>
      <c r="M10236" s="0" t="n">
        <v>3000</v>
      </c>
      <c r="N10236" s="0" t="s">
        <v>22</v>
      </c>
      <c r="O10236" s="1" t="n">
        <f aca="false">SUM(G10236:L10236)</f>
        <v>3000</v>
      </c>
      <c r="P10236" s="4" t="n">
        <f aca="false">IF(M10236=O10236,1,0)</f>
        <v>1</v>
      </c>
      <c r="Q10236" s="2" t="n">
        <v>1</v>
      </c>
    </row>
    <row r="10237" customFormat="false" ht="12.8" hidden="false" customHeight="false" outlineLevel="0" collapsed="false">
      <c r="A10237" s="0" t="s">
        <v>11717</v>
      </c>
      <c r="B10237" s="0" t="s">
        <v>10226</v>
      </c>
      <c r="C10237" s="0" t="s">
        <v>270</v>
      </c>
      <c r="D10237" s="0" t="s">
        <v>20</v>
      </c>
      <c r="E10237" s="0" t="s">
        <v>271</v>
      </c>
      <c r="H10237" s="0" t="n">
        <v>23241.6</v>
      </c>
      <c r="M10237" s="0" t="n">
        <v>23241.6</v>
      </c>
      <c r="N10237" s="0" t="s">
        <v>22</v>
      </c>
      <c r="O10237" s="1" t="n">
        <f aca="false">SUM(G10237:L10237)</f>
        <v>23241.6</v>
      </c>
      <c r="P10237" s="4" t="n">
        <f aca="false">IF(M10237=O10237,1,0)</f>
        <v>1</v>
      </c>
      <c r="Q10237" s="2" t="n">
        <v>1</v>
      </c>
    </row>
    <row r="10238" customFormat="false" ht="12.8" hidden="false" customHeight="false" outlineLevel="0" collapsed="false">
      <c r="A10238" s="0" t="s">
        <v>11717</v>
      </c>
      <c r="B10238" s="0" t="s">
        <v>6123</v>
      </c>
      <c r="C10238" s="0" t="s">
        <v>11802</v>
      </c>
      <c r="D10238" s="0" t="s">
        <v>20</v>
      </c>
      <c r="E10238" s="0" t="s">
        <v>11803</v>
      </c>
      <c r="H10238" s="0" t="n">
        <v>1500</v>
      </c>
      <c r="M10238" s="0" t="n">
        <v>1500</v>
      </c>
      <c r="N10238" s="0" t="s">
        <v>22</v>
      </c>
      <c r="O10238" s="1" t="n">
        <f aca="false">SUM(G10238:L10238)</f>
        <v>1500</v>
      </c>
      <c r="P10238" s="4" t="n">
        <f aca="false">IF(M10238=O10238,1,0)</f>
        <v>1</v>
      </c>
      <c r="Q10238" s="2" t="n">
        <v>1</v>
      </c>
    </row>
    <row r="10239" customFormat="false" ht="12.8" hidden="false" customHeight="false" outlineLevel="0" collapsed="false">
      <c r="A10239" s="0" t="s">
        <v>11717</v>
      </c>
      <c r="B10239" s="0" t="s">
        <v>4833</v>
      </c>
      <c r="C10239" s="0" t="s">
        <v>128</v>
      </c>
      <c r="D10239" s="0" t="s">
        <v>20</v>
      </c>
      <c r="E10239" s="0" t="s">
        <v>11766</v>
      </c>
      <c r="H10239" s="0" t="n">
        <v>16365</v>
      </c>
      <c r="M10239" s="0" t="n">
        <v>16365</v>
      </c>
      <c r="N10239" s="0" t="s">
        <v>22</v>
      </c>
      <c r="O10239" s="1" t="n">
        <f aca="false">SUM(G10239:L10239)</f>
        <v>16365</v>
      </c>
      <c r="P10239" s="4" t="n">
        <f aca="false">IF(M10239=O10239,1,0)</f>
        <v>1</v>
      </c>
      <c r="Q10239" s="2" t="n">
        <v>1</v>
      </c>
    </row>
    <row r="10240" customFormat="false" ht="12.8" hidden="false" customHeight="false" outlineLevel="0" collapsed="false">
      <c r="A10240" s="0" t="s">
        <v>11717</v>
      </c>
      <c r="B10240" s="0" t="s">
        <v>4636</v>
      </c>
      <c r="C10240" s="0" t="s">
        <v>128</v>
      </c>
      <c r="D10240" s="0" t="s">
        <v>20</v>
      </c>
      <c r="E10240" s="0" t="s">
        <v>257</v>
      </c>
      <c r="H10240" s="0" t="n">
        <v>2500</v>
      </c>
      <c r="M10240" s="0" t="n">
        <v>2500</v>
      </c>
      <c r="N10240" s="0" t="s">
        <v>22</v>
      </c>
      <c r="O10240" s="1" t="n">
        <f aca="false">SUM(G10240:L10240)</f>
        <v>2500</v>
      </c>
      <c r="P10240" s="4" t="n">
        <f aca="false">IF(M10240=O10240,1,0)</f>
        <v>1</v>
      </c>
      <c r="Q10240" s="2" t="n">
        <v>1</v>
      </c>
    </row>
    <row r="10241" customFormat="false" ht="12.8" hidden="false" customHeight="false" outlineLevel="0" collapsed="false">
      <c r="A10241" s="0" t="s">
        <v>11717</v>
      </c>
      <c r="B10241" s="0" t="s">
        <v>1622</v>
      </c>
      <c r="C10241" s="0" t="s">
        <v>128</v>
      </c>
      <c r="D10241" s="0" t="s">
        <v>20</v>
      </c>
      <c r="E10241" s="0" t="s">
        <v>1623</v>
      </c>
      <c r="H10241" s="0" t="n">
        <v>3304.8</v>
      </c>
      <c r="M10241" s="0" t="n">
        <v>3304.8</v>
      </c>
      <c r="N10241" s="0" t="s">
        <v>22</v>
      </c>
      <c r="O10241" s="1" t="n">
        <f aca="false">SUM(G10241:L10241)</f>
        <v>3304.8</v>
      </c>
      <c r="P10241" s="4" t="n">
        <f aca="false">IF(M10241=O10241,1,0)</f>
        <v>1</v>
      </c>
      <c r="Q10241" s="2" t="n">
        <v>1</v>
      </c>
    </row>
    <row r="10242" customFormat="false" ht="12.8" hidden="false" customHeight="false" outlineLevel="0" collapsed="false">
      <c r="A10242" s="0" t="s">
        <v>11717</v>
      </c>
      <c r="B10242" s="0" t="s">
        <v>11804</v>
      </c>
      <c r="C10242" s="0" t="s">
        <v>11805</v>
      </c>
      <c r="D10242" s="0" t="s">
        <v>20</v>
      </c>
      <c r="E10242" s="0" t="s">
        <v>10897</v>
      </c>
      <c r="H10242" s="0" t="n">
        <v>3000</v>
      </c>
      <c r="M10242" s="0" t="n">
        <v>3000</v>
      </c>
      <c r="N10242" s="0" t="s">
        <v>22</v>
      </c>
      <c r="O10242" s="1" t="n">
        <f aca="false">SUM(G10242:L10242)</f>
        <v>3000</v>
      </c>
      <c r="P10242" s="4" t="n">
        <f aca="false">IF(M10242=O10242,1,0)</f>
        <v>1</v>
      </c>
      <c r="Q10242" s="2" t="n">
        <v>1</v>
      </c>
    </row>
    <row r="10243" customFormat="false" ht="12.8" hidden="false" customHeight="false" outlineLevel="0" collapsed="false">
      <c r="A10243" s="0" t="s">
        <v>11717</v>
      </c>
      <c r="B10243" s="0" t="s">
        <v>4839</v>
      </c>
      <c r="C10243" s="0" t="s">
        <v>42</v>
      </c>
      <c r="D10243" s="0" t="s">
        <v>20</v>
      </c>
      <c r="E10243" s="0" t="s">
        <v>151</v>
      </c>
      <c r="H10243" s="0" t="n">
        <v>29505.6</v>
      </c>
      <c r="M10243" s="0" t="n">
        <v>29505.6</v>
      </c>
      <c r="N10243" s="0" t="s">
        <v>22</v>
      </c>
      <c r="O10243" s="1" t="n">
        <f aca="false">SUM(G10243:L10243)</f>
        <v>29505.6</v>
      </c>
      <c r="P10243" s="4" t="n">
        <f aca="false">IF(M10243=O10243,1,0)</f>
        <v>1</v>
      </c>
      <c r="Q10243" s="2" t="n">
        <v>1</v>
      </c>
    </row>
    <row r="10244" customFormat="false" ht="12.8" hidden="false" customHeight="false" outlineLevel="0" collapsed="false">
      <c r="A10244" s="0" t="s">
        <v>11717</v>
      </c>
      <c r="B10244" s="0" t="s">
        <v>11806</v>
      </c>
      <c r="C10244" s="0" t="s">
        <v>67</v>
      </c>
      <c r="D10244" s="0" t="s">
        <v>20</v>
      </c>
      <c r="E10244" s="0" t="s">
        <v>307</v>
      </c>
      <c r="H10244" s="0" t="n">
        <v>21708</v>
      </c>
      <c r="M10244" s="0" t="n">
        <v>21708</v>
      </c>
      <c r="N10244" s="0" t="s">
        <v>22</v>
      </c>
      <c r="O10244" s="1" t="n">
        <f aca="false">SUM(G10244:L10244)</f>
        <v>21708</v>
      </c>
      <c r="P10244" s="4" t="n">
        <f aca="false">IF(M10244=O10244,1,0)</f>
        <v>1</v>
      </c>
      <c r="Q10244" s="2" t="n">
        <v>1</v>
      </c>
    </row>
    <row r="10245" customFormat="false" ht="12.8" hidden="false" customHeight="false" outlineLevel="0" collapsed="false">
      <c r="A10245" s="0" t="s">
        <v>11717</v>
      </c>
      <c r="B10245" s="0" t="s">
        <v>983</v>
      </c>
      <c r="C10245" s="0" t="s">
        <v>128</v>
      </c>
      <c r="D10245" s="0" t="s">
        <v>20</v>
      </c>
      <c r="E10245" s="0" t="s">
        <v>1623</v>
      </c>
      <c r="H10245" s="0" t="n">
        <v>6609</v>
      </c>
      <c r="M10245" s="0" t="n">
        <v>6609</v>
      </c>
      <c r="N10245" s="0" t="s">
        <v>22</v>
      </c>
      <c r="O10245" s="1" t="n">
        <f aca="false">SUM(G10245:L10245)</f>
        <v>6609</v>
      </c>
      <c r="P10245" s="4" t="n">
        <f aca="false">IF(M10245=O10245,1,0)</f>
        <v>1</v>
      </c>
      <c r="Q10245" s="2" t="n">
        <v>1</v>
      </c>
    </row>
    <row r="10246" customFormat="false" ht="12.8" hidden="false" customHeight="false" outlineLevel="0" collapsed="false">
      <c r="A10246" s="0" t="s">
        <v>11717</v>
      </c>
      <c r="B10246" s="0" t="s">
        <v>11807</v>
      </c>
      <c r="C10246" s="0" t="s">
        <v>11808</v>
      </c>
      <c r="D10246" s="0" t="s">
        <v>20</v>
      </c>
      <c r="E10246" s="0" t="s">
        <v>11809</v>
      </c>
      <c r="H10246" s="0" t="n">
        <v>1000</v>
      </c>
      <c r="M10246" s="0" t="n">
        <v>1000</v>
      </c>
      <c r="N10246" s="0" t="s">
        <v>22</v>
      </c>
      <c r="O10246" s="1" t="n">
        <f aca="false">SUM(G10246:L10246)</f>
        <v>1000</v>
      </c>
      <c r="P10246" s="4" t="n">
        <f aca="false">IF(M10246=O10246,1,0)</f>
        <v>1</v>
      </c>
      <c r="Q10246" s="2" t="n">
        <v>1</v>
      </c>
    </row>
    <row r="10247" customFormat="false" ht="12.8" hidden="false" customHeight="false" outlineLevel="0" collapsed="false">
      <c r="A10247" s="0" t="s">
        <v>11717</v>
      </c>
      <c r="B10247" s="0" t="s">
        <v>11810</v>
      </c>
      <c r="C10247" s="0" t="s">
        <v>429</v>
      </c>
      <c r="D10247" s="0" t="s">
        <v>20</v>
      </c>
      <c r="E10247" s="0" t="s">
        <v>11811</v>
      </c>
      <c r="H10247" s="0" t="n">
        <v>2484</v>
      </c>
      <c r="M10247" s="0" t="n">
        <v>2484</v>
      </c>
      <c r="N10247" s="0" t="s">
        <v>22</v>
      </c>
      <c r="O10247" s="1" t="n">
        <f aca="false">SUM(G10247:L10247)</f>
        <v>2484</v>
      </c>
      <c r="P10247" s="4" t="n">
        <f aca="false">IF(M10247=O10247,1,0)</f>
        <v>1</v>
      </c>
      <c r="Q10247" s="2" t="n">
        <v>1</v>
      </c>
    </row>
    <row r="10248" customFormat="false" ht="12.8" hidden="false" customHeight="false" outlineLevel="0" collapsed="false">
      <c r="A10248" s="0" t="s">
        <v>11717</v>
      </c>
      <c r="B10248" s="0" t="s">
        <v>3402</v>
      </c>
      <c r="C10248" s="0" t="s">
        <v>11812</v>
      </c>
      <c r="D10248" s="0" t="s">
        <v>20</v>
      </c>
      <c r="E10248" s="0" t="s">
        <v>3403</v>
      </c>
      <c r="H10248" s="0" t="n">
        <v>500</v>
      </c>
      <c r="M10248" s="0" t="n">
        <v>500</v>
      </c>
      <c r="N10248" s="0" t="s">
        <v>22</v>
      </c>
      <c r="O10248" s="1" t="n">
        <f aca="false">SUM(G10248:L10248)</f>
        <v>500</v>
      </c>
      <c r="P10248" s="4" t="n">
        <f aca="false">IF(M10248=O10248,1,0)</f>
        <v>1</v>
      </c>
      <c r="Q10248" s="2" t="n">
        <v>1</v>
      </c>
    </row>
    <row r="10249" customFormat="false" ht="12.8" hidden="false" customHeight="false" outlineLevel="0" collapsed="false">
      <c r="A10249" s="0" t="s">
        <v>11717</v>
      </c>
      <c r="B10249" s="0" t="s">
        <v>5383</v>
      </c>
      <c r="C10249" s="0" t="s">
        <v>128</v>
      </c>
      <c r="D10249" s="0" t="s">
        <v>20</v>
      </c>
      <c r="E10249" s="0" t="s">
        <v>11813</v>
      </c>
      <c r="H10249" s="0" t="n">
        <v>2462.4</v>
      </c>
      <c r="M10249" s="0" t="n">
        <v>2462.4</v>
      </c>
      <c r="N10249" s="0" t="s">
        <v>22</v>
      </c>
      <c r="O10249" s="1" t="n">
        <f aca="false">SUM(G10249:L10249)</f>
        <v>2462.4</v>
      </c>
      <c r="P10249" s="4" t="n">
        <f aca="false">IF(M10249=O10249,1,0)</f>
        <v>1</v>
      </c>
      <c r="Q10249" s="2" t="n">
        <v>1</v>
      </c>
    </row>
    <row r="10250" customFormat="false" ht="12.8" hidden="false" customHeight="false" outlineLevel="0" collapsed="false">
      <c r="A10250" s="0" t="s">
        <v>11717</v>
      </c>
      <c r="B10250" s="0" t="s">
        <v>11814</v>
      </c>
      <c r="C10250" s="0" t="s">
        <v>128</v>
      </c>
      <c r="D10250" s="0" t="s">
        <v>20</v>
      </c>
      <c r="E10250" s="0" t="s">
        <v>8050</v>
      </c>
      <c r="H10250" s="0" t="n">
        <v>9695.7</v>
      </c>
      <c r="M10250" s="0" t="n">
        <v>9695.7</v>
      </c>
      <c r="N10250" s="0" t="s">
        <v>22</v>
      </c>
      <c r="O10250" s="1" t="n">
        <f aca="false">SUM(G10250:L10250)</f>
        <v>9695.7</v>
      </c>
      <c r="P10250" s="4" t="n">
        <f aca="false">IF(M10250=O10250,1,0)</f>
        <v>1</v>
      </c>
      <c r="Q10250" s="2" t="n">
        <v>1</v>
      </c>
    </row>
    <row r="10251" customFormat="false" ht="12.8" hidden="false" customHeight="false" outlineLevel="0" collapsed="false">
      <c r="A10251" s="0" t="s">
        <v>11717</v>
      </c>
      <c r="B10251" s="0" t="s">
        <v>3041</v>
      </c>
      <c r="C10251" s="0" t="s">
        <v>8396</v>
      </c>
      <c r="D10251" s="0" t="s">
        <v>20</v>
      </c>
      <c r="E10251" s="0" t="s">
        <v>11815</v>
      </c>
      <c r="H10251" s="0" t="n">
        <v>1000</v>
      </c>
      <c r="M10251" s="0" t="n">
        <v>1000</v>
      </c>
      <c r="N10251" s="0" t="s">
        <v>22</v>
      </c>
      <c r="O10251" s="1" t="n">
        <f aca="false">SUM(G10251:L10251)</f>
        <v>1000</v>
      </c>
      <c r="P10251" s="4" t="n">
        <f aca="false">IF(M10251=O10251,1,0)</f>
        <v>1</v>
      </c>
      <c r="Q10251" s="2" t="n">
        <v>1</v>
      </c>
    </row>
    <row r="10252" customFormat="false" ht="12.8" hidden="false" customHeight="false" outlineLevel="0" collapsed="false">
      <c r="A10252" s="0" t="s">
        <v>11717</v>
      </c>
      <c r="B10252" s="0" t="s">
        <v>3041</v>
      </c>
      <c r="C10252" s="0" t="s">
        <v>128</v>
      </c>
      <c r="D10252" s="0" t="s">
        <v>20</v>
      </c>
      <c r="E10252" s="0" t="s">
        <v>11816</v>
      </c>
      <c r="H10252" s="0" t="n">
        <v>2592</v>
      </c>
      <c r="M10252" s="0" t="n">
        <v>2592</v>
      </c>
      <c r="N10252" s="0" t="s">
        <v>22</v>
      </c>
      <c r="O10252" s="1" t="n">
        <f aca="false">SUM(G10252:L10252)</f>
        <v>2592</v>
      </c>
      <c r="P10252" s="4" t="n">
        <f aca="false">IF(M10252=O10252,1,0)</f>
        <v>1</v>
      </c>
      <c r="Q10252" s="2" t="n">
        <v>1</v>
      </c>
    </row>
    <row r="10253" customFormat="false" ht="12.8" hidden="false" customHeight="false" outlineLevel="0" collapsed="false">
      <c r="A10253" s="0" t="s">
        <v>11717</v>
      </c>
      <c r="B10253" s="0" t="s">
        <v>6181</v>
      </c>
      <c r="C10253" s="0" t="s">
        <v>128</v>
      </c>
      <c r="D10253" s="0" t="s">
        <v>20</v>
      </c>
      <c r="E10253" s="0" t="s">
        <v>11817</v>
      </c>
      <c r="H10253" s="0" t="n">
        <v>5000</v>
      </c>
      <c r="M10253" s="0" t="n">
        <v>5000</v>
      </c>
      <c r="N10253" s="0" t="s">
        <v>22</v>
      </c>
      <c r="O10253" s="1" t="n">
        <f aca="false">SUM(G10253:L10253)</f>
        <v>5000</v>
      </c>
      <c r="P10253" s="4" t="n">
        <f aca="false">IF(M10253=O10253,1,0)</f>
        <v>1</v>
      </c>
      <c r="Q10253" s="2" t="n">
        <v>1</v>
      </c>
    </row>
    <row r="10254" customFormat="false" ht="12.8" hidden="false" customHeight="false" outlineLevel="0" collapsed="false">
      <c r="A10254" s="0" t="s">
        <v>11717</v>
      </c>
      <c r="B10254" s="0" t="s">
        <v>11818</v>
      </c>
      <c r="C10254" s="0" t="s">
        <v>328</v>
      </c>
      <c r="D10254" s="0" t="s">
        <v>20</v>
      </c>
      <c r="E10254" s="0" t="s">
        <v>3600</v>
      </c>
      <c r="H10254" s="0" t="n">
        <v>20225.8</v>
      </c>
      <c r="M10254" s="0" t="n">
        <v>20225.8</v>
      </c>
      <c r="N10254" s="0" t="s">
        <v>22</v>
      </c>
      <c r="O10254" s="1" t="n">
        <f aca="false">SUM(G10254:L10254)</f>
        <v>20225.8</v>
      </c>
      <c r="P10254" s="4" t="n">
        <f aca="false">IF(M10254=O10254,1,0)</f>
        <v>1</v>
      </c>
      <c r="Q10254" s="2" t="n">
        <v>1</v>
      </c>
    </row>
    <row r="10255" customFormat="false" ht="12.8" hidden="false" customHeight="false" outlineLevel="0" collapsed="false">
      <c r="A10255" s="0" t="s">
        <v>11717</v>
      </c>
      <c r="B10255" s="0" t="s">
        <v>11819</v>
      </c>
      <c r="C10255" s="0" t="s">
        <v>7896</v>
      </c>
      <c r="D10255" s="0" t="s">
        <v>20</v>
      </c>
      <c r="E10255" s="0" t="s">
        <v>11820</v>
      </c>
      <c r="H10255" s="0" t="n">
        <v>1404</v>
      </c>
      <c r="M10255" s="0" t="n">
        <v>1404</v>
      </c>
      <c r="N10255" s="0" t="s">
        <v>22</v>
      </c>
      <c r="O10255" s="1" t="n">
        <f aca="false">SUM(G10255:L10255)</f>
        <v>1404</v>
      </c>
      <c r="P10255" s="4" t="n">
        <f aca="false">IF(M10255=O10255,1,0)</f>
        <v>1</v>
      </c>
      <c r="Q10255" s="2" t="n">
        <v>1</v>
      </c>
    </row>
    <row r="10256" customFormat="false" ht="12.8" hidden="false" customHeight="false" outlineLevel="0" collapsed="false">
      <c r="A10256" s="0" t="s">
        <v>11717</v>
      </c>
      <c r="B10256" s="0" t="s">
        <v>11821</v>
      </c>
      <c r="C10256" s="0" t="s">
        <v>75</v>
      </c>
      <c r="D10256" s="0" t="s">
        <v>20</v>
      </c>
      <c r="E10256" s="0" t="s">
        <v>4642</v>
      </c>
      <c r="H10256" s="0" t="n">
        <v>1000</v>
      </c>
      <c r="M10256" s="0" t="n">
        <v>1000</v>
      </c>
      <c r="N10256" s="0" t="s">
        <v>22</v>
      </c>
      <c r="O10256" s="1" t="n">
        <f aca="false">SUM(G10256:L10256)</f>
        <v>1000</v>
      </c>
      <c r="P10256" s="4" t="n">
        <f aca="false">IF(M10256=O10256,1,0)</f>
        <v>1</v>
      </c>
      <c r="Q10256" s="2" t="n">
        <v>1</v>
      </c>
    </row>
    <row r="10257" customFormat="false" ht="12.8" hidden="false" customHeight="false" outlineLevel="0" collapsed="false">
      <c r="A10257" s="0" t="s">
        <v>11717</v>
      </c>
      <c r="B10257" s="0" t="s">
        <v>11821</v>
      </c>
      <c r="C10257" s="0" t="s">
        <v>75</v>
      </c>
      <c r="D10257" s="0" t="s">
        <v>20</v>
      </c>
      <c r="E10257" s="0" t="s">
        <v>311</v>
      </c>
      <c r="K10257" s="0" t="n">
        <v>2500</v>
      </c>
      <c r="M10257" s="0" t="n">
        <v>2500</v>
      </c>
      <c r="N10257" s="0" t="s">
        <v>22</v>
      </c>
      <c r="O10257" s="1" t="n">
        <f aca="false">SUM(G10257:L10257)</f>
        <v>2500</v>
      </c>
      <c r="P10257" s="4" t="n">
        <f aca="false">IF(M10257=O10257,1,0)</f>
        <v>1</v>
      </c>
      <c r="Q10257" s="2" t="n">
        <v>1</v>
      </c>
    </row>
    <row r="10258" customFormat="false" ht="12.8" hidden="false" customHeight="false" outlineLevel="0" collapsed="false">
      <c r="A10258" s="0" t="s">
        <v>11717</v>
      </c>
      <c r="B10258" s="0" t="s">
        <v>11821</v>
      </c>
      <c r="C10258" s="0" t="s">
        <v>75</v>
      </c>
      <c r="D10258" s="0" t="s">
        <v>20</v>
      </c>
      <c r="E10258" s="0" t="s">
        <v>311</v>
      </c>
      <c r="H10258" s="0" t="n">
        <v>1500</v>
      </c>
      <c r="M10258" s="0" t="n">
        <v>1500</v>
      </c>
      <c r="N10258" s="0" t="s">
        <v>22</v>
      </c>
      <c r="O10258" s="1" t="n">
        <f aca="false">SUM(G10258:L10258)</f>
        <v>1500</v>
      </c>
      <c r="P10258" s="4" t="n">
        <f aca="false">IF(M10258=O10258,1,0)</f>
        <v>1</v>
      </c>
      <c r="Q10258" s="2" t="n">
        <v>1</v>
      </c>
    </row>
    <row r="10259" customFormat="false" ht="12.8" hidden="false" customHeight="false" outlineLevel="0" collapsed="false">
      <c r="A10259" s="0" t="s">
        <v>11717</v>
      </c>
      <c r="B10259" s="0" t="s">
        <v>11821</v>
      </c>
      <c r="C10259" s="0" t="s">
        <v>75</v>
      </c>
      <c r="D10259" s="0" t="s">
        <v>20</v>
      </c>
      <c r="E10259" s="0" t="s">
        <v>311</v>
      </c>
      <c r="H10259" s="0" t="n">
        <v>2500</v>
      </c>
      <c r="M10259" s="0" t="n">
        <v>2500</v>
      </c>
      <c r="N10259" s="0" t="s">
        <v>22</v>
      </c>
      <c r="O10259" s="1" t="n">
        <f aca="false">SUM(G10259:L10259)</f>
        <v>2500</v>
      </c>
      <c r="P10259" s="4" t="n">
        <f aca="false">IF(M10259=O10259,1,0)</f>
        <v>1</v>
      </c>
      <c r="Q10259" s="2" t="n">
        <v>1</v>
      </c>
    </row>
    <row r="10260" customFormat="false" ht="12.8" hidden="false" customHeight="false" outlineLevel="0" collapsed="false">
      <c r="A10260" s="0" t="s">
        <v>11717</v>
      </c>
      <c r="B10260" s="0" t="s">
        <v>10894</v>
      </c>
      <c r="C10260" s="0" t="s">
        <v>75</v>
      </c>
      <c r="D10260" s="0" t="s">
        <v>20</v>
      </c>
      <c r="E10260" s="0" t="s">
        <v>4319</v>
      </c>
      <c r="H10260" s="0" t="n">
        <v>40000</v>
      </c>
      <c r="M10260" s="0" t="n">
        <v>40000</v>
      </c>
      <c r="N10260" s="0" t="s">
        <v>22</v>
      </c>
      <c r="O10260" s="1" t="n">
        <f aca="false">SUM(G10260:L10260)</f>
        <v>40000</v>
      </c>
      <c r="P10260" s="4" t="n">
        <f aca="false">IF(M10260=O10260,1,0)</f>
        <v>1</v>
      </c>
      <c r="Q10260" s="2" t="n">
        <v>1</v>
      </c>
    </row>
    <row r="10261" customFormat="false" ht="12.8" hidden="false" customHeight="false" outlineLevel="0" collapsed="false">
      <c r="A10261" s="0" t="s">
        <v>11717</v>
      </c>
      <c r="B10261" s="0" t="s">
        <v>1630</v>
      </c>
      <c r="C10261" s="0" t="s">
        <v>128</v>
      </c>
      <c r="D10261" s="0" t="s">
        <v>20</v>
      </c>
      <c r="E10261" s="0" t="s">
        <v>2403</v>
      </c>
      <c r="H10261" s="0" t="n">
        <v>8467.2</v>
      </c>
      <c r="M10261" s="0" t="n">
        <v>8467.2</v>
      </c>
      <c r="N10261" s="0" t="s">
        <v>22</v>
      </c>
      <c r="O10261" s="1" t="n">
        <f aca="false">SUM(G10261:L10261)</f>
        <v>8467.2</v>
      </c>
      <c r="P10261" s="4" t="n">
        <f aca="false">IF(M10261=O10261,1,0)</f>
        <v>1</v>
      </c>
      <c r="Q10261" s="2" t="n">
        <v>1</v>
      </c>
    </row>
    <row r="10262" customFormat="false" ht="12.8" hidden="false" customHeight="false" outlineLevel="0" collapsed="false">
      <c r="A10262" s="0" t="s">
        <v>11717</v>
      </c>
      <c r="B10262" s="0" t="s">
        <v>11822</v>
      </c>
      <c r="C10262" s="0" t="s">
        <v>75</v>
      </c>
      <c r="D10262" s="0" t="s">
        <v>20</v>
      </c>
      <c r="E10262" s="0" t="s">
        <v>11823</v>
      </c>
      <c r="H10262" s="0" t="n">
        <v>1000</v>
      </c>
      <c r="M10262" s="0" t="n">
        <v>1000</v>
      </c>
      <c r="N10262" s="0" t="s">
        <v>22</v>
      </c>
      <c r="O10262" s="1" t="n">
        <f aca="false">SUM(G10262:L10262)</f>
        <v>1000</v>
      </c>
      <c r="P10262" s="4" t="n">
        <f aca="false">IF(M10262=O10262,1,0)</f>
        <v>1</v>
      </c>
      <c r="Q10262" s="2" t="n">
        <v>1</v>
      </c>
    </row>
    <row r="10263" customFormat="false" ht="12.8" hidden="false" customHeight="false" outlineLevel="0" collapsed="false">
      <c r="A10263" s="0" t="s">
        <v>11717</v>
      </c>
      <c r="B10263" s="0" t="s">
        <v>3652</v>
      </c>
      <c r="C10263" s="0" t="s">
        <v>2397</v>
      </c>
      <c r="D10263" s="0" t="s">
        <v>20</v>
      </c>
      <c r="E10263" s="0" t="s">
        <v>1671</v>
      </c>
      <c r="H10263" s="0" t="n">
        <v>2500</v>
      </c>
      <c r="M10263" s="0" t="n">
        <v>2500</v>
      </c>
      <c r="N10263" s="0" t="s">
        <v>22</v>
      </c>
      <c r="O10263" s="1" t="n">
        <f aca="false">SUM(G10263:L10263)</f>
        <v>2500</v>
      </c>
      <c r="P10263" s="4" t="n">
        <f aca="false">IF(M10263=O10263,1,0)</f>
        <v>1</v>
      </c>
      <c r="Q10263" s="2" t="n">
        <v>1</v>
      </c>
    </row>
    <row r="10264" customFormat="false" ht="12.8" hidden="false" customHeight="false" outlineLevel="0" collapsed="false">
      <c r="A10264" s="0" t="s">
        <v>11717</v>
      </c>
      <c r="B10264" s="0" t="s">
        <v>11824</v>
      </c>
      <c r="C10264" s="0" t="s">
        <v>80</v>
      </c>
      <c r="D10264" s="0" t="s">
        <v>20</v>
      </c>
      <c r="E10264" s="0" t="s">
        <v>1079</v>
      </c>
      <c r="H10264" s="0" t="n">
        <v>1500</v>
      </c>
      <c r="M10264" s="0" t="n">
        <v>1500</v>
      </c>
      <c r="N10264" s="0" t="s">
        <v>22</v>
      </c>
      <c r="O10264" s="1" t="n">
        <f aca="false">SUM(G10264:L10264)</f>
        <v>1500</v>
      </c>
      <c r="P10264" s="4" t="n">
        <f aca="false">IF(M10264=O10264,1,0)</f>
        <v>1</v>
      </c>
      <c r="Q10264" s="2" t="n">
        <v>1</v>
      </c>
    </row>
    <row r="10265" customFormat="false" ht="12.8" hidden="false" customHeight="false" outlineLevel="0" collapsed="false">
      <c r="A10265" s="0" t="s">
        <v>11717</v>
      </c>
      <c r="B10265" s="0" t="s">
        <v>11825</v>
      </c>
      <c r="C10265" s="0" t="s">
        <v>128</v>
      </c>
      <c r="D10265" s="0" t="s">
        <v>20</v>
      </c>
      <c r="E10265" s="0" t="s">
        <v>11826</v>
      </c>
      <c r="H10265" s="0" t="n">
        <v>40770</v>
      </c>
      <c r="M10265" s="0" t="n">
        <v>40770</v>
      </c>
      <c r="N10265" s="0" t="s">
        <v>22</v>
      </c>
      <c r="O10265" s="1" t="n">
        <f aca="false">SUM(G10265:L10265)</f>
        <v>40770</v>
      </c>
      <c r="P10265" s="4" t="n">
        <f aca="false">IF(M10265=O10265,1,0)</f>
        <v>1</v>
      </c>
      <c r="Q10265" s="2" t="n">
        <v>1</v>
      </c>
    </row>
    <row r="10266" customFormat="false" ht="12.8" hidden="false" customHeight="false" outlineLevel="0" collapsed="false">
      <c r="A10266" s="0" t="s">
        <v>11717</v>
      </c>
      <c r="B10266" s="0" t="s">
        <v>11827</v>
      </c>
      <c r="C10266" s="0" t="s">
        <v>75</v>
      </c>
      <c r="D10266" s="0" t="s">
        <v>20</v>
      </c>
      <c r="E10266" s="0" t="s">
        <v>2609</v>
      </c>
      <c r="H10266" s="0" t="n">
        <v>2000</v>
      </c>
      <c r="M10266" s="0" t="n">
        <v>2000</v>
      </c>
      <c r="N10266" s="0" t="s">
        <v>22</v>
      </c>
      <c r="O10266" s="1" t="n">
        <f aca="false">SUM(G10266:L10266)</f>
        <v>2000</v>
      </c>
      <c r="P10266" s="4" t="n">
        <f aca="false">IF(M10266=O10266,1,0)</f>
        <v>1</v>
      </c>
      <c r="Q10266" s="2" t="n">
        <v>1</v>
      </c>
    </row>
    <row r="10267" customFormat="false" ht="12.8" hidden="false" customHeight="false" outlineLevel="0" collapsed="false">
      <c r="A10267" s="0" t="s">
        <v>11717</v>
      </c>
      <c r="B10267" s="0" t="s">
        <v>11828</v>
      </c>
      <c r="C10267" s="0" t="s">
        <v>11829</v>
      </c>
      <c r="D10267" s="0" t="s">
        <v>20</v>
      </c>
      <c r="E10267" s="0" t="s">
        <v>7311</v>
      </c>
      <c r="H10267" s="0" t="n">
        <v>1500</v>
      </c>
      <c r="M10267" s="0" t="n">
        <v>1500</v>
      </c>
      <c r="N10267" s="0" t="s">
        <v>22</v>
      </c>
      <c r="O10267" s="1" t="n">
        <f aca="false">SUM(G10267:L10267)</f>
        <v>1500</v>
      </c>
      <c r="P10267" s="4" t="n">
        <f aca="false">IF(M10267=O10267,1,0)</f>
        <v>1</v>
      </c>
      <c r="Q10267" s="2" t="n">
        <v>1</v>
      </c>
    </row>
    <row r="10268" customFormat="false" ht="12.8" hidden="false" customHeight="false" outlineLevel="0" collapsed="false">
      <c r="A10268" s="0" t="s">
        <v>11717</v>
      </c>
      <c r="B10268" s="0" t="s">
        <v>11830</v>
      </c>
      <c r="C10268" s="0" t="s">
        <v>429</v>
      </c>
      <c r="D10268" s="0" t="s">
        <v>20</v>
      </c>
      <c r="E10268" s="0" t="s">
        <v>11831</v>
      </c>
      <c r="H10268" s="0" t="n">
        <v>1000</v>
      </c>
      <c r="M10268" s="0" t="n">
        <v>1000</v>
      </c>
      <c r="N10268" s="0" t="s">
        <v>22</v>
      </c>
      <c r="O10268" s="1" t="n">
        <f aca="false">SUM(G10268:L10268)</f>
        <v>1000</v>
      </c>
      <c r="P10268" s="4" t="n">
        <f aca="false">IF(M10268=O10268,1,0)</f>
        <v>1</v>
      </c>
      <c r="Q10268" s="2" t="n">
        <v>1</v>
      </c>
    </row>
    <row r="10269" customFormat="false" ht="12.8" hidden="false" customHeight="false" outlineLevel="0" collapsed="false">
      <c r="A10269" s="0" t="s">
        <v>11717</v>
      </c>
      <c r="B10269" s="0" t="s">
        <v>11832</v>
      </c>
      <c r="C10269" s="0" t="s">
        <v>916</v>
      </c>
      <c r="D10269" s="0" t="s">
        <v>20</v>
      </c>
      <c r="E10269" s="0" t="s">
        <v>11833</v>
      </c>
      <c r="H10269" s="0" t="n">
        <v>7700</v>
      </c>
      <c r="M10269" s="0" t="n">
        <v>7700</v>
      </c>
      <c r="N10269" s="0" t="s">
        <v>22</v>
      </c>
      <c r="O10269" s="1" t="n">
        <f aca="false">SUM(G10269:L10269)</f>
        <v>7700</v>
      </c>
      <c r="P10269" s="4" t="n">
        <f aca="false">IF(M10269=O10269,1,0)</f>
        <v>1</v>
      </c>
      <c r="Q10269" s="2" t="n">
        <v>1</v>
      </c>
    </row>
    <row r="10270" customFormat="false" ht="12.8" hidden="false" customHeight="false" outlineLevel="0" collapsed="false">
      <c r="A10270" s="0" t="s">
        <v>11717</v>
      </c>
      <c r="B10270" s="0" t="s">
        <v>11834</v>
      </c>
      <c r="C10270" s="0" t="s">
        <v>33</v>
      </c>
      <c r="D10270" s="0" t="s">
        <v>20</v>
      </c>
      <c r="E10270" s="0" t="s">
        <v>10458</v>
      </c>
      <c r="H10270" s="0" t="n">
        <v>750</v>
      </c>
      <c r="M10270" s="0" t="n">
        <v>750</v>
      </c>
      <c r="N10270" s="0" t="s">
        <v>22</v>
      </c>
      <c r="O10270" s="1" t="n">
        <f aca="false">SUM(G10270:L10270)</f>
        <v>750</v>
      </c>
      <c r="P10270" s="4" t="n">
        <f aca="false">IF(M10270=O10270,1,0)</f>
        <v>1</v>
      </c>
      <c r="Q10270" s="2" t="n">
        <v>1</v>
      </c>
    </row>
    <row r="10271" customFormat="false" ht="12.8" hidden="false" customHeight="false" outlineLevel="0" collapsed="false">
      <c r="A10271" s="0" t="s">
        <v>11717</v>
      </c>
      <c r="B10271" s="0" t="s">
        <v>10908</v>
      </c>
      <c r="C10271" s="0" t="s">
        <v>5240</v>
      </c>
      <c r="D10271" s="0" t="s">
        <v>20</v>
      </c>
      <c r="E10271" s="0" t="s">
        <v>11835</v>
      </c>
      <c r="H10271" s="0" t="n">
        <v>1500</v>
      </c>
      <c r="M10271" s="0" t="n">
        <v>1500</v>
      </c>
      <c r="N10271" s="0" t="s">
        <v>22</v>
      </c>
      <c r="O10271" s="1" t="n">
        <f aca="false">SUM(G10271:L10271)</f>
        <v>1500</v>
      </c>
      <c r="P10271" s="4" t="n">
        <f aca="false">IF(M10271=O10271,1,0)</f>
        <v>1</v>
      </c>
      <c r="Q10271" s="2" t="n">
        <v>1</v>
      </c>
    </row>
    <row r="10272" customFormat="false" ht="12.8" hidden="false" customHeight="false" outlineLevel="0" collapsed="false">
      <c r="A10272" s="0" t="s">
        <v>11717</v>
      </c>
      <c r="B10272" s="0" t="s">
        <v>5952</v>
      </c>
      <c r="C10272" s="0" t="s">
        <v>1636</v>
      </c>
      <c r="D10272" s="0" t="s">
        <v>20</v>
      </c>
      <c r="E10272" s="0" t="s">
        <v>11836</v>
      </c>
      <c r="H10272" s="0" t="n">
        <v>2500</v>
      </c>
      <c r="M10272" s="0" t="n">
        <v>2500</v>
      </c>
      <c r="N10272" s="0" t="s">
        <v>22</v>
      </c>
      <c r="O10272" s="1" t="n">
        <f aca="false">SUM(G10272:L10272)</f>
        <v>2500</v>
      </c>
      <c r="P10272" s="4" t="n">
        <f aca="false">IF(M10272=O10272,1,0)</f>
        <v>1</v>
      </c>
      <c r="Q10272" s="2" t="n">
        <v>1</v>
      </c>
    </row>
    <row r="10273" customFormat="false" ht="12.8" hidden="false" customHeight="false" outlineLevel="0" collapsed="false">
      <c r="A10273" s="0" t="s">
        <v>11717</v>
      </c>
      <c r="B10273" s="0" t="s">
        <v>11837</v>
      </c>
      <c r="C10273" s="0" t="s">
        <v>85</v>
      </c>
      <c r="D10273" s="0" t="s">
        <v>20</v>
      </c>
      <c r="E10273" s="0" t="s">
        <v>11838</v>
      </c>
      <c r="H10273" s="0" t="n">
        <v>1500</v>
      </c>
      <c r="M10273" s="0" t="n">
        <v>1500</v>
      </c>
      <c r="N10273" s="0" t="s">
        <v>22</v>
      </c>
      <c r="O10273" s="1" t="n">
        <f aca="false">SUM(G10273:L10273)</f>
        <v>1500</v>
      </c>
      <c r="P10273" s="4" t="n">
        <f aca="false">IF(M10273=O10273,1,0)</f>
        <v>1</v>
      </c>
      <c r="Q10273" s="2" t="n">
        <v>1</v>
      </c>
    </row>
    <row r="10274" customFormat="false" ht="12.8" hidden="false" customHeight="false" outlineLevel="0" collapsed="false">
      <c r="A10274" s="0" t="s">
        <v>11717</v>
      </c>
      <c r="B10274" s="0" t="s">
        <v>11839</v>
      </c>
      <c r="C10274" s="0" t="s">
        <v>128</v>
      </c>
      <c r="D10274" s="0" t="s">
        <v>20</v>
      </c>
      <c r="E10274" s="0" t="s">
        <v>1671</v>
      </c>
      <c r="H10274" s="0" t="n">
        <v>1500</v>
      </c>
      <c r="M10274" s="0" t="n">
        <v>1500</v>
      </c>
      <c r="N10274" s="0" t="s">
        <v>22</v>
      </c>
      <c r="O10274" s="1" t="n">
        <f aca="false">SUM(G10274:L10274)</f>
        <v>1500</v>
      </c>
      <c r="P10274" s="4" t="n">
        <f aca="false">IF(M10274=O10274,1,0)</f>
        <v>1</v>
      </c>
      <c r="Q10274" s="2" t="n">
        <v>1</v>
      </c>
    </row>
    <row r="10275" customFormat="false" ht="12.8" hidden="false" customHeight="false" outlineLevel="0" collapsed="false">
      <c r="A10275" s="0" t="s">
        <v>11717</v>
      </c>
      <c r="B10275" s="0" t="s">
        <v>1646</v>
      </c>
      <c r="C10275" s="0" t="s">
        <v>280</v>
      </c>
      <c r="D10275" s="0" t="s">
        <v>20</v>
      </c>
      <c r="E10275" s="0" t="s">
        <v>1647</v>
      </c>
      <c r="H10275" s="0" t="n">
        <v>2484</v>
      </c>
      <c r="M10275" s="0" t="n">
        <v>2484</v>
      </c>
      <c r="N10275" s="0" t="s">
        <v>22</v>
      </c>
      <c r="O10275" s="1" t="n">
        <f aca="false">SUM(G10275:L10275)</f>
        <v>2484</v>
      </c>
      <c r="P10275" s="4" t="n">
        <f aca="false">IF(M10275=O10275,1,0)</f>
        <v>1</v>
      </c>
      <c r="Q10275" s="2" t="n">
        <v>1</v>
      </c>
    </row>
    <row r="10276" customFormat="false" ht="12.8" hidden="false" customHeight="false" outlineLevel="0" collapsed="false">
      <c r="A10276" s="0" t="s">
        <v>11717</v>
      </c>
      <c r="B10276" s="0" t="s">
        <v>1646</v>
      </c>
      <c r="C10276" s="0" t="s">
        <v>280</v>
      </c>
      <c r="D10276" s="0" t="s">
        <v>20</v>
      </c>
      <c r="E10276" s="0" t="s">
        <v>6302</v>
      </c>
      <c r="H10276" s="0" t="n">
        <v>2500</v>
      </c>
      <c r="M10276" s="0" t="n">
        <v>2500</v>
      </c>
      <c r="N10276" s="0" t="s">
        <v>22</v>
      </c>
      <c r="O10276" s="1" t="n">
        <f aca="false">SUM(G10276:L10276)</f>
        <v>2500</v>
      </c>
      <c r="P10276" s="4" t="n">
        <f aca="false">IF(M10276=O10276,1,0)</f>
        <v>1</v>
      </c>
      <c r="Q10276" s="2" t="n">
        <v>1</v>
      </c>
    </row>
    <row r="10277" customFormat="false" ht="12.8" hidden="false" customHeight="false" outlineLevel="0" collapsed="false">
      <c r="A10277" s="0" t="s">
        <v>11717</v>
      </c>
      <c r="B10277" s="0" t="s">
        <v>292</v>
      </c>
      <c r="C10277" s="0" t="s">
        <v>293</v>
      </c>
      <c r="D10277" s="0" t="s">
        <v>20</v>
      </c>
      <c r="E10277" s="0" t="s">
        <v>1671</v>
      </c>
      <c r="H10277" s="0" t="n">
        <v>1080</v>
      </c>
      <c r="K10277" s="0" t="n">
        <v>5400</v>
      </c>
      <c r="M10277" s="0" t="n">
        <v>6480</v>
      </c>
      <c r="N10277" s="0" t="s">
        <v>22</v>
      </c>
      <c r="O10277" s="1" t="n">
        <f aca="false">SUM(G10277:L10277)</f>
        <v>6480</v>
      </c>
      <c r="P10277" s="4" t="n">
        <f aca="false">IF(M10277=O10277,1,0)</f>
        <v>1</v>
      </c>
      <c r="Q10277" s="2" t="n">
        <v>1</v>
      </c>
    </row>
    <row r="10278" customFormat="false" ht="12.8" hidden="false" customHeight="false" outlineLevel="0" collapsed="false">
      <c r="A10278" s="0" t="s">
        <v>11717</v>
      </c>
      <c r="B10278" s="0" t="s">
        <v>292</v>
      </c>
      <c r="C10278" s="0" t="s">
        <v>293</v>
      </c>
      <c r="D10278" s="0" t="s">
        <v>20</v>
      </c>
      <c r="E10278" s="0" t="s">
        <v>1671</v>
      </c>
      <c r="H10278" s="0" t="n">
        <v>1080</v>
      </c>
      <c r="M10278" s="0" t="n">
        <v>1080</v>
      </c>
      <c r="N10278" s="0" t="s">
        <v>22</v>
      </c>
      <c r="O10278" s="1" t="n">
        <f aca="false">SUM(G10278:L10278)</f>
        <v>1080</v>
      </c>
      <c r="P10278" s="4" t="n">
        <f aca="false">IF(M10278=O10278,1,0)</f>
        <v>1</v>
      </c>
      <c r="Q10278" s="2" t="n">
        <v>1</v>
      </c>
    </row>
    <row r="10279" customFormat="false" ht="12.8" hidden="false" customHeight="false" outlineLevel="0" collapsed="false">
      <c r="A10279" s="0" t="s">
        <v>11717</v>
      </c>
      <c r="B10279" s="0" t="s">
        <v>295</v>
      </c>
      <c r="C10279" s="0" t="s">
        <v>296</v>
      </c>
      <c r="D10279" s="0" t="s">
        <v>20</v>
      </c>
      <c r="E10279" s="0" t="s">
        <v>297</v>
      </c>
      <c r="H10279" s="0" t="n">
        <v>2500</v>
      </c>
      <c r="M10279" s="0" t="n">
        <v>2500</v>
      </c>
      <c r="N10279" s="0" t="s">
        <v>22</v>
      </c>
      <c r="O10279" s="1" t="n">
        <f aca="false">SUM(G10279:L10279)</f>
        <v>2500</v>
      </c>
      <c r="P10279" s="4" t="n">
        <f aca="false">IF(M10279=O10279,1,0)</f>
        <v>1</v>
      </c>
      <c r="Q10279" s="2" t="n">
        <v>1</v>
      </c>
    </row>
    <row r="10280" customFormat="false" ht="12.8" hidden="false" customHeight="false" outlineLevel="0" collapsed="false">
      <c r="A10280" s="0" t="s">
        <v>11717</v>
      </c>
      <c r="B10280" s="0" t="s">
        <v>3665</v>
      </c>
      <c r="C10280" s="0" t="s">
        <v>1409</v>
      </c>
      <c r="D10280" s="0" t="s">
        <v>20</v>
      </c>
      <c r="E10280" s="0" t="s">
        <v>3666</v>
      </c>
      <c r="H10280" s="0" t="n">
        <v>1080</v>
      </c>
      <c r="M10280" s="0" t="n">
        <v>1080</v>
      </c>
      <c r="N10280" s="0" t="s">
        <v>22</v>
      </c>
      <c r="O10280" s="1" t="n">
        <f aca="false">SUM(G10280:L10280)</f>
        <v>1080</v>
      </c>
      <c r="P10280" s="4" t="n">
        <f aca="false">IF(M10280=O10280,1,0)</f>
        <v>1</v>
      </c>
      <c r="Q10280" s="2" t="n">
        <v>1</v>
      </c>
    </row>
    <row r="10281" customFormat="false" ht="12.8" hidden="false" customHeight="false" outlineLevel="0" collapsed="false">
      <c r="A10281" s="0" t="s">
        <v>11717</v>
      </c>
      <c r="B10281" s="0" t="s">
        <v>11840</v>
      </c>
      <c r="C10281" s="0" t="s">
        <v>128</v>
      </c>
      <c r="D10281" s="0" t="s">
        <v>20</v>
      </c>
      <c r="E10281" s="0" t="s">
        <v>2276</v>
      </c>
      <c r="H10281" s="0" t="n">
        <v>1500</v>
      </c>
      <c r="M10281" s="0" t="n">
        <v>1500</v>
      </c>
      <c r="N10281" s="0" t="s">
        <v>22</v>
      </c>
      <c r="O10281" s="1" t="n">
        <f aca="false">SUM(G10281:L10281)</f>
        <v>1500</v>
      </c>
      <c r="P10281" s="4" t="n">
        <f aca="false">IF(M10281=O10281,1,0)</f>
        <v>1</v>
      </c>
      <c r="Q10281" s="2" t="n">
        <v>1</v>
      </c>
    </row>
    <row r="10282" customFormat="false" ht="12.8" hidden="false" customHeight="false" outlineLevel="0" collapsed="false">
      <c r="A10282" s="0" t="s">
        <v>11717</v>
      </c>
      <c r="B10282" s="0" t="s">
        <v>11841</v>
      </c>
      <c r="C10282" s="0" t="s">
        <v>197</v>
      </c>
      <c r="D10282" s="0" t="s">
        <v>20</v>
      </c>
      <c r="E10282" s="0" t="s">
        <v>1978</v>
      </c>
      <c r="H10282" s="0" t="n">
        <v>1000</v>
      </c>
      <c r="M10282" s="0" t="n">
        <v>1000</v>
      </c>
      <c r="N10282" s="0" t="s">
        <v>22</v>
      </c>
      <c r="O10282" s="1" t="n">
        <f aca="false">SUM(G10282:L10282)</f>
        <v>1000</v>
      </c>
      <c r="P10282" s="4" t="n">
        <f aca="false">IF(M10282=O10282,1,0)</f>
        <v>1</v>
      </c>
      <c r="Q10282" s="2" t="n">
        <v>1</v>
      </c>
    </row>
    <row r="10283" customFormat="false" ht="12.8" hidden="false" customHeight="false" outlineLevel="0" collapsed="false">
      <c r="A10283" s="0" t="s">
        <v>11717</v>
      </c>
      <c r="B10283" s="0" t="s">
        <v>11842</v>
      </c>
      <c r="C10283" s="0" t="s">
        <v>10421</v>
      </c>
      <c r="D10283" s="0" t="s">
        <v>20</v>
      </c>
      <c r="E10283" s="0" t="s">
        <v>11843</v>
      </c>
      <c r="H10283" s="0" t="n">
        <v>1000</v>
      </c>
      <c r="M10283" s="0" t="n">
        <v>1000</v>
      </c>
      <c r="N10283" s="0" t="s">
        <v>22</v>
      </c>
      <c r="O10283" s="1" t="n">
        <f aca="false">SUM(G10283:L10283)</f>
        <v>1000</v>
      </c>
      <c r="P10283" s="4" t="n">
        <f aca="false">IF(M10283=O10283,1,0)</f>
        <v>1</v>
      </c>
      <c r="Q10283" s="2" t="n">
        <v>1</v>
      </c>
    </row>
    <row r="10284" customFormat="false" ht="12.8" hidden="false" customHeight="false" outlineLevel="0" collapsed="false">
      <c r="A10284" s="0" t="s">
        <v>11717</v>
      </c>
      <c r="B10284" s="0" t="s">
        <v>308</v>
      </c>
      <c r="C10284" s="0" t="s">
        <v>42</v>
      </c>
      <c r="D10284" s="0" t="s">
        <v>20</v>
      </c>
      <c r="E10284" s="0" t="s">
        <v>309</v>
      </c>
      <c r="H10284" s="0" t="n">
        <v>2000</v>
      </c>
      <c r="M10284" s="0" t="n">
        <v>2000</v>
      </c>
      <c r="N10284" s="0" t="s">
        <v>22</v>
      </c>
      <c r="O10284" s="1" t="n">
        <f aca="false">SUM(G10284:L10284)</f>
        <v>2000</v>
      </c>
      <c r="P10284" s="4" t="n">
        <f aca="false">IF(M10284=O10284,1,0)</f>
        <v>1</v>
      </c>
      <c r="Q10284" s="2" t="n">
        <v>1</v>
      </c>
    </row>
    <row r="10285" customFormat="false" ht="12.8" hidden="false" customHeight="false" outlineLevel="0" collapsed="false">
      <c r="A10285" s="0" t="s">
        <v>11717</v>
      </c>
      <c r="B10285" s="0" t="s">
        <v>314</v>
      </c>
      <c r="C10285" s="0" t="s">
        <v>75</v>
      </c>
      <c r="D10285" s="0" t="s">
        <v>20</v>
      </c>
      <c r="E10285" s="0" t="s">
        <v>182</v>
      </c>
      <c r="H10285" s="0" t="n">
        <v>4000</v>
      </c>
      <c r="M10285" s="0" t="n">
        <v>4000</v>
      </c>
      <c r="N10285" s="0" t="s">
        <v>22</v>
      </c>
      <c r="O10285" s="1" t="n">
        <f aca="false">SUM(G10285:L10285)</f>
        <v>4000</v>
      </c>
      <c r="P10285" s="4" t="n">
        <f aca="false">IF(M10285=O10285,1,0)</f>
        <v>1</v>
      </c>
      <c r="Q10285" s="2" t="n">
        <v>1</v>
      </c>
    </row>
    <row r="10286" customFormat="false" ht="12.8" hidden="false" customHeight="false" outlineLevel="0" collapsed="false">
      <c r="A10286" s="0" t="s">
        <v>11717</v>
      </c>
      <c r="B10286" s="0" t="s">
        <v>11844</v>
      </c>
      <c r="C10286" s="0" t="s">
        <v>75</v>
      </c>
      <c r="D10286" s="0" t="s">
        <v>20</v>
      </c>
      <c r="E10286" s="0" t="s">
        <v>182</v>
      </c>
      <c r="H10286" s="0" t="n">
        <v>4000</v>
      </c>
      <c r="M10286" s="0" t="n">
        <v>4000</v>
      </c>
      <c r="N10286" s="0" t="s">
        <v>22</v>
      </c>
      <c r="O10286" s="1" t="n">
        <f aca="false">SUM(G10286:L10286)</f>
        <v>4000</v>
      </c>
      <c r="P10286" s="4" t="n">
        <f aca="false">IF(M10286=O10286,1,0)</f>
        <v>1</v>
      </c>
      <c r="Q10286" s="2" t="n">
        <v>1</v>
      </c>
    </row>
    <row r="10287" customFormat="false" ht="12.8" hidden="false" customHeight="false" outlineLevel="0" collapsed="false">
      <c r="A10287" s="0" t="s">
        <v>11717</v>
      </c>
      <c r="B10287" s="0" t="s">
        <v>10920</v>
      </c>
      <c r="C10287" s="0" t="s">
        <v>42</v>
      </c>
      <c r="D10287" s="0" t="s">
        <v>20</v>
      </c>
      <c r="E10287" s="0" t="s">
        <v>6252</v>
      </c>
      <c r="H10287" s="0" t="n">
        <v>2500</v>
      </c>
      <c r="M10287" s="0" t="n">
        <v>2500</v>
      </c>
      <c r="N10287" s="0" t="s">
        <v>22</v>
      </c>
      <c r="O10287" s="1" t="n">
        <f aca="false">SUM(G10287:L10287)</f>
        <v>2500</v>
      </c>
      <c r="P10287" s="4" t="n">
        <f aca="false">IF(M10287=O10287,1,0)</f>
        <v>1</v>
      </c>
      <c r="Q10287" s="2" t="n">
        <v>1</v>
      </c>
    </row>
    <row r="10288" customFormat="false" ht="12.8" hidden="false" customHeight="false" outlineLevel="0" collapsed="false">
      <c r="A10288" s="0" t="s">
        <v>11717</v>
      </c>
      <c r="B10288" s="0" t="s">
        <v>2429</v>
      </c>
      <c r="C10288" s="0" t="s">
        <v>80</v>
      </c>
      <c r="D10288" s="0" t="s">
        <v>20</v>
      </c>
      <c r="E10288" s="0" t="s">
        <v>2430</v>
      </c>
      <c r="H10288" s="0" t="n">
        <v>4273.25</v>
      </c>
      <c r="M10288" s="0" t="n">
        <v>4273.25</v>
      </c>
      <c r="N10288" s="0" t="s">
        <v>22</v>
      </c>
      <c r="O10288" s="1" t="n">
        <f aca="false">SUM(G10288:L10288)</f>
        <v>4273.25</v>
      </c>
      <c r="P10288" s="4" t="n">
        <f aca="false">IF(M10288=O10288,1,0)</f>
        <v>1</v>
      </c>
      <c r="Q10288" s="2" t="n">
        <v>1</v>
      </c>
    </row>
    <row r="10289" customFormat="false" ht="12.8" hidden="false" customHeight="false" outlineLevel="0" collapsed="false">
      <c r="A10289" s="0" t="s">
        <v>11717</v>
      </c>
      <c r="B10289" s="0" t="s">
        <v>1655</v>
      </c>
      <c r="C10289" s="0" t="s">
        <v>1656</v>
      </c>
      <c r="D10289" s="0" t="s">
        <v>20</v>
      </c>
      <c r="E10289" s="0" t="s">
        <v>7903</v>
      </c>
      <c r="H10289" s="0" t="n">
        <v>7500</v>
      </c>
      <c r="M10289" s="0" t="n">
        <v>7500</v>
      </c>
      <c r="N10289" s="0" t="s">
        <v>22</v>
      </c>
      <c r="O10289" s="1" t="n">
        <f aca="false">SUM(G10289:L10289)</f>
        <v>7500</v>
      </c>
      <c r="P10289" s="4" t="n">
        <f aca="false">IF(M10289=O10289,1,0)</f>
        <v>1</v>
      </c>
      <c r="Q10289" s="2" t="n">
        <v>1</v>
      </c>
    </row>
    <row r="10290" customFormat="false" ht="12.8" hidden="false" customHeight="false" outlineLevel="0" collapsed="false">
      <c r="A10290" s="0" t="s">
        <v>11717</v>
      </c>
      <c r="B10290" s="0" t="s">
        <v>11845</v>
      </c>
      <c r="C10290" s="0" t="s">
        <v>2135</v>
      </c>
      <c r="D10290" s="0" t="s">
        <v>20</v>
      </c>
      <c r="E10290" s="0" t="s">
        <v>11846</v>
      </c>
      <c r="H10290" s="0" t="n">
        <v>600</v>
      </c>
      <c r="M10290" s="0" t="n">
        <v>600</v>
      </c>
      <c r="N10290" s="0" t="s">
        <v>22</v>
      </c>
      <c r="O10290" s="1" t="n">
        <f aca="false">SUM(G10290:L10290)</f>
        <v>600</v>
      </c>
      <c r="P10290" s="4" t="n">
        <f aca="false">IF(M10290=O10290,1,0)</f>
        <v>1</v>
      </c>
      <c r="Q10290" s="2" t="n">
        <v>1</v>
      </c>
    </row>
    <row r="10291" customFormat="false" ht="12.8" hidden="false" customHeight="false" outlineLevel="0" collapsed="false">
      <c r="A10291" s="0" t="s">
        <v>11717</v>
      </c>
      <c r="B10291" s="0" t="s">
        <v>11847</v>
      </c>
      <c r="C10291" s="0" t="s">
        <v>3101</v>
      </c>
      <c r="D10291" s="0" t="s">
        <v>20</v>
      </c>
      <c r="E10291" s="0" t="s">
        <v>11848</v>
      </c>
      <c r="H10291" s="0" t="n">
        <v>1700</v>
      </c>
      <c r="M10291" s="0" t="n">
        <v>1700</v>
      </c>
      <c r="N10291" s="0" t="s">
        <v>22</v>
      </c>
      <c r="O10291" s="1" t="n">
        <f aca="false">SUM(G10291:L10291)</f>
        <v>1700</v>
      </c>
      <c r="P10291" s="4" t="n">
        <f aca="false">IF(M10291=O10291,1,0)</f>
        <v>1</v>
      </c>
      <c r="Q10291" s="2" t="n">
        <v>1</v>
      </c>
    </row>
    <row r="10292" customFormat="false" ht="12.8" hidden="false" customHeight="false" outlineLevel="0" collapsed="false">
      <c r="A10292" s="0" t="s">
        <v>11717</v>
      </c>
      <c r="B10292" s="0" t="s">
        <v>11849</v>
      </c>
      <c r="C10292" s="0" t="s">
        <v>128</v>
      </c>
      <c r="D10292" s="0" t="s">
        <v>20</v>
      </c>
      <c r="E10292" s="0" t="s">
        <v>247</v>
      </c>
      <c r="H10292" s="0" t="n">
        <v>3240</v>
      </c>
      <c r="M10292" s="0" t="n">
        <v>3240</v>
      </c>
      <c r="N10292" s="0" t="s">
        <v>22</v>
      </c>
      <c r="O10292" s="1" t="n">
        <f aca="false">SUM(G10292:L10292)</f>
        <v>3240</v>
      </c>
      <c r="P10292" s="4" t="n">
        <f aca="false">IF(M10292=O10292,1,0)</f>
        <v>1</v>
      </c>
      <c r="Q10292" s="2" t="n">
        <v>1</v>
      </c>
    </row>
    <row r="10293" customFormat="false" ht="12.8" hidden="false" customHeight="false" outlineLevel="0" collapsed="false">
      <c r="A10293" s="0" t="s">
        <v>11717</v>
      </c>
      <c r="B10293" s="0" t="s">
        <v>11828</v>
      </c>
      <c r="C10293" s="0" t="s">
        <v>1416</v>
      </c>
      <c r="D10293" s="0" t="s">
        <v>20</v>
      </c>
      <c r="E10293" s="0" t="s">
        <v>7311</v>
      </c>
      <c r="H10293" s="0" t="n">
        <v>2500</v>
      </c>
      <c r="M10293" s="0" t="n">
        <v>2500</v>
      </c>
      <c r="N10293" s="0" t="s">
        <v>22</v>
      </c>
      <c r="O10293" s="1" t="n">
        <f aca="false">SUM(G10293:L10293)</f>
        <v>2500</v>
      </c>
      <c r="P10293" s="4" t="n">
        <f aca="false">IF(M10293=O10293,1,0)</f>
        <v>1</v>
      </c>
      <c r="Q10293" s="2" t="n">
        <v>1</v>
      </c>
    </row>
    <row r="10294" customFormat="false" ht="12.8" hidden="false" customHeight="false" outlineLevel="0" collapsed="false">
      <c r="A10294" s="0" t="s">
        <v>11717</v>
      </c>
      <c r="B10294" s="0" t="s">
        <v>11850</v>
      </c>
      <c r="C10294" s="0" t="s">
        <v>36</v>
      </c>
      <c r="D10294" s="0" t="s">
        <v>20</v>
      </c>
      <c r="E10294" s="0" t="s">
        <v>11851</v>
      </c>
      <c r="H10294" s="0" t="n">
        <v>2000</v>
      </c>
      <c r="M10294" s="0" t="n">
        <v>2000</v>
      </c>
      <c r="N10294" s="0" t="s">
        <v>22</v>
      </c>
      <c r="O10294" s="1" t="n">
        <f aca="false">SUM(G10294:L10294)</f>
        <v>2000</v>
      </c>
      <c r="P10294" s="4" t="n">
        <f aca="false">IF(M10294=O10294,1,0)</f>
        <v>1</v>
      </c>
      <c r="Q10294" s="2" t="n">
        <v>1</v>
      </c>
    </row>
    <row r="10295" customFormat="false" ht="12.8" hidden="false" customHeight="false" outlineLevel="0" collapsed="false">
      <c r="A10295" s="0" t="s">
        <v>11717</v>
      </c>
      <c r="B10295" s="0" t="s">
        <v>11852</v>
      </c>
      <c r="C10295" s="0" t="s">
        <v>42</v>
      </c>
      <c r="D10295" s="0" t="s">
        <v>20</v>
      </c>
      <c r="E10295" s="0" t="s">
        <v>151</v>
      </c>
      <c r="H10295" s="0" t="n">
        <v>3499.2</v>
      </c>
      <c r="M10295" s="0" t="n">
        <v>3499.2</v>
      </c>
      <c r="N10295" s="0" t="s">
        <v>22</v>
      </c>
      <c r="O10295" s="1" t="n">
        <f aca="false">SUM(G10295:L10295)</f>
        <v>3499.2</v>
      </c>
      <c r="P10295" s="4" t="n">
        <f aca="false">IF(M10295=O10295,1,0)</f>
        <v>1</v>
      </c>
      <c r="Q10295" s="2" t="n">
        <v>1</v>
      </c>
    </row>
    <row r="10296" customFormat="false" ht="12.8" hidden="false" customHeight="false" outlineLevel="0" collapsed="false">
      <c r="A10296" s="0" t="s">
        <v>11717</v>
      </c>
      <c r="B10296" s="0" t="s">
        <v>327</v>
      </c>
      <c r="C10296" s="0" t="s">
        <v>328</v>
      </c>
      <c r="D10296" s="0" t="s">
        <v>20</v>
      </c>
      <c r="E10296" s="0" t="s">
        <v>11853</v>
      </c>
      <c r="H10296" s="0" t="n">
        <v>6000</v>
      </c>
      <c r="M10296" s="0" t="n">
        <v>6000</v>
      </c>
      <c r="N10296" s="0" t="s">
        <v>22</v>
      </c>
      <c r="O10296" s="1" t="n">
        <f aca="false">SUM(G10296:L10296)</f>
        <v>6000</v>
      </c>
      <c r="P10296" s="4" t="n">
        <f aca="false">IF(M10296=O10296,1,0)</f>
        <v>1</v>
      </c>
      <c r="Q10296" s="2" t="n">
        <v>1</v>
      </c>
    </row>
    <row r="10297" customFormat="false" ht="12.8" hidden="false" customHeight="false" outlineLevel="0" collapsed="false">
      <c r="A10297" s="0" t="s">
        <v>11717</v>
      </c>
      <c r="B10297" s="0" t="s">
        <v>11854</v>
      </c>
      <c r="C10297" s="0" t="s">
        <v>2266</v>
      </c>
      <c r="D10297" s="0" t="s">
        <v>20</v>
      </c>
      <c r="E10297" s="0" t="s">
        <v>2267</v>
      </c>
      <c r="H10297" s="0" t="n">
        <v>31125.6</v>
      </c>
      <c r="M10297" s="0" t="n">
        <v>31125.6</v>
      </c>
      <c r="N10297" s="0" t="s">
        <v>22</v>
      </c>
      <c r="O10297" s="1" t="n">
        <f aca="false">SUM(G10297:L10297)</f>
        <v>31125.6</v>
      </c>
      <c r="P10297" s="4" t="n">
        <f aca="false">IF(M10297=O10297,1,0)</f>
        <v>1</v>
      </c>
      <c r="Q10297" s="2" t="n">
        <v>1</v>
      </c>
    </row>
    <row r="10298" customFormat="false" ht="12.8" hidden="false" customHeight="false" outlineLevel="0" collapsed="false">
      <c r="A10298" s="0" t="s">
        <v>11717</v>
      </c>
      <c r="B10298" s="0" t="s">
        <v>11855</v>
      </c>
      <c r="C10298" s="0" t="s">
        <v>42</v>
      </c>
      <c r="D10298" s="0" t="s">
        <v>20</v>
      </c>
      <c r="E10298" s="0" t="s">
        <v>11856</v>
      </c>
      <c r="G10298" s="0" t="n">
        <v>21816.67</v>
      </c>
      <c r="M10298" s="0" t="n">
        <v>21816.67</v>
      </c>
      <c r="N10298" s="0" t="s">
        <v>22</v>
      </c>
      <c r="O10298" s="1" t="n">
        <f aca="false">SUM(G10298:L10298)</f>
        <v>21816.67</v>
      </c>
      <c r="P10298" s="4" t="n">
        <f aca="false">IF(M10298=O10298,1,0)</f>
        <v>1</v>
      </c>
      <c r="Q10298" s="2" t="n">
        <v>1</v>
      </c>
    </row>
    <row r="10299" customFormat="false" ht="12.8" hidden="false" customHeight="false" outlineLevel="0" collapsed="false">
      <c r="A10299" s="0" t="s">
        <v>11717</v>
      </c>
      <c r="B10299" s="0" t="s">
        <v>3370</v>
      </c>
      <c r="C10299" s="0" t="s">
        <v>42</v>
      </c>
      <c r="D10299" s="0" t="s">
        <v>20</v>
      </c>
      <c r="E10299" s="0" t="s">
        <v>11857</v>
      </c>
      <c r="H10299" s="0" t="n">
        <v>2000</v>
      </c>
      <c r="M10299" s="0" t="n">
        <v>2000</v>
      </c>
      <c r="N10299" s="0" t="s">
        <v>22</v>
      </c>
      <c r="O10299" s="1" t="n">
        <f aca="false">SUM(G10299:L10299)</f>
        <v>2000</v>
      </c>
      <c r="P10299" s="4" t="n">
        <f aca="false">IF(M10299=O10299,1,0)</f>
        <v>1</v>
      </c>
      <c r="Q10299" s="2" t="n">
        <v>1</v>
      </c>
    </row>
    <row r="10300" customFormat="false" ht="12.8" hidden="false" customHeight="false" outlineLevel="0" collapsed="false">
      <c r="A10300" s="0" t="s">
        <v>11717</v>
      </c>
      <c r="B10300" s="0" t="s">
        <v>6311</v>
      </c>
      <c r="C10300" s="0" t="s">
        <v>128</v>
      </c>
      <c r="D10300" s="0" t="s">
        <v>20</v>
      </c>
      <c r="E10300" s="0" t="s">
        <v>5220</v>
      </c>
      <c r="H10300" s="0" t="n">
        <v>2800</v>
      </c>
      <c r="M10300" s="0" t="n">
        <v>2800</v>
      </c>
      <c r="N10300" s="0" t="s">
        <v>22</v>
      </c>
      <c r="O10300" s="1" t="n">
        <f aca="false">SUM(G10300:L10300)</f>
        <v>2800</v>
      </c>
      <c r="P10300" s="4" t="n">
        <f aca="false">IF(M10300=O10300,1,0)</f>
        <v>1</v>
      </c>
      <c r="Q10300" s="2" t="n">
        <v>1</v>
      </c>
    </row>
    <row r="10301" customFormat="false" ht="12.8" hidden="false" customHeight="false" outlineLevel="0" collapsed="false">
      <c r="A10301" s="0" t="s">
        <v>11717</v>
      </c>
      <c r="B10301" s="0" t="s">
        <v>332</v>
      </c>
      <c r="C10301" s="0" t="s">
        <v>42</v>
      </c>
      <c r="D10301" s="0" t="s">
        <v>20</v>
      </c>
      <c r="E10301" s="0" t="s">
        <v>3923</v>
      </c>
      <c r="H10301" s="0" t="n">
        <v>500</v>
      </c>
      <c r="M10301" s="0" t="n">
        <v>500</v>
      </c>
      <c r="N10301" s="0" t="s">
        <v>22</v>
      </c>
      <c r="O10301" s="1" t="n">
        <f aca="false">SUM(G10301:L10301)</f>
        <v>500</v>
      </c>
      <c r="P10301" s="4" t="n">
        <f aca="false">IF(M10301=O10301,1,0)</f>
        <v>1</v>
      </c>
      <c r="Q10301" s="2" t="n">
        <v>1</v>
      </c>
    </row>
    <row r="10302" customFormat="false" ht="12.8" hidden="false" customHeight="false" outlineLevel="0" collapsed="false">
      <c r="A10302" s="0" t="s">
        <v>11717</v>
      </c>
      <c r="B10302" s="0" t="s">
        <v>334</v>
      </c>
      <c r="C10302" s="0" t="s">
        <v>128</v>
      </c>
      <c r="D10302" s="0" t="s">
        <v>20</v>
      </c>
      <c r="E10302" s="0" t="s">
        <v>10237</v>
      </c>
      <c r="H10302" s="0" t="n">
        <v>1000</v>
      </c>
      <c r="M10302" s="0" t="n">
        <v>1000</v>
      </c>
      <c r="N10302" s="0" t="s">
        <v>22</v>
      </c>
      <c r="O10302" s="1" t="n">
        <f aca="false">SUM(G10302:L10302)</f>
        <v>1000</v>
      </c>
      <c r="P10302" s="4" t="n">
        <f aca="false">IF(M10302=O10302,1,0)</f>
        <v>1</v>
      </c>
      <c r="Q10302" s="2" t="n">
        <v>1</v>
      </c>
    </row>
    <row r="10303" customFormat="false" ht="12.8" hidden="false" customHeight="false" outlineLevel="0" collapsed="false">
      <c r="A10303" s="0" t="s">
        <v>11717</v>
      </c>
      <c r="B10303" s="0" t="s">
        <v>338</v>
      </c>
      <c r="C10303" s="0" t="s">
        <v>42</v>
      </c>
      <c r="D10303" s="0" t="s">
        <v>20</v>
      </c>
      <c r="E10303" s="0" t="s">
        <v>339</v>
      </c>
      <c r="H10303" s="0" t="n">
        <v>5000</v>
      </c>
      <c r="K10303" s="0" t="n">
        <v>1500</v>
      </c>
      <c r="M10303" s="0" t="n">
        <v>6500</v>
      </c>
      <c r="N10303" s="0" t="s">
        <v>22</v>
      </c>
      <c r="O10303" s="1" t="n">
        <f aca="false">SUM(G10303:L10303)</f>
        <v>6500</v>
      </c>
      <c r="P10303" s="4" t="n">
        <f aca="false">IF(M10303=O10303,1,0)</f>
        <v>1</v>
      </c>
      <c r="Q10303" s="2" t="n">
        <v>1</v>
      </c>
    </row>
    <row r="10304" customFormat="false" ht="12.8" hidden="false" customHeight="false" outlineLevel="0" collapsed="false">
      <c r="A10304" s="0" t="s">
        <v>11717</v>
      </c>
      <c r="B10304" s="0" t="s">
        <v>338</v>
      </c>
      <c r="C10304" s="0" t="s">
        <v>42</v>
      </c>
      <c r="D10304" s="0" t="s">
        <v>20</v>
      </c>
      <c r="E10304" s="0" t="s">
        <v>715</v>
      </c>
      <c r="H10304" s="0" t="n">
        <v>3000</v>
      </c>
      <c r="M10304" s="0" t="n">
        <v>3000</v>
      </c>
      <c r="N10304" s="0" t="s">
        <v>22</v>
      </c>
      <c r="O10304" s="1" t="n">
        <f aca="false">SUM(G10304:L10304)</f>
        <v>3000</v>
      </c>
      <c r="P10304" s="4" t="n">
        <f aca="false">IF(M10304=O10304,1,0)</f>
        <v>1</v>
      </c>
      <c r="Q10304" s="2" t="n">
        <v>1</v>
      </c>
    </row>
    <row r="10305" customFormat="false" ht="12.8" hidden="false" customHeight="false" outlineLevel="0" collapsed="false">
      <c r="A10305" s="0" t="s">
        <v>11717</v>
      </c>
      <c r="B10305" s="0" t="s">
        <v>338</v>
      </c>
      <c r="C10305" s="0" t="s">
        <v>42</v>
      </c>
      <c r="D10305" s="0" t="s">
        <v>20</v>
      </c>
      <c r="E10305" s="0" t="s">
        <v>339</v>
      </c>
      <c r="H10305" s="0" t="n">
        <v>3823.2</v>
      </c>
      <c r="M10305" s="0" t="n">
        <v>3823.2</v>
      </c>
      <c r="N10305" s="0" t="s">
        <v>22</v>
      </c>
      <c r="O10305" s="1" t="n">
        <f aca="false">SUM(G10305:L10305)</f>
        <v>3823.2</v>
      </c>
      <c r="P10305" s="4" t="n">
        <f aca="false">IF(M10305=O10305,1,0)</f>
        <v>1</v>
      </c>
      <c r="Q10305" s="2" t="n">
        <v>1</v>
      </c>
    </row>
    <row r="10306" customFormat="false" ht="12.8" hidden="false" customHeight="false" outlineLevel="0" collapsed="false">
      <c r="A10306" s="0" t="s">
        <v>11717</v>
      </c>
      <c r="B10306" s="0" t="s">
        <v>338</v>
      </c>
      <c r="C10306" s="0" t="s">
        <v>42</v>
      </c>
      <c r="D10306" s="0" t="s">
        <v>20</v>
      </c>
      <c r="E10306" s="0" t="s">
        <v>715</v>
      </c>
      <c r="H10306" s="0" t="n">
        <v>2000</v>
      </c>
      <c r="M10306" s="0" t="n">
        <v>2000</v>
      </c>
      <c r="N10306" s="0" t="s">
        <v>22</v>
      </c>
      <c r="O10306" s="1" t="n">
        <f aca="false">SUM(G10306:L10306)</f>
        <v>2000</v>
      </c>
      <c r="P10306" s="4" t="n">
        <f aca="false">IF(M10306=O10306,1,0)</f>
        <v>1</v>
      </c>
      <c r="Q10306" s="2" t="n">
        <v>1</v>
      </c>
    </row>
    <row r="10307" customFormat="false" ht="12.8" hidden="false" customHeight="false" outlineLevel="0" collapsed="false">
      <c r="A10307" s="0" t="s">
        <v>11717</v>
      </c>
      <c r="B10307" s="0" t="s">
        <v>338</v>
      </c>
      <c r="C10307" s="0" t="s">
        <v>42</v>
      </c>
      <c r="D10307" s="0" t="s">
        <v>20</v>
      </c>
      <c r="E10307" s="0" t="s">
        <v>715</v>
      </c>
      <c r="H10307" s="0" t="n">
        <v>2160</v>
      </c>
      <c r="M10307" s="0" t="n">
        <v>2160</v>
      </c>
      <c r="N10307" s="0" t="s">
        <v>22</v>
      </c>
      <c r="O10307" s="1" t="n">
        <f aca="false">SUM(G10307:L10307)</f>
        <v>2160</v>
      </c>
      <c r="P10307" s="4" t="n">
        <f aca="false">IF(M10307=O10307,1,0)</f>
        <v>1</v>
      </c>
      <c r="Q10307" s="2" t="n">
        <v>1</v>
      </c>
    </row>
    <row r="10308" customFormat="false" ht="12.8" hidden="false" customHeight="false" outlineLevel="0" collapsed="false">
      <c r="A10308" s="0" t="s">
        <v>11717</v>
      </c>
      <c r="B10308" s="0" t="s">
        <v>340</v>
      </c>
      <c r="C10308" s="0" t="s">
        <v>75</v>
      </c>
      <c r="D10308" s="0" t="s">
        <v>20</v>
      </c>
      <c r="E10308" s="0" t="s">
        <v>182</v>
      </c>
      <c r="I10308" s="0" t="n">
        <v>784.8</v>
      </c>
      <c r="J10308" s="0" t="n">
        <v>2104.5</v>
      </c>
      <c r="M10308" s="0" t="n">
        <v>2889.3</v>
      </c>
      <c r="N10308" s="0" t="s">
        <v>22</v>
      </c>
      <c r="O10308" s="1" t="n">
        <f aca="false">SUM(G10308:L10308)</f>
        <v>2889.3</v>
      </c>
      <c r="P10308" s="4" t="n">
        <f aca="false">IF(M10308=O10308,1,0)</f>
        <v>1</v>
      </c>
      <c r="Q10308" s="2" t="n">
        <v>1</v>
      </c>
    </row>
    <row r="10309" customFormat="false" ht="12.8" hidden="false" customHeight="false" outlineLevel="0" collapsed="false">
      <c r="A10309" s="0" t="s">
        <v>11717</v>
      </c>
      <c r="B10309" s="0" t="s">
        <v>340</v>
      </c>
      <c r="C10309" s="0" t="s">
        <v>75</v>
      </c>
      <c r="D10309" s="0" t="s">
        <v>20</v>
      </c>
      <c r="E10309" s="0" t="s">
        <v>3613</v>
      </c>
      <c r="H10309" s="0" t="n">
        <v>2074.05</v>
      </c>
      <c r="M10309" s="0" t="n">
        <v>2074.05</v>
      </c>
      <c r="N10309" s="0" t="s">
        <v>22</v>
      </c>
      <c r="O10309" s="1" t="n">
        <f aca="false">SUM(G10309:L10309)</f>
        <v>2074.05</v>
      </c>
      <c r="P10309" s="4" t="n">
        <f aca="false">IF(M10309=O10309,1,0)</f>
        <v>1</v>
      </c>
      <c r="Q10309" s="2" t="n">
        <v>1</v>
      </c>
    </row>
    <row r="10310" customFormat="false" ht="12.8" hidden="false" customHeight="false" outlineLevel="0" collapsed="false">
      <c r="A10310" s="0" t="s">
        <v>11717</v>
      </c>
      <c r="B10310" s="0" t="s">
        <v>340</v>
      </c>
      <c r="C10310" s="0" t="s">
        <v>75</v>
      </c>
      <c r="D10310" s="0" t="s">
        <v>20</v>
      </c>
      <c r="E10310" s="0" t="s">
        <v>373</v>
      </c>
      <c r="H10310" s="0" t="n">
        <v>1080</v>
      </c>
      <c r="M10310" s="0" t="n">
        <v>1080</v>
      </c>
      <c r="N10310" s="0" t="s">
        <v>22</v>
      </c>
      <c r="O10310" s="1" t="n">
        <f aca="false">SUM(G10310:L10310)</f>
        <v>1080</v>
      </c>
      <c r="P10310" s="4" t="n">
        <f aca="false">IF(M10310=O10310,1,0)</f>
        <v>1</v>
      </c>
      <c r="Q10310" s="2" t="n">
        <v>1</v>
      </c>
    </row>
    <row r="10311" customFormat="false" ht="12.8" hidden="false" customHeight="false" outlineLevel="0" collapsed="false">
      <c r="A10311" s="0" t="s">
        <v>11717</v>
      </c>
      <c r="B10311" s="0" t="s">
        <v>340</v>
      </c>
      <c r="C10311" s="0" t="s">
        <v>75</v>
      </c>
      <c r="D10311" s="0" t="s">
        <v>20</v>
      </c>
      <c r="E10311" s="0" t="s">
        <v>373</v>
      </c>
      <c r="H10311" s="0" t="n">
        <v>2160</v>
      </c>
      <c r="M10311" s="0" t="n">
        <v>2160</v>
      </c>
      <c r="N10311" s="0" t="s">
        <v>22</v>
      </c>
      <c r="O10311" s="1" t="n">
        <f aca="false">SUM(G10311:L10311)</f>
        <v>2160</v>
      </c>
      <c r="P10311" s="4" t="n">
        <f aca="false">IF(M10311=O10311,1,0)</f>
        <v>1</v>
      </c>
      <c r="Q10311" s="2" t="n">
        <v>1</v>
      </c>
    </row>
    <row r="10312" customFormat="false" ht="12.8" hidden="false" customHeight="false" outlineLevel="0" collapsed="false">
      <c r="A10312" s="0" t="s">
        <v>11717</v>
      </c>
      <c r="B10312" s="0" t="s">
        <v>340</v>
      </c>
      <c r="C10312" s="0" t="s">
        <v>75</v>
      </c>
      <c r="D10312" s="0" t="s">
        <v>20</v>
      </c>
      <c r="E10312" s="0" t="s">
        <v>182</v>
      </c>
      <c r="H10312" s="0" t="n">
        <v>4800</v>
      </c>
      <c r="M10312" s="0" t="n">
        <v>4800</v>
      </c>
      <c r="N10312" s="0" t="s">
        <v>22</v>
      </c>
      <c r="O10312" s="1" t="n">
        <f aca="false">SUM(G10312:L10312)</f>
        <v>4800</v>
      </c>
      <c r="P10312" s="4" t="n">
        <f aca="false">IF(M10312=O10312,1,0)</f>
        <v>1</v>
      </c>
      <c r="Q10312" s="2" t="n">
        <v>1</v>
      </c>
    </row>
    <row r="10313" customFormat="false" ht="12.8" hidden="false" customHeight="false" outlineLevel="0" collapsed="false">
      <c r="A10313" s="0" t="s">
        <v>11717</v>
      </c>
      <c r="B10313" s="0" t="s">
        <v>340</v>
      </c>
      <c r="C10313" s="0" t="s">
        <v>75</v>
      </c>
      <c r="D10313" s="0" t="s">
        <v>20</v>
      </c>
      <c r="E10313" s="0" t="s">
        <v>182</v>
      </c>
      <c r="H10313" s="0" t="n">
        <v>2000</v>
      </c>
      <c r="M10313" s="0" t="n">
        <v>2000</v>
      </c>
      <c r="N10313" s="0" t="s">
        <v>22</v>
      </c>
      <c r="O10313" s="1" t="n">
        <f aca="false">SUM(G10313:L10313)</f>
        <v>2000</v>
      </c>
      <c r="P10313" s="4" t="n">
        <f aca="false">IF(M10313=O10313,1,0)</f>
        <v>1</v>
      </c>
      <c r="Q10313" s="2" t="n">
        <v>1</v>
      </c>
    </row>
    <row r="10314" customFormat="false" ht="12.8" hidden="false" customHeight="false" outlineLevel="0" collapsed="false">
      <c r="A10314" s="0" t="s">
        <v>11717</v>
      </c>
      <c r="B10314" s="0" t="s">
        <v>340</v>
      </c>
      <c r="C10314" s="0" t="s">
        <v>75</v>
      </c>
      <c r="D10314" s="0" t="s">
        <v>20</v>
      </c>
      <c r="E10314" s="0" t="s">
        <v>2609</v>
      </c>
      <c r="H10314" s="0" t="n">
        <v>3240</v>
      </c>
      <c r="M10314" s="0" t="n">
        <v>3240</v>
      </c>
      <c r="N10314" s="0" t="s">
        <v>22</v>
      </c>
      <c r="O10314" s="1" t="n">
        <f aca="false">SUM(G10314:L10314)</f>
        <v>3240</v>
      </c>
      <c r="P10314" s="4" t="n">
        <f aca="false">IF(M10314=O10314,1,0)</f>
        <v>1</v>
      </c>
      <c r="Q10314" s="2" t="n">
        <v>1</v>
      </c>
    </row>
    <row r="10315" customFormat="false" ht="12.8" hidden="false" customHeight="false" outlineLevel="0" collapsed="false">
      <c r="A10315" s="0" t="s">
        <v>11717</v>
      </c>
      <c r="B10315" s="0" t="s">
        <v>340</v>
      </c>
      <c r="C10315" s="0" t="s">
        <v>75</v>
      </c>
      <c r="D10315" s="0" t="s">
        <v>20</v>
      </c>
      <c r="E10315" s="0" t="s">
        <v>373</v>
      </c>
      <c r="H10315" s="0" t="n">
        <v>3240</v>
      </c>
      <c r="M10315" s="0" t="n">
        <v>3240</v>
      </c>
      <c r="N10315" s="0" t="s">
        <v>22</v>
      </c>
      <c r="O10315" s="1" t="n">
        <f aca="false">SUM(G10315:L10315)</f>
        <v>3240</v>
      </c>
      <c r="P10315" s="4" t="n">
        <f aca="false">IF(M10315=O10315,1,0)</f>
        <v>1</v>
      </c>
      <c r="Q10315" s="2" t="n">
        <v>1</v>
      </c>
    </row>
    <row r="10316" customFormat="false" ht="12.8" hidden="false" customHeight="false" outlineLevel="0" collapsed="false">
      <c r="A10316" s="0" t="s">
        <v>11717</v>
      </c>
      <c r="B10316" s="0" t="s">
        <v>340</v>
      </c>
      <c r="C10316" s="0" t="s">
        <v>75</v>
      </c>
      <c r="D10316" s="0" t="s">
        <v>20</v>
      </c>
      <c r="E10316" s="0" t="s">
        <v>182</v>
      </c>
      <c r="H10316" s="0" t="n">
        <v>14580</v>
      </c>
      <c r="M10316" s="0" t="n">
        <v>14580</v>
      </c>
      <c r="N10316" s="0" t="s">
        <v>22</v>
      </c>
      <c r="O10316" s="1" t="n">
        <f aca="false">SUM(G10316:L10316)</f>
        <v>14580</v>
      </c>
      <c r="P10316" s="4" t="n">
        <f aca="false">IF(M10316=O10316,1,0)</f>
        <v>1</v>
      </c>
      <c r="Q10316" s="2" t="n">
        <v>1</v>
      </c>
    </row>
    <row r="10317" customFormat="false" ht="12.8" hidden="false" customHeight="false" outlineLevel="0" collapsed="false">
      <c r="A10317" s="0" t="s">
        <v>11717</v>
      </c>
      <c r="B10317" s="0" t="s">
        <v>340</v>
      </c>
      <c r="C10317" s="0" t="s">
        <v>75</v>
      </c>
      <c r="D10317" s="0" t="s">
        <v>20</v>
      </c>
      <c r="E10317" s="0" t="s">
        <v>373</v>
      </c>
      <c r="H10317" s="0" t="n">
        <v>1000</v>
      </c>
      <c r="M10317" s="0" t="n">
        <v>1000</v>
      </c>
      <c r="N10317" s="0" t="s">
        <v>22</v>
      </c>
      <c r="O10317" s="1" t="n">
        <f aca="false">SUM(G10317:L10317)</f>
        <v>1000</v>
      </c>
      <c r="P10317" s="4" t="n">
        <f aca="false">IF(M10317=O10317,1,0)</f>
        <v>1</v>
      </c>
      <c r="Q10317" s="2" t="n">
        <v>1</v>
      </c>
    </row>
    <row r="10318" customFormat="false" ht="12.8" hidden="false" customHeight="false" outlineLevel="0" collapsed="false">
      <c r="A10318" s="0" t="s">
        <v>11717</v>
      </c>
      <c r="B10318" s="0" t="s">
        <v>341</v>
      </c>
      <c r="C10318" s="0" t="s">
        <v>85</v>
      </c>
      <c r="D10318" s="0" t="s">
        <v>20</v>
      </c>
      <c r="E10318" s="0" t="s">
        <v>11838</v>
      </c>
      <c r="H10318" s="0" t="n">
        <v>5000</v>
      </c>
      <c r="M10318" s="0" t="n">
        <v>5000</v>
      </c>
      <c r="N10318" s="0" t="s">
        <v>22</v>
      </c>
      <c r="O10318" s="1" t="n">
        <f aca="false">SUM(G10318:L10318)</f>
        <v>5000</v>
      </c>
      <c r="P10318" s="4" t="n">
        <f aca="false">IF(M10318=O10318,1,0)</f>
        <v>1</v>
      </c>
      <c r="Q10318" s="2" t="n">
        <v>1</v>
      </c>
    </row>
    <row r="10319" customFormat="false" ht="12.8" hidden="false" customHeight="false" outlineLevel="0" collapsed="false">
      <c r="A10319" s="0" t="s">
        <v>11717</v>
      </c>
      <c r="B10319" s="0" t="s">
        <v>11858</v>
      </c>
      <c r="C10319" s="0" t="s">
        <v>128</v>
      </c>
      <c r="D10319" s="0" t="s">
        <v>20</v>
      </c>
      <c r="E10319" s="0" t="s">
        <v>1666</v>
      </c>
      <c r="H10319" s="0" t="n">
        <v>475</v>
      </c>
      <c r="M10319" s="0" t="n">
        <v>475</v>
      </c>
      <c r="N10319" s="0" t="s">
        <v>22</v>
      </c>
      <c r="O10319" s="1" t="n">
        <f aca="false">SUM(G10319:L10319)</f>
        <v>475</v>
      </c>
      <c r="P10319" s="4" t="n">
        <f aca="false">IF(M10319=O10319,1,0)</f>
        <v>1</v>
      </c>
      <c r="Q10319" s="2" t="n">
        <v>1</v>
      </c>
    </row>
    <row r="10320" customFormat="false" ht="12.8" hidden="false" customHeight="false" outlineLevel="0" collapsed="false">
      <c r="A10320" s="0" t="s">
        <v>11717</v>
      </c>
      <c r="B10320" s="0" t="s">
        <v>1155</v>
      </c>
      <c r="C10320" s="0" t="s">
        <v>75</v>
      </c>
      <c r="D10320" s="0" t="s">
        <v>20</v>
      </c>
      <c r="E10320" s="0" t="s">
        <v>719</v>
      </c>
      <c r="H10320" s="0" t="n">
        <v>2000</v>
      </c>
      <c r="M10320" s="0" t="n">
        <v>2000</v>
      </c>
      <c r="N10320" s="0" t="s">
        <v>22</v>
      </c>
      <c r="O10320" s="1" t="n">
        <f aca="false">SUM(G10320:L10320)</f>
        <v>2000</v>
      </c>
      <c r="P10320" s="4" t="n">
        <f aca="false">IF(M10320=O10320,1,0)</f>
        <v>1</v>
      </c>
      <c r="Q10320" s="2" t="n">
        <v>1</v>
      </c>
    </row>
    <row r="10321" customFormat="false" ht="12.8" hidden="false" customHeight="false" outlineLevel="0" collapsed="false">
      <c r="A10321" s="0" t="s">
        <v>11717</v>
      </c>
      <c r="B10321" s="0" t="s">
        <v>1155</v>
      </c>
      <c r="C10321" s="0" t="s">
        <v>75</v>
      </c>
      <c r="D10321" s="0" t="s">
        <v>20</v>
      </c>
      <c r="E10321" s="0" t="s">
        <v>719</v>
      </c>
      <c r="H10321" s="0" t="n">
        <v>2500</v>
      </c>
      <c r="M10321" s="0" t="n">
        <v>2500</v>
      </c>
      <c r="N10321" s="0" t="s">
        <v>22</v>
      </c>
      <c r="O10321" s="1" t="n">
        <f aca="false">SUM(G10321:L10321)</f>
        <v>2500</v>
      </c>
      <c r="P10321" s="4" t="n">
        <f aca="false">IF(M10321=O10321,1,0)</f>
        <v>1</v>
      </c>
      <c r="Q10321" s="2" t="n">
        <v>1</v>
      </c>
    </row>
    <row r="10322" customFormat="false" ht="12.8" hidden="false" customHeight="false" outlineLevel="0" collapsed="false">
      <c r="A10322" s="0" t="s">
        <v>11717</v>
      </c>
      <c r="B10322" s="0" t="s">
        <v>1668</v>
      </c>
      <c r="C10322" s="0" t="s">
        <v>75</v>
      </c>
      <c r="D10322" s="0" t="s">
        <v>20</v>
      </c>
      <c r="E10322" s="0" t="s">
        <v>1669</v>
      </c>
      <c r="H10322" s="0" t="n">
        <v>12830.4</v>
      </c>
      <c r="M10322" s="0" t="n">
        <v>12830.4</v>
      </c>
      <c r="N10322" s="0" t="s">
        <v>22</v>
      </c>
      <c r="O10322" s="1" t="n">
        <f aca="false">SUM(G10322:L10322)</f>
        <v>12830.4</v>
      </c>
      <c r="P10322" s="4" t="n">
        <f aca="false">IF(M10322=O10322,1,0)</f>
        <v>1</v>
      </c>
      <c r="Q10322" s="2" t="n">
        <v>1</v>
      </c>
    </row>
    <row r="10323" customFormat="false" ht="12.8" hidden="false" customHeight="false" outlineLevel="0" collapsed="false">
      <c r="A10323" s="0" t="s">
        <v>11717</v>
      </c>
      <c r="B10323" s="0" t="s">
        <v>1674</v>
      </c>
      <c r="C10323" s="0" t="s">
        <v>545</v>
      </c>
      <c r="D10323" s="0" t="s">
        <v>20</v>
      </c>
      <c r="E10323" s="0" t="s">
        <v>10936</v>
      </c>
      <c r="H10323" s="0" t="n">
        <v>4104</v>
      </c>
      <c r="M10323" s="0" t="n">
        <v>4104</v>
      </c>
      <c r="N10323" s="0" t="s">
        <v>22</v>
      </c>
      <c r="O10323" s="1" t="n">
        <f aca="false">SUM(G10323:L10323)</f>
        <v>4104</v>
      </c>
      <c r="P10323" s="4" t="n">
        <f aca="false">IF(M10323=O10323,1,0)</f>
        <v>1</v>
      </c>
      <c r="Q10323" s="2" t="n">
        <v>1</v>
      </c>
    </row>
    <row r="10324" customFormat="false" ht="12.8" hidden="false" customHeight="false" outlineLevel="0" collapsed="false">
      <c r="A10324" s="0" t="s">
        <v>11717</v>
      </c>
      <c r="B10324" s="0" t="s">
        <v>11859</v>
      </c>
      <c r="C10324" s="0" t="s">
        <v>51</v>
      </c>
      <c r="D10324" s="0" t="s">
        <v>20</v>
      </c>
      <c r="E10324" s="0" t="s">
        <v>5585</v>
      </c>
      <c r="H10324" s="0" t="n">
        <v>1000</v>
      </c>
      <c r="M10324" s="0" t="n">
        <v>1000</v>
      </c>
      <c r="N10324" s="0" t="s">
        <v>22</v>
      </c>
      <c r="O10324" s="1" t="n">
        <f aca="false">SUM(G10324:L10324)</f>
        <v>1000</v>
      </c>
      <c r="P10324" s="4" t="n">
        <f aca="false">IF(M10324=O10324,1,0)</f>
        <v>1</v>
      </c>
      <c r="Q10324" s="2" t="n">
        <v>1</v>
      </c>
    </row>
    <row r="10325" customFormat="false" ht="12.8" hidden="false" customHeight="false" outlineLevel="0" collapsed="false">
      <c r="A10325" s="0" t="s">
        <v>11717</v>
      </c>
      <c r="B10325" s="0" t="s">
        <v>11860</v>
      </c>
      <c r="C10325" s="0" t="s">
        <v>1142</v>
      </c>
      <c r="D10325" s="0" t="s">
        <v>20</v>
      </c>
      <c r="E10325" s="0" t="s">
        <v>7858</v>
      </c>
      <c r="H10325" s="0" t="n">
        <v>2160</v>
      </c>
      <c r="M10325" s="0" t="n">
        <v>2160</v>
      </c>
      <c r="N10325" s="0" t="s">
        <v>22</v>
      </c>
      <c r="O10325" s="1" t="n">
        <f aca="false">SUM(G10325:L10325)</f>
        <v>2160</v>
      </c>
      <c r="P10325" s="4" t="n">
        <f aca="false">IF(M10325=O10325,1,0)</f>
        <v>1</v>
      </c>
      <c r="Q10325" s="2" t="n">
        <v>1</v>
      </c>
    </row>
    <row r="10326" customFormat="false" ht="12.8" hidden="false" customHeight="false" outlineLevel="0" collapsed="false">
      <c r="A10326" s="0" t="s">
        <v>11717</v>
      </c>
      <c r="B10326" s="0" t="s">
        <v>11861</v>
      </c>
      <c r="C10326" s="0" t="s">
        <v>328</v>
      </c>
      <c r="D10326" s="0" t="s">
        <v>20</v>
      </c>
      <c r="E10326" s="0" t="s">
        <v>3600</v>
      </c>
      <c r="H10326" s="0" t="n">
        <v>3000</v>
      </c>
      <c r="M10326" s="0" t="n">
        <v>3000</v>
      </c>
      <c r="N10326" s="0" t="s">
        <v>22</v>
      </c>
      <c r="O10326" s="1" t="n">
        <f aca="false">SUM(G10326:L10326)</f>
        <v>3000</v>
      </c>
      <c r="P10326" s="4" t="n">
        <f aca="false">IF(M10326=O10326,1,0)</f>
        <v>1</v>
      </c>
      <c r="Q10326" s="2" t="n">
        <v>1</v>
      </c>
    </row>
    <row r="10327" customFormat="false" ht="12.8" hidden="false" customHeight="false" outlineLevel="0" collapsed="false">
      <c r="A10327" s="0" t="s">
        <v>11717</v>
      </c>
      <c r="B10327" s="0" t="s">
        <v>995</v>
      </c>
      <c r="C10327" s="0" t="s">
        <v>75</v>
      </c>
      <c r="D10327" s="0" t="s">
        <v>20</v>
      </c>
      <c r="E10327" s="0" t="s">
        <v>11862</v>
      </c>
      <c r="H10327" s="0" t="n">
        <v>3780</v>
      </c>
      <c r="M10327" s="0" t="n">
        <v>3780</v>
      </c>
      <c r="N10327" s="0" t="s">
        <v>22</v>
      </c>
      <c r="O10327" s="1" t="n">
        <f aca="false">SUM(G10327:L10327)</f>
        <v>3780</v>
      </c>
      <c r="P10327" s="4" t="n">
        <f aca="false">IF(M10327=O10327,1,0)</f>
        <v>1</v>
      </c>
      <c r="Q10327" s="2" t="n">
        <v>1</v>
      </c>
    </row>
    <row r="10328" customFormat="false" ht="12.8" hidden="false" customHeight="false" outlineLevel="0" collapsed="false">
      <c r="A10328" s="0" t="s">
        <v>11717</v>
      </c>
      <c r="B10328" s="0" t="s">
        <v>11863</v>
      </c>
      <c r="C10328" s="0" t="s">
        <v>2253</v>
      </c>
      <c r="D10328" s="0" t="s">
        <v>20</v>
      </c>
      <c r="E10328" s="0" t="s">
        <v>11864</v>
      </c>
      <c r="J10328" s="0" t="n">
        <v>287.1</v>
      </c>
      <c r="M10328" s="0" t="n">
        <v>287.1</v>
      </c>
      <c r="N10328" s="0" t="s">
        <v>351</v>
      </c>
      <c r="O10328" s="1" t="n">
        <f aca="false">SUM(G10328:L10328)</f>
        <v>287.1</v>
      </c>
      <c r="P10328" s="4" t="n">
        <f aca="false">IF(M10328=O10328,1,0)</f>
        <v>1</v>
      </c>
      <c r="Q10328" s="2" t="n">
        <v>1</v>
      </c>
    </row>
    <row r="10329" customFormat="false" ht="12.8" hidden="false" customHeight="false" outlineLevel="0" collapsed="false">
      <c r="A10329" s="0" t="s">
        <v>11717</v>
      </c>
      <c r="B10329" s="0" t="s">
        <v>11865</v>
      </c>
      <c r="C10329" s="0" t="s">
        <v>3151</v>
      </c>
      <c r="D10329" s="0" t="s">
        <v>20</v>
      </c>
      <c r="E10329" s="0" t="s">
        <v>11866</v>
      </c>
      <c r="I10329" s="0" t="n">
        <v>565.98</v>
      </c>
      <c r="J10329" s="0" t="n">
        <v>725.51</v>
      </c>
      <c r="M10329" s="0" t="n">
        <v>1291.49</v>
      </c>
      <c r="N10329" s="0" t="s">
        <v>351</v>
      </c>
      <c r="O10329" s="1" t="n">
        <f aca="false">SUM(G10329:L10329)</f>
        <v>1291.49</v>
      </c>
      <c r="P10329" s="4" t="n">
        <f aca="false">IF(M10329=O10329,1,0)</f>
        <v>1</v>
      </c>
      <c r="Q10329" s="2" t="n">
        <v>1</v>
      </c>
    </row>
    <row r="10330" customFormat="false" ht="12.8" hidden="false" customHeight="false" outlineLevel="0" collapsed="false">
      <c r="A10330" s="0" t="s">
        <v>11717</v>
      </c>
      <c r="B10330" s="0" t="s">
        <v>355</v>
      </c>
      <c r="C10330" s="0" t="s">
        <v>75</v>
      </c>
      <c r="D10330" s="0" t="s">
        <v>20</v>
      </c>
      <c r="E10330" s="0" t="s">
        <v>11867</v>
      </c>
      <c r="L10330" s="0" t="n">
        <v>1000</v>
      </c>
      <c r="M10330" s="0" t="n">
        <v>1000</v>
      </c>
      <c r="N10330" s="0" t="s">
        <v>351</v>
      </c>
      <c r="O10330" s="1" t="n">
        <f aca="false">SUM(G10330:L10330)</f>
        <v>1000</v>
      </c>
      <c r="P10330" s="4" t="n">
        <f aca="false">IF(M10330=O10330,1,0)</f>
        <v>1</v>
      </c>
      <c r="Q10330" s="2" t="n">
        <v>1</v>
      </c>
    </row>
    <row r="10331" customFormat="false" ht="12.8" hidden="false" customHeight="false" outlineLevel="0" collapsed="false">
      <c r="A10331" s="0" t="s">
        <v>11717</v>
      </c>
      <c r="B10331" s="0" t="s">
        <v>11868</v>
      </c>
      <c r="C10331" s="0" t="s">
        <v>259</v>
      </c>
      <c r="D10331" s="0" t="s">
        <v>20</v>
      </c>
      <c r="E10331" s="0" t="s">
        <v>11869</v>
      </c>
      <c r="K10331" s="0" t="n">
        <v>800</v>
      </c>
      <c r="M10331" s="0" t="n">
        <v>800</v>
      </c>
      <c r="N10331" s="0" t="s">
        <v>351</v>
      </c>
      <c r="O10331" s="1" t="n">
        <f aca="false">SUM(G10331:L10331)</f>
        <v>800</v>
      </c>
      <c r="P10331" s="4" t="n">
        <f aca="false">IF(M10331=O10331,1,0)</f>
        <v>1</v>
      </c>
      <c r="Q10331" s="2" t="n">
        <v>1</v>
      </c>
    </row>
    <row r="10332" customFormat="false" ht="12.8" hidden="false" customHeight="false" outlineLevel="0" collapsed="false">
      <c r="A10332" s="0" t="s">
        <v>11717</v>
      </c>
      <c r="B10332" s="0" t="s">
        <v>2843</v>
      </c>
      <c r="C10332" s="0" t="s">
        <v>85</v>
      </c>
      <c r="D10332" s="0" t="s">
        <v>20</v>
      </c>
      <c r="E10332" s="0" t="s">
        <v>2844</v>
      </c>
      <c r="K10332" s="0" t="n">
        <v>1000</v>
      </c>
      <c r="M10332" s="0" t="n">
        <v>1000</v>
      </c>
      <c r="N10332" s="0" t="s">
        <v>351</v>
      </c>
      <c r="O10332" s="1" t="n">
        <f aca="false">SUM(G10332:L10332)</f>
        <v>1000</v>
      </c>
      <c r="P10332" s="4" t="n">
        <f aca="false">IF(M10332=O10332,1,0)</f>
        <v>1</v>
      </c>
      <c r="Q10332" s="2" t="n">
        <v>1</v>
      </c>
    </row>
    <row r="10333" customFormat="false" ht="12.8" hidden="false" customHeight="false" outlineLevel="0" collapsed="false">
      <c r="A10333" s="0" t="s">
        <v>11717</v>
      </c>
      <c r="B10333" s="0" t="s">
        <v>371</v>
      </c>
      <c r="C10333" s="0" t="s">
        <v>197</v>
      </c>
      <c r="D10333" s="0" t="s">
        <v>20</v>
      </c>
      <c r="E10333" s="0" t="s">
        <v>11870</v>
      </c>
      <c r="J10333" s="0" t="n">
        <v>152.94</v>
      </c>
      <c r="M10333" s="0" t="n">
        <v>152.94</v>
      </c>
      <c r="N10333" s="0" t="s">
        <v>351</v>
      </c>
      <c r="O10333" s="1" t="n">
        <f aca="false">SUM(G10333:L10333)</f>
        <v>152.94</v>
      </c>
      <c r="P10333" s="4" t="n">
        <f aca="false">IF(M10333=O10333,1,0)</f>
        <v>1</v>
      </c>
      <c r="Q10333" s="2" t="n">
        <v>1</v>
      </c>
    </row>
    <row r="10334" customFormat="false" ht="12.8" hidden="false" customHeight="false" outlineLevel="0" collapsed="false">
      <c r="A10334" s="0" t="s">
        <v>11717</v>
      </c>
      <c r="B10334" s="0" t="s">
        <v>8148</v>
      </c>
      <c r="C10334" s="0" t="s">
        <v>42</v>
      </c>
      <c r="D10334" s="0" t="s">
        <v>20</v>
      </c>
      <c r="E10334" s="0" t="s">
        <v>11871</v>
      </c>
      <c r="K10334" s="0" t="n">
        <v>800</v>
      </c>
      <c r="M10334" s="0" t="n">
        <v>800</v>
      </c>
      <c r="N10334" s="0" t="s">
        <v>351</v>
      </c>
      <c r="O10334" s="1" t="n">
        <f aca="false">SUM(G10334:L10334)</f>
        <v>800</v>
      </c>
      <c r="P10334" s="4" t="n">
        <f aca="false">IF(M10334=O10334,1,0)</f>
        <v>1</v>
      </c>
      <c r="Q10334" s="2" t="n">
        <v>1</v>
      </c>
    </row>
    <row r="10335" customFormat="false" ht="12.8" hidden="false" customHeight="false" outlineLevel="0" collapsed="false">
      <c r="A10335" s="0" t="s">
        <v>11717</v>
      </c>
      <c r="B10335" s="0" t="s">
        <v>8154</v>
      </c>
      <c r="C10335" s="0" t="s">
        <v>8155</v>
      </c>
      <c r="D10335" s="0" t="s">
        <v>20</v>
      </c>
      <c r="E10335" s="0" t="s">
        <v>11872</v>
      </c>
      <c r="K10335" s="0" t="n">
        <v>4500</v>
      </c>
      <c r="M10335" s="0" t="n">
        <v>4500</v>
      </c>
      <c r="N10335" s="0" t="s">
        <v>351</v>
      </c>
      <c r="O10335" s="1" t="n">
        <f aca="false">SUM(G10335:L10335)</f>
        <v>4500</v>
      </c>
      <c r="P10335" s="4" t="n">
        <f aca="false">IF(M10335=O10335,1,0)</f>
        <v>1</v>
      </c>
      <c r="Q10335" s="2" t="n">
        <v>1</v>
      </c>
    </row>
    <row r="10336" customFormat="false" ht="12.8" hidden="false" customHeight="false" outlineLevel="0" collapsed="false">
      <c r="A10336" s="0" t="s">
        <v>11717</v>
      </c>
      <c r="B10336" s="0" t="s">
        <v>11873</v>
      </c>
      <c r="C10336" s="0" t="s">
        <v>75</v>
      </c>
      <c r="D10336" s="0" t="s">
        <v>20</v>
      </c>
      <c r="E10336" s="0" t="s">
        <v>11874</v>
      </c>
      <c r="K10336" s="0" t="n">
        <v>3000</v>
      </c>
      <c r="L10336" s="0" t="n">
        <v>382.7</v>
      </c>
      <c r="M10336" s="0" t="n">
        <v>3382.7</v>
      </c>
      <c r="N10336" s="0" t="s">
        <v>351</v>
      </c>
      <c r="O10336" s="1" t="n">
        <f aca="false">SUM(G10336:L10336)</f>
        <v>3382.7</v>
      </c>
      <c r="P10336" s="4" t="n">
        <f aca="false">IF(M10336=O10336,1,0)</f>
        <v>1</v>
      </c>
      <c r="Q10336" s="2" t="n">
        <v>1</v>
      </c>
    </row>
    <row r="10337" customFormat="false" ht="12.8" hidden="false" customHeight="false" outlineLevel="0" collapsed="false">
      <c r="A10337" s="0" t="s">
        <v>11717</v>
      </c>
      <c r="B10337" s="0" t="s">
        <v>11875</v>
      </c>
      <c r="C10337" s="0" t="s">
        <v>11876</v>
      </c>
      <c r="D10337" s="0" t="s">
        <v>20</v>
      </c>
      <c r="E10337" s="0" t="s">
        <v>11877</v>
      </c>
      <c r="K10337" s="0" t="n">
        <v>800</v>
      </c>
      <c r="M10337" s="0" t="n">
        <v>800</v>
      </c>
      <c r="N10337" s="0" t="s">
        <v>351</v>
      </c>
      <c r="O10337" s="1" t="n">
        <f aca="false">SUM(G10337:L10337)</f>
        <v>800</v>
      </c>
      <c r="P10337" s="4" t="n">
        <f aca="false">IF(M10337=O10337,1,0)</f>
        <v>1</v>
      </c>
      <c r="Q10337" s="2" t="n">
        <v>1</v>
      </c>
    </row>
    <row r="10338" customFormat="false" ht="12.8" hidden="false" customHeight="false" outlineLevel="0" collapsed="false">
      <c r="A10338" s="0" t="s">
        <v>11717</v>
      </c>
      <c r="B10338" s="0" t="s">
        <v>11878</v>
      </c>
      <c r="C10338" s="0" t="s">
        <v>2420</v>
      </c>
      <c r="D10338" s="0" t="s">
        <v>20</v>
      </c>
      <c r="E10338" s="0" t="s">
        <v>2936</v>
      </c>
      <c r="K10338" s="0" t="n">
        <v>400</v>
      </c>
      <c r="M10338" s="0" t="n">
        <v>400</v>
      </c>
      <c r="N10338" s="0" t="s">
        <v>351</v>
      </c>
      <c r="O10338" s="1" t="n">
        <f aca="false">SUM(G10338:L10338)</f>
        <v>400</v>
      </c>
      <c r="P10338" s="4" t="n">
        <f aca="false">IF(M10338=O10338,1,0)</f>
        <v>1</v>
      </c>
      <c r="Q10338" s="2" t="n">
        <v>1</v>
      </c>
    </row>
    <row r="10339" customFormat="false" ht="12.8" hidden="false" customHeight="false" outlineLevel="0" collapsed="false">
      <c r="A10339" s="0" t="s">
        <v>11717</v>
      </c>
      <c r="B10339" s="0" t="s">
        <v>396</v>
      </c>
      <c r="C10339" s="0" t="s">
        <v>222</v>
      </c>
      <c r="D10339" s="0" t="s">
        <v>20</v>
      </c>
      <c r="E10339" s="0" t="s">
        <v>11879</v>
      </c>
      <c r="J10339" s="0" t="n">
        <v>93.48</v>
      </c>
      <c r="M10339" s="0" t="n">
        <v>93.48</v>
      </c>
      <c r="N10339" s="0" t="s">
        <v>351</v>
      </c>
      <c r="O10339" s="1" t="n">
        <f aca="false">SUM(G10339:L10339)</f>
        <v>93.48</v>
      </c>
      <c r="P10339" s="4" t="n">
        <f aca="false">IF(M10339=O10339,1,0)</f>
        <v>1</v>
      </c>
      <c r="Q10339" s="2" t="n">
        <v>1</v>
      </c>
    </row>
    <row r="10340" customFormat="false" ht="12.8" hidden="false" customHeight="false" outlineLevel="0" collapsed="false">
      <c r="A10340" s="0" t="s">
        <v>11717</v>
      </c>
      <c r="B10340" s="0" t="s">
        <v>11880</v>
      </c>
      <c r="C10340" s="0" t="s">
        <v>11881</v>
      </c>
      <c r="D10340" s="0" t="s">
        <v>20</v>
      </c>
      <c r="E10340" s="0" t="s">
        <v>11882</v>
      </c>
      <c r="K10340" s="0" t="n">
        <v>3500</v>
      </c>
      <c r="M10340" s="0" t="n">
        <v>3500</v>
      </c>
      <c r="N10340" s="0" t="s">
        <v>351</v>
      </c>
      <c r="O10340" s="1" t="n">
        <f aca="false">SUM(G10340:L10340)</f>
        <v>3500</v>
      </c>
      <c r="P10340" s="4" t="n">
        <f aca="false">IF(M10340=O10340,1,0)</f>
        <v>1</v>
      </c>
      <c r="Q10340" s="2" t="n">
        <v>1</v>
      </c>
    </row>
    <row r="10341" customFormat="false" ht="12.8" hidden="false" customHeight="false" outlineLevel="0" collapsed="false">
      <c r="A10341" s="0" t="s">
        <v>11717</v>
      </c>
      <c r="B10341" s="0" t="s">
        <v>11883</v>
      </c>
      <c r="C10341" s="0" t="s">
        <v>42</v>
      </c>
      <c r="D10341" s="0" t="s">
        <v>20</v>
      </c>
      <c r="E10341" s="0" t="s">
        <v>4841</v>
      </c>
      <c r="K10341" s="0" t="n">
        <v>4800</v>
      </c>
      <c r="L10341" s="0" t="n">
        <v>71</v>
      </c>
      <c r="M10341" s="0" t="n">
        <v>4871</v>
      </c>
      <c r="N10341" s="0" t="s">
        <v>351</v>
      </c>
      <c r="O10341" s="1" t="n">
        <f aca="false">SUM(G10341:L10341)</f>
        <v>4871</v>
      </c>
      <c r="P10341" s="4" t="n">
        <f aca="false">IF(M10341=O10341,1,0)</f>
        <v>1</v>
      </c>
      <c r="Q10341" s="2" t="n">
        <v>1</v>
      </c>
    </row>
    <row r="10342" customFormat="false" ht="12.8" hidden="false" customHeight="false" outlineLevel="0" collapsed="false">
      <c r="A10342" s="0" t="s">
        <v>11717</v>
      </c>
      <c r="B10342" s="0" t="s">
        <v>10155</v>
      </c>
      <c r="C10342" s="0" t="s">
        <v>30</v>
      </c>
      <c r="D10342" s="0" t="s">
        <v>20</v>
      </c>
      <c r="E10342" s="0" t="s">
        <v>11884</v>
      </c>
      <c r="H10342" s="0" t="n">
        <v>1500</v>
      </c>
      <c r="M10342" s="0" t="n">
        <v>1500</v>
      </c>
      <c r="N10342" s="0" t="s">
        <v>351</v>
      </c>
      <c r="O10342" s="1" t="n">
        <f aca="false">SUM(G10342:L10342)</f>
        <v>1500</v>
      </c>
      <c r="P10342" s="4" t="n">
        <f aca="false">IF(M10342=O10342,1,0)</f>
        <v>1</v>
      </c>
      <c r="Q10342" s="2" t="n">
        <v>1</v>
      </c>
    </row>
    <row r="10343" customFormat="false" ht="12.8" hidden="false" customHeight="false" outlineLevel="0" collapsed="false">
      <c r="A10343" s="0" t="s">
        <v>11717</v>
      </c>
      <c r="B10343" s="0" t="s">
        <v>11885</v>
      </c>
      <c r="C10343" s="0" t="s">
        <v>189</v>
      </c>
      <c r="D10343" s="0" t="s">
        <v>20</v>
      </c>
      <c r="E10343" s="0" t="s">
        <v>2812</v>
      </c>
      <c r="J10343" s="0" t="n">
        <v>296.67</v>
      </c>
      <c r="M10343" s="0" t="n">
        <v>296.67</v>
      </c>
      <c r="N10343" s="0" t="s">
        <v>351</v>
      </c>
      <c r="O10343" s="1" t="n">
        <f aca="false">SUM(G10343:L10343)</f>
        <v>296.67</v>
      </c>
      <c r="P10343" s="4" t="n">
        <f aca="false">IF(M10343=O10343,1,0)</f>
        <v>1</v>
      </c>
      <c r="Q10343" s="2" t="n">
        <v>1</v>
      </c>
    </row>
    <row r="10344" customFormat="false" ht="12.8" hidden="false" customHeight="false" outlineLevel="0" collapsed="false">
      <c r="A10344" s="0" t="s">
        <v>11717</v>
      </c>
      <c r="B10344" s="0" t="s">
        <v>11886</v>
      </c>
      <c r="C10344" s="0" t="s">
        <v>75</v>
      </c>
      <c r="D10344" s="0" t="s">
        <v>20</v>
      </c>
      <c r="E10344" s="0" t="s">
        <v>2841</v>
      </c>
      <c r="I10344" s="0" t="n">
        <v>292.12</v>
      </c>
      <c r="J10344" s="0" t="n">
        <v>877.7</v>
      </c>
      <c r="M10344" s="0" t="n">
        <v>1169.82</v>
      </c>
      <c r="N10344" s="0" t="s">
        <v>351</v>
      </c>
      <c r="O10344" s="1" t="n">
        <f aca="false">SUM(G10344:L10344)</f>
        <v>1169.82</v>
      </c>
      <c r="P10344" s="4" t="n">
        <f aca="false">IF(M10344=O10344,1,0)</f>
        <v>1</v>
      </c>
      <c r="Q10344" s="2" t="n">
        <v>1</v>
      </c>
    </row>
    <row r="10345" customFormat="false" ht="12.8" hidden="false" customHeight="false" outlineLevel="0" collapsed="false">
      <c r="A10345" s="0" t="s">
        <v>11717</v>
      </c>
      <c r="B10345" s="0" t="s">
        <v>398</v>
      </c>
      <c r="C10345" s="0" t="s">
        <v>42</v>
      </c>
      <c r="D10345" s="0" t="s">
        <v>20</v>
      </c>
      <c r="E10345" s="0" t="s">
        <v>11887</v>
      </c>
      <c r="J10345" s="0" t="n">
        <v>168.4</v>
      </c>
      <c r="M10345" s="0" t="n">
        <v>168.4</v>
      </c>
      <c r="N10345" s="0" t="s">
        <v>351</v>
      </c>
      <c r="O10345" s="1" t="n">
        <f aca="false">SUM(G10345:L10345)</f>
        <v>168.4</v>
      </c>
      <c r="P10345" s="4" t="n">
        <f aca="false">IF(M10345=O10345,1,0)</f>
        <v>1</v>
      </c>
      <c r="Q10345" s="2" t="n">
        <v>1</v>
      </c>
    </row>
    <row r="10346" customFormat="false" ht="12.8" hidden="false" customHeight="false" outlineLevel="0" collapsed="false">
      <c r="A10346" s="0" t="s">
        <v>11717</v>
      </c>
      <c r="B10346" s="0" t="s">
        <v>402</v>
      </c>
      <c r="C10346" s="0" t="s">
        <v>80</v>
      </c>
      <c r="D10346" s="0" t="s">
        <v>20</v>
      </c>
      <c r="E10346" s="0" t="s">
        <v>11888</v>
      </c>
      <c r="I10346" s="0" t="n">
        <v>525.32</v>
      </c>
      <c r="J10346" s="0" t="n">
        <v>1410.02</v>
      </c>
      <c r="M10346" s="0" t="n">
        <v>1935.34</v>
      </c>
      <c r="N10346" s="0" t="s">
        <v>351</v>
      </c>
      <c r="O10346" s="1" t="n">
        <f aca="false">SUM(G10346:L10346)</f>
        <v>1935.34</v>
      </c>
      <c r="P10346" s="4" t="n">
        <f aca="false">IF(M10346=O10346,1,0)</f>
        <v>1</v>
      </c>
      <c r="Q10346" s="2" t="n">
        <v>1</v>
      </c>
    </row>
    <row r="10347" customFormat="false" ht="12.8" hidden="false" customHeight="false" outlineLevel="0" collapsed="false">
      <c r="A10347" s="0" t="s">
        <v>11717</v>
      </c>
      <c r="B10347" s="0" t="s">
        <v>5271</v>
      </c>
      <c r="C10347" s="0" t="s">
        <v>42</v>
      </c>
      <c r="D10347" s="0" t="s">
        <v>20</v>
      </c>
      <c r="E10347" s="0" t="s">
        <v>11889</v>
      </c>
      <c r="K10347" s="0" t="n">
        <v>2800</v>
      </c>
      <c r="M10347" s="0" t="n">
        <v>2800</v>
      </c>
      <c r="N10347" s="0" t="s">
        <v>351</v>
      </c>
      <c r="O10347" s="1" t="n">
        <f aca="false">SUM(G10347:L10347)</f>
        <v>2800</v>
      </c>
      <c r="P10347" s="4" t="n">
        <f aca="false">IF(M10347=O10347,1,0)</f>
        <v>1</v>
      </c>
      <c r="Q10347" s="2" t="n">
        <v>1</v>
      </c>
    </row>
    <row r="10348" customFormat="false" ht="12.8" hidden="false" customHeight="false" outlineLevel="0" collapsed="false">
      <c r="A10348" s="0" t="s">
        <v>11717</v>
      </c>
      <c r="B10348" s="0" t="s">
        <v>11890</v>
      </c>
      <c r="C10348" s="0" t="s">
        <v>6756</v>
      </c>
      <c r="D10348" s="0" t="s">
        <v>20</v>
      </c>
      <c r="E10348" s="0" t="s">
        <v>11891</v>
      </c>
      <c r="K10348" s="0" t="n">
        <v>2400</v>
      </c>
      <c r="L10348" s="0" t="n">
        <v>351.89</v>
      </c>
      <c r="M10348" s="0" t="n">
        <v>2751.89</v>
      </c>
      <c r="N10348" s="0" t="s">
        <v>351</v>
      </c>
      <c r="O10348" s="1" t="n">
        <f aca="false">SUM(G10348:L10348)</f>
        <v>2751.89</v>
      </c>
      <c r="P10348" s="4" t="n">
        <f aca="false">IF(M10348=O10348,1,0)</f>
        <v>1</v>
      </c>
      <c r="Q10348" s="2" t="n">
        <v>1</v>
      </c>
    </row>
    <row r="10349" customFormat="false" ht="12.8" hidden="false" customHeight="false" outlineLevel="0" collapsed="false">
      <c r="A10349" s="0" t="s">
        <v>11717</v>
      </c>
      <c r="B10349" s="0" t="s">
        <v>4850</v>
      </c>
      <c r="C10349" s="0" t="s">
        <v>189</v>
      </c>
      <c r="D10349" s="0" t="s">
        <v>20</v>
      </c>
      <c r="E10349" s="0" t="s">
        <v>8934</v>
      </c>
      <c r="I10349" s="0" t="n">
        <v>622.22</v>
      </c>
      <c r="J10349" s="0" t="n">
        <v>1133.58</v>
      </c>
      <c r="M10349" s="0" t="n">
        <v>1755.8</v>
      </c>
      <c r="N10349" s="0" t="s">
        <v>351</v>
      </c>
      <c r="O10349" s="1" t="n">
        <f aca="false">SUM(G10349:L10349)</f>
        <v>1755.8</v>
      </c>
      <c r="P10349" s="4" t="n">
        <f aca="false">IF(M10349=O10349,1,0)</f>
        <v>1</v>
      </c>
      <c r="Q10349" s="2" t="n">
        <v>1</v>
      </c>
    </row>
    <row r="10350" customFormat="false" ht="12.8" hidden="false" customHeight="false" outlineLevel="0" collapsed="false">
      <c r="A10350" s="0" t="s">
        <v>11717</v>
      </c>
      <c r="B10350" s="0" t="s">
        <v>406</v>
      </c>
      <c r="C10350" s="0" t="s">
        <v>174</v>
      </c>
      <c r="D10350" s="0" t="s">
        <v>20</v>
      </c>
      <c r="E10350" s="0" t="s">
        <v>2808</v>
      </c>
      <c r="J10350" s="0" t="n">
        <v>152.94</v>
      </c>
      <c r="M10350" s="0" t="n">
        <v>152.94</v>
      </c>
      <c r="N10350" s="0" t="s">
        <v>351</v>
      </c>
      <c r="O10350" s="1" t="n">
        <f aca="false">SUM(G10350:L10350)</f>
        <v>152.94</v>
      </c>
      <c r="P10350" s="4" t="n">
        <f aca="false">IF(M10350=O10350,1,0)</f>
        <v>1</v>
      </c>
      <c r="Q10350" s="2" t="n">
        <v>1</v>
      </c>
    </row>
    <row r="10351" customFormat="false" ht="12.8" hidden="false" customHeight="false" outlineLevel="0" collapsed="false">
      <c r="A10351" s="0" t="s">
        <v>11717</v>
      </c>
      <c r="B10351" s="0" t="s">
        <v>11892</v>
      </c>
      <c r="C10351" s="0" t="s">
        <v>75</v>
      </c>
      <c r="D10351" s="0" t="s">
        <v>20</v>
      </c>
      <c r="E10351" s="0" t="s">
        <v>11893</v>
      </c>
      <c r="K10351" s="0" t="n">
        <v>800</v>
      </c>
      <c r="M10351" s="0" t="n">
        <v>800</v>
      </c>
      <c r="N10351" s="0" t="s">
        <v>351</v>
      </c>
      <c r="O10351" s="1" t="n">
        <f aca="false">SUM(G10351:L10351)</f>
        <v>800</v>
      </c>
      <c r="P10351" s="4" t="n">
        <f aca="false">IF(M10351=O10351,1,0)</f>
        <v>1</v>
      </c>
      <c r="Q10351" s="2" t="n">
        <v>1</v>
      </c>
    </row>
    <row r="10352" customFormat="false" ht="12.8" hidden="false" customHeight="false" outlineLevel="0" collapsed="false">
      <c r="A10352" s="0" t="s">
        <v>11717</v>
      </c>
      <c r="B10352" s="0" t="s">
        <v>11894</v>
      </c>
      <c r="C10352" s="0" t="s">
        <v>75</v>
      </c>
      <c r="D10352" s="0" t="s">
        <v>20</v>
      </c>
      <c r="E10352" s="0" t="s">
        <v>969</v>
      </c>
      <c r="I10352" s="0" t="n">
        <v>115.78</v>
      </c>
      <c r="J10352" s="0" t="n">
        <v>472.42</v>
      </c>
      <c r="M10352" s="0" t="n">
        <v>588.2</v>
      </c>
      <c r="N10352" s="0" t="s">
        <v>351</v>
      </c>
      <c r="O10352" s="1" t="n">
        <f aca="false">SUM(G10352:L10352)</f>
        <v>588.2</v>
      </c>
      <c r="P10352" s="4" t="n">
        <f aca="false">IF(M10352=O10352,1,0)</f>
        <v>1</v>
      </c>
      <c r="Q10352" s="2" t="n">
        <v>1</v>
      </c>
    </row>
    <row r="10353" customFormat="false" ht="12.8" hidden="false" customHeight="false" outlineLevel="0" collapsed="false">
      <c r="A10353" s="0" t="s">
        <v>11717</v>
      </c>
      <c r="B10353" s="0" t="s">
        <v>11895</v>
      </c>
      <c r="C10353" s="0" t="s">
        <v>75</v>
      </c>
      <c r="D10353" s="0" t="s">
        <v>20</v>
      </c>
      <c r="E10353" s="0" t="s">
        <v>11896</v>
      </c>
      <c r="I10353" s="0" t="n">
        <v>292.12</v>
      </c>
      <c r="J10353" s="0" t="n">
        <v>584.51</v>
      </c>
      <c r="M10353" s="0" t="n">
        <v>876.63</v>
      </c>
      <c r="N10353" s="0" t="s">
        <v>351</v>
      </c>
      <c r="O10353" s="1" t="n">
        <f aca="false">SUM(G10353:L10353)</f>
        <v>876.63</v>
      </c>
      <c r="P10353" s="4" t="n">
        <f aca="false">IF(M10353=O10353,1,0)</f>
        <v>1</v>
      </c>
      <c r="Q10353" s="2" t="n">
        <v>1</v>
      </c>
    </row>
    <row r="10354" customFormat="false" ht="12.8" hidden="false" customHeight="false" outlineLevel="0" collapsed="false">
      <c r="A10354" s="0" t="s">
        <v>11717</v>
      </c>
      <c r="B10354" s="0" t="s">
        <v>11897</v>
      </c>
      <c r="C10354" s="0" t="s">
        <v>42</v>
      </c>
      <c r="D10354" s="0" t="s">
        <v>20</v>
      </c>
      <c r="E10354" s="0" t="s">
        <v>11898</v>
      </c>
      <c r="K10354" s="0" t="n">
        <v>800</v>
      </c>
      <c r="M10354" s="0" t="n">
        <v>800</v>
      </c>
      <c r="N10354" s="0" t="s">
        <v>351</v>
      </c>
      <c r="O10354" s="1" t="n">
        <f aca="false">SUM(G10354:L10354)</f>
        <v>800</v>
      </c>
      <c r="P10354" s="4" t="n">
        <f aca="false">IF(M10354=O10354,1,0)</f>
        <v>1</v>
      </c>
      <c r="Q10354" s="2" t="n">
        <v>1</v>
      </c>
    </row>
    <row r="10355" customFormat="false" ht="12.8" hidden="false" customHeight="false" outlineLevel="0" collapsed="false">
      <c r="A10355" s="0" t="s">
        <v>11717</v>
      </c>
      <c r="B10355" s="0" t="s">
        <v>3746</v>
      </c>
      <c r="C10355" s="0" t="s">
        <v>128</v>
      </c>
      <c r="D10355" s="0" t="s">
        <v>20</v>
      </c>
      <c r="E10355" s="0" t="s">
        <v>2802</v>
      </c>
      <c r="K10355" s="0" t="n">
        <v>2000</v>
      </c>
      <c r="M10355" s="0" t="n">
        <v>2000</v>
      </c>
      <c r="N10355" s="0" t="s">
        <v>351</v>
      </c>
      <c r="O10355" s="1" t="n">
        <f aca="false">SUM(G10355:L10355)</f>
        <v>2000</v>
      </c>
      <c r="P10355" s="4" t="n">
        <f aca="false">IF(M10355=O10355,1,0)</f>
        <v>1</v>
      </c>
      <c r="Q10355" s="2" t="n">
        <v>1</v>
      </c>
    </row>
    <row r="10356" customFormat="false" ht="12.8" hidden="false" customHeight="false" outlineLevel="0" collapsed="false">
      <c r="A10356" s="0" t="s">
        <v>11717</v>
      </c>
      <c r="B10356" s="0" t="s">
        <v>11899</v>
      </c>
      <c r="C10356" s="0" t="s">
        <v>75</v>
      </c>
      <c r="D10356" s="0" t="s">
        <v>20</v>
      </c>
      <c r="E10356" s="0" t="s">
        <v>11900</v>
      </c>
      <c r="K10356" s="0" t="n">
        <v>800</v>
      </c>
      <c r="M10356" s="0" t="n">
        <v>800</v>
      </c>
      <c r="N10356" s="0" t="s">
        <v>351</v>
      </c>
      <c r="O10356" s="1" t="n">
        <f aca="false">SUM(G10356:L10356)</f>
        <v>800</v>
      </c>
      <c r="P10356" s="4" t="n">
        <f aca="false">IF(M10356=O10356,1,0)</f>
        <v>1</v>
      </c>
      <c r="Q10356" s="2" t="n">
        <v>1</v>
      </c>
    </row>
    <row r="10357" customFormat="false" ht="12.8" hidden="false" customHeight="false" outlineLevel="0" collapsed="false">
      <c r="A10357" s="0" t="s">
        <v>11717</v>
      </c>
      <c r="B10357" s="0" t="s">
        <v>11901</v>
      </c>
      <c r="C10357" s="0" t="s">
        <v>189</v>
      </c>
      <c r="D10357" s="0" t="s">
        <v>20</v>
      </c>
      <c r="E10357" s="0" t="s">
        <v>2812</v>
      </c>
      <c r="I10357" s="0" t="n">
        <v>103.85</v>
      </c>
      <c r="J10357" s="0" t="n">
        <v>1654.5</v>
      </c>
      <c r="M10357" s="0" t="n">
        <v>1758.35</v>
      </c>
      <c r="N10357" s="0" t="s">
        <v>351</v>
      </c>
      <c r="O10357" s="1" t="n">
        <f aca="false">SUM(G10357:L10357)</f>
        <v>1758.35</v>
      </c>
      <c r="P10357" s="4" t="n">
        <f aca="false">IF(M10357=O10357,1,0)</f>
        <v>1</v>
      </c>
      <c r="Q10357" s="2" t="n">
        <v>1</v>
      </c>
    </row>
    <row r="10358" customFormat="false" ht="12.8" hidden="false" customHeight="false" outlineLevel="0" collapsed="false">
      <c r="A10358" s="0" t="s">
        <v>11717</v>
      </c>
      <c r="B10358" s="0" t="s">
        <v>11902</v>
      </c>
      <c r="C10358" s="0" t="s">
        <v>95</v>
      </c>
      <c r="D10358" s="0" t="s">
        <v>20</v>
      </c>
      <c r="E10358" s="0" t="s">
        <v>6530</v>
      </c>
      <c r="J10358" s="0" t="n">
        <v>287.1</v>
      </c>
      <c r="M10358" s="0" t="n">
        <v>287.1</v>
      </c>
      <c r="N10358" s="0" t="s">
        <v>351</v>
      </c>
      <c r="O10358" s="1" t="n">
        <f aca="false">SUM(G10358:L10358)</f>
        <v>287.1</v>
      </c>
      <c r="P10358" s="4" t="n">
        <f aca="false">IF(M10358=O10358,1,0)</f>
        <v>1</v>
      </c>
      <c r="Q10358" s="2" t="n">
        <v>1</v>
      </c>
    </row>
    <row r="10359" customFormat="false" ht="12.8" hidden="false" customHeight="false" outlineLevel="0" collapsed="false">
      <c r="A10359" s="0" t="s">
        <v>11717</v>
      </c>
      <c r="B10359" s="0" t="s">
        <v>11903</v>
      </c>
      <c r="C10359" s="0" t="s">
        <v>174</v>
      </c>
      <c r="D10359" s="0" t="s">
        <v>20</v>
      </c>
      <c r="E10359" s="0" t="s">
        <v>2808</v>
      </c>
      <c r="I10359" s="0" t="n">
        <v>103.85</v>
      </c>
      <c r="J10359" s="0" t="n">
        <v>1568.2</v>
      </c>
      <c r="M10359" s="0" t="n">
        <v>1672.05</v>
      </c>
      <c r="N10359" s="0" t="s">
        <v>351</v>
      </c>
      <c r="O10359" s="1" t="n">
        <f aca="false">SUM(G10359:L10359)</f>
        <v>1672.05</v>
      </c>
      <c r="P10359" s="4" t="n">
        <f aca="false">IF(M10359=O10359,1,0)</f>
        <v>1</v>
      </c>
      <c r="Q10359" s="2" t="n">
        <v>1</v>
      </c>
    </row>
    <row r="10360" customFormat="false" ht="12.8" hidden="false" customHeight="false" outlineLevel="0" collapsed="false">
      <c r="A10360" s="0" t="s">
        <v>11717</v>
      </c>
      <c r="B10360" s="0" t="s">
        <v>11904</v>
      </c>
      <c r="C10360" s="0" t="s">
        <v>75</v>
      </c>
      <c r="D10360" s="0" t="s">
        <v>20</v>
      </c>
      <c r="E10360" s="0" t="s">
        <v>11905</v>
      </c>
      <c r="J10360" s="0" t="n">
        <v>287.1</v>
      </c>
      <c r="M10360" s="0" t="n">
        <v>287.1</v>
      </c>
      <c r="N10360" s="0" t="s">
        <v>351</v>
      </c>
      <c r="O10360" s="1" t="n">
        <f aca="false">SUM(G10360:L10360)</f>
        <v>287.1</v>
      </c>
      <c r="P10360" s="4" t="n">
        <f aca="false">IF(M10360=O10360,1,0)</f>
        <v>1</v>
      </c>
      <c r="Q10360" s="2" t="n">
        <v>1</v>
      </c>
    </row>
    <row r="10361" customFormat="false" ht="12.8" hidden="false" customHeight="false" outlineLevel="0" collapsed="false">
      <c r="A10361" s="0" t="s">
        <v>11717</v>
      </c>
      <c r="B10361" s="0" t="s">
        <v>11906</v>
      </c>
      <c r="C10361" s="0" t="s">
        <v>280</v>
      </c>
      <c r="D10361" s="0" t="s">
        <v>20</v>
      </c>
      <c r="E10361" s="0" t="s">
        <v>11907</v>
      </c>
      <c r="I10361" s="0" t="n">
        <v>296.68</v>
      </c>
      <c r="J10361" s="0" t="n">
        <v>920.9</v>
      </c>
      <c r="M10361" s="0" t="n">
        <v>1217.58</v>
      </c>
      <c r="N10361" s="0" t="s">
        <v>351</v>
      </c>
      <c r="O10361" s="1" t="n">
        <f aca="false">SUM(G10361:L10361)</f>
        <v>1217.58</v>
      </c>
      <c r="P10361" s="4" t="n">
        <f aca="false">IF(M10361=O10361,1,0)</f>
        <v>1</v>
      </c>
      <c r="Q10361" s="2" t="n">
        <v>1</v>
      </c>
    </row>
    <row r="10362" customFormat="false" ht="12.8" hidden="false" customHeight="false" outlineLevel="0" collapsed="false">
      <c r="A10362" s="0" t="s">
        <v>11717</v>
      </c>
      <c r="B10362" s="0" t="s">
        <v>6330</v>
      </c>
      <c r="C10362" s="0" t="s">
        <v>51</v>
      </c>
      <c r="D10362" s="0" t="s">
        <v>20</v>
      </c>
      <c r="E10362" s="0" t="s">
        <v>11908</v>
      </c>
      <c r="I10362" s="0" t="n">
        <v>565.98</v>
      </c>
      <c r="J10362" s="0" t="n">
        <v>725.51</v>
      </c>
      <c r="M10362" s="0" t="n">
        <v>1291.49</v>
      </c>
      <c r="N10362" s="0" t="s">
        <v>351</v>
      </c>
      <c r="O10362" s="1" t="n">
        <f aca="false">SUM(G10362:L10362)</f>
        <v>1291.49</v>
      </c>
      <c r="P10362" s="4" t="n">
        <f aca="false">IF(M10362=O10362,1,0)</f>
        <v>1</v>
      </c>
      <c r="Q10362" s="2" t="n">
        <v>1</v>
      </c>
    </row>
    <row r="10363" customFormat="false" ht="12.8" hidden="false" customHeight="false" outlineLevel="0" collapsed="false">
      <c r="A10363" s="0" t="s">
        <v>11717</v>
      </c>
      <c r="B10363" s="0" t="s">
        <v>11909</v>
      </c>
      <c r="C10363" s="0" t="s">
        <v>484</v>
      </c>
      <c r="D10363" s="0" t="s">
        <v>20</v>
      </c>
      <c r="E10363" s="0" t="s">
        <v>11910</v>
      </c>
      <c r="J10363" s="0" t="n">
        <v>220.75</v>
      </c>
      <c r="M10363" s="0" t="n">
        <v>220.75</v>
      </c>
      <c r="N10363" s="0" t="s">
        <v>351</v>
      </c>
      <c r="O10363" s="1" t="n">
        <f aca="false">SUM(G10363:L10363)</f>
        <v>220.75</v>
      </c>
      <c r="P10363" s="4" t="n">
        <f aca="false">IF(M10363=O10363,1,0)</f>
        <v>1</v>
      </c>
      <c r="Q10363" s="2" t="n">
        <v>1</v>
      </c>
    </row>
    <row r="10364" customFormat="false" ht="12.8" hidden="false" customHeight="false" outlineLevel="0" collapsed="false">
      <c r="A10364" s="0" t="s">
        <v>11717</v>
      </c>
      <c r="B10364" s="0" t="s">
        <v>11911</v>
      </c>
      <c r="C10364" s="0" t="s">
        <v>80</v>
      </c>
      <c r="D10364" s="0" t="s">
        <v>20</v>
      </c>
      <c r="E10364" s="0" t="s">
        <v>2807</v>
      </c>
      <c r="J10364" s="0" t="n">
        <v>406.41</v>
      </c>
      <c r="M10364" s="0" t="n">
        <v>406.41</v>
      </c>
      <c r="N10364" s="0" t="s">
        <v>351</v>
      </c>
      <c r="O10364" s="1" t="n">
        <f aca="false">SUM(G10364:L10364)</f>
        <v>406.41</v>
      </c>
      <c r="P10364" s="4" t="n">
        <f aca="false">IF(M10364=O10364,1,0)</f>
        <v>1</v>
      </c>
      <c r="Q10364" s="2" t="n">
        <v>1</v>
      </c>
    </row>
    <row r="10365" customFormat="false" ht="12.8" hidden="false" customHeight="false" outlineLevel="0" collapsed="false">
      <c r="A10365" s="0" t="s">
        <v>11717</v>
      </c>
      <c r="B10365" s="0" t="s">
        <v>11912</v>
      </c>
      <c r="C10365" s="0" t="s">
        <v>360</v>
      </c>
      <c r="D10365" s="0" t="s">
        <v>20</v>
      </c>
      <c r="E10365" s="0" t="s">
        <v>11913</v>
      </c>
      <c r="I10365" s="0" t="n">
        <v>565.98</v>
      </c>
      <c r="J10365" s="0" t="n">
        <v>790.2</v>
      </c>
      <c r="M10365" s="0" t="n">
        <v>1356.18</v>
      </c>
      <c r="N10365" s="0" t="s">
        <v>351</v>
      </c>
      <c r="O10365" s="1" t="n">
        <f aca="false">SUM(G10365:L10365)</f>
        <v>1356.18</v>
      </c>
      <c r="P10365" s="4" t="n">
        <f aca="false">IF(M10365=O10365,1,0)</f>
        <v>1</v>
      </c>
      <c r="Q10365" s="2" t="n">
        <v>1</v>
      </c>
    </row>
    <row r="10366" customFormat="false" ht="12.8" hidden="false" customHeight="false" outlineLevel="0" collapsed="false">
      <c r="A10366" s="0" t="s">
        <v>11717</v>
      </c>
      <c r="B10366" s="0" t="s">
        <v>425</v>
      </c>
      <c r="C10366" s="0" t="s">
        <v>426</v>
      </c>
      <c r="D10366" s="0" t="s">
        <v>20</v>
      </c>
      <c r="E10366" s="0" t="s">
        <v>11914</v>
      </c>
      <c r="I10366" s="0" t="n">
        <v>343.24</v>
      </c>
      <c r="J10366" s="0" t="n">
        <v>1196.45</v>
      </c>
      <c r="M10366" s="0" t="n">
        <v>1539.69</v>
      </c>
      <c r="N10366" s="0" t="s">
        <v>351</v>
      </c>
      <c r="O10366" s="1" t="n">
        <f aca="false">SUM(G10366:L10366)</f>
        <v>1539.69</v>
      </c>
      <c r="P10366" s="4" t="n">
        <f aca="false">IF(M10366=O10366,1,0)</f>
        <v>1</v>
      </c>
      <c r="Q10366" s="2" t="n">
        <v>1</v>
      </c>
    </row>
    <row r="10367" customFormat="false" ht="12.8" hidden="false" customHeight="false" outlineLevel="0" collapsed="false">
      <c r="A10367" s="0" t="s">
        <v>11717</v>
      </c>
      <c r="B10367" s="0" t="s">
        <v>11915</v>
      </c>
      <c r="C10367" s="0" t="s">
        <v>75</v>
      </c>
      <c r="D10367" s="0" t="s">
        <v>20</v>
      </c>
      <c r="E10367" s="0" t="s">
        <v>2841</v>
      </c>
      <c r="J10367" s="0" t="n">
        <v>482.4</v>
      </c>
      <c r="M10367" s="0" t="n">
        <v>482.4</v>
      </c>
      <c r="N10367" s="0" t="s">
        <v>351</v>
      </c>
      <c r="O10367" s="1" t="n">
        <f aca="false">SUM(G10367:L10367)</f>
        <v>482.4</v>
      </c>
      <c r="P10367" s="4" t="n">
        <f aca="false">IF(M10367=O10367,1,0)</f>
        <v>1</v>
      </c>
      <c r="Q10367" s="2" t="n">
        <v>1</v>
      </c>
    </row>
    <row r="10368" customFormat="false" ht="12.8" hidden="false" customHeight="false" outlineLevel="0" collapsed="false">
      <c r="A10368" s="0" t="s">
        <v>11717</v>
      </c>
      <c r="B10368" s="0" t="s">
        <v>11916</v>
      </c>
      <c r="C10368" s="0" t="s">
        <v>75</v>
      </c>
      <c r="D10368" s="0" t="s">
        <v>20</v>
      </c>
      <c r="E10368" s="0" t="s">
        <v>11917</v>
      </c>
      <c r="J10368" s="0" t="n">
        <v>287.1</v>
      </c>
      <c r="M10368" s="0" t="n">
        <v>287.1</v>
      </c>
      <c r="N10368" s="0" t="s">
        <v>351</v>
      </c>
      <c r="O10368" s="1" t="n">
        <f aca="false">SUM(G10368:L10368)</f>
        <v>287.1</v>
      </c>
      <c r="P10368" s="4" t="n">
        <f aca="false">IF(M10368=O10368,1,0)</f>
        <v>1</v>
      </c>
      <c r="Q10368" s="2" t="n">
        <v>1</v>
      </c>
    </row>
    <row r="10369" customFormat="false" ht="12.8" hidden="false" customHeight="false" outlineLevel="0" collapsed="false">
      <c r="A10369" s="0" t="s">
        <v>11717</v>
      </c>
      <c r="B10369" s="0" t="s">
        <v>11918</v>
      </c>
      <c r="C10369" s="0" t="s">
        <v>5355</v>
      </c>
      <c r="D10369" s="0" t="s">
        <v>20</v>
      </c>
      <c r="E10369" s="0" t="s">
        <v>11919</v>
      </c>
      <c r="I10369" s="0" t="n">
        <v>525.82</v>
      </c>
      <c r="J10369" s="0" t="n">
        <v>1464.79</v>
      </c>
      <c r="M10369" s="0" t="n">
        <v>1990.61</v>
      </c>
      <c r="N10369" s="0" t="s">
        <v>351</v>
      </c>
      <c r="O10369" s="1" t="n">
        <f aca="false">SUM(G10369:L10369)</f>
        <v>1990.61</v>
      </c>
      <c r="P10369" s="4" t="n">
        <f aca="false">IF(M10369=O10369,1,0)</f>
        <v>1</v>
      </c>
      <c r="Q10369" s="2" t="n">
        <v>1</v>
      </c>
    </row>
    <row r="10370" customFormat="false" ht="12.8" hidden="false" customHeight="false" outlineLevel="0" collapsed="false">
      <c r="A10370" s="0" t="s">
        <v>11717</v>
      </c>
      <c r="B10370" s="0" t="s">
        <v>11920</v>
      </c>
      <c r="C10370" s="0" t="s">
        <v>128</v>
      </c>
      <c r="D10370" s="0" t="s">
        <v>20</v>
      </c>
      <c r="E10370" s="0" t="s">
        <v>2802</v>
      </c>
      <c r="J10370" s="0" t="n">
        <v>84.2</v>
      </c>
      <c r="M10370" s="0" t="n">
        <v>84.2</v>
      </c>
      <c r="N10370" s="0" t="s">
        <v>351</v>
      </c>
      <c r="O10370" s="1" t="n">
        <f aca="false">SUM(G10370:L10370)</f>
        <v>84.2</v>
      </c>
      <c r="P10370" s="4" t="n">
        <f aca="false">IF(M10370=O10370,1,0)</f>
        <v>1</v>
      </c>
      <c r="Q10370" s="2" t="n">
        <v>1</v>
      </c>
    </row>
    <row r="10371" customFormat="false" ht="12.8" hidden="false" customHeight="false" outlineLevel="0" collapsed="false">
      <c r="A10371" s="0" t="s">
        <v>11717</v>
      </c>
      <c r="B10371" s="0" t="s">
        <v>11921</v>
      </c>
      <c r="C10371" s="0" t="s">
        <v>75</v>
      </c>
      <c r="D10371" s="0" t="s">
        <v>20</v>
      </c>
      <c r="E10371" s="0" t="s">
        <v>11922</v>
      </c>
      <c r="J10371" s="0" t="n">
        <v>168.4</v>
      </c>
      <c r="M10371" s="0" t="n">
        <v>168.4</v>
      </c>
      <c r="N10371" s="0" t="s">
        <v>351</v>
      </c>
      <c r="O10371" s="1" t="n">
        <f aca="false">SUM(G10371:L10371)</f>
        <v>168.4</v>
      </c>
      <c r="P10371" s="4" t="n">
        <f aca="false">IF(M10371=O10371,1,0)</f>
        <v>1</v>
      </c>
      <c r="Q10371" s="2" t="n">
        <v>1</v>
      </c>
    </row>
    <row r="10372" customFormat="false" ht="12.8" hidden="false" customHeight="false" outlineLevel="0" collapsed="false">
      <c r="A10372" s="0" t="s">
        <v>11717</v>
      </c>
      <c r="B10372" s="0" t="s">
        <v>11923</v>
      </c>
      <c r="C10372" s="0" t="s">
        <v>128</v>
      </c>
      <c r="D10372" s="0" t="s">
        <v>20</v>
      </c>
      <c r="E10372" s="0" t="s">
        <v>7937</v>
      </c>
      <c r="I10372" s="0" t="n">
        <v>221.1</v>
      </c>
      <c r="J10372" s="0" t="n">
        <v>1053.51</v>
      </c>
      <c r="M10372" s="0" t="n">
        <v>1274.61</v>
      </c>
      <c r="N10372" s="0" t="s">
        <v>351</v>
      </c>
      <c r="O10372" s="1" t="n">
        <f aca="false">SUM(G10372:L10372)</f>
        <v>1274.61</v>
      </c>
      <c r="P10372" s="4" t="n">
        <f aca="false">IF(M10372=O10372,1,0)</f>
        <v>1</v>
      </c>
      <c r="Q10372" s="2" t="n">
        <v>1</v>
      </c>
    </row>
    <row r="10373" customFormat="false" ht="12.8" hidden="false" customHeight="false" outlineLevel="0" collapsed="false">
      <c r="A10373" s="0" t="s">
        <v>11717</v>
      </c>
      <c r="B10373" s="0" t="s">
        <v>11924</v>
      </c>
      <c r="C10373" s="0" t="s">
        <v>75</v>
      </c>
      <c r="D10373" s="0" t="s">
        <v>20</v>
      </c>
      <c r="E10373" s="0" t="s">
        <v>11925</v>
      </c>
      <c r="K10373" s="0" t="n">
        <v>800</v>
      </c>
      <c r="M10373" s="0" t="n">
        <v>800</v>
      </c>
      <c r="N10373" s="0" t="s">
        <v>351</v>
      </c>
      <c r="O10373" s="1" t="n">
        <f aca="false">SUM(G10373:L10373)</f>
        <v>800</v>
      </c>
      <c r="P10373" s="4" t="n">
        <f aca="false">IF(M10373=O10373,1,0)</f>
        <v>1</v>
      </c>
      <c r="Q10373" s="2" t="n">
        <v>1</v>
      </c>
    </row>
    <row r="10374" customFormat="false" ht="12.8" hidden="false" customHeight="false" outlineLevel="0" collapsed="false">
      <c r="A10374" s="0" t="s">
        <v>11717</v>
      </c>
      <c r="B10374" s="0" t="s">
        <v>11926</v>
      </c>
      <c r="C10374" s="0" t="s">
        <v>2001</v>
      </c>
      <c r="D10374" s="0" t="s">
        <v>20</v>
      </c>
      <c r="E10374" s="0" t="s">
        <v>11927</v>
      </c>
      <c r="J10374" s="0" t="n">
        <v>287.1</v>
      </c>
      <c r="M10374" s="0" t="n">
        <v>287.1</v>
      </c>
      <c r="N10374" s="0" t="s">
        <v>351</v>
      </c>
      <c r="O10374" s="1" t="n">
        <f aca="false">SUM(G10374:L10374)</f>
        <v>287.1</v>
      </c>
      <c r="P10374" s="4" t="n">
        <f aca="false">IF(M10374=O10374,1,0)</f>
        <v>1</v>
      </c>
      <c r="Q10374" s="2" t="n">
        <v>1</v>
      </c>
    </row>
    <row r="10375" customFormat="false" ht="12.8" hidden="false" customHeight="false" outlineLevel="0" collapsed="false">
      <c r="A10375" s="0" t="s">
        <v>11717</v>
      </c>
      <c r="B10375" s="0" t="s">
        <v>11928</v>
      </c>
      <c r="C10375" s="0" t="s">
        <v>302</v>
      </c>
      <c r="D10375" s="0" t="s">
        <v>20</v>
      </c>
      <c r="E10375" s="0" t="s">
        <v>2871</v>
      </c>
      <c r="I10375" s="0" t="n">
        <v>262.91</v>
      </c>
      <c r="J10375" s="0" t="n">
        <v>681.62</v>
      </c>
      <c r="M10375" s="0" t="n">
        <v>944.53</v>
      </c>
      <c r="N10375" s="0" t="s">
        <v>351</v>
      </c>
      <c r="O10375" s="1" t="n">
        <f aca="false">SUM(G10375:L10375)</f>
        <v>944.53</v>
      </c>
      <c r="P10375" s="4" t="n">
        <f aca="false">IF(M10375=O10375,1,0)</f>
        <v>1</v>
      </c>
      <c r="Q10375" s="2" t="n">
        <v>1</v>
      </c>
    </row>
    <row r="10376" customFormat="false" ht="12.8" hidden="false" customHeight="false" outlineLevel="0" collapsed="false">
      <c r="A10376" s="0" t="s">
        <v>11717</v>
      </c>
      <c r="B10376" s="0" t="s">
        <v>11929</v>
      </c>
      <c r="C10376" s="0" t="s">
        <v>429</v>
      </c>
      <c r="D10376" s="0" t="s">
        <v>20</v>
      </c>
      <c r="E10376" s="0" t="s">
        <v>11930</v>
      </c>
      <c r="K10376" s="0" t="n">
        <v>800</v>
      </c>
      <c r="M10376" s="0" t="n">
        <v>800</v>
      </c>
      <c r="N10376" s="0" t="s">
        <v>351</v>
      </c>
      <c r="O10376" s="1" t="n">
        <f aca="false">SUM(G10376:L10376)</f>
        <v>800</v>
      </c>
      <c r="P10376" s="4" t="n">
        <f aca="false">IF(M10376=O10376,1,0)</f>
        <v>1</v>
      </c>
      <c r="Q10376" s="2" t="n">
        <v>1</v>
      </c>
    </row>
    <row r="10377" customFormat="false" ht="12.8" hidden="false" customHeight="false" outlineLevel="0" collapsed="false">
      <c r="A10377" s="0" t="s">
        <v>11717</v>
      </c>
      <c r="B10377" s="0" t="s">
        <v>11931</v>
      </c>
      <c r="C10377" s="0" t="s">
        <v>11932</v>
      </c>
      <c r="D10377" s="0" t="s">
        <v>20</v>
      </c>
      <c r="E10377" s="0" t="s">
        <v>11933</v>
      </c>
      <c r="K10377" s="0" t="n">
        <v>800</v>
      </c>
      <c r="M10377" s="0" t="n">
        <v>800</v>
      </c>
      <c r="N10377" s="0" t="s">
        <v>351</v>
      </c>
      <c r="O10377" s="1" t="n">
        <f aca="false">SUM(G10377:L10377)</f>
        <v>800</v>
      </c>
      <c r="P10377" s="4" t="n">
        <f aca="false">IF(M10377=O10377,1,0)</f>
        <v>1</v>
      </c>
      <c r="Q10377" s="2" t="n">
        <v>1</v>
      </c>
    </row>
    <row r="10378" customFormat="false" ht="12.8" hidden="false" customHeight="false" outlineLevel="0" collapsed="false">
      <c r="A10378" s="0" t="s">
        <v>11717</v>
      </c>
      <c r="B10378" s="0" t="s">
        <v>11934</v>
      </c>
      <c r="C10378" s="0" t="s">
        <v>10366</v>
      </c>
      <c r="D10378" s="0" t="s">
        <v>20</v>
      </c>
      <c r="E10378" s="0" t="s">
        <v>6611</v>
      </c>
      <c r="K10378" s="0" t="n">
        <v>1600</v>
      </c>
      <c r="M10378" s="0" t="n">
        <v>1600</v>
      </c>
      <c r="N10378" s="0" t="s">
        <v>351</v>
      </c>
      <c r="O10378" s="1" t="n">
        <f aca="false">SUM(G10378:L10378)</f>
        <v>1600</v>
      </c>
      <c r="P10378" s="4" t="n">
        <f aca="false">IF(M10378=O10378,1,0)</f>
        <v>1</v>
      </c>
      <c r="Q10378" s="2" t="n">
        <v>1</v>
      </c>
    </row>
    <row r="10379" customFormat="false" ht="12.8" hidden="false" customHeight="false" outlineLevel="0" collapsed="false">
      <c r="A10379" s="0" t="s">
        <v>11717</v>
      </c>
      <c r="B10379" s="0" t="s">
        <v>11935</v>
      </c>
      <c r="C10379" s="0" t="s">
        <v>75</v>
      </c>
      <c r="D10379" s="0" t="s">
        <v>20</v>
      </c>
      <c r="E10379" s="0" t="s">
        <v>11936</v>
      </c>
      <c r="K10379" s="0" t="n">
        <v>9817.5</v>
      </c>
      <c r="L10379" s="0" t="n">
        <v>12953.99</v>
      </c>
      <c r="M10379" s="0" t="n">
        <v>22771.49</v>
      </c>
      <c r="N10379" s="0" t="s">
        <v>351</v>
      </c>
      <c r="O10379" s="1" t="n">
        <f aca="false">SUM(G10379:L10379)</f>
        <v>22771.49</v>
      </c>
      <c r="P10379" s="4" t="n">
        <f aca="false">IF(M10379=O10379,1,0)</f>
        <v>1</v>
      </c>
      <c r="Q10379" s="2" t="n">
        <v>1</v>
      </c>
    </row>
    <row r="10380" customFormat="false" ht="12.8" hidden="false" customHeight="false" outlineLevel="0" collapsed="false">
      <c r="A10380" s="0" t="s">
        <v>11717</v>
      </c>
      <c r="B10380" s="0" t="s">
        <v>11937</v>
      </c>
      <c r="C10380" s="0" t="s">
        <v>1656</v>
      </c>
      <c r="D10380" s="0" t="s">
        <v>20</v>
      </c>
      <c r="E10380" s="0" t="s">
        <v>11938</v>
      </c>
      <c r="J10380" s="0" t="n">
        <v>332.41</v>
      </c>
      <c r="M10380" s="0" t="n">
        <v>332.41</v>
      </c>
      <c r="N10380" s="0" t="s">
        <v>351</v>
      </c>
      <c r="O10380" s="1" t="n">
        <f aca="false">SUM(G10380:L10380)</f>
        <v>332.41</v>
      </c>
      <c r="P10380" s="4" t="n">
        <f aca="false">IF(M10380=O10380,1,0)</f>
        <v>1</v>
      </c>
      <c r="Q10380" s="2" t="n">
        <v>1</v>
      </c>
    </row>
    <row r="10381" customFormat="false" ht="12.8" hidden="false" customHeight="false" outlineLevel="0" collapsed="false">
      <c r="A10381" s="0" t="s">
        <v>11717</v>
      </c>
      <c r="B10381" s="0" t="s">
        <v>4344</v>
      </c>
      <c r="C10381" s="0" t="s">
        <v>75</v>
      </c>
      <c r="D10381" s="0" t="s">
        <v>20</v>
      </c>
      <c r="E10381" s="0" t="s">
        <v>2841</v>
      </c>
      <c r="K10381" s="0" t="n">
        <v>800</v>
      </c>
      <c r="M10381" s="0" t="n">
        <v>800</v>
      </c>
      <c r="N10381" s="0" t="s">
        <v>351</v>
      </c>
      <c r="O10381" s="1" t="n">
        <f aca="false">SUM(G10381:L10381)</f>
        <v>800</v>
      </c>
      <c r="P10381" s="4" t="n">
        <f aca="false">IF(M10381=O10381,1,0)</f>
        <v>1</v>
      </c>
      <c r="Q10381" s="2" t="n">
        <v>1</v>
      </c>
    </row>
    <row r="10382" customFormat="false" ht="12.8" hidden="false" customHeight="false" outlineLevel="0" collapsed="false">
      <c r="A10382" s="0" t="s">
        <v>11717</v>
      </c>
      <c r="B10382" s="0" t="s">
        <v>11939</v>
      </c>
      <c r="C10382" s="0" t="s">
        <v>128</v>
      </c>
      <c r="D10382" s="0" t="s">
        <v>20</v>
      </c>
      <c r="E10382" s="0" t="s">
        <v>11940</v>
      </c>
      <c r="I10382" s="0" t="n">
        <v>403.13</v>
      </c>
      <c r="J10382" s="0" t="n">
        <v>1206.38</v>
      </c>
      <c r="M10382" s="0" t="n">
        <v>1609.51</v>
      </c>
      <c r="N10382" s="0" t="s">
        <v>351</v>
      </c>
      <c r="O10382" s="1" t="n">
        <f aca="false">SUM(G10382:L10382)</f>
        <v>1609.51</v>
      </c>
      <c r="P10382" s="4" t="n">
        <f aca="false">IF(M10382=O10382,1,0)</f>
        <v>1</v>
      </c>
      <c r="Q10382" s="2" t="n">
        <v>1</v>
      </c>
    </row>
    <row r="10383" customFormat="false" ht="12.8" hidden="false" customHeight="false" outlineLevel="0" collapsed="false">
      <c r="A10383" s="0" t="s">
        <v>11717</v>
      </c>
      <c r="B10383" s="0" t="s">
        <v>11941</v>
      </c>
      <c r="C10383" s="0" t="s">
        <v>230</v>
      </c>
      <c r="D10383" s="0" t="s">
        <v>20</v>
      </c>
      <c r="E10383" s="0" t="s">
        <v>11942</v>
      </c>
      <c r="I10383" s="0" t="n">
        <v>565.98</v>
      </c>
      <c r="J10383" s="0" t="n">
        <v>705.58</v>
      </c>
      <c r="M10383" s="0" t="n">
        <v>1271.56</v>
      </c>
      <c r="N10383" s="0" t="s">
        <v>351</v>
      </c>
      <c r="O10383" s="1" t="n">
        <f aca="false">SUM(G10383:L10383)</f>
        <v>1271.56</v>
      </c>
      <c r="P10383" s="4" t="n">
        <f aca="false">IF(M10383=O10383,1,0)</f>
        <v>1</v>
      </c>
      <c r="Q10383" s="2" t="n">
        <v>1</v>
      </c>
    </row>
    <row r="10384" customFormat="false" ht="12.8" hidden="false" customHeight="false" outlineLevel="0" collapsed="false">
      <c r="A10384" s="0" t="s">
        <v>11717</v>
      </c>
      <c r="B10384" s="0" t="s">
        <v>11943</v>
      </c>
      <c r="C10384" s="0" t="s">
        <v>8865</v>
      </c>
      <c r="D10384" s="0" t="s">
        <v>20</v>
      </c>
      <c r="E10384" s="0" t="s">
        <v>11087</v>
      </c>
      <c r="K10384" s="0" t="n">
        <v>500</v>
      </c>
      <c r="M10384" s="0" t="n">
        <v>500</v>
      </c>
      <c r="N10384" s="0" t="s">
        <v>351</v>
      </c>
      <c r="O10384" s="1" t="n">
        <f aca="false">SUM(G10384:L10384)</f>
        <v>500</v>
      </c>
      <c r="P10384" s="4" t="n">
        <f aca="false">IF(M10384=O10384,1,0)</f>
        <v>1</v>
      </c>
      <c r="Q10384" s="2" t="n">
        <v>1</v>
      </c>
    </row>
    <row r="10385" customFormat="false" ht="12.8" hidden="false" customHeight="false" outlineLevel="0" collapsed="false">
      <c r="A10385" s="0" t="s">
        <v>11717</v>
      </c>
      <c r="B10385" s="0" t="s">
        <v>11355</v>
      </c>
      <c r="C10385" s="0" t="s">
        <v>80</v>
      </c>
      <c r="D10385" s="0" t="s">
        <v>20</v>
      </c>
      <c r="E10385" s="0" t="s">
        <v>2807</v>
      </c>
      <c r="I10385" s="0" t="n">
        <v>40.54</v>
      </c>
      <c r="J10385" s="0" t="n">
        <v>708.39</v>
      </c>
      <c r="M10385" s="0" t="n">
        <v>748.93</v>
      </c>
      <c r="N10385" s="0" t="s">
        <v>351</v>
      </c>
      <c r="O10385" s="1" t="n">
        <f aca="false">SUM(G10385:L10385)</f>
        <v>748.93</v>
      </c>
      <c r="P10385" s="4" t="n">
        <f aca="false">IF(M10385=O10385,1,0)</f>
        <v>1</v>
      </c>
      <c r="Q10385" s="2" t="n">
        <v>1</v>
      </c>
    </row>
    <row r="10386" customFormat="false" ht="12.8" hidden="false" customHeight="false" outlineLevel="0" collapsed="false">
      <c r="A10386" s="0" t="s">
        <v>11717</v>
      </c>
      <c r="B10386" s="0" t="s">
        <v>476</v>
      </c>
      <c r="C10386" s="0" t="s">
        <v>174</v>
      </c>
      <c r="D10386" s="0" t="s">
        <v>20</v>
      </c>
      <c r="E10386" s="0" t="s">
        <v>2808</v>
      </c>
      <c r="J10386" s="0" t="n">
        <v>152.94</v>
      </c>
      <c r="M10386" s="0" t="n">
        <v>152.94</v>
      </c>
      <c r="N10386" s="0" t="s">
        <v>351</v>
      </c>
      <c r="O10386" s="1" t="n">
        <f aca="false">SUM(G10386:L10386)</f>
        <v>152.94</v>
      </c>
      <c r="P10386" s="4" t="n">
        <f aca="false">IF(M10386=O10386,1,0)</f>
        <v>1</v>
      </c>
      <c r="Q10386" s="2" t="n">
        <v>1</v>
      </c>
    </row>
    <row r="10387" customFormat="false" ht="12.8" hidden="false" customHeight="false" outlineLevel="0" collapsed="false">
      <c r="A10387" s="0" t="s">
        <v>11717</v>
      </c>
      <c r="B10387" s="0" t="s">
        <v>11944</v>
      </c>
      <c r="C10387" s="0" t="s">
        <v>1004</v>
      </c>
      <c r="D10387" s="0" t="s">
        <v>20</v>
      </c>
      <c r="E10387" s="0" t="s">
        <v>8112</v>
      </c>
      <c r="L10387" s="0" t="n">
        <v>371.5</v>
      </c>
      <c r="M10387" s="0" t="n">
        <v>371.5</v>
      </c>
      <c r="N10387" s="0" t="s">
        <v>351</v>
      </c>
      <c r="O10387" s="1" t="n">
        <f aca="false">SUM(G10387:L10387)</f>
        <v>371.5</v>
      </c>
      <c r="P10387" s="4" t="n">
        <f aca="false">IF(M10387=O10387,1,0)</f>
        <v>1</v>
      </c>
      <c r="Q10387" s="2" t="n">
        <v>1</v>
      </c>
    </row>
    <row r="10388" customFormat="false" ht="12.8" hidden="false" customHeight="false" outlineLevel="0" collapsed="false">
      <c r="A10388" s="0" t="s">
        <v>11717</v>
      </c>
      <c r="B10388" s="0" t="s">
        <v>11945</v>
      </c>
      <c r="C10388" s="0" t="s">
        <v>174</v>
      </c>
      <c r="D10388" s="0" t="s">
        <v>20</v>
      </c>
      <c r="E10388" s="0" t="s">
        <v>2808</v>
      </c>
      <c r="I10388" s="0" t="n">
        <v>525.82</v>
      </c>
      <c r="J10388" s="0" t="n">
        <v>1141.68</v>
      </c>
      <c r="M10388" s="0" t="n">
        <v>1667.5</v>
      </c>
      <c r="N10388" s="0" t="s">
        <v>351</v>
      </c>
      <c r="O10388" s="1" t="n">
        <f aca="false">SUM(G10388:L10388)</f>
        <v>1667.5</v>
      </c>
      <c r="P10388" s="4" t="n">
        <f aca="false">IF(M10388=O10388,1,0)</f>
        <v>1</v>
      </c>
      <c r="Q10388" s="2" t="n">
        <v>1</v>
      </c>
    </row>
    <row r="10389" customFormat="false" ht="12.8" hidden="false" customHeight="false" outlineLevel="0" collapsed="false">
      <c r="A10389" s="0" t="s">
        <v>11717</v>
      </c>
      <c r="B10389" s="0" t="s">
        <v>11946</v>
      </c>
      <c r="C10389" s="0" t="s">
        <v>1564</v>
      </c>
      <c r="D10389" s="0" t="s">
        <v>20</v>
      </c>
      <c r="E10389" s="0" t="s">
        <v>11947</v>
      </c>
      <c r="I10389" s="0" t="n">
        <v>445.89</v>
      </c>
      <c r="J10389" s="0" t="n">
        <v>655.53</v>
      </c>
      <c r="M10389" s="0" t="n">
        <v>1101.42</v>
      </c>
      <c r="N10389" s="0" t="s">
        <v>351</v>
      </c>
      <c r="O10389" s="1" t="n">
        <f aca="false">SUM(G10389:L10389)</f>
        <v>1101.42</v>
      </c>
      <c r="P10389" s="4" t="n">
        <f aca="false">IF(M10389=O10389,1,0)</f>
        <v>1</v>
      </c>
      <c r="Q10389" s="2" t="n">
        <v>1</v>
      </c>
    </row>
    <row r="10390" customFormat="false" ht="12.8" hidden="false" customHeight="false" outlineLevel="0" collapsed="false">
      <c r="A10390" s="0" t="s">
        <v>11717</v>
      </c>
      <c r="B10390" s="0" t="s">
        <v>11948</v>
      </c>
      <c r="C10390" s="0" t="s">
        <v>42</v>
      </c>
      <c r="D10390" s="0" t="s">
        <v>20</v>
      </c>
      <c r="E10390" s="0" t="s">
        <v>11949</v>
      </c>
      <c r="I10390" s="0" t="n">
        <v>565.98</v>
      </c>
      <c r="J10390" s="0" t="n">
        <v>902.92</v>
      </c>
      <c r="M10390" s="0" t="n">
        <v>1468.9</v>
      </c>
      <c r="N10390" s="0" t="s">
        <v>351</v>
      </c>
      <c r="O10390" s="1" t="n">
        <f aca="false">SUM(G10390:L10390)</f>
        <v>1468.9</v>
      </c>
      <c r="P10390" s="4" t="n">
        <f aca="false">IF(M10390=O10390,1,0)</f>
        <v>1</v>
      </c>
      <c r="Q10390" s="2" t="n">
        <v>1</v>
      </c>
    </row>
    <row r="10391" customFormat="false" ht="12.8" hidden="false" customHeight="false" outlineLevel="0" collapsed="false">
      <c r="A10391" s="0" t="s">
        <v>11717</v>
      </c>
      <c r="B10391" s="0" t="s">
        <v>11950</v>
      </c>
      <c r="C10391" s="0" t="s">
        <v>128</v>
      </c>
      <c r="D10391" s="0" t="s">
        <v>20</v>
      </c>
      <c r="E10391" s="0" t="s">
        <v>7937</v>
      </c>
      <c r="I10391" s="0" t="n">
        <v>292.12</v>
      </c>
      <c r="J10391" s="0" t="n">
        <v>903.77</v>
      </c>
      <c r="M10391" s="0" t="n">
        <v>1195.89</v>
      </c>
      <c r="N10391" s="0" t="s">
        <v>351</v>
      </c>
      <c r="O10391" s="1" t="n">
        <f aca="false">SUM(G10391:L10391)</f>
        <v>1195.89</v>
      </c>
      <c r="P10391" s="4" t="n">
        <f aca="false">IF(M10391=O10391,1,0)</f>
        <v>1</v>
      </c>
      <c r="Q10391" s="2" t="n">
        <v>1</v>
      </c>
    </row>
    <row r="10392" customFormat="false" ht="12.8" hidden="false" customHeight="false" outlineLevel="0" collapsed="false">
      <c r="A10392" s="0" t="s">
        <v>11717</v>
      </c>
      <c r="B10392" s="0" t="s">
        <v>11951</v>
      </c>
      <c r="C10392" s="0" t="s">
        <v>36</v>
      </c>
      <c r="D10392" s="0" t="s">
        <v>20</v>
      </c>
      <c r="E10392" s="0" t="s">
        <v>11952</v>
      </c>
      <c r="I10392" s="0" t="n">
        <v>574.86</v>
      </c>
      <c r="J10392" s="0" t="n">
        <v>667.22</v>
      </c>
      <c r="M10392" s="0" t="n">
        <v>1242.08</v>
      </c>
      <c r="N10392" s="0" t="s">
        <v>351</v>
      </c>
      <c r="O10392" s="1" t="n">
        <f aca="false">SUM(G10392:L10392)</f>
        <v>1242.08</v>
      </c>
      <c r="P10392" s="4" t="n">
        <f aca="false">IF(M10392=O10392,1,0)</f>
        <v>1</v>
      </c>
      <c r="Q10392" s="2" t="n">
        <v>1</v>
      </c>
    </row>
    <row r="10393" customFormat="false" ht="12.8" hidden="false" customHeight="false" outlineLevel="0" collapsed="false">
      <c r="A10393" s="0" t="s">
        <v>11717</v>
      </c>
      <c r="B10393" s="0" t="s">
        <v>11953</v>
      </c>
      <c r="C10393" s="0" t="s">
        <v>3546</v>
      </c>
      <c r="D10393" s="0" t="s">
        <v>20</v>
      </c>
      <c r="E10393" s="0" t="s">
        <v>11954</v>
      </c>
      <c r="J10393" s="0" t="n">
        <v>220.75</v>
      </c>
      <c r="M10393" s="0" t="n">
        <v>220.75</v>
      </c>
      <c r="N10393" s="0" t="s">
        <v>351</v>
      </c>
      <c r="O10393" s="1" t="n">
        <f aca="false">SUM(G10393:L10393)</f>
        <v>220.75</v>
      </c>
      <c r="P10393" s="4" t="n">
        <f aca="false">IF(M10393=O10393,1,0)</f>
        <v>1</v>
      </c>
      <c r="Q10393" s="2" t="n">
        <v>1</v>
      </c>
    </row>
    <row r="10394" customFormat="false" ht="12.8" hidden="false" customHeight="false" outlineLevel="0" collapsed="false">
      <c r="A10394" s="0" t="s">
        <v>11717</v>
      </c>
      <c r="B10394" s="0" t="s">
        <v>11955</v>
      </c>
      <c r="C10394" s="0" t="s">
        <v>11956</v>
      </c>
      <c r="D10394" s="0" t="s">
        <v>20</v>
      </c>
      <c r="E10394" s="0" t="s">
        <v>11957</v>
      </c>
      <c r="J10394" s="0" t="n">
        <v>220.75</v>
      </c>
      <c r="M10394" s="0" t="n">
        <v>220.75</v>
      </c>
      <c r="N10394" s="0" t="s">
        <v>351</v>
      </c>
      <c r="O10394" s="1" t="n">
        <f aca="false">SUM(G10394:L10394)</f>
        <v>220.75</v>
      </c>
      <c r="P10394" s="4" t="n">
        <f aca="false">IF(M10394=O10394,1,0)</f>
        <v>1</v>
      </c>
      <c r="Q10394" s="2" t="n">
        <v>1</v>
      </c>
    </row>
    <row r="10395" customFormat="false" ht="12.8" hidden="false" customHeight="false" outlineLevel="0" collapsed="false">
      <c r="A10395" s="0" t="s">
        <v>11717</v>
      </c>
      <c r="B10395" s="0" t="s">
        <v>11958</v>
      </c>
      <c r="C10395" s="0" t="s">
        <v>60</v>
      </c>
      <c r="D10395" s="0" t="s">
        <v>20</v>
      </c>
      <c r="E10395" s="0" t="s">
        <v>11959</v>
      </c>
      <c r="J10395" s="0" t="n">
        <v>216.66</v>
      </c>
      <c r="M10395" s="0" t="n">
        <v>216.66</v>
      </c>
      <c r="N10395" s="0" t="s">
        <v>351</v>
      </c>
      <c r="O10395" s="1" t="n">
        <f aca="false">SUM(G10395:L10395)</f>
        <v>216.66</v>
      </c>
      <c r="P10395" s="4" t="n">
        <f aca="false">IF(M10395=O10395,1,0)</f>
        <v>1</v>
      </c>
      <c r="Q10395" s="2" t="n">
        <v>1</v>
      </c>
    </row>
    <row r="10396" customFormat="false" ht="12.8" hidden="false" customHeight="false" outlineLevel="0" collapsed="false">
      <c r="A10396" s="0" t="s">
        <v>11717</v>
      </c>
      <c r="B10396" s="0" t="s">
        <v>11960</v>
      </c>
      <c r="C10396" s="0" t="s">
        <v>611</v>
      </c>
      <c r="D10396" s="0" t="s">
        <v>20</v>
      </c>
      <c r="E10396" s="0" t="s">
        <v>11961</v>
      </c>
      <c r="I10396" s="0" t="n">
        <v>565.98</v>
      </c>
      <c r="J10396" s="0" t="n">
        <v>591.23</v>
      </c>
      <c r="M10396" s="0" t="n">
        <v>1157.21</v>
      </c>
      <c r="N10396" s="0" t="s">
        <v>351</v>
      </c>
      <c r="O10396" s="1" t="n">
        <f aca="false">SUM(G10396:L10396)</f>
        <v>1157.21</v>
      </c>
      <c r="P10396" s="4" t="n">
        <f aca="false">IF(M10396=O10396,1,0)</f>
        <v>1</v>
      </c>
      <c r="Q10396" s="2" t="n">
        <v>1</v>
      </c>
    </row>
    <row r="10397" customFormat="false" ht="12.8" hidden="false" customHeight="false" outlineLevel="0" collapsed="false">
      <c r="A10397" s="0" t="s">
        <v>11717</v>
      </c>
      <c r="B10397" s="0" t="s">
        <v>3821</v>
      </c>
      <c r="C10397" s="0" t="s">
        <v>360</v>
      </c>
      <c r="D10397" s="0" t="s">
        <v>20</v>
      </c>
      <c r="E10397" s="0" t="s">
        <v>11962</v>
      </c>
      <c r="K10397" s="0" t="n">
        <v>1500</v>
      </c>
      <c r="M10397" s="0" t="n">
        <v>1500</v>
      </c>
      <c r="N10397" s="0" t="s">
        <v>351</v>
      </c>
      <c r="O10397" s="1" t="n">
        <f aca="false">SUM(G10397:L10397)</f>
        <v>1500</v>
      </c>
      <c r="P10397" s="4" t="n">
        <f aca="false">IF(M10397=O10397,1,0)</f>
        <v>1</v>
      </c>
      <c r="Q10397" s="2" t="n">
        <v>1</v>
      </c>
    </row>
    <row r="10398" customFormat="false" ht="12.8" hidden="false" customHeight="false" outlineLevel="0" collapsed="false">
      <c r="A10398" s="0" t="s">
        <v>11717</v>
      </c>
      <c r="B10398" s="0" t="s">
        <v>11963</v>
      </c>
      <c r="C10398" s="0" t="s">
        <v>189</v>
      </c>
      <c r="D10398" s="0" t="s">
        <v>20</v>
      </c>
      <c r="E10398" s="0" t="s">
        <v>2812</v>
      </c>
      <c r="I10398" s="0" t="n">
        <v>515.9</v>
      </c>
      <c r="J10398" s="0" t="n">
        <v>708.39</v>
      </c>
      <c r="M10398" s="0" t="n">
        <v>1224.29</v>
      </c>
      <c r="N10398" s="0" t="s">
        <v>351</v>
      </c>
      <c r="O10398" s="1" t="n">
        <f aca="false">SUM(G10398:L10398)</f>
        <v>1224.29</v>
      </c>
      <c r="P10398" s="4" t="n">
        <f aca="false">IF(M10398=O10398,1,0)</f>
        <v>1</v>
      </c>
      <c r="Q10398" s="2" t="n">
        <v>1</v>
      </c>
    </row>
    <row r="10399" customFormat="false" ht="12.8" hidden="false" customHeight="false" outlineLevel="0" collapsed="false">
      <c r="A10399" s="0" t="s">
        <v>11717</v>
      </c>
      <c r="B10399" s="0" t="s">
        <v>10274</v>
      </c>
      <c r="C10399" s="0" t="s">
        <v>1523</v>
      </c>
      <c r="D10399" s="0" t="s">
        <v>20</v>
      </c>
      <c r="E10399" s="0" t="s">
        <v>11964</v>
      </c>
      <c r="K10399" s="0" t="n">
        <v>800</v>
      </c>
      <c r="M10399" s="0" t="n">
        <v>800</v>
      </c>
      <c r="N10399" s="0" t="s">
        <v>351</v>
      </c>
      <c r="O10399" s="1" t="n">
        <f aca="false">SUM(G10399:L10399)</f>
        <v>800</v>
      </c>
      <c r="P10399" s="4" t="n">
        <f aca="false">IF(M10399=O10399,1,0)</f>
        <v>1</v>
      </c>
      <c r="Q10399" s="2" t="n">
        <v>1</v>
      </c>
    </row>
    <row r="10400" customFormat="false" ht="12.8" hidden="false" customHeight="false" outlineLevel="0" collapsed="false">
      <c r="A10400" s="0" t="s">
        <v>11717</v>
      </c>
      <c r="B10400" s="0" t="s">
        <v>11965</v>
      </c>
      <c r="C10400" s="0" t="s">
        <v>222</v>
      </c>
      <c r="D10400" s="0" t="s">
        <v>20</v>
      </c>
      <c r="E10400" s="0" t="s">
        <v>11966</v>
      </c>
      <c r="J10400" s="0" t="n">
        <v>220.75</v>
      </c>
      <c r="M10400" s="0" t="n">
        <v>220.75</v>
      </c>
      <c r="N10400" s="0" t="s">
        <v>351</v>
      </c>
      <c r="O10400" s="1" t="n">
        <f aca="false">SUM(G10400:L10400)</f>
        <v>220.75</v>
      </c>
      <c r="P10400" s="4" t="n">
        <f aca="false">IF(M10400=O10400,1,0)</f>
        <v>1</v>
      </c>
      <c r="Q10400" s="2" t="n">
        <v>1</v>
      </c>
    </row>
    <row r="10401" customFormat="false" ht="12.8" hidden="false" customHeight="false" outlineLevel="0" collapsed="false">
      <c r="A10401" s="0" t="s">
        <v>11717</v>
      </c>
      <c r="B10401" s="0" t="s">
        <v>11967</v>
      </c>
      <c r="C10401" s="0" t="s">
        <v>75</v>
      </c>
      <c r="D10401" s="0" t="s">
        <v>20</v>
      </c>
      <c r="E10401" s="0" t="s">
        <v>11968</v>
      </c>
      <c r="K10401" s="0" t="n">
        <v>1200</v>
      </c>
      <c r="M10401" s="0" t="n">
        <v>1200</v>
      </c>
      <c r="N10401" s="0" t="s">
        <v>351</v>
      </c>
      <c r="O10401" s="1" t="n">
        <f aca="false">SUM(G10401:L10401)</f>
        <v>1200</v>
      </c>
      <c r="P10401" s="4" t="n">
        <f aca="false">IF(M10401=O10401,1,0)</f>
        <v>1</v>
      </c>
      <c r="Q10401" s="2" t="n">
        <v>1</v>
      </c>
    </row>
    <row r="10402" customFormat="false" ht="12.8" hidden="false" customHeight="false" outlineLevel="0" collapsed="false">
      <c r="A10402" s="0" t="s">
        <v>11717</v>
      </c>
      <c r="B10402" s="0" t="s">
        <v>11969</v>
      </c>
      <c r="C10402" s="0" t="s">
        <v>85</v>
      </c>
      <c r="D10402" s="0" t="s">
        <v>20</v>
      </c>
      <c r="E10402" s="0" t="s">
        <v>11440</v>
      </c>
      <c r="I10402" s="0" t="n">
        <v>525.82</v>
      </c>
      <c r="J10402" s="0" t="n">
        <v>1419.7</v>
      </c>
      <c r="M10402" s="0" t="n">
        <v>1945.52</v>
      </c>
      <c r="N10402" s="0" t="s">
        <v>351</v>
      </c>
      <c r="O10402" s="1" t="n">
        <f aca="false">SUM(G10402:L10402)</f>
        <v>1945.52</v>
      </c>
      <c r="P10402" s="4" t="n">
        <f aca="false">IF(M10402=O10402,1,0)</f>
        <v>1</v>
      </c>
      <c r="Q10402" s="2" t="n">
        <v>1</v>
      </c>
    </row>
    <row r="10403" customFormat="false" ht="12.8" hidden="false" customHeight="false" outlineLevel="0" collapsed="false">
      <c r="A10403" s="0" t="s">
        <v>11717</v>
      </c>
      <c r="B10403" s="0" t="s">
        <v>11970</v>
      </c>
      <c r="C10403" s="0" t="s">
        <v>478</v>
      </c>
      <c r="D10403" s="0" t="s">
        <v>20</v>
      </c>
      <c r="E10403" s="0" t="s">
        <v>11971</v>
      </c>
      <c r="K10403" s="0" t="n">
        <v>800</v>
      </c>
      <c r="M10403" s="0" t="n">
        <v>800</v>
      </c>
      <c r="N10403" s="0" t="s">
        <v>351</v>
      </c>
      <c r="O10403" s="1" t="n">
        <f aca="false">SUM(G10403:L10403)</f>
        <v>800</v>
      </c>
      <c r="P10403" s="4" t="n">
        <f aca="false">IF(M10403=O10403,1,0)</f>
        <v>1</v>
      </c>
      <c r="Q10403" s="2" t="n">
        <v>1</v>
      </c>
    </row>
    <row r="10404" customFormat="false" ht="12.8" hidden="false" customHeight="false" outlineLevel="0" collapsed="false">
      <c r="A10404" s="0" t="s">
        <v>11717</v>
      </c>
      <c r="B10404" s="0" t="s">
        <v>520</v>
      </c>
      <c r="C10404" s="0" t="s">
        <v>521</v>
      </c>
      <c r="D10404" s="0" t="s">
        <v>20</v>
      </c>
      <c r="E10404" s="0" t="s">
        <v>11452</v>
      </c>
      <c r="J10404" s="0" t="n">
        <v>1041.05</v>
      </c>
      <c r="M10404" s="0" t="n">
        <v>1041.05</v>
      </c>
      <c r="N10404" s="0" t="s">
        <v>351</v>
      </c>
      <c r="O10404" s="1" t="n">
        <f aca="false">SUM(G10404:L10404)</f>
        <v>1041.05</v>
      </c>
      <c r="P10404" s="4" t="n">
        <f aca="false">IF(M10404=O10404,1,0)</f>
        <v>1</v>
      </c>
      <c r="Q10404" s="2" t="n">
        <v>1</v>
      </c>
    </row>
    <row r="10405" customFormat="false" ht="12.8" hidden="false" customHeight="false" outlineLevel="0" collapsed="false">
      <c r="A10405" s="0" t="s">
        <v>11717</v>
      </c>
      <c r="B10405" s="0" t="s">
        <v>11972</v>
      </c>
      <c r="C10405" s="0" t="s">
        <v>1980</v>
      </c>
      <c r="D10405" s="0" t="s">
        <v>20</v>
      </c>
      <c r="E10405" s="0" t="s">
        <v>11973</v>
      </c>
      <c r="K10405" s="0" t="n">
        <v>1000</v>
      </c>
      <c r="M10405" s="0" t="n">
        <v>1000</v>
      </c>
      <c r="N10405" s="0" t="s">
        <v>351</v>
      </c>
      <c r="O10405" s="1" t="n">
        <f aca="false">SUM(G10405:L10405)</f>
        <v>1000</v>
      </c>
      <c r="P10405" s="4" t="n">
        <f aca="false">IF(M10405=O10405,1,0)</f>
        <v>1</v>
      </c>
      <c r="Q10405" s="2" t="n">
        <v>1</v>
      </c>
    </row>
    <row r="10406" customFormat="false" ht="12.8" hidden="false" customHeight="false" outlineLevel="0" collapsed="false">
      <c r="A10406" s="0" t="s">
        <v>11717</v>
      </c>
      <c r="B10406" s="0" t="s">
        <v>11974</v>
      </c>
      <c r="C10406" s="0" t="s">
        <v>5809</v>
      </c>
      <c r="D10406" s="0" t="s">
        <v>20</v>
      </c>
      <c r="E10406" s="0" t="s">
        <v>11975</v>
      </c>
      <c r="I10406" s="0" t="n">
        <v>262.91</v>
      </c>
      <c r="J10406" s="0" t="n">
        <v>642.9</v>
      </c>
      <c r="M10406" s="0" t="n">
        <v>905.81</v>
      </c>
      <c r="N10406" s="0" t="s">
        <v>351</v>
      </c>
      <c r="O10406" s="1" t="n">
        <f aca="false">SUM(G10406:L10406)</f>
        <v>905.81</v>
      </c>
      <c r="P10406" s="4" t="n">
        <f aca="false">IF(M10406=O10406,1,0)</f>
        <v>1</v>
      </c>
      <c r="Q10406" s="2" t="n">
        <v>1</v>
      </c>
    </row>
    <row r="10407" customFormat="false" ht="12.8" hidden="false" customHeight="false" outlineLevel="0" collapsed="false">
      <c r="A10407" s="0" t="s">
        <v>11717</v>
      </c>
      <c r="B10407" s="0" t="s">
        <v>11976</v>
      </c>
      <c r="C10407" s="0" t="s">
        <v>75</v>
      </c>
      <c r="D10407" s="0" t="s">
        <v>20</v>
      </c>
      <c r="E10407" s="0" t="s">
        <v>11109</v>
      </c>
      <c r="K10407" s="0" t="n">
        <v>600</v>
      </c>
      <c r="M10407" s="0" t="n">
        <v>600</v>
      </c>
      <c r="N10407" s="0" t="s">
        <v>351</v>
      </c>
      <c r="O10407" s="1" t="n">
        <f aca="false">SUM(G10407:L10407)</f>
        <v>600</v>
      </c>
      <c r="P10407" s="4" t="n">
        <f aca="false">IF(M10407=O10407,1,0)</f>
        <v>1</v>
      </c>
      <c r="Q10407" s="2" t="n">
        <v>1</v>
      </c>
    </row>
    <row r="10408" customFormat="false" ht="12.8" hidden="false" customHeight="false" outlineLevel="0" collapsed="false">
      <c r="A10408" s="0" t="s">
        <v>11717</v>
      </c>
      <c r="B10408" s="0" t="s">
        <v>2530</v>
      </c>
      <c r="C10408" s="0" t="s">
        <v>128</v>
      </c>
      <c r="D10408" s="0" t="s">
        <v>20</v>
      </c>
      <c r="E10408" s="0" t="s">
        <v>11977</v>
      </c>
      <c r="K10408" s="0" t="n">
        <v>1500</v>
      </c>
      <c r="M10408" s="0" t="n">
        <v>1500</v>
      </c>
      <c r="N10408" s="0" t="s">
        <v>351</v>
      </c>
      <c r="O10408" s="1" t="n">
        <f aca="false">SUM(G10408:L10408)</f>
        <v>1500</v>
      </c>
      <c r="P10408" s="4" t="n">
        <f aca="false">IF(M10408=O10408,1,0)</f>
        <v>1</v>
      </c>
      <c r="Q10408" s="2" t="n">
        <v>1</v>
      </c>
    </row>
    <row r="10409" customFormat="false" ht="12.8" hidden="false" customHeight="false" outlineLevel="0" collapsed="false">
      <c r="A10409" s="0" t="s">
        <v>11717</v>
      </c>
      <c r="B10409" s="0" t="s">
        <v>2532</v>
      </c>
      <c r="C10409" s="0" t="s">
        <v>887</v>
      </c>
      <c r="D10409" s="0" t="s">
        <v>20</v>
      </c>
      <c r="E10409" s="0" t="s">
        <v>5281</v>
      </c>
      <c r="K10409" s="0" t="n">
        <v>1500</v>
      </c>
      <c r="M10409" s="0" t="n">
        <v>1500</v>
      </c>
      <c r="N10409" s="0" t="s">
        <v>351</v>
      </c>
      <c r="O10409" s="1" t="n">
        <f aca="false">SUM(G10409:L10409)</f>
        <v>1500</v>
      </c>
      <c r="P10409" s="4" t="n">
        <f aca="false">IF(M10409=O10409,1,0)</f>
        <v>1</v>
      </c>
      <c r="Q10409" s="2" t="n">
        <v>1</v>
      </c>
    </row>
    <row r="10410" customFormat="false" ht="12.8" hidden="false" customHeight="false" outlineLevel="0" collapsed="false">
      <c r="A10410" s="0" t="s">
        <v>11717</v>
      </c>
      <c r="B10410" s="0" t="s">
        <v>11978</v>
      </c>
      <c r="C10410" s="0" t="s">
        <v>80</v>
      </c>
      <c r="D10410" s="0" t="s">
        <v>20</v>
      </c>
      <c r="E10410" s="0" t="s">
        <v>2807</v>
      </c>
      <c r="I10410" s="0" t="n">
        <v>574.86</v>
      </c>
      <c r="J10410" s="0" t="n">
        <v>1238.63</v>
      </c>
      <c r="M10410" s="0" t="n">
        <v>1813.49</v>
      </c>
      <c r="N10410" s="0" t="s">
        <v>351</v>
      </c>
      <c r="O10410" s="1" t="n">
        <f aca="false">SUM(G10410:L10410)</f>
        <v>1813.49</v>
      </c>
      <c r="P10410" s="4" t="n">
        <f aca="false">IF(M10410=O10410,1,0)</f>
        <v>1</v>
      </c>
      <c r="Q10410" s="2" t="n">
        <v>1</v>
      </c>
    </row>
    <row r="10411" customFormat="false" ht="12.8" hidden="false" customHeight="false" outlineLevel="0" collapsed="false">
      <c r="A10411" s="0" t="s">
        <v>11717</v>
      </c>
      <c r="B10411" s="0" t="s">
        <v>4520</v>
      </c>
      <c r="C10411" s="0" t="s">
        <v>75</v>
      </c>
      <c r="D10411" s="0" t="s">
        <v>20</v>
      </c>
      <c r="E10411" s="0" t="s">
        <v>2841</v>
      </c>
      <c r="K10411" s="0" t="n">
        <v>9379.5</v>
      </c>
      <c r="L10411" s="0" t="n">
        <v>19944.08</v>
      </c>
      <c r="M10411" s="0" t="n">
        <v>29323.58</v>
      </c>
      <c r="N10411" s="0" t="s">
        <v>351</v>
      </c>
      <c r="O10411" s="1" t="n">
        <f aca="false">SUM(G10411:L10411)</f>
        <v>29323.58</v>
      </c>
      <c r="P10411" s="4" t="n">
        <f aca="false">IF(M10411=O10411,1,0)</f>
        <v>1</v>
      </c>
      <c r="Q10411" s="2" t="n">
        <v>1</v>
      </c>
    </row>
    <row r="10412" customFormat="false" ht="12.8" hidden="false" customHeight="false" outlineLevel="0" collapsed="false">
      <c r="A10412" s="0" t="s">
        <v>11717</v>
      </c>
      <c r="B10412" s="0" t="s">
        <v>11979</v>
      </c>
      <c r="C10412" s="0" t="s">
        <v>9479</v>
      </c>
      <c r="D10412" s="0" t="s">
        <v>20</v>
      </c>
      <c r="E10412" s="0" t="s">
        <v>11980</v>
      </c>
      <c r="J10412" s="0" t="n">
        <v>79.73</v>
      </c>
      <c r="M10412" s="0" t="n">
        <v>79.73</v>
      </c>
      <c r="N10412" s="0" t="s">
        <v>351</v>
      </c>
      <c r="O10412" s="1" t="n">
        <f aca="false">SUM(G10412:L10412)</f>
        <v>79.73</v>
      </c>
      <c r="P10412" s="4" t="n">
        <f aca="false">IF(M10412=O10412,1,0)</f>
        <v>1</v>
      </c>
      <c r="Q10412" s="2" t="n">
        <v>1</v>
      </c>
    </row>
    <row r="10413" customFormat="false" ht="12.8" hidden="false" customHeight="false" outlineLevel="0" collapsed="false">
      <c r="A10413" s="0" t="s">
        <v>11717</v>
      </c>
      <c r="B10413" s="0" t="s">
        <v>2537</v>
      </c>
      <c r="C10413" s="0" t="s">
        <v>75</v>
      </c>
      <c r="D10413" s="0" t="s">
        <v>20</v>
      </c>
      <c r="E10413" s="0" t="s">
        <v>2841</v>
      </c>
      <c r="K10413" s="0" t="n">
        <v>2000</v>
      </c>
      <c r="M10413" s="0" t="n">
        <v>2000</v>
      </c>
      <c r="N10413" s="0" t="s">
        <v>351</v>
      </c>
      <c r="O10413" s="1" t="n">
        <f aca="false">SUM(G10413:L10413)</f>
        <v>2000</v>
      </c>
      <c r="P10413" s="4" t="n">
        <f aca="false">IF(M10413=O10413,1,0)</f>
        <v>1</v>
      </c>
      <c r="Q10413" s="2" t="n">
        <v>1</v>
      </c>
    </row>
    <row r="10414" customFormat="false" ht="12.8" hidden="false" customHeight="false" outlineLevel="0" collapsed="false">
      <c r="A10414" s="0" t="s">
        <v>11717</v>
      </c>
      <c r="B10414" s="0" t="s">
        <v>5297</v>
      </c>
      <c r="C10414" s="0" t="s">
        <v>75</v>
      </c>
      <c r="D10414" s="0" t="s">
        <v>20</v>
      </c>
      <c r="E10414" s="0" t="s">
        <v>11981</v>
      </c>
      <c r="K10414" s="0" t="n">
        <v>1000</v>
      </c>
      <c r="M10414" s="0" t="n">
        <v>1000</v>
      </c>
      <c r="N10414" s="0" t="s">
        <v>351</v>
      </c>
      <c r="O10414" s="1" t="n">
        <f aca="false">SUM(G10414:L10414)</f>
        <v>1000</v>
      </c>
      <c r="P10414" s="4" t="n">
        <f aca="false">IF(M10414=O10414,1,0)</f>
        <v>1</v>
      </c>
      <c r="Q10414" s="2" t="n">
        <v>1</v>
      </c>
    </row>
    <row r="10415" customFormat="false" ht="12.8" hidden="false" customHeight="false" outlineLevel="0" collapsed="false">
      <c r="A10415" s="0" t="s">
        <v>11717</v>
      </c>
      <c r="B10415" s="0" t="s">
        <v>11982</v>
      </c>
      <c r="C10415" s="0" t="s">
        <v>426</v>
      </c>
      <c r="D10415" s="0" t="s">
        <v>20</v>
      </c>
      <c r="E10415" s="0" t="s">
        <v>11983</v>
      </c>
      <c r="J10415" s="0" t="n">
        <v>220.75</v>
      </c>
      <c r="M10415" s="0" t="n">
        <v>220.75</v>
      </c>
      <c r="N10415" s="0" t="s">
        <v>351</v>
      </c>
      <c r="O10415" s="1" t="n">
        <f aca="false">SUM(G10415:L10415)</f>
        <v>220.75</v>
      </c>
      <c r="P10415" s="4" t="n">
        <f aca="false">IF(M10415=O10415,1,0)</f>
        <v>1</v>
      </c>
      <c r="Q10415" s="2" t="n">
        <v>1</v>
      </c>
    </row>
    <row r="10416" customFormat="false" ht="12.8" hidden="false" customHeight="false" outlineLevel="0" collapsed="false">
      <c r="A10416" s="0" t="s">
        <v>11717</v>
      </c>
      <c r="B10416" s="0" t="s">
        <v>11984</v>
      </c>
      <c r="C10416" s="0" t="s">
        <v>1352</v>
      </c>
      <c r="D10416" s="0" t="s">
        <v>20</v>
      </c>
      <c r="E10416" s="0" t="s">
        <v>11985</v>
      </c>
      <c r="J10416" s="0" t="n">
        <v>287.1</v>
      </c>
      <c r="M10416" s="0" t="n">
        <v>287.1</v>
      </c>
      <c r="N10416" s="0" t="s">
        <v>351</v>
      </c>
      <c r="O10416" s="1" t="n">
        <f aca="false">SUM(G10416:L10416)</f>
        <v>287.1</v>
      </c>
      <c r="P10416" s="4" t="n">
        <f aca="false">IF(M10416=O10416,1,0)</f>
        <v>1</v>
      </c>
      <c r="Q10416" s="2" t="n">
        <v>1</v>
      </c>
    </row>
    <row r="10417" customFormat="false" ht="12.8" hidden="false" customHeight="false" outlineLevel="0" collapsed="false">
      <c r="A10417" s="0" t="s">
        <v>11717</v>
      </c>
      <c r="B10417" s="0" t="s">
        <v>11986</v>
      </c>
      <c r="C10417" s="0" t="s">
        <v>197</v>
      </c>
      <c r="D10417" s="0" t="s">
        <v>20</v>
      </c>
      <c r="E10417" s="0" t="s">
        <v>11987</v>
      </c>
      <c r="J10417" s="0" t="n">
        <v>220.75</v>
      </c>
      <c r="M10417" s="0" t="n">
        <v>220.75</v>
      </c>
      <c r="N10417" s="0" t="s">
        <v>351</v>
      </c>
      <c r="O10417" s="1" t="n">
        <f aca="false">SUM(G10417:L10417)</f>
        <v>220.75</v>
      </c>
      <c r="P10417" s="4" t="n">
        <f aca="false">IF(M10417=O10417,1,0)</f>
        <v>1</v>
      </c>
      <c r="Q10417" s="2" t="n">
        <v>1</v>
      </c>
    </row>
    <row r="10418" customFormat="false" ht="12.8" hidden="false" customHeight="false" outlineLevel="0" collapsed="false">
      <c r="A10418" s="0" t="s">
        <v>11717</v>
      </c>
      <c r="B10418" s="0" t="s">
        <v>11988</v>
      </c>
      <c r="C10418" s="0" t="s">
        <v>75</v>
      </c>
      <c r="D10418" s="0" t="s">
        <v>20</v>
      </c>
      <c r="E10418" s="0" t="s">
        <v>11989</v>
      </c>
      <c r="K10418" s="0" t="n">
        <v>1200</v>
      </c>
      <c r="M10418" s="0" t="n">
        <v>1200</v>
      </c>
      <c r="N10418" s="0" t="s">
        <v>351</v>
      </c>
      <c r="O10418" s="1" t="n">
        <f aca="false">SUM(G10418:L10418)</f>
        <v>1200</v>
      </c>
      <c r="P10418" s="4" t="n">
        <f aca="false">IF(M10418=O10418,1,0)</f>
        <v>1</v>
      </c>
      <c r="Q10418" s="2" t="n">
        <v>1</v>
      </c>
    </row>
    <row r="10419" customFormat="false" ht="12.8" hidden="false" customHeight="false" outlineLevel="0" collapsed="false">
      <c r="A10419" s="0" t="s">
        <v>11717</v>
      </c>
      <c r="B10419" s="0" t="s">
        <v>11990</v>
      </c>
      <c r="C10419" s="0" t="s">
        <v>4335</v>
      </c>
      <c r="D10419" s="0" t="s">
        <v>20</v>
      </c>
      <c r="E10419" s="0" t="s">
        <v>11991</v>
      </c>
      <c r="J10419" s="0" t="n">
        <v>287.1</v>
      </c>
      <c r="M10419" s="0" t="n">
        <v>287.1</v>
      </c>
      <c r="N10419" s="0" t="s">
        <v>351</v>
      </c>
      <c r="O10419" s="1" t="n">
        <f aca="false">SUM(G10419:L10419)</f>
        <v>287.1</v>
      </c>
      <c r="P10419" s="4" t="n">
        <f aca="false">IF(M10419=O10419,1,0)</f>
        <v>1</v>
      </c>
      <c r="Q10419" s="2" t="n">
        <v>1</v>
      </c>
    </row>
    <row r="10420" customFormat="false" ht="12.8" hidden="false" customHeight="false" outlineLevel="0" collapsed="false">
      <c r="A10420" s="0" t="s">
        <v>11717</v>
      </c>
      <c r="B10420" s="0" t="s">
        <v>11992</v>
      </c>
      <c r="C10420" s="0" t="s">
        <v>85</v>
      </c>
      <c r="D10420" s="0" t="s">
        <v>20</v>
      </c>
      <c r="E10420" s="0" t="s">
        <v>11993</v>
      </c>
      <c r="K10420" s="0" t="n">
        <v>1000</v>
      </c>
      <c r="L10420" s="0" t="n">
        <v>292</v>
      </c>
      <c r="M10420" s="0" t="n">
        <v>1292</v>
      </c>
      <c r="N10420" s="0" t="s">
        <v>351</v>
      </c>
      <c r="O10420" s="1" t="n">
        <f aca="false">SUM(G10420:L10420)</f>
        <v>1292</v>
      </c>
      <c r="P10420" s="4" t="n">
        <f aca="false">IF(M10420=O10420,1,0)</f>
        <v>1</v>
      </c>
      <c r="Q10420" s="2" t="n">
        <v>1</v>
      </c>
    </row>
    <row r="10421" customFormat="false" ht="12.8" hidden="false" customHeight="false" outlineLevel="0" collapsed="false">
      <c r="A10421" s="0" t="s">
        <v>11717</v>
      </c>
      <c r="B10421" s="0" t="s">
        <v>11994</v>
      </c>
      <c r="C10421" s="0" t="s">
        <v>75</v>
      </c>
      <c r="D10421" s="0" t="s">
        <v>20</v>
      </c>
      <c r="E10421" s="0" t="s">
        <v>11995</v>
      </c>
      <c r="J10421" s="0" t="n">
        <v>287.1</v>
      </c>
      <c r="M10421" s="0" t="n">
        <v>287.1</v>
      </c>
      <c r="N10421" s="0" t="s">
        <v>351</v>
      </c>
      <c r="O10421" s="1" t="n">
        <f aca="false">SUM(G10421:L10421)</f>
        <v>287.1</v>
      </c>
      <c r="P10421" s="4" t="n">
        <f aca="false">IF(M10421=O10421,1,0)</f>
        <v>1</v>
      </c>
      <c r="Q10421" s="2" t="n">
        <v>1</v>
      </c>
    </row>
    <row r="10422" customFormat="false" ht="12.8" hidden="false" customHeight="false" outlineLevel="0" collapsed="false">
      <c r="A10422" s="0" t="s">
        <v>11717</v>
      </c>
      <c r="B10422" s="0" t="s">
        <v>11996</v>
      </c>
      <c r="C10422" s="0" t="s">
        <v>302</v>
      </c>
      <c r="D10422" s="0" t="s">
        <v>20</v>
      </c>
      <c r="E10422" s="0" t="s">
        <v>11997</v>
      </c>
      <c r="J10422" s="0" t="n">
        <v>545.09</v>
      </c>
      <c r="M10422" s="0" t="n">
        <v>545.09</v>
      </c>
      <c r="N10422" s="0" t="s">
        <v>351</v>
      </c>
      <c r="O10422" s="1" t="n">
        <f aca="false">SUM(G10422:L10422)</f>
        <v>545.09</v>
      </c>
      <c r="P10422" s="4" t="n">
        <f aca="false">IF(M10422=O10422,1,0)</f>
        <v>1</v>
      </c>
      <c r="Q10422" s="2" t="n">
        <v>1</v>
      </c>
    </row>
    <row r="10423" customFormat="false" ht="12.8" hidden="false" customHeight="false" outlineLevel="0" collapsed="false">
      <c r="A10423" s="0" t="s">
        <v>11717</v>
      </c>
      <c r="B10423" s="0" t="s">
        <v>11998</v>
      </c>
      <c r="C10423" s="0" t="s">
        <v>273</v>
      </c>
      <c r="D10423" s="0" t="s">
        <v>20</v>
      </c>
      <c r="E10423" s="0" t="s">
        <v>11999</v>
      </c>
      <c r="J10423" s="0" t="n">
        <v>220.75</v>
      </c>
      <c r="M10423" s="0" t="n">
        <v>220.75</v>
      </c>
      <c r="N10423" s="0" t="s">
        <v>351</v>
      </c>
      <c r="O10423" s="1" t="n">
        <f aca="false">SUM(G10423:L10423)</f>
        <v>220.75</v>
      </c>
      <c r="P10423" s="4" t="n">
        <f aca="false">IF(M10423=O10423,1,0)</f>
        <v>1</v>
      </c>
      <c r="Q10423" s="2" t="n">
        <v>1</v>
      </c>
    </row>
    <row r="10424" customFormat="false" ht="12.8" hidden="false" customHeight="false" outlineLevel="0" collapsed="false">
      <c r="A10424" s="0" t="s">
        <v>11717</v>
      </c>
      <c r="B10424" s="0" t="s">
        <v>12000</v>
      </c>
      <c r="C10424" s="0" t="s">
        <v>174</v>
      </c>
      <c r="D10424" s="0" t="s">
        <v>20</v>
      </c>
      <c r="E10424" s="0" t="s">
        <v>12001</v>
      </c>
      <c r="K10424" s="0" t="n">
        <v>1500</v>
      </c>
      <c r="M10424" s="0" t="n">
        <v>1500</v>
      </c>
      <c r="N10424" s="0" t="s">
        <v>351</v>
      </c>
      <c r="O10424" s="1" t="n">
        <f aca="false">SUM(G10424:L10424)</f>
        <v>1500</v>
      </c>
      <c r="P10424" s="4" t="n">
        <f aca="false">IF(M10424=O10424,1,0)</f>
        <v>1</v>
      </c>
      <c r="Q10424" s="2" t="n">
        <v>1</v>
      </c>
    </row>
    <row r="10425" customFormat="false" ht="12.8" hidden="false" customHeight="false" outlineLevel="0" collapsed="false">
      <c r="A10425" s="0" t="s">
        <v>11717</v>
      </c>
      <c r="B10425" s="0" t="s">
        <v>11022</v>
      </c>
      <c r="C10425" s="0" t="s">
        <v>360</v>
      </c>
      <c r="D10425" s="0" t="s">
        <v>20</v>
      </c>
      <c r="E10425" s="0" t="s">
        <v>12002</v>
      </c>
      <c r="I10425" s="0" t="n">
        <v>296.68</v>
      </c>
      <c r="J10425" s="0" t="n">
        <v>721.64</v>
      </c>
      <c r="K10425" s="0" t="n">
        <v>3000</v>
      </c>
      <c r="M10425" s="0" t="n">
        <v>4018.32</v>
      </c>
      <c r="N10425" s="0" t="s">
        <v>351</v>
      </c>
      <c r="O10425" s="1" t="n">
        <f aca="false">SUM(G10425:L10425)</f>
        <v>4018.32</v>
      </c>
      <c r="P10425" s="4" t="n">
        <f aca="false">IF(M10425=O10425,1,0)</f>
        <v>1</v>
      </c>
      <c r="Q10425" s="2" t="n">
        <v>1</v>
      </c>
    </row>
    <row r="10426" customFormat="false" ht="12.8" hidden="false" customHeight="false" outlineLevel="0" collapsed="false">
      <c r="A10426" s="0" t="s">
        <v>11717</v>
      </c>
      <c r="B10426" s="0" t="s">
        <v>12003</v>
      </c>
      <c r="C10426" s="0" t="s">
        <v>80</v>
      </c>
      <c r="D10426" s="0" t="s">
        <v>20</v>
      </c>
      <c r="E10426" s="0" t="s">
        <v>12004</v>
      </c>
      <c r="I10426" s="0" t="n">
        <v>515.9</v>
      </c>
      <c r="J10426" s="0" t="n">
        <v>859.88</v>
      </c>
      <c r="M10426" s="0" t="n">
        <v>1375.78</v>
      </c>
      <c r="N10426" s="0" t="s">
        <v>351</v>
      </c>
      <c r="O10426" s="1" t="n">
        <f aca="false">SUM(G10426:L10426)</f>
        <v>1375.78</v>
      </c>
      <c r="P10426" s="4" t="n">
        <f aca="false">IF(M10426=O10426,1,0)</f>
        <v>1</v>
      </c>
      <c r="Q10426" s="2" t="n">
        <v>1</v>
      </c>
    </row>
    <row r="10427" customFormat="false" ht="12.8" hidden="false" customHeight="false" outlineLevel="0" collapsed="false">
      <c r="A10427" s="0" t="s">
        <v>11717</v>
      </c>
      <c r="B10427" s="0" t="s">
        <v>12005</v>
      </c>
      <c r="C10427" s="0" t="s">
        <v>189</v>
      </c>
      <c r="D10427" s="0" t="s">
        <v>20</v>
      </c>
      <c r="E10427" s="0" t="s">
        <v>6259</v>
      </c>
      <c r="J10427" s="0" t="n">
        <v>220.75</v>
      </c>
      <c r="M10427" s="0" t="n">
        <v>220.75</v>
      </c>
      <c r="N10427" s="0" t="s">
        <v>351</v>
      </c>
      <c r="O10427" s="1" t="n">
        <f aca="false">SUM(G10427:L10427)</f>
        <v>220.75</v>
      </c>
      <c r="P10427" s="4" t="n">
        <f aca="false">IF(M10427=O10427,1,0)</f>
        <v>1</v>
      </c>
      <c r="Q10427" s="2" t="n">
        <v>1</v>
      </c>
    </row>
    <row r="10428" customFormat="false" ht="12.8" hidden="false" customHeight="false" outlineLevel="0" collapsed="false">
      <c r="A10428" s="0" t="s">
        <v>11717</v>
      </c>
      <c r="B10428" s="0" t="s">
        <v>12006</v>
      </c>
      <c r="C10428" s="0" t="s">
        <v>12007</v>
      </c>
      <c r="D10428" s="0" t="s">
        <v>20</v>
      </c>
      <c r="E10428" s="0" t="s">
        <v>12008</v>
      </c>
      <c r="I10428" s="0" t="n">
        <v>156.78</v>
      </c>
      <c r="J10428" s="0" t="n">
        <v>876.37</v>
      </c>
      <c r="M10428" s="0" t="n">
        <v>1033.15</v>
      </c>
      <c r="N10428" s="0" t="s">
        <v>351</v>
      </c>
      <c r="O10428" s="1" t="n">
        <f aca="false">SUM(G10428:L10428)</f>
        <v>1033.15</v>
      </c>
      <c r="P10428" s="4" t="n">
        <f aca="false">IF(M10428=O10428,1,0)</f>
        <v>1</v>
      </c>
      <c r="Q10428" s="2" t="n">
        <v>1</v>
      </c>
    </row>
    <row r="10429" customFormat="false" ht="12.8" hidden="false" customHeight="false" outlineLevel="0" collapsed="false">
      <c r="A10429" s="0" t="s">
        <v>11717</v>
      </c>
      <c r="B10429" s="0" t="s">
        <v>12009</v>
      </c>
      <c r="C10429" s="0" t="s">
        <v>230</v>
      </c>
      <c r="D10429" s="0" t="s">
        <v>20</v>
      </c>
      <c r="E10429" s="0" t="s">
        <v>2809</v>
      </c>
      <c r="K10429" s="0" t="n">
        <v>3000</v>
      </c>
      <c r="L10429" s="0" t="n">
        <v>507.85</v>
      </c>
      <c r="M10429" s="0" t="n">
        <v>3507.85</v>
      </c>
      <c r="N10429" s="0" t="s">
        <v>351</v>
      </c>
      <c r="O10429" s="1" t="n">
        <f aca="false">SUM(G10429:L10429)</f>
        <v>3507.85</v>
      </c>
      <c r="P10429" s="4" t="n">
        <f aca="false">IF(M10429=O10429,1,0)</f>
        <v>1</v>
      </c>
      <c r="Q10429" s="2" t="n">
        <v>1</v>
      </c>
    </row>
    <row r="10430" customFormat="false" ht="12.8" hidden="false" customHeight="false" outlineLevel="0" collapsed="false">
      <c r="A10430" s="0" t="s">
        <v>11717</v>
      </c>
      <c r="B10430" s="0" t="s">
        <v>12010</v>
      </c>
      <c r="C10430" s="0" t="s">
        <v>75</v>
      </c>
      <c r="D10430" s="0" t="s">
        <v>20</v>
      </c>
      <c r="E10430" s="0" t="s">
        <v>12011</v>
      </c>
      <c r="J10430" s="0" t="n">
        <v>287.1</v>
      </c>
      <c r="M10430" s="0" t="n">
        <v>287.1</v>
      </c>
      <c r="N10430" s="0" t="s">
        <v>351</v>
      </c>
      <c r="O10430" s="1" t="n">
        <f aca="false">SUM(G10430:L10430)</f>
        <v>287.1</v>
      </c>
      <c r="P10430" s="4" t="n">
        <f aca="false">IF(M10430=O10430,1,0)</f>
        <v>1</v>
      </c>
      <c r="Q10430" s="2" t="n">
        <v>1</v>
      </c>
    </row>
    <row r="10431" customFormat="false" ht="12.8" hidden="false" customHeight="false" outlineLevel="0" collapsed="false">
      <c r="A10431" s="0" t="s">
        <v>11717</v>
      </c>
      <c r="B10431" s="0" t="s">
        <v>1213</v>
      </c>
      <c r="C10431" s="0" t="s">
        <v>30</v>
      </c>
      <c r="D10431" s="0" t="s">
        <v>20</v>
      </c>
      <c r="E10431" s="0" t="s">
        <v>12012</v>
      </c>
      <c r="J10431" s="0" t="n">
        <v>546.04</v>
      </c>
      <c r="M10431" s="0" t="n">
        <v>546.04</v>
      </c>
      <c r="N10431" s="0" t="s">
        <v>351</v>
      </c>
      <c r="O10431" s="1" t="n">
        <f aca="false">SUM(G10431:L10431)</f>
        <v>546.04</v>
      </c>
      <c r="P10431" s="4" t="n">
        <f aca="false">IF(M10431=O10431,1,0)</f>
        <v>1</v>
      </c>
      <c r="Q10431" s="2" t="n">
        <v>1</v>
      </c>
    </row>
    <row r="10432" customFormat="false" ht="12.8" hidden="false" customHeight="false" outlineLevel="0" collapsed="false">
      <c r="A10432" s="0" t="s">
        <v>11717</v>
      </c>
      <c r="B10432" s="0" t="s">
        <v>2552</v>
      </c>
      <c r="C10432" s="0" t="s">
        <v>75</v>
      </c>
      <c r="D10432" s="0" t="s">
        <v>20</v>
      </c>
      <c r="E10432" s="0" t="s">
        <v>2841</v>
      </c>
      <c r="K10432" s="0" t="n">
        <v>1745.33</v>
      </c>
      <c r="M10432" s="0" t="n">
        <v>1745.33</v>
      </c>
      <c r="N10432" s="0" t="s">
        <v>351</v>
      </c>
      <c r="O10432" s="1" t="n">
        <f aca="false">SUM(G10432:L10432)</f>
        <v>1745.33</v>
      </c>
      <c r="P10432" s="4" t="n">
        <f aca="false">IF(M10432=O10432,1,0)</f>
        <v>1</v>
      </c>
      <c r="Q10432" s="2" t="n">
        <v>1</v>
      </c>
    </row>
    <row r="10433" customFormat="false" ht="12.8" hidden="false" customHeight="false" outlineLevel="0" collapsed="false">
      <c r="A10433" s="0" t="s">
        <v>11717</v>
      </c>
      <c r="B10433" s="0" t="s">
        <v>562</v>
      </c>
      <c r="C10433" s="0" t="s">
        <v>128</v>
      </c>
      <c r="D10433" s="0" t="s">
        <v>20</v>
      </c>
      <c r="E10433" s="0" t="s">
        <v>7937</v>
      </c>
      <c r="I10433" s="0" t="n">
        <v>184.25</v>
      </c>
      <c r="J10433" s="0" t="n">
        <v>978.87</v>
      </c>
      <c r="M10433" s="0" t="n">
        <v>1163.12</v>
      </c>
      <c r="N10433" s="0" t="s">
        <v>351</v>
      </c>
      <c r="O10433" s="1" t="n">
        <f aca="false">SUM(G10433:L10433)</f>
        <v>1163.12</v>
      </c>
      <c r="P10433" s="4" t="n">
        <f aca="false">IF(M10433=O10433,1,0)</f>
        <v>1</v>
      </c>
      <c r="Q10433" s="2" t="n">
        <v>1</v>
      </c>
    </row>
    <row r="10434" customFormat="false" ht="12.8" hidden="false" customHeight="false" outlineLevel="0" collapsed="false">
      <c r="A10434" s="0" t="s">
        <v>11717</v>
      </c>
      <c r="B10434" s="0" t="s">
        <v>12013</v>
      </c>
      <c r="C10434" s="0" t="s">
        <v>4418</v>
      </c>
      <c r="D10434" s="0" t="s">
        <v>20</v>
      </c>
      <c r="E10434" s="0" t="s">
        <v>12014</v>
      </c>
      <c r="J10434" s="0" t="n">
        <v>499.63</v>
      </c>
      <c r="M10434" s="0" t="n">
        <v>499.63</v>
      </c>
      <c r="N10434" s="0" t="s">
        <v>351</v>
      </c>
      <c r="O10434" s="1" t="n">
        <f aca="false">SUM(G10434:L10434)</f>
        <v>499.63</v>
      </c>
      <c r="P10434" s="4" t="n">
        <f aca="false">IF(M10434=O10434,1,0)</f>
        <v>1</v>
      </c>
      <c r="Q10434" s="2" t="n">
        <v>1</v>
      </c>
    </row>
    <row r="10435" customFormat="false" ht="12.8" hidden="false" customHeight="false" outlineLevel="0" collapsed="false">
      <c r="A10435" s="0" t="s">
        <v>11717</v>
      </c>
      <c r="B10435" s="0" t="s">
        <v>12015</v>
      </c>
      <c r="C10435" s="0" t="s">
        <v>12016</v>
      </c>
      <c r="D10435" s="0" t="s">
        <v>20</v>
      </c>
      <c r="E10435" s="0" t="s">
        <v>12017</v>
      </c>
      <c r="J10435" s="0" t="n">
        <v>266.69</v>
      </c>
      <c r="M10435" s="0" t="n">
        <v>266.69</v>
      </c>
      <c r="N10435" s="0" t="s">
        <v>351</v>
      </c>
      <c r="O10435" s="1" t="n">
        <f aca="false">SUM(G10435:L10435)</f>
        <v>266.69</v>
      </c>
      <c r="P10435" s="4" t="n">
        <f aca="false">IF(M10435=O10435,1,0)</f>
        <v>1</v>
      </c>
      <c r="Q10435" s="2" t="n">
        <v>1</v>
      </c>
    </row>
    <row r="10436" customFormat="false" ht="12.8" hidden="false" customHeight="false" outlineLevel="0" collapsed="false">
      <c r="A10436" s="0" t="s">
        <v>11717</v>
      </c>
      <c r="B10436" s="0" t="s">
        <v>12018</v>
      </c>
      <c r="C10436" s="0" t="s">
        <v>42</v>
      </c>
      <c r="D10436" s="0" t="s">
        <v>20</v>
      </c>
      <c r="E10436" s="0" t="s">
        <v>2840</v>
      </c>
      <c r="I10436" s="0" t="n">
        <v>423.57</v>
      </c>
      <c r="J10436" s="0" t="n">
        <v>394.36</v>
      </c>
      <c r="K10436" s="0" t="n">
        <v>800</v>
      </c>
      <c r="M10436" s="0" t="n">
        <v>1617.93</v>
      </c>
      <c r="N10436" s="0" t="s">
        <v>351</v>
      </c>
      <c r="O10436" s="1" t="n">
        <f aca="false">SUM(G10436:L10436)</f>
        <v>1617.93</v>
      </c>
      <c r="P10436" s="4" t="n">
        <f aca="false">IF(M10436=O10436,1,0)</f>
        <v>1</v>
      </c>
      <c r="Q10436" s="2" t="n">
        <v>1</v>
      </c>
    </row>
    <row r="10437" customFormat="false" ht="12.8" hidden="false" customHeight="false" outlineLevel="0" collapsed="false">
      <c r="A10437" s="0" t="s">
        <v>11717</v>
      </c>
      <c r="B10437" s="0" t="s">
        <v>12019</v>
      </c>
      <c r="C10437" s="0" t="s">
        <v>216</v>
      </c>
      <c r="D10437" s="0" t="s">
        <v>20</v>
      </c>
      <c r="E10437" s="0" t="s">
        <v>12020</v>
      </c>
      <c r="J10437" s="0" t="n">
        <v>287.1</v>
      </c>
      <c r="M10437" s="0" t="n">
        <v>287.1</v>
      </c>
      <c r="N10437" s="0" t="s">
        <v>351</v>
      </c>
      <c r="O10437" s="1" t="n">
        <f aca="false">SUM(G10437:L10437)</f>
        <v>287.1</v>
      </c>
      <c r="P10437" s="4" t="n">
        <f aca="false">IF(M10437=O10437,1,0)</f>
        <v>1</v>
      </c>
      <c r="Q10437" s="2" t="n">
        <v>1</v>
      </c>
    </row>
    <row r="10438" customFormat="false" ht="12.8" hidden="false" customHeight="false" outlineLevel="0" collapsed="false">
      <c r="A10438" s="0" t="s">
        <v>11717</v>
      </c>
      <c r="B10438" s="0" t="s">
        <v>1217</v>
      </c>
      <c r="C10438" s="0" t="s">
        <v>527</v>
      </c>
      <c r="D10438" s="0" t="s">
        <v>20</v>
      </c>
      <c r="E10438" s="0" t="s">
        <v>12021</v>
      </c>
      <c r="J10438" s="0" t="n">
        <v>237.14</v>
      </c>
      <c r="M10438" s="0" t="n">
        <v>237.14</v>
      </c>
      <c r="N10438" s="0" t="s">
        <v>351</v>
      </c>
      <c r="O10438" s="1" t="n">
        <f aca="false">SUM(G10438:L10438)</f>
        <v>237.14</v>
      </c>
      <c r="P10438" s="4" t="n">
        <f aca="false">IF(M10438=O10438,1,0)</f>
        <v>1</v>
      </c>
      <c r="Q10438" s="2" t="n">
        <v>1</v>
      </c>
    </row>
    <row r="10439" customFormat="false" ht="12.8" hidden="false" customHeight="false" outlineLevel="0" collapsed="false">
      <c r="A10439" s="0" t="s">
        <v>11717</v>
      </c>
      <c r="B10439" s="0" t="s">
        <v>12022</v>
      </c>
      <c r="C10439" s="0" t="s">
        <v>128</v>
      </c>
      <c r="D10439" s="0" t="s">
        <v>20</v>
      </c>
      <c r="E10439" s="0" t="s">
        <v>12023</v>
      </c>
      <c r="J10439" s="0" t="n">
        <v>606.52</v>
      </c>
      <c r="M10439" s="0" t="n">
        <v>606.52</v>
      </c>
      <c r="N10439" s="0" t="s">
        <v>351</v>
      </c>
      <c r="O10439" s="1" t="n">
        <f aca="false">SUM(G10439:L10439)</f>
        <v>606.52</v>
      </c>
      <c r="P10439" s="4" t="n">
        <f aca="false">IF(M10439=O10439,1,0)</f>
        <v>1</v>
      </c>
      <c r="Q10439" s="2" t="n">
        <v>1</v>
      </c>
    </row>
    <row r="10440" customFormat="false" ht="12.8" hidden="false" customHeight="false" outlineLevel="0" collapsed="false">
      <c r="A10440" s="0" t="s">
        <v>11717</v>
      </c>
      <c r="B10440" s="0" t="s">
        <v>12024</v>
      </c>
      <c r="C10440" s="0" t="s">
        <v>42</v>
      </c>
      <c r="D10440" s="0" t="s">
        <v>20</v>
      </c>
      <c r="E10440" s="0" t="s">
        <v>12025</v>
      </c>
      <c r="J10440" s="0" t="n">
        <v>220.75</v>
      </c>
      <c r="M10440" s="0" t="n">
        <v>220.75</v>
      </c>
      <c r="N10440" s="0" t="s">
        <v>351</v>
      </c>
      <c r="O10440" s="1" t="n">
        <f aca="false">SUM(G10440:L10440)</f>
        <v>220.75</v>
      </c>
      <c r="P10440" s="4" t="n">
        <f aca="false">IF(M10440=O10440,1,0)</f>
        <v>1</v>
      </c>
      <c r="Q10440" s="2" t="n">
        <v>1</v>
      </c>
    </row>
    <row r="10441" customFormat="false" ht="12.8" hidden="false" customHeight="false" outlineLevel="0" collapsed="false">
      <c r="A10441" s="0" t="s">
        <v>11717</v>
      </c>
      <c r="B10441" s="0" t="s">
        <v>12026</v>
      </c>
      <c r="C10441" s="0" t="s">
        <v>602</v>
      </c>
      <c r="D10441" s="0" t="s">
        <v>20</v>
      </c>
      <c r="E10441" s="0" t="s">
        <v>12027</v>
      </c>
      <c r="J10441" s="0" t="n">
        <v>287.1</v>
      </c>
      <c r="M10441" s="0" t="n">
        <v>287.1</v>
      </c>
      <c r="N10441" s="0" t="s">
        <v>351</v>
      </c>
      <c r="O10441" s="1" t="n">
        <f aca="false">SUM(G10441:L10441)</f>
        <v>287.1</v>
      </c>
      <c r="P10441" s="4" t="n">
        <f aca="false">IF(M10441=O10441,1,0)</f>
        <v>1</v>
      </c>
      <c r="Q10441" s="2" t="n">
        <v>1</v>
      </c>
    </row>
    <row r="10442" customFormat="false" ht="12.8" hidden="false" customHeight="false" outlineLevel="0" collapsed="false">
      <c r="A10442" s="0" t="s">
        <v>11717</v>
      </c>
      <c r="B10442" s="0" t="s">
        <v>12028</v>
      </c>
      <c r="C10442" s="0" t="s">
        <v>128</v>
      </c>
      <c r="D10442" s="0" t="s">
        <v>20</v>
      </c>
      <c r="E10442" s="0" t="s">
        <v>12029</v>
      </c>
      <c r="J10442" s="0" t="n">
        <v>220.75</v>
      </c>
      <c r="M10442" s="0" t="n">
        <v>220.75</v>
      </c>
      <c r="N10442" s="0" t="s">
        <v>351</v>
      </c>
      <c r="O10442" s="1" t="n">
        <f aca="false">SUM(G10442:L10442)</f>
        <v>220.75</v>
      </c>
      <c r="P10442" s="4" t="n">
        <f aca="false">IF(M10442=O10442,1,0)</f>
        <v>1</v>
      </c>
      <c r="Q10442" s="2" t="n">
        <v>1</v>
      </c>
    </row>
    <row r="10443" customFormat="false" ht="12.8" hidden="false" customHeight="false" outlineLevel="0" collapsed="false">
      <c r="A10443" s="0" t="s">
        <v>11717</v>
      </c>
      <c r="B10443" s="0" t="s">
        <v>583</v>
      </c>
      <c r="C10443" s="0" t="s">
        <v>75</v>
      </c>
      <c r="D10443" s="0" t="s">
        <v>20</v>
      </c>
      <c r="E10443" s="0" t="s">
        <v>2841</v>
      </c>
      <c r="K10443" s="0" t="n">
        <v>5836.17</v>
      </c>
      <c r="L10443" s="0" t="n">
        <v>758.19</v>
      </c>
      <c r="M10443" s="0" t="n">
        <v>6594.36</v>
      </c>
      <c r="N10443" s="0" t="s">
        <v>351</v>
      </c>
      <c r="O10443" s="1" t="n">
        <f aca="false">SUM(G10443:L10443)</f>
        <v>6594.36</v>
      </c>
      <c r="P10443" s="4" t="n">
        <f aca="false">IF(M10443=O10443,1,0)</f>
        <v>1</v>
      </c>
      <c r="Q10443" s="2" t="n">
        <v>1</v>
      </c>
    </row>
    <row r="10444" customFormat="false" ht="12.8" hidden="false" customHeight="false" outlineLevel="0" collapsed="false">
      <c r="A10444" s="0" t="s">
        <v>11717</v>
      </c>
      <c r="B10444" s="0" t="s">
        <v>12030</v>
      </c>
      <c r="C10444" s="0" t="s">
        <v>36</v>
      </c>
      <c r="D10444" s="0" t="s">
        <v>20</v>
      </c>
      <c r="E10444" s="0" t="s">
        <v>12031</v>
      </c>
      <c r="J10444" s="0" t="n">
        <v>168.4</v>
      </c>
      <c r="M10444" s="0" t="n">
        <v>168.4</v>
      </c>
      <c r="N10444" s="0" t="s">
        <v>351</v>
      </c>
      <c r="O10444" s="1" t="n">
        <f aca="false">SUM(G10444:L10444)</f>
        <v>168.4</v>
      </c>
      <c r="P10444" s="4" t="n">
        <f aca="false">IF(M10444=O10444,1,0)</f>
        <v>1</v>
      </c>
      <c r="Q10444" s="2" t="n">
        <v>1</v>
      </c>
    </row>
    <row r="10445" customFormat="false" ht="12.8" hidden="false" customHeight="false" outlineLevel="0" collapsed="false">
      <c r="A10445" s="0" t="s">
        <v>11717</v>
      </c>
      <c r="B10445" s="0" t="s">
        <v>12032</v>
      </c>
      <c r="C10445" s="0" t="s">
        <v>6318</v>
      </c>
      <c r="D10445" s="0" t="s">
        <v>20</v>
      </c>
      <c r="E10445" s="0" t="s">
        <v>12033</v>
      </c>
      <c r="I10445" s="0" t="n">
        <v>565.98</v>
      </c>
      <c r="J10445" s="0" t="n">
        <v>665.24</v>
      </c>
      <c r="M10445" s="0" t="n">
        <v>1231.22</v>
      </c>
      <c r="N10445" s="0" t="s">
        <v>351</v>
      </c>
      <c r="O10445" s="1" t="n">
        <f aca="false">SUM(G10445:L10445)</f>
        <v>1231.22</v>
      </c>
      <c r="P10445" s="4" t="n">
        <f aca="false">IF(M10445=O10445,1,0)</f>
        <v>1</v>
      </c>
      <c r="Q10445" s="2" t="n">
        <v>1</v>
      </c>
    </row>
    <row r="10446" customFormat="false" ht="12.8" hidden="false" customHeight="false" outlineLevel="0" collapsed="false">
      <c r="A10446" s="0" t="s">
        <v>11717</v>
      </c>
      <c r="B10446" s="0" t="s">
        <v>584</v>
      </c>
      <c r="C10446" s="0" t="s">
        <v>51</v>
      </c>
      <c r="D10446" s="0" t="s">
        <v>20</v>
      </c>
      <c r="E10446" s="0" t="s">
        <v>11345</v>
      </c>
      <c r="I10446" s="0" t="n">
        <v>525.82</v>
      </c>
      <c r="J10446" s="0" t="n">
        <v>1464.79</v>
      </c>
      <c r="M10446" s="0" t="n">
        <v>1990.61</v>
      </c>
      <c r="N10446" s="0" t="s">
        <v>351</v>
      </c>
      <c r="O10446" s="1" t="n">
        <f aca="false">SUM(G10446:L10446)</f>
        <v>1990.61</v>
      </c>
      <c r="P10446" s="4" t="n">
        <f aca="false">IF(M10446=O10446,1,0)</f>
        <v>1</v>
      </c>
      <c r="Q10446" s="2" t="n">
        <v>1</v>
      </c>
    </row>
    <row r="10447" customFormat="false" ht="12.8" hidden="false" customHeight="false" outlineLevel="0" collapsed="false">
      <c r="A10447" s="0" t="s">
        <v>11717</v>
      </c>
      <c r="B10447" s="0" t="s">
        <v>6915</v>
      </c>
      <c r="C10447" s="0" t="s">
        <v>85</v>
      </c>
      <c r="D10447" s="0" t="s">
        <v>20</v>
      </c>
      <c r="E10447" s="0" t="s">
        <v>12034</v>
      </c>
      <c r="I10447" s="0" t="n">
        <v>565.98</v>
      </c>
      <c r="J10447" s="0" t="n">
        <v>593.95</v>
      </c>
      <c r="M10447" s="0" t="n">
        <v>1159.93</v>
      </c>
      <c r="N10447" s="0" t="s">
        <v>351</v>
      </c>
      <c r="O10447" s="1" t="n">
        <f aca="false">SUM(G10447:L10447)</f>
        <v>1159.93</v>
      </c>
      <c r="P10447" s="4" t="n">
        <f aca="false">IF(M10447=O10447,1,0)</f>
        <v>1</v>
      </c>
      <c r="Q10447" s="2" t="n">
        <v>1</v>
      </c>
    </row>
    <row r="10448" customFormat="false" ht="12.8" hidden="false" customHeight="false" outlineLevel="0" collapsed="false">
      <c r="A10448" s="0" t="s">
        <v>11717</v>
      </c>
      <c r="B10448" s="0" t="s">
        <v>12035</v>
      </c>
      <c r="C10448" s="0" t="s">
        <v>174</v>
      </c>
      <c r="D10448" s="0" t="s">
        <v>20</v>
      </c>
      <c r="E10448" s="0" t="s">
        <v>12036</v>
      </c>
      <c r="J10448" s="0" t="n">
        <v>287.1</v>
      </c>
      <c r="M10448" s="0" t="n">
        <v>287.1</v>
      </c>
      <c r="N10448" s="0" t="s">
        <v>351</v>
      </c>
      <c r="O10448" s="1" t="n">
        <f aca="false">SUM(G10448:L10448)</f>
        <v>287.1</v>
      </c>
      <c r="P10448" s="4" t="n">
        <f aca="false">IF(M10448=O10448,1,0)</f>
        <v>1</v>
      </c>
      <c r="Q10448" s="2" t="n">
        <v>1</v>
      </c>
    </row>
    <row r="10449" customFormat="false" ht="12.8" hidden="false" customHeight="false" outlineLevel="0" collapsed="false">
      <c r="A10449" s="0" t="s">
        <v>11717</v>
      </c>
      <c r="B10449" s="0" t="s">
        <v>12037</v>
      </c>
      <c r="C10449" s="0" t="s">
        <v>189</v>
      </c>
      <c r="D10449" s="0" t="s">
        <v>20</v>
      </c>
      <c r="E10449" s="0" t="s">
        <v>12038</v>
      </c>
      <c r="J10449" s="0" t="n">
        <v>220.75</v>
      </c>
      <c r="M10449" s="0" t="n">
        <v>220.75</v>
      </c>
      <c r="N10449" s="0" t="s">
        <v>351</v>
      </c>
      <c r="O10449" s="1" t="n">
        <f aca="false">SUM(G10449:L10449)</f>
        <v>220.75</v>
      </c>
      <c r="P10449" s="4" t="n">
        <f aca="false">IF(M10449=O10449,1,0)</f>
        <v>1</v>
      </c>
      <c r="Q10449" s="2" t="n">
        <v>1</v>
      </c>
    </row>
    <row r="10450" customFormat="false" ht="12.8" hidden="false" customHeight="false" outlineLevel="0" collapsed="false">
      <c r="A10450" s="0" t="s">
        <v>11717</v>
      </c>
      <c r="B10450" s="0" t="s">
        <v>12039</v>
      </c>
      <c r="C10450" s="0" t="s">
        <v>280</v>
      </c>
      <c r="D10450" s="0" t="s">
        <v>20</v>
      </c>
      <c r="E10450" s="0" t="s">
        <v>12040</v>
      </c>
      <c r="K10450" s="0" t="n">
        <v>1500</v>
      </c>
      <c r="M10450" s="0" t="n">
        <v>1500</v>
      </c>
      <c r="N10450" s="0" t="s">
        <v>351</v>
      </c>
      <c r="O10450" s="1" t="n">
        <f aca="false">SUM(G10450:L10450)</f>
        <v>1500</v>
      </c>
      <c r="P10450" s="4" t="n">
        <f aca="false">IF(M10450=O10450,1,0)</f>
        <v>1</v>
      </c>
      <c r="Q10450" s="2" t="n">
        <v>1</v>
      </c>
    </row>
    <row r="10451" customFormat="false" ht="12.8" hidden="false" customHeight="false" outlineLevel="0" collapsed="false">
      <c r="A10451" s="0" t="s">
        <v>11717</v>
      </c>
      <c r="B10451" s="0" t="s">
        <v>601</v>
      </c>
      <c r="C10451" s="0" t="s">
        <v>602</v>
      </c>
      <c r="D10451" s="0" t="s">
        <v>20</v>
      </c>
      <c r="E10451" s="0" t="s">
        <v>12041</v>
      </c>
      <c r="J10451" s="0" t="n">
        <v>280.6</v>
      </c>
      <c r="M10451" s="0" t="n">
        <v>280.6</v>
      </c>
      <c r="N10451" s="0" t="s">
        <v>351</v>
      </c>
      <c r="O10451" s="1" t="n">
        <f aca="false">SUM(G10451:L10451)</f>
        <v>280.6</v>
      </c>
      <c r="P10451" s="4" t="n">
        <f aca="false">IF(M10451=O10451,1,0)</f>
        <v>1</v>
      </c>
      <c r="Q10451" s="2" t="n">
        <v>1</v>
      </c>
    </row>
    <row r="10452" customFormat="false" ht="12.8" hidden="false" customHeight="false" outlineLevel="0" collapsed="false">
      <c r="A10452" s="0" t="s">
        <v>11717</v>
      </c>
      <c r="B10452" s="0" t="s">
        <v>11053</v>
      </c>
      <c r="C10452" s="0" t="s">
        <v>75</v>
      </c>
      <c r="D10452" s="0" t="s">
        <v>20</v>
      </c>
      <c r="E10452" s="0" t="s">
        <v>2841</v>
      </c>
      <c r="I10452" s="0" t="n">
        <v>43.82</v>
      </c>
      <c r="J10452" s="0" t="n">
        <v>1157.61</v>
      </c>
      <c r="M10452" s="0" t="n">
        <v>1201.43</v>
      </c>
      <c r="N10452" s="0" t="s">
        <v>351</v>
      </c>
      <c r="O10452" s="1" t="n">
        <f aca="false">SUM(G10452:L10452)</f>
        <v>1201.43</v>
      </c>
      <c r="P10452" s="4" t="n">
        <f aca="false">IF(M10452=O10452,1,0)</f>
        <v>1</v>
      </c>
      <c r="Q10452" s="2" t="n">
        <v>1</v>
      </c>
    </row>
    <row r="10453" customFormat="false" ht="12.8" hidden="false" customHeight="false" outlineLevel="0" collapsed="false">
      <c r="A10453" s="0" t="s">
        <v>11717</v>
      </c>
      <c r="B10453" s="0" t="s">
        <v>3898</v>
      </c>
      <c r="C10453" s="0" t="s">
        <v>80</v>
      </c>
      <c r="D10453" s="0" t="s">
        <v>20</v>
      </c>
      <c r="E10453" s="0" t="s">
        <v>12042</v>
      </c>
      <c r="K10453" s="0" t="n">
        <v>2500</v>
      </c>
      <c r="M10453" s="0" t="n">
        <v>2500</v>
      </c>
      <c r="N10453" s="0" t="s">
        <v>351</v>
      </c>
      <c r="O10453" s="1" t="n">
        <f aca="false">SUM(G10453:L10453)</f>
        <v>2500</v>
      </c>
      <c r="P10453" s="4" t="n">
        <f aca="false">IF(M10453=O10453,1,0)</f>
        <v>1</v>
      </c>
      <c r="Q10453" s="2" t="n">
        <v>1</v>
      </c>
    </row>
    <row r="10454" customFormat="false" ht="12.8" hidden="false" customHeight="false" outlineLevel="0" collapsed="false">
      <c r="A10454" s="0" t="s">
        <v>11717</v>
      </c>
      <c r="B10454" s="0" t="s">
        <v>12043</v>
      </c>
      <c r="C10454" s="0" t="s">
        <v>4674</v>
      </c>
      <c r="D10454" s="0" t="s">
        <v>20</v>
      </c>
      <c r="E10454" s="0" t="s">
        <v>12044</v>
      </c>
      <c r="J10454" s="0" t="n">
        <v>235.96</v>
      </c>
      <c r="M10454" s="0" t="n">
        <v>235.96</v>
      </c>
      <c r="N10454" s="0" t="s">
        <v>351</v>
      </c>
      <c r="O10454" s="1" t="n">
        <f aca="false">SUM(G10454:L10454)</f>
        <v>235.96</v>
      </c>
      <c r="P10454" s="4" t="n">
        <f aca="false">IF(M10454=O10454,1,0)</f>
        <v>1</v>
      </c>
      <c r="Q10454" s="2" t="n">
        <v>1</v>
      </c>
    </row>
    <row r="10455" customFormat="false" ht="12.8" hidden="false" customHeight="false" outlineLevel="0" collapsed="false">
      <c r="A10455" s="0" t="s">
        <v>11717</v>
      </c>
      <c r="B10455" s="0" t="s">
        <v>12045</v>
      </c>
      <c r="C10455" s="0" t="s">
        <v>36</v>
      </c>
      <c r="D10455" s="0" t="s">
        <v>20</v>
      </c>
      <c r="E10455" s="0" t="s">
        <v>12046</v>
      </c>
      <c r="I10455" s="0" t="n">
        <v>174.4</v>
      </c>
      <c r="J10455" s="0" t="n">
        <v>1372.44</v>
      </c>
      <c r="M10455" s="0" t="n">
        <v>1546.84</v>
      </c>
      <c r="N10455" s="0" t="s">
        <v>351</v>
      </c>
      <c r="O10455" s="1" t="n">
        <f aca="false">SUM(G10455:L10455)</f>
        <v>1546.84</v>
      </c>
      <c r="P10455" s="4" t="n">
        <f aca="false">IF(M10455=O10455,1,0)</f>
        <v>1</v>
      </c>
      <c r="Q10455" s="2" t="n">
        <v>1</v>
      </c>
    </row>
    <row r="10456" customFormat="false" ht="12.8" hidden="false" customHeight="false" outlineLevel="0" collapsed="false">
      <c r="A10456" s="0" t="s">
        <v>11717</v>
      </c>
      <c r="B10456" s="0" t="s">
        <v>12047</v>
      </c>
      <c r="C10456" s="0" t="s">
        <v>2001</v>
      </c>
      <c r="D10456" s="0" t="s">
        <v>20</v>
      </c>
      <c r="E10456" s="0" t="s">
        <v>12048</v>
      </c>
      <c r="J10456" s="0" t="n">
        <v>287.1</v>
      </c>
      <c r="M10456" s="0" t="n">
        <v>287.1</v>
      </c>
      <c r="N10456" s="0" t="s">
        <v>351</v>
      </c>
      <c r="O10456" s="1" t="n">
        <f aca="false">SUM(G10456:L10456)</f>
        <v>287.1</v>
      </c>
      <c r="P10456" s="4" t="n">
        <f aca="false">IF(M10456=O10456,1,0)</f>
        <v>1</v>
      </c>
      <c r="Q10456" s="2" t="n">
        <v>1</v>
      </c>
    </row>
    <row r="10457" customFormat="false" ht="12.8" hidden="false" customHeight="false" outlineLevel="0" collapsed="false">
      <c r="A10457" s="0" t="s">
        <v>11717</v>
      </c>
      <c r="B10457" s="0" t="s">
        <v>5660</v>
      </c>
      <c r="C10457" s="0" t="s">
        <v>3663</v>
      </c>
      <c r="D10457" s="0" t="s">
        <v>20</v>
      </c>
      <c r="E10457" s="0" t="s">
        <v>12049</v>
      </c>
      <c r="J10457" s="0" t="n">
        <v>216.66</v>
      </c>
      <c r="M10457" s="0" t="n">
        <v>216.66</v>
      </c>
      <c r="N10457" s="0" t="s">
        <v>351</v>
      </c>
      <c r="O10457" s="1" t="n">
        <f aca="false">SUM(G10457:L10457)</f>
        <v>216.66</v>
      </c>
      <c r="P10457" s="4" t="n">
        <f aca="false">IF(M10457=O10457,1,0)</f>
        <v>1</v>
      </c>
      <c r="Q10457" s="2" t="n">
        <v>1</v>
      </c>
    </row>
    <row r="10458" customFormat="false" ht="12.8" hidden="false" customHeight="false" outlineLevel="0" collapsed="false">
      <c r="A10458" s="0" t="s">
        <v>11717</v>
      </c>
      <c r="B10458" s="0" t="s">
        <v>12050</v>
      </c>
      <c r="C10458" s="0" t="s">
        <v>259</v>
      </c>
      <c r="D10458" s="0" t="s">
        <v>20</v>
      </c>
      <c r="E10458" s="0" t="s">
        <v>11869</v>
      </c>
      <c r="K10458" s="0" t="n">
        <v>800</v>
      </c>
      <c r="M10458" s="0" t="n">
        <v>800</v>
      </c>
      <c r="N10458" s="0" t="s">
        <v>351</v>
      </c>
      <c r="O10458" s="1" t="n">
        <f aca="false">SUM(G10458:L10458)</f>
        <v>800</v>
      </c>
      <c r="P10458" s="4" t="n">
        <f aca="false">IF(M10458=O10458,1,0)</f>
        <v>1</v>
      </c>
      <c r="Q10458" s="2" t="n">
        <v>1</v>
      </c>
    </row>
    <row r="10459" customFormat="false" ht="12.8" hidden="false" customHeight="false" outlineLevel="0" collapsed="false">
      <c r="A10459" s="0" t="s">
        <v>11717</v>
      </c>
      <c r="B10459" s="0" t="s">
        <v>12051</v>
      </c>
      <c r="C10459" s="0" t="s">
        <v>128</v>
      </c>
      <c r="D10459" s="0" t="s">
        <v>20</v>
      </c>
      <c r="E10459" s="0" t="s">
        <v>2802</v>
      </c>
      <c r="J10459" s="0" t="n">
        <v>223.23</v>
      </c>
      <c r="M10459" s="0" t="n">
        <v>223.23</v>
      </c>
      <c r="N10459" s="0" t="s">
        <v>351</v>
      </c>
      <c r="O10459" s="1" t="n">
        <f aca="false">SUM(G10459:L10459)</f>
        <v>223.23</v>
      </c>
      <c r="P10459" s="4" t="n">
        <f aca="false">IF(M10459=O10459,1,0)</f>
        <v>1</v>
      </c>
      <c r="Q10459" s="2" t="n">
        <v>1</v>
      </c>
    </row>
    <row r="10460" customFormat="false" ht="12.8" hidden="false" customHeight="false" outlineLevel="0" collapsed="false">
      <c r="A10460" s="0" t="s">
        <v>11717</v>
      </c>
      <c r="B10460" s="0" t="s">
        <v>8611</v>
      </c>
      <c r="C10460" s="0" t="s">
        <v>75</v>
      </c>
      <c r="D10460" s="0" t="s">
        <v>20</v>
      </c>
      <c r="E10460" s="0" t="s">
        <v>12052</v>
      </c>
      <c r="K10460" s="0" t="n">
        <v>1000</v>
      </c>
      <c r="M10460" s="0" t="n">
        <v>1000</v>
      </c>
      <c r="N10460" s="0" t="s">
        <v>351</v>
      </c>
      <c r="O10460" s="1" t="n">
        <f aca="false">SUM(G10460:L10460)</f>
        <v>1000</v>
      </c>
      <c r="P10460" s="4" t="n">
        <f aca="false">IF(M10460=O10460,1,0)</f>
        <v>1</v>
      </c>
      <c r="Q10460" s="2" t="n">
        <v>1</v>
      </c>
    </row>
    <row r="10461" customFormat="false" ht="12.8" hidden="false" customHeight="false" outlineLevel="0" collapsed="false">
      <c r="A10461" s="0" t="s">
        <v>11717</v>
      </c>
      <c r="B10461" s="0" t="s">
        <v>5316</v>
      </c>
      <c r="C10461" s="0" t="s">
        <v>174</v>
      </c>
      <c r="D10461" s="0" t="s">
        <v>20</v>
      </c>
      <c r="E10461" s="0" t="s">
        <v>2808</v>
      </c>
      <c r="K10461" s="0" t="n">
        <v>800</v>
      </c>
      <c r="M10461" s="0" t="n">
        <v>800</v>
      </c>
      <c r="N10461" s="0" t="s">
        <v>351</v>
      </c>
      <c r="O10461" s="1" t="n">
        <f aca="false">SUM(G10461:L10461)</f>
        <v>800</v>
      </c>
      <c r="P10461" s="4" t="n">
        <f aca="false">IF(M10461=O10461,1,0)</f>
        <v>1</v>
      </c>
      <c r="Q10461" s="2" t="n">
        <v>1</v>
      </c>
    </row>
    <row r="10462" customFormat="false" ht="12.8" hidden="false" customHeight="false" outlineLevel="0" collapsed="false">
      <c r="A10462" s="0" t="s">
        <v>11717</v>
      </c>
      <c r="B10462" s="0" t="s">
        <v>12053</v>
      </c>
      <c r="C10462" s="0" t="s">
        <v>3012</v>
      </c>
      <c r="D10462" s="0" t="s">
        <v>20</v>
      </c>
      <c r="E10462" s="0" t="s">
        <v>4889</v>
      </c>
      <c r="J10462" s="0" t="n">
        <v>168.4</v>
      </c>
      <c r="M10462" s="0" t="n">
        <v>168.4</v>
      </c>
      <c r="N10462" s="0" t="s">
        <v>351</v>
      </c>
      <c r="O10462" s="1" t="n">
        <f aca="false">SUM(G10462:L10462)</f>
        <v>168.4</v>
      </c>
      <c r="P10462" s="4" t="n">
        <f aca="false">IF(M10462=O10462,1,0)</f>
        <v>1</v>
      </c>
      <c r="Q10462" s="2" t="n">
        <v>1</v>
      </c>
    </row>
    <row r="10463" customFormat="false" ht="12.8" hidden="false" customHeight="false" outlineLevel="0" collapsed="false">
      <c r="A10463" s="0" t="s">
        <v>11717</v>
      </c>
      <c r="B10463" s="0" t="s">
        <v>636</v>
      </c>
      <c r="C10463" s="0" t="s">
        <v>85</v>
      </c>
      <c r="D10463" s="0" t="s">
        <v>20</v>
      </c>
      <c r="E10463" s="0" t="s">
        <v>12034</v>
      </c>
      <c r="I10463" s="0" t="n">
        <v>456.44</v>
      </c>
      <c r="J10463" s="0" t="n">
        <v>379.76</v>
      </c>
      <c r="M10463" s="0" t="n">
        <v>836.2</v>
      </c>
      <c r="N10463" s="0" t="s">
        <v>351</v>
      </c>
      <c r="O10463" s="1" t="n">
        <f aca="false">SUM(G10463:L10463)</f>
        <v>836.2</v>
      </c>
      <c r="P10463" s="4" t="n">
        <f aca="false">IF(M10463=O10463,1,0)</f>
        <v>1</v>
      </c>
      <c r="Q10463" s="2" t="n">
        <v>1</v>
      </c>
    </row>
    <row r="10464" customFormat="false" ht="12.8" hidden="false" customHeight="false" outlineLevel="0" collapsed="false">
      <c r="A10464" s="0" t="s">
        <v>11717</v>
      </c>
      <c r="B10464" s="0" t="s">
        <v>5317</v>
      </c>
      <c r="C10464" s="0" t="s">
        <v>85</v>
      </c>
      <c r="D10464" s="0" t="s">
        <v>20</v>
      </c>
      <c r="E10464" s="0" t="s">
        <v>12054</v>
      </c>
      <c r="I10464" s="0" t="n">
        <v>622.22</v>
      </c>
      <c r="J10464" s="0" t="n">
        <v>1344.57</v>
      </c>
      <c r="M10464" s="0" t="n">
        <v>1966.79</v>
      </c>
      <c r="N10464" s="0" t="s">
        <v>351</v>
      </c>
      <c r="O10464" s="1" t="n">
        <f aca="false">SUM(G10464:L10464)</f>
        <v>1966.79</v>
      </c>
      <c r="P10464" s="4" t="n">
        <f aca="false">IF(M10464=O10464,1,0)</f>
        <v>1</v>
      </c>
      <c r="Q10464" s="2" t="n">
        <v>1</v>
      </c>
    </row>
    <row r="10465" customFormat="false" ht="12.8" hidden="false" customHeight="false" outlineLevel="0" collapsed="false">
      <c r="A10465" s="0" t="s">
        <v>11717</v>
      </c>
      <c r="B10465" s="0" t="s">
        <v>4544</v>
      </c>
      <c r="C10465" s="0" t="s">
        <v>629</v>
      </c>
      <c r="D10465" s="0" t="s">
        <v>20</v>
      </c>
      <c r="E10465" s="0" t="s">
        <v>12055</v>
      </c>
      <c r="I10465" s="0" t="n">
        <v>204.52</v>
      </c>
      <c r="J10465" s="0" t="n">
        <v>937.13</v>
      </c>
      <c r="M10465" s="0" t="n">
        <v>1141.65</v>
      </c>
      <c r="N10465" s="0" t="s">
        <v>351</v>
      </c>
      <c r="O10465" s="1" t="n">
        <f aca="false">SUM(G10465:L10465)</f>
        <v>1141.65</v>
      </c>
      <c r="P10465" s="4" t="n">
        <f aca="false">IF(M10465=O10465,1,0)</f>
        <v>1</v>
      </c>
      <c r="Q10465" s="2" t="n">
        <v>1</v>
      </c>
    </row>
    <row r="10466" customFormat="false" ht="12.8" hidden="false" customHeight="false" outlineLevel="0" collapsed="false">
      <c r="A10466" s="0" t="s">
        <v>11717</v>
      </c>
      <c r="B10466" s="0" t="s">
        <v>12056</v>
      </c>
      <c r="C10466" s="0" t="s">
        <v>302</v>
      </c>
      <c r="D10466" s="0" t="s">
        <v>20</v>
      </c>
      <c r="E10466" s="0" t="s">
        <v>12057</v>
      </c>
      <c r="J10466" s="0" t="n">
        <v>220.75</v>
      </c>
      <c r="M10466" s="0" t="n">
        <v>220.75</v>
      </c>
      <c r="N10466" s="0" t="s">
        <v>351</v>
      </c>
      <c r="O10466" s="1" t="n">
        <f aca="false">SUM(G10466:L10466)</f>
        <v>220.75</v>
      </c>
      <c r="P10466" s="4" t="n">
        <f aca="false">IF(M10466=O10466,1,0)</f>
        <v>1</v>
      </c>
      <c r="Q10466" s="2" t="n">
        <v>1</v>
      </c>
    </row>
    <row r="10467" customFormat="false" ht="12.8" hidden="false" customHeight="false" outlineLevel="0" collapsed="false">
      <c r="A10467" s="0" t="s">
        <v>11717</v>
      </c>
      <c r="B10467" s="0" t="s">
        <v>12058</v>
      </c>
      <c r="C10467" s="0" t="s">
        <v>24</v>
      </c>
      <c r="D10467" s="0" t="s">
        <v>20</v>
      </c>
      <c r="E10467" s="0" t="s">
        <v>12059</v>
      </c>
      <c r="I10467" s="0" t="n">
        <v>525.82</v>
      </c>
      <c r="J10467" s="0" t="n">
        <v>1141.68</v>
      </c>
      <c r="M10467" s="0" t="n">
        <v>1667.5</v>
      </c>
      <c r="N10467" s="0" t="s">
        <v>351</v>
      </c>
      <c r="O10467" s="1" t="n">
        <f aca="false">SUM(G10467:L10467)</f>
        <v>1667.5</v>
      </c>
      <c r="P10467" s="4" t="n">
        <f aca="false">IF(M10467=O10467,1,0)</f>
        <v>1</v>
      </c>
      <c r="Q10467" s="2" t="n">
        <v>1</v>
      </c>
    </row>
    <row r="10468" customFormat="false" ht="12.8" hidden="false" customHeight="false" outlineLevel="0" collapsed="false">
      <c r="A10468" s="0" t="s">
        <v>11717</v>
      </c>
      <c r="B10468" s="0" t="s">
        <v>5670</v>
      </c>
      <c r="C10468" s="0" t="s">
        <v>75</v>
      </c>
      <c r="D10468" s="0" t="s">
        <v>20</v>
      </c>
      <c r="E10468" s="0" t="s">
        <v>2841</v>
      </c>
      <c r="J10468" s="0" t="n">
        <v>1107.76</v>
      </c>
      <c r="M10468" s="0" t="n">
        <v>1107.76</v>
      </c>
      <c r="N10468" s="0" t="s">
        <v>351</v>
      </c>
      <c r="O10468" s="1" t="n">
        <f aca="false">SUM(G10468:L10468)</f>
        <v>1107.76</v>
      </c>
      <c r="P10468" s="4" t="n">
        <f aca="false">IF(M10468=O10468,1,0)</f>
        <v>1</v>
      </c>
      <c r="Q10468" s="2" t="n">
        <v>1</v>
      </c>
    </row>
    <row r="10469" customFormat="false" ht="12.8" hidden="false" customHeight="false" outlineLevel="0" collapsed="false">
      <c r="A10469" s="0" t="s">
        <v>11717</v>
      </c>
      <c r="B10469" s="0" t="s">
        <v>12060</v>
      </c>
      <c r="C10469" s="0" t="s">
        <v>75</v>
      </c>
      <c r="D10469" s="0" t="s">
        <v>20</v>
      </c>
      <c r="E10469" s="0" t="s">
        <v>12061</v>
      </c>
      <c r="K10469" s="0" t="n">
        <v>800</v>
      </c>
      <c r="M10469" s="0" t="n">
        <v>800</v>
      </c>
      <c r="N10469" s="0" t="s">
        <v>351</v>
      </c>
      <c r="O10469" s="1" t="n">
        <f aca="false">SUM(G10469:L10469)</f>
        <v>800</v>
      </c>
      <c r="P10469" s="4" t="n">
        <f aca="false">IF(M10469=O10469,1,0)</f>
        <v>1</v>
      </c>
      <c r="Q10469" s="2" t="n">
        <v>1</v>
      </c>
    </row>
    <row r="10470" customFormat="false" ht="12.8" hidden="false" customHeight="false" outlineLevel="0" collapsed="false">
      <c r="A10470" s="0" t="s">
        <v>11717</v>
      </c>
      <c r="B10470" s="0" t="s">
        <v>12062</v>
      </c>
      <c r="C10470" s="0" t="s">
        <v>80</v>
      </c>
      <c r="D10470" s="0" t="s">
        <v>20</v>
      </c>
      <c r="E10470" s="0" t="s">
        <v>2807</v>
      </c>
      <c r="I10470" s="0" t="n">
        <v>515.9</v>
      </c>
      <c r="J10470" s="0" t="n">
        <v>703.39</v>
      </c>
      <c r="M10470" s="0" t="n">
        <v>1219.29</v>
      </c>
      <c r="N10470" s="0" t="s">
        <v>351</v>
      </c>
      <c r="O10470" s="1" t="n">
        <f aca="false">SUM(G10470:L10470)</f>
        <v>1219.29</v>
      </c>
      <c r="P10470" s="4" t="n">
        <f aca="false">IF(M10470=O10470,1,0)</f>
        <v>1</v>
      </c>
      <c r="Q10470" s="2" t="n">
        <v>1</v>
      </c>
    </row>
    <row r="10471" customFormat="false" ht="12.8" hidden="false" customHeight="false" outlineLevel="0" collapsed="false">
      <c r="A10471" s="0" t="s">
        <v>11717</v>
      </c>
      <c r="B10471" s="0" t="s">
        <v>12063</v>
      </c>
      <c r="C10471" s="0" t="s">
        <v>80</v>
      </c>
      <c r="D10471" s="0" t="s">
        <v>20</v>
      </c>
      <c r="E10471" s="0" t="s">
        <v>12064</v>
      </c>
      <c r="I10471" s="0" t="n">
        <v>103.85</v>
      </c>
      <c r="J10471" s="0" t="n">
        <v>1601.57</v>
      </c>
      <c r="M10471" s="0" t="n">
        <v>1705.42</v>
      </c>
      <c r="N10471" s="0" t="s">
        <v>351</v>
      </c>
      <c r="O10471" s="1" t="n">
        <f aca="false">SUM(G10471:L10471)</f>
        <v>1705.42</v>
      </c>
      <c r="P10471" s="4" t="n">
        <f aca="false">IF(M10471=O10471,1,0)</f>
        <v>1</v>
      </c>
      <c r="Q10471" s="2" t="n">
        <v>1</v>
      </c>
    </row>
    <row r="10472" customFormat="false" ht="12.8" hidden="false" customHeight="false" outlineLevel="0" collapsed="false">
      <c r="A10472" s="0" t="s">
        <v>11717</v>
      </c>
      <c r="B10472" s="0" t="s">
        <v>663</v>
      </c>
      <c r="C10472" s="0" t="s">
        <v>75</v>
      </c>
      <c r="D10472" s="0" t="s">
        <v>20</v>
      </c>
      <c r="E10472" s="0" t="s">
        <v>2841</v>
      </c>
      <c r="J10472" s="0" t="n">
        <v>237.14</v>
      </c>
      <c r="M10472" s="0" t="n">
        <v>237.14</v>
      </c>
      <c r="N10472" s="0" t="s">
        <v>351</v>
      </c>
      <c r="O10472" s="1" t="n">
        <f aca="false">SUM(G10472:L10472)</f>
        <v>237.14</v>
      </c>
      <c r="P10472" s="4" t="n">
        <f aca="false">IF(M10472=O10472,1,0)</f>
        <v>1</v>
      </c>
      <c r="Q10472" s="2" t="n">
        <v>1</v>
      </c>
    </row>
    <row r="10473" customFormat="false" ht="12.8" hidden="false" customHeight="false" outlineLevel="0" collapsed="false">
      <c r="A10473" s="0" t="s">
        <v>11717</v>
      </c>
      <c r="B10473" s="0" t="s">
        <v>12065</v>
      </c>
      <c r="C10473" s="0" t="s">
        <v>75</v>
      </c>
      <c r="D10473" s="0" t="s">
        <v>20</v>
      </c>
      <c r="E10473" s="0" t="s">
        <v>12066</v>
      </c>
      <c r="K10473" s="0" t="n">
        <v>2000</v>
      </c>
      <c r="M10473" s="0" t="n">
        <v>2000</v>
      </c>
      <c r="N10473" s="0" t="s">
        <v>351</v>
      </c>
      <c r="O10473" s="1" t="n">
        <f aca="false">SUM(G10473:L10473)</f>
        <v>2000</v>
      </c>
      <c r="P10473" s="4" t="n">
        <f aca="false">IF(M10473=O10473,1,0)</f>
        <v>1</v>
      </c>
      <c r="Q10473" s="2" t="n">
        <v>1</v>
      </c>
    </row>
    <row r="10474" customFormat="false" ht="12.8" hidden="false" customHeight="false" outlineLevel="0" collapsed="false">
      <c r="A10474" s="0" t="s">
        <v>11717</v>
      </c>
      <c r="B10474" s="0" t="s">
        <v>12067</v>
      </c>
      <c r="C10474" s="0" t="s">
        <v>162</v>
      </c>
      <c r="D10474" s="0" t="s">
        <v>20</v>
      </c>
      <c r="E10474" s="0" t="s">
        <v>12068</v>
      </c>
      <c r="J10474" s="0" t="n">
        <v>46.74</v>
      </c>
      <c r="M10474" s="0" t="n">
        <v>46.74</v>
      </c>
      <c r="N10474" s="0" t="s">
        <v>351</v>
      </c>
      <c r="O10474" s="1" t="n">
        <f aca="false">SUM(G10474:L10474)</f>
        <v>46.74</v>
      </c>
      <c r="P10474" s="4" t="n">
        <f aca="false">IF(M10474=O10474,1,0)</f>
        <v>1</v>
      </c>
      <c r="Q10474" s="2" t="n">
        <v>1</v>
      </c>
    </row>
    <row r="10475" customFormat="false" ht="12.8" hidden="false" customHeight="false" outlineLevel="0" collapsed="false">
      <c r="A10475" s="0" t="s">
        <v>11717</v>
      </c>
      <c r="B10475" s="0" t="s">
        <v>12069</v>
      </c>
      <c r="C10475" s="0" t="s">
        <v>189</v>
      </c>
      <c r="D10475" s="0" t="s">
        <v>20</v>
      </c>
      <c r="E10475" s="0" t="s">
        <v>12070</v>
      </c>
      <c r="J10475" s="0" t="n">
        <v>220.75</v>
      </c>
      <c r="M10475" s="0" t="n">
        <v>220.75</v>
      </c>
      <c r="N10475" s="0" t="s">
        <v>351</v>
      </c>
      <c r="O10475" s="1" t="n">
        <f aca="false">SUM(G10475:L10475)</f>
        <v>220.75</v>
      </c>
      <c r="P10475" s="4" t="n">
        <f aca="false">IF(M10475=O10475,1,0)</f>
        <v>1</v>
      </c>
      <c r="Q10475" s="2" t="n">
        <v>1</v>
      </c>
    </row>
    <row r="10476" customFormat="false" ht="12.8" hidden="false" customHeight="false" outlineLevel="0" collapsed="false">
      <c r="A10476" s="0" t="s">
        <v>11717</v>
      </c>
      <c r="B10476" s="0" t="s">
        <v>12071</v>
      </c>
      <c r="C10476" s="0" t="s">
        <v>42</v>
      </c>
      <c r="D10476" s="0" t="s">
        <v>20</v>
      </c>
      <c r="E10476" s="0" t="s">
        <v>12072</v>
      </c>
      <c r="J10476" s="0" t="n">
        <v>415</v>
      </c>
      <c r="M10476" s="0" t="n">
        <v>415</v>
      </c>
      <c r="N10476" s="0" t="s">
        <v>351</v>
      </c>
      <c r="O10476" s="1" t="n">
        <f aca="false">SUM(G10476:L10476)</f>
        <v>415</v>
      </c>
      <c r="P10476" s="4" t="n">
        <f aca="false">IF(M10476=O10476,1,0)</f>
        <v>1</v>
      </c>
      <c r="Q10476" s="2" t="n">
        <v>1</v>
      </c>
    </row>
    <row r="10477" customFormat="false" ht="12.8" hidden="false" customHeight="false" outlineLevel="0" collapsed="false">
      <c r="A10477" s="0" t="s">
        <v>11717</v>
      </c>
      <c r="B10477" s="0" t="s">
        <v>673</v>
      </c>
      <c r="C10477" s="0" t="s">
        <v>674</v>
      </c>
      <c r="D10477" s="0" t="s">
        <v>20</v>
      </c>
      <c r="E10477" s="0" t="s">
        <v>12073</v>
      </c>
      <c r="I10477" s="0" t="n">
        <v>525.82</v>
      </c>
      <c r="J10477" s="0" t="n">
        <v>1110.59</v>
      </c>
      <c r="M10477" s="0" t="n">
        <v>1636.41</v>
      </c>
      <c r="N10477" s="0" t="s">
        <v>351</v>
      </c>
      <c r="O10477" s="1" t="n">
        <f aca="false">SUM(G10477:L10477)</f>
        <v>1636.41</v>
      </c>
      <c r="P10477" s="4" t="n">
        <f aca="false">IF(M10477=O10477,1,0)</f>
        <v>1</v>
      </c>
      <c r="Q10477" s="2" t="n">
        <v>1</v>
      </c>
    </row>
    <row r="10478" customFormat="false" ht="12.8" hidden="false" customHeight="false" outlineLevel="0" collapsed="false">
      <c r="A10478" s="0" t="s">
        <v>11717</v>
      </c>
      <c r="B10478" s="0" t="s">
        <v>4381</v>
      </c>
      <c r="C10478" s="0" t="s">
        <v>128</v>
      </c>
      <c r="D10478" s="0" t="s">
        <v>20</v>
      </c>
      <c r="E10478" s="0" t="s">
        <v>12074</v>
      </c>
      <c r="K10478" s="0" t="n">
        <v>800</v>
      </c>
      <c r="M10478" s="0" t="n">
        <v>800</v>
      </c>
      <c r="N10478" s="0" t="s">
        <v>351</v>
      </c>
      <c r="O10478" s="1" t="n">
        <f aca="false">SUM(G10478:L10478)</f>
        <v>800</v>
      </c>
      <c r="P10478" s="4" t="n">
        <f aca="false">IF(M10478=O10478,1,0)</f>
        <v>1</v>
      </c>
      <c r="Q10478" s="2" t="n">
        <v>1</v>
      </c>
    </row>
    <row r="10479" customFormat="false" ht="12.8" hidden="false" customHeight="false" outlineLevel="0" collapsed="false">
      <c r="A10479" s="0" t="s">
        <v>11717</v>
      </c>
      <c r="B10479" s="0" t="s">
        <v>12075</v>
      </c>
      <c r="C10479" s="0" t="s">
        <v>36</v>
      </c>
      <c r="D10479" s="0" t="s">
        <v>20</v>
      </c>
      <c r="E10479" s="0" t="s">
        <v>12076</v>
      </c>
      <c r="I10479" s="0" t="n">
        <v>525.32</v>
      </c>
      <c r="J10479" s="0" t="n">
        <v>1409.35</v>
      </c>
      <c r="M10479" s="0" t="n">
        <v>1934.67</v>
      </c>
      <c r="N10479" s="0" t="s">
        <v>351</v>
      </c>
      <c r="O10479" s="1" t="n">
        <f aca="false">SUM(G10479:L10479)</f>
        <v>1934.67</v>
      </c>
      <c r="P10479" s="4" t="n">
        <f aca="false">IF(M10479=O10479,1,0)</f>
        <v>1</v>
      </c>
      <c r="Q10479" s="2" t="n">
        <v>1</v>
      </c>
    </row>
    <row r="10480" customFormat="false" ht="12.8" hidden="false" customHeight="false" outlineLevel="0" collapsed="false">
      <c r="A10480" s="0" t="s">
        <v>11717</v>
      </c>
      <c r="B10480" s="0" t="s">
        <v>12077</v>
      </c>
      <c r="C10480" s="0" t="s">
        <v>189</v>
      </c>
      <c r="D10480" s="0" t="s">
        <v>20</v>
      </c>
      <c r="E10480" s="0" t="s">
        <v>2812</v>
      </c>
      <c r="I10480" s="0" t="n">
        <v>202.61</v>
      </c>
      <c r="J10480" s="0" t="n">
        <v>377.08</v>
      </c>
      <c r="M10480" s="0" t="n">
        <v>579.69</v>
      </c>
      <c r="N10480" s="0" t="s">
        <v>351</v>
      </c>
      <c r="O10480" s="1" t="n">
        <f aca="false">SUM(G10480:L10480)</f>
        <v>579.69</v>
      </c>
      <c r="P10480" s="4" t="n">
        <f aca="false">IF(M10480=O10480,1,0)</f>
        <v>1</v>
      </c>
      <c r="Q10480" s="2" t="n">
        <v>1</v>
      </c>
    </row>
    <row r="10481" customFormat="false" ht="12.8" hidden="false" customHeight="false" outlineLevel="0" collapsed="false">
      <c r="A10481" s="0" t="s">
        <v>11717</v>
      </c>
      <c r="B10481" s="0" t="s">
        <v>12078</v>
      </c>
      <c r="C10481" s="0" t="s">
        <v>42</v>
      </c>
      <c r="D10481" s="0" t="s">
        <v>20</v>
      </c>
      <c r="E10481" s="0" t="s">
        <v>12079</v>
      </c>
      <c r="K10481" s="0" t="n">
        <v>1000</v>
      </c>
      <c r="M10481" s="0" t="n">
        <v>1000</v>
      </c>
      <c r="N10481" s="0" t="s">
        <v>351</v>
      </c>
      <c r="O10481" s="1" t="n">
        <f aca="false">SUM(G10481:L10481)</f>
        <v>1000</v>
      </c>
      <c r="P10481" s="4" t="n">
        <f aca="false">IF(M10481=O10481,1,0)</f>
        <v>1</v>
      </c>
      <c r="Q10481" s="2" t="n">
        <v>1</v>
      </c>
    </row>
    <row r="10482" customFormat="false" ht="12.8" hidden="false" customHeight="false" outlineLevel="0" collapsed="false">
      <c r="A10482" s="0" t="s">
        <v>11717</v>
      </c>
      <c r="B10482" s="0" t="s">
        <v>12080</v>
      </c>
      <c r="C10482" s="0" t="s">
        <v>36</v>
      </c>
      <c r="D10482" s="0" t="s">
        <v>20</v>
      </c>
      <c r="E10482" s="0" t="s">
        <v>12046</v>
      </c>
      <c r="J10482" s="0" t="n">
        <v>684.47</v>
      </c>
      <c r="M10482" s="0" t="n">
        <v>684.47</v>
      </c>
      <c r="N10482" s="0" t="s">
        <v>351</v>
      </c>
      <c r="O10482" s="1" t="n">
        <f aca="false">SUM(G10482:L10482)</f>
        <v>684.47</v>
      </c>
      <c r="P10482" s="4" t="n">
        <f aca="false">IF(M10482=O10482,1,0)</f>
        <v>1</v>
      </c>
      <c r="Q10482" s="2" t="n">
        <v>1</v>
      </c>
    </row>
    <row r="10483" customFormat="false" ht="12.8" hidden="false" customHeight="false" outlineLevel="0" collapsed="false">
      <c r="A10483" s="0" t="s">
        <v>11717</v>
      </c>
      <c r="B10483" s="0" t="s">
        <v>12081</v>
      </c>
      <c r="C10483" s="0" t="s">
        <v>235</v>
      </c>
      <c r="D10483" s="0" t="s">
        <v>20</v>
      </c>
      <c r="E10483" s="0" t="s">
        <v>12082</v>
      </c>
      <c r="J10483" s="0" t="n">
        <v>287.1</v>
      </c>
      <c r="M10483" s="0" t="n">
        <v>287.1</v>
      </c>
      <c r="N10483" s="0" t="s">
        <v>351</v>
      </c>
      <c r="O10483" s="1" t="n">
        <f aca="false">SUM(G10483:L10483)</f>
        <v>287.1</v>
      </c>
      <c r="P10483" s="4" t="n">
        <f aca="false">IF(M10483=O10483,1,0)</f>
        <v>1</v>
      </c>
      <c r="Q10483" s="2" t="n">
        <v>1</v>
      </c>
    </row>
    <row r="10484" customFormat="false" ht="12.8" hidden="false" customHeight="false" outlineLevel="0" collapsed="false">
      <c r="A10484" s="0" t="s">
        <v>11717</v>
      </c>
      <c r="B10484" s="0" t="s">
        <v>12083</v>
      </c>
      <c r="C10484" s="0" t="s">
        <v>51</v>
      </c>
      <c r="D10484" s="0" t="s">
        <v>20</v>
      </c>
      <c r="E10484" s="0" t="s">
        <v>12084</v>
      </c>
      <c r="J10484" s="0" t="n">
        <v>287.1</v>
      </c>
      <c r="M10484" s="0" t="n">
        <v>287.1</v>
      </c>
      <c r="N10484" s="0" t="s">
        <v>351</v>
      </c>
      <c r="O10484" s="1" t="n">
        <f aca="false">SUM(G10484:L10484)</f>
        <v>287.1</v>
      </c>
      <c r="P10484" s="4" t="n">
        <f aca="false">IF(M10484=O10484,1,0)</f>
        <v>1</v>
      </c>
      <c r="Q10484" s="2" t="n">
        <v>1</v>
      </c>
    </row>
    <row r="10485" customFormat="false" ht="12.8" hidden="false" customHeight="false" outlineLevel="0" collapsed="false">
      <c r="A10485" s="0" t="s">
        <v>11717</v>
      </c>
      <c r="B10485" s="0" t="s">
        <v>12085</v>
      </c>
      <c r="C10485" s="0" t="s">
        <v>726</v>
      </c>
      <c r="D10485" s="0" t="s">
        <v>20</v>
      </c>
      <c r="E10485" s="0" t="s">
        <v>12086</v>
      </c>
      <c r="J10485" s="0" t="n">
        <v>287.1</v>
      </c>
      <c r="M10485" s="0" t="n">
        <v>287.1</v>
      </c>
      <c r="N10485" s="0" t="s">
        <v>351</v>
      </c>
      <c r="O10485" s="1" t="n">
        <f aca="false">SUM(G10485:L10485)</f>
        <v>287.1</v>
      </c>
      <c r="P10485" s="4" t="n">
        <f aca="false">IF(M10485=O10485,1,0)</f>
        <v>1</v>
      </c>
      <c r="Q10485" s="2" t="n">
        <v>1</v>
      </c>
    </row>
    <row r="10486" customFormat="false" ht="12.8" hidden="false" customHeight="false" outlineLevel="0" collapsed="false">
      <c r="A10486" s="0" t="s">
        <v>11717</v>
      </c>
      <c r="B10486" s="0" t="s">
        <v>12087</v>
      </c>
      <c r="C10486" s="0" t="s">
        <v>12088</v>
      </c>
      <c r="D10486" s="0" t="s">
        <v>20</v>
      </c>
      <c r="E10486" s="0" t="s">
        <v>12089</v>
      </c>
      <c r="I10486" s="0" t="n">
        <v>292.12</v>
      </c>
      <c r="J10486" s="0" t="n">
        <v>345.89</v>
      </c>
      <c r="M10486" s="0" t="n">
        <v>638.01</v>
      </c>
      <c r="N10486" s="0" t="s">
        <v>351</v>
      </c>
      <c r="O10486" s="1" t="n">
        <f aca="false">SUM(G10486:L10486)</f>
        <v>638.01</v>
      </c>
      <c r="P10486" s="4" t="n">
        <f aca="false">IF(M10486=O10486,1,0)</f>
        <v>1</v>
      </c>
      <c r="Q10486" s="2" t="n">
        <v>1</v>
      </c>
    </row>
    <row r="10487" customFormat="false" ht="12.8" hidden="false" customHeight="false" outlineLevel="0" collapsed="false">
      <c r="A10487" s="0" t="s">
        <v>11717</v>
      </c>
      <c r="B10487" s="0" t="s">
        <v>12090</v>
      </c>
      <c r="C10487" s="0" t="s">
        <v>85</v>
      </c>
      <c r="D10487" s="0" t="s">
        <v>20</v>
      </c>
      <c r="E10487" s="0" t="s">
        <v>149</v>
      </c>
      <c r="I10487" s="0" t="n">
        <v>296.68</v>
      </c>
      <c r="J10487" s="0" t="n">
        <v>767.53</v>
      </c>
      <c r="M10487" s="0" t="n">
        <v>1064.21</v>
      </c>
      <c r="N10487" s="0" t="s">
        <v>351</v>
      </c>
      <c r="O10487" s="1" t="n">
        <f aca="false">SUM(G10487:L10487)</f>
        <v>1064.21</v>
      </c>
      <c r="P10487" s="4" t="n">
        <f aca="false">IF(M10487=O10487,1,0)</f>
        <v>1</v>
      </c>
      <c r="Q10487" s="2" t="n">
        <v>1</v>
      </c>
    </row>
    <row r="10488" customFormat="false" ht="12.8" hidden="false" customHeight="false" outlineLevel="0" collapsed="false">
      <c r="A10488" s="0" t="s">
        <v>11717</v>
      </c>
      <c r="B10488" s="0" t="s">
        <v>10500</v>
      </c>
      <c r="C10488" s="0" t="s">
        <v>594</v>
      </c>
      <c r="D10488" s="0" t="s">
        <v>20</v>
      </c>
      <c r="E10488" s="0" t="s">
        <v>12091</v>
      </c>
      <c r="J10488" s="0" t="n">
        <v>287.1</v>
      </c>
      <c r="M10488" s="0" t="n">
        <v>287.1</v>
      </c>
      <c r="N10488" s="0" t="s">
        <v>351</v>
      </c>
      <c r="O10488" s="1" t="n">
        <f aca="false">SUM(G10488:L10488)</f>
        <v>287.1</v>
      </c>
      <c r="P10488" s="4" t="n">
        <f aca="false">IF(M10488=O10488,1,0)</f>
        <v>1</v>
      </c>
      <c r="Q10488" s="2" t="n">
        <v>1</v>
      </c>
    </row>
    <row r="10489" customFormat="false" ht="12.8" hidden="false" customHeight="false" outlineLevel="0" collapsed="false">
      <c r="A10489" s="0" t="s">
        <v>11717</v>
      </c>
      <c r="B10489" s="0" t="s">
        <v>12092</v>
      </c>
      <c r="C10489" s="0" t="s">
        <v>5021</v>
      </c>
      <c r="D10489" s="0" t="s">
        <v>20</v>
      </c>
      <c r="E10489" s="0" t="s">
        <v>12093</v>
      </c>
      <c r="J10489" s="0" t="n">
        <v>220.75</v>
      </c>
      <c r="M10489" s="0" t="n">
        <v>220.75</v>
      </c>
      <c r="N10489" s="0" t="s">
        <v>351</v>
      </c>
      <c r="O10489" s="1" t="n">
        <f aca="false">SUM(G10489:L10489)</f>
        <v>220.75</v>
      </c>
      <c r="P10489" s="4" t="n">
        <f aca="false">IF(M10489=O10489,1,0)</f>
        <v>1</v>
      </c>
      <c r="Q10489" s="2" t="n">
        <v>1</v>
      </c>
    </row>
    <row r="10490" customFormat="false" ht="12.8" hidden="false" customHeight="false" outlineLevel="0" collapsed="false">
      <c r="A10490" s="0" t="s">
        <v>11717</v>
      </c>
      <c r="B10490" s="0" t="s">
        <v>700</v>
      </c>
      <c r="C10490" s="0" t="s">
        <v>42</v>
      </c>
      <c r="D10490" s="0" t="s">
        <v>20</v>
      </c>
      <c r="E10490" s="0" t="s">
        <v>12094</v>
      </c>
      <c r="I10490" s="0" t="n">
        <v>525.82</v>
      </c>
      <c r="J10490" s="0" t="n">
        <v>1393.23</v>
      </c>
      <c r="M10490" s="0" t="n">
        <v>1919.05</v>
      </c>
      <c r="N10490" s="0" t="s">
        <v>351</v>
      </c>
      <c r="O10490" s="1" t="n">
        <f aca="false">SUM(G10490:L10490)</f>
        <v>1919.05</v>
      </c>
      <c r="P10490" s="4" t="n">
        <f aca="false">IF(M10490=O10490,1,0)</f>
        <v>1</v>
      </c>
      <c r="Q10490" s="2" t="n">
        <v>1</v>
      </c>
    </row>
    <row r="10491" customFormat="false" ht="12.8" hidden="false" customHeight="false" outlineLevel="0" collapsed="false">
      <c r="A10491" s="0" t="s">
        <v>11717</v>
      </c>
      <c r="B10491" s="0" t="s">
        <v>12095</v>
      </c>
      <c r="C10491" s="0" t="s">
        <v>270</v>
      </c>
      <c r="D10491" s="0" t="s">
        <v>20</v>
      </c>
      <c r="E10491" s="0" t="s">
        <v>12096</v>
      </c>
      <c r="J10491" s="0" t="n">
        <v>220.75</v>
      </c>
      <c r="M10491" s="0" t="n">
        <v>220.75</v>
      </c>
      <c r="N10491" s="0" t="s">
        <v>351</v>
      </c>
      <c r="O10491" s="1" t="n">
        <f aca="false">SUM(G10491:L10491)</f>
        <v>220.75</v>
      </c>
      <c r="P10491" s="4" t="n">
        <f aca="false">IF(M10491=O10491,1,0)</f>
        <v>1</v>
      </c>
      <c r="Q10491" s="2" t="n">
        <v>1</v>
      </c>
    </row>
    <row r="10492" customFormat="false" ht="12.8" hidden="false" customHeight="false" outlineLevel="0" collapsed="false">
      <c r="A10492" s="0" t="s">
        <v>11717</v>
      </c>
      <c r="B10492" s="0" t="s">
        <v>7796</v>
      </c>
      <c r="C10492" s="0" t="s">
        <v>75</v>
      </c>
      <c r="D10492" s="0" t="s">
        <v>20</v>
      </c>
      <c r="E10492" s="0" t="s">
        <v>2841</v>
      </c>
      <c r="I10492" s="0" t="n">
        <v>43.82</v>
      </c>
      <c r="J10492" s="0" t="n">
        <v>1389.16</v>
      </c>
      <c r="M10492" s="0" t="n">
        <v>1432.98</v>
      </c>
      <c r="N10492" s="0" t="s">
        <v>351</v>
      </c>
      <c r="O10492" s="1" t="n">
        <f aca="false">SUM(G10492:L10492)</f>
        <v>1432.98</v>
      </c>
      <c r="P10492" s="4" t="n">
        <f aca="false">IF(M10492=O10492,1,0)</f>
        <v>1</v>
      </c>
      <c r="Q10492" s="2" t="n">
        <v>1</v>
      </c>
    </row>
    <row r="10493" customFormat="false" ht="12.8" hidden="false" customHeight="false" outlineLevel="0" collapsed="false">
      <c r="A10493" s="0" t="s">
        <v>11717</v>
      </c>
      <c r="B10493" s="0" t="s">
        <v>704</v>
      </c>
      <c r="C10493" s="0" t="s">
        <v>75</v>
      </c>
      <c r="D10493" s="0" t="s">
        <v>20</v>
      </c>
      <c r="E10493" s="0" t="s">
        <v>2841</v>
      </c>
      <c r="I10493" s="0" t="n">
        <v>221.1</v>
      </c>
      <c r="J10493" s="0" t="n">
        <v>1454.23</v>
      </c>
      <c r="M10493" s="0" t="n">
        <v>1675.33</v>
      </c>
      <c r="N10493" s="0" t="s">
        <v>351</v>
      </c>
      <c r="O10493" s="1" t="n">
        <f aca="false">SUM(G10493:L10493)</f>
        <v>1675.33</v>
      </c>
      <c r="P10493" s="4" t="n">
        <f aca="false">IF(M10493=O10493,1,0)</f>
        <v>1</v>
      </c>
      <c r="Q10493" s="2" t="n">
        <v>1</v>
      </c>
    </row>
    <row r="10494" customFormat="false" ht="12.8" hidden="false" customHeight="false" outlineLevel="0" collapsed="false">
      <c r="A10494" s="0" t="s">
        <v>11717</v>
      </c>
      <c r="B10494" s="0" t="s">
        <v>12097</v>
      </c>
      <c r="C10494" s="0" t="s">
        <v>128</v>
      </c>
      <c r="D10494" s="0" t="s">
        <v>20</v>
      </c>
      <c r="E10494" s="0" t="s">
        <v>12098</v>
      </c>
      <c r="K10494" s="0" t="n">
        <v>1000</v>
      </c>
      <c r="M10494" s="0" t="n">
        <v>1000</v>
      </c>
      <c r="N10494" s="0" t="s">
        <v>351</v>
      </c>
      <c r="O10494" s="1" t="n">
        <f aca="false">SUM(G10494:L10494)</f>
        <v>1000</v>
      </c>
      <c r="P10494" s="4" t="n">
        <f aca="false">IF(M10494=O10494,1,0)</f>
        <v>1</v>
      </c>
      <c r="Q10494" s="2" t="n">
        <v>1</v>
      </c>
    </row>
    <row r="10495" customFormat="false" ht="12.8" hidden="false" customHeight="false" outlineLevel="0" collapsed="false">
      <c r="A10495" s="0" t="s">
        <v>11717</v>
      </c>
      <c r="B10495" s="0" t="s">
        <v>12099</v>
      </c>
      <c r="C10495" s="0" t="s">
        <v>95</v>
      </c>
      <c r="D10495" s="0" t="s">
        <v>20</v>
      </c>
      <c r="E10495" s="0" t="s">
        <v>6530</v>
      </c>
      <c r="J10495" s="0" t="n">
        <v>287.1</v>
      </c>
      <c r="M10495" s="0" t="n">
        <v>287.1</v>
      </c>
      <c r="N10495" s="0" t="s">
        <v>351</v>
      </c>
      <c r="O10495" s="1" t="n">
        <f aca="false">SUM(G10495:L10495)</f>
        <v>287.1</v>
      </c>
      <c r="P10495" s="4" t="n">
        <f aca="false">IF(M10495=O10495,1,0)</f>
        <v>1</v>
      </c>
      <c r="Q10495" s="2" t="n">
        <v>1</v>
      </c>
    </row>
    <row r="10496" customFormat="false" ht="12.8" hidden="false" customHeight="false" outlineLevel="0" collapsed="false">
      <c r="A10496" s="0" t="s">
        <v>11717</v>
      </c>
      <c r="B10496" s="0" t="s">
        <v>1994</v>
      </c>
      <c r="C10496" s="0" t="s">
        <v>75</v>
      </c>
      <c r="D10496" s="0" t="s">
        <v>20</v>
      </c>
      <c r="E10496" s="0" t="s">
        <v>2841</v>
      </c>
      <c r="I10496" s="0" t="n">
        <v>292.12</v>
      </c>
      <c r="J10496" s="0" t="n">
        <v>390.54</v>
      </c>
      <c r="M10496" s="0" t="n">
        <v>682.66</v>
      </c>
      <c r="N10496" s="0" t="s">
        <v>351</v>
      </c>
      <c r="O10496" s="1" t="n">
        <f aca="false">SUM(G10496:L10496)</f>
        <v>682.66</v>
      </c>
      <c r="P10496" s="4" t="n">
        <f aca="false">IF(M10496=O10496,1,0)</f>
        <v>1</v>
      </c>
      <c r="Q10496" s="2" t="n">
        <v>1</v>
      </c>
    </row>
    <row r="10497" customFormat="false" ht="12.8" hidden="false" customHeight="false" outlineLevel="0" collapsed="false">
      <c r="A10497" s="0" t="s">
        <v>11717</v>
      </c>
      <c r="B10497" s="0" t="s">
        <v>12100</v>
      </c>
      <c r="C10497" s="0" t="s">
        <v>42</v>
      </c>
      <c r="D10497" s="0" t="s">
        <v>20</v>
      </c>
      <c r="E10497" s="0" t="s">
        <v>4841</v>
      </c>
      <c r="J10497" s="0" t="n">
        <v>980.78</v>
      </c>
      <c r="M10497" s="0" t="n">
        <v>980.78</v>
      </c>
      <c r="N10497" s="0" t="s">
        <v>351</v>
      </c>
      <c r="O10497" s="1" t="n">
        <f aca="false">SUM(G10497:L10497)</f>
        <v>980.78</v>
      </c>
      <c r="P10497" s="4" t="n">
        <f aca="false">IF(M10497=O10497,1,0)</f>
        <v>1</v>
      </c>
      <c r="Q10497" s="2" t="n">
        <v>1</v>
      </c>
    </row>
    <row r="10498" customFormat="false" ht="12.8" hidden="false" customHeight="false" outlineLevel="0" collapsed="false">
      <c r="A10498" s="0" t="s">
        <v>11717</v>
      </c>
      <c r="B10498" s="0" t="s">
        <v>12101</v>
      </c>
      <c r="C10498" s="0" t="s">
        <v>484</v>
      </c>
      <c r="D10498" s="0" t="s">
        <v>20</v>
      </c>
      <c r="E10498" s="0" t="s">
        <v>12102</v>
      </c>
      <c r="K10498" s="0" t="n">
        <v>3500</v>
      </c>
      <c r="M10498" s="0" t="n">
        <v>3500</v>
      </c>
      <c r="N10498" s="0" t="s">
        <v>351</v>
      </c>
      <c r="O10498" s="1" t="n">
        <f aca="false">SUM(G10498:L10498)</f>
        <v>3500</v>
      </c>
      <c r="P10498" s="4" t="n">
        <f aca="false">IF(M10498=O10498,1,0)</f>
        <v>1</v>
      </c>
      <c r="Q10498" s="2" t="n">
        <v>1</v>
      </c>
    </row>
    <row r="10499" customFormat="false" ht="12.8" hidden="false" customHeight="false" outlineLevel="0" collapsed="false">
      <c r="A10499" s="0" t="s">
        <v>11717</v>
      </c>
      <c r="B10499" s="0" t="s">
        <v>12103</v>
      </c>
      <c r="C10499" s="0" t="s">
        <v>42</v>
      </c>
      <c r="D10499" s="0" t="s">
        <v>20</v>
      </c>
      <c r="E10499" s="0" t="s">
        <v>12104</v>
      </c>
      <c r="J10499" s="0" t="n">
        <v>797.8</v>
      </c>
      <c r="M10499" s="0" t="n">
        <v>797.8</v>
      </c>
      <c r="N10499" s="0" t="s">
        <v>351</v>
      </c>
      <c r="O10499" s="1" t="n">
        <f aca="false">SUM(G10499:L10499)</f>
        <v>797.8</v>
      </c>
      <c r="P10499" s="4" t="n">
        <f aca="false">IF(M10499=O10499,1,0)</f>
        <v>1</v>
      </c>
      <c r="Q10499" s="2" t="n">
        <v>1</v>
      </c>
    </row>
    <row r="10500" customFormat="false" ht="12.8" hidden="false" customHeight="false" outlineLevel="0" collapsed="false">
      <c r="A10500" s="0" t="s">
        <v>11717</v>
      </c>
      <c r="B10500" s="0" t="s">
        <v>12105</v>
      </c>
      <c r="C10500" s="0" t="s">
        <v>380</v>
      </c>
      <c r="D10500" s="0" t="s">
        <v>20</v>
      </c>
      <c r="E10500" s="0" t="s">
        <v>12106</v>
      </c>
      <c r="K10500" s="0" t="n">
        <v>1500</v>
      </c>
      <c r="M10500" s="0" t="n">
        <v>1500</v>
      </c>
      <c r="N10500" s="0" t="s">
        <v>351</v>
      </c>
      <c r="O10500" s="1" t="n">
        <f aca="false">SUM(G10500:L10500)</f>
        <v>1500</v>
      </c>
      <c r="P10500" s="4" t="n">
        <f aca="false">IF(M10500=O10500,1,0)</f>
        <v>1</v>
      </c>
      <c r="Q10500" s="2" t="n">
        <v>1</v>
      </c>
    </row>
    <row r="10501" customFormat="false" ht="12.8" hidden="false" customHeight="false" outlineLevel="0" collapsed="false">
      <c r="A10501" s="0" t="s">
        <v>11717</v>
      </c>
      <c r="B10501" s="0" t="s">
        <v>7610</v>
      </c>
      <c r="C10501" s="0" t="s">
        <v>575</v>
      </c>
      <c r="D10501" s="0" t="s">
        <v>20</v>
      </c>
      <c r="E10501" s="0" t="s">
        <v>11399</v>
      </c>
      <c r="I10501" s="0" t="n">
        <v>272.69</v>
      </c>
      <c r="J10501" s="0" t="n">
        <v>778.31</v>
      </c>
      <c r="M10501" s="0" t="n">
        <v>1051</v>
      </c>
      <c r="N10501" s="0" t="s">
        <v>351</v>
      </c>
      <c r="O10501" s="1" t="n">
        <f aca="false">SUM(G10501:L10501)</f>
        <v>1051</v>
      </c>
      <c r="P10501" s="4" t="n">
        <f aca="false">IF(M10501=O10501,1,0)</f>
        <v>1</v>
      </c>
      <c r="Q10501" s="2" t="n">
        <v>1</v>
      </c>
    </row>
    <row r="10502" customFormat="false" ht="12.8" hidden="false" customHeight="false" outlineLevel="0" collapsed="false">
      <c r="A10502" s="0" t="s">
        <v>11717</v>
      </c>
      <c r="B10502" s="0" t="s">
        <v>12107</v>
      </c>
      <c r="C10502" s="0" t="s">
        <v>189</v>
      </c>
      <c r="D10502" s="0" t="s">
        <v>20</v>
      </c>
      <c r="E10502" s="0" t="s">
        <v>2812</v>
      </c>
      <c r="I10502" s="0" t="n">
        <v>525.82</v>
      </c>
      <c r="J10502" s="0" t="n">
        <v>1355.24</v>
      </c>
      <c r="M10502" s="0" t="n">
        <v>1881.06</v>
      </c>
      <c r="N10502" s="0" t="s">
        <v>351</v>
      </c>
      <c r="O10502" s="1" t="n">
        <f aca="false">SUM(G10502:L10502)</f>
        <v>1881.06</v>
      </c>
      <c r="P10502" s="4" t="n">
        <f aca="false">IF(M10502=O10502,1,0)</f>
        <v>1</v>
      </c>
      <c r="Q10502" s="2" t="n">
        <v>1</v>
      </c>
    </row>
    <row r="10503" customFormat="false" ht="12.8" hidden="false" customHeight="false" outlineLevel="0" collapsed="false">
      <c r="A10503" s="0" t="s">
        <v>11717</v>
      </c>
      <c r="B10503" s="0" t="s">
        <v>12108</v>
      </c>
      <c r="C10503" s="0" t="s">
        <v>45</v>
      </c>
      <c r="D10503" s="0" t="s">
        <v>20</v>
      </c>
      <c r="E10503" s="0" t="s">
        <v>12109</v>
      </c>
      <c r="I10503" s="0" t="n">
        <v>525.82</v>
      </c>
      <c r="J10503" s="0" t="n">
        <v>1355.24</v>
      </c>
      <c r="M10503" s="0" t="n">
        <v>1881.06</v>
      </c>
      <c r="N10503" s="0" t="s">
        <v>351</v>
      </c>
      <c r="O10503" s="1" t="n">
        <f aca="false">SUM(G10503:L10503)</f>
        <v>1881.06</v>
      </c>
      <c r="P10503" s="4" t="n">
        <f aca="false">IF(M10503=O10503,1,0)</f>
        <v>1</v>
      </c>
      <c r="Q10503" s="2" t="n">
        <v>1</v>
      </c>
    </row>
    <row r="10504" customFormat="false" ht="12.8" hidden="false" customHeight="false" outlineLevel="0" collapsed="false">
      <c r="A10504" s="0" t="s">
        <v>11717</v>
      </c>
      <c r="B10504" s="0" t="s">
        <v>12110</v>
      </c>
      <c r="C10504" s="0" t="s">
        <v>128</v>
      </c>
      <c r="D10504" s="0" t="s">
        <v>20</v>
      </c>
      <c r="E10504" s="0" t="s">
        <v>7884</v>
      </c>
      <c r="K10504" s="0" t="n">
        <v>540</v>
      </c>
      <c r="M10504" s="0" t="n">
        <v>540</v>
      </c>
      <c r="N10504" s="0" t="s">
        <v>351</v>
      </c>
      <c r="O10504" s="1" t="n">
        <f aca="false">SUM(G10504:L10504)</f>
        <v>540</v>
      </c>
      <c r="P10504" s="4" t="n">
        <f aca="false">IF(M10504=O10504,1,0)</f>
        <v>1</v>
      </c>
      <c r="Q10504" s="2" t="n">
        <v>1</v>
      </c>
    </row>
    <row r="10505" customFormat="false" ht="12.8" hidden="false" customHeight="false" outlineLevel="0" collapsed="false">
      <c r="A10505" s="0" t="s">
        <v>11717</v>
      </c>
      <c r="B10505" s="0" t="s">
        <v>12111</v>
      </c>
      <c r="C10505" s="0" t="s">
        <v>67</v>
      </c>
      <c r="D10505" s="0" t="s">
        <v>20</v>
      </c>
      <c r="E10505" s="0" t="s">
        <v>2859</v>
      </c>
      <c r="I10505" s="0" t="n">
        <v>438.18</v>
      </c>
      <c r="J10505" s="0" t="n">
        <v>771.44</v>
      </c>
      <c r="M10505" s="0" t="n">
        <v>1209.62</v>
      </c>
      <c r="N10505" s="0" t="s">
        <v>351</v>
      </c>
      <c r="O10505" s="1" t="n">
        <f aca="false">SUM(G10505:L10505)</f>
        <v>1209.62</v>
      </c>
      <c r="P10505" s="4" t="n">
        <f aca="false">IF(M10505=O10505,1,0)</f>
        <v>1</v>
      </c>
      <c r="Q10505" s="2" t="n">
        <v>1</v>
      </c>
    </row>
    <row r="10506" customFormat="false" ht="12.8" hidden="false" customHeight="false" outlineLevel="0" collapsed="false">
      <c r="A10506" s="0" t="s">
        <v>11717</v>
      </c>
      <c r="B10506" s="0" t="s">
        <v>12112</v>
      </c>
      <c r="C10506" s="0" t="s">
        <v>174</v>
      </c>
      <c r="D10506" s="0" t="s">
        <v>20</v>
      </c>
      <c r="E10506" s="0" t="s">
        <v>12113</v>
      </c>
      <c r="J10506" s="0" t="n">
        <v>287.1</v>
      </c>
      <c r="M10506" s="0" t="n">
        <v>287.1</v>
      </c>
      <c r="N10506" s="0" t="s">
        <v>351</v>
      </c>
      <c r="O10506" s="1" t="n">
        <f aca="false">SUM(G10506:L10506)</f>
        <v>287.1</v>
      </c>
      <c r="P10506" s="4" t="n">
        <f aca="false">IF(M10506=O10506,1,0)</f>
        <v>1</v>
      </c>
      <c r="Q10506" s="2" t="n">
        <v>1</v>
      </c>
    </row>
    <row r="10507" customFormat="false" ht="12.8" hidden="false" customHeight="false" outlineLevel="0" collapsed="false">
      <c r="A10507" s="0" t="s">
        <v>11717</v>
      </c>
      <c r="B10507" s="0" t="s">
        <v>12114</v>
      </c>
      <c r="C10507" s="0" t="s">
        <v>478</v>
      </c>
      <c r="D10507" s="0" t="s">
        <v>20</v>
      </c>
      <c r="E10507" s="0" t="s">
        <v>12115</v>
      </c>
      <c r="K10507" s="0" t="n">
        <v>3000</v>
      </c>
      <c r="L10507" s="0" t="n">
        <v>507.85</v>
      </c>
      <c r="M10507" s="0" t="n">
        <v>3507.85</v>
      </c>
      <c r="N10507" s="0" t="s">
        <v>351</v>
      </c>
      <c r="O10507" s="1" t="n">
        <f aca="false">SUM(G10507:L10507)</f>
        <v>3507.85</v>
      </c>
      <c r="P10507" s="4" t="n">
        <f aca="false">IF(M10507=O10507,1,0)</f>
        <v>1</v>
      </c>
      <c r="Q10507" s="2" t="n">
        <v>1</v>
      </c>
    </row>
    <row r="10508" customFormat="false" ht="12.8" hidden="false" customHeight="false" outlineLevel="0" collapsed="false">
      <c r="A10508" s="0" t="s">
        <v>11717</v>
      </c>
      <c r="B10508" s="0" t="s">
        <v>12116</v>
      </c>
      <c r="C10508" s="0" t="s">
        <v>85</v>
      </c>
      <c r="D10508" s="0" t="s">
        <v>20</v>
      </c>
      <c r="E10508" s="0" t="s">
        <v>12117</v>
      </c>
      <c r="I10508" s="0" t="n">
        <v>438.18</v>
      </c>
      <c r="J10508" s="0" t="n">
        <v>897.28</v>
      </c>
      <c r="M10508" s="0" t="n">
        <v>1335.46</v>
      </c>
      <c r="N10508" s="0" t="s">
        <v>351</v>
      </c>
      <c r="O10508" s="1" t="n">
        <f aca="false">SUM(G10508:L10508)</f>
        <v>1335.46</v>
      </c>
      <c r="P10508" s="4" t="n">
        <f aca="false">IF(M10508=O10508,1,0)</f>
        <v>1</v>
      </c>
      <c r="Q10508" s="2" t="n">
        <v>1</v>
      </c>
    </row>
    <row r="10509" customFormat="false" ht="12.8" hidden="false" customHeight="false" outlineLevel="0" collapsed="false">
      <c r="A10509" s="0" t="s">
        <v>11717</v>
      </c>
      <c r="B10509" s="0" t="s">
        <v>12118</v>
      </c>
      <c r="C10509" s="0" t="s">
        <v>75</v>
      </c>
      <c r="D10509" s="0" t="s">
        <v>20</v>
      </c>
      <c r="E10509" s="0" t="s">
        <v>12119</v>
      </c>
      <c r="K10509" s="0" t="n">
        <v>648</v>
      </c>
      <c r="M10509" s="0" t="n">
        <v>648</v>
      </c>
      <c r="N10509" s="0" t="s">
        <v>351</v>
      </c>
      <c r="O10509" s="1" t="n">
        <f aca="false">SUM(G10509:L10509)</f>
        <v>648</v>
      </c>
      <c r="P10509" s="4" t="n">
        <f aca="false">IF(M10509=O10509,1,0)</f>
        <v>1</v>
      </c>
      <c r="Q10509" s="2" t="n">
        <v>1</v>
      </c>
    </row>
    <row r="10510" customFormat="false" ht="12.8" hidden="false" customHeight="false" outlineLevel="0" collapsed="false">
      <c r="A10510" s="0" t="s">
        <v>11717</v>
      </c>
      <c r="B10510" s="0" t="s">
        <v>12120</v>
      </c>
      <c r="C10510" s="0" t="s">
        <v>302</v>
      </c>
      <c r="D10510" s="0" t="s">
        <v>20</v>
      </c>
      <c r="E10510" s="0" t="s">
        <v>12121</v>
      </c>
      <c r="I10510" s="0" t="n">
        <v>525.82</v>
      </c>
      <c r="J10510" s="0" t="n">
        <v>1730.95</v>
      </c>
      <c r="M10510" s="0" t="n">
        <v>2256.77</v>
      </c>
      <c r="N10510" s="0" t="s">
        <v>351</v>
      </c>
      <c r="O10510" s="1" t="n">
        <f aca="false">SUM(G10510:L10510)</f>
        <v>2256.77</v>
      </c>
      <c r="P10510" s="4" t="n">
        <f aca="false">IF(M10510=O10510,1,0)</f>
        <v>1</v>
      </c>
      <c r="Q10510" s="2" t="n">
        <v>1</v>
      </c>
    </row>
    <row r="10511" customFormat="false" ht="12.8" hidden="false" customHeight="false" outlineLevel="0" collapsed="false">
      <c r="A10511" s="0" t="s">
        <v>11717</v>
      </c>
      <c r="B10511" s="0" t="s">
        <v>11704</v>
      </c>
      <c r="C10511" s="0" t="s">
        <v>85</v>
      </c>
      <c r="D10511" s="0" t="s">
        <v>20</v>
      </c>
      <c r="E10511" s="0" t="s">
        <v>12122</v>
      </c>
      <c r="J10511" s="0" t="n">
        <v>699.75</v>
      </c>
      <c r="M10511" s="0" t="n">
        <v>699.75</v>
      </c>
      <c r="N10511" s="0" t="s">
        <v>351</v>
      </c>
      <c r="O10511" s="1" t="n">
        <f aca="false">SUM(G10511:L10511)</f>
        <v>699.75</v>
      </c>
      <c r="P10511" s="4" t="n">
        <f aca="false">IF(M10511=O10511,1,0)</f>
        <v>1</v>
      </c>
      <c r="Q10511" s="2" t="n">
        <v>1</v>
      </c>
    </row>
    <row r="10512" customFormat="false" ht="12.8" hidden="false" customHeight="false" outlineLevel="0" collapsed="false">
      <c r="A10512" s="0" t="s">
        <v>11717</v>
      </c>
      <c r="B10512" s="0" t="s">
        <v>4007</v>
      </c>
      <c r="C10512" s="0" t="s">
        <v>85</v>
      </c>
      <c r="D10512" s="0" t="s">
        <v>20</v>
      </c>
      <c r="E10512" s="0" t="s">
        <v>12034</v>
      </c>
      <c r="I10512" s="0" t="n">
        <v>525.82</v>
      </c>
      <c r="J10512" s="0" t="n">
        <v>1087.76</v>
      </c>
      <c r="M10512" s="0" t="n">
        <v>1613.58</v>
      </c>
      <c r="N10512" s="0" t="s">
        <v>351</v>
      </c>
      <c r="O10512" s="1" t="n">
        <f aca="false">SUM(G10512:L10512)</f>
        <v>1613.58</v>
      </c>
      <c r="P10512" s="4" t="n">
        <f aca="false">IF(M10512=O10512,1,0)</f>
        <v>1</v>
      </c>
      <c r="Q10512" s="2" t="n">
        <v>1</v>
      </c>
    </row>
    <row r="10513" customFormat="false" ht="12.8" hidden="false" customHeight="false" outlineLevel="0" collapsed="false">
      <c r="A10513" s="0" t="s">
        <v>11717</v>
      </c>
      <c r="B10513" s="0" t="s">
        <v>12123</v>
      </c>
      <c r="C10513" s="0" t="s">
        <v>197</v>
      </c>
      <c r="D10513" s="0" t="s">
        <v>20</v>
      </c>
      <c r="E10513" s="0" t="s">
        <v>11870</v>
      </c>
      <c r="J10513" s="0" t="n">
        <v>220.75</v>
      </c>
      <c r="M10513" s="0" t="n">
        <v>220.75</v>
      </c>
      <c r="N10513" s="0" t="s">
        <v>351</v>
      </c>
      <c r="O10513" s="1" t="n">
        <f aca="false">SUM(G10513:L10513)</f>
        <v>220.75</v>
      </c>
      <c r="P10513" s="4" t="n">
        <f aca="false">IF(M10513=O10513,1,0)</f>
        <v>1</v>
      </c>
      <c r="Q10513" s="2" t="n">
        <v>1</v>
      </c>
    </row>
    <row r="10514" customFormat="false" ht="12.8" hidden="false" customHeight="false" outlineLevel="0" collapsed="false">
      <c r="A10514" s="0" t="s">
        <v>11717</v>
      </c>
      <c r="B10514" s="0" t="s">
        <v>12124</v>
      </c>
      <c r="C10514" s="0" t="s">
        <v>12125</v>
      </c>
      <c r="D10514" s="0" t="s">
        <v>20</v>
      </c>
      <c r="E10514" s="0" t="s">
        <v>12126</v>
      </c>
      <c r="J10514" s="0" t="n">
        <v>266.69</v>
      </c>
      <c r="M10514" s="0" t="n">
        <v>266.69</v>
      </c>
      <c r="N10514" s="0" t="s">
        <v>351</v>
      </c>
      <c r="O10514" s="1" t="n">
        <f aca="false">SUM(G10514:L10514)</f>
        <v>266.69</v>
      </c>
      <c r="P10514" s="4" t="n">
        <f aca="false">IF(M10514=O10514,1,0)</f>
        <v>1</v>
      </c>
      <c r="Q10514" s="2" t="n">
        <v>1</v>
      </c>
    </row>
    <row r="10515" customFormat="false" ht="12.8" hidden="false" customHeight="false" outlineLevel="0" collapsed="false">
      <c r="A10515" s="0" t="s">
        <v>11717</v>
      </c>
      <c r="B10515" s="0" t="s">
        <v>12127</v>
      </c>
      <c r="C10515" s="0" t="s">
        <v>75</v>
      </c>
      <c r="D10515" s="0" t="s">
        <v>20</v>
      </c>
      <c r="E10515" s="0" t="s">
        <v>969</v>
      </c>
      <c r="K10515" s="0" t="n">
        <v>1000</v>
      </c>
      <c r="M10515" s="0" t="n">
        <v>1000</v>
      </c>
      <c r="N10515" s="0" t="s">
        <v>351</v>
      </c>
      <c r="O10515" s="1" t="n">
        <f aca="false">SUM(G10515:L10515)</f>
        <v>1000</v>
      </c>
      <c r="P10515" s="4" t="n">
        <f aca="false">IF(M10515=O10515,1,0)</f>
        <v>1</v>
      </c>
      <c r="Q10515" s="2" t="n">
        <v>1</v>
      </c>
    </row>
    <row r="10516" customFormat="false" ht="12.8" hidden="false" customHeight="false" outlineLevel="0" collapsed="false">
      <c r="A10516" s="0" t="s">
        <v>11717</v>
      </c>
      <c r="B10516" s="0" t="s">
        <v>12128</v>
      </c>
      <c r="C10516" s="0" t="s">
        <v>128</v>
      </c>
      <c r="D10516" s="0" t="s">
        <v>20</v>
      </c>
      <c r="E10516" s="0" t="s">
        <v>12129</v>
      </c>
      <c r="I10516" s="0" t="n">
        <v>188.14</v>
      </c>
      <c r="J10516" s="0" t="n">
        <v>523.97</v>
      </c>
      <c r="M10516" s="0" t="n">
        <v>712.11</v>
      </c>
      <c r="N10516" s="0" t="s">
        <v>351</v>
      </c>
      <c r="O10516" s="1" t="n">
        <f aca="false">SUM(G10516:L10516)</f>
        <v>712.11</v>
      </c>
      <c r="P10516" s="4" t="n">
        <f aca="false">IF(M10516=O10516,1,0)</f>
        <v>1</v>
      </c>
      <c r="Q10516" s="2" t="n">
        <v>1</v>
      </c>
    </row>
    <row r="10517" customFormat="false" ht="12.8" hidden="false" customHeight="false" outlineLevel="0" collapsed="false">
      <c r="A10517" s="0" t="s">
        <v>11717</v>
      </c>
      <c r="B10517" s="0" t="s">
        <v>12130</v>
      </c>
      <c r="C10517" s="0" t="s">
        <v>12131</v>
      </c>
      <c r="D10517" s="0" t="s">
        <v>20</v>
      </c>
      <c r="E10517" s="0" t="s">
        <v>12132</v>
      </c>
      <c r="J10517" s="0" t="n">
        <v>220.75</v>
      </c>
      <c r="M10517" s="0" t="n">
        <v>220.75</v>
      </c>
      <c r="N10517" s="0" t="s">
        <v>351</v>
      </c>
      <c r="O10517" s="1" t="n">
        <f aca="false">SUM(G10517:L10517)</f>
        <v>220.75</v>
      </c>
      <c r="P10517" s="4" t="n">
        <f aca="false">IF(M10517=O10517,1,0)</f>
        <v>1</v>
      </c>
      <c r="Q10517" s="2" t="n">
        <v>1</v>
      </c>
    </row>
    <row r="10518" customFormat="false" ht="12.8" hidden="false" customHeight="false" outlineLevel="0" collapsed="false">
      <c r="A10518" s="0" t="s">
        <v>11717</v>
      </c>
      <c r="B10518" s="0" t="s">
        <v>4564</v>
      </c>
      <c r="C10518" s="0" t="s">
        <v>128</v>
      </c>
      <c r="D10518" s="0" t="s">
        <v>20</v>
      </c>
      <c r="E10518" s="0" t="s">
        <v>12133</v>
      </c>
      <c r="I10518" s="0" t="n">
        <v>262.91</v>
      </c>
      <c r="J10518" s="0" t="n">
        <v>774.22</v>
      </c>
      <c r="M10518" s="0" t="n">
        <v>1037.13</v>
      </c>
      <c r="N10518" s="0" t="s">
        <v>351</v>
      </c>
      <c r="O10518" s="1" t="n">
        <f aca="false">SUM(G10518:L10518)</f>
        <v>1037.13</v>
      </c>
      <c r="P10518" s="4" t="n">
        <f aca="false">IF(M10518=O10518,1,0)</f>
        <v>1</v>
      </c>
      <c r="Q10518" s="2" t="n">
        <v>1</v>
      </c>
    </row>
    <row r="10519" customFormat="false" ht="12.8" hidden="false" customHeight="false" outlineLevel="0" collapsed="false">
      <c r="A10519" s="0" t="s">
        <v>11717</v>
      </c>
      <c r="B10519" s="0" t="s">
        <v>12134</v>
      </c>
      <c r="C10519" s="0" t="s">
        <v>2001</v>
      </c>
      <c r="D10519" s="0" t="s">
        <v>20</v>
      </c>
      <c r="E10519" s="0" t="s">
        <v>12135</v>
      </c>
      <c r="J10519" s="0" t="n">
        <v>287.1</v>
      </c>
      <c r="M10519" s="0" t="n">
        <v>287.1</v>
      </c>
      <c r="N10519" s="0" t="s">
        <v>351</v>
      </c>
      <c r="O10519" s="1" t="n">
        <f aca="false">SUM(G10519:L10519)</f>
        <v>287.1</v>
      </c>
      <c r="P10519" s="4" t="n">
        <f aca="false">IF(M10519=O10519,1,0)</f>
        <v>1</v>
      </c>
      <c r="Q10519" s="2" t="n">
        <v>1</v>
      </c>
    </row>
    <row r="10520" customFormat="false" ht="12.8" hidden="false" customHeight="false" outlineLevel="0" collapsed="false">
      <c r="A10520" s="0" t="s">
        <v>11717</v>
      </c>
      <c r="B10520" s="0" t="s">
        <v>12136</v>
      </c>
      <c r="C10520" s="0" t="s">
        <v>128</v>
      </c>
      <c r="D10520" s="0" t="s">
        <v>20</v>
      </c>
      <c r="E10520" s="0" t="s">
        <v>2802</v>
      </c>
      <c r="I10520" s="0" t="n">
        <v>340.09</v>
      </c>
      <c r="J10520" s="0" t="n">
        <v>574.52</v>
      </c>
      <c r="M10520" s="0" t="n">
        <v>914.61</v>
      </c>
      <c r="N10520" s="0" t="s">
        <v>351</v>
      </c>
      <c r="O10520" s="1" t="n">
        <f aca="false">SUM(G10520:L10520)</f>
        <v>914.61</v>
      </c>
      <c r="P10520" s="4" t="n">
        <f aca="false">IF(M10520=O10520,1,0)</f>
        <v>1</v>
      </c>
      <c r="Q10520" s="2" t="n">
        <v>1</v>
      </c>
    </row>
    <row r="10521" customFormat="false" ht="12.8" hidden="false" customHeight="false" outlineLevel="0" collapsed="false">
      <c r="A10521" s="0" t="s">
        <v>11717</v>
      </c>
      <c r="B10521" s="0" t="s">
        <v>12137</v>
      </c>
      <c r="C10521" s="0" t="s">
        <v>12138</v>
      </c>
      <c r="D10521" s="0" t="s">
        <v>20</v>
      </c>
      <c r="E10521" s="0" t="s">
        <v>12139</v>
      </c>
      <c r="K10521" s="0" t="n">
        <v>800</v>
      </c>
      <c r="M10521" s="0" t="n">
        <v>800</v>
      </c>
      <c r="N10521" s="0" t="s">
        <v>351</v>
      </c>
      <c r="O10521" s="1" t="n">
        <f aca="false">SUM(G10521:L10521)</f>
        <v>800</v>
      </c>
      <c r="P10521" s="4" t="n">
        <f aca="false">IF(M10521=O10521,1,0)</f>
        <v>1</v>
      </c>
      <c r="Q10521" s="2" t="n">
        <v>1</v>
      </c>
    </row>
    <row r="10522" customFormat="false" ht="12.8" hidden="false" customHeight="false" outlineLevel="0" collapsed="false">
      <c r="A10522" s="0" t="s">
        <v>11717</v>
      </c>
      <c r="B10522" s="0" t="s">
        <v>12140</v>
      </c>
      <c r="C10522" s="0" t="s">
        <v>756</v>
      </c>
      <c r="D10522" s="0" t="s">
        <v>20</v>
      </c>
      <c r="E10522" s="0" t="s">
        <v>12141</v>
      </c>
      <c r="K10522" s="0" t="n">
        <v>1000</v>
      </c>
      <c r="M10522" s="0" t="n">
        <v>1000</v>
      </c>
      <c r="N10522" s="0" t="s">
        <v>351</v>
      </c>
      <c r="O10522" s="1" t="n">
        <f aca="false">SUM(G10522:L10522)</f>
        <v>1000</v>
      </c>
      <c r="P10522" s="4" t="n">
        <f aca="false">IF(M10522=O10522,1,0)</f>
        <v>1</v>
      </c>
      <c r="Q10522" s="2" t="n">
        <v>1</v>
      </c>
    </row>
    <row r="10523" customFormat="false" ht="12.8" hidden="false" customHeight="false" outlineLevel="0" collapsed="false">
      <c r="A10523" s="0" t="s">
        <v>11717</v>
      </c>
      <c r="B10523" s="0" t="s">
        <v>12142</v>
      </c>
      <c r="C10523" s="0" t="s">
        <v>222</v>
      </c>
      <c r="D10523" s="0" t="s">
        <v>20</v>
      </c>
      <c r="E10523" s="0" t="s">
        <v>2893</v>
      </c>
      <c r="J10523" s="0" t="n">
        <v>423.67</v>
      </c>
      <c r="M10523" s="0" t="n">
        <v>423.67</v>
      </c>
      <c r="N10523" s="0" t="s">
        <v>351</v>
      </c>
      <c r="O10523" s="1" t="n">
        <f aca="false">SUM(G10523:L10523)</f>
        <v>423.67</v>
      </c>
      <c r="P10523" s="4" t="n">
        <f aca="false">IF(M10523=O10523,1,0)</f>
        <v>1</v>
      </c>
      <c r="Q10523" s="2" t="n">
        <v>1</v>
      </c>
    </row>
    <row r="10524" customFormat="false" ht="12.8" hidden="false" customHeight="false" outlineLevel="0" collapsed="false">
      <c r="A10524" s="0" t="s">
        <v>11717</v>
      </c>
      <c r="B10524" s="0" t="s">
        <v>8852</v>
      </c>
      <c r="C10524" s="0" t="s">
        <v>189</v>
      </c>
      <c r="D10524" s="0" t="s">
        <v>20</v>
      </c>
      <c r="E10524" s="0" t="s">
        <v>2812</v>
      </c>
      <c r="K10524" s="0" t="n">
        <v>1500</v>
      </c>
      <c r="M10524" s="0" t="n">
        <v>1500</v>
      </c>
      <c r="N10524" s="0" t="s">
        <v>351</v>
      </c>
      <c r="O10524" s="1" t="n">
        <f aca="false">SUM(G10524:L10524)</f>
        <v>1500</v>
      </c>
      <c r="P10524" s="4" t="n">
        <f aca="false">IF(M10524=O10524,1,0)</f>
        <v>1</v>
      </c>
      <c r="Q10524" s="2" t="n">
        <v>1</v>
      </c>
    </row>
    <row r="10525" customFormat="false" ht="12.8" hidden="false" customHeight="false" outlineLevel="0" collapsed="false">
      <c r="A10525" s="0" t="s">
        <v>11717</v>
      </c>
      <c r="B10525" s="0" t="s">
        <v>12143</v>
      </c>
      <c r="C10525" s="0" t="s">
        <v>36</v>
      </c>
      <c r="D10525" s="0" t="s">
        <v>20</v>
      </c>
      <c r="E10525" s="0" t="s">
        <v>7438</v>
      </c>
      <c r="I10525" s="0" t="n">
        <v>103.85</v>
      </c>
      <c r="J10525" s="0" t="n">
        <v>1502.21</v>
      </c>
      <c r="M10525" s="0" t="n">
        <v>1606.06</v>
      </c>
      <c r="N10525" s="0" t="s">
        <v>351</v>
      </c>
      <c r="O10525" s="1" t="n">
        <f aca="false">SUM(G10525:L10525)</f>
        <v>1606.06</v>
      </c>
      <c r="P10525" s="4" t="n">
        <f aca="false">IF(M10525=O10525,1,0)</f>
        <v>1</v>
      </c>
      <c r="Q10525" s="2" t="n">
        <v>1</v>
      </c>
    </row>
    <row r="10526" customFormat="false" ht="12.8" hidden="false" customHeight="false" outlineLevel="0" collapsed="false">
      <c r="A10526" s="0" t="s">
        <v>11717</v>
      </c>
      <c r="B10526" s="0" t="s">
        <v>12144</v>
      </c>
      <c r="C10526" s="0" t="s">
        <v>42</v>
      </c>
      <c r="D10526" s="0" t="s">
        <v>20</v>
      </c>
      <c r="E10526" s="0" t="s">
        <v>12104</v>
      </c>
      <c r="J10526" s="0" t="n">
        <v>837.9</v>
      </c>
      <c r="M10526" s="0" t="n">
        <v>837.9</v>
      </c>
      <c r="N10526" s="0" t="s">
        <v>351</v>
      </c>
      <c r="O10526" s="1" t="n">
        <f aca="false">SUM(G10526:L10526)</f>
        <v>837.9</v>
      </c>
      <c r="P10526" s="4" t="n">
        <f aca="false">IF(M10526=O10526,1,0)</f>
        <v>1</v>
      </c>
      <c r="Q10526" s="2" t="n">
        <v>1</v>
      </c>
    </row>
    <row r="10527" customFormat="false" ht="12.8" hidden="false" customHeight="false" outlineLevel="0" collapsed="false">
      <c r="A10527" s="0" t="s">
        <v>11717</v>
      </c>
      <c r="B10527" s="0" t="s">
        <v>12145</v>
      </c>
      <c r="C10527" s="0" t="s">
        <v>380</v>
      </c>
      <c r="D10527" s="0" t="s">
        <v>20</v>
      </c>
      <c r="E10527" s="0" t="s">
        <v>12146</v>
      </c>
      <c r="J10527" s="0" t="n">
        <v>557.84</v>
      </c>
      <c r="M10527" s="0" t="n">
        <v>557.84</v>
      </c>
      <c r="N10527" s="0" t="s">
        <v>351</v>
      </c>
      <c r="O10527" s="1" t="n">
        <f aca="false">SUM(G10527:L10527)</f>
        <v>557.84</v>
      </c>
      <c r="P10527" s="4" t="n">
        <f aca="false">IF(M10527=O10527,1,0)</f>
        <v>1</v>
      </c>
      <c r="Q10527" s="2" t="n">
        <v>1</v>
      </c>
    </row>
    <row r="10528" customFormat="false" ht="12.8" hidden="false" customHeight="false" outlineLevel="0" collapsed="false">
      <c r="A10528" s="0" t="s">
        <v>11717</v>
      </c>
      <c r="B10528" s="0" t="s">
        <v>8857</v>
      </c>
      <c r="C10528" s="0" t="s">
        <v>363</v>
      </c>
      <c r="D10528" s="0" t="s">
        <v>20</v>
      </c>
      <c r="E10528" s="0" t="s">
        <v>5746</v>
      </c>
      <c r="K10528" s="0" t="n">
        <v>600</v>
      </c>
      <c r="M10528" s="0" t="n">
        <v>600</v>
      </c>
      <c r="N10528" s="0" t="s">
        <v>351</v>
      </c>
      <c r="O10528" s="1" t="n">
        <f aca="false">SUM(G10528:L10528)</f>
        <v>600</v>
      </c>
      <c r="P10528" s="4" t="n">
        <f aca="false">IF(M10528=O10528,1,0)</f>
        <v>1</v>
      </c>
      <c r="Q10528" s="2" t="n">
        <v>1</v>
      </c>
    </row>
    <row r="10529" customFormat="false" ht="12.8" hidden="false" customHeight="false" outlineLevel="0" collapsed="false">
      <c r="A10529" s="0" t="s">
        <v>11717</v>
      </c>
      <c r="B10529" s="0" t="s">
        <v>12147</v>
      </c>
      <c r="C10529" s="0" t="s">
        <v>128</v>
      </c>
      <c r="D10529" s="0" t="s">
        <v>20</v>
      </c>
      <c r="E10529" s="0" t="s">
        <v>5566</v>
      </c>
      <c r="J10529" s="0" t="n">
        <v>672.2</v>
      </c>
      <c r="M10529" s="0" t="n">
        <v>672.2</v>
      </c>
      <c r="N10529" s="0" t="s">
        <v>351</v>
      </c>
      <c r="O10529" s="1" t="n">
        <f aca="false">SUM(G10529:L10529)</f>
        <v>672.2</v>
      </c>
      <c r="P10529" s="4" t="n">
        <f aca="false">IF(M10529=O10529,1,0)</f>
        <v>1</v>
      </c>
      <c r="Q10529" s="2" t="n">
        <v>1</v>
      </c>
    </row>
    <row r="10530" customFormat="false" ht="12.8" hidden="false" customHeight="false" outlineLevel="0" collapsed="false">
      <c r="A10530" s="0" t="s">
        <v>11717</v>
      </c>
      <c r="B10530" s="0" t="s">
        <v>12148</v>
      </c>
      <c r="C10530" s="0" t="s">
        <v>75</v>
      </c>
      <c r="D10530" s="0" t="s">
        <v>20</v>
      </c>
      <c r="E10530" s="0" t="s">
        <v>12149</v>
      </c>
      <c r="K10530" s="0" t="n">
        <v>2181.67</v>
      </c>
      <c r="L10530" s="0" t="n">
        <v>455.5</v>
      </c>
      <c r="M10530" s="0" t="n">
        <v>2637.17</v>
      </c>
      <c r="N10530" s="0" t="s">
        <v>351</v>
      </c>
      <c r="O10530" s="1" t="n">
        <f aca="false">SUM(G10530:L10530)</f>
        <v>2637.17</v>
      </c>
      <c r="P10530" s="4" t="n">
        <f aca="false">IF(M10530=O10530,1,0)</f>
        <v>1</v>
      </c>
      <c r="Q10530" s="2" t="n">
        <v>1</v>
      </c>
    </row>
    <row r="10531" customFormat="false" ht="12.8" hidden="false" customHeight="false" outlineLevel="0" collapsed="false">
      <c r="A10531" s="0" t="s">
        <v>11717</v>
      </c>
      <c r="B10531" s="0" t="s">
        <v>12150</v>
      </c>
      <c r="C10531" s="0" t="s">
        <v>174</v>
      </c>
      <c r="D10531" s="0" t="s">
        <v>20</v>
      </c>
      <c r="E10531" s="0" t="s">
        <v>12113</v>
      </c>
      <c r="J10531" s="0" t="n">
        <v>287.1</v>
      </c>
      <c r="M10531" s="0" t="n">
        <v>287.1</v>
      </c>
      <c r="N10531" s="0" t="s">
        <v>351</v>
      </c>
      <c r="O10531" s="1" t="n">
        <f aca="false">SUM(G10531:L10531)</f>
        <v>287.1</v>
      </c>
      <c r="P10531" s="4" t="n">
        <f aca="false">IF(M10531=O10531,1,0)</f>
        <v>1</v>
      </c>
      <c r="Q10531" s="2" t="n">
        <v>1</v>
      </c>
    </row>
    <row r="10532" customFormat="false" ht="12.8" hidden="false" customHeight="false" outlineLevel="0" collapsed="false">
      <c r="A10532" s="0" t="s">
        <v>11717</v>
      </c>
      <c r="B10532" s="0" t="s">
        <v>2053</v>
      </c>
      <c r="C10532" s="0" t="s">
        <v>80</v>
      </c>
      <c r="D10532" s="0" t="s">
        <v>20</v>
      </c>
      <c r="E10532" s="0" t="s">
        <v>2807</v>
      </c>
      <c r="K10532" s="0" t="n">
        <v>1500</v>
      </c>
      <c r="M10532" s="0" t="n">
        <v>1500</v>
      </c>
      <c r="N10532" s="0" t="s">
        <v>351</v>
      </c>
      <c r="O10532" s="1" t="n">
        <f aca="false">SUM(G10532:L10532)</f>
        <v>1500</v>
      </c>
      <c r="P10532" s="4" t="n">
        <f aca="false">IF(M10532=O10532,1,0)</f>
        <v>1</v>
      </c>
      <c r="Q10532" s="2" t="n">
        <v>1</v>
      </c>
    </row>
    <row r="10533" customFormat="false" ht="12.8" hidden="false" customHeight="false" outlineLevel="0" collapsed="false">
      <c r="A10533" s="0" t="s">
        <v>11717</v>
      </c>
      <c r="B10533" s="0" t="s">
        <v>1262</v>
      </c>
      <c r="C10533" s="0" t="s">
        <v>85</v>
      </c>
      <c r="D10533" s="0" t="s">
        <v>20</v>
      </c>
      <c r="E10533" s="0" t="s">
        <v>12034</v>
      </c>
      <c r="K10533" s="0" t="n">
        <v>800</v>
      </c>
      <c r="M10533" s="0" t="n">
        <v>800</v>
      </c>
      <c r="N10533" s="0" t="s">
        <v>351</v>
      </c>
      <c r="O10533" s="1" t="n">
        <f aca="false">SUM(G10533:L10533)</f>
        <v>800</v>
      </c>
      <c r="P10533" s="4" t="n">
        <f aca="false">IF(M10533=O10533,1,0)</f>
        <v>1</v>
      </c>
      <c r="Q10533" s="2" t="n">
        <v>1</v>
      </c>
    </row>
    <row r="10534" customFormat="false" ht="12.8" hidden="false" customHeight="false" outlineLevel="0" collapsed="false">
      <c r="A10534" s="0" t="s">
        <v>11717</v>
      </c>
      <c r="B10534" s="0" t="s">
        <v>12151</v>
      </c>
      <c r="C10534" s="0" t="s">
        <v>174</v>
      </c>
      <c r="D10534" s="0" t="s">
        <v>20</v>
      </c>
      <c r="E10534" s="0" t="s">
        <v>2808</v>
      </c>
      <c r="K10534" s="0" t="n">
        <v>400</v>
      </c>
      <c r="M10534" s="0" t="n">
        <v>400</v>
      </c>
      <c r="N10534" s="0" t="s">
        <v>351</v>
      </c>
      <c r="O10534" s="1" t="n">
        <f aca="false">SUM(G10534:L10534)</f>
        <v>400</v>
      </c>
      <c r="P10534" s="4" t="n">
        <f aca="false">IF(M10534=O10534,1,0)</f>
        <v>1</v>
      </c>
      <c r="Q10534" s="2" t="n">
        <v>1</v>
      </c>
    </row>
    <row r="10535" customFormat="false" ht="12.8" hidden="false" customHeight="false" outlineLevel="0" collapsed="false">
      <c r="A10535" s="0" t="s">
        <v>11717</v>
      </c>
      <c r="B10535" s="0" t="s">
        <v>11095</v>
      </c>
      <c r="C10535" s="0" t="s">
        <v>602</v>
      </c>
      <c r="D10535" s="0" t="s">
        <v>20</v>
      </c>
      <c r="E10535" s="0" t="s">
        <v>12152</v>
      </c>
      <c r="J10535" s="0" t="n">
        <v>237.1</v>
      </c>
      <c r="M10535" s="0" t="n">
        <v>237.1</v>
      </c>
      <c r="N10535" s="0" t="s">
        <v>351</v>
      </c>
      <c r="O10535" s="1" t="n">
        <f aca="false">SUM(G10535:L10535)</f>
        <v>237.1</v>
      </c>
      <c r="P10535" s="4" t="n">
        <f aca="false">IF(M10535=O10535,1,0)</f>
        <v>1</v>
      </c>
      <c r="Q10535" s="2" t="n">
        <v>1</v>
      </c>
    </row>
    <row r="10536" customFormat="false" ht="12.8" hidden="false" customHeight="false" outlineLevel="0" collapsed="false">
      <c r="A10536" s="0" t="s">
        <v>11717</v>
      </c>
      <c r="B10536" s="0" t="s">
        <v>5841</v>
      </c>
      <c r="C10536" s="0" t="s">
        <v>5842</v>
      </c>
      <c r="D10536" s="0" t="s">
        <v>20</v>
      </c>
      <c r="E10536" s="0" t="s">
        <v>12153</v>
      </c>
      <c r="K10536" s="0" t="n">
        <v>400</v>
      </c>
      <c r="M10536" s="0" t="n">
        <v>400</v>
      </c>
      <c r="N10536" s="0" t="s">
        <v>351</v>
      </c>
      <c r="O10536" s="1" t="n">
        <f aca="false">SUM(G10536:L10536)</f>
        <v>400</v>
      </c>
      <c r="P10536" s="4" t="n">
        <f aca="false">IF(M10536=O10536,1,0)</f>
        <v>1</v>
      </c>
      <c r="Q10536" s="2" t="n">
        <v>1</v>
      </c>
    </row>
    <row r="10537" customFormat="false" ht="12.8" hidden="false" customHeight="false" outlineLevel="0" collapsed="false">
      <c r="A10537" s="0" t="s">
        <v>11717</v>
      </c>
      <c r="B10537" s="0" t="s">
        <v>753</v>
      </c>
      <c r="C10537" s="0" t="s">
        <v>42</v>
      </c>
      <c r="D10537" s="0" t="s">
        <v>20</v>
      </c>
      <c r="E10537" s="0" t="s">
        <v>12104</v>
      </c>
      <c r="I10537" s="0" t="n">
        <v>221.1</v>
      </c>
      <c r="J10537" s="0" t="n">
        <v>660.49</v>
      </c>
      <c r="M10537" s="0" t="n">
        <v>881.59</v>
      </c>
      <c r="N10537" s="0" t="s">
        <v>351</v>
      </c>
      <c r="O10537" s="1" t="n">
        <f aca="false">SUM(G10537:L10537)</f>
        <v>881.59</v>
      </c>
      <c r="P10537" s="4" t="n">
        <f aca="false">IF(M10537=O10537,1,0)</f>
        <v>1</v>
      </c>
      <c r="Q10537" s="2" t="n">
        <v>1</v>
      </c>
    </row>
    <row r="10538" customFormat="false" ht="12.8" hidden="false" customHeight="false" outlineLevel="0" collapsed="false">
      <c r="A10538" s="0" t="s">
        <v>11717</v>
      </c>
      <c r="B10538" s="0" t="s">
        <v>8887</v>
      </c>
      <c r="C10538" s="0" t="s">
        <v>293</v>
      </c>
      <c r="D10538" s="0" t="s">
        <v>20</v>
      </c>
      <c r="E10538" s="0" t="s">
        <v>12154</v>
      </c>
      <c r="I10538" s="0" t="n">
        <v>482.74</v>
      </c>
      <c r="J10538" s="0" t="n">
        <v>792.48</v>
      </c>
      <c r="M10538" s="0" t="n">
        <v>1275.22</v>
      </c>
      <c r="N10538" s="0" t="s">
        <v>351</v>
      </c>
      <c r="O10538" s="1" t="n">
        <f aca="false">SUM(G10538:L10538)</f>
        <v>1275.22</v>
      </c>
      <c r="P10538" s="4" t="n">
        <f aca="false">IF(M10538=O10538,1,0)</f>
        <v>1</v>
      </c>
      <c r="Q10538" s="2" t="n">
        <v>1</v>
      </c>
    </row>
    <row r="10539" customFormat="false" ht="12.8" hidden="false" customHeight="false" outlineLevel="0" collapsed="false">
      <c r="A10539" s="0" t="s">
        <v>11717</v>
      </c>
      <c r="B10539" s="0" t="s">
        <v>12155</v>
      </c>
      <c r="C10539" s="0" t="s">
        <v>24</v>
      </c>
      <c r="D10539" s="0" t="s">
        <v>20</v>
      </c>
      <c r="E10539" s="0" t="s">
        <v>12156</v>
      </c>
      <c r="J10539" s="0" t="n">
        <v>287.1</v>
      </c>
      <c r="M10539" s="0" t="n">
        <v>287.1</v>
      </c>
      <c r="N10539" s="0" t="s">
        <v>351</v>
      </c>
      <c r="O10539" s="1" t="n">
        <f aca="false">SUM(G10539:L10539)</f>
        <v>287.1</v>
      </c>
      <c r="P10539" s="4" t="n">
        <f aca="false">IF(M10539=O10539,1,0)</f>
        <v>1</v>
      </c>
      <c r="Q10539" s="2" t="n">
        <v>1</v>
      </c>
    </row>
    <row r="10540" customFormat="false" ht="12.8" hidden="false" customHeight="false" outlineLevel="0" collapsed="false">
      <c r="A10540" s="0" t="s">
        <v>11717</v>
      </c>
      <c r="B10540" s="0" t="s">
        <v>12157</v>
      </c>
      <c r="C10540" s="0" t="s">
        <v>42</v>
      </c>
      <c r="D10540" s="0" t="s">
        <v>20</v>
      </c>
      <c r="E10540" s="0" t="s">
        <v>4841</v>
      </c>
      <c r="I10540" s="0" t="n">
        <v>327.25</v>
      </c>
      <c r="K10540" s="0" t="n">
        <v>2181.67</v>
      </c>
      <c r="L10540" s="0" t="n">
        <v>703.59</v>
      </c>
      <c r="M10540" s="0" t="n">
        <v>3212.51</v>
      </c>
      <c r="N10540" s="0" t="s">
        <v>351</v>
      </c>
      <c r="O10540" s="1" t="n">
        <f aca="false">SUM(G10540:L10540)</f>
        <v>3212.51</v>
      </c>
      <c r="P10540" s="4" t="n">
        <f aca="false">IF(M10540=O10540,1,0)</f>
        <v>1</v>
      </c>
      <c r="Q10540" s="2" t="n">
        <v>1</v>
      </c>
    </row>
    <row r="10541" customFormat="false" ht="12.8" hidden="false" customHeight="false" outlineLevel="0" collapsed="false">
      <c r="A10541" s="0" t="s">
        <v>11717</v>
      </c>
      <c r="B10541" s="0" t="s">
        <v>12158</v>
      </c>
      <c r="C10541" s="0" t="s">
        <v>197</v>
      </c>
      <c r="D10541" s="0" t="s">
        <v>20</v>
      </c>
      <c r="E10541" s="0" t="s">
        <v>12159</v>
      </c>
      <c r="K10541" s="0" t="n">
        <v>800</v>
      </c>
      <c r="M10541" s="0" t="n">
        <v>800</v>
      </c>
      <c r="N10541" s="0" t="s">
        <v>351</v>
      </c>
      <c r="O10541" s="1" t="n">
        <f aca="false">SUM(G10541:L10541)</f>
        <v>800</v>
      </c>
      <c r="P10541" s="4" t="n">
        <f aca="false">IF(M10541=O10541,1,0)</f>
        <v>1</v>
      </c>
      <c r="Q10541" s="2" t="n">
        <v>1</v>
      </c>
    </row>
    <row r="10542" customFormat="false" ht="12.8" hidden="false" customHeight="false" outlineLevel="0" collapsed="false">
      <c r="A10542" s="0" t="s">
        <v>11717</v>
      </c>
      <c r="B10542" s="0" t="s">
        <v>5422</v>
      </c>
      <c r="C10542" s="0" t="s">
        <v>80</v>
      </c>
      <c r="D10542" s="0" t="s">
        <v>20</v>
      </c>
      <c r="E10542" s="0" t="s">
        <v>2807</v>
      </c>
      <c r="I10542" s="0" t="n">
        <v>525.82</v>
      </c>
      <c r="J10542" s="0" t="n">
        <v>1410.02</v>
      </c>
      <c r="M10542" s="0" t="n">
        <v>1935.84</v>
      </c>
      <c r="N10542" s="0" t="s">
        <v>351</v>
      </c>
      <c r="O10542" s="1" t="n">
        <f aca="false">SUM(G10542:L10542)</f>
        <v>1935.84</v>
      </c>
      <c r="P10542" s="4" t="n">
        <f aca="false">IF(M10542=O10542,1,0)</f>
        <v>1</v>
      </c>
      <c r="Q10542" s="2" t="n">
        <v>1</v>
      </c>
    </row>
    <row r="10543" customFormat="false" ht="12.8" hidden="false" customHeight="false" outlineLevel="0" collapsed="false">
      <c r="A10543" s="0" t="s">
        <v>11717</v>
      </c>
      <c r="B10543" s="0" t="s">
        <v>1058</v>
      </c>
      <c r="C10543" s="0" t="s">
        <v>42</v>
      </c>
      <c r="D10543" s="0" t="s">
        <v>20</v>
      </c>
      <c r="E10543" s="0" t="s">
        <v>4841</v>
      </c>
      <c r="K10543" s="0" t="n">
        <v>800</v>
      </c>
      <c r="M10543" s="0" t="n">
        <v>800</v>
      </c>
      <c r="N10543" s="0" t="s">
        <v>351</v>
      </c>
      <c r="O10543" s="1" t="n">
        <f aca="false">SUM(G10543:L10543)</f>
        <v>800</v>
      </c>
      <c r="P10543" s="4" t="n">
        <f aca="false">IF(M10543=O10543,1,0)</f>
        <v>1</v>
      </c>
      <c r="Q10543" s="2" t="n">
        <v>1</v>
      </c>
    </row>
    <row r="10544" customFormat="false" ht="12.8" hidden="false" customHeight="false" outlineLevel="0" collapsed="false">
      <c r="A10544" s="0" t="s">
        <v>11717</v>
      </c>
      <c r="B10544" s="0" t="s">
        <v>12160</v>
      </c>
      <c r="C10544" s="0" t="s">
        <v>36</v>
      </c>
      <c r="D10544" s="0" t="s">
        <v>20</v>
      </c>
      <c r="E10544" s="0" t="s">
        <v>12161</v>
      </c>
      <c r="I10544" s="0" t="n">
        <v>525.82</v>
      </c>
      <c r="J10544" s="0" t="n">
        <v>1094.65</v>
      </c>
      <c r="M10544" s="0" t="n">
        <v>1620.47</v>
      </c>
      <c r="N10544" s="0" t="s">
        <v>351</v>
      </c>
      <c r="O10544" s="1" t="n">
        <f aca="false">SUM(G10544:L10544)</f>
        <v>1620.47</v>
      </c>
      <c r="P10544" s="4" t="n">
        <f aca="false">IF(M10544=O10544,1,0)</f>
        <v>1</v>
      </c>
      <c r="Q10544" s="2" t="n">
        <v>1</v>
      </c>
    </row>
    <row r="10545" customFormat="false" ht="12.8" hidden="false" customHeight="false" outlineLevel="0" collapsed="false">
      <c r="A10545" s="0" t="s">
        <v>11717</v>
      </c>
      <c r="B10545" s="0" t="s">
        <v>12162</v>
      </c>
      <c r="C10545" s="0" t="s">
        <v>1115</v>
      </c>
      <c r="D10545" s="0" t="s">
        <v>20</v>
      </c>
      <c r="E10545" s="0" t="s">
        <v>12163</v>
      </c>
      <c r="I10545" s="0" t="n">
        <v>655.93</v>
      </c>
      <c r="J10545" s="0" t="n">
        <v>727.15</v>
      </c>
      <c r="M10545" s="0" t="n">
        <v>1383.08</v>
      </c>
      <c r="N10545" s="0" t="s">
        <v>351</v>
      </c>
      <c r="O10545" s="1" t="n">
        <f aca="false">SUM(G10545:L10545)</f>
        <v>1383.08</v>
      </c>
      <c r="P10545" s="4" t="n">
        <f aca="false">IF(M10545=O10545,1,0)</f>
        <v>1</v>
      </c>
      <c r="Q10545" s="2" t="n">
        <v>1</v>
      </c>
    </row>
    <row r="10546" customFormat="false" ht="12.8" hidden="false" customHeight="false" outlineLevel="0" collapsed="false">
      <c r="A10546" s="0" t="s">
        <v>11717</v>
      </c>
      <c r="B10546" s="0" t="s">
        <v>5699</v>
      </c>
      <c r="C10546" s="0" t="s">
        <v>60</v>
      </c>
      <c r="D10546" s="0" t="s">
        <v>20</v>
      </c>
      <c r="E10546" s="0" t="s">
        <v>2814</v>
      </c>
      <c r="I10546" s="0" t="n">
        <v>270.21</v>
      </c>
      <c r="J10546" s="0" t="n">
        <v>2150.88</v>
      </c>
      <c r="M10546" s="0" t="n">
        <v>2421.09</v>
      </c>
      <c r="N10546" s="0" t="s">
        <v>351</v>
      </c>
      <c r="O10546" s="1" t="n">
        <f aca="false">SUM(G10546:L10546)</f>
        <v>2421.09</v>
      </c>
      <c r="P10546" s="4" t="n">
        <f aca="false">IF(M10546=O10546,1,0)</f>
        <v>1</v>
      </c>
      <c r="Q10546" s="2" t="n">
        <v>1</v>
      </c>
    </row>
    <row r="10547" customFormat="false" ht="12.8" hidden="false" customHeight="false" outlineLevel="0" collapsed="false">
      <c r="A10547" s="0" t="s">
        <v>11717</v>
      </c>
      <c r="B10547" s="0" t="s">
        <v>12164</v>
      </c>
      <c r="C10547" s="0" t="s">
        <v>80</v>
      </c>
      <c r="D10547" s="0" t="s">
        <v>20</v>
      </c>
      <c r="E10547" s="0" t="s">
        <v>4870</v>
      </c>
      <c r="I10547" s="0" t="n">
        <v>103.85</v>
      </c>
      <c r="J10547" s="0" t="n">
        <v>1591.52</v>
      </c>
      <c r="M10547" s="0" t="n">
        <v>1695.37</v>
      </c>
      <c r="N10547" s="0" t="s">
        <v>351</v>
      </c>
      <c r="O10547" s="1" t="n">
        <f aca="false">SUM(G10547:L10547)</f>
        <v>1695.37</v>
      </c>
      <c r="P10547" s="4" t="n">
        <f aca="false">IF(M10547=O10547,1,0)</f>
        <v>1</v>
      </c>
      <c r="Q10547" s="2" t="n">
        <v>1</v>
      </c>
    </row>
    <row r="10548" customFormat="false" ht="12.8" hidden="false" customHeight="false" outlineLevel="0" collapsed="false">
      <c r="A10548" s="0" t="s">
        <v>11717</v>
      </c>
      <c r="B10548" s="0" t="s">
        <v>12165</v>
      </c>
      <c r="C10548" s="0" t="s">
        <v>219</v>
      </c>
      <c r="D10548" s="0" t="s">
        <v>20</v>
      </c>
      <c r="E10548" s="0" t="s">
        <v>11055</v>
      </c>
      <c r="J10548" s="0" t="n">
        <v>287.1</v>
      </c>
      <c r="M10548" s="0" t="n">
        <v>287.1</v>
      </c>
      <c r="N10548" s="0" t="s">
        <v>351</v>
      </c>
      <c r="O10548" s="1" t="n">
        <f aca="false">SUM(G10548:L10548)</f>
        <v>287.1</v>
      </c>
      <c r="P10548" s="4" t="n">
        <f aca="false">IF(M10548=O10548,1,0)</f>
        <v>1</v>
      </c>
      <c r="Q10548" s="2" t="n">
        <v>1</v>
      </c>
    </row>
    <row r="10549" customFormat="false" ht="12.8" hidden="false" customHeight="false" outlineLevel="0" collapsed="false">
      <c r="A10549" s="0" t="s">
        <v>11717</v>
      </c>
      <c r="B10549" s="0" t="s">
        <v>12166</v>
      </c>
      <c r="C10549" s="0" t="s">
        <v>162</v>
      </c>
      <c r="D10549" s="0" t="s">
        <v>20</v>
      </c>
      <c r="E10549" s="0" t="s">
        <v>12167</v>
      </c>
      <c r="J10549" s="0" t="n">
        <v>220.75</v>
      </c>
      <c r="M10549" s="0" t="n">
        <v>220.75</v>
      </c>
      <c r="N10549" s="0" t="s">
        <v>351</v>
      </c>
      <c r="O10549" s="1" t="n">
        <f aca="false">SUM(G10549:L10549)</f>
        <v>220.75</v>
      </c>
      <c r="P10549" s="4" t="n">
        <f aca="false">IF(M10549=O10549,1,0)</f>
        <v>1</v>
      </c>
      <c r="Q10549" s="2" t="n">
        <v>1</v>
      </c>
    </row>
    <row r="10550" customFormat="false" ht="12.8" hidden="false" customHeight="false" outlineLevel="0" collapsed="false">
      <c r="A10550" s="0" t="s">
        <v>11717</v>
      </c>
      <c r="B10550" s="0" t="s">
        <v>12168</v>
      </c>
      <c r="C10550" s="0" t="s">
        <v>128</v>
      </c>
      <c r="D10550" s="0" t="s">
        <v>20</v>
      </c>
      <c r="E10550" s="0" t="s">
        <v>2802</v>
      </c>
      <c r="J10550" s="0" t="n">
        <v>335.87</v>
      </c>
      <c r="M10550" s="0" t="n">
        <v>335.87</v>
      </c>
      <c r="N10550" s="0" t="s">
        <v>351</v>
      </c>
      <c r="O10550" s="1" t="n">
        <f aca="false">SUM(G10550:L10550)</f>
        <v>335.87</v>
      </c>
      <c r="P10550" s="4" t="n">
        <f aca="false">IF(M10550=O10550,1,0)</f>
        <v>1</v>
      </c>
      <c r="Q10550" s="2" t="n">
        <v>1</v>
      </c>
    </row>
    <row r="10551" customFormat="false" ht="12.8" hidden="false" customHeight="false" outlineLevel="0" collapsed="false">
      <c r="A10551" s="0" t="s">
        <v>11717</v>
      </c>
      <c r="B10551" s="0" t="s">
        <v>12169</v>
      </c>
      <c r="C10551" s="0" t="s">
        <v>51</v>
      </c>
      <c r="D10551" s="0" t="s">
        <v>20</v>
      </c>
      <c r="E10551" s="0" t="s">
        <v>2804</v>
      </c>
      <c r="J10551" s="0" t="n">
        <v>560.08</v>
      </c>
      <c r="M10551" s="0" t="n">
        <v>560.08</v>
      </c>
      <c r="N10551" s="0" t="s">
        <v>351</v>
      </c>
      <c r="O10551" s="1" t="n">
        <f aca="false">SUM(G10551:L10551)</f>
        <v>560.08</v>
      </c>
      <c r="P10551" s="4" t="n">
        <f aca="false">IF(M10551=O10551,1,0)</f>
        <v>1</v>
      </c>
      <c r="Q10551" s="2" t="n">
        <v>1</v>
      </c>
    </row>
    <row r="10552" customFormat="false" ht="12.8" hidden="false" customHeight="false" outlineLevel="0" collapsed="false">
      <c r="A10552" s="0" t="s">
        <v>11717</v>
      </c>
      <c r="B10552" s="0" t="s">
        <v>12170</v>
      </c>
      <c r="C10552" s="0" t="s">
        <v>380</v>
      </c>
      <c r="D10552" s="0" t="s">
        <v>20</v>
      </c>
      <c r="E10552" s="0" t="s">
        <v>12146</v>
      </c>
      <c r="I10552" s="0" t="n">
        <v>438.18</v>
      </c>
      <c r="J10552" s="0" t="n">
        <v>810.61</v>
      </c>
      <c r="M10552" s="0" t="n">
        <v>1248.79</v>
      </c>
      <c r="N10552" s="0" t="s">
        <v>351</v>
      </c>
      <c r="O10552" s="1" t="n">
        <f aca="false">SUM(G10552:L10552)</f>
        <v>1248.79</v>
      </c>
      <c r="P10552" s="4" t="n">
        <f aca="false">IF(M10552=O10552,1,0)</f>
        <v>1</v>
      </c>
      <c r="Q10552" s="2" t="n">
        <v>1</v>
      </c>
    </row>
    <row r="10553" customFormat="false" ht="12.8" hidden="false" customHeight="false" outlineLevel="0" collapsed="false">
      <c r="A10553" s="0" t="s">
        <v>11717</v>
      </c>
      <c r="B10553" s="0" t="s">
        <v>6493</v>
      </c>
      <c r="D10553" s="0" t="s">
        <v>20</v>
      </c>
      <c r="K10553" s="0" t="n">
        <v>3000</v>
      </c>
      <c r="M10553" s="0" t="n">
        <v>3000</v>
      </c>
      <c r="N10553" s="0" t="s">
        <v>351</v>
      </c>
      <c r="O10553" s="1" t="n">
        <f aca="false">SUM(G10553:L10553)</f>
        <v>3000</v>
      </c>
      <c r="P10553" s="4" t="n">
        <f aca="false">IF(M10553=O10553,1,0)</f>
        <v>1</v>
      </c>
      <c r="Q10553" s="2" t="n">
        <v>1</v>
      </c>
    </row>
    <row r="10554" customFormat="false" ht="12.8" hidden="false" customHeight="false" outlineLevel="0" collapsed="false">
      <c r="A10554" s="0" t="s">
        <v>11717</v>
      </c>
      <c r="B10554" s="0" t="s">
        <v>12171</v>
      </c>
      <c r="C10554" s="0" t="s">
        <v>75</v>
      </c>
      <c r="D10554" s="0" t="s">
        <v>20</v>
      </c>
      <c r="E10554" s="0" t="s">
        <v>12172</v>
      </c>
      <c r="J10554" s="0" t="n">
        <v>396.36</v>
      </c>
      <c r="M10554" s="0" t="n">
        <v>396.36</v>
      </c>
      <c r="N10554" s="0" t="s">
        <v>351</v>
      </c>
      <c r="O10554" s="1" t="n">
        <f aca="false">SUM(G10554:L10554)</f>
        <v>396.36</v>
      </c>
      <c r="P10554" s="4" t="n">
        <f aca="false">IF(M10554=O10554,1,0)</f>
        <v>1</v>
      </c>
      <c r="Q10554" s="2" t="n">
        <v>1</v>
      </c>
    </row>
    <row r="10555" customFormat="false" ht="12.8" hidden="false" customHeight="false" outlineLevel="0" collapsed="false">
      <c r="A10555" s="0" t="s">
        <v>11717</v>
      </c>
      <c r="B10555" s="0" t="s">
        <v>12173</v>
      </c>
      <c r="C10555" s="0" t="s">
        <v>197</v>
      </c>
      <c r="D10555" s="0" t="s">
        <v>20</v>
      </c>
      <c r="E10555" s="0" t="s">
        <v>12174</v>
      </c>
      <c r="J10555" s="0" t="n">
        <v>220.75</v>
      </c>
      <c r="M10555" s="0" t="n">
        <v>220.75</v>
      </c>
      <c r="N10555" s="0" t="s">
        <v>351</v>
      </c>
      <c r="O10555" s="1" t="n">
        <f aca="false">SUM(G10555:L10555)</f>
        <v>220.75</v>
      </c>
      <c r="P10555" s="4" t="n">
        <f aca="false">IF(M10555=O10555,1,0)</f>
        <v>1</v>
      </c>
      <c r="Q10555" s="2" t="n">
        <v>1</v>
      </c>
    </row>
    <row r="10556" customFormat="false" ht="12.8" hidden="false" customHeight="false" outlineLevel="0" collapsed="false">
      <c r="A10556" s="0" t="s">
        <v>11717</v>
      </c>
      <c r="B10556" s="0" t="s">
        <v>5708</v>
      </c>
      <c r="C10556" s="0" t="s">
        <v>36</v>
      </c>
      <c r="D10556" s="0" t="s">
        <v>20</v>
      </c>
      <c r="E10556" s="0" t="s">
        <v>12175</v>
      </c>
      <c r="I10556" s="0" t="n">
        <v>364.41</v>
      </c>
      <c r="J10556" s="0" t="n">
        <v>937.13</v>
      </c>
      <c r="M10556" s="0" t="n">
        <v>1301.54</v>
      </c>
      <c r="N10556" s="0" t="s">
        <v>351</v>
      </c>
      <c r="O10556" s="1" t="n">
        <f aca="false">SUM(G10556:L10556)</f>
        <v>1301.54</v>
      </c>
      <c r="P10556" s="4" t="n">
        <f aca="false">IF(M10556=O10556,1,0)</f>
        <v>1</v>
      </c>
      <c r="Q10556" s="2" t="n">
        <v>1</v>
      </c>
    </row>
    <row r="10557" customFormat="false" ht="12.8" hidden="false" customHeight="false" outlineLevel="0" collapsed="false">
      <c r="A10557" s="0" t="s">
        <v>11717</v>
      </c>
      <c r="B10557" s="0" t="s">
        <v>12176</v>
      </c>
      <c r="C10557" s="0" t="s">
        <v>189</v>
      </c>
      <c r="D10557" s="0" t="s">
        <v>20</v>
      </c>
      <c r="E10557" s="0" t="s">
        <v>2812</v>
      </c>
      <c r="I10557" s="0" t="n">
        <v>354.56</v>
      </c>
      <c r="J10557" s="0" t="n">
        <v>588.82</v>
      </c>
      <c r="M10557" s="0" t="n">
        <v>943.38</v>
      </c>
      <c r="N10557" s="0" t="s">
        <v>351</v>
      </c>
      <c r="O10557" s="1" t="n">
        <f aca="false">SUM(G10557:L10557)</f>
        <v>943.38</v>
      </c>
      <c r="P10557" s="4" t="n">
        <f aca="false">IF(M10557=O10557,1,0)</f>
        <v>1</v>
      </c>
      <c r="Q10557" s="2" t="n">
        <v>1</v>
      </c>
    </row>
    <row r="10558" customFormat="false" ht="12.8" hidden="false" customHeight="false" outlineLevel="0" collapsed="false">
      <c r="A10558" s="0" t="s">
        <v>11717</v>
      </c>
      <c r="B10558" s="0" t="s">
        <v>12177</v>
      </c>
      <c r="C10558" s="0" t="s">
        <v>293</v>
      </c>
      <c r="D10558" s="0" t="s">
        <v>20</v>
      </c>
      <c r="E10558" s="0" t="s">
        <v>12154</v>
      </c>
      <c r="I10558" s="0" t="n">
        <v>379.76</v>
      </c>
      <c r="J10558" s="0" t="n">
        <v>683.55</v>
      </c>
      <c r="M10558" s="0" t="n">
        <v>1063.31</v>
      </c>
      <c r="N10558" s="0" t="s">
        <v>351</v>
      </c>
      <c r="O10558" s="1" t="n">
        <f aca="false">SUM(G10558:L10558)</f>
        <v>1063.31</v>
      </c>
      <c r="P10558" s="4" t="n">
        <f aca="false">IF(M10558=O10558,1,0)</f>
        <v>1</v>
      </c>
      <c r="Q10558" s="2" t="n">
        <v>1</v>
      </c>
    </row>
    <row r="10559" customFormat="false" ht="12.8" hidden="false" customHeight="false" outlineLevel="0" collapsed="false">
      <c r="A10559" s="0" t="s">
        <v>11717</v>
      </c>
      <c r="B10559" s="0" t="s">
        <v>12178</v>
      </c>
      <c r="C10559" s="0" t="s">
        <v>75</v>
      </c>
      <c r="D10559" s="0" t="s">
        <v>20</v>
      </c>
      <c r="E10559" s="0" t="s">
        <v>2841</v>
      </c>
      <c r="J10559" s="0" t="n">
        <v>610.08</v>
      </c>
      <c r="M10559" s="0" t="n">
        <v>610.08</v>
      </c>
      <c r="N10559" s="0" t="s">
        <v>351</v>
      </c>
      <c r="O10559" s="1" t="n">
        <f aca="false">SUM(G10559:L10559)</f>
        <v>610.08</v>
      </c>
      <c r="P10559" s="4" t="n">
        <f aca="false">IF(M10559=O10559,1,0)</f>
        <v>1</v>
      </c>
      <c r="Q10559" s="2" t="n">
        <v>1</v>
      </c>
    </row>
    <row r="10560" customFormat="false" ht="12.8" hidden="false" customHeight="false" outlineLevel="0" collapsed="false">
      <c r="A10560" s="0" t="s">
        <v>11717</v>
      </c>
      <c r="B10560" s="0" t="s">
        <v>12179</v>
      </c>
      <c r="C10560" s="0" t="s">
        <v>235</v>
      </c>
      <c r="D10560" s="0" t="s">
        <v>20</v>
      </c>
      <c r="E10560" s="0" t="s">
        <v>12180</v>
      </c>
      <c r="J10560" s="0" t="n">
        <v>287.1</v>
      </c>
      <c r="M10560" s="0" t="n">
        <v>287.1</v>
      </c>
      <c r="N10560" s="0" t="s">
        <v>351</v>
      </c>
      <c r="O10560" s="1" t="n">
        <f aca="false">SUM(G10560:L10560)</f>
        <v>287.1</v>
      </c>
      <c r="P10560" s="4" t="n">
        <f aca="false">IF(M10560=O10560,1,0)</f>
        <v>1</v>
      </c>
      <c r="Q10560" s="2" t="n">
        <v>1</v>
      </c>
    </row>
    <row r="10561" customFormat="false" ht="12.8" hidden="false" customHeight="false" outlineLevel="0" collapsed="false">
      <c r="A10561" s="0" t="s">
        <v>11717</v>
      </c>
      <c r="B10561" s="0" t="s">
        <v>12181</v>
      </c>
      <c r="C10561" s="0" t="s">
        <v>380</v>
      </c>
      <c r="D10561" s="0" t="s">
        <v>20</v>
      </c>
      <c r="E10561" s="0" t="s">
        <v>12146</v>
      </c>
      <c r="J10561" s="0" t="n">
        <v>557.84</v>
      </c>
      <c r="M10561" s="0" t="n">
        <v>557.84</v>
      </c>
      <c r="N10561" s="0" t="s">
        <v>351</v>
      </c>
      <c r="O10561" s="1" t="n">
        <f aca="false">SUM(G10561:L10561)</f>
        <v>557.84</v>
      </c>
      <c r="P10561" s="4" t="n">
        <f aca="false">IF(M10561=O10561,1,0)</f>
        <v>1</v>
      </c>
      <c r="Q10561" s="2" t="n">
        <v>1</v>
      </c>
    </row>
    <row r="10562" customFormat="false" ht="12.8" hidden="false" customHeight="false" outlineLevel="0" collapsed="false">
      <c r="A10562" s="0" t="s">
        <v>11717</v>
      </c>
      <c r="B10562" s="0" t="s">
        <v>12182</v>
      </c>
      <c r="C10562" s="0" t="s">
        <v>42</v>
      </c>
      <c r="D10562" s="0" t="s">
        <v>20</v>
      </c>
      <c r="E10562" s="0" t="s">
        <v>12183</v>
      </c>
      <c r="I10562" s="0" t="n">
        <v>565.98</v>
      </c>
      <c r="J10562" s="0" t="n">
        <v>711.02</v>
      </c>
      <c r="M10562" s="0" t="n">
        <v>1277</v>
      </c>
      <c r="N10562" s="0" t="s">
        <v>351</v>
      </c>
      <c r="O10562" s="1" t="n">
        <f aca="false">SUM(G10562:L10562)</f>
        <v>1277</v>
      </c>
      <c r="P10562" s="4" t="n">
        <f aca="false">IF(M10562=O10562,1,0)</f>
        <v>1</v>
      </c>
      <c r="Q10562" s="2" t="n">
        <v>1</v>
      </c>
    </row>
    <row r="10563" customFormat="false" ht="12.8" hidden="false" customHeight="false" outlineLevel="0" collapsed="false">
      <c r="A10563" s="0" t="s">
        <v>11717</v>
      </c>
      <c r="B10563" s="0" t="s">
        <v>5712</v>
      </c>
      <c r="C10563" s="0" t="s">
        <v>216</v>
      </c>
      <c r="D10563" s="0" t="s">
        <v>20</v>
      </c>
      <c r="E10563" s="0" t="s">
        <v>12184</v>
      </c>
      <c r="J10563" s="0" t="n">
        <v>262.31</v>
      </c>
      <c r="M10563" s="0" t="n">
        <v>262.31</v>
      </c>
      <c r="N10563" s="0" t="s">
        <v>351</v>
      </c>
      <c r="O10563" s="1" t="n">
        <f aca="false">SUM(G10563:L10563)</f>
        <v>262.31</v>
      </c>
      <c r="P10563" s="4" t="n">
        <f aca="false">IF(M10563=O10563,1,0)</f>
        <v>1</v>
      </c>
      <c r="Q10563" s="2" t="n">
        <v>1</v>
      </c>
    </row>
    <row r="10564" customFormat="false" ht="12.8" hidden="false" customHeight="false" outlineLevel="0" collapsed="false">
      <c r="A10564" s="0" t="s">
        <v>11717</v>
      </c>
      <c r="B10564" s="0" t="s">
        <v>12185</v>
      </c>
      <c r="C10564" s="0" t="s">
        <v>51</v>
      </c>
      <c r="D10564" s="0" t="s">
        <v>20</v>
      </c>
      <c r="E10564" s="0" t="s">
        <v>12186</v>
      </c>
      <c r="I10564" s="0" t="n">
        <v>460.09</v>
      </c>
      <c r="J10564" s="0" t="n">
        <v>415.8</v>
      </c>
      <c r="M10564" s="0" t="n">
        <v>875.89</v>
      </c>
      <c r="N10564" s="0" t="s">
        <v>351</v>
      </c>
      <c r="O10564" s="1" t="n">
        <f aca="false">SUM(G10564:L10564)</f>
        <v>875.89</v>
      </c>
      <c r="P10564" s="4" t="n">
        <f aca="false">IF(M10564=O10564,1,0)</f>
        <v>1</v>
      </c>
      <c r="Q10564" s="2" t="n">
        <v>1</v>
      </c>
    </row>
    <row r="10565" customFormat="false" ht="12.8" hidden="false" customHeight="false" outlineLevel="0" collapsed="false">
      <c r="A10565" s="0" t="s">
        <v>11717</v>
      </c>
      <c r="B10565" s="0" t="s">
        <v>12187</v>
      </c>
      <c r="C10565" s="0" t="s">
        <v>42</v>
      </c>
      <c r="D10565" s="0" t="s">
        <v>20</v>
      </c>
      <c r="E10565" s="0" t="s">
        <v>2840</v>
      </c>
      <c r="K10565" s="0" t="n">
        <v>1500</v>
      </c>
      <c r="M10565" s="0" t="n">
        <v>1500</v>
      </c>
      <c r="N10565" s="0" t="s">
        <v>351</v>
      </c>
      <c r="O10565" s="1" t="n">
        <f aca="false">SUM(G10565:L10565)</f>
        <v>1500</v>
      </c>
      <c r="P10565" s="4" t="n">
        <f aca="false">IF(M10565=O10565,1,0)</f>
        <v>1</v>
      </c>
      <c r="Q10565" s="2" t="n">
        <v>1</v>
      </c>
    </row>
    <row r="10566" customFormat="false" ht="12.8" hidden="false" customHeight="false" outlineLevel="0" collapsed="false">
      <c r="A10566" s="0" t="s">
        <v>11717</v>
      </c>
      <c r="B10566" s="0" t="s">
        <v>12188</v>
      </c>
      <c r="C10566" s="0" t="s">
        <v>3784</v>
      </c>
      <c r="D10566" s="0" t="s">
        <v>20</v>
      </c>
      <c r="E10566" s="0" t="s">
        <v>12189</v>
      </c>
      <c r="I10566" s="0" t="n">
        <v>156.78</v>
      </c>
      <c r="J10566" s="0" t="n">
        <v>869.67</v>
      </c>
      <c r="M10566" s="0" t="n">
        <v>1026.45</v>
      </c>
      <c r="N10566" s="0" t="s">
        <v>351</v>
      </c>
      <c r="O10566" s="1" t="n">
        <f aca="false">SUM(G10566:L10566)</f>
        <v>1026.45</v>
      </c>
      <c r="P10566" s="4" t="n">
        <f aca="false">IF(M10566=O10566,1,0)</f>
        <v>1</v>
      </c>
      <c r="Q10566" s="2" t="n">
        <v>1</v>
      </c>
    </row>
    <row r="10567" customFormat="false" ht="12.8" hidden="false" customHeight="false" outlineLevel="0" collapsed="false">
      <c r="A10567" s="0" t="s">
        <v>11717</v>
      </c>
      <c r="B10567" s="0" t="s">
        <v>12190</v>
      </c>
      <c r="C10567" s="0" t="s">
        <v>42</v>
      </c>
      <c r="D10567" s="0" t="s">
        <v>20</v>
      </c>
      <c r="E10567" s="0" t="s">
        <v>4841</v>
      </c>
      <c r="K10567" s="0" t="n">
        <v>1090.83</v>
      </c>
      <c r="M10567" s="0" t="n">
        <v>1090.83</v>
      </c>
      <c r="N10567" s="0" t="s">
        <v>351</v>
      </c>
      <c r="O10567" s="1" t="n">
        <f aca="false">SUM(G10567:L10567)</f>
        <v>1090.83</v>
      </c>
      <c r="P10567" s="4" t="n">
        <f aca="false">IF(M10567=O10567,1,0)</f>
        <v>1</v>
      </c>
      <c r="Q10567" s="2" t="n">
        <v>1</v>
      </c>
    </row>
    <row r="10568" customFormat="false" ht="12.8" hidden="false" customHeight="false" outlineLevel="0" collapsed="false">
      <c r="A10568" s="0" t="s">
        <v>11717</v>
      </c>
      <c r="B10568" s="0" t="s">
        <v>797</v>
      </c>
      <c r="C10568" s="0" t="s">
        <v>80</v>
      </c>
      <c r="D10568" s="0" t="s">
        <v>20</v>
      </c>
      <c r="E10568" s="0" t="s">
        <v>2807</v>
      </c>
      <c r="J10568" s="0" t="n">
        <v>467.19</v>
      </c>
      <c r="M10568" s="0" t="n">
        <v>467.19</v>
      </c>
      <c r="N10568" s="0" t="s">
        <v>351</v>
      </c>
      <c r="O10568" s="1" t="n">
        <f aca="false">SUM(G10568:L10568)</f>
        <v>467.19</v>
      </c>
      <c r="P10568" s="4" t="n">
        <f aca="false">IF(M10568=O10568,1,0)</f>
        <v>1</v>
      </c>
      <c r="Q10568" s="2" t="n">
        <v>1</v>
      </c>
    </row>
    <row r="10569" customFormat="false" ht="12.8" hidden="false" customHeight="false" outlineLevel="0" collapsed="false">
      <c r="A10569" s="0" t="s">
        <v>11717</v>
      </c>
      <c r="B10569" s="0" t="s">
        <v>12191</v>
      </c>
      <c r="C10569" s="0" t="s">
        <v>42</v>
      </c>
      <c r="D10569" s="0" t="s">
        <v>20</v>
      </c>
      <c r="E10569" s="0" t="s">
        <v>12192</v>
      </c>
      <c r="K10569" s="0" t="n">
        <v>1000</v>
      </c>
      <c r="M10569" s="0" t="n">
        <v>1000</v>
      </c>
      <c r="N10569" s="0" t="s">
        <v>351</v>
      </c>
      <c r="O10569" s="1" t="n">
        <f aca="false">SUM(G10569:L10569)</f>
        <v>1000</v>
      </c>
      <c r="P10569" s="4" t="n">
        <f aca="false">IF(M10569=O10569,1,0)</f>
        <v>1</v>
      </c>
      <c r="Q10569" s="2" t="n">
        <v>1</v>
      </c>
    </row>
    <row r="10570" customFormat="false" ht="12.8" hidden="false" customHeight="false" outlineLevel="0" collapsed="false">
      <c r="A10570" s="0" t="s">
        <v>11717</v>
      </c>
      <c r="B10570" s="0" t="s">
        <v>7637</v>
      </c>
      <c r="C10570" s="0" t="s">
        <v>75</v>
      </c>
      <c r="D10570" s="0" t="s">
        <v>20</v>
      </c>
      <c r="E10570" s="0" t="s">
        <v>12193</v>
      </c>
      <c r="I10570" s="0" t="n">
        <v>445.89</v>
      </c>
      <c r="J10570" s="0" t="n">
        <v>574.53</v>
      </c>
      <c r="M10570" s="0" t="n">
        <v>1020.42</v>
      </c>
      <c r="N10570" s="0" t="s">
        <v>351</v>
      </c>
      <c r="O10570" s="1" t="n">
        <f aca="false">SUM(G10570:L10570)</f>
        <v>1020.42</v>
      </c>
      <c r="P10570" s="4" t="n">
        <f aca="false">IF(M10570=O10570,1,0)</f>
        <v>1</v>
      </c>
      <c r="Q10570" s="2" t="n">
        <v>1</v>
      </c>
    </row>
    <row r="10571" customFormat="false" ht="12.8" hidden="false" customHeight="false" outlineLevel="0" collapsed="false">
      <c r="A10571" s="0" t="s">
        <v>11717</v>
      </c>
      <c r="B10571" s="0" t="s">
        <v>12194</v>
      </c>
      <c r="C10571" s="0" t="s">
        <v>75</v>
      </c>
      <c r="D10571" s="0" t="s">
        <v>20</v>
      </c>
      <c r="E10571" s="0" t="s">
        <v>12052</v>
      </c>
      <c r="K10571" s="0" t="n">
        <v>3000</v>
      </c>
      <c r="M10571" s="0" t="n">
        <v>3000</v>
      </c>
      <c r="N10571" s="0" t="s">
        <v>351</v>
      </c>
      <c r="O10571" s="1" t="n">
        <f aca="false">SUM(G10571:L10571)</f>
        <v>3000</v>
      </c>
      <c r="P10571" s="4" t="n">
        <f aca="false">IF(M10571=O10571,1,0)</f>
        <v>1</v>
      </c>
      <c r="Q10571" s="2" t="n">
        <v>1</v>
      </c>
    </row>
    <row r="10572" customFormat="false" ht="12.8" hidden="false" customHeight="false" outlineLevel="0" collapsed="false">
      <c r="A10572" s="0" t="s">
        <v>11717</v>
      </c>
      <c r="B10572" s="0" t="s">
        <v>10318</v>
      </c>
      <c r="C10572" s="0" t="s">
        <v>67</v>
      </c>
      <c r="D10572" s="0" t="s">
        <v>20</v>
      </c>
      <c r="E10572" s="0" t="s">
        <v>12195</v>
      </c>
      <c r="K10572" s="0" t="n">
        <v>1000</v>
      </c>
      <c r="M10572" s="0" t="n">
        <v>1000</v>
      </c>
      <c r="N10572" s="0" t="s">
        <v>351</v>
      </c>
      <c r="O10572" s="1" t="n">
        <f aca="false">SUM(G10572:L10572)</f>
        <v>1000</v>
      </c>
      <c r="P10572" s="4" t="n">
        <f aca="false">IF(M10572=O10572,1,0)</f>
        <v>1</v>
      </c>
      <c r="Q10572" s="2" t="n">
        <v>1</v>
      </c>
    </row>
    <row r="10573" customFormat="false" ht="12.8" hidden="false" customHeight="false" outlineLevel="0" collapsed="false">
      <c r="A10573" s="0" t="s">
        <v>11717</v>
      </c>
      <c r="B10573" s="0" t="s">
        <v>4579</v>
      </c>
      <c r="C10573" s="0" t="s">
        <v>189</v>
      </c>
      <c r="D10573" s="0" t="s">
        <v>20</v>
      </c>
      <c r="E10573" s="0" t="s">
        <v>2812</v>
      </c>
      <c r="I10573" s="0" t="n">
        <v>525.82</v>
      </c>
      <c r="J10573" s="0" t="n">
        <v>1392.03</v>
      </c>
      <c r="M10573" s="0" t="n">
        <v>1917.85</v>
      </c>
      <c r="N10573" s="0" t="s">
        <v>351</v>
      </c>
      <c r="O10573" s="1" t="n">
        <f aca="false">SUM(G10573:L10573)</f>
        <v>1917.85</v>
      </c>
      <c r="P10573" s="4" t="n">
        <f aca="false">IF(M10573=O10573,1,0)</f>
        <v>1</v>
      </c>
      <c r="Q10573" s="2" t="n">
        <v>1</v>
      </c>
    </row>
    <row r="10574" customFormat="false" ht="12.8" hidden="false" customHeight="false" outlineLevel="0" collapsed="false">
      <c r="A10574" s="0" t="s">
        <v>11717</v>
      </c>
      <c r="B10574" s="0" t="s">
        <v>800</v>
      </c>
      <c r="C10574" s="0" t="s">
        <v>128</v>
      </c>
      <c r="D10574" s="0" t="s">
        <v>20</v>
      </c>
      <c r="E10574" s="0" t="s">
        <v>12196</v>
      </c>
      <c r="J10574" s="0" t="n">
        <v>187.12</v>
      </c>
      <c r="M10574" s="0" t="n">
        <v>187.12</v>
      </c>
      <c r="N10574" s="0" t="s">
        <v>351</v>
      </c>
      <c r="O10574" s="1" t="n">
        <f aca="false">SUM(G10574:L10574)</f>
        <v>187.12</v>
      </c>
      <c r="P10574" s="4" t="n">
        <f aca="false">IF(M10574=O10574,1,0)</f>
        <v>1</v>
      </c>
      <c r="Q10574" s="2" t="n">
        <v>1</v>
      </c>
    </row>
    <row r="10575" customFormat="false" ht="12.8" hidden="false" customHeight="false" outlineLevel="0" collapsed="false">
      <c r="A10575" s="0" t="s">
        <v>11717</v>
      </c>
      <c r="B10575" s="0" t="s">
        <v>12197</v>
      </c>
      <c r="C10575" s="0" t="s">
        <v>80</v>
      </c>
      <c r="D10575" s="0" t="s">
        <v>20</v>
      </c>
      <c r="E10575" s="0" t="s">
        <v>2807</v>
      </c>
      <c r="I10575" s="0" t="n">
        <v>270.21</v>
      </c>
      <c r="J10575" s="0" t="n">
        <v>1433.65</v>
      </c>
      <c r="M10575" s="0" t="n">
        <v>1703.86</v>
      </c>
      <c r="N10575" s="0" t="s">
        <v>351</v>
      </c>
      <c r="O10575" s="1" t="n">
        <f aca="false">SUM(G10575:L10575)</f>
        <v>1703.86</v>
      </c>
      <c r="P10575" s="4" t="n">
        <f aca="false">IF(M10575=O10575,1,0)</f>
        <v>1</v>
      </c>
      <c r="Q10575" s="2" t="n">
        <v>1</v>
      </c>
    </row>
    <row r="10576" customFormat="false" ht="12.8" hidden="false" customHeight="false" outlineLevel="0" collapsed="false">
      <c r="A10576" s="0" t="s">
        <v>11717</v>
      </c>
      <c r="B10576" s="0" t="s">
        <v>12198</v>
      </c>
      <c r="C10576" s="0" t="s">
        <v>128</v>
      </c>
      <c r="D10576" s="0" t="s">
        <v>20</v>
      </c>
      <c r="E10576" s="0" t="s">
        <v>12199</v>
      </c>
      <c r="I10576" s="0" t="n">
        <v>483.51</v>
      </c>
      <c r="J10576" s="0" t="n">
        <v>577.45</v>
      </c>
      <c r="M10576" s="0" t="n">
        <v>1060.96</v>
      </c>
      <c r="N10576" s="0" t="s">
        <v>351</v>
      </c>
      <c r="O10576" s="1" t="n">
        <f aca="false">SUM(G10576:L10576)</f>
        <v>1060.96</v>
      </c>
      <c r="P10576" s="4" t="n">
        <f aca="false">IF(M10576=O10576,1,0)</f>
        <v>1</v>
      </c>
      <c r="Q10576" s="2" t="n">
        <v>1</v>
      </c>
    </row>
    <row r="10577" customFormat="false" ht="12.8" hidden="false" customHeight="false" outlineLevel="0" collapsed="false">
      <c r="A10577" s="0" t="s">
        <v>11717</v>
      </c>
      <c r="B10577" s="0" t="s">
        <v>12200</v>
      </c>
      <c r="C10577" s="0" t="s">
        <v>1712</v>
      </c>
      <c r="D10577" s="0" t="s">
        <v>20</v>
      </c>
      <c r="E10577" s="0" t="s">
        <v>12201</v>
      </c>
      <c r="J10577" s="0" t="n">
        <v>328.19</v>
      </c>
      <c r="M10577" s="0" t="n">
        <v>328.19</v>
      </c>
      <c r="N10577" s="0" t="s">
        <v>351</v>
      </c>
      <c r="O10577" s="1" t="n">
        <f aca="false">SUM(G10577:L10577)</f>
        <v>328.19</v>
      </c>
      <c r="P10577" s="4" t="n">
        <f aca="false">IF(M10577=O10577,1,0)</f>
        <v>1</v>
      </c>
      <c r="Q10577" s="2" t="n">
        <v>1</v>
      </c>
    </row>
    <row r="10578" customFormat="false" ht="12.8" hidden="false" customHeight="false" outlineLevel="0" collapsed="false">
      <c r="A10578" s="0" t="s">
        <v>11717</v>
      </c>
      <c r="B10578" s="0" t="s">
        <v>12202</v>
      </c>
      <c r="C10578" s="0" t="s">
        <v>493</v>
      </c>
      <c r="D10578" s="0" t="s">
        <v>20</v>
      </c>
      <c r="E10578" s="0" t="s">
        <v>12203</v>
      </c>
      <c r="J10578" s="0" t="n">
        <v>266.69</v>
      </c>
      <c r="M10578" s="0" t="n">
        <v>266.69</v>
      </c>
      <c r="N10578" s="0" t="s">
        <v>351</v>
      </c>
      <c r="O10578" s="1" t="n">
        <f aca="false">SUM(G10578:L10578)</f>
        <v>266.69</v>
      </c>
      <c r="P10578" s="4" t="n">
        <f aca="false">IF(M10578=O10578,1,0)</f>
        <v>1</v>
      </c>
      <c r="Q10578" s="2" t="n">
        <v>1</v>
      </c>
    </row>
    <row r="10579" customFormat="false" ht="12.8" hidden="false" customHeight="false" outlineLevel="0" collapsed="false">
      <c r="A10579" s="0" t="s">
        <v>11717</v>
      </c>
      <c r="B10579" s="0" t="s">
        <v>6516</v>
      </c>
      <c r="C10579" s="0" t="s">
        <v>45</v>
      </c>
      <c r="D10579" s="0" t="s">
        <v>20</v>
      </c>
      <c r="E10579" s="0" t="s">
        <v>12204</v>
      </c>
      <c r="K10579" s="0" t="n">
        <v>2600</v>
      </c>
      <c r="M10579" s="0" t="n">
        <v>2600</v>
      </c>
      <c r="N10579" s="0" t="s">
        <v>351</v>
      </c>
      <c r="O10579" s="1" t="n">
        <f aca="false">SUM(G10579:L10579)</f>
        <v>2600</v>
      </c>
      <c r="P10579" s="4" t="n">
        <f aca="false">IF(M10579=O10579,1,0)</f>
        <v>1</v>
      </c>
      <c r="Q10579" s="2" t="n">
        <v>1</v>
      </c>
    </row>
    <row r="10580" customFormat="false" ht="12.8" hidden="false" customHeight="false" outlineLevel="0" collapsed="false">
      <c r="A10580" s="0" t="s">
        <v>11717</v>
      </c>
      <c r="B10580" s="0" t="s">
        <v>12205</v>
      </c>
      <c r="C10580" s="0" t="s">
        <v>75</v>
      </c>
      <c r="D10580" s="0" t="s">
        <v>20</v>
      </c>
      <c r="E10580" s="0" t="s">
        <v>2841</v>
      </c>
      <c r="I10580" s="0" t="n">
        <v>325.6</v>
      </c>
      <c r="J10580" s="0" t="n">
        <v>602</v>
      </c>
      <c r="M10580" s="0" t="n">
        <v>927.6</v>
      </c>
      <c r="N10580" s="0" t="s">
        <v>351</v>
      </c>
      <c r="O10580" s="1" t="n">
        <f aca="false">SUM(G10580:L10580)</f>
        <v>927.6</v>
      </c>
      <c r="P10580" s="4" t="n">
        <f aca="false">IF(M10580=O10580,1,0)</f>
        <v>1</v>
      </c>
      <c r="Q10580" s="2" t="n">
        <v>1</v>
      </c>
    </row>
    <row r="10581" customFormat="false" ht="12.8" hidden="false" customHeight="false" outlineLevel="0" collapsed="false">
      <c r="A10581" s="0" t="s">
        <v>11717</v>
      </c>
      <c r="B10581" s="0" t="s">
        <v>12206</v>
      </c>
      <c r="C10581" s="0" t="s">
        <v>42</v>
      </c>
      <c r="D10581" s="0" t="s">
        <v>20</v>
      </c>
      <c r="E10581" s="0" t="s">
        <v>12207</v>
      </c>
      <c r="K10581" s="0" t="n">
        <v>1000</v>
      </c>
      <c r="M10581" s="0" t="n">
        <v>1000</v>
      </c>
      <c r="N10581" s="0" t="s">
        <v>351</v>
      </c>
      <c r="O10581" s="1" t="n">
        <f aca="false">SUM(G10581:L10581)</f>
        <v>1000</v>
      </c>
      <c r="P10581" s="4" t="n">
        <f aca="false">IF(M10581=O10581,1,0)</f>
        <v>1</v>
      </c>
      <c r="Q10581" s="2" t="n">
        <v>1</v>
      </c>
    </row>
    <row r="10582" customFormat="false" ht="12.8" hidden="false" customHeight="false" outlineLevel="0" collapsed="false">
      <c r="A10582" s="0" t="s">
        <v>11717</v>
      </c>
      <c r="B10582" s="0" t="s">
        <v>7651</v>
      </c>
      <c r="C10582" s="0" t="s">
        <v>36</v>
      </c>
      <c r="D10582" s="0" t="s">
        <v>20</v>
      </c>
      <c r="E10582" s="0" t="s">
        <v>11419</v>
      </c>
      <c r="K10582" s="0" t="n">
        <v>1500</v>
      </c>
      <c r="M10582" s="0" t="n">
        <v>1500</v>
      </c>
      <c r="N10582" s="0" t="s">
        <v>351</v>
      </c>
      <c r="O10582" s="1" t="n">
        <f aca="false">SUM(G10582:L10582)</f>
        <v>1500</v>
      </c>
      <c r="P10582" s="4" t="n">
        <f aca="false">IF(M10582=O10582,1,0)</f>
        <v>1</v>
      </c>
      <c r="Q10582" s="2" t="n">
        <v>1</v>
      </c>
    </row>
    <row r="10583" customFormat="false" ht="12.8" hidden="false" customHeight="false" outlineLevel="0" collapsed="false">
      <c r="A10583" s="0" t="s">
        <v>11717</v>
      </c>
      <c r="B10583" s="0" t="s">
        <v>12208</v>
      </c>
      <c r="C10583" s="0" t="s">
        <v>287</v>
      </c>
      <c r="D10583" s="0" t="s">
        <v>20</v>
      </c>
      <c r="E10583" s="0" t="s">
        <v>12209</v>
      </c>
      <c r="K10583" s="0" t="n">
        <v>2000</v>
      </c>
      <c r="M10583" s="0" t="n">
        <v>2000</v>
      </c>
      <c r="N10583" s="0" t="s">
        <v>351</v>
      </c>
      <c r="O10583" s="1" t="n">
        <f aca="false">SUM(G10583:L10583)</f>
        <v>2000</v>
      </c>
      <c r="P10583" s="4" t="n">
        <f aca="false">IF(M10583=O10583,1,0)</f>
        <v>1</v>
      </c>
      <c r="Q10583" s="2" t="n">
        <v>1</v>
      </c>
    </row>
    <row r="10584" customFormat="false" ht="12.8" hidden="false" customHeight="false" outlineLevel="0" collapsed="false">
      <c r="A10584" s="0" t="s">
        <v>11717</v>
      </c>
      <c r="B10584" s="0" t="s">
        <v>12210</v>
      </c>
      <c r="C10584" s="0" t="s">
        <v>1512</v>
      </c>
      <c r="D10584" s="0" t="s">
        <v>20</v>
      </c>
      <c r="E10584" s="0" t="s">
        <v>12211</v>
      </c>
      <c r="I10584" s="0" t="n">
        <v>156.78</v>
      </c>
      <c r="J10584" s="0" t="n">
        <v>877.04</v>
      </c>
      <c r="M10584" s="0" t="n">
        <v>1033.82</v>
      </c>
      <c r="N10584" s="0" t="s">
        <v>351</v>
      </c>
      <c r="O10584" s="1" t="n">
        <f aca="false">SUM(G10584:L10584)</f>
        <v>1033.82</v>
      </c>
      <c r="P10584" s="4" t="n">
        <f aca="false">IF(M10584=O10584,1,0)</f>
        <v>1</v>
      </c>
      <c r="Q10584" s="2" t="n">
        <v>1</v>
      </c>
    </row>
    <row r="10585" customFormat="false" ht="12.8" hidden="false" customHeight="false" outlineLevel="0" collapsed="false">
      <c r="A10585" s="0" t="s">
        <v>11717</v>
      </c>
      <c r="B10585" s="0" t="s">
        <v>12212</v>
      </c>
      <c r="C10585" s="0" t="s">
        <v>570</v>
      </c>
      <c r="D10585" s="0" t="s">
        <v>20</v>
      </c>
      <c r="E10585" s="0" t="s">
        <v>12213</v>
      </c>
      <c r="K10585" s="0" t="n">
        <v>1000</v>
      </c>
      <c r="L10585" s="0" t="n">
        <v>91</v>
      </c>
      <c r="M10585" s="0" t="n">
        <v>1091</v>
      </c>
      <c r="N10585" s="0" t="s">
        <v>351</v>
      </c>
      <c r="O10585" s="1" t="n">
        <f aca="false">SUM(G10585:L10585)</f>
        <v>1091</v>
      </c>
      <c r="P10585" s="4" t="n">
        <f aca="false">IF(M10585=O10585,1,0)</f>
        <v>1</v>
      </c>
      <c r="Q10585" s="2" t="n">
        <v>1</v>
      </c>
    </row>
    <row r="10586" customFormat="false" ht="12.8" hidden="false" customHeight="false" outlineLevel="0" collapsed="false">
      <c r="A10586" s="0" t="s">
        <v>11717</v>
      </c>
      <c r="B10586" s="0" t="s">
        <v>12214</v>
      </c>
      <c r="C10586" s="0" t="s">
        <v>128</v>
      </c>
      <c r="D10586" s="0" t="s">
        <v>20</v>
      </c>
      <c r="E10586" s="0" t="s">
        <v>7937</v>
      </c>
      <c r="J10586" s="0" t="n">
        <v>352.99</v>
      </c>
      <c r="M10586" s="0" t="n">
        <v>352.99</v>
      </c>
      <c r="N10586" s="0" t="s">
        <v>351</v>
      </c>
      <c r="O10586" s="1" t="n">
        <f aca="false">SUM(G10586:L10586)</f>
        <v>352.99</v>
      </c>
      <c r="P10586" s="4" t="n">
        <f aca="false">IF(M10586=O10586,1,0)</f>
        <v>1</v>
      </c>
      <c r="Q10586" s="2" t="n">
        <v>1</v>
      </c>
    </row>
    <row r="10587" customFormat="false" ht="12.8" hidden="false" customHeight="false" outlineLevel="0" collapsed="false">
      <c r="A10587" s="0" t="s">
        <v>11717</v>
      </c>
      <c r="B10587" s="0" t="s">
        <v>12215</v>
      </c>
      <c r="C10587" s="0" t="s">
        <v>12216</v>
      </c>
      <c r="D10587" s="0" t="s">
        <v>20</v>
      </c>
      <c r="E10587" s="0" t="s">
        <v>12217</v>
      </c>
      <c r="K10587" s="0" t="n">
        <v>2400</v>
      </c>
      <c r="M10587" s="0" t="n">
        <v>2400</v>
      </c>
      <c r="N10587" s="0" t="s">
        <v>351</v>
      </c>
      <c r="O10587" s="1" t="n">
        <f aca="false">SUM(G10587:L10587)</f>
        <v>2400</v>
      </c>
      <c r="P10587" s="4" t="n">
        <f aca="false">IF(M10587=O10587,1,0)</f>
        <v>1</v>
      </c>
      <c r="Q10587" s="2" t="n">
        <v>1</v>
      </c>
    </row>
    <row r="10588" customFormat="false" ht="12.8" hidden="false" customHeight="false" outlineLevel="0" collapsed="false">
      <c r="A10588" s="0" t="s">
        <v>11717</v>
      </c>
      <c r="B10588" s="0" t="s">
        <v>12218</v>
      </c>
      <c r="C10588" s="0" t="s">
        <v>377</v>
      </c>
      <c r="D10588" s="0" t="s">
        <v>20</v>
      </c>
      <c r="E10588" s="0" t="s">
        <v>12219</v>
      </c>
      <c r="J10588" s="0" t="n">
        <v>220.75</v>
      </c>
      <c r="M10588" s="0" t="n">
        <v>220.75</v>
      </c>
      <c r="N10588" s="0" t="s">
        <v>351</v>
      </c>
      <c r="O10588" s="1" t="n">
        <f aca="false">SUM(G10588:L10588)</f>
        <v>220.75</v>
      </c>
      <c r="P10588" s="4" t="n">
        <f aca="false">IF(M10588=O10588,1,0)</f>
        <v>1</v>
      </c>
      <c r="Q10588" s="2" t="n">
        <v>1</v>
      </c>
    </row>
    <row r="10589" customFormat="false" ht="12.8" hidden="false" customHeight="false" outlineLevel="0" collapsed="false">
      <c r="A10589" s="0" t="s">
        <v>11717</v>
      </c>
      <c r="B10589" s="0" t="s">
        <v>12220</v>
      </c>
      <c r="C10589" s="0" t="s">
        <v>12221</v>
      </c>
      <c r="D10589" s="0" t="s">
        <v>20</v>
      </c>
      <c r="E10589" s="0" t="s">
        <v>12222</v>
      </c>
      <c r="H10589" s="0" t="n">
        <v>1000</v>
      </c>
      <c r="M10589" s="0" t="n">
        <v>1000</v>
      </c>
      <c r="N10589" s="0" t="s">
        <v>351</v>
      </c>
      <c r="O10589" s="1" t="n">
        <f aca="false">SUM(G10589:L10589)</f>
        <v>1000</v>
      </c>
      <c r="P10589" s="4" t="n">
        <f aca="false">IF(M10589=O10589,1,0)</f>
        <v>1</v>
      </c>
      <c r="Q10589" s="2" t="n">
        <v>1</v>
      </c>
    </row>
    <row r="10590" customFormat="false" ht="12.8" hidden="false" customHeight="false" outlineLevel="0" collapsed="false">
      <c r="A10590" s="0" t="s">
        <v>11717</v>
      </c>
      <c r="B10590" s="0" t="s">
        <v>12223</v>
      </c>
      <c r="C10590" s="0" t="s">
        <v>1571</v>
      </c>
      <c r="D10590" s="0" t="s">
        <v>20</v>
      </c>
      <c r="E10590" s="0" t="s">
        <v>3207</v>
      </c>
      <c r="J10590" s="0" t="n">
        <v>287.1</v>
      </c>
      <c r="M10590" s="0" t="n">
        <v>287.1</v>
      </c>
      <c r="N10590" s="0" t="s">
        <v>351</v>
      </c>
      <c r="O10590" s="1" t="n">
        <f aca="false">SUM(G10590:L10590)</f>
        <v>287.1</v>
      </c>
      <c r="P10590" s="4" t="n">
        <f aca="false">IF(M10590=O10590,1,0)</f>
        <v>1</v>
      </c>
      <c r="Q10590" s="2" t="n">
        <v>1</v>
      </c>
    </row>
    <row r="10591" customFormat="false" ht="12.8" hidden="false" customHeight="false" outlineLevel="0" collapsed="false">
      <c r="A10591" s="0" t="s">
        <v>11717</v>
      </c>
      <c r="B10591" s="0" t="s">
        <v>12224</v>
      </c>
      <c r="C10591" s="0" t="s">
        <v>42</v>
      </c>
      <c r="D10591" s="0" t="s">
        <v>20</v>
      </c>
      <c r="E10591" s="0" t="s">
        <v>12025</v>
      </c>
      <c r="J10591" s="0" t="n">
        <v>220.75</v>
      </c>
      <c r="M10591" s="0" t="n">
        <v>220.75</v>
      </c>
      <c r="N10591" s="0" t="s">
        <v>351</v>
      </c>
      <c r="O10591" s="1" t="n">
        <f aca="false">SUM(G10591:L10591)</f>
        <v>220.75</v>
      </c>
      <c r="P10591" s="4" t="n">
        <f aca="false">IF(M10591=O10591,1,0)</f>
        <v>1</v>
      </c>
      <c r="Q10591" s="2" t="n">
        <v>1</v>
      </c>
    </row>
    <row r="10592" customFormat="false" ht="12.8" hidden="false" customHeight="false" outlineLevel="0" collapsed="false">
      <c r="A10592" s="0" t="s">
        <v>11717</v>
      </c>
      <c r="B10592" s="0" t="s">
        <v>3288</v>
      </c>
      <c r="C10592" s="0" t="s">
        <v>42</v>
      </c>
      <c r="D10592" s="0" t="s">
        <v>20</v>
      </c>
      <c r="E10592" s="0" t="s">
        <v>12225</v>
      </c>
      <c r="K10592" s="0" t="n">
        <v>2070</v>
      </c>
      <c r="M10592" s="0" t="n">
        <v>2070</v>
      </c>
      <c r="N10592" s="0" t="s">
        <v>351</v>
      </c>
      <c r="O10592" s="1" t="n">
        <f aca="false">SUM(G10592:L10592)</f>
        <v>2070</v>
      </c>
      <c r="P10592" s="4" t="n">
        <f aca="false">IF(M10592=O10592,1,0)</f>
        <v>1</v>
      </c>
      <c r="Q10592" s="2" t="n">
        <v>1</v>
      </c>
    </row>
    <row r="10593" customFormat="false" ht="12.8" hidden="false" customHeight="false" outlineLevel="0" collapsed="false">
      <c r="A10593" s="0" t="s">
        <v>11717</v>
      </c>
      <c r="B10593" s="0" t="s">
        <v>12226</v>
      </c>
      <c r="C10593" s="0" t="s">
        <v>734</v>
      </c>
      <c r="D10593" s="0" t="s">
        <v>20</v>
      </c>
      <c r="E10593" s="0" t="s">
        <v>12227</v>
      </c>
      <c r="I10593" s="0" t="n">
        <v>262.91</v>
      </c>
      <c r="J10593" s="0" t="n">
        <v>502.77</v>
      </c>
      <c r="M10593" s="0" t="n">
        <v>765.68</v>
      </c>
      <c r="N10593" s="0" t="s">
        <v>351</v>
      </c>
      <c r="O10593" s="1" t="n">
        <f aca="false">SUM(G10593:L10593)</f>
        <v>765.68</v>
      </c>
      <c r="P10593" s="4" t="n">
        <f aca="false">IF(M10593=O10593,1,0)</f>
        <v>1</v>
      </c>
      <c r="Q10593" s="2" t="n">
        <v>1</v>
      </c>
    </row>
    <row r="10594" customFormat="false" ht="12.8" hidden="false" customHeight="false" outlineLevel="0" collapsed="false">
      <c r="A10594" s="0" t="s">
        <v>11717</v>
      </c>
      <c r="B10594" s="0" t="s">
        <v>12228</v>
      </c>
      <c r="C10594" s="0" t="s">
        <v>85</v>
      </c>
      <c r="D10594" s="0" t="s">
        <v>20</v>
      </c>
      <c r="E10594" s="0" t="s">
        <v>12229</v>
      </c>
      <c r="I10594" s="0" t="n">
        <v>124</v>
      </c>
      <c r="J10594" s="0" t="n">
        <v>603.68</v>
      </c>
      <c r="M10594" s="0" t="n">
        <v>727.68</v>
      </c>
      <c r="N10594" s="0" t="s">
        <v>351</v>
      </c>
      <c r="O10594" s="1" t="n">
        <f aca="false">SUM(G10594:L10594)</f>
        <v>727.68</v>
      </c>
      <c r="P10594" s="4" t="n">
        <f aca="false">IF(M10594=O10594,1,0)</f>
        <v>1</v>
      </c>
      <c r="Q10594" s="2" t="n">
        <v>1</v>
      </c>
    </row>
    <row r="10595" customFormat="false" ht="12.8" hidden="false" customHeight="false" outlineLevel="0" collapsed="false">
      <c r="A10595" s="0" t="s">
        <v>11717</v>
      </c>
      <c r="B10595" s="0" t="s">
        <v>12230</v>
      </c>
      <c r="C10595" s="0" t="s">
        <v>42</v>
      </c>
      <c r="D10595" s="0" t="s">
        <v>20</v>
      </c>
      <c r="E10595" s="0" t="s">
        <v>12231</v>
      </c>
      <c r="I10595" s="0" t="n">
        <v>103.85</v>
      </c>
      <c r="J10595" s="0" t="n">
        <v>1574.77</v>
      </c>
      <c r="M10595" s="0" t="n">
        <v>1678.62</v>
      </c>
      <c r="N10595" s="0" t="s">
        <v>351</v>
      </c>
      <c r="O10595" s="1" t="n">
        <f aca="false">SUM(G10595:L10595)</f>
        <v>1678.62</v>
      </c>
      <c r="P10595" s="4" t="n">
        <f aca="false">IF(M10595=O10595,1,0)</f>
        <v>1</v>
      </c>
      <c r="Q10595" s="2" t="n">
        <v>1</v>
      </c>
    </row>
    <row r="10596" customFormat="false" ht="12.8" hidden="false" customHeight="false" outlineLevel="0" collapsed="false">
      <c r="A10596" s="0" t="s">
        <v>11717</v>
      </c>
      <c r="B10596" s="0" t="s">
        <v>6536</v>
      </c>
      <c r="C10596" s="0" t="s">
        <v>973</v>
      </c>
      <c r="D10596" s="0" t="s">
        <v>20</v>
      </c>
      <c r="E10596" s="0" t="s">
        <v>12232</v>
      </c>
      <c r="K10596" s="0" t="n">
        <v>2000</v>
      </c>
      <c r="M10596" s="0" t="n">
        <v>2000</v>
      </c>
      <c r="N10596" s="0" t="s">
        <v>351</v>
      </c>
      <c r="O10596" s="1" t="n">
        <f aca="false">SUM(G10596:L10596)</f>
        <v>2000</v>
      </c>
      <c r="P10596" s="4" t="n">
        <f aca="false">IF(M10596=O10596,1,0)</f>
        <v>1</v>
      </c>
      <c r="Q10596" s="2" t="n">
        <v>1</v>
      </c>
    </row>
    <row r="10597" customFormat="false" ht="12.8" hidden="false" customHeight="false" outlineLevel="0" collapsed="false">
      <c r="A10597" s="0" t="s">
        <v>11717</v>
      </c>
      <c r="B10597" s="0" t="s">
        <v>12233</v>
      </c>
      <c r="C10597" s="0" t="s">
        <v>67</v>
      </c>
      <c r="D10597" s="0" t="s">
        <v>20</v>
      </c>
      <c r="E10597" s="0" t="s">
        <v>12234</v>
      </c>
      <c r="I10597" s="0" t="n">
        <v>346.89</v>
      </c>
      <c r="J10597" s="0" t="n">
        <v>1168.13</v>
      </c>
      <c r="M10597" s="0" t="n">
        <v>1515.02</v>
      </c>
      <c r="N10597" s="0" t="s">
        <v>351</v>
      </c>
      <c r="O10597" s="1" t="n">
        <f aca="false">SUM(G10597:L10597)</f>
        <v>1515.02</v>
      </c>
      <c r="P10597" s="4" t="n">
        <f aca="false">IF(M10597=O10597,1,0)</f>
        <v>1</v>
      </c>
      <c r="Q10597" s="2" t="n">
        <v>1</v>
      </c>
    </row>
    <row r="10598" customFormat="false" ht="12.8" hidden="false" customHeight="false" outlineLevel="0" collapsed="false">
      <c r="A10598" s="0" t="s">
        <v>11717</v>
      </c>
      <c r="B10598" s="0" t="s">
        <v>11429</v>
      </c>
      <c r="C10598" s="0" t="s">
        <v>128</v>
      </c>
      <c r="D10598" s="0" t="s">
        <v>20</v>
      </c>
      <c r="E10598" s="0" t="s">
        <v>7937</v>
      </c>
      <c r="J10598" s="0" t="n">
        <v>467.19</v>
      </c>
      <c r="M10598" s="0" t="n">
        <v>467.19</v>
      </c>
      <c r="N10598" s="0" t="s">
        <v>351</v>
      </c>
      <c r="O10598" s="1" t="n">
        <f aca="false">SUM(G10598:L10598)</f>
        <v>467.19</v>
      </c>
      <c r="P10598" s="4" t="n">
        <f aca="false">IF(M10598=O10598,1,0)</f>
        <v>1</v>
      </c>
      <c r="Q10598" s="2" t="n">
        <v>1</v>
      </c>
    </row>
    <row r="10599" customFormat="false" ht="12.8" hidden="false" customHeight="false" outlineLevel="0" collapsed="false">
      <c r="A10599" s="0" t="s">
        <v>11717</v>
      </c>
      <c r="B10599" s="0" t="s">
        <v>871</v>
      </c>
      <c r="C10599" s="0" t="s">
        <v>75</v>
      </c>
      <c r="D10599" s="0" t="s">
        <v>20</v>
      </c>
      <c r="E10599" s="0" t="s">
        <v>2841</v>
      </c>
      <c r="K10599" s="0" t="n">
        <v>1500</v>
      </c>
      <c r="M10599" s="0" t="n">
        <v>1500</v>
      </c>
      <c r="N10599" s="0" t="s">
        <v>351</v>
      </c>
      <c r="O10599" s="1" t="n">
        <f aca="false">SUM(G10599:L10599)</f>
        <v>1500</v>
      </c>
      <c r="P10599" s="4" t="n">
        <f aca="false">IF(M10599=O10599,1,0)</f>
        <v>1</v>
      </c>
      <c r="Q10599" s="2" t="n">
        <v>1</v>
      </c>
    </row>
    <row r="10600" customFormat="false" ht="12.8" hidden="false" customHeight="false" outlineLevel="0" collapsed="false">
      <c r="A10600" s="0" t="s">
        <v>11717</v>
      </c>
      <c r="B10600" s="0" t="s">
        <v>873</v>
      </c>
      <c r="C10600" s="0" t="s">
        <v>128</v>
      </c>
      <c r="D10600" s="0" t="s">
        <v>20</v>
      </c>
      <c r="E10600" s="0" t="s">
        <v>7937</v>
      </c>
      <c r="J10600" s="0" t="n">
        <v>84.2</v>
      </c>
      <c r="M10600" s="0" t="n">
        <v>84.2</v>
      </c>
      <c r="N10600" s="0" t="s">
        <v>351</v>
      </c>
      <c r="O10600" s="1" t="n">
        <f aca="false">SUM(G10600:L10600)</f>
        <v>84.2</v>
      </c>
      <c r="P10600" s="4" t="n">
        <f aca="false">IF(M10600=O10600,1,0)</f>
        <v>1</v>
      </c>
      <c r="Q10600" s="2" t="n">
        <v>1</v>
      </c>
    </row>
    <row r="10601" customFormat="false" ht="12.8" hidden="false" customHeight="false" outlineLevel="0" collapsed="false">
      <c r="A10601" s="0" t="s">
        <v>11717</v>
      </c>
      <c r="B10601" s="0" t="s">
        <v>12235</v>
      </c>
      <c r="C10601" s="0" t="s">
        <v>12236</v>
      </c>
      <c r="D10601" s="0" t="s">
        <v>20</v>
      </c>
      <c r="E10601" s="0" t="s">
        <v>12237</v>
      </c>
      <c r="J10601" s="0" t="n">
        <v>220.75</v>
      </c>
      <c r="M10601" s="0" t="n">
        <v>220.75</v>
      </c>
      <c r="N10601" s="0" t="s">
        <v>351</v>
      </c>
      <c r="O10601" s="1" t="n">
        <f aca="false">SUM(G10601:L10601)</f>
        <v>220.75</v>
      </c>
      <c r="P10601" s="4" t="n">
        <f aca="false">IF(M10601=O10601,1,0)</f>
        <v>1</v>
      </c>
      <c r="Q10601" s="2" t="n">
        <v>1</v>
      </c>
    </row>
    <row r="10602" customFormat="false" ht="12.8" hidden="false" customHeight="false" outlineLevel="0" collapsed="false">
      <c r="A10602" s="0" t="s">
        <v>11717</v>
      </c>
      <c r="B10602" s="0" t="s">
        <v>2728</v>
      </c>
      <c r="C10602" s="0" t="s">
        <v>85</v>
      </c>
      <c r="D10602" s="0" t="s">
        <v>20</v>
      </c>
      <c r="E10602" s="0" t="s">
        <v>2801</v>
      </c>
      <c r="I10602" s="0" t="n">
        <v>52.32</v>
      </c>
      <c r="J10602" s="0" t="n">
        <v>1755.91</v>
      </c>
      <c r="M10602" s="0" t="n">
        <v>1808.23</v>
      </c>
      <c r="N10602" s="0" t="s">
        <v>351</v>
      </c>
      <c r="O10602" s="1" t="n">
        <f aca="false">SUM(G10602:L10602)</f>
        <v>1808.23</v>
      </c>
      <c r="P10602" s="4" t="n">
        <f aca="false">IF(M10602=O10602,1,0)</f>
        <v>1</v>
      </c>
      <c r="Q10602" s="2" t="n">
        <v>1</v>
      </c>
    </row>
    <row r="10603" customFormat="false" ht="12.8" hidden="false" customHeight="false" outlineLevel="0" collapsed="false">
      <c r="A10603" s="0" t="s">
        <v>11717</v>
      </c>
      <c r="B10603" s="0" t="s">
        <v>12238</v>
      </c>
      <c r="C10603" s="0" t="s">
        <v>9533</v>
      </c>
      <c r="D10603" s="0" t="s">
        <v>20</v>
      </c>
      <c r="E10603" s="0" t="s">
        <v>12239</v>
      </c>
      <c r="K10603" s="0" t="n">
        <v>800</v>
      </c>
      <c r="M10603" s="0" t="n">
        <v>800</v>
      </c>
      <c r="N10603" s="0" t="s">
        <v>351</v>
      </c>
      <c r="O10603" s="1" t="n">
        <f aca="false">SUM(G10603:L10603)</f>
        <v>800</v>
      </c>
      <c r="P10603" s="4" t="n">
        <f aca="false">IF(M10603=O10603,1,0)</f>
        <v>1</v>
      </c>
      <c r="Q10603" s="2" t="n">
        <v>1</v>
      </c>
    </row>
    <row r="10604" customFormat="false" ht="12.8" hidden="false" customHeight="false" outlineLevel="0" collapsed="false">
      <c r="A10604" s="0" t="s">
        <v>11717</v>
      </c>
      <c r="B10604" s="0" t="s">
        <v>12240</v>
      </c>
      <c r="C10604" s="0" t="s">
        <v>75</v>
      </c>
      <c r="D10604" s="0" t="s">
        <v>20</v>
      </c>
      <c r="E10604" s="0" t="s">
        <v>2841</v>
      </c>
      <c r="J10604" s="0" t="n">
        <v>335.87</v>
      </c>
      <c r="M10604" s="0" t="n">
        <v>335.87</v>
      </c>
      <c r="N10604" s="0" t="s">
        <v>351</v>
      </c>
      <c r="O10604" s="1" t="n">
        <f aca="false">SUM(G10604:L10604)</f>
        <v>335.87</v>
      </c>
      <c r="P10604" s="4" t="n">
        <f aca="false">IF(M10604=O10604,1,0)</f>
        <v>1</v>
      </c>
      <c r="Q10604" s="2" t="n">
        <v>1</v>
      </c>
    </row>
    <row r="10605" customFormat="false" ht="12.8" hidden="false" customHeight="false" outlineLevel="0" collapsed="false">
      <c r="A10605" s="0" t="s">
        <v>11717</v>
      </c>
      <c r="B10605" s="0" t="s">
        <v>12241</v>
      </c>
      <c r="C10605" s="0" t="s">
        <v>186</v>
      </c>
      <c r="D10605" s="0" t="s">
        <v>20</v>
      </c>
      <c r="E10605" s="0" t="s">
        <v>12242</v>
      </c>
      <c r="J10605" s="0" t="n">
        <v>287.1</v>
      </c>
      <c r="M10605" s="0" t="n">
        <v>287.1</v>
      </c>
      <c r="N10605" s="0" t="s">
        <v>351</v>
      </c>
      <c r="O10605" s="1" t="n">
        <f aca="false">SUM(G10605:L10605)</f>
        <v>287.1</v>
      </c>
      <c r="P10605" s="4" t="n">
        <f aca="false">IF(M10605=O10605,1,0)</f>
        <v>1</v>
      </c>
      <c r="Q10605" s="2" t="n">
        <v>1</v>
      </c>
    </row>
    <row r="10606" customFormat="false" ht="12.8" hidden="false" customHeight="false" outlineLevel="0" collapsed="false">
      <c r="A10606" s="0" t="s">
        <v>11717</v>
      </c>
      <c r="B10606" s="0" t="s">
        <v>6540</v>
      </c>
      <c r="C10606" s="0" t="s">
        <v>6318</v>
      </c>
      <c r="D10606" s="0" t="s">
        <v>20</v>
      </c>
      <c r="E10606" s="0" t="s">
        <v>12033</v>
      </c>
      <c r="K10606" s="0" t="n">
        <v>2000</v>
      </c>
      <c r="M10606" s="0" t="n">
        <v>2000</v>
      </c>
      <c r="N10606" s="0" t="s">
        <v>351</v>
      </c>
      <c r="O10606" s="1" t="n">
        <f aca="false">SUM(G10606:L10606)</f>
        <v>2000</v>
      </c>
      <c r="P10606" s="4" t="n">
        <f aca="false">IF(M10606=O10606,1,0)</f>
        <v>1</v>
      </c>
      <c r="Q10606" s="2" t="n">
        <v>1</v>
      </c>
    </row>
    <row r="10607" customFormat="false" ht="12.8" hidden="false" customHeight="false" outlineLevel="0" collapsed="false">
      <c r="A10607" s="0" t="s">
        <v>11717</v>
      </c>
      <c r="B10607" s="0" t="s">
        <v>12243</v>
      </c>
      <c r="C10607" s="0" t="s">
        <v>219</v>
      </c>
      <c r="D10607" s="0" t="s">
        <v>20</v>
      </c>
      <c r="E10607" s="0" t="s">
        <v>2881</v>
      </c>
      <c r="K10607" s="0" t="n">
        <v>1200</v>
      </c>
      <c r="M10607" s="0" t="n">
        <v>1200</v>
      </c>
      <c r="N10607" s="0" t="s">
        <v>351</v>
      </c>
      <c r="O10607" s="1" t="n">
        <f aca="false">SUM(G10607:L10607)</f>
        <v>1200</v>
      </c>
      <c r="P10607" s="4" t="n">
        <f aca="false">IF(M10607=O10607,1,0)</f>
        <v>1</v>
      </c>
      <c r="Q10607" s="2" t="n">
        <v>1</v>
      </c>
    </row>
    <row r="10608" customFormat="false" ht="12.8" hidden="false" customHeight="false" outlineLevel="0" collapsed="false">
      <c r="A10608" s="0" t="s">
        <v>11717</v>
      </c>
      <c r="B10608" s="0" t="s">
        <v>12244</v>
      </c>
      <c r="C10608" s="0" t="s">
        <v>128</v>
      </c>
      <c r="D10608" s="0" t="s">
        <v>20</v>
      </c>
      <c r="E10608" s="0" t="s">
        <v>12245</v>
      </c>
      <c r="I10608" s="0" t="n">
        <v>202.61</v>
      </c>
      <c r="J10608" s="0" t="n">
        <v>524.87</v>
      </c>
      <c r="M10608" s="0" t="n">
        <v>727.48</v>
      </c>
      <c r="N10608" s="0" t="s">
        <v>351</v>
      </c>
      <c r="O10608" s="1" t="n">
        <f aca="false">SUM(G10608:L10608)</f>
        <v>727.48</v>
      </c>
      <c r="P10608" s="4" t="n">
        <f aca="false">IF(M10608=O10608,1,0)</f>
        <v>1</v>
      </c>
      <c r="Q10608" s="2" t="n">
        <v>1</v>
      </c>
    </row>
    <row r="10609" customFormat="false" ht="12.8" hidden="false" customHeight="false" outlineLevel="0" collapsed="false">
      <c r="A10609" s="0" t="s">
        <v>11717</v>
      </c>
      <c r="B10609" s="0" t="s">
        <v>12246</v>
      </c>
      <c r="C10609" s="0" t="s">
        <v>302</v>
      </c>
      <c r="D10609" s="0" t="s">
        <v>20</v>
      </c>
      <c r="E10609" s="0" t="s">
        <v>2871</v>
      </c>
      <c r="I10609" s="0" t="n">
        <v>219.09</v>
      </c>
      <c r="J10609" s="0" t="n">
        <v>792.98</v>
      </c>
      <c r="M10609" s="0" t="n">
        <v>1012.07</v>
      </c>
      <c r="N10609" s="0" t="s">
        <v>351</v>
      </c>
      <c r="O10609" s="1" t="n">
        <f aca="false">SUM(G10609:L10609)</f>
        <v>1012.07</v>
      </c>
      <c r="P10609" s="4" t="n">
        <f aca="false">IF(M10609=O10609,1,0)</f>
        <v>1</v>
      </c>
      <c r="Q10609" s="2" t="n">
        <v>1</v>
      </c>
    </row>
    <row r="10610" customFormat="false" ht="12.8" hidden="false" customHeight="false" outlineLevel="0" collapsed="false">
      <c r="A10610" s="0" t="s">
        <v>11717</v>
      </c>
      <c r="B10610" s="0" t="s">
        <v>12247</v>
      </c>
      <c r="C10610" s="0" t="s">
        <v>186</v>
      </c>
      <c r="D10610" s="0" t="s">
        <v>20</v>
      </c>
      <c r="E10610" s="0" t="s">
        <v>2932</v>
      </c>
      <c r="J10610" s="0" t="n">
        <v>248.46</v>
      </c>
      <c r="M10610" s="0" t="n">
        <v>248.46</v>
      </c>
      <c r="N10610" s="0" t="s">
        <v>351</v>
      </c>
      <c r="O10610" s="1" t="n">
        <f aca="false">SUM(G10610:L10610)</f>
        <v>248.46</v>
      </c>
      <c r="P10610" s="4" t="n">
        <f aca="false">IF(M10610=O10610,1,0)</f>
        <v>1</v>
      </c>
      <c r="Q10610" s="2" t="n">
        <v>1</v>
      </c>
    </row>
    <row r="10611" customFormat="false" ht="12.8" hidden="false" customHeight="false" outlineLevel="0" collapsed="false">
      <c r="A10611" s="0" t="s">
        <v>11717</v>
      </c>
      <c r="B10611" s="0" t="s">
        <v>12248</v>
      </c>
      <c r="C10611" s="0" t="s">
        <v>128</v>
      </c>
      <c r="D10611" s="0" t="s">
        <v>20</v>
      </c>
      <c r="E10611" s="0" t="s">
        <v>2802</v>
      </c>
      <c r="I10611" s="0" t="n">
        <v>292.12</v>
      </c>
      <c r="J10611" s="0" t="n">
        <v>322.77</v>
      </c>
      <c r="M10611" s="0" t="n">
        <v>614.89</v>
      </c>
      <c r="N10611" s="0" t="s">
        <v>351</v>
      </c>
      <c r="O10611" s="1" t="n">
        <f aca="false">SUM(G10611:L10611)</f>
        <v>614.89</v>
      </c>
      <c r="P10611" s="4" t="n">
        <f aca="false">IF(M10611=O10611,1,0)</f>
        <v>1</v>
      </c>
      <c r="Q10611" s="2" t="n">
        <v>1</v>
      </c>
    </row>
    <row r="10612" customFormat="false" ht="12.8" hidden="false" customHeight="false" outlineLevel="0" collapsed="false">
      <c r="A10612" s="0" t="s">
        <v>11717</v>
      </c>
      <c r="B10612" s="0" t="s">
        <v>12249</v>
      </c>
      <c r="C10612" s="0" t="s">
        <v>75</v>
      </c>
      <c r="D10612" s="0" t="s">
        <v>20</v>
      </c>
      <c r="E10612" s="0" t="s">
        <v>2841</v>
      </c>
      <c r="J10612" s="0" t="n">
        <v>46.74</v>
      </c>
      <c r="M10612" s="0" t="n">
        <v>46.74</v>
      </c>
      <c r="N10612" s="0" t="s">
        <v>351</v>
      </c>
      <c r="O10612" s="1" t="n">
        <f aca="false">SUM(G10612:L10612)</f>
        <v>46.74</v>
      </c>
      <c r="P10612" s="4" t="n">
        <f aca="false">IF(M10612=O10612,1,0)</f>
        <v>1</v>
      </c>
      <c r="Q10612" s="2" t="n">
        <v>1</v>
      </c>
    </row>
    <row r="10613" customFormat="false" ht="12.8" hidden="false" customHeight="false" outlineLevel="0" collapsed="false">
      <c r="A10613" s="0" t="s">
        <v>11717</v>
      </c>
      <c r="B10613" s="0" t="s">
        <v>12250</v>
      </c>
      <c r="C10613" s="0" t="s">
        <v>30</v>
      </c>
      <c r="D10613" s="0" t="s">
        <v>20</v>
      </c>
      <c r="E10613" s="0" t="s">
        <v>12251</v>
      </c>
      <c r="J10613" s="0" t="n">
        <v>152.94</v>
      </c>
      <c r="M10613" s="0" t="n">
        <v>152.94</v>
      </c>
      <c r="N10613" s="0" t="s">
        <v>351</v>
      </c>
      <c r="O10613" s="1" t="n">
        <f aca="false">SUM(G10613:L10613)</f>
        <v>152.94</v>
      </c>
      <c r="P10613" s="4" t="n">
        <f aca="false">IF(M10613=O10613,1,0)</f>
        <v>1</v>
      </c>
      <c r="Q10613" s="2" t="n">
        <v>1</v>
      </c>
    </row>
    <row r="10614" customFormat="false" ht="12.8" hidden="false" customHeight="false" outlineLevel="0" collapsed="false">
      <c r="A10614" s="0" t="s">
        <v>11717</v>
      </c>
      <c r="B10614" s="0" t="s">
        <v>12252</v>
      </c>
      <c r="C10614" s="0" t="s">
        <v>189</v>
      </c>
      <c r="D10614" s="0" t="s">
        <v>20</v>
      </c>
      <c r="E10614" s="0" t="s">
        <v>12253</v>
      </c>
      <c r="I10614" s="0" t="n">
        <v>209.33</v>
      </c>
      <c r="J10614" s="0" t="n">
        <v>608.17</v>
      </c>
      <c r="M10614" s="0" t="n">
        <v>817.5</v>
      </c>
      <c r="N10614" s="0" t="s">
        <v>351</v>
      </c>
      <c r="O10614" s="1" t="n">
        <f aca="false">SUM(G10614:L10614)</f>
        <v>817.5</v>
      </c>
      <c r="P10614" s="4" t="n">
        <f aca="false">IF(M10614=O10614,1,0)</f>
        <v>1</v>
      </c>
      <c r="Q10614" s="2" t="n">
        <v>1</v>
      </c>
    </row>
    <row r="10615" customFormat="false" ht="12.8" hidden="false" customHeight="false" outlineLevel="0" collapsed="false">
      <c r="A10615" s="0" t="s">
        <v>11717</v>
      </c>
      <c r="B10615" s="0" t="s">
        <v>12254</v>
      </c>
      <c r="C10615" s="0" t="s">
        <v>3151</v>
      </c>
      <c r="D10615" s="0" t="s">
        <v>20</v>
      </c>
      <c r="E10615" s="0" t="s">
        <v>11866</v>
      </c>
      <c r="L10615" s="0" t="n">
        <v>507.85</v>
      </c>
      <c r="M10615" s="0" t="n">
        <v>507.85</v>
      </c>
      <c r="N10615" s="0" t="s">
        <v>351</v>
      </c>
      <c r="O10615" s="1" t="n">
        <f aca="false">SUM(G10615:L10615)</f>
        <v>507.85</v>
      </c>
      <c r="P10615" s="4" t="n">
        <f aca="false">IF(M10615=O10615,1,0)</f>
        <v>1</v>
      </c>
      <c r="Q10615" s="2" t="n">
        <v>1</v>
      </c>
    </row>
    <row r="10616" customFormat="false" ht="12.8" hidden="false" customHeight="false" outlineLevel="0" collapsed="false">
      <c r="A10616" s="0" t="s">
        <v>11717</v>
      </c>
      <c r="B10616" s="0" t="s">
        <v>12255</v>
      </c>
      <c r="C10616" s="0" t="s">
        <v>235</v>
      </c>
      <c r="D10616" s="0" t="s">
        <v>20</v>
      </c>
      <c r="E10616" s="0" t="s">
        <v>12256</v>
      </c>
      <c r="K10616" s="0" t="n">
        <v>2500</v>
      </c>
      <c r="M10616" s="0" t="n">
        <v>2500</v>
      </c>
      <c r="N10616" s="0" t="s">
        <v>351</v>
      </c>
      <c r="O10616" s="1" t="n">
        <f aca="false">SUM(G10616:L10616)</f>
        <v>2500</v>
      </c>
      <c r="P10616" s="4" t="n">
        <f aca="false">IF(M10616=O10616,1,0)</f>
        <v>1</v>
      </c>
      <c r="Q10616" s="2" t="n">
        <v>1</v>
      </c>
    </row>
    <row r="10617" customFormat="false" ht="12.8" hidden="false" customHeight="false" outlineLevel="0" collapsed="false">
      <c r="A10617" s="0" t="s">
        <v>11717</v>
      </c>
      <c r="B10617" s="0" t="s">
        <v>12257</v>
      </c>
      <c r="C10617" s="0" t="s">
        <v>128</v>
      </c>
      <c r="D10617" s="0" t="s">
        <v>20</v>
      </c>
      <c r="E10617" s="0" t="s">
        <v>12258</v>
      </c>
      <c r="J10617" s="0" t="n">
        <v>68.74</v>
      </c>
      <c r="M10617" s="0" t="n">
        <v>68.74</v>
      </c>
      <c r="N10617" s="0" t="s">
        <v>351</v>
      </c>
      <c r="O10617" s="1" t="n">
        <f aca="false">SUM(G10617:L10617)</f>
        <v>68.74</v>
      </c>
      <c r="P10617" s="4" t="n">
        <f aca="false">IF(M10617=O10617,1,0)</f>
        <v>1</v>
      </c>
      <c r="Q10617" s="2" t="n">
        <v>1</v>
      </c>
    </row>
    <row r="10618" customFormat="false" ht="12.8" hidden="false" customHeight="false" outlineLevel="0" collapsed="false">
      <c r="A10618" s="0" t="s">
        <v>11717</v>
      </c>
      <c r="B10618" s="0" t="s">
        <v>12259</v>
      </c>
      <c r="C10618" s="0" t="s">
        <v>165</v>
      </c>
      <c r="D10618" s="0" t="s">
        <v>20</v>
      </c>
      <c r="E10618" s="0" t="s">
        <v>2803</v>
      </c>
      <c r="I10618" s="0" t="n">
        <v>515.9</v>
      </c>
      <c r="J10618" s="0" t="n">
        <v>670.2</v>
      </c>
      <c r="M10618" s="0" t="n">
        <v>1186.1</v>
      </c>
      <c r="N10618" s="0" t="s">
        <v>351</v>
      </c>
      <c r="O10618" s="1" t="n">
        <f aca="false">SUM(G10618:L10618)</f>
        <v>1186.1</v>
      </c>
      <c r="P10618" s="4" t="n">
        <f aca="false">IF(M10618=O10618,1,0)</f>
        <v>1</v>
      </c>
      <c r="Q10618" s="2" t="n">
        <v>1</v>
      </c>
    </row>
    <row r="10619" customFormat="false" ht="12.8" hidden="false" customHeight="false" outlineLevel="0" collapsed="false">
      <c r="A10619" s="0" t="s">
        <v>11717</v>
      </c>
      <c r="B10619" s="0" t="s">
        <v>12260</v>
      </c>
      <c r="C10619" s="0" t="s">
        <v>80</v>
      </c>
      <c r="D10619" s="0" t="s">
        <v>20</v>
      </c>
      <c r="E10619" s="0" t="s">
        <v>2807</v>
      </c>
      <c r="J10619" s="0" t="n">
        <v>615.34</v>
      </c>
      <c r="M10619" s="0" t="n">
        <v>615.34</v>
      </c>
      <c r="N10619" s="0" t="s">
        <v>351</v>
      </c>
      <c r="O10619" s="1" t="n">
        <f aca="false">SUM(G10619:L10619)</f>
        <v>615.34</v>
      </c>
      <c r="P10619" s="4" t="n">
        <f aca="false">IF(M10619=O10619,1,0)</f>
        <v>1</v>
      </c>
      <c r="Q10619" s="2" t="n">
        <v>1</v>
      </c>
    </row>
    <row r="10620" customFormat="false" ht="12.8" hidden="false" customHeight="false" outlineLevel="0" collapsed="false">
      <c r="A10620" s="0" t="s">
        <v>11717</v>
      </c>
      <c r="B10620" s="0" t="s">
        <v>6159</v>
      </c>
      <c r="C10620" s="0" t="s">
        <v>80</v>
      </c>
      <c r="D10620" s="0" t="s">
        <v>20</v>
      </c>
      <c r="E10620" s="0" t="s">
        <v>2807</v>
      </c>
      <c r="J10620" s="0" t="n">
        <v>237.14</v>
      </c>
      <c r="M10620" s="0" t="n">
        <v>237.14</v>
      </c>
      <c r="N10620" s="0" t="s">
        <v>351</v>
      </c>
      <c r="O10620" s="1" t="n">
        <f aca="false">SUM(G10620:L10620)</f>
        <v>237.14</v>
      </c>
      <c r="P10620" s="4" t="n">
        <f aca="false">IF(M10620=O10620,1,0)</f>
        <v>1</v>
      </c>
      <c r="Q10620" s="2" t="n">
        <v>1</v>
      </c>
    </row>
    <row r="10621" customFormat="false" ht="12.8" hidden="false" customHeight="false" outlineLevel="0" collapsed="false">
      <c r="A10621" s="0" t="s">
        <v>11717</v>
      </c>
      <c r="B10621" s="0" t="s">
        <v>12261</v>
      </c>
      <c r="C10621" s="0" t="s">
        <v>5865</v>
      </c>
      <c r="D10621" s="0" t="s">
        <v>20</v>
      </c>
      <c r="E10621" s="0" t="s">
        <v>12262</v>
      </c>
      <c r="K10621" s="0" t="n">
        <v>800</v>
      </c>
      <c r="M10621" s="0" t="n">
        <v>800</v>
      </c>
      <c r="N10621" s="0" t="s">
        <v>351</v>
      </c>
      <c r="O10621" s="1" t="n">
        <f aca="false">SUM(G10621:L10621)</f>
        <v>800</v>
      </c>
      <c r="P10621" s="4" t="n">
        <f aca="false">IF(M10621=O10621,1,0)</f>
        <v>1</v>
      </c>
      <c r="Q10621" s="2" t="n">
        <v>1</v>
      </c>
    </row>
    <row r="10622" customFormat="false" ht="12.8" hidden="false" customHeight="false" outlineLevel="0" collapsed="false">
      <c r="A10622" s="0" t="s">
        <v>11717</v>
      </c>
      <c r="B10622" s="0" t="s">
        <v>12263</v>
      </c>
      <c r="C10622" s="0" t="s">
        <v>12264</v>
      </c>
      <c r="D10622" s="0" t="s">
        <v>20</v>
      </c>
      <c r="E10622" s="0" t="s">
        <v>12265</v>
      </c>
      <c r="K10622" s="0" t="n">
        <v>800</v>
      </c>
      <c r="M10622" s="0" t="n">
        <v>800</v>
      </c>
      <c r="N10622" s="0" t="s">
        <v>351</v>
      </c>
      <c r="O10622" s="1" t="n">
        <f aca="false">SUM(G10622:L10622)</f>
        <v>800</v>
      </c>
      <c r="P10622" s="4" t="n">
        <f aca="false">IF(M10622=O10622,1,0)</f>
        <v>1</v>
      </c>
      <c r="Q10622" s="2" t="n">
        <v>1</v>
      </c>
    </row>
    <row r="10623" customFormat="false" ht="12.8" hidden="false" customHeight="false" outlineLevel="0" collapsed="false">
      <c r="A10623" s="0" t="s">
        <v>11717</v>
      </c>
      <c r="B10623" s="0" t="s">
        <v>7681</v>
      </c>
      <c r="C10623" s="0" t="s">
        <v>128</v>
      </c>
      <c r="D10623" s="0" t="s">
        <v>20</v>
      </c>
      <c r="E10623" s="0" t="s">
        <v>2802</v>
      </c>
      <c r="I10623" s="0" t="n">
        <v>578.58</v>
      </c>
      <c r="J10623" s="0" t="n">
        <v>609.2</v>
      </c>
      <c r="M10623" s="0" t="n">
        <v>1187.78</v>
      </c>
      <c r="N10623" s="0" t="s">
        <v>351</v>
      </c>
      <c r="O10623" s="1" t="n">
        <f aca="false">SUM(G10623:L10623)</f>
        <v>1187.78</v>
      </c>
      <c r="P10623" s="4" t="n">
        <f aca="false">IF(M10623=O10623,1,0)</f>
        <v>1</v>
      </c>
      <c r="Q10623" s="2" t="n">
        <v>1</v>
      </c>
    </row>
    <row r="10624" customFormat="false" ht="12.8" hidden="false" customHeight="false" outlineLevel="0" collapsed="false">
      <c r="A10624" s="0" t="s">
        <v>11717</v>
      </c>
      <c r="B10624" s="0" t="s">
        <v>2733</v>
      </c>
      <c r="C10624" s="0" t="s">
        <v>128</v>
      </c>
      <c r="D10624" s="0" t="s">
        <v>20</v>
      </c>
      <c r="E10624" s="0" t="s">
        <v>11977</v>
      </c>
      <c r="I10624" s="0" t="n">
        <v>296.68</v>
      </c>
      <c r="J10624" s="0" t="n">
        <v>1069.64</v>
      </c>
      <c r="M10624" s="0" t="n">
        <v>1366.32</v>
      </c>
      <c r="N10624" s="0" t="s">
        <v>351</v>
      </c>
      <c r="O10624" s="1" t="n">
        <f aca="false">SUM(G10624:L10624)</f>
        <v>1366.32</v>
      </c>
      <c r="P10624" s="4" t="n">
        <f aca="false">IF(M10624=O10624,1,0)</f>
        <v>1</v>
      </c>
      <c r="Q10624" s="2" t="n">
        <v>1</v>
      </c>
    </row>
    <row r="10625" customFormat="false" ht="12.8" hidden="false" customHeight="false" outlineLevel="0" collapsed="false">
      <c r="A10625" s="0" t="s">
        <v>11717</v>
      </c>
      <c r="B10625" s="0" t="s">
        <v>12266</v>
      </c>
      <c r="C10625" s="0" t="s">
        <v>128</v>
      </c>
      <c r="D10625" s="0" t="s">
        <v>20</v>
      </c>
      <c r="E10625" s="0" t="s">
        <v>12258</v>
      </c>
      <c r="J10625" s="0" t="n">
        <v>415.6</v>
      </c>
      <c r="M10625" s="0" t="n">
        <v>415.6</v>
      </c>
      <c r="N10625" s="0" t="s">
        <v>351</v>
      </c>
      <c r="O10625" s="1" t="n">
        <f aca="false">SUM(G10625:L10625)</f>
        <v>415.6</v>
      </c>
      <c r="P10625" s="4" t="n">
        <f aca="false">IF(M10625=O10625,1,0)</f>
        <v>1</v>
      </c>
      <c r="Q10625" s="2" t="n">
        <v>1</v>
      </c>
    </row>
    <row r="10626" customFormat="false" ht="12.8" hidden="false" customHeight="false" outlineLevel="0" collapsed="false">
      <c r="A10626" s="0" t="s">
        <v>11717</v>
      </c>
      <c r="B10626" s="0" t="s">
        <v>12267</v>
      </c>
      <c r="C10626" s="0" t="s">
        <v>1512</v>
      </c>
      <c r="D10626" s="0" t="s">
        <v>20</v>
      </c>
      <c r="E10626" s="0" t="s">
        <v>12211</v>
      </c>
      <c r="I10626" s="0" t="n">
        <v>156.78</v>
      </c>
      <c r="J10626" s="0" t="n">
        <v>869.67</v>
      </c>
      <c r="M10626" s="0" t="n">
        <v>1026.45</v>
      </c>
      <c r="N10626" s="0" t="s">
        <v>351</v>
      </c>
      <c r="O10626" s="1" t="n">
        <f aca="false">SUM(G10626:L10626)</f>
        <v>1026.45</v>
      </c>
      <c r="P10626" s="4" t="n">
        <f aca="false">IF(M10626=O10626,1,0)</f>
        <v>1</v>
      </c>
      <c r="Q10626" s="2" t="n">
        <v>1</v>
      </c>
    </row>
    <row r="10627" customFormat="false" ht="12.8" hidden="false" customHeight="false" outlineLevel="0" collapsed="false">
      <c r="A10627" s="0" t="s">
        <v>11717</v>
      </c>
      <c r="B10627" s="0" t="s">
        <v>900</v>
      </c>
      <c r="C10627" s="0" t="s">
        <v>594</v>
      </c>
      <c r="D10627" s="0" t="s">
        <v>20</v>
      </c>
      <c r="E10627" s="0" t="s">
        <v>7931</v>
      </c>
      <c r="J10627" s="0" t="n">
        <v>280.6</v>
      </c>
      <c r="M10627" s="0" t="n">
        <v>280.6</v>
      </c>
      <c r="N10627" s="0" t="s">
        <v>351</v>
      </c>
      <c r="O10627" s="1" t="n">
        <f aca="false">SUM(G10627:L10627)</f>
        <v>280.6</v>
      </c>
      <c r="P10627" s="4" t="n">
        <f aca="false">IF(M10627=O10627,1,0)</f>
        <v>1</v>
      </c>
      <c r="Q10627" s="2" t="n">
        <v>1</v>
      </c>
    </row>
    <row r="10628" customFormat="false" ht="12.8" hidden="false" customHeight="false" outlineLevel="0" collapsed="false">
      <c r="A10628" s="0" t="s">
        <v>11717</v>
      </c>
      <c r="B10628" s="0" t="s">
        <v>12268</v>
      </c>
      <c r="C10628" s="0" t="s">
        <v>51</v>
      </c>
      <c r="D10628" s="0" t="s">
        <v>20</v>
      </c>
      <c r="E10628" s="0" t="s">
        <v>9667</v>
      </c>
      <c r="J10628" s="0" t="n">
        <v>287.1</v>
      </c>
      <c r="M10628" s="0" t="n">
        <v>287.1</v>
      </c>
      <c r="N10628" s="0" t="s">
        <v>351</v>
      </c>
      <c r="O10628" s="1" t="n">
        <f aca="false">SUM(G10628:L10628)</f>
        <v>287.1</v>
      </c>
      <c r="P10628" s="4" t="n">
        <f aca="false">IF(M10628=O10628,1,0)</f>
        <v>1</v>
      </c>
      <c r="Q10628" s="2" t="n">
        <v>1</v>
      </c>
    </row>
    <row r="10629" customFormat="false" ht="12.8" hidden="false" customHeight="false" outlineLevel="0" collapsed="false">
      <c r="A10629" s="0" t="s">
        <v>11717</v>
      </c>
      <c r="B10629" s="0" t="s">
        <v>12269</v>
      </c>
      <c r="C10629" s="0" t="s">
        <v>2542</v>
      </c>
      <c r="D10629" s="0" t="s">
        <v>20</v>
      </c>
      <c r="E10629" s="0" t="s">
        <v>12270</v>
      </c>
      <c r="J10629" s="0" t="n">
        <v>287.1</v>
      </c>
      <c r="M10629" s="0" t="n">
        <v>287.1</v>
      </c>
      <c r="N10629" s="0" t="s">
        <v>351</v>
      </c>
      <c r="O10629" s="1" t="n">
        <f aca="false">SUM(G10629:L10629)</f>
        <v>287.1</v>
      </c>
      <c r="P10629" s="4" t="n">
        <f aca="false">IF(M10629=O10629,1,0)</f>
        <v>1</v>
      </c>
      <c r="Q10629" s="2" t="n">
        <v>1</v>
      </c>
    </row>
    <row r="10630" customFormat="false" ht="12.8" hidden="false" customHeight="false" outlineLevel="0" collapsed="false">
      <c r="A10630" s="0" t="s">
        <v>11717</v>
      </c>
      <c r="B10630" s="0" t="s">
        <v>9191</v>
      </c>
      <c r="C10630" s="0" t="s">
        <v>602</v>
      </c>
      <c r="D10630" s="0" t="s">
        <v>20</v>
      </c>
      <c r="E10630" s="0" t="s">
        <v>12041</v>
      </c>
      <c r="J10630" s="0" t="n">
        <v>237.14</v>
      </c>
      <c r="M10630" s="0" t="n">
        <v>237.14</v>
      </c>
      <c r="N10630" s="0" t="s">
        <v>351</v>
      </c>
      <c r="O10630" s="1" t="n">
        <f aca="false">SUM(G10630:L10630)</f>
        <v>237.14</v>
      </c>
      <c r="P10630" s="4" t="n">
        <f aca="false">IF(M10630=O10630,1,0)</f>
        <v>1</v>
      </c>
      <c r="Q10630" s="2" t="n">
        <v>1</v>
      </c>
    </row>
    <row r="10631" customFormat="false" ht="12.8" hidden="false" customHeight="false" outlineLevel="0" collapsed="false">
      <c r="A10631" s="0" t="s">
        <v>11717</v>
      </c>
      <c r="B10631" s="0" t="s">
        <v>11444</v>
      </c>
      <c r="C10631" s="0" t="s">
        <v>51</v>
      </c>
      <c r="D10631" s="0" t="s">
        <v>20</v>
      </c>
      <c r="E10631" s="0" t="s">
        <v>2804</v>
      </c>
      <c r="J10631" s="0" t="n">
        <v>266.69</v>
      </c>
      <c r="M10631" s="0" t="n">
        <v>266.69</v>
      </c>
      <c r="N10631" s="0" t="s">
        <v>351</v>
      </c>
      <c r="O10631" s="1" t="n">
        <f aca="false">SUM(G10631:L10631)</f>
        <v>266.69</v>
      </c>
      <c r="P10631" s="4" t="n">
        <f aca="false">IF(M10631=O10631,1,0)</f>
        <v>1</v>
      </c>
      <c r="Q10631" s="2" t="n">
        <v>1</v>
      </c>
    </row>
    <row r="10632" customFormat="false" ht="12.8" hidden="false" customHeight="false" outlineLevel="0" collapsed="false">
      <c r="A10632" s="0" t="s">
        <v>11717</v>
      </c>
      <c r="B10632" s="0" t="s">
        <v>11444</v>
      </c>
      <c r="C10632" s="0" t="s">
        <v>227</v>
      </c>
      <c r="D10632" s="0" t="s">
        <v>20</v>
      </c>
      <c r="E10632" s="0" t="s">
        <v>12271</v>
      </c>
      <c r="J10632" s="0" t="n">
        <v>266.69</v>
      </c>
      <c r="M10632" s="0" t="n">
        <v>266.69</v>
      </c>
      <c r="N10632" s="0" t="s">
        <v>351</v>
      </c>
      <c r="O10632" s="1" t="n">
        <f aca="false">SUM(G10632:L10632)</f>
        <v>266.69</v>
      </c>
      <c r="P10632" s="4" t="n">
        <f aca="false">IF(M10632=O10632,1,0)</f>
        <v>1</v>
      </c>
      <c r="Q10632" s="2" t="n">
        <v>1</v>
      </c>
    </row>
    <row r="10633" customFormat="false" ht="12.8" hidden="false" customHeight="false" outlineLevel="0" collapsed="false">
      <c r="A10633" s="0" t="s">
        <v>11717</v>
      </c>
      <c r="B10633" s="0" t="s">
        <v>12272</v>
      </c>
      <c r="C10633" s="0" t="s">
        <v>75</v>
      </c>
      <c r="D10633" s="0" t="s">
        <v>20</v>
      </c>
      <c r="E10633" s="0" t="s">
        <v>2841</v>
      </c>
      <c r="I10633" s="0" t="n">
        <v>555.87</v>
      </c>
      <c r="J10633" s="0" t="n">
        <v>609.61</v>
      </c>
      <c r="M10633" s="0" t="n">
        <v>1165.48</v>
      </c>
      <c r="N10633" s="0" t="s">
        <v>351</v>
      </c>
      <c r="O10633" s="1" t="n">
        <f aca="false">SUM(G10633:L10633)</f>
        <v>1165.48</v>
      </c>
      <c r="P10633" s="4" t="n">
        <f aca="false">IF(M10633=O10633,1,0)</f>
        <v>1</v>
      </c>
      <c r="Q10633" s="2" t="n">
        <v>1</v>
      </c>
    </row>
    <row r="10634" customFormat="false" ht="12.8" hidden="false" customHeight="false" outlineLevel="0" collapsed="false">
      <c r="A10634" s="0" t="s">
        <v>11717</v>
      </c>
      <c r="B10634" s="0" t="s">
        <v>12273</v>
      </c>
      <c r="C10634" s="0" t="s">
        <v>75</v>
      </c>
      <c r="D10634" s="0" t="s">
        <v>20</v>
      </c>
      <c r="E10634" s="0" t="s">
        <v>11968</v>
      </c>
      <c r="I10634" s="0" t="n">
        <v>262.91</v>
      </c>
      <c r="J10634" s="0" t="n">
        <v>492.68</v>
      </c>
      <c r="K10634" s="0" t="n">
        <v>800</v>
      </c>
      <c r="M10634" s="0" t="n">
        <v>1555.59</v>
      </c>
      <c r="N10634" s="0" t="s">
        <v>351</v>
      </c>
      <c r="O10634" s="1" t="n">
        <f aca="false">SUM(G10634:L10634)</f>
        <v>1555.59</v>
      </c>
      <c r="P10634" s="4" t="n">
        <f aca="false">IF(M10634=O10634,1,0)</f>
        <v>1</v>
      </c>
      <c r="Q10634" s="2" t="n">
        <v>1</v>
      </c>
    </row>
    <row r="10635" customFormat="false" ht="12.8" hidden="false" customHeight="false" outlineLevel="0" collapsed="false">
      <c r="A10635" s="0" t="s">
        <v>11717</v>
      </c>
      <c r="B10635" s="0" t="s">
        <v>919</v>
      </c>
      <c r="C10635" s="0" t="s">
        <v>174</v>
      </c>
      <c r="D10635" s="0" t="s">
        <v>20</v>
      </c>
      <c r="E10635" s="0" t="s">
        <v>2808</v>
      </c>
      <c r="I10635" s="0" t="n">
        <v>292.12</v>
      </c>
      <c r="J10635" s="0" t="n">
        <v>575.74</v>
      </c>
      <c r="M10635" s="0" t="n">
        <v>867.86</v>
      </c>
      <c r="N10635" s="0" t="s">
        <v>351</v>
      </c>
      <c r="O10635" s="1" t="n">
        <f aca="false">SUM(G10635:L10635)</f>
        <v>867.86</v>
      </c>
      <c r="P10635" s="4" t="n">
        <f aca="false">IF(M10635=O10635,1,0)</f>
        <v>1</v>
      </c>
      <c r="Q10635" s="2" t="n">
        <v>1</v>
      </c>
    </row>
    <row r="10636" customFormat="false" ht="12.8" hidden="false" customHeight="false" outlineLevel="0" collapsed="false">
      <c r="A10636" s="0" t="s">
        <v>11717</v>
      </c>
      <c r="B10636" s="0" t="s">
        <v>12274</v>
      </c>
      <c r="C10636" s="0" t="s">
        <v>42</v>
      </c>
      <c r="D10636" s="0" t="s">
        <v>20</v>
      </c>
      <c r="E10636" s="0" t="s">
        <v>4841</v>
      </c>
      <c r="J10636" s="0" t="n">
        <v>281.29</v>
      </c>
      <c r="M10636" s="0" t="n">
        <v>281.29</v>
      </c>
      <c r="N10636" s="0" t="s">
        <v>351</v>
      </c>
      <c r="O10636" s="1" t="n">
        <f aca="false">SUM(G10636:L10636)</f>
        <v>281.29</v>
      </c>
      <c r="P10636" s="4" t="n">
        <f aca="false">IF(M10636=O10636,1,0)</f>
        <v>1</v>
      </c>
      <c r="Q10636" s="2" t="n">
        <v>1</v>
      </c>
    </row>
    <row r="10637" customFormat="false" ht="12.8" hidden="false" customHeight="false" outlineLevel="0" collapsed="false">
      <c r="A10637" s="0" t="s">
        <v>11717</v>
      </c>
      <c r="B10637" s="0" t="s">
        <v>12275</v>
      </c>
      <c r="C10637" s="0" t="s">
        <v>545</v>
      </c>
      <c r="D10637" s="0" t="s">
        <v>20</v>
      </c>
      <c r="E10637" s="0" t="s">
        <v>2222</v>
      </c>
      <c r="K10637" s="0" t="n">
        <v>3400</v>
      </c>
      <c r="L10637" s="0" t="n">
        <v>507.85</v>
      </c>
      <c r="M10637" s="0" t="n">
        <v>3907.85</v>
      </c>
      <c r="N10637" s="0" t="s">
        <v>351</v>
      </c>
      <c r="O10637" s="1" t="n">
        <f aca="false">SUM(G10637:L10637)</f>
        <v>3907.85</v>
      </c>
      <c r="P10637" s="4" t="n">
        <f aca="false">IF(M10637=O10637,1,0)</f>
        <v>1</v>
      </c>
      <c r="Q10637" s="2" t="n">
        <v>1</v>
      </c>
    </row>
    <row r="10638" customFormat="false" ht="12.8" hidden="false" customHeight="false" outlineLevel="0" collapsed="false">
      <c r="A10638" s="0" t="s">
        <v>11717</v>
      </c>
      <c r="B10638" s="0" t="s">
        <v>7220</v>
      </c>
      <c r="C10638" s="0" t="s">
        <v>42</v>
      </c>
      <c r="D10638" s="0" t="s">
        <v>20</v>
      </c>
      <c r="E10638" s="0" t="s">
        <v>11949</v>
      </c>
      <c r="K10638" s="0" t="n">
        <v>800</v>
      </c>
      <c r="M10638" s="0" t="n">
        <v>800</v>
      </c>
      <c r="N10638" s="0" t="s">
        <v>351</v>
      </c>
      <c r="O10638" s="1" t="n">
        <f aca="false">SUM(G10638:L10638)</f>
        <v>800</v>
      </c>
      <c r="P10638" s="4" t="n">
        <f aca="false">IF(M10638=O10638,1,0)</f>
        <v>1</v>
      </c>
      <c r="Q10638" s="2" t="n">
        <v>1</v>
      </c>
    </row>
    <row r="10639" customFormat="false" ht="12.8" hidden="false" customHeight="false" outlineLevel="0" collapsed="false">
      <c r="A10639" s="0" t="s">
        <v>11717</v>
      </c>
      <c r="B10639" s="0" t="s">
        <v>12276</v>
      </c>
      <c r="C10639" s="0" t="s">
        <v>42</v>
      </c>
      <c r="D10639" s="0" t="s">
        <v>20</v>
      </c>
      <c r="E10639" s="0" t="s">
        <v>12277</v>
      </c>
      <c r="J10639" s="0" t="n">
        <v>220.75</v>
      </c>
      <c r="M10639" s="0" t="n">
        <v>220.75</v>
      </c>
      <c r="N10639" s="0" t="s">
        <v>351</v>
      </c>
      <c r="O10639" s="1" t="n">
        <f aca="false">SUM(G10639:L10639)</f>
        <v>220.75</v>
      </c>
      <c r="P10639" s="4" t="n">
        <f aca="false">IF(M10639=O10639,1,0)</f>
        <v>1</v>
      </c>
      <c r="Q10639" s="2" t="n">
        <v>1</v>
      </c>
    </row>
    <row r="10640" customFormat="false" ht="12.8" hidden="false" customHeight="false" outlineLevel="0" collapsed="false">
      <c r="A10640" s="0" t="s">
        <v>11717</v>
      </c>
      <c r="B10640" s="0" t="s">
        <v>12278</v>
      </c>
      <c r="C10640" s="0" t="s">
        <v>189</v>
      </c>
      <c r="D10640" s="0" t="s">
        <v>20</v>
      </c>
      <c r="E10640" s="0" t="s">
        <v>2812</v>
      </c>
      <c r="I10640" s="0" t="n">
        <v>296.68</v>
      </c>
      <c r="J10640" s="0" t="n">
        <v>938.99</v>
      </c>
      <c r="M10640" s="0" t="n">
        <v>1235.67</v>
      </c>
      <c r="N10640" s="0" t="s">
        <v>351</v>
      </c>
      <c r="O10640" s="1" t="n">
        <f aca="false">SUM(G10640:L10640)</f>
        <v>1235.67</v>
      </c>
      <c r="P10640" s="4" t="n">
        <f aca="false">IF(M10640=O10640,1,0)</f>
        <v>1</v>
      </c>
      <c r="Q10640" s="2" t="n">
        <v>1</v>
      </c>
    </row>
    <row r="10641" customFormat="false" ht="12.8" hidden="false" customHeight="false" outlineLevel="0" collapsed="false">
      <c r="A10641" s="0" t="s">
        <v>11717</v>
      </c>
      <c r="B10641" s="0" t="s">
        <v>12279</v>
      </c>
      <c r="C10641" s="0" t="s">
        <v>42</v>
      </c>
      <c r="D10641" s="0" t="s">
        <v>20</v>
      </c>
      <c r="E10641" s="0" t="s">
        <v>12280</v>
      </c>
      <c r="K10641" s="0" t="n">
        <v>5454.17</v>
      </c>
      <c r="L10641" s="0" t="n">
        <v>4185.99</v>
      </c>
      <c r="M10641" s="0" t="n">
        <v>9640.16</v>
      </c>
      <c r="N10641" s="0" t="s">
        <v>351</v>
      </c>
      <c r="O10641" s="1" t="n">
        <f aca="false">SUM(G10641:L10641)</f>
        <v>9640.16</v>
      </c>
      <c r="P10641" s="4" t="n">
        <f aca="false">IF(M10641=O10641,1,0)</f>
        <v>1</v>
      </c>
      <c r="Q10641" s="2" t="n">
        <v>1</v>
      </c>
    </row>
    <row r="10642" customFormat="false" ht="12.8" hidden="false" customHeight="false" outlineLevel="0" collapsed="false">
      <c r="A10642" s="0" t="s">
        <v>11717</v>
      </c>
      <c r="B10642" s="0" t="s">
        <v>12281</v>
      </c>
      <c r="C10642" s="0" t="s">
        <v>1656</v>
      </c>
      <c r="D10642" s="0" t="s">
        <v>20</v>
      </c>
      <c r="E10642" s="0" t="s">
        <v>11938</v>
      </c>
      <c r="J10642" s="0" t="n">
        <v>79.73</v>
      </c>
      <c r="M10642" s="0" t="n">
        <v>79.73</v>
      </c>
      <c r="N10642" s="0" t="s">
        <v>351</v>
      </c>
      <c r="O10642" s="1" t="n">
        <f aca="false">SUM(G10642:L10642)</f>
        <v>79.73</v>
      </c>
      <c r="P10642" s="4" t="n">
        <f aca="false">IF(M10642=O10642,1,0)</f>
        <v>1</v>
      </c>
      <c r="Q10642" s="2" t="n">
        <v>1</v>
      </c>
    </row>
    <row r="10643" customFormat="false" ht="12.8" hidden="false" customHeight="false" outlineLevel="0" collapsed="false">
      <c r="A10643" s="0" t="s">
        <v>11717</v>
      </c>
      <c r="B10643" s="0" t="s">
        <v>12282</v>
      </c>
      <c r="C10643" s="0" t="s">
        <v>1409</v>
      </c>
      <c r="D10643" s="0" t="s">
        <v>20</v>
      </c>
      <c r="E10643" s="0" t="s">
        <v>12283</v>
      </c>
      <c r="K10643" s="0" t="n">
        <v>1000</v>
      </c>
      <c r="M10643" s="0" t="n">
        <v>1000</v>
      </c>
      <c r="N10643" s="0" t="s">
        <v>351</v>
      </c>
      <c r="O10643" s="1" t="n">
        <f aca="false">SUM(G10643:L10643)</f>
        <v>1000</v>
      </c>
      <c r="P10643" s="4" t="n">
        <f aca="false">IF(M10643=O10643,1,0)</f>
        <v>1</v>
      </c>
      <c r="Q10643" s="2" t="n">
        <v>1</v>
      </c>
    </row>
    <row r="10644" customFormat="false" ht="12.8" hidden="false" customHeight="false" outlineLevel="0" collapsed="false">
      <c r="A10644" s="0" t="s">
        <v>11717</v>
      </c>
      <c r="B10644" s="0" t="s">
        <v>12284</v>
      </c>
      <c r="C10644" s="0" t="s">
        <v>85</v>
      </c>
      <c r="D10644" s="0" t="s">
        <v>20</v>
      </c>
      <c r="E10644" s="0" t="s">
        <v>2801</v>
      </c>
      <c r="J10644" s="0" t="n">
        <v>1437.69</v>
      </c>
      <c r="M10644" s="0" t="n">
        <v>1437.69</v>
      </c>
      <c r="N10644" s="0" t="s">
        <v>351</v>
      </c>
      <c r="O10644" s="1" t="n">
        <f aca="false">SUM(G10644:L10644)</f>
        <v>1437.69</v>
      </c>
      <c r="P10644" s="4" t="n">
        <f aca="false">IF(M10644=O10644,1,0)</f>
        <v>1</v>
      </c>
      <c r="Q10644" s="2" t="n">
        <v>1</v>
      </c>
    </row>
    <row r="10645" customFormat="false" ht="12.8" hidden="false" customHeight="false" outlineLevel="0" collapsed="false">
      <c r="A10645" s="0" t="s">
        <v>11717</v>
      </c>
      <c r="B10645" s="0" t="s">
        <v>12285</v>
      </c>
      <c r="C10645" s="0" t="s">
        <v>42</v>
      </c>
      <c r="D10645" s="0" t="s">
        <v>20</v>
      </c>
      <c r="E10645" s="0" t="s">
        <v>4841</v>
      </c>
      <c r="I10645" s="0" t="n">
        <v>292.12</v>
      </c>
      <c r="J10645" s="0" t="n">
        <v>441.54</v>
      </c>
      <c r="M10645" s="0" t="n">
        <v>733.66</v>
      </c>
      <c r="N10645" s="0" t="s">
        <v>351</v>
      </c>
      <c r="O10645" s="1" t="n">
        <f aca="false">SUM(G10645:L10645)</f>
        <v>733.66</v>
      </c>
      <c r="P10645" s="4" t="n">
        <f aca="false">IF(M10645=O10645,1,0)</f>
        <v>1</v>
      </c>
      <c r="Q10645" s="2" t="n">
        <v>1</v>
      </c>
    </row>
    <row r="10646" customFormat="false" ht="12.8" hidden="false" customHeight="false" outlineLevel="0" collapsed="false">
      <c r="A10646" s="0" t="s">
        <v>11717</v>
      </c>
      <c r="B10646" s="0" t="s">
        <v>12286</v>
      </c>
      <c r="C10646" s="0" t="s">
        <v>302</v>
      </c>
      <c r="D10646" s="0" t="s">
        <v>20</v>
      </c>
      <c r="E10646" s="0" t="s">
        <v>12287</v>
      </c>
      <c r="J10646" s="0" t="n">
        <v>220.75</v>
      </c>
      <c r="M10646" s="0" t="n">
        <v>220.75</v>
      </c>
      <c r="N10646" s="0" t="s">
        <v>351</v>
      </c>
      <c r="O10646" s="1" t="n">
        <f aca="false">SUM(G10646:L10646)</f>
        <v>220.75</v>
      </c>
      <c r="P10646" s="4" t="n">
        <f aca="false">IF(M10646=O10646,1,0)</f>
        <v>1</v>
      </c>
      <c r="Q10646" s="2" t="n">
        <v>1</v>
      </c>
    </row>
    <row r="10647" customFormat="false" ht="12.8" hidden="false" customHeight="false" outlineLevel="0" collapsed="false">
      <c r="A10647" s="0" t="s">
        <v>11717</v>
      </c>
      <c r="B10647" s="0" t="s">
        <v>12288</v>
      </c>
      <c r="C10647" s="0" t="s">
        <v>386</v>
      </c>
      <c r="D10647" s="0" t="s">
        <v>20</v>
      </c>
      <c r="E10647" s="0" t="s">
        <v>12289</v>
      </c>
      <c r="K10647" s="0" t="n">
        <v>800</v>
      </c>
      <c r="M10647" s="0" t="n">
        <v>800</v>
      </c>
      <c r="N10647" s="0" t="s">
        <v>351</v>
      </c>
      <c r="O10647" s="1" t="n">
        <f aca="false">SUM(G10647:L10647)</f>
        <v>800</v>
      </c>
      <c r="P10647" s="4" t="n">
        <f aca="false">IF(M10647=O10647,1,0)</f>
        <v>1</v>
      </c>
      <c r="Q10647" s="2" t="n">
        <v>1</v>
      </c>
    </row>
    <row r="10648" customFormat="false" ht="12.8" hidden="false" customHeight="false" outlineLevel="0" collapsed="false">
      <c r="A10648" s="0" t="s">
        <v>11717</v>
      </c>
      <c r="B10648" s="0" t="s">
        <v>12290</v>
      </c>
      <c r="C10648" s="0" t="s">
        <v>916</v>
      </c>
      <c r="D10648" s="0" t="s">
        <v>20</v>
      </c>
      <c r="E10648" s="0" t="s">
        <v>12291</v>
      </c>
      <c r="J10648" s="0" t="n">
        <v>287.1</v>
      </c>
      <c r="M10648" s="0" t="n">
        <v>287.1</v>
      </c>
      <c r="N10648" s="0" t="s">
        <v>351</v>
      </c>
      <c r="O10648" s="1" t="n">
        <f aca="false">SUM(G10648:L10648)</f>
        <v>287.1</v>
      </c>
      <c r="P10648" s="4" t="n">
        <f aca="false">IF(M10648=O10648,1,0)</f>
        <v>1</v>
      </c>
      <c r="Q10648" s="2" t="n">
        <v>1</v>
      </c>
    </row>
    <row r="10649" customFormat="false" ht="12.8" hidden="false" customHeight="false" outlineLevel="0" collapsed="false">
      <c r="A10649" s="0" t="s">
        <v>11717</v>
      </c>
      <c r="B10649" s="0" t="s">
        <v>12292</v>
      </c>
      <c r="C10649" s="0" t="s">
        <v>293</v>
      </c>
      <c r="D10649" s="0" t="s">
        <v>20</v>
      </c>
      <c r="E10649" s="0" t="s">
        <v>12154</v>
      </c>
      <c r="J10649" s="0" t="n">
        <v>43.55</v>
      </c>
      <c r="K10649" s="0" t="n">
        <v>1200</v>
      </c>
      <c r="M10649" s="0" t="n">
        <v>1243.55</v>
      </c>
      <c r="N10649" s="0" t="s">
        <v>351</v>
      </c>
      <c r="O10649" s="1" t="n">
        <f aca="false">SUM(G10649:L10649)</f>
        <v>1243.55</v>
      </c>
      <c r="P10649" s="4" t="n">
        <f aca="false">IF(M10649=O10649,1,0)</f>
        <v>1</v>
      </c>
      <c r="Q10649" s="2" t="n">
        <v>1</v>
      </c>
    </row>
    <row r="10650" customFormat="false" ht="12.8" hidden="false" customHeight="false" outlineLevel="0" collapsed="false">
      <c r="A10650" s="0" t="s">
        <v>11717</v>
      </c>
      <c r="B10650" s="0" t="s">
        <v>5747</v>
      </c>
      <c r="C10650" s="0" t="s">
        <v>290</v>
      </c>
      <c r="D10650" s="0" t="s">
        <v>20</v>
      </c>
      <c r="E10650" s="0" t="s">
        <v>12293</v>
      </c>
      <c r="I10650" s="0" t="n">
        <v>292.12</v>
      </c>
      <c r="J10650" s="0" t="n">
        <v>584.51</v>
      </c>
      <c r="M10650" s="0" t="n">
        <v>876.63</v>
      </c>
      <c r="N10650" s="0" t="s">
        <v>351</v>
      </c>
      <c r="O10650" s="1" t="n">
        <f aca="false">SUM(G10650:L10650)</f>
        <v>876.63</v>
      </c>
      <c r="P10650" s="4" t="n">
        <f aca="false">IF(M10650=O10650,1,0)</f>
        <v>1</v>
      </c>
      <c r="Q10650" s="2" t="n">
        <v>1</v>
      </c>
    </row>
    <row r="10651" customFormat="false" ht="12.8" hidden="false" customHeight="false" outlineLevel="0" collapsed="false">
      <c r="A10651" s="0" t="s">
        <v>11717</v>
      </c>
      <c r="B10651" s="0" t="s">
        <v>942</v>
      </c>
      <c r="C10651" s="0" t="s">
        <v>360</v>
      </c>
      <c r="D10651" s="0" t="s">
        <v>20</v>
      </c>
      <c r="E10651" s="0" t="s">
        <v>12294</v>
      </c>
      <c r="J10651" s="0" t="n">
        <v>168.4</v>
      </c>
      <c r="M10651" s="0" t="n">
        <v>168.4</v>
      </c>
      <c r="N10651" s="0" t="s">
        <v>351</v>
      </c>
      <c r="O10651" s="1" t="n">
        <f aca="false">SUM(G10651:L10651)</f>
        <v>168.4</v>
      </c>
      <c r="P10651" s="4" t="n">
        <f aca="false">IF(M10651=O10651,1,0)</f>
        <v>1</v>
      </c>
      <c r="Q10651" s="2" t="n">
        <v>1</v>
      </c>
    </row>
    <row r="10652" customFormat="false" ht="12.8" hidden="false" customHeight="false" outlineLevel="0" collapsed="false">
      <c r="A10652" s="0" t="s">
        <v>11717</v>
      </c>
      <c r="B10652" s="0" t="s">
        <v>12295</v>
      </c>
      <c r="C10652" s="0" t="s">
        <v>75</v>
      </c>
      <c r="D10652" s="0" t="s">
        <v>20</v>
      </c>
      <c r="E10652" s="0" t="s">
        <v>12296</v>
      </c>
      <c r="I10652" s="0" t="n">
        <v>565.98</v>
      </c>
      <c r="J10652" s="0" t="n">
        <v>1011.34</v>
      </c>
      <c r="M10652" s="0" t="n">
        <v>1577.32</v>
      </c>
      <c r="N10652" s="0" t="s">
        <v>351</v>
      </c>
      <c r="O10652" s="1" t="n">
        <f aca="false">SUM(G10652:L10652)</f>
        <v>1577.32</v>
      </c>
      <c r="P10652" s="4" t="n">
        <f aca="false">IF(M10652=O10652,1,0)</f>
        <v>1</v>
      </c>
      <c r="Q10652" s="2" t="n">
        <v>1</v>
      </c>
    </row>
    <row r="10653" customFormat="false" ht="12.8" hidden="false" customHeight="false" outlineLevel="0" collapsed="false">
      <c r="A10653" s="0" t="s">
        <v>11717</v>
      </c>
      <c r="B10653" s="0" t="s">
        <v>9261</v>
      </c>
      <c r="C10653" s="0" t="s">
        <v>85</v>
      </c>
      <c r="D10653" s="0" t="s">
        <v>20</v>
      </c>
      <c r="E10653" s="0" t="s">
        <v>12297</v>
      </c>
      <c r="I10653" s="0" t="n">
        <v>655.93</v>
      </c>
      <c r="J10653" s="0" t="n">
        <v>797.5</v>
      </c>
      <c r="M10653" s="0" t="n">
        <v>1453.43</v>
      </c>
      <c r="N10653" s="0" t="s">
        <v>351</v>
      </c>
      <c r="O10653" s="1" t="n">
        <f aca="false">SUM(G10653:L10653)</f>
        <v>1453.43</v>
      </c>
      <c r="P10653" s="4" t="n">
        <f aca="false">IF(M10653=O10653,1,0)</f>
        <v>1</v>
      </c>
      <c r="Q10653" s="2" t="n">
        <v>1</v>
      </c>
    </row>
    <row r="10654" customFormat="false" ht="12.8" hidden="false" customHeight="false" outlineLevel="0" collapsed="false">
      <c r="A10654" s="0" t="s">
        <v>12298</v>
      </c>
      <c r="B10654" s="0" t="s">
        <v>1459</v>
      </c>
      <c r="C10654" s="0" t="s">
        <v>1426</v>
      </c>
      <c r="D10654" s="0" t="s">
        <v>20</v>
      </c>
      <c r="E10654" s="0" t="s">
        <v>12299</v>
      </c>
      <c r="H10654" s="0" t="n">
        <v>2000</v>
      </c>
      <c r="M10654" s="0" t="n">
        <v>2000</v>
      </c>
      <c r="N10654" s="0" t="s">
        <v>22</v>
      </c>
      <c r="O10654" s="1" t="n">
        <f aca="false">SUM(G10654:L10654)</f>
        <v>2000</v>
      </c>
      <c r="P10654" s="4" t="n">
        <f aca="false">IF(M10654=O10654,1,0)</f>
        <v>1</v>
      </c>
      <c r="Q10654" s="2" t="n">
        <v>1</v>
      </c>
    </row>
    <row r="10655" customFormat="false" ht="12.8" hidden="false" customHeight="false" outlineLevel="0" collapsed="false">
      <c r="A10655" s="0" t="s">
        <v>12298</v>
      </c>
      <c r="B10655" s="0" t="s">
        <v>7859</v>
      </c>
      <c r="C10655" s="0" t="s">
        <v>1091</v>
      </c>
      <c r="D10655" s="0" t="s">
        <v>20</v>
      </c>
      <c r="E10655" s="0" t="s">
        <v>6587</v>
      </c>
      <c r="H10655" s="0" t="n">
        <v>1000</v>
      </c>
      <c r="M10655" s="0" t="n">
        <v>1000</v>
      </c>
      <c r="N10655" s="0" t="s">
        <v>22</v>
      </c>
      <c r="O10655" s="1" t="n">
        <f aca="false">SUM(G10655:L10655)</f>
        <v>1000</v>
      </c>
      <c r="P10655" s="4" t="n">
        <f aca="false">IF(M10655=O10655,1,0)</f>
        <v>1</v>
      </c>
      <c r="Q10655" s="2" t="n">
        <v>1</v>
      </c>
    </row>
    <row r="10656" customFormat="false" ht="12.8" hidden="false" customHeight="false" outlineLevel="0" collapsed="false">
      <c r="A10656" s="0" t="s">
        <v>12298</v>
      </c>
      <c r="B10656" s="0" t="s">
        <v>12300</v>
      </c>
      <c r="C10656" s="0" t="s">
        <v>30</v>
      </c>
      <c r="D10656" s="0" t="s">
        <v>20</v>
      </c>
      <c r="E10656" s="0" t="s">
        <v>12301</v>
      </c>
      <c r="H10656" s="0" t="n">
        <v>1500</v>
      </c>
      <c r="M10656" s="0" t="n">
        <v>1500</v>
      </c>
      <c r="N10656" s="0" t="s">
        <v>22</v>
      </c>
      <c r="O10656" s="1" t="n">
        <f aca="false">SUM(G10656:L10656)</f>
        <v>1500</v>
      </c>
      <c r="P10656" s="4" t="n">
        <f aca="false">IF(M10656=O10656,1,0)</f>
        <v>1</v>
      </c>
      <c r="Q10656" s="2" t="n">
        <v>1</v>
      </c>
    </row>
    <row r="10657" customFormat="false" ht="12.8" hidden="false" customHeight="false" outlineLevel="0" collapsed="false">
      <c r="A10657" s="0" t="s">
        <v>12298</v>
      </c>
      <c r="B10657" s="0" t="s">
        <v>1472</v>
      </c>
      <c r="C10657" s="0" t="s">
        <v>1473</v>
      </c>
      <c r="D10657" s="0" t="s">
        <v>20</v>
      </c>
      <c r="E10657" s="0" t="s">
        <v>1474</v>
      </c>
      <c r="H10657" s="0" t="n">
        <v>3000</v>
      </c>
      <c r="M10657" s="0" t="n">
        <v>3000</v>
      </c>
      <c r="N10657" s="0" t="s">
        <v>22</v>
      </c>
      <c r="O10657" s="1" t="n">
        <f aca="false">SUM(G10657:L10657)</f>
        <v>3000</v>
      </c>
      <c r="P10657" s="4" t="n">
        <f aca="false">IF(M10657=O10657,1,0)</f>
        <v>1</v>
      </c>
      <c r="Q10657" s="2" t="n">
        <v>1</v>
      </c>
    </row>
    <row r="10658" customFormat="false" ht="12.8" hidden="false" customHeight="false" outlineLevel="0" collapsed="false">
      <c r="A10658" s="0" t="s">
        <v>12298</v>
      </c>
      <c r="B10658" s="0" t="s">
        <v>6224</v>
      </c>
      <c r="C10658" s="0" t="s">
        <v>128</v>
      </c>
      <c r="D10658" s="0" t="s">
        <v>20</v>
      </c>
      <c r="E10658" s="0" t="s">
        <v>7306</v>
      </c>
      <c r="H10658" s="0" t="n">
        <v>3400</v>
      </c>
      <c r="M10658" s="0" t="n">
        <v>3400</v>
      </c>
      <c r="N10658" s="0" t="s">
        <v>22</v>
      </c>
      <c r="O10658" s="1" t="n">
        <f aca="false">SUM(G10658:L10658)</f>
        <v>3400</v>
      </c>
      <c r="P10658" s="4" t="n">
        <f aca="false">IF(M10658=O10658,1,0)</f>
        <v>1</v>
      </c>
      <c r="Q10658" s="2" t="n">
        <v>1</v>
      </c>
    </row>
    <row r="10659" customFormat="false" ht="12.8" hidden="false" customHeight="false" outlineLevel="0" collapsed="false">
      <c r="A10659" s="0" t="s">
        <v>12298</v>
      </c>
      <c r="B10659" s="0" t="s">
        <v>7991</v>
      </c>
      <c r="C10659" s="0" t="s">
        <v>1349</v>
      </c>
      <c r="D10659" s="0" t="s">
        <v>20</v>
      </c>
      <c r="E10659" s="0" t="s">
        <v>1476</v>
      </c>
      <c r="H10659" s="0" t="n">
        <v>6000</v>
      </c>
      <c r="M10659" s="0" t="n">
        <v>6000</v>
      </c>
      <c r="N10659" s="0" t="s">
        <v>22</v>
      </c>
      <c r="O10659" s="1" t="n">
        <f aca="false">SUM(G10659:L10659)</f>
        <v>6000</v>
      </c>
      <c r="P10659" s="4" t="n">
        <f aca="false">IF(M10659=O10659,1,0)</f>
        <v>1</v>
      </c>
      <c r="Q10659" s="2" t="n">
        <v>1</v>
      </c>
    </row>
    <row r="10660" customFormat="false" ht="12.8" hidden="false" customHeight="false" outlineLevel="0" collapsed="false">
      <c r="A10660" s="0" t="s">
        <v>12298</v>
      </c>
      <c r="B10660" s="0" t="s">
        <v>10127</v>
      </c>
      <c r="C10660" s="0" t="s">
        <v>7896</v>
      </c>
      <c r="D10660" s="0" t="s">
        <v>20</v>
      </c>
      <c r="E10660" s="0" t="s">
        <v>7897</v>
      </c>
      <c r="H10660" s="0" t="n">
        <v>4160</v>
      </c>
      <c r="M10660" s="0" t="n">
        <v>4160</v>
      </c>
      <c r="N10660" s="0" t="s">
        <v>22</v>
      </c>
      <c r="O10660" s="1" t="n">
        <f aca="false">SUM(G10660:L10660)</f>
        <v>4160</v>
      </c>
      <c r="P10660" s="4" t="n">
        <f aca="false">IF(M10660=O10660,1,0)</f>
        <v>1</v>
      </c>
      <c r="Q10660" s="2" t="n">
        <v>1</v>
      </c>
    </row>
    <row r="10661" customFormat="false" ht="12.8" hidden="false" customHeight="false" outlineLevel="0" collapsed="false">
      <c r="A10661" s="0" t="s">
        <v>12298</v>
      </c>
      <c r="B10661" s="0" t="s">
        <v>3569</v>
      </c>
      <c r="C10661" s="0" t="s">
        <v>11742</v>
      </c>
      <c r="D10661" s="0" t="s">
        <v>20</v>
      </c>
      <c r="E10661" s="0" t="s">
        <v>12302</v>
      </c>
      <c r="H10661" s="0" t="n">
        <v>1000</v>
      </c>
      <c r="M10661" s="0" t="n">
        <v>1000</v>
      </c>
      <c r="N10661" s="0" t="s">
        <v>22</v>
      </c>
      <c r="O10661" s="1" t="n">
        <f aca="false">SUM(G10661:L10661)</f>
        <v>1000</v>
      </c>
      <c r="P10661" s="4" t="n">
        <f aca="false">IF(M10661=O10661,1,0)</f>
        <v>1</v>
      </c>
      <c r="Q10661" s="2" t="n">
        <v>1</v>
      </c>
    </row>
    <row r="10662" customFormat="false" ht="12.8" hidden="false" customHeight="false" outlineLevel="0" collapsed="false">
      <c r="A10662" s="0" t="s">
        <v>12298</v>
      </c>
      <c r="B10662" s="0" t="s">
        <v>57</v>
      </c>
      <c r="C10662" s="0" t="s">
        <v>36</v>
      </c>
      <c r="D10662" s="0" t="s">
        <v>20</v>
      </c>
      <c r="E10662" s="0" t="s">
        <v>58</v>
      </c>
      <c r="H10662" s="0" t="n">
        <v>2000</v>
      </c>
      <c r="M10662" s="0" t="n">
        <v>2000</v>
      </c>
      <c r="N10662" s="0" t="s">
        <v>22</v>
      </c>
      <c r="O10662" s="1" t="n">
        <f aca="false">SUM(G10662:L10662)</f>
        <v>2000</v>
      </c>
      <c r="P10662" s="4" t="n">
        <f aca="false">IF(M10662=O10662,1,0)</f>
        <v>1</v>
      </c>
      <c r="Q10662" s="2" t="n">
        <v>1</v>
      </c>
    </row>
    <row r="10663" customFormat="false" ht="12.8" hidden="false" customHeight="false" outlineLevel="0" collapsed="false">
      <c r="A10663" s="0" t="s">
        <v>12298</v>
      </c>
      <c r="B10663" s="0" t="s">
        <v>10133</v>
      </c>
      <c r="C10663" s="0" t="s">
        <v>42</v>
      </c>
      <c r="D10663" s="0" t="s">
        <v>20</v>
      </c>
      <c r="E10663" s="0" t="s">
        <v>12303</v>
      </c>
      <c r="H10663" s="0" t="n">
        <v>90475</v>
      </c>
      <c r="M10663" s="0" t="n">
        <v>90475</v>
      </c>
      <c r="N10663" s="0" t="s">
        <v>22</v>
      </c>
      <c r="O10663" s="1" t="n">
        <f aca="false">SUM(G10663:L10663)</f>
        <v>90475</v>
      </c>
      <c r="P10663" s="4" t="n">
        <f aca="false">IF(M10663=O10663,1,0)</f>
        <v>1</v>
      </c>
      <c r="Q10663" s="2" t="n">
        <v>1</v>
      </c>
    </row>
    <row r="10664" customFormat="false" ht="12.8" hidden="false" customHeight="false" outlineLevel="0" collapsed="false">
      <c r="A10664" s="0" t="s">
        <v>12298</v>
      </c>
      <c r="B10664" s="0" t="s">
        <v>4280</v>
      </c>
      <c r="C10664" s="0" t="s">
        <v>5439</v>
      </c>
      <c r="D10664" s="0" t="s">
        <v>20</v>
      </c>
      <c r="E10664" s="0" t="s">
        <v>5440</v>
      </c>
      <c r="H10664" s="0" t="n">
        <v>2000</v>
      </c>
      <c r="M10664" s="0" t="n">
        <v>2000</v>
      </c>
      <c r="N10664" s="0" t="s">
        <v>22</v>
      </c>
      <c r="O10664" s="1" t="n">
        <f aca="false">SUM(G10664:L10664)</f>
        <v>2000</v>
      </c>
      <c r="P10664" s="4" t="n">
        <f aca="false">IF(M10664=O10664,1,0)</f>
        <v>1</v>
      </c>
      <c r="Q10664" s="2" t="n">
        <v>1</v>
      </c>
    </row>
    <row r="10665" customFormat="false" ht="12.8" hidden="false" customHeight="false" outlineLevel="0" collapsed="false">
      <c r="A10665" s="0" t="s">
        <v>12298</v>
      </c>
      <c r="B10665" s="0" t="s">
        <v>12304</v>
      </c>
      <c r="C10665" s="0" t="s">
        <v>12305</v>
      </c>
      <c r="D10665" s="0" t="s">
        <v>20</v>
      </c>
      <c r="E10665" s="0" t="s">
        <v>12306</v>
      </c>
      <c r="H10665" s="0" t="n">
        <v>3800</v>
      </c>
      <c r="M10665" s="0" t="n">
        <v>3800</v>
      </c>
      <c r="N10665" s="0" t="s">
        <v>22</v>
      </c>
      <c r="O10665" s="1" t="n">
        <f aca="false">SUM(G10665:L10665)</f>
        <v>3800</v>
      </c>
      <c r="P10665" s="4" t="n">
        <f aca="false">IF(M10665=O10665,1,0)</f>
        <v>1</v>
      </c>
      <c r="Q10665" s="2" t="n">
        <v>1</v>
      </c>
    </row>
    <row r="10666" customFormat="false" ht="12.8" hidden="false" customHeight="false" outlineLevel="0" collapsed="false">
      <c r="A10666" s="0" t="s">
        <v>12298</v>
      </c>
      <c r="B10666" s="0" t="s">
        <v>89</v>
      </c>
      <c r="C10666" s="0" t="s">
        <v>60</v>
      </c>
      <c r="D10666" s="0" t="s">
        <v>20</v>
      </c>
      <c r="H10666" s="0" t="n">
        <v>2500</v>
      </c>
      <c r="K10666" s="0" t="n">
        <v>3400</v>
      </c>
      <c r="M10666" s="0" t="n">
        <v>5900</v>
      </c>
      <c r="N10666" s="0" t="s">
        <v>22</v>
      </c>
      <c r="O10666" s="1" t="n">
        <f aca="false">SUM(G10666:L10666)</f>
        <v>5900</v>
      </c>
      <c r="P10666" s="4" t="n">
        <f aca="false">IF(M10666=O10666,1,0)</f>
        <v>1</v>
      </c>
      <c r="Q10666" s="2" t="n">
        <v>1</v>
      </c>
    </row>
    <row r="10667" customFormat="false" ht="12.8" hidden="false" customHeight="false" outlineLevel="0" collapsed="false">
      <c r="A10667" s="0" t="s">
        <v>12298</v>
      </c>
      <c r="B10667" s="0" t="s">
        <v>1499</v>
      </c>
      <c r="C10667" s="0" t="s">
        <v>36</v>
      </c>
      <c r="D10667" s="0" t="s">
        <v>20</v>
      </c>
      <c r="E10667" s="0" t="s">
        <v>3585</v>
      </c>
      <c r="H10667" s="0" t="n">
        <v>71330</v>
      </c>
      <c r="M10667" s="0" t="n">
        <v>71330</v>
      </c>
      <c r="N10667" s="0" t="s">
        <v>22</v>
      </c>
      <c r="O10667" s="1" t="n">
        <f aca="false">SUM(G10667:L10667)</f>
        <v>71330</v>
      </c>
      <c r="P10667" s="4" t="n">
        <f aca="false">IF(M10667=O10667,1,0)</f>
        <v>1</v>
      </c>
      <c r="Q10667" s="2" t="n">
        <v>1</v>
      </c>
    </row>
    <row r="10668" customFormat="false" ht="12.8" hidden="false" customHeight="false" outlineLevel="0" collapsed="false">
      <c r="A10668" s="0" t="s">
        <v>12298</v>
      </c>
      <c r="B10668" s="0" t="s">
        <v>5904</v>
      </c>
      <c r="C10668" s="0" t="s">
        <v>564</v>
      </c>
      <c r="D10668" s="0" t="s">
        <v>20</v>
      </c>
      <c r="E10668" s="0" t="s">
        <v>9727</v>
      </c>
      <c r="H10668" s="0" t="n">
        <v>700</v>
      </c>
      <c r="M10668" s="0" t="n">
        <v>700</v>
      </c>
      <c r="N10668" s="0" t="s">
        <v>22</v>
      </c>
      <c r="O10668" s="1" t="n">
        <f aca="false">SUM(G10668:L10668)</f>
        <v>700</v>
      </c>
      <c r="P10668" s="4" t="n">
        <f aca="false">IF(M10668=O10668,1,0)</f>
        <v>1</v>
      </c>
      <c r="Q10668" s="2" t="n">
        <v>1</v>
      </c>
    </row>
    <row r="10669" customFormat="false" ht="12.8" hidden="false" customHeight="false" outlineLevel="0" collapsed="false">
      <c r="A10669" s="0" t="s">
        <v>12298</v>
      </c>
      <c r="B10669" s="0" t="s">
        <v>12307</v>
      </c>
      <c r="C10669" s="0" t="s">
        <v>128</v>
      </c>
      <c r="D10669" s="0" t="s">
        <v>20</v>
      </c>
      <c r="E10669" s="0" t="s">
        <v>257</v>
      </c>
      <c r="H10669" s="0" t="n">
        <v>3800</v>
      </c>
      <c r="M10669" s="0" t="n">
        <v>3800</v>
      </c>
      <c r="N10669" s="0" t="s">
        <v>22</v>
      </c>
      <c r="O10669" s="1" t="n">
        <f aca="false">SUM(G10669:L10669)</f>
        <v>3800</v>
      </c>
      <c r="P10669" s="4" t="n">
        <f aca="false">IF(M10669=O10669,1,0)</f>
        <v>1</v>
      </c>
      <c r="Q10669" s="2" t="n">
        <v>1</v>
      </c>
    </row>
    <row r="10670" customFormat="false" ht="12.8" hidden="false" customHeight="false" outlineLevel="0" collapsed="false">
      <c r="A10670" s="0" t="s">
        <v>12298</v>
      </c>
      <c r="B10670" s="0" t="s">
        <v>12308</v>
      </c>
      <c r="C10670" s="0" t="s">
        <v>629</v>
      </c>
      <c r="D10670" s="0" t="s">
        <v>20</v>
      </c>
      <c r="E10670" s="0" t="s">
        <v>12309</v>
      </c>
      <c r="H10670" s="0" t="n">
        <v>1800</v>
      </c>
      <c r="M10670" s="0" t="n">
        <v>1800</v>
      </c>
      <c r="N10670" s="0" t="s">
        <v>22</v>
      </c>
      <c r="O10670" s="1" t="n">
        <f aca="false">SUM(G10670:L10670)</f>
        <v>1800</v>
      </c>
      <c r="P10670" s="4" t="n">
        <f aca="false">IF(M10670=O10670,1,0)</f>
        <v>1</v>
      </c>
      <c r="Q10670" s="2" t="n">
        <v>1</v>
      </c>
    </row>
    <row r="10671" customFormat="false" ht="12.8" hidden="false" customHeight="false" outlineLevel="0" collapsed="false">
      <c r="A10671" s="0" t="s">
        <v>12298</v>
      </c>
      <c r="B10671" s="0" t="s">
        <v>1533</v>
      </c>
      <c r="C10671" s="0" t="s">
        <v>1534</v>
      </c>
      <c r="D10671" s="0" t="s">
        <v>20</v>
      </c>
      <c r="E10671" s="0" t="s">
        <v>12310</v>
      </c>
      <c r="H10671" s="0" t="n">
        <v>3300</v>
      </c>
      <c r="M10671" s="0" t="n">
        <v>3300</v>
      </c>
      <c r="N10671" s="0" t="s">
        <v>22</v>
      </c>
      <c r="O10671" s="1" t="n">
        <f aca="false">SUM(G10671:L10671)</f>
        <v>3300</v>
      </c>
      <c r="P10671" s="4" t="n">
        <f aca="false">IF(M10671=O10671,1,0)</f>
        <v>1</v>
      </c>
      <c r="Q10671" s="2" t="n">
        <v>1</v>
      </c>
    </row>
    <row r="10672" customFormat="false" ht="12.8" hidden="false" customHeight="false" outlineLevel="0" collapsed="false">
      <c r="A10672" s="0" t="s">
        <v>12298</v>
      </c>
      <c r="B10672" s="0" t="s">
        <v>9278</v>
      </c>
      <c r="C10672" s="0" t="s">
        <v>280</v>
      </c>
      <c r="D10672" s="0" t="s">
        <v>20</v>
      </c>
      <c r="E10672" s="0" t="s">
        <v>12311</v>
      </c>
      <c r="H10672" s="0" t="n">
        <v>2000</v>
      </c>
      <c r="M10672" s="0" t="n">
        <v>2000</v>
      </c>
      <c r="N10672" s="0" t="s">
        <v>22</v>
      </c>
      <c r="O10672" s="1" t="n">
        <f aca="false">SUM(G10672:L10672)</f>
        <v>2000</v>
      </c>
      <c r="P10672" s="4" t="n">
        <f aca="false">IF(M10672=O10672,1,0)</f>
        <v>1</v>
      </c>
      <c r="Q10672" s="2" t="n">
        <v>1</v>
      </c>
    </row>
    <row r="10673" customFormat="false" ht="12.8" hidden="false" customHeight="false" outlineLevel="0" collapsed="false">
      <c r="A10673" s="0" t="s">
        <v>12298</v>
      </c>
      <c r="B10673" s="0" t="s">
        <v>139</v>
      </c>
      <c r="C10673" s="0" t="s">
        <v>72</v>
      </c>
      <c r="D10673" s="0" t="s">
        <v>20</v>
      </c>
      <c r="E10673" s="0" t="s">
        <v>3006</v>
      </c>
      <c r="H10673" s="0" t="n">
        <v>1500</v>
      </c>
      <c r="M10673" s="0" t="n">
        <v>1500</v>
      </c>
      <c r="N10673" s="0" t="s">
        <v>22</v>
      </c>
      <c r="O10673" s="1" t="n">
        <f aca="false">SUM(G10673:L10673)</f>
        <v>1500</v>
      </c>
      <c r="P10673" s="4" t="n">
        <f aca="false">IF(M10673=O10673,1,0)</f>
        <v>1</v>
      </c>
      <c r="Q10673" s="2" t="n">
        <v>1</v>
      </c>
    </row>
    <row r="10674" customFormat="false" ht="12.8" hidden="false" customHeight="false" outlineLevel="0" collapsed="false">
      <c r="A10674" s="0" t="s">
        <v>12298</v>
      </c>
      <c r="B10674" s="0" t="s">
        <v>148</v>
      </c>
      <c r="C10674" s="0" t="s">
        <v>85</v>
      </c>
      <c r="D10674" s="0" t="s">
        <v>20</v>
      </c>
      <c r="E10674" s="0" t="s">
        <v>149</v>
      </c>
      <c r="H10674" s="0" t="n">
        <v>2000</v>
      </c>
      <c r="K10674" s="0" t="n">
        <v>2400</v>
      </c>
      <c r="M10674" s="0" t="n">
        <v>4400</v>
      </c>
      <c r="N10674" s="0" t="s">
        <v>22</v>
      </c>
      <c r="O10674" s="1" t="n">
        <f aca="false">SUM(G10674:L10674)</f>
        <v>4400</v>
      </c>
      <c r="P10674" s="4" t="n">
        <f aca="false">IF(M10674=O10674,1,0)</f>
        <v>1</v>
      </c>
      <c r="Q10674" s="2" t="n">
        <v>1</v>
      </c>
    </row>
    <row r="10675" customFormat="false" ht="12.8" hidden="false" customHeight="false" outlineLevel="0" collapsed="false">
      <c r="A10675" s="0" t="s">
        <v>12298</v>
      </c>
      <c r="B10675" s="0" t="s">
        <v>12312</v>
      </c>
      <c r="C10675" s="0" t="s">
        <v>42</v>
      </c>
      <c r="D10675" s="0" t="s">
        <v>20</v>
      </c>
      <c r="E10675" s="0" t="s">
        <v>151</v>
      </c>
      <c r="H10675" s="0" t="n">
        <v>40000</v>
      </c>
      <c r="M10675" s="0" t="n">
        <v>40000</v>
      </c>
      <c r="N10675" s="0" t="s">
        <v>22</v>
      </c>
      <c r="O10675" s="1" t="n">
        <f aca="false">SUM(G10675:L10675)</f>
        <v>40000</v>
      </c>
      <c r="P10675" s="4" t="n">
        <f aca="false">IF(M10675=O10675,1,0)</f>
        <v>1</v>
      </c>
      <c r="Q10675" s="2" t="n">
        <v>1</v>
      </c>
    </row>
    <row r="10676" customFormat="false" ht="12.8" hidden="false" customHeight="false" outlineLevel="0" collapsed="false">
      <c r="A10676" s="0" t="s">
        <v>12298</v>
      </c>
      <c r="B10676" s="0" t="s">
        <v>12313</v>
      </c>
      <c r="C10676" s="0" t="s">
        <v>42</v>
      </c>
      <c r="D10676" s="0" t="s">
        <v>20</v>
      </c>
      <c r="E10676" s="0" t="s">
        <v>151</v>
      </c>
      <c r="H10676" s="0" t="n">
        <v>5200</v>
      </c>
      <c r="M10676" s="0" t="n">
        <v>5200</v>
      </c>
      <c r="N10676" s="0" t="s">
        <v>22</v>
      </c>
      <c r="O10676" s="1" t="n">
        <f aca="false">SUM(G10676:L10676)</f>
        <v>5200</v>
      </c>
      <c r="P10676" s="4" t="n">
        <f aca="false">IF(M10676=O10676,1,0)</f>
        <v>1</v>
      </c>
      <c r="Q10676" s="2" t="n">
        <v>1</v>
      </c>
    </row>
    <row r="10677" customFormat="false" ht="12.8" hidden="false" customHeight="false" outlineLevel="0" collapsed="false">
      <c r="A10677" s="0" t="s">
        <v>12298</v>
      </c>
      <c r="B10677" s="0" t="s">
        <v>12314</v>
      </c>
      <c r="C10677" s="0" t="s">
        <v>128</v>
      </c>
      <c r="D10677" s="0" t="s">
        <v>20</v>
      </c>
      <c r="E10677" s="0" t="s">
        <v>153</v>
      </c>
      <c r="H10677" s="0" t="n">
        <v>6000</v>
      </c>
      <c r="K10677" s="0" t="n">
        <v>12200</v>
      </c>
      <c r="M10677" s="0" t="n">
        <v>18200</v>
      </c>
      <c r="N10677" s="0" t="s">
        <v>22</v>
      </c>
      <c r="O10677" s="1" t="n">
        <f aca="false">SUM(G10677:L10677)</f>
        <v>18200</v>
      </c>
      <c r="P10677" s="4" t="n">
        <f aca="false">IF(M10677=O10677,1,0)</f>
        <v>1</v>
      </c>
      <c r="Q10677" s="2" t="n">
        <v>1</v>
      </c>
    </row>
    <row r="10678" customFormat="false" ht="12.8" hidden="false" customHeight="false" outlineLevel="0" collapsed="false">
      <c r="A10678" s="0" t="s">
        <v>12298</v>
      </c>
      <c r="B10678" s="0" t="s">
        <v>967</v>
      </c>
      <c r="C10678" s="0" t="s">
        <v>128</v>
      </c>
      <c r="D10678" s="0" t="s">
        <v>20</v>
      </c>
      <c r="E10678" s="0" t="s">
        <v>1173</v>
      </c>
      <c r="H10678" s="0" t="n">
        <v>3300</v>
      </c>
      <c r="M10678" s="0" t="n">
        <v>3300</v>
      </c>
      <c r="N10678" s="0" t="s">
        <v>22</v>
      </c>
      <c r="O10678" s="1" t="n">
        <f aca="false">SUM(G10678:L10678)</f>
        <v>3300</v>
      </c>
      <c r="P10678" s="4" t="n">
        <f aca="false">IF(M10678=O10678,1,0)</f>
        <v>1</v>
      </c>
      <c r="Q10678" s="2" t="n">
        <v>1</v>
      </c>
    </row>
    <row r="10679" customFormat="false" ht="12.8" hidden="false" customHeight="false" outlineLevel="0" collapsed="false">
      <c r="A10679" s="0" t="s">
        <v>12298</v>
      </c>
      <c r="B10679" s="0" t="s">
        <v>161</v>
      </c>
      <c r="C10679" s="0" t="s">
        <v>162</v>
      </c>
      <c r="D10679" s="0" t="s">
        <v>20</v>
      </c>
      <c r="E10679" s="0" t="s">
        <v>163</v>
      </c>
      <c r="H10679" s="0" t="n">
        <v>3100</v>
      </c>
      <c r="M10679" s="0" t="n">
        <v>3100</v>
      </c>
      <c r="N10679" s="0" t="s">
        <v>22</v>
      </c>
      <c r="O10679" s="1" t="n">
        <f aca="false">SUM(G10679:L10679)</f>
        <v>3100</v>
      </c>
      <c r="P10679" s="4" t="n">
        <f aca="false">IF(M10679=O10679,1,0)</f>
        <v>1</v>
      </c>
      <c r="Q10679" s="2" t="n">
        <v>1</v>
      </c>
    </row>
    <row r="10680" customFormat="false" ht="12.8" hidden="false" customHeight="false" outlineLevel="0" collapsed="false">
      <c r="A10680" s="0" t="s">
        <v>12298</v>
      </c>
      <c r="B10680" s="0" t="s">
        <v>171</v>
      </c>
      <c r="C10680" s="0" t="s">
        <v>80</v>
      </c>
      <c r="D10680" s="0" t="s">
        <v>20</v>
      </c>
      <c r="E10680" s="0" t="s">
        <v>4828</v>
      </c>
      <c r="H10680" s="0" t="n">
        <v>2500</v>
      </c>
      <c r="M10680" s="0" t="n">
        <v>2500</v>
      </c>
      <c r="N10680" s="0" t="s">
        <v>22</v>
      </c>
      <c r="O10680" s="1" t="n">
        <f aca="false">SUM(G10680:L10680)</f>
        <v>2500</v>
      </c>
      <c r="P10680" s="4" t="n">
        <f aca="false">IF(M10680=O10680,1,0)</f>
        <v>1</v>
      </c>
      <c r="Q10680" s="2" t="n">
        <v>1</v>
      </c>
    </row>
    <row r="10681" customFormat="false" ht="12.8" hidden="false" customHeight="false" outlineLevel="0" collapsed="false">
      <c r="A10681" s="0" t="s">
        <v>12298</v>
      </c>
      <c r="B10681" s="0" t="s">
        <v>173</v>
      </c>
      <c r="C10681" s="0" t="s">
        <v>174</v>
      </c>
      <c r="D10681" s="0" t="s">
        <v>20</v>
      </c>
      <c r="E10681" s="0" t="s">
        <v>175</v>
      </c>
      <c r="H10681" s="0" t="n">
        <v>2500</v>
      </c>
      <c r="M10681" s="0" t="n">
        <v>2500</v>
      </c>
      <c r="N10681" s="0" t="s">
        <v>22</v>
      </c>
      <c r="O10681" s="1" t="n">
        <f aca="false">SUM(G10681:L10681)</f>
        <v>2500</v>
      </c>
      <c r="P10681" s="4" t="n">
        <f aca="false">IF(M10681=O10681,1,0)</f>
        <v>1</v>
      </c>
      <c r="Q10681" s="2" t="n">
        <v>1</v>
      </c>
    </row>
    <row r="10682" customFormat="false" ht="12.8" hidden="false" customHeight="false" outlineLevel="0" collapsed="false">
      <c r="A10682" s="0" t="s">
        <v>12298</v>
      </c>
      <c r="B10682" s="0" t="s">
        <v>970</v>
      </c>
      <c r="C10682" s="0" t="s">
        <v>75</v>
      </c>
      <c r="D10682" s="0" t="s">
        <v>20</v>
      </c>
      <c r="E10682" s="0" t="s">
        <v>971</v>
      </c>
      <c r="H10682" s="0" t="n">
        <v>2880</v>
      </c>
      <c r="M10682" s="0" t="n">
        <v>2880</v>
      </c>
      <c r="N10682" s="0" t="s">
        <v>22</v>
      </c>
      <c r="O10682" s="1" t="n">
        <f aca="false">SUM(G10682:L10682)</f>
        <v>2880</v>
      </c>
      <c r="P10682" s="4" t="n">
        <f aca="false">IF(M10682=O10682,1,0)</f>
        <v>1</v>
      </c>
      <c r="Q10682" s="2" t="n">
        <v>1</v>
      </c>
    </row>
    <row r="10683" customFormat="false" ht="12.8" hidden="false" customHeight="false" outlineLevel="0" collapsed="false">
      <c r="A10683" s="0" t="s">
        <v>12298</v>
      </c>
      <c r="B10683" s="0" t="s">
        <v>178</v>
      </c>
      <c r="C10683" s="0" t="s">
        <v>179</v>
      </c>
      <c r="D10683" s="0" t="s">
        <v>20</v>
      </c>
      <c r="H10683" s="0" t="n">
        <v>3000</v>
      </c>
      <c r="M10683" s="0" t="n">
        <v>3000</v>
      </c>
      <c r="N10683" s="0" t="s">
        <v>22</v>
      </c>
      <c r="O10683" s="1" t="n">
        <f aca="false">SUM(G10683:L10683)</f>
        <v>3000</v>
      </c>
      <c r="P10683" s="4" t="n">
        <f aca="false">IF(M10683=O10683,1,0)</f>
        <v>1</v>
      </c>
      <c r="Q10683" s="2" t="n">
        <v>1</v>
      </c>
    </row>
    <row r="10684" customFormat="false" ht="12.8" hidden="false" customHeight="false" outlineLevel="0" collapsed="false">
      <c r="A10684" s="0" t="s">
        <v>12298</v>
      </c>
      <c r="B10684" s="0" t="s">
        <v>7874</v>
      </c>
      <c r="C10684" s="0" t="s">
        <v>128</v>
      </c>
      <c r="D10684" s="0" t="s">
        <v>20</v>
      </c>
      <c r="E10684" s="0" t="s">
        <v>1671</v>
      </c>
      <c r="H10684" s="0" t="n">
        <v>3840</v>
      </c>
      <c r="M10684" s="0" t="n">
        <v>3840</v>
      </c>
      <c r="N10684" s="0" t="s">
        <v>22</v>
      </c>
      <c r="O10684" s="1" t="n">
        <f aca="false">SUM(G10684:L10684)</f>
        <v>3840</v>
      </c>
      <c r="P10684" s="4" t="n">
        <f aca="false">IF(M10684=O10684,1,0)</f>
        <v>1</v>
      </c>
      <c r="Q10684" s="2" t="n">
        <v>1</v>
      </c>
    </row>
    <row r="10685" customFormat="false" ht="12.8" hidden="false" customHeight="false" outlineLevel="0" collapsed="false">
      <c r="A10685" s="0" t="s">
        <v>12298</v>
      </c>
      <c r="B10685" s="0" t="s">
        <v>188</v>
      </c>
      <c r="C10685" s="0" t="s">
        <v>189</v>
      </c>
      <c r="D10685" s="0" t="s">
        <v>20</v>
      </c>
      <c r="E10685" s="0" t="s">
        <v>976</v>
      </c>
      <c r="G10685" s="0" t="n">
        <v>3000</v>
      </c>
      <c r="H10685" s="0" t="n">
        <v>500</v>
      </c>
      <c r="K10685" s="0" t="n">
        <v>3400</v>
      </c>
      <c r="M10685" s="0" t="n">
        <v>6900</v>
      </c>
      <c r="N10685" s="0" t="s">
        <v>22</v>
      </c>
      <c r="O10685" s="1" t="n">
        <f aca="false">SUM(G10685:L10685)</f>
        <v>6900</v>
      </c>
      <c r="P10685" s="4" t="n">
        <f aca="false">IF(M10685=O10685,1,0)</f>
        <v>1</v>
      </c>
      <c r="Q10685" s="2" t="n">
        <v>1</v>
      </c>
    </row>
    <row r="10686" customFormat="false" ht="12.8" hidden="false" customHeight="false" outlineLevel="0" collapsed="false">
      <c r="A10686" s="0" t="s">
        <v>12298</v>
      </c>
      <c r="B10686" s="0" t="s">
        <v>4944</v>
      </c>
      <c r="C10686" s="0" t="s">
        <v>2266</v>
      </c>
      <c r="D10686" s="0" t="s">
        <v>20</v>
      </c>
      <c r="E10686" s="0" t="s">
        <v>2267</v>
      </c>
      <c r="H10686" s="0" t="n">
        <v>2940</v>
      </c>
      <c r="M10686" s="0" t="n">
        <v>2940</v>
      </c>
      <c r="N10686" s="0" t="s">
        <v>22</v>
      </c>
      <c r="O10686" s="1" t="n">
        <f aca="false">SUM(G10686:L10686)</f>
        <v>2940</v>
      </c>
      <c r="P10686" s="4" t="n">
        <f aca="false">IF(M10686=O10686,1,0)</f>
        <v>1</v>
      </c>
      <c r="Q10686" s="2" t="n">
        <v>1</v>
      </c>
    </row>
    <row r="10687" customFormat="false" ht="12.8" hidden="false" customHeight="false" outlineLevel="0" collapsed="false">
      <c r="A10687" s="0" t="s">
        <v>12298</v>
      </c>
      <c r="B10687" s="0" t="s">
        <v>4944</v>
      </c>
      <c r="C10687" s="0" t="s">
        <v>2266</v>
      </c>
      <c r="D10687" s="0" t="s">
        <v>20</v>
      </c>
      <c r="E10687" s="0" t="s">
        <v>2267</v>
      </c>
      <c r="H10687" s="0" t="n">
        <v>4000</v>
      </c>
      <c r="M10687" s="0" t="n">
        <v>4000</v>
      </c>
      <c r="N10687" s="0" t="s">
        <v>22</v>
      </c>
      <c r="O10687" s="1" t="n">
        <f aca="false">SUM(G10687:L10687)</f>
        <v>4000</v>
      </c>
      <c r="P10687" s="4" t="n">
        <f aca="false">IF(M10687=O10687,1,0)</f>
        <v>1</v>
      </c>
      <c r="Q10687" s="2" t="n">
        <v>1</v>
      </c>
    </row>
    <row r="10688" customFormat="false" ht="12.8" hidden="false" customHeight="false" outlineLevel="0" collapsed="false">
      <c r="A10688" s="0" t="s">
        <v>12298</v>
      </c>
      <c r="B10688" s="0" t="s">
        <v>12315</v>
      </c>
      <c r="C10688" s="0" t="s">
        <v>6638</v>
      </c>
      <c r="D10688" s="0" t="s">
        <v>20</v>
      </c>
      <c r="E10688" s="0" t="s">
        <v>3600</v>
      </c>
      <c r="H10688" s="0" t="n">
        <v>5000</v>
      </c>
      <c r="M10688" s="0" t="n">
        <v>5000</v>
      </c>
      <c r="N10688" s="0" t="s">
        <v>22</v>
      </c>
      <c r="O10688" s="1" t="n">
        <f aca="false">SUM(G10688:L10688)</f>
        <v>5000</v>
      </c>
      <c r="P10688" s="4" t="n">
        <f aca="false">IF(M10688=O10688,1,0)</f>
        <v>1</v>
      </c>
      <c r="Q10688" s="2" t="n">
        <v>1</v>
      </c>
    </row>
    <row r="10689" customFormat="false" ht="12.8" hidden="false" customHeight="false" outlineLevel="0" collapsed="false">
      <c r="A10689" s="0" t="s">
        <v>12298</v>
      </c>
      <c r="B10689" s="0" t="s">
        <v>4946</v>
      </c>
      <c r="C10689" s="0" t="s">
        <v>197</v>
      </c>
      <c r="D10689" s="0" t="s">
        <v>20</v>
      </c>
      <c r="E10689" s="0" t="s">
        <v>1978</v>
      </c>
      <c r="H10689" s="0" t="n">
        <v>1000</v>
      </c>
      <c r="M10689" s="0" t="n">
        <v>1000</v>
      </c>
      <c r="N10689" s="0" t="s">
        <v>22</v>
      </c>
      <c r="O10689" s="1" t="n">
        <f aca="false">SUM(G10689:L10689)</f>
        <v>1000</v>
      </c>
      <c r="P10689" s="4" t="n">
        <f aca="false">IF(M10689=O10689,1,0)</f>
        <v>1</v>
      </c>
      <c r="Q10689" s="2" t="n">
        <v>1</v>
      </c>
    </row>
    <row r="10690" customFormat="false" ht="12.8" hidden="false" customHeight="false" outlineLevel="0" collapsed="false">
      <c r="A10690" s="0" t="s">
        <v>12298</v>
      </c>
      <c r="B10690" s="0" t="s">
        <v>1588</v>
      </c>
      <c r="C10690" s="0" t="s">
        <v>1589</v>
      </c>
      <c r="D10690" s="0" t="s">
        <v>20</v>
      </c>
      <c r="E10690" s="0" t="s">
        <v>8071</v>
      </c>
      <c r="H10690" s="0" t="n">
        <v>1600</v>
      </c>
      <c r="M10690" s="0" t="n">
        <v>1600</v>
      </c>
      <c r="N10690" s="0" t="s">
        <v>22</v>
      </c>
      <c r="O10690" s="1" t="n">
        <f aca="false">SUM(G10690:L10690)</f>
        <v>1600</v>
      </c>
      <c r="P10690" s="4" t="n">
        <f aca="false">IF(M10690=O10690,1,0)</f>
        <v>1</v>
      </c>
      <c r="Q10690" s="2" t="n">
        <v>1</v>
      </c>
    </row>
    <row r="10691" customFormat="false" ht="12.8" hidden="false" customHeight="false" outlineLevel="0" collapsed="false">
      <c r="A10691" s="0" t="s">
        <v>12298</v>
      </c>
      <c r="B10691" s="0" t="s">
        <v>12316</v>
      </c>
      <c r="C10691" s="0" t="s">
        <v>12317</v>
      </c>
      <c r="D10691" s="0" t="s">
        <v>20</v>
      </c>
      <c r="E10691" s="0" t="s">
        <v>12318</v>
      </c>
      <c r="H10691" s="0" t="n">
        <v>1400</v>
      </c>
      <c r="M10691" s="0" t="n">
        <v>1400</v>
      </c>
      <c r="N10691" s="0" t="s">
        <v>22</v>
      </c>
      <c r="O10691" s="1" t="n">
        <f aca="false">SUM(G10691:L10691)</f>
        <v>1400</v>
      </c>
      <c r="P10691" s="4" t="n">
        <f aca="false">IF(M10691=O10691,1,0)</f>
        <v>1</v>
      </c>
      <c r="Q10691" s="2" t="n">
        <v>1</v>
      </c>
    </row>
    <row r="10692" customFormat="false" ht="12.8" hidden="false" customHeight="false" outlineLevel="0" collapsed="false">
      <c r="A10692" s="0" t="s">
        <v>12298</v>
      </c>
      <c r="B10692" s="0" t="s">
        <v>7887</v>
      </c>
      <c r="C10692" s="0" t="s">
        <v>1463</v>
      </c>
      <c r="D10692" s="0" t="s">
        <v>20</v>
      </c>
      <c r="E10692" s="0" t="s">
        <v>12319</v>
      </c>
      <c r="H10692" s="0" t="n">
        <v>1000</v>
      </c>
      <c r="M10692" s="0" t="n">
        <v>1000</v>
      </c>
      <c r="N10692" s="0" t="s">
        <v>22</v>
      </c>
      <c r="O10692" s="1" t="n">
        <f aca="false">SUM(G10692:L10692)</f>
        <v>1000</v>
      </c>
      <c r="P10692" s="4" t="n">
        <f aca="false">IF(M10692=O10692,1,0)</f>
        <v>1</v>
      </c>
      <c r="Q10692" s="2" t="n">
        <v>1</v>
      </c>
    </row>
    <row r="10693" customFormat="false" ht="12.8" hidden="false" customHeight="false" outlineLevel="0" collapsed="false">
      <c r="A10693" s="0" t="s">
        <v>12298</v>
      </c>
      <c r="B10693" s="0" t="s">
        <v>229</v>
      </c>
      <c r="C10693" s="0" t="s">
        <v>230</v>
      </c>
      <c r="D10693" s="0" t="s">
        <v>20</v>
      </c>
      <c r="E10693" s="0" t="s">
        <v>231</v>
      </c>
      <c r="H10693" s="0" t="n">
        <v>1500</v>
      </c>
      <c r="M10693" s="0" t="n">
        <v>1500</v>
      </c>
      <c r="N10693" s="0" t="s">
        <v>22</v>
      </c>
      <c r="O10693" s="1" t="n">
        <f aca="false">SUM(G10693:L10693)</f>
        <v>1500</v>
      </c>
      <c r="P10693" s="4" t="n">
        <f aca="false">IF(M10693=O10693,1,0)</f>
        <v>1</v>
      </c>
      <c r="Q10693" s="2" t="n">
        <v>1</v>
      </c>
    </row>
    <row r="10694" customFormat="false" ht="12.8" hidden="false" customHeight="false" outlineLevel="0" collapsed="false">
      <c r="A10694" s="0" t="s">
        <v>12298</v>
      </c>
      <c r="B10694" s="0" t="s">
        <v>1615</v>
      </c>
      <c r="C10694" s="0" t="s">
        <v>85</v>
      </c>
      <c r="D10694" s="0" t="s">
        <v>20</v>
      </c>
      <c r="E10694" s="0" t="s">
        <v>7891</v>
      </c>
      <c r="H10694" s="0" t="n">
        <v>2000</v>
      </c>
      <c r="M10694" s="0" t="n">
        <v>2000</v>
      </c>
      <c r="N10694" s="0" t="s">
        <v>22</v>
      </c>
      <c r="O10694" s="1" t="n">
        <f aca="false">SUM(G10694:L10694)</f>
        <v>2000</v>
      </c>
      <c r="P10694" s="4" t="n">
        <f aca="false">IF(M10694=O10694,1,0)</f>
        <v>1</v>
      </c>
      <c r="Q10694" s="2" t="n">
        <v>1</v>
      </c>
    </row>
    <row r="10695" customFormat="false" ht="12.8" hidden="false" customHeight="false" outlineLevel="0" collapsed="false">
      <c r="A10695" s="0" t="s">
        <v>12298</v>
      </c>
      <c r="B10695" s="0" t="s">
        <v>12320</v>
      </c>
      <c r="C10695" s="0" t="s">
        <v>2135</v>
      </c>
      <c r="D10695" s="0" t="s">
        <v>20</v>
      </c>
      <c r="E10695" s="0" t="s">
        <v>12321</v>
      </c>
      <c r="H10695" s="0" t="n">
        <v>500</v>
      </c>
      <c r="M10695" s="0" t="n">
        <v>500</v>
      </c>
      <c r="N10695" s="0" t="s">
        <v>22</v>
      </c>
      <c r="O10695" s="1" t="n">
        <f aca="false">SUM(G10695:L10695)</f>
        <v>500</v>
      </c>
      <c r="P10695" s="4" t="n">
        <f aca="false">IF(M10695=O10695,1,0)</f>
        <v>1</v>
      </c>
      <c r="Q10695" s="2" t="n">
        <v>1</v>
      </c>
    </row>
    <row r="10696" customFormat="false" ht="12.8" hidden="false" customHeight="false" outlineLevel="0" collapsed="false">
      <c r="A10696" s="0" t="s">
        <v>12298</v>
      </c>
      <c r="B10696" s="0" t="s">
        <v>12322</v>
      </c>
      <c r="C10696" s="0" t="s">
        <v>2095</v>
      </c>
      <c r="D10696" s="0" t="s">
        <v>20</v>
      </c>
      <c r="E10696" s="0" t="s">
        <v>12323</v>
      </c>
      <c r="G10696" s="0" t="n">
        <v>500</v>
      </c>
      <c r="M10696" s="0" t="n">
        <v>500</v>
      </c>
      <c r="N10696" s="0" t="s">
        <v>22</v>
      </c>
      <c r="O10696" s="1" t="n">
        <f aca="false">SUM(G10696:L10696)</f>
        <v>500</v>
      </c>
      <c r="P10696" s="4" t="n">
        <f aca="false">IF(M10696=O10696,1,0)</f>
        <v>1</v>
      </c>
      <c r="Q10696" s="2" t="n">
        <v>1</v>
      </c>
    </row>
    <row r="10697" customFormat="false" ht="12.8" hidden="false" customHeight="false" outlineLevel="0" collapsed="false">
      <c r="A10697" s="0" t="s">
        <v>12298</v>
      </c>
      <c r="B10697" s="0" t="s">
        <v>5952</v>
      </c>
      <c r="C10697" s="0" t="s">
        <v>1636</v>
      </c>
      <c r="D10697" s="0" t="s">
        <v>20</v>
      </c>
      <c r="E10697" s="0" t="s">
        <v>1637</v>
      </c>
      <c r="H10697" s="0" t="n">
        <v>2500</v>
      </c>
      <c r="M10697" s="0" t="n">
        <v>2500</v>
      </c>
      <c r="N10697" s="0" t="s">
        <v>22</v>
      </c>
      <c r="O10697" s="1" t="n">
        <f aca="false">SUM(G10697:L10697)</f>
        <v>2500</v>
      </c>
      <c r="P10697" s="4" t="n">
        <f aca="false">IF(M10697=O10697,1,0)</f>
        <v>1</v>
      </c>
      <c r="Q10697" s="2" t="n">
        <v>1</v>
      </c>
    </row>
    <row r="10698" customFormat="false" ht="12.8" hidden="false" customHeight="false" outlineLevel="0" collapsed="false">
      <c r="A10698" s="0" t="s">
        <v>12298</v>
      </c>
      <c r="B10698" s="0" t="s">
        <v>1646</v>
      </c>
      <c r="C10698" s="0" t="s">
        <v>280</v>
      </c>
      <c r="D10698" s="0" t="s">
        <v>20</v>
      </c>
      <c r="E10698" s="0" t="s">
        <v>1647</v>
      </c>
      <c r="H10698" s="0" t="n">
        <v>600</v>
      </c>
      <c r="M10698" s="0" t="n">
        <v>600</v>
      </c>
      <c r="N10698" s="0" t="s">
        <v>22</v>
      </c>
      <c r="O10698" s="1" t="n">
        <f aca="false">SUM(G10698:L10698)</f>
        <v>600</v>
      </c>
      <c r="P10698" s="4" t="n">
        <f aca="false">IF(M10698=O10698,1,0)</f>
        <v>1</v>
      </c>
      <c r="Q10698" s="2" t="n">
        <v>1</v>
      </c>
    </row>
    <row r="10699" customFormat="false" ht="12.8" hidden="false" customHeight="false" outlineLevel="0" collapsed="false">
      <c r="A10699" s="0" t="s">
        <v>12298</v>
      </c>
      <c r="B10699" s="0" t="s">
        <v>12324</v>
      </c>
      <c r="C10699" s="0" t="s">
        <v>75</v>
      </c>
      <c r="D10699" s="0" t="s">
        <v>20</v>
      </c>
      <c r="E10699" s="0" t="s">
        <v>2989</v>
      </c>
      <c r="H10699" s="0" t="n">
        <v>20000</v>
      </c>
      <c r="M10699" s="0" t="n">
        <v>20000</v>
      </c>
      <c r="N10699" s="0" t="s">
        <v>22</v>
      </c>
      <c r="O10699" s="1" t="n">
        <f aca="false">SUM(G10699:L10699)</f>
        <v>20000</v>
      </c>
      <c r="P10699" s="4" t="n">
        <f aca="false">IF(M10699=O10699,1,0)</f>
        <v>1</v>
      </c>
      <c r="Q10699" s="2" t="n">
        <v>1</v>
      </c>
    </row>
    <row r="10700" customFormat="false" ht="12.8" hidden="false" customHeight="false" outlineLevel="0" collapsed="false">
      <c r="A10700" s="0" t="s">
        <v>12298</v>
      </c>
      <c r="B10700" s="0" t="s">
        <v>12325</v>
      </c>
      <c r="C10700" s="0" t="s">
        <v>75</v>
      </c>
      <c r="D10700" s="0" t="s">
        <v>20</v>
      </c>
      <c r="E10700" s="0" t="s">
        <v>12326</v>
      </c>
      <c r="H10700" s="0" t="n">
        <v>3000</v>
      </c>
      <c r="M10700" s="0" t="n">
        <v>3000</v>
      </c>
      <c r="N10700" s="0" t="s">
        <v>22</v>
      </c>
      <c r="O10700" s="1" t="n">
        <f aca="false">SUM(G10700:L10700)</f>
        <v>3000</v>
      </c>
      <c r="P10700" s="4" t="n">
        <f aca="false">IF(M10700=O10700,1,0)</f>
        <v>1</v>
      </c>
      <c r="Q10700" s="2" t="n">
        <v>1</v>
      </c>
    </row>
    <row r="10701" customFormat="false" ht="12.8" hidden="false" customHeight="false" outlineLevel="0" collapsed="false">
      <c r="A10701" s="0" t="s">
        <v>12298</v>
      </c>
      <c r="B10701" s="0" t="s">
        <v>5799</v>
      </c>
      <c r="C10701" s="0" t="s">
        <v>75</v>
      </c>
      <c r="D10701" s="0" t="s">
        <v>20</v>
      </c>
      <c r="E10701" s="0" t="s">
        <v>3672</v>
      </c>
      <c r="G10701" s="0" t="n">
        <v>1000</v>
      </c>
      <c r="M10701" s="0" t="n">
        <v>1000</v>
      </c>
      <c r="N10701" s="0" t="s">
        <v>22</v>
      </c>
      <c r="O10701" s="1" t="n">
        <f aca="false">SUM(G10701:L10701)</f>
        <v>1000</v>
      </c>
      <c r="P10701" s="4" t="n">
        <f aca="false">IF(M10701=O10701,1,0)</f>
        <v>1</v>
      </c>
      <c r="Q10701" s="2" t="n">
        <v>1</v>
      </c>
    </row>
    <row r="10702" customFormat="false" ht="12.8" hidden="false" customHeight="false" outlineLevel="0" collapsed="false">
      <c r="A10702" s="0" t="s">
        <v>12298</v>
      </c>
      <c r="B10702" s="0" t="s">
        <v>332</v>
      </c>
      <c r="C10702" s="0" t="s">
        <v>42</v>
      </c>
      <c r="D10702" s="0" t="s">
        <v>20</v>
      </c>
      <c r="E10702" s="0" t="s">
        <v>715</v>
      </c>
      <c r="H10702" s="0" t="n">
        <v>1500</v>
      </c>
      <c r="M10702" s="0" t="n">
        <v>1500</v>
      </c>
      <c r="N10702" s="0" t="s">
        <v>22</v>
      </c>
      <c r="O10702" s="1" t="n">
        <f aca="false">SUM(G10702:L10702)</f>
        <v>1500</v>
      </c>
      <c r="P10702" s="4" t="n">
        <f aca="false">IF(M10702=O10702,1,0)</f>
        <v>1</v>
      </c>
      <c r="Q10702" s="2" t="n">
        <v>1</v>
      </c>
    </row>
    <row r="10703" customFormat="false" ht="12.8" hidden="false" customHeight="false" outlineLevel="0" collapsed="false">
      <c r="A10703" s="0" t="s">
        <v>12298</v>
      </c>
      <c r="B10703" s="0" t="s">
        <v>336</v>
      </c>
      <c r="C10703" s="0" t="s">
        <v>75</v>
      </c>
      <c r="D10703" s="0" t="s">
        <v>20</v>
      </c>
      <c r="G10703" s="0" t="n">
        <v>800</v>
      </c>
      <c r="H10703" s="0" t="n">
        <v>3000</v>
      </c>
      <c r="M10703" s="0" t="n">
        <v>3800</v>
      </c>
      <c r="N10703" s="0" t="s">
        <v>22</v>
      </c>
      <c r="O10703" s="1" t="n">
        <f aca="false">SUM(G10703:L10703)</f>
        <v>3800</v>
      </c>
      <c r="P10703" s="4" t="n">
        <f aca="false">IF(M10703=O10703,1,0)</f>
        <v>1</v>
      </c>
      <c r="Q10703" s="2" t="n">
        <v>1</v>
      </c>
    </row>
    <row r="10704" customFormat="false" ht="12.8" hidden="false" customHeight="false" outlineLevel="0" collapsed="false">
      <c r="A10704" s="0" t="s">
        <v>12298</v>
      </c>
      <c r="B10704" s="0" t="s">
        <v>340</v>
      </c>
      <c r="C10704" s="0" t="s">
        <v>75</v>
      </c>
      <c r="D10704" s="0" t="s">
        <v>20</v>
      </c>
      <c r="E10704" s="0" t="s">
        <v>182</v>
      </c>
      <c r="H10704" s="0" t="n">
        <v>2500</v>
      </c>
      <c r="M10704" s="0" t="n">
        <v>2500</v>
      </c>
      <c r="N10704" s="0" t="s">
        <v>22</v>
      </c>
      <c r="O10704" s="1" t="n">
        <f aca="false">SUM(G10704:L10704)</f>
        <v>2500</v>
      </c>
      <c r="P10704" s="4" t="n">
        <f aca="false">IF(M10704=O10704,1,0)</f>
        <v>1</v>
      </c>
      <c r="Q10704" s="2" t="n">
        <v>1</v>
      </c>
    </row>
    <row r="10705" customFormat="false" ht="12.8" hidden="false" customHeight="false" outlineLevel="0" collapsed="false">
      <c r="A10705" s="0" t="s">
        <v>12298</v>
      </c>
      <c r="B10705" s="0" t="s">
        <v>1668</v>
      </c>
      <c r="C10705" s="0" t="s">
        <v>75</v>
      </c>
      <c r="D10705" s="0" t="s">
        <v>20</v>
      </c>
      <c r="E10705" s="0" t="s">
        <v>12327</v>
      </c>
      <c r="H10705" s="0" t="n">
        <v>5800</v>
      </c>
      <c r="M10705" s="0" t="n">
        <v>5800</v>
      </c>
      <c r="N10705" s="0" t="s">
        <v>22</v>
      </c>
      <c r="O10705" s="1" t="n">
        <f aca="false">SUM(G10705:L10705)</f>
        <v>5800</v>
      </c>
      <c r="P10705" s="4" t="n">
        <f aca="false">IF(M10705=O10705,1,0)</f>
        <v>1</v>
      </c>
      <c r="Q10705" s="2" t="n">
        <v>1</v>
      </c>
    </row>
    <row r="10706" customFormat="false" ht="12.8" hidden="false" customHeight="false" outlineLevel="0" collapsed="false">
      <c r="A10706" s="0" t="s">
        <v>12298</v>
      </c>
      <c r="B10706" s="0" t="s">
        <v>12328</v>
      </c>
      <c r="C10706" s="0" t="s">
        <v>189</v>
      </c>
      <c r="D10706" s="0" t="s">
        <v>20</v>
      </c>
      <c r="E10706" s="0" t="s">
        <v>12329</v>
      </c>
      <c r="H10706" s="0" t="n">
        <v>1000</v>
      </c>
      <c r="M10706" s="0" t="n">
        <v>1000</v>
      </c>
      <c r="N10706" s="0" t="s">
        <v>22</v>
      </c>
      <c r="O10706" s="1" t="n">
        <f aca="false">SUM(G10706:L10706)</f>
        <v>1000</v>
      </c>
      <c r="P10706" s="4" t="n">
        <f aca="false">IF(M10706=O10706,1,0)</f>
        <v>1</v>
      </c>
      <c r="Q10706" s="2" t="n">
        <v>1</v>
      </c>
    </row>
    <row r="10707" customFormat="false" ht="12.8" hidden="false" customHeight="false" outlineLevel="0" collapsed="false">
      <c r="A10707" s="0" t="s">
        <v>12298</v>
      </c>
      <c r="B10707" s="0" t="s">
        <v>12330</v>
      </c>
      <c r="C10707" s="0" t="s">
        <v>497</v>
      </c>
      <c r="D10707" s="0" t="s">
        <v>20</v>
      </c>
      <c r="E10707" s="0" t="s">
        <v>498</v>
      </c>
      <c r="K10707" s="0" t="n">
        <v>600</v>
      </c>
      <c r="M10707" s="0" t="n">
        <v>600</v>
      </c>
      <c r="N10707" s="0" t="s">
        <v>351</v>
      </c>
      <c r="O10707" s="1" t="n">
        <f aca="false">SUM(G10707:L10707)</f>
        <v>600</v>
      </c>
      <c r="P10707" s="4" t="n">
        <f aca="false">IF(M10707=O10707,1,0)</f>
        <v>1</v>
      </c>
      <c r="Q10707" s="2" t="n">
        <v>1</v>
      </c>
    </row>
    <row r="10708" customFormat="false" ht="12.8" hidden="false" customHeight="false" outlineLevel="0" collapsed="false">
      <c r="A10708" s="0" t="s">
        <v>12298</v>
      </c>
      <c r="B10708" s="0" t="s">
        <v>12331</v>
      </c>
      <c r="C10708" s="0" t="s">
        <v>85</v>
      </c>
      <c r="D10708" s="0" t="s">
        <v>20</v>
      </c>
      <c r="E10708" s="0" t="s">
        <v>12332</v>
      </c>
      <c r="K10708" s="0" t="n">
        <v>1300</v>
      </c>
      <c r="M10708" s="0" t="n">
        <v>1300</v>
      </c>
      <c r="N10708" s="0" t="s">
        <v>351</v>
      </c>
      <c r="O10708" s="1" t="n">
        <f aca="false">SUM(G10708:L10708)</f>
        <v>1300</v>
      </c>
      <c r="P10708" s="4" t="n">
        <f aca="false">IF(M10708=O10708,1,0)</f>
        <v>1</v>
      </c>
      <c r="Q10708" s="2" t="n">
        <v>1</v>
      </c>
    </row>
    <row r="10709" customFormat="false" ht="12.8" hidden="false" customHeight="false" outlineLevel="0" collapsed="false">
      <c r="A10709" s="0" t="s">
        <v>12298</v>
      </c>
      <c r="B10709" s="0" t="s">
        <v>12333</v>
      </c>
      <c r="C10709" s="0" t="s">
        <v>227</v>
      </c>
      <c r="D10709" s="0" t="s">
        <v>20</v>
      </c>
      <c r="E10709" s="0" t="s">
        <v>12334</v>
      </c>
      <c r="I10709" s="0" t="n">
        <v>190</v>
      </c>
      <c r="J10709" s="0" t="n">
        <v>75</v>
      </c>
      <c r="M10709" s="0" t="n">
        <v>265</v>
      </c>
      <c r="N10709" s="0" t="s">
        <v>351</v>
      </c>
      <c r="O10709" s="1" t="n">
        <f aca="false">SUM(G10709:L10709)</f>
        <v>265</v>
      </c>
      <c r="P10709" s="4" t="n">
        <f aca="false">IF(M10709=O10709,1,0)</f>
        <v>1</v>
      </c>
      <c r="Q10709" s="2" t="n">
        <v>1</v>
      </c>
    </row>
    <row r="10710" customFormat="false" ht="12.8" hidden="false" customHeight="false" outlineLevel="0" collapsed="false">
      <c r="A10710" s="0" t="s">
        <v>12298</v>
      </c>
      <c r="B10710" s="0" t="s">
        <v>12335</v>
      </c>
      <c r="C10710" s="0" t="s">
        <v>5487</v>
      </c>
      <c r="D10710" s="0" t="s">
        <v>20</v>
      </c>
      <c r="E10710" s="0" t="s">
        <v>12336</v>
      </c>
      <c r="I10710" s="0" t="n">
        <v>190</v>
      </c>
      <c r="J10710" s="0" t="n">
        <v>75</v>
      </c>
      <c r="M10710" s="0" t="n">
        <v>265</v>
      </c>
      <c r="N10710" s="0" t="s">
        <v>351</v>
      </c>
      <c r="O10710" s="1" t="n">
        <f aca="false">SUM(G10710:L10710)</f>
        <v>265</v>
      </c>
      <c r="P10710" s="4" t="n">
        <f aca="false">IF(M10710=O10710,1,0)</f>
        <v>1</v>
      </c>
      <c r="Q10710" s="2" t="n">
        <v>1</v>
      </c>
    </row>
    <row r="10711" customFormat="false" ht="12.8" hidden="false" customHeight="false" outlineLevel="0" collapsed="false">
      <c r="A10711" s="0" t="s">
        <v>12298</v>
      </c>
      <c r="B10711" s="0" t="s">
        <v>1773</v>
      </c>
      <c r="C10711" s="0" t="s">
        <v>45</v>
      </c>
      <c r="D10711" s="0" t="s">
        <v>20</v>
      </c>
      <c r="E10711" s="0" t="s">
        <v>1774</v>
      </c>
      <c r="I10711" s="0" t="n">
        <v>190</v>
      </c>
      <c r="J10711" s="0" t="n">
        <v>75</v>
      </c>
      <c r="M10711" s="0" t="n">
        <v>265</v>
      </c>
      <c r="N10711" s="0" t="s">
        <v>351</v>
      </c>
      <c r="O10711" s="1" t="n">
        <f aca="false">SUM(G10711:L10711)</f>
        <v>265</v>
      </c>
      <c r="P10711" s="4" t="n">
        <f aca="false">IF(M10711=O10711,1,0)</f>
        <v>1</v>
      </c>
      <c r="Q10711" s="2" t="n">
        <v>1</v>
      </c>
    </row>
    <row r="10712" customFormat="false" ht="12.8" hidden="false" customHeight="false" outlineLevel="0" collapsed="false">
      <c r="A10712" s="0" t="s">
        <v>12298</v>
      </c>
      <c r="B10712" s="0" t="s">
        <v>12337</v>
      </c>
      <c r="C10712" s="0" t="s">
        <v>85</v>
      </c>
      <c r="D10712" s="0" t="s">
        <v>20</v>
      </c>
      <c r="E10712" s="0" t="s">
        <v>12338</v>
      </c>
      <c r="I10712" s="0" t="n">
        <v>1000</v>
      </c>
      <c r="M10712" s="0" t="n">
        <v>1000</v>
      </c>
      <c r="N10712" s="0" t="s">
        <v>351</v>
      </c>
      <c r="O10712" s="1" t="n">
        <f aca="false">SUM(G10712:L10712)</f>
        <v>1000</v>
      </c>
      <c r="P10712" s="4" t="n">
        <f aca="false">IF(M10712=O10712,1,0)</f>
        <v>1</v>
      </c>
      <c r="Q10712" s="2" t="n">
        <v>1</v>
      </c>
    </row>
    <row r="10713" customFormat="false" ht="12.8" hidden="false" customHeight="false" outlineLevel="0" collapsed="false">
      <c r="A10713" s="0" t="s">
        <v>12298</v>
      </c>
      <c r="B10713" s="0" t="s">
        <v>12339</v>
      </c>
      <c r="C10713" s="0" t="s">
        <v>3151</v>
      </c>
      <c r="D10713" s="0" t="s">
        <v>20</v>
      </c>
      <c r="E10713" s="0" t="s">
        <v>3152</v>
      </c>
      <c r="I10713" s="0" t="n">
        <v>190</v>
      </c>
      <c r="J10713" s="0" t="n">
        <v>75</v>
      </c>
      <c r="M10713" s="0" t="n">
        <v>265</v>
      </c>
      <c r="N10713" s="0" t="s">
        <v>351</v>
      </c>
      <c r="O10713" s="1" t="n">
        <f aca="false">SUM(G10713:L10713)</f>
        <v>265</v>
      </c>
      <c r="P10713" s="4" t="n">
        <f aca="false">IF(M10713=O10713,1,0)</f>
        <v>1</v>
      </c>
      <c r="Q10713" s="2" t="n">
        <v>1</v>
      </c>
    </row>
    <row r="10714" customFormat="false" ht="12.8" hidden="false" customHeight="false" outlineLevel="0" collapsed="false">
      <c r="A10714" s="0" t="s">
        <v>12298</v>
      </c>
      <c r="B10714" s="0" t="s">
        <v>1841</v>
      </c>
      <c r="C10714" s="0" t="s">
        <v>1842</v>
      </c>
      <c r="D10714" s="0" t="s">
        <v>20</v>
      </c>
      <c r="E10714" s="0" t="s">
        <v>4340</v>
      </c>
      <c r="I10714" s="0" t="n">
        <v>190</v>
      </c>
      <c r="J10714" s="0" t="n">
        <v>75</v>
      </c>
      <c r="M10714" s="0" t="n">
        <v>265</v>
      </c>
      <c r="N10714" s="0" t="s">
        <v>351</v>
      </c>
      <c r="O10714" s="1" t="n">
        <f aca="false">SUM(G10714:L10714)</f>
        <v>265</v>
      </c>
      <c r="P10714" s="4" t="n">
        <f aca="false">IF(M10714=O10714,1,0)</f>
        <v>1</v>
      </c>
      <c r="Q10714" s="2" t="n">
        <v>1</v>
      </c>
    </row>
    <row r="10715" customFormat="false" ht="12.8" hidden="false" customHeight="false" outlineLevel="0" collapsed="false">
      <c r="A10715" s="0" t="s">
        <v>12298</v>
      </c>
      <c r="B10715" s="0" t="s">
        <v>12340</v>
      </c>
      <c r="C10715" s="0" t="s">
        <v>12341</v>
      </c>
      <c r="D10715" s="0" t="s">
        <v>20</v>
      </c>
      <c r="E10715" s="0" t="s">
        <v>12342</v>
      </c>
      <c r="I10715" s="0" t="n">
        <v>190</v>
      </c>
      <c r="J10715" s="0" t="n">
        <v>75</v>
      </c>
      <c r="M10715" s="0" t="n">
        <v>265</v>
      </c>
      <c r="N10715" s="0" t="s">
        <v>351</v>
      </c>
      <c r="O10715" s="1" t="n">
        <f aca="false">SUM(G10715:L10715)</f>
        <v>265</v>
      </c>
      <c r="P10715" s="4" t="n">
        <f aca="false">IF(M10715=O10715,1,0)</f>
        <v>1</v>
      </c>
      <c r="Q10715" s="2" t="n">
        <v>1</v>
      </c>
    </row>
    <row r="10716" customFormat="false" ht="12.8" hidden="false" customHeight="false" outlineLevel="0" collapsed="false">
      <c r="A10716" s="0" t="s">
        <v>12298</v>
      </c>
      <c r="B10716" s="0" t="s">
        <v>12343</v>
      </c>
      <c r="C10716" s="0" t="s">
        <v>2953</v>
      </c>
      <c r="D10716" s="0" t="s">
        <v>20</v>
      </c>
      <c r="E10716" s="0" t="s">
        <v>2386</v>
      </c>
      <c r="I10716" s="0" t="n">
        <v>190</v>
      </c>
      <c r="J10716" s="0" t="n">
        <v>75</v>
      </c>
      <c r="M10716" s="0" t="n">
        <v>265</v>
      </c>
      <c r="N10716" s="0" t="s">
        <v>351</v>
      </c>
      <c r="O10716" s="1" t="n">
        <f aca="false">SUM(G10716:L10716)</f>
        <v>265</v>
      </c>
      <c r="P10716" s="4" t="n">
        <f aca="false">IF(M10716=O10716,1,0)</f>
        <v>1</v>
      </c>
      <c r="Q10716" s="2" t="n">
        <v>1</v>
      </c>
    </row>
    <row r="10717" customFormat="false" ht="12.8" hidden="false" customHeight="false" outlineLevel="0" collapsed="false">
      <c r="A10717" s="0" t="s">
        <v>12298</v>
      </c>
      <c r="B10717" s="0" t="s">
        <v>12344</v>
      </c>
      <c r="C10717" s="0" t="s">
        <v>80</v>
      </c>
      <c r="D10717" s="0" t="s">
        <v>20</v>
      </c>
      <c r="E10717" s="0" t="s">
        <v>7471</v>
      </c>
      <c r="K10717" s="0" t="n">
        <v>4400</v>
      </c>
      <c r="M10717" s="0" t="n">
        <v>4400</v>
      </c>
      <c r="N10717" s="0" t="s">
        <v>351</v>
      </c>
      <c r="O10717" s="1" t="n">
        <f aca="false">SUM(G10717:L10717)</f>
        <v>4400</v>
      </c>
      <c r="P10717" s="4" t="n">
        <f aca="false">IF(M10717=O10717,1,0)</f>
        <v>1</v>
      </c>
      <c r="Q10717" s="2" t="n">
        <v>1</v>
      </c>
    </row>
    <row r="10718" customFormat="false" ht="12.8" hidden="false" customHeight="false" outlineLevel="0" collapsed="false">
      <c r="A10718" s="0" t="s">
        <v>12298</v>
      </c>
      <c r="B10718" s="0" t="s">
        <v>12345</v>
      </c>
      <c r="C10718" s="0" t="s">
        <v>230</v>
      </c>
      <c r="D10718" s="0" t="s">
        <v>20</v>
      </c>
      <c r="E10718" s="0" t="s">
        <v>12346</v>
      </c>
      <c r="I10718" s="0" t="n">
        <v>190</v>
      </c>
      <c r="J10718" s="0" t="n">
        <v>75</v>
      </c>
      <c r="M10718" s="0" t="n">
        <v>265</v>
      </c>
      <c r="N10718" s="0" t="s">
        <v>351</v>
      </c>
      <c r="O10718" s="1" t="n">
        <f aca="false">SUM(G10718:L10718)</f>
        <v>265</v>
      </c>
      <c r="P10718" s="4" t="n">
        <f aca="false">IF(M10718=O10718,1,0)</f>
        <v>1</v>
      </c>
      <c r="Q10718" s="2" t="n">
        <v>1</v>
      </c>
    </row>
    <row r="10719" customFormat="false" ht="12.8" hidden="false" customHeight="false" outlineLevel="0" collapsed="false">
      <c r="A10719" s="0" t="s">
        <v>12298</v>
      </c>
      <c r="B10719" s="0" t="s">
        <v>12347</v>
      </c>
      <c r="C10719" s="0" t="s">
        <v>5487</v>
      </c>
      <c r="D10719" s="0" t="s">
        <v>20</v>
      </c>
      <c r="E10719" s="0" t="s">
        <v>12336</v>
      </c>
      <c r="I10719" s="0" t="n">
        <v>190</v>
      </c>
      <c r="J10719" s="0" t="n">
        <v>75</v>
      </c>
      <c r="M10719" s="0" t="n">
        <v>265</v>
      </c>
      <c r="N10719" s="0" t="s">
        <v>351</v>
      </c>
      <c r="O10719" s="1" t="n">
        <f aca="false">SUM(G10719:L10719)</f>
        <v>265</v>
      </c>
      <c r="P10719" s="4" t="n">
        <f aca="false">IF(M10719=O10719,1,0)</f>
        <v>1</v>
      </c>
      <c r="Q10719" s="2" t="n">
        <v>1</v>
      </c>
    </row>
    <row r="10720" customFormat="false" ht="12.8" hidden="false" customHeight="false" outlineLevel="0" collapsed="false">
      <c r="A10720" s="0" t="s">
        <v>12298</v>
      </c>
      <c r="B10720" s="0" t="s">
        <v>12348</v>
      </c>
      <c r="C10720" s="0" t="s">
        <v>45</v>
      </c>
      <c r="D10720" s="0" t="s">
        <v>20</v>
      </c>
      <c r="E10720" s="0" t="s">
        <v>1774</v>
      </c>
      <c r="I10720" s="0" t="n">
        <v>190</v>
      </c>
      <c r="J10720" s="0" t="n">
        <v>75</v>
      </c>
      <c r="M10720" s="0" t="n">
        <v>265</v>
      </c>
      <c r="N10720" s="0" t="s">
        <v>351</v>
      </c>
      <c r="O10720" s="1" t="n">
        <f aca="false">SUM(G10720:L10720)</f>
        <v>265</v>
      </c>
      <c r="P10720" s="4" t="n">
        <f aca="false">IF(M10720=O10720,1,0)</f>
        <v>1</v>
      </c>
      <c r="Q10720" s="2" t="n">
        <v>1</v>
      </c>
    </row>
    <row r="10721" customFormat="false" ht="12.8" hidden="false" customHeight="false" outlineLevel="0" collapsed="false">
      <c r="A10721" s="0" t="s">
        <v>12298</v>
      </c>
      <c r="B10721" s="0" t="s">
        <v>12349</v>
      </c>
      <c r="C10721" s="0" t="s">
        <v>75</v>
      </c>
      <c r="D10721" s="0" t="s">
        <v>20</v>
      </c>
      <c r="E10721" s="0" t="s">
        <v>12350</v>
      </c>
      <c r="K10721" s="0" t="n">
        <v>1150</v>
      </c>
      <c r="M10721" s="0" t="n">
        <v>1150</v>
      </c>
      <c r="N10721" s="0" t="s">
        <v>351</v>
      </c>
      <c r="O10721" s="1" t="n">
        <f aca="false">SUM(G10721:L10721)</f>
        <v>1150</v>
      </c>
      <c r="P10721" s="4" t="n">
        <f aca="false">IF(M10721=O10721,1,0)</f>
        <v>1</v>
      </c>
      <c r="Q10721" s="2" t="n">
        <v>1</v>
      </c>
    </row>
    <row r="10722" customFormat="false" ht="12.8" hidden="false" customHeight="false" outlineLevel="0" collapsed="false">
      <c r="A10722" s="0" t="s">
        <v>12298</v>
      </c>
      <c r="B10722" s="0" t="s">
        <v>8576</v>
      </c>
      <c r="C10722" s="0" t="s">
        <v>75</v>
      </c>
      <c r="D10722" s="0" t="s">
        <v>20</v>
      </c>
      <c r="E10722" s="0" t="s">
        <v>12351</v>
      </c>
      <c r="I10722" s="0" t="n">
        <v>190</v>
      </c>
      <c r="J10722" s="0" t="n">
        <v>75</v>
      </c>
      <c r="M10722" s="0" t="n">
        <v>265</v>
      </c>
      <c r="N10722" s="0" t="s">
        <v>351</v>
      </c>
      <c r="O10722" s="1" t="n">
        <f aca="false">SUM(G10722:L10722)</f>
        <v>265</v>
      </c>
      <c r="P10722" s="4" t="n">
        <f aca="false">IF(M10722=O10722,1,0)</f>
        <v>1</v>
      </c>
      <c r="Q10722" s="2" t="n">
        <v>1</v>
      </c>
    </row>
    <row r="10723" customFormat="false" ht="12.8" hidden="false" customHeight="false" outlineLevel="0" collapsed="false">
      <c r="A10723" s="0" t="s">
        <v>12298</v>
      </c>
      <c r="B10723" s="0" t="s">
        <v>12352</v>
      </c>
      <c r="C10723" s="0" t="s">
        <v>85</v>
      </c>
      <c r="D10723" s="0" t="s">
        <v>20</v>
      </c>
      <c r="E10723" s="0" t="s">
        <v>12338</v>
      </c>
      <c r="I10723" s="0" t="n">
        <v>1000</v>
      </c>
      <c r="M10723" s="0" t="n">
        <v>1000</v>
      </c>
      <c r="N10723" s="0" t="s">
        <v>351</v>
      </c>
      <c r="O10723" s="1" t="n">
        <f aca="false">SUM(G10723:L10723)</f>
        <v>1000</v>
      </c>
      <c r="P10723" s="4" t="n">
        <f aca="false">IF(M10723=O10723,1,0)</f>
        <v>1</v>
      </c>
      <c r="Q10723" s="2" t="n">
        <v>1</v>
      </c>
    </row>
    <row r="10724" customFormat="false" ht="12.8" hidden="false" customHeight="false" outlineLevel="0" collapsed="false">
      <c r="A10724" s="0" t="s">
        <v>12298</v>
      </c>
      <c r="B10724" s="0" t="s">
        <v>12353</v>
      </c>
      <c r="C10724" s="0" t="s">
        <v>2001</v>
      </c>
      <c r="D10724" s="0" t="s">
        <v>20</v>
      </c>
      <c r="E10724" s="0" t="s">
        <v>2033</v>
      </c>
      <c r="I10724" s="0" t="n">
        <v>190</v>
      </c>
      <c r="J10724" s="0" t="n">
        <v>75</v>
      </c>
      <c r="M10724" s="0" t="n">
        <v>265</v>
      </c>
      <c r="N10724" s="0" t="s">
        <v>351</v>
      </c>
      <c r="O10724" s="1" t="n">
        <f aca="false">SUM(G10724:L10724)</f>
        <v>265</v>
      </c>
      <c r="P10724" s="4" t="n">
        <f aca="false">IF(M10724=O10724,1,0)</f>
        <v>1</v>
      </c>
      <c r="Q10724" s="2" t="n">
        <v>1</v>
      </c>
    </row>
    <row r="10725" customFormat="false" ht="12.8" hidden="false" customHeight="false" outlineLevel="0" collapsed="false">
      <c r="A10725" s="0" t="s">
        <v>12298</v>
      </c>
      <c r="B10725" s="0" t="s">
        <v>4388</v>
      </c>
      <c r="C10725" s="0" t="s">
        <v>2953</v>
      </c>
      <c r="D10725" s="0" t="s">
        <v>20</v>
      </c>
      <c r="E10725" s="0" t="s">
        <v>2386</v>
      </c>
      <c r="I10725" s="0" t="n">
        <v>190</v>
      </c>
      <c r="J10725" s="0" t="n">
        <v>75</v>
      </c>
      <c r="M10725" s="0" t="n">
        <v>265</v>
      </c>
      <c r="N10725" s="0" t="s">
        <v>351</v>
      </c>
      <c r="O10725" s="1" t="n">
        <f aca="false">SUM(G10725:L10725)</f>
        <v>265</v>
      </c>
      <c r="P10725" s="4" t="n">
        <f aca="false">IF(M10725=O10725,1,0)</f>
        <v>1</v>
      </c>
      <c r="Q10725" s="2" t="n">
        <v>1</v>
      </c>
    </row>
    <row r="10726" customFormat="false" ht="12.8" hidden="false" customHeight="false" outlineLevel="0" collapsed="false">
      <c r="A10726" s="0" t="s">
        <v>12298</v>
      </c>
      <c r="B10726" s="0" t="s">
        <v>12354</v>
      </c>
      <c r="C10726" s="0" t="s">
        <v>75</v>
      </c>
      <c r="D10726" s="0" t="s">
        <v>20</v>
      </c>
      <c r="E10726" s="0" t="s">
        <v>12355</v>
      </c>
      <c r="K10726" s="0" t="n">
        <v>600</v>
      </c>
      <c r="M10726" s="0" t="n">
        <v>600</v>
      </c>
      <c r="N10726" s="0" t="s">
        <v>351</v>
      </c>
      <c r="O10726" s="1" t="n">
        <f aca="false">SUM(G10726:L10726)</f>
        <v>600</v>
      </c>
      <c r="P10726" s="4" t="n">
        <f aca="false">IF(M10726=O10726,1,0)</f>
        <v>1</v>
      </c>
      <c r="Q10726" s="2" t="n">
        <v>1</v>
      </c>
    </row>
    <row r="10727" customFormat="false" ht="12.8" hidden="false" customHeight="false" outlineLevel="0" collapsed="false">
      <c r="A10727" s="0" t="s">
        <v>12298</v>
      </c>
      <c r="B10727" s="0" t="s">
        <v>12356</v>
      </c>
      <c r="C10727" s="0" t="s">
        <v>594</v>
      </c>
      <c r="D10727" s="0" t="s">
        <v>20</v>
      </c>
      <c r="E10727" s="0" t="s">
        <v>7348</v>
      </c>
      <c r="I10727" s="0" t="n">
        <v>190</v>
      </c>
      <c r="J10727" s="0" t="n">
        <v>75</v>
      </c>
      <c r="M10727" s="0" t="n">
        <v>265</v>
      </c>
      <c r="N10727" s="0" t="s">
        <v>351</v>
      </c>
      <c r="O10727" s="1" t="n">
        <f aca="false">SUM(G10727:L10727)</f>
        <v>265</v>
      </c>
      <c r="P10727" s="4" t="n">
        <f aca="false">IF(M10727=O10727,1,0)</f>
        <v>1</v>
      </c>
      <c r="Q10727" s="2" t="n">
        <v>1</v>
      </c>
    </row>
    <row r="10728" customFormat="false" ht="12.8" hidden="false" customHeight="false" outlineLevel="0" collapsed="false">
      <c r="A10728" s="0" t="s">
        <v>12298</v>
      </c>
      <c r="B10728" s="0" t="s">
        <v>12357</v>
      </c>
      <c r="C10728" s="0" t="s">
        <v>564</v>
      </c>
      <c r="D10728" s="0" t="s">
        <v>20</v>
      </c>
      <c r="E10728" s="0" t="s">
        <v>12358</v>
      </c>
      <c r="I10728" s="0" t="n">
        <v>623</v>
      </c>
      <c r="J10728" s="0" t="n">
        <v>893</v>
      </c>
      <c r="M10728" s="0" t="n">
        <v>1516</v>
      </c>
      <c r="N10728" s="0" t="s">
        <v>351</v>
      </c>
      <c r="O10728" s="1" t="n">
        <f aca="false">SUM(G10728:L10728)</f>
        <v>1516</v>
      </c>
      <c r="P10728" s="4" t="n">
        <f aca="false">IF(M10728=O10728,1,0)</f>
        <v>1</v>
      </c>
      <c r="Q10728" s="2" t="n">
        <v>1</v>
      </c>
    </row>
    <row r="10729" customFormat="false" ht="12.8" hidden="false" customHeight="false" outlineLevel="0" collapsed="false">
      <c r="A10729" s="0" t="s">
        <v>12298</v>
      </c>
      <c r="B10729" s="0" t="s">
        <v>12359</v>
      </c>
      <c r="C10729" s="0" t="s">
        <v>594</v>
      </c>
      <c r="D10729" s="0" t="s">
        <v>20</v>
      </c>
      <c r="E10729" s="0" t="s">
        <v>7348</v>
      </c>
      <c r="I10729" s="0" t="n">
        <v>190</v>
      </c>
      <c r="J10729" s="0" t="n">
        <v>75</v>
      </c>
      <c r="M10729" s="0" t="n">
        <v>265</v>
      </c>
      <c r="N10729" s="0" t="s">
        <v>351</v>
      </c>
      <c r="O10729" s="1" t="n">
        <f aca="false">SUM(G10729:L10729)</f>
        <v>265</v>
      </c>
      <c r="P10729" s="4" t="n">
        <f aca="false">IF(M10729=O10729,1,0)</f>
        <v>1</v>
      </c>
      <c r="Q10729" s="2" t="n">
        <v>1</v>
      </c>
    </row>
    <row r="10730" customFormat="false" ht="12.8" hidden="false" customHeight="false" outlineLevel="0" collapsed="false">
      <c r="A10730" s="0" t="s">
        <v>12298</v>
      </c>
      <c r="B10730" s="0" t="s">
        <v>12360</v>
      </c>
      <c r="C10730" s="0" t="s">
        <v>42</v>
      </c>
      <c r="D10730" s="0" t="s">
        <v>20</v>
      </c>
      <c r="E10730" s="0" t="s">
        <v>9904</v>
      </c>
      <c r="I10730" s="0" t="n">
        <v>190</v>
      </c>
      <c r="J10730" s="0" t="n">
        <v>75</v>
      </c>
      <c r="M10730" s="0" t="n">
        <v>265</v>
      </c>
      <c r="N10730" s="0" t="s">
        <v>351</v>
      </c>
      <c r="O10730" s="1" t="n">
        <f aca="false">SUM(G10730:L10730)</f>
        <v>265</v>
      </c>
      <c r="P10730" s="4" t="n">
        <f aca="false">IF(M10730=O10730,1,0)</f>
        <v>1</v>
      </c>
      <c r="Q10730" s="2" t="n">
        <v>1</v>
      </c>
    </row>
    <row r="10731" customFormat="false" ht="12.8" hidden="false" customHeight="false" outlineLevel="0" collapsed="false">
      <c r="A10731" s="0" t="s">
        <v>12298</v>
      </c>
      <c r="B10731" s="0" t="s">
        <v>12361</v>
      </c>
      <c r="C10731" s="0" t="s">
        <v>505</v>
      </c>
      <c r="D10731" s="0" t="s">
        <v>20</v>
      </c>
      <c r="E10731" s="0" t="s">
        <v>12362</v>
      </c>
      <c r="I10731" s="0" t="n">
        <v>190</v>
      </c>
      <c r="J10731" s="0" t="n">
        <v>75</v>
      </c>
      <c r="M10731" s="0" t="n">
        <v>265</v>
      </c>
      <c r="N10731" s="0" t="s">
        <v>351</v>
      </c>
      <c r="O10731" s="1" t="n">
        <f aca="false">SUM(G10731:L10731)</f>
        <v>265</v>
      </c>
      <c r="P10731" s="4" t="n">
        <f aca="false">IF(M10731=O10731,1,0)</f>
        <v>1</v>
      </c>
      <c r="Q10731" s="2" t="n">
        <v>1</v>
      </c>
    </row>
    <row r="10732" customFormat="false" ht="12.8" hidden="false" customHeight="false" outlineLevel="0" collapsed="false">
      <c r="A10732" s="0" t="s">
        <v>12298</v>
      </c>
      <c r="B10732" s="0" t="s">
        <v>12363</v>
      </c>
      <c r="C10732" s="0" t="s">
        <v>12364</v>
      </c>
      <c r="D10732" s="0" t="s">
        <v>20</v>
      </c>
      <c r="E10732" s="0" t="s">
        <v>12365</v>
      </c>
      <c r="I10732" s="0" t="n">
        <v>190</v>
      </c>
      <c r="J10732" s="0" t="n">
        <v>75</v>
      </c>
      <c r="M10732" s="0" t="n">
        <v>265</v>
      </c>
      <c r="N10732" s="0" t="s">
        <v>351</v>
      </c>
      <c r="O10732" s="1" t="n">
        <f aca="false">SUM(G10732:L10732)</f>
        <v>265</v>
      </c>
      <c r="P10732" s="4" t="n">
        <f aca="false">IF(M10732=O10732,1,0)</f>
        <v>1</v>
      </c>
      <c r="Q10732" s="2" t="n">
        <v>1</v>
      </c>
    </row>
    <row r="10733" customFormat="false" ht="12.8" hidden="false" customHeight="false" outlineLevel="0" collapsed="false">
      <c r="A10733" s="0" t="s">
        <v>12298</v>
      </c>
      <c r="B10733" s="0" t="s">
        <v>12366</v>
      </c>
      <c r="C10733" s="0" t="s">
        <v>1564</v>
      </c>
      <c r="D10733" s="0" t="s">
        <v>20</v>
      </c>
      <c r="E10733" s="0" t="s">
        <v>12367</v>
      </c>
      <c r="I10733" s="0" t="n">
        <v>190</v>
      </c>
      <c r="J10733" s="0" t="n">
        <v>75</v>
      </c>
      <c r="M10733" s="0" t="n">
        <v>265</v>
      </c>
      <c r="N10733" s="0" t="s">
        <v>351</v>
      </c>
      <c r="O10733" s="1" t="n">
        <f aca="false">SUM(G10733:L10733)</f>
        <v>265</v>
      </c>
      <c r="P10733" s="4" t="n">
        <f aca="false">IF(M10733=O10733,1,0)</f>
        <v>1</v>
      </c>
      <c r="Q10733" s="2" t="n">
        <v>1</v>
      </c>
    </row>
    <row r="10734" customFormat="false" ht="12.8" hidden="false" customHeight="false" outlineLevel="0" collapsed="false">
      <c r="A10734" s="0" t="s">
        <v>12298</v>
      </c>
      <c r="B10734" s="0" t="s">
        <v>12368</v>
      </c>
      <c r="C10734" s="0" t="s">
        <v>505</v>
      </c>
      <c r="D10734" s="0" t="s">
        <v>20</v>
      </c>
      <c r="E10734" s="0" t="s">
        <v>12362</v>
      </c>
      <c r="I10734" s="0" t="n">
        <v>190</v>
      </c>
      <c r="J10734" s="0" t="n">
        <v>75</v>
      </c>
      <c r="M10734" s="0" t="n">
        <v>265</v>
      </c>
      <c r="N10734" s="0" t="s">
        <v>351</v>
      </c>
      <c r="O10734" s="1" t="n">
        <f aca="false">SUM(G10734:L10734)</f>
        <v>265</v>
      </c>
      <c r="P10734" s="4" t="n">
        <f aca="false">IF(M10734=O10734,1,0)</f>
        <v>1</v>
      </c>
      <c r="Q10734" s="2" t="n">
        <v>1</v>
      </c>
    </row>
    <row r="10735" customFormat="false" ht="12.8" hidden="false" customHeight="false" outlineLevel="0" collapsed="false">
      <c r="A10735" s="0" t="s">
        <v>12298</v>
      </c>
      <c r="B10735" s="0" t="s">
        <v>12369</v>
      </c>
      <c r="C10735" s="0" t="s">
        <v>230</v>
      </c>
      <c r="D10735" s="0" t="s">
        <v>20</v>
      </c>
      <c r="E10735" s="0" t="s">
        <v>12370</v>
      </c>
      <c r="I10735" s="0" t="n">
        <v>190</v>
      </c>
      <c r="J10735" s="0" t="n">
        <v>75</v>
      </c>
      <c r="M10735" s="0" t="n">
        <v>265</v>
      </c>
      <c r="N10735" s="0" t="s">
        <v>351</v>
      </c>
      <c r="O10735" s="1" t="n">
        <f aca="false">SUM(G10735:L10735)</f>
        <v>265</v>
      </c>
      <c r="P10735" s="4" t="n">
        <f aca="false">IF(M10735=O10735,1,0)</f>
        <v>1</v>
      </c>
      <c r="Q10735" s="2" t="n">
        <v>1</v>
      </c>
    </row>
    <row r="10736" customFormat="false" ht="12.8" hidden="false" customHeight="false" outlineLevel="0" collapsed="false">
      <c r="A10736" s="0" t="s">
        <v>12298</v>
      </c>
      <c r="B10736" s="0" t="s">
        <v>12371</v>
      </c>
      <c r="C10736" s="0" t="s">
        <v>42</v>
      </c>
      <c r="D10736" s="0" t="s">
        <v>20</v>
      </c>
      <c r="E10736" s="0" t="s">
        <v>904</v>
      </c>
      <c r="I10736" s="0" t="n">
        <v>190</v>
      </c>
      <c r="J10736" s="0" t="n">
        <v>75</v>
      </c>
      <c r="M10736" s="0" t="n">
        <v>265</v>
      </c>
      <c r="N10736" s="0" t="s">
        <v>351</v>
      </c>
      <c r="O10736" s="1" t="n">
        <f aca="false">SUM(G10736:L10736)</f>
        <v>265</v>
      </c>
      <c r="P10736" s="4" t="n">
        <f aca="false">IF(M10736=O10736,1,0)</f>
        <v>1</v>
      </c>
      <c r="Q10736" s="2" t="n">
        <v>1</v>
      </c>
    </row>
    <row r="10737" customFormat="false" ht="12.8" hidden="false" customHeight="false" outlineLevel="0" collapsed="false">
      <c r="A10737" s="0" t="s">
        <v>12298</v>
      </c>
      <c r="B10737" s="0" t="s">
        <v>11266</v>
      </c>
      <c r="C10737" s="0" t="s">
        <v>5217</v>
      </c>
      <c r="D10737" s="0" t="s">
        <v>20</v>
      </c>
      <c r="E10737" s="0" t="s">
        <v>11267</v>
      </c>
      <c r="I10737" s="0" t="n">
        <v>190</v>
      </c>
      <c r="J10737" s="0" t="n">
        <v>75</v>
      </c>
      <c r="M10737" s="0" t="n">
        <v>265</v>
      </c>
      <c r="N10737" s="0" t="s">
        <v>351</v>
      </c>
      <c r="O10737" s="1" t="n">
        <f aca="false">SUM(G10737:L10737)</f>
        <v>265</v>
      </c>
      <c r="P10737" s="4" t="n">
        <f aca="false">IF(M10737=O10737,1,0)</f>
        <v>1</v>
      </c>
      <c r="Q10737" s="2" t="n">
        <v>1</v>
      </c>
    </row>
    <row r="10738" customFormat="false" ht="12.8" hidden="false" customHeight="false" outlineLevel="0" collapsed="false">
      <c r="A10738" s="0" t="s">
        <v>12298</v>
      </c>
      <c r="B10738" s="0" t="s">
        <v>12372</v>
      </c>
      <c r="C10738" s="0" t="s">
        <v>726</v>
      </c>
      <c r="D10738" s="0" t="s">
        <v>20</v>
      </c>
      <c r="E10738" s="0" t="s">
        <v>4587</v>
      </c>
      <c r="I10738" s="0" t="n">
        <v>190</v>
      </c>
      <c r="J10738" s="0" t="n">
        <v>75</v>
      </c>
      <c r="M10738" s="0" t="n">
        <v>265</v>
      </c>
      <c r="N10738" s="0" t="s">
        <v>351</v>
      </c>
      <c r="O10738" s="1" t="n">
        <f aca="false">SUM(G10738:L10738)</f>
        <v>265</v>
      </c>
      <c r="P10738" s="4" t="n">
        <f aca="false">IF(M10738=O10738,1,0)</f>
        <v>1</v>
      </c>
      <c r="Q10738" s="2" t="n">
        <v>1</v>
      </c>
    </row>
    <row r="10739" customFormat="false" ht="12.8" hidden="false" customHeight="false" outlineLevel="0" collapsed="false">
      <c r="A10739" s="0" t="s">
        <v>12298</v>
      </c>
      <c r="C10739" s="0" t="s">
        <v>189</v>
      </c>
      <c r="D10739" s="0" t="s">
        <v>20</v>
      </c>
      <c r="E10739" s="0" t="s">
        <v>12329</v>
      </c>
      <c r="H10739" s="0" t="n">
        <v>1000</v>
      </c>
      <c r="M10739" s="0" t="n">
        <v>1000</v>
      </c>
      <c r="N10739" s="0" t="s">
        <v>22</v>
      </c>
      <c r="O10739" s="1" t="n">
        <f aca="false">SUM(G10739:L10739)</f>
        <v>1000</v>
      </c>
      <c r="P10739" s="4" t="n">
        <f aca="false">IF(M10739=O10739,1,0)</f>
        <v>1</v>
      </c>
      <c r="Q10739" s="2" t="n">
        <v>1</v>
      </c>
    </row>
    <row r="10740" customFormat="false" ht="12.8" hidden="false" customHeight="false" outlineLevel="0" collapsed="false">
      <c r="A10740" s="8" t="s">
        <v>12373</v>
      </c>
      <c r="B10740" s="8"/>
      <c r="C10740" s="8"/>
      <c r="D10740" s="8"/>
      <c r="E10740" s="8"/>
      <c r="F10740" s="8"/>
      <c r="G10740" s="8" t="n">
        <v>0</v>
      </c>
      <c r="H10740" s="8" t="n">
        <v>0</v>
      </c>
      <c r="I10740" s="8" t="n">
        <v>0</v>
      </c>
      <c r="J10740" s="8" t="n">
        <v>0</v>
      </c>
      <c r="K10740" s="8" t="n">
        <v>0</v>
      </c>
      <c r="L10740" s="8" t="n">
        <v>0</v>
      </c>
      <c r="M10740" s="8" t="n">
        <v>0</v>
      </c>
      <c r="N10740" s="8" t="s">
        <v>22</v>
      </c>
      <c r="O10740" s="5" t="n">
        <v>0</v>
      </c>
      <c r="P10740" s="6" t="n">
        <f aca="false">IF(M10740=O10740,1,0)</f>
        <v>1</v>
      </c>
      <c r="Q10740" s="8" t="n">
        <v>0</v>
      </c>
      <c r="R10740" s="8" t="s">
        <v>12374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X58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pane xSplit="2200" ySplit="855" topLeftCell="A1" activePane="bottomRight" state="split"/>
      <selection pane="topLeft" activeCell="A2" activeCellId="0" sqref="A2"/>
      <selection pane="topRight" activeCell="A2" activeCellId="0" sqref="A2"/>
      <selection pane="bottomLeft" activeCell="A1" activeCellId="0" sqref="A1"/>
      <selection pane="bottomRight" activeCell="A1" activeCellId="1" sqref="A51:C128 A1"/>
    </sheetView>
  </sheetViews>
  <sheetFormatPr defaultRowHeight="13.8" outlineLevelRow="0" outlineLevelCol="0"/>
  <cols>
    <col collapsed="false" customWidth="true" hidden="false" outlineLevel="0" max="1" min="1" style="9" width="19.19"/>
    <col collapsed="false" customWidth="true" hidden="false" outlineLevel="0" max="2" min="2" style="9" width="12.07"/>
    <col collapsed="false" customWidth="true" hidden="false" outlineLevel="0" max="3" min="3" style="9" width="11.88"/>
    <col collapsed="false" customWidth="true" hidden="false" outlineLevel="0" max="4" min="4" style="10" width="36.26"/>
    <col collapsed="false" customWidth="true" hidden="false" outlineLevel="0" max="5" min="5" style="11" width="12.07"/>
    <col collapsed="false" customWidth="true" hidden="false" outlineLevel="0" max="6" min="6" style="9" width="12.98"/>
    <col collapsed="false" customWidth="true" hidden="false" outlineLevel="0" max="7" min="7" style="9" width="12.07"/>
    <col collapsed="false" customWidth="true" hidden="false" outlineLevel="0" max="20" min="8" style="9" width="11.88"/>
    <col collapsed="false" customWidth="true" hidden="false" outlineLevel="0" max="21" min="21" style="9" width="14.88"/>
    <col collapsed="false" customWidth="true" hidden="false" outlineLevel="0" max="22" min="22" style="9" width="15.68"/>
    <col collapsed="false" customWidth="true" hidden="false" outlineLevel="0" max="1025" min="23" style="9" width="11.88"/>
  </cols>
  <sheetData>
    <row r="1" s="16" customFormat="true" ht="13.8" hidden="false" customHeight="false" outlineLevel="0" collapsed="false">
      <c r="A1" s="12"/>
      <c r="B1" s="13" t="s">
        <v>12375</v>
      </c>
      <c r="C1" s="13" t="s">
        <v>13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5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</row>
    <row r="2" customFormat="false" ht="13.8" hidden="false" customHeight="false" outlineLevel="0" collapsed="false">
      <c r="A2" s="17"/>
      <c r="B2" s="18" t="s">
        <v>12376</v>
      </c>
      <c r="C2" s="19"/>
      <c r="D2" s="18" t="s">
        <v>12377</v>
      </c>
      <c r="E2" s="19"/>
      <c r="F2" s="18" t="s">
        <v>12378</v>
      </c>
      <c r="G2" s="19"/>
      <c r="H2" s="18" t="s">
        <v>12379</v>
      </c>
      <c r="I2" s="19"/>
      <c r="J2" s="18" t="s">
        <v>12380</v>
      </c>
      <c r="K2" s="19"/>
      <c r="L2" s="18" t="s">
        <v>12381</v>
      </c>
      <c r="M2" s="19"/>
      <c r="N2" s="18" t="s">
        <v>12382</v>
      </c>
      <c r="O2" s="19"/>
      <c r="P2" s="20" t="s">
        <v>12383</v>
      </c>
      <c r="Q2" s="20" t="s">
        <v>12384</v>
      </c>
      <c r="R2" s="20" t="s">
        <v>12385</v>
      </c>
      <c r="S2" s="20" t="s">
        <v>12386</v>
      </c>
      <c r="T2" s="20" t="s">
        <v>12387</v>
      </c>
      <c r="U2" s="20" t="s">
        <v>12388</v>
      </c>
      <c r="V2" s="21" t="s">
        <v>12389</v>
      </c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</row>
    <row r="3" customFormat="false" ht="13.8" hidden="false" customHeight="false" outlineLevel="0" collapsed="false">
      <c r="A3" s="22" t="s">
        <v>0</v>
      </c>
      <c r="B3" s="18" t="s">
        <v>22</v>
      </c>
      <c r="C3" s="19" t="s">
        <v>351</v>
      </c>
      <c r="D3" s="18" t="s">
        <v>22</v>
      </c>
      <c r="E3" s="19" t="s">
        <v>351</v>
      </c>
      <c r="F3" s="18" t="s">
        <v>22</v>
      </c>
      <c r="G3" s="19" t="s">
        <v>351</v>
      </c>
      <c r="H3" s="18" t="s">
        <v>22</v>
      </c>
      <c r="I3" s="19" t="s">
        <v>351</v>
      </c>
      <c r="J3" s="18" t="s">
        <v>22</v>
      </c>
      <c r="K3" s="19" t="s">
        <v>351</v>
      </c>
      <c r="L3" s="18" t="s">
        <v>22</v>
      </c>
      <c r="M3" s="19" t="s">
        <v>351</v>
      </c>
      <c r="N3" s="18" t="s">
        <v>22</v>
      </c>
      <c r="O3" s="19" t="s">
        <v>351</v>
      </c>
      <c r="P3" s="23"/>
      <c r="Q3" s="23"/>
      <c r="R3" s="23"/>
      <c r="S3" s="23"/>
      <c r="T3" s="23"/>
      <c r="U3" s="23"/>
      <c r="V3" s="24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</row>
    <row r="4" customFormat="false" ht="13.8" hidden="false" customHeight="false" outlineLevel="0" collapsed="false">
      <c r="A4" s="25" t="s">
        <v>17</v>
      </c>
      <c r="B4" s="26" t="n">
        <v>1151852</v>
      </c>
      <c r="C4" s="27"/>
      <c r="D4" s="28" t="n">
        <v>3438785</v>
      </c>
      <c r="E4" s="29"/>
      <c r="F4" s="26" t="n">
        <v>18776</v>
      </c>
      <c r="G4" s="30" t="n">
        <v>110730</v>
      </c>
      <c r="H4" s="28" t="n">
        <v>115801</v>
      </c>
      <c r="I4" s="28" t="n">
        <v>147565</v>
      </c>
      <c r="J4" s="26" t="n">
        <v>2489</v>
      </c>
      <c r="K4" s="30" t="n">
        <v>4974</v>
      </c>
      <c r="L4" s="28" t="n">
        <v>4763513</v>
      </c>
      <c r="M4" s="28" t="n">
        <v>494235</v>
      </c>
      <c r="N4" s="26" t="n">
        <v>142</v>
      </c>
      <c r="O4" s="30" t="n">
        <v>326</v>
      </c>
      <c r="P4" s="31" t="n">
        <v>1151852</v>
      </c>
      <c r="Q4" s="32" t="n">
        <v>3438785</v>
      </c>
      <c r="R4" s="31" t="n">
        <v>129506</v>
      </c>
      <c r="S4" s="32" t="n">
        <v>263366</v>
      </c>
      <c r="T4" s="31" t="n">
        <v>7463</v>
      </c>
      <c r="U4" s="32" t="n">
        <v>5257748</v>
      </c>
      <c r="V4" s="33" t="n">
        <v>468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</row>
    <row r="5" customFormat="false" ht="13.8" hidden="false" customHeight="false" outlineLevel="0" collapsed="false">
      <c r="A5" s="34" t="s">
        <v>944</v>
      </c>
      <c r="B5" s="35" t="n">
        <v>221135</v>
      </c>
      <c r="C5" s="36"/>
      <c r="D5" s="28" t="n">
        <v>114324</v>
      </c>
      <c r="E5" s="29"/>
      <c r="F5" s="35" t="n">
        <v>7044</v>
      </c>
      <c r="G5" s="37" t="n">
        <v>21921</v>
      </c>
      <c r="H5" s="28" t="n">
        <v>4500</v>
      </c>
      <c r="I5" s="28" t="n">
        <v>9000</v>
      </c>
      <c r="J5" s="38"/>
      <c r="K5" s="36"/>
      <c r="L5" s="28" t="n">
        <v>354136</v>
      </c>
      <c r="M5" s="28" t="n">
        <v>74341</v>
      </c>
      <c r="N5" s="35" t="n">
        <v>36</v>
      </c>
      <c r="O5" s="37" t="n">
        <v>62</v>
      </c>
      <c r="P5" s="31" t="n">
        <v>221135</v>
      </c>
      <c r="Q5" s="39" t="n">
        <v>114324</v>
      </c>
      <c r="R5" s="31" t="n">
        <v>28965</v>
      </c>
      <c r="S5" s="39" t="n">
        <v>13500</v>
      </c>
      <c r="T5" s="40"/>
      <c r="U5" s="39" t="n">
        <v>428477</v>
      </c>
      <c r="V5" s="41" t="n">
        <v>98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</row>
    <row r="6" customFormat="false" ht="13.8" hidden="false" customHeight="false" outlineLevel="0" collapsed="false">
      <c r="A6" s="34" t="s">
        <v>12373</v>
      </c>
      <c r="B6" s="35" t="n">
        <v>0</v>
      </c>
      <c r="C6" s="36"/>
      <c r="D6" s="28" t="n">
        <v>0</v>
      </c>
      <c r="E6" s="29"/>
      <c r="F6" s="35" t="n">
        <v>0</v>
      </c>
      <c r="G6" s="36"/>
      <c r="H6" s="28" t="n">
        <v>0</v>
      </c>
      <c r="I6" s="29"/>
      <c r="J6" s="35" t="n">
        <v>0</v>
      </c>
      <c r="K6" s="36"/>
      <c r="L6" s="28" t="n">
        <v>0</v>
      </c>
      <c r="M6" s="29"/>
      <c r="N6" s="35" t="n">
        <v>0</v>
      </c>
      <c r="O6" s="36"/>
      <c r="P6" s="31" t="n">
        <v>0</v>
      </c>
      <c r="Q6" s="39" t="n">
        <v>0</v>
      </c>
      <c r="R6" s="31" t="n">
        <v>0</v>
      </c>
      <c r="S6" s="39" t="n">
        <v>0</v>
      </c>
      <c r="T6" s="31" t="n">
        <v>0</v>
      </c>
      <c r="U6" s="39" t="n">
        <v>0</v>
      </c>
      <c r="V6" s="41" t="n">
        <v>0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</row>
    <row r="7" customFormat="false" ht="13.8" hidden="false" customHeight="false" outlineLevel="0" collapsed="false">
      <c r="A7" s="34" t="s">
        <v>1089</v>
      </c>
      <c r="B7" s="38"/>
      <c r="C7" s="36"/>
      <c r="D7" s="28" t="n">
        <v>216626</v>
      </c>
      <c r="E7" s="29"/>
      <c r="F7" s="38"/>
      <c r="G7" s="37" t="n">
        <v>24736</v>
      </c>
      <c r="H7" s="29"/>
      <c r="I7" s="28" t="n">
        <v>126730</v>
      </c>
      <c r="J7" s="38"/>
      <c r="K7" s="37" t="n">
        <v>8504</v>
      </c>
      <c r="L7" s="28" t="n">
        <v>216626</v>
      </c>
      <c r="M7" s="28" t="n">
        <v>212698</v>
      </c>
      <c r="N7" s="35" t="n">
        <v>51</v>
      </c>
      <c r="O7" s="37" t="n">
        <v>108</v>
      </c>
      <c r="P7" s="40"/>
      <c r="Q7" s="39" t="n">
        <v>216626</v>
      </c>
      <c r="R7" s="31" t="n">
        <v>24736</v>
      </c>
      <c r="S7" s="39" t="n">
        <v>126730</v>
      </c>
      <c r="T7" s="31" t="n">
        <v>8504</v>
      </c>
      <c r="U7" s="39" t="n">
        <v>429324</v>
      </c>
      <c r="V7" s="41" t="n">
        <v>159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</row>
    <row r="8" customFormat="false" ht="13.8" hidden="false" customHeight="false" outlineLevel="0" collapsed="false">
      <c r="A8" s="34" t="s">
        <v>1345</v>
      </c>
      <c r="B8" s="38"/>
      <c r="C8" s="36"/>
      <c r="D8" s="28" t="n">
        <v>279622.8</v>
      </c>
      <c r="E8" s="29"/>
      <c r="F8" s="38"/>
      <c r="G8" s="37" t="n">
        <v>300</v>
      </c>
      <c r="H8" s="29"/>
      <c r="I8" s="28" t="n">
        <v>9784.93</v>
      </c>
      <c r="J8" s="38"/>
      <c r="K8" s="37" t="n">
        <v>464.57</v>
      </c>
      <c r="L8" s="28" t="n">
        <v>279622.8</v>
      </c>
      <c r="M8" s="28" t="n">
        <v>21326.2</v>
      </c>
      <c r="N8" s="35" t="n">
        <v>20</v>
      </c>
      <c r="O8" s="37" t="n">
        <v>32</v>
      </c>
      <c r="P8" s="40"/>
      <c r="Q8" s="39" t="n">
        <v>279622.8</v>
      </c>
      <c r="R8" s="31" t="n">
        <v>300</v>
      </c>
      <c r="S8" s="39" t="n">
        <v>9784.93</v>
      </c>
      <c r="T8" s="31" t="n">
        <v>464.57</v>
      </c>
      <c r="U8" s="39" t="n">
        <v>300948.999999999</v>
      </c>
      <c r="V8" s="41" t="n">
        <v>52</v>
      </c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</row>
    <row r="9" customFormat="false" ht="13.8" hidden="false" customHeight="false" outlineLevel="0" collapsed="false">
      <c r="A9" s="34" t="s">
        <v>1436</v>
      </c>
      <c r="B9" s="35" t="n">
        <v>148995</v>
      </c>
      <c r="C9" s="36"/>
      <c r="D9" s="28" t="n">
        <v>999046</v>
      </c>
      <c r="E9" s="28" t="n">
        <v>8500</v>
      </c>
      <c r="F9" s="35" t="n">
        <v>960</v>
      </c>
      <c r="G9" s="37" t="n">
        <v>61276</v>
      </c>
      <c r="H9" s="28" t="n">
        <v>22100</v>
      </c>
      <c r="I9" s="28" t="n">
        <v>133137</v>
      </c>
      <c r="J9" s="38"/>
      <c r="K9" s="37" t="n">
        <v>28.7</v>
      </c>
      <c r="L9" s="28" t="n">
        <v>1173127</v>
      </c>
      <c r="M9" s="28" t="n">
        <v>322953.7</v>
      </c>
      <c r="N9" s="35" t="n">
        <v>144</v>
      </c>
      <c r="O9" s="37" t="n">
        <v>304</v>
      </c>
      <c r="P9" s="31" t="n">
        <v>148995</v>
      </c>
      <c r="Q9" s="39" t="n">
        <v>1007546</v>
      </c>
      <c r="R9" s="31" t="n">
        <v>62236</v>
      </c>
      <c r="S9" s="39" t="n">
        <v>155237</v>
      </c>
      <c r="T9" s="31" t="n">
        <v>28.7</v>
      </c>
      <c r="U9" s="39" t="n">
        <v>1496080.7</v>
      </c>
      <c r="V9" s="41" t="n">
        <v>448</v>
      </c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</row>
    <row r="10" customFormat="false" ht="13.8" hidden="false" customHeight="false" outlineLevel="0" collapsed="false">
      <c r="A10" s="34" t="s">
        <v>2264</v>
      </c>
      <c r="B10" s="35" t="n">
        <v>389934.14</v>
      </c>
      <c r="C10" s="36"/>
      <c r="D10" s="28" t="n">
        <v>2225107.4</v>
      </c>
      <c r="E10" s="29"/>
      <c r="F10" s="35" t="n">
        <v>49308.99</v>
      </c>
      <c r="G10" s="37" t="n">
        <v>68922.68</v>
      </c>
      <c r="H10" s="28" t="n">
        <v>199538.02</v>
      </c>
      <c r="I10" s="28" t="n">
        <v>67059.89</v>
      </c>
      <c r="J10" s="35" t="n">
        <v>11264.7</v>
      </c>
      <c r="K10" s="37" t="n">
        <v>6120.86</v>
      </c>
      <c r="L10" s="28" t="n">
        <v>3072050.74</v>
      </c>
      <c r="M10" s="28" t="n">
        <v>414847.14</v>
      </c>
      <c r="N10" s="35" t="n">
        <v>149</v>
      </c>
      <c r="O10" s="37" t="n">
        <v>246</v>
      </c>
      <c r="P10" s="31" t="n">
        <v>389934.14</v>
      </c>
      <c r="Q10" s="39" t="n">
        <v>2225107.4</v>
      </c>
      <c r="R10" s="31" t="n">
        <v>118231.67</v>
      </c>
      <c r="S10" s="39" t="n">
        <v>266597.91</v>
      </c>
      <c r="T10" s="31" t="n">
        <v>17385.56</v>
      </c>
      <c r="U10" s="39" t="n">
        <v>3486897.88</v>
      </c>
      <c r="V10" s="41" t="n">
        <v>395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</row>
    <row r="11" customFormat="false" ht="13.8" hidden="false" customHeight="false" outlineLevel="0" collapsed="false">
      <c r="A11" s="34" t="s">
        <v>2780</v>
      </c>
      <c r="B11" s="35" t="n">
        <v>391433.6</v>
      </c>
      <c r="C11" s="36"/>
      <c r="D11" s="28" t="n">
        <v>1191636.7</v>
      </c>
      <c r="E11" s="28" t="n">
        <v>2489.2</v>
      </c>
      <c r="F11" s="35" t="n">
        <v>13229.9</v>
      </c>
      <c r="G11" s="37" t="n">
        <v>20085.8</v>
      </c>
      <c r="H11" s="28" t="n">
        <v>21933.5</v>
      </c>
      <c r="I11" s="28" t="n">
        <v>28788</v>
      </c>
      <c r="J11" s="38"/>
      <c r="K11" s="37" t="n">
        <v>817.7</v>
      </c>
      <c r="L11" s="28" t="n">
        <v>1650623.3</v>
      </c>
      <c r="M11" s="28" t="n">
        <v>94588.5</v>
      </c>
      <c r="N11" s="35" t="n">
        <v>54</v>
      </c>
      <c r="O11" s="37" t="n">
        <v>65</v>
      </c>
      <c r="P11" s="31" t="n">
        <v>391433.6</v>
      </c>
      <c r="Q11" s="39" t="n">
        <v>1194125.9</v>
      </c>
      <c r="R11" s="31" t="n">
        <v>33315.7</v>
      </c>
      <c r="S11" s="39" t="n">
        <v>50721.5</v>
      </c>
      <c r="T11" s="31" t="n">
        <v>817.7</v>
      </c>
      <c r="U11" s="39" t="n">
        <v>1745211.8</v>
      </c>
      <c r="V11" s="41" t="n">
        <v>119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</row>
    <row r="12" customFormat="false" ht="13.8" hidden="false" customHeight="false" outlineLevel="0" collapsed="false">
      <c r="A12" s="34" t="s">
        <v>2939</v>
      </c>
      <c r="B12" s="35" t="n">
        <v>295953</v>
      </c>
      <c r="C12" s="36"/>
      <c r="D12" s="28" t="n">
        <v>1888676</v>
      </c>
      <c r="E12" s="29"/>
      <c r="F12" s="35" t="n">
        <v>250</v>
      </c>
      <c r="G12" s="37" t="n">
        <v>12477</v>
      </c>
      <c r="H12" s="28" t="n">
        <v>108521</v>
      </c>
      <c r="I12" s="28" t="n">
        <v>160502</v>
      </c>
      <c r="J12" s="35" t="n">
        <v>1610</v>
      </c>
      <c r="K12" s="37" t="n">
        <v>8660</v>
      </c>
      <c r="L12" s="28" t="n">
        <v>2295096</v>
      </c>
      <c r="M12" s="28" t="n">
        <v>199975</v>
      </c>
      <c r="N12" s="35" t="n">
        <v>194</v>
      </c>
      <c r="O12" s="37" t="n">
        <v>171</v>
      </c>
      <c r="P12" s="31" t="n">
        <v>295953</v>
      </c>
      <c r="Q12" s="39" t="n">
        <v>1888676</v>
      </c>
      <c r="R12" s="31" t="n">
        <v>12727</v>
      </c>
      <c r="S12" s="39" t="n">
        <v>269023</v>
      </c>
      <c r="T12" s="31" t="n">
        <v>10270</v>
      </c>
      <c r="U12" s="39" t="n">
        <v>2495071</v>
      </c>
      <c r="V12" s="41" t="n">
        <v>365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</row>
    <row r="13" customFormat="false" ht="13.8" hidden="false" customHeight="false" outlineLevel="0" collapsed="false">
      <c r="A13" s="34" t="s">
        <v>3348</v>
      </c>
      <c r="B13" s="35" t="n">
        <v>241680.06</v>
      </c>
      <c r="C13" s="36"/>
      <c r="D13" s="28" t="n">
        <v>143765.1</v>
      </c>
      <c r="E13" s="29"/>
      <c r="F13" s="38"/>
      <c r="G13" s="36"/>
      <c r="H13" s="28" t="n">
        <v>28644.9</v>
      </c>
      <c r="I13" s="28" t="n">
        <v>6375.27</v>
      </c>
      <c r="J13" s="35" t="n">
        <v>1199.8</v>
      </c>
      <c r="K13" s="36"/>
      <c r="L13" s="28" t="n">
        <v>426425.2</v>
      </c>
      <c r="M13" s="28" t="n">
        <v>6683.07</v>
      </c>
      <c r="N13" s="35" t="n">
        <v>41</v>
      </c>
      <c r="O13" s="37" t="n">
        <v>7</v>
      </c>
      <c r="P13" s="31" t="n">
        <v>241680.06</v>
      </c>
      <c r="Q13" s="39" t="n">
        <v>143765.1</v>
      </c>
      <c r="R13" s="40"/>
      <c r="S13" s="39" t="n">
        <v>35020.17</v>
      </c>
      <c r="T13" s="31" t="n">
        <v>1199.8</v>
      </c>
      <c r="U13" s="39" t="n">
        <v>433108.27</v>
      </c>
      <c r="V13" s="41" t="n">
        <v>48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</row>
    <row r="14" customFormat="false" ht="13.8" hidden="false" customHeight="false" outlineLevel="0" collapsed="false">
      <c r="A14" s="34" t="s">
        <v>3387</v>
      </c>
      <c r="B14" s="35" t="n">
        <v>168506</v>
      </c>
      <c r="C14" s="37" t="n">
        <v>0</v>
      </c>
      <c r="D14" s="28" t="n">
        <v>22000.75</v>
      </c>
      <c r="E14" s="28" t="n">
        <v>0</v>
      </c>
      <c r="F14" s="35" t="n">
        <v>21919.47</v>
      </c>
      <c r="G14" s="37" t="n">
        <v>13555.37</v>
      </c>
      <c r="H14" s="28" t="n">
        <v>0</v>
      </c>
      <c r="I14" s="28" t="n">
        <v>0</v>
      </c>
      <c r="J14" s="35" t="n">
        <v>15</v>
      </c>
      <c r="K14" s="37" t="n">
        <v>7240</v>
      </c>
      <c r="L14" s="28" t="n">
        <v>222132.57</v>
      </c>
      <c r="M14" s="28" t="n">
        <v>96941.45</v>
      </c>
      <c r="N14" s="35" t="n">
        <v>32</v>
      </c>
      <c r="O14" s="37" t="n">
        <v>102</v>
      </c>
      <c r="P14" s="31" t="n">
        <v>168506</v>
      </c>
      <c r="Q14" s="39" t="n">
        <v>22000.75</v>
      </c>
      <c r="R14" s="31" t="n">
        <v>35474.84</v>
      </c>
      <c r="S14" s="39" t="n">
        <v>0</v>
      </c>
      <c r="T14" s="31" t="n">
        <v>7255</v>
      </c>
      <c r="U14" s="39" t="n">
        <v>319074.02</v>
      </c>
      <c r="V14" s="41" t="n">
        <v>134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</row>
    <row r="15" customFormat="false" ht="13.8" hidden="false" customHeight="false" outlineLevel="0" collapsed="false">
      <c r="A15" s="34" t="s">
        <v>3532</v>
      </c>
      <c r="B15" s="35" t="n">
        <v>0</v>
      </c>
      <c r="C15" s="37" t="n">
        <v>0</v>
      </c>
      <c r="D15" s="28" t="n">
        <v>2830569.21</v>
      </c>
      <c r="E15" s="28" t="n">
        <v>15000</v>
      </c>
      <c r="F15" s="35" t="n">
        <v>17216.2</v>
      </c>
      <c r="G15" s="37" t="n">
        <v>72570.24</v>
      </c>
      <c r="H15" s="28" t="n">
        <v>176765.31</v>
      </c>
      <c r="I15" s="28" t="n">
        <v>216976.55</v>
      </c>
      <c r="J15" s="35" t="n">
        <v>3445.71</v>
      </c>
      <c r="K15" s="37" t="n">
        <v>33434.35</v>
      </c>
      <c r="L15" s="28" t="n">
        <v>3051521.33</v>
      </c>
      <c r="M15" s="28" t="n">
        <v>563398.88</v>
      </c>
      <c r="N15" s="35" t="n">
        <v>157</v>
      </c>
      <c r="O15" s="37" t="n">
        <v>377</v>
      </c>
      <c r="P15" s="31" t="n">
        <v>0</v>
      </c>
      <c r="Q15" s="39" t="n">
        <v>2845569.21</v>
      </c>
      <c r="R15" s="31" t="n">
        <v>89786.44</v>
      </c>
      <c r="S15" s="39" t="n">
        <v>393741.86</v>
      </c>
      <c r="T15" s="31" t="n">
        <v>36880.06</v>
      </c>
      <c r="U15" s="39" t="n">
        <v>3614920.21</v>
      </c>
      <c r="V15" s="41" t="n">
        <v>534</v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</row>
    <row r="16" customFormat="false" ht="13.8" hidden="false" customHeight="false" outlineLevel="0" collapsed="false">
      <c r="A16" s="34" t="s">
        <v>4192</v>
      </c>
      <c r="B16" s="35" t="n">
        <v>272000</v>
      </c>
      <c r="C16" s="36"/>
      <c r="D16" s="28" t="n">
        <v>104019.2</v>
      </c>
      <c r="E16" s="29"/>
      <c r="F16" s="38"/>
      <c r="G16" s="37" t="n">
        <v>3261.36</v>
      </c>
      <c r="H16" s="28" t="n">
        <v>309694.87</v>
      </c>
      <c r="I16" s="28" t="n">
        <v>33142.03</v>
      </c>
      <c r="J16" s="35" t="n">
        <v>1915.9</v>
      </c>
      <c r="K16" s="37" t="n">
        <v>15682.35</v>
      </c>
      <c r="L16" s="28" t="n">
        <v>690924.83</v>
      </c>
      <c r="M16" s="28" t="n">
        <v>61677.12</v>
      </c>
      <c r="N16" s="35" t="n">
        <v>18</v>
      </c>
      <c r="O16" s="37" t="n">
        <v>34</v>
      </c>
      <c r="P16" s="31" t="n">
        <v>272000</v>
      </c>
      <c r="Q16" s="39" t="n">
        <v>104019.2</v>
      </c>
      <c r="R16" s="31" t="n">
        <v>3261.36</v>
      </c>
      <c r="S16" s="39" t="n">
        <v>342836.9</v>
      </c>
      <c r="T16" s="31" t="n">
        <v>17598.25</v>
      </c>
      <c r="U16" s="39" t="n">
        <v>752601.95</v>
      </c>
      <c r="V16" s="41" t="n">
        <v>52</v>
      </c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</row>
    <row r="17" customFormat="false" ht="13.8" hidden="false" customHeight="false" outlineLevel="0" collapsed="false">
      <c r="A17" s="34" t="s">
        <v>4242</v>
      </c>
      <c r="B17" s="35" t="n">
        <v>3000</v>
      </c>
      <c r="C17" s="36"/>
      <c r="D17" s="28" t="n">
        <v>163280</v>
      </c>
      <c r="E17" s="29"/>
      <c r="F17" s="38"/>
      <c r="G17" s="36"/>
      <c r="H17" s="28" t="n">
        <v>1308</v>
      </c>
      <c r="I17" s="28" t="n">
        <v>1850</v>
      </c>
      <c r="J17" s="38"/>
      <c r="K17" s="36"/>
      <c r="L17" s="28" t="n">
        <v>168324</v>
      </c>
      <c r="M17" s="28" t="n">
        <v>3162</v>
      </c>
      <c r="N17" s="35" t="n">
        <v>25</v>
      </c>
      <c r="O17" s="37" t="n">
        <v>5</v>
      </c>
      <c r="P17" s="31" t="n">
        <v>3000</v>
      </c>
      <c r="Q17" s="39" t="n">
        <v>163280</v>
      </c>
      <c r="R17" s="40"/>
      <c r="S17" s="39" t="n">
        <v>3158</v>
      </c>
      <c r="T17" s="40"/>
      <c r="U17" s="39" t="n">
        <v>171486</v>
      </c>
      <c r="V17" s="41" t="n">
        <v>30</v>
      </c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</row>
    <row r="18" customFormat="false" ht="13.8" hidden="false" customHeight="false" outlineLevel="0" collapsed="false">
      <c r="A18" s="34" t="s">
        <v>4270</v>
      </c>
      <c r="B18" s="35" t="n">
        <v>389815.08</v>
      </c>
      <c r="C18" s="36"/>
      <c r="D18" s="28" t="n">
        <v>1869538.54</v>
      </c>
      <c r="E18" s="29"/>
      <c r="F18" s="35" t="n">
        <v>817.63</v>
      </c>
      <c r="G18" s="37" t="n">
        <v>8135.16</v>
      </c>
      <c r="H18" s="28" t="n">
        <v>63857.43</v>
      </c>
      <c r="I18" s="28" t="n">
        <v>105985.08</v>
      </c>
      <c r="J18" s="35" t="n">
        <v>313.94</v>
      </c>
      <c r="K18" s="37" t="n">
        <v>11561.24</v>
      </c>
      <c r="L18" s="28" t="n">
        <v>2325562.64</v>
      </c>
      <c r="M18" s="28" t="n">
        <v>177496.18</v>
      </c>
      <c r="N18" s="35" t="n">
        <v>70</v>
      </c>
      <c r="O18" s="37" t="n">
        <v>124</v>
      </c>
      <c r="P18" s="31" t="n">
        <v>389815.08</v>
      </c>
      <c r="Q18" s="39" t="n">
        <v>1869538.54</v>
      </c>
      <c r="R18" s="31" t="n">
        <v>8952.79</v>
      </c>
      <c r="S18" s="39" t="n">
        <v>169842.51</v>
      </c>
      <c r="T18" s="31" t="n">
        <v>11875.18</v>
      </c>
      <c r="U18" s="39" t="n">
        <v>2503058.82</v>
      </c>
      <c r="V18" s="41" t="n">
        <v>194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</row>
    <row r="19" customFormat="false" ht="13.8" hidden="false" customHeight="false" outlineLevel="0" collapsed="false">
      <c r="A19" s="34" t="s">
        <v>4447</v>
      </c>
      <c r="B19" s="35" t="n">
        <v>739014</v>
      </c>
      <c r="C19" s="36"/>
      <c r="D19" s="28" t="n">
        <v>2170401</v>
      </c>
      <c r="E19" s="29"/>
      <c r="F19" s="35" t="n">
        <v>50912</v>
      </c>
      <c r="G19" s="37" t="n">
        <v>20409</v>
      </c>
      <c r="H19" s="28" t="n">
        <v>136412</v>
      </c>
      <c r="I19" s="28" t="n">
        <v>163383</v>
      </c>
      <c r="J19" s="35" t="n">
        <v>513</v>
      </c>
      <c r="K19" s="37" t="n">
        <v>13987</v>
      </c>
      <c r="L19" s="28" t="n">
        <v>3097252</v>
      </c>
      <c r="M19" s="28" t="n">
        <v>266931</v>
      </c>
      <c r="N19" s="35" t="n">
        <v>82</v>
      </c>
      <c r="O19" s="37" t="n">
        <v>157</v>
      </c>
      <c r="P19" s="31" t="n">
        <v>739014</v>
      </c>
      <c r="Q19" s="39" t="n">
        <v>2170401</v>
      </c>
      <c r="R19" s="31" t="n">
        <v>71321</v>
      </c>
      <c r="S19" s="39" t="n">
        <v>299795</v>
      </c>
      <c r="T19" s="31" t="n">
        <v>14500</v>
      </c>
      <c r="U19" s="39" t="n">
        <v>3364183</v>
      </c>
      <c r="V19" s="41" t="n">
        <v>239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</row>
    <row r="20" customFormat="false" ht="13.8" hidden="false" customHeight="false" outlineLevel="0" collapsed="false">
      <c r="A20" s="34" t="s">
        <v>4618</v>
      </c>
      <c r="B20" s="35" t="n">
        <v>417950.61</v>
      </c>
      <c r="C20" s="36"/>
      <c r="D20" s="28" t="n">
        <v>49093.57</v>
      </c>
      <c r="E20" s="29"/>
      <c r="F20" s="35" t="n">
        <v>286602.85</v>
      </c>
      <c r="G20" s="37" t="n">
        <v>85939.66</v>
      </c>
      <c r="H20" s="28" t="n">
        <v>27831.87</v>
      </c>
      <c r="I20" s="28" t="n">
        <v>103079.69</v>
      </c>
      <c r="J20" s="35" t="n">
        <v>80.43</v>
      </c>
      <c r="K20" s="37" t="n">
        <v>468.9</v>
      </c>
      <c r="L20" s="28" t="n">
        <v>807992.3</v>
      </c>
      <c r="M20" s="28" t="n">
        <v>289276.18</v>
      </c>
      <c r="N20" s="35" t="n">
        <v>53</v>
      </c>
      <c r="O20" s="37" t="n">
        <v>218</v>
      </c>
      <c r="P20" s="31" t="n">
        <v>417950.61</v>
      </c>
      <c r="Q20" s="39" t="n">
        <v>49093.57</v>
      </c>
      <c r="R20" s="31" t="n">
        <v>372542.509999999</v>
      </c>
      <c r="S20" s="39" t="n">
        <v>130911.56</v>
      </c>
      <c r="T20" s="31" t="n">
        <v>549.33</v>
      </c>
      <c r="U20" s="39" t="n">
        <v>1097268.48</v>
      </c>
      <c r="V20" s="41" t="n">
        <v>271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</row>
    <row r="21" customFormat="false" ht="13.8" hidden="false" customHeight="false" outlineLevel="0" collapsed="false">
      <c r="A21" s="34" t="s">
        <v>4818</v>
      </c>
      <c r="B21" s="35" t="n">
        <v>338498</v>
      </c>
      <c r="C21" s="36"/>
      <c r="D21" s="28" t="n">
        <v>239085.45</v>
      </c>
      <c r="E21" s="29"/>
      <c r="F21" s="38"/>
      <c r="G21" s="37" t="n">
        <v>10081.07</v>
      </c>
      <c r="H21" s="28" t="n">
        <v>26720</v>
      </c>
      <c r="I21" s="28" t="n">
        <v>43659</v>
      </c>
      <c r="J21" s="35" t="n">
        <v>10400</v>
      </c>
      <c r="K21" s="37" t="n">
        <v>4429.9</v>
      </c>
      <c r="L21" s="28" t="n">
        <v>614703.45</v>
      </c>
      <c r="M21" s="28" t="n">
        <v>94454.2</v>
      </c>
      <c r="N21" s="35" t="n">
        <v>60</v>
      </c>
      <c r="O21" s="37" t="n">
        <v>40</v>
      </c>
      <c r="P21" s="31" t="n">
        <v>338498</v>
      </c>
      <c r="Q21" s="39" t="n">
        <v>239085.45</v>
      </c>
      <c r="R21" s="31" t="n">
        <v>10081.07</v>
      </c>
      <c r="S21" s="39" t="n">
        <v>70379</v>
      </c>
      <c r="T21" s="31" t="n">
        <v>14829.9</v>
      </c>
      <c r="U21" s="39" t="n">
        <v>709157.65</v>
      </c>
      <c r="V21" s="41" t="n">
        <v>100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</row>
    <row r="22" customFormat="false" ht="13.8" hidden="false" customHeight="false" outlineLevel="0" collapsed="false">
      <c r="A22" s="34" t="s">
        <v>4894</v>
      </c>
      <c r="B22" s="35" t="n">
        <v>31500</v>
      </c>
      <c r="C22" s="36"/>
      <c r="D22" s="28" t="n">
        <v>416559.003</v>
      </c>
      <c r="E22" s="29"/>
      <c r="F22" s="35" t="n">
        <v>7500</v>
      </c>
      <c r="G22" s="37" t="n">
        <v>6662</v>
      </c>
      <c r="H22" s="29"/>
      <c r="I22" s="28" t="n">
        <v>56000</v>
      </c>
      <c r="J22" s="35" t="n">
        <v>17200</v>
      </c>
      <c r="K22" s="37" t="n">
        <v>1397</v>
      </c>
      <c r="L22" s="28" t="n">
        <v>480624.003</v>
      </c>
      <c r="M22" s="28" t="n">
        <v>75851</v>
      </c>
      <c r="N22" s="35" t="n">
        <v>70</v>
      </c>
      <c r="O22" s="37" t="n">
        <v>75</v>
      </c>
      <c r="P22" s="31" t="n">
        <v>31500</v>
      </c>
      <c r="Q22" s="39" t="n">
        <v>416559.003</v>
      </c>
      <c r="R22" s="31" t="n">
        <v>14162</v>
      </c>
      <c r="S22" s="39" t="n">
        <v>56000</v>
      </c>
      <c r="T22" s="31" t="n">
        <v>18597</v>
      </c>
      <c r="U22" s="39" t="n">
        <v>556475.003</v>
      </c>
      <c r="V22" s="41" t="n">
        <v>145</v>
      </c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</row>
    <row r="23" customFormat="false" ht="13.8" hidden="false" customHeight="false" outlineLevel="0" collapsed="false">
      <c r="A23" s="34" t="s">
        <v>5099</v>
      </c>
      <c r="B23" s="38"/>
      <c r="C23" s="36"/>
      <c r="D23" s="28" t="n">
        <v>44950.14</v>
      </c>
      <c r="E23" s="29"/>
      <c r="F23" s="35" t="n">
        <v>174.08</v>
      </c>
      <c r="G23" s="36"/>
      <c r="H23" s="28" t="n">
        <v>4719.6</v>
      </c>
      <c r="I23" s="28" t="n">
        <v>11158</v>
      </c>
      <c r="J23" s="35" t="n">
        <v>813.45</v>
      </c>
      <c r="K23" s="37" t="n">
        <v>99.8</v>
      </c>
      <c r="L23" s="28" t="n">
        <v>50657.27</v>
      </c>
      <c r="M23" s="28" t="n">
        <v>11257.8</v>
      </c>
      <c r="N23" s="35" t="n">
        <v>25</v>
      </c>
      <c r="O23" s="37" t="n">
        <v>8</v>
      </c>
      <c r="P23" s="40"/>
      <c r="Q23" s="39" t="n">
        <v>44950.14</v>
      </c>
      <c r="R23" s="31" t="n">
        <v>174.08</v>
      </c>
      <c r="S23" s="39" t="n">
        <v>15877.6</v>
      </c>
      <c r="T23" s="31" t="n">
        <v>913.25</v>
      </c>
      <c r="U23" s="39" t="n">
        <v>61915.07</v>
      </c>
      <c r="V23" s="41" t="n">
        <v>33</v>
      </c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</row>
    <row r="24" customFormat="false" ht="13.8" hidden="false" customHeight="false" outlineLevel="0" collapsed="false">
      <c r="A24" s="34" t="s">
        <v>5138</v>
      </c>
      <c r="B24" s="35" t="n">
        <v>27369</v>
      </c>
      <c r="C24" s="36"/>
      <c r="D24" s="28" t="n">
        <v>2289328</v>
      </c>
      <c r="E24" s="29"/>
      <c r="F24" s="38"/>
      <c r="G24" s="37" t="n">
        <v>5880</v>
      </c>
      <c r="H24" s="28" t="n">
        <v>65915</v>
      </c>
      <c r="I24" s="28" t="n">
        <v>125670</v>
      </c>
      <c r="J24" s="38"/>
      <c r="K24" s="37" t="n">
        <v>13551</v>
      </c>
      <c r="L24" s="28" t="n">
        <v>2382846</v>
      </c>
      <c r="M24" s="28" t="n">
        <v>151054</v>
      </c>
      <c r="N24" s="35" t="n">
        <v>158</v>
      </c>
      <c r="O24" s="37" t="n">
        <v>109</v>
      </c>
      <c r="P24" s="31" t="n">
        <v>27369</v>
      </c>
      <c r="Q24" s="39" t="n">
        <v>2289328</v>
      </c>
      <c r="R24" s="31" t="n">
        <v>5880</v>
      </c>
      <c r="S24" s="39" t="n">
        <v>191585</v>
      </c>
      <c r="T24" s="31" t="n">
        <v>13551</v>
      </c>
      <c r="U24" s="39" t="n">
        <v>2533900</v>
      </c>
      <c r="V24" s="41" t="n">
        <v>267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</row>
    <row r="25" customFormat="false" ht="13.8" hidden="false" customHeight="false" outlineLevel="0" collapsed="false">
      <c r="A25" s="34" t="s">
        <v>5361</v>
      </c>
      <c r="B25" s="35" t="n">
        <v>183100</v>
      </c>
      <c r="C25" s="36"/>
      <c r="D25" s="28" t="n">
        <v>122475</v>
      </c>
      <c r="E25" s="28" t="n">
        <v>8000</v>
      </c>
      <c r="F25" s="35" t="n">
        <v>814</v>
      </c>
      <c r="G25" s="37" t="n">
        <v>9693</v>
      </c>
      <c r="H25" s="28" t="n">
        <v>8300</v>
      </c>
      <c r="I25" s="28" t="n">
        <v>20392</v>
      </c>
      <c r="J25" s="38"/>
      <c r="K25" s="37" t="n">
        <v>88</v>
      </c>
      <c r="L25" s="28" t="n">
        <v>318414</v>
      </c>
      <c r="M25" s="28" t="n">
        <v>59600</v>
      </c>
      <c r="N25" s="35" t="n">
        <v>33</v>
      </c>
      <c r="O25" s="37" t="n">
        <v>29</v>
      </c>
      <c r="P25" s="31" t="n">
        <v>183100</v>
      </c>
      <c r="Q25" s="39" t="n">
        <v>130475</v>
      </c>
      <c r="R25" s="31" t="n">
        <v>10507</v>
      </c>
      <c r="S25" s="39" t="n">
        <v>28692</v>
      </c>
      <c r="T25" s="31" t="n">
        <v>88</v>
      </c>
      <c r="U25" s="39" t="n">
        <v>378014</v>
      </c>
      <c r="V25" s="41" t="n">
        <v>62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</row>
    <row r="26" customFormat="false" ht="13.8" hidden="false" customHeight="false" outlineLevel="0" collapsed="false">
      <c r="A26" s="34" t="s">
        <v>5434</v>
      </c>
      <c r="B26" s="38"/>
      <c r="C26" s="36"/>
      <c r="D26" s="28" t="n">
        <v>46004</v>
      </c>
      <c r="E26" s="29"/>
      <c r="F26" s="38"/>
      <c r="G26" s="37" t="n">
        <v>703.35</v>
      </c>
      <c r="H26" s="28" t="n">
        <v>36700</v>
      </c>
      <c r="I26" s="28" t="n">
        <v>39999.75</v>
      </c>
      <c r="J26" s="38"/>
      <c r="K26" s="37" t="n">
        <v>800.6</v>
      </c>
      <c r="L26" s="28" t="n">
        <v>82704</v>
      </c>
      <c r="M26" s="28" t="n">
        <v>95744.7</v>
      </c>
      <c r="N26" s="35" t="n">
        <v>22</v>
      </c>
      <c r="O26" s="37" t="n">
        <v>53</v>
      </c>
      <c r="P26" s="40"/>
      <c r="Q26" s="39" t="n">
        <v>46004</v>
      </c>
      <c r="R26" s="31" t="n">
        <v>703.35</v>
      </c>
      <c r="S26" s="39" t="n">
        <v>76699.75</v>
      </c>
      <c r="T26" s="31" t="n">
        <v>800.6</v>
      </c>
      <c r="U26" s="39" t="n">
        <v>178448.7</v>
      </c>
      <c r="V26" s="41" t="n">
        <v>75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</row>
    <row r="27" customFormat="false" ht="13.8" hidden="false" customHeight="false" outlineLevel="0" collapsed="false">
      <c r="A27" s="34" t="s">
        <v>5547</v>
      </c>
      <c r="B27" s="35" t="n">
        <v>1501560.18</v>
      </c>
      <c r="C27" s="36"/>
      <c r="D27" s="28" t="n">
        <v>1081739.92</v>
      </c>
      <c r="E27" s="29"/>
      <c r="F27" s="35" t="n">
        <v>84055.54</v>
      </c>
      <c r="G27" s="37" t="n">
        <v>49767.62</v>
      </c>
      <c r="H27" s="28" t="n">
        <v>76985.41</v>
      </c>
      <c r="I27" s="28" t="n">
        <v>89265.74</v>
      </c>
      <c r="J27" s="35" t="n">
        <v>6282.44</v>
      </c>
      <c r="K27" s="37" t="n">
        <v>11482.85</v>
      </c>
      <c r="L27" s="28" t="n">
        <v>2878398.9</v>
      </c>
      <c r="M27" s="28" t="n">
        <v>343529.6</v>
      </c>
      <c r="N27" s="35" t="n">
        <v>75</v>
      </c>
      <c r="O27" s="37" t="n">
        <v>177</v>
      </c>
      <c r="P27" s="31" t="n">
        <v>1501560.18</v>
      </c>
      <c r="Q27" s="39" t="n">
        <v>1081739.92</v>
      </c>
      <c r="R27" s="31" t="n">
        <v>133823.16</v>
      </c>
      <c r="S27" s="39" t="n">
        <v>166251.15</v>
      </c>
      <c r="T27" s="31" t="n">
        <v>17765.29</v>
      </c>
      <c r="U27" s="39" t="n">
        <v>3221928.5</v>
      </c>
      <c r="V27" s="41" t="n">
        <v>252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</row>
    <row r="28" customFormat="false" ht="13.8" hidden="false" customHeight="false" outlineLevel="0" collapsed="false">
      <c r="A28" s="34" t="s">
        <v>5753</v>
      </c>
      <c r="B28" s="35" t="n">
        <v>44680.4</v>
      </c>
      <c r="C28" s="36"/>
      <c r="D28" s="28" t="n">
        <v>221529.3</v>
      </c>
      <c r="E28" s="29"/>
      <c r="F28" s="35" t="n">
        <v>0</v>
      </c>
      <c r="G28" s="37" t="n">
        <v>4223.07</v>
      </c>
      <c r="H28" s="28" t="n">
        <v>0</v>
      </c>
      <c r="I28" s="28" t="n">
        <v>17274.74</v>
      </c>
      <c r="J28" s="35" t="n">
        <v>1624.45</v>
      </c>
      <c r="K28" s="37" t="n">
        <v>1670.4</v>
      </c>
      <c r="L28" s="28" t="n">
        <v>267834.15</v>
      </c>
      <c r="M28" s="28" t="n">
        <v>31980.85</v>
      </c>
      <c r="N28" s="35" t="n">
        <v>59</v>
      </c>
      <c r="O28" s="37" t="n">
        <v>54</v>
      </c>
      <c r="P28" s="31" t="n">
        <v>44680.4</v>
      </c>
      <c r="Q28" s="39" t="n">
        <v>221529.3</v>
      </c>
      <c r="R28" s="31" t="n">
        <v>4223.07</v>
      </c>
      <c r="S28" s="39" t="n">
        <v>17274.74</v>
      </c>
      <c r="T28" s="31" t="n">
        <v>3294.85</v>
      </c>
      <c r="U28" s="39" t="n">
        <v>299815</v>
      </c>
      <c r="V28" s="41" t="n">
        <v>113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</row>
    <row r="29" customFormat="false" ht="13.8" hidden="false" customHeight="false" outlineLevel="0" collapsed="false">
      <c r="A29" s="34" t="s">
        <v>5871</v>
      </c>
      <c r="B29" s="35" t="n">
        <v>3286875.65</v>
      </c>
      <c r="C29" s="36"/>
      <c r="D29" s="28" t="n">
        <v>2553543.09</v>
      </c>
      <c r="E29" s="29"/>
      <c r="F29" s="35" t="n">
        <v>0</v>
      </c>
      <c r="G29" s="37" t="n">
        <v>0</v>
      </c>
      <c r="H29" s="28" t="n">
        <v>22234</v>
      </c>
      <c r="I29" s="28" t="n">
        <v>46910</v>
      </c>
      <c r="J29" s="35" t="n">
        <v>2309.1</v>
      </c>
      <c r="K29" s="37" t="n">
        <v>0</v>
      </c>
      <c r="L29" s="28" t="n">
        <v>5864961.84</v>
      </c>
      <c r="M29" s="28" t="n">
        <v>46910</v>
      </c>
      <c r="N29" s="35" t="n">
        <v>136</v>
      </c>
      <c r="O29" s="37" t="n">
        <v>39</v>
      </c>
      <c r="P29" s="31" t="n">
        <v>3286875.65</v>
      </c>
      <c r="Q29" s="39" t="n">
        <v>2553543.09</v>
      </c>
      <c r="R29" s="31" t="n">
        <v>0</v>
      </c>
      <c r="S29" s="39" t="n">
        <v>69144</v>
      </c>
      <c r="T29" s="31" t="n">
        <v>2309.1</v>
      </c>
      <c r="U29" s="39" t="n">
        <v>5911871.84</v>
      </c>
      <c r="V29" s="41" t="n">
        <v>175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</row>
    <row r="30" customFormat="false" ht="13.8" hidden="false" customHeight="false" outlineLevel="0" collapsed="false">
      <c r="A30" s="34" t="s">
        <v>6047</v>
      </c>
      <c r="B30" s="38"/>
      <c r="C30" s="36"/>
      <c r="D30" s="28" t="n">
        <v>2000</v>
      </c>
      <c r="E30" s="29"/>
      <c r="F30" s="38"/>
      <c r="G30" s="36"/>
      <c r="H30" s="29"/>
      <c r="I30" s="29"/>
      <c r="J30" s="38"/>
      <c r="K30" s="36"/>
      <c r="L30" s="28" t="n">
        <v>2000</v>
      </c>
      <c r="M30" s="29"/>
      <c r="N30" s="35" t="n">
        <v>2</v>
      </c>
      <c r="O30" s="36"/>
      <c r="P30" s="40"/>
      <c r="Q30" s="39" t="n">
        <v>2000</v>
      </c>
      <c r="R30" s="40"/>
      <c r="S30" s="42"/>
      <c r="T30" s="40"/>
      <c r="U30" s="39" t="n">
        <v>2000</v>
      </c>
      <c r="V30" s="41" t="n">
        <v>2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</row>
    <row r="31" customFormat="false" ht="13.8" hidden="false" customHeight="false" outlineLevel="0" collapsed="false">
      <c r="A31" s="34" t="s">
        <v>6050</v>
      </c>
      <c r="B31" s="35" t="n">
        <v>76773</v>
      </c>
      <c r="C31" s="36"/>
      <c r="D31" s="28" t="n">
        <v>4769</v>
      </c>
      <c r="E31" s="29"/>
      <c r="F31" s="35" t="n">
        <v>900</v>
      </c>
      <c r="G31" s="37" t="n">
        <v>10084.67</v>
      </c>
      <c r="H31" s="29"/>
      <c r="I31" s="28" t="n">
        <v>7175.4</v>
      </c>
      <c r="J31" s="35" t="n">
        <v>519.74</v>
      </c>
      <c r="K31" s="37" t="n">
        <v>188.21</v>
      </c>
      <c r="L31" s="28" t="n">
        <v>92408.15</v>
      </c>
      <c r="M31" s="28" t="n">
        <v>50107.33</v>
      </c>
      <c r="N31" s="35" t="n">
        <v>4</v>
      </c>
      <c r="O31" s="37" t="n">
        <v>37</v>
      </c>
      <c r="P31" s="31" t="n">
        <v>76773</v>
      </c>
      <c r="Q31" s="39" t="n">
        <v>4769</v>
      </c>
      <c r="R31" s="31" t="n">
        <v>10984.67</v>
      </c>
      <c r="S31" s="39" t="n">
        <v>7175.4</v>
      </c>
      <c r="T31" s="31" t="n">
        <v>707.95</v>
      </c>
      <c r="U31" s="39" t="n">
        <v>142515.48</v>
      </c>
      <c r="V31" s="41" t="n">
        <v>41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</row>
    <row r="32" customFormat="false" ht="13.8" hidden="false" customHeight="false" outlineLevel="0" collapsed="false">
      <c r="A32" s="34" t="s">
        <v>6086</v>
      </c>
      <c r="B32" s="35" t="n">
        <v>1731031</v>
      </c>
      <c r="C32" s="36"/>
      <c r="D32" s="28" t="n">
        <v>474174</v>
      </c>
      <c r="E32" s="29"/>
      <c r="F32" s="35" t="n">
        <v>0</v>
      </c>
      <c r="G32" s="37" t="n">
        <v>1628</v>
      </c>
      <c r="H32" s="28" t="n">
        <v>58471</v>
      </c>
      <c r="I32" s="28" t="n">
        <v>20854</v>
      </c>
      <c r="J32" s="35" t="n">
        <v>29</v>
      </c>
      <c r="K32" s="37" t="n">
        <v>516</v>
      </c>
      <c r="L32" s="28" t="n">
        <v>2263705</v>
      </c>
      <c r="M32" s="28" t="n">
        <v>26001</v>
      </c>
      <c r="N32" s="35" t="n">
        <v>87</v>
      </c>
      <c r="O32" s="37" t="n">
        <v>23</v>
      </c>
      <c r="P32" s="31" t="n">
        <v>1731031</v>
      </c>
      <c r="Q32" s="39" t="n">
        <v>474174</v>
      </c>
      <c r="R32" s="31" t="n">
        <v>1628</v>
      </c>
      <c r="S32" s="39" t="n">
        <v>79325</v>
      </c>
      <c r="T32" s="31" t="n">
        <v>545</v>
      </c>
      <c r="U32" s="39" t="n">
        <v>2289706</v>
      </c>
      <c r="V32" s="41" t="n">
        <v>110</v>
      </c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</row>
    <row r="33" customFormat="false" ht="13.8" hidden="false" customHeight="false" outlineLevel="0" collapsed="false">
      <c r="A33" s="34" t="s">
        <v>6162</v>
      </c>
      <c r="B33" s="35" t="n">
        <v>24564.24</v>
      </c>
      <c r="C33" s="36"/>
      <c r="D33" s="28" t="n">
        <v>186037.19</v>
      </c>
      <c r="E33" s="29"/>
      <c r="F33" s="38"/>
      <c r="G33" s="37" t="n">
        <v>803.44</v>
      </c>
      <c r="H33" s="28" t="n">
        <v>1150</v>
      </c>
      <c r="I33" s="28" t="n">
        <v>34767.8</v>
      </c>
      <c r="J33" s="38"/>
      <c r="K33" s="37" t="n">
        <v>2262.41</v>
      </c>
      <c r="L33" s="28" t="n">
        <v>215651.43</v>
      </c>
      <c r="M33" s="28" t="n">
        <v>39950.63</v>
      </c>
      <c r="N33" s="35" t="n">
        <v>27</v>
      </c>
      <c r="O33" s="37" t="n">
        <v>24</v>
      </c>
      <c r="P33" s="31" t="n">
        <v>24564.24</v>
      </c>
      <c r="Q33" s="39" t="n">
        <v>186037.19</v>
      </c>
      <c r="R33" s="31" t="n">
        <v>803.44</v>
      </c>
      <c r="S33" s="39" t="n">
        <v>35917.8</v>
      </c>
      <c r="T33" s="31" t="n">
        <v>2262.41</v>
      </c>
      <c r="U33" s="39" t="n">
        <v>255602.06</v>
      </c>
      <c r="V33" s="41" t="n">
        <v>51</v>
      </c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</row>
    <row r="34" customFormat="false" ht="13.8" hidden="false" customHeight="false" outlineLevel="0" collapsed="false">
      <c r="A34" s="34" t="s">
        <v>6203</v>
      </c>
      <c r="B34" s="35" t="n">
        <v>10544</v>
      </c>
      <c r="C34" s="36"/>
      <c r="D34" s="28" t="n">
        <v>395949</v>
      </c>
      <c r="E34" s="29"/>
      <c r="F34" s="35" t="n">
        <v>826</v>
      </c>
      <c r="G34" s="37" t="n">
        <v>24771</v>
      </c>
      <c r="H34" s="28" t="n">
        <v>13126</v>
      </c>
      <c r="I34" s="28" t="n">
        <v>111371</v>
      </c>
      <c r="J34" s="35" t="n">
        <v>582</v>
      </c>
      <c r="K34" s="36"/>
      <c r="L34" s="28" t="n">
        <v>422311</v>
      </c>
      <c r="M34" s="28" t="n">
        <v>197181</v>
      </c>
      <c r="N34" s="35" t="n">
        <v>98</v>
      </c>
      <c r="O34" s="37" t="n">
        <v>144</v>
      </c>
      <c r="P34" s="31" t="n">
        <v>10544</v>
      </c>
      <c r="Q34" s="39" t="n">
        <v>395949</v>
      </c>
      <c r="R34" s="31" t="n">
        <v>25597</v>
      </c>
      <c r="S34" s="39" t="n">
        <v>124497</v>
      </c>
      <c r="T34" s="31" t="n">
        <v>582</v>
      </c>
      <c r="U34" s="39" t="n">
        <v>619492</v>
      </c>
      <c r="V34" s="41" t="n">
        <v>242</v>
      </c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</row>
    <row r="35" customFormat="false" ht="13.8" hidden="false" customHeight="false" outlineLevel="0" collapsed="false">
      <c r="A35" s="34" t="s">
        <v>6583</v>
      </c>
      <c r="B35" s="35" t="n">
        <v>10348</v>
      </c>
      <c r="C35" s="36"/>
      <c r="D35" s="28" t="n">
        <v>661708</v>
      </c>
      <c r="E35" s="29"/>
      <c r="F35" s="38"/>
      <c r="G35" s="37" t="n">
        <v>11408</v>
      </c>
      <c r="H35" s="28" t="n">
        <v>14300</v>
      </c>
      <c r="I35" s="28" t="n">
        <v>160529</v>
      </c>
      <c r="J35" s="35" t="n">
        <v>432</v>
      </c>
      <c r="K35" s="37" t="n">
        <v>1172</v>
      </c>
      <c r="L35" s="28" t="n">
        <v>686788</v>
      </c>
      <c r="M35" s="28" t="n">
        <v>173109</v>
      </c>
      <c r="N35" s="35" t="n">
        <v>137</v>
      </c>
      <c r="O35" s="37" t="n">
        <v>297</v>
      </c>
      <c r="P35" s="31" t="n">
        <v>10348</v>
      </c>
      <c r="Q35" s="39" t="n">
        <v>661708</v>
      </c>
      <c r="R35" s="31" t="n">
        <v>11408</v>
      </c>
      <c r="S35" s="39" t="n">
        <v>174829</v>
      </c>
      <c r="T35" s="31" t="n">
        <v>1604</v>
      </c>
      <c r="U35" s="39" t="n">
        <v>859897</v>
      </c>
      <c r="V35" s="41" t="n">
        <v>434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</row>
    <row r="36" customFormat="false" ht="13.8" hidden="false" customHeight="false" outlineLevel="0" collapsed="false">
      <c r="A36" s="34" t="s">
        <v>7242</v>
      </c>
      <c r="B36" s="35" t="n">
        <v>3550438.19</v>
      </c>
      <c r="C36" s="36"/>
      <c r="D36" s="28" t="n">
        <v>1121184.56</v>
      </c>
      <c r="E36" s="29"/>
      <c r="F36" s="35" t="n">
        <v>38750.76</v>
      </c>
      <c r="G36" s="37" t="n">
        <v>12891.06</v>
      </c>
      <c r="H36" s="28" t="n">
        <v>28109.74</v>
      </c>
      <c r="I36" s="28" t="n">
        <v>49800</v>
      </c>
      <c r="J36" s="35" t="n">
        <v>528.93</v>
      </c>
      <c r="K36" s="36"/>
      <c r="L36" s="28" t="n">
        <v>4824094.6</v>
      </c>
      <c r="M36" s="28" t="n">
        <v>111309.54</v>
      </c>
      <c r="N36" s="35" t="n">
        <v>90</v>
      </c>
      <c r="O36" s="37" t="n">
        <v>76</v>
      </c>
      <c r="P36" s="31" t="n">
        <v>3550438.19</v>
      </c>
      <c r="Q36" s="39" t="n">
        <v>1121184.56</v>
      </c>
      <c r="R36" s="31" t="n">
        <v>51641.82</v>
      </c>
      <c r="S36" s="39" t="n">
        <v>77909.74</v>
      </c>
      <c r="T36" s="31" t="n">
        <v>528.93</v>
      </c>
      <c r="U36" s="39" t="n">
        <v>4935404.14</v>
      </c>
      <c r="V36" s="41" t="n">
        <v>166</v>
      </c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</row>
    <row r="37" customFormat="false" ht="13.8" hidden="false" customHeight="false" outlineLevel="0" collapsed="false">
      <c r="A37" s="34" t="s">
        <v>7422</v>
      </c>
      <c r="B37" s="35" t="n">
        <v>601093.57</v>
      </c>
      <c r="C37" s="36"/>
      <c r="D37" s="28" t="n">
        <v>1531590.82</v>
      </c>
      <c r="E37" s="28" t="n">
        <v>8500</v>
      </c>
      <c r="F37" s="35" t="n">
        <v>20503.35</v>
      </c>
      <c r="G37" s="37" t="n">
        <v>10307.34</v>
      </c>
      <c r="H37" s="28" t="n">
        <v>178936.18</v>
      </c>
      <c r="I37" s="28" t="n">
        <v>196704.85</v>
      </c>
      <c r="J37" s="35" t="n">
        <v>2282.47</v>
      </c>
      <c r="K37" s="37" t="n">
        <v>3899.82</v>
      </c>
      <c r="L37" s="28" t="n">
        <v>2452842.52</v>
      </c>
      <c r="M37" s="28" t="n">
        <v>271219.04</v>
      </c>
      <c r="N37" s="35" t="n">
        <v>84</v>
      </c>
      <c r="O37" s="37" t="n">
        <v>108</v>
      </c>
      <c r="P37" s="31" t="n">
        <v>601093.57</v>
      </c>
      <c r="Q37" s="39" t="n">
        <v>1540090.82</v>
      </c>
      <c r="R37" s="31" t="n">
        <v>30810.69</v>
      </c>
      <c r="S37" s="39" t="n">
        <v>375641.03</v>
      </c>
      <c r="T37" s="31" t="n">
        <v>6182.29</v>
      </c>
      <c r="U37" s="39" t="n">
        <v>2724061.56</v>
      </c>
      <c r="V37" s="41" t="n">
        <v>192</v>
      </c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</row>
    <row r="38" customFormat="false" ht="13.8" hidden="false" customHeight="false" outlineLevel="0" collapsed="false">
      <c r="A38" s="34" t="s">
        <v>7698</v>
      </c>
      <c r="B38" s="35" t="n">
        <v>590313.7</v>
      </c>
      <c r="C38" s="36"/>
      <c r="D38" s="28" t="n">
        <v>0</v>
      </c>
      <c r="E38" s="29"/>
      <c r="F38" s="35" t="n">
        <v>0</v>
      </c>
      <c r="G38" s="37" t="n">
        <v>21477</v>
      </c>
      <c r="H38" s="28" t="n">
        <v>0</v>
      </c>
      <c r="I38" s="28" t="n">
        <v>0</v>
      </c>
      <c r="J38" s="35" t="n">
        <v>0</v>
      </c>
      <c r="K38" s="37" t="n">
        <v>55633</v>
      </c>
      <c r="L38" s="28" t="n">
        <v>590313.7</v>
      </c>
      <c r="M38" s="28" t="n">
        <v>132461</v>
      </c>
      <c r="N38" s="35" t="n">
        <v>103</v>
      </c>
      <c r="O38" s="37" t="n">
        <v>90</v>
      </c>
      <c r="P38" s="31" t="n">
        <v>590313.7</v>
      </c>
      <c r="Q38" s="39" t="n">
        <v>0</v>
      </c>
      <c r="R38" s="31" t="n">
        <v>21477</v>
      </c>
      <c r="S38" s="39" t="n">
        <v>0</v>
      </c>
      <c r="T38" s="31" t="n">
        <v>55633</v>
      </c>
      <c r="U38" s="39" t="n">
        <v>722774.7</v>
      </c>
      <c r="V38" s="41" t="n">
        <v>193</v>
      </c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</row>
    <row r="39" customFormat="false" ht="13.8" hidden="false" customHeight="false" outlineLevel="0" collapsed="false">
      <c r="A39" s="34" t="s">
        <v>7844</v>
      </c>
      <c r="B39" s="38"/>
      <c r="C39" s="36"/>
      <c r="D39" s="28" t="n">
        <v>275760</v>
      </c>
      <c r="E39" s="29"/>
      <c r="F39" s="38"/>
      <c r="G39" s="37" t="n">
        <v>8078</v>
      </c>
      <c r="H39" s="28" t="n">
        <v>8500</v>
      </c>
      <c r="I39" s="28" t="n">
        <v>25200</v>
      </c>
      <c r="J39" s="38"/>
      <c r="K39" s="36"/>
      <c r="L39" s="28" t="n">
        <v>284260</v>
      </c>
      <c r="M39" s="28" t="n">
        <v>42836</v>
      </c>
      <c r="N39" s="35" t="n">
        <v>76</v>
      </c>
      <c r="O39" s="37" t="n">
        <v>40</v>
      </c>
      <c r="P39" s="40"/>
      <c r="Q39" s="39" t="n">
        <v>275760</v>
      </c>
      <c r="R39" s="31" t="n">
        <v>8078</v>
      </c>
      <c r="S39" s="39" t="n">
        <v>33700</v>
      </c>
      <c r="T39" s="40"/>
      <c r="U39" s="39" t="n">
        <v>327096</v>
      </c>
      <c r="V39" s="41" t="n">
        <v>116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</row>
    <row r="40" customFormat="false" ht="13.8" hidden="false" customHeight="false" outlineLevel="0" collapsed="false">
      <c r="A40" s="34" t="s">
        <v>7967</v>
      </c>
      <c r="B40" s="38"/>
      <c r="C40" s="36"/>
      <c r="D40" s="28" t="n">
        <v>10000</v>
      </c>
      <c r="E40" s="29"/>
      <c r="F40" s="38"/>
      <c r="G40" s="36"/>
      <c r="H40" s="29"/>
      <c r="I40" s="29"/>
      <c r="J40" s="38"/>
      <c r="K40" s="36"/>
      <c r="L40" s="28" t="n">
        <v>10000</v>
      </c>
      <c r="M40" s="29"/>
      <c r="N40" s="35" t="n">
        <v>3</v>
      </c>
      <c r="O40" s="36"/>
      <c r="P40" s="40"/>
      <c r="Q40" s="39" t="n">
        <v>10000</v>
      </c>
      <c r="R40" s="40"/>
      <c r="S40" s="42"/>
      <c r="T40" s="40"/>
      <c r="U40" s="39" t="n">
        <v>10000</v>
      </c>
      <c r="V40" s="41" t="n">
        <v>3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</row>
    <row r="41" customFormat="false" ht="13.8" hidden="false" customHeight="false" outlineLevel="0" collapsed="false">
      <c r="A41" s="34" t="s">
        <v>7970</v>
      </c>
      <c r="B41" s="35" t="n">
        <v>1952068.9</v>
      </c>
      <c r="C41" s="36"/>
      <c r="D41" s="28" t="n">
        <v>5413318.17</v>
      </c>
      <c r="E41" s="29"/>
      <c r="F41" s="35" t="n">
        <v>136492.33</v>
      </c>
      <c r="G41" s="37" t="n">
        <v>144759.61</v>
      </c>
      <c r="H41" s="28" t="n">
        <v>2090696.87</v>
      </c>
      <c r="I41" s="28" t="n">
        <v>811235.81</v>
      </c>
      <c r="J41" s="35" t="n">
        <v>73374.59</v>
      </c>
      <c r="K41" s="37" t="n">
        <v>56738.96</v>
      </c>
      <c r="L41" s="28" t="n">
        <v>9770905.95</v>
      </c>
      <c r="M41" s="28" t="n">
        <v>1170403.37</v>
      </c>
      <c r="N41" s="35" t="n">
        <v>221</v>
      </c>
      <c r="O41" s="37" t="n">
        <v>715</v>
      </c>
      <c r="P41" s="31" t="n">
        <v>1952068.9</v>
      </c>
      <c r="Q41" s="39" t="n">
        <v>5413318.17</v>
      </c>
      <c r="R41" s="31" t="n">
        <v>281251.94</v>
      </c>
      <c r="S41" s="39" t="n">
        <v>2901932.68</v>
      </c>
      <c r="T41" s="31" t="n">
        <v>130113.55</v>
      </c>
      <c r="U41" s="39" t="n">
        <v>10941309.32</v>
      </c>
      <c r="V41" s="41" t="n">
        <v>936</v>
      </c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</row>
    <row r="42" customFormat="false" ht="13.8" hidden="false" customHeight="false" outlineLevel="0" collapsed="false">
      <c r="A42" s="34" t="s">
        <v>9263</v>
      </c>
      <c r="B42" s="35" t="n">
        <v>702308</v>
      </c>
      <c r="C42" s="37" t="n">
        <v>8000</v>
      </c>
      <c r="D42" s="28" t="n">
        <v>145429</v>
      </c>
      <c r="E42" s="28" t="n">
        <v>4500</v>
      </c>
      <c r="F42" s="35" t="n">
        <v>15185</v>
      </c>
      <c r="G42" s="37" t="n">
        <v>74399</v>
      </c>
      <c r="H42" s="28" t="n">
        <v>41551</v>
      </c>
      <c r="I42" s="28" t="n">
        <v>108081.26</v>
      </c>
      <c r="J42" s="35" t="n">
        <v>2967</v>
      </c>
      <c r="K42" s="37" t="n">
        <v>1173.6</v>
      </c>
      <c r="L42" s="28" t="n">
        <v>960522</v>
      </c>
      <c r="M42" s="28" t="n">
        <v>392210.1</v>
      </c>
      <c r="N42" s="35" t="n">
        <v>67</v>
      </c>
      <c r="O42" s="37" t="n">
        <v>227</v>
      </c>
      <c r="P42" s="31" t="n">
        <v>710308</v>
      </c>
      <c r="Q42" s="39" t="n">
        <v>149929</v>
      </c>
      <c r="R42" s="31" t="n">
        <v>89584</v>
      </c>
      <c r="S42" s="39" t="n">
        <v>149632.26</v>
      </c>
      <c r="T42" s="31" t="n">
        <v>4140.6</v>
      </c>
      <c r="U42" s="39" t="n">
        <v>1352732.1</v>
      </c>
      <c r="V42" s="41" t="n">
        <v>294</v>
      </c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</row>
    <row r="43" customFormat="false" ht="13.8" hidden="false" customHeight="false" outlineLevel="0" collapsed="false">
      <c r="A43" s="34" t="s">
        <v>9559</v>
      </c>
      <c r="B43" s="35" t="n">
        <v>140786</v>
      </c>
      <c r="C43" s="36"/>
      <c r="D43" s="29"/>
      <c r="E43" s="28" t="n">
        <v>10174.64</v>
      </c>
      <c r="F43" s="38"/>
      <c r="G43" s="37" t="n">
        <v>23994.45</v>
      </c>
      <c r="H43" s="29"/>
      <c r="I43" s="29"/>
      <c r="J43" s="35" t="n">
        <v>141586</v>
      </c>
      <c r="K43" s="37" t="n">
        <v>48719.14</v>
      </c>
      <c r="L43" s="28" t="n">
        <v>282372</v>
      </c>
      <c r="M43" s="28" t="n">
        <v>97438.23</v>
      </c>
      <c r="N43" s="35" t="n">
        <v>50</v>
      </c>
      <c r="O43" s="37" t="n">
        <v>41</v>
      </c>
      <c r="P43" s="31" t="n">
        <v>140786</v>
      </c>
      <c r="Q43" s="39" t="n">
        <v>10174.64</v>
      </c>
      <c r="R43" s="31" t="n">
        <v>23994.45</v>
      </c>
      <c r="S43" s="42"/>
      <c r="T43" s="31" t="n">
        <v>190305.14</v>
      </c>
      <c r="U43" s="39" t="n">
        <v>379810.23</v>
      </c>
      <c r="V43" s="41" t="n">
        <v>91</v>
      </c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</row>
    <row r="44" customFormat="false" ht="13.8" hidden="false" customHeight="false" outlineLevel="0" collapsed="false">
      <c r="A44" s="34" t="s">
        <v>9643</v>
      </c>
      <c r="B44" s="35" t="n">
        <v>71985.1</v>
      </c>
      <c r="C44" s="36"/>
      <c r="D44" s="28" t="n">
        <v>129977.4</v>
      </c>
      <c r="E44" s="29"/>
      <c r="F44" s="35" t="n">
        <v>0</v>
      </c>
      <c r="G44" s="37" t="n">
        <v>7874.05</v>
      </c>
      <c r="H44" s="28" t="n">
        <v>16514.38</v>
      </c>
      <c r="I44" s="28" t="n">
        <v>25770</v>
      </c>
      <c r="J44" s="35" t="n">
        <v>71.48</v>
      </c>
      <c r="K44" s="37" t="n">
        <v>0</v>
      </c>
      <c r="L44" s="28" t="n">
        <v>218548.36</v>
      </c>
      <c r="M44" s="28" t="n">
        <v>50346.55</v>
      </c>
      <c r="N44" s="35" t="n">
        <v>30</v>
      </c>
      <c r="O44" s="37" t="n">
        <v>42</v>
      </c>
      <c r="P44" s="31" t="n">
        <v>71985.1</v>
      </c>
      <c r="Q44" s="39" t="n">
        <v>129977.4</v>
      </c>
      <c r="R44" s="31" t="n">
        <v>7874.05</v>
      </c>
      <c r="S44" s="39" t="n">
        <v>42284.38</v>
      </c>
      <c r="T44" s="31" t="n">
        <v>71.48</v>
      </c>
      <c r="U44" s="39" t="n">
        <v>268894.91</v>
      </c>
      <c r="V44" s="41" t="n">
        <v>72</v>
      </c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</row>
    <row r="45" customFormat="false" ht="13.8" hidden="false" customHeight="false" outlineLevel="0" collapsed="false">
      <c r="A45" s="34" t="s">
        <v>9696</v>
      </c>
      <c r="B45" s="35" t="n">
        <v>309006</v>
      </c>
      <c r="C45" s="36"/>
      <c r="D45" s="28" t="n">
        <v>3375697</v>
      </c>
      <c r="E45" s="29"/>
      <c r="F45" s="35" t="n">
        <v>4267</v>
      </c>
      <c r="G45" s="37" t="n">
        <v>59329</v>
      </c>
      <c r="H45" s="28" t="n">
        <v>213612</v>
      </c>
      <c r="I45" s="28" t="n">
        <v>235805</v>
      </c>
      <c r="J45" s="35" t="n">
        <v>2395</v>
      </c>
      <c r="K45" s="37" t="n">
        <v>15970</v>
      </c>
      <c r="L45" s="28" t="n">
        <v>3937626</v>
      </c>
      <c r="M45" s="28" t="n">
        <v>522733</v>
      </c>
      <c r="N45" s="35" t="n">
        <v>188</v>
      </c>
      <c r="O45" s="37" t="n">
        <v>355</v>
      </c>
      <c r="P45" s="31" t="n">
        <v>309006</v>
      </c>
      <c r="Q45" s="39" t="n">
        <v>3375697</v>
      </c>
      <c r="R45" s="31" t="n">
        <v>63596</v>
      </c>
      <c r="S45" s="39" t="n">
        <v>449417</v>
      </c>
      <c r="T45" s="31" t="n">
        <v>18365</v>
      </c>
      <c r="U45" s="39" t="n">
        <v>4460359</v>
      </c>
      <c r="V45" s="41" t="n">
        <v>543</v>
      </c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</row>
    <row r="46" customFormat="false" ht="13.8" hidden="false" customHeight="false" outlineLevel="0" collapsed="false">
      <c r="A46" s="34" t="s">
        <v>10120</v>
      </c>
      <c r="B46" s="38"/>
      <c r="C46" s="36"/>
      <c r="D46" s="28" t="n">
        <v>129740</v>
      </c>
      <c r="E46" s="28" t="n">
        <v>4700</v>
      </c>
      <c r="F46" s="35" t="n">
        <v>39621.01</v>
      </c>
      <c r="G46" s="37" t="n">
        <v>5424</v>
      </c>
      <c r="H46" s="29"/>
      <c r="I46" s="28" t="n">
        <v>6971.6</v>
      </c>
      <c r="J46" s="38"/>
      <c r="K46" s="37" t="n">
        <v>190.25</v>
      </c>
      <c r="L46" s="28" t="n">
        <v>174669.99</v>
      </c>
      <c r="M46" s="28" t="n">
        <v>28102.63</v>
      </c>
      <c r="N46" s="35" t="n">
        <v>64</v>
      </c>
      <c r="O46" s="37" t="n">
        <v>27</v>
      </c>
      <c r="P46" s="40"/>
      <c r="Q46" s="39" t="n">
        <v>134440</v>
      </c>
      <c r="R46" s="31" t="n">
        <v>45045.01</v>
      </c>
      <c r="S46" s="39" t="n">
        <v>6971.6</v>
      </c>
      <c r="T46" s="31" t="n">
        <v>190.25</v>
      </c>
      <c r="U46" s="39" t="n">
        <v>202772.62</v>
      </c>
      <c r="V46" s="41" t="n">
        <v>91</v>
      </c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</row>
    <row r="47" customFormat="false" ht="13.8" hidden="false" customHeight="false" outlineLevel="0" collapsed="false">
      <c r="A47" s="34" t="s">
        <v>10189</v>
      </c>
      <c r="B47" s="35" t="n">
        <v>507078</v>
      </c>
      <c r="C47" s="36"/>
      <c r="D47" s="28" t="n">
        <v>2974189</v>
      </c>
      <c r="E47" s="29"/>
      <c r="F47" s="35" t="n">
        <v>1537179</v>
      </c>
      <c r="G47" s="37" t="n">
        <v>39492</v>
      </c>
      <c r="H47" s="28" t="n">
        <v>521019</v>
      </c>
      <c r="I47" s="28" t="n">
        <v>265494</v>
      </c>
      <c r="J47" s="35" t="n">
        <v>12458</v>
      </c>
      <c r="K47" s="37" t="n">
        <v>45098</v>
      </c>
      <c r="L47" s="28" t="n">
        <v>5654337</v>
      </c>
      <c r="M47" s="28" t="n">
        <v>465681</v>
      </c>
      <c r="N47" s="35" t="n">
        <v>117</v>
      </c>
      <c r="O47" s="37" t="n">
        <v>283</v>
      </c>
      <c r="P47" s="31" t="n">
        <v>507078</v>
      </c>
      <c r="Q47" s="39" t="n">
        <v>2974189</v>
      </c>
      <c r="R47" s="31" t="n">
        <v>1576671</v>
      </c>
      <c r="S47" s="39" t="n">
        <v>786513</v>
      </c>
      <c r="T47" s="31" t="n">
        <v>57556</v>
      </c>
      <c r="U47" s="39" t="n">
        <v>6120018</v>
      </c>
      <c r="V47" s="41" t="n">
        <v>400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</row>
    <row r="48" customFormat="false" ht="13.8" hidden="false" customHeight="false" outlineLevel="0" collapsed="false">
      <c r="A48" s="34" t="s">
        <v>10355</v>
      </c>
      <c r="B48" s="35" t="n">
        <v>22143.3</v>
      </c>
      <c r="C48" s="36"/>
      <c r="D48" s="28" t="n">
        <v>290508.6</v>
      </c>
      <c r="E48" s="29"/>
      <c r="F48" s="35" t="n">
        <v>20553.67</v>
      </c>
      <c r="G48" s="37" t="n">
        <v>27743.23</v>
      </c>
      <c r="H48" s="28" t="n">
        <v>8600</v>
      </c>
      <c r="I48" s="28" t="n">
        <v>53918.5</v>
      </c>
      <c r="J48" s="38"/>
      <c r="K48" s="37" t="n">
        <v>1208.66</v>
      </c>
      <c r="L48" s="28" t="n">
        <v>354445.97</v>
      </c>
      <c r="M48" s="28" t="n">
        <v>112734.19</v>
      </c>
      <c r="N48" s="35" t="n">
        <v>65</v>
      </c>
      <c r="O48" s="37" t="n">
        <v>115</v>
      </c>
      <c r="P48" s="31" t="n">
        <v>22143.3</v>
      </c>
      <c r="Q48" s="39" t="n">
        <v>290508.6</v>
      </c>
      <c r="R48" s="31" t="n">
        <v>48296.9</v>
      </c>
      <c r="S48" s="39" t="n">
        <v>62518.5</v>
      </c>
      <c r="T48" s="31" t="n">
        <v>1208.66</v>
      </c>
      <c r="U48" s="39" t="n">
        <v>467180.16</v>
      </c>
      <c r="V48" s="41" t="n">
        <v>180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</row>
    <row r="49" customFormat="false" ht="13.8" hidden="false" customHeight="false" outlineLevel="0" collapsed="false">
      <c r="A49" s="34" t="s">
        <v>10560</v>
      </c>
      <c r="B49" s="35" t="n">
        <v>45672</v>
      </c>
      <c r="C49" s="36"/>
      <c r="D49" s="28" t="n">
        <v>397549.78</v>
      </c>
      <c r="E49" s="29"/>
      <c r="F49" s="38"/>
      <c r="G49" s="37" t="n">
        <v>8954.21</v>
      </c>
      <c r="H49" s="28" t="n">
        <v>92083.48</v>
      </c>
      <c r="I49" s="28" t="n">
        <v>100063.62</v>
      </c>
      <c r="J49" s="35" t="n">
        <v>11645.71</v>
      </c>
      <c r="K49" s="37" t="n">
        <v>23845.1</v>
      </c>
      <c r="L49" s="28" t="n">
        <v>564470.97</v>
      </c>
      <c r="M49" s="28" t="n">
        <v>162839.94</v>
      </c>
      <c r="N49" s="35" t="n">
        <v>60</v>
      </c>
      <c r="O49" s="37" t="n">
        <v>110</v>
      </c>
      <c r="P49" s="31" t="n">
        <v>45672</v>
      </c>
      <c r="Q49" s="39" t="n">
        <v>397549.78</v>
      </c>
      <c r="R49" s="31" t="n">
        <v>8954.21</v>
      </c>
      <c r="S49" s="39" t="n">
        <v>192147.1</v>
      </c>
      <c r="T49" s="31" t="n">
        <v>35490.81</v>
      </c>
      <c r="U49" s="39" t="n">
        <v>727310.91</v>
      </c>
      <c r="V49" s="41" t="n">
        <v>170</v>
      </c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</row>
    <row r="50" customFormat="false" ht="13.8" hidden="false" customHeight="false" outlineLevel="0" collapsed="false">
      <c r="A50" s="34" t="s">
        <v>10748</v>
      </c>
      <c r="B50" s="35" t="n">
        <v>91579</v>
      </c>
      <c r="C50" s="36"/>
      <c r="D50" s="28" t="n">
        <v>662757</v>
      </c>
      <c r="E50" s="29"/>
      <c r="F50" s="38"/>
      <c r="G50" s="37" t="n">
        <v>23730</v>
      </c>
      <c r="H50" s="28" t="n">
        <v>23550</v>
      </c>
      <c r="I50" s="28" t="n">
        <v>76673</v>
      </c>
      <c r="J50" s="35" t="n">
        <v>58</v>
      </c>
      <c r="K50" s="37" t="n">
        <v>2288</v>
      </c>
      <c r="L50" s="28" t="n">
        <v>778341</v>
      </c>
      <c r="M50" s="28" t="n">
        <v>155825</v>
      </c>
      <c r="N50" s="35" t="n">
        <v>101</v>
      </c>
      <c r="O50" s="37" t="n">
        <v>162</v>
      </c>
      <c r="P50" s="31" t="n">
        <v>91579</v>
      </c>
      <c r="Q50" s="39" t="n">
        <v>662757</v>
      </c>
      <c r="R50" s="31" t="n">
        <v>23730</v>
      </c>
      <c r="S50" s="39" t="n">
        <v>100223</v>
      </c>
      <c r="T50" s="31" t="n">
        <v>2346</v>
      </c>
      <c r="U50" s="39" t="n">
        <v>934166</v>
      </c>
      <c r="V50" s="41" t="n">
        <v>263</v>
      </c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</row>
    <row r="51" customFormat="false" ht="13.8" hidden="false" customHeight="false" outlineLevel="0" collapsed="false">
      <c r="A51" s="34" t="s">
        <v>11180</v>
      </c>
      <c r="B51" s="35" t="n">
        <v>35000</v>
      </c>
      <c r="C51" s="36"/>
      <c r="D51" s="28" t="n">
        <v>59264.07</v>
      </c>
      <c r="E51" s="29"/>
      <c r="F51" s="38"/>
      <c r="G51" s="36"/>
      <c r="H51" s="28" t="n">
        <v>13550</v>
      </c>
      <c r="I51" s="28" t="n">
        <v>7449.72</v>
      </c>
      <c r="J51" s="35" t="n">
        <v>91</v>
      </c>
      <c r="K51" s="36"/>
      <c r="L51" s="28" t="n">
        <v>111196.15</v>
      </c>
      <c r="M51" s="28" t="n">
        <v>10583.99</v>
      </c>
      <c r="N51" s="35" t="n">
        <v>19</v>
      </c>
      <c r="O51" s="37" t="n">
        <v>4</v>
      </c>
      <c r="P51" s="31" t="n">
        <v>35000</v>
      </c>
      <c r="Q51" s="39" t="n">
        <v>59264.07</v>
      </c>
      <c r="R51" s="40"/>
      <c r="S51" s="39" t="n">
        <v>20999.72</v>
      </c>
      <c r="T51" s="31" t="n">
        <v>91</v>
      </c>
      <c r="U51" s="39" t="n">
        <v>121780.14</v>
      </c>
      <c r="V51" s="41" t="n">
        <v>23</v>
      </c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</row>
    <row r="52" customFormat="false" ht="13.8" hidden="false" customHeight="false" outlineLevel="0" collapsed="false">
      <c r="A52" s="34" t="s">
        <v>11198</v>
      </c>
      <c r="B52" s="38"/>
      <c r="C52" s="36"/>
      <c r="D52" s="28" t="n">
        <v>55249</v>
      </c>
      <c r="E52" s="29"/>
      <c r="F52" s="38"/>
      <c r="G52" s="37" t="n">
        <v>17588</v>
      </c>
      <c r="H52" s="29"/>
      <c r="I52" s="28" t="n">
        <v>14300</v>
      </c>
      <c r="J52" s="38"/>
      <c r="K52" s="37" t="n">
        <v>2039</v>
      </c>
      <c r="L52" s="28" t="n">
        <v>55249</v>
      </c>
      <c r="M52" s="28" t="n">
        <v>60726</v>
      </c>
      <c r="N52" s="35" t="n">
        <v>20</v>
      </c>
      <c r="O52" s="37" t="n">
        <v>54</v>
      </c>
      <c r="P52" s="40"/>
      <c r="Q52" s="39" t="n">
        <v>55249</v>
      </c>
      <c r="R52" s="31" t="n">
        <v>17588</v>
      </c>
      <c r="S52" s="39" t="n">
        <v>14300</v>
      </c>
      <c r="T52" s="31" t="n">
        <v>2039</v>
      </c>
      <c r="U52" s="39" t="n">
        <v>115975</v>
      </c>
      <c r="V52" s="41" t="n">
        <v>74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</row>
    <row r="53" customFormat="false" ht="13.8" hidden="false" customHeight="false" outlineLevel="0" collapsed="false">
      <c r="A53" s="34" t="s">
        <v>11278</v>
      </c>
      <c r="B53" s="35" t="n">
        <v>553987.36</v>
      </c>
      <c r="C53" s="36"/>
      <c r="D53" s="28" t="n">
        <v>425934.9</v>
      </c>
      <c r="E53" s="29"/>
      <c r="F53" s="35" t="n">
        <v>11416.48</v>
      </c>
      <c r="G53" s="37" t="n">
        <v>18279.02</v>
      </c>
      <c r="H53" s="28" t="n">
        <v>85462.42</v>
      </c>
      <c r="I53" s="28" t="n">
        <v>82768.38</v>
      </c>
      <c r="J53" s="35" t="n">
        <v>7288.66</v>
      </c>
      <c r="K53" s="37" t="n">
        <v>741</v>
      </c>
      <c r="L53" s="28" t="n">
        <v>1143921.91</v>
      </c>
      <c r="M53" s="28" t="n">
        <v>179202.02</v>
      </c>
      <c r="N53" s="35" t="n">
        <v>145</v>
      </c>
      <c r="O53" s="37" t="n">
        <v>96</v>
      </c>
      <c r="P53" s="31" t="n">
        <v>553987.36</v>
      </c>
      <c r="Q53" s="39" t="n">
        <v>425934.9</v>
      </c>
      <c r="R53" s="31" t="n">
        <v>29695.5</v>
      </c>
      <c r="S53" s="39" t="n">
        <v>168230.8</v>
      </c>
      <c r="T53" s="31" t="n">
        <v>8029.66</v>
      </c>
      <c r="U53" s="39" t="n">
        <v>1323123.93</v>
      </c>
      <c r="V53" s="41" t="n">
        <v>241</v>
      </c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</row>
    <row r="54" customFormat="false" ht="13.8" hidden="false" customHeight="false" outlineLevel="0" collapsed="false">
      <c r="A54" s="34" t="s">
        <v>11453</v>
      </c>
      <c r="B54" s="35" t="n">
        <v>152345</v>
      </c>
      <c r="C54" s="36"/>
      <c r="D54" s="28" t="n">
        <v>178426</v>
      </c>
      <c r="E54" s="29"/>
      <c r="F54" s="38"/>
      <c r="G54" s="37" t="n">
        <v>45152</v>
      </c>
      <c r="H54" s="28" t="n">
        <v>24200</v>
      </c>
      <c r="I54" s="28" t="n">
        <v>58681</v>
      </c>
      <c r="J54" s="35" t="n">
        <v>1829</v>
      </c>
      <c r="K54" s="37" t="n">
        <v>2788</v>
      </c>
      <c r="L54" s="28" t="n">
        <v>356800</v>
      </c>
      <c r="M54" s="28" t="n">
        <v>205727</v>
      </c>
      <c r="N54" s="35" t="n">
        <v>79</v>
      </c>
      <c r="O54" s="37" t="n">
        <v>185</v>
      </c>
      <c r="P54" s="31" t="n">
        <v>152345</v>
      </c>
      <c r="Q54" s="39" t="n">
        <v>178426</v>
      </c>
      <c r="R54" s="31" t="n">
        <v>45152</v>
      </c>
      <c r="S54" s="39" t="n">
        <v>82881</v>
      </c>
      <c r="T54" s="31" t="n">
        <v>4617</v>
      </c>
      <c r="U54" s="39" t="n">
        <v>562527</v>
      </c>
      <c r="V54" s="41" t="n">
        <v>264</v>
      </c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</row>
    <row r="55" customFormat="false" ht="13.8" hidden="false" customHeight="false" outlineLevel="0" collapsed="false">
      <c r="A55" s="34" t="s">
        <v>11674</v>
      </c>
      <c r="B55" s="35" t="n">
        <v>883349.74</v>
      </c>
      <c r="C55" s="36"/>
      <c r="D55" s="28" t="n">
        <v>237964.92</v>
      </c>
      <c r="E55" s="28" t="n">
        <v>2730.4</v>
      </c>
      <c r="F55" s="38"/>
      <c r="G55" s="37" t="n">
        <v>9267.92</v>
      </c>
      <c r="H55" s="28" t="n">
        <v>13734.62</v>
      </c>
      <c r="I55" s="28" t="n">
        <v>43859.27</v>
      </c>
      <c r="J55" s="38"/>
      <c r="K55" s="37" t="n">
        <v>4598.86</v>
      </c>
      <c r="L55" s="28" t="n">
        <v>1135049.28</v>
      </c>
      <c r="M55" s="28" t="n">
        <v>77020.12</v>
      </c>
      <c r="N55" s="35" t="n">
        <v>31</v>
      </c>
      <c r="O55" s="37" t="n">
        <v>57</v>
      </c>
      <c r="P55" s="31" t="n">
        <v>883349.74</v>
      </c>
      <c r="Q55" s="39" t="n">
        <v>240695.32</v>
      </c>
      <c r="R55" s="31" t="n">
        <v>9267.92</v>
      </c>
      <c r="S55" s="39" t="n">
        <v>57593.89</v>
      </c>
      <c r="T55" s="31" t="n">
        <v>4598.86</v>
      </c>
      <c r="U55" s="39" t="n">
        <v>1212069.4</v>
      </c>
      <c r="V55" s="41" t="n">
        <v>88</v>
      </c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</row>
    <row r="56" customFormat="false" ht="13.8" hidden="false" customHeight="false" outlineLevel="0" collapsed="false">
      <c r="A56" s="34" t="s">
        <v>11717</v>
      </c>
      <c r="B56" s="35" t="n">
        <v>87276.67</v>
      </c>
      <c r="C56" s="36"/>
      <c r="D56" s="28" t="n">
        <v>896265.3</v>
      </c>
      <c r="E56" s="28" t="n">
        <v>2500</v>
      </c>
      <c r="F56" s="35" t="n">
        <v>2298.44</v>
      </c>
      <c r="G56" s="37" t="n">
        <v>38832.48</v>
      </c>
      <c r="H56" s="28" t="n">
        <v>41577.08</v>
      </c>
      <c r="I56" s="28" t="n">
        <v>167244.84</v>
      </c>
      <c r="J56" s="35" t="n">
        <v>15095.56</v>
      </c>
      <c r="K56" s="37" t="n">
        <v>43592.83</v>
      </c>
      <c r="L56" s="28" t="n">
        <v>1048577.02</v>
      </c>
      <c r="M56" s="28" t="n">
        <v>388999.49</v>
      </c>
      <c r="N56" s="35" t="n">
        <v>218</v>
      </c>
      <c r="O56" s="37" t="n">
        <v>326</v>
      </c>
      <c r="P56" s="31" t="n">
        <v>87276.67</v>
      </c>
      <c r="Q56" s="39" t="n">
        <v>898765.3</v>
      </c>
      <c r="R56" s="31" t="n">
        <v>41130.92</v>
      </c>
      <c r="S56" s="39" t="n">
        <v>208821.92</v>
      </c>
      <c r="T56" s="31" t="n">
        <v>58688.39</v>
      </c>
      <c r="U56" s="39" t="n">
        <v>1437576.51</v>
      </c>
      <c r="V56" s="41" t="n">
        <v>544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</row>
    <row r="57" customFormat="false" ht="13.8" hidden="false" customHeight="false" outlineLevel="0" collapsed="false">
      <c r="A57" s="34" t="s">
        <v>12298</v>
      </c>
      <c r="B57" s="43" t="n">
        <v>5300</v>
      </c>
      <c r="C57" s="44"/>
      <c r="D57" s="28" t="n">
        <v>343925</v>
      </c>
      <c r="E57" s="29"/>
      <c r="F57" s="45"/>
      <c r="G57" s="46" t="n">
        <v>7183</v>
      </c>
      <c r="H57" s="28" t="n">
        <v>21400</v>
      </c>
      <c r="I57" s="28" t="n">
        <v>8050</v>
      </c>
      <c r="J57" s="45"/>
      <c r="K57" s="44"/>
      <c r="L57" s="28" t="n">
        <v>370625</v>
      </c>
      <c r="M57" s="28" t="n">
        <v>17926</v>
      </c>
      <c r="N57" s="43" t="n">
        <v>54</v>
      </c>
      <c r="O57" s="46" t="n">
        <v>32</v>
      </c>
      <c r="P57" s="31" t="n">
        <v>5300</v>
      </c>
      <c r="Q57" s="47" t="n">
        <v>343925</v>
      </c>
      <c r="R57" s="31" t="n">
        <v>7183</v>
      </c>
      <c r="S57" s="47" t="n">
        <v>29450</v>
      </c>
      <c r="T57" s="40"/>
      <c r="U57" s="47" t="n">
        <v>388551</v>
      </c>
      <c r="V57" s="48" t="n">
        <v>86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</row>
    <row r="58" customFormat="false" ht="13.8" hidden="false" customHeight="false" outlineLevel="0" collapsed="false">
      <c r="A58" s="49" t="s">
        <v>12390</v>
      </c>
      <c r="B58" s="50" t="n">
        <v>22399842.49</v>
      </c>
      <c r="C58" s="51" t="n">
        <v>8000</v>
      </c>
      <c r="D58" s="50" t="n">
        <v>45101072.883</v>
      </c>
      <c r="E58" s="51" t="n">
        <v>67094.24</v>
      </c>
      <c r="F58" s="50" t="n">
        <v>2387573.7</v>
      </c>
      <c r="G58" s="51" t="n">
        <v>1264779.86</v>
      </c>
      <c r="H58" s="50" t="n">
        <v>4968625.68</v>
      </c>
      <c r="I58" s="51" t="n">
        <v>4436455.72</v>
      </c>
      <c r="J58" s="50" t="n">
        <v>334711.06</v>
      </c>
      <c r="K58" s="51" t="n">
        <v>458126.06</v>
      </c>
      <c r="L58" s="50" t="n">
        <v>76298105.3229999</v>
      </c>
      <c r="M58" s="51" t="n">
        <v>9353585.73999998</v>
      </c>
      <c r="N58" s="50" t="n">
        <v>4146</v>
      </c>
      <c r="O58" s="51" t="n">
        <v>6592</v>
      </c>
      <c r="P58" s="52" t="n">
        <v>22407842.49</v>
      </c>
      <c r="Q58" s="52" t="n">
        <v>45168167.123</v>
      </c>
      <c r="R58" s="52" t="n">
        <v>3652353.56000001</v>
      </c>
      <c r="S58" s="52" t="n">
        <v>9405081.4</v>
      </c>
      <c r="T58" s="52" t="n">
        <v>792837.12</v>
      </c>
      <c r="U58" s="52" t="n">
        <v>85651691.0629997</v>
      </c>
      <c r="V58" s="53" t="n">
        <v>10738</v>
      </c>
      <c r="W58" s="0"/>
      <c r="X58" s="0"/>
      <c r="Y58" s="0"/>
      <c r="Z58" s="0"/>
      <c r="AA58" s="0"/>
      <c r="AB58" s="0"/>
      <c r="AC58" s="0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444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A3" activeCellId="1" sqref="A51:C128 A3"/>
    </sheetView>
  </sheetViews>
  <sheetFormatPr defaultRowHeight="12.8" outlineLevelRow="0" outlineLevelCol="0"/>
  <cols>
    <col collapsed="false" customWidth="true" hidden="false" outlineLevel="0" max="1" min="1" style="0" width="53.77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12" t="s">
        <v>12381</v>
      </c>
      <c r="B1" s="13" t="s">
        <v>12375</v>
      </c>
      <c r="C1" s="54"/>
      <c r="D1" s="55"/>
    </row>
    <row r="2" customFormat="false" ht="12.8" hidden="false" customHeight="false" outlineLevel="0" collapsed="false">
      <c r="A2" s="22" t="s">
        <v>1</v>
      </c>
      <c r="B2" s="56" t="s">
        <v>22</v>
      </c>
      <c r="C2" s="57" t="s">
        <v>351</v>
      </c>
      <c r="D2" s="58" t="s">
        <v>12390</v>
      </c>
    </row>
    <row r="3" customFormat="false" ht="12.8" hidden="false" customHeight="false" outlineLevel="0" collapsed="false">
      <c r="A3" s="34" t="s">
        <v>91</v>
      </c>
      <c r="B3" s="35" t="n">
        <v>10322180.21</v>
      </c>
      <c r="C3" s="36"/>
      <c r="D3" s="41" t="n">
        <v>10322180.21</v>
      </c>
    </row>
    <row r="4" customFormat="false" ht="12.8" hidden="false" customHeight="false" outlineLevel="0" collapsed="false">
      <c r="A4" s="34" t="s">
        <v>1499</v>
      </c>
      <c r="B4" s="35" t="n">
        <v>3286866.48</v>
      </c>
      <c r="C4" s="36"/>
      <c r="D4" s="41" t="n">
        <v>3286866.48</v>
      </c>
    </row>
    <row r="5" customFormat="false" ht="12.8" hidden="false" customHeight="false" outlineLevel="0" collapsed="false">
      <c r="A5" s="34" t="s">
        <v>7256</v>
      </c>
      <c r="B5" s="35" t="n">
        <v>3137021.54</v>
      </c>
      <c r="C5" s="36"/>
      <c r="D5" s="41" t="n">
        <v>3137021.54</v>
      </c>
    </row>
    <row r="6" customFormat="false" ht="12.8" hidden="false" customHeight="false" outlineLevel="0" collapsed="false">
      <c r="A6" s="34" t="s">
        <v>87</v>
      </c>
      <c r="B6" s="35" t="n">
        <v>2868655.75</v>
      </c>
      <c r="C6" s="36"/>
      <c r="D6" s="41" t="n">
        <v>2868655.75</v>
      </c>
    </row>
    <row r="7" customFormat="false" ht="12.8" hidden="false" customHeight="false" outlineLevel="0" collapsed="false">
      <c r="A7" s="34" t="s">
        <v>5921</v>
      </c>
      <c r="B7" s="35" t="n">
        <v>2619547.32</v>
      </c>
      <c r="C7" s="36"/>
      <c r="D7" s="41" t="n">
        <v>2619547.32</v>
      </c>
    </row>
    <row r="8" customFormat="false" ht="12.8" hidden="false" customHeight="false" outlineLevel="0" collapsed="false">
      <c r="A8" s="34" t="s">
        <v>94</v>
      </c>
      <c r="B8" s="35" t="n">
        <v>2079671.11</v>
      </c>
      <c r="C8" s="36"/>
      <c r="D8" s="41" t="n">
        <v>2079671.11</v>
      </c>
    </row>
    <row r="9" customFormat="false" ht="12.8" hidden="false" customHeight="false" outlineLevel="0" collapsed="false">
      <c r="A9" s="34" t="s">
        <v>338</v>
      </c>
      <c r="B9" s="35" t="n">
        <v>2016061.24</v>
      </c>
      <c r="C9" s="36"/>
      <c r="D9" s="41" t="n">
        <v>2016061.24</v>
      </c>
    </row>
    <row r="10" customFormat="false" ht="12.8" hidden="false" customHeight="false" outlineLevel="0" collapsed="false">
      <c r="A10" s="34" t="s">
        <v>57</v>
      </c>
      <c r="B10" s="35" t="n">
        <v>2015961.75</v>
      </c>
      <c r="C10" s="36"/>
      <c r="D10" s="41" t="n">
        <v>2015961.75</v>
      </c>
    </row>
    <row r="11" customFormat="false" ht="12.8" hidden="false" customHeight="false" outlineLevel="0" collapsed="false">
      <c r="A11" s="34" t="s">
        <v>967</v>
      </c>
      <c r="B11" s="35" t="n">
        <v>1800109.19</v>
      </c>
      <c r="C11" s="36"/>
      <c r="D11" s="41" t="n">
        <v>1800109.19</v>
      </c>
    </row>
    <row r="12" customFormat="false" ht="12.8" hidden="false" customHeight="false" outlineLevel="0" collapsed="false">
      <c r="A12" s="34" t="s">
        <v>148</v>
      </c>
      <c r="B12" s="35" t="n">
        <v>1585322.26</v>
      </c>
      <c r="C12" s="36"/>
      <c r="D12" s="41" t="n">
        <v>1585322.26</v>
      </c>
    </row>
    <row r="13" customFormat="false" ht="12.8" hidden="false" customHeight="false" outlineLevel="0" collapsed="false">
      <c r="A13" s="34" t="s">
        <v>340</v>
      </c>
      <c r="B13" s="35" t="n">
        <v>1441407.08</v>
      </c>
      <c r="C13" s="36"/>
      <c r="D13" s="41" t="n">
        <v>1441407.08</v>
      </c>
    </row>
    <row r="14" customFormat="false" ht="12.8" hidden="false" customHeight="false" outlineLevel="0" collapsed="false">
      <c r="A14" s="34" t="s">
        <v>171</v>
      </c>
      <c r="B14" s="35" t="n">
        <v>1408187.74</v>
      </c>
      <c r="C14" s="36"/>
      <c r="D14" s="41" t="n">
        <v>1408187.74</v>
      </c>
    </row>
    <row r="15" customFormat="false" ht="12.8" hidden="false" customHeight="false" outlineLevel="0" collapsed="false">
      <c r="A15" s="34" t="s">
        <v>6097</v>
      </c>
      <c r="B15" s="35" t="n">
        <v>1303918.09</v>
      </c>
      <c r="C15" s="36"/>
      <c r="D15" s="41" t="n">
        <v>1303918.09</v>
      </c>
    </row>
    <row r="16" customFormat="false" ht="12.8" hidden="false" customHeight="false" outlineLevel="0" collapsed="false">
      <c r="A16" s="34" t="s">
        <v>1354</v>
      </c>
      <c r="B16" s="35" t="n">
        <v>968478.05</v>
      </c>
      <c r="C16" s="36"/>
      <c r="D16" s="41" t="n">
        <v>968478.05</v>
      </c>
    </row>
    <row r="17" customFormat="false" ht="12.8" hidden="false" customHeight="false" outlineLevel="0" collapsed="false">
      <c r="A17" s="34" t="s">
        <v>82</v>
      </c>
      <c r="B17" s="35" t="n">
        <v>961554.31</v>
      </c>
      <c r="C17" s="36"/>
      <c r="D17" s="41" t="n">
        <v>961554.31</v>
      </c>
    </row>
    <row r="18" customFormat="false" ht="12.8" hidden="false" customHeight="false" outlineLevel="0" collapsed="false">
      <c r="A18" s="34" t="s">
        <v>332</v>
      </c>
      <c r="B18" s="35" t="n">
        <v>914507.13</v>
      </c>
      <c r="C18" s="36"/>
      <c r="D18" s="41" t="n">
        <v>914507.13</v>
      </c>
    </row>
    <row r="19" customFormat="false" ht="12.8" hidden="false" customHeight="false" outlineLevel="0" collapsed="false">
      <c r="A19" s="34" t="s">
        <v>246</v>
      </c>
      <c r="B19" s="35" t="n">
        <v>864388</v>
      </c>
      <c r="C19" s="36"/>
      <c r="D19" s="41" t="n">
        <v>864388</v>
      </c>
    </row>
    <row r="20" customFormat="false" ht="12.8" hidden="false" customHeight="false" outlineLevel="0" collapsed="false">
      <c r="A20" s="34" t="s">
        <v>11688</v>
      </c>
      <c r="B20" s="35" t="n">
        <v>809529.17</v>
      </c>
      <c r="C20" s="36"/>
      <c r="D20" s="41" t="n">
        <v>809529.17</v>
      </c>
    </row>
    <row r="21" customFormat="false" ht="12.8" hidden="false" customHeight="false" outlineLevel="0" collapsed="false">
      <c r="A21" s="34" t="s">
        <v>8015</v>
      </c>
      <c r="B21" s="35" t="n">
        <v>805402.56</v>
      </c>
      <c r="C21" s="36"/>
      <c r="D21" s="41" t="n">
        <v>805402.56</v>
      </c>
    </row>
    <row r="22" customFormat="false" ht="12.8" hidden="false" customHeight="false" outlineLevel="0" collapsed="false">
      <c r="A22" s="34" t="s">
        <v>2349</v>
      </c>
      <c r="B22" s="35" t="n">
        <v>794630.61</v>
      </c>
      <c r="C22" s="36"/>
      <c r="D22" s="41" t="n">
        <v>794630.61</v>
      </c>
    </row>
    <row r="23" customFormat="false" ht="12.8" hidden="false" customHeight="false" outlineLevel="0" collapsed="false">
      <c r="A23" s="34" t="s">
        <v>4281</v>
      </c>
      <c r="B23" s="35" t="n">
        <v>750267.17</v>
      </c>
      <c r="C23" s="36"/>
      <c r="D23" s="41" t="n">
        <v>750267.17</v>
      </c>
    </row>
    <row r="24" customFormat="false" ht="12.8" hidden="false" customHeight="false" outlineLevel="0" collapsed="false">
      <c r="A24" s="34" t="s">
        <v>2369</v>
      </c>
      <c r="B24" s="35" t="n">
        <v>744570.33</v>
      </c>
      <c r="C24" s="36"/>
      <c r="D24" s="41" t="n">
        <v>744570.33</v>
      </c>
    </row>
    <row r="25" customFormat="false" ht="12.8" hidden="false" customHeight="false" outlineLevel="0" collapsed="false">
      <c r="A25" s="34" t="s">
        <v>336</v>
      </c>
      <c r="B25" s="35" t="n">
        <v>718519.32</v>
      </c>
      <c r="C25" s="36"/>
      <c r="D25" s="41" t="n">
        <v>718519.32</v>
      </c>
    </row>
    <row r="26" customFormat="false" ht="12.8" hidden="false" customHeight="false" outlineLevel="0" collapsed="false">
      <c r="A26" s="34" t="s">
        <v>188</v>
      </c>
      <c r="B26" s="35" t="n">
        <v>652796.1</v>
      </c>
      <c r="C26" s="36"/>
      <c r="D26" s="41" t="n">
        <v>652796.1</v>
      </c>
    </row>
    <row r="27" customFormat="false" ht="12.8" hidden="false" customHeight="false" outlineLevel="0" collapsed="false">
      <c r="A27" s="34" t="s">
        <v>152</v>
      </c>
      <c r="B27" s="35" t="n">
        <v>638562.49</v>
      </c>
      <c r="C27" s="36"/>
      <c r="D27" s="41" t="n">
        <v>638562.49</v>
      </c>
    </row>
    <row r="28" customFormat="false" ht="12.8" hidden="false" customHeight="false" outlineLevel="0" collapsed="false">
      <c r="A28" s="34" t="s">
        <v>8012</v>
      </c>
      <c r="B28" s="35" t="n">
        <v>626080</v>
      </c>
      <c r="C28" s="36"/>
      <c r="D28" s="41" t="n">
        <v>626080</v>
      </c>
    </row>
    <row r="29" customFormat="false" ht="12.8" hidden="false" customHeight="false" outlineLevel="0" collapsed="false">
      <c r="A29" s="34" t="s">
        <v>995</v>
      </c>
      <c r="B29" s="35" t="n">
        <v>585282.45</v>
      </c>
      <c r="C29" s="36"/>
      <c r="D29" s="41" t="n">
        <v>585282.45</v>
      </c>
    </row>
    <row r="30" customFormat="false" ht="12.8" hidden="false" customHeight="false" outlineLevel="0" collapsed="false">
      <c r="A30" s="34" t="s">
        <v>2297</v>
      </c>
      <c r="B30" s="35" t="n">
        <v>563734.01</v>
      </c>
      <c r="C30" s="36"/>
      <c r="D30" s="41" t="n">
        <v>563734.01</v>
      </c>
    </row>
    <row r="31" customFormat="false" ht="12.8" hidden="false" customHeight="false" outlineLevel="0" collapsed="false">
      <c r="A31" s="34" t="s">
        <v>4477</v>
      </c>
      <c r="B31" s="35" t="n">
        <v>508486.2</v>
      </c>
      <c r="C31" s="36"/>
      <c r="D31" s="41" t="n">
        <v>508486.2</v>
      </c>
    </row>
    <row r="32" customFormat="false" ht="12.8" hidden="false" customHeight="false" outlineLevel="0" collapsed="false">
      <c r="A32" s="34" t="s">
        <v>161</v>
      </c>
      <c r="B32" s="35" t="n">
        <v>493152.52</v>
      </c>
      <c r="C32" s="36"/>
      <c r="D32" s="41" t="n">
        <v>493152.52</v>
      </c>
    </row>
    <row r="33" customFormat="false" ht="12.8" hidden="false" customHeight="false" outlineLevel="0" collapsed="false">
      <c r="A33" s="34" t="s">
        <v>2318</v>
      </c>
      <c r="B33" s="35" t="n">
        <v>480402</v>
      </c>
      <c r="C33" s="36"/>
      <c r="D33" s="41" t="n">
        <v>480402</v>
      </c>
    </row>
    <row r="34" customFormat="false" ht="12.8" hidden="false" customHeight="false" outlineLevel="0" collapsed="false">
      <c r="A34" s="34" t="s">
        <v>6128</v>
      </c>
      <c r="B34" s="35" t="n">
        <v>471914</v>
      </c>
      <c r="C34" s="36"/>
      <c r="D34" s="41" t="n">
        <v>471914</v>
      </c>
    </row>
    <row r="35" customFormat="false" ht="12.8" hidden="false" customHeight="false" outlineLevel="0" collapsed="false">
      <c r="A35" s="34" t="s">
        <v>2302</v>
      </c>
      <c r="B35" s="35" t="n">
        <v>443246.83</v>
      </c>
      <c r="C35" s="36"/>
      <c r="D35" s="41" t="n">
        <v>443246.83</v>
      </c>
    </row>
    <row r="36" customFormat="false" ht="12.8" hidden="false" customHeight="false" outlineLevel="0" collapsed="false">
      <c r="A36" s="34" t="s">
        <v>988</v>
      </c>
      <c r="B36" s="35" t="n">
        <v>439700</v>
      </c>
      <c r="C36" s="36"/>
      <c r="D36" s="41" t="n">
        <v>439700</v>
      </c>
    </row>
    <row r="37" customFormat="false" ht="12.8" hidden="false" customHeight="false" outlineLevel="0" collapsed="false">
      <c r="A37" s="34" t="s">
        <v>2444</v>
      </c>
      <c r="B37" s="35" t="n">
        <v>436218.98</v>
      </c>
      <c r="C37" s="36"/>
      <c r="D37" s="41" t="n">
        <v>436218.98</v>
      </c>
    </row>
    <row r="38" customFormat="false" ht="12.8" hidden="false" customHeight="false" outlineLevel="0" collapsed="false">
      <c r="A38" s="34" t="s">
        <v>98</v>
      </c>
      <c r="B38" s="35" t="n">
        <v>431979.55</v>
      </c>
      <c r="C38" s="36"/>
      <c r="D38" s="41" t="n">
        <v>431979.55</v>
      </c>
    </row>
    <row r="39" customFormat="false" ht="12.8" hidden="false" customHeight="false" outlineLevel="0" collapsed="false">
      <c r="A39" s="34" t="s">
        <v>3036</v>
      </c>
      <c r="B39" s="35" t="n">
        <v>408900</v>
      </c>
      <c r="C39" s="36"/>
      <c r="D39" s="41" t="n">
        <v>408900</v>
      </c>
    </row>
    <row r="40" customFormat="false" ht="12.8" hidden="false" customHeight="false" outlineLevel="0" collapsed="false">
      <c r="A40" s="34" t="s">
        <v>176</v>
      </c>
      <c r="B40" s="35" t="n">
        <v>389862.56</v>
      </c>
      <c r="C40" s="36"/>
      <c r="D40" s="41" t="n">
        <v>389862.56</v>
      </c>
    </row>
    <row r="41" customFormat="false" ht="12.8" hidden="false" customHeight="false" outlineLevel="0" collapsed="false">
      <c r="A41" s="34" t="s">
        <v>6169</v>
      </c>
      <c r="B41" s="35" t="n">
        <v>353144.07</v>
      </c>
      <c r="C41" s="36"/>
      <c r="D41" s="41" t="n">
        <v>353144.07</v>
      </c>
    </row>
    <row r="42" customFormat="false" ht="12.8" hidden="false" customHeight="false" outlineLevel="0" collapsed="false">
      <c r="A42" s="34" t="s">
        <v>5593</v>
      </c>
      <c r="B42" s="35" t="n">
        <v>347054.26</v>
      </c>
      <c r="C42" s="36"/>
      <c r="D42" s="41" t="n">
        <v>347054.26</v>
      </c>
    </row>
    <row r="43" customFormat="false" ht="12.8" hidden="false" customHeight="false" outlineLevel="0" collapsed="false">
      <c r="A43" s="34" t="s">
        <v>2450</v>
      </c>
      <c r="B43" s="35" t="n">
        <v>334193.68</v>
      </c>
      <c r="C43" s="36"/>
      <c r="D43" s="41" t="n">
        <v>334193.68</v>
      </c>
    </row>
    <row r="44" customFormat="false" ht="12.8" hidden="false" customHeight="false" outlineLevel="0" collapsed="false">
      <c r="A44" s="34" t="s">
        <v>121</v>
      </c>
      <c r="B44" s="35" t="n">
        <v>329320.55</v>
      </c>
      <c r="C44" s="36"/>
      <c r="D44" s="41" t="n">
        <v>329320.55</v>
      </c>
    </row>
    <row r="45" customFormat="false" ht="12.8" hidden="false" customHeight="false" outlineLevel="0" collapsed="false">
      <c r="A45" s="34" t="s">
        <v>1630</v>
      </c>
      <c r="B45" s="35" t="n">
        <v>325143.2</v>
      </c>
      <c r="C45" s="36"/>
      <c r="D45" s="41" t="n">
        <v>325143.2</v>
      </c>
    </row>
    <row r="46" customFormat="false" ht="12.8" hidden="false" customHeight="false" outlineLevel="0" collapsed="false">
      <c r="A46" s="34" t="s">
        <v>240</v>
      </c>
      <c r="B46" s="35" t="n">
        <v>325000</v>
      </c>
      <c r="C46" s="36"/>
      <c r="D46" s="41" t="n">
        <v>325000</v>
      </c>
    </row>
    <row r="47" customFormat="false" ht="12.8" hidden="false" customHeight="false" outlineLevel="0" collapsed="false">
      <c r="A47" s="34" t="s">
        <v>250</v>
      </c>
      <c r="B47" s="35" t="n">
        <v>311130.2</v>
      </c>
      <c r="C47" s="36"/>
      <c r="D47" s="41" t="n">
        <v>311130.2</v>
      </c>
    </row>
    <row r="48" customFormat="false" ht="12.8" hidden="false" customHeight="false" outlineLevel="0" collapsed="false">
      <c r="A48" s="34" t="s">
        <v>2439</v>
      </c>
      <c r="B48" s="35" t="n">
        <v>305063</v>
      </c>
      <c r="C48" s="36"/>
      <c r="D48" s="41" t="n">
        <v>305063</v>
      </c>
    </row>
    <row r="49" customFormat="false" ht="12.8" hidden="false" customHeight="false" outlineLevel="0" collapsed="false">
      <c r="A49" s="34" t="s">
        <v>310</v>
      </c>
      <c r="B49" s="35" t="n">
        <v>303565.29</v>
      </c>
      <c r="C49" s="36"/>
      <c r="D49" s="41" t="n">
        <v>303565.29</v>
      </c>
    </row>
    <row r="50" customFormat="false" ht="12.8" hidden="false" customHeight="false" outlineLevel="0" collapsed="false">
      <c r="A50" s="34" t="s">
        <v>1128</v>
      </c>
      <c r="B50" s="35" t="n">
        <v>285910.11</v>
      </c>
      <c r="C50" s="36"/>
      <c r="D50" s="41" t="n">
        <v>285910.11</v>
      </c>
    </row>
    <row r="51" customFormat="false" ht="12.8" hidden="false" customHeight="false" outlineLevel="0" collapsed="false">
      <c r="A51" s="34" t="s">
        <v>2786</v>
      </c>
      <c r="B51" s="35" t="n">
        <v>280716.05</v>
      </c>
      <c r="C51" s="36"/>
      <c r="D51" s="41" t="n">
        <v>280716.05</v>
      </c>
    </row>
    <row r="52" customFormat="false" ht="12.8" hidden="false" customHeight="false" outlineLevel="0" collapsed="false">
      <c r="A52" s="34" t="s">
        <v>5960</v>
      </c>
      <c r="B52" s="35" t="n">
        <v>280000</v>
      </c>
      <c r="C52" s="36"/>
      <c r="D52" s="41" t="n">
        <v>280000</v>
      </c>
    </row>
    <row r="53" customFormat="false" ht="12.8" hidden="false" customHeight="false" outlineLevel="0" collapsed="false">
      <c r="A53" s="34" t="s">
        <v>3655</v>
      </c>
      <c r="B53" s="35" t="n">
        <v>261347.21</v>
      </c>
      <c r="C53" s="36"/>
      <c r="D53" s="41" t="n">
        <v>261347.21</v>
      </c>
    </row>
    <row r="54" customFormat="false" ht="12.8" hidden="false" customHeight="false" outlineLevel="0" collapsed="false">
      <c r="A54" s="34" t="s">
        <v>1437</v>
      </c>
      <c r="B54" s="35" t="n">
        <v>236272.4</v>
      </c>
      <c r="C54" s="36"/>
      <c r="D54" s="41" t="n">
        <v>236272.4</v>
      </c>
    </row>
    <row r="55" customFormat="false" ht="12.8" hidden="false" customHeight="false" outlineLevel="0" collapsed="false">
      <c r="A55" s="34" t="s">
        <v>7450</v>
      </c>
      <c r="B55" s="35" t="n">
        <v>220515.87</v>
      </c>
      <c r="C55" s="36"/>
      <c r="D55" s="41" t="n">
        <v>220515.87</v>
      </c>
    </row>
    <row r="56" customFormat="false" ht="12.8" hidden="false" customHeight="false" outlineLevel="0" collapsed="false">
      <c r="A56" s="34" t="s">
        <v>5163</v>
      </c>
      <c r="B56" s="35" t="n">
        <v>218095</v>
      </c>
      <c r="C56" s="36"/>
      <c r="D56" s="41" t="n">
        <v>218095</v>
      </c>
    </row>
    <row r="57" customFormat="false" ht="12.8" hidden="false" customHeight="false" outlineLevel="0" collapsed="false">
      <c r="A57" s="34" t="s">
        <v>4464</v>
      </c>
      <c r="B57" s="35" t="n">
        <v>208327</v>
      </c>
      <c r="C57" s="36"/>
      <c r="D57" s="41" t="n">
        <v>208327</v>
      </c>
    </row>
    <row r="58" customFormat="false" ht="12.8" hidden="false" customHeight="false" outlineLevel="0" collapsed="false">
      <c r="A58" s="34" t="s">
        <v>341</v>
      </c>
      <c r="B58" s="35" t="n">
        <v>207300.3</v>
      </c>
      <c r="C58" s="36"/>
      <c r="D58" s="41" t="n">
        <v>207300.3</v>
      </c>
    </row>
    <row r="59" customFormat="false" ht="12.8" hidden="false" customHeight="false" outlineLevel="0" collapsed="false">
      <c r="A59" s="34" t="s">
        <v>169</v>
      </c>
      <c r="B59" s="35" t="n">
        <v>195616.58</v>
      </c>
      <c r="C59" s="36"/>
      <c r="D59" s="41" t="n">
        <v>195616.58</v>
      </c>
    </row>
    <row r="60" customFormat="false" ht="12.8" hidden="false" customHeight="false" outlineLevel="0" collapsed="false">
      <c r="A60" s="34" t="s">
        <v>139</v>
      </c>
      <c r="B60" s="35" t="n">
        <v>192445.02</v>
      </c>
      <c r="C60" s="36"/>
      <c r="D60" s="41" t="n">
        <v>192445.02</v>
      </c>
    </row>
    <row r="61" customFormat="false" ht="12.8" hidden="false" customHeight="false" outlineLevel="0" collapsed="false">
      <c r="A61" s="34" t="s">
        <v>6684</v>
      </c>
      <c r="B61" s="35" t="n">
        <v>181180</v>
      </c>
      <c r="C61" s="36"/>
      <c r="D61" s="41" t="n">
        <v>181180</v>
      </c>
    </row>
    <row r="62" customFormat="false" ht="12.8" hidden="false" customHeight="false" outlineLevel="0" collapsed="false">
      <c r="A62" s="34" t="s">
        <v>1129</v>
      </c>
      <c r="B62" s="35" t="n">
        <v>173264.54</v>
      </c>
      <c r="C62" s="36"/>
      <c r="D62" s="41" t="n">
        <v>173264.54</v>
      </c>
    </row>
    <row r="63" customFormat="false" ht="12.8" hidden="false" customHeight="false" outlineLevel="0" collapsed="false">
      <c r="A63" s="34" t="s">
        <v>173</v>
      </c>
      <c r="B63" s="35" t="n">
        <v>172557.59</v>
      </c>
      <c r="C63" s="36"/>
      <c r="D63" s="41" t="n">
        <v>172557.59</v>
      </c>
    </row>
    <row r="64" customFormat="false" ht="12.8" hidden="false" customHeight="false" outlineLevel="0" collapsed="false">
      <c r="A64" s="34" t="s">
        <v>3638</v>
      </c>
      <c r="B64" s="35" t="n">
        <v>166292.59</v>
      </c>
      <c r="C64" s="36"/>
      <c r="D64" s="41" t="n">
        <v>166292.59</v>
      </c>
    </row>
    <row r="65" customFormat="false" ht="12.8" hidden="false" customHeight="false" outlineLevel="0" collapsed="false">
      <c r="A65" s="34" t="s">
        <v>199</v>
      </c>
      <c r="B65" s="35" t="n">
        <v>159900</v>
      </c>
      <c r="C65" s="36"/>
      <c r="D65" s="41" t="n">
        <v>159900</v>
      </c>
    </row>
    <row r="66" customFormat="false" ht="12.8" hidden="false" customHeight="false" outlineLevel="0" collapsed="false">
      <c r="A66" s="34" t="s">
        <v>983</v>
      </c>
      <c r="B66" s="35" t="n">
        <v>158281.78</v>
      </c>
      <c r="C66" s="36"/>
      <c r="D66" s="41" t="n">
        <v>158281.78</v>
      </c>
    </row>
    <row r="67" customFormat="false" ht="12.8" hidden="false" customHeight="false" outlineLevel="0" collapsed="false">
      <c r="A67" s="34" t="s">
        <v>4195</v>
      </c>
      <c r="B67" s="35" t="n">
        <v>146000</v>
      </c>
      <c r="C67" s="36"/>
      <c r="D67" s="41" t="n">
        <v>146000</v>
      </c>
    </row>
    <row r="68" customFormat="false" ht="12.8" hidden="false" customHeight="false" outlineLevel="0" collapsed="false">
      <c r="A68" s="34" t="s">
        <v>4636</v>
      </c>
      <c r="B68" s="35" t="n">
        <v>138781</v>
      </c>
      <c r="C68" s="36"/>
      <c r="D68" s="41" t="n">
        <v>138781</v>
      </c>
    </row>
    <row r="69" customFormat="false" ht="12.8" hidden="false" customHeight="false" outlineLevel="0" collapsed="false">
      <c r="A69" s="34" t="s">
        <v>2404</v>
      </c>
      <c r="B69" s="35" t="n">
        <v>131235</v>
      </c>
      <c r="C69" s="36"/>
      <c r="D69" s="41" t="n">
        <v>131235</v>
      </c>
    </row>
    <row r="70" customFormat="false" ht="12.8" hidden="false" customHeight="false" outlineLevel="0" collapsed="false">
      <c r="A70" s="34" t="s">
        <v>1369</v>
      </c>
      <c r="B70" s="35" t="n">
        <v>128650.05</v>
      </c>
      <c r="C70" s="36"/>
      <c r="D70" s="41" t="n">
        <v>128650.05</v>
      </c>
    </row>
    <row r="71" customFormat="false" ht="12.8" hidden="false" customHeight="false" outlineLevel="0" collapsed="false">
      <c r="A71" s="34" t="s">
        <v>7977</v>
      </c>
      <c r="B71" s="35" t="n">
        <v>125300</v>
      </c>
      <c r="C71" s="36"/>
      <c r="D71" s="41" t="n">
        <v>125300</v>
      </c>
    </row>
    <row r="72" customFormat="false" ht="12.8" hidden="false" customHeight="false" outlineLevel="0" collapsed="false">
      <c r="A72" s="34" t="s">
        <v>286</v>
      </c>
      <c r="B72" s="35" t="n">
        <v>122124.48</v>
      </c>
      <c r="C72" s="36"/>
      <c r="D72" s="41" t="n">
        <v>122124.48</v>
      </c>
    </row>
    <row r="73" customFormat="false" ht="12.8" hidden="false" customHeight="false" outlineLevel="0" collapsed="false">
      <c r="A73" s="34" t="s">
        <v>321</v>
      </c>
      <c r="B73" s="35" t="n">
        <v>119176</v>
      </c>
      <c r="C73" s="36"/>
      <c r="D73" s="41" t="n">
        <v>119176</v>
      </c>
    </row>
    <row r="74" customFormat="false" ht="12.8" hidden="false" customHeight="false" outlineLevel="0" collapsed="false">
      <c r="A74" s="34" t="s">
        <v>10195</v>
      </c>
      <c r="B74" s="35" t="n">
        <v>115768</v>
      </c>
      <c r="C74" s="36"/>
      <c r="D74" s="41" t="n">
        <v>115768</v>
      </c>
    </row>
    <row r="75" customFormat="false" ht="12.8" hidden="false" customHeight="false" outlineLevel="0" collapsed="false">
      <c r="A75" s="34" t="s">
        <v>8096</v>
      </c>
      <c r="B75" s="35" t="n">
        <v>113543</v>
      </c>
      <c r="C75" s="36"/>
      <c r="D75" s="41" t="n">
        <v>113543</v>
      </c>
    </row>
    <row r="76" customFormat="false" ht="12.8" hidden="false" customHeight="false" outlineLevel="0" collapsed="false">
      <c r="A76" s="34" t="s">
        <v>4449</v>
      </c>
      <c r="B76" s="35" t="n">
        <v>113178.11</v>
      </c>
      <c r="C76" s="36"/>
      <c r="D76" s="41" t="n">
        <v>113178.11</v>
      </c>
    </row>
    <row r="77" customFormat="false" ht="12.8" hidden="false" customHeight="false" outlineLevel="0" collapsed="false">
      <c r="A77" s="34" t="s">
        <v>4469</v>
      </c>
      <c r="B77" s="35" t="n">
        <v>109636</v>
      </c>
      <c r="C77" s="36"/>
      <c r="D77" s="41" t="n">
        <v>109636</v>
      </c>
    </row>
    <row r="78" customFormat="false" ht="12.8" hidden="false" customHeight="false" outlineLevel="0" collapsed="false">
      <c r="A78" s="34" t="s">
        <v>1622</v>
      </c>
      <c r="B78" s="35" t="n">
        <v>107264.8</v>
      </c>
      <c r="C78" s="36"/>
      <c r="D78" s="41" t="n">
        <v>107264.8</v>
      </c>
    </row>
    <row r="79" customFormat="false" ht="12.8" hidden="false" customHeight="false" outlineLevel="0" collapsed="false">
      <c r="A79" s="34" t="s">
        <v>2431</v>
      </c>
      <c r="B79" s="35" t="n">
        <v>103191.93</v>
      </c>
      <c r="C79" s="36"/>
      <c r="D79" s="41" t="n">
        <v>103191.93</v>
      </c>
    </row>
    <row r="80" customFormat="false" ht="12.8" hidden="false" customHeight="false" outlineLevel="0" collapsed="false">
      <c r="A80" s="34" t="s">
        <v>1668</v>
      </c>
      <c r="B80" s="35" t="n">
        <v>99318.4</v>
      </c>
      <c r="C80" s="36"/>
      <c r="D80" s="41" t="n">
        <v>99318.4</v>
      </c>
    </row>
    <row r="81" customFormat="false" ht="12.8" hidden="false" customHeight="false" outlineLevel="0" collapsed="false">
      <c r="A81" s="34" t="s">
        <v>5923</v>
      </c>
      <c r="B81" s="35" t="n">
        <v>98767.12</v>
      </c>
      <c r="C81" s="36"/>
      <c r="D81" s="41" t="n">
        <v>98767.12</v>
      </c>
    </row>
    <row r="82" customFormat="false" ht="12.8" hidden="false" customHeight="false" outlineLevel="0" collapsed="false">
      <c r="A82" s="34" t="s">
        <v>8094</v>
      </c>
      <c r="B82" s="35" t="n">
        <v>98150</v>
      </c>
      <c r="C82" s="36"/>
      <c r="D82" s="41" t="n">
        <v>98150</v>
      </c>
    </row>
    <row r="83" customFormat="false" ht="12.8" hidden="false" customHeight="false" outlineLevel="0" collapsed="false">
      <c r="A83" s="34" t="s">
        <v>4495</v>
      </c>
      <c r="B83" s="35" t="n">
        <v>98134</v>
      </c>
      <c r="C83" s="36"/>
      <c r="D83" s="41" t="n">
        <v>98134</v>
      </c>
    </row>
    <row r="84" customFormat="false" ht="12.8" hidden="false" customHeight="false" outlineLevel="0" collapsed="false">
      <c r="A84" s="34" t="s">
        <v>3586</v>
      </c>
      <c r="B84" s="35" t="n">
        <v>97511.87</v>
      </c>
      <c r="C84" s="36"/>
      <c r="D84" s="41" t="n">
        <v>97511.87</v>
      </c>
    </row>
    <row r="85" customFormat="false" ht="12.8" hidden="false" customHeight="false" outlineLevel="0" collapsed="false">
      <c r="A85" s="34" t="s">
        <v>10133</v>
      </c>
      <c r="B85" s="35" t="n">
        <v>97475</v>
      </c>
      <c r="C85" s="36"/>
      <c r="D85" s="41" t="n">
        <v>97475</v>
      </c>
    </row>
    <row r="86" customFormat="false" ht="12.8" hidden="false" customHeight="false" outlineLevel="0" collapsed="false">
      <c r="A86" s="34" t="s">
        <v>4478</v>
      </c>
      <c r="B86" s="35" t="n">
        <v>97461</v>
      </c>
      <c r="C86" s="36"/>
      <c r="D86" s="41" t="n">
        <v>97461</v>
      </c>
    </row>
    <row r="87" customFormat="false" ht="12.8" hidden="false" customHeight="false" outlineLevel="0" collapsed="false">
      <c r="A87" s="34" t="s">
        <v>5930</v>
      </c>
      <c r="B87" s="35" t="n">
        <v>97200</v>
      </c>
      <c r="C87" s="36"/>
      <c r="D87" s="41" t="n">
        <v>97200</v>
      </c>
    </row>
    <row r="88" customFormat="false" ht="12.8" hidden="false" customHeight="false" outlineLevel="0" collapsed="false">
      <c r="A88" s="34" t="s">
        <v>254</v>
      </c>
      <c r="B88" s="35" t="n">
        <v>97050</v>
      </c>
      <c r="C88" s="36"/>
      <c r="D88" s="41" t="n">
        <v>97050</v>
      </c>
    </row>
    <row r="89" customFormat="false" ht="12.8" hidden="false" customHeight="false" outlineLevel="0" collapsed="false">
      <c r="A89" s="34" t="s">
        <v>5590</v>
      </c>
      <c r="B89" s="35" t="n">
        <v>97000</v>
      </c>
      <c r="C89" s="36"/>
      <c r="D89" s="41" t="n">
        <v>97000</v>
      </c>
    </row>
    <row r="90" customFormat="false" ht="12.8" hidden="false" customHeight="false" outlineLevel="0" collapsed="false">
      <c r="A90" s="34" t="s">
        <v>955</v>
      </c>
      <c r="B90" s="35" t="n">
        <v>93601.98</v>
      </c>
      <c r="C90" s="36"/>
      <c r="D90" s="41" t="n">
        <v>93601.98</v>
      </c>
    </row>
    <row r="91" customFormat="false" ht="12.8" hidden="false" customHeight="false" outlineLevel="0" collapsed="false">
      <c r="A91" s="34" t="s">
        <v>3576</v>
      </c>
      <c r="B91" s="35" t="n">
        <v>91889.03</v>
      </c>
      <c r="C91" s="36"/>
      <c r="D91" s="41" t="n">
        <v>91889.03</v>
      </c>
    </row>
    <row r="92" customFormat="false" ht="12.8" hidden="false" customHeight="false" outlineLevel="0" collapsed="false">
      <c r="A92" s="34" t="s">
        <v>9719</v>
      </c>
      <c r="B92" s="35" t="n">
        <v>91479</v>
      </c>
      <c r="C92" s="36"/>
      <c r="D92" s="41" t="n">
        <v>91479</v>
      </c>
    </row>
    <row r="93" customFormat="false" ht="12.8" hidden="false" customHeight="false" outlineLevel="0" collapsed="false">
      <c r="A93" s="34" t="s">
        <v>133</v>
      </c>
      <c r="B93" s="35" t="n">
        <v>91260</v>
      </c>
      <c r="C93" s="36"/>
      <c r="D93" s="41" t="n">
        <v>91260</v>
      </c>
    </row>
    <row r="94" customFormat="false" ht="12.8" hidden="false" customHeight="false" outlineLevel="0" collapsed="false">
      <c r="A94" s="34" t="s">
        <v>4829</v>
      </c>
      <c r="B94" s="35" t="n">
        <v>91078.64</v>
      </c>
      <c r="C94" s="36"/>
      <c r="D94" s="41" t="n">
        <v>91078.64</v>
      </c>
    </row>
    <row r="95" customFormat="false" ht="12.8" hidden="false" customHeight="false" outlineLevel="0" collapsed="false">
      <c r="A95" s="34" t="s">
        <v>9746</v>
      </c>
      <c r="B95" s="35" t="n">
        <v>89500</v>
      </c>
      <c r="C95" s="36"/>
      <c r="D95" s="41" t="n">
        <v>89500</v>
      </c>
    </row>
    <row r="96" customFormat="false" ht="12.8" hidden="false" customHeight="false" outlineLevel="0" collapsed="false">
      <c r="A96" s="34" t="s">
        <v>8093</v>
      </c>
      <c r="B96" s="35" t="n">
        <v>87900</v>
      </c>
      <c r="C96" s="36"/>
      <c r="D96" s="41" t="n">
        <v>87900</v>
      </c>
    </row>
    <row r="97" customFormat="false" ht="12.8" hidden="false" customHeight="false" outlineLevel="0" collapsed="false">
      <c r="A97" s="34" t="s">
        <v>117</v>
      </c>
      <c r="B97" s="35" t="n">
        <v>87320</v>
      </c>
      <c r="C97" s="36"/>
      <c r="D97" s="41" t="n">
        <v>87320</v>
      </c>
    </row>
    <row r="98" customFormat="false" ht="12.8" hidden="false" customHeight="false" outlineLevel="0" collapsed="false">
      <c r="A98" s="34" t="s">
        <v>256</v>
      </c>
      <c r="B98" s="35" t="n">
        <v>86731.8</v>
      </c>
      <c r="C98" s="36"/>
      <c r="D98" s="41" t="n">
        <v>86731.8</v>
      </c>
    </row>
    <row r="99" customFormat="false" ht="12.8" hidden="false" customHeight="false" outlineLevel="0" collapsed="false">
      <c r="A99" s="34" t="s">
        <v>6096</v>
      </c>
      <c r="B99" s="35" t="n">
        <v>85663.98</v>
      </c>
      <c r="C99" s="36"/>
      <c r="D99" s="41" t="n">
        <v>85663.98</v>
      </c>
    </row>
    <row r="100" customFormat="false" ht="12.8" hidden="false" customHeight="false" outlineLevel="0" collapsed="false">
      <c r="A100" s="34" t="s">
        <v>4314</v>
      </c>
      <c r="B100" s="35" t="n">
        <v>84352</v>
      </c>
      <c r="C100" s="36"/>
      <c r="D100" s="41" t="n">
        <v>84352</v>
      </c>
    </row>
    <row r="101" customFormat="false" ht="12.8" hidden="false" customHeight="false" outlineLevel="0" collapsed="false">
      <c r="A101" s="34" t="s">
        <v>2396</v>
      </c>
      <c r="B101" s="35" t="n">
        <v>83662.7</v>
      </c>
      <c r="C101" s="36"/>
      <c r="D101" s="41" t="n">
        <v>83662.7</v>
      </c>
    </row>
    <row r="102" customFormat="false" ht="12.8" hidden="false" customHeight="false" outlineLevel="0" collapsed="false">
      <c r="A102" s="34" t="s">
        <v>10394</v>
      </c>
      <c r="B102" s="35" t="n">
        <v>82000</v>
      </c>
      <c r="C102" s="36"/>
      <c r="D102" s="41" t="n">
        <v>82000</v>
      </c>
    </row>
    <row r="103" customFormat="false" ht="12.8" hidden="false" customHeight="false" outlineLevel="0" collapsed="false">
      <c r="A103" s="34" t="s">
        <v>5770</v>
      </c>
      <c r="B103" s="35" t="n">
        <v>81908.1</v>
      </c>
      <c r="C103" s="36"/>
      <c r="D103" s="41" t="n">
        <v>81908.1</v>
      </c>
    </row>
    <row r="104" customFormat="false" ht="12.8" hidden="false" customHeight="false" outlineLevel="0" collapsed="false">
      <c r="A104" s="34" t="s">
        <v>2986</v>
      </c>
      <c r="B104" s="35" t="n">
        <v>81808</v>
      </c>
      <c r="C104" s="36"/>
      <c r="D104" s="41" t="n">
        <v>81808</v>
      </c>
    </row>
    <row r="105" customFormat="false" ht="12.8" hidden="false" customHeight="false" outlineLevel="0" collapsed="false">
      <c r="A105" s="34" t="s">
        <v>320</v>
      </c>
      <c r="B105" s="35" t="n">
        <v>81600</v>
      </c>
      <c r="C105" s="36"/>
      <c r="D105" s="41" t="n">
        <v>81600</v>
      </c>
    </row>
    <row r="106" customFormat="false" ht="12.8" hidden="false" customHeight="false" outlineLevel="0" collapsed="false">
      <c r="A106" s="34" t="s">
        <v>2429</v>
      </c>
      <c r="B106" s="35" t="n">
        <v>81497.3</v>
      </c>
      <c r="C106" s="36"/>
      <c r="D106" s="41" t="n">
        <v>81497.3</v>
      </c>
    </row>
    <row r="107" customFormat="false" ht="12.8" hidden="false" customHeight="false" outlineLevel="0" collapsed="false">
      <c r="A107" s="34" t="s">
        <v>5548</v>
      </c>
      <c r="B107" s="35" t="n">
        <v>81000</v>
      </c>
      <c r="C107" s="36"/>
      <c r="D107" s="41" t="n">
        <v>81000</v>
      </c>
    </row>
    <row r="108" customFormat="false" ht="12.8" hidden="false" customHeight="false" outlineLevel="0" collapsed="false">
      <c r="A108" s="34" t="s">
        <v>1138</v>
      </c>
      <c r="B108" s="35" t="n">
        <v>79356</v>
      </c>
      <c r="C108" s="36"/>
      <c r="D108" s="41" t="n">
        <v>79356</v>
      </c>
    </row>
    <row r="109" customFormat="false" ht="12.8" hidden="false" customHeight="false" outlineLevel="0" collapsed="false">
      <c r="A109" s="34" t="s">
        <v>7495</v>
      </c>
      <c r="B109" s="35" t="n">
        <v>79278.15</v>
      </c>
      <c r="C109" s="36"/>
      <c r="D109" s="41" t="n">
        <v>79278.15</v>
      </c>
    </row>
    <row r="110" customFormat="false" ht="12.8" hidden="false" customHeight="false" outlineLevel="0" collapsed="false">
      <c r="A110" s="34" t="s">
        <v>292</v>
      </c>
      <c r="B110" s="35" t="n">
        <v>78093.08</v>
      </c>
      <c r="C110" s="36"/>
      <c r="D110" s="41" t="n">
        <v>78093.08</v>
      </c>
    </row>
    <row r="111" customFormat="false" ht="12.8" hidden="false" customHeight="false" outlineLevel="0" collapsed="false">
      <c r="A111" s="34" t="s">
        <v>7441</v>
      </c>
      <c r="B111" s="35" t="n">
        <v>77522.91</v>
      </c>
      <c r="C111" s="36"/>
      <c r="D111" s="41" t="n">
        <v>77522.91</v>
      </c>
    </row>
    <row r="112" customFormat="false" ht="12.8" hidden="false" customHeight="false" outlineLevel="0" collapsed="false">
      <c r="A112" s="34" t="s">
        <v>334</v>
      </c>
      <c r="B112" s="35" t="n">
        <v>77169.39</v>
      </c>
      <c r="C112" s="36"/>
      <c r="D112" s="41" t="n">
        <v>77169.39</v>
      </c>
    </row>
    <row r="113" customFormat="false" ht="12.8" hidden="false" customHeight="false" outlineLevel="0" collapsed="false">
      <c r="A113" s="34" t="s">
        <v>868</v>
      </c>
      <c r="B113" s="38"/>
      <c r="C113" s="37" t="n">
        <v>75887</v>
      </c>
      <c r="D113" s="41" t="n">
        <v>75887</v>
      </c>
    </row>
    <row r="114" customFormat="false" ht="12.8" hidden="false" customHeight="false" outlineLevel="0" collapsed="false">
      <c r="A114" s="34" t="s">
        <v>4835</v>
      </c>
      <c r="B114" s="35" t="n">
        <v>75310</v>
      </c>
      <c r="C114" s="36"/>
      <c r="D114" s="41" t="n">
        <v>75310</v>
      </c>
    </row>
    <row r="115" customFormat="false" ht="12.8" hidden="false" customHeight="false" outlineLevel="0" collapsed="false">
      <c r="A115" s="34" t="s">
        <v>237</v>
      </c>
      <c r="B115" s="35" t="n">
        <v>74711</v>
      </c>
      <c r="C115" s="36"/>
      <c r="D115" s="41" t="n">
        <v>74711</v>
      </c>
    </row>
    <row r="116" customFormat="false" ht="12.8" hidden="false" customHeight="false" outlineLevel="0" collapsed="false">
      <c r="A116" s="34" t="s">
        <v>7295</v>
      </c>
      <c r="B116" s="35" t="n">
        <v>74500</v>
      </c>
      <c r="C116" s="36"/>
      <c r="D116" s="41" t="n">
        <v>74500</v>
      </c>
    </row>
    <row r="117" customFormat="false" ht="12.8" hidden="false" customHeight="false" outlineLevel="0" collapsed="false">
      <c r="A117" s="34" t="s">
        <v>3033</v>
      </c>
      <c r="B117" s="35" t="n">
        <v>73320</v>
      </c>
      <c r="C117" s="36"/>
      <c r="D117" s="41" t="n">
        <v>73320</v>
      </c>
    </row>
    <row r="118" customFormat="false" ht="12.8" hidden="false" customHeight="false" outlineLevel="0" collapsed="false">
      <c r="A118" s="34" t="s">
        <v>89</v>
      </c>
      <c r="B118" s="35" t="n">
        <v>72131.46</v>
      </c>
      <c r="C118" s="36"/>
      <c r="D118" s="41" t="n">
        <v>72131.46</v>
      </c>
    </row>
    <row r="119" customFormat="false" ht="12.8" hidden="false" customHeight="false" outlineLevel="0" collapsed="false">
      <c r="A119" s="34" t="s">
        <v>2265</v>
      </c>
      <c r="B119" s="35" t="n">
        <v>71600</v>
      </c>
      <c r="C119" s="36"/>
      <c r="D119" s="41" t="n">
        <v>71600</v>
      </c>
    </row>
    <row r="120" customFormat="false" ht="12.8" hidden="false" customHeight="false" outlineLevel="0" collapsed="false">
      <c r="A120" s="34" t="s">
        <v>3946</v>
      </c>
      <c r="B120" s="38"/>
      <c r="C120" s="37" t="n">
        <v>71538.51</v>
      </c>
      <c r="D120" s="41" t="n">
        <v>71538.51</v>
      </c>
    </row>
    <row r="121" customFormat="false" ht="12.8" hidden="false" customHeight="false" outlineLevel="0" collapsed="false">
      <c r="A121" s="34" t="s">
        <v>9649</v>
      </c>
      <c r="B121" s="35" t="n">
        <v>71435.9</v>
      </c>
      <c r="C121" s="36"/>
      <c r="D121" s="41" t="n">
        <v>71435.9</v>
      </c>
    </row>
    <row r="122" customFormat="false" ht="12.8" hidden="false" customHeight="false" outlineLevel="0" collapsed="false">
      <c r="A122" s="34" t="s">
        <v>1573</v>
      </c>
      <c r="B122" s="35" t="n">
        <v>70296.6</v>
      </c>
      <c r="C122" s="36"/>
      <c r="D122" s="41" t="n">
        <v>70296.6</v>
      </c>
    </row>
    <row r="123" customFormat="false" ht="12.8" hidden="false" customHeight="false" outlineLevel="0" collapsed="false">
      <c r="A123" s="34" t="s">
        <v>5211</v>
      </c>
      <c r="B123" s="35" t="n">
        <v>70000</v>
      </c>
      <c r="C123" s="36"/>
      <c r="D123" s="41" t="n">
        <v>70000</v>
      </c>
    </row>
    <row r="124" customFormat="false" ht="12.8" hidden="false" customHeight="false" outlineLevel="0" collapsed="false">
      <c r="A124" s="34" t="s">
        <v>242</v>
      </c>
      <c r="B124" s="35" t="n">
        <v>70000</v>
      </c>
      <c r="C124" s="36"/>
      <c r="D124" s="41" t="n">
        <v>70000</v>
      </c>
    </row>
    <row r="125" customFormat="false" ht="12.8" hidden="false" customHeight="false" outlineLevel="0" collapsed="false">
      <c r="A125" s="34" t="s">
        <v>5165</v>
      </c>
      <c r="B125" s="35" t="n">
        <v>69021.57</v>
      </c>
      <c r="C125" s="36"/>
      <c r="D125" s="41" t="n">
        <v>69021.57</v>
      </c>
    </row>
    <row r="126" customFormat="false" ht="12.8" hidden="false" customHeight="false" outlineLevel="0" collapsed="false">
      <c r="A126" s="34" t="s">
        <v>3026</v>
      </c>
      <c r="B126" s="35" t="n">
        <v>68080</v>
      </c>
      <c r="C126" s="36"/>
      <c r="D126" s="41" t="n">
        <v>68080</v>
      </c>
    </row>
    <row r="127" customFormat="false" ht="12.8" hidden="false" customHeight="false" outlineLevel="0" collapsed="false">
      <c r="A127" s="34" t="s">
        <v>2829</v>
      </c>
      <c r="B127" s="35" t="n">
        <v>66440</v>
      </c>
      <c r="C127" s="36"/>
      <c r="D127" s="41" t="n">
        <v>66440</v>
      </c>
    </row>
    <row r="128" customFormat="false" ht="12.8" hidden="false" customHeight="false" outlineLevel="0" collapsed="false">
      <c r="A128" s="34" t="s">
        <v>3370</v>
      </c>
      <c r="B128" s="35" t="n">
        <v>64025.3</v>
      </c>
      <c r="C128" s="36"/>
      <c r="D128" s="41" t="n">
        <v>64025.3</v>
      </c>
    </row>
    <row r="129" customFormat="false" ht="12.8" hidden="false" customHeight="false" outlineLevel="0" collapsed="false">
      <c r="A129" s="34" t="s">
        <v>135</v>
      </c>
      <c r="B129" s="35" t="n">
        <v>62836.74</v>
      </c>
      <c r="C129" s="36"/>
      <c r="D129" s="41" t="n">
        <v>62836.74</v>
      </c>
    </row>
    <row r="130" customFormat="false" ht="12.8" hidden="false" customHeight="false" outlineLevel="0" collapsed="false">
      <c r="A130" s="34" t="s">
        <v>2835</v>
      </c>
      <c r="B130" s="35" t="n">
        <v>62350</v>
      </c>
      <c r="C130" s="36"/>
      <c r="D130" s="41" t="n">
        <v>62350</v>
      </c>
    </row>
    <row r="131" customFormat="false" ht="12.8" hidden="false" customHeight="false" outlineLevel="0" collapsed="false">
      <c r="A131" s="34" t="s">
        <v>1119</v>
      </c>
      <c r="B131" s="35" t="n">
        <v>61439.67</v>
      </c>
      <c r="C131" s="36"/>
      <c r="D131" s="41" t="n">
        <v>61439.67</v>
      </c>
    </row>
    <row r="132" customFormat="false" ht="12.8" hidden="false" customHeight="false" outlineLevel="0" collapsed="false">
      <c r="A132" s="34" t="s">
        <v>583</v>
      </c>
      <c r="B132" s="38"/>
      <c r="C132" s="37" t="n">
        <v>60386.76</v>
      </c>
      <c r="D132" s="41" t="n">
        <v>60386.76</v>
      </c>
    </row>
    <row r="133" customFormat="false" ht="12.8" hidden="false" customHeight="false" outlineLevel="0" collapsed="false">
      <c r="A133" s="34" t="s">
        <v>10894</v>
      </c>
      <c r="B133" s="35" t="n">
        <v>60000</v>
      </c>
      <c r="C133" s="36"/>
      <c r="D133" s="41" t="n">
        <v>60000</v>
      </c>
    </row>
    <row r="134" customFormat="false" ht="12.8" hidden="false" customHeight="false" outlineLevel="0" collapsed="false">
      <c r="A134" s="34" t="s">
        <v>5583</v>
      </c>
      <c r="B134" s="35" t="n">
        <v>59436</v>
      </c>
      <c r="C134" s="36"/>
      <c r="D134" s="41" t="n">
        <v>59436</v>
      </c>
    </row>
    <row r="135" customFormat="false" ht="12.8" hidden="false" customHeight="false" outlineLevel="0" collapsed="false">
      <c r="A135" s="34" t="s">
        <v>2393</v>
      </c>
      <c r="B135" s="35" t="n">
        <v>59140</v>
      </c>
      <c r="C135" s="36"/>
      <c r="D135" s="41" t="n">
        <v>59140</v>
      </c>
    </row>
    <row r="136" customFormat="false" ht="12.8" hidden="false" customHeight="false" outlineLevel="0" collapsed="false">
      <c r="A136" s="34" t="s">
        <v>1487</v>
      </c>
      <c r="B136" s="35" t="n">
        <v>57500</v>
      </c>
      <c r="C136" s="36"/>
      <c r="D136" s="41" t="n">
        <v>57500</v>
      </c>
    </row>
    <row r="137" customFormat="false" ht="12.8" hidden="false" customHeight="false" outlineLevel="0" collapsed="false">
      <c r="A137" s="34" t="s">
        <v>5924</v>
      </c>
      <c r="B137" s="35" t="n">
        <v>56802</v>
      </c>
      <c r="C137" s="36"/>
      <c r="D137" s="41" t="n">
        <v>56802</v>
      </c>
    </row>
    <row r="138" customFormat="false" ht="12.8" hidden="false" customHeight="false" outlineLevel="0" collapsed="false">
      <c r="A138" s="34" t="s">
        <v>964</v>
      </c>
      <c r="B138" s="35" t="n">
        <v>56639</v>
      </c>
      <c r="C138" s="36"/>
      <c r="D138" s="41" t="n">
        <v>56639</v>
      </c>
    </row>
    <row r="139" customFormat="false" ht="12.8" hidden="false" customHeight="false" outlineLevel="0" collapsed="false">
      <c r="A139" s="34" t="s">
        <v>1646</v>
      </c>
      <c r="B139" s="35" t="n">
        <v>56215.33</v>
      </c>
      <c r="C139" s="36"/>
      <c r="D139" s="41" t="n">
        <v>56215.33</v>
      </c>
    </row>
    <row r="140" customFormat="false" ht="12.8" hidden="false" customHeight="false" outlineLevel="0" collapsed="false">
      <c r="A140" s="34" t="s">
        <v>2301</v>
      </c>
      <c r="B140" s="35" t="n">
        <v>56208.31</v>
      </c>
      <c r="C140" s="36"/>
      <c r="D140" s="41" t="n">
        <v>56208.31</v>
      </c>
    </row>
    <row r="141" customFormat="false" ht="12.8" hidden="false" customHeight="false" outlineLevel="0" collapsed="false">
      <c r="A141" s="34" t="s">
        <v>3047</v>
      </c>
      <c r="B141" s="35" t="n">
        <v>56200</v>
      </c>
      <c r="C141" s="36"/>
      <c r="D141" s="41" t="n">
        <v>56200</v>
      </c>
    </row>
    <row r="142" customFormat="false" ht="12.8" hidden="false" customHeight="false" outlineLevel="0" collapsed="false">
      <c r="A142" s="34" t="s">
        <v>275</v>
      </c>
      <c r="B142" s="35" t="n">
        <v>56000</v>
      </c>
      <c r="C142" s="36"/>
      <c r="D142" s="41" t="n">
        <v>56000</v>
      </c>
    </row>
    <row r="143" customFormat="false" ht="12.8" hidden="false" customHeight="false" outlineLevel="0" collapsed="false">
      <c r="A143" s="34" t="s">
        <v>8092</v>
      </c>
      <c r="B143" s="35" t="n">
        <v>55900</v>
      </c>
      <c r="C143" s="36"/>
      <c r="D143" s="41" t="n">
        <v>55900</v>
      </c>
    </row>
    <row r="144" customFormat="false" ht="12.8" hidden="false" customHeight="false" outlineLevel="0" collapsed="false">
      <c r="A144" s="34" t="s">
        <v>150</v>
      </c>
      <c r="B144" s="35" t="n">
        <v>55276.4</v>
      </c>
      <c r="C144" s="36"/>
      <c r="D144" s="41" t="n">
        <v>55276.4</v>
      </c>
    </row>
    <row r="145" customFormat="false" ht="12.8" hidden="false" customHeight="false" outlineLevel="0" collapsed="false">
      <c r="A145" s="34" t="s">
        <v>1140</v>
      </c>
      <c r="B145" s="35" t="n">
        <v>54918.8</v>
      </c>
      <c r="C145" s="36"/>
      <c r="D145" s="41" t="n">
        <v>54918.8</v>
      </c>
    </row>
    <row r="146" customFormat="false" ht="12.8" hidden="false" customHeight="false" outlineLevel="0" collapsed="false">
      <c r="A146" s="34" t="s">
        <v>3645</v>
      </c>
      <c r="B146" s="35" t="n">
        <v>54550</v>
      </c>
      <c r="C146" s="36"/>
      <c r="D146" s="41" t="n">
        <v>54550</v>
      </c>
    </row>
    <row r="147" customFormat="false" ht="12.8" hidden="false" customHeight="false" outlineLevel="0" collapsed="false">
      <c r="A147" s="34" t="s">
        <v>5378</v>
      </c>
      <c r="B147" s="35" t="n">
        <v>53500</v>
      </c>
      <c r="C147" s="36"/>
      <c r="D147" s="41" t="n">
        <v>53500</v>
      </c>
    </row>
    <row r="148" customFormat="false" ht="12.8" hidden="false" customHeight="false" outlineLevel="0" collapsed="false">
      <c r="A148" s="34" t="s">
        <v>8038</v>
      </c>
      <c r="B148" s="35" t="n">
        <v>53100</v>
      </c>
      <c r="C148" s="36"/>
      <c r="D148" s="41" t="n">
        <v>53100</v>
      </c>
    </row>
    <row r="149" customFormat="false" ht="12.8" hidden="false" customHeight="false" outlineLevel="0" collapsed="false">
      <c r="A149" s="34" t="s">
        <v>4572</v>
      </c>
      <c r="B149" s="38"/>
      <c r="C149" s="37" t="n">
        <v>52761.52</v>
      </c>
      <c r="D149" s="41" t="n">
        <v>52761.52</v>
      </c>
    </row>
    <row r="150" customFormat="false" ht="12.8" hidden="false" customHeight="false" outlineLevel="0" collapsed="false">
      <c r="A150" s="34" t="s">
        <v>84</v>
      </c>
      <c r="B150" s="35" t="n">
        <v>52728</v>
      </c>
      <c r="C150" s="36"/>
      <c r="D150" s="41" t="n">
        <v>52728</v>
      </c>
    </row>
    <row r="151" customFormat="false" ht="12.8" hidden="false" customHeight="false" outlineLevel="0" collapsed="false">
      <c r="A151" s="34" t="s">
        <v>3226</v>
      </c>
      <c r="B151" s="38"/>
      <c r="C151" s="37" t="n">
        <v>51298.65</v>
      </c>
      <c r="D151" s="41" t="n">
        <v>51298.65</v>
      </c>
    </row>
    <row r="152" customFormat="false" ht="12.8" hidden="false" customHeight="false" outlineLevel="0" collapsed="false">
      <c r="A152" s="34" t="s">
        <v>6660</v>
      </c>
      <c r="B152" s="35" t="n">
        <v>50442</v>
      </c>
      <c r="C152" s="36"/>
      <c r="D152" s="41" t="n">
        <v>50442</v>
      </c>
    </row>
    <row r="153" customFormat="false" ht="12.8" hidden="false" customHeight="false" outlineLevel="0" collapsed="false">
      <c r="A153" s="34" t="s">
        <v>2428</v>
      </c>
      <c r="B153" s="35" t="n">
        <v>50348</v>
      </c>
      <c r="C153" s="36"/>
      <c r="D153" s="41" t="n">
        <v>50348</v>
      </c>
    </row>
    <row r="154" customFormat="false" ht="12.8" hidden="false" customHeight="false" outlineLevel="0" collapsed="false">
      <c r="A154" s="34" t="s">
        <v>5381</v>
      </c>
      <c r="B154" s="35" t="n">
        <v>50100</v>
      </c>
      <c r="C154" s="36"/>
      <c r="D154" s="41" t="n">
        <v>50100</v>
      </c>
    </row>
    <row r="155" customFormat="false" ht="12.8" hidden="false" customHeight="false" outlineLevel="0" collapsed="false">
      <c r="A155" s="34" t="s">
        <v>5366</v>
      </c>
      <c r="B155" s="35" t="n">
        <v>50000</v>
      </c>
      <c r="C155" s="36"/>
      <c r="D155" s="41" t="n">
        <v>50000</v>
      </c>
    </row>
    <row r="156" customFormat="false" ht="12.8" hidden="false" customHeight="false" outlineLevel="0" collapsed="false">
      <c r="A156" s="34" t="s">
        <v>8069</v>
      </c>
      <c r="B156" s="35" t="n">
        <v>50000</v>
      </c>
      <c r="C156" s="36"/>
      <c r="D156" s="41" t="n">
        <v>50000</v>
      </c>
    </row>
    <row r="157" customFormat="false" ht="12.8" hidden="false" customHeight="false" outlineLevel="0" collapsed="false">
      <c r="A157" s="34" t="s">
        <v>5588</v>
      </c>
      <c r="B157" s="35" t="n">
        <v>50000</v>
      </c>
      <c r="C157" s="36"/>
      <c r="D157" s="41" t="n">
        <v>50000</v>
      </c>
    </row>
    <row r="158" customFormat="false" ht="12.8" hidden="false" customHeight="false" outlineLevel="0" collapsed="false">
      <c r="A158" s="34" t="s">
        <v>1533</v>
      </c>
      <c r="B158" s="35" t="n">
        <v>49500</v>
      </c>
      <c r="C158" s="36"/>
      <c r="D158" s="41" t="n">
        <v>49500</v>
      </c>
    </row>
    <row r="159" customFormat="false" ht="12.8" hidden="false" customHeight="false" outlineLevel="0" collapsed="false">
      <c r="A159" s="34" t="s">
        <v>7974</v>
      </c>
      <c r="B159" s="35" t="n">
        <v>49100.49</v>
      </c>
      <c r="C159" s="36"/>
      <c r="D159" s="41" t="n">
        <v>49100.49</v>
      </c>
    </row>
    <row r="160" customFormat="false" ht="12.8" hidden="false" customHeight="false" outlineLevel="0" collapsed="false">
      <c r="A160" s="34" t="s">
        <v>2374</v>
      </c>
      <c r="B160" s="35" t="n">
        <v>49000</v>
      </c>
      <c r="C160" s="36"/>
      <c r="D160" s="41" t="n">
        <v>49000</v>
      </c>
    </row>
    <row r="161" customFormat="false" ht="12.8" hidden="false" customHeight="false" outlineLevel="0" collapsed="false">
      <c r="A161" s="34" t="s">
        <v>9272</v>
      </c>
      <c r="B161" s="35" t="n">
        <v>48917</v>
      </c>
      <c r="C161" s="36"/>
      <c r="D161" s="41" t="n">
        <v>48917</v>
      </c>
    </row>
    <row r="162" customFormat="false" ht="12.8" hidden="false" customHeight="false" outlineLevel="0" collapsed="false">
      <c r="A162" s="34" t="s">
        <v>164</v>
      </c>
      <c r="B162" s="35" t="n">
        <v>48904.51</v>
      </c>
      <c r="C162" s="36"/>
      <c r="D162" s="41" t="n">
        <v>48904.51</v>
      </c>
    </row>
    <row r="163" customFormat="false" ht="12.8" hidden="false" customHeight="false" outlineLevel="0" collapsed="false">
      <c r="A163" s="34" t="s">
        <v>1624</v>
      </c>
      <c r="B163" s="35" t="n">
        <v>48800</v>
      </c>
      <c r="C163" s="36"/>
      <c r="D163" s="41" t="n">
        <v>48800</v>
      </c>
    </row>
    <row r="164" customFormat="false" ht="12.8" hidden="false" customHeight="false" outlineLevel="0" collapsed="false">
      <c r="A164" s="34" t="s">
        <v>5699</v>
      </c>
      <c r="B164" s="38"/>
      <c r="C164" s="37" t="n">
        <v>48400.5</v>
      </c>
      <c r="D164" s="41" t="n">
        <v>48400.5</v>
      </c>
    </row>
    <row r="165" customFormat="false" ht="12.8" hidden="false" customHeight="false" outlineLevel="0" collapsed="false">
      <c r="A165" s="34" t="s">
        <v>5948</v>
      </c>
      <c r="B165" s="35" t="n">
        <v>48340</v>
      </c>
      <c r="C165" s="36"/>
      <c r="D165" s="41" t="n">
        <v>48340</v>
      </c>
    </row>
    <row r="166" customFormat="false" ht="12.8" hidden="false" customHeight="false" outlineLevel="0" collapsed="false">
      <c r="A166" s="34" t="s">
        <v>1621</v>
      </c>
      <c r="B166" s="35" t="n">
        <v>46280</v>
      </c>
      <c r="C166" s="36"/>
      <c r="D166" s="41" t="n">
        <v>46280</v>
      </c>
    </row>
    <row r="167" customFormat="false" ht="12.8" hidden="false" customHeight="false" outlineLevel="0" collapsed="false">
      <c r="A167" s="34" t="s">
        <v>11486</v>
      </c>
      <c r="B167" s="35" t="n">
        <v>46245</v>
      </c>
      <c r="C167" s="36"/>
      <c r="D167" s="41" t="n">
        <v>46245</v>
      </c>
    </row>
    <row r="168" customFormat="false" ht="12.8" hidden="false" customHeight="false" outlineLevel="0" collapsed="false">
      <c r="A168" s="34" t="s">
        <v>2788</v>
      </c>
      <c r="B168" s="35" t="n">
        <v>45700</v>
      </c>
      <c r="C168" s="36"/>
      <c r="D168" s="41" t="n">
        <v>45700</v>
      </c>
    </row>
    <row r="169" customFormat="false" ht="12.8" hidden="false" customHeight="false" outlineLevel="0" collapsed="false">
      <c r="A169" s="34" t="s">
        <v>1658</v>
      </c>
      <c r="B169" s="35" t="n">
        <v>45062</v>
      </c>
      <c r="C169" s="36"/>
      <c r="D169" s="41" t="n">
        <v>45062</v>
      </c>
    </row>
    <row r="170" customFormat="false" ht="12.8" hidden="false" customHeight="false" outlineLevel="0" collapsed="false">
      <c r="A170" s="34" t="s">
        <v>1505</v>
      </c>
      <c r="B170" s="35" t="n">
        <v>45000</v>
      </c>
      <c r="C170" s="36"/>
      <c r="D170" s="41" t="n">
        <v>45000</v>
      </c>
    </row>
    <row r="171" customFormat="false" ht="12.8" hidden="false" customHeight="false" outlineLevel="0" collapsed="false">
      <c r="A171" s="34" t="s">
        <v>1655</v>
      </c>
      <c r="B171" s="35" t="n">
        <v>45000</v>
      </c>
      <c r="C171" s="36"/>
      <c r="D171" s="41" t="n">
        <v>45000</v>
      </c>
    </row>
    <row r="172" customFormat="false" ht="12.8" hidden="false" customHeight="false" outlineLevel="0" collapsed="false">
      <c r="A172" s="34" t="s">
        <v>8119</v>
      </c>
      <c r="B172" s="35" t="n">
        <v>44150</v>
      </c>
      <c r="C172" s="36"/>
      <c r="D172" s="41" t="n">
        <v>44150</v>
      </c>
    </row>
    <row r="173" customFormat="false" ht="12.8" hidden="false" customHeight="false" outlineLevel="0" collapsed="false">
      <c r="A173" s="34" t="s">
        <v>3691</v>
      </c>
      <c r="B173" s="35" t="n">
        <v>43800</v>
      </c>
      <c r="C173" s="36"/>
      <c r="D173" s="41" t="n">
        <v>43800</v>
      </c>
    </row>
    <row r="174" customFormat="false" ht="12.8" hidden="false" customHeight="false" outlineLevel="0" collapsed="false">
      <c r="A174" s="34" t="s">
        <v>2295</v>
      </c>
      <c r="B174" s="35" t="n">
        <v>43255.12</v>
      </c>
      <c r="C174" s="36"/>
      <c r="D174" s="41" t="n">
        <v>43255.12</v>
      </c>
    </row>
    <row r="175" customFormat="false" ht="12.8" hidden="false" customHeight="false" outlineLevel="0" collapsed="false">
      <c r="A175" s="34" t="s">
        <v>3696</v>
      </c>
      <c r="B175" s="35" t="n">
        <v>42200</v>
      </c>
      <c r="C175" s="36"/>
      <c r="D175" s="41" t="n">
        <v>42200</v>
      </c>
    </row>
    <row r="176" customFormat="false" ht="12.8" hidden="false" customHeight="false" outlineLevel="0" collapsed="false">
      <c r="A176" s="34" t="s">
        <v>5564</v>
      </c>
      <c r="B176" s="35" t="n">
        <v>41722.5</v>
      </c>
      <c r="C176" s="36"/>
      <c r="D176" s="41" t="n">
        <v>41722.5</v>
      </c>
    </row>
    <row r="177" customFormat="false" ht="12.8" hidden="false" customHeight="false" outlineLevel="0" collapsed="false">
      <c r="A177" s="34" t="s">
        <v>9575</v>
      </c>
      <c r="B177" s="35" t="n">
        <v>41592</v>
      </c>
      <c r="C177" s="36"/>
      <c r="D177" s="41" t="n">
        <v>41592</v>
      </c>
    </row>
    <row r="178" customFormat="false" ht="12.8" hidden="false" customHeight="false" outlineLevel="0" collapsed="false">
      <c r="A178" s="34" t="s">
        <v>8128</v>
      </c>
      <c r="B178" s="35" t="n">
        <v>41337</v>
      </c>
      <c r="C178" s="36"/>
      <c r="D178" s="41" t="n">
        <v>41337</v>
      </c>
    </row>
    <row r="179" customFormat="false" ht="12.8" hidden="false" customHeight="false" outlineLevel="0" collapsed="false">
      <c r="A179" s="34" t="s">
        <v>1459</v>
      </c>
      <c r="B179" s="35" t="n">
        <v>40779.85</v>
      </c>
      <c r="C179" s="36"/>
      <c r="D179" s="41" t="n">
        <v>40779.85</v>
      </c>
    </row>
    <row r="180" customFormat="false" ht="12.8" hidden="false" customHeight="false" outlineLevel="0" collapsed="false">
      <c r="A180" s="34" t="s">
        <v>6299</v>
      </c>
      <c r="B180" s="35" t="n">
        <v>40770</v>
      </c>
      <c r="C180" s="36"/>
      <c r="D180" s="41" t="n">
        <v>40770</v>
      </c>
    </row>
    <row r="181" customFormat="false" ht="12.8" hidden="false" customHeight="false" outlineLevel="0" collapsed="false">
      <c r="A181" s="34" t="s">
        <v>11825</v>
      </c>
      <c r="B181" s="35" t="n">
        <v>40770</v>
      </c>
      <c r="C181" s="36"/>
      <c r="D181" s="41" t="n">
        <v>40770</v>
      </c>
    </row>
    <row r="182" customFormat="false" ht="12.8" hidden="false" customHeight="false" outlineLevel="0" collapsed="false">
      <c r="A182" s="34" t="s">
        <v>2448</v>
      </c>
      <c r="B182" s="35" t="n">
        <v>40517</v>
      </c>
      <c r="C182" s="36"/>
      <c r="D182" s="41" t="n">
        <v>40517</v>
      </c>
    </row>
    <row r="183" customFormat="false" ht="12.8" hidden="false" customHeight="false" outlineLevel="0" collapsed="false">
      <c r="A183" s="34" t="s">
        <v>2326</v>
      </c>
      <c r="B183" s="35" t="n">
        <v>40300</v>
      </c>
      <c r="C183" s="36"/>
      <c r="D183" s="41" t="n">
        <v>40300</v>
      </c>
    </row>
    <row r="184" customFormat="false" ht="12.8" hidden="false" customHeight="false" outlineLevel="0" collapsed="false">
      <c r="A184" s="34" t="s">
        <v>4839</v>
      </c>
      <c r="B184" s="35" t="n">
        <v>40005.6</v>
      </c>
      <c r="C184" s="36"/>
      <c r="D184" s="41" t="n">
        <v>40005.6</v>
      </c>
    </row>
    <row r="185" customFormat="false" ht="12.8" hidden="false" customHeight="false" outlineLevel="0" collapsed="false">
      <c r="A185" s="34" t="s">
        <v>8027</v>
      </c>
      <c r="B185" s="35" t="n">
        <v>40000</v>
      </c>
      <c r="C185" s="36"/>
      <c r="D185" s="41" t="n">
        <v>40000</v>
      </c>
    </row>
    <row r="186" customFormat="false" ht="12.8" hidden="false" customHeight="false" outlineLevel="0" collapsed="false">
      <c r="A186" s="34" t="s">
        <v>12312</v>
      </c>
      <c r="B186" s="35" t="n">
        <v>40000</v>
      </c>
      <c r="C186" s="36"/>
      <c r="D186" s="41" t="n">
        <v>40000</v>
      </c>
    </row>
    <row r="187" customFormat="false" ht="12.8" hidden="false" customHeight="false" outlineLevel="0" collapsed="false">
      <c r="A187" s="34" t="s">
        <v>2413</v>
      </c>
      <c r="B187" s="35" t="n">
        <v>40000</v>
      </c>
      <c r="C187" s="36"/>
      <c r="D187" s="41" t="n">
        <v>40000</v>
      </c>
    </row>
    <row r="188" customFormat="false" ht="12.8" hidden="false" customHeight="false" outlineLevel="0" collapsed="false">
      <c r="A188" s="34" t="s">
        <v>5387</v>
      </c>
      <c r="B188" s="35" t="n">
        <v>40000</v>
      </c>
      <c r="C188" s="36"/>
      <c r="D188" s="41" t="n">
        <v>40000</v>
      </c>
    </row>
    <row r="189" customFormat="false" ht="12.8" hidden="false" customHeight="false" outlineLevel="0" collapsed="false">
      <c r="A189" s="34" t="s">
        <v>5942</v>
      </c>
      <c r="B189" s="35" t="n">
        <v>39760</v>
      </c>
      <c r="C189" s="36"/>
      <c r="D189" s="41" t="n">
        <v>39760</v>
      </c>
    </row>
    <row r="190" customFormat="false" ht="12.8" hidden="false" customHeight="false" outlineLevel="0" collapsed="false">
      <c r="A190" s="34" t="s">
        <v>1510</v>
      </c>
      <c r="B190" s="35" t="n">
        <v>39747</v>
      </c>
      <c r="C190" s="36"/>
      <c r="D190" s="41" t="n">
        <v>39747</v>
      </c>
    </row>
    <row r="191" customFormat="false" ht="12.8" hidden="false" customHeight="false" outlineLevel="0" collapsed="false">
      <c r="A191" s="34" t="s">
        <v>940</v>
      </c>
      <c r="B191" s="38"/>
      <c r="C191" s="37" t="n">
        <v>39573.96</v>
      </c>
      <c r="D191" s="41" t="n">
        <v>39573.96</v>
      </c>
    </row>
    <row r="192" customFormat="false" ht="12.8" hidden="false" customHeight="false" outlineLevel="0" collapsed="false">
      <c r="A192" s="34" t="s">
        <v>2376</v>
      </c>
      <c r="B192" s="35" t="n">
        <v>39500</v>
      </c>
      <c r="C192" s="36"/>
      <c r="D192" s="41" t="n">
        <v>39500</v>
      </c>
    </row>
    <row r="193" customFormat="false" ht="12.8" hidden="false" customHeight="false" outlineLevel="0" collapsed="false">
      <c r="A193" s="34" t="s">
        <v>4493</v>
      </c>
      <c r="B193" s="35" t="n">
        <v>39111</v>
      </c>
      <c r="C193" s="36"/>
      <c r="D193" s="41" t="n">
        <v>39111</v>
      </c>
    </row>
    <row r="194" customFormat="false" ht="12.8" hidden="false" customHeight="false" outlineLevel="0" collapsed="false">
      <c r="A194" s="34" t="s">
        <v>2940</v>
      </c>
      <c r="B194" s="35" t="n">
        <v>39000</v>
      </c>
      <c r="C194" s="36"/>
      <c r="D194" s="41" t="n">
        <v>39000</v>
      </c>
    </row>
    <row r="195" customFormat="false" ht="12.8" hidden="false" customHeight="false" outlineLevel="0" collapsed="false">
      <c r="A195" s="34" t="s">
        <v>3367</v>
      </c>
      <c r="B195" s="35" t="n">
        <v>39000</v>
      </c>
      <c r="C195" s="36"/>
      <c r="D195" s="41" t="n">
        <v>39000</v>
      </c>
    </row>
    <row r="196" customFormat="false" ht="12.8" hidden="false" customHeight="false" outlineLevel="0" collapsed="false">
      <c r="A196" s="34" t="s">
        <v>295</v>
      </c>
      <c r="B196" s="35" t="n">
        <v>38880</v>
      </c>
      <c r="C196" s="36"/>
      <c r="D196" s="41" t="n">
        <v>38880</v>
      </c>
    </row>
    <row r="197" customFormat="false" ht="12.8" hidden="false" customHeight="false" outlineLevel="0" collapsed="false">
      <c r="A197" s="34" t="s">
        <v>2345</v>
      </c>
      <c r="B197" s="35" t="n">
        <v>38000</v>
      </c>
      <c r="C197" s="36"/>
      <c r="D197" s="41" t="n">
        <v>38000</v>
      </c>
    </row>
    <row r="198" customFormat="false" ht="12.8" hidden="false" customHeight="false" outlineLevel="0" collapsed="false">
      <c r="A198" s="34" t="s">
        <v>4252</v>
      </c>
      <c r="B198" s="35" t="n">
        <v>38000</v>
      </c>
      <c r="C198" s="36"/>
      <c r="D198" s="41" t="n">
        <v>38000</v>
      </c>
    </row>
    <row r="199" customFormat="false" ht="12.8" hidden="false" customHeight="false" outlineLevel="0" collapsed="false">
      <c r="A199" s="34" t="s">
        <v>7479</v>
      </c>
      <c r="B199" s="35" t="n">
        <v>38000</v>
      </c>
      <c r="C199" s="36"/>
      <c r="D199" s="41" t="n">
        <v>38000</v>
      </c>
    </row>
    <row r="200" customFormat="false" ht="12.8" hidden="false" customHeight="false" outlineLevel="0" collapsed="false">
      <c r="A200" s="34" t="s">
        <v>2820</v>
      </c>
      <c r="B200" s="35" t="n">
        <v>37828</v>
      </c>
      <c r="C200" s="36"/>
      <c r="D200" s="41" t="n">
        <v>37828</v>
      </c>
    </row>
    <row r="201" customFormat="false" ht="12.8" hidden="false" customHeight="false" outlineLevel="0" collapsed="false">
      <c r="A201" s="34" t="s">
        <v>2438</v>
      </c>
      <c r="B201" s="35" t="n">
        <v>37450</v>
      </c>
      <c r="C201" s="36"/>
      <c r="D201" s="41" t="n">
        <v>37450</v>
      </c>
    </row>
    <row r="202" customFormat="false" ht="12.8" hidden="false" customHeight="false" outlineLevel="0" collapsed="false">
      <c r="A202" s="34" t="s">
        <v>6235</v>
      </c>
      <c r="B202" s="35" t="n">
        <v>37368</v>
      </c>
      <c r="C202" s="36"/>
      <c r="D202" s="41" t="n">
        <v>37368</v>
      </c>
    </row>
    <row r="203" customFormat="false" ht="12.8" hidden="false" customHeight="false" outlineLevel="0" collapsed="false">
      <c r="A203" s="34" t="s">
        <v>2992</v>
      </c>
      <c r="B203" s="35" t="n">
        <v>37140</v>
      </c>
      <c r="C203" s="36"/>
      <c r="D203" s="41" t="n">
        <v>37140</v>
      </c>
    </row>
    <row r="204" customFormat="false" ht="12.8" hidden="false" customHeight="false" outlineLevel="0" collapsed="false">
      <c r="A204" s="34" t="s">
        <v>1543</v>
      </c>
      <c r="B204" s="35" t="n">
        <v>36994.77</v>
      </c>
      <c r="C204" s="36"/>
      <c r="D204" s="41" t="n">
        <v>36994.77</v>
      </c>
    </row>
    <row r="205" customFormat="false" ht="12.8" hidden="false" customHeight="false" outlineLevel="0" collapsed="false">
      <c r="A205" s="34" t="s">
        <v>4840</v>
      </c>
      <c r="B205" s="35" t="n">
        <v>36800</v>
      </c>
      <c r="C205" s="36"/>
      <c r="D205" s="41" t="n">
        <v>36800</v>
      </c>
    </row>
    <row r="206" customFormat="false" ht="12.8" hidden="false" customHeight="false" outlineLevel="0" collapsed="false">
      <c r="A206" s="34" t="s">
        <v>2383</v>
      </c>
      <c r="B206" s="35" t="n">
        <v>36574</v>
      </c>
      <c r="C206" s="36"/>
      <c r="D206" s="41" t="n">
        <v>36574</v>
      </c>
    </row>
    <row r="207" customFormat="false" ht="12.8" hidden="false" customHeight="false" outlineLevel="0" collapsed="false">
      <c r="A207" s="34" t="s">
        <v>4591</v>
      </c>
      <c r="B207" s="38"/>
      <c r="C207" s="37" t="n">
        <v>36350</v>
      </c>
      <c r="D207" s="41" t="n">
        <v>36350</v>
      </c>
    </row>
    <row r="208" customFormat="false" ht="12.8" hidden="false" customHeight="false" outlineLevel="0" collapsed="false">
      <c r="A208" s="34" t="s">
        <v>5226</v>
      </c>
      <c r="B208" s="35" t="n">
        <v>36000</v>
      </c>
      <c r="C208" s="36"/>
      <c r="D208" s="41" t="n">
        <v>36000</v>
      </c>
    </row>
    <row r="209" customFormat="false" ht="12.8" hidden="false" customHeight="false" outlineLevel="0" collapsed="false">
      <c r="A209" s="34" t="s">
        <v>4944</v>
      </c>
      <c r="B209" s="35" t="n">
        <v>35975</v>
      </c>
      <c r="C209" s="36"/>
      <c r="D209" s="41" t="n">
        <v>35975</v>
      </c>
    </row>
    <row r="210" customFormat="false" ht="12.8" hidden="false" customHeight="false" outlineLevel="0" collapsed="false">
      <c r="A210" s="34" t="s">
        <v>69</v>
      </c>
      <c r="B210" s="35" t="n">
        <v>35500</v>
      </c>
      <c r="C210" s="36"/>
      <c r="D210" s="41" t="n">
        <v>35500</v>
      </c>
    </row>
    <row r="211" customFormat="false" ht="12.8" hidden="false" customHeight="false" outlineLevel="0" collapsed="false">
      <c r="A211" s="34" t="s">
        <v>64</v>
      </c>
      <c r="B211" s="35" t="n">
        <v>35000</v>
      </c>
      <c r="C211" s="36"/>
      <c r="D211" s="41" t="n">
        <v>35000</v>
      </c>
    </row>
    <row r="212" customFormat="false" ht="12.8" hidden="false" customHeight="false" outlineLevel="0" collapsed="false">
      <c r="A212" s="34" t="s">
        <v>3605</v>
      </c>
      <c r="B212" s="35" t="n">
        <v>35000</v>
      </c>
      <c r="C212" s="36"/>
      <c r="D212" s="41" t="n">
        <v>35000</v>
      </c>
    </row>
    <row r="213" customFormat="false" ht="12.8" hidden="false" customHeight="false" outlineLevel="0" collapsed="false">
      <c r="A213" s="34" t="s">
        <v>8857</v>
      </c>
      <c r="B213" s="38"/>
      <c r="C213" s="37" t="n">
        <v>34925.87</v>
      </c>
      <c r="D213" s="41" t="n">
        <v>34925.87</v>
      </c>
    </row>
    <row r="214" customFormat="false" ht="12.8" hidden="false" customHeight="false" outlineLevel="0" collapsed="false">
      <c r="A214" s="34" t="s">
        <v>9749</v>
      </c>
      <c r="B214" s="35" t="n">
        <v>34900</v>
      </c>
      <c r="C214" s="36"/>
      <c r="D214" s="41" t="n">
        <v>34900</v>
      </c>
    </row>
    <row r="215" customFormat="false" ht="12.8" hidden="false" customHeight="false" outlineLevel="0" collapsed="false">
      <c r="A215" s="34" t="s">
        <v>4033</v>
      </c>
      <c r="B215" s="38"/>
      <c r="C215" s="37" t="n">
        <v>34746.18</v>
      </c>
      <c r="D215" s="41" t="n">
        <v>34746.18</v>
      </c>
    </row>
    <row r="216" customFormat="false" ht="12.8" hidden="false" customHeight="false" outlineLevel="0" collapsed="false">
      <c r="A216" s="34" t="s">
        <v>308</v>
      </c>
      <c r="B216" s="35" t="n">
        <v>34442.17</v>
      </c>
      <c r="C216" s="36"/>
      <c r="D216" s="41" t="n">
        <v>34442.17</v>
      </c>
    </row>
    <row r="217" customFormat="false" ht="12.8" hidden="false" customHeight="false" outlineLevel="0" collapsed="false">
      <c r="A217" s="34" t="s">
        <v>5966</v>
      </c>
      <c r="B217" s="35" t="n">
        <v>34400</v>
      </c>
      <c r="C217" s="36"/>
      <c r="D217" s="41" t="n">
        <v>34400</v>
      </c>
    </row>
    <row r="218" customFormat="false" ht="12.8" hidden="false" customHeight="false" outlineLevel="0" collapsed="false">
      <c r="A218" s="34" t="s">
        <v>2320</v>
      </c>
      <c r="B218" s="35" t="n">
        <v>34333.56</v>
      </c>
      <c r="C218" s="36"/>
      <c r="D218" s="41" t="n">
        <v>34333.56</v>
      </c>
    </row>
    <row r="219" customFormat="false" ht="12.8" hidden="false" customHeight="false" outlineLevel="0" collapsed="false">
      <c r="A219" s="34" t="s">
        <v>1346</v>
      </c>
      <c r="B219" s="35" t="n">
        <v>34192.41</v>
      </c>
      <c r="C219" s="36"/>
      <c r="D219" s="41" t="n">
        <v>34192.41</v>
      </c>
    </row>
    <row r="220" customFormat="false" ht="12.8" hidden="false" customHeight="false" outlineLevel="0" collapsed="false">
      <c r="A220" s="34" t="s">
        <v>3688</v>
      </c>
      <c r="B220" s="35" t="n">
        <v>34054.5</v>
      </c>
      <c r="C220" s="36"/>
      <c r="D220" s="41" t="n">
        <v>34054.5</v>
      </c>
    </row>
    <row r="221" customFormat="false" ht="12.8" hidden="false" customHeight="false" outlineLevel="0" collapsed="false">
      <c r="A221" s="34" t="s">
        <v>8261</v>
      </c>
      <c r="B221" s="38"/>
      <c r="C221" s="37" t="n">
        <v>34030.9</v>
      </c>
      <c r="D221" s="41" t="n">
        <v>34030.9</v>
      </c>
    </row>
    <row r="222" customFormat="false" ht="12.8" hidden="false" customHeight="false" outlineLevel="0" collapsed="false">
      <c r="A222" s="34" t="s">
        <v>633</v>
      </c>
      <c r="B222" s="38"/>
      <c r="C222" s="37" t="n">
        <v>33893.68</v>
      </c>
      <c r="D222" s="41" t="n">
        <v>33893.68</v>
      </c>
    </row>
    <row r="223" customFormat="false" ht="12.8" hidden="false" customHeight="false" outlineLevel="0" collapsed="false">
      <c r="A223" s="34" t="s">
        <v>111</v>
      </c>
      <c r="B223" s="35" t="n">
        <v>32862</v>
      </c>
      <c r="C223" s="36"/>
      <c r="D223" s="41" t="n">
        <v>32862</v>
      </c>
    </row>
    <row r="224" customFormat="false" ht="12.8" hidden="false" customHeight="false" outlineLevel="0" collapsed="false">
      <c r="A224" s="34" t="s">
        <v>2964</v>
      </c>
      <c r="B224" s="35" t="n">
        <v>32800</v>
      </c>
      <c r="C224" s="36"/>
      <c r="D224" s="41" t="n">
        <v>32800</v>
      </c>
    </row>
    <row r="225" customFormat="false" ht="12.8" hidden="false" customHeight="false" outlineLevel="0" collapsed="false">
      <c r="A225" s="34" t="s">
        <v>1619</v>
      </c>
      <c r="B225" s="35" t="n">
        <v>32463.2</v>
      </c>
      <c r="C225" s="36"/>
      <c r="D225" s="41" t="n">
        <v>32463.2</v>
      </c>
    </row>
    <row r="226" customFormat="false" ht="12.8" hidden="false" customHeight="false" outlineLevel="0" collapsed="false">
      <c r="A226" s="34" t="s">
        <v>6098</v>
      </c>
      <c r="B226" s="35" t="n">
        <v>31953</v>
      </c>
      <c r="C226" s="36"/>
      <c r="D226" s="41" t="n">
        <v>31953</v>
      </c>
    </row>
    <row r="227" customFormat="false" ht="12.8" hidden="false" customHeight="false" outlineLevel="0" collapsed="false">
      <c r="A227" s="34" t="s">
        <v>5221</v>
      </c>
      <c r="B227" s="35" t="n">
        <v>31858</v>
      </c>
      <c r="C227" s="36"/>
      <c r="D227" s="41" t="n">
        <v>31858</v>
      </c>
    </row>
    <row r="228" customFormat="false" ht="12.8" hidden="false" customHeight="false" outlineLevel="0" collapsed="false">
      <c r="A228" s="34" t="s">
        <v>1363</v>
      </c>
      <c r="B228" s="35" t="n">
        <v>31793.7</v>
      </c>
      <c r="C228" s="36"/>
      <c r="D228" s="41" t="n">
        <v>31793.7</v>
      </c>
    </row>
    <row r="229" customFormat="false" ht="12.8" hidden="false" customHeight="false" outlineLevel="0" collapsed="false">
      <c r="A229" s="34" t="s">
        <v>2308</v>
      </c>
      <c r="B229" s="35" t="n">
        <v>31482.27</v>
      </c>
      <c r="C229" s="36"/>
      <c r="D229" s="41" t="n">
        <v>31482.27</v>
      </c>
    </row>
    <row r="230" customFormat="false" ht="12.8" hidden="false" customHeight="false" outlineLevel="0" collapsed="false">
      <c r="A230" s="34" t="s">
        <v>4520</v>
      </c>
      <c r="B230" s="38"/>
      <c r="C230" s="37" t="n">
        <v>31423.58</v>
      </c>
      <c r="D230" s="41" t="n">
        <v>31423.58</v>
      </c>
    </row>
    <row r="231" customFormat="false" ht="12.8" hidden="false" customHeight="false" outlineLevel="0" collapsed="false">
      <c r="A231" s="34" t="s">
        <v>11307</v>
      </c>
      <c r="B231" s="35" t="n">
        <v>31414.74</v>
      </c>
      <c r="C231" s="36"/>
      <c r="D231" s="41" t="n">
        <v>31414.74</v>
      </c>
    </row>
    <row r="232" customFormat="false" ht="12.8" hidden="false" customHeight="false" outlineLevel="0" collapsed="false">
      <c r="A232" s="34" t="s">
        <v>3717</v>
      </c>
      <c r="B232" s="38"/>
      <c r="C232" s="37" t="n">
        <v>31303.67</v>
      </c>
      <c r="D232" s="41" t="n">
        <v>31303.67</v>
      </c>
    </row>
    <row r="233" customFormat="false" ht="12.8" hidden="false" customHeight="false" outlineLevel="0" collapsed="false">
      <c r="A233" s="34" t="s">
        <v>11854</v>
      </c>
      <c r="B233" s="35" t="n">
        <v>31125.6</v>
      </c>
      <c r="C233" s="36"/>
      <c r="D233" s="41" t="n">
        <v>31125.6</v>
      </c>
    </row>
    <row r="234" customFormat="false" ht="12.8" hidden="false" customHeight="false" outlineLevel="0" collapsed="false">
      <c r="A234" s="34" t="s">
        <v>2360</v>
      </c>
      <c r="B234" s="35" t="n">
        <v>30735.84</v>
      </c>
      <c r="C234" s="36"/>
      <c r="D234" s="41" t="n">
        <v>30735.84</v>
      </c>
    </row>
    <row r="235" customFormat="false" ht="12.8" hidden="false" customHeight="false" outlineLevel="0" collapsed="false">
      <c r="A235" s="34" t="s">
        <v>289</v>
      </c>
      <c r="B235" s="35" t="n">
        <v>30709.91</v>
      </c>
      <c r="C235" s="36"/>
      <c r="D235" s="41" t="n">
        <v>30709.91</v>
      </c>
    </row>
    <row r="236" customFormat="false" ht="12.8" hidden="false" customHeight="false" outlineLevel="0" collapsed="false">
      <c r="A236" s="34" t="s">
        <v>4259</v>
      </c>
      <c r="B236" s="35" t="n">
        <v>30680</v>
      </c>
      <c r="C236" s="36"/>
      <c r="D236" s="41" t="n">
        <v>30680</v>
      </c>
    </row>
    <row r="237" customFormat="false" ht="12.8" hidden="false" customHeight="false" outlineLevel="0" collapsed="false">
      <c r="A237" s="34" t="s">
        <v>11294</v>
      </c>
      <c r="B237" s="35" t="n">
        <v>30000</v>
      </c>
      <c r="C237" s="36"/>
      <c r="D237" s="41" t="n">
        <v>30000</v>
      </c>
    </row>
    <row r="238" customFormat="false" ht="12.8" hidden="false" customHeight="false" outlineLevel="0" collapsed="false">
      <c r="A238" s="34" t="s">
        <v>109</v>
      </c>
      <c r="B238" s="35" t="n">
        <v>30000</v>
      </c>
      <c r="C238" s="36"/>
      <c r="D238" s="41" t="n">
        <v>30000</v>
      </c>
    </row>
    <row r="239" customFormat="false" ht="12.8" hidden="false" customHeight="false" outlineLevel="0" collapsed="false">
      <c r="A239" s="34" t="s">
        <v>6118</v>
      </c>
      <c r="B239" s="35" t="n">
        <v>30000</v>
      </c>
      <c r="C239" s="36"/>
      <c r="D239" s="41" t="n">
        <v>30000</v>
      </c>
    </row>
    <row r="240" customFormat="false" ht="12.8" hidden="false" customHeight="false" outlineLevel="0" collapsed="false">
      <c r="A240" s="34" t="s">
        <v>3362</v>
      </c>
      <c r="B240" s="35" t="n">
        <v>30000</v>
      </c>
      <c r="C240" s="36"/>
      <c r="D240" s="41" t="n">
        <v>30000</v>
      </c>
    </row>
    <row r="241" customFormat="false" ht="12.8" hidden="false" customHeight="false" outlineLevel="0" collapsed="false">
      <c r="A241" s="34" t="s">
        <v>11783</v>
      </c>
      <c r="B241" s="35" t="n">
        <v>29808</v>
      </c>
      <c r="C241" s="36"/>
      <c r="D241" s="41" t="n">
        <v>29808</v>
      </c>
    </row>
    <row r="242" customFormat="false" ht="12.8" hidden="false" customHeight="false" outlineLevel="0" collapsed="false">
      <c r="A242" s="34" t="s">
        <v>3620</v>
      </c>
      <c r="B242" s="35" t="n">
        <v>29500</v>
      </c>
      <c r="C242" s="36"/>
      <c r="D242" s="41" t="n">
        <v>29500</v>
      </c>
    </row>
    <row r="243" customFormat="false" ht="12.8" hidden="false" customHeight="false" outlineLevel="0" collapsed="false">
      <c r="A243" s="34" t="s">
        <v>144</v>
      </c>
      <c r="B243" s="35" t="n">
        <v>28972</v>
      </c>
      <c r="C243" s="36"/>
      <c r="D243" s="41" t="n">
        <v>28972</v>
      </c>
    </row>
    <row r="244" customFormat="false" ht="12.8" hidden="false" customHeight="false" outlineLevel="0" collapsed="false">
      <c r="A244" s="34" t="s">
        <v>7320</v>
      </c>
      <c r="B244" s="35" t="n">
        <v>28858.46</v>
      </c>
      <c r="C244" s="36"/>
      <c r="D244" s="41" t="n">
        <v>28858.46</v>
      </c>
    </row>
    <row r="245" customFormat="false" ht="12.8" hidden="false" customHeight="false" outlineLevel="0" collapsed="false">
      <c r="A245" s="34" t="s">
        <v>10214</v>
      </c>
      <c r="B245" s="35" t="n">
        <v>28851</v>
      </c>
      <c r="C245" s="36"/>
      <c r="D245" s="41" t="n">
        <v>28851</v>
      </c>
    </row>
    <row r="246" customFormat="false" ht="12.8" hidden="false" customHeight="false" outlineLevel="0" collapsed="false">
      <c r="A246" s="34" t="s">
        <v>1563</v>
      </c>
      <c r="B246" s="35" t="n">
        <v>28358</v>
      </c>
      <c r="C246" s="36"/>
      <c r="D246" s="41" t="n">
        <v>28358</v>
      </c>
    </row>
    <row r="247" customFormat="false" ht="12.8" hidden="false" customHeight="false" outlineLevel="0" collapsed="false">
      <c r="A247" s="34" t="s">
        <v>258</v>
      </c>
      <c r="B247" s="35" t="n">
        <v>28269.2</v>
      </c>
      <c r="C247" s="36"/>
      <c r="D247" s="41" t="n">
        <v>28269.2</v>
      </c>
    </row>
    <row r="248" customFormat="false" ht="12.8" hidden="false" customHeight="false" outlineLevel="0" collapsed="false">
      <c r="A248" s="34" t="s">
        <v>3354</v>
      </c>
      <c r="B248" s="35" t="n">
        <v>28208</v>
      </c>
      <c r="C248" s="36"/>
      <c r="D248" s="41" t="n">
        <v>28208</v>
      </c>
    </row>
    <row r="249" customFormat="false" ht="12.8" hidden="false" customHeight="false" outlineLevel="0" collapsed="false">
      <c r="A249" s="34" t="s">
        <v>965</v>
      </c>
      <c r="B249" s="35" t="n">
        <v>28080</v>
      </c>
      <c r="C249" s="36"/>
      <c r="D249" s="41" t="n">
        <v>28080</v>
      </c>
    </row>
    <row r="250" customFormat="false" ht="12.8" hidden="false" customHeight="false" outlineLevel="0" collapsed="false">
      <c r="A250" s="34" t="s">
        <v>970</v>
      </c>
      <c r="B250" s="35" t="n">
        <v>28000</v>
      </c>
      <c r="C250" s="36"/>
      <c r="D250" s="41" t="n">
        <v>28000</v>
      </c>
    </row>
    <row r="251" customFormat="false" ht="12.8" hidden="false" customHeight="false" outlineLevel="0" collapsed="false">
      <c r="A251" s="34" t="s">
        <v>9290</v>
      </c>
      <c r="B251" s="35" t="n">
        <v>28000</v>
      </c>
      <c r="C251" s="36"/>
      <c r="D251" s="41" t="n">
        <v>28000</v>
      </c>
    </row>
    <row r="252" customFormat="false" ht="12.8" hidden="false" customHeight="false" outlineLevel="0" collapsed="false">
      <c r="A252" s="34" t="s">
        <v>1680</v>
      </c>
      <c r="B252" s="35" t="n">
        <v>27980.8</v>
      </c>
      <c r="C252" s="36"/>
      <c r="D252" s="41" t="n">
        <v>27980.8</v>
      </c>
    </row>
    <row r="253" customFormat="false" ht="12.8" hidden="false" customHeight="false" outlineLevel="0" collapsed="false">
      <c r="A253" s="34" t="s">
        <v>3391</v>
      </c>
      <c r="B253" s="35" t="n">
        <v>27952.2</v>
      </c>
      <c r="C253" s="36"/>
      <c r="D253" s="41" t="n">
        <v>27952.2</v>
      </c>
    </row>
    <row r="254" customFormat="false" ht="12.8" hidden="false" customHeight="false" outlineLevel="0" collapsed="false">
      <c r="A254" s="34" t="s">
        <v>4263</v>
      </c>
      <c r="B254" s="35" t="n">
        <v>27700</v>
      </c>
      <c r="C254" s="36"/>
      <c r="D254" s="41" t="n">
        <v>27700</v>
      </c>
    </row>
    <row r="255" customFormat="false" ht="12.8" hidden="false" customHeight="false" outlineLevel="0" collapsed="false">
      <c r="A255" s="34" t="s">
        <v>323</v>
      </c>
      <c r="B255" s="35" t="n">
        <v>27300</v>
      </c>
      <c r="C255" s="36"/>
      <c r="D255" s="41" t="n">
        <v>27300</v>
      </c>
    </row>
    <row r="256" customFormat="false" ht="12.8" hidden="false" customHeight="false" outlineLevel="0" collapsed="false">
      <c r="A256" s="34" t="s">
        <v>3650</v>
      </c>
      <c r="B256" s="35" t="n">
        <v>27280</v>
      </c>
      <c r="C256" s="36"/>
      <c r="D256" s="41" t="n">
        <v>27280</v>
      </c>
    </row>
    <row r="257" customFormat="false" ht="12.8" hidden="false" customHeight="false" outlineLevel="0" collapsed="false">
      <c r="A257" s="34" t="s">
        <v>3070</v>
      </c>
      <c r="B257" s="35" t="n">
        <v>27208.001</v>
      </c>
      <c r="C257" s="36"/>
      <c r="D257" s="41" t="n">
        <v>27208.001</v>
      </c>
    </row>
    <row r="258" customFormat="false" ht="12.8" hidden="false" customHeight="false" outlineLevel="0" collapsed="false">
      <c r="A258" s="34" t="s">
        <v>4284</v>
      </c>
      <c r="B258" s="35" t="n">
        <v>27197.7</v>
      </c>
      <c r="C258" s="36"/>
      <c r="D258" s="41" t="n">
        <v>27197.7</v>
      </c>
    </row>
    <row r="259" customFormat="false" ht="12.8" hidden="false" customHeight="false" outlineLevel="0" collapsed="false">
      <c r="A259" s="34" t="s">
        <v>1555</v>
      </c>
      <c r="B259" s="35" t="n">
        <v>27000</v>
      </c>
      <c r="C259" s="36"/>
      <c r="D259" s="41" t="n">
        <v>27000</v>
      </c>
    </row>
    <row r="260" customFormat="false" ht="12.8" hidden="false" customHeight="false" outlineLevel="0" collapsed="false">
      <c r="A260" s="34" t="s">
        <v>8102</v>
      </c>
      <c r="B260" s="35" t="n">
        <v>26460</v>
      </c>
      <c r="C260" s="36"/>
      <c r="D260" s="41" t="n">
        <v>26460</v>
      </c>
    </row>
    <row r="261" customFormat="false" ht="12.8" hidden="false" customHeight="false" outlineLevel="0" collapsed="false">
      <c r="A261" s="34" t="s">
        <v>10226</v>
      </c>
      <c r="B261" s="35" t="n">
        <v>26361.6</v>
      </c>
      <c r="C261" s="36"/>
      <c r="D261" s="41" t="n">
        <v>26361.6</v>
      </c>
    </row>
    <row r="262" customFormat="false" ht="12.8" hidden="false" customHeight="false" outlineLevel="0" collapsed="false">
      <c r="A262" s="34" t="s">
        <v>1472</v>
      </c>
      <c r="B262" s="35" t="n">
        <v>26200</v>
      </c>
      <c r="C262" s="36"/>
      <c r="D262" s="41" t="n">
        <v>26200</v>
      </c>
    </row>
    <row r="263" customFormat="false" ht="12.8" hidden="false" customHeight="false" outlineLevel="0" collapsed="false">
      <c r="A263" s="34" t="s">
        <v>122</v>
      </c>
      <c r="B263" s="35" t="n">
        <v>26000</v>
      </c>
      <c r="C263" s="36"/>
      <c r="D263" s="41" t="n">
        <v>26000</v>
      </c>
    </row>
    <row r="264" customFormat="false" ht="12.8" hidden="false" customHeight="false" outlineLevel="0" collapsed="false">
      <c r="A264" s="34" t="s">
        <v>5972</v>
      </c>
      <c r="B264" s="35" t="n">
        <v>26000</v>
      </c>
      <c r="C264" s="36"/>
      <c r="D264" s="41" t="n">
        <v>26000</v>
      </c>
    </row>
    <row r="265" customFormat="false" ht="12.8" hidden="false" customHeight="false" outlineLevel="0" collapsed="false">
      <c r="A265" s="34" t="s">
        <v>8056</v>
      </c>
      <c r="B265" s="35" t="n">
        <v>25920</v>
      </c>
      <c r="C265" s="36"/>
      <c r="D265" s="41" t="n">
        <v>25920</v>
      </c>
    </row>
    <row r="266" customFormat="false" ht="12.8" hidden="false" customHeight="false" outlineLevel="0" collapsed="false">
      <c r="A266" s="34" t="s">
        <v>2307</v>
      </c>
      <c r="B266" s="35" t="n">
        <v>25900.42</v>
      </c>
      <c r="C266" s="36"/>
      <c r="D266" s="41" t="n">
        <v>25900.42</v>
      </c>
    </row>
    <row r="267" customFormat="false" ht="12.8" hidden="false" customHeight="false" outlineLevel="0" collapsed="false">
      <c r="A267" s="34" t="s">
        <v>2409</v>
      </c>
      <c r="B267" s="35" t="n">
        <v>25689.98</v>
      </c>
      <c r="C267" s="36"/>
      <c r="D267" s="41" t="n">
        <v>25689.98</v>
      </c>
    </row>
    <row r="268" customFormat="false" ht="12.8" hidden="false" customHeight="false" outlineLevel="0" collapsed="false">
      <c r="A268" s="34" t="s">
        <v>7982</v>
      </c>
      <c r="B268" s="35" t="n">
        <v>25600</v>
      </c>
      <c r="C268" s="36"/>
      <c r="D268" s="41" t="n">
        <v>25600</v>
      </c>
    </row>
    <row r="269" customFormat="false" ht="12.8" hidden="false" customHeight="false" outlineLevel="0" collapsed="false">
      <c r="A269" s="34" t="s">
        <v>8072</v>
      </c>
      <c r="B269" s="35" t="n">
        <v>25281.7</v>
      </c>
      <c r="C269" s="36"/>
      <c r="D269" s="41" t="n">
        <v>25281.7</v>
      </c>
    </row>
    <row r="270" customFormat="false" ht="12.8" hidden="false" customHeight="false" outlineLevel="0" collapsed="false">
      <c r="A270" s="34" t="s">
        <v>5919</v>
      </c>
      <c r="B270" s="35" t="n">
        <v>25013.22</v>
      </c>
      <c r="C270" s="36"/>
      <c r="D270" s="41" t="n">
        <v>25013.22</v>
      </c>
    </row>
    <row r="271" customFormat="false" ht="12.8" hidden="false" customHeight="false" outlineLevel="0" collapsed="false">
      <c r="A271" s="34" t="s">
        <v>8039</v>
      </c>
      <c r="B271" s="35" t="n">
        <v>25000</v>
      </c>
      <c r="C271" s="36"/>
      <c r="D271" s="41" t="n">
        <v>25000</v>
      </c>
    </row>
    <row r="272" customFormat="false" ht="12.8" hidden="false" customHeight="false" outlineLevel="0" collapsed="false">
      <c r="A272" s="34" t="s">
        <v>4390</v>
      </c>
      <c r="B272" s="38"/>
      <c r="C272" s="37" t="n">
        <v>25000</v>
      </c>
      <c r="D272" s="41" t="n">
        <v>25000</v>
      </c>
    </row>
    <row r="273" customFormat="false" ht="12.8" hidden="false" customHeight="false" outlineLevel="0" collapsed="false">
      <c r="A273" s="34" t="s">
        <v>10218</v>
      </c>
      <c r="B273" s="35" t="n">
        <v>25000</v>
      </c>
      <c r="C273" s="36"/>
      <c r="D273" s="41" t="n">
        <v>25000</v>
      </c>
    </row>
    <row r="274" customFormat="false" ht="12.8" hidden="false" customHeight="false" outlineLevel="0" collapsed="false">
      <c r="A274" s="34" t="s">
        <v>8086</v>
      </c>
      <c r="B274" s="35" t="n">
        <v>25000</v>
      </c>
      <c r="C274" s="36"/>
      <c r="D274" s="41" t="n">
        <v>25000</v>
      </c>
    </row>
    <row r="275" customFormat="false" ht="12.8" hidden="false" customHeight="false" outlineLevel="0" collapsed="false">
      <c r="A275" s="34" t="s">
        <v>252</v>
      </c>
      <c r="B275" s="35" t="n">
        <v>25000</v>
      </c>
      <c r="C275" s="36"/>
      <c r="D275" s="41" t="n">
        <v>25000</v>
      </c>
    </row>
    <row r="276" customFormat="false" ht="12.8" hidden="false" customHeight="false" outlineLevel="0" collapsed="false">
      <c r="A276" s="34" t="s">
        <v>8120</v>
      </c>
      <c r="B276" s="35" t="n">
        <v>25000</v>
      </c>
      <c r="C276" s="36"/>
      <c r="D276" s="41" t="n">
        <v>25000</v>
      </c>
    </row>
    <row r="277" customFormat="false" ht="12.8" hidden="false" customHeight="false" outlineLevel="0" collapsed="false">
      <c r="A277" s="34" t="s">
        <v>6147</v>
      </c>
      <c r="B277" s="35" t="n">
        <v>24966</v>
      </c>
      <c r="C277" s="36"/>
      <c r="D277" s="41" t="n">
        <v>24966</v>
      </c>
    </row>
    <row r="278" customFormat="false" ht="12.8" hidden="false" customHeight="false" outlineLevel="0" collapsed="false">
      <c r="A278" s="34" t="s">
        <v>7468</v>
      </c>
      <c r="B278" s="35" t="n">
        <v>24782.71</v>
      </c>
      <c r="C278" s="36"/>
      <c r="D278" s="41" t="n">
        <v>24782.71</v>
      </c>
    </row>
    <row r="279" customFormat="false" ht="12.8" hidden="false" customHeight="false" outlineLevel="0" collapsed="false">
      <c r="A279" s="34" t="s">
        <v>2794</v>
      </c>
      <c r="B279" s="35" t="n">
        <v>24521</v>
      </c>
      <c r="C279" s="36"/>
      <c r="D279" s="41" t="n">
        <v>24521</v>
      </c>
    </row>
    <row r="280" customFormat="false" ht="12.8" hidden="false" customHeight="false" outlineLevel="0" collapsed="false">
      <c r="A280" s="34" t="s">
        <v>6115</v>
      </c>
      <c r="B280" s="35" t="n">
        <v>24320</v>
      </c>
      <c r="C280" s="36"/>
      <c r="D280" s="41" t="n">
        <v>24320</v>
      </c>
    </row>
    <row r="281" customFormat="false" ht="12.8" hidden="false" customHeight="false" outlineLevel="0" collapsed="false">
      <c r="A281" s="34" t="s">
        <v>3587</v>
      </c>
      <c r="B281" s="35" t="n">
        <v>24083.19</v>
      </c>
      <c r="C281" s="36"/>
      <c r="D281" s="41" t="n">
        <v>24083.19</v>
      </c>
    </row>
    <row r="282" customFormat="false" ht="12.8" hidden="false" customHeight="false" outlineLevel="0" collapsed="false">
      <c r="A282" s="34" t="s">
        <v>556</v>
      </c>
      <c r="B282" s="38"/>
      <c r="C282" s="37" t="n">
        <v>23953.57</v>
      </c>
      <c r="D282" s="41" t="n">
        <v>23953.57</v>
      </c>
    </row>
    <row r="283" customFormat="false" ht="12.8" hidden="false" customHeight="false" outlineLevel="0" collapsed="false">
      <c r="A283" s="34" t="s">
        <v>7500</v>
      </c>
      <c r="B283" s="35" t="n">
        <v>23900</v>
      </c>
      <c r="C283" s="36"/>
      <c r="D283" s="41" t="n">
        <v>23900</v>
      </c>
    </row>
    <row r="284" customFormat="false" ht="12.8" hidden="false" customHeight="false" outlineLevel="0" collapsed="false">
      <c r="A284" s="34" t="s">
        <v>3034</v>
      </c>
      <c r="B284" s="35" t="n">
        <v>23861</v>
      </c>
      <c r="C284" s="36"/>
      <c r="D284" s="41" t="n">
        <v>23861</v>
      </c>
    </row>
    <row r="285" customFormat="false" ht="12.8" hidden="false" customHeight="false" outlineLevel="0" collapsed="false">
      <c r="A285" s="34" t="s">
        <v>3369</v>
      </c>
      <c r="B285" s="35" t="n">
        <v>23304.59</v>
      </c>
      <c r="C285" s="36"/>
      <c r="D285" s="41" t="n">
        <v>23304.59</v>
      </c>
    </row>
    <row r="286" customFormat="false" ht="12.8" hidden="false" customHeight="false" outlineLevel="0" collapsed="false">
      <c r="A286" s="34" t="s">
        <v>315</v>
      </c>
      <c r="B286" s="35" t="n">
        <v>23300</v>
      </c>
      <c r="C286" s="36"/>
      <c r="D286" s="41" t="n">
        <v>23300</v>
      </c>
    </row>
    <row r="287" customFormat="false" ht="12.8" hidden="false" customHeight="false" outlineLevel="0" collapsed="false">
      <c r="A287" s="34" t="s">
        <v>2946</v>
      </c>
      <c r="B287" s="35" t="n">
        <v>23250</v>
      </c>
      <c r="C287" s="36"/>
      <c r="D287" s="41" t="n">
        <v>23250</v>
      </c>
    </row>
    <row r="288" customFormat="false" ht="12.8" hidden="false" customHeight="false" outlineLevel="0" collapsed="false">
      <c r="A288" s="34" t="s">
        <v>4485</v>
      </c>
      <c r="B288" s="35" t="n">
        <v>23220</v>
      </c>
      <c r="C288" s="36"/>
      <c r="D288" s="41" t="n">
        <v>23220</v>
      </c>
    </row>
    <row r="289" customFormat="false" ht="12.8" hidden="false" customHeight="false" outlineLevel="0" collapsed="false">
      <c r="A289" s="34" t="s">
        <v>5353</v>
      </c>
      <c r="B289" s="38"/>
      <c r="C289" s="37" t="n">
        <v>22997</v>
      </c>
      <c r="D289" s="41" t="n">
        <v>22997</v>
      </c>
    </row>
    <row r="290" customFormat="false" ht="12.8" hidden="false" customHeight="false" outlineLevel="0" collapsed="false">
      <c r="A290" s="34" t="s">
        <v>3051</v>
      </c>
      <c r="B290" s="35" t="n">
        <v>22865.71</v>
      </c>
      <c r="C290" s="36"/>
      <c r="D290" s="41" t="n">
        <v>22865.71</v>
      </c>
    </row>
    <row r="291" customFormat="false" ht="12.8" hidden="false" customHeight="false" outlineLevel="0" collapsed="false">
      <c r="A291" s="34" t="s">
        <v>279</v>
      </c>
      <c r="B291" s="35" t="n">
        <v>22848.45</v>
      </c>
      <c r="C291" s="36"/>
      <c r="D291" s="41" t="n">
        <v>22848.45</v>
      </c>
    </row>
    <row r="292" customFormat="false" ht="12.8" hidden="false" customHeight="false" outlineLevel="0" collapsed="false">
      <c r="A292" s="34" t="s">
        <v>11935</v>
      </c>
      <c r="B292" s="38"/>
      <c r="C292" s="37" t="n">
        <v>22771.49</v>
      </c>
      <c r="D292" s="41" t="n">
        <v>22771.49</v>
      </c>
    </row>
    <row r="293" customFormat="false" ht="12.8" hidden="false" customHeight="false" outlineLevel="0" collapsed="false">
      <c r="A293" s="34" t="s">
        <v>6303</v>
      </c>
      <c r="B293" s="35" t="n">
        <v>22643</v>
      </c>
      <c r="C293" s="36"/>
      <c r="D293" s="41" t="n">
        <v>22643</v>
      </c>
    </row>
    <row r="294" customFormat="false" ht="12.8" hidden="false" customHeight="false" outlineLevel="0" collapsed="false">
      <c r="A294" s="34" t="s">
        <v>4943</v>
      </c>
      <c r="B294" s="35" t="n">
        <v>22500</v>
      </c>
      <c r="C294" s="36"/>
      <c r="D294" s="41" t="n">
        <v>22500</v>
      </c>
    </row>
    <row r="295" customFormat="false" ht="12.8" hidden="false" customHeight="false" outlineLevel="0" collapsed="false">
      <c r="A295" s="34" t="s">
        <v>5375</v>
      </c>
      <c r="B295" s="35" t="n">
        <v>22412</v>
      </c>
      <c r="C295" s="36"/>
      <c r="D295" s="41" t="n">
        <v>22412</v>
      </c>
    </row>
    <row r="296" customFormat="false" ht="12.8" hidden="false" customHeight="false" outlineLevel="0" collapsed="false">
      <c r="A296" s="34" t="s">
        <v>1585</v>
      </c>
      <c r="B296" s="35" t="n">
        <v>22400</v>
      </c>
      <c r="C296" s="36"/>
      <c r="D296" s="41" t="n">
        <v>22400</v>
      </c>
    </row>
    <row r="297" customFormat="false" ht="12.8" hidden="false" customHeight="false" outlineLevel="0" collapsed="false">
      <c r="A297" s="34" t="s">
        <v>8063</v>
      </c>
      <c r="B297" s="35" t="n">
        <v>22314.84</v>
      </c>
      <c r="C297" s="36"/>
      <c r="D297" s="41" t="n">
        <v>22314.84</v>
      </c>
    </row>
    <row r="298" customFormat="false" ht="12.8" hidden="false" customHeight="false" outlineLevel="0" collapsed="false">
      <c r="A298" s="34" t="s">
        <v>301</v>
      </c>
      <c r="B298" s="35" t="n">
        <v>22293.55</v>
      </c>
      <c r="C298" s="36"/>
      <c r="D298" s="41" t="n">
        <v>22293.55</v>
      </c>
    </row>
    <row r="299" customFormat="false" ht="12.8" hidden="false" customHeight="false" outlineLevel="0" collapsed="false">
      <c r="A299" s="34" t="s">
        <v>2425</v>
      </c>
      <c r="B299" s="35" t="n">
        <v>22120</v>
      </c>
      <c r="C299" s="36"/>
      <c r="D299" s="41" t="n">
        <v>22120</v>
      </c>
    </row>
    <row r="300" customFormat="false" ht="12.8" hidden="false" customHeight="false" outlineLevel="0" collapsed="false">
      <c r="A300" s="34" t="s">
        <v>2329</v>
      </c>
      <c r="B300" s="35" t="n">
        <v>22100</v>
      </c>
      <c r="C300" s="36"/>
      <c r="D300" s="41" t="n">
        <v>22100</v>
      </c>
    </row>
    <row r="301" customFormat="false" ht="12.8" hidden="false" customHeight="false" outlineLevel="0" collapsed="false">
      <c r="A301" s="34" t="s">
        <v>7651</v>
      </c>
      <c r="B301" s="38"/>
      <c r="C301" s="37" t="n">
        <v>22070</v>
      </c>
      <c r="D301" s="41" t="n">
        <v>22070</v>
      </c>
    </row>
    <row r="302" customFormat="false" ht="12.8" hidden="false" customHeight="false" outlineLevel="0" collapsed="false">
      <c r="A302" s="34" t="s">
        <v>4631</v>
      </c>
      <c r="B302" s="35" t="n">
        <v>22058.59</v>
      </c>
      <c r="C302" s="36"/>
      <c r="D302" s="41" t="n">
        <v>22058.59</v>
      </c>
    </row>
    <row r="303" customFormat="false" ht="12.8" hidden="false" customHeight="false" outlineLevel="0" collapsed="false">
      <c r="A303" s="34" t="s">
        <v>178</v>
      </c>
      <c r="B303" s="35" t="n">
        <v>22007.66</v>
      </c>
      <c r="C303" s="36"/>
      <c r="D303" s="41" t="n">
        <v>22007.66</v>
      </c>
    </row>
    <row r="304" customFormat="false" ht="12.8" hidden="false" customHeight="false" outlineLevel="0" collapsed="false">
      <c r="A304" s="34" t="s">
        <v>3652</v>
      </c>
      <c r="B304" s="35" t="n">
        <v>22000</v>
      </c>
      <c r="C304" s="36"/>
      <c r="D304" s="41" t="n">
        <v>22000</v>
      </c>
    </row>
    <row r="305" customFormat="false" ht="12.8" hidden="false" customHeight="false" outlineLevel="0" collapsed="false">
      <c r="A305" s="34" t="s">
        <v>4061</v>
      </c>
      <c r="B305" s="38"/>
      <c r="C305" s="37" t="n">
        <v>21990.83</v>
      </c>
      <c r="D305" s="41" t="n">
        <v>21990.83</v>
      </c>
    </row>
    <row r="306" customFormat="false" ht="12.8" hidden="false" customHeight="false" outlineLevel="0" collapsed="false">
      <c r="A306" s="34" t="s">
        <v>62</v>
      </c>
      <c r="B306" s="35" t="n">
        <v>21926.27</v>
      </c>
      <c r="C306" s="36"/>
      <c r="D306" s="41" t="n">
        <v>21926.27</v>
      </c>
    </row>
    <row r="307" customFormat="false" ht="12.8" hidden="false" customHeight="false" outlineLevel="0" collapsed="false">
      <c r="A307" s="34" t="s">
        <v>11855</v>
      </c>
      <c r="B307" s="35" t="n">
        <v>21816.67</v>
      </c>
      <c r="C307" s="36"/>
      <c r="D307" s="41" t="n">
        <v>21816.67</v>
      </c>
    </row>
    <row r="308" customFormat="false" ht="12.8" hidden="false" customHeight="false" outlineLevel="0" collapsed="false">
      <c r="A308" s="34" t="s">
        <v>11806</v>
      </c>
      <c r="B308" s="35" t="n">
        <v>21708</v>
      </c>
      <c r="C308" s="36"/>
      <c r="D308" s="41" t="n">
        <v>21708</v>
      </c>
    </row>
    <row r="309" customFormat="false" ht="12.8" hidden="false" customHeight="false" outlineLevel="0" collapsed="false">
      <c r="A309" s="34" t="s">
        <v>11308</v>
      </c>
      <c r="B309" s="35" t="n">
        <v>21660</v>
      </c>
      <c r="C309" s="36"/>
      <c r="D309" s="41" t="n">
        <v>21660</v>
      </c>
    </row>
    <row r="310" customFormat="false" ht="12.8" hidden="false" customHeight="false" outlineLevel="0" collapsed="false">
      <c r="A310" s="34" t="s">
        <v>5906</v>
      </c>
      <c r="B310" s="35" t="n">
        <v>21600</v>
      </c>
      <c r="C310" s="36"/>
      <c r="D310" s="41" t="n">
        <v>21600</v>
      </c>
    </row>
    <row r="311" customFormat="false" ht="12.8" hidden="false" customHeight="false" outlineLevel="0" collapsed="false">
      <c r="A311" s="34" t="s">
        <v>5158</v>
      </c>
      <c r="B311" s="35" t="n">
        <v>21492</v>
      </c>
      <c r="C311" s="36"/>
      <c r="D311" s="41" t="n">
        <v>21492</v>
      </c>
    </row>
    <row r="312" customFormat="false" ht="12.8" hidden="false" customHeight="false" outlineLevel="0" collapsed="false">
      <c r="A312" s="34" t="s">
        <v>10030</v>
      </c>
      <c r="B312" s="38"/>
      <c r="C312" s="37" t="n">
        <v>21316</v>
      </c>
      <c r="D312" s="41" t="n">
        <v>21316</v>
      </c>
    </row>
    <row r="313" customFormat="false" ht="12.8" hidden="false" customHeight="false" outlineLevel="0" collapsed="false">
      <c r="A313" s="34" t="s">
        <v>4473</v>
      </c>
      <c r="B313" s="35" t="n">
        <v>21309</v>
      </c>
      <c r="C313" s="36"/>
      <c r="D313" s="41" t="n">
        <v>21309</v>
      </c>
    </row>
    <row r="314" customFormat="false" ht="12.8" hidden="false" customHeight="false" outlineLevel="0" collapsed="false">
      <c r="A314" s="34" t="s">
        <v>3621</v>
      </c>
      <c r="B314" s="35" t="n">
        <v>21000</v>
      </c>
      <c r="C314" s="36"/>
      <c r="D314" s="41" t="n">
        <v>21000</v>
      </c>
    </row>
    <row r="315" customFormat="false" ht="12.8" hidden="false" customHeight="false" outlineLevel="0" collapsed="false">
      <c r="A315" s="34" t="s">
        <v>7303</v>
      </c>
      <c r="B315" s="35" t="n">
        <v>21000</v>
      </c>
      <c r="C315" s="36"/>
      <c r="D315" s="41" t="n">
        <v>21000</v>
      </c>
    </row>
    <row r="316" customFormat="false" ht="12.8" hidden="false" customHeight="false" outlineLevel="0" collapsed="false">
      <c r="A316" s="34" t="s">
        <v>3041</v>
      </c>
      <c r="B316" s="35" t="n">
        <v>20884</v>
      </c>
      <c r="C316" s="36"/>
      <c r="D316" s="41" t="n">
        <v>20884</v>
      </c>
    </row>
    <row r="317" customFormat="false" ht="12.8" hidden="false" customHeight="false" outlineLevel="0" collapsed="false">
      <c r="A317" s="34" t="s">
        <v>2944</v>
      </c>
      <c r="B317" s="35" t="n">
        <v>20800</v>
      </c>
      <c r="C317" s="36"/>
      <c r="D317" s="41" t="n">
        <v>20800</v>
      </c>
    </row>
    <row r="318" customFormat="false" ht="12.8" hidden="false" customHeight="false" outlineLevel="0" collapsed="false">
      <c r="A318" s="34" t="s">
        <v>5553</v>
      </c>
      <c r="B318" s="35" t="n">
        <v>20800</v>
      </c>
      <c r="C318" s="36"/>
      <c r="D318" s="41" t="n">
        <v>20800</v>
      </c>
    </row>
    <row r="319" customFormat="false" ht="12.8" hidden="false" customHeight="false" outlineLevel="0" collapsed="false">
      <c r="A319" s="34" t="s">
        <v>653</v>
      </c>
      <c r="B319" s="38"/>
      <c r="C319" s="37" t="n">
        <v>20788.9</v>
      </c>
      <c r="D319" s="41" t="n">
        <v>20788.9</v>
      </c>
    </row>
    <row r="320" customFormat="false" ht="12.8" hidden="false" customHeight="false" outlineLevel="0" collapsed="false">
      <c r="A320" s="34" t="s">
        <v>7879</v>
      </c>
      <c r="B320" s="35" t="n">
        <v>20580</v>
      </c>
      <c r="C320" s="36"/>
      <c r="D320" s="41" t="n">
        <v>20580</v>
      </c>
    </row>
    <row r="321" customFormat="false" ht="12.8" hidden="false" customHeight="false" outlineLevel="0" collapsed="false">
      <c r="A321" s="34" t="s">
        <v>2408</v>
      </c>
      <c r="B321" s="35" t="n">
        <v>20517.2</v>
      </c>
      <c r="C321" s="36"/>
      <c r="D321" s="41" t="n">
        <v>20517.2</v>
      </c>
    </row>
    <row r="322" customFormat="false" ht="12.8" hidden="false" customHeight="false" outlineLevel="0" collapsed="false">
      <c r="A322" s="34" t="s">
        <v>3629</v>
      </c>
      <c r="B322" s="35" t="n">
        <v>20500</v>
      </c>
      <c r="C322" s="36"/>
      <c r="D322" s="41" t="n">
        <v>20500</v>
      </c>
    </row>
    <row r="323" customFormat="false" ht="12.8" hidden="false" customHeight="false" outlineLevel="0" collapsed="false">
      <c r="A323" s="34" t="s">
        <v>982</v>
      </c>
      <c r="B323" s="35" t="n">
        <v>20462</v>
      </c>
      <c r="C323" s="36"/>
      <c r="D323" s="41" t="n">
        <v>20462</v>
      </c>
    </row>
    <row r="324" customFormat="false" ht="12.8" hidden="false" customHeight="false" outlineLevel="0" collapsed="false">
      <c r="A324" s="34" t="s">
        <v>3975</v>
      </c>
      <c r="B324" s="38"/>
      <c r="C324" s="37" t="n">
        <v>20359.6</v>
      </c>
      <c r="D324" s="41" t="n">
        <v>20359.6</v>
      </c>
    </row>
    <row r="325" customFormat="false" ht="12.8" hidden="false" customHeight="false" outlineLevel="0" collapsed="false">
      <c r="A325" s="34" t="s">
        <v>11818</v>
      </c>
      <c r="B325" s="35" t="n">
        <v>20225.8</v>
      </c>
      <c r="C325" s="36"/>
      <c r="D325" s="41" t="n">
        <v>20225.8</v>
      </c>
    </row>
    <row r="326" customFormat="false" ht="12.8" hidden="false" customHeight="false" outlineLevel="0" collapsed="false">
      <c r="A326" s="34" t="s">
        <v>3611</v>
      </c>
      <c r="B326" s="35" t="n">
        <v>20000</v>
      </c>
      <c r="C326" s="36"/>
      <c r="D326" s="41" t="n">
        <v>20000</v>
      </c>
    </row>
    <row r="327" customFormat="false" ht="12.8" hidden="false" customHeight="false" outlineLevel="0" collapsed="false">
      <c r="A327" s="34" t="s">
        <v>5920</v>
      </c>
      <c r="B327" s="35" t="n">
        <v>20000</v>
      </c>
      <c r="C327" s="36"/>
      <c r="D327" s="41" t="n">
        <v>20000</v>
      </c>
    </row>
    <row r="328" customFormat="false" ht="12.8" hidden="false" customHeight="false" outlineLevel="0" collapsed="false">
      <c r="A328" s="34" t="s">
        <v>8060</v>
      </c>
      <c r="B328" s="35" t="n">
        <v>20000</v>
      </c>
      <c r="C328" s="36"/>
      <c r="D328" s="41" t="n">
        <v>20000</v>
      </c>
    </row>
    <row r="329" customFormat="false" ht="12.8" hidden="false" customHeight="false" outlineLevel="0" collapsed="false">
      <c r="A329" s="34" t="s">
        <v>8767</v>
      </c>
      <c r="B329" s="38"/>
      <c r="C329" s="37" t="n">
        <v>20000</v>
      </c>
      <c r="D329" s="41" t="n">
        <v>20000</v>
      </c>
    </row>
    <row r="330" customFormat="false" ht="12.8" hidden="false" customHeight="false" outlineLevel="0" collapsed="false">
      <c r="A330" s="34" t="s">
        <v>232</v>
      </c>
      <c r="B330" s="35" t="n">
        <v>20000</v>
      </c>
      <c r="C330" s="36"/>
      <c r="D330" s="41" t="n">
        <v>20000</v>
      </c>
    </row>
    <row r="331" customFormat="false" ht="12.8" hidden="false" customHeight="false" outlineLevel="0" collapsed="false">
      <c r="A331" s="34" t="s">
        <v>6700</v>
      </c>
      <c r="B331" s="35" t="n">
        <v>20000</v>
      </c>
      <c r="C331" s="36"/>
      <c r="D331" s="41" t="n">
        <v>20000</v>
      </c>
    </row>
    <row r="332" customFormat="false" ht="12.8" hidden="false" customHeight="false" outlineLevel="0" collapsed="false">
      <c r="A332" s="34" t="s">
        <v>282</v>
      </c>
      <c r="B332" s="35" t="n">
        <v>20000</v>
      </c>
      <c r="C332" s="36"/>
      <c r="D332" s="41" t="n">
        <v>20000</v>
      </c>
    </row>
    <row r="333" customFormat="false" ht="12.8" hidden="false" customHeight="false" outlineLevel="0" collapsed="false">
      <c r="A333" s="34" t="s">
        <v>12324</v>
      </c>
      <c r="B333" s="35" t="n">
        <v>20000</v>
      </c>
      <c r="C333" s="36"/>
      <c r="D333" s="41" t="n">
        <v>20000</v>
      </c>
    </row>
    <row r="334" customFormat="false" ht="12.8" hidden="false" customHeight="false" outlineLevel="0" collapsed="false">
      <c r="A334" s="34" t="s">
        <v>326</v>
      </c>
      <c r="B334" s="35" t="n">
        <v>20000</v>
      </c>
      <c r="C334" s="36"/>
      <c r="D334" s="41" t="n">
        <v>20000</v>
      </c>
    </row>
    <row r="335" customFormat="false" ht="12.8" hidden="false" customHeight="false" outlineLevel="0" collapsed="false">
      <c r="A335" s="34" t="s">
        <v>4318</v>
      </c>
      <c r="B335" s="35" t="n">
        <v>20000</v>
      </c>
      <c r="C335" s="36"/>
      <c r="D335" s="41" t="n">
        <v>20000</v>
      </c>
    </row>
    <row r="336" customFormat="false" ht="12.8" hidden="false" customHeight="false" outlineLevel="0" collapsed="false">
      <c r="A336" s="34" t="s">
        <v>10462</v>
      </c>
      <c r="B336" s="38"/>
      <c r="C336" s="37" t="n">
        <v>19919.91</v>
      </c>
      <c r="D336" s="41" t="n">
        <v>19919.91</v>
      </c>
    </row>
    <row r="337" customFormat="false" ht="12.8" hidden="false" customHeight="false" outlineLevel="0" collapsed="false">
      <c r="A337" s="34" t="s">
        <v>3191</v>
      </c>
      <c r="B337" s="38"/>
      <c r="C337" s="37" t="n">
        <v>19884</v>
      </c>
      <c r="D337" s="41" t="n">
        <v>19884</v>
      </c>
    </row>
    <row r="338" customFormat="false" ht="12.8" hidden="false" customHeight="false" outlineLevel="0" collapsed="false">
      <c r="A338" s="34" t="s">
        <v>8989</v>
      </c>
      <c r="B338" s="38"/>
      <c r="C338" s="37" t="n">
        <v>19855.5</v>
      </c>
      <c r="D338" s="41" t="n">
        <v>19855.5</v>
      </c>
    </row>
    <row r="339" customFormat="false" ht="12.8" hidden="false" customHeight="false" outlineLevel="0" collapsed="false">
      <c r="A339" s="34" t="s">
        <v>10210</v>
      </c>
      <c r="B339" s="35" t="n">
        <v>19768</v>
      </c>
      <c r="C339" s="36"/>
      <c r="D339" s="41" t="n">
        <v>19768</v>
      </c>
    </row>
    <row r="340" customFormat="false" ht="12.8" hidden="false" customHeight="false" outlineLevel="0" collapsed="false">
      <c r="A340" s="34" t="s">
        <v>7322</v>
      </c>
      <c r="B340" s="35" t="n">
        <v>19754.81</v>
      </c>
      <c r="C340" s="36"/>
      <c r="D340" s="41" t="n">
        <v>19754.81</v>
      </c>
    </row>
    <row r="341" customFormat="false" ht="12.8" hidden="false" customHeight="false" outlineLevel="0" collapsed="false">
      <c r="A341" s="34" t="s">
        <v>5301</v>
      </c>
      <c r="B341" s="38"/>
      <c r="C341" s="37" t="n">
        <v>19700</v>
      </c>
      <c r="D341" s="41" t="n">
        <v>19700</v>
      </c>
    </row>
    <row r="342" customFormat="false" ht="12.8" hidden="false" customHeight="false" outlineLevel="0" collapsed="false">
      <c r="A342" s="34" t="s">
        <v>6191</v>
      </c>
      <c r="B342" s="38"/>
      <c r="C342" s="37" t="n">
        <v>19546.65</v>
      </c>
      <c r="D342" s="41" t="n">
        <v>19546.65</v>
      </c>
    </row>
    <row r="343" customFormat="false" ht="12.8" hidden="false" customHeight="false" outlineLevel="0" collapsed="false">
      <c r="A343" s="34" t="s">
        <v>41</v>
      </c>
      <c r="B343" s="35" t="n">
        <v>19510.9</v>
      </c>
      <c r="C343" s="36"/>
      <c r="D343" s="41" t="n">
        <v>19510.9</v>
      </c>
    </row>
    <row r="344" customFormat="false" ht="12.8" hidden="false" customHeight="false" outlineLevel="0" collapsed="false">
      <c r="A344" s="34" t="s">
        <v>6662</v>
      </c>
      <c r="B344" s="35" t="n">
        <v>19391</v>
      </c>
      <c r="C344" s="36"/>
      <c r="D344" s="41" t="n">
        <v>19391</v>
      </c>
    </row>
    <row r="345" customFormat="false" ht="12.8" hidden="false" customHeight="false" outlineLevel="0" collapsed="false">
      <c r="A345" s="34" t="s">
        <v>962</v>
      </c>
      <c r="B345" s="35" t="n">
        <v>19300</v>
      </c>
      <c r="C345" s="36"/>
      <c r="D345" s="41" t="n">
        <v>19300</v>
      </c>
    </row>
    <row r="346" customFormat="false" ht="12.8" hidden="false" customHeight="false" outlineLevel="0" collapsed="false">
      <c r="A346" s="34" t="s">
        <v>2682</v>
      </c>
      <c r="B346" s="38"/>
      <c r="C346" s="37" t="n">
        <v>19127</v>
      </c>
      <c r="D346" s="41" t="n">
        <v>19127</v>
      </c>
    </row>
    <row r="347" customFormat="false" ht="12.8" hidden="false" customHeight="false" outlineLevel="0" collapsed="false">
      <c r="A347" s="34" t="s">
        <v>6130</v>
      </c>
      <c r="B347" s="35" t="n">
        <v>19000</v>
      </c>
      <c r="C347" s="36"/>
      <c r="D347" s="41" t="n">
        <v>19000</v>
      </c>
    </row>
    <row r="348" customFormat="false" ht="12.8" hidden="false" customHeight="false" outlineLevel="0" collapsed="false">
      <c r="A348" s="34" t="s">
        <v>2427</v>
      </c>
      <c r="B348" s="35" t="n">
        <v>19000</v>
      </c>
      <c r="C348" s="36"/>
      <c r="D348" s="41" t="n">
        <v>19000</v>
      </c>
    </row>
    <row r="349" customFormat="false" ht="12.8" hidden="false" customHeight="false" outlineLevel="0" collapsed="false">
      <c r="A349" s="34" t="s">
        <v>1147</v>
      </c>
      <c r="B349" s="35" t="n">
        <v>18980</v>
      </c>
      <c r="C349" s="36"/>
      <c r="D349" s="41" t="n">
        <v>18980</v>
      </c>
    </row>
    <row r="350" customFormat="false" ht="12.8" hidden="false" customHeight="false" outlineLevel="0" collapsed="false">
      <c r="A350" s="34" t="s">
        <v>2517</v>
      </c>
      <c r="B350" s="38"/>
      <c r="C350" s="37" t="n">
        <v>18917.21</v>
      </c>
      <c r="D350" s="41" t="n">
        <v>18917.21</v>
      </c>
    </row>
    <row r="351" customFormat="false" ht="12.8" hidden="false" customHeight="false" outlineLevel="0" collapsed="false">
      <c r="A351" s="34" t="s">
        <v>8074</v>
      </c>
      <c r="B351" s="35" t="n">
        <v>18817</v>
      </c>
      <c r="C351" s="36"/>
      <c r="D351" s="41" t="n">
        <v>18817</v>
      </c>
    </row>
    <row r="352" customFormat="false" ht="12.8" hidden="false" customHeight="false" outlineLevel="0" collapsed="false">
      <c r="A352" s="34" t="s">
        <v>1664</v>
      </c>
      <c r="B352" s="35" t="n">
        <v>18800</v>
      </c>
      <c r="C352" s="36"/>
      <c r="D352" s="41" t="n">
        <v>18800</v>
      </c>
    </row>
    <row r="353" customFormat="false" ht="12.8" hidden="false" customHeight="false" outlineLevel="0" collapsed="false">
      <c r="A353" s="34" t="s">
        <v>6699</v>
      </c>
      <c r="B353" s="35" t="n">
        <v>18750</v>
      </c>
      <c r="C353" s="36"/>
      <c r="D353" s="41" t="n">
        <v>18750</v>
      </c>
    </row>
    <row r="354" customFormat="false" ht="12.8" hidden="false" customHeight="false" outlineLevel="0" collapsed="false">
      <c r="A354" s="34" t="s">
        <v>127</v>
      </c>
      <c r="B354" s="35" t="n">
        <v>18700</v>
      </c>
      <c r="C354" s="36"/>
      <c r="D354" s="41" t="n">
        <v>18700</v>
      </c>
    </row>
    <row r="355" customFormat="false" ht="12.8" hidden="false" customHeight="false" outlineLevel="0" collapsed="false">
      <c r="A355" s="34" t="s">
        <v>3548</v>
      </c>
      <c r="B355" s="35" t="n">
        <v>18500</v>
      </c>
      <c r="C355" s="36"/>
      <c r="D355" s="41" t="n">
        <v>18500</v>
      </c>
    </row>
    <row r="356" customFormat="false" ht="12.8" hidden="false" customHeight="false" outlineLevel="0" collapsed="false">
      <c r="A356" s="34" t="s">
        <v>6108</v>
      </c>
      <c r="B356" s="35" t="n">
        <v>18500</v>
      </c>
      <c r="C356" s="36"/>
      <c r="D356" s="41" t="n">
        <v>18500</v>
      </c>
    </row>
    <row r="357" customFormat="false" ht="12.8" hidden="false" customHeight="false" outlineLevel="0" collapsed="false">
      <c r="A357" s="34" t="s">
        <v>3671</v>
      </c>
      <c r="B357" s="35" t="n">
        <v>18480</v>
      </c>
      <c r="C357" s="36"/>
      <c r="D357" s="41" t="n">
        <v>18480</v>
      </c>
    </row>
    <row r="358" customFormat="false" ht="12.8" hidden="false" customHeight="false" outlineLevel="0" collapsed="false">
      <c r="A358" s="34" t="s">
        <v>6652</v>
      </c>
      <c r="B358" s="35" t="n">
        <v>18440</v>
      </c>
      <c r="C358" s="36"/>
      <c r="D358" s="41" t="n">
        <v>18440</v>
      </c>
    </row>
    <row r="359" customFormat="false" ht="12.8" hidden="false" customHeight="false" outlineLevel="0" collapsed="false">
      <c r="A359" s="34" t="s">
        <v>1644</v>
      </c>
      <c r="B359" s="35" t="n">
        <v>18420</v>
      </c>
      <c r="C359" s="36"/>
      <c r="D359" s="41" t="n">
        <v>18420</v>
      </c>
    </row>
    <row r="360" customFormat="false" ht="12.8" hidden="false" customHeight="false" outlineLevel="0" collapsed="false">
      <c r="A360" s="34" t="s">
        <v>5944</v>
      </c>
      <c r="B360" s="35" t="n">
        <v>18328</v>
      </c>
      <c r="C360" s="36"/>
      <c r="D360" s="41" t="n">
        <v>18328</v>
      </c>
    </row>
    <row r="361" customFormat="false" ht="12.8" hidden="false" customHeight="false" outlineLevel="0" collapsed="false">
      <c r="A361" s="34" t="s">
        <v>12314</v>
      </c>
      <c r="B361" s="35" t="n">
        <v>18200</v>
      </c>
      <c r="C361" s="36"/>
      <c r="D361" s="41" t="n">
        <v>18200</v>
      </c>
    </row>
    <row r="362" customFormat="false" ht="12.8" hidden="false" customHeight="false" outlineLevel="0" collapsed="false">
      <c r="A362" s="34" t="s">
        <v>5512</v>
      </c>
      <c r="B362" s="38"/>
      <c r="C362" s="37" t="n">
        <v>18122.74</v>
      </c>
      <c r="D362" s="41" t="n">
        <v>18122.74</v>
      </c>
    </row>
    <row r="363" customFormat="false" ht="12.8" hidden="false" customHeight="false" outlineLevel="0" collapsed="false">
      <c r="A363" s="34" t="s">
        <v>6224</v>
      </c>
      <c r="B363" s="35" t="n">
        <v>18040</v>
      </c>
      <c r="C363" s="36"/>
      <c r="D363" s="41" t="n">
        <v>18040</v>
      </c>
    </row>
    <row r="364" customFormat="false" ht="12.8" hidden="false" customHeight="false" outlineLevel="0" collapsed="false">
      <c r="A364" s="34" t="s">
        <v>5927</v>
      </c>
      <c r="B364" s="35" t="n">
        <v>18000</v>
      </c>
      <c r="C364" s="36"/>
      <c r="D364" s="41" t="n">
        <v>18000</v>
      </c>
    </row>
    <row r="365" customFormat="false" ht="12.8" hidden="false" customHeight="false" outlineLevel="0" collapsed="false">
      <c r="A365" s="34" t="s">
        <v>7498</v>
      </c>
      <c r="B365" s="35" t="n">
        <v>18000</v>
      </c>
      <c r="C365" s="36"/>
      <c r="D365" s="41" t="n">
        <v>18000</v>
      </c>
    </row>
    <row r="366" customFormat="false" ht="12.8" hidden="false" customHeight="false" outlineLevel="0" collapsed="false">
      <c r="A366" s="34" t="s">
        <v>11437</v>
      </c>
      <c r="B366" s="38"/>
      <c r="C366" s="37" t="n">
        <v>18000</v>
      </c>
      <c r="D366" s="41" t="n">
        <v>18000</v>
      </c>
    </row>
    <row r="367" customFormat="false" ht="12.8" hidden="false" customHeight="false" outlineLevel="0" collapsed="false">
      <c r="A367" s="34" t="s">
        <v>5285</v>
      </c>
      <c r="B367" s="38"/>
      <c r="C367" s="37" t="n">
        <v>17975</v>
      </c>
      <c r="D367" s="41" t="n">
        <v>17975</v>
      </c>
    </row>
    <row r="368" customFormat="false" ht="12.8" hidden="false" customHeight="false" outlineLevel="0" collapsed="false">
      <c r="A368" s="34" t="s">
        <v>11186</v>
      </c>
      <c r="B368" s="35" t="n">
        <v>17809</v>
      </c>
      <c r="C368" s="36"/>
      <c r="D368" s="41" t="n">
        <v>17809</v>
      </c>
    </row>
    <row r="369" customFormat="false" ht="12.8" hidden="false" customHeight="false" outlineLevel="0" collapsed="false">
      <c r="A369" s="34" t="s">
        <v>5372</v>
      </c>
      <c r="B369" s="35" t="n">
        <v>17800</v>
      </c>
      <c r="C369" s="36"/>
      <c r="D369" s="41" t="n">
        <v>17800</v>
      </c>
    </row>
    <row r="370" customFormat="false" ht="12.8" hidden="false" customHeight="false" outlineLevel="0" collapsed="false">
      <c r="A370" s="34" t="s">
        <v>870</v>
      </c>
      <c r="B370" s="38"/>
      <c r="C370" s="37" t="n">
        <v>17777.67</v>
      </c>
      <c r="D370" s="41" t="n">
        <v>17777.67</v>
      </c>
    </row>
    <row r="371" customFormat="false" ht="12.8" hidden="false" customHeight="false" outlineLevel="0" collapsed="false">
      <c r="A371" s="34" t="s">
        <v>3931</v>
      </c>
      <c r="B371" s="38"/>
      <c r="C371" s="37" t="n">
        <v>17776.93</v>
      </c>
      <c r="D371" s="41" t="n">
        <v>17776.93</v>
      </c>
    </row>
    <row r="372" customFormat="false" ht="12.8" hidden="false" customHeight="false" outlineLevel="0" collapsed="false">
      <c r="A372" s="34" t="s">
        <v>5338</v>
      </c>
      <c r="B372" s="38"/>
      <c r="C372" s="37" t="n">
        <v>17710</v>
      </c>
      <c r="D372" s="41" t="n">
        <v>17710</v>
      </c>
    </row>
    <row r="373" customFormat="false" ht="12.8" hidden="false" customHeight="false" outlineLevel="0" collapsed="false">
      <c r="A373" s="34" t="s">
        <v>4488</v>
      </c>
      <c r="B373" s="35" t="n">
        <v>17700</v>
      </c>
      <c r="C373" s="36"/>
      <c r="D373" s="41" t="n">
        <v>17700</v>
      </c>
    </row>
    <row r="374" customFormat="false" ht="12.8" hidden="false" customHeight="false" outlineLevel="0" collapsed="false">
      <c r="A374" s="34" t="s">
        <v>4833</v>
      </c>
      <c r="B374" s="35" t="n">
        <v>17365</v>
      </c>
      <c r="C374" s="36"/>
      <c r="D374" s="41" t="n">
        <v>17365</v>
      </c>
    </row>
    <row r="375" customFormat="false" ht="12.8" hidden="false" customHeight="false" outlineLevel="0" collapsed="false">
      <c r="A375" s="34" t="s">
        <v>6676</v>
      </c>
      <c r="B375" s="35" t="n">
        <v>17348</v>
      </c>
      <c r="C375" s="36"/>
      <c r="D375" s="41" t="n">
        <v>17348</v>
      </c>
    </row>
    <row r="376" customFormat="false" ht="12.8" hidden="false" customHeight="false" outlineLevel="0" collapsed="false">
      <c r="A376" s="34" t="s">
        <v>562</v>
      </c>
      <c r="B376" s="38"/>
      <c r="C376" s="37" t="n">
        <v>17331.12</v>
      </c>
      <c r="D376" s="41" t="n">
        <v>17331.12</v>
      </c>
    </row>
    <row r="377" customFormat="false" ht="12.8" hidden="false" customHeight="false" outlineLevel="0" collapsed="false">
      <c r="A377" s="34" t="s">
        <v>229</v>
      </c>
      <c r="B377" s="35" t="n">
        <v>17170</v>
      </c>
      <c r="C377" s="36"/>
      <c r="D377" s="41" t="n">
        <v>17170</v>
      </c>
    </row>
    <row r="378" customFormat="false" ht="12.8" hidden="false" customHeight="false" outlineLevel="0" collapsed="false">
      <c r="A378" s="34" t="s">
        <v>2424</v>
      </c>
      <c r="B378" s="35" t="n">
        <v>17167.92</v>
      </c>
      <c r="C378" s="36"/>
      <c r="D378" s="41" t="n">
        <v>17167.92</v>
      </c>
    </row>
    <row r="379" customFormat="false" ht="12.8" hidden="false" customHeight="false" outlineLevel="0" collapsed="false">
      <c r="A379" s="34" t="s">
        <v>3543</v>
      </c>
      <c r="B379" s="35" t="n">
        <v>17000</v>
      </c>
      <c r="C379" s="36"/>
      <c r="D379" s="41" t="n">
        <v>17000</v>
      </c>
    </row>
    <row r="380" customFormat="false" ht="12.8" hidden="false" customHeight="false" outlineLevel="0" collapsed="false">
      <c r="A380" s="34" t="s">
        <v>50</v>
      </c>
      <c r="B380" s="35" t="n">
        <v>17000</v>
      </c>
      <c r="C380" s="36"/>
      <c r="D380" s="41" t="n">
        <v>17000</v>
      </c>
    </row>
    <row r="381" customFormat="false" ht="12.8" hidden="false" customHeight="false" outlineLevel="0" collapsed="false">
      <c r="A381" s="34" t="s">
        <v>1575</v>
      </c>
      <c r="B381" s="35" t="n">
        <v>17000</v>
      </c>
      <c r="C381" s="36"/>
      <c r="D381" s="41" t="n">
        <v>17000</v>
      </c>
    </row>
    <row r="382" customFormat="false" ht="12.8" hidden="false" customHeight="false" outlineLevel="0" collapsed="false">
      <c r="A382" s="34" t="s">
        <v>352</v>
      </c>
      <c r="B382" s="38"/>
      <c r="C382" s="37" t="n">
        <v>16941.55</v>
      </c>
      <c r="D382" s="41" t="n">
        <v>16941.55</v>
      </c>
    </row>
    <row r="383" customFormat="false" ht="12.8" hidden="false" customHeight="false" outlineLevel="0" collapsed="false">
      <c r="A383" s="34" t="s">
        <v>3178</v>
      </c>
      <c r="B383" s="38"/>
      <c r="C383" s="37" t="n">
        <v>16909</v>
      </c>
      <c r="D383" s="41" t="n">
        <v>16909</v>
      </c>
    </row>
    <row r="384" customFormat="false" ht="12.8" hidden="false" customHeight="false" outlineLevel="0" collapsed="false">
      <c r="A384" s="34" t="s">
        <v>407</v>
      </c>
      <c r="B384" s="38"/>
      <c r="C384" s="37" t="n">
        <v>16867.17</v>
      </c>
      <c r="D384" s="41" t="n">
        <v>16867.17</v>
      </c>
    </row>
    <row r="385" customFormat="false" ht="12.8" hidden="false" customHeight="false" outlineLevel="0" collapsed="false">
      <c r="A385" s="34" t="s">
        <v>5551</v>
      </c>
      <c r="B385" s="35" t="n">
        <v>16814.02</v>
      </c>
      <c r="C385" s="36"/>
      <c r="D385" s="41" t="n">
        <v>16814.02</v>
      </c>
    </row>
    <row r="386" customFormat="false" ht="12.8" hidden="false" customHeight="false" outlineLevel="0" collapsed="false">
      <c r="A386" s="34" t="s">
        <v>2990</v>
      </c>
      <c r="B386" s="35" t="n">
        <v>16800</v>
      </c>
      <c r="C386" s="36"/>
      <c r="D386" s="41" t="n">
        <v>16800</v>
      </c>
    </row>
    <row r="387" customFormat="false" ht="12.8" hidden="false" customHeight="false" outlineLevel="0" collapsed="false">
      <c r="A387" s="34" t="s">
        <v>972</v>
      </c>
      <c r="B387" s="35" t="n">
        <v>16780</v>
      </c>
      <c r="C387" s="36"/>
      <c r="D387" s="41" t="n">
        <v>16780</v>
      </c>
    </row>
    <row r="388" customFormat="false" ht="12.8" hidden="false" customHeight="false" outlineLevel="0" collapsed="false">
      <c r="A388" s="34" t="s">
        <v>10281</v>
      </c>
      <c r="B388" s="38"/>
      <c r="C388" s="37" t="n">
        <v>16740</v>
      </c>
      <c r="D388" s="41" t="n">
        <v>16740</v>
      </c>
    </row>
    <row r="389" customFormat="false" ht="12.8" hidden="false" customHeight="false" outlineLevel="0" collapsed="false">
      <c r="A389" s="34" t="s">
        <v>4630</v>
      </c>
      <c r="B389" s="35" t="n">
        <v>16700.78</v>
      </c>
      <c r="C389" s="36"/>
      <c r="D389" s="41" t="n">
        <v>16700.78</v>
      </c>
    </row>
    <row r="390" customFormat="false" ht="12.8" hidden="false" customHeight="false" outlineLevel="0" collapsed="false">
      <c r="A390" s="34" t="s">
        <v>1545</v>
      </c>
      <c r="B390" s="35" t="n">
        <v>16700</v>
      </c>
      <c r="C390" s="36"/>
      <c r="D390" s="41" t="n">
        <v>16700</v>
      </c>
    </row>
    <row r="391" customFormat="false" ht="12.8" hidden="false" customHeight="false" outlineLevel="0" collapsed="false">
      <c r="A391" s="34" t="s">
        <v>1922</v>
      </c>
      <c r="B391" s="38"/>
      <c r="C391" s="37" t="n">
        <v>16641.6</v>
      </c>
      <c r="D391" s="41" t="n">
        <v>16641.6</v>
      </c>
    </row>
    <row r="392" customFormat="false" ht="12.8" hidden="false" customHeight="false" outlineLevel="0" collapsed="false">
      <c r="A392" s="34" t="s">
        <v>9293</v>
      </c>
      <c r="B392" s="35" t="n">
        <v>16500</v>
      </c>
      <c r="C392" s="36"/>
      <c r="D392" s="41" t="n">
        <v>16500</v>
      </c>
    </row>
    <row r="393" customFormat="false" ht="12.8" hidden="false" customHeight="false" outlineLevel="0" collapsed="false">
      <c r="A393" s="34" t="s">
        <v>5799</v>
      </c>
      <c r="B393" s="35" t="n">
        <v>16500</v>
      </c>
      <c r="C393" s="36"/>
      <c r="D393" s="41" t="n">
        <v>16500</v>
      </c>
    </row>
    <row r="394" customFormat="false" ht="12.8" hidden="false" customHeight="false" outlineLevel="0" collapsed="false">
      <c r="A394" s="34" t="s">
        <v>8017</v>
      </c>
      <c r="B394" s="35" t="n">
        <v>16381.8</v>
      </c>
      <c r="C394" s="36"/>
      <c r="D394" s="41" t="n">
        <v>16381.8</v>
      </c>
    </row>
    <row r="395" customFormat="false" ht="12.8" hidden="false" customHeight="false" outlineLevel="0" collapsed="false">
      <c r="A395" s="34" t="s">
        <v>7736</v>
      </c>
      <c r="B395" s="35" t="n">
        <v>16381.5</v>
      </c>
      <c r="C395" s="36"/>
      <c r="D395" s="41" t="n">
        <v>16381.5</v>
      </c>
    </row>
    <row r="396" customFormat="false" ht="12.8" hidden="false" customHeight="false" outlineLevel="0" collapsed="false">
      <c r="A396" s="34" t="s">
        <v>1134</v>
      </c>
      <c r="B396" s="35" t="n">
        <v>16356.7</v>
      </c>
      <c r="C396" s="36"/>
      <c r="D396" s="41" t="n">
        <v>16356.7</v>
      </c>
    </row>
    <row r="397" customFormat="false" ht="12.8" hidden="false" customHeight="false" outlineLevel="0" collapsed="false">
      <c r="A397" s="34" t="s">
        <v>202</v>
      </c>
      <c r="B397" s="35" t="n">
        <v>16301.26</v>
      </c>
      <c r="C397" s="36"/>
      <c r="D397" s="41" t="n">
        <v>16301.26</v>
      </c>
    </row>
    <row r="398" customFormat="false" ht="12.8" hidden="false" customHeight="false" outlineLevel="0" collapsed="false">
      <c r="A398" s="34" t="s">
        <v>2275</v>
      </c>
      <c r="B398" s="35" t="n">
        <v>16292.15</v>
      </c>
      <c r="C398" s="36"/>
      <c r="D398" s="41" t="n">
        <v>16292.15</v>
      </c>
    </row>
    <row r="399" customFormat="false" ht="12.8" hidden="false" customHeight="false" outlineLevel="0" collapsed="false">
      <c r="A399" s="34" t="s">
        <v>11771</v>
      </c>
      <c r="B399" s="35" t="n">
        <v>16000</v>
      </c>
      <c r="C399" s="36"/>
      <c r="D399" s="41" t="n">
        <v>16000</v>
      </c>
    </row>
    <row r="400" customFormat="false" ht="12.8" hidden="false" customHeight="false" outlineLevel="0" collapsed="false">
      <c r="A400" s="34" t="s">
        <v>4626</v>
      </c>
      <c r="B400" s="35" t="n">
        <v>16000</v>
      </c>
      <c r="C400" s="36"/>
      <c r="D400" s="41" t="n">
        <v>16000</v>
      </c>
    </row>
    <row r="401" customFormat="false" ht="12.8" hidden="false" customHeight="false" outlineLevel="0" collapsed="false">
      <c r="A401" s="34" t="s">
        <v>10582</v>
      </c>
      <c r="B401" s="35" t="n">
        <v>16000</v>
      </c>
      <c r="C401" s="36"/>
      <c r="D401" s="41" t="n">
        <v>16000</v>
      </c>
    </row>
    <row r="402" customFormat="false" ht="12.8" hidden="false" customHeight="false" outlineLevel="0" collapsed="false">
      <c r="A402" s="34" t="s">
        <v>10903</v>
      </c>
      <c r="B402" s="35" t="n">
        <v>16000</v>
      </c>
      <c r="C402" s="36"/>
      <c r="D402" s="41" t="n">
        <v>16000</v>
      </c>
    </row>
    <row r="403" customFormat="false" ht="12.8" hidden="false" customHeight="false" outlineLevel="0" collapsed="false">
      <c r="A403" s="34" t="s">
        <v>789</v>
      </c>
      <c r="B403" s="38"/>
      <c r="C403" s="37" t="n">
        <v>15977.39</v>
      </c>
      <c r="D403" s="41" t="n">
        <v>15977.39</v>
      </c>
    </row>
    <row r="404" customFormat="false" ht="12.8" hidden="false" customHeight="false" outlineLevel="0" collapsed="false">
      <c r="A404" s="34" t="s">
        <v>1124</v>
      </c>
      <c r="B404" s="35" t="n">
        <v>15800</v>
      </c>
      <c r="C404" s="36"/>
      <c r="D404" s="41" t="n">
        <v>15800</v>
      </c>
    </row>
    <row r="405" customFormat="false" ht="12.8" hidden="false" customHeight="false" outlineLevel="0" collapsed="false">
      <c r="A405" s="34" t="s">
        <v>1588</v>
      </c>
      <c r="B405" s="35" t="n">
        <v>15800</v>
      </c>
      <c r="C405" s="36"/>
      <c r="D405" s="41" t="n">
        <v>15800</v>
      </c>
    </row>
    <row r="406" customFormat="false" ht="12.8" hidden="false" customHeight="false" outlineLevel="0" collapsed="false">
      <c r="A406" s="34" t="s">
        <v>265</v>
      </c>
      <c r="B406" s="35" t="n">
        <v>15796</v>
      </c>
      <c r="C406" s="36"/>
      <c r="D406" s="41" t="n">
        <v>15796</v>
      </c>
    </row>
    <row r="407" customFormat="false" ht="12.8" hidden="false" customHeight="false" outlineLevel="0" collapsed="false">
      <c r="A407" s="34" t="s">
        <v>4544</v>
      </c>
      <c r="B407" s="38"/>
      <c r="C407" s="37" t="n">
        <v>15514.92</v>
      </c>
      <c r="D407" s="41" t="n">
        <v>15514.92</v>
      </c>
    </row>
    <row r="408" customFormat="false" ht="12.8" hidden="false" customHeight="false" outlineLevel="0" collapsed="false">
      <c r="A408" s="34" t="s">
        <v>2552</v>
      </c>
      <c r="B408" s="38"/>
      <c r="C408" s="37" t="n">
        <v>15506.87</v>
      </c>
      <c r="D408" s="41" t="n">
        <v>15506.87</v>
      </c>
    </row>
    <row r="409" customFormat="false" ht="12.8" hidden="false" customHeight="false" outlineLevel="0" collapsed="false">
      <c r="A409" s="34" t="s">
        <v>3137</v>
      </c>
      <c r="B409" s="38"/>
      <c r="C409" s="37" t="n">
        <v>15488</v>
      </c>
      <c r="D409" s="41" t="n">
        <v>15488</v>
      </c>
    </row>
    <row r="410" customFormat="false" ht="12.8" hidden="false" customHeight="false" outlineLevel="0" collapsed="false">
      <c r="A410" s="34" t="s">
        <v>1150</v>
      </c>
      <c r="B410" s="35" t="n">
        <v>15400</v>
      </c>
      <c r="C410" s="36"/>
      <c r="D410" s="41" t="n">
        <v>15400</v>
      </c>
    </row>
    <row r="411" customFormat="false" ht="12.8" hidden="false" customHeight="false" outlineLevel="0" collapsed="false">
      <c r="A411" s="34" t="s">
        <v>5120</v>
      </c>
      <c r="B411" s="35" t="n">
        <v>15375</v>
      </c>
      <c r="C411" s="36"/>
      <c r="D411" s="41" t="n">
        <v>15375</v>
      </c>
    </row>
    <row r="412" customFormat="false" ht="12.8" hidden="false" customHeight="false" outlineLevel="0" collapsed="false">
      <c r="A412" s="34" t="s">
        <v>2976</v>
      </c>
      <c r="B412" s="35" t="n">
        <v>15000</v>
      </c>
      <c r="C412" s="36"/>
      <c r="D412" s="41" t="n">
        <v>15000</v>
      </c>
    </row>
    <row r="413" customFormat="false" ht="12.8" hidden="false" customHeight="false" outlineLevel="0" collapsed="false">
      <c r="A413" s="34" t="s">
        <v>8020</v>
      </c>
      <c r="B413" s="35" t="n">
        <v>15000</v>
      </c>
      <c r="C413" s="36"/>
      <c r="D413" s="41" t="n">
        <v>15000</v>
      </c>
    </row>
    <row r="414" customFormat="false" ht="12.8" hidden="false" customHeight="false" outlineLevel="0" collapsed="false">
      <c r="A414" s="34" t="s">
        <v>5173</v>
      </c>
      <c r="B414" s="35" t="n">
        <v>15000</v>
      </c>
      <c r="C414" s="36"/>
      <c r="D414" s="41" t="n">
        <v>15000</v>
      </c>
    </row>
    <row r="415" customFormat="false" ht="12.8" hidden="false" customHeight="false" outlineLevel="0" collapsed="false">
      <c r="A415" s="34" t="s">
        <v>7457</v>
      </c>
      <c r="B415" s="35" t="n">
        <v>15000</v>
      </c>
      <c r="C415" s="36"/>
      <c r="D415" s="41" t="n">
        <v>15000</v>
      </c>
    </row>
    <row r="416" customFormat="false" ht="12.8" hidden="false" customHeight="false" outlineLevel="0" collapsed="false">
      <c r="A416" s="34" t="s">
        <v>5202</v>
      </c>
      <c r="B416" s="35" t="n">
        <v>15000</v>
      </c>
      <c r="C416" s="36"/>
      <c r="D416" s="41" t="n">
        <v>15000</v>
      </c>
    </row>
    <row r="417" customFormat="false" ht="12.8" hidden="false" customHeight="false" outlineLevel="0" collapsed="false">
      <c r="A417" s="34" t="s">
        <v>5209</v>
      </c>
      <c r="B417" s="35" t="n">
        <v>15000</v>
      </c>
      <c r="C417" s="36"/>
      <c r="D417" s="41" t="n">
        <v>15000</v>
      </c>
    </row>
    <row r="418" customFormat="false" ht="12.8" hidden="false" customHeight="false" outlineLevel="0" collapsed="false">
      <c r="A418" s="34" t="s">
        <v>7679</v>
      </c>
      <c r="B418" s="38"/>
      <c r="C418" s="37" t="n">
        <v>15000</v>
      </c>
      <c r="D418" s="41" t="n">
        <v>15000</v>
      </c>
    </row>
    <row r="419" customFormat="false" ht="12.8" hidden="false" customHeight="false" outlineLevel="0" collapsed="false">
      <c r="A419" s="34" t="s">
        <v>324</v>
      </c>
      <c r="B419" s="35" t="n">
        <v>15000</v>
      </c>
      <c r="C419" s="36"/>
      <c r="D419" s="41" t="n">
        <v>15000</v>
      </c>
    </row>
    <row r="420" customFormat="false" ht="12.8" hidden="false" customHeight="false" outlineLevel="0" collapsed="false">
      <c r="A420" s="34" t="s">
        <v>3062</v>
      </c>
      <c r="B420" s="35" t="n">
        <v>15000</v>
      </c>
      <c r="C420" s="36"/>
      <c r="D420" s="41" t="n">
        <v>15000</v>
      </c>
    </row>
    <row r="421" customFormat="false" ht="12.8" hidden="false" customHeight="false" outlineLevel="0" collapsed="false">
      <c r="A421" s="34" t="s">
        <v>9793</v>
      </c>
      <c r="B421" s="35" t="n">
        <v>15000</v>
      </c>
      <c r="C421" s="36"/>
      <c r="D421" s="41" t="n">
        <v>15000</v>
      </c>
    </row>
    <row r="422" customFormat="false" ht="12.8" hidden="false" customHeight="false" outlineLevel="0" collapsed="false">
      <c r="A422" s="34" t="s">
        <v>1679</v>
      </c>
      <c r="B422" s="35" t="n">
        <v>15000</v>
      </c>
      <c r="C422" s="36"/>
      <c r="D422" s="41" t="n">
        <v>15000</v>
      </c>
    </row>
    <row r="423" customFormat="false" ht="12.8" hidden="false" customHeight="false" outlineLevel="0" collapsed="false">
      <c r="A423" s="34" t="s">
        <v>6759</v>
      </c>
      <c r="B423" s="38"/>
      <c r="C423" s="37" t="n">
        <v>14997</v>
      </c>
      <c r="D423" s="41" t="n">
        <v>14997</v>
      </c>
    </row>
    <row r="424" customFormat="false" ht="12.8" hidden="false" customHeight="false" outlineLevel="0" collapsed="false">
      <c r="A424" s="34" t="s">
        <v>4938</v>
      </c>
      <c r="B424" s="35" t="n">
        <v>14900</v>
      </c>
      <c r="C424" s="36"/>
      <c r="D424" s="41" t="n">
        <v>14900</v>
      </c>
    </row>
    <row r="425" customFormat="false" ht="12.8" hidden="false" customHeight="false" outlineLevel="0" collapsed="false">
      <c r="A425" s="34" t="s">
        <v>3358</v>
      </c>
      <c r="B425" s="35" t="n">
        <v>14809.45</v>
      </c>
      <c r="C425" s="36"/>
      <c r="D425" s="41" t="n">
        <v>14809.45</v>
      </c>
    </row>
    <row r="426" customFormat="false" ht="12.8" hidden="false" customHeight="false" outlineLevel="0" collapsed="false">
      <c r="A426" s="34" t="s">
        <v>4280</v>
      </c>
      <c r="B426" s="35" t="n">
        <v>14800</v>
      </c>
      <c r="C426" s="36"/>
      <c r="D426" s="41" t="n">
        <v>14800</v>
      </c>
    </row>
    <row r="427" customFormat="false" ht="12.8" hidden="false" customHeight="false" outlineLevel="0" collapsed="false">
      <c r="A427" s="34" t="s">
        <v>662</v>
      </c>
      <c r="B427" s="38"/>
      <c r="C427" s="37" t="n">
        <v>14793.08</v>
      </c>
      <c r="D427" s="41" t="n">
        <v>14793.08</v>
      </c>
    </row>
    <row r="428" customFormat="false" ht="12.8" hidden="false" customHeight="false" outlineLevel="0" collapsed="false">
      <c r="A428" s="34" t="s">
        <v>1481</v>
      </c>
      <c r="B428" s="35" t="n">
        <v>14750</v>
      </c>
      <c r="C428" s="36"/>
      <c r="D428" s="41" t="n">
        <v>14750</v>
      </c>
    </row>
    <row r="429" customFormat="false" ht="12.8" hidden="false" customHeight="false" outlineLevel="0" collapsed="false">
      <c r="A429" s="34" t="s">
        <v>5216</v>
      </c>
      <c r="B429" s="35" t="n">
        <v>14715.56</v>
      </c>
      <c r="C429" s="36"/>
      <c r="D429" s="41" t="n">
        <v>14715.56</v>
      </c>
    </row>
    <row r="430" customFormat="false" ht="12.8" hidden="false" customHeight="false" outlineLevel="0" collapsed="false">
      <c r="A430" s="34" t="s">
        <v>226</v>
      </c>
      <c r="B430" s="35" t="n">
        <v>14677.88</v>
      </c>
      <c r="C430" s="36"/>
      <c r="D430" s="41" t="n">
        <v>14677.88</v>
      </c>
    </row>
    <row r="431" customFormat="false" ht="12.8" hidden="false" customHeight="false" outlineLevel="0" collapsed="false">
      <c r="A431" s="34" t="s">
        <v>5705</v>
      </c>
      <c r="B431" s="38"/>
      <c r="C431" s="37" t="n">
        <v>14649</v>
      </c>
      <c r="D431" s="41" t="n">
        <v>14649</v>
      </c>
    </row>
    <row r="432" customFormat="false" ht="12.8" hidden="false" customHeight="false" outlineLevel="0" collapsed="false">
      <c r="A432" s="34" t="s">
        <v>156</v>
      </c>
      <c r="B432" s="35" t="n">
        <v>14643.1</v>
      </c>
      <c r="C432" s="36"/>
      <c r="D432" s="41" t="n">
        <v>14643.1</v>
      </c>
    </row>
    <row r="433" customFormat="false" ht="12.8" hidden="false" customHeight="false" outlineLevel="0" collapsed="false">
      <c r="A433" s="34" t="s">
        <v>533</v>
      </c>
      <c r="B433" s="38"/>
      <c r="C433" s="37" t="n">
        <v>14458.5</v>
      </c>
      <c r="D433" s="41" t="n">
        <v>14458.5</v>
      </c>
    </row>
    <row r="434" customFormat="false" ht="12.8" hidden="false" customHeight="false" outlineLevel="0" collapsed="false">
      <c r="A434" s="34" t="s">
        <v>6642</v>
      </c>
      <c r="B434" s="35" t="n">
        <v>14400</v>
      </c>
      <c r="C434" s="36"/>
      <c r="D434" s="41" t="n">
        <v>14400</v>
      </c>
    </row>
    <row r="435" customFormat="false" ht="12.8" hidden="false" customHeight="false" outlineLevel="0" collapsed="false">
      <c r="A435" s="34" t="s">
        <v>2417</v>
      </c>
      <c r="B435" s="35" t="n">
        <v>14340.92</v>
      </c>
      <c r="C435" s="36"/>
      <c r="D435" s="41" t="n">
        <v>14340.92</v>
      </c>
    </row>
    <row r="436" customFormat="false" ht="12.8" hidden="false" customHeight="false" outlineLevel="0" collapsed="false">
      <c r="A436" s="34" t="s">
        <v>9786</v>
      </c>
      <c r="B436" s="35" t="n">
        <v>14310</v>
      </c>
      <c r="C436" s="36"/>
      <c r="D436" s="41" t="n">
        <v>14310</v>
      </c>
    </row>
    <row r="437" customFormat="false" ht="12.8" hidden="false" customHeight="false" outlineLevel="0" collapsed="false">
      <c r="A437" s="34" t="s">
        <v>2410</v>
      </c>
      <c r="B437" s="35" t="n">
        <v>14280</v>
      </c>
      <c r="C437" s="36"/>
      <c r="D437" s="41" t="n">
        <v>14280</v>
      </c>
    </row>
    <row r="438" customFormat="false" ht="12.8" hidden="false" customHeight="false" outlineLevel="0" collapsed="false">
      <c r="A438" s="34" t="s">
        <v>8377</v>
      </c>
      <c r="B438" s="38"/>
      <c r="C438" s="37" t="n">
        <v>14210.33</v>
      </c>
      <c r="D438" s="41" t="n">
        <v>14210.33</v>
      </c>
    </row>
    <row r="439" customFormat="false" ht="12.8" hidden="false" customHeight="false" outlineLevel="0" collapsed="false">
      <c r="A439" s="34" t="s">
        <v>4344</v>
      </c>
      <c r="B439" s="38"/>
      <c r="C439" s="37" t="n">
        <v>14166</v>
      </c>
      <c r="D439" s="41" t="n">
        <v>14166</v>
      </c>
    </row>
    <row r="440" customFormat="false" ht="12.8" hidden="false" customHeight="false" outlineLevel="0" collapsed="false">
      <c r="A440" s="34" t="s">
        <v>2327</v>
      </c>
      <c r="B440" s="35" t="n">
        <v>14100</v>
      </c>
      <c r="C440" s="36"/>
      <c r="D440" s="41" t="n">
        <v>14100</v>
      </c>
    </row>
    <row r="441" customFormat="false" ht="12.8" hidden="false" customHeight="false" outlineLevel="0" collapsed="false">
      <c r="A441" s="34" t="s">
        <v>3148</v>
      </c>
      <c r="B441" s="38"/>
      <c r="C441" s="37" t="n">
        <v>14040</v>
      </c>
      <c r="D441" s="41" t="n">
        <v>14040</v>
      </c>
    </row>
    <row r="442" customFormat="false" ht="12.8" hidden="false" customHeight="false" outlineLevel="0" collapsed="false">
      <c r="A442" s="34" t="s">
        <v>3617</v>
      </c>
      <c r="B442" s="35" t="n">
        <v>14000</v>
      </c>
      <c r="C442" s="36"/>
      <c r="D442" s="41" t="n">
        <v>14000</v>
      </c>
    </row>
    <row r="443" customFormat="false" ht="12.8" hidden="false" customHeight="false" outlineLevel="0" collapsed="false">
      <c r="A443" s="34" t="s">
        <v>1259</v>
      </c>
      <c r="B443" s="38"/>
      <c r="C443" s="37" t="n">
        <v>14000</v>
      </c>
      <c r="D443" s="41" t="n">
        <v>14000</v>
      </c>
    </row>
    <row r="444" customFormat="false" ht="12.8" hidden="false" customHeight="false" outlineLevel="0" collapsed="false">
      <c r="A444" s="34" t="s">
        <v>4090</v>
      </c>
      <c r="B444" s="38"/>
      <c r="C444" s="37" t="n">
        <v>14000</v>
      </c>
      <c r="D444" s="41" t="n">
        <v>14000</v>
      </c>
    </row>
    <row r="445" customFormat="false" ht="12.8" hidden="false" customHeight="false" outlineLevel="0" collapsed="false">
      <c r="A445" s="34" t="s">
        <v>314</v>
      </c>
      <c r="B445" s="35" t="n">
        <v>14000</v>
      </c>
      <c r="C445" s="36"/>
      <c r="D445" s="41" t="n">
        <v>14000</v>
      </c>
    </row>
    <row r="446" customFormat="false" ht="12.8" hidden="false" customHeight="false" outlineLevel="0" collapsed="false">
      <c r="A446" s="34" t="s">
        <v>968</v>
      </c>
      <c r="B446" s="35" t="n">
        <v>14000</v>
      </c>
      <c r="C446" s="36"/>
      <c r="D446" s="41" t="n">
        <v>14000</v>
      </c>
    </row>
    <row r="447" customFormat="false" ht="12.8" hidden="false" customHeight="false" outlineLevel="0" collapsed="false">
      <c r="A447" s="34" t="s">
        <v>11219</v>
      </c>
      <c r="B447" s="38"/>
      <c r="C447" s="37" t="n">
        <v>13938</v>
      </c>
      <c r="D447" s="41" t="n">
        <v>13938</v>
      </c>
    </row>
    <row r="448" customFormat="false" ht="12.8" hidden="false" customHeight="false" outlineLevel="0" collapsed="false">
      <c r="A448" s="34" t="s">
        <v>1348</v>
      </c>
      <c r="B448" s="35" t="n">
        <v>13900</v>
      </c>
      <c r="C448" s="36"/>
      <c r="D448" s="41" t="n">
        <v>13900</v>
      </c>
    </row>
    <row r="449" customFormat="false" ht="12.8" hidden="false" customHeight="false" outlineLevel="0" collapsed="false">
      <c r="A449" s="34" t="s">
        <v>330</v>
      </c>
      <c r="B449" s="35" t="n">
        <v>13886</v>
      </c>
      <c r="C449" s="36"/>
      <c r="D449" s="41" t="n">
        <v>13886</v>
      </c>
    </row>
    <row r="450" customFormat="false" ht="12.8" hidden="false" customHeight="false" outlineLevel="0" collapsed="false">
      <c r="A450" s="34" t="s">
        <v>2402</v>
      </c>
      <c r="B450" s="35" t="n">
        <v>13689.98</v>
      </c>
      <c r="C450" s="36"/>
      <c r="D450" s="41" t="n">
        <v>13689.98</v>
      </c>
    </row>
    <row r="451" customFormat="false" ht="12.8" hidden="false" customHeight="false" outlineLevel="0" collapsed="false">
      <c r="A451" s="34" t="s">
        <v>1282</v>
      </c>
      <c r="B451" s="38"/>
      <c r="C451" s="37" t="n">
        <v>13560</v>
      </c>
      <c r="D451" s="41" t="n">
        <v>13560</v>
      </c>
    </row>
    <row r="452" customFormat="false" ht="12.8" hidden="false" customHeight="false" outlineLevel="0" collapsed="false">
      <c r="A452" s="34" t="s">
        <v>4308</v>
      </c>
      <c r="B452" s="35" t="n">
        <v>13560</v>
      </c>
      <c r="C452" s="36"/>
      <c r="D452" s="41" t="n">
        <v>13560</v>
      </c>
    </row>
    <row r="453" customFormat="false" ht="12.8" hidden="false" customHeight="false" outlineLevel="0" collapsed="false">
      <c r="A453" s="34" t="s">
        <v>4967</v>
      </c>
      <c r="B453" s="35" t="n">
        <v>13560</v>
      </c>
      <c r="C453" s="36"/>
      <c r="D453" s="41" t="n">
        <v>13560</v>
      </c>
    </row>
    <row r="454" customFormat="false" ht="12.8" hidden="false" customHeight="false" outlineLevel="0" collapsed="false">
      <c r="A454" s="34" t="s">
        <v>7704</v>
      </c>
      <c r="B454" s="35" t="n">
        <v>13520</v>
      </c>
      <c r="C454" s="36"/>
      <c r="D454" s="41" t="n">
        <v>13520</v>
      </c>
    </row>
    <row r="455" customFormat="false" ht="12.8" hidden="false" customHeight="false" outlineLevel="0" collapsed="false">
      <c r="A455" s="34" t="s">
        <v>7263</v>
      </c>
      <c r="B455" s="35" t="n">
        <v>13500</v>
      </c>
      <c r="C455" s="36"/>
      <c r="D455" s="41" t="n">
        <v>13500</v>
      </c>
    </row>
    <row r="456" customFormat="false" ht="12.8" hidden="false" customHeight="false" outlineLevel="0" collapsed="false">
      <c r="A456" s="34" t="s">
        <v>5191</v>
      </c>
      <c r="B456" s="35" t="n">
        <v>13500</v>
      </c>
      <c r="C456" s="36"/>
      <c r="D456" s="41" t="n">
        <v>13500</v>
      </c>
    </row>
    <row r="457" customFormat="false" ht="12.8" hidden="false" customHeight="false" outlineLevel="0" collapsed="false">
      <c r="A457" s="34" t="s">
        <v>1625</v>
      </c>
      <c r="B457" s="35" t="n">
        <v>13500</v>
      </c>
      <c r="C457" s="36"/>
      <c r="D457" s="41" t="n">
        <v>13500</v>
      </c>
    </row>
    <row r="458" customFormat="false" ht="12.8" hidden="false" customHeight="false" outlineLevel="0" collapsed="false">
      <c r="A458" s="34" t="s">
        <v>141</v>
      </c>
      <c r="B458" s="35" t="n">
        <v>13400</v>
      </c>
      <c r="C458" s="36"/>
      <c r="D458" s="41" t="n">
        <v>13400</v>
      </c>
    </row>
    <row r="459" customFormat="false" ht="12.8" hidden="false" customHeight="false" outlineLevel="0" collapsed="false">
      <c r="A459" s="34" t="s">
        <v>4484</v>
      </c>
      <c r="B459" s="35" t="n">
        <v>13260</v>
      </c>
      <c r="C459" s="36"/>
      <c r="D459" s="41" t="n">
        <v>13260</v>
      </c>
    </row>
    <row r="460" customFormat="false" ht="12.8" hidden="false" customHeight="false" outlineLevel="0" collapsed="false">
      <c r="A460" s="34" t="s">
        <v>5778</v>
      </c>
      <c r="B460" s="35" t="n">
        <v>13209.8</v>
      </c>
      <c r="C460" s="36"/>
      <c r="D460" s="41" t="n">
        <v>13209.8</v>
      </c>
    </row>
    <row r="461" customFormat="false" ht="12.8" hidden="false" customHeight="false" outlineLevel="0" collapsed="false">
      <c r="A461" s="34" t="s">
        <v>2441</v>
      </c>
      <c r="B461" s="35" t="n">
        <v>13146</v>
      </c>
      <c r="C461" s="36"/>
      <c r="D461" s="41" t="n">
        <v>13146</v>
      </c>
    </row>
    <row r="462" customFormat="false" ht="12.8" hidden="false" customHeight="false" outlineLevel="0" collapsed="false">
      <c r="A462" s="34" t="s">
        <v>4393</v>
      </c>
      <c r="B462" s="38"/>
      <c r="C462" s="37" t="n">
        <v>13126.44</v>
      </c>
      <c r="D462" s="41" t="n">
        <v>13126.44</v>
      </c>
    </row>
    <row r="463" customFormat="false" ht="12.8" hidden="false" customHeight="false" outlineLevel="0" collapsed="false">
      <c r="A463" s="34" t="s">
        <v>2357</v>
      </c>
      <c r="B463" s="35" t="n">
        <v>13021.6</v>
      </c>
      <c r="C463" s="36"/>
      <c r="D463" s="41" t="n">
        <v>13021.6</v>
      </c>
    </row>
    <row r="464" customFormat="false" ht="12.8" hidden="false" customHeight="false" outlineLevel="0" collapsed="false">
      <c r="A464" s="34" t="s">
        <v>2965</v>
      </c>
      <c r="B464" s="35" t="n">
        <v>13000</v>
      </c>
      <c r="C464" s="36"/>
      <c r="D464" s="41" t="n">
        <v>13000</v>
      </c>
    </row>
    <row r="465" customFormat="false" ht="12.8" hidden="false" customHeight="false" outlineLevel="0" collapsed="false">
      <c r="A465" s="34" t="s">
        <v>4911</v>
      </c>
      <c r="B465" s="35" t="n">
        <v>13000</v>
      </c>
      <c r="C465" s="36"/>
      <c r="D465" s="41" t="n">
        <v>13000</v>
      </c>
    </row>
    <row r="466" customFormat="false" ht="12.8" hidden="false" customHeight="false" outlineLevel="0" collapsed="false">
      <c r="A466" s="34" t="s">
        <v>5195</v>
      </c>
      <c r="B466" s="35" t="n">
        <v>13000</v>
      </c>
      <c r="C466" s="36"/>
      <c r="D466" s="41" t="n">
        <v>13000</v>
      </c>
    </row>
    <row r="467" customFormat="false" ht="12.8" hidden="false" customHeight="false" outlineLevel="0" collapsed="false">
      <c r="A467" s="34" t="s">
        <v>1155</v>
      </c>
      <c r="B467" s="35" t="n">
        <v>13000</v>
      </c>
      <c r="C467" s="36"/>
      <c r="D467" s="41" t="n">
        <v>13000</v>
      </c>
    </row>
    <row r="468" customFormat="false" ht="12.8" hidden="false" customHeight="false" outlineLevel="0" collapsed="false">
      <c r="A468" s="34" t="s">
        <v>5466</v>
      </c>
      <c r="B468" s="38"/>
      <c r="C468" s="37" t="n">
        <v>12976.6</v>
      </c>
      <c r="D468" s="41" t="n">
        <v>12976.6</v>
      </c>
    </row>
    <row r="469" customFormat="false" ht="12.8" hidden="false" customHeight="false" outlineLevel="0" collapsed="false">
      <c r="A469" s="34" t="s">
        <v>7309</v>
      </c>
      <c r="B469" s="35" t="n">
        <v>12840</v>
      </c>
      <c r="C469" s="36"/>
      <c r="D469" s="41" t="n">
        <v>12840</v>
      </c>
    </row>
    <row r="470" customFormat="false" ht="12.8" hidden="false" customHeight="false" outlineLevel="0" collapsed="false">
      <c r="A470" s="34" t="s">
        <v>2822</v>
      </c>
      <c r="B470" s="35" t="n">
        <v>12820</v>
      </c>
      <c r="C470" s="36"/>
      <c r="D470" s="41" t="n">
        <v>12820</v>
      </c>
    </row>
    <row r="471" customFormat="false" ht="12.8" hidden="false" customHeight="false" outlineLevel="0" collapsed="false">
      <c r="A471" s="34" t="s">
        <v>1170</v>
      </c>
      <c r="B471" s="38"/>
      <c r="C471" s="37" t="n">
        <v>12810</v>
      </c>
      <c r="D471" s="41" t="n">
        <v>12810</v>
      </c>
    </row>
    <row r="472" customFormat="false" ht="12.8" hidden="false" customHeight="false" outlineLevel="0" collapsed="false">
      <c r="A472" s="34" t="s">
        <v>7447</v>
      </c>
      <c r="B472" s="35" t="n">
        <v>12781.22</v>
      </c>
      <c r="C472" s="36"/>
      <c r="D472" s="41" t="n">
        <v>12781.22</v>
      </c>
    </row>
    <row r="473" customFormat="false" ht="12.8" hidden="false" customHeight="false" outlineLevel="0" collapsed="false">
      <c r="A473" s="34" t="s">
        <v>849</v>
      </c>
      <c r="B473" s="38"/>
      <c r="C473" s="37" t="n">
        <v>12766.47</v>
      </c>
      <c r="D473" s="41" t="n">
        <v>12766.47</v>
      </c>
    </row>
    <row r="474" customFormat="false" ht="12.8" hidden="false" customHeight="false" outlineLevel="0" collapsed="false">
      <c r="A474" s="34" t="s">
        <v>534</v>
      </c>
      <c r="B474" s="38"/>
      <c r="C474" s="37" t="n">
        <v>12762</v>
      </c>
      <c r="D474" s="41" t="n">
        <v>12762</v>
      </c>
    </row>
    <row r="475" customFormat="false" ht="12.8" hidden="false" customHeight="false" outlineLevel="0" collapsed="false">
      <c r="A475" s="34" t="s">
        <v>2418</v>
      </c>
      <c r="B475" s="35" t="n">
        <v>12751.97</v>
      </c>
      <c r="C475" s="36"/>
      <c r="D475" s="41" t="n">
        <v>12751.97</v>
      </c>
    </row>
    <row r="476" customFormat="false" ht="12.8" hidden="false" customHeight="false" outlineLevel="0" collapsed="false">
      <c r="A476" s="34" t="s">
        <v>5081</v>
      </c>
      <c r="B476" s="38"/>
      <c r="C476" s="37" t="n">
        <v>12722</v>
      </c>
      <c r="D476" s="41" t="n">
        <v>12722</v>
      </c>
    </row>
    <row r="477" customFormat="false" ht="12.8" hidden="false" customHeight="false" outlineLevel="0" collapsed="false">
      <c r="A477" s="34" t="s">
        <v>434</v>
      </c>
      <c r="B477" s="38"/>
      <c r="C477" s="37" t="n">
        <v>12687.5</v>
      </c>
      <c r="D477" s="41" t="n">
        <v>12687.5</v>
      </c>
    </row>
    <row r="478" customFormat="false" ht="12.8" hidden="false" customHeight="false" outlineLevel="0" collapsed="false">
      <c r="A478" s="34" t="s">
        <v>2983</v>
      </c>
      <c r="B478" s="35" t="n">
        <v>12607</v>
      </c>
      <c r="C478" s="36"/>
      <c r="D478" s="41" t="n">
        <v>12607</v>
      </c>
    </row>
    <row r="479" customFormat="false" ht="12.8" hidden="false" customHeight="false" outlineLevel="0" collapsed="false">
      <c r="A479" s="34" t="s">
        <v>2460</v>
      </c>
      <c r="B479" s="38"/>
      <c r="C479" s="37" t="n">
        <v>12589.04</v>
      </c>
      <c r="D479" s="41" t="n">
        <v>12589.04</v>
      </c>
    </row>
    <row r="480" customFormat="false" ht="12.8" hidden="false" customHeight="false" outlineLevel="0" collapsed="false">
      <c r="A480" s="34" t="s">
        <v>372</v>
      </c>
      <c r="B480" s="38"/>
      <c r="C480" s="37" t="n">
        <v>12588.73</v>
      </c>
      <c r="D480" s="41" t="n">
        <v>12588.73</v>
      </c>
    </row>
    <row r="481" customFormat="false" ht="12.8" hidden="false" customHeight="false" outlineLevel="0" collapsed="false">
      <c r="A481" s="34" t="s">
        <v>6311</v>
      </c>
      <c r="B481" s="35" t="n">
        <v>12550</v>
      </c>
      <c r="C481" s="36"/>
      <c r="D481" s="41" t="n">
        <v>12550</v>
      </c>
    </row>
    <row r="482" customFormat="false" ht="12.8" hidden="false" customHeight="false" outlineLevel="0" collapsed="false">
      <c r="A482" s="34" t="s">
        <v>2708</v>
      </c>
      <c r="B482" s="38"/>
      <c r="C482" s="37" t="n">
        <v>12514.8</v>
      </c>
      <c r="D482" s="41" t="n">
        <v>12514.8</v>
      </c>
    </row>
    <row r="483" customFormat="false" ht="12.8" hidden="false" customHeight="false" outlineLevel="0" collapsed="false">
      <c r="A483" s="34" t="s">
        <v>4458</v>
      </c>
      <c r="B483" s="35" t="n">
        <v>12500</v>
      </c>
      <c r="C483" s="36"/>
      <c r="D483" s="41" t="n">
        <v>12500</v>
      </c>
    </row>
    <row r="484" customFormat="false" ht="12.8" hidden="false" customHeight="false" outlineLevel="0" collapsed="false">
      <c r="A484" s="34" t="s">
        <v>185</v>
      </c>
      <c r="B484" s="35" t="n">
        <v>12500</v>
      </c>
      <c r="C484" s="36"/>
      <c r="D484" s="41" t="n">
        <v>12500</v>
      </c>
    </row>
    <row r="485" customFormat="false" ht="12.8" hidden="false" customHeight="false" outlineLevel="0" collapsed="false">
      <c r="A485" s="34" t="s">
        <v>5445</v>
      </c>
      <c r="B485" s="35" t="n">
        <v>12397</v>
      </c>
      <c r="C485" s="36"/>
      <c r="D485" s="41" t="n">
        <v>12397</v>
      </c>
    </row>
    <row r="486" customFormat="false" ht="12.8" hidden="false" customHeight="false" outlineLevel="0" collapsed="false">
      <c r="A486" s="34" t="s">
        <v>1681</v>
      </c>
      <c r="B486" s="38"/>
      <c r="C486" s="37" t="n">
        <v>12333</v>
      </c>
      <c r="D486" s="41" t="n">
        <v>12333</v>
      </c>
    </row>
    <row r="487" customFormat="false" ht="12.8" hidden="false" customHeight="false" outlineLevel="0" collapsed="false">
      <c r="A487" s="34" t="s">
        <v>8026</v>
      </c>
      <c r="B487" s="35" t="n">
        <v>12200</v>
      </c>
      <c r="C487" s="36"/>
      <c r="D487" s="41" t="n">
        <v>12200</v>
      </c>
    </row>
    <row r="488" customFormat="false" ht="12.8" hidden="false" customHeight="false" outlineLevel="0" collapsed="false">
      <c r="A488" s="34" t="s">
        <v>3832</v>
      </c>
      <c r="B488" s="38"/>
      <c r="C488" s="37" t="n">
        <v>12154.35</v>
      </c>
      <c r="D488" s="41" t="n">
        <v>12154.35</v>
      </c>
    </row>
    <row r="489" customFormat="false" ht="12.8" hidden="false" customHeight="false" outlineLevel="0" collapsed="false">
      <c r="A489" s="34" t="s">
        <v>7794</v>
      </c>
      <c r="B489" s="38"/>
      <c r="C489" s="37" t="n">
        <v>12100</v>
      </c>
      <c r="D489" s="41" t="n">
        <v>12100</v>
      </c>
    </row>
    <row r="490" customFormat="false" ht="12.8" hidden="false" customHeight="false" outlineLevel="0" collapsed="false">
      <c r="A490" s="34" t="s">
        <v>5169</v>
      </c>
      <c r="B490" s="35" t="n">
        <v>12080</v>
      </c>
      <c r="C490" s="36"/>
      <c r="D490" s="41" t="n">
        <v>12080</v>
      </c>
    </row>
    <row r="491" customFormat="false" ht="12.8" hidden="false" customHeight="false" outlineLevel="0" collapsed="false">
      <c r="A491" s="34" t="s">
        <v>10392</v>
      </c>
      <c r="B491" s="35" t="n">
        <v>12042.35</v>
      </c>
      <c r="C491" s="36"/>
      <c r="D491" s="41" t="n">
        <v>12042.35</v>
      </c>
    </row>
    <row r="492" customFormat="false" ht="12.8" hidden="false" customHeight="false" outlineLevel="0" collapsed="false">
      <c r="A492" s="34" t="s">
        <v>871</v>
      </c>
      <c r="B492" s="38"/>
      <c r="C492" s="37" t="n">
        <v>12010.82</v>
      </c>
      <c r="D492" s="41" t="n">
        <v>12010.82</v>
      </c>
    </row>
    <row r="493" customFormat="false" ht="12.8" hidden="false" customHeight="false" outlineLevel="0" collapsed="false">
      <c r="A493" s="34" t="s">
        <v>7991</v>
      </c>
      <c r="B493" s="35" t="n">
        <v>12000</v>
      </c>
      <c r="C493" s="36"/>
      <c r="D493" s="41" t="n">
        <v>12000</v>
      </c>
    </row>
    <row r="494" customFormat="false" ht="12.8" hidden="false" customHeight="false" outlineLevel="0" collapsed="false">
      <c r="A494" s="34" t="s">
        <v>2969</v>
      </c>
      <c r="B494" s="35" t="n">
        <v>12000</v>
      </c>
      <c r="C494" s="36"/>
      <c r="D494" s="41" t="n">
        <v>12000</v>
      </c>
    </row>
    <row r="495" customFormat="false" ht="12.8" hidden="false" customHeight="false" outlineLevel="0" collapsed="false">
      <c r="A495" s="34" t="s">
        <v>3005</v>
      </c>
      <c r="B495" s="35" t="n">
        <v>12000</v>
      </c>
      <c r="C495" s="36"/>
      <c r="D495" s="41" t="n">
        <v>12000</v>
      </c>
    </row>
    <row r="496" customFormat="false" ht="12.8" hidden="false" customHeight="false" outlineLevel="0" collapsed="false">
      <c r="A496" s="34" t="s">
        <v>974</v>
      </c>
      <c r="B496" s="35" t="n">
        <v>12000</v>
      </c>
      <c r="C496" s="36"/>
      <c r="D496" s="41" t="n">
        <v>12000</v>
      </c>
    </row>
    <row r="497" customFormat="false" ht="12.8" hidden="false" customHeight="false" outlineLevel="0" collapsed="false">
      <c r="A497" s="34" t="s">
        <v>7502</v>
      </c>
      <c r="B497" s="35" t="n">
        <v>12000</v>
      </c>
      <c r="C497" s="36"/>
      <c r="D497" s="41" t="n">
        <v>12000</v>
      </c>
    </row>
    <row r="498" customFormat="false" ht="12.8" hidden="false" customHeight="false" outlineLevel="0" collapsed="false">
      <c r="A498" s="34" t="s">
        <v>6181</v>
      </c>
      <c r="B498" s="35" t="n">
        <v>12000</v>
      </c>
      <c r="C498" s="36"/>
      <c r="D498" s="41" t="n">
        <v>12000</v>
      </c>
    </row>
    <row r="499" customFormat="false" ht="12.8" hidden="false" customHeight="false" outlineLevel="0" collapsed="false">
      <c r="A499" s="34" t="s">
        <v>986</v>
      </c>
      <c r="B499" s="35" t="n">
        <v>12000</v>
      </c>
      <c r="C499" s="36"/>
      <c r="D499" s="41" t="n">
        <v>12000</v>
      </c>
    </row>
    <row r="500" customFormat="false" ht="12.8" hidden="false" customHeight="false" outlineLevel="0" collapsed="false">
      <c r="A500" s="34" t="s">
        <v>814</v>
      </c>
      <c r="B500" s="38"/>
      <c r="C500" s="37" t="n">
        <v>11957.89</v>
      </c>
      <c r="D500" s="41" t="n">
        <v>11957.89</v>
      </c>
    </row>
    <row r="501" customFormat="false" ht="12.8" hidden="false" customHeight="false" outlineLevel="0" collapsed="false">
      <c r="A501" s="34" t="s">
        <v>1058</v>
      </c>
      <c r="B501" s="38"/>
      <c r="C501" s="37" t="n">
        <v>11900</v>
      </c>
      <c r="D501" s="41" t="n">
        <v>11900</v>
      </c>
    </row>
    <row r="502" customFormat="false" ht="12.8" hidden="false" customHeight="false" outlineLevel="0" collapsed="false">
      <c r="A502" s="34" t="s">
        <v>6061</v>
      </c>
      <c r="B502" s="38"/>
      <c r="C502" s="37" t="n">
        <v>11891.79</v>
      </c>
      <c r="D502" s="41" t="n">
        <v>11891.79</v>
      </c>
    </row>
    <row r="503" customFormat="false" ht="12.8" hidden="false" customHeight="false" outlineLevel="0" collapsed="false">
      <c r="A503" s="34" t="s">
        <v>11325</v>
      </c>
      <c r="B503" s="35" t="n">
        <v>11848.79</v>
      </c>
      <c r="C503" s="36"/>
      <c r="D503" s="41" t="n">
        <v>11848.79</v>
      </c>
    </row>
    <row r="504" customFormat="false" ht="12.8" hidden="false" customHeight="false" outlineLevel="0" collapsed="false">
      <c r="A504" s="34" t="s">
        <v>11543</v>
      </c>
      <c r="B504" s="38"/>
      <c r="C504" s="37" t="n">
        <v>11832</v>
      </c>
      <c r="D504" s="41" t="n">
        <v>11832</v>
      </c>
    </row>
    <row r="505" customFormat="false" ht="12.8" hidden="false" customHeight="false" outlineLevel="0" collapsed="false">
      <c r="A505" s="34" t="s">
        <v>3290</v>
      </c>
      <c r="B505" s="38"/>
      <c r="C505" s="37" t="n">
        <v>11829</v>
      </c>
      <c r="D505" s="41" t="n">
        <v>11829</v>
      </c>
    </row>
    <row r="506" customFormat="false" ht="12.8" hidden="false" customHeight="false" outlineLevel="0" collapsed="false">
      <c r="A506" s="34" t="s">
        <v>3978</v>
      </c>
      <c r="B506" s="38"/>
      <c r="C506" s="37" t="n">
        <v>11773</v>
      </c>
      <c r="D506" s="41" t="n">
        <v>11773</v>
      </c>
    </row>
    <row r="507" customFormat="false" ht="12.8" hidden="false" customHeight="false" outlineLevel="0" collapsed="false">
      <c r="A507" s="34" t="s">
        <v>5112</v>
      </c>
      <c r="B507" s="35" t="n">
        <v>11770</v>
      </c>
      <c r="C507" s="36"/>
      <c r="D507" s="41" t="n">
        <v>11770</v>
      </c>
    </row>
    <row r="508" customFormat="false" ht="12.8" hidden="false" customHeight="false" outlineLevel="0" collapsed="false">
      <c r="A508" s="34" t="s">
        <v>4927</v>
      </c>
      <c r="B508" s="35" t="n">
        <v>11726.58</v>
      </c>
      <c r="C508" s="36"/>
      <c r="D508" s="41" t="n">
        <v>11726.58</v>
      </c>
    </row>
    <row r="509" customFormat="false" ht="12.8" hidden="false" customHeight="false" outlineLevel="0" collapsed="false">
      <c r="A509" s="34" t="s">
        <v>1640</v>
      </c>
      <c r="B509" s="35" t="n">
        <v>11704</v>
      </c>
      <c r="C509" s="36"/>
      <c r="D509" s="41" t="n">
        <v>11704</v>
      </c>
    </row>
    <row r="510" customFormat="false" ht="12.8" hidden="false" customHeight="false" outlineLevel="0" collapsed="false">
      <c r="A510" s="34" t="s">
        <v>1641</v>
      </c>
      <c r="B510" s="35" t="n">
        <v>11704</v>
      </c>
      <c r="C510" s="36"/>
      <c r="D510" s="41" t="n">
        <v>11704</v>
      </c>
    </row>
    <row r="511" customFormat="false" ht="12.8" hidden="false" customHeight="false" outlineLevel="0" collapsed="false">
      <c r="A511" s="34" t="s">
        <v>1674</v>
      </c>
      <c r="B511" s="35" t="n">
        <v>11704</v>
      </c>
      <c r="C511" s="36"/>
      <c r="D511" s="41" t="n">
        <v>11704</v>
      </c>
    </row>
    <row r="512" customFormat="false" ht="12.8" hidden="false" customHeight="false" outlineLevel="0" collapsed="false">
      <c r="A512" s="34" t="s">
        <v>4861</v>
      </c>
      <c r="B512" s="38"/>
      <c r="C512" s="37" t="n">
        <v>11674</v>
      </c>
      <c r="D512" s="41" t="n">
        <v>11674</v>
      </c>
    </row>
    <row r="513" customFormat="false" ht="12.8" hidden="false" customHeight="false" outlineLevel="0" collapsed="false">
      <c r="A513" s="34" t="s">
        <v>11366</v>
      </c>
      <c r="B513" s="38"/>
      <c r="C513" s="37" t="n">
        <v>11627.21</v>
      </c>
      <c r="D513" s="41" t="n">
        <v>11627.21</v>
      </c>
    </row>
    <row r="514" customFormat="false" ht="12.8" hidden="false" customHeight="false" outlineLevel="0" collapsed="false">
      <c r="A514" s="34" t="s">
        <v>462</v>
      </c>
      <c r="B514" s="38"/>
      <c r="C514" s="37" t="n">
        <v>11621.71</v>
      </c>
      <c r="D514" s="41" t="n">
        <v>11621.71</v>
      </c>
    </row>
    <row r="515" customFormat="false" ht="12.8" hidden="false" customHeight="false" outlineLevel="0" collapsed="false">
      <c r="A515" s="34" t="s">
        <v>910</v>
      </c>
      <c r="B515" s="38"/>
      <c r="C515" s="37" t="n">
        <v>11610</v>
      </c>
      <c r="D515" s="41" t="n">
        <v>11610</v>
      </c>
    </row>
    <row r="516" customFormat="false" ht="12.8" hidden="false" customHeight="false" outlineLevel="0" collapsed="false">
      <c r="A516" s="34" t="s">
        <v>7994</v>
      </c>
      <c r="B516" s="35" t="n">
        <v>11569</v>
      </c>
      <c r="C516" s="36"/>
      <c r="D516" s="41" t="n">
        <v>11569</v>
      </c>
    </row>
    <row r="517" customFormat="false" ht="12.8" hidden="false" customHeight="false" outlineLevel="0" collapsed="false">
      <c r="A517" s="34" t="s">
        <v>4622</v>
      </c>
      <c r="B517" s="35" t="n">
        <v>11500</v>
      </c>
      <c r="C517" s="36"/>
      <c r="D517" s="41" t="n">
        <v>11500</v>
      </c>
    </row>
    <row r="518" customFormat="false" ht="12.8" hidden="false" customHeight="false" outlineLevel="0" collapsed="false">
      <c r="A518" s="34" t="s">
        <v>10817</v>
      </c>
      <c r="B518" s="35" t="n">
        <v>11500</v>
      </c>
      <c r="C518" s="36"/>
      <c r="D518" s="41" t="n">
        <v>11500</v>
      </c>
    </row>
    <row r="519" customFormat="false" ht="12.8" hidden="false" customHeight="false" outlineLevel="0" collapsed="false">
      <c r="A519" s="34" t="s">
        <v>5787</v>
      </c>
      <c r="B519" s="35" t="n">
        <v>11500</v>
      </c>
      <c r="C519" s="36"/>
      <c r="D519" s="41" t="n">
        <v>11500</v>
      </c>
    </row>
    <row r="520" customFormat="false" ht="12.8" hidden="false" customHeight="false" outlineLevel="0" collapsed="false">
      <c r="A520" s="34" t="s">
        <v>1329</v>
      </c>
      <c r="B520" s="38"/>
      <c r="C520" s="37" t="n">
        <v>11483.9</v>
      </c>
      <c r="D520" s="41" t="n">
        <v>11483.9</v>
      </c>
    </row>
    <row r="521" customFormat="false" ht="12.8" hidden="false" customHeight="false" outlineLevel="0" collapsed="false">
      <c r="A521" s="34" t="s">
        <v>4243</v>
      </c>
      <c r="B521" s="35" t="n">
        <v>11480</v>
      </c>
      <c r="C521" s="36"/>
      <c r="D521" s="41" t="n">
        <v>11480</v>
      </c>
    </row>
    <row r="522" customFormat="false" ht="12.8" hidden="false" customHeight="false" outlineLevel="0" collapsed="false">
      <c r="A522" s="34" t="s">
        <v>3067</v>
      </c>
      <c r="B522" s="35" t="n">
        <v>11480</v>
      </c>
      <c r="C522" s="36"/>
      <c r="D522" s="41" t="n">
        <v>11480</v>
      </c>
    </row>
    <row r="523" customFormat="false" ht="12.8" hidden="false" customHeight="false" outlineLevel="0" collapsed="false">
      <c r="A523" s="34" t="s">
        <v>2367</v>
      </c>
      <c r="B523" s="35" t="n">
        <v>11453.98</v>
      </c>
      <c r="C523" s="36"/>
      <c r="D523" s="41" t="n">
        <v>11453.98</v>
      </c>
    </row>
    <row r="524" customFormat="false" ht="12.8" hidden="false" customHeight="false" outlineLevel="0" collapsed="false">
      <c r="A524" s="34" t="s">
        <v>3637</v>
      </c>
      <c r="B524" s="35" t="n">
        <v>11350</v>
      </c>
      <c r="C524" s="36"/>
      <c r="D524" s="41" t="n">
        <v>11350</v>
      </c>
    </row>
    <row r="525" customFormat="false" ht="12.8" hidden="false" customHeight="false" outlineLevel="0" collapsed="false">
      <c r="A525" s="34" t="s">
        <v>10017</v>
      </c>
      <c r="B525" s="38"/>
      <c r="C525" s="37" t="n">
        <v>11328</v>
      </c>
      <c r="D525" s="41" t="n">
        <v>11328</v>
      </c>
    </row>
    <row r="526" customFormat="false" ht="12.8" hidden="false" customHeight="false" outlineLevel="0" collapsed="false">
      <c r="A526" s="34" t="s">
        <v>4703</v>
      </c>
      <c r="B526" s="38"/>
      <c r="C526" s="37" t="n">
        <v>11311.71</v>
      </c>
      <c r="D526" s="41" t="n">
        <v>11311.71</v>
      </c>
    </row>
    <row r="527" customFormat="false" ht="12.8" hidden="false" customHeight="false" outlineLevel="0" collapsed="false">
      <c r="A527" s="34" t="s">
        <v>441</v>
      </c>
      <c r="B527" s="38"/>
      <c r="C527" s="37" t="n">
        <v>11276.79</v>
      </c>
      <c r="D527" s="41" t="n">
        <v>11276.79</v>
      </c>
    </row>
    <row r="528" customFormat="false" ht="12.8" hidden="false" customHeight="false" outlineLevel="0" collapsed="false">
      <c r="A528" s="34" t="s">
        <v>269</v>
      </c>
      <c r="B528" s="35" t="n">
        <v>11240</v>
      </c>
      <c r="C528" s="36"/>
      <c r="D528" s="41" t="n">
        <v>11240</v>
      </c>
    </row>
    <row r="529" customFormat="false" ht="12.8" hidden="false" customHeight="false" outlineLevel="0" collapsed="false">
      <c r="A529" s="34" t="s">
        <v>4279</v>
      </c>
      <c r="B529" s="35" t="n">
        <v>11200</v>
      </c>
      <c r="C529" s="36"/>
      <c r="D529" s="41" t="n">
        <v>11200</v>
      </c>
    </row>
    <row r="530" customFormat="false" ht="12.8" hidden="false" customHeight="false" outlineLevel="0" collapsed="false">
      <c r="A530" s="34" t="s">
        <v>3579</v>
      </c>
      <c r="B530" s="35" t="n">
        <v>11198.9</v>
      </c>
      <c r="C530" s="36"/>
      <c r="D530" s="41" t="n">
        <v>11198.9</v>
      </c>
    </row>
    <row r="531" customFormat="false" ht="12.8" hidden="false" customHeight="false" outlineLevel="0" collapsed="false">
      <c r="A531" s="34" t="s">
        <v>3283</v>
      </c>
      <c r="B531" s="38"/>
      <c r="C531" s="37" t="n">
        <v>11157.9</v>
      </c>
      <c r="D531" s="41" t="n">
        <v>11157.9</v>
      </c>
    </row>
    <row r="532" customFormat="false" ht="12.8" hidden="false" customHeight="false" outlineLevel="0" collapsed="false">
      <c r="A532" s="34" t="s">
        <v>5622</v>
      </c>
      <c r="B532" s="38"/>
      <c r="C532" s="37" t="n">
        <v>11115.87</v>
      </c>
      <c r="D532" s="41" t="n">
        <v>11115.87</v>
      </c>
    </row>
    <row r="533" customFormat="false" ht="12.8" hidden="false" customHeight="false" outlineLevel="0" collapsed="false">
      <c r="A533" s="34" t="s">
        <v>798</v>
      </c>
      <c r="B533" s="38"/>
      <c r="C533" s="37" t="n">
        <v>11112.09</v>
      </c>
      <c r="D533" s="41" t="n">
        <v>11112.09</v>
      </c>
    </row>
    <row r="534" customFormat="false" ht="12.8" hidden="false" customHeight="false" outlineLevel="0" collapsed="false">
      <c r="A534" s="34" t="s">
        <v>1195</v>
      </c>
      <c r="B534" s="38"/>
      <c r="C534" s="37" t="n">
        <v>11091</v>
      </c>
      <c r="D534" s="41" t="n">
        <v>11091</v>
      </c>
    </row>
    <row r="535" customFormat="false" ht="12.8" hidden="false" customHeight="false" outlineLevel="0" collapsed="false">
      <c r="A535" s="34" t="s">
        <v>8946</v>
      </c>
      <c r="B535" s="38"/>
      <c r="C535" s="37" t="n">
        <v>11041.27</v>
      </c>
      <c r="D535" s="41" t="n">
        <v>11041.27</v>
      </c>
    </row>
    <row r="536" customFormat="false" ht="12.8" hidden="false" customHeight="false" outlineLevel="0" collapsed="false">
      <c r="A536" s="34" t="s">
        <v>1223</v>
      </c>
      <c r="B536" s="38"/>
      <c r="C536" s="37" t="n">
        <v>11000</v>
      </c>
      <c r="D536" s="41" t="n">
        <v>11000</v>
      </c>
    </row>
    <row r="537" customFormat="false" ht="12.8" hidden="false" customHeight="false" outlineLevel="0" collapsed="false">
      <c r="A537" s="34" t="s">
        <v>4461</v>
      </c>
      <c r="B537" s="35" t="n">
        <v>11000</v>
      </c>
      <c r="C537" s="36"/>
      <c r="D537" s="41" t="n">
        <v>11000</v>
      </c>
    </row>
    <row r="538" customFormat="false" ht="12.8" hidden="false" customHeight="false" outlineLevel="0" collapsed="false">
      <c r="A538" s="34" t="s">
        <v>6659</v>
      </c>
      <c r="B538" s="35" t="n">
        <v>11000</v>
      </c>
      <c r="C538" s="36"/>
      <c r="D538" s="41" t="n">
        <v>11000</v>
      </c>
    </row>
    <row r="539" customFormat="false" ht="12.8" hidden="false" customHeight="false" outlineLevel="0" collapsed="false">
      <c r="A539" s="34" t="s">
        <v>416</v>
      </c>
      <c r="B539" s="38"/>
      <c r="C539" s="37" t="n">
        <v>10958</v>
      </c>
      <c r="D539" s="41" t="n">
        <v>10958</v>
      </c>
    </row>
    <row r="540" customFormat="false" ht="12.8" hidden="false" customHeight="false" outlineLevel="0" collapsed="false">
      <c r="A540" s="34" t="s">
        <v>3313</v>
      </c>
      <c r="B540" s="38"/>
      <c r="C540" s="37" t="n">
        <v>10874</v>
      </c>
      <c r="D540" s="41" t="n">
        <v>10874</v>
      </c>
    </row>
    <row r="541" customFormat="false" ht="12.8" hidden="false" customHeight="false" outlineLevel="0" collapsed="false">
      <c r="A541" s="34" t="s">
        <v>3319</v>
      </c>
      <c r="B541" s="38"/>
      <c r="C541" s="37" t="n">
        <v>10848</v>
      </c>
      <c r="D541" s="41" t="n">
        <v>10848</v>
      </c>
    </row>
    <row r="542" customFormat="false" ht="12.8" hidden="false" customHeight="false" outlineLevel="0" collapsed="false">
      <c r="A542" s="34" t="s">
        <v>9728</v>
      </c>
      <c r="B542" s="35" t="n">
        <v>10800</v>
      </c>
      <c r="C542" s="36"/>
      <c r="D542" s="41" t="n">
        <v>10800</v>
      </c>
    </row>
    <row r="543" customFormat="false" ht="12.8" hidden="false" customHeight="false" outlineLevel="0" collapsed="false">
      <c r="A543" s="34" t="s">
        <v>8030</v>
      </c>
      <c r="B543" s="35" t="n">
        <v>10800</v>
      </c>
      <c r="C543" s="36"/>
      <c r="D543" s="41" t="n">
        <v>10800</v>
      </c>
    </row>
    <row r="544" customFormat="false" ht="12.8" hidden="false" customHeight="false" outlineLevel="0" collapsed="false">
      <c r="A544" s="34" t="s">
        <v>6264</v>
      </c>
      <c r="B544" s="35" t="n">
        <v>10800</v>
      </c>
      <c r="C544" s="36"/>
      <c r="D544" s="41" t="n">
        <v>10800</v>
      </c>
    </row>
    <row r="545" customFormat="false" ht="12.8" hidden="false" customHeight="false" outlineLevel="0" collapsed="false">
      <c r="A545" s="34" t="s">
        <v>9776</v>
      </c>
      <c r="B545" s="35" t="n">
        <v>10800</v>
      </c>
      <c r="C545" s="36"/>
      <c r="D545" s="41" t="n">
        <v>10800</v>
      </c>
    </row>
    <row r="546" customFormat="false" ht="12.8" hidden="false" customHeight="false" outlineLevel="0" collapsed="false">
      <c r="A546" s="34" t="s">
        <v>3898</v>
      </c>
      <c r="B546" s="38"/>
      <c r="C546" s="37" t="n">
        <v>10736.15</v>
      </c>
      <c r="D546" s="41" t="n">
        <v>10736.15</v>
      </c>
    </row>
    <row r="547" customFormat="false" ht="12.8" hidden="false" customHeight="false" outlineLevel="0" collapsed="false">
      <c r="A547" s="34" t="s">
        <v>4233</v>
      </c>
      <c r="B547" s="38"/>
      <c r="C547" s="37" t="n">
        <v>10725.31</v>
      </c>
      <c r="D547" s="41" t="n">
        <v>10725.31</v>
      </c>
    </row>
    <row r="548" customFormat="false" ht="12.8" hidden="false" customHeight="false" outlineLevel="0" collapsed="false">
      <c r="A548" s="34" t="s">
        <v>10885</v>
      </c>
      <c r="B548" s="35" t="n">
        <v>10700</v>
      </c>
      <c r="C548" s="36"/>
      <c r="D548" s="41" t="n">
        <v>10700</v>
      </c>
    </row>
    <row r="549" customFormat="false" ht="12.8" hidden="false" customHeight="false" outlineLevel="0" collapsed="false">
      <c r="A549" s="34" t="s">
        <v>7971</v>
      </c>
      <c r="B549" s="35" t="n">
        <v>10691.68</v>
      </c>
      <c r="C549" s="36"/>
      <c r="D549" s="41" t="n">
        <v>10691.68</v>
      </c>
    </row>
    <row r="550" customFormat="false" ht="12.8" hidden="false" customHeight="false" outlineLevel="0" collapsed="false">
      <c r="A550" s="34" t="s">
        <v>105</v>
      </c>
      <c r="B550" s="35" t="n">
        <v>10633</v>
      </c>
      <c r="C550" s="36"/>
      <c r="D550" s="41" t="n">
        <v>10633</v>
      </c>
    </row>
    <row r="551" customFormat="false" ht="12.8" hidden="false" customHeight="false" outlineLevel="0" collapsed="false">
      <c r="A551" s="34" t="s">
        <v>3603</v>
      </c>
      <c r="B551" s="35" t="n">
        <v>10600</v>
      </c>
      <c r="C551" s="36"/>
      <c r="D551" s="41" t="n">
        <v>10600</v>
      </c>
    </row>
    <row r="552" customFormat="false" ht="12.8" hidden="false" customHeight="false" outlineLevel="0" collapsed="false">
      <c r="A552" s="34" t="s">
        <v>1145</v>
      </c>
      <c r="B552" s="35" t="n">
        <v>10567.11</v>
      </c>
      <c r="C552" s="36"/>
      <c r="D552" s="41" t="n">
        <v>10567.11</v>
      </c>
    </row>
    <row r="553" customFormat="false" ht="12.8" hidden="false" customHeight="false" outlineLevel="0" collapsed="false">
      <c r="A553" s="34" t="s">
        <v>4516</v>
      </c>
      <c r="B553" s="38"/>
      <c r="C553" s="37" t="n">
        <v>10510.6</v>
      </c>
      <c r="D553" s="41" t="n">
        <v>10510.6</v>
      </c>
    </row>
    <row r="554" customFormat="false" ht="12.8" hidden="false" customHeight="false" outlineLevel="0" collapsed="false">
      <c r="A554" s="34" t="s">
        <v>1110</v>
      </c>
      <c r="B554" s="35" t="n">
        <v>10500</v>
      </c>
      <c r="C554" s="36"/>
      <c r="D554" s="41" t="n">
        <v>10500</v>
      </c>
    </row>
    <row r="555" customFormat="false" ht="12.8" hidden="false" customHeight="false" outlineLevel="0" collapsed="false">
      <c r="A555" s="34" t="s">
        <v>3631</v>
      </c>
      <c r="B555" s="35" t="n">
        <v>10500</v>
      </c>
      <c r="C555" s="36"/>
      <c r="D555" s="41" t="n">
        <v>10500</v>
      </c>
    </row>
    <row r="556" customFormat="false" ht="12.8" hidden="false" customHeight="false" outlineLevel="0" collapsed="false">
      <c r="A556" s="34" t="s">
        <v>4955</v>
      </c>
      <c r="B556" s="35" t="n">
        <v>10500</v>
      </c>
      <c r="C556" s="36"/>
      <c r="D556" s="41" t="n">
        <v>10500</v>
      </c>
    </row>
    <row r="557" customFormat="false" ht="12.8" hidden="false" customHeight="false" outlineLevel="0" collapsed="false">
      <c r="A557" s="34" t="s">
        <v>8118</v>
      </c>
      <c r="B557" s="35" t="n">
        <v>10500</v>
      </c>
      <c r="C557" s="36"/>
      <c r="D557" s="41" t="n">
        <v>10500</v>
      </c>
    </row>
    <row r="558" customFormat="false" ht="12.8" hidden="false" customHeight="false" outlineLevel="0" collapsed="false">
      <c r="A558" s="34" t="s">
        <v>1667</v>
      </c>
      <c r="B558" s="35" t="n">
        <v>10500</v>
      </c>
      <c r="C558" s="36"/>
      <c r="D558" s="41" t="n">
        <v>10500</v>
      </c>
    </row>
    <row r="559" customFormat="false" ht="12.8" hidden="false" customHeight="false" outlineLevel="0" collapsed="false">
      <c r="A559" s="34" t="s">
        <v>3431</v>
      </c>
      <c r="B559" s="38"/>
      <c r="C559" s="37" t="n">
        <v>10495</v>
      </c>
      <c r="D559" s="41" t="n">
        <v>10495</v>
      </c>
    </row>
    <row r="560" customFormat="false" ht="12.8" hidden="false" customHeight="false" outlineLevel="0" collapsed="false">
      <c r="A560" s="34" t="s">
        <v>8095</v>
      </c>
      <c r="B560" s="35" t="n">
        <v>10461.8</v>
      </c>
      <c r="C560" s="36"/>
      <c r="D560" s="41" t="n">
        <v>10461.8</v>
      </c>
    </row>
    <row r="561" customFormat="false" ht="12.8" hidden="false" customHeight="false" outlineLevel="0" collapsed="false">
      <c r="A561" s="34" t="s">
        <v>840</v>
      </c>
      <c r="B561" s="38"/>
      <c r="C561" s="37" t="n">
        <v>10453</v>
      </c>
      <c r="D561" s="41" t="n">
        <v>10453</v>
      </c>
    </row>
    <row r="562" customFormat="false" ht="12.8" hidden="false" customHeight="false" outlineLevel="0" collapsed="false">
      <c r="A562" s="34" t="s">
        <v>5194</v>
      </c>
      <c r="B562" s="35" t="n">
        <v>10427</v>
      </c>
      <c r="C562" s="36"/>
      <c r="D562" s="41" t="n">
        <v>10427</v>
      </c>
    </row>
    <row r="563" customFormat="false" ht="12.8" hidden="false" customHeight="false" outlineLevel="0" collapsed="false">
      <c r="A563" s="34" t="s">
        <v>1541</v>
      </c>
      <c r="B563" s="35" t="n">
        <v>10400</v>
      </c>
      <c r="C563" s="36"/>
      <c r="D563" s="41" t="n">
        <v>10400</v>
      </c>
    </row>
    <row r="564" customFormat="false" ht="12.8" hidden="false" customHeight="false" outlineLevel="0" collapsed="false">
      <c r="A564" s="34" t="s">
        <v>2659</v>
      </c>
      <c r="B564" s="38"/>
      <c r="C564" s="37" t="n">
        <v>10388.16</v>
      </c>
      <c r="D564" s="41" t="n">
        <v>10388.16</v>
      </c>
    </row>
    <row r="565" customFormat="false" ht="12.8" hidden="false" customHeight="false" outlineLevel="0" collapsed="false">
      <c r="A565" s="34" t="s">
        <v>8018</v>
      </c>
      <c r="B565" s="35" t="n">
        <v>10358.36</v>
      </c>
      <c r="C565" s="36"/>
      <c r="D565" s="41" t="n">
        <v>10358.36</v>
      </c>
    </row>
    <row r="566" customFormat="false" ht="12.8" hidden="false" customHeight="false" outlineLevel="0" collapsed="false">
      <c r="A566" s="34" t="s">
        <v>4755</v>
      </c>
      <c r="B566" s="38"/>
      <c r="C566" s="37" t="n">
        <v>10347.36</v>
      </c>
      <c r="D566" s="41" t="n">
        <v>10347.36</v>
      </c>
    </row>
    <row r="567" customFormat="false" ht="12.8" hidden="false" customHeight="false" outlineLevel="0" collapsed="false">
      <c r="A567" s="34" t="s">
        <v>10320</v>
      </c>
      <c r="B567" s="38"/>
      <c r="C567" s="37" t="n">
        <v>10323</v>
      </c>
      <c r="D567" s="41" t="n">
        <v>10323</v>
      </c>
    </row>
    <row r="568" customFormat="false" ht="12.8" hidden="false" customHeight="false" outlineLevel="0" collapsed="false">
      <c r="A568" s="34" t="s">
        <v>3633</v>
      </c>
      <c r="B568" s="35" t="n">
        <v>10320</v>
      </c>
      <c r="C568" s="36"/>
      <c r="D568" s="41" t="n">
        <v>10320</v>
      </c>
    </row>
    <row r="569" customFormat="false" ht="12.8" hidden="false" customHeight="false" outlineLevel="0" collapsed="false">
      <c r="A569" s="34" t="s">
        <v>2858</v>
      </c>
      <c r="B569" s="38"/>
      <c r="C569" s="37" t="n">
        <v>10283</v>
      </c>
      <c r="D569" s="41" t="n">
        <v>10283</v>
      </c>
    </row>
    <row r="570" customFormat="false" ht="12.8" hidden="false" customHeight="false" outlineLevel="0" collapsed="false">
      <c r="A570" s="34" t="s">
        <v>3746</v>
      </c>
      <c r="B570" s="38"/>
      <c r="C570" s="37" t="n">
        <v>10277</v>
      </c>
      <c r="D570" s="41" t="n">
        <v>10277</v>
      </c>
    </row>
    <row r="571" customFormat="false" ht="12.8" hidden="false" customHeight="false" outlineLevel="0" collapsed="false">
      <c r="A571" s="34" t="s">
        <v>4758</v>
      </c>
      <c r="B571" s="38"/>
      <c r="C571" s="37" t="n">
        <v>10260</v>
      </c>
      <c r="D571" s="41" t="n">
        <v>10260</v>
      </c>
    </row>
    <row r="572" customFormat="false" ht="12.8" hidden="false" customHeight="false" outlineLevel="0" collapsed="false">
      <c r="A572" s="34" t="s">
        <v>7289</v>
      </c>
      <c r="B572" s="35" t="n">
        <v>10198.91</v>
      </c>
      <c r="C572" s="36"/>
      <c r="D572" s="41" t="n">
        <v>10198.91</v>
      </c>
    </row>
    <row r="573" customFormat="false" ht="12.8" hidden="false" customHeight="false" outlineLevel="0" collapsed="false">
      <c r="A573" s="34" t="s">
        <v>3687</v>
      </c>
      <c r="B573" s="35" t="n">
        <v>10185.2</v>
      </c>
      <c r="C573" s="36"/>
      <c r="D573" s="41" t="n">
        <v>10185.2</v>
      </c>
    </row>
    <row r="574" customFormat="false" ht="12.8" hidden="false" customHeight="false" outlineLevel="0" collapsed="false">
      <c r="A574" s="34" t="s">
        <v>147</v>
      </c>
      <c r="B574" s="35" t="n">
        <v>10170</v>
      </c>
      <c r="C574" s="36"/>
      <c r="D574" s="41" t="n">
        <v>10170</v>
      </c>
    </row>
    <row r="575" customFormat="false" ht="12.8" hidden="false" customHeight="false" outlineLevel="0" collapsed="false">
      <c r="A575" s="34" t="s">
        <v>4356</v>
      </c>
      <c r="B575" s="38"/>
      <c r="C575" s="37" t="n">
        <v>10156.15</v>
      </c>
      <c r="D575" s="41" t="n">
        <v>10156.15</v>
      </c>
    </row>
    <row r="576" customFormat="false" ht="12.8" hidden="false" customHeight="false" outlineLevel="0" collapsed="false">
      <c r="A576" s="34" t="s">
        <v>7511</v>
      </c>
      <c r="B576" s="35" t="n">
        <v>10100</v>
      </c>
      <c r="C576" s="36"/>
      <c r="D576" s="41" t="n">
        <v>10100</v>
      </c>
    </row>
    <row r="577" customFormat="false" ht="12.8" hidden="false" customHeight="false" outlineLevel="0" collapsed="false">
      <c r="A577" s="34" t="s">
        <v>2902</v>
      </c>
      <c r="B577" s="38"/>
      <c r="C577" s="37" t="n">
        <v>10057.3</v>
      </c>
      <c r="D577" s="41" t="n">
        <v>10057.3</v>
      </c>
    </row>
    <row r="578" customFormat="false" ht="12.8" hidden="false" customHeight="false" outlineLevel="0" collapsed="false">
      <c r="A578" s="34" t="s">
        <v>512</v>
      </c>
      <c r="B578" s="38"/>
      <c r="C578" s="37" t="n">
        <v>10053.72</v>
      </c>
      <c r="D578" s="41" t="n">
        <v>10053.72</v>
      </c>
    </row>
    <row r="579" customFormat="false" ht="12.8" hidden="false" customHeight="false" outlineLevel="0" collapsed="false">
      <c r="A579" s="34" t="s">
        <v>3315</v>
      </c>
      <c r="B579" s="38"/>
      <c r="C579" s="37" t="n">
        <v>10011</v>
      </c>
      <c r="D579" s="41" t="n">
        <v>10011</v>
      </c>
    </row>
    <row r="580" customFormat="false" ht="12.8" hidden="false" customHeight="false" outlineLevel="0" collapsed="false">
      <c r="A580" s="34" t="s">
        <v>1439</v>
      </c>
      <c r="B580" s="35" t="n">
        <v>10000</v>
      </c>
      <c r="C580" s="36"/>
      <c r="D580" s="41" t="n">
        <v>10000</v>
      </c>
    </row>
    <row r="581" customFormat="false" ht="12.8" hidden="false" customHeight="false" outlineLevel="0" collapsed="false">
      <c r="A581" s="34" t="s">
        <v>1445</v>
      </c>
      <c r="B581" s="35" t="n">
        <v>10000</v>
      </c>
      <c r="C581" s="36"/>
      <c r="D581" s="41" t="n">
        <v>10000</v>
      </c>
    </row>
    <row r="582" customFormat="false" ht="12.8" hidden="false" customHeight="false" outlineLevel="0" collapsed="false">
      <c r="A582" s="34" t="s">
        <v>7246</v>
      </c>
      <c r="B582" s="35" t="n">
        <v>10000</v>
      </c>
      <c r="C582" s="36"/>
      <c r="D582" s="41" t="n">
        <v>10000</v>
      </c>
    </row>
    <row r="583" customFormat="false" ht="12.8" hidden="false" customHeight="false" outlineLevel="0" collapsed="false">
      <c r="A583" s="34" t="s">
        <v>103</v>
      </c>
      <c r="B583" s="35" t="n">
        <v>10000</v>
      </c>
      <c r="C583" s="36"/>
      <c r="D583" s="41" t="n">
        <v>10000</v>
      </c>
    </row>
    <row r="584" customFormat="false" ht="12.8" hidden="false" customHeight="false" outlineLevel="0" collapsed="false">
      <c r="A584" s="34" t="s">
        <v>5555</v>
      </c>
      <c r="B584" s="35" t="n">
        <v>10000</v>
      </c>
      <c r="C584" s="36"/>
      <c r="D584" s="41" t="n">
        <v>10000</v>
      </c>
    </row>
    <row r="585" customFormat="false" ht="12.8" hidden="false" customHeight="false" outlineLevel="0" collapsed="false">
      <c r="A585" s="34" t="s">
        <v>2304</v>
      </c>
      <c r="B585" s="35" t="n">
        <v>10000</v>
      </c>
      <c r="C585" s="36"/>
      <c r="D585" s="41" t="n">
        <v>10000</v>
      </c>
    </row>
    <row r="586" customFormat="false" ht="12.8" hidden="false" customHeight="false" outlineLevel="0" collapsed="false">
      <c r="A586" s="34" t="s">
        <v>3393</v>
      </c>
      <c r="B586" s="35" t="n">
        <v>10000</v>
      </c>
      <c r="C586" s="36"/>
      <c r="D586" s="41" t="n">
        <v>10000</v>
      </c>
    </row>
    <row r="587" customFormat="false" ht="12.8" hidden="false" customHeight="false" outlineLevel="0" collapsed="false">
      <c r="A587" s="34" t="s">
        <v>8036</v>
      </c>
      <c r="B587" s="35" t="n">
        <v>10000</v>
      </c>
      <c r="C587" s="36"/>
      <c r="D587" s="41" t="n">
        <v>10000</v>
      </c>
    </row>
    <row r="588" customFormat="false" ht="12.8" hidden="false" customHeight="false" outlineLevel="0" collapsed="false">
      <c r="A588" s="34" t="s">
        <v>6103</v>
      </c>
      <c r="B588" s="35" t="n">
        <v>10000</v>
      </c>
      <c r="C588" s="36"/>
      <c r="D588" s="41" t="n">
        <v>10000</v>
      </c>
    </row>
    <row r="589" customFormat="false" ht="12.8" hidden="false" customHeight="false" outlineLevel="0" collapsed="false">
      <c r="A589" s="34" t="s">
        <v>1114</v>
      </c>
      <c r="B589" s="35" t="n">
        <v>10000</v>
      </c>
      <c r="C589" s="36"/>
      <c r="D589" s="41" t="n">
        <v>10000</v>
      </c>
    </row>
    <row r="590" customFormat="false" ht="12.8" hidden="false" customHeight="false" outlineLevel="0" collapsed="false">
      <c r="A590" s="34" t="s">
        <v>6111</v>
      </c>
      <c r="B590" s="35" t="n">
        <v>10000</v>
      </c>
      <c r="C590" s="36"/>
      <c r="D590" s="41" t="n">
        <v>10000</v>
      </c>
    </row>
    <row r="591" customFormat="false" ht="12.8" hidden="false" customHeight="false" outlineLevel="0" collapsed="false">
      <c r="A591" s="34" t="s">
        <v>7052</v>
      </c>
      <c r="B591" s="38"/>
      <c r="C591" s="37" t="n">
        <v>10000</v>
      </c>
      <c r="D591" s="41" t="n">
        <v>10000</v>
      </c>
    </row>
    <row r="592" customFormat="false" ht="12.8" hidden="false" customHeight="false" outlineLevel="0" collapsed="false">
      <c r="A592" s="34" t="s">
        <v>196</v>
      </c>
      <c r="B592" s="35" t="n">
        <v>10000</v>
      </c>
      <c r="C592" s="36"/>
      <c r="D592" s="41" t="n">
        <v>10000</v>
      </c>
    </row>
    <row r="593" customFormat="false" ht="12.8" hidden="false" customHeight="false" outlineLevel="0" collapsed="false">
      <c r="A593" s="34" t="s">
        <v>1615</v>
      </c>
      <c r="B593" s="35" t="n">
        <v>10000</v>
      </c>
      <c r="C593" s="36"/>
      <c r="D593" s="41" t="n">
        <v>10000</v>
      </c>
    </row>
    <row r="594" customFormat="false" ht="12.8" hidden="false" customHeight="false" outlineLevel="0" collapsed="false">
      <c r="A594" s="34" t="s">
        <v>11795</v>
      </c>
      <c r="B594" s="35" t="n">
        <v>10000</v>
      </c>
      <c r="C594" s="36"/>
      <c r="D594" s="41" t="n">
        <v>10000</v>
      </c>
    </row>
    <row r="595" customFormat="false" ht="12.8" hidden="false" customHeight="false" outlineLevel="0" collapsed="false">
      <c r="A595" s="34" t="s">
        <v>3360</v>
      </c>
      <c r="B595" s="35" t="n">
        <v>10000</v>
      </c>
      <c r="C595" s="36"/>
      <c r="D595" s="41" t="n">
        <v>10000</v>
      </c>
    </row>
    <row r="596" customFormat="false" ht="12.8" hidden="false" customHeight="false" outlineLevel="0" collapsed="false">
      <c r="A596" s="34" t="s">
        <v>10891</v>
      </c>
      <c r="B596" s="35" t="n">
        <v>10000</v>
      </c>
      <c r="C596" s="36"/>
      <c r="D596" s="41" t="n">
        <v>10000</v>
      </c>
    </row>
    <row r="597" customFormat="false" ht="12.8" hidden="false" customHeight="false" outlineLevel="0" collapsed="false">
      <c r="A597" s="34" t="s">
        <v>1635</v>
      </c>
      <c r="B597" s="35" t="n">
        <v>10000</v>
      </c>
      <c r="C597" s="36"/>
      <c r="D597" s="41" t="n">
        <v>10000</v>
      </c>
    </row>
    <row r="598" customFormat="false" ht="12.8" hidden="false" customHeight="false" outlineLevel="0" collapsed="false">
      <c r="A598" s="34" t="s">
        <v>11189</v>
      </c>
      <c r="B598" s="35" t="n">
        <v>10000</v>
      </c>
      <c r="C598" s="36"/>
      <c r="D598" s="41" t="n">
        <v>10000</v>
      </c>
    </row>
    <row r="599" customFormat="false" ht="12.8" hidden="false" customHeight="false" outlineLevel="0" collapsed="false">
      <c r="A599" s="34" t="s">
        <v>317</v>
      </c>
      <c r="B599" s="35" t="n">
        <v>10000</v>
      </c>
      <c r="C599" s="36"/>
      <c r="D599" s="41" t="n">
        <v>10000</v>
      </c>
    </row>
    <row r="600" customFormat="false" ht="12.8" hidden="false" customHeight="false" outlineLevel="0" collapsed="false">
      <c r="A600" s="34" t="s">
        <v>2833</v>
      </c>
      <c r="B600" s="35" t="n">
        <v>10000</v>
      </c>
      <c r="C600" s="36"/>
      <c r="D600" s="41" t="n">
        <v>10000</v>
      </c>
    </row>
    <row r="601" customFormat="false" ht="12.8" hidden="false" customHeight="false" outlineLevel="0" collapsed="false">
      <c r="A601" s="34" t="s">
        <v>5962</v>
      </c>
      <c r="B601" s="35" t="n">
        <v>10000</v>
      </c>
      <c r="C601" s="36"/>
      <c r="D601" s="41" t="n">
        <v>10000</v>
      </c>
    </row>
    <row r="602" customFormat="false" ht="12.8" hidden="false" customHeight="false" outlineLevel="0" collapsed="false">
      <c r="A602" s="34" t="s">
        <v>10928</v>
      </c>
      <c r="B602" s="35" t="n">
        <v>10000</v>
      </c>
      <c r="C602" s="36"/>
      <c r="D602" s="41" t="n">
        <v>10000</v>
      </c>
    </row>
    <row r="603" customFormat="false" ht="12.8" hidden="false" customHeight="false" outlineLevel="0" collapsed="false">
      <c r="A603" s="34" t="s">
        <v>3702</v>
      </c>
      <c r="B603" s="35" t="n">
        <v>10000</v>
      </c>
      <c r="C603" s="36"/>
      <c r="D603" s="41" t="n">
        <v>10000</v>
      </c>
    </row>
    <row r="604" customFormat="false" ht="12.8" hidden="false" customHeight="false" outlineLevel="0" collapsed="false">
      <c r="A604" s="34" t="s">
        <v>2446</v>
      </c>
      <c r="B604" s="35" t="n">
        <v>10000</v>
      </c>
      <c r="C604" s="36"/>
      <c r="D604" s="41" t="n">
        <v>10000</v>
      </c>
    </row>
    <row r="605" customFormat="false" ht="12.8" hidden="false" customHeight="false" outlineLevel="0" collapsed="false">
      <c r="A605" s="34" t="s">
        <v>990</v>
      </c>
      <c r="B605" s="35" t="n">
        <v>10000</v>
      </c>
      <c r="C605" s="36"/>
      <c r="D605" s="41" t="n">
        <v>10000</v>
      </c>
    </row>
    <row r="606" customFormat="false" ht="12.8" hidden="false" customHeight="false" outlineLevel="0" collapsed="false">
      <c r="A606" s="34" t="s">
        <v>10599</v>
      </c>
      <c r="B606" s="35" t="n">
        <v>10000</v>
      </c>
      <c r="C606" s="36"/>
      <c r="D606" s="41" t="n">
        <v>10000</v>
      </c>
    </row>
    <row r="607" customFormat="false" ht="12.8" hidden="false" customHeight="false" outlineLevel="0" collapsed="false">
      <c r="A607" s="34" t="s">
        <v>2556</v>
      </c>
      <c r="B607" s="38"/>
      <c r="C607" s="37" t="n">
        <v>9998.91</v>
      </c>
      <c r="D607" s="41" t="n">
        <v>9998.91</v>
      </c>
    </row>
    <row r="608" customFormat="false" ht="12.8" hidden="false" customHeight="false" outlineLevel="0" collapsed="false">
      <c r="A608" s="34" t="s">
        <v>7874</v>
      </c>
      <c r="B608" s="35" t="n">
        <v>9845</v>
      </c>
      <c r="C608" s="36"/>
      <c r="D608" s="41" t="n">
        <v>9845</v>
      </c>
    </row>
    <row r="609" customFormat="false" ht="12.8" hidden="false" customHeight="false" outlineLevel="0" collapsed="false">
      <c r="A609" s="34" t="s">
        <v>10127</v>
      </c>
      <c r="B609" s="35" t="n">
        <v>9820</v>
      </c>
      <c r="C609" s="36"/>
      <c r="D609" s="41" t="n">
        <v>9820</v>
      </c>
    </row>
    <row r="610" customFormat="false" ht="12.8" hidden="false" customHeight="false" outlineLevel="0" collapsed="false">
      <c r="A610" s="34" t="s">
        <v>5798</v>
      </c>
      <c r="B610" s="35" t="n">
        <v>9799</v>
      </c>
      <c r="C610" s="36"/>
      <c r="D610" s="41" t="n">
        <v>9799</v>
      </c>
    </row>
    <row r="611" customFormat="false" ht="12.8" hidden="false" customHeight="false" outlineLevel="0" collapsed="false">
      <c r="A611" s="34" t="s">
        <v>442</v>
      </c>
      <c r="B611" s="38"/>
      <c r="C611" s="37" t="n">
        <v>9790</v>
      </c>
      <c r="D611" s="41" t="n">
        <v>9790</v>
      </c>
    </row>
    <row r="612" customFormat="false" ht="12.8" hidden="false" customHeight="false" outlineLevel="0" collapsed="false">
      <c r="A612" s="34" t="s">
        <v>5863</v>
      </c>
      <c r="B612" s="38"/>
      <c r="C612" s="37" t="n">
        <v>9790</v>
      </c>
      <c r="D612" s="41" t="n">
        <v>9790</v>
      </c>
    </row>
    <row r="613" customFormat="false" ht="12.8" hidden="false" customHeight="false" outlineLevel="0" collapsed="false">
      <c r="A613" s="34" t="s">
        <v>4165</v>
      </c>
      <c r="B613" s="38"/>
      <c r="C613" s="37" t="n">
        <v>9788.5</v>
      </c>
      <c r="D613" s="41" t="n">
        <v>9788.5</v>
      </c>
    </row>
    <row r="614" customFormat="false" ht="12.8" hidden="false" customHeight="false" outlineLevel="0" collapsed="false">
      <c r="A614" s="34" t="s">
        <v>2507</v>
      </c>
      <c r="B614" s="38"/>
      <c r="C614" s="37" t="n">
        <v>9725</v>
      </c>
      <c r="D614" s="41" t="n">
        <v>9725</v>
      </c>
    </row>
    <row r="615" customFormat="false" ht="12.8" hidden="false" customHeight="false" outlineLevel="0" collapsed="false">
      <c r="A615" s="34" t="s">
        <v>8000</v>
      </c>
      <c r="B615" s="35" t="n">
        <v>9711.85</v>
      </c>
      <c r="C615" s="36"/>
      <c r="D615" s="41" t="n">
        <v>9711.85</v>
      </c>
    </row>
    <row r="616" customFormat="false" ht="12.8" hidden="false" customHeight="false" outlineLevel="0" collapsed="false">
      <c r="A616" s="34" t="s">
        <v>11814</v>
      </c>
      <c r="B616" s="35" t="n">
        <v>9695.7</v>
      </c>
      <c r="C616" s="36"/>
      <c r="D616" s="41" t="n">
        <v>9695.7</v>
      </c>
    </row>
    <row r="617" customFormat="false" ht="12.8" hidden="false" customHeight="false" outlineLevel="0" collapsed="false">
      <c r="A617" s="34" t="s">
        <v>1108</v>
      </c>
      <c r="B617" s="35" t="n">
        <v>9692.34</v>
      </c>
      <c r="C617" s="36"/>
      <c r="D617" s="41" t="n">
        <v>9692.34</v>
      </c>
    </row>
    <row r="618" customFormat="false" ht="12.8" hidden="false" customHeight="false" outlineLevel="0" collapsed="false">
      <c r="A618" s="34" t="s">
        <v>492</v>
      </c>
      <c r="B618" s="38"/>
      <c r="C618" s="37" t="n">
        <v>9679.94</v>
      </c>
      <c r="D618" s="41" t="n">
        <v>9679.94</v>
      </c>
    </row>
    <row r="619" customFormat="false" ht="12.8" hidden="false" customHeight="false" outlineLevel="0" collapsed="false">
      <c r="A619" s="34" t="s">
        <v>4745</v>
      </c>
      <c r="B619" s="38"/>
      <c r="C619" s="37" t="n">
        <v>9673.58</v>
      </c>
      <c r="D619" s="41" t="n">
        <v>9673.58</v>
      </c>
    </row>
    <row r="620" customFormat="false" ht="12.8" hidden="false" customHeight="false" outlineLevel="0" collapsed="false">
      <c r="A620" s="34" t="s">
        <v>12279</v>
      </c>
      <c r="B620" s="38"/>
      <c r="C620" s="37" t="n">
        <v>9640.16</v>
      </c>
      <c r="D620" s="41" t="n">
        <v>9640.16</v>
      </c>
    </row>
    <row r="621" customFormat="false" ht="12.8" hidden="false" customHeight="false" outlineLevel="0" collapsed="false">
      <c r="A621" s="34" t="s">
        <v>1522</v>
      </c>
      <c r="B621" s="35" t="n">
        <v>9624</v>
      </c>
      <c r="C621" s="36"/>
      <c r="D621" s="41" t="n">
        <v>9624</v>
      </c>
    </row>
    <row r="622" customFormat="false" ht="12.8" hidden="false" customHeight="false" outlineLevel="0" collapsed="false">
      <c r="A622" s="34" t="s">
        <v>4357</v>
      </c>
      <c r="B622" s="38"/>
      <c r="C622" s="37" t="n">
        <v>9609</v>
      </c>
      <c r="D622" s="41" t="n">
        <v>9609</v>
      </c>
    </row>
    <row r="623" customFormat="false" ht="12.8" hidden="false" customHeight="false" outlineLevel="0" collapsed="false">
      <c r="A623" s="34" t="s">
        <v>5711</v>
      </c>
      <c r="B623" s="38"/>
      <c r="C623" s="37" t="n">
        <v>9507.12</v>
      </c>
      <c r="D623" s="41" t="n">
        <v>9507.12</v>
      </c>
    </row>
    <row r="624" customFormat="false" ht="12.8" hidden="false" customHeight="false" outlineLevel="0" collapsed="false">
      <c r="A624" s="34" t="s">
        <v>3388</v>
      </c>
      <c r="B624" s="35" t="n">
        <v>9500</v>
      </c>
      <c r="C624" s="36"/>
      <c r="D624" s="41" t="n">
        <v>9500</v>
      </c>
    </row>
    <row r="625" customFormat="false" ht="12.8" hidden="false" customHeight="false" outlineLevel="0" collapsed="false">
      <c r="A625" s="34" t="s">
        <v>8024</v>
      </c>
      <c r="B625" s="35" t="n">
        <v>9500</v>
      </c>
      <c r="C625" s="36"/>
      <c r="D625" s="41" t="n">
        <v>9500</v>
      </c>
    </row>
    <row r="626" customFormat="false" ht="12.8" hidden="false" customHeight="false" outlineLevel="0" collapsed="false">
      <c r="A626" s="34" t="s">
        <v>5561</v>
      </c>
      <c r="B626" s="35" t="n">
        <v>9500</v>
      </c>
      <c r="C626" s="36"/>
      <c r="D626" s="41" t="n">
        <v>9500</v>
      </c>
    </row>
    <row r="627" customFormat="false" ht="12.8" hidden="false" customHeight="false" outlineLevel="0" collapsed="false">
      <c r="A627" s="34" t="s">
        <v>4468</v>
      </c>
      <c r="B627" s="35" t="n">
        <v>9500</v>
      </c>
      <c r="C627" s="36"/>
      <c r="D627" s="41" t="n">
        <v>9500</v>
      </c>
    </row>
    <row r="628" customFormat="false" ht="12.8" hidden="false" customHeight="false" outlineLevel="0" collapsed="false">
      <c r="A628" s="34" t="s">
        <v>4577</v>
      </c>
      <c r="B628" s="38"/>
      <c r="C628" s="37" t="n">
        <v>9494</v>
      </c>
      <c r="D628" s="41" t="n">
        <v>9494</v>
      </c>
    </row>
    <row r="629" customFormat="false" ht="12.8" hidden="false" customHeight="false" outlineLevel="0" collapsed="false">
      <c r="A629" s="34" t="s">
        <v>5794</v>
      </c>
      <c r="B629" s="35" t="n">
        <v>9492.53</v>
      </c>
      <c r="C629" s="36"/>
      <c r="D629" s="41" t="n">
        <v>9492.53</v>
      </c>
    </row>
    <row r="630" customFormat="false" ht="12.8" hidden="false" customHeight="false" outlineLevel="0" collapsed="false">
      <c r="A630" s="34" t="s">
        <v>2907</v>
      </c>
      <c r="B630" s="38"/>
      <c r="C630" s="37" t="n">
        <v>9483.8</v>
      </c>
      <c r="D630" s="41" t="n">
        <v>9483.8</v>
      </c>
    </row>
    <row r="631" customFormat="false" ht="12.8" hidden="false" customHeight="false" outlineLevel="0" collapsed="false">
      <c r="A631" s="34" t="s">
        <v>2675</v>
      </c>
      <c r="B631" s="38"/>
      <c r="C631" s="37" t="n">
        <v>9464.71</v>
      </c>
      <c r="D631" s="41" t="n">
        <v>9464.71</v>
      </c>
    </row>
    <row r="632" customFormat="false" ht="12.8" hidden="false" customHeight="false" outlineLevel="0" collapsed="false">
      <c r="A632" s="34" t="s">
        <v>8048</v>
      </c>
      <c r="B632" s="35" t="n">
        <v>9440.75</v>
      </c>
      <c r="C632" s="36"/>
      <c r="D632" s="41" t="n">
        <v>9440.75</v>
      </c>
    </row>
    <row r="633" customFormat="false" ht="12.8" hidden="false" customHeight="false" outlineLevel="0" collapsed="false">
      <c r="A633" s="34" t="s">
        <v>6516</v>
      </c>
      <c r="B633" s="38"/>
      <c r="C633" s="37" t="n">
        <v>9350</v>
      </c>
      <c r="D633" s="41" t="n">
        <v>9350</v>
      </c>
    </row>
    <row r="634" customFormat="false" ht="12.8" hidden="false" customHeight="false" outlineLevel="0" collapsed="false">
      <c r="A634" s="34" t="s">
        <v>11280</v>
      </c>
      <c r="B634" s="35" t="n">
        <v>9349.84</v>
      </c>
      <c r="C634" s="36"/>
      <c r="D634" s="41" t="n">
        <v>9349.84</v>
      </c>
    </row>
    <row r="635" customFormat="false" ht="12.8" hidden="false" customHeight="false" outlineLevel="0" collapsed="false">
      <c r="A635" s="34" t="s">
        <v>2741</v>
      </c>
      <c r="B635" s="38"/>
      <c r="C635" s="37" t="n">
        <v>9333.49</v>
      </c>
      <c r="D635" s="41" t="n">
        <v>9333.49</v>
      </c>
    </row>
    <row r="636" customFormat="false" ht="12.8" hidden="false" customHeight="false" outlineLevel="0" collapsed="false">
      <c r="A636" s="34" t="s">
        <v>6371</v>
      </c>
      <c r="B636" s="38"/>
      <c r="C636" s="37" t="n">
        <v>9320</v>
      </c>
      <c r="D636" s="41" t="n">
        <v>9320</v>
      </c>
    </row>
    <row r="637" customFormat="false" ht="12.8" hidden="false" customHeight="false" outlineLevel="0" collapsed="false">
      <c r="A637" s="34" t="s">
        <v>10144</v>
      </c>
      <c r="B637" s="35" t="n">
        <v>9320</v>
      </c>
      <c r="C637" s="36"/>
      <c r="D637" s="41" t="n">
        <v>9320</v>
      </c>
    </row>
    <row r="638" customFormat="false" ht="12.8" hidden="false" customHeight="false" outlineLevel="0" collapsed="false">
      <c r="A638" s="34" t="s">
        <v>2645</v>
      </c>
      <c r="B638" s="38"/>
      <c r="C638" s="37" t="n">
        <v>9319.15</v>
      </c>
      <c r="D638" s="41" t="n">
        <v>9319.15</v>
      </c>
    </row>
    <row r="639" customFormat="false" ht="12.8" hidden="false" customHeight="false" outlineLevel="0" collapsed="false">
      <c r="A639" s="34" t="s">
        <v>5626</v>
      </c>
      <c r="B639" s="38"/>
      <c r="C639" s="37" t="n">
        <v>9303.62</v>
      </c>
      <c r="D639" s="41" t="n">
        <v>9303.62</v>
      </c>
    </row>
    <row r="640" customFormat="false" ht="12.8" hidden="false" customHeight="false" outlineLevel="0" collapsed="false">
      <c r="A640" s="34" t="s">
        <v>1314</v>
      </c>
      <c r="B640" s="38"/>
      <c r="C640" s="37" t="n">
        <v>9291</v>
      </c>
      <c r="D640" s="41" t="n">
        <v>9291</v>
      </c>
    </row>
    <row r="641" customFormat="false" ht="12.8" hidden="false" customHeight="false" outlineLevel="0" collapsed="false">
      <c r="A641" s="34" t="s">
        <v>327</v>
      </c>
      <c r="B641" s="35" t="n">
        <v>9250</v>
      </c>
      <c r="C641" s="36"/>
      <c r="D641" s="41" t="n">
        <v>9250</v>
      </c>
    </row>
    <row r="642" customFormat="false" ht="12.8" hidden="false" customHeight="false" outlineLevel="0" collapsed="false">
      <c r="A642" s="34" t="s">
        <v>2653</v>
      </c>
      <c r="B642" s="38"/>
      <c r="C642" s="37" t="n">
        <v>9198.09</v>
      </c>
      <c r="D642" s="41" t="n">
        <v>9198.09</v>
      </c>
    </row>
    <row r="643" customFormat="false" ht="12.8" hidden="false" customHeight="false" outlineLevel="0" collapsed="false">
      <c r="A643" s="34" t="s">
        <v>3344</v>
      </c>
      <c r="B643" s="38"/>
      <c r="C643" s="37" t="n">
        <v>9157.88</v>
      </c>
      <c r="D643" s="41" t="n">
        <v>9157.88</v>
      </c>
    </row>
    <row r="644" customFormat="false" ht="12.8" hidden="false" customHeight="false" outlineLevel="0" collapsed="false">
      <c r="A644" s="34" t="s">
        <v>6088</v>
      </c>
      <c r="B644" s="35" t="n">
        <v>9152</v>
      </c>
      <c r="C644" s="36"/>
      <c r="D644" s="41" t="n">
        <v>9152</v>
      </c>
    </row>
    <row r="645" customFormat="false" ht="12.8" hidden="false" customHeight="false" outlineLevel="0" collapsed="false">
      <c r="A645" s="34" t="s">
        <v>624</v>
      </c>
      <c r="B645" s="38"/>
      <c r="C645" s="37" t="n">
        <v>9102.91</v>
      </c>
      <c r="D645" s="41" t="n">
        <v>9102.91</v>
      </c>
    </row>
    <row r="646" customFormat="false" ht="12.8" hidden="false" customHeight="false" outlineLevel="0" collapsed="false">
      <c r="A646" s="34" t="s">
        <v>5187</v>
      </c>
      <c r="B646" s="35" t="n">
        <v>9066.58</v>
      </c>
      <c r="C646" s="36"/>
      <c r="D646" s="41" t="n">
        <v>9066.58</v>
      </c>
    </row>
    <row r="647" customFormat="false" ht="12.8" hidden="false" customHeight="false" outlineLevel="0" collapsed="false">
      <c r="A647" s="34" t="s">
        <v>5833</v>
      </c>
      <c r="B647" s="38"/>
      <c r="C647" s="37" t="n">
        <v>9016.37</v>
      </c>
      <c r="D647" s="41" t="n">
        <v>9016.37</v>
      </c>
    </row>
    <row r="648" customFormat="false" ht="12.8" hidden="false" customHeight="false" outlineLevel="0" collapsed="false">
      <c r="A648" s="34" t="s">
        <v>1492</v>
      </c>
      <c r="B648" s="35" t="n">
        <v>9000</v>
      </c>
      <c r="C648" s="36"/>
      <c r="D648" s="41" t="n">
        <v>9000</v>
      </c>
    </row>
    <row r="649" customFormat="false" ht="12.8" hidden="false" customHeight="false" outlineLevel="0" collapsed="false">
      <c r="A649" s="34" t="s">
        <v>1502</v>
      </c>
      <c r="B649" s="35" t="n">
        <v>9000</v>
      </c>
      <c r="C649" s="36"/>
      <c r="D649" s="41" t="n">
        <v>9000</v>
      </c>
    </row>
    <row r="650" customFormat="false" ht="12.8" hidden="false" customHeight="false" outlineLevel="0" collapsed="false">
      <c r="A650" s="34" t="s">
        <v>6633</v>
      </c>
      <c r="B650" s="35" t="n">
        <v>9000</v>
      </c>
      <c r="C650" s="36"/>
      <c r="D650" s="41" t="n">
        <v>9000</v>
      </c>
    </row>
    <row r="651" customFormat="false" ht="12.8" hidden="false" customHeight="false" outlineLevel="0" collapsed="false">
      <c r="A651" s="34" t="s">
        <v>3029</v>
      </c>
      <c r="B651" s="35" t="n">
        <v>9000</v>
      </c>
      <c r="C651" s="36"/>
      <c r="D651" s="41" t="n">
        <v>9000</v>
      </c>
    </row>
    <row r="652" customFormat="false" ht="12.8" hidden="false" customHeight="false" outlineLevel="0" collapsed="false">
      <c r="A652" s="34" t="s">
        <v>9292</v>
      </c>
      <c r="B652" s="35" t="n">
        <v>9000</v>
      </c>
      <c r="C652" s="36"/>
      <c r="D652" s="41" t="n">
        <v>9000</v>
      </c>
    </row>
    <row r="653" customFormat="false" ht="12.8" hidden="false" customHeight="false" outlineLevel="0" collapsed="false">
      <c r="A653" s="34" t="s">
        <v>6129</v>
      </c>
      <c r="B653" s="35" t="n">
        <v>9000</v>
      </c>
      <c r="C653" s="36"/>
      <c r="D653" s="41" t="n">
        <v>9000</v>
      </c>
    </row>
    <row r="654" customFormat="false" ht="12.8" hidden="false" customHeight="false" outlineLevel="0" collapsed="false">
      <c r="A654" s="34" t="s">
        <v>5952</v>
      </c>
      <c r="B654" s="35" t="n">
        <v>9000</v>
      </c>
      <c r="C654" s="36"/>
      <c r="D654" s="41" t="n">
        <v>9000</v>
      </c>
    </row>
    <row r="655" customFormat="false" ht="12.8" hidden="false" customHeight="false" outlineLevel="0" collapsed="false">
      <c r="A655" s="34" t="s">
        <v>4842</v>
      </c>
      <c r="B655" s="35" t="n">
        <v>9000</v>
      </c>
      <c r="C655" s="36"/>
      <c r="D655" s="41" t="n">
        <v>9000</v>
      </c>
    </row>
    <row r="656" customFormat="false" ht="12.8" hidden="false" customHeight="false" outlineLevel="0" collapsed="false">
      <c r="A656" s="34" t="s">
        <v>7738</v>
      </c>
      <c r="B656" s="35" t="n">
        <v>9000</v>
      </c>
      <c r="C656" s="36"/>
      <c r="D656" s="41" t="n">
        <v>9000</v>
      </c>
    </row>
    <row r="657" customFormat="false" ht="12.8" hidden="false" customHeight="false" outlineLevel="0" collapsed="false">
      <c r="A657" s="34" t="s">
        <v>2454</v>
      </c>
      <c r="B657" s="35" t="n">
        <v>8997.22</v>
      </c>
      <c r="C657" s="36"/>
      <c r="D657" s="41" t="n">
        <v>8997.22</v>
      </c>
    </row>
    <row r="658" customFormat="false" ht="12.8" hidden="false" customHeight="false" outlineLevel="0" collapsed="false">
      <c r="A658" s="34" t="s">
        <v>4471</v>
      </c>
      <c r="B658" s="35" t="n">
        <v>8993</v>
      </c>
      <c r="C658" s="36"/>
      <c r="D658" s="41" t="n">
        <v>8993</v>
      </c>
    </row>
    <row r="659" customFormat="false" ht="12.8" hidden="false" customHeight="false" outlineLevel="0" collapsed="false">
      <c r="A659" s="34" t="s">
        <v>2623</v>
      </c>
      <c r="B659" s="38"/>
      <c r="C659" s="37" t="n">
        <v>8918</v>
      </c>
      <c r="D659" s="41" t="n">
        <v>8918</v>
      </c>
    </row>
    <row r="660" customFormat="false" ht="12.8" hidden="false" customHeight="false" outlineLevel="0" collapsed="false">
      <c r="A660" s="34" t="s">
        <v>3762</v>
      </c>
      <c r="B660" s="38"/>
      <c r="C660" s="37" t="n">
        <v>8915</v>
      </c>
      <c r="D660" s="41" t="n">
        <v>8915</v>
      </c>
    </row>
    <row r="661" customFormat="false" ht="12.8" hidden="false" customHeight="false" outlineLevel="0" collapsed="false">
      <c r="A661" s="34" t="s">
        <v>6055</v>
      </c>
      <c r="B661" s="38"/>
      <c r="C661" s="37" t="n">
        <v>8900.11</v>
      </c>
      <c r="D661" s="41" t="n">
        <v>8900.11</v>
      </c>
    </row>
    <row r="662" customFormat="false" ht="12.8" hidden="false" customHeight="false" outlineLevel="0" collapsed="false">
      <c r="A662" s="34" t="s">
        <v>3642</v>
      </c>
      <c r="B662" s="35" t="n">
        <v>8840</v>
      </c>
      <c r="C662" s="36"/>
      <c r="D662" s="41" t="n">
        <v>8840</v>
      </c>
    </row>
    <row r="663" customFormat="false" ht="12.8" hidden="false" customHeight="false" outlineLevel="0" collapsed="false">
      <c r="A663" s="34" t="s">
        <v>8067</v>
      </c>
      <c r="B663" s="35" t="n">
        <v>8824</v>
      </c>
      <c r="C663" s="36"/>
      <c r="D663" s="41" t="n">
        <v>8824</v>
      </c>
    </row>
    <row r="664" customFormat="false" ht="12.8" hidden="false" customHeight="false" outlineLevel="0" collapsed="false">
      <c r="A664" s="34" t="s">
        <v>2658</v>
      </c>
      <c r="B664" s="38"/>
      <c r="C664" s="37" t="n">
        <v>8822</v>
      </c>
      <c r="D664" s="41" t="n">
        <v>8822</v>
      </c>
    </row>
    <row r="665" customFormat="false" ht="12.8" hidden="false" customHeight="false" outlineLevel="0" collapsed="false">
      <c r="A665" s="34" t="s">
        <v>1414</v>
      </c>
      <c r="B665" s="38"/>
      <c r="C665" s="37" t="n">
        <v>8817.02</v>
      </c>
      <c r="D665" s="41" t="n">
        <v>8817.02</v>
      </c>
    </row>
    <row r="666" customFormat="false" ht="12.8" hidden="false" customHeight="false" outlineLevel="0" collapsed="false">
      <c r="A666" s="34" t="s">
        <v>4761</v>
      </c>
      <c r="B666" s="38"/>
      <c r="C666" s="37" t="n">
        <v>8800.4</v>
      </c>
      <c r="D666" s="41" t="n">
        <v>8800.4</v>
      </c>
    </row>
    <row r="667" customFormat="false" ht="12.8" hidden="false" customHeight="false" outlineLevel="0" collapsed="false">
      <c r="A667" s="34" t="s">
        <v>7821</v>
      </c>
      <c r="B667" s="38"/>
      <c r="C667" s="37" t="n">
        <v>8800</v>
      </c>
      <c r="D667" s="41" t="n">
        <v>8800</v>
      </c>
    </row>
    <row r="668" customFormat="false" ht="12.8" hidden="false" customHeight="false" outlineLevel="0" collapsed="false">
      <c r="A668" s="34" t="s">
        <v>9061</v>
      </c>
      <c r="B668" s="38"/>
      <c r="C668" s="37" t="n">
        <v>8800</v>
      </c>
      <c r="D668" s="41" t="n">
        <v>8800</v>
      </c>
    </row>
    <row r="669" customFormat="false" ht="12.8" hidden="false" customHeight="false" outlineLevel="0" collapsed="false">
      <c r="A669" s="34" t="s">
        <v>8110</v>
      </c>
      <c r="B669" s="35" t="n">
        <v>8800</v>
      </c>
      <c r="C669" s="36"/>
      <c r="D669" s="41" t="n">
        <v>8800</v>
      </c>
    </row>
    <row r="670" customFormat="false" ht="12.8" hidden="false" customHeight="false" outlineLevel="0" collapsed="false">
      <c r="A670" s="34" t="s">
        <v>2493</v>
      </c>
      <c r="B670" s="38"/>
      <c r="C670" s="37" t="n">
        <v>8796</v>
      </c>
      <c r="D670" s="41" t="n">
        <v>8796</v>
      </c>
    </row>
    <row r="671" customFormat="false" ht="12.8" hidden="false" customHeight="false" outlineLevel="0" collapsed="false">
      <c r="A671" s="34" t="s">
        <v>4085</v>
      </c>
      <c r="B671" s="38"/>
      <c r="C671" s="37" t="n">
        <v>8785.65</v>
      </c>
      <c r="D671" s="41" t="n">
        <v>8785.65</v>
      </c>
    </row>
    <row r="672" customFormat="false" ht="12.8" hidden="false" customHeight="false" outlineLevel="0" collapsed="false">
      <c r="A672" s="34" t="s">
        <v>9291</v>
      </c>
      <c r="B672" s="35" t="n">
        <v>8733</v>
      </c>
      <c r="C672" s="36"/>
      <c r="D672" s="41" t="n">
        <v>8733</v>
      </c>
    </row>
    <row r="673" customFormat="false" ht="12.8" hidden="false" customHeight="false" outlineLevel="0" collapsed="false">
      <c r="A673" s="34" t="s">
        <v>4422</v>
      </c>
      <c r="B673" s="38"/>
      <c r="C673" s="37" t="n">
        <v>8711</v>
      </c>
      <c r="D673" s="41" t="n">
        <v>8711</v>
      </c>
    </row>
    <row r="674" customFormat="false" ht="12.8" hidden="false" customHeight="false" outlineLevel="0" collapsed="false">
      <c r="A674" s="34" t="s">
        <v>3733</v>
      </c>
      <c r="B674" s="38"/>
      <c r="C674" s="37" t="n">
        <v>8689.92</v>
      </c>
      <c r="D674" s="41" t="n">
        <v>8689.92</v>
      </c>
    </row>
    <row r="675" customFormat="false" ht="12.8" hidden="false" customHeight="false" outlineLevel="0" collapsed="false">
      <c r="A675" s="34" t="s">
        <v>4647</v>
      </c>
      <c r="B675" s="38"/>
      <c r="C675" s="37" t="n">
        <v>8688.77</v>
      </c>
      <c r="D675" s="41" t="n">
        <v>8688.77</v>
      </c>
    </row>
    <row r="676" customFormat="false" ht="12.8" hidden="false" customHeight="false" outlineLevel="0" collapsed="false">
      <c r="A676" s="34" t="s">
        <v>4526</v>
      </c>
      <c r="B676" s="38"/>
      <c r="C676" s="37" t="n">
        <v>8637.28</v>
      </c>
      <c r="D676" s="41" t="n">
        <v>8637.28</v>
      </c>
    </row>
    <row r="677" customFormat="false" ht="12.8" hidden="false" customHeight="false" outlineLevel="0" collapsed="false">
      <c r="A677" s="34" t="s">
        <v>4345</v>
      </c>
      <c r="B677" s="38"/>
      <c r="C677" s="37" t="n">
        <v>8630.44</v>
      </c>
      <c r="D677" s="41" t="n">
        <v>8630.44</v>
      </c>
    </row>
    <row r="678" customFormat="false" ht="12.8" hidden="false" customHeight="false" outlineLevel="0" collapsed="false">
      <c r="A678" s="34" t="s">
        <v>3965</v>
      </c>
      <c r="B678" s="38"/>
      <c r="C678" s="37" t="n">
        <v>8627.19</v>
      </c>
      <c r="D678" s="41" t="n">
        <v>8627.19</v>
      </c>
    </row>
    <row r="679" customFormat="false" ht="12.8" hidden="false" customHeight="false" outlineLevel="0" collapsed="false">
      <c r="A679" s="34" t="s">
        <v>2273</v>
      </c>
      <c r="B679" s="35" t="n">
        <v>8546.3</v>
      </c>
      <c r="C679" s="36"/>
      <c r="D679" s="41" t="n">
        <v>8546.3</v>
      </c>
    </row>
    <row r="680" customFormat="false" ht="12.8" hidden="false" customHeight="false" outlineLevel="0" collapsed="false">
      <c r="A680" s="34" t="s">
        <v>1090</v>
      </c>
      <c r="B680" s="35" t="n">
        <v>8500</v>
      </c>
      <c r="C680" s="36"/>
      <c r="D680" s="41" t="n">
        <v>8500</v>
      </c>
    </row>
    <row r="681" customFormat="false" ht="12.8" hidden="false" customHeight="false" outlineLevel="0" collapsed="false">
      <c r="A681" s="34" t="s">
        <v>6593</v>
      </c>
      <c r="B681" s="35" t="n">
        <v>8500</v>
      </c>
      <c r="C681" s="36"/>
      <c r="D681" s="41" t="n">
        <v>8500</v>
      </c>
    </row>
    <row r="682" customFormat="false" ht="12.8" hidden="false" customHeight="false" outlineLevel="0" collapsed="false">
      <c r="A682" s="34" t="s">
        <v>8267</v>
      </c>
      <c r="B682" s="38"/>
      <c r="C682" s="37" t="n">
        <v>8500</v>
      </c>
      <c r="D682" s="41" t="n">
        <v>8500</v>
      </c>
    </row>
    <row r="683" customFormat="false" ht="12.8" hidden="false" customHeight="false" outlineLevel="0" collapsed="false">
      <c r="A683" s="34" t="s">
        <v>6493</v>
      </c>
      <c r="B683" s="38"/>
      <c r="C683" s="37" t="n">
        <v>8500</v>
      </c>
      <c r="D683" s="41" t="n">
        <v>8500</v>
      </c>
    </row>
    <row r="684" customFormat="false" ht="12.8" hidden="false" customHeight="false" outlineLevel="0" collapsed="false">
      <c r="A684" s="34" t="s">
        <v>3050</v>
      </c>
      <c r="B684" s="35" t="n">
        <v>8500</v>
      </c>
      <c r="C684" s="36"/>
      <c r="D684" s="41" t="n">
        <v>8500</v>
      </c>
    </row>
    <row r="685" customFormat="false" ht="12.8" hidden="false" customHeight="false" outlineLevel="0" collapsed="false">
      <c r="A685" s="34" t="s">
        <v>11681</v>
      </c>
      <c r="B685" s="35" t="n">
        <v>8500</v>
      </c>
      <c r="C685" s="36"/>
      <c r="D685" s="41" t="n">
        <v>8500</v>
      </c>
    </row>
    <row r="686" customFormat="false" ht="12.8" hidden="false" customHeight="false" outlineLevel="0" collapsed="false">
      <c r="A686" s="34" t="s">
        <v>8134</v>
      </c>
      <c r="B686" s="35" t="n">
        <v>8500</v>
      </c>
      <c r="C686" s="36"/>
      <c r="D686" s="41" t="n">
        <v>8500</v>
      </c>
    </row>
    <row r="687" customFormat="false" ht="12.8" hidden="false" customHeight="false" outlineLevel="0" collapsed="false">
      <c r="A687" s="34" t="s">
        <v>9637</v>
      </c>
      <c r="B687" s="38"/>
      <c r="C687" s="37" t="n">
        <v>8463.7</v>
      </c>
      <c r="D687" s="41" t="n">
        <v>8463.7</v>
      </c>
    </row>
    <row r="688" customFormat="false" ht="12.8" hidden="false" customHeight="false" outlineLevel="0" collapsed="false">
      <c r="A688" s="34" t="s">
        <v>4569</v>
      </c>
      <c r="B688" s="38"/>
      <c r="C688" s="37" t="n">
        <v>8457</v>
      </c>
      <c r="D688" s="41" t="n">
        <v>8457</v>
      </c>
    </row>
    <row r="689" customFormat="false" ht="12.8" hidden="false" customHeight="false" outlineLevel="0" collapsed="false">
      <c r="A689" s="34" t="s">
        <v>4529</v>
      </c>
      <c r="B689" s="38"/>
      <c r="C689" s="37" t="n">
        <v>8451</v>
      </c>
      <c r="D689" s="41" t="n">
        <v>8451</v>
      </c>
    </row>
    <row r="690" customFormat="false" ht="12.8" hidden="false" customHeight="false" outlineLevel="0" collapsed="false">
      <c r="A690" s="34" t="s">
        <v>2749</v>
      </c>
      <c r="B690" s="38"/>
      <c r="C690" s="37" t="n">
        <v>8436.76</v>
      </c>
      <c r="D690" s="41" t="n">
        <v>8436.76</v>
      </c>
    </row>
    <row r="691" customFormat="false" ht="12.8" hidden="false" customHeight="false" outlineLevel="0" collapsed="false">
      <c r="A691" s="34" t="s">
        <v>8055</v>
      </c>
      <c r="B691" s="35" t="n">
        <v>8400</v>
      </c>
      <c r="C691" s="36"/>
      <c r="D691" s="41" t="n">
        <v>8400</v>
      </c>
    </row>
    <row r="692" customFormat="false" ht="12.8" hidden="false" customHeight="false" outlineLevel="0" collapsed="false">
      <c r="A692" s="34" t="s">
        <v>9655</v>
      </c>
      <c r="B692" s="35" t="n">
        <v>8400</v>
      </c>
      <c r="C692" s="36"/>
      <c r="D692" s="41" t="n">
        <v>8400</v>
      </c>
    </row>
    <row r="693" customFormat="false" ht="12.8" hidden="false" customHeight="false" outlineLevel="0" collapsed="false">
      <c r="A693" s="34" t="s">
        <v>898</v>
      </c>
      <c r="B693" s="38"/>
      <c r="C693" s="37" t="n">
        <v>8398</v>
      </c>
      <c r="D693" s="41" t="n">
        <v>8398</v>
      </c>
    </row>
    <row r="694" customFormat="false" ht="12.8" hidden="false" customHeight="false" outlineLevel="0" collapsed="false">
      <c r="A694" s="34" t="s">
        <v>1490</v>
      </c>
      <c r="B694" s="35" t="n">
        <v>8394</v>
      </c>
      <c r="C694" s="36"/>
      <c r="D694" s="41" t="n">
        <v>8394</v>
      </c>
    </row>
    <row r="695" customFormat="false" ht="12.8" hidden="false" customHeight="false" outlineLevel="0" collapsed="false">
      <c r="A695" s="34" t="s">
        <v>2299</v>
      </c>
      <c r="B695" s="35" t="n">
        <v>8385</v>
      </c>
      <c r="C695" s="36"/>
      <c r="D695" s="41" t="n">
        <v>8385</v>
      </c>
    </row>
    <row r="696" customFormat="false" ht="12.8" hidden="false" customHeight="false" outlineLevel="0" collapsed="false">
      <c r="A696" s="34" t="s">
        <v>6301</v>
      </c>
      <c r="B696" s="35" t="n">
        <v>8360</v>
      </c>
      <c r="C696" s="36"/>
      <c r="D696" s="41" t="n">
        <v>8360</v>
      </c>
    </row>
    <row r="697" customFormat="false" ht="12.8" hidden="false" customHeight="false" outlineLevel="0" collapsed="false">
      <c r="A697" s="34" t="s">
        <v>519</v>
      </c>
      <c r="B697" s="38"/>
      <c r="C697" s="37" t="n">
        <v>8341</v>
      </c>
      <c r="D697" s="41" t="n">
        <v>8341</v>
      </c>
    </row>
    <row r="698" customFormat="false" ht="12.8" hidden="false" customHeight="false" outlineLevel="0" collapsed="false">
      <c r="A698" s="34" t="s">
        <v>1627</v>
      </c>
      <c r="B698" s="35" t="n">
        <v>8310</v>
      </c>
      <c r="C698" s="36"/>
      <c r="D698" s="41" t="n">
        <v>8310</v>
      </c>
    </row>
    <row r="699" customFormat="false" ht="12.8" hidden="false" customHeight="false" outlineLevel="0" collapsed="false">
      <c r="A699" s="34" t="s">
        <v>4940</v>
      </c>
      <c r="B699" s="35" t="n">
        <v>8300</v>
      </c>
      <c r="C699" s="36"/>
      <c r="D699" s="41" t="n">
        <v>8300</v>
      </c>
    </row>
    <row r="700" customFormat="false" ht="12.8" hidden="false" customHeight="false" outlineLevel="0" collapsed="false">
      <c r="A700" s="34" t="s">
        <v>2268</v>
      </c>
      <c r="B700" s="35" t="n">
        <v>8276</v>
      </c>
      <c r="C700" s="36"/>
      <c r="D700" s="41" t="n">
        <v>8276</v>
      </c>
    </row>
    <row r="701" customFormat="false" ht="12.8" hidden="false" customHeight="false" outlineLevel="0" collapsed="false">
      <c r="A701" s="34" t="s">
        <v>5708</v>
      </c>
      <c r="B701" s="38"/>
      <c r="C701" s="37" t="n">
        <v>8274.76</v>
      </c>
      <c r="D701" s="41" t="n">
        <v>8274.76</v>
      </c>
    </row>
    <row r="702" customFormat="false" ht="12.8" hidden="false" customHeight="false" outlineLevel="0" collapsed="false">
      <c r="A702" s="34" t="s">
        <v>4763</v>
      </c>
      <c r="B702" s="38"/>
      <c r="C702" s="37" t="n">
        <v>8212.05</v>
      </c>
      <c r="D702" s="41" t="n">
        <v>8212.05</v>
      </c>
    </row>
    <row r="703" customFormat="false" ht="12.8" hidden="false" customHeight="false" outlineLevel="0" collapsed="false">
      <c r="A703" s="34" t="s">
        <v>2576</v>
      </c>
      <c r="B703" s="38"/>
      <c r="C703" s="37" t="n">
        <v>8148.5</v>
      </c>
      <c r="D703" s="41" t="n">
        <v>8148.5</v>
      </c>
    </row>
    <row r="704" customFormat="false" ht="12.8" hidden="false" customHeight="false" outlineLevel="0" collapsed="false">
      <c r="A704" s="34" t="s">
        <v>5955</v>
      </c>
      <c r="B704" s="35" t="n">
        <v>8143.17</v>
      </c>
      <c r="C704" s="36"/>
      <c r="D704" s="41" t="n">
        <v>8143.17</v>
      </c>
    </row>
    <row r="705" customFormat="false" ht="12.8" hidden="false" customHeight="false" outlineLevel="0" collapsed="false">
      <c r="A705" s="34" t="s">
        <v>11354</v>
      </c>
      <c r="B705" s="38"/>
      <c r="C705" s="37" t="n">
        <v>8120</v>
      </c>
      <c r="D705" s="41" t="n">
        <v>8120</v>
      </c>
    </row>
    <row r="706" customFormat="false" ht="12.8" hidden="false" customHeight="false" outlineLevel="0" collapsed="false">
      <c r="A706" s="34" t="s">
        <v>2053</v>
      </c>
      <c r="B706" s="38"/>
      <c r="C706" s="37" t="n">
        <v>8107</v>
      </c>
      <c r="D706" s="41" t="n">
        <v>8107</v>
      </c>
    </row>
    <row r="707" customFormat="false" ht="12.8" hidden="false" customHeight="false" outlineLevel="0" collapsed="false">
      <c r="A707" s="34" t="s">
        <v>9717</v>
      </c>
      <c r="B707" s="35" t="n">
        <v>8100</v>
      </c>
      <c r="C707" s="36"/>
      <c r="D707" s="41" t="n">
        <v>8100</v>
      </c>
    </row>
    <row r="708" customFormat="false" ht="12.8" hidden="false" customHeight="false" outlineLevel="0" collapsed="false">
      <c r="A708" s="34" t="s">
        <v>2988</v>
      </c>
      <c r="B708" s="35" t="n">
        <v>8100</v>
      </c>
      <c r="C708" s="36"/>
      <c r="D708" s="41" t="n">
        <v>8100</v>
      </c>
    </row>
    <row r="709" customFormat="false" ht="12.8" hidden="false" customHeight="false" outlineLevel="0" collapsed="false">
      <c r="A709" s="34" t="s">
        <v>5357</v>
      </c>
      <c r="B709" s="38"/>
      <c r="C709" s="37" t="n">
        <v>8057.55</v>
      </c>
      <c r="D709" s="41" t="n">
        <v>8057.55</v>
      </c>
    </row>
    <row r="710" customFormat="false" ht="12.8" hidden="false" customHeight="false" outlineLevel="0" collapsed="false">
      <c r="A710" s="34" t="s">
        <v>4371</v>
      </c>
      <c r="B710" s="38"/>
      <c r="C710" s="37" t="n">
        <v>8050</v>
      </c>
      <c r="D710" s="41" t="n">
        <v>8050</v>
      </c>
    </row>
    <row r="711" customFormat="false" ht="12.8" hidden="false" customHeight="false" outlineLevel="0" collapsed="false">
      <c r="A711" s="34" t="s">
        <v>3557</v>
      </c>
      <c r="B711" s="35" t="n">
        <v>8000</v>
      </c>
      <c r="C711" s="36"/>
      <c r="D711" s="41" t="n">
        <v>8000</v>
      </c>
    </row>
    <row r="712" customFormat="false" ht="12.8" hidden="false" customHeight="false" outlineLevel="0" collapsed="false">
      <c r="A712" s="34" t="s">
        <v>3566</v>
      </c>
      <c r="B712" s="35" t="n">
        <v>8000</v>
      </c>
      <c r="C712" s="36"/>
      <c r="D712" s="41" t="n">
        <v>8000</v>
      </c>
    </row>
    <row r="713" customFormat="false" ht="12.8" hidden="false" customHeight="false" outlineLevel="0" collapsed="false">
      <c r="A713" s="34" t="s">
        <v>9363</v>
      </c>
      <c r="B713" s="38"/>
      <c r="C713" s="37" t="n">
        <v>8000</v>
      </c>
      <c r="D713" s="41" t="n">
        <v>8000</v>
      </c>
    </row>
    <row r="714" customFormat="false" ht="12.8" hidden="false" customHeight="false" outlineLevel="0" collapsed="false">
      <c r="A714" s="34" t="s">
        <v>5471</v>
      </c>
      <c r="B714" s="38"/>
      <c r="C714" s="37" t="n">
        <v>8000</v>
      </c>
      <c r="D714" s="41" t="n">
        <v>8000</v>
      </c>
    </row>
    <row r="715" customFormat="false" ht="12.8" hidden="false" customHeight="false" outlineLevel="0" collapsed="false">
      <c r="A715" s="34" t="s">
        <v>2537</v>
      </c>
      <c r="B715" s="38"/>
      <c r="C715" s="37" t="n">
        <v>8000</v>
      </c>
      <c r="D715" s="41" t="n">
        <v>8000</v>
      </c>
    </row>
    <row r="716" customFormat="false" ht="12.8" hidden="false" customHeight="false" outlineLevel="0" collapsed="false">
      <c r="A716" s="34" t="s">
        <v>10374</v>
      </c>
      <c r="B716" s="35" t="n">
        <v>8000</v>
      </c>
      <c r="C716" s="36"/>
      <c r="D716" s="41" t="n">
        <v>8000</v>
      </c>
    </row>
    <row r="717" customFormat="false" ht="12.8" hidden="false" customHeight="false" outlineLevel="0" collapsed="false">
      <c r="A717" s="34" t="s">
        <v>183</v>
      </c>
      <c r="B717" s="35" t="n">
        <v>8000</v>
      </c>
      <c r="C717" s="36"/>
      <c r="D717" s="41" t="n">
        <v>8000</v>
      </c>
    </row>
    <row r="718" customFormat="false" ht="12.8" hidden="false" customHeight="false" outlineLevel="0" collapsed="false">
      <c r="A718" s="34" t="s">
        <v>5419</v>
      </c>
      <c r="B718" s="38"/>
      <c r="C718" s="37" t="n">
        <v>8000</v>
      </c>
      <c r="D718" s="41" t="n">
        <v>8000</v>
      </c>
    </row>
    <row r="719" customFormat="false" ht="12.8" hidden="false" customHeight="false" outlineLevel="0" collapsed="false">
      <c r="A719" s="34" t="s">
        <v>11478</v>
      </c>
      <c r="B719" s="35" t="n">
        <v>8000</v>
      </c>
      <c r="C719" s="36"/>
      <c r="D719" s="41" t="n">
        <v>8000</v>
      </c>
    </row>
    <row r="720" customFormat="false" ht="12.8" hidden="false" customHeight="false" outlineLevel="0" collapsed="false">
      <c r="A720" s="34" t="s">
        <v>6016</v>
      </c>
      <c r="B720" s="38"/>
      <c r="C720" s="37" t="n">
        <v>8000</v>
      </c>
      <c r="D720" s="41" t="n">
        <v>8000</v>
      </c>
    </row>
    <row r="721" customFormat="false" ht="12.8" hidden="false" customHeight="false" outlineLevel="0" collapsed="false">
      <c r="A721" s="34" t="s">
        <v>8090</v>
      </c>
      <c r="B721" s="35" t="n">
        <v>8000</v>
      </c>
      <c r="C721" s="36"/>
      <c r="D721" s="41" t="n">
        <v>8000</v>
      </c>
    </row>
    <row r="722" customFormat="false" ht="12.8" hidden="false" customHeight="false" outlineLevel="0" collapsed="false">
      <c r="A722" s="34" t="s">
        <v>5257</v>
      </c>
      <c r="B722" s="35" t="n">
        <v>8000</v>
      </c>
      <c r="C722" s="36"/>
      <c r="D722" s="41" t="n">
        <v>8000</v>
      </c>
    </row>
    <row r="723" customFormat="false" ht="12.8" hidden="false" customHeight="false" outlineLevel="0" collapsed="false">
      <c r="A723" s="34" t="s">
        <v>3217</v>
      </c>
      <c r="B723" s="38"/>
      <c r="C723" s="37" t="n">
        <v>7998</v>
      </c>
      <c r="D723" s="41" t="n">
        <v>7998</v>
      </c>
    </row>
    <row r="724" customFormat="false" ht="12.8" hidden="false" customHeight="false" outlineLevel="0" collapsed="false">
      <c r="A724" s="34" t="s">
        <v>2004</v>
      </c>
      <c r="B724" s="38"/>
      <c r="C724" s="37" t="n">
        <v>7968.07</v>
      </c>
      <c r="D724" s="41" t="n">
        <v>7968.07</v>
      </c>
    </row>
    <row r="725" customFormat="false" ht="12.8" hidden="false" customHeight="false" outlineLevel="0" collapsed="false">
      <c r="A725" s="34" t="s">
        <v>2583</v>
      </c>
      <c r="B725" s="38"/>
      <c r="C725" s="37" t="n">
        <v>7963.74</v>
      </c>
      <c r="D725" s="41" t="n">
        <v>7963.74</v>
      </c>
    </row>
    <row r="726" customFormat="false" ht="12.8" hidden="false" customHeight="false" outlineLevel="0" collapsed="false">
      <c r="A726" s="34" t="s">
        <v>2688</v>
      </c>
      <c r="B726" s="38"/>
      <c r="C726" s="37" t="n">
        <v>7937.51</v>
      </c>
      <c r="D726" s="41" t="n">
        <v>7937.51</v>
      </c>
    </row>
    <row r="727" customFormat="false" ht="12.8" hidden="false" customHeight="false" outlineLevel="0" collapsed="false">
      <c r="A727" s="34" t="s">
        <v>5380</v>
      </c>
      <c r="B727" s="35" t="n">
        <v>7920</v>
      </c>
      <c r="C727" s="36"/>
      <c r="D727" s="41" t="n">
        <v>7920</v>
      </c>
    </row>
    <row r="728" customFormat="false" ht="12.8" hidden="false" customHeight="false" outlineLevel="0" collapsed="false">
      <c r="A728" s="34" t="s">
        <v>10316</v>
      </c>
      <c r="B728" s="38"/>
      <c r="C728" s="37" t="n">
        <v>7852</v>
      </c>
      <c r="D728" s="41" t="n">
        <v>7852</v>
      </c>
    </row>
    <row r="729" customFormat="false" ht="12.8" hidden="false" customHeight="false" outlineLevel="0" collapsed="false">
      <c r="A729" s="34" t="s">
        <v>2310</v>
      </c>
      <c r="B729" s="35" t="n">
        <v>7850</v>
      </c>
      <c r="C729" s="36"/>
      <c r="D729" s="41" t="n">
        <v>7850</v>
      </c>
    </row>
    <row r="730" customFormat="false" ht="12.8" hidden="false" customHeight="false" outlineLevel="0" collapsed="false">
      <c r="A730" s="34" t="s">
        <v>261</v>
      </c>
      <c r="B730" s="35" t="n">
        <v>7850</v>
      </c>
      <c r="C730" s="36"/>
      <c r="D730" s="41" t="n">
        <v>7850</v>
      </c>
    </row>
    <row r="731" customFormat="false" ht="12.8" hidden="false" customHeight="false" outlineLevel="0" collapsed="false">
      <c r="A731" s="34" t="s">
        <v>6248</v>
      </c>
      <c r="B731" s="35" t="n">
        <v>7800</v>
      </c>
      <c r="C731" s="36"/>
      <c r="D731" s="41" t="n">
        <v>7800</v>
      </c>
    </row>
    <row r="732" customFormat="false" ht="12.8" hidden="false" customHeight="false" outlineLevel="0" collapsed="false">
      <c r="A732" s="34" t="s">
        <v>5212</v>
      </c>
      <c r="B732" s="35" t="n">
        <v>7800</v>
      </c>
      <c r="C732" s="36"/>
      <c r="D732" s="41" t="n">
        <v>7800</v>
      </c>
    </row>
    <row r="733" customFormat="false" ht="12.8" hidden="false" customHeight="false" outlineLevel="0" collapsed="false">
      <c r="A733" s="34" t="s">
        <v>908</v>
      </c>
      <c r="B733" s="38"/>
      <c r="C733" s="37" t="n">
        <v>7784</v>
      </c>
      <c r="D733" s="41" t="n">
        <v>7784</v>
      </c>
    </row>
    <row r="734" customFormat="false" ht="12.8" hidden="false" customHeight="false" outlineLevel="0" collapsed="false">
      <c r="A734" s="34" t="s">
        <v>1570</v>
      </c>
      <c r="B734" s="35" t="n">
        <v>7752</v>
      </c>
      <c r="C734" s="36"/>
      <c r="D734" s="41" t="n">
        <v>7752</v>
      </c>
    </row>
    <row r="735" customFormat="false" ht="12.8" hidden="false" customHeight="false" outlineLevel="0" collapsed="false">
      <c r="A735" s="34" t="s">
        <v>5238</v>
      </c>
      <c r="B735" s="35" t="n">
        <v>7750</v>
      </c>
      <c r="C735" s="36"/>
      <c r="D735" s="41" t="n">
        <v>7750</v>
      </c>
    </row>
    <row r="736" customFormat="false" ht="12.8" hidden="false" customHeight="false" outlineLevel="0" collapsed="false">
      <c r="A736" s="34" t="s">
        <v>5336</v>
      </c>
      <c r="B736" s="38"/>
      <c r="C736" s="37" t="n">
        <v>7741.44</v>
      </c>
      <c r="D736" s="41" t="n">
        <v>7741.44</v>
      </c>
    </row>
    <row r="737" customFormat="false" ht="12.8" hidden="false" customHeight="false" outlineLevel="0" collapsed="false">
      <c r="A737" s="34" t="s">
        <v>3011</v>
      </c>
      <c r="B737" s="35" t="n">
        <v>7700</v>
      </c>
      <c r="C737" s="36"/>
      <c r="D737" s="41" t="n">
        <v>7700</v>
      </c>
    </row>
    <row r="738" customFormat="false" ht="12.8" hidden="false" customHeight="false" outlineLevel="0" collapsed="false">
      <c r="A738" s="34" t="s">
        <v>11832</v>
      </c>
      <c r="B738" s="35" t="n">
        <v>7700</v>
      </c>
      <c r="C738" s="36"/>
      <c r="D738" s="41" t="n">
        <v>7700</v>
      </c>
    </row>
    <row r="739" customFormat="false" ht="12.8" hidden="false" customHeight="false" outlineLevel="0" collapsed="false">
      <c r="A739" s="34" t="s">
        <v>4213</v>
      </c>
      <c r="B739" s="38"/>
      <c r="C739" s="37" t="n">
        <v>7667.04</v>
      </c>
      <c r="D739" s="41" t="n">
        <v>7667.04</v>
      </c>
    </row>
    <row r="740" customFormat="false" ht="12.8" hidden="false" customHeight="false" outlineLevel="0" collapsed="false">
      <c r="A740" s="34" t="s">
        <v>10628</v>
      </c>
      <c r="B740" s="38"/>
      <c r="C740" s="37" t="n">
        <v>7661.6</v>
      </c>
      <c r="D740" s="41" t="n">
        <v>7661.6</v>
      </c>
    </row>
    <row r="741" customFormat="false" ht="12.8" hidden="false" customHeight="false" outlineLevel="0" collapsed="false">
      <c r="A741" s="34" t="s">
        <v>4115</v>
      </c>
      <c r="B741" s="38"/>
      <c r="C741" s="37" t="n">
        <v>7649.81</v>
      </c>
      <c r="D741" s="41" t="n">
        <v>7649.81</v>
      </c>
    </row>
    <row r="742" customFormat="false" ht="12.8" hidden="false" customHeight="false" outlineLevel="0" collapsed="false">
      <c r="A742" s="34" t="s">
        <v>1316</v>
      </c>
      <c r="B742" s="38"/>
      <c r="C742" s="37" t="n">
        <v>7622.2</v>
      </c>
      <c r="D742" s="41" t="n">
        <v>7622.2</v>
      </c>
    </row>
    <row r="743" customFormat="false" ht="12.8" hidden="false" customHeight="false" outlineLevel="0" collapsed="false">
      <c r="A743" s="34" t="s">
        <v>9335</v>
      </c>
      <c r="B743" s="38"/>
      <c r="C743" s="37" t="n">
        <v>7527</v>
      </c>
      <c r="D743" s="41" t="n">
        <v>7527</v>
      </c>
    </row>
    <row r="744" customFormat="false" ht="12.8" hidden="false" customHeight="false" outlineLevel="0" collapsed="false">
      <c r="A744" s="34" t="s">
        <v>1932</v>
      </c>
      <c r="B744" s="38"/>
      <c r="C744" s="37" t="n">
        <v>7520.98</v>
      </c>
      <c r="D744" s="41" t="n">
        <v>7520.98</v>
      </c>
    </row>
    <row r="745" customFormat="false" ht="12.8" hidden="false" customHeight="false" outlineLevel="0" collapsed="false">
      <c r="A745" s="34" t="s">
        <v>3571</v>
      </c>
      <c r="B745" s="35" t="n">
        <v>7500</v>
      </c>
      <c r="C745" s="36"/>
      <c r="D745" s="41" t="n">
        <v>7500</v>
      </c>
    </row>
    <row r="746" customFormat="false" ht="12.8" hidden="false" customHeight="false" outlineLevel="0" collapsed="false">
      <c r="A746" s="34" t="s">
        <v>4462</v>
      </c>
      <c r="B746" s="35" t="n">
        <v>7500</v>
      </c>
      <c r="C746" s="36"/>
      <c r="D746" s="41" t="n">
        <v>7500</v>
      </c>
    </row>
    <row r="747" customFormat="false" ht="12.8" hidden="false" customHeight="false" outlineLevel="0" collapsed="false">
      <c r="A747" s="34" t="s">
        <v>6681</v>
      </c>
      <c r="B747" s="35" t="n">
        <v>7500</v>
      </c>
      <c r="C747" s="36"/>
      <c r="D747" s="41" t="n">
        <v>7500</v>
      </c>
    </row>
    <row r="748" customFormat="false" ht="12.8" hidden="false" customHeight="false" outlineLevel="0" collapsed="false">
      <c r="A748" s="34" t="s">
        <v>6272</v>
      </c>
      <c r="B748" s="35" t="n">
        <v>7500</v>
      </c>
      <c r="C748" s="36"/>
      <c r="D748" s="41" t="n">
        <v>7500</v>
      </c>
    </row>
    <row r="749" customFormat="false" ht="12.8" hidden="false" customHeight="false" outlineLevel="0" collapsed="false">
      <c r="A749" s="34" t="s">
        <v>9662</v>
      </c>
      <c r="B749" s="35" t="n">
        <v>7500</v>
      </c>
      <c r="C749" s="36"/>
      <c r="D749" s="41" t="n">
        <v>7500</v>
      </c>
    </row>
    <row r="750" customFormat="false" ht="12.8" hidden="false" customHeight="false" outlineLevel="0" collapsed="false">
      <c r="A750" s="34" t="s">
        <v>11821</v>
      </c>
      <c r="B750" s="35" t="n">
        <v>7500</v>
      </c>
      <c r="C750" s="36"/>
      <c r="D750" s="41" t="n">
        <v>7500</v>
      </c>
    </row>
    <row r="751" customFormat="false" ht="12.8" hidden="false" customHeight="false" outlineLevel="0" collapsed="false">
      <c r="A751" s="34" t="s">
        <v>2414</v>
      </c>
      <c r="B751" s="35" t="n">
        <v>7500</v>
      </c>
      <c r="C751" s="36"/>
      <c r="D751" s="41" t="n">
        <v>7500</v>
      </c>
    </row>
    <row r="752" customFormat="false" ht="12.8" hidden="false" customHeight="false" outlineLevel="0" collapsed="false">
      <c r="A752" s="34" t="s">
        <v>5797</v>
      </c>
      <c r="B752" s="35" t="n">
        <v>7500</v>
      </c>
      <c r="C752" s="36"/>
      <c r="D752" s="41" t="n">
        <v>7500</v>
      </c>
    </row>
    <row r="753" customFormat="false" ht="12.8" hidden="false" customHeight="false" outlineLevel="0" collapsed="false">
      <c r="A753" s="34" t="s">
        <v>11490</v>
      </c>
      <c r="B753" s="35" t="n">
        <v>7500</v>
      </c>
      <c r="C753" s="36"/>
      <c r="D753" s="41" t="n">
        <v>7500</v>
      </c>
    </row>
    <row r="754" customFormat="false" ht="12.8" hidden="false" customHeight="false" outlineLevel="0" collapsed="false">
      <c r="A754" s="34" t="s">
        <v>7902</v>
      </c>
      <c r="B754" s="35" t="n">
        <v>7500</v>
      </c>
      <c r="C754" s="36"/>
      <c r="D754" s="41" t="n">
        <v>7500</v>
      </c>
    </row>
    <row r="755" customFormat="false" ht="12.8" hidden="false" customHeight="false" outlineLevel="0" collapsed="false">
      <c r="A755" s="34" t="s">
        <v>1277</v>
      </c>
      <c r="B755" s="38"/>
      <c r="C755" s="37" t="n">
        <v>7468</v>
      </c>
      <c r="D755" s="41" t="n">
        <v>7468</v>
      </c>
    </row>
    <row r="756" customFormat="false" ht="12.8" hidden="false" customHeight="false" outlineLevel="0" collapsed="false">
      <c r="A756" s="34" t="s">
        <v>2592</v>
      </c>
      <c r="B756" s="38"/>
      <c r="C756" s="37" t="n">
        <v>7452.07</v>
      </c>
      <c r="D756" s="41" t="n">
        <v>7452.07</v>
      </c>
    </row>
    <row r="757" customFormat="false" ht="12.8" hidden="false" customHeight="false" outlineLevel="0" collapsed="false">
      <c r="A757" s="34" t="s">
        <v>2572</v>
      </c>
      <c r="B757" s="38"/>
      <c r="C757" s="37" t="n">
        <v>7450.55</v>
      </c>
      <c r="D757" s="41" t="n">
        <v>7450.55</v>
      </c>
    </row>
    <row r="758" customFormat="false" ht="12.8" hidden="false" customHeight="false" outlineLevel="0" collapsed="false">
      <c r="A758" s="34" t="s">
        <v>807</v>
      </c>
      <c r="B758" s="38"/>
      <c r="C758" s="37" t="n">
        <v>7427.67</v>
      </c>
      <c r="D758" s="41" t="n">
        <v>7427.67</v>
      </c>
    </row>
    <row r="759" customFormat="false" ht="12.8" hidden="false" customHeight="false" outlineLevel="0" collapsed="false">
      <c r="A759" s="34" t="s">
        <v>4144</v>
      </c>
      <c r="B759" s="38"/>
      <c r="C759" s="37" t="n">
        <v>7420.99</v>
      </c>
      <c r="D759" s="41" t="n">
        <v>7420.99</v>
      </c>
    </row>
    <row r="760" customFormat="false" ht="12.8" hidden="false" customHeight="false" outlineLevel="0" collapsed="false">
      <c r="A760" s="34" t="s">
        <v>7603</v>
      </c>
      <c r="B760" s="38"/>
      <c r="C760" s="37" t="n">
        <v>7400.18</v>
      </c>
      <c r="D760" s="41" t="n">
        <v>7400.18</v>
      </c>
    </row>
    <row r="761" customFormat="false" ht="12.8" hidden="false" customHeight="false" outlineLevel="0" collapsed="false">
      <c r="A761" s="34" t="s">
        <v>785</v>
      </c>
      <c r="B761" s="38"/>
      <c r="C761" s="37" t="n">
        <v>7400.07</v>
      </c>
      <c r="D761" s="41" t="n">
        <v>7400.07</v>
      </c>
    </row>
    <row r="762" customFormat="false" ht="12.8" hidden="false" customHeight="false" outlineLevel="0" collapsed="false">
      <c r="A762" s="34" t="s">
        <v>2677</v>
      </c>
      <c r="B762" s="38"/>
      <c r="C762" s="37" t="n">
        <v>7389.43</v>
      </c>
      <c r="D762" s="41" t="n">
        <v>7389.43</v>
      </c>
    </row>
    <row r="763" customFormat="false" ht="12.8" hidden="false" customHeight="false" outlineLevel="0" collapsed="false">
      <c r="A763" s="34" t="s">
        <v>2337</v>
      </c>
      <c r="B763" s="35" t="n">
        <v>7388.57</v>
      </c>
      <c r="C763" s="36"/>
      <c r="D763" s="41" t="n">
        <v>7388.57</v>
      </c>
    </row>
    <row r="764" customFormat="false" ht="12.8" hidden="false" customHeight="false" outlineLevel="0" collapsed="false">
      <c r="A764" s="34" t="s">
        <v>881</v>
      </c>
      <c r="B764" s="38"/>
      <c r="C764" s="37" t="n">
        <v>7385</v>
      </c>
      <c r="D764" s="41" t="n">
        <v>7385</v>
      </c>
    </row>
    <row r="765" customFormat="false" ht="12.8" hidden="false" customHeight="false" outlineLevel="0" collapsed="false">
      <c r="A765" s="34" t="s">
        <v>452</v>
      </c>
      <c r="B765" s="38"/>
      <c r="C765" s="37" t="n">
        <v>7371.97</v>
      </c>
      <c r="D765" s="41" t="n">
        <v>7371.97</v>
      </c>
    </row>
    <row r="766" customFormat="false" ht="12.8" hidden="false" customHeight="false" outlineLevel="0" collapsed="false">
      <c r="A766" s="34" t="s">
        <v>3014</v>
      </c>
      <c r="B766" s="35" t="n">
        <v>7359.42</v>
      </c>
      <c r="C766" s="36"/>
      <c r="D766" s="41" t="n">
        <v>7359.42</v>
      </c>
    </row>
    <row r="767" customFormat="false" ht="12.8" hidden="false" customHeight="false" outlineLevel="0" collapsed="false">
      <c r="A767" s="34" t="s">
        <v>1225</v>
      </c>
      <c r="B767" s="38"/>
      <c r="C767" s="37" t="n">
        <v>7343.14</v>
      </c>
      <c r="D767" s="41" t="n">
        <v>7343.14</v>
      </c>
    </row>
    <row r="768" customFormat="false" ht="12.8" hidden="false" customHeight="false" outlineLevel="0" collapsed="false">
      <c r="A768" s="34" t="s">
        <v>368</v>
      </c>
      <c r="B768" s="38"/>
      <c r="C768" s="37" t="n">
        <v>7340.59</v>
      </c>
      <c r="D768" s="41" t="n">
        <v>7340.59</v>
      </c>
    </row>
    <row r="769" customFormat="false" ht="12.8" hidden="false" customHeight="false" outlineLevel="0" collapsed="false">
      <c r="A769" s="34" t="s">
        <v>3353</v>
      </c>
      <c r="B769" s="35" t="n">
        <v>7331.37</v>
      </c>
      <c r="C769" s="36"/>
      <c r="D769" s="41" t="n">
        <v>7331.37</v>
      </c>
    </row>
    <row r="770" customFormat="false" ht="12.8" hidden="false" customHeight="false" outlineLevel="0" collapsed="false">
      <c r="A770" s="34" t="s">
        <v>1185</v>
      </c>
      <c r="B770" s="38"/>
      <c r="C770" s="37" t="n">
        <v>7328.35</v>
      </c>
      <c r="D770" s="41" t="n">
        <v>7328.35</v>
      </c>
    </row>
    <row r="771" customFormat="false" ht="12.8" hidden="false" customHeight="false" outlineLevel="0" collapsed="false">
      <c r="A771" s="34" t="s">
        <v>3061</v>
      </c>
      <c r="B771" s="35" t="n">
        <v>7320</v>
      </c>
      <c r="C771" s="36"/>
      <c r="D771" s="41" t="n">
        <v>7320</v>
      </c>
    </row>
    <row r="772" customFormat="false" ht="12.8" hidden="false" customHeight="false" outlineLevel="0" collapsed="false">
      <c r="A772" s="34" t="s">
        <v>6630</v>
      </c>
      <c r="B772" s="35" t="n">
        <v>7300</v>
      </c>
      <c r="C772" s="36"/>
      <c r="D772" s="41" t="n">
        <v>7300</v>
      </c>
    </row>
    <row r="773" customFormat="false" ht="12.8" hidden="false" customHeight="false" outlineLevel="0" collapsed="false">
      <c r="A773" s="34" t="s">
        <v>2600</v>
      </c>
      <c r="B773" s="38"/>
      <c r="C773" s="37" t="n">
        <v>7295.53</v>
      </c>
      <c r="D773" s="41" t="n">
        <v>7295.53</v>
      </c>
    </row>
    <row r="774" customFormat="false" ht="12.8" hidden="false" customHeight="false" outlineLevel="0" collapsed="false">
      <c r="A774" s="34" t="s">
        <v>2872</v>
      </c>
      <c r="B774" s="38"/>
      <c r="C774" s="37" t="n">
        <v>7272.1</v>
      </c>
      <c r="D774" s="41" t="n">
        <v>7272.1</v>
      </c>
    </row>
    <row r="775" customFormat="false" ht="12.8" hidden="false" customHeight="false" outlineLevel="0" collapsed="false">
      <c r="A775" s="34" t="s">
        <v>4563</v>
      </c>
      <c r="B775" s="38"/>
      <c r="C775" s="37" t="n">
        <v>7266</v>
      </c>
      <c r="D775" s="41" t="n">
        <v>7266</v>
      </c>
    </row>
    <row r="776" customFormat="false" ht="12.8" hidden="false" customHeight="false" outlineLevel="0" collapsed="false">
      <c r="A776" s="34" t="s">
        <v>1525</v>
      </c>
      <c r="B776" s="35" t="n">
        <v>7250</v>
      </c>
      <c r="C776" s="36"/>
      <c r="D776" s="41" t="n">
        <v>7250</v>
      </c>
    </row>
    <row r="777" customFormat="false" ht="12.8" hidden="false" customHeight="false" outlineLevel="0" collapsed="false">
      <c r="A777" s="34" t="s">
        <v>4049</v>
      </c>
      <c r="B777" s="38"/>
      <c r="C777" s="37" t="n">
        <v>7248.88</v>
      </c>
      <c r="D777" s="41" t="n">
        <v>7248.88</v>
      </c>
    </row>
    <row r="778" customFormat="false" ht="12.8" hidden="false" customHeight="false" outlineLevel="0" collapsed="false">
      <c r="A778" s="34" t="s">
        <v>2745</v>
      </c>
      <c r="B778" s="38"/>
      <c r="C778" s="37" t="n">
        <v>7243.7</v>
      </c>
      <c r="D778" s="41" t="n">
        <v>7243.7</v>
      </c>
    </row>
    <row r="779" customFormat="false" ht="12.8" hidden="false" customHeight="false" outlineLevel="0" collapsed="false">
      <c r="A779" s="34" t="s">
        <v>2331</v>
      </c>
      <c r="B779" s="35" t="n">
        <v>7210.51</v>
      </c>
      <c r="C779" s="36"/>
      <c r="D779" s="41" t="n">
        <v>7210.51</v>
      </c>
    </row>
    <row r="780" customFormat="false" ht="12.8" hidden="false" customHeight="false" outlineLevel="0" collapsed="false">
      <c r="A780" s="34" t="s">
        <v>7721</v>
      </c>
      <c r="B780" s="35" t="n">
        <v>7200</v>
      </c>
      <c r="C780" s="36"/>
      <c r="D780" s="41" t="n">
        <v>7200</v>
      </c>
    </row>
    <row r="781" customFormat="false" ht="12.8" hidden="false" customHeight="false" outlineLevel="0" collapsed="false">
      <c r="A781" s="34" t="s">
        <v>8169</v>
      </c>
      <c r="B781" s="38"/>
      <c r="C781" s="37" t="n">
        <v>7173.21</v>
      </c>
      <c r="D781" s="41" t="n">
        <v>7173.21</v>
      </c>
    </row>
    <row r="782" customFormat="false" ht="12.8" hidden="false" customHeight="false" outlineLevel="0" collapsed="false">
      <c r="A782" s="34" t="s">
        <v>9788</v>
      </c>
      <c r="B782" s="35" t="n">
        <v>7173</v>
      </c>
      <c r="C782" s="36"/>
      <c r="D782" s="41" t="n">
        <v>7173</v>
      </c>
    </row>
    <row r="783" customFormat="false" ht="12.8" hidden="false" customHeight="false" outlineLevel="0" collapsed="false">
      <c r="A783" s="34" t="s">
        <v>2343</v>
      </c>
      <c r="B783" s="35" t="n">
        <v>7141.03</v>
      </c>
      <c r="C783" s="36"/>
      <c r="D783" s="41" t="n">
        <v>7141.03</v>
      </c>
    </row>
    <row r="784" customFormat="false" ht="12.8" hidden="false" customHeight="false" outlineLevel="0" collapsed="false">
      <c r="A784" s="34" t="s">
        <v>9752</v>
      </c>
      <c r="B784" s="35" t="n">
        <v>7128</v>
      </c>
      <c r="C784" s="36"/>
      <c r="D784" s="41" t="n">
        <v>7128</v>
      </c>
    </row>
    <row r="785" customFormat="false" ht="12.8" hidden="false" customHeight="false" outlineLevel="0" collapsed="false">
      <c r="A785" s="34" t="s">
        <v>413</v>
      </c>
      <c r="B785" s="38"/>
      <c r="C785" s="37" t="n">
        <v>7097.77</v>
      </c>
      <c r="D785" s="41" t="n">
        <v>7097.77</v>
      </c>
    </row>
    <row r="786" customFormat="false" ht="12.8" hidden="false" customHeight="false" outlineLevel="0" collapsed="false">
      <c r="A786" s="34" t="s">
        <v>501</v>
      </c>
      <c r="B786" s="38"/>
      <c r="C786" s="37" t="n">
        <v>7093.77</v>
      </c>
      <c r="D786" s="41" t="n">
        <v>7093.77</v>
      </c>
    </row>
    <row r="787" customFormat="false" ht="12.8" hidden="false" customHeight="false" outlineLevel="0" collapsed="false">
      <c r="A787" s="34" t="s">
        <v>2469</v>
      </c>
      <c r="B787" s="38"/>
      <c r="C787" s="37" t="n">
        <v>7088.76</v>
      </c>
      <c r="D787" s="41" t="n">
        <v>7088.76</v>
      </c>
    </row>
    <row r="788" customFormat="false" ht="12.8" hidden="false" customHeight="false" outlineLevel="0" collapsed="false">
      <c r="A788" s="34" t="s">
        <v>5262</v>
      </c>
      <c r="B788" s="38"/>
      <c r="C788" s="37" t="n">
        <v>7077.74</v>
      </c>
      <c r="D788" s="41" t="n">
        <v>7077.74</v>
      </c>
    </row>
    <row r="789" customFormat="false" ht="12.8" hidden="false" customHeight="false" outlineLevel="0" collapsed="false">
      <c r="A789" s="34" t="s">
        <v>11181</v>
      </c>
      <c r="B789" s="35" t="n">
        <v>7050</v>
      </c>
      <c r="C789" s="36"/>
      <c r="D789" s="41" t="n">
        <v>7050</v>
      </c>
    </row>
    <row r="790" customFormat="false" ht="12.8" hidden="false" customHeight="false" outlineLevel="0" collapsed="false">
      <c r="A790" s="34" t="s">
        <v>9459</v>
      </c>
      <c r="B790" s="38"/>
      <c r="C790" s="37" t="n">
        <v>7049</v>
      </c>
      <c r="D790" s="41" t="n">
        <v>7049</v>
      </c>
    </row>
    <row r="791" customFormat="false" ht="12.8" hidden="false" customHeight="false" outlineLevel="0" collapsed="false">
      <c r="A791" s="34" t="s">
        <v>7905</v>
      </c>
      <c r="B791" s="35" t="n">
        <v>7020</v>
      </c>
      <c r="C791" s="36"/>
      <c r="D791" s="41" t="n">
        <v>7020</v>
      </c>
    </row>
    <row r="792" customFormat="false" ht="12.8" hidden="false" customHeight="false" outlineLevel="0" collapsed="false">
      <c r="A792" s="34" t="s">
        <v>4388</v>
      </c>
      <c r="B792" s="38"/>
      <c r="C792" s="37" t="n">
        <v>7015</v>
      </c>
      <c r="D792" s="41" t="n">
        <v>7015</v>
      </c>
    </row>
    <row r="793" customFormat="false" ht="12.8" hidden="false" customHeight="false" outlineLevel="0" collapsed="false">
      <c r="A793" s="34" t="s">
        <v>2106</v>
      </c>
      <c r="B793" s="38"/>
      <c r="C793" s="37" t="n">
        <v>7010.14</v>
      </c>
      <c r="D793" s="41" t="n">
        <v>7010.14</v>
      </c>
    </row>
    <row r="794" customFormat="false" ht="12.8" hidden="false" customHeight="false" outlineLevel="0" collapsed="false">
      <c r="A794" s="34" t="s">
        <v>6915</v>
      </c>
      <c r="B794" s="38"/>
      <c r="C794" s="37" t="n">
        <v>7004.93</v>
      </c>
      <c r="D794" s="41" t="n">
        <v>7004.93</v>
      </c>
    </row>
    <row r="795" customFormat="false" ht="12.8" hidden="false" customHeight="false" outlineLevel="0" collapsed="false">
      <c r="A795" s="34" t="s">
        <v>7859</v>
      </c>
      <c r="B795" s="35" t="n">
        <v>7000</v>
      </c>
      <c r="C795" s="36"/>
      <c r="D795" s="41" t="n">
        <v>7000</v>
      </c>
    </row>
    <row r="796" customFormat="false" ht="12.8" hidden="false" customHeight="false" outlineLevel="0" collapsed="false">
      <c r="A796" s="34" t="s">
        <v>7249</v>
      </c>
      <c r="B796" s="35" t="n">
        <v>7000</v>
      </c>
      <c r="C796" s="36"/>
      <c r="D796" s="41" t="n">
        <v>7000</v>
      </c>
    </row>
    <row r="797" customFormat="false" ht="12.8" hidden="false" customHeight="false" outlineLevel="0" collapsed="false">
      <c r="A797" s="34" t="s">
        <v>53</v>
      </c>
      <c r="B797" s="35" t="n">
        <v>7000</v>
      </c>
      <c r="C797" s="36"/>
      <c r="D797" s="41" t="n">
        <v>7000</v>
      </c>
    </row>
    <row r="798" customFormat="false" ht="12.8" hidden="false" customHeight="false" outlineLevel="0" collapsed="false">
      <c r="A798" s="34" t="s">
        <v>59</v>
      </c>
      <c r="B798" s="35" t="n">
        <v>7000</v>
      </c>
      <c r="C798" s="36"/>
      <c r="D798" s="41" t="n">
        <v>7000</v>
      </c>
    </row>
    <row r="799" customFormat="false" ht="12.8" hidden="false" customHeight="false" outlineLevel="0" collapsed="false">
      <c r="A799" s="34" t="s">
        <v>5658</v>
      </c>
      <c r="B799" s="38"/>
      <c r="C799" s="37" t="n">
        <v>7000</v>
      </c>
      <c r="D799" s="41" t="n">
        <v>7000</v>
      </c>
    </row>
    <row r="800" customFormat="false" ht="12.8" hidden="false" customHeight="false" outlineLevel="0" collapsed="false">
      <c r="A800" s="34" t="s">
        <v>5374</v>
      </c>
      <c r="B800" s="35" t="n">
        <v>7000</v>
      </c>
      <c r="C800" s="36"/>
      <c r="D800" s="41" t="n">
        <v>7000</v>
      </c>
    </row>
    <row r="801" customFormat="false" ht="12.8" hidden="false" customHeight="false" outlineLevel="0" collapsed="false">
      <c r="A801" s="34" t="s">
        <v>1566</v>
      </c>
      <c r="B801" s="35" t="n">
        <v>7000</v>
      </c>
      <c r="C801" s="36"/>
      <c r="D801" s="41" t="n">
        <v>7000</v>
      </c>
    </row>
    <row r="802" customFormat="false" ht="12.8" hidden="false" customHeight="false" outlineLevel="0" collapsed="false">
      <c r="A802" s="34" t="s">
        <v>11310</v>
      </c>
      <c r="B802" s="35" t="n">
        <v>7000</v>
      </c>
      <c r="C802" s="36"/>
      <c r="D802" s="41" t="n">
        <v>7000</v>
      </c>
    </row>
    <row r="803" customFormat="false" ht="12.8" hidden="false" customHeight="false" outlineLevel="0" collapsed="false">
      <c r="A803" s="34" t="s">
        <v>10220</v>
      </c>
      <c r="B803" s="35" t="n">
        <v>7000</v>
      </c>
      <c r="C803" s="36"/>
      <c r="D803" s="41" t="n">
        <v>7000</v>
      </c>
    </row>
    <row r="804" customFormat="false" ht="12.8" hidden="false" customHeight="false" outlineLevel="0" collapsed="false">
      <c r="A804" s="34" t="s">
        <v>5517</v>
      </c>
      <c r="B804" s="38"/>
      <c r="C804" s="37" t="n">
        <v>7000</v>
      </c>
      <c r="D804" s="41" t="n">
        <v>7000</v>
      </c>
    </row>
    <row r="805" customFormat="false" ht="12.8" hidden="false" customHeight="false" outlineLevel="0" collapsed="false">
      <c r="A805" s="34" t="s">
        <v>4836</v>
      </c>
      <c r="B805" s="35" t="n">
        <v>7000</v>
      </c>
      <c r="C805" s="36"/>
      <c r="D805" s="41" t="n">
        <v>7000</v>
      </c>
    </row>
    <row r="806" customFormat="false" ht="12.8" hidden="false" customHeight="false" outlineLevel="0" collapsed="false">
      <c r="A806" s="34" t="s">
        <v>3703</v>
      </c>
      <c r="B806" s="35" t="n">
        <v>7000</v>
      </c>
      <c r="C806" s="36"/>
      <c r="D806" s="41" t="n">
        <v>7000</v>
      </c>
    </row>
    <row r="807" customFormat="false" ht="12.8" hidden="false" customHeight="false" outlineLevel="0" collapsed="false">
      <c r="A807" s="34" t="s">
        <v>2456</v>
      </c>
      <c r="B807" s="38"/>
      <c r="C807" s="37" t="n">
        <v>6999.94</v>
      </c>
      <c r="D807" s="41" t="n">
        <v>6999.94</v>
      </c>
    </row>
    <row r="808" customFormat="false" ht="12.8" hidden="false" customHeight="false" outlineLevel="0" collapsed="false">
      <c r="A808" s="34" t="s">
        <v>11329</v>
      </c>
      <c r="B808" s="35" t="n">
        <v>6998.4</v>
      </c>
      <c r="C808" s="36"/>
      <c r="D808" s="41" t="n">
        <v>6998.4</v>
      </c>
    </row>
    <row r="809" customFormat="false" ht="12.8" hidden="false" customHeight="false" outlineLevel="0" collapsed="false">
      <c r="A809" s="34" t="s">
        <v>1900</v>
      </c>
      <c r="B809" s="38"/>
      <c r="C809" s="37" t="n">
        <v>6993.1</v>
      </c>
      <c r="D809" s="41" t="n">
        <v>6993.1</v>
      </c>
    </row>
    <row r="810" customFormat="false" ht="12.8" hidden="false" customHeight="false" outlineLevel="0" collapsed="false">
      <c r="A810" s="34" t="s">
        <v>3853</v>
      </c>
      <c r="B810" s="38"/>
      <c r="C810" s="37" t="n">
        <v>6968</v>
      </c>
      <c r="D810" s="41" t="n">
        <v>6968</v>
      </c>
    </row>
    <row r="811" customFormat="false" ht="12.8" hidden="false" customHeight="false" outlineLevel="0" collapsed="false">
      <c r="A811" s="34" t="s">
        <v>704</v>
      </c>
      <c r="B811" s="38"/>
      <c r="C811" s="37" t="n">
        <v>6963.33</v>
      </c>
      <c r="D811" s="41" t="n">
        <v>6963.33</v>
      </c>
    </row>
    <row r="812" customFormat="false" ht="12.8" hidden="false" customHeight="false" outlineLevel="0" collapsed="false">
      <c r="A812" s="34" t="s">
        <v>454</v>
      </c>
      <c r="B812" s="38"/>
      <c r="C812" s="37" t="n">
        <v>6962</v>
      </c>
      <c r="D812" s="41" t="n">
        <v>6962</v>
      </c>
    </row>
    <row r="813" customFormat="false" ht="12.8" hidden="false" customHeight="false" outlineLevel="0" collapsed="false">
      <c r="A813" s="34" t="s">
        <v>9710</v>
      </c>
      <c r="B813" s="35" t="n">
        <v>6912</v>
      </c>
      <c r="C813" s="36"/>
      <c r="D813" s="41" t="n">
        <v>6912</v>
      </c>
    </row>
    <row r="814" customFormat="false" ht="12.8" hidden="false" customHeight="false" outlineLevel="0" collapsed="false">
      <c r="A814" s="34" t="s">
        <v>9597</v>
      </c>
      <c r="B814" s="38"/>
      <c r="C814" s="37" t="n">
        <v>6879.4</v>
      </c>
      <c r="D814" s="41" t="n">
        <v>6879.4</v>
      </c>
    </row>
    <row r="815" customFormat="false" ht="12.8" hidden="false" customHeight="false" outlineLevel="0" collapsed="false">
      <c r="A815" s="34" t="s">
        <v>5877</v>
      </c>
      <c r="B815" s="35" t="n">
        <v>6876</v>
      </c>
      <c r="C815" s="36"/>
      <c r="D815" s="41" t="n">
        <v>6876</v>
      </c>
    </row>
    <row r="816" customFormat="false" ht="12.8" hidden="false" customHeight="false" outlineLevel="0" collapsed="false">
      <c r="A816" s="34" t="s">
        <v>2548</v>
      </c>
      <c r="B816" s="38"/>
      <c r="C816" s="37" t="n">
        <v>6861.46</v>
      </c>
      <c r="D816" s="41" t="n">
        <v>6861.46</v>
      </c>
    </row>
    <row r="817" customFormat="false" ht="12.8" hidden="false" customHeight="false" outlineLevel="0" collapsed="false">
      <c r="A817" s="34" t="s">
        <v>7864</v>
      </c>
      <c r="B817" s="35" t="n">
        <v>6860</v>
      </c>
      <c r="C817" s="36"/>
      <c r="D817" s="41" t="n">
        <v>6860</v>
      </c>
    </row>
    <row r="818" customFormat="false" ht="12.8" hidden="false" customHeight="false" outlineLevel="0" collapsed="false">
      <c r="A818" s="34" t="s">
        <v>5723</v>
      </c>
      <c r="B818" s="38"/>
      <c r="C818" s="37" t="n">
        <v>6851.48</v>
      </c>
      <c r="D818" s="41" t="n">
        <v>6851.48</v>
      </c>
    </row>
    <row r="819" customFormat="false" ht="12.8" hidden="false" customHeight="false" outlineLevel="0" collapsed="false">
      <c r="A819" s="34" t="s">
        <v>5715</v>
      </c>
      <c r="B819" s="38"/>
      <c r="C819" s="37" t="n">
        <v>6813.02</v>
      </c>
      <c r="D819" s="41" t="n">
        <v>6813.02</v>
      </c>
    </row>
    <row r="820" customFormat="false" ht="12.8" hidden="false" customHeight="false" outlineLevel="0" collapsed="false">
      <c r="A820" s="34" t="s">
        <v>7791</v>
      </c>
      <c r="B820" s="38"/>
      <c r="C820" s="37" t="n">
        <v>6813</v>
      </c>
      <c r="D820" s="41" t="n">
        <v>6813</v>
      </c>
    </row>
    <row r="821" customFormat="false" ht="12.8" hidden="false" customHeight="false" outlineLevel="0" collapsed="false">
      <c r="A821" s="34" t="s">
        <v>2942</v>
      </c>
      <c r="B821" s="35" t="n">
        <v>6800</v>
      </c>
      <c r="C821" s="36"/>
      <c r="D821" s="41" t="n">
        <v>6800</v>
      </c>
    </row>
    <row r="822" customFormat="false" ht="12.8" hidden="false" customHeight="false" outlineLevel="0" collapsed="false">
      <c r="A822" s="34" t="s">
        <v>3665</v>
      </c>
      <c r="B822" s="35" t="n">
        <v>6780</v>
      </c>
      <c r="C822" s="36"/>
      <c r="D822" s="41" t="n">
        <v>6780</v>
      </c>
    </row>
    <row r="823" customFormat="false" ht="12.8" hidden="false" customHeight="false" outlineLevel="0" collapsed="false">
      <c r="A823" s="34" t="s">
        <v>4097</v>
      </c>
      <c r="B823" s="38"/>
      <c r="C823" s="37" t="n">
        <v>6765.85</v>
      </c>
      <c r="D823" s="41" t="n">
        <v>6765.85</v>
      </c>
    </row>
    <row r="824" customFormat="false" ht="12.8" hidden="false" customHeight="false" outlineLevel="0" collapsed="false">
      <c r="A824" s="34" t="s">
        <v>7846</v>
      </c>
      <c r="B824" s="35" t="n">
        <v>6750</v>
      </c>
      <c r="C824" s="36"/>
      <c r="D824" s="41" t="n">
        <v>6750</v>
      </c>
    </row>
    <row r="825" customFormat="false" ht="12.8" hidden="false" customHeight="false" outlineLevel="0" collapsed="false">
      <c r="A825" s="34" t="s">
        <v>3913</v>
      </c>
      <c r="B825" s="38"/>
      <c r="C825" s="37" t="n">
        <v>6720.7</v>
      </c>
      <c r="D825" s="41" t="n">
        <v>6720.7</v>
      </c>
    </row>
    <row r="826" customFormat="false" ht="12.8" hidden="false" customHeight="false" outlineLevel="0" collapsed="false">
      <c r="A826" s="34" t="s">
        <v>3921</v>
      </c>
      <c r="B826" s="38"/>
      <c r="C826" s="37" t="n">
        <v>6689.25</v>
      </c>
      <c r="D826" s="41" t="n">
        <v>6689.25</v>
      </c>
    </row>
    <row r="827" customFormat="false" ht="12.8" hidden="false" customHeight="false" outlineLevel="0" collapsed="false">
      <c r="A827" s="34" t="s">
        <v>4775</v>
      </c>
      <c r="B827" s="38"/>
      <c r="C827" s="37" t="n">
        <v>6673.9</v>
      </c>
      <c r="D827" s="41" t="n">
        <v>6673.9</v>
      </c>
    </row>
    <row r="828" customFormat="false" ht="12.8" hidden="false" customHeight="false" outlineLevel="0" collapsed="false">
      <c r="A828" s="34" t="s">
        <v>8289</v>
      </c>
      <c r="B828" s="38"/>
      <c r="C828" s="37" t="n">
        <v>6657.76</v>
      </c>
      <c r="D828" s="41" t="n">
        <v>6657.76</v>
      </c>
    </row>
    <row r="829" customFormat="false" ht="12.8" hidden="false" customHeight="false" outlineLevel="0" collapsed="false">
      <c r="A829" s="34" t="s">
        <v>3008</v>
      </c>
      <c r="B829" s="35" t="n">
        <v>6600</v>
      </c>
      <c r="C829" s="36"/>
      <c r="D829" s="41" t="n">
        <v>6600</v>
      </c>
    </row>
    <row r="830" customFormat="false" ht="12.8" hidden="false" customHeight="false" outlineLevel="0" collapsed="false">
      <c r="A830" s="34" t="s">
        <v>518</v>
      </c>
      <c r="B830" s="38"/>
      <c r="C830" s="37" t="n">
        <v>6599</v>
      </c>
      <c r="D830" s="41" t="n">
        <v>6599</v>
      </c>
    </row>
    <row r="831" customFormat="false" ht="12.8" hidden="false" customHeight="false" outlineLevel="0" collapsed="false">
      <c r="A831" s="34" t="s">
        <v>496</v>
      </c>
      <c r="B831" s="38"/>
      <c r="C831" s="37" t="n">
        <v>6570.8</v>
      </c>
      <c r="D831" s="41" t="n">
        <v>6570.8</v>
      </c>
    </row>
    <row r="832" customFormat="false" ht="12.8" hidden="false" customHeight="false" outlineLevel="0" collapsed="false">
      <c r="A832" s="34" t="s">
        <v>11303</v>
      </c>
      <c r="B832" s="35" t="n">
        <v>6566.58</v>
      </c>
      <c r="C832" s="36"/>
      <c r="D832" s="41" t="n">
        <v>6566.58</v>
      </c>
    </row>
    <row r="833" customFormat="false" ht="12.8" hidden="false" customHeight="false" outlineLevel="0" collapsed="false">
      <c r="A833" s="34" t="s">
        <v>11304</v>
      </c>
      <c r="B833" s="35" t="n">
        <v>6566.58</v>
      </c>
      <c r="C833" s="36"/>
      <c r="D833" s="41" t="n">
        <v>6566.58</v>
      </c>
    </row>
    <row r="834" customFormat="false" ht="12.8" hidden="false" customHeight="false" outlineLevel="0" collapsed="false">
      <c r="A834" s="34" t="s">
        <v>9658</v>
      </c>
      <c r="B834" s="35" t="n">
        <v>6540</v>
      </c>
      <c r="C834" s="36"/>
      <c r="D834" s="41" t="n">
        <v>6540</v>
      </c>
    </row>
    <row r="835" customFormat="false" ht="12.8" hidden="false" customHeight="false" outlineLevel="0" collapsed="false">
      <c r="A835" s="34" t="s">
        <v>10227</v>
      </c>
      <c r="B835" s="35" t="n">
        <v>6534</v>
      </c>
      <c r="C835" s="36"/>
      <c r="D835" s="41" t="n">
        <v>6534</v>
      </c>
    </row>
    <row r="836" customFormat="false" ht="12.8" hidden="false" customHeight="false" outlineLevel="0" collapsed="false">
      <c r="A836" s="34" t="s">
        <v>3038</v>
      </c>
      <c r="B836" s="35" t="n">
        <v>6530</v>
      </c>
      <c r="C836" s="36"/>
      <c r="D836" s="41" t="n">
        <v>6530</v>
      </c>
    </row>
    <row r="837" customFormat="false" ht="12.8" hidden="false" customHeight="false" outlineLevel="0" collapsed="false">
      <c r="A837" s="34" t="s">
        <v>923</v>
      </c>
      <c r="B837" s="38"/>
      <c r="C837" s="37" t="n">
        <v>6525</v>
      </c>
      <c r="D837" s="41" t="n">
        <v>6525</v>
      </c>
    </row>
    <row r="838" customFormat="false" ht="12.8" hidden="false" customHeight="false" outlineLevel="0" collapsed="false">
      <c r="A838" s="34" t="s">
        <v>74</v>
      </c>
      <c r="B838" s="35" t="n">
        <v>6508</v>
      </c>
      <c r="C838" s="36"/>
      <c r="D838" s="41" t="n">
        <v>6508</v>
      </c>
    </row>
    <row r="839" customFormat="false" ht="12.8" hidden="false" customHeight="false" outlineLevel="0" collapsed="false">
      <c r="A839" s="34" t="s">
        <v>5873</v>
      </c>
      <c r="B839" s="35" t="n">
        <v>6500</v>
      </c>
      <c r="C839" s="36"/>
      <c r="D839" s="41" t="n">
        <v>6500</v>
      </c>
    </row>
    <row r="840" customFormat="false" ht="12.8" hidden="false" customHeight="false" outlineLevel="0" collapsed="false">
      <c r="A840" s="34" t="s">
        <v>2312</v>
      </c>
      <c r="B840" s="35" t="n">
        <v>6500</v>
      </c>
      <c r="C840" s="36"/>
      <c r="D840" s="41" t="n">
        <v>6500</v>
      </c>
    </row>
    <row r="841" customFormat="false" ht="12.8" hidden="false" customHeight="false" outlineLevel="0" collapsed="false">
      <c r="A841" s="34" t="s">
        <v>9747</v>
      </c>
      <c r="B841" s="35" t="n">
        <v>6500</v>
      </c>
      <c r="C841" s="36"/>
      <c r="D841" s="41" t="n">
        <v>6500</v>
      </c>
    </row>
    <row r="842" customFormat="false" ht="12.8" hidden="false" customHeight="false" outlineLevel="0" collapsed="false">
      <c r="A842" s="34" t="s">
        <v>11777</v>
      </c>
      <c r="B842" s="35" t="n">
        <v>6500</v>
      </c>
      <c r="C842" s="36"/>
      <c r="D842" s="41" t="n">
        <v>6500</v>
      </c>
    </row>
    <row r="843" customFormat="false" ht="12.8" hidden="false" customHeight="false" outlineLevel="0" collapsed="false">
      <c r="A843" s="34" t="s">
        <v>8051</v>
      </c>
      <c r="B843" s="35" t="n">
        <v>6500</v>
      </c>
      <c r="C843" s="36"/>
      <c r="D843" s="41" t="n">
        <v>6500</v>
      </c>
    </row>
    <row r="844" customFormat="false" ht="12.8" hidden="false" customHeight="false" outlineLevel="0" collapsed="false">
      <c r="A844" s="34" t="s">
        <v>7717</v>
      </c>
      <c r="B844" s="35" t="n">
        <v>6500</v>
      </c>
      <c r="C844" s="36"/>
      <c r="D844" s="41" t="n">
        <v>6500</v>
      </c>
    </row>
    <row r="845" customFormat="false" ht="12.8" hidden="false" customHeight="false" outlineLevel="0" collapsed="false">
      <c r="A845" s="34" t="s">
        <v>6256</v>
      </c>
      <c r="B845" s="35" t="n">
        <v>6500</v>
      </c>
      <c r="C845" s="36"/>
      <c r="D845" s="41" t="n">
        <v>6500</v>
      </c>
    </row>
    <row r="846" customFormat="false" ht="12.8" hidden="false" customHeight="false" outlineLevel="0" collapsed="false">
      <c r="A846" s="34" t="s">
        <v>7730</v>
      </c>
      <c r="B846" s="35" t="n">
        <v>6500</v>
      </c>
      <c r="C846" s="36"/>
      <c r="D846" s="41" t="n">
        <v>6500</v>
      </c>
    </row>
    <row r="847" customFormat="false" ht="12.8" hidden="false" customHeight="false" outlineLevel="0" collapsed="false">
      <c r="A847" s="34" t="s">
        <v>2434</v>
      </c>
      <c r="B847" s="35" t="n">
        <v>6500</v>
      </c>
      <c r="C847" s="36"/>
      <c r="D847" s="41" t="n">
        <v>6500</v>
      </c>
    </row>
    <row r="848" customFormat="false" ht="12.8" hidden="false" customHeight="false" outlineLevel="0" collapsed="false">
      <c r="A848" s="34" t="s">
        <v>345</v>
      </c>
      <c r="B848" s="35" t="n">
        <v>6500</v>
      </c>
      <c r="C848" s="36"/>
      <c r="D848" s="41" t="n">
        <v>6500</v>
      </c>
    </row>
    <row r="849" customFormat="false" ht="12.8" hidden="false" customHeight="false" outlineLevel="0" collapsed="false">
      <c r="A849" s="34" t="s">
        <v>1676</v>
      </c>
      <c r="B849" s="35" t="n">
        <v>6500</v>
      </c>
      <c r="C849" s="36"/>
      <c r="D849" s="41" t="n">
        <v>6500</v>
      </c>
    </row>
    <row r="850" customFormat="false" ht="12.8" hidden="false" customHeight="false" outlineLevel="0" collapsed="false">
      <c r="A850" s="34" t="s">
        <v>6121</v>
      </c>
      <c r="B850" s="35" t="n">
        <v>6499</v>
      </c>
      <c r="C850" s="36"/>
      <c r="D850" s="41" t="n">
        <v>6499</v>
      </c>
    </row>
    <row r="851" customFormat="false" ht="12.8" hidden="false" customHeight="false" outlineLevel="0" collapsed="false">
      <c r="A851" s="34" t="s">
        <v>5410</v>
      </c>
      <c r="B851" s="38"/>
      <c r="C851" s="37" t="n">
        <v>6485</v>
      </c>
      <c r="D851" s="41" t="n">
        <v>6485</v>
      </c>
    </row>
    <row r="852" customFormat="false" ht="12.8" hidden="false" customHeight="false" outlineLevel="0" collapsed="false">
      <c r="A852" s="34" t="s">
        <v>11785</v>
      </c>
      <c r="B852" s="35" t="n">
        <v>6480</v>
      </c>
      <c r="C852" s="36"/>
      <c r="D852" s="41" t="n">
        <v>6480</v>
      </c>
    </row>
    <row r="853" customFormat="false" ht="12.8" hidden="false" customHeight="false" outlineLevel="0" collapsed="false">
      <c r="A853" s="34" t="s">
        <v>5678</v>
      </c>
      <c r="B853" s="38"/>
      <c r="C853" s="37" t="n">
        <v>6466.59</v>
      </c>
      <c r="D853" s="41" t="n">
        <v>6466.59</v>
      </c>
    </row>
    <row r="854" customFormat="false" ht="12.8" hidden="false" customHeight="false" outlineLevel="0" collapsed="false">
      <c r="A854" s="34" t="s">
        <v>4719</v>
      </c>
      <c r="B854" s="38"/>
      <c r="C854" s="37" t="n">
        <v>6463.1</v>
      </c>
      <c r="D854" s="41" t="n">
        <v>6463.1</v>
      </c>
    </row>
    <row r="855" customFormat="false" ht="12.8" hidden="false" customHeight="false" outlineLevel="0" collapsed="false">
      <c r="A855" s="34" t="s">
        <v>6076</v>
      </c>
      <c r="B855" s="38"/>
      <c r="C855" s="37" t="n">
        <v>6435.63</v>
      </c>
      <c r="D855" s="41" t="n">
        <v>6435.63</v>
      </c>
    </row>
    <row r="856" customFormat="false" ht="12.8" hidden="false" customHeight="false" outlineLevel="0" collapsed="false">
      <c r="A856" s="34" t="s">
        <v>3122</v>
      </c>
      <c r="B856" s="38"/>
      <c r="C856" s="37" t="n">
        <v>6400</v>
      </c>
      <c r="D856" s="41" t="n">
        <v>6400</v>
      </c>
    </row>
    <row r="857" customFormat="false" ht="12.8" hidden="false" customHeight="false" outlineLevel="0" collapsed="false">
      <c r="A857" s="34" t="s">
        <v>2602</v>
      </c>
      <c r="B857" s="38"/>
      <c r="C857" s="37" t="n">
        <v>6396.6</v>
      </c>
      <c r="D857" s="41" t="n">
        <v>6396.6</v>
      </c>
    </row>
    <row r="858" customFormat="false" ht="12.8" hidden="false" customHeight="false" outlineLevel="0" collapsed="false">
      <c r="A858" s="34" t="s">
        <v>4871</v>
      </c>
      <c r="B858" s="38"/>
      <c r="C858" s="37" t="n">
        <v>6383.65</v>
      </c>
      <c r="D858" s="41" t="n">
        <v>6383.65</v>
      </c>
    </row>
    <row r="859" customFormat="false" ht="12.8" hidden="false" customHeight="false" outlineLevel="0" collapsed="false">
      <c r="A859" s="34" t="s">
        <v>4952</v>
      </c>
      <c r="B859" s="35" t="n">
        <v>6375</v>
      </c>
      <c r="C859" s="36"/>
      <c r="D859" s="41" t="n">
        <v>6375</v>
      </c>
    </row>
    <row r="860" customFormat="false" ht="12.8" hidden="false" customHeight="false" outlineLevel="0" collapsed="false">
      <c r="A860" s="34" t="s">
        <v>2970</v>
      </c>
      <c r="B860" s="35" t="n">
        <v>6368</v>
      </c>
      <c r="C860" s="36"/>
      <c r="D860" s="41" t="n">
        <v>6368</v>
      </c>
    </row>
    <row r="861" customFormat="false" ht="12.8" hidden="false" customHeight="false" outlineLevel="0" collapsed="false">
      <c r="A861" s="34" t="s">
        <v>712</v>
      </c>
      <c r="B861" s="38"/>
      <c r="C861" s="37" t="n">
        <v>6368</v>
      </c>
      <c r="D861" s="41" t="n">
        <v>6368</v>
      </c>
    </row>
    <row r="862" customFormat="false" ht="12.8" hidden="false" customHeight="false" outlineLevel="0" collapsed="false">
      <c r="A862" s="34" t="s">
        <v>7251</v>
      </c>
      <c r="B862" s="35" t="n">
        <v>6361.87</v>
      </c>
      <c r="C862" s="36"/>
      <c r="D862" s="41" t="n">
        <v>6361.87</v>
      </c>
    </row>
    <row r="863" customFormat="false" ht="12.8" hidden="false" customHeight="false" outlineLevel="0" collapsed="false">
      <c r="A863" s="34" t="s">
        <v>804</v>
      </c>
      <c r="B863" s="38"/>
      <c r="C863" s="37" t="n">
        <v>6356</v>
      </c>
      <c r="D863" s="41" t="n">
        <v>6356</v>
      </c>
    </row>
    <row r="864" customFormat="false" ht="12.8" hidden="false" customHeight="false" outlineLevel="0" collapsed="false">
      <c r="A864" s="34" t="s">
        <v>3037</v>
      </c>
      <c r="B864" s="35" t="n">
        <v>6350</v>
      </c>
      <c r="C864" s="36"/>
      <c r="D864" s="41" t="n">
        <v>6350</v>
      </c>
    </row>
    <row r="865" customFormat="false" ht="12.8" hidden="false" customHeight="false" outlineLevel="0" collapsed="false">
      <c r="A865" s="34" t="s">
        <v>3318</v>
      </c>
      <c r="B865" s="38"/>
      <c r="C865" s="37" t="n">
        <v>6321.07</v>
      </c>
      <c r="D865" s="41" t="n">
        <v>6321.07</v>
      </c>
    </row>
    <row r="866" customFormat="false" ht="12.8" hidden="false" customHeight="false" outlineLevel="0" collapsed="false">
      <c r="A866" s="34" t="s">
        <v>6280</v>
      </c>
      <c r="B866" s="35" t="n">
        <v>6320</v>
      </c>
      <c r="C866" s="36"/>
      <c r="D866" s="41" t="n">
        <v>6320</v>
      </c>
    </row>
    <row r="867" customFormat="false" ht="12.8" hidden="false" customHeight="false" outlineLevel="0" collapsed="false">
      <c r="A867" s="34" t="s">
        <v>2285</v>
      </c>
      <c r="B867" s="35" t="n">
        <v>6300</v>
      </c>
      <c r="C867" s="36"/>
      <c r="D867" s="41" t="n">
        <v>6300</v>
      </c>
    </row>
    <row r="868" customFormat="false" ht="12.8" hidden="false" customHeight="false" outlineLevel="0" collapsed="false">
      <c r="A868" s="34" t="s">
        <v>10252</v>
      </c>
      <c r="B868" s="38"/>
      <c r="C868" s="37" t="n">
        <v>6299</v>
      </c>
      <c r="D868" s="41" t="n">
        <v>6299</v>
      </c>
    </row>
    <row r="869" customFormat="false" ht="12.8" hidden="false" customHeight="false" outlineLevel="0" collapsed="false">
      <c r="A869" s="34" t="s">
        <v>2711</v>
      </c>
      <c r="B869" s="38"/>
      <c r="C869" s="37" t="n">
        <v>6283.99</v>
      </c>
      <c r="D869" s="41" t="n">
        <v>6283.99</v>
      </c>
    </row>
    <row r="870" customFormat="false" ht="12.8" hidden="false" customHeight="false" outlineLevel="0" collapsed="false">
      <c r="A870" s="34" t="s">
        <v>4407</v>
      </c>
      <c r="B870" s="38"/>
      <c r="C870" s="37" t="n">
        <v>6280.79</v>
      </c>
      <c r="D870" s="41" t="n">
        <v>6280.79</v>
      </c>
    </row>
    <row r="871" customFormat="false" ht="12.8" hidden="false" customHeight="false" outlineLevel="0" collapsed="false">
      <c r="A871" s="34" t="s">
        <v>9738</v>
      </c>
      <c r="B871" s="35" t="n">
        <v>6280</v>
      </c>
      <c r="C871" s="36"/>
      <c r="D871" s="41" t="n">
        <v>6280</v>
      </c>
    </row>
    <row r="872" customFormat="false" ht="12.8" hidden="false" customHeight="false" outlineLevel="0" collapsed="false">
      <c r="A872" s="34" t="s">
        <v>6334</v>
      </c>
      <c r="B872" s="38"/>
      <c r="C872" s="37" t="n">
        <v>6250</v>
      </c>
      <c r="D872" s="41" t="n">
        <v>6250</v>
      </c>
    </row>
    <row r="873" customFormat="false" ht="12.8" hidden="false" customHeight="false" outlineLevel="0" collapsed="false">
      <c r="A873" s="34" t="s">
        <v>1379</v>
      </c>
      <c r="B873" s="38"/>
      <c r="C873" s="37" t="n">
        <v>6247.85</v>
      </c>
      <c r="D873" s="41" t="n">
        <v>6247.85</v>
      </c>
    </row>
    <row r="874" customFormat="false" ht="12.8" hidden="false" customHeight="false" outlineLevel="0" collapsed="false">
      <c r="A874" s="34" t="s">
        <v>2827</v>
      </c>
      <c r="B874" s="35" t="n">
        <v>6240</v>
      </c>
      <c r="C874" s="36"/>
      <c r="D874" s="41" t="n">
        <v>6240</v>
      </c>
    </row>
    <row r="875" customFormat="false" ht="12.8" hidden="false" customHeight="false" outlineLevel="0" collapsed="false">
      <c r="A875" s="34" t="s">
        <v>8104</v>
      </c>
      <c r="B875" s="35" t="n">
        <v>6210.47</v>
      </c>
      <c r="C875" s="36"/>
      <c r="D875" s="41" t="n">
        <v>6210.47</v>
      </c>
    </row>
    <row r="876" customFormat="false" ht="12.8" hidden="false" customHeight="false" outlineLevel="0" collapsed="false">
      <c r="A876" s="34" t="s">
        <v>553</v>
      </c>
      <c r="B876" s="38"/>
      <c r="C876" s="37" t="n">
        <v>6203.87</v>
      </c>
      <c r="D876" s="41" t="n">
        <v>6203.87</v>
      </c>
    </row>
    <row r="877" customFormat="false" ht="12.8" hidden="false" customHeight="false" outlineLevel="0" collapsed="false">
      <c r="A877" s="34" t="s">
        <v>4679</v>
      </c>
      <c r="B877" s="38"/>
      <c r="C877" s="37" t="n">
        <v>6200.01</v>
      </c>
      <c r="D877" s="41" t="n">
        <v>6200.01</v>
      </c>
    </row>
    <row r="878" customFormat="false" ht="12.8" hidden="false" customHeight="false" outlineLevel="0" collapsed="false">
      <c r="A878" s="34" t="s">
        <v>6595</v>
      </c>
      <c r="B878" s="35" t="n">
        <v>6200</v>
      </c>
      <c r="C878" s="36"/>
      <c r="D878" s="41" t="n">
        <v>6200</v>
      </c>
    </row>
    <row r="879" customFormat="false" ht="12.8" hidden="false" customHeight="false" outlineLevel="0" collapsed="false">
      <c r="A879" s="34" t="s">
        <v>8089</v>
      </c>
      <c r="B879" s="35" t="n">
        <v>6195.25</v>
      </c>
      <c r="C879" s="36"/>
      <c r="D879" s="41" t="n">
        <v>6195.25</v>
      </c>
    </row>
    <row r="880" customFormat="false" ht="12.8" hidden="false" customHeight="false" outlineLevel="0" collapsed="false">
      <c r="A880" s="34" t="s">
        <v>714</v>
      </c>
      <c r="B880" s="38"/>
      <c r="C880" s="37" t="n">
        <v>6188.4</v>
      </c>
      <c r="D880" s="41" t="n">
        <v>6188.4</v>
      </c>
    </row>
    <row r="881" customFormat="false" ht="12.8" hidden="false" customHeight="false" outlineLevel="0" collapsed="false">
      <c r="A881" s="34" t="s">
        <v>8164</v>
      </c>
      <c r="B881" s="38"/>
      <c r="C881" s="37" t="n">
        <v>6182.08</v>
      </c>
      <c r="D881" s="41" t="n">
        <v>6182.08</v>
      </c>
    </row>
    <row r="882" customFormat="false" ht="12.8" hidden="false" customHeight="false" outlineLevel="0" collapsed="false">
      <c r="A882" s="34" t="s">
        <v>6195</v>
      </c>
      <c r="B882" s="38"/>
      <c r="C882" s="37" t="n">
        <v>6180.75</v>
      </c>
      <c r="D882" s="41" t="n">
        <v>6180.75</v>
      </c>
    </row>
    <row r="883" customFormat="false" ht="12.8" hidden="false" customHeight="false" outlineLevel="0" collapsed="false">
      <c r="A883" s="34" t="s">
        <v>2691</v>
      </c>
      <c r="B883" s="38"/>
      <c r="C883" s="37" t="n">
        <v>6170.7</v>
      </c>
      <c r="D883" s="41" t="n">
        <v>6170.7</v>
      </c>
    </row>
    <row r="884" customFormat="false" ht="12.8" hidden="false" customHeight="false" outlineLevel="0" collapsed="false">
      <c r="A884" s="34" t="s">
        <v>3114</v>
      </c>
      <c r="B884" s="38"/>
      <c r="C884" s="37" t="n">
        <v>6138</v>
      </c>
      <c r="D884" s="41" t="n">
        <v>6138</v>
      </c>
    </row>
    <row r="885" customFormat="false" ht="12.8" hidden="false" customHeight="false" outlineLevel="0" collapsed="false">
      <c r="A885" s="34" t="s">
        <v>4814</v>
      </c>
      <c r="B885" s="38"/>
      <c r="C885" s="37" t="n">
        <v>6117.3</v>
      </c>
      <c r="D885" s="41" t="n">
        <v>6117.3</v>
      </c>
    </row>
    <row r="886" customFormat="false" ht="12.8" hidden="false" customHeight="false" outlineLevel="0" collapsed="false">
      <c r="A886" s="34" t="s">
        <v>4511</v>
      </c>
      <c r="B886" s="38"/>
      <c r="C886" s="37" t="n">
        <v>6115</v>
      </c>
      <c r="D886" s="41" t="n">
        <v>6115</v>
      </c>
    </row>
    <row r="887" customFormat="false" ht="12.8" hidden="false" customHeight="false" outlineLevel="0" collapsed="false">
      <c r="A887" s="34" t="s">
        <v>9554</v>
      </c>
      <c r="B887" s="38"/>
      <c r="C887" s="37" t="n">
        <v>6102</v>
      </c>
      <c r="D887" s="41" t="n">
        <v>6102</v>
      </c>
    </row>
    <row r="888" customFormat="false" ht="12.8" hidden="false" customHeight="false" outlineLevel="0" collapsed="false">
      <c r="A888" s="34" t="s">
        <v>10608</v>
      </c>
      <c r="B888" s="38"/>
      <c r="C888" s="37" t="n">
        <v>6100</v>
      </c>
      <c r="D888" s="41" t="n">
        <v>6100</v>
      </c>
    </row>
    <row r="889" customFormat="false" ht="12.8" hidden="false" customHeight="false" outlineLevel="0" collapsed="false">
      <c r="A889" s="34" t="s">
        <v>3404</v>
      </c>
      <c r="B889" s="35" t="n">
        <v>6100</v>
      </c>
      <c r="C889" s="36"/>
      <c r="D889" s="41" t="n">
        <v>6100</v>
      </c>
    </row>
    <row r="890" customFormat="false" ht="12.8" hidden="false" customHeight="false" outlineLevel="0" collapsed="false">
      <c r="A890" s="34" t="s">
        <v>3346</v>
      </c>
      <c r="B890" s="38"/>
      <c r="C890" s="37" t="n">
        <v>6093</v>
      </c>
      <c r="D890" s="41" t="n">
        <v>6093</v>
      </c>
    </row>
    <row r="891" customFormat="false" ht="12.8" hidden="false" customHeight="false" outlineLevel="0" collapsed="false">
      <c r="A891" s="34" t="s">
        <v>10878</v>
      </c>
      <c r="B891" s="35" t="n">
        <v>6074</v>
      </c>
      <c r="C891" s="36"/>
      <c r="D891" s="41" t="n">
        <v>6074</v>
      </c>
    </row>
    <row r="892" customFormat="false" ht="12.8" hidden="false" customHeight="false" outlineLevel="0" collapsed="false">
      <c r="A892" s="34" t="s">
        <v>5418</v>
      </c>
      <c r="B892" s="38"/>
      <c r="C892" s="37" t="n">
        <v>6058</v>
      </c>
      <c r="D892" s="41" t="n">
        <v>6058</v>
      </c>
    </row>
    <row r="893" customFormat="false" ht="12.8" hidden="false" customHeight="false" outlineLevel="0" collapsed="false">
      <c r="A893" s="34" t="s">
        <v>7649</v>
      </c>
      <c r="B893" s="38"/>
      <c r="C893" s="37" t="n">
        <v>6056.1</v>
      </c>
      <c r="D893" s="41" t="n">
        <v>6056.1</v>
      </c>
    </row>
    <row r="894" customFormat="false" ht="12.8" hidden="false" customHeight="false" outlineLevel="0" collapsed="false">
      <c r="A894" s="34" t="s">
        <v>9801</v>
      </c>
      <c r="B894" s="35" t="n">
        <v>6048</v>
      </c>
      <c r="C894" s="36"/>
      <c r="D894" s="41" t="n">
        <v>6048</v>
      </c>
    </row>
    <row r="895" customFormat="false" ht="12.8" hidden="false" customHeight="false" outlineLevel="0" collapsed="false">
      <c r="A895" s="34" t="s">
        <v>2495</v>
      </c>
      <c r="B895" s="38"/>
      <c r="C895" s="37" t="n">
        <v>6047.48</v>
      </c>
      <c r="D895" s="41" t="n">
        <v>6047.48</v>
      </c>
    </row>
    <row r="896" customFormat="false" ht="12.8" hidden="false" customHeight="false" outlineLevel="0" collapsed="false">
      <c r="A896" s="34" t="s">
        <v>3786</v>
      </c>
      <c r="B896" s="38"/>
      <c r="C896" s="37" t="n">
        <v>6038.37</v>
      </c>
      <c r="D896" s="41" t="n">
        <v>6038.37</v>
      </c>
    </row>
    <row r="897" customFormat="false" ht="12.8" hidden="false" customHeight="false" outlineLevel="0" collapsed="false">
      <c r="A897" s="34" t="s">
        <v>3161</v>
      </c>
      <c r="B897" s="38"/>
      <c r="C897" s="37" t="n">
        <v>6019.4</v>
      </c>
      <c r="D897" s="41" t="n">
        <v>6019.4</v>
      </c>
    </row>
    <row r="898" customFormat="false" ht="12.8" hidden="false" customHeight="false" outlineLevel="0" collapsed="false">
      <c r="A898" s="34" t="s">
        <v>9222</v>
      </c>
      <c r="B898" s="38"/>
      <c r="C898" s="37" t="n">
        <v>6015.27</v>
      </c>
      <c r="D898" s="41" t="n">
        <v>6015.27</v>
      </c>
    </row>
    <row r="899" customFormat="false" ht="12.8" hidden="false" customHeight="false" outlineLevel="0" collapsed="false">
      <c r="A899" s="34" t="s">
        <v>8129</v>
      </c>
      <c r="B899" s="35" t="n">
        <v>6007.5</v>
      </c>
      <c r="C899" s="36"/>
      <c r="D899" s="41" t="n">
        <v>6007.5</v>
      </c>
    </row>
    <row r="900" customFormat="false" ht="12.8" hidden="false" customHeight="false" outlineLevel="0" collapsed="false">
      <c r="A900" s="34" t="s">
        <v>8154</v>
      </c>
      <c r="B900" s="38"/>
      <c r="C900" s="37" t="n">
        <v>6000</v>
      </c>
      <c r="D900" s="41" t="n">
        <v>6000</v>
      </c>
    </row>
    <row r="901" customFormat="false" ht="12.8" hidden="false" customHeight="false" outlineLevel="0" collapsed="false">
      <c r="A901" s="34" t="s">
        <v>1003</v>
      </c>
      <c r="B901" s="38"/>
      <c r="C901" s="37" t="n">
        <v>6000</v>
      </c>
      <c r="D901" s="41" t="n">
        <v>6000</v>
      </c>
    </row>
    <row r="902" customFormat="false" ht="12.8" hidden="false" customHeight="false" outlineLevel="0" collapsed="false">
      <c r="A902" s="34" t="s">
        <v>952</v>
      </c>
      <c r="B902" s="35" t="n">
        <v>6000</v>
      </c>
      <c r="C902" s="36"/>
      <c r="D902" s="41" t="n">
        <v>6000</v>
      </c>
    </row>
    <row r="903" customFormat="false" ht="12.8" hidden="false" customHeight="false" outlineLevel="0" collapsed="false">
      <c r="A903" s="34" t="s">
        <v>6619</v>
      </c>
      <c r="B903" s="35" t="n">
        <v>6000</v>
      </c>
      <c r="C903" s="36"/>
      <c r="D903" s="41" t="n">
        <v>6000</v>
      </c>
    </row>
    <row r="904" customFormat="false" ht="12.8" hidden="false" customHeight="false" outlineLevel="0" collapsed="false">
      <c r="A904" s="34" t="s">
        <v>10779</v>
      </c>
      <c r="B904" s="35" t="n">
        <v>6000</v>
      </c>
      <c r="C904" s="36"/>
      <c r="D904" s="41" t="n">
        <v>6000</v>
      </c>
    </row>
    <row r="905" customFormat="false" ht="12.8" hidden="false" customHeight="false" outlineLevel="0" collapsed="false">
      <c r="A905" s="34" t="s">
        <v>79</v>
      </c>
      <c r="B905" s="35" t="n">
        <v>6000</v>
      </c>
      <c r="C905" s="36"/>
      <c r="D905" s="41" t="n">
        <v>6000</v>
      </c>
    </row>
    <row r="906" customFormat="false" ht="12.8" hidden="false" customHeight="false" outlineLevel="0" collapsed="false">
      <c r="A906" s="34" t="s">
        <v>6229</v>
      </c>
      <c r="B906" s="35" t="n">
        <v>6000</v>
      </c>
      <c r="C906" s="36"/>
      <c r="D906" s="41" t="n">
        <v>6000</v>
      </c>
    </row>
    <row r="907" customFormat="false" ht="12.8" hidden="false" customHeight="false" outlineLevel="0" collapsed="false">
      <c r="A907" s="34" t="s">
        <v>10791</v>
      </c>
      <c r="B907" s="35" t="n">
        <v>6000</v>
      </c>
      <c r="C907" s="36"/>
      <c r="D907" s="41" t="n">
        <v>6000</v>
      </c>
    </row>
    <row r="908" customFormat="false" ht="12.8" hidden="false" customHeight="false" outlineLevel="0" collapsed="false">
      <c r="A908" s="34" t="s">
        <v>6102</v>
      </c>
      <c r="B908" s="35" t="n">
        <v>6000</v>
      </c>
      <c r="C908" s="36"/>
      <c r="D908" s="41" t="n">
        <v>6000</v>
      </c>
    </row>
    <row r="909" customFormat="false" ht="12.8" hidden="false" customHeight="false" outlineLevel="0" collapsed="false">
      <c r="A909" s="34" t="s">
        <v>7715</v>
      </c>
      <c r="B909" s="35" t="n">
        <v>6000</v>
      </c>
      <c r="C909" s="36"/>
      <c r="D909" s="41" t="n">
        <v>6000</v>
      </c>
    </row>
    <row r="910" customFormat="false" ht="12.8" hidden="false" customHeight="false" outlineLevel="0" collapsed="false">
      <c r="A910" s="34" t="s">
        <v>7277</v>
      </c>
      <c r="B910" s="35" t="n">
        <v>6000</v>
      </c>
      <c r="C910" s="36"/>
      <c r="D910" s="41" t="n">
        <v>6000</v>
      </c>
    </row>
    <row r="911" customFormat="false" ht="12.8" hidden="false" customHeight="false" outlineLevel="0" collapsed="false">
      <c r="A911" s="34" t="s">
        <v>1366</v>
      </c>
      <c r="B911" s="35" t="n">
        <v>6000</v>
      </c>
      <c r="C911" s="36"/>
      <c r="D911" s="41" t="n">
        <v>6000</v>
      </c>
    </row>
    <row r="912" customFormat="false" ht="12.8" hidden="false" customHeight="false" outlineLevel="0" collapsed="false">
      <c r="A912" s="34" t="s">
        <v>7719</v>
      </c>
      <c r="B912" s="35" t="n">
        <v>6000</v>
      </c>
      <c r="C912" s="36"/>
      <c r="D912" s="41" t="n">
        <v>6000</v>
      </c>
    </row>
    <row r="913" customFormat="false" ht="12.8" hidden="false" customHeight="false" outlineLevel="0" collapsed="false">
      <c r="A913" s="34" t="s">
        <v>7722</v>
      </c>
      <c r="B913" s="35" t="n">
        <v>6000</v>
      </c>
      <c r="C913" s="36"/>
      <c r="D913" s="41" t="n">
        <v>6000</v>
      </c>
    </row>
    <row r="914" customFormat="false" ht="12.8" hidden="false" customHeight="false" outlineLevel="0" collapsed="false">
      <c r="A914" s="34" t="s">
        <v>3020</v>
      </c>
      <c r="B914" s="35" t="n">
        <v>6000</v>
      </c>
      <c r="C914" s="36"/>
      <c r="D914" s="41" t="n">
        <v>6000</v>
      </c>
    </row>
    <row r="915" customFormat="false" ht="12.8" hidden="false" customHeight="false" outlineLevel="0" collapsed="false">
      <c r="A915" s="34" t="s">
        <v>5781</v>
      </c>
      <c r="B915" s="35" t="n">
        <v>6000</v>
      </c>
      <c r="C915" s="36"/>
      <c r="D915" s="41" t="n">
        <v>6000</v>
      </c>
    </row>
    <row r="916" customFormat="false" ht="12.8" hidden="false" customHeight="false" outlineLevel="0" collapsed="false">
      <c r="A916" s="34" t="s">
        <v>5576</v>
      </c>
      <c r="B916" s="35" t="n">
        <v>6000</v>
      </c>
      <c r="C916" s="36"/>
      <c r="D916" s="41" t="n">
        <v>6000</v>
      </c>
    </row>
    <row r="917" customFormat="false" ht="12.8" hidden="false" customHeight="false" outlineLevel="0" collapsed="false">
      <c r="A917" s="34" t="s">
        <v>6112</v>
      </c>
      <c r="B917" s="35" t="n">
        <v>6000</v>
      </c>
      <c r="C917" s="36"/>
      <c r="D917" s="41" t="n">
        <v>6000</v>
      </c>
    </row>
    <row r="918" customFormat="false" ht="12.8" hidden="false" customHeight="false" outlineLevel="0" collapsed="false">
      <c r="A918" s="34" t="s">
        <v>7725</v>
      </c>
      <c r="B918" s="35" t="n">
        <v>6000</v>
      </c>
      <c r="C918" s="36"/>
      <c r="D918" s="41" t="n">
        <v>6000</v>
      </c>
    </row>
    <row r="919" customFormat="false" ht="12.8" hidden="false" customHeight="false" outlineLevel="0" collapsed="false">
      <c r="A919" s="34" t="s">
        <v>7898</v>
      </c>
      <c r="B919" s="35" t="n">
        <v>6000</v>
      </c>
      <c r="C919" s="36"/>
      <c r="D919" s="41" t="n">
        <v>6000</v>
      </c>
    </row>
    <row r="920" customFormat="false" ht="12.8" hidden="false" customHeight="false" outlineLevel="0" collapsed="false">
      <c r="A920" s="34" t="s">
        <v>9300</v>
      </c>
      <c r="B920" s="35" t="n">
        <v>6000</v>
      </c>
      <c r="C920" s="36"/>
      <c r="D920" s="41" t="n">
        <v>6000</v>
      </c>
    </row>
    <row r="921" customFormat="false" ht="12.8" hidden="false" customHeight="false" outlineLevel="0" collapsed="false">
      <c r="A921" s="34" t="s">
        <v>7735</v>
      </c>
      <c r="B921" s="35" t="n">
        <v>6000</v>
      </c>
      <c r="C921" s="36"/>
      <c r="D921" s="41" t="n">
        <v>6000</v>
      </c>
    </row>
    <row r="922" customFormat="false" ht="12.8" hidden="false" customHeight="false" outlineLevel="0" collapsed="false">
      <c r="A922" s="34" t="s">
        <v>10922</v>
      </c>
      <c r="B922" s="35" t="n">
        <v>6000</v>
      </c>
      <c r="C922" s="36"/>
      <c r="D922" s="41" t="n">
        <v>6000</v>
      </c>
    </row>
    <row r="923" customFormat="false" ht="12.8" hidden="false" customHeight="false" outlineLevel="0" collapsed="false">
      <c r="A923" s="34" t="s">
        <v>4158</v>
      </c>
      <c r="B923" s="38"/>
      <c r="C923" s="37" t="n">
        <v>6000</v>
      </c>
      <c r="D923" s="41" t="n">
        <v>6000</v>
      </c>
    </row>
    <row r="924" customFormat="false" ht="12.8" hidden="false" customHeight="false" outlineLevel="0" collapsed="false">
      <c r="A924" s="34" t="s">
        <v>2225</v>
      </c>
      <c r="B924" s="38"/>
      <c r="C924" s="37" t="n">
        <v>6000</v>
      </c>
      <c r="D924" s="41" t="n">
        <v>6000</v>
      </c>
    </row>
    <row r="925" customFormat="false" ht="12.8" hidden="false" customHeight="false" outlineLevel="0" collapsed="false">
      <c r="A925" s="34" t="s">
        <v>2641</v>
      </c>
      <c r="B925" s="38"/>
      <c r="C925" s="37" t="n">
        <v>5996.5</v>
      </c>
      <c r="D925" s="41" t="n">
        <v>5996.5</v>
      </c>
    </row>
    <row r="926" customFormat="false" ht="12.8" hidden="false" customHeight="false" outlineLevel="0" collapsed="false">
      <c r="A926" s="34" t="s">
        <v>1172</v>
      </c>
      <c r="B926" s="38"/>
      <c r="C926" s="37" t="n">
        <v>5975</v>
      </c>
      <c r="D926" s="41" t="n">
        <v>5975</v>
      </c>
    </row>
    <row r="927" customFormat="false" ht="12.8" hidden="false" customHeight="false" outlineLevel="0" collapsed="false">
      <c r="A927" s="34" t="s">
        <v>524</v>
      </c>
      <c r="B927" s="38"/>
      <c r="C927" s="37" t="n">
        <v>5973.14</v>
      </c>
      <c r="D927" s="41" t="n">
        <v>5973.14</v>
      </c>
    </row>
    <row r="928" customFormat="false" ht="12.8" hidden="false" customHeight="false" outlineLevel="0" collapsed="false">
      <c r="A928" s="34" t="s">
        <v>2442</v>
      </c>
      <c r="B928" s="35" t="n">
        <v>5968.5</v>
      </c>
      <c r="C928" s="36"/>
      <c r="D928" s="41" t="n">
        <v>5968.5</v>
      </c>
    </row>
    <row r="929" customFormat="false" ht="12.8" hidden="false" customHeight="false" outlineLevel="0" collapsed="false">
      <c r="A929" s="34" t="s">
        <v>9870</v>
      </c>
      <c r="B929" s="38"/>
      <c r="C929" s="37" t="n">
        <v>5967</v>
      </c>
      <c r="D929" s="41" t="n">
        <v>5967</v>
      </c>
    </row>
    <row r="930" customFormat="false" ht="12.8" hidden="false" customHeight="false" outlineLevel="0" collapsed="false">
      <c r="A930" s="34" t="s">
        <v>2740</v>
      </c>
      <c r="B930" s="38"/>
      <c r="C930" s="37" t="n">
        <v>5950</v>
      </c>
      <c r="D930" s="41" t="n">
        <v>5950</v>
      </c>
    </row>
    <row r="931" customFormat="false" ht="12.8" hidden="false" customHeight="false" outlineLevel="0" collapsed="false">
      <c r="A931" s="34" t="s">
        <v>5900</v>
      </c>
      <c r="B931" s="35" t="n">
        <v>5940</v>
      </c>
      <c r="C931" s="36"/>
      <c r="D931" s="41" t="n">
        <v>5940</v>
      </c>
    </row>
    <row r="932" customFormat="false" ht="12.8" hidden="false" customHeight="false" outlineLevel="0" collapsed="false">
      <c r="A932" s="34" t="s">
        <v>9737</v>
      </c>
      <c r="B932" s="35" t="n">
        <v>5940</v>
      </c>
      <c r="C932" s="36"/>
      <c r="D932" s="41" t="n">
        <v>5940</v>
      </c>
    </row>
    <row r="933" customFormat="false" ht="12.8" hidden="false" customHeight="false" outlineLevel="0" collapsed="false">
      <c r="A933" s="34" t="s">
        <v>9327</v>
      </c>
      <c r="B933" s="38"/>
      <c r="C933" s="37" t="n">
        <v>5929</v>
      </c>
      <c r="D933" s="41" t="n">
        <v>5929</v>
      </c>
    </row>
    <row r="934" customFormat="false" ht="12.8" hidden="false" customHeight="false" outlineLevel="0" collapsed="false">
      <c r="A934" s="34" t="s">
        <v>2504</v>
      </c>
      <c r="B934" s="38"/>
      <c r="C934" s="37" t="n">
        <v>5920.16</v>
      </c>
      <c r="D934" s="41" t="n">
        <v>5920.16</v>
      </c>
    </row>
    <row r="935" customFormat="false" ht="12.8" hidden="false" customHeight="false" outlineLevel="0" collapsed="false">
      <c r="A935" s="34" t="s">
        <v>5137</v>
      </c>
      <c r="B935" s="38"/>
      <c r="C935" s="37" t="n">
        <v>5913</v>
      </c>
      <c r="D935" s="41" t="n">
        <v>5913</v>
      </c>
    </row>
    <row r="936" customFormat="false" ht="12.8" hidden="false" customHeight="false" outlineLevel="0" collapsed="false">
      <c r="A936" s="34" t="s">
        <v>8010</v>
      </c>
      <c r="B936" s="35" t="n">
        <v>5911.02</v>
      </c>
      <c r="C936" s="36"/>
      <c r="D936" s="41" t="n">
        <v>5911.02</v>
      </c>
    </row>
    <row r="937" customFormat="false" ht="12.8" hidden="false" customHeight="false" outlineLevel="0" collapsed="false">
      <c r="A937" s="34" t="s">
        <v>956</v>
      </c>
      <c r="B937" s="35" t="n">
        <v>5900</v>
      </c>
      <c r="C937" s="36"/>
      <c r="D937" s="41" t="n">
        <v>5900</v>
      </c>
    </row>
    <row r="938" customFormat="false" ht="12.8" hidden="false" customHeight="false" outlineLevel="0" collapsed="false">
      <c r="A938" s="34" t="s">
        <v>2739</v>
      </c>
      <c r="B938" s="38"/>
      <c r="C938" s="37" t="n">
        <v>5893.75</v>
      </c>
      <c r="D938" s="41" t="n">
        <v>5893.75</v>
      </c>
    </row>
    <row r="939" customFormat="false" ht="12.8" hidden="false" customHeight="false" outlineLevel="0" collapsed="false">
      <c r="A939" s="34" t="s">
        <v>10148</v>
      </c>
      <c r="B939" s="35" t="n">
        <v>5880</v>
      </c>
      <c r="C939" s="36"/>
      <c r="D939" s="41" t="n">
        <v>5880</v>
      </c>
    </row>
    <row r="940" customFormat="false" ht="12.8" hidden="false" customHeight="false" outlineLevel="0" collapsed="false">
      <c r="A940" s="34" t="s">
        <v>1632</v>
      </c>
      <c r="B940" s="35" t="n">
        <v>5880</v>
      </c>
      <c r="C940" s="36"/>
      <c r="D940" s="41" t="n">
        <v>5880</v>
      </c>
    </row>
    <row r="941" customFormat="false" ht="12.8" hidden="false" customHeight="false" outlineLevel="0" collapsed="false">
      <c r="A941" s="34" t="s">
        <v>3089</v>
      </c>
      <c r="B941" s="38"/>
      <c r="C941" s="37" t="n">
        <v>5868.03</v>
      </c>
      <c r="D941" s="41" t="n">
        <v>5868.03</v>
      </c>
    </row>
    <row r="942" customFormat="false" ht="12.8" hidden="false" customHeight="false" outlineLevel="0" collapsed="false">
      <c r="A942" s="34" t="s">
        <v>2330</v>
      </c>
      <c r="B942" s="35" t="n">
        <v>5863.74</v>
      </c>
      <c r="C942" s="36"/>
      <c r="D942" s="41" t="n">
        <v>5863.74</v>
      </c>
    </row>
    <row r="943" customFormat="false" ht="12.8" hidden="false" customHeight="false" outlineLevel="0" collapsed="false">
      <c r="A943" s="34" t="s">
        <v>4597</v>
      </c>
      <c r="B943" s="38"/>
      <c r="C943" s="37" t="n">
        <v>5860</v>
      </c>
      <c r="D943" s="41" t="n">
        <v>5860</v>
      </c>
    </row>
    <row r="944" customFormat="false" ht="12.8" hidden="false" customHeight="false" outlineLevel="0" collapsed="false">
      <c r="A944" s="34" t="s">
        <v>244</v>
      </c>
      <c r="B944" s="35" t="n">
        <v>5852</v>
      </c>
      <c r="C944" s="36"/>
      <c r="D944" s="41" t="n">
        <v>5852</v>
      </c>
    </row>
    <row r="945" customFormat="false" ht="12.8" hidden="false" customHeight="false" outlineLevel="0" collapsed="false">
      <c r="A945" s="34" t="s">
        <v>29</v>
      </c>
      <c r="B945" s="35" t="n">
        <v>5815</v>
      </c>
      <c r="C945" s="36"/>
      <c r="D945" s="41" t="n">
        <v>5815</v>
      </c>
    </row>
    <row r="946" customFormat="false" ht="12.8" hidden="false" customHeight="false" outlineLevel="0" collapsed="false">
      <c r="A946" s="34" t="s">
        <v>7724</v>
      </c>
      <c r="B946" s="35" t="n">
        <v>5800</v>
      </c>
      <c r="C946" s="36"/>
      <c r="D946" s="41" t="n">
        <v>5800</v>
      </c>
    </row>
    <row r="947" customFormat="false" ht="12.8" hidden="false" customHeight="false" outlineLevel="0" collapsed="false">
      <c r="A947" s="34" t="s">
        <v>2757</v>
      </c>
      <c r="B947" s="38"/>
      <c r="C947" s="37" t="n">
        <v>5790</v>
      </c>
      <c r="D947" s="41" t="n">
        <v>5790</v>
      </c>
    </row>
    <row r="948" customFormat="false" ht="12.8" hidden="false" customHeight="false" outlineLevel="0" collapsed="false">
      <c r="A948" s="34" t="s">
        <v>8108</v>
      </c>
      <c r="B948" s="35" t="n">
        <v>5784.25</v>
      </c>
      <c r="C948" s="36"/>
      <c r="D948" s="41" t="n">
        <v>5784.25</v>
      </c>
    </row>
    <row r="949" customFormat="false" ht="12.8" hidden="false" customHeight="false" outlineLevel="0" collapsed="false">
      <c r="A949" s="34" t="s">
        <v>7340</v>
      </c>
      <c r="B949" s="38"/>
      <c r="C949" s="37" t="n">
        <v>5780</v>
      </c>
      <c r="D949" s="41" t="n">
        <v>5780</v>
      </c>
    </row>
    <row r="950" customFormat="false" ht="12.8" hidden="false" customHeight="false" outlineLevel="0" collapsed="false">
      <c r="A950" s="34" t="s">
        <v>1307</v>
      </c>
      <c r="B950" s="38"/>
      <c r="C950" s="37" t="n">
        <v>5766.8</v>
      </c>
      <c r="D950" s="41" t="n">
        <v>5766.8</v>
      </c>
    </row>
    <row r="951" customFormat="false" ht="12.8" hidden="false" customHeight="false" outlineLevel="0" collapsed="false">
      <c r="A951" s="34" t="s">
        <v>3550</v>
      </c>
      <c r="B951" s="35" t="n">
        <v>5750.001</v>
      </c>
      <c r="C951" s="36"/>
      <c r="D951" s="41" t="n">
        <v>5750.001</v>
      </c>
    </row>
    <row r="952" customFormat="false" ht="12.8" hidden="false" customHeight="false" outlineLevel="0" collapsed="false">
      <c r="A952" s="34" t="s">
        <v>1484</v>
      </c>
      <c r="B952" s="35" t="n">
        <v>5750</v>
      </c>
      <c r="C952" s="36"/>
      <c r="D952" s="41" t="n">
        <v>5750</v>
      </c>
    </row>
    <row r="953" customFormat="false" ht="12.8" hidden="false" customHeight="false" outlineLevel="0" collapsed="false">
      <c r="A953" s="34" t="s">
        <v>4802</v>
      </c>
      <c r="B953" s="38"/>
      <c r="C953" s="37" t="n">
        <v>5750</v>
      </c>
      <c r="D953" s="41" t="n">
        <v>5750</v>
      </c>
    </row>
    <row r="954" customFormat="false" ht="12.8" hidden="false" customHeight="false" outlineLevel="0" collapsed="false">
      <c r="A954" s="34" t="s">
        <v>2746</v>
      </c>
      <c r="B954" s="38"/>
      <c r="C954" s="37" t="n">
        <v>5745.53</v>
      </c>
      <c r="D954" s="41" t="n">
        <v>5745.53</v>
      </c>
    </row>
    <row r="955" customFormat="false" ht="12.8" hidden="false" customHeight="false" outlineLevel="0" collapsed="false">
      <c r="A955" s="34" t="s">
        <v>7094</v>
      </c>
      <c r="B955" s="38"/>
      <c r="C955" s="37" t="n">
        <v>5729</v>
      </c>
      <c r="D955" s="41" t="n">
        <v>5729</v>
      </c>
    </row>
    <row r="956" customFormat="false" ht="12.8" hidden="false" customHeight="false" outlineLevel="0" collapsed="false">
      <c r="A956" s="34" t="s">
        <v>1311</v>
      </c>
      <c r="B956" s="38"/>
      <c r="C956" s="37" t="n">
        <v>5719</v>
      </c>
      <c r="D956" s="41" t="n">
        <v>5719</v>
      </c>
    </row>
    <row r="957" customFormat="false" ht="12.8" hidden="false" customHeight="false" outlineLevel="0" collapsed="false">
      <c r="A957" s="34" t="s">
        <v>10240</v>
      </c>
      <c r="B957" s="38"/>
      <c r="C957" s="37" t="n">
        <v>5711</v>
      </c>
      <c r="D957" s="41" t="n">
        <v>5711</v>
      </c>
    </row>
    <row r="958" customFormat="false" ht="12.8" hidden="false" customHeight="false" outlineLevel="0" collapsed="false">
      <c r="A958" s="34" t="s">
        <v>860</v>
      </c>
      <c r="B958" s="38"/>
      <c r="C958" s="37" t="n">
        <v>5700</v>
      </c>
      <c r="D958" s="41" t="n">
        <v>5700</v>
      </c>
    </row>
    <row r="959" customFormat="false" ht="12.8" hidden="false" customHeight="false" outlineLevel="0" collapsed="false">
      <c r="A959" s="34" t="s">
        <v>847</v>
      </c>
      <c r="B959" s="38"/>
      <c r="C959" s="37" t="n">
        <v>5698</v>
      </c>
      <c r="D959" s="41" t="n">
        <v>5698</v>
      </c>
    </row>
    <row r="960" customFormat="false" ht="12.8" hidden="false" customHeight="false" outlineLevel="0" collapsed="false">
      <c r="A960" s="34" t="s">
        <v>1053</v>
      </c>
      <c r="B960" s="38"/>
      <c r="C960" s="37" t="n">
        <v>5686.07</v>
      </c>
      <c r="D960" s="41" t="n">
        <v>5686.07</v>
      </c>
    </row>
    <row r="961" customFormat="false" ht="12.8" hidden="false" customHeight="false" outlineLevel="0" collapsed="false">
      <c r="A961" s="34" t="s">
        <v>2491</v>
      </c>
      <c r="B961" s="38"/>
      <c r="C961" s="37" t="n">
        <v>5666.48</v>
      </c>
      <c r="D961" s="41" t="n">
        <v>5666.48</v>
      </c>
    </row>
    <row r="962" customFormat="false" ht="12.8" hidden="false" customHeight="false" outlineLevel="0" collapsed="false">
      <c r="A962" s="34" t="s">
        <v>2553</v>
      </c>
      <c r="B962" s="38"/>
      <c r="C962" s="37" t="n">
        <v>5666.48</v>
      </c>
      <c r="D962" s="41" t="n">
        <v>5666.48</v>
      </c>
    </row>
    <row r="963" customFormat="false" ht="12.8" hidden="false" customHeight="false" outlineLevel="0" collapsed="false">
      <c r="A963" s="34" t="s">
        <v>2776</v>
      </c>
      <c r="B963" s="38"/>
      <c r="C963" s="37" t="n">
        <v>5666.48</v>
      </c>
      <c r="D963" s="41" t="n">
        <v>5666.48</v>
      </c>
    </row>
    <row r="964" customFormat="false" ht="12.8" hidden="false" customHeight="false" outlineLevel="0" collapsed="false">
      <c r="A964" s="34" t="s">
        <v>7539</v>
      </c>
      <c r="B964" s="38"/>
      <c r="C964" s="37" t="n">
        <v>5656.86</v>
      </c>
      <c r="D964" s="41" t="n">
        <v>5656.86</v>
      </c>
    </row>
    <row r="965" customFormat="false" ht="12.8" hidden="false" customHeight="false" outlineLevel="0" collapsed="false">
      <c r="A965" s="34" t="s">
        <v>2279</v>
      </c>
      <c r="B965" s="35" t="n">
        <v>5649.38</v>
      </c>
      <c r="C965" s="36"/>
      <c r="D965" s="41" t="n">
        <v>5649.38</v>
      </c>
    </row>
    <row r="966" customFormat="false" ht="12.8" hidden="false" customHeight="false" outlineLevel="0" collapsed="false">
      <c r="A966" s="34" t="s">
        <v>2738</v>
      </c>
      <c r="B966" s="38"/>
      <c r="C966" s="37" t="n">
        <v>5649.38</v>
      </c>
      <c r="D966" s="41" t="n">
        <v>5649.38</v>
      </c>
    </row>
    <row r="967" customFormat="false" ht="12.8" hidden="false" customHeight="false" outlineLevel="0" collapsed="false">
      <c r="A967" s="34" t="s">
        <v>2668</v>
      </c>
      <c r="B967" s="38"/>
      <c r="C967" s="37" t="n">
        <v>5635.14</v>
      </c>
      <c r="D967" s="41" t="n">
        <v>5635.14</v>
      </c>
    </row>
    <row r="968" customFormat="false" ht="12.8" hidden="false" customHeight="false" outlineLevel="0" collapsed="false">
      <c r="A968" s="34" t="s">
        <v>7426</v>
      </c>
      <c r="B968" s="35" t="n">
        <v>5600</v>
      </c>
      <c r="C968" s="36"/>
      <c r="D968" s="41" t="n">
        <v>5600</v>
      </c>
    </row>
    <row r="969" customFormat="false" ht="12.8" hidden="false" customHeight="false" outlineLevel="0" collapsed="false">
      <c r="A969" s="34" t="s">
        <v>10595</v>
      </c>
      <c r="B969" s="35" t="n">
        <v>5600</v>
      </c>
      <c r="C969" s="36"/>
      <c r="D969" s="41" t="n">
        <v>5600</v>
      </c>
    </row>
    <row r="970" customFormat="false" ht="12.8" hidden="false" customHeight="false" outlineLevel="0" collapsed="false">
      <c r="A970" s="34" t="s">
        <v>7537</v>
      </c>
      <c r="B970" s="38"/>
      <c r="C970" s="37" t="n">
        <v>5585.4</v>
      </c>
      <c r="D970" s="41" t="n">
        <v>5585.4</v>
      </c>
    </row>
    <row r="971" customFormat="false" ht="12.8" hidden="false" customHeight="false" outlineLevel="0" collapsed="false">
      <c r="A971" s="34" t="s">
        <v>5148</v>
      </c>
      <c r="B971" s="35" t="n">
        <v>5556</v>
      </c>
      <c r="C971" s="36"/>
      <c r="D971" s="41" t="n">
        <v>5556</v>
      </c>
    </row>
    <row r="972" customFormat="false" ht="12.8" hidden="false" customHeight="false" outlineLevel="0" collapsed="false">
      <c r="A972" s="34" t="s">
        <v>2904</v>
      </c>
      <c r="B972" s="38"/>
      <c r="C972" s="37" t="n">
        <v>5550.9</v>
      </c>
      <c r="D972" s="41" t="n">
        <v>5550.9</v>
      </c>
    </row>
    <row r="973" customFormat="false" ht="12.8" hidden="false" customHeight="false" outlineLevel="0" collapsed="false">
      <c r="A973" s="34" t="s">
        <v>10622</v>
      </c>
      <c r="B973" s="38"/>
      <c r="C973" s="37" t="n">
        <v>5519.97</v>
      </c>
      <c r="D973" s="41" t="n">
        <v>5519.97</v>
      </c>
    </row>
    <row r="974" customFormat="false" ht="12.8" hidden="false" customHeight="false" outlineLevel="0" collapsed="false">
      <c r="A974" s="34" t="s">
        <v>11372</v>
      </c>
      <c r="B974" s="38"/>
      <c r="C974" s="37" t="n">
        <v>5514.8</v>
      </c>
      <c r="D974" s="41" t="n">
        <v>5514.8</v>
      </c>
    </row>
    <row r="975" customFormat="false" ht="12.8" hidden="false" customHeight="false" outlineLevel="0" collapsed="false">
      <c r="A975" s="34" t="s">
        <v>4241</v>
      </c>
      <c r="B975" s="38"/>
      <c r="C975" s="37" t="n">
        <v>5507.16</v>
      </c>
      <c r="D975" s="41" t="n">
        <v>5507.16</v>
      </c>
    </row>
    <row r="976" customFormat="false" ht="12.8" hidden="false" customHeight="false" outlineLevel="0" collapsed="false">
      <c r="A976" s="34" t="s">
        <v>4780</v>
      </c>
      <c r="B976" s="38"/>
      <c r="C976" s="37" t="n">
        <v>5501.21</v>
      </c>
      <c r="D976" s="41" t="n">
        <v>5501.21</v>
      </c>
    </row>
    <row r="977" customFormat="false" ht="12.8" hidden="false" customHeight="false" outlineLevel="0" collapsed="false">
      <c r="A977" s="34" t="s">
        <v>3560</v>
      </c>
      <c r="B977" s="35" t="n">
        <v>5500</v>
      </c>
      <c r="C977" s="36"/>
      <c r="D977" s="41" t="n">
        <v>5500</v>
      </c>
    </row>
    <row r="978" customFormat="false" ht="12.8" hidden="false" customHeight="false" outlineLevel="0" collapsed="false">
      <c r="A978" s="34" t="s">
        <v>4821</v>
      </c>
      <c r="B978" s="35" t="n">
        <v>5500</v>
      </c>
      <c r="C978" s="36"/>
      <c r="D978" s="41" t="n">
        <v>5500</v>
      </c>
    </row>
    <row r="979" customFormat="false" ht="12.8" hidden="false" customHeight="false" outlineLevel="0" collapsed="false">
      <c r="A979" s="34" t="s">
        <v>4925</v>
      </c>
      <c r="B979" s="35" t="n">
        <v>5500</v>
      </c>
      <c r="C979" s="36"/>
      <c r="D979" s="41" t="n">
        <v>5500</v>
      </c>
    </row>
    <row r="980" customFormat="false" ht="12.8" hidden="false" customHeight="false" outlineLevel="0" collapsed="false">
      <c r="A980" s="34" t="s">
        <v>4825</v>
      </c>
      <c r="B980" s="35" t="n">
        <v>5500</v>
      </c>
      <c r="C980" s="36"/>
      <c r="D980" s="41" t="n">
        <v>5500</v>
      </c>
    </row>
    <row r="981" customFormat="false" ht="12.8" hidden="false" customHeight="false" outlineLevel="0" collapsed="false">
      <c r="A981" s="34" t="s">
        <v>3040</v>
      </c>
      <c r="B981" s="35" t="n">
        <v>5500</v>
      </c>
      <c r="C981" s="36"/>
      <c r="D981" s="41" t="n">
        <v>5500</v>
      </c>
    </row>
    <row r="982" customFormat="false" ht="12.8" hidden="false" customHeight="false" outlineLevel="0" collapsed="false">
      <c r="A982" s="34" t="s">
        <v>3408</v>
      </c>
      <c r="B982" s="35" t="n">
        <v>5500</v>
      </c>
      <c r="C982" s="36"/>
      <c r="D982" s="41" t="n">
        <v>5500</v>
      </c>
    </row>
    <row r="983" customFormat="false" ht="12.8" hidden="false" customHeight="false" outlineLevel="0" collapsed="false">
      <c r="A983" s="34" t="s">
        <v>3668</v>
      </c>
      <c r="B983" s="35" t="n">
        <v>5500</v>
      </c>
      <c r="C983" s="36"/>
      <c r="D983" s="41" t="n">
        <v>5500</v>
      </c>
    </row>
    <row r="984" customFormat="false" ht="12.8" hidden="false" customHeight="false" outlineLevel="0" collapsed="false">
      <c r="A984" s="34" t="s">
        <v>3414</v>
      </c>
      <c r="B984" s="35" t="n">
        <v>5500</v>
      </c>
      <c r="C984" s="36"/>
      <c r="D984" s="41" t="n">
        <v>5500</v>
      </c>
    </row>
    <row r="985" customFormat="false" ht="12.8" hidden="false" customHeight="false" outlineLevel="0" collapsed="false">
      <c r="A985" s="34" t="s">
        <v>862</v>
      </c>
      <c r="B985" s="38"/>
      <c r="C985" s="37" t="n">
        <v>5481.3</v>
      </c>
      <c r="D985" s="41" t="n">
        <v>5481.3</v>
      </c>
    </row>
    <row r="986" customFormat="false" ht="12.8" hidden="false" customHeight="false" outlineLevel="0" collapsed="false">
      <c r="A986" s="34" t="s">
        <v>3836</v>
      </c>
      <c r="B986" s="38"/>
      <c r="C986" s="37" t="n">
        <v>5478.86</v>
      </c>
      <c r="D986" s="41" t="n">
        <v>5478.86</v>
      </c>
    </row>
    <row r="987" customFormat="false" ht="12.8" hidden="false" customHeight="false" outlineLevel="0" collapsed="false">
      <c r="A987" s="34" t="s">
        <v>1357</v>
      </c>
      <c r="B987" s="35" t="n">
        <v>5478.37</v>
      </c>
      <c r="C987" s="36"/>
      <c r="D987" s="41" t="n">
        <v>5478.37</v>
      </c>
    </row>
    <row r="988" customFormat="false" ht="12.8" hidden="false" customHeight="false" outlineLevel="0" collapsed="false">
      <c r="A988" s="34" t="s">
        <v>5371</v>
      </c>
      <c r="B988" s="35" t="n">
        <v>5472</v>
      </c>
      <c r="C988" s="36"/>
      <c r="D988" s="41" t="n">
        <v>5472</v>
      </c>
    </row>
    <row r="989" customFormat="false" ht="12.8" hidden="false" customHeight="false" outlineLevel="0" collapsed="false">
      <c r="A989" s="34" t="s">
        <v>2381</v>
      </c>
      <c r="B989" s="35" t="n">
        <v>5442.55</v>
      </c>
      <c r="C989" s="36"/>
      <c r="D989" s="41" t="n">
        <v>5442.55</v>
      </c>
    </row>
    <row r="990" customFormat="false" ht="12.8" hidden="false" customHeight="false" outlineLevel="0" collapsed="false">
      <c r="A990" s="34" t="s">
        <v>9619</v>
      </c>
      <c r="B990" s="38"/>
      <c r="C990" s="37" t="n">
        <v>5419.64</v>
      </c>
      <c r="D990" s="41" t="n">
        <v>5419.64</v>
      </c>
    </row>
    <row r="991" customFormat="false" ht="12.8" hidden="false" customHeight="false" outlineLevel="0" collapsed="false">
      <c r="A991" s="34" t="s">
        <v>7852</v>
      </c>
      <c r="B991" s="35" t="n">
        <v>5400</v>
      </c>
      <c r="C991" s="36"/>
      <c r="D991" s="41" t="n">
        <v>5400</v>
      </c>
    </row>
    <row r="992" customFormat="false" ht="12.8" hidden="false" customHeight="false" outlineLevel="0" collapsed="false">
      <c r="A992" s="34" t="s">
        <v>2978</v>
      </c>
      <c r="B992" s="35" t="n">
        <v>5400</v>
      </c>
      <c r="C992" s="36"/>
      <c r="D992" s="41" t="n">
        <v>5400</v>
      </c>
    </row>
    <row r="993" customFormat="false" ht="12.8" hidden="false" customHeight="false" outlineLevel="0" collapsed="false">
      <c r="A993" s="34" t="s">
        <v>10577</v>
      </c>
      <c r="B993" s="35" t="n">
        <v>5400</v>
      </c>
      <c r="C993" s="36"/>
      <c r="D993" s="41" t="n">
        <v>5400</v>
      </c>
    </row>
    <row r="994" customFormat="false" ht="12.8" hidden="false" customHeight="false" outlineLevel="0" collapsed="false">
      <c r="A994" s="34" t="s">
        <v>9755</v>
      </c>
      <c r="B994" s="35" t="n">
        <v>5400</v>
      </c>
      <c r="C994" s="36"/>
      <c r="D994" s="41" t="n">
        <v>5400</v>
      </c>
    </row>
    <row r="995" customFormat="false" ht="12.8" hidden="false" customHeight="false" outlineLevel="0" collapsed="false">
      <c r="A995" s="34" t="s">
        <v>11779</v>
      </c>
      <c r="B995" s="35" t="n">
        <v>5400</v>
      </c>
      <c r="C995" s="36"/>
      <c r="D995" s="41" t="n">
        <v>5400</v>
      </c>
    </row>
    <row r="996" customFormat="false" ht="12.8" hidden="false" customHeight="false" outlineLevel="0" collapsed="false">
      <c r="A996" s="34" t="s">
        <v>11780</v>
      </c>
      <c r="B996" s="35" t="n">
        <v>5400</v>
      </c>
      <c r="C996" s="36"/>
      <c r="D996" s="41" t="n">
        <v>5400</v>
      </c>
    </row>
    <row r="997" customFormat="false" ht="12.8" hidden="false" customHeight="false" outlineLevel="0" collapsed="false">
      <c r="A997" s="34" t="s">
        <v>11680</v>
      </c>
      <c r="B997" s="35" t="n">
        <v>5400</v>
      </c>
      <c r="C997" s="36"/>
      <c r="D997" s="41" t="n">
        <v>5400</v>
      </c>
    </row>
    <row r="998" customFormat="false" ht="12.8" hidden="false" customHeight="false" outlineLevel="0" collapsed="false">
      <c r="A998" s="34" t="s">
        <v>9760</v>
      </c>
      <c r="B998" s="35" t="n">
        <v>5400</v>
      </c>
      <c r="C998" s="36"/>
      <c r="D998" s="41" t="n">
        <v>5400</v>
      </c>
    </row>
    <row r="999" customFormat="false" ht="12.8" hidden="false" customHeight="false" outlineLevel="0" collapsed="false">
      <c r="A999" s="34" t="s">
        <v>9779</v>
      </c>
      <c r="B999" s="35" t="n">
        <v>5400</v>
      </c>
      <c r="C999" s="36"/>
      <c r="D999" s="41" t="n">
        <v>5400</v>
      </c>
    </row>
    <row r="1000" customFormat="false" ht="12.8" hidden="false" customHeight="false" outlineLevel="0" collapsed="false">
      <c r="A1000" s="34" t="s">
        <v>8730</v>
      </c>
      <c r="B1000" s="38"/>
      <c r="C1000" s="37" t="n">
        <v>5398</v>
      </c>
      <c r="D1000" s="41" t="n">
        <v>5398</v>
      </c>
    </row>
    <row r="1001" customFormat="false" ht="12.8" hidden="false" customHeight="false" outlineLevel="0" collapsed="false">
      <c r="A1001" s="34" t="s">
        <v>18</v>
      </c>
      <c r="B1001" s="35" t="n">
        <v>5386.49</v>
      </c>
      <c r="C1001" s="36"/>
      <c r="D1001" s="41" t="n">
        <v>5386.49</v>
      </c>
    </row>
    <row r="1002" customFormat="false" ht="12.8" hidden="false" customHeight="false" outlineLevel="0" collapsed="false">
      <c r="A1002" s="34" t="s">
        <v>9827</v>
      </c>
      <c r="B1002" s="38"/>
      <c r="C1002" s="37" t="n">
        <v>5383</v>
      </c>
      <c r="D1002" s="41" t="n">
        <v>5383</v>
      </c>
    </row>
    <row r="1003" customFormat="false" ht="12.8" hidden="false" customHeight="false" outlineLevel="0" collapsed="false">
      <c r="A1003" s="34" t="s">
        <v>2581</v>
      </c>
      <c r="B1003" s="38"/>
      <c r="C1003" s="37" t="n">
        <v>5324.91</v>
      </c>
      <c r="D1003" s="41" t="n">
        <v>5324.91</v>
      </c>
    </row>
    <row r="1004" customFormat="false" ht="12.8" hidden="false" customHeight="false" outlineLevel="0" collapsed="false">
      <c r="A1004" s="34" t="s">
        <v>1736</v>
      </c>
      <c r="B1004" s="38"/>
      <c r="C1004" s="37" t="n">
        <v>5317.47</v>
      </c>
      <c r="D1004" s="41" t="n">
        <v>5317.47</v>
      </c>
    </row>
    <row r="1005" customFormat="false" ht="12.8" hidden="false" customHeight="false" outlineLevel="0" collapsed="false">
      <c r="A1005" s="34" t="s">
        <v>10080</v>
      </c>
      <c r="B1005" s="38"/>
      <c r="C1005" s="37" t="n">
        <v>5305</v>
      </c>
      <c r="D1005" s="41" t="n">
        <v>5305</v>
      </c>
    </row>
    <row r="1006" customFormat="false" ht="12.8" hidden="false" customHeight="false" outlineLevel="0" collapsed="false">
      <c r="A1006" s="34" t="s">
        <v>1037</v>
      </c>
      <c r="B1006" s="38"/>
      <c r="C1006" s="37" t="n">
        <v>5303</v>
      </c>
      <c r="D1006" s="41" t="n">
        <v>5303</v>
      </c>
    </row>
    <row r="1007" customFormat="false" ht="12.8" hidden="false" customHeight="false" outlineLevel="0" collapsed="false">
      <c r="A1007" s="34" t="s">
        <v>754</v>
      </c>
      <c r="B1007" s="38"/>
      <c r="C1007" s="37" t="n">
        <v>5302.49</v>
      </c>
      <c r="D1007" s="41" t="n">
        <v>5302.49</v>
      </c>
    </row>
    <row r="1008" customFormat="false" ht="12.8" hidden="false" customHeight="false" outlineLevel="0" collapsed="false">
      <c r="A1008" s="34" t="s">
        <v>11321</v>
      </c>
      <c r="B1008" s="35" t="n">
        <v>5300</v>
      </c>
      <c r="C1008" s="36"/>
      <c r="D1008" s="41" t="n">
        <v>5300</v>
      </c>
    </row>
    <row r="1009" customFormat="false" ht="12.8" hidden="false" customHeight="false" outlineLevel="0" collapsed="false">
      <c r="A1009" s="34" t="s">
        <v>879</v>
      </c>
      <c r="B1009" s="38"/>
      <c r="C1009" s="37" t="n">
        <v>5291</v>
      </c>
      <c r="D1009" s="41" t="n">
        <v>5291</v>
      </c>
    </row>
    <row r="1010" customFormat="false" ht="12.8" hidden="false" customHeight="false" outlineLevel="0" collapsed="false">
      <c r="A1010" s="34" t="s">
        <v>9125</v>
      </c>
      <c r="B1010" s="38"/>
      <c r="C1010" s="37" t="n">
        <v>5284</v>
      </c>
      <c r="D1010" s="41" t="n">
        <v>5284</v>
      </c>
    </row>
    <row r="1011" customFormat="false" ht="12.8" hidden="false" customHeight="false" outlineLevel="0" collapsed="false">
      <c r="A1011" s="34" t="s">
        <v>6079</v>
      </c>
      <c r="B1011" s="38"/>
      <c r="C1011" s="37" t="n">
        <v>5269.6</v>
      </c>
      <c r="D1011" s="41" t="n">
        <v>5269.6</v>
      </c>
    </row>
    <row r="1012" customFormat="false" ht="12.8" hidden="false" customHeight="false" outlineLevel="0" collapsed="false">
      <c r="A1012" s="34" t="s">
        <v>2729</v>
      </c>
      <c r="B1012" s="38"/>
      <c r="C1012" s="37" t="n">
        <v>5267.2</v>
      </c>
      <c r="D1012" s="41" t="n">
        <v>5267.2</v>
      </c>
    </row>
    <row r="1013" customFormat="false" ht="12.8" hidden="false" customHeight="false" outlineLevel="0" collapsed="false">
      <c r="A1013" s="34" t="s">
        <v>1470</v>
      </c>
      <c r="B1013" s="35" t="n">
        <v>5250</v>
      </c>
      <c r="C1013" s="36"/>
      <c r="D1013" s="41" t="n">
        <v>5250</v>
      </c>
    </row>
    <row r="1014" customFormat="false" ht="12.8" hidden="false" customHeight="false" outlineLevel="0" collapsed="false">
      <c r="A1014" s="34" t="s">
        <v>4506</v>
      </c>
      <c r="B1014" s="38"/>
      <c r="C1014" s="37" t="n">
        <v>5231.46</v>
      </c>
      <c r="D1014" s="41" t="n">
        <v>5231.46</v>
      </c>
    </row>
    <row r="1015" customFormat="false" ht="12.8" hidden="false" customHeight="false" outlineLevel="0" collapsed="false">
      <c r="A1015" s="34" t="s">
        <v>7305</v>
      </c>
      <c r="B1015" s="35" t="n">
        <v>5211</v>
      </c>
      <c r="C1015" s="36"/>
      <c r="D1015" s="41" t="n">
        <v>5211</v>
      </c>
    </row>
    <row r="1016" customFormat="false" ht="12.8" hidden="false" customHeight="false" outlineLevel="0" collapsed="false">
      <c r="A1016" s="34" t="s">
        <v>8343</v>
      </c>
      <c r="B1016" s="38"/>
      <c r="C1016" s="37" t="n">
        <v>5205</v>
      </c>
      <c r="D1016" s="41" t="n">
        <v>5205</v>
      </c>
    </row>
    <row r="1017" customFormat="false" ht="12.8" hidden="false" customHeight="false" outlineLevel="0" collapsed="false">
      <c r="A1017" s="34" t="s">
        <v>8043</v>
      </c>
      <c r="B1017" s="35" t="n">
        <v>5200</v>
      </c>
      <c r="C1017" s="36"/>
      <c r="D1017" s="41" t="n">
        <v>5200</v>
      </c>
    </row>
    <row r="1018" customFormat="false" ht="12.8" hidden="false" customHeight="false" outlineLevel="0" collapsed="false">
      <c r="A1018" s="34" t="s">
        <v>12313</v>
      </c>
      <c r="B1018" s="35" t="n">
        <v>5200</v>
      </c>
      <c r="C1018" s="36"/>
      <c r="D1018" s="41" t="n">
        <v>5200</v>
      </c>
    </row>
    <row r="1019" customFormat="false" ht="12.8" hidden="false" customHeight="false" outlineLevel="0" collapsed="false">
      <c r="A1019" s="34" t="s">
        <v>9654</v>
      </c>
      <c r="B1019" s="35" t="n">
        <v>5200</v>
      </c>
      <c r="C1019" s="36"/>
      <c r="D1019" s="41" t="n">
        <v>5200</v>
      </c>
    </row>
    <row r="1020" customFormat="false" ht="12.8" hidden="false" customHeight="false" outlineLevel="0" collapsed="false">
      <c r="A1020" s="34" t="s">
        <v>6707</v>
      </c>
      <c r="B1020" s="35" t="n">
        <v>5200</v>
      </c>
      <c r="C1020" s="36"/>
      <c r="D1020" s="41" t="n">
        <v>5200</v>
      </c>
    </row>
    <row r="1021" customFormat="false" ht="12.8" hidden="false" customHeight="false" outlineLevel="0" collapsed="false">
      <c r="A1021" s="34" t="s">
        <v>3761</v>
      </c>
      <c r="B1021" s="38"/>
      <c r="C1021" s="37" t="n">
        <v>5185.3</v>
      </c>
      <c r="D1021" s="41" t="n">
        <v>5185.3</v>
      </c>
    </row>
    <row r="1022" customFormat="false" ht="12.8" hidden="false" customHeight="false" outlineLevel="0" collapsed="false">
      <c r="A1022" s="34" t="s">
        <v>3338</v>
      </c>
      <c r="B1022" s="38"/>
      <c r="C1022" s="37" t="n">
        <v>5174.35</v>
      </c>
      <c r="D1022" s="41" t="n">
        <v>5174.35</v>
      </c>
    </row>
    <row r="1023" customFormat="false" ht="12.8" hidden="false" customHeight="false" outlineLevel="0" collapsed="false">
      <c r="A1023" s="34" t="s">
        <v>435</v>
      </c>
      <c r="B1023" s="38"/>
      <c r="C1023" s="37" t="n">
        <v>5162</v>
      </c>
      <c r="D1023" s="41" t="n">
        <v>5162</v>
      </c>
    </row>
    <row r="1024" customFormat="false" ht="12.8" hidden="false" customHeight="false" outlineLevel="0" collapsed="false">
      <c r="A1024" s="34" t="s">
        <v>636</v>
      </c>
      <c r="B1024" s="38"/>
      <c r="C1024" s="37" t="n">
        <v>5151.2</v>
      </c>
      <c r="D1024" s="41" t="n">
        <v>5151.2</v>
      </c>
    </row>
    <row r="1025" customFormat="false" ht="12.8" hidden="false" customHeight="false" outlineLevel="0" collapsed="false">
      <c r="A1025" s="34" t="s">
        <v>5974</v>
      </c>
      <c r="B1025" s="35" t="n">
        <v>5150</v>
      </c>
      <c r="C1025" s="36"/>
      <c r="D1025" s="41" t="n">
        <v>5150</v>
      </c>
    </row>
    <row r="1026" customFormat="false" ht="12.8" hidden="false" customHeight="false" outlineLevel="0" collapsed="false">
      <c r="A1026" s="34" t="s">
        <v>8799</v>
      </c>
      <c r="B1026" s="38"/>
      <c r="C1026" s="37" t="n">
        <v>5146.53</v>
      </c>
      <c r="D1026" s="41" t="n">
        <v>5146.53</v>
      </c>
    </row>
    <row r="1027" customFormat="false" ht="12.8" hidden="false" customHeight="false" outlineLevel="0" collapsed="false">
      <c r="A1027" s="34" t="s">
        <v>1880</v>
      </c>
      <c r="B1027" s="38"/>
      <c r="C1027" s="37" t="n">
        <v>5135.97</v>
      </c>
      <c r="D1027" s="41" t="n">
        <v>5135.97</v>
      </c>
    </row>
    <row r="1028" customFormat="false" ht="12.8" hidden="false" customHeight="false" outlineLevel="0" collapsed="false">
      <c r="A1028" s="34" t="s">
        <v>3078</v>
      </c>
      <c r="B1028" s="38"/>
      <c r="C1028" s="37" t="n">
        <v>5135</v>
      </c>
      <c r="D1028" s="41" t="n">
        <v>5135</v>
      </c>
    </row>
    <row r="1029" customFormat="false" ht="12.8" hidden="false" customHeight="false" outlineLevel="0" collapsed="false">
      <c r="A1029" s="34" t="s">
        <v>4439</v>
      </c>
      <c r="B1029" s="38"/>
      <c r="C1029" s="37" t="n">
        <v>5134.04</v>
      </c>
      <c r="D1029" s="41" t="n">
        <v>5134.04</v>
      </c>
    </row>
    <row r="1030" customFormat="false" ht="12.8" hidden="false" customHeight="false" outlineLevel="0" collapsed="false">
      <c r="A1030" s="34" t="s">
        <v>11446</v>
      </c>
      <c r="B1030" s="38"/>
      <c r="C1030" s="37" t="n">
        <v>5130</v>
      </c>
      <c r="D1030" s="41" t="n">
        <v>5130</v>
      </c>
    </row>
    <row r="1031" customFormat="false" ht="12.8" hidden="false" customHeight="false" outlineLevel="0" collapsed="false">
      <c r="A1031" s="34" t="s">
        <v>1056</v>
      </c>
      <c r="B1031" s="38"/>
      <c r="C1031" s="37" t="n">
        <v>5127.19</v>
      </c>
      <c r="D1031" s="41" t="n">
        <v>5127.19</v>
      </c>
    </row>
    <row r="1032" customFormat="false" ht="12.8" hidden="false" customHeight="false" outlineLevel="0" collapsed="false">
      <c r="A1032" s="34" t="s">
        <v>4220</v>
      </c>
      <c r="B1032" s="38"/>
      <c r="C1032" s="37" t="n">
        <v>5120.9</v>
      </c>
      <c r="D1032" s="41" t="n">
        <v>5120.9</v>
      </c>
    </row>
    <row r="1033" customFormat="false" ht="12.8" hidden="false" customHeight="false" outlineLevel="0" collapsed="false">
      <c r="A1033" s="34" t="s">
        <v>3902</v>
      </c>
      <c r="B1033" s="38"/>
      <c r="C1033" s="37" t="n">
        <v>5112.32</v>
      </c>
      <c r="D1033" s="41" t="n">
        <v>5112.32</v>
      </c>
    </row>
    <row r="1034" customFormat="false" ht="12.8" hidden="false" customHeight="false" outlineLevel="0" collapsed="false">
      <c r="A1034" s="34" t="s">
        <v>4204</v>
      </c>
      <c r="B1034" s="38"/>
      <c r="C1034" s="37" t="n">
        <v>5103</v>
      </c>
      <c r="D1034" s="41" t="n">
        <v>5103</v>
      </c>
    </row>
    <row r="1035" customFormat="false" ht="12.8" hidden="false" customHeight="false" outlineLevel="0" collapsed="false">
      <c r="A1035" s="34" t="s">
        <v>5764</v>
      </c>
      <c r="B1035" s="35" t="n">
        <v>5100</v>
      </c>
      <c r="C1035" s="36"/>
      <c r="D1035" s="41" t="n">
        <v>5100</v>
      </c>
    </row>
    <row r="1036" customFormat="false" ht="12.8" hidden="false" customHeight="false" outlineLevel="0" collapsed="false">
      <c r="A1036" s="34" t="s">
        <v>6246</v>
      </c>
      <c r="B1036" s="35" t="n">
        <v>5100</v>
      </c>
      <c r="C1036" s="36"/>
      <c r="D1036" s="41" t="n">
        <v>5100</v>
      </c>
    </row>
    <row r="1037" customFormat="false" ht="12.8" hidden="false" customHeight="false" outlineLevel="0" collapsed="false">
      <c r="A1037" s="34" t="s">
        <v>8852</v>
      </c>
      <c r="B1037" s="38"/>
      <c r="C1037" s="37" t="n">
        <v>5100</v>
      </c>
      <c r="D1037" s="41" t="n">
        <v>5100</v>
      </c>
    </row>
    <row r="1038" customFormat="false" ht="12.8" hidden="false" customHeight="false" outlineLevel="0" collapsed="false">
      <c r="A1038" s="34" t="s">
        <v>2710</v>
      </c>
      <c r="B1038" s="38"/>
      <c r="C1038" s="37" t="n">
        <v>5098.51</v>
      </c>
      <c r="D1038" s="41" t="n">
        <v>5098.51</v>
      </c>
    </row>
    <row r="1039" customFormat="false" ht="12.8" hidden="false" customHeight="false" outlineLevel="0" collapsed="false">
      <c r="A1039" s="34" t="s">
        <v>384</v>
      </c>
      <c r="B1039" s="38"/>
      <c r="C1039" s="37" t="n">
        <v>5095</v>
      </c>
      <c r="D1039" s="41" t="n">
        <v>5095</v>
      </c>
    </row>
    <row r="1040" customFormat="false" ht="12.8" hidden="false" customHeight="false" outlineLevel="0" collapsed="false">
      <c r="A1040" s="34" t="s">
        <v>2479</v>
      </c>
      <c r="B1040" s="38"/>
      <c r="C1040" s="37" t="n">
        <v>5094</v>
      </c>
      <c r="D1040" s="41" t="n">
        <v>5094</v>
      </c>
    </row>
    <row r="1041" customFormat="false" ht="12.8" hidden="false" customHeight="false" outlineLevel="0" collapsed="false">
      <c r="A1041" s="34" t="s">
        <v>960</v>
      </c>
      <c r="B1041" s="35" t="n">
        <v>5093</v>
      </c>
      <c r="C1041" s="36"/>
      <c r="D1041" s="41" t="n">
        <v>5093</v>
      </c>
    </row>
    <row r="1042" customFormat="false" ht="12.8" hidden="false" customHeight="false" outlineLevel="0" collapsed="false">
      <c r="A1042" s="34" t="s">
        <v>5777</v>
      </c>
      <c r="B1042" s="35" t="n">
        <v>5077.78</v>
      </c>
      <c r="C1042" s="36"/>
      <c r="D1042" s="41" t="n">
        <v>5077.78</v>
      </c>
    </row>
    <row r="1043" customFormat="false" ht="12.8" hidden="false" customHeight="false" outlineLevel="0" collapsed="false">
      <c r="A1043" s="34" t="s">
        <v>71</v>
      </c>
      <c r="B1043" s="35" t="n">
        <v>5063</v>
      </c>
      <c r="C1043" s="36"/>
      <c r="D1043" s="41" t="n">
        <v>5063</v>
      </c>
    </row>
    <row r="1044" customFormat="false" ht="12.8" hidden="false" customHeight="false" outlineLevel="0" collapsed="false">
      <c r="A1044" s="34" t="s">
        <v>3376</v>
      </c>
      <c r="B1044" s="38"/>
      <c r="C1044" s="37" t="n">
        <v>5060.57</v>
      </c>
      <c r="D1044" s="41" t="n">
        <v>5060.57</v>
      </c>
    </row>
    <row r="1045" customFormat="false" ht="12.8" hidden="false" customHeight="false" outlineLevel="0" collapsed="false">
      <c r="A1045" s="34" t="s">
        <v>3821</v>
      </c>
      <c r="B1045" s="38"/>
      <c r="C1045" s="37" t="n">
        <v>5057.15</v>
      </c>
      <c r="D1045" s="41" t="n">
        <v>5057.15</v>
      </c>
    </row>
    <row r="1046" customFormat="false" ht="12.8" hidden="false" customHeight="false" outlineLevel="0" collapsed="false">
      <c r="A1046" s="34" t="s">
        <v>10317</v>
      </c>
      <c r="B1046" s="38"/>
      <c r="C1046" s="37" t="n">
        <v>5055</v>
      </c>
      <c r="D1046" s="41" t="n">
        <v>5055</v>
      </c>
    </row>
    <row r="1047" customFormat="false" ht="12.8" hidden="false" customHeight="false" outlineLevel="0" collapsed="false">
      <c r="A1047" s="34" t="s">
        <v>357</v>
      </c>
      <c r="B1047" s="38"/>
      <c r="C1047" s="37" t="n">
        <v>5050</v>
      </c>
      <c r="D1047" s="41" t="n">
        <v>5050</v>
      </c>
    </row>
    <row r="1048" customFormat="false" ht="12.8" hidden="false" customHeight="false" outlineLevel="0" collapsed="false">
      <c r="A1048" s="34" t="s">
        <v>8971</v>
      </c>
      <c r="B1048" s="38"/>
      <c r="C1048" s="37" t="n">
        <v>5002</v>
      </c>
      <c r="D1048" s="41" t="n">
        <v>5002</v>
      </c>
    </row>
    <row r="1049" customFormat="false" ht="12.8" hidden="false" customHeight="false" outlineLevel="0" collapsed="false">
      <c r="A1049" s="34" t="s">
        <v>10314</v>
      </c>
      <c r="B1049" s="38"/>
      <c r="C1049" s="37" t="n">
        <v>5001</v>
      </c>
      <c r="D1049" s="41" t="n">
        <v>5001</v>
      </c>
    </row>
    <row r="1050" customFormat="false" ht="12.8" hidden="false" customHeight="false" outlineLevel="0" collapsed="false">
      <c r="A1050" s="34" t="s">
        <v>7423</v>
      </c>
      <c r="B1050" s="35" t="n">
        <v>5000</v>
      </c>
      <c r="C1050" s="36"/>
      <c r="D1050" s="41" t="n">
        <v>5000</v>
      </c>
    </row>
    <row r="1051" customFormat="false" ht="12.8" hidden="false" customHeight="false" outlineLevel="0" collapsed="false">
      <c r="A1051" s="34" t="s">
        <v>9701</v>
      </c>
      <c r="B1051" s="35" t="n">
        <v>5000</v>
      </c>
      <c r="C1051" s="36"/>
      <c r="D1051" s="41" t="n">
        <v>5000</v>
      </c>
    </row>
    <row r="1052" customFormat="false" ht="12.8" hidden="false" customHeight="false" outlineLevel="0" collapsed="false">
      <c r="A1052" s="34" t="s">
        <v>10753</v>
      </c>
      <c r="B1052" s="35" t="n">
        <v>5000</v>
      </c>
      <c r="C1052" s="36"/>
      <c r="D1052" s="41" t="n">
        <v>5000</v>
      </c>
    </row>
    <row r="1053" customFormat="false" ht="12.8" hidden="false" customHeight="false" outlineLevel="0" collapsed="false">
      <c r="A1053" s="34" t="s">
        <v>7851</v>
      </c>
      <c r="B1053" s="35" t="n">
        <v>5000</v>
      </c>
      <c r="C1053" s="36"/>
      <c r="D1053" s="41" t="n">
        <v>5000</v>
      </c>
    </row>
    <row r="1054" customFormat="false" ht="12.8" hidden="false" customHeight="false" outlineLevel="0" collapsed="false">
      <c r="A1054" s="34" t="s">
        <v>6209</v>
      </c>
      <c r="B1054" s="35" t="n">
        <v>5000</v>
      </c>
      <c r="C1054" s="36"/>
      <c r="D1054" s="41" t="n">
        <v>5000</v>
      </c>
    </row>
    <row r="1055" customFormat="false" ht="12.8" hidden="false" customHeight="false" outlineLevel="0" collapsed="false">
      <c r="A1055" s="34" t="s">
        <v>11284</v>
      </c>
      <c r="B1055" s="35" t="n">
        <v>5000</v>
      </c>
      <c r="C1055" s="36"/>
      <c r="D1055" s="41" t="n">
        <v>5000</v>
      </c>
    </row>
    <row r="1056" customFormat="false" ht="12.8" hidden="false" customHeight="false" outlineLevel="0" collapsed="false">
      <c r="A1056" s="34" t="s">
        <v>5884</v>
      </c>
      <c r="B1056" s="35" t="n">
        <v>5000</v>
      </c>
      <c r="C1056" s="36"/>
      <c r="D1056" s="41" t="n">
        <v>5000</v>
      </c>
    </row>
    <row r="1057" customFormat="false" ht="12.8" hidden="false" customHeight="false" outlineLevel="0" collapsed="false">
      <c r="A1057" s="34" t="s">
        <v>11732</v>
      </c>
      <c r="B1057" s="35" t="n">
        <v>5000</v>
      </c>
      <c r="C1057" s="36"/>
      <c r="D1057" s="41" t="n">
        <v>5000</v>
      </c>
    </row>
    <row r="1058" customFormat="false" ht="12.8" hidden="false" customHeight="false" outlineLevel="0" collapsed="false">
      <c r="A1058" s="34" t="s">
        <v>10192</v>
      </c>
      <c r="B1058" s="35" t="n">
        <v>5000</v>
      </c>
      <c r="C1058" s="36"/>
      <c r="D1058" s="41" t="n">
        <v>5000</v>
      </c>
    </row>
    <row r="1059" customFormat="false" ht="12.8" hidden="false" customHeight="false" outlineLevel="0" collapsed="false">
      <c r="A1059" s="34" t="s">
        <v>1475</v>
      </c>
      <c r="B1059" s="35" t="n">
        <v>5000</v>
      </c>
      <c r="C1059" s="36"/>
      <c r="D1059" s="41" t="n">
        <v>5000</v>
      </c>
    </row>
    <row r="1060" customFormat="false" ht="12.8" hidden="false" customHeight="false" outlineLevel="0" collapsed="false">
      <c r="A1060" s="34" t="s">
        <v>7863</v>
      </c>
      <c r="B1060" s="35" t="n">
        <v>5000</v>
      </c>
      <c r="C1060" s="36"/>
      <c r="D1060" s="41" t="n">
        <v>5000</v>
      </c>
    </row>
    <row r="1061" customFormat="false" ht="12.8" hidden="false" customHeight="false" outlineLevel="0" collapsed="false">
      <c r="A1061" s="34" t="s">
        <v>47</v>
      </c>
      <c r="B1061" s="35" t="n">
        <v>5000</v>
      </c>
      <c r="C1061" s="36"/>
      <c r="D1061" s="41" t="n">
        <v>5000</v>
      </c>
    </row>
    <row r="1062" customFormat="false" ht="12.8" hidden="false" customHeight="false" outlineLevel="0" collapsed="false">
      <c r="A1062" s="34" t="s">
        <v>1351</v>
      </c>
      <c r="B1062" s="35" t="n">
        <v>5000</v>
      </c>
      <c r="C1062" s="36"/>
      <c r="D1062" s="41" t="n">
        <v>5000</v>
      </c>
    </row>
    <row r="1063" customFormat="false" ht="12.8" hidden="false" customHeight="false" outlineLevel="0" collapsed="false">
      <c r="A1063" s="34" t="s">
        <v>1488</v>
      </c>
      <c r="B1063" s="35" t="n">
        <v>5000</v>
      </c>
      <c r="C1063" s="36"/>
      <c r="D1063" s="41" t="n">
        <v>5000</v>
      </c>
    </row>
    <row r="1064" customFormat="false" ht="12.8" hidden="false" customHeight="false" outlineLevel="0" collapsed="false">
      <c r="A1064" s="34" t="s">
        <v>100</v>
      </c>
      <c r="B1064" s="35" t="n">
        <v>5000</v>
      </c>
      <c r="C1064" s="36"/>
      <c r="D1064" s="41" t="n">
        <v>5000</v>
      </c>
    </row>
    <row r="1065" customFormat="false" ht="12.8" hidden="false" customHeight="false" outlineLevel="0" collapsed="false">
      <c r="A1065" s="34" t="s">
        <v>1501</v>
      </c>
      <c r="B1065" s="35" t="n">
        <v>5000</v>
      </c>
      <c r="C1065" s="36"/>
      <c r="D1065" s="41" t="n">
        <v>5000</v>
      </c>
    </row>
    <row r="1066" customFormat="false" ht="12.8" hidden="false" customHeight="false" outlineLevel="0" collapsed="false">
      <c r="A1066" s="34" t="s">
        <v>3589</v>
      </c>
      <c r="B1066" s="35" t="n">
        <v>5000</v>
      </c>
      <c r="C1066" s="36"/>
      <c r="D1066" s="41" t="n">
        <v>5000</v>
      </c>
    </row>
    <row r="1067" customFormat="false" ht="12.8" hidden="false" customHeight="false" outlineLevel="0" collapsed="false">
      <c r="A1067" s="34" t="s">
        <v>5167</v>
      </c>
      <c r="B1067" s="35" t="n">
        <v>5000</v>
      </c>
      <c r="C1067" s="36"/>
      <c r="D1067" s="41" t="n">
        <v>5000</v>
      </c>
    </row>
    <row r="1068" customFormat="false" ht="12.8" hidden="false" customHeight="false" outlineLevel="0" collapsed="false">
      <c r="A1068" s="34" t="s">
        <v>2991</v>
      </c>
      <c r="B1068" s="35" t="n">
        <v>5000</v>
      </c>
      <c r="C1068" s="36"/>
      <c r="D1068" s="41" t="n">
        <v>5000</v>
      </c>
    </row>
    <row r="1069" customFormat="false" ht="12.8" hidden="false" customHeight="false" outlineLevel="0" collapsed="false">
      <c r="A1069" s="34" t="s">
        <v>5910</v>
      </c>
      <c r="B1069" s="35" t="n">
        <v>5000</v>
      </c>
      <c r="C1069" s="36"/>
      <c r="D1069" s="41" t="n">
        <v>5000</v>
      </c>
    </row>
    <row r="1070" customFormat="false" ht="12.8" hidden="false" customHeight="false" outlineLevel="0" collapsed="false">
      <c r="A1070" s="34" t="s">
        <v>2325</v>
      </c>
      <c r="B1070" s="35" t="n">
        <v>5000</v>
      </c>
      <c r="C1070" s="36"/>
      <c r="D1070" s="41" t="n">
        <v>5000</v>
      </c>
    </row>
    <row r="1071" customFormat="false" ht="12.8" hidden="false" customHeight="false" outlineLevel="0" collapsed="false">
      <c r="A1071" s="34" t="s">
        <v>7869</v>
      </c>
      <c r="B1071" s="35" t="n">
        <v>5000</v>
      </c>
      <c r="C1071" s="36"/>
      <c r="D1071" s="41" t="n">
        <v>5000</v>
      </c>
    </row>
    <row r="1072" customFormat="false" ht="12.8" hidden="false" customHeight="false" outlineLevel="0" collapsed="false">
      <c r="A1072" s="34" t="s">
        <v>4921</v>
      </c>
      <c r="B1072" s="35" t="n">
        <v>5000</v>
      </c>
      <c r="C1072" s="36"/>
      <c r="D1072" s="41" t="n">
        <v>5000</v>
      </c>
    </row>
    <row r="1073" customFormat="false" ht="12.8" hidden="false" customHeight="false" outlineLevel="0" collapsed="false">
      <c r="A1073" s="34" t="s">
        <v>9281</v>
      </c>
      <c r="B1073" s="35" t="n">
        <v>5000</v>
      </c>
      <c r="C1073" s="36"/>
      <c r="D1073" s="41" t="n">
        <v>5000</v>
      </c>
    </row>
    <row r="1074" customFormat="false" ht="12.8" hidden="false" customHeight="false" outlineLevel="0" collapsed="false">
      <c r="A1074" s="34" t="s">
        <v>5107</v>
      </c>
      <c r="B1074" s="35" t="n">
        <v>5000</v>
      </c>
      <c r="C1074" s="36"/>
      <c r="D1074" s="41" t="n">
        <v>5000</v>
      </c>
    </row>
    <row r="1075" customFormat="false" ht="12.8" hidden="false" customHeight="false" outlineLevel="0" collapsed="false">
      <c r="A1075" s="34" t="s">
        <v>4826</v>
      </c>
      <c r="B1075" s="35" t="n">
        <v>5000</v>
      </c>
      <c r="C1075" s="36"/>
      <c r="D1075" s="41" t="n">
        <v>5000</v>
      </c>
    </row>
    <row r="1076" customFormat="false" ht="12.8" hidden="false" customHeight="false" outlineLevel="0" collapsed="false">
      <c r="A1076" s="34" t="s">
        <v>159</v>
      </c>
      <c r="B1076" s="35" t="n">
        <v>5000</v>
      </c>
      <c r="C1076" s="36"/>
      <c r="D1076" s="41" t="n">
        <v>5000</v>
      </c>
    </row>
    <row r="1077" customFormat="false" ht="12.8" hidden="false" customHeight="false" outlineLevel="0" collapsed="false">
      <c r="A1077" s="34" t="s">
        <v>6107</v>
      </c>
      <c r="B1077" s="35" t="n">
        <v>5000</v>
      </c>
      <c r="C1077" s="36"/>
      <c r="D1077" s="41" t="n">
        <v>5000</v>
      </c>
    </row>
    <row r="1078" customFormat="false" ht="12.8" hidden="false" customHeight="false" outlineLevel="0" collapsed="false">
      <c r="A1078" s="34" t="s">
        <v>1568</v>
      </c>
      <c r="B1078" s="35" t="n">
        <v>5000</v>
      </c>
      <c r="C1078" s="36"/>
      <c r="D1078" s="41" t="n">
        <v>5000</v>
      </c>
    </row>
    <row r="1079" customFormat="false" ht="12.8" hidden="false" customHeight="false" outlineLevel="0" collapsed="false">
      <c r="A1079" s="34" t="s">
        <v>191</v>
      </c>
      <c r="B1079" s="35" t="n">
        <v>5000</v>
      </c>
      <c r="C1079" s="36"/>
      <c r="D1079" s="41" t="n">
        <v>5000</v>
      </c>
    </row>
    <row r="1080" customFormat="false" ht="12.8" hidden="false" customHeight="false" outlineLevel="0" collapsed="false">
      <c r="A1080" s="34" t="s">
        <v>10219</v>
      </c>
      <c r="B1080" s="35" t="n">
        <v>5000</v>
      </c>
      <c r="C1080" s="36"/>
      <c r="D1080" s="41" t="n">
        <v>5000</v>
      </c>
    </row>
    <row r="1081" customFormat="false" ht="12.8" hidden="false" customHeight="false" outlineLevel="0" collapsed="false">
      <c r="A1081" s="34" t="s">
        <v>12315</v>
      </c>
      <c r="B1081" s="35" t="n">
        <v>5000</v>
      </c>
      <c r="C1081" s="36"/>
      <c r="D1081" s="41" t="n">
        <v>5000</v>
      </c>
    </row>
    <row r="1082" customFormat="false" ht="12.8" hidden="false" customHeight="false" outlineLevel="0" collapsed="false">
      <c r="A1082" s="34" t="s">
        <v>194</v>
      </c>
      <c r="B1082" s="35" t="n">
        <v>5000</v>
      </c>
      <c r="C1082" s="36"/>
      <c r="D1082" s="41" t="n">
        <v>5000</v>
      </c>
    </row>
    <row r="1083" customFormat="false" ht="12.8" hidden="false" customHeight="false" outlineLevel="0" collapsed="false">
      <c r="A1083" s="34" t="s">
        <v>9572</v>
      </c>
      <c r="B1083" s="35" t="n">
        <v>5000</v>
      </c>
      <c r="C1083" s="36"/>
      <c r="D1083" s="41" t="n">
        <v>5000</v>
      </c>
    </row>
    <row r="1084" customFormat="false" ht="12.8" hidden="false" customHeight="false" outlineLevel="0" collapsed="false">
      <c r="A1084" s="34" t="s">
        <v>215</v>
      </c>
      <c r="B1084" s="35" t="n">
        <v>5000</v>
      </c>
      <c r="C1084" s="36"/>
      <c r="D1084" s="41" t="n">
        <v>5000</v>
      </c>
    </row>
    <row r="1085" customFormat="false" ht="12.8" hidden="false" customHeight="false" outlineLevel="0" collapsed="false">
      <c r="A1085" s="34" t="s">
        <v>2388</v>
      </c>
      <c r="B1085" s="35" t="n">
        <v>5000</v>
      </c>
      <c r="C1085" s="36"/>
      <c r="D1085" s="41" t="n">
        <v>5000</v>
      </c>
    </row>
    <row r="1086" customFormat="false" ht="12.8" hidden="false" customHeight="false" outlineLevel="0" collapsed="false">
      <c r="A1086" s="34" t="s">
        <v>7892</v>
      </c>
      <c r="B1086" s="35" t="n">
        <v>5000</v>
      </c>
      <c r="C1086" s="36"/>
      <c r="D1086" s="41" t="n">
        <v>5000</v>
      </c>
    </row>
    <row r="1087" customFormat="false" ht="12.8" hidden="false" customHeight="false" outlineLevel="0" collapsed="false">
      <c r="A1087" s="34" t="s">
        <v>2394</v>
      </c>
      <c r="B1087" s="35" t="n">
        <v>5000</v>
      </c>
      <c r="C1087" s="36"/>
      <c r="D1087" s="41" t="n">
        <v>5000</v>
      </c>
    </row>
    <row r="1088" customFormat="false" ht="12.8" hidden="false" customHeight="false" outlineLevel="0" collapsed="false">
      <c r="A1088" s="34" t="s">
        <v>5227</v>
      </c>
      <c r="B1088" s="35" t="n">
        <v>5000</v>
      </c>
      <c r="C1088" s="36"/>
      <c r="D1088" s="41" t="n">
        <v>5000</v>
      </c>
    </row>
    <row r="1089" customFormat="false" ht="12.8" hidden="false" customHeight="false" outlineLevel="0" collapsed="false">
      <c r="A1089" s="34" t="s">
        <v>6297</v>
      </c>
      <c r="B1089" s="35" t="n">
        <v>5000</v>
      </c>
      <c r="C1089" s="36"/>
      <c r="D1089" s="41" t="n">
        <v>5000</v>
      </c>
    </row>
    <row r="1090" customFormat="false" ht="12.8" hidden="false" customHeight="false" outlineLevel="0" collapsed="false">
      <c r="A1090" s="34" t="s">
        <v>267</v>
      </c>
      <c r="B1090" s="35" t="n">
        <v>5000</v>
      </c>
      <c r="C1090" s="36"/>
      <c r="D1090" s="41" t="n">
        <v>5000</v>
      </c>
    </row>
    <row r="1091" customFormat="false" ht="12.8" hidden="false" customHeight="false" outlineLevel="0" collapsed="false">
      <c r="A1091" s="34" t="s">
        <v>4260</v>
      </c>
      <c r="B1091" s="35" t="n">
        <v>5000</v>
      </c>
      <c r="C1091" s="36"/>
      <c r="D1091" s="41" t="n">
        <v>5000</v>
      </c>
    </row>
    <row r="1092" customFormat="false" ht="12.8" hidden="false" customHeight="false" outlineLevel="0" collapsed="false">
      <c r="A1092" s="34" t="s">
        <v>3657</v>
      </c>
      <c r="B1092" s="35" t="n">
        <v>5000</v>
      </c>
      <c r="C1092" s="36"/>
      <c r="D1092" s="41" t="n">
        <v>5000</v>
      </c>
    </row>
    <row r="1093" customFormat="false" ht="12.8" hidden="false" customHeight="false" outlineLevel="0" collapsed="false">
      <c r="A1093" s="34" t="s">
        <v>5243</v>
      </c>
      <c r="B1093" s="35" t="n">
        <v>5000</v>
      </c>
      <c r="C1093" s="36"/>
      <c r="D1093" s="41" t="n">
        <v>5000</v>
      </c>
    </row>
    <row r="1094" customFormat="false" ht="12.8" hidden="false" customHeight="false" outlineLevel="0" collapsed="false">
      <c r="A1094" s="34" t="s">
        <v>5796</v>
      </c>
      <c r="B1094" s="35" t="n">
        <v>5000</v>
      </c>
      <c r="C1094" s="36"/>
      <c r="D1094" s="41" t="n">
        <v>5000</v>
      </c>
    </row>
    <row r="1095" customFormat="false" ht="12.8" hidden="false" customHeight="false" outlineLevel="0" collapsed="false">
      <c r="A1095" s="34" t="s">
        <v>5385</v>
      </c>
      <c r="B1095" s="35" t="n">
        <v>5000</v>
      </c>
      <c r="C1095" s="36"/>
      <c r="D1095" s="41" t="n">
        <v>5000</v>
      </c>
    </row>
    <row r="1096" customFormat="false" ht="12.8" hidden="false" customHeight="false" outlineLevel="0" collapsed="false">
      <c r="A1096" s="34" t="s">
        <v>9305</v>
      </c>
      <c r="B1096" s="35" t="n">
        <v>5000</v>
      </c>
      <c r="C1096" s="36"/>
      <c r="D1096" s="41" t="n">
        <v>5000</v>
      </c>
    </row>
    <row r="1097" customFormat="false" ht="12.8" hidden="false" customHeight="false" outlineLevel="0" collapsed="false">
      <c r="A1097" s="34" t="s">
        <v>10920</v>
      </c>
      <c r="B1097" s="35" t="n">
        <v>5000</v>
      </c>
      <c r="C1097" s="36"/>
      <c r="D1097" s="41" t="n">
        <v>5000</v>
      </c>
    </row>
    <row r="1098" customFormat="false" ht="12.8" hidden="false" customHeight="false" outlineLevel="0" collapsed="false">
      <c r="A1098" s="34" t="s">
        <v>3670</v>
      </c>
      <c r="B1098" s="35" t="n">
        <v>5000</v>
      </c>
      <c r="C1098" s="36"/>
      <c r="D1098" s="41" t="n">
        <v>5000</v>
      </c>
    </row>
    <row r="1099" customFormat="false" ht="12.8" hidden="false" customHeight="false" outlineLevel="0" collapsed="false">
      <c r="A1099" s="34" t="s">
        <v>5538</v>
      </c>
      <c r="B1099" s="38"/>
      <c r="C1099" s="37" t="n">
        <v>5000</v>
      </c>
      <c r="D1099" s="41" t="n">
        <v>5000</v>
      </c>
    </row>
    <row r="1100" customFormat="false" ht="12.8" hidden="false" customHeight="false" outlineLevel="0" collapsed="false">
      <c r="A1100" s="34" t="s">
        <v>3059</v>
      </c>
      <c r="B1100" s="35" t="n">
        <v>5000</v>
      </c>
      <c r="C1100" s="36"/>
      <c r="D1100" s="41" t="n">
        <v>5000</v>
      </c>
    </row>
    <row r="1101" customFormat="false" ht="12.8" hidden="false" customHeight="false" outlineLevel="0" collapsed="false">
      <c r="A1101" s="34" t="s">
        <v>6717</v>
      </c>
      <c r="B1101" s="35" t="n">
        <v>5000</v>
      </c>
      <c r="C1101" s="36"/>
      <c r="D1101" s="41" t="n">
        <v>5000</v>
      </c>
    </row>
    <row r="1102" customFormat="false" ht="12.8" hidden="false" customHeight="false" outlineLevel="0" collapsed="false">
      <c r="A1102" s="34" t="s">
        <v>7527</v>
      </c>
      <c r="B1102" s="35" t="n">
        <v>5000</v>
      </c>
      <c r="C1102" s="36"/>
      <c r="D1102" s="41" t="n">
        <v>5000</v>
      </c>
    </row>
    <row r="1103" customFormat="false" ht="12.8" hidden="false" customHeight="false" outlineLevel="0" collapsed="false">
      <c r="A1103" s="34" t="s">
        <v>4379</v>
      </c>
      <c r="B1103" s="38"/>
      <c r="C1103" s="37" t="n">
        <v>4994.1</v>
      </c>
      <c r="D1103" s="41" t="n">
        <v>4994.1</v>
      </c>
    </row>
    <row r="1104" customFormat="false" ht="12.8" hidden="false" customHeight="false" outlineLevel="0" collapsed="false">
      <c r="A1104" s="34" t="s">
        <v>746</v>
      </c>
      <c r="B1104" s="38"/>
      <c r="C1104" s="37" t="n">
        <v>4968.86</v>
      </c>
      <c r="D1104" s="41" t="n">
        <v>4968.86</v>
      </c>
    </row>
    <row r="1105" customFormat="false" ht="12.8" hidden="false" customHeight="false" outlineLevel="0" collapsed="false">
      <c r="A1105" s="34" t="s">
        <v>2229</v>
      </c>
      <c r="B1105" s="38"/>
      <c r="C1105" s="37" t="n">
        <v>4963.65</v>
      </c>
      <c r="D1105" s="41" t="n">
        <v>4963.65</v>
      </c>
    </row>
    <row r="1106" customFormat="false" ht="12.8" hidden="false" customHeight="false" outlineLevel="0" collapsed="false">
      <c r="A1106" s="34" t="s">
        <v>9353</v>
      </c>
      <c r="B1106" s="38"/>
      <c r="C1106" s="37" t="n">
        <v>4960</v>
      </c>
      <c r="D1106" s="41" t="n">
        <v>4960</v>
      </c>
    </row>
    <row r="1107" customFormat="false" ht="12.8" hidden="false" customHeight="false" outlineLevel="0" collapsed="false">
      <c r="A1107" s="34" t="s">
        <v>4687</v>
      </c>
      <c r="B1107" s="38"/>
      <c r="C1107" s="37" t="n">
        <v>4950</v>
      </c>
      <c r="D1107" s="41" t="n">
        <v>4950</v>
      </c>
    </row>
    <row r="1108" customFormat="false" ht="12.8" hidden="false" customHeight="false" outlineLevel="0" collapsed="false">
      <c r="A1108" s="34" t="s">
        <v>3305</v>
      </c>
      <c r="B1108" s="38"/>
      <c r="C1108" s="37" t="n">
        <v>4950</v>
      </c>
      <c r="D1108" s="41" t="n">
        <v>4950</v>
      </c>
    </row>
    <row r="1109" customFormat="false" ht="12.8" hidden="false" customHeight="false" outlineLevel="0" collapsed="false">
      <c r="A1109" s="34" t="s">
        <v>4079</v>
      </c>
      <c r="B1109" s="38"/>
      <c r="C1109" s="37" t="n">
        <v>4933.35</v>
      </c>
      <c r="D1109" s="41" t="n">
        <v>4933.35</v>
      </c>
    </row>
    <row r="1110" customFormat="false" ht="12.8" hidden="false" customHeight="false" outlineLevel="0" collapsed="false">
      <c r="A1110" s="34" t="s">
        <v>4742</v>
      </c>
      <c r="B1110" s="38"/>
      <c r="C1110" s="37" t="n">
        <v>4922.73</v>
      </c>
      <c r="D1110" s="41" t="n">
        <v>4922.73</v>
      </c>
    </row>
    <row r="1111" customFormat="false" ht="12.8" hidden="false" customHeight="false" outlineLevel="0" collapsed="false">
      <c r="A1111" s="34" t="s">
        <v>1706</v>
      </c>
      <c r="B1111" s="38"/>
      <c r="C1111" s="37" t="n">
        <v>4899</v>
      </c>
      <c r="D1111" s="41" t="n">
        <v>4899</v>
      </c>
    </row>
    <row r="1112" customFormat="false" ht="12.8" hidden="false" customHeight="false" outlineLevel="0" collapsed="false">
      <c r="A1112" s="34" t="s">
        <v>9334</v>
      </c>
      <c r="B1112" s="38"/>
      <c r="C1112" s="37" t="n">
        <v>4890</v>
      </c>
      <c r="D1112" s="41" t="n">
        <v>4890</v>
      </c>
    </row>
    <row r="1113" customFormat="false" ht="12.8" hidden="false" customHeight="false" outlineLevel="0" collapsed="false">
      <c r="A1113" s="34" t="s">
        <v>5968</v>
      </c>
      <c r="B1113" s="35" t="n">
        <v>4887.22</v>
      </c>
      <c r="C1113" s="36"/>
      <c r="D1113" s="41" t="n">
        <v>4887.22</v>
      </c>
    </row>
    <row r="1114" customFormat="false" ht="12.8" hidden="false" customHeight="false" outlineLevel="0" collapsed="false">
      <c r="A1114" s="34" t="s">
        <v>9529</v>
      </c>
      <c r="B1114" s="38"/>
      <c r="C1114" s="37" t="n">
        <v>4882</v>
      </c>
      <c r="D1114" s="41" t="n">
        <v>4882</v>
      </c>
    </row>
    <row r="1115" customFormat="false" ht="12.8" hidden="false" customHeight="false" outlineLevel="0" collapsed="false">
      <c r="A1115" s="34" t="s">
        <v>2503</v>
      </c>
      <c r="B1115" s="38"/>
      <c r="C1115" s="37" t="n">
        <v>4873.73</v>
      </c>
      <c r="D1115" s="41" t="n">
        <v>4873.73</v>
      </c>
    </row>
    <row r="1116" customFormat="false" ht="12.8" hidden="false" customHeight="false" outlineLevel="0" collapsed="false">
      <c r="A1116" s="34" t="s">
        <v>11883</v>
      </c>
      <c r="B1116" s="38"/>
      <c r="C1116" s="37" t="n">
        <v>4871</v>
      </c>
      <c r="D1116" s="41" t="n">
        <v>4871</v>
      </c>
    </row>
    <row r="1117" customFormat="false" ht="12.8" hidden="false" customHeight="false" outlineLevel="0" collapsed="false">
      <c r="A1117" s="34" t="s">
        <v>2724</v>
      </c>
      <c r="B1117" s="38"/>
      <c r="C1117" s="37" t="n">
        <v>4869.19</v>
      </c>
      <c r="D1117" s="41" t="n">
        <v>4869.19</v>
      </c>
    </row>
    <row r="1118" customFormat="false" ht="12.8" hidden="false" customHeight="false" outlineLevel="0" collapsed="false">
      <c r="A1118" s="34" t="s">
        <v>9416</v>
      </c>
      <c r="B1118" s="38"/>
      <c r="C1118" s="37" t="n">
        <v>4869</v>
      </c>
      <c r="D1118" s="41" t="n">
        <v>4869</v>
      </c>
    </row>
    <row r="1119" customFormat="false" ht="12.8" hidden="false" customHeight="false" outlineLevel="0" collapsed="false">
      <c r="A1119" s="34" t="s">
        <v>11796</v>
      </c>
      <c r="B1119" s="35" t="n">
        <v>4860</v>
      </c>
      <c r="C1119" s="36"/>
      <c r="D1119" s="41" t="n">
        <v>4860</v>
      </c>
    </row>
    <row r="1120" customFormat="false" ht="12.8" hidden="false" customHeight="false" outlineLevel="0" collapsed="false">
      <c r="A1120" s="34" t="s">
        <v>810</v>
      </c>
      <c r="B1120" s="38"/>
      <c r="C1120" s="37" t="n">
        <v>4839</v>
      </c>
      <c r="D1120" s="41" t="n">
        <v>4839</v>
      </c>
    </row>
    <row r="1121" customFormat="false" ht="12.8" hidden="false" customHeight="false" outlineLevel="0" collapsed="false">
      <c r="A1121" s="34" t="s">
        <v>3731</v>
      </c>
      <c r="B1121" s="38"/>
      <c r="C1121" s="37" t="n">
        <v>4823.5</v>
      </c>
      <c r="D1121" s="41" t="n">
        <v>4823.5</v>
      </c>
    </row>
    <row r="1122" customFormat="false" ht="12.8" hidden="false" customHeight="false" outlineLevel="0" collapsed="false">
      <c r="A1122" s="34" t="s">
        <v>6404</v>
      </c>
      <c r="B1122" s="38"/>
      <c r="C1122" s="37" t="n">
        <v>4820</v>
      </c>
      <c r="D1122" s="41" t="n">
        <v>4820</v>
      </c>
    </row>
    <row r="1123" customFormat="false" ht="12.8" hidden="false" customHeight="false" outlineLevel="0" collapsed="false">
      <c r="A1123" s="34" t="s">
        <v>7332</v>
      </c>
      <c r="B1123" s="38"/>
      <c r="C1123" s="37" t="n">
        <v>4819</v>
      </c>
      <c r="D1123" s="41" t="n">
        <v>4819</v>
      </c>
    </row>
    <row r="1124" customFormat="false" ht="12.8" hidden="false" customHeight="false" outlineLevel="0" collapsed="false">
      <c r="A1124" s="34" t="s">
        <v>10647</v>
      </c>
      <c r="B1124" s="38"/>
      <c r="C1124" s="37" t="n">
        <v>4808.5</v>
      </c>
      <c r="D1124" s="41" t="n">
        <v>4808.5</v>
      </c>
    </row>
    <row r="1125" customFormat="false" ht="12.8" hidden="false" customHeight="false" outlineLevel="0" collapsed="false">
      <c r="A1125" s="34" t="s">
        <v>5142</v>
      </c>
      <c r="B1125" s="35" t="n">
        <v>4800</v>
      </c>
      <c r="C1125" s="36"/>
      <c r="D1125" s="41" t="n">
        <v>4800</v>
      </c>
    </row>
    <row r="1126" customFormat="false" ht="12.8" hidden="false" customHeight="false" outlineLevel="0" collapsed="false">
      <c r="A1126" s="34" t="s">
        <v>2391</v>
      </c>
      <c r="B1126" s="35" t="n">
        <v>4800</v>
      </c>
      <c r="C1126" s="36"/>
      <c r="D1126" s="41" t="n">
        <v>4800</v>
      </c>
    </row>
    <row r="1127" customFormat="false" ht="12.8" hidden="false" customHeight="false" outlineLevel="0" collapsed="false">
      <c r="A1127" s="34" t="s">
        <v>9514</v>
      </c>
      <c r="B1127" s="38"/>
      <c r="C1127" s="37" t="n">
        <v>4792</v>
      </c>
      <c r="D1127" s="41" t="n">
        <v>4792</v>
      </c>
    </row>
    <row r="1128" customFormat="false" ht="12.8" hidden="false" customHeight="false" outlineLevel="0" collapsed="false">
      <c r="A1128" s="34" t="s">
        <v>5638</v>
      </c>
      <c r="B1128" s="38"/>
      <c r="C1128" s="37" t="n">
        <v>4790.1</v>
      </c>
      <c r="D1128" s="41" t="n">
        <v>4790.1</v>
      </c>
    </row>
    <row r="1129" customFormat="false" ht="12.8" hidden="false" customHeight="false" outlineLevel="0" collapsed="false">
      <c r="A1129" s="34" t="s">
        <v>920</v>
      </c>
      <c r="B1129" s="38"/>
      <c r="C1129" s="37" t="n">
        <v>4779.7</v>
      </c>
      <c r="D1129" s="41" t="n">
        <v>4779.7</v>
      </c>
    </row>
    <row r="1130" customFormat="false" ht="12.8" hidden="false" customHeight="false" outlineLevel="0" collapsed="false">
      <c r="A1130" s="34" t="s">
        <v>5624</v>
      </c>
      <c r="B1130" s="38"/>
      <c r="C1130" s="37" t="n">
        <v>4760</v>
      </c>
      <c r="D1130" s="41" t="n">
        <v>4760</v>
      </c>
    </row>
    <row r="1131" customFormat="false" ht="12.8" hidden="false" customHeight="false" outlineLevel="0" collapsed="false">
      <c r="A1131" s="34" t="s">
        <v>9995</v>
      </c>
      <c r="B1131" s="38"/>
      <c r="C1131" s="37" t="n">
        <v>4753</v>
      </c>
      <c r="D1131" s="41" t="n">
        <v>4753</v>
      </c>
    </row>
    <row r="1132" customFormat="false" ht="12.8" hidden="false" customHeight="false" outlineLevel="0" collapsed="false">
      <c r="A1132" s="34" t="s">
        <v>1048</v>
      </c>
      <c r="B1132" s="38"/>
      <c r="C1132" s="37" t="n">
        <v>4750.74</v>
      </c>
      <c r="D1132" s="41" t="n">
        <v>4750.74</v>
      </c>
    </row>
    <row r="1133" customFormat="false" ht="12.8" hidden="false" customHeight="false" outlineLevel="0" collapsed="false">
      <c r="A1133" s="34" t="s">
        <v>8800</v>
      </c>
      <c r="B1133" s="38"/>
      <c r="C1133" s="37" t="n">
        <v>4750</v>
      </c>
      <c r="D1133" s="41" t="n">
        <v>4750</v>
      </c>
    </row>
    <row r="1134" customFormat="false" ht="12.8" hidden="false" customHeight="false" outlineLevel="0" collapsed="false">
      <c r="A1134" s="34" t="s">
        <v>6126</v>
      </c>
      <c r="B1134" s="35" t="n">
        <v>4750</v>
      </c>
      <c r="C1134" s="36"/>
      <c r="D1134" s="41" t="n">
        <v>4750</v>
      </c>
    </row>
    <row r="1135" customFormat="false" ht="12.8" hidden="false" customHeight="false" outlineLevel="0" collapsed="false">
      <c r="A1135" s="34" t="s">
        <v>9810</v>
      </c>
      <c r="B1135" s="38"/>
      <c r="C1135" s="37" t="n">
        <v>4735</v>
      </c>
      <c r="D1135" s="41" t="n">
        <v>4735</v>
      </c>
    </row>
    <row r="1136" customFormat="false" ht="12.8" hidden="false" customHeight="false" outlineLevel="0" collapsed="false">
      <c r="A1136" s="34" t="s">
        <v>1338</v>
      </c>
      <c r="B1136" s="38"/>
      <c r="C1136" s="37" t="n">
        <v>4735</v>
      </c>
      <c r="D1136" s="41" t="n">
        <v>4735</v>
      </c>
    </row>
    <row r="1137" customFormat="false" ht="12.8" hidden="false" customHeight="false" outlineLevel="0" collapsed="false">
      <c r="A1137" s="34" t="s">
        <v>2755</v>
      </c>
      <c r="B1137" s="38"/>
      <c r="C1137" s="37" t="n">
        <v>4713.81</v>
      </c>
      <c r="D1137" s="41" t="n">
        <v>4713.81</v>
      </c>
    </row>
    <row r="1138" customFormat="false" ht="12.8" hidden="false" customHeight="false" outlineLevel="0" collapsed="false">
      <c r="A1138" s="34" t="s">
        <v>458</v>
      </c>
      <c r="B1138" s="38"/>
      <c r="C1138" s="37" t="n">
        <v>4700</v>
      </c>
      <c r="D1138" s="41" t="n">
        <v>4700</v>
      </c>
    </row>
    <row r="1139" customFormat="false" ht="12.8" hidden="false" customHeight="false" outlineLevel="0" collapsed="false">
      <c r="A1139" s="34" t="s">
        <v>5310</v>
      </c>
      <c r="B1139" s="38"/>
      <c r="C1139" s="37" t="n">
        <v>4700</v>
      </c>
      <c r="D1139" s="41" t="n">
        <v>4700</v>
      </c>
    </row>
    <row r="1140" customFormat="false" ht="12.8" hidden="false" customHeight="false" outlineLevel="0" collapsed="false">
      <c r="A1140" s="34" t="s">
        <v>8080</v>
      </c>
      <c r="B1140" s="35" t="n">
        <v>4700</v>
      </c>
      <c r="C1140" s="36"/>
      <c r="D1140" s="41" t="n">
        <v>4700</v>
      </c>
    </row>
    <row r="1141" customFormat="false" ht="12.8" hidden="false" customHeight="false" outlineLevel="0" collapsed="false">
      <c r="A1141" s="34" t="s">
        <v>1663</v>
      </c>
      <c r="B1141" s="35" t="n">
        <v>4700</v>
      </c>
      <c r="C1141" s="36"/>
      <c r="D1141" s="41" t="n">
        <v>4700</v>
      </c>
    </row>
    <row r="1142" customFormat="false" ht="12.8" hidden="false" customHeight="false" outlineLevel="0" collapsed="false">
      <c r="A1142" s="34" t="s">
        <v>6140</v>
      </c>
      <c r="B1142" s="35" t="n">
        <v>4700</v>
      </c>
      <c r="C1142" s="36"/>
      <c r="D1142" s="41" t="n">
        <v>4700</v>
      </c>
    </row>
    <row r="1143" customFormat="false" ht="12.8" hidden="false" customHeight="false" outlineLevel="0" collapsed="false">
      <c r="A1143" s="34" t="s">
        <v>3961</v>
      </c>
      <c r="B1143" s="38"/>
      <c r="C1143" s="37" t="n">
        <v>4692.65</v>
      </c>
      <c r="D1143" s="41" t="n">
        <v>4692.65</v>
      </c>
    </row>
    <row r="1144" customFormat="false" ht="12.8" hidden="false" customHeight="false" outlineLevel="0" collapsed="false">
      <c r="A1144" s="34" t="s">
        <v>4783</v>
      </c>
      <c r="B1144" s="38"/>
      <c r="C1144" s="37" t="n">
        <v>4685.19</v>
      </c>
      <c r="D1144" s="41" t="n">
        <v>4685.19</v>
      </c>
    </row>
    <row r="1145" customFormat="false" ht="12.8" hidden="false" customHeight="false" outlineLevel="0" collapsed="false">
      <c r="A1145" s="34" t="s">
        <v>2570</v>
      </c>
      <c r="B1145" s="38"/>
      <c r="C1145" s="37" t="n">
        <v>4679.35</v>
      </c>
      <c r="D1145" s="41" t="n">
        <v>4679.35</v>
      </c>
    </row>
    <row r="1146" customFormat="false" ht="12.8" hidden="false" customHeight="false" outlineLevel="0" collapsed="false">
      <c r="A1146" s="34" t="s">
        <v>4163</v>
      </c>
      <c r="B1146" s="38"/>
      <c r="C1146" s="37" t="n">
        <v>4669.9</v>
      </c>
      <c r="D1146" s="41" t="n">
        <v>4669.9</v>
      </c>
    </row>
    <row r="1147" customFormat="false" ht="12.8" hidden="false" customHeight="false" outlineLevel="0" collapsed="false">
      <c r="A1147" s="34" t="s">
        <v>5045</v>
      </c>
      <c r="B1147" s="38"/>
      <c r="C1147" s="37" t="n">
        <v>4659</v>
      </c>
      <c r="D1147" s="41" t="n">
        <v>4659</v>
      </c>
    </row>
    <row r="1148" customFormat="false" ht="12.8" hidden="false" customHeight="false" outlineLevel="0" collapsed="false">
      <c r="A1148" s="34" t="s">
        <v>4382</v>
      </c>
      <c r="B1148" s="38"/>
      <c r="C1148" s="37" t="n">
        <v>4656.8</v>
      </c>
      <c r="D1148" s="41" t="n">
        <v>4656.8</v>
      </c>
    </row>
    <row r="1149" customFormat="false" ht="12.8" hidden="false" customHeight="false" outlineLevel="0" collapsed="false">
      <c r="A1149" s="34" t="s">
        <v>4537</v>
      </c>
      <c r="B1149" s="38"/>
      <c r="C1149" s="37" t="n">
        <v>4644.63</v>
      </c>
      <c r="D1149" s="41" t="n">
        <v>4644.63</v>
      </c>
    </row>
    <row r="1150" customFormat="false" ht="12.8" hidden="false" customHeight="false" outlineLevel="0" collapsed="false">
      <c r="A1150" s="34" t="s">
        <v>10098</v>
      </c>
      <c r="B1150" s="38"/>
      <c r="C1150" s="37" t="n">
        <v>4640</v>
      </c>
      <c r="D1150" s="41" t="n">
        <v>4640</v>
      </c>
    </row>
    <row r="1151" customFormat="false" ht="12.8" hidden="false" customHeight="false" outlineLevel="0" collapsed="false">
      <c r="A1151" s="34" t="s">
        <v>2194</v>
      </c>
      <c r="B1151" s="38"/>
      <c r="C1151" s="37" t="n">
        <v>4635</v>
      </c>
      <c r="D1151" s="41" t="n">
        <v>4635</v>
      </c>
    </row>
    <row r="1152" customFormat="false" ht="12.8" hidden="false" customHeight="false" outlineLevel="0" collapsed="false">
      <c r="A1152" s="34" t="s">
        <v>703</v>
      </c>
      <c r="B1152" s="38"/>
      <c r="C1152" s="37" t="n">
        <v>4625.85</v>
      </c>
      <c r="D1152" s="41" t="n">
        <v>4625.85</v>
      </c>
    </row>
    <row r="1153" customFormat="false" ht="12.8" hidden="false" customHeight="false" outlineLevel="0" collapsed="false">
      <c r="A1153" s="34" t="s">
        <v>5426</v>
      </c>
      <c r="B1153" s="38"/>
      <c r="C1153" s="37" t="n">
        <v>4622</v>
      </c>
      <c r="D1153" s="41" t="n">
        <v>4622</v>
      </c>
    </row>
    <row r="1154" customFormat="false" ht="12.8" hidden="false" customHeight="false" outlineLevel="0" collapsed="false">
      <c r="A1154" s="34" t="s">
        <v>8647</v>
      </c>
      <c r="B1154" s="38"/>
      <c r="C1154" s="37" t="n">
        <v>4600</v>
      </c>
      <c r="D1154" s="41" t="n">
        <v>4600</v>
      </c>
    </row>
    <row r="1155" customFormat="false" ht="12.8" hidden="false" customHeight="false" outlineLevel="0" collapsed="false">
      <c r="A1155" s="34" t="s">
        <v>1252</v>
      </c>
      <c r="B1155" s="38"/>
      <c r="C1155" s="37" t="n">
        <v>4600</v>
      </c>
      <c r="D1155" s="41" t="n">
        <v>4600</v>
      </c>
    </row>
    <row r="1156" customFormat="false" ht="12.8" hidden="false" customHeight="false" outlineLevel="0" collapsed="false">
      <c r="A1156" s="34" t="s">
        <v>3249</v>
      </c>
      <c r="B1156" s="38"/>
      <c r="C1156" s="37" t="n">
        <v>4600</v>
      </c>
      <c r="D1156" s="41" t="n">
        <v>4600</v>
      </c>
    </row>
    <row r="1157" customFormat="false" ht="12.8" hidden="false" customHeight="false" outlineLevel="0" collapsed="false">
      <c r="A1157" s="34" t="s">
        <v>4616</v>
      </c>
      <c r="B1157" s="35" t="n">
        <v>700</v>
      </c>
      <c r="C1157" s="37" t="n">
        <v>3897.49</v>
      </c>
      <c r="D1157" s="41" t="n">
        <v>4597.49</v>
      </c>
    </row>
    <row r="1158" customFormat="false" ht="12.8" hidden="false" customHeight="false" outlineLevel="0" collapsed="false">
      <c r="A1158" s="34" t="s">
        <v>1422</v>
      </c>
      <c r="B1158" s="38"/>
      <c r="C1158" s="37" t="n">
        <v>4585.78</v>
      </c>
      <c r="D1158" s="41" t="n">
        <v>4585.78</v>
      </c>
    </row>
    <row r="1159" customFormat="false" ht="12.8" hidden="false" customHeight="false" outlineLevel="0" collapsed="false">
      <c r="A1159" s="34" t="s">
        <v>5721</v>
      </c>
      <c r="B1159" s="38"/>
      <c r="C1159" s="37" t="n">
        <v>4584.69</v>
      </c>
      <c r="D1159" s="41" t="n">
        <v>4584.69</v>
      </c>
    </row>
    <row r="1160" customFormat="false" ht="12.8" hidden="false" customHeight="false" outlineLevel="0" collapsed="false">
      <c r="A1160" s="34" t="s">
        <v>4076</v>
      </c>
      <c r="B1160" s="38"/>
      <c r="C1160" s="37" t="n">
        <v>4549.3</v>
      </c>
      <c r="D1160" s="41" t="n">
        <v>4549.3</v>
      </c>
    </row>
    <row r="1161" customFormat="false" ht="12.8" hidden="false" customHeight="false" outlineLevel="0" collapsed="false">
      <c r="A1161" s="34" t="s">
        <v>2549</v>
      </c>
      <c r="B1161" s="38"/>
      <c r="C1161" s="37" t="n">
        <v>4547.8</v>
      </c>
      <c r="D1161" s="41" t="n">
        <v>4547.8</v>
      </c>
    </row>
    <row r="1162" customFormat="false" ht="12.8" hidden="false" customHeight="false" outlineLevel="0" collapsed="false">
      <c r="A1162" s="34" t="s">
        <v>4558</v>
      </c>
      <c r="B1162" s="38"/>
      <c r="C1162" s="37" t="n">
        <v>4539</v>
      </c>
      <c r="D1162" s="41" t="n">
        <v>4539</v>
      </c>
    </row>
    <row r="1163" customFormat="false" ht="12.8" hidden="false" customHeight="false" outlineLevel="0" collapsed="false">
      <c r="A1163" s="34" t="s">
        <v>4199</v>
      </c>
      <c r="B1163" s="38"/>
      <c r="C1163" s="37" t="n">
        <v>4531.15</v>
      </c>
      <c r="D1163" s="41" t="n">
        <v>4531.15</v>
      </c>
    </row>
    <row r="1164" customFormat="false" ht="12.8" hidden="false" customHeight="false" outlineLevel="0" collapsed="false">
      <c r="A1164" s="34" t="s">
        <v>272</v>
      </c>
      <c r="B1164" s="35" t="n">
        <v>4530</v>
      </c>
      <c r="C1164" s="36"/>
      <c r="D1164" s="41" t="n">
        <v>4530</v>
      </c>
    </row>
    <row r="1165" customFormat="false" ht="12.8" hidden="false" customHeight="false" outlineLevel="0" collapsed="false">
      <c r="A1165" s="34" t="s">
        <v>2013</v>
      </c>
      <c r="B1165" s="38"/>
      <c r="C1165" s="37" t="n">
        <v>4514.17</v>
      </c>
      <c r="D1165" s="41" t="n">
        <v>4514.17</v>
      </c>
    </row>
    <row r="1166" customFormat="false" ht="12.8" hidden="false" customHeight="false" outlineLevel="0" collapsed="false">
      <c r="A1166" s="34" t="s">
        <v>7854</v>
      </c>
      <c r="B1166" s="35" t="n">
        <v>4500</v>
      </c>
      <c r="C1166" s="36"/>
      <c r="D1166" s="41" t="n">
        <v>4500</v>
      </c>
    </row>
    <row r="1167" customFormat="false" ht="12.8" hidden="false" customHeight="false" outlineLevel="0" collapsed="false">
      <c r="A1167" s="34" t="s">
        <v>2954</v>
      </c>
      <c r="B1167" s="35" t="n">
        <v>4500</v>
      </c>
      <c r="C1167" s="36"/>
      <c r="D1167" s="41" t="n">
        <v>4500</v>
      </c>
    </row>
    <row r="1168" customFormat="false" ht="12.8" hidden="false" customHeight="false" outlineLevel="0" collapsed="false">
      <c r="A1168" s="34" t="s">
        <v>2958</v>
      </c>
      <c r="B1168" s="35" t="n">
        <v>4500</v>
      </c>
      <c r="C1168" s="36"/>
      <c r="D1168" s="41" t="n">
        <v>4500</v>
      </c>
    </row>
    <row r="1169" customFormat="false" ht="12.8" hidden="false" customHeight="false" outlineLevel="0" collapsed="false">
      <c r="A1169" s="34" t="s">
        <v>2497</v>
      </c>
      <c r="B1169" s="38"/>
      <c r="C1169" s="37" t="n">
        <v>4500</v>
      </c>
      <c r="D1169" s="41" t="n">
        <v>4500</v>
      </c>
    </row>
    <row r="1170" customFormat="false" ht="12.8" hidden="false" customHeight="false" outlineLevel="0" collapsed="false">
      <c r="A1170" s="34" t="s">
        <v>124</v>
      </c>
      <c r="B1170" s="35" t="n">
        <v>4500</v>
      </c>
      <c r="C1170" s="36"/>
      <c r="D1170" s="41" t="n">
        <v>4500</v>
      </c>
    </row>
    <row r="1171" customFormat="false" ht="12.8" hidden="false" customHeight="false" outlineLevel="0" collapsed="false">
      <c r="A1171" s="34" t="s">
        <v>7711</v>
      </c>
      <c r="B1171" s="35" t="n">
        <v>4500</v>
      </c>
      <c r="C1171" s="36"/>
      <c r="D1171" s="41" t="n">
        <v>4500</v>
      </c>
    </row>
    <row r="1172" customFormat="false" ht="12.8" hidden="false" customHeight="false" outlineLevel="0" collapsed="false">
      <c r="A1172" s="34" t="s">
        <v>5177</v>
      </c>
      <c r="B1172" s="35" t="n">
        <v>4500</v>
      </c>
      <c r="C1172" s="36"/>
      <c r="D1172" s="41" t="n">
        <v>4500</v>
      </c>
    </row>
    <row r="1173" customFormat="false" ht="12.8" hidden="false" customHeight="false" outlineLevel="0" collapsed="false">
      <c r="A1173" s="34" t="s">
        <v>958</v>
      </c>
      <c r="B1173" s="35" t="n">
        <v>4500</v>
      </c>
      <c r="C1173" s="36"/>
      <c r="D1173" s="41" t="n">
        <v>4500</v>
      </c>
    </row>
    <row r="1174" customFormat="false" ht="12.8" hidden="false" customHeight="false" outlineLevel="0" collapsed="false">
      <c r="A1174" s="34" t="s">
        <v>10575</v>
      </c>
      <c r="B1174" s="35" t="n">
        <v>4500</v>
      </c>
      <c r="C1174" s="36"/>
      <c r="D1174" s="41" t="n">
        <v>4500</v>
      </c>
    </row>
    <row r="1175" customFormat="false" ht="12.8" hidden="false" customHeight="false" outlineLevel="0" collapsed="false">
      <c r="A1175" s="34" t="s">
        <v>3004</v>
      </c>
      <c r="B1175" s="35" t="n">
        <v>4500</v>
      </c>
      <c r="C1175" s="36"/>
      <c r="D1175" s="41" t="n">
        <v>4500</v>
      </c>
    </row>
    <row r="1176" customFormat="false" ht="12.8" hidden="false" customHeight="false" outlineLevel="0" collapsed="false">
      <c r="A1176" s="34" t="s">
        <v>5188</v>
      </c>
      <c r="B1176" s="35" t="n">
        <v>4500</v>
      </c>
      <c r="C1176" s="36"/>
      <c r="D1176" s="41" t="n">
        <v>4500</v>
      </c>
    </row>
    <row r="1177" customFormat="false" ht="12.8" hidden="false" customHeight="false" outlineLevel="0" collapsed="false">
      <c r="A1177" s="34" t="s">
        <v>11464</v>
      </c>
      <c r="B1177" s="35" t="n">
        <v>4500</v>
      </c>
      <c r="C1177" s="36"/>
      <c r="D1177" s="41" t="n">
        <v>4500</v>
      </c>
    </row>
    <row r="1178" customFormat="false" ht="12.8" hidden="false" customHeight="false" outlineLevel="0" collapsed="false">
      <c r="A1178" s="34" t="s">
        <v>5205</v>
      </c>
      <c r="B1178" s="35" t="n">
        <v>4500</v>
      </c>
      <c r="C1178" s="36"/>
      <c r="D1178" s="41" t="n">
        <v>4500</v>
      </c>
    </row>
    <row r="1179" customFormat="false" ht="12.8" hidden="false" customHeight="false" outlineLevel="0" collapsed="false">
      <c r="A1179" s="34" t="s">
        <v>7899</v>
      </c>
      <c r="B1179" s="35" t="n">
        <v>4500</v>
      </c>
      <c r="C1179" s="36"/>
      <c r="D1179" s="41" t="n">
        <v>4500</v>
      </c>
    </row>
    <row r="1180" customFormat="false" ht="12.8" hidden="false" customHeight="false" outlineLevel="0" collapsed="false">
      <c r="A1180" s="34" t="s">
        <v>4640</v>
      </c>
      <c r="B1180" s="35" t="n">
        <v>4500</v>
      </c>
      <c r="C1180" s="36"/>
      <c r="D1180" s="41" t="n">
        <v>4500</v>
      </c>
    </row>
    <row r="1181" customFormat="false" ht="12.8" hidden="false" customHeight="false" outlineLevel="0" collapsed="false">
      <c r="A1181" s="34" t="s">
        <v>6305</v>
      </c>
      <c r="B1181" s="35" t="n">
        <v>4500</v>
      </c>
      <c r="C1181" s="36"/>
      <c r="D1181" s="41" t="n">
        <v>4500</v>
      </c>
    </row>
    <row r="1182" customFormat="false" ht="12.8" hidden="false" customHeight="false" outlineLevel="0" collapsed="false">
      <c r="A1182" s="34" t="s">
        <v>5800</v>
      </c>
      <c r="B1182" s="35" t="n">
        <v>4500</v>
      </c>
      <c r="C1182" s="36"/>
      <c r="D1182" s="41" t="n">
        <v>4500</v>
      </c>
    </row>
    <row r="1183" customFormat="false" ht="12.8" hidden="false" customHeight="false" outlineLevel="0" collapsed="false">
      <c r="A1183" s="34" t="s">
        <v>347</v>
      </c>
      <c r="B1183" s="35" t="n">
        <v>4500</v>
      </c>
      <c r="C1183" s="36"/>
      <c r="D1183" s="41" t="n">
        <v>4500</v>
      </c>
    </row>
    <row r="1184" customFormat="false" ht="12.8" hidden="false" customHeight="false" outlineLevel="0" collapsed="false">
      <c r="A1184" s="34" t="s">
        <v>6330</v>
      </c>
      <c r="B1184" s="38"/>
      <c r="C1184" s="37" t="n">
        <v>4490.58</v>
      </c>
      <c r="D1184" s="41" t="n">
        <v>4490.58</v>
      </c>
    </row>
    <row r="1185" customFormat="false" ht="12.8" hidden="false" customHeight="false" outlineLevel="0" collapsed="false">
      <c r="A1185" s="34" t="s">
        <v>5648</v>
      </c>
      <c r="B1185" s="38"/>
      <c r="C1185" s="37" t="n">
        <v>4488.05</v>
      </c>
      <c r="D1185" s="41" t="n">
        <v>4488.05</v>
      </c>
    </row>
    <row r="1186" customFormat="false" ht="12.8" hidden="false" customHeight="false" outlineLevel="0" collapsed="false">
      <c r="A1186" s="34" t="s">
        <v>9471</v>
      </c>
      <c r="B1186" s="38"/>
      <c r="C1186" s="37" t="n">
        <v>4464</v>
      </c>
      <c r="D1186" s="41" t="n">
        <v>4464</v>
      </c>
    </row>
    <row r="1187" customFormat="false" ht="12.8" hidden="false" customHeight="false" outlineLevel="0" collapsed="false">
      <c r="A1187" s="34" t="s">
        <v>2635</v>
      </c>
      <c r="B1187" s="38"/>
      <c r="C1187" s="37" t="n">
        <v>4445.22</v>
      </c>
      <c r="D1187" s="41" t="n">
        <v>4445.22</v>
      </c>
    </row>
    <row r="1188" customFormat="false" ht="12.8" hidden="false" customHeight="false" outlineLevel="0" collapsed="false">
      <c r="A1188" s="34" t="s">
        <v>5422</v>
      </c>
      <c r="B1188" s="38"/>
      <c r="C1188" s="37" t="n">
        <v>4435.84</v>
      </c>
      <c r="D1188" s="41" t="n">
        <v>4435.84</v>
      </c>
    </row>
    <row r="1189" customFormat="false" ht="12.8" hidden="false" customHeight="false" outlineLevel="0" collapsed="false">
      <c r="A1189" s="34" t="s">
        <v>2901</v>
      </c>
      <c r="B1189" s="38"/>
      <c r="C1189" s="37" t="n">
        <v>4424.35</v>
      </c>
      <c r="D1189" s="41" t="n">
        <v>4424.35</v>
      </c>
    </row>
    <row r="1190" customFormat="false" ht="12.8" hidden="false" customHeight="false" outlineLevel="0" collapsed="false">
      <c r="A1190" s="34" t="s">
        <v>11022</v>
      </c>
      <c r="B1190" s="38"/>
      <c r="C1190" s="37" t="n">
        <v>4418.32</v>
      </c>
      <c r="D1190" s="41" t="n">
        <v>4418.32</v>
      </c>
    </row>
    <row r="1191" customFormat="false" ht="12.8" hidden="false" customHeight="false" outlineLevel="0" collapsed="false">
      <c r="A1191" s="34" t="s">
        <v>2815</v>
      </c>
      <c r="B1191" s="35" t="n">
        <v>4407.57</v>
      </c>
      <c r="C1191" s="36"/>
      <c r="D1191" s="41" t="n">
        <v>4407.57</v>
      </c>
    </row>
    <row r="1192" customFormat="false" ht="12.8" hidden="false" customHeight="false" outlineLevel="0" collapsed="false">
      <c r="A1192" s="34" t="s">
        <v>1097</v>
      </c>
      <c r="B1192" s="35" t="n">
        <v>4400</v>
      </c>
      <c r="C1192" s="36"/>
      <c r="D1192" s="41" t="n">
        <v>4400</v>
      </c>
    </row>
    <row r="1193" customFormat="false" ht="12.8" hidden="false" customHeight="false" outlineLevel="0" collapsed="false">
      <c r="A1193" s="34" t="s">
        <v>12344</v>
      </c>
      <c r="B1193" s="38"/>
      <c r="C1193" s="37" t="n">
        <v>4400</v>
      </c>
      <c r="D1193" s="41" t="n">
        <v>4400</v>
      </c>
    </row>
    <row r="1194" customFormat="false" ht="12.8" hidden="false" customHeight="false" outlineLevel="0" collapsed="false">
      <c r="A1194" s="34" t="s">
        <v>3799</v>
      </c>
      <c r="B1194" s="38"/>
      <c r="C1194" s="37" t="n">
        <v>4388.55</v>
      </c>
      <c r="D1194" s="41" t="n">
        <v>4388.55</v>
      </c>
    </row>
    <row r="1195" customFormat="false" ht="12.8" hidden="false" customHeight="false" outlineLevel="0" collapsed="false">
      <c r="A1195" s="34" t="s">
        <v>3872</v>
      </c>
      <c r="B1195" s="38"/>
      <c r="C1195" s="37" t="n">
        <v>4385.75</v>
      </c>
      <c r="D1195" s="41" t="n">
        <v>4385.75</v>
      </c>
    </row>
    <row r="1196" customFormat="false" ht="12.8" hidden="false" customHeight="false" outlineLevel="0" collapsed="false">
      <c r="A1196" s="34" t="s">
        <v>2903</v>
      </c>
      <c r="B1196" s="38"/>
      <c r="C1196" s="37" t="n">
        <v>4375</v>
      </c>
      <c r="D1196" s="41" t="n">
        <v>4375</v>
      </c>
    </row>
    <row r="1197" customFormat="false" ht="12.8" hidden="false" customHeight="false" outlineLevel="0" collapsed="false">
      <c r="A1197" s="34" t="s">
        <v>3916</v>
      </c>
      <c r="B1197" s="38"/>
      <c r="C1197" s="37" t="n">
        <v>4373.01</v>
      </c>
      <c r="D1197" s="41" t="n">
        <v>4373.01</v>
      </c>
    </row>
    <row r="1198" customFormat="false" ht="12.8" hidden="false" customHeight="false" outlineLevel="0" collapsed="false">
      <c r="A1198" s="34" t="s">
        <v>914</v>
      </c>
      <c r="B1198" s="38"/>
      <c r="C1198" s="37" t="n">
        <v>4353.82</v>
      </c>
      <c r="D1198" s="41" t="n">
        <v>4353.82</v>
      </c>
    </row>
    <row r="1199" customFormat="false" ht="12.8" hidden="false" customHeight="false" outlineLevel="0" collapsed="false">
      <c r="A1199" s="34" t="s">
        <v>915</v>
      </c>
      <c r="B1199" s="38"/>
      <c r="C1199" s="37" t="n">
        <v>4346</v>
      </c>
      <c r="D1199" s="41" t="n">
        <v>4346</v>
      </c>
    </row>
    <row r="1200" customFormat="false" ht="12.8" hidden="false" customHeight="false" outlineLevel="0" collapsed="false">
      <c r="A1200" s="34" t="s">
        <v>2848</v>
      </c>
      <c r="B1200" s="38"/>
      <c r="C1200" s="37" t="n">
        <v>4334.1</v>
      </c>
      <c r="D1200" s="41" t="n">
        <v>4334.1</v>
      </c>
    </row>
    <row r="1201" customFormat="false" ht="12.8" hidden="false" customHeight="false" outlineLevel="0" collapsed="false">
      <c r="A1201" s="34" t="s">
        <v>9520</v>
      </c>
      <c r="B1201" s="38"/>
      <c r="C1201" s="37" t="n">
        <v>4327</v>
      </c>
      <c r="D1201" s="41" t="n">
        <v>4327</v>
      </c>
    </row>
    <row r="1202" customFormat="false" ht="12.8" hidden="false" customHeight="false" outlineLevel="0" collapsed="false">
      <c r="A1202" s="34" t="s">
        <v>777</v>
      </c>
      <c r="B1202" s="38"/>
      <c r="C1202" s="37" t="n">
        <v>4322</v>
      </c>
      <c r="D1202" s="41" t="n">
        <v>4322</v>
      </c>
    </row>
    <row r="1203" customFormat="false" ht="12.8" hidden="false" customHeight="false" outlineLevel="0" collapsed="false">
      <c r="A1203" s="34" t="s">
        <v>6239</v>
      </c>
      <c r="B1203" s="35" t="n">
        <v>4320</v>
      </c>
      <c r="C1203" s="36"/>
      <c r="D1203" s="41" t="n">
        <v>4320</v>
      </c>
    </row>
    <row r="1204" customFormat="false" ht="12.8" hidden="false" customHeight="false" outlineLevel="0" collapsed="false">
      <c r="A1204" s="34" t="s">
        <v>10139</v>
      </c>
      <c r="B1204" s="35" t="n">
        <v>4320</v>
      </c>
      <c r="C1204" s="36"/>
      <c r="D1204" s="41" t="n">
        <v>4320</v>
      </c>
    </row>
    <row r="1205" customFormat="false" ht="12.8" hidden="false" customHeight="false" outlineLevel="0" collapsed="false">
      <c r="A1205" s="34" t="s">
        <v>5581</v>
      </c>
      <c r="B1205" s="35" t="n">
        <v>4320</v>
      </c>
      <c r="C1205" s="36"/>
      <c r="D1205" s="41" t="n">
        <v>4320</v>
      </c>
    </row>
    <row r="1206" customFormat="false" ht="12.8" hidden="false" customHeight="false" outlineLevel="0" collapsed="false">
      <c r="A1206" s="34" t="s">
        <v>9574</v>
      </c>
      <c r="B1206" s="35" t="n">
        <v>4320</v>
      </c>
      <c r="C1206" s="36"/>
      <c r="D1206" s="41" t="n">
        <v>4320</v>
      </c>
    </row>
    <row r="1207" customFormat="false" ht="12.8" hidden="false" customHeight="false" outlineLevel="0" collapsed="false">
      <c r="A1207" s="34" t="s">
        <v>5946</v>
      </c>
      <c r="B1207" s="35" t="n">
        <v>4320</v>
      </c>
      <c r="C1207" s="36"/>
      <c r="D1207" s="41" t="n">
        <v>4320</v>
      </c>
    </row>
    <row r="1208" customFormat="false" ht="12.8" hidden="false" customHeight="false" outlineLevel="0" collapsed="false">
      <c r="A1208" s="34" t="s">
        <v>9343</v>
      </c>
      <c r="B1208" s="38"/>
      <c r="C1208" s="37" t="n">
        <v>4310.28</v>
      </c>
      <c r="D1208" s="41" t="n">
        <v>4310.28</v>
      </c>
    </row>
    <row r="1209" customFormat="false" ht="12.8" hidden="false" customHeight="false" outlineLevel="0" collapsed="false">
      <c r="A1209" s="34" t="s">
        <v>4069</v>
      </c>
      <c r="B1209" s="38"/>
      <c r="C1209" s="37" t="n">
        <v>4303.15</v>
      </c>
      <c r="D1209" s="41" t="n">
        <v>4303.15</v>
      </c>
    </row>
    <row r="1210" customFormat="false" ht="12.8" hidden="false" customHeight="false" outlineLevel="0" collapsed="false">
      <c r="A1210" s="34" t="s">
        <v>6238</v>
      </c>
      <c r="B1210" s="35" t="n">
        <v>4300</v>
      </c>
      <c r="C1210" s="36"/>
      <c r="D1210" s="41" t="n">
        <v>4300</v>
      </c>
    </row>
    <row r="1211" customFormat="false" ht="12.8" hidden="false" customHeight="false" outlineLevel="0" collapsed="false">
      <c r="A1211" s="34" t="s">
        <v>206</v>
      </c>
      <c r="B1211" s="35" t="n">
        <v>4300</v>
      </c>
      <c r="C1211" s="36"/>
      <c r="D1211" s="41" t="n">
        <v>4300</v>
      </c>
    </row>
    <row r="1212" customFormat="false" ht="12.8" hidden="false" customHeight="false" outlineLevel="0" collapsed="false">
      <c r="A1212" s="34" t="s">
        <v>9068</v>
      </c>
      <c r="B1212" s="38"/>
      <c r="C1212" s="37" t="n">
        <v>4300</v>
      </c>
      <c r="D1212" s="41" t="n">
        <v>4300</v>
      </c>
    </row>
    <row r="1213" customFormat="false" ht="12.8" hidden="false" customHeight="false" outlineLevel="0" collapsed="false">
      <c r="A1213" s="34" t="s">
        <v>2241</v>
      </c>
      <c r="B1213" s="38"/>
      <c r="C1213" s="37" t="n">
        <v>4292.59</v>
      </c>
      <c r="D1213" s="41" t="n">
        <v>4292.59</v>
      </c>
    </row>
    <row r="1214" customFormat="false" ht="12.8" hidden="false" customHeight="false" outlineLevel="0" collapsed="false">
      <c r="A1214" s="34" t="s">
        <v>9515</v>
      </c>
      <c r="B1214" s="38"/>
      <c r="C1214" s="37" t="n">
        <v>4279</v>
      </c>
      <c r="D1214" s="41" t="n">
        <v>4279</v>
      </c>
    </row>
    <row r="1215" customFormat="false" ht="12.8" hidden="false" customHeight="false" outlineLevel="0" collapsed="false">
      <c r="A1215" s="34" t="s">
        <v>2753</v>
      </c>
      <c r="B1215" s="38"/>
      <c r="C1215" s="37" t="n">
        <v>4277.42</v>
      </c>
      <c r="D1215" s="41" t="n">
        <v>4277.42</v>
      </c>
    </row>
    <row r="1216" customFormat="false" ht="12.8" hidden="false" customHeight="false" outlineLevel="0" collapsed="false">
      <c r="A1216" s="34" t="s">
        <v>4797</v>
      </c>
      <c r="B1216" s="38"/>
      <c r="C1216" s="37" t="n">
        <v>4277.03</v>
      </c>
      <c r="D1216" s="41" t="n">
        <v>4277.03</v>
      </c>
    </row>
    <row r="1217" customFormat="false" ht="12.8" hidden="false" customHeight="false" outlineLevel="0" collapsed="false">
      <c r="A1217" s="34" t="s">
        <v>2843</v>
      </c>
      <c r="B1217" s="38"/>
      <c r="C1217" s="37" t="n">
        <v>4275</v>
      </c>
      <c r="D1217" s="41" t="n">
        <v>4275</v>
      </c>
    </row>
    <row r="1218" customFormat="false" ht="12.8" hidden="false" customHeight="false" outlineLevel="0" collapsed="false">
      <c r="A1218" s="34" t="s">
        <v>3938</v>
      </c>
      <c r="B1218" s="38"/>
      <c r="C1218" s="37" t="n">
        <v>4272.82</v>
      </c>
      <c r="D1218" s="41" t="n">
        <v>4272.82</v>
      </c>
    </row>
    <row r="1219" customFormat="false" ht="12.8" hidden="false" customHeight="false" outlineLevel="0" collapsed="false">
      <c r="A1219" s="34" t="s">
        <v>3323</v>
      </c>
      <c r="B1219" s="38"/>
      <c r="C1219" s="37" t="n">
        <v>4262.01</v>
      </c>
      <c r="D1219" s="41" t="n">
        <v>4262.01</v>
      </c>
    </row>
    <row r="1220" customFormat="false" ht="12.8" hidden="false" customHeight="false" outlineLevel="0" collapsed="false">
      <c r="A1220" s="34" t="s">
        <v>7401</v>
      </c>
      <c r="B1220" s="38"/>
      <c r="C1220" s="37" t="n">
        <v>4261.6</v>
      </c>
      <c r="D1220" s="41" t="n">
        <v>4261.6</v>
      </c>
    </row>
    <row r="1221" customFormat="false" ht="12.8" hidden="false" customHeight="false" outlineLevel="0" collapsed="false">
      <c r="A1221" s="34" t="s">
        <v>2260</v>
      </c>
      <c r="B1221" s="38"/>
      <c r="C1221" s="37" t="n">
        <v>4252.55</v>
      </c>
      <c r="D1221" s="41" t="n">
        <v>4252.55</v>
      </c>
    </row>
    <row r="1222" customFormat="false" ht="12.8" hidden="false" customHeight="false" outlineLevel="0" collapsed="false">
      <c r="A1222" s="34" t="s">
        <v>7113</v>
      </c>
      <c r="B1222" s="38"/>
      <c r="C1222" s="37" t="n">
        <v>4250</v>
      </c>
      <c r="D1222" s="41" t="n">
        <v>4250</v>
      </c>
    </row>
    <row r="1223" customFormat="false" ht="12.8" hidden="false" customHeight="false" outlineLevel="0" collapsed="false">
      <c r="A1223" s="34" t="s">
        <v>7410</v>
      </c>
      <c r="B1223" s="38"/>
      <c r="C1223" s="37" t="n">
        <v>4250</v>
      </c>
      <c r="D1223" s="41" t="n">
        <v>4250</v>
      </c>
    </row>
    <row r="1224" customFormat="false" ht="12.8" hidden="false" customHeight="false" outlineLevel="0" collapsed="false">
      <c r="A1224" s="34" t="s">
        <v>1000</v>
      </c>
      <c r="B1224" s="38"/>
      <c r="C1224" s="37" t="n">
        <v>4244.51</v>
      </c>
      <c r="D1224" s="41" t="n">
        <v>4244.51</v>
      </c>
    </row>
    <row r="1225" customFormat="false" ht="12.8" hidden="false" customHeight="false" outlineLevel="0" collapsed="false">
      <c r="A1225" s="34" t="s">
        <v>7608</v>
      </c>
      <c r="B1225" s="38"/>
      <c r="C1225" s="37" t="n">
        <v>4240</v>
      </c>
      <c r="D1225" s="41" t="n">
        <v>4240</v>
      </c>
    </row>
    <row r="1226" customFormat="false" ht="12.8" hidden="false" customHeight="false" outlineLevel="0" collapsed="false">
      <c r="A1226" s="34" t="s">
        <v>3119</v>
      </c>
      <c r="B1226" s="38"/>
      <c r="C1226" s="37" t="n">
        <v>4233.84</v>
      </c>
      <c r="D1226" s="41" t="n">
        <v>4233.84</v>
      </c>
    </row>
    <row r="1227" customFormat="false" ht="12.8" hidden="false" customHeight="false" outlineLevel="0" collapsed="false">
      <c r="A1227" s="34" t="s">
        <v>2073</v>
      </c>
      <c r="B1227" s="38"/>
      <c r="C1227" s="37" t="n">
        <v>4233</v>
      </c>
      <c r="D1227" s="41" t="n">
        <v>4233</v>
      </c>
    </row>
    <row r="1228" customFormat="false" ht="12.8" hidden="false" customHeight="false" outlineLevel="0" collapsed="false">
      <c r="A1228" s="34" t="s">
        <v>641</v>
      </c>
      <c r="B1228" s="38"/>
      <c r="C1228" s="37" t="n">
        <v>4230</v>
      </c>
      <c r="D1228" s="41" t="n">
        <v>4230</v>
      </c>
    </row>
    <row r="1229" customFormat="false" ht="12.8" hidden="false" customHeight="false" outlineLevel="0" collapsed="false">
      <c r="A1229" s="34" t="s">
        <v>5666</v>
      </c>
      <c r="B1229" s="38"/>
      <c r="C1229" s="37" t="n">
        <v>4218.87</v>
      </c>
      <c r="D1229" s="41" t="n">
        <v>4218.87</v>
      </c>
    </row>
    <row r="1230" customFormat="false" ht="12.8" hidden="false" customHeight="false" outlineLevel="0" collapsed="false">
      <c r="A1230" s="34" t="s">
        <v>1063</v>
      </c>
      <c r="B1230" s="38"/>
      <c r="C1230" s="37" t="n">
        <v>4203</v>
      </c>
      <c r="D1230" s="41" t="n">
        <v>4203</v>
      </c>
    </row>
    <row r="1231" customFormat="false" ht="12.8" hidden="false" customHeight="false" outlineLevel="0" collapsed="false">
      <c r="A1231" s="34" t="s">
        <v>3307</v>
      </c>
      <c r="B1231" s="38"/>
      <c r="C1231" s="37" t="n">
        <v>4202.91</v>
      </c>
      <c r="D1231" s="41" t="n">
        <v>4202.91</v>
      </c>
    </row>
    <row r="1232" customFormat="false" ht="12.8" hidden="false" customHeight="false" outlineLevel="0" collapsed="false">
      <c r="A1232" s="34" t="s">
        <v>1518</v>
      </c>
      <c r="B1232" s="35" t="n">
        <v>4200</v>
      </c>
      <c r="C1232" s="36"/>
      <c r="D1232" s="41" t="n">
        <v>4200</v>
      </c>
    </row>
    <row r="1233" customFormat="false" ht="12.8" hidden="false" customHeight="false" outlineLevel="0" collapsed="false">
      <c r="A1233" s="34" t="s">
        <v>7483</v>
      </c>
      <c r="B1233" s="35" t="n">
        <v>4200</v>
      </c>
      <c r="C1233" s="36"/>
      <c r="D1233" s="41" t="n">
        <v>4200</v>
      </c>
    </row>
    <row r="1234" customFormat="false" ht="12.8" hidden="false" customHeight="false" outlineLevel="0" collapsed="false">
      <c r="A1234" s="34" t="s">
        <v>5602</v>
      </c>
      <c r="B1234" s="38"/>
      <c r="C1234" s="37" t="n">
        <v>4184.48</v>
      </c>
      <c r="D1234" s="41" t="n">
        <v>4184.48</v>
      </c>
    </row>
    <row r="1235" customFormat="false" ht="12.8" hidden="false" customHeight="false" outlineLevel="0" collapsed="false">
      <c r="A1235" s="34" t="s">
        <v>5519</v>
      </c>
      <c r="B1235" s="38"/>
      <c r="C1235" s="37" t="n">
        <v>4182.86</v>
      </c>
      <c r="D1235" s="41" t="n">
        <v>4182.86</v>
      </c>
    </row>
    <row r="1236" customFormat="false" ht="12.8" hidden="false" customHeight="false" outlineLevel="0" collapsed="false">
      <c r="A1236" s="34" t="s">
        <v>3022</v>
      </c>
      <c r="B1236" s="35" t="n">
        <v>4177</v>
      </c>
      <c r="C1236" s="36"/>
      <c r="D1236" s="41" t="n">
        <v>4177</v>
      </c>
    </row>
    <row r="1237" customFormat="false" ht="12.8" hidden="false" customHeight="false" outlineLevel="0" collapsed="false">
      <c r="A1237" s="34" t="s">
        <v>5160</v>
      </c>
      <c r="B1237" s="35" t="n">
        <v>4160</v>
      </c>
      <c r="C1237" s="36"/>
      <c r="D1237" s="41" t="n">
        <v>4160</v>
      </c>
    </row>
    <row r="1238" customFormat="false" ht="12.8" hidden="false" customHeight="false" outlineLevel="0" collapsed="false">
      <c r="A1238" s="34" t="s">
        <v>9278</v>
      </c>
      <c r="B1238" s="35" t="n">
        <v>4160</v>
      </c>
      <c r="C1238" s="36"/>
      <c r="D1238" s="41" t="n">
        <v>4160</v>
      </c>
    </row>
    <row r="1239" customFormat="false" ht="12.8" hidden="false" customHeight="false" outlineLevel="0" collapsed="false">
      <c r="A1239" s="34" t="s">
        <v>9639</v>
      </c>
      <c r="B1239" s="38"/>
      <c r="C1239" s="37" t="n">
        <v>4147.96</v>
      </c>
      <c r="D1239" s="41" t="n">
        <v>4147.96</v>
      </c>
    </row>
    <row r="1240" customFormat="false" ht="12.8" hidden="false" customHeight="false" outlineLevel="0" collapsed="false">
      <c r="A1240" s="34" t="s">
        <v>11693</v>
      </c>
      <c r="B1240" s="38"/>
      <c r="C1240" s="37" t="n">
        <v>4147.4</v>
      </c>
      <c r="D1240" s="41" t="n">
        <v>4147.4</v>
      </c>
    </row>
    <row r="1241" customFormat="false" ht="12.8" hidden="false" customHeight="false" outlineLevel="0" collapsed="false">
      <c r="A1241" s="34" t="s">
        <v>4237</v>
      </c>
      <c r="B1241" s="38"/>
      <c r="C1241" s="37" t="n">
        <v>4129.65</v>
      </c>
      <c r="D1241" s="41" t="n">
        <v>4129.65</v>
      </c>
    </row>
    <row r="1242" customFormat="false" ht="12.8" hidden="false" customHeight="false" outlineLevel="0" collapsed="false">
      <c r="A1242" s="34" t="s">
        <v>7325</v>
      </c>
      <c r="B1242" s="38"/>
      <c r="C1242" s="37" t="n">
        <v>4129.41</v>
      </c>
      <c r="D1242" s="41" t="n">
        <v>4129.41</v>
      </c>
    </row>
    <row r="1243" customFormat="false" ht="12.8" hidden="false" customHeight="false" outlineLevel="0" collapsed="false">
      <c r="A1243" s="34" t="s">
        <v>2714</v>
      </c>
      <c r="B1243" s="38"/>
      <c r="C1243" s="37" t="n">
        <v>4114.51</v>
      </c>
      <c r="D1243" s="41" t="n">
        <v>4114.51</v>
      </c>
    </row>
    <row r="1244" customFormat="false" ht="12.8" hidden="false" customHeight="false" outlineLevel="0" collapsed="false">
      <c r="A1244" s="34" t="s">
        <v>7906</v>
      </c>
      <c r="B1244" s="35" t="n">
        <v>4104</v>
      </c>
      <c r="C1244" s="36"/>
      <c r="D1244" s="41" t="n">
        <v>4104</v>
      </c>
    </row>
    <row r="1245" customFormat="false" ht="12.8" hidden="false" customHeight="false" outlineLevel="0" collapsed="false">
      <c r="A1245" s="34" t="s">
        <v>8824</v>
      </c>
      <c r="B1245" s="38"/>
      <c r="C1245" s="37" t="n">
        <v>4101.5</v>
      </c>
      <c r="D1245" s="41" t="n">
        <v>4101.5</v>
      </c>
    </row>
    <row r="1246" customFormat="false" ht="12.8" hidden="false" customHeight="false" outlineLevel="0" collapsed="false">
      <c r="A1246" s="34" t="s">
        <v>2960</v>
      </c>
      <c r="B1246" s="35" t="n">
        <v>4100</v>
      </c>
      <c r="C1246" s="36"/>
      <c r="D1246" s="41" t="n">
        <v>4100</v>
      </c>
    </row>
    <row r="1247" customFormat="false" ht="12.8" hidden="false" customHeight="false" outlineLevel="0" collapsed="false">
      <c r="A1247" s="34" t="s">
        <v>2142</v>
      </c>
      <c r="B1247" s="38"/>
      <c r="C1247" s="37" t="n">
        <v>4097</v>
      </c>
      <c r="D1247" s="41" t="n">
        <v>4097</v>
      </c>
    </row>
    <row r="1248" customFormat="false" ht="12.8" hidden="false" customHeight="false" outlineLevel="0" collapsed="false">
      <c r="A1248" s="34" t="s">
        <v>4610</v>
      </c>
      <c r="B1248" s="38"/>
      <c r="C1248" s="37" t="n">
        <v>4089</v>
      </c>
      <c r="D1248" s="41" t="n">
        <v>4089</v>
      </c>
    </row>
    <row r="1249" customFormat="false" ht="12.8" hidden="false" customHeight="false" outlineLevel="0" collapsed="false">
      <c r="A1249" s="34" t="s">
        <v>412</v>
      </c>
      <c r="B1249" s="38"/>
      <c r="C1249" s="37" t="n">
        <v>4086.52</v>
      </c>
      <c r="D1249" s="41" t="n">
        <v>4086.52</v>
      </c>
    </row>
    <row r="1250" customFormat="false" ht="12.8" hidden="false" customHeight="false" outlineLevel="0" collapsed="false">
      <c r="A1250" s="34" t="s">
        <v>1495</v>
      </c>
      <c r="B1250" s="35" t="n">
        <v>4080</v>
      </c>
      <c r="C1250" s="36"/>
      <c r="D1250" s="41" t="n">
        <v>4080</v>
      </c>
    </row>
    <row r="1251" customFormat="false" ht="12.8" hidden="false" customHeight="false" outlineLevel="0" collapsed="false">
      <c r="A1251" s="34" t="s">
        <v>5325</v>
      </c>
      <c r="B1251" s="38"/>
      <c r="C1251" s="37" t="n">
        <v>4080</v>
      </c>
      <c r="D1251" s="41" t="n">
        <v>4080</v>
      </c>
    </row>
    <row r="1252" customFormat="false" ht="12.8" hidden="false" customHeight="false" outlineLevel="0" collapsed="false">
      <c r="A1252" s="34" t="s">
        <v>11706</v>
      </c>
      <c r="B1252" s="38"/>
      <c r="C1252" s="37" t="n">
        <v>4068.28</v>
      </c>
      <c r="D1252" s="41" t="n">
        <v>4068.28</v>
      </c>
    </row>
    <row r="1253" customFormat="false" ht="12.8" hidden="false" customHeight="false" outlineLevel="0" collapsed="false">
      <c r="A1253" s="34" t="s">
        <v>8245</v>
      </c>
      <c r="B1253" s="38"/>
      <c r="C1253" s="37" t="n">
        <v>4062.5</v>
      </c>
      <c r="D1253" s="41" t="n">
        <v>4062.5</v>
      </c>
    </row>
    <row r="1254" customFormat="false" ht="12.8" hidden="false" customHeight="false" outlineLevel="0" collapsed="false">
      <c r="A1254" s="34" t="s">
        <v>2751</v>
      </c>
      <c r="B1254" s="38"/>
      <c r="C1254" s="37" t="n">
        <v>4058.75</v>
      </c>
      <c r="D1254" s="41" t="n">
        <v>4058.75</v>
      </c>
    </row>
    <row r="1255" customFormat="false" ht="12.8" hidden="false" customHeight="false" outlineLevel="0" collapsed="false">
      <c r="A1255" s="34" t="s">
        <v>1085</v>
      </c>
      <c r="B1255" s="38"/>
      <c r="C1255" s="37" t="n">
        <v>4051</v>
      </c>
      <c r="D1255" s="41" t="n">
        <v>4051</v>
      </c>
    </row>
    <row r="1256" customFormat="false" ht="12.8" hidden="false" customHeight="false" outlineLevel="0" collapsed="false">
      <c r="A1256" s="34" t="s">
        <v>769</v>
      </c>
      <c r="B1256" s="38"/>
      <c r="C1256" s="37" t="n">
        <v>4030</v>
      </c>
      <c r="D1256" s="41" t="n">
        <v>4030</v>
      </c>
    </row>
    <row r="1257" customFormat="false" ht="12.8" hidden="false" customHeight="false" outlineLevel="0" collapsed="false">
      <c r="A1257" s="34" t="s">
        <v>739</v>
      </c>
      <c r="B1257" s="38"/>
      <c r="C1257" s="37" t="n">
        <v>4029</v>
      </c>
      <c r="D1257" s="41" t="n">
        <v>4029</v>
      </c>
    </row>
    <row r="1258" customFormat="false" ht="12.8" hidden="false" customHeight="false" outlineLevel="0" collapsed="false">
      <c r="A1258" s="34" t="s">
        <v>4363</v>
      </c>
      <c r="B1258" s="38"/>
      <c r="C1258" s="37" t="n">
        <v>4023.86</v>
      </c>
      <c r="D1258" s="41" t="n">
        <v>4023.86</v>
      </c>
    </row>
    <row r="1259" customFormat="false" ht="12.8" hidden="false" customHeight="false" outlineLevel="0" collapsed="false">
      <c r="A1259" s="34" t="s">
        <v>11466</v>
      </c>
      <c r="B1259" s="35" t="n">
        <v>4022</v>
      </c>
      <c r="C1259" s="36"/>
      <c r="D1259" s="41" t="n">
        <v>4022</v>
      </c>
    </row>
    <row r="1260" customFormat="false" ht="12.8" hidden="false" customHeight="false" outlineLevel="0" collapsed="false">
      <c r="A1260" s="34" t="s">
        <v>2187</v>
      </c>
      <c r="B1260" s="38"/>
      <c r="C1260" s="37" t="n">
        <v>4017</v>
      </c>
      <c r="D1260" s="41" t="n">
        <v>4017</v>
      </c>
    </row>
    <row r="1261" customFormat="false" ht="12.8" hidden="false" customHeight="false" outlineLevel="0" collapsed="false">
      <c r="A1261" s="34" t="s">
        <v>4059</v>
      </c>
      <c r="B1261" s="38"/>
      <c r="C1261" s="37" t="n">
        <v>4002.5</v>
      </c>
      <c r="D1261" s="41" t="n">
        <v>4002.5</v>
      </c>
    </row>
    <row r="1262" customFormat="false" ht="12.8" hidden="false" customHeight="false" outlineLevel="0" collapsed="false">
      <c r="A1262" s="34" t="s">
        <v>4854</v>
      </c>
      <c r="B1262" s="38"/>
      <c r="C1262" s="37" t="n">
        <v>4000</v>
      </c>
      <c r="D1262" s="41" t="n">
        <v>4000</v>
      </c>
    </row>
    <row r="1263" customFormat="false" ht="12.8" hidden="false" customHeight="false" outlineLevel="0" collapsed="false">
      <c r="A1263" s="34" t="s">
        <v>3545</v>
      </c>
      <c r="B1263" s="35" t="n">
        <v>4000</v>
      </c>
      <c r="C1263" s="36"/>
      <c r="D1263" s="41" t="n">
        <v>4000</v>
      </c>
    </row>
    <row r="1264" customFormat="false" ht="12.8" hidden="false" customHeight="false" outlineLevel="0" collapsed="false">
      <c r="A1264" s="34" t="s">
        <v>7856</v>
      </c>
      <c r="B1264" s="35" t="n">
        <v>4000</v>
      </c>
      <c r="C1264" s="36"/>
      <c r="D1264" s="41" t="n">
        <v>4000</v>
      </c>
    </row>
    <row r="1265" customFormat="false" ht="12.8" hidden="false" customHeight="false" outlineLevel="0" collapsed="false">
      <c r="A1265" s="34" t="s">
        <v>11288</v>
      </c>
      <c r="B1265" s="35" t="n">
        <v>4000</v>
      </c>
      <c r="C1265" s="36"/>
      <c r="D1265" s="41" t="n">
        <v>4000</v>
      </c>
    </row>
    <row r="1266" customFormat="false" ht="12.8" hidden="false" customHeight="false" outlineLevel="0" collapsed="false">
      <c r="A1266" s="34" t="s">
        <v>7706</v>
      </c>
      <c r="B1266" s="35" t="n">
        <v>4000</v>
      </c>
      <c r="C1266" s="36"/>
      <c r="D1266" s="41" t="n">
        <v>4000</v>
      </c>
    </row>
    <row r="1267" customFormat="false" ht="12.8" hidden="false" customHeight="false" outlineLevel="0" collapsed="false">
      <c r="A1267" s="34" t="s">
        <v>5154</v>
      </c>
      <c r="B1267" s="35" t="n">
        <v>4000</v>
      </c>
      <c r="C1267" s="36"/>
      <c r="D1267" s="41" t="n">
        <v>4000</v>
      </c>
    </row>
    <row r="1268" customFormat="false" ht="12.8" hidden="false" customHeight="false" outlineLevel="0" collapsed="false">
      <c r="A1268" s="34" t="s">
        <v>7708</v>
      </c>
      <c r="B1268" s="35" t="n">
        <v>4000</v>
      </c>
      <c r="C1268" s="36"/>
      <c r="D1268" s="41" t="n">
        <v>4000</v>
      </c>
    </row>
    <row r="1269" customFormat="false" ht="12.8" hidden="false" customHeight="false" outlineLevel="0" collapsed="false">
      <c r="A1269" s="34" t="s">
        <v>2982</v>
      </c>
      <c r="B1269" s="35" t="n">
        <v>4000</v>
      </c>
      <c r="C1269" s="36"/>
      <c r="D1269" s="41" t="n">
        <v>4000</v>
      </c>
    </row>
    <row r="1270" customFormat="false" ht="12.8" hidden="false" customHeight="false" outlineLevel="0" collapsed="false">
      <c r="A1270" s="34" t="s">
        <v>107</v>
      </c>
      <c r="B1270" s="35" t="n">
        <v>4000</v>
      </c>
      <c r="C1270" s="36"/>
      <c r="D1270" s="41" t="n">
        <v>4000</v>
      </c>
    </row>
    <row r="1271" customFormat="false" ht="12.8" hidden="false" customHeight="false" outlineLevel="0" collapsed="false">
      <c r="A1271" s="34" t="s">
        <v>2567</v>
      </c>
      <c r="B1271" s="38"/>
      <c r="C1271" s="37" t="n">
        <v>4000</v>
      </c>
      <c r="D1271" s="41" t="n">
        <v>4000</v>
      </c>
    </row>
    <row r="1272" customFormat="false" ht="12.8" hidden="false" customHeight="false" outlineLevel="0" collapsed="false">
      <c r="A1272" s="34" t="s">
        <v>5370</v>
      </c>
      <c r="B1272" s="35" t="n">
        <v>4000</v>
      </c>
      <c r="C1272" s="36"/>
      <c r="D1272" s="41" t="n">
        <v>4000</v>
      </c>
    </row>
    <row r="1273" customFormat="false" ht="12.8" hidden="false" customHeight="false" outlineLevel="0" collapsed="false">
      <c r="A1273" s="34" t="s">
        <v>9564</v>
      </c>
      <c r="B1273" s="35" t="n">
        <v>4000</v>
      </c>
      <c r="C1273" s="36"/>
      <c r="D1273" s="41" t="n">
        <v>4000</v>
      </c>
    </row>
    <row r="1274" customFormat="false" ht="12.8" hidden="false" customHeight="false" outlineLevel="0" collapsed="false">
      <c r="A1274" s="34" t="s">
        <v>4923</v>
      </c>
      <c r="B1274" s="35" t="n">
        <v>4000</v>
      </c>
      <c r="C1274" s="36"/>
      <c r="D1274" s="41" t="n">
        <v>4000</v>
      </c>
    </row>
    <row r="1275" customFormat="false" ht="12.8" hidden="false" customHeight="false" outlineLevel="0" collapsed="false">
      <c r="A1275" s="34" t="s">
        <v>2332</v>
      </c>
      <c r="B1275" s="35" t="n">
        <v>4000</v>
      </c>
      <c r="C1275" s="36"/>
      <c r="D1275" s="41" t="n">
        <v>4000</v>
      </c>
    </row>
    <row r="1276" customFormat="false" ht="12.8" hidden="false" customHeight="false" outlineLevel="0" collapsed="false">
      <c r="A1276" s="34" t="s">
        <v>6104</v>
      </c>
      <c r="B1276" s="35" t="n">
        <v>4000</v>
      </c>
      <c r="C1276" s="36"/>
      <c r="D1276" s="41" t="n">
        <v>4000</v>
      </c>
    </row>
    <row r="1277" customFormat="false" ht="12.8" hidden="false" customHeight="false" outlineLevel="0" collapsed="false">
      <c r="A1277" s="34" t="s">
        <v>5484</v>
      </c>
      <c r="B1277" s="38"/>
      <c r="C1277" s="37" t="n">
        <v>4000</v>
      </c>
      <c r="D1277" s="41" t="n">
        <v>4000</v>
      </c>
    </row>
    <row r="1278" customFormat="false" ht="12.8" hidden="false" customHeight="false" outlineLevel="0" collapsed="false">
      <c r="A1278" s="34" t="s">
        <v>3614</v>
      </c>
      <c r="B1278" s="35" t="n">
        <v>4000</v>
      </c>
      <c r="C1278" s="36"/>
      <c r="D1278" s="41" t="n">
        <v>4000</v>
      </c>
    </row>
    <row r="1279" customFormat="false" ht="12.8" hidden="false" customHeight="false" outlineLevel="0" collapsed="false">
      <c r="A1279" s="34" t="s">
        <v>4298</v>
      </c>
      <c r="B1279" s="35" t="n">
        <v>4000</v>
      </c>
      <c r="C1279" s="36"/>
      <c r="D1279" s="41" t="n">
        <v>4000</v>
      </c>
    </row>
    <row r="1280" customFormat="false" ht="12.8" hidden="false" customHeight="false" outlineLevel="0" collapsed="false">
      <c r="A1280" s="34" t="s">
        <v>5452</v>
      </c>
      <c r="B1280" s="35" t="n">
        <v>4000</v>
      </c>
      <c r="C1280" s="36"/>
      <c r="D1280" s="41" t="n">
        <v>4000</v>
      </c>
    </row>
    <row r="1281" customFormat="false" ht="12.8" hidden="false" customHeight="false" outlineLevel="0" collapsed="false">
      <c r="A1281" s="34" t="s">
        <v>4305</v>
      </c>
      <c r="B1281" s="35" t="n">
        <v>4000</v>
      </c>
      <c r="C1281" s="36"/>
      <c r="D1281" s="41" t="n">
        <v>4000</v>
      </c>
    </row>
    <row r="1282" customFormat="false" ht="12.8" hidden="false" customHeight="false" outlineLevel="0" collapsed="false">
      <c r="A1282" s="34" t="s">
        <v>7876</v>
      </c>
      <c r="B1282" s="35" t="n">
        <v>4000</v>
      </c>
      <c r="C1282" s="36"/>
      <c r="D1282" s="41" t="n">
        <v>4000</v>
      </c>
    </row>
    <row r="1283" customFormat="false" ht="12.8" hidden="false" customHeight="false" outlineLevel="0" collapsed="false">
      <c r="A1283" s="34" t="s">
        <v>11781</v>
      </c>
      <c r="B1283" s="35" t="n">
        <v>4000</v>
      </c>
      <c r="C1283" s="36"/>
      <c r="D1283" s="41" t="n">
        <v>4000</v>
      </c>
    </row>
    <row r="1284" customFormat="false" ht="12.8" hidden="false" customHeight="false" outlineLevel="0" collapsed="false">
      <c r="A1284" s="34" t="s">
        <v>5213</v>
      </c>
      <c r="B1284" s="35" t="n">
        <v>4000</v>
      </c>
      <c r="C1284" s="36"/>
      <c r="D1284" s="41" t="n">
        <v>4000</v>
      </c>
    </row>
    <row r="1285" customFormat="false" ht="12.8" hidden="false" customHeight="false" outlineLevel="0" collapsed="false">
      <c r="A1285" s="34" t="s">
        <v>6273</v>
      </c>
      <c r="B1285" s="35" t="n">
        <v>4000</v>
      </c>
      <c r="C1285" s="36"/>
      <c r="D1285" s="41" t="n">
        <v>4000</v>
      </c>
    </row>
    <row r="1286" customFormat="false" ht="12.8" hidden="false" customHeight="false" outlineLevel="0" collapsed="false">
      <c r="A1286" s="34" t="s">
        <v>1610</v>
      </c>
      <c r="B1286" s="35" t="n">
        <v>4000</v>
      </c>
      <c r="C1286" s="36"/>
      <c r="D1286" s="41" t="n">
        <v>4000</v>
      </c>
    </row>
    <row r="1287" customFormat="false" ht="12.8" hidden="false" customHeight="false" outlineLevel="0" collapsed="false">
      <c r="A1287" s="34" t="s">
        <v>4479</v>
      </c>
      <c r="B1287" s="35" t="n">
        <v>4000</v>
      </c>
      <c r="C1287" s="36"/>
      <c r="D1287" s="41" t="n">
        <v>4000</v>
      </c>
    </row>
    <row r="1288" customFormat="false" ht="12.8" hidden="false" customHeight="false" outlineLevel="0" collapsed="false">
      <c r="A1288" s="34" t="s">
        <v>7895</v>
      </c>
      <c r="B1288" s="35" t="n">
        <v>4000</v>
      </c>
      <c r="C1288" s="36"/>
      <c r="D1288" s="41" t="n">
        <v>4000</v>
      </c>
    </row>
    <row r="1289" customFormat="false" ht="12.8" hidden="false" customHeight="false" outlineLevel="0" collapsed="false">
      <c r="A1289" s="34" t="s">
        <v>6287</v>
      </c>
      <c r="B1289" s="35" t="n">
        <v>4000</v>
      </c>
      <c r="C1289" s="36"/>
      <c r="D1289" s="41" t="n">
        <v>4000</v>
      </c>
    </row>
    <row r="1290" customFormat="false" ht="12.8" hidden="false" customHeight="false" outlineLevel="0" collapsed="false">
      <c r="A1290" s="34" t="s">
        <v>3641</v>
      </c>
      <c r="B1290" s="35" t="n">
        <v>4000</v>
      </c>
      <c r="C1290" s="36"/>
      <c r="D1290" s="41" t="n">
        <v>4000</v>
      </c>
    </row>
    <row r="1291" customFormat="false" ht="12.8" hidden="false" customHeight="false" outlineLevel="0" collapsed="false">
      <c r="A1291" s="34" t="s">
        <v>3043</v>
      </c>
      <c r="B1291" s="35" t="n">
        <v>4000</v>
      </c>
      <c r="C1291" s="36"/>
      <c r="D1291" s="41" t="n">
        <v>4000</v>
      </c>
    </row>
    <row r="1292" customFormat="false" ht="12.8" hidden="false" customHeight="false" outlineLevel="0" collapsed="false">
      <c r="A1292" s="34" t="s">
        <v>1650</v>
      </c>
      <c r="B1292" s="35" t="n">
        <v>4000</v>
      </c>
      <c r="C1292" s="36"/>
      <c r="D1292" s="41" t="n">
        <v>4000</v>
      </c>
    </row>
    <row r="1293" customFormat="false" ht="12.8" hidden="false" customHeight="false" outlineLevel="0" collapsed="false">
      <c r="A1293" s="34" t="s">
        <v>5958</v>
      </c>
      <c r="B1293" s="35" t="n">
        <v>4000</v>
      </c>
      <c r="C1293" s="36"/>
      <c r="D1293" s="41" t="n">
        <v>4000</v>
      </c>
    </row>
    <row r="1294" customFormat="false" ht="12.8" hidden="false" customHeight="false" outlineLevel="0" collapsed="false">
      <c r="A1294" s="34" t="s">
        <v>6711</v>
      </c>
      <c r="B1294" s="35" t="n">
        <v>4000</v>
      </c>
      <c r="C1294" s="36"/>
      <c r="D1294" s="41" t="n">
        <v>4000</v>
      </c>
    </row>
    <row r="1295" customFormat="false" ht="12.8" hidden="false" customHeight="false" outlineLevel="0" collapsed="false">
      <c r="A1295" s="34" t="s">
        <v>7308</v>
      </c>
      <c r="B1295" s="35" t="n">
        <v>4000</v>
      </c>
      <c r="C1295" s="36"/>
      <c r="D1295" s="41" t="n">
        <v>4000</v>
      </c>
    </row>
    <row r="1296" customFormat="false" ht="12.8" hidden="false" customHeight="false" outlineLevel="0" collapsed="false">
      <c r="A1296" s="34" t="s">
        <v>11844</v>
      </c>
      <c r="B1296" s="35" t="n">
        <v>4000</v>
      </c>
      <c r="C1296" s="36"/>
      <c r="D1296" s="41" t="n">
        <v>4000</v>
      </c>
    </row>
    <row r="1297" customFormat="false" ht="12.8" hidden="false" customHeight="false" outlineLevel="0" collapsed="false">
      <c r="A1297" s="34" t="s">
        <v>8111</v>
      </c>
      <c r="B1297" s="35" t="n">
        <v>4000</v>
      </c>
      <c r="C1297" s="36"/>
      <c r="D1297" s="41" t="n">
        <v>4000</v>
      </c>
    </row>
    <row r="1298" customFormat="false" ht="12.8" hidden="false" customHeight="false" outlineLevel="0" collapsed="false">
      <c r="A1298" s="34" t="s">
        <v>11828</v>
      </c>
      <c r="B1298" s="35" t="n">
        <v>4000</v>
      </c>
      <c r="C1298" s="36"/>
      <c r="D1298" s="41" t="n">
        <v>4000</v>
      </c>
    </row>
    <row r="1299" customFormat="false" ht="12.8" hidden="false" customHeight="false" outlineLevel="0" collapsed="false">
      <c r="A1299" s="34" t="s">
        <v>1151</v>
      </c>
      <c r="B1299" s="35" t="n">
        <v>4000</v>
      </c>
      <c r="C1299" s="36"/>
      <c r="D1299" s="41" t="n">
        <v>4000</v>
      </c>
    </row>
    <row r="1300" customFormat="false" ht="12.8" hidden="false" customHeight="false" outlineLevel="0" collapsed="false">
      <c r="A1300" s="34" t="s">
        <v>9579</v>
      </c>
      <c r="B1300" s="35" t="n">
        <v>4000</v>
      </c>
      <c r="C1300" s="36"/>
      <c r="D1300" s="41" t="n">
        <v>4000</v>
      </c>
    </row>
    <row r="1301" customFormat="false" ht="12.8" hidden="false" customHeight="false" outlineLevel="0" collapsed="false">
      <c r="A1301" s="34" t="s">
        <v>6719</v>
      </c>
      <c r="B1301" s="35" t="n">
        <v>4000</v>
      </c>
      <c r="C1301" s="36"/>
      <c r="D1301" s="41" t="n">
        <v>4000</v>
      </c>
    </row>
    <row r="1302" customFormat="false" ht="12.8" hidden="false" customHeight="false" outlineLevel="0" collapsed="false">
      <c r="A1302" s="34" t="s">
        <v>4607</v>
      </c>
      <c r="B1302" s="38"/>
      <c r="C1302" s="37" t="n">
        <v>3995.39</v>
      </c>
      <c r="D1302" s="41" t="n">
        <v>3995.39</v>
      </c>
    </row>
    <row r="1303" customFormat="false" ht="12.8" hidden="false" customHeight="false" outlineLevel="0" collapsed="false">
      <c r="A1303" s="34" t="s">
        <v>3905</v>
      </c>
      <c r="B1303" s="38"/>
      <c r="C1303" s="37" t="n">
        <v>3993.96</v>
      </c>
      <c r="D1303" s="41" t="n">
        <v>3993.96</v>
      </c>
    </row>
    <row r="1304" customFormat="false" ht="12.8" hidden="false" customHeight="false" outlineLevel="0" collapsed="false">
      <c r="A1304" s="34" t="s">
        <v>8049</v>
      </c>
      <c r="B1304" s="35" t="n">
        <v>3988</v>
      </c>
      <c r="C1304" s="36"/>
      <c r="D1304" s="41" t="n">
        <v>3988</v>
      </c>
    </row>
    <row r="1305" customFormat="false" ht="12.8" hidden="false" customHeight="false" outlineLevel="0" collapsed="false">
      <c r="A1305" s="34" t="s">
        <v>7610</v>
      </c>
      <c r="B1305" s="38"/>
      <c r="C1305" s="37" t="n">
        <v>3971.72</v>
      </c>
      <c r="D1305" s="41" t="n">
        <v>3971.72</v>
      </c>
    </row>
    <row r="1306" customFormat="false" ht="12.8" hidden="false" customHeight="false" outlineLevel="0" collapsed="false">
      <c r="A1306" s="34" t="s">
        <v>4760</v>
      </c>
      <c r="B1306" s="38"/>
      <c r="C1306" s="37" t="n">
        <v>3960</v>
      </c>
      <c r="D1306" s="41" t="n">
        <v>3960</v>
      </c>
    </row>
    <row r="1307" customFormat="false" ht="12.8" hidden="false" customHeight="false" outlineLevel="0" collapsed="false">
      <c r="A1307" s="34" t="s">
        <v>9663</v>
      </c>
      <c r="B1307" s="35" t="n">
        <v>3950</v>
      </c>
      <c r="C1307" s="36"/>
      <c r="D1307" s="41" t="n">
        <v>3950</v>
      </c>
    </row>
    <row r="1308" customFormat="false" ht="12.8" hidden="false" customHeight="false" outlineLevel="0" collapsed="false">
      <c r="A1308" s="34" t="s">
        <v>5383</v>
      </c>
      <c r="B1308" s="35" t="n">
        <v>3942.4</v>
      </c>
      <c r="C1308" s="36"/>
      <c r="D1308" s="41" t="n">
        <v>3942.4</v>
      </c>
    </row>
    <row r="1309" customFormat="false" ht="12.8" hidden="false" customHeight="false" outlineLevel="0" collapsed="false">
      <c r="A1309" s="34" t="s">
        <v>2767</v>
      </c>
      <c r="B1309" s="38"/>
      <c r="C1309" s="37" t="n">
        <v>3941.97</v>
      </c>
      <c r="D1309" s="41" t="n">
        <v>3941.97</v>
      </c>
    </row>
    <row r="1310" customFormat="false" ht="12.8" hidden="false" customHeight="false" outlineLevel="0" collapsed="false">
      <c r="A1310" s="34" t="s">
        <v>6540</v>
      </c>
      <c r="B1310" s="38"/>
      <c r="C1310" s="37" t="n">
        <v>3938</v>
      </c>
      <c r="D1310" s="41" t="n">
        <v>3938</v>
      </c>
    </row>
    <row r="1311" customFormat="false" ht="12.8" hidden="false" customHeight="false" outlineLevel="0" collapsed="false">
      <c r="A1311" s="34" t="s">
        <v>1197</v>
      </c>
      <c r="B1311" s="38"/>
      <c r="C1311" s="37" t="n">
        <v>3932</v>
      </c>
      <c r="D1311" s="41" t="n">
        <v>3932</v>
      </c>
    </row>
    <row r="1312" customFormat="false" ht="12.8" hidden="false" customHeight="false" outlineLevel="0" collapsed="false">
      <c r="A1312" s="34" t="s">
        <v>1699</v>
      </c>
      <c r="B1312" s="38"/>
      <c r="C1312" s="37" t="n">
        <v>3920</v>
      </c>
      <c r="D1312" s="41" t="n">
        <v>3920</v>
      </c>
    </row>
    <row r="1313" customFormat="false" ht="12.8" hidden="false" customHeight="false" outlineLevel="0" collapsed="false">
      <c r="A1313" s="34" t="s">
        <v>771</v>
      </c>
      <c r="B1313" s="38"/>
      <c r="C1313" s="37" t="n">
        <v>3919.62</v>
      </c>
      <c r="D1313" s="41" t="n">
        <v>3919.62</v>
      </c>
    </row>
    <row r="1314" customFormat="false" ht="12.8" hidden="false" customHeight="false" outlineLevel="0" collapsed="false">
      <c r="A1314" s="34" t="s">
        <v>4589</v>
      </c>
      <c r="B1314" s="38"/>
      <c r="C1314" s="37" t="n">
        <v>3919</v>
      </c>
      <c r="D1314" s="41" t="n">
        <v>3919</v>
      </c>
    </row>
    <row r="1315" customFormat="false" ht="12.8" hidden="false" customHeight="false" outlineLevel="0" collapsed="false">
      <c r="A1315" s="34" t="s">
        <v>619</v>
      </c>
      <c r="B1315" s="38"/>
      <c r="C1315" s="37" t="n">
        <v>3914.68</v>
      </c>
      <c r="D1315" s="41" t="n">
        <v>3914.68</v>
      </c>
    </row>
    <row r="1316" customFormat="false" ht="12.8" hidden="false" customHeight="false" outlineLevel="0" collapsed="false">
      <c r="A1316" s="34" t="s">
        <v>4007</v>
      </c>
      <c r="B1316" s="38"/>
      <c r="C1316" s="37" t="n">
        <v>3913.58</v>
      </c>
      <c r="D1316" s="41" t="n">
        <v>3913.58</v>
      </c>
    </row>
    <row r="1317" customFormat="false" ht="12.8" hidden="false" customHeight="false" outlineLevel="0" collapsed="false">
      <c r="A1317" s="34" t="s">
        <v>12275</v>
      </c>
      <c r="B1317" s="38"/>
      <c r="C1317" s="37" t="n">
        <v>3907.85</v>
      </c>
      <c r="D1317" s="41" t="n">
        <v>3907.85</v>
      </c>
    </row>
    <row r="1318" customFormat="false" ht="12.8" hidden="false" customHeight="false" outlineLevel="0" collapsed="false">
      <c r="A1318" s="34" t="s">
        <v>5613</v>
      </c>
      <c r="B1318" s="38"/>
      <c r="C1318" s="37" t="n">
        <v>3907.46</v>
      </c>
      <c r="D1318" s="41" t="n">
        <v>3907.46</v>
      </c>
    </row>
    <row r="1319" customFormat="false" ht="12.8" hidden="false" customHeight="false" outlineLevel="0" collapsed="false">
      <c r="A1319" s="34" t="s">
        <v>4194</v>
      </c>
      <c r="B1319" s="35" t="n">
        <v>3900</v>
      </c>
      <c r="C1319" s="36"/>
      <c r="D1319" s="41" t="n">
        <v>3900</v>
      </c>
    </row>
    <row r="1320" customFormat="false" ht="12.8" hidden="false" customHeight="false" outlineLevel="0" collapsed="false">
      <c r="A1320" s="34" t="s">
        <v>1304</v>
      </c>
      <c r="B1320" s="38"/>
      <c r="C1320" s="37" t="n">
        <v>3900</v>
      </c>
      <c r="D1320" s="41" t="n">
        <v>3900</v>
      </c>
    </row>
    <row r="1321" customFormat="false" ht="12.8" hidden="false" customHeight="false" outlineLevel="0" collapsed="false">
      <c r="A1321" s="34" t="s">
        <v>1948</v>
      </c>
      <c r="B1321" s="38"/>
      <c r="C1321" s="37" t="n">
        <v>3897.06</v>
      </c>
      <c r="D1321" s="41" t="n">
        <v>3897.06</v>
      </c>
    </row>
    <row r="1322" customFormat="false" ht="12.8" hidden="false" customHeight="false" outlineLevel="0" collapsed="false">
      <c r="A1322" s="34" t="s">
        <v>5982</v>
      </c>
      <c r="B1322" s="38"/>
      <c r="C1322" s="37" t="n">
        <v>3877</v>
      </c>
      <c r="D1322" s="41" t="n">
        <v>3877</v>
      </c>
    </row>
    <row r="1323" customFormat="false" ht="12.8" hidden="false" customHeight="false" outlineLevel="0" collapsed="false">
      <c r="A1323" s="34" t="s">
        <v>8811</v>
      </c>
      <c r="B1323" s="38"/>
      <c r="C1323" s="37" t="n">
        <v>3877</v>
      </c>
      <c r="D1323" s="41" t="n">
        <v>3877</v>
      </c>
    </row>
    <row r="1324" customFormat="false" ht="12.8" hidden="false" customHeight="false" outlineLevel="0" collapsed="false">
      <c r="A1324" s="34" t="s">
        <v>7857</v>
      </c>
      <c r="B1324" s="35" t="n">
        <v>3876</v>
      </c>
      <c r="C1324" s="36"/>
      <c r="D1324" s="41" t="n">
        <v>3876</v>
      </c>
    </row>
    <row r="1325" customFormat="false" ht="12.8" hidden="false" customHeight="false" outlineLevel="0" collapsed="false">
      <c r="A1325" s="34" t="s">
        <v>4102</v>
      </c>
      <c r="B1325" s="38"/>
      <c r="C1325" s="37" t="n">
        <v>3862.1</v>
      </c>
      <c r="D1325" s="41" t="n">
        <v>3862.1</v>
      </c>
    </row>
    <row r="1326" customFormat="false" ht="12.8" hidden="false" customHeight="false" outlineLevel="0" collapsed="false">
      <c r="A1326" s="34" t="s">
        <v>1893</v>
      </c>
      <c r="B1326" s="38"/>
      <c r="C1326" s="37" t="n">
        <v>3848</v>
      </c>
      <c r="D1326" s="41" t="n">
        <v>3848</v>
      </c>
    </row>
    <row r="1327" customFormat="false" ht="12.8" hidden="false" customHeight="false" outlineLevel="0" collapsed="false">
      <c r="A1327" s="34" t="s">
        <v>2890</v>
      </c>
      <c r="B1327" s="38"/>
      <c r="C1327" s="37" t="n">
        <v>3842.86</v>
      </c>
      <c r="D1327" s="41" t="n">
        <v>3842.86</v>
      </c>
    </row>
    <row r="1328" customFormat="false" ht="12.8" hidden="false" customHeight="false" outlineLevel="0" collapsed="false">
      <c r="A1328" s="34" t="s">
        <v>676</v>
      </c>
      <c r="B1328" s="38"/>
      <c r="C1328" s="37" t="n">
        <v>3839.63</v>
      </c>
      <c r="D1328" s="41" t="n">
        <v>3839.63</v>
      </c>
    </row>
    <row r="1329" customFormat="false" ht="12.8" hidden="false" customHeight="false" outlineLevel="0" collapsed="false">
      <c r="A1329" s="34" t="s">
        <v>4707</v>
      </c>
      <c r="B1329" s="38"/>
      <c r="C1329" s="37" t="n">
        <v>3834.52</v>
      </c>
      <c r="D1329" s="41" t="n">
        <v>3834.52</v>
      </c>
    </row>
    <row r="1330" customFormat="false" ht="12.8" hidden="false" customHeight="false" outlineLevel="0" collapsed="false">
      <c r="A1330" s="34" t="s">
        <v>5989</v>
      </c>
      <c r="B1330" s="38"/>
      <c r="C1330" s="37" t="n">
        <v>3834</v>
      </c>
      <c r="D1330" s="41" t="n">
        <v>3834</v>
      </c>
    </row>
    <row r="1331" customFormat="false" ht="12.8" hidden="false" customHeight="false" outlineLevel="0" collapsed="false">
      <c r="A1331" s="34" t="s">
        <v>464</v>
      </c>
      <c r="B1331" s="38"/>
      <c r="C1331" s="37" t="n">
        <v>3823.15</v>
      </c>
      <c r="D1331" s="41" t="n">
        <v>3823.15</v>
      </c>
    </row>
    <row r="1332" customFormat="false" ht="12.8" hidden="false" customHeight="false" outlineLevel="0" collapsed="false">
      <c r="A1332" s="34" t="s">
        <v>11713</v>
      </c>
      <c r="B1332" s="38"/>
      <c r="C1332" s="37" t="n">
        <v>3821.14</v>
      </c>
      <c r="D1332" s="41" t="n">
        <v>3821.14</v>
      </c>
    </row>
    <row r="1333" customFormat="false" ht="12.8" hidden="false" customHeight="false" outlineLevel="0" collapsed="false">
      <c r="A1333" s="34" t="s">
        <v>4857</v>
      </c>
      <c r="B1333" s="38"/>
      <c r="C1333" s="37" t="n">
        <v>3818.1</v>
      </c>
      <c r="D1333" s="41" t="n">
        <v>3818.1</v>
      </c>
    </row>
    <row r="1334" customFormat="false" ht="12.8" hidden="false" customHeight="false" outlineLevel="0" collapsed="false">
      <c r="A1334" s="34" t="s">
        <v>4417</v>
      </c>
      <c r="B1334" s="38"/>
      <c r="C1334" s="37" t="n">
        <v>3809.24</v>
      </c>
      <c r="D1334" s="41" t="n">
        <v>3809.24</v>
      </c>
    </row>
    <row r="1335" customFormat="false" ht="12.8" hidden="false" customHeight="false" outlineLevel="0" collapsed="false">
      <c r="A1335" s="34" t="s">
        <v>4541</v>
      </c>
      <c r="B1335" s="38"/>
      <c r="C1335" s="37" t="n">
        <v>3806.76</v>
      </c>
      <c r="D1335" s="41" t="n">
        <v>3806.76</v>
      </c>
    </row>
    <row r="1336" customFormat="false" ht="12.8" hidden="false" customHeight="false" outlineLevel="0" collapsed="false">
      <c r="A1336" s="34" t="s">
        <v>8331</v>
      </c>
      <c r="B1336" s="38"/>
      <c r="C1336" s="37" t="n">
        <v>3800</v>
      </c>
      <c r="D1336" s="41" t="n">
        <v>3800</v>
      </c>
    </row>
    <row r="1337" customFormat="false" ht="12.8" hidden="false" customHeight="false" outlineLevel="0" collapsed="false">
      <c r="A1337" s="34" t="s">
        <v>6167</v>
      </c>
      <c r="B1337" s="35" t="n">
        <v>3800</v>
      </c>
      <c r="C1337" s="36"/>
      <c r="D1337" s="41" t="n">
        <v>3800</v>
      </c>
    </row>
    <row r="1338" customFormat="false" ht="12.8" hidden="false" customHeight="false" outlineLevel="0" collapsed="false">
      <c r="A1338" s="34" t="s">
        <v>12304</v>
      </c>
      <c r="B1338" s="35" t="n">
        <v>3800</v>
      </c>
      <c r="C1338" s="36"/>
      <c r="D1338" s="41" t="n">
        <v>3800</v>
      </c>
    </row>
    <row r="1339" customFormat="false" ht="12.8" hidden="false" customHeight="false" outlineLevel="0" collapsed="false">
      <c r="A1339" s="34" t="s">
        <v>12307</v>
      </c>
      <c r="B1339" s="35" t="n">
        <v>3800</v>
      </c>
      <c r="C1339" s="36"/>
      <c r="D1339" s="41" t="n">
        <v>3800</v>
      </c>
    </row>
    <row r="1340" customFormat="false" ht="12.8" hidden="false" customHeight="false" outlineLevel="0" collapsed="false">
      <c r="A1340" s="34" t="s">
        <v>5197</v>
      </c>
      <c r="B1340" s="35" t="n">
        <v>3800</v>
      </c>
      <c r="C1340" s="36"/>
      <c r="D1340" s="41" t="n">
        <v>3800</v>
      </c>
    </row>
    <row r="1341" customFormat="false" ht="12.8" hidden="false" customHeight="false" outlineLevel="0" collapsed="false">
      <c r="A1341" s="34" t="s">
        <v>2810</v>
      </c>
      <c r="B1341" s="35" t="n">
        <v>3800</v>
      </c>
      <c r="C1341" s="36"/>
      <c r="D1341" s="41" t="n">
        <v>3800</v>
      </c>
    </row>
    <row r="1342" customFormat="false" ht="12.8" hidden="false" customHeight="false" outlineLevel="0" collapsed="false">
      <c r="A1342" s="34" t="s">
        <v>5260</v>
      </c>
      <c r="B1342" s="35" t="n">
        <v>3800</v>
      </c>
      <c r="C1342" s="36"/>
      <c r="D1342" s="41" t="n">
        <v>3800</v>
      </c>
    </row>
    <row r="1343" customFormat="false" ht="12.8" hidden="false" customHeight="false" outlineLevel="0" collapsed="false">
      <c r="A1343" s="34" t="s">
        <v>10151</v>
      </c>
      <c r="B1343" s="35" t="n">
        <v>3800</v>
      </c>
      <c r="C1343" s="36"/>
      <c r="D1343" s="41" t="n">
        <v>3800</v>
      </c>
    </row>
    <row r="1344" customFormat="false" ht="12.8" hidden="false" customHeight="false" outlineLevel="0" collapsed="false">
      <c r="A1344" s="34" t="s">
        <v>8127</v>
      </c>
      <c r="B1344" s="35" t="n">
        <v>3800</v>
      </c>
      <c r="C1344" s="36"/>
      <c r="D1344" s="41" t="n">
        <v>3800</v>
      </c>
    </row>
    <row r="1345" customFormat="false" ht="12.8" hidden="false" customHeight="false" outlineLevel="0" collapsed="false">
      <c r="A1345" s="34" t="s">
        <v>3206</v>
      </c>
      <c r="B1345" s="38"/>
      <c r="C1345" s="37" t="n">
        <v>3792.63</v>
      </c>
      <c r="D1345" s="41" t="n">
        <v>3792.63</v>
      </c>
    </row>
    <row r="1346" customFormat="false" ht="12.8" hidden="false" customHeight="false" outlineLevel="0" collapsed="false">
      <c r="A1346" s="34" t="s">
        <v>7412</v>
      </c>
      <c r="B1346" s="38"/>
      <c r="C1346" s="37" t="n">
        <v>3791.49</v>
      </c>
      <c r="D1346" s="41" t="n">
        <v>3791.49</v>
      </c>
    </row>
    <row r="1347" customFormat="false" ht="12.8" hidden="false" customHeight="false" outlineLevel="0" collapsed="false">
      <c r="A1347" s="34" t="s">
        <v>4352</v>
      </c>
      <c r="B1347" s="38"/>
      <c r="C1347" s="37" t="n">
        <v>3784.25</v>
      </c>
      <c r="D1347" s="41" t="n">
        <v>3784.25</v>
      </c>
    </row>
    <row r="1348" customFormat="false" ht="12.8" hidden="false" customHeight="false" outlineLevel="0" collapsed="false">
      <c r="A1348" s="34" t="s">
        <v>9742</v>
      </c>
      <c r="B1348" s="35" t="n">
        <v>3780</v>
      </c>
      <c r="C1348" s="36"/>
      <c r="D1348" s="41" t="n">
        <v>3780</v>
      </c>
    </row>
    <row r="1349" customFormat="false" ht="12.8" hidden="false" customHeight="false" outlineLevel="0" collapsed="false">
      <c r="A1349" s="34" t="s">
        <v>775</v>
      </c>
      <c r="B1349" s="38"/>
      <c r="C1349" s="37" t="n">
        <v>3778.19</v>
      </c>
      <c r="D1349" s="41" t="n">
        <v>3778.19</v>
      </c>
    </row>
    <row r="1350" customFormat="false" ht="12.8" hidden="false" customHeight="false" outlineLevel="0" collapsed="false">
      <c r="A1350" s="34" t="s">
        <v>9840</v>
      </c>
      <c r="B1350" s="38"/>
      <c r="C1350" s="37" t="n">
        <v>3774</v>
      </c>
      <c r="D1350" s="41" t="n">
        <v>3774</v>
      </c>
    </row>
    <row r="1351" customFormat="false" ht="12.8" hidden="false" customHeight="false" outlineLevel="0" collapsed="false">
      <c r="A1351" s="34" t="s">
        <v>1714</v>
      </c>
      <c r="B1351" s="38"/>
      <c r="C1351" s="37" t="n">
        <v>3771</v>
      </c>
      <c r="D1351" s="41" t="n">
        <v>3771</v>
      </c>
    </row>
    <row r="1352" customFormat="false" ht="12.8" hidden="false" customHeight="false" outlineLevel="0" collapsed="false">
      <c r="A1352" s="34" t="s">
        <v>2511</v>
      </c>
      <c r="B1352" s="38"/>
      <c r="C1352" s="37" t="n">
        <v>3770.15</v>
      </c>
      <c r="D1352" s="41" t="n">
        <v>3770.15</v>
      </c>
    </row>
    <row r="1353" customFormat="false" ht="12.8" hidden="false" customHeight="false" outlineLevel="0" collapsed="false">
      <c r="A1353" s="34" t="s">
        <v>7601</v>
      </c>
      <c r="B1353" s="38"/>
      <c r="C1353" s="37" t="n">
        <v>3766.99</v>
      </c>
      <c r="D1353" s="41" t="n">
        <v>3766.99</v>
      </c>
    </row>
    <row r="1354" customFormat="false" ht="12.8" hidden="false" customHeight="false" outlineLevel="0" collapsed="false">
      <c r="A1354" s="34" t="s">
        <v>3939</v>
      </c>
      <c r="B1354" s="38"/>
      <c r="C1354" s="37" t="n">
        <v>3758.08</v>
      </c>
      <c r="D1354" s="41" t="n">
        <v>3758.08</v>
      </c>
    </row>
    <row r="1355" customFormat="false" ht="12.8" hidden="false" customHeight="false" outlineLevel="0" collapsed="false">
      <c r="A1355" s="34" t="s">
        <v>2462</v>
      </c>
      <c r="B1355" s="38"/>
      <c r="C1355" s="37" t="n">
        <v>3750.25</v>
      </c>
      <c r="D1355" s="41" t="n">
        <v>3750.25</v>
      </c>
    </row>
    <row r="1356" customFormat="false" ht="12.8" hidden="false" customHeight="false" outlineLevel="0" collapsed="false">
      <c r="A1356" s="34" t="s">
        <v>5557</v>
      </c>
      <c r="B1356" s="35" t="n">
        <v>3750</v>
      </c>
      <c r="C1356" s="36"/>
      <c r="D1356" s="41" t="n">
        <v>3750</v>
      </c>
    </row>
    <row r="1357" customFormat="false" ht="12.8" hidden="false" customHeight="false" outlineLevel="0" collapsed="false">
      <c r="A1357" s="34" t="s">
        <v>2368</v>
      </c>
      <c r="B1357" s="35" t="n">
        <v>3745.57</v>
      </c>
      <c r="C1357" s="36"/>
      <c r="D1357" s="41" t="n">
        <v>3745.57</v>
      </c>
    </row>
    <row r="1358" customFormat="false" ht="12.8" hidden="false" customHeight="false" outlineLevel="0" collapsed="false">
      <c r="A1358" s="34" t="s">
        <v>2532</v>
      </c>
      <c r="B1358" s="38"/>
      <c r="C1358" s="37" t="n">
        <v>3739.66</v>
      </c>
      <c r="D1358" s="41" t="n">
        <v>3739.66</v>
      </c>
    </row>
    <row r="1359" customFormat="false" ht="12.8" hidden="false" customHeight="false" outlineLevel="0" collapsed="false">
      <c r="A1359" s="34" t="s">
        <v>1163</v>
      </c>
      <c r="B1359" s="38"/>
      <c r="C1359" s="37" t="n">
        <v>3737.55</v>
      </c>
      <c r="D1359" s="41" t="n">
        <v>3737.55</v>
      </c>
    </row>
    <row r="1360" customFormat="false" ht="12.8" hidden="false" customHeight="false" outlineLevel="0" collapsed="false">
      <c r="A1360" s="34" t="s">
        <v>3031</v>
      </c>
      <c r="B1360" s="35" t="n">
        <v>3737.51</v>
      </c>
      <c r="C1360" s="36"/>
      <c r="D1360" s="41" t="n">
        <v>3737.51</v>
      </c>
    </row>
    <row r="1361" customFormat="false" ht="12.8" hidden="false" customHeight="false" outlineLevel="0" collapsed="false">
      <c r="A1361" s="34" t="s">
        <v>4767</v>
      </c>
      <c r="B1361" s="38"/>
      <c r="C1361" s="37" t="n">
        <v>3730</v>
      </c>
      <c r="D1361" s="41" t="n">
        <v>3730</v>
      </c>
    </row>
    <row r="1362" customFormat="false" ht="12.8" hidden="false" customHeight="false" outlineLevel="0" collapsed="false">
      <c r="A1362" s="34" t="s">
        <v>820</v>
      </c>
      <c r="B1362" s="38"/>
      <c r="C1362" s="37" t="n">
        <v>3729.01</v>
      </c>
      <c r="D1362" s="41" t="n">
        <v>3729.01</v>
      </c>
    </row>
    <row r="1363" customFormat="false" ht="12.8" hidden="false" customHeight="false" outlineLevel="0" collapsed="false">
      <c r="A1363" s="34" t="s">
        <v>10079</v>
      </c>
      <c r="B1363" s="38"/>
      <c r="C1363" s="37" t="n">
        <v>3728</v>
      </c>
      <c r="D1363" s="41" t="n">
        <v>3728</v>
      </c>
    </row>
    <row r="1364" customFormat="false" ht="12.8" hidden="false" customHeight="false" outlineLevel="0" collapsed="false">
      <c r="A1364" s="34" t="s">
        <v>9342</v>
      </c>
      <c r="B1364" s="38"/>
      <c r="C1364" s="37" t="n">
        <v>3726</v>
      </c>
      <c r="D1364" s="41" t="n">
        <v>3726</v>
      </c>
    </row>
    <row r="1365" customFormat="false" ht="12.8" hidden="false" customHeight="false" outlineLevel="0" collapsed="false">
      <c r="A1365" s="34" t="s">
        <v>11359</v>
      </c>
      <c r="B1365" s="38"/>
      <c r="C1365" s="37" t="n">
        <v>3725.27</v>
      </c>
      <c r="D1365" s="41" t="n">
        <v>3725.27</v>
      </c>
    </row>
    <row r="1366" customFormat="false" ht="12.8" hidden="false" customHeight="false" outlineLevel="0" collapsed="false">
      <c r="A1366" s="34" t="s">
        <v>1477</v>
      </c>
      <c r="B1366" s="35" t="n">
        <v>3725</v>
      </c>
      <c r="C1366" s="36"/>
      <c r="D1366" s="41" t="n">
        <v>3725</v>
      </c>
    </row>
    <row r="1367" customFormat="false" ht="12.8" hidden="false" customHeight="false" outlineLevel="0" collapsed="false">
      <c r="A1367" s="34" t="s">
        <v>4579</v>
      </c>
      <c r="B1367" s="38"/>
      <c r="C1367" s="37" t="n">
        <v>3723.85</v>
      </c>
      <c r="D1367" s="41" t="n">
        <v>3723.85</v>
      </c>
    </row>
    <row r="1368" customFormat="false" ht="12.8" hidden="false" customHeight="false" outlineLevel="0" collapsed="false">
      <c r="A1368" s="34" t="s">
        <v>1682</v>
      </c>
      <c r="B1368" s="38"/>
      <c r="C1368" s="37" t="n">
        <v>3708</v>
      </c>
      <c r="D1368" s="41" t="n">
        <v>3708</v>
      </c>
    </row>
    <row r="1369" customFormat="false" ht="12.8" hidden="false" customHeight="false" outlineLevel="0" collapsed="false">
      <c r="A1369" s="34" t="s">
        <v>3583</v>
      </c>
      <c r="B1369" s="35" t="n">
        <v>3705</v>
      </c>
      <c r="C1369" s="36"/>
      <c r="D1369" s="41" t="n">
        <v>3705</v>
      </c>
    </row>
    <row r="1370" customFormat="false" ht="12.8" hidden="false" customHeight="false" outlineLevel="0" collapsed="false">
      <c r="A1370" s="34" t="s">
        <v>5768</v>
      </c>
      <c r="B1370" s="35" t="n">
        <v>3700</v>
      </c>
      <c r="C1370" s="36"/>
      <c r="D1370" s="41" t="n">
        <v>3700</v>
      </c>
    </row>
    <row r="1371" customFormat="false" ht="12.8" hidden="false" customHeight="false" outlineLevel="0" collapsed="false">
      <c r="A1371" s="34" t="s">
        <v>11318</v>
      </c>
      <c r="B1371" s="35" t="n">
        <v>3700</v>
      </c>
      <c r="C1371" s="36"/>
      <c r="D1371" s="41" t="n">
        <v>3700</v>
      </c>
    </row>
    <row r="1372" customFormat="false" ht="12.8" hidden="false" customHeight="false" outlineLevel="0" collapsed="false">
      <c r="A1372" s="34" t="s">
        <v>10589</v>
      </c>
      <c r="B1372" s="35" t="n">
        <v>3700</v>
      </c>
      <c r="C1372" s="36"/>
      <c r="D1372" s="41" t="n">
        <v>3700</v>
      </c>
    </row>
    <row r="1373" customFormat="false" ht="12.8" hidden="false" customHeight="false" outlineLevel="0" collapsed="false">
      <c r="A1373" s="34" t="s">
        <v>8029</v>
      </c>
      <c r="B1373" s="35" t="n">
        <v>3693.47</v>
      </c>
      <c r="C1373" s="36"/>
      <c r="D1373" s="41" t="n">
        <v>3693.47</v>
      </c>
    </row>
    <row r="1374" customFormat="false" ht="12.8" hidden="false" customHeight="false" outlineLevel="0" collapsed="false">
      <c r="A1374" s="34" t="s">
        <v>1830</v>
      </c>
      <c r="B1374" s="38"/>
      <c r="C1374" s="37" t="n">
        <v>3681.49</v>
      </c>
      <c r="D1374" s="41" t="n">
        <v>3681.49</v>
      </c>
    </row>
    <row r="1375" customFormat="false" ht="12.8" hidden="false" customHeight="false" outlineLevel="0" collapsed="false">
      <c r="A1375" s="34" t="s">
        <v>4372</v>
      </c>
      <c r="B1375" s="38"/>
      <c r="C1375" s="37" t="n">
        <v>3666.73</v>
      </c>
      <c r="D1375" s="41" t="n">
        <v>3666.73</v>
      </c>
    </row>
    <row r="1376" customFormat="false" ht="12.8" hidden="false" customHeight="false" outlineLevel="0" collapsed="false">
      <c r="A1376" s="34" t="s">
        <v>2533</v>
      </c>
      <c r="B1376" s="38"/>
      <c r="C1376" s="37" t="n">
        <v>3664.91</v>
      </c>
      <c r="D1376" s="41" t="n">
        <v>3664.91</v>
      </c>
    </row>
    <row r="1377" customFormat="false" ht="12.8" hidden="false" customHeight="false" outlineLevel="0" collapsed="false">
      <c r="A1377" s="34" t="s">
        <v>1213</v>
      </c>
      <c r="B1377" s="38"/>
      <c r="C1377" s="37" t="n">
        <v>3663.54</v>
      </c>
      <c r="D1377" s="41" t="n">
        <v>3663.54</v>
      </c>
    </row>
    <row r="1378" customFormat="false" ht="12.8" hidden="false" customHeight="false" outlineLevel="0" collapsed="false">
      <c r="A1378" s="34" t="s">
        <v>7369</v>
      </c>
      <c r="B1378" s="38"/>
      <c r="C1378" s="37" t="n">
        <v>3655.1</v>
      </c>
      <c r="D1378" s="41" t="n">
        <v>3655.1</v>
      </c>
    </row>
    <row r="1379" customFormat="false" ht="12.8" hidden="false" customHeight="false" outlineLevel="0" collapsed="false">
      <c r="A1379" s="34" t="s">
        <v>2152</v>
      </c>
      <c r="B1379" s="38"/>
      <c r="C1379" s="37" t="n">
        <v>3650.61</v>
      </c>
      <c r="D1379" s="41" t="n">
        <v>3650.61</v>
      </c>
    </row>
    <row r="1380" customFormat="false" ht="12.8" hidden="false" customHeight="false" outlineLevel="0" collapsed="false">
      <c r="A1380" s="34" t="s">
        <v>1616</v>
      </c>
      <c r="B1380" s="35" t="n">
        <v>3644</v>
      </c>
      <c r="C1380" s="36"/>
      <c r="D1380" s="41" t="n">
        <v>3644</v>
      </c>
    </row>
    <row r="1381" customFormat="false" ht="12.8" hidden="false" customHeight="false" outlineLevel="0" collapsed="false">
      <c r="A1381" s="34" t="s">
        <v>2005</v>
      </c>
      <c r="B1381" s="38"/>
      <c r="C1381" s="37" t="n">
        <v>3643</v>
      </c>
      <c r="D1381" s="41" t="n">
        <v>3643</v>
      </c>
    </row>
    <row r="1382" customFormat="false" ht="12.8" hidden="false" customHeight="false" outlineLevel="0" collapsed="false">
      <c r="A1382" s="34" t="s">
        <v>9213</v>
      </c>
      <c r="B1382" s="38"/>
      <c r="C1382" s="37" t="n">
        <v>3636.69</v>
      </c>
      <c r="D1382" s="41" t="n">
        <v>3636.69</v>
      </c>
    </row>
    <row r="1383" customFormat="false" ht="12.8" hidden="false" customHeight="false" outlineLevel="0" collapsed="false">
      <c r="A1383" s="34" t="s">
        <v>2419</v>
      </c>
      <c r="B1383" s="35" t="n">
        <v>3632.16</v>
      </c>
      <c r="C1383" s="36"/>
      <c r="D1383" s="41" t="n">
        <v>3632.16</v>
      </c>
    </row>
    <row r="1384" customFormat="false" ht="12.8" hidden="false" customHeight="false" outlineLevel="0" collapsed="false">
      <c r="A1384" s="34" t="s">
        <v>4514</v>
      </c>
      <c r="B1384" s="38"/>
      <c r="C1384" s="37" t="n">
        <v>3631.69</v>
      </c>
      <c r="D1384" s="41" t="n">
        <v>3631.69</v>
      </c>
    </row>
    <row r="1385" customFormat="false" ht="12.8" hidden="false" customHeight="false" outlineLevel="0" collapsed="false">
      <c r="A1385" s="34" t="s">
        <v>2524</v>
      </c>
      <c r="B1385" s="38"/>
      <c r="C1385" s="37" t="n">
        <v>3628.31</v>
      </c>
      <c r="D1385" s="41" t="n">
        <v>3628.31</v>
      </c>
    </row>
    <row r="1386" customFormat="false" ht="12.8" hidden="false" customHeight="false" outlineLevel="0" collapsed="false">
      <c r="A1386" s="34" t="s">
        <v>5273</v>
      </c>
      <c r="B1386" s="38"/>
      <c r="C1386" s="37" t="n">
        <v>3625</v>
      </c>
      <c r="D1386" s="41" t="n">
        <v>3625</v>
      </c>
    </row>
    <row r="1387" customFormat="false" ht="12.8" hidden="false" customHeight="false" outlineLevel="0" collapsed="false">
      <c r="A1387" s="34" t="s">
        <v>7070</v>
      </c>
      <c r="B1387" s="38"/>
      <c r="C1387" s="37" t="n">
        <v>3620</v>
      </c>
      <c r="D1387" s="41" t="n">
        <v>3620</v>
      </c>
    </row>
    <row r="1388" customFormat="false" ht="12.8" hidden="false" customHeight="false" outlineLevel="0" collapsed="false">
      <c r="A1388" s="34" t="s">
        <v>10782</v>
      </c>
      <c r="B1388" s="35" t="n">
        <v>3600</v>
      </c>
      <c r="C1388" s="36"/>
      <c r="D1388" s="41" t="n">
        <v>3600</v>
      </c>
    </row>
    <row r="1389" customFormat="false" ht="12.8" hidden="false" customHeight="false" outlineLevel="0" collapsed="false">
      <c r="A1389" s="34" t="s">
        <v>5297</v>
      </c>
      <c r="B1389" s="38"/>
      <c r="C1389" s="37" t="n">
        <v>3600</v>
      </c>
      <c r="D1389" s="41" t="n">
        <v>3600</v>
      </c>
    </row>
    <row r="1390" customFormat="false" ht="12.8" hidden="false" customHeight="false" outlineLevel="0" collapsed="false">
      <c r="A1390" s="34" t="s">
        <v>5913</v>
      </c>
      <c r="B1390" s="35" t="n">
        <v>3600</v>
      </c>
      <c r="C1390" s="36"/>
      <c r="D1390" s="41" t="n">
        <v>3600</v>
      </c>
    </row>
    <row r="1391" customFormat="false" ht="12.8" hidden="false" customHeight="false" outlineLevel="0" collapsed="false">
      <c r="A1391" s="34" t="s">
        <v>4300</v>
      </c>
      <c r="B1391" s="35" t="n">
        <v>3600</v>
      </c>
      <c r="C1391" s="36"/>
      <c r="D1391" s="41" t="n">
        <v>3600</v>
      </c>
    </row>
    <row r="1392" customFormat="false" ht="12.8" hidden="false" customHeight="false" outlineLevel="0" collapsed="false">
      <c r="A1392" s="34" t="s">
        <v>7514</v>
      </c>
      <c r="B1392" s="35" t="n">
        <v>3600</v>
      </c>
      <c r="C1392" s="36"/>
      <c r="D1392" s="41" t="n">
        <v>3600</v>
      </c>
    </row>
    <row r="1393" customFormat="false" ht="12.8" hidden="false" customHeight="false" outlineLevel="0" collapsed="false">
      <c r="A1393" s="34" t="s">
        <v>9333</v>
      </c>
      <c r="B1393" s="38"/>
      <c r="C1393" s="37" t="n">
        <v>3595.2</v>
      </c>
      <c r="D1393" s="41" t="n">
        <v>3595.2</v>
      </c>
    </row>
    <row r="1394" customFormat="false" ht="12.8" hidden="false" customHeight="false" outlineLevel="0" collapsed="false">
      <c r="A1394" s="34" t="s">
        <v>4576</v>
      </c>
      <c r="B1394" s="38"/>
      <c r="C1394" s="37" t="n">
        <v>3573.45</v>
      </c>
      <c r="D1394" s="41" t="n">
        <v>3573.45</v>
      </c>
    </row>
    <row r="1395" customFormat="false" ht="12.8" hidden="false" customHeight="false" outlineLevel="0" collapsed="false">
      <c r="A1395" s="34" t="s">
        <v>3288</v>
      </c>
      <c r="B1395" s="38"/>
      <c r="C1395" s="37" t="n">
        <v>3570</v>
      </c>
      <c r="D1395" s="41" t="n">
        <v>3570</v>
      </c>
    </row>
    <row r="1396" customFormat="false" ht="12.8" hidden="false" customHeight="false" outlineLevel="0" collapsed="false">
      <c r="A1396" s="34" t="s">
        <v>495</v>
      </c>
      <c r="B1396" s="38"/>
      <c r="C1396" s="37" t="n">
        <v>3547</v>
      </c>
      <c r="D1396" s="41" t="n">
        <v>3547</v>
      </c>
    </row>
    <row r="1397" customFormat="false" ht="12.8" hidden="false" customHeight="false" outlineLevel="0" collapsed="false">
      <c r="A1397" s="34" t="s">
        <v>5271</v>
      </c>
      <c r="B1397" s="38"/>
      <c r="C1397" s="37" t="n">
        <v>3543</v>
      </c>
      <c r="D1397" s="41" t="n">
        <v>3543</v>
      </c>
    </row>
    <row r="1398" customFormat="false" ht="12.8" hidden="false" customHeight="false" outlineLevel="0" collapsed="false">
      <c r="A1398" s="34" t="s">
        <v>11056</v>
      </c>
      <c r="B1398" s="38"/>
      <c r="C1398" s="37" t="n">
        <v>3542</v>
      </c>
      <c r="D1398" s="41" t="n">
        <v>3542</v>
      </c>
    </row>
    <row r="1399" customFormat="false" ht="12.8" hidden="false" customHeight="false" outlineLevel="0" collapsed="false">
      <c r="A1399" s="34" t="s">
        <v>6159</v>
      </c>
      <c r="B1399" s="38"/>
      <c r="C1399" s="37" t="n">
        <v>3540.14</v>
      </c>
      <c r="D1399" s="41" t="n">
        <v>3540.14</v>
      </c>
    </row>
    <row r="1400" customFormat="false" ht="12.8" hidden="false" customHeight="false" outlineLevel="0" collapsed="false">
      <c r="A1400" s="34" t="s">
        <v>11700</v>
      </c>
      <c r="B1400" s="38"/>
      <c r="C1400" s="37" t="n">
        <v>3530</v>
      </c>
      <c r="D1400" s="41" t="n">
        <v>3530</v>
      </c>
    </row>
    <row r="1401" customFormat="false" ht="12.8" hidden="false" customHeight="false" outlineLevel="0" collapsed="false">
      <c r="A1401" s="34" t="s">
        <v>404</v>
      </c>
      <c r="B1401" s="38"/>
      <c r="C1401" s="37" t="n">
        <v>3527</v>
      </c>
      <c r="D1401" s="41" t="n">
        <v>3527</v>
      </c>
    </row>
    <row r="1402" customFormat="false" ht="12.8" hidden="false" customHeight="false" outlineLevel="0" collapsed="false">
      <c r="A1402" s="34" t="s">
        <v>11533</v>
      </c>
      <c r="B1402" s="38"/>
      <c r="C1402" s="37" t="n">
        <v>3511</v>
      </c>
      <c r="D1402" s="41" t="n">
        <v>3511</v>
      </c>
    </row>
    <row r="1403" customFormat="false" ht="12.8" hidden="false" customHeight="false" outlineLevel="0" collapsed="false">
      <c r="A1403" s="34" t="s">
        <v>9818</v>
      </c>
      <c r="B1403" s="38"/>
      <c r="C1403" s="37" t="n">
        <v>3509.02</v>
      </c>
      <c r="D1403" s="41" t="n">
        <v>3509.02</v>
      </c>
    </row>
    <row r="1404" customFormat="false" ht="12.8" hidden="false" customHeight="false" outlineLevel="0" collapsed="false">
      <c r="A1404" s="34" t="s">
        <v>12009</v>
      </c>
      <c r="B1404" s="38"/>
      <c r="C1404" s="37" t="n">
        <v>3507.85</v>
      </c>
      <c r="D1404" s="41" t="n">
        <v>3507.85</v>
      </c>
    </row>
    <row r="1405" customFormat="false" ht="12.8" hidden="false" customHeight="false" outlineLevel="0" collapsed="false">
      <c r="A1405" s="34" t="s">
        <v>12114</v>
      </c>
      <c r="B1405" s="38"/>
      <c r="C1405" s="37" t="n">
        <v>3507.85</v>
      </c>
      <c r="D1405" s="41" t="n">
        <v>3507.85</v>
      </c>
    </row>
    <row r="1406" customFormat="false" ht="12.8" hidden="false" customHeight="false" outlineLevel="0" collapsed="false">
      <c r="A1406" s="34" t="s">
        <v>11880</v>
      </c>
      <c r="B1406" s="38"/>
      <c r="C1406" s="37" t="n">
        <v>3500</v>
      </c>
      <c r="D1406" s="41" t="n">
        <v>3500</v>
      </c>
    </row>
    <row r="1407" customFormat="false" ht="12.8" hidden="false" customHeight="false" outlineLevel="0" collapsed="false">
      <c r="A1407" s="34" t="s">
        <v>1448</v>
      </c>
      <c r="B1407" s="35" t="n">
        <v>3500</v>
      </c>
      <c r="C1407" s="36"/>
      <c r="D1407" s="41" t="n">
        <v>3500</v>
      </c>
    </row>
    <row r="1408" customFormat="false" ht="12.8" hidden="false" customHeight="false" outlineLevel="0" collapsed="false">
      <c r="A1408" s="34" t="s">
        <v>23</v>
      </c>
      <c r="B1408" s="35" t="n">
        <v>3500</v>
      </c>
      <c r="C1408" s="36"/>
      <c r="D1408" s="41" t="n">
        <v>3500</v>
      </c>
    </row>
    <row r="1409" customFormat="false" ht="12.8" hidden="false" customHeight="false" outlineLevel="0" collapsed="false">
      <c r="A1409" s="34" t="s">
        <v>1462</v>
      </c>
      <c r="B1409" s="35" t="n">
        <v>3500</v>
      </c>
      <c r="C1409" s="36"/>
      <c r="D1409" s="41" t="n">
        <v>3500</v>
      </c>
    </row>
    <row r="1410" customFormat="false" ht="12.8" hidden="false" customHeight="false" outlineLevel="0" collapsed="false">
      <c r="A1410" s="34" t="s">
        <v>4272</v>
      </c>
      <c r="B1410" s="35" t="n">
        <v>3500</v>
      </c>
      <c r="C1410" s="36"/>
      <c r="D1410" s="41" t="n">
        <v>3500</v>
      </c>
    </row>
    <row r="1411" customFormat="false" ht="12.8" hidden="false" customHeight="false" outlineLevel="0" collapsed="false">
      <c r="A1411" s="34" t="s">
        <v>10193</v>
      </c>
      <c r="B1411" s="35" t="n">
        <v>3500</v>
      </c>
      <c r="C1411" s="36"/>
      <c r="D1411" s="41" t="n">
        <v>3500</v>
      </c>
    </row>
    <row r="1412" customFormat="false" ht="12.8" hidden="false" customHeight="false" outlineLevel="0" collapsed="false">
      <c r="A1412" s="34" t="s">
        <v>4246</v>
      </c>
      <c r="B1412" s="35" t="n">
        <v>3500</v>
      </c>
      <c r="C1412" s="36"/>
      <c r="D1412" s="41" t="n">
        <v>3500</v>
      </c>
    </row>
    <row r="1413" customFormat="false" ht="12.8" hidden="false" customHeight="false" outlineLevel="0" collapsed="false">
      <c r="A1413" s="34" t="s">
        <v>1497</v>
      </c>
      <c r="B1413" s="35" t="n">
        <v>3500</v>
      </c>
      <c r="C1413" s="36"/>
      <c r="D1413" s="41" t="n">
        <v>3500</v>
      </c>
    </row>
    <row r="1414" customFormat="false" ht="12.8" hidden="false" customHeight="false" outlineLevel="0" collapsed="false">
      <c r="A1414" s="34" t="s">
        <v>5771</v>
      </c>
      <c r="B1414" s="35" t="n">
        <v>3500</v>
      </c>
      <c r="C1414" s="36"/>
      <c r="D1414" s="41" t="n">
        <v>3500</v>
      </c>
    </row>
    <row r="1415" customFormat="false" ht="12.8" hidden="false" customHeight="false" outlineLevel="0" collapsed="false">
      <c r="A1415" s="34" t="s">
        <v>10572</v>
      </c>
      <c r="B1415" s="35" t="n">
        <v>3500</v>
      </c>
      <c r="C1415" s="36"/>
      <c r="D1415" s="41" t="n">
        <v>3500</v>
      </c>
    </row>
    <row r="1416" customFormat="false" ht="12.8" hidden="false" customHeight="false" outlineLevel="0" collapsed="false">
      <c r="A1416" s="34" t="s">
        <v>3185</v>
      </c>
      <c r="B1416" s="38"/>
      <c r="C1416" s="37" t="n">
        <v>3500</v>
      </c>
      <c r="D1416" s="41" t="n">
        <v>3500</v>
      </c>
    </row>
    <row r="1417" customFormat="false" ht="12.8" hidden="false" customHeight="false" outlineLevel="0" collapsed="false">
      <c r="A1417" s="34" t="s">
        <v>1536</v>
      </c>
      <c r="B1417" s="35" t="n">
        <v>3500</v>
      </c>
      <c r="C1417" s="36"/>
      <c r="D1417" s="41" t="n">
        <v>3500</v>
      </c>
    </row>
    <row r="1418" customFormat="false" ht="12.8" hidden="false" customHeight="false" outlineLevel="0" collapsed="false">
      <c r="A1418" s="34" t="s">
        <v>6649</v>
      </c>
      <c r="B1418" s="35" t="n">
        <v>3500</v>
      </c>
      <c r="C1418" s="36"/>
      <c r="D1418" s="41" t="n">
        <v>3500</v>
      </c>
    </row>
    <row r="1419" customFormat="false" ht="12.8" hidden="false" customHeight="false" outlineLevel="0" collapsed="false">
      <c r="A1419" s="34" t="s">
        <v>7713</v>
      </c>
      <c r="B1419" s="35" t="n">
        <v>3500</v>
      </c>
      <c r="C1419" s="36"/>
      <c r="D1419" s="41" t="n">
        <v>3500</v>
      </c>
    </row>
    <row r="1420" customFormat="false" ht="12.8" hidden="false" customHeight="false" outlineLevel="0" collapsed="false">
      <c r="A1420" s="34" t="s">
        <v>154</v>
      </c>
      <c r="B1420" s="35" t="n">
        <v>3500</v>
      </c>
      <c r="C1420" s="36"/>
      <c r="D1420" s="41" t="n">
        <v>3500</v>
      </c>
    </row>
    <row r="1421" customFormat="false" ht="12.8" hidden="false" customHeight="false" outlineLevel="0" collapsed="false">
      <c r="A1421" s="34" t="s">
        <v>6106</v>
      </c>
      <c r="B1421" s="35" t="n">
        <v>3500</v>
      </c>
      <c r="C1421" s="36"/>
      <c r="D1421" s="41" t="n">
        <v>3500</v>
      </c>
    </row>
    <row r="1422" customFormat="false" ht="12.8" hidden="false" customHeight="false" outlineLevel="0" collapsed="false">
      <c r="A1422" s="34" t="s">
        <v>12101</v>
      </c>
      <c r="B1422" s="38"/>
      <c r="C1422" s="37" t="n">
        <v>3500</v>
      </c>
      <c r="D1422" s="41" t="n">
        <v>3500</v>
      </c>
    </row>
    <row r="1423" customFormat="false" ht="12.8" hidden="false" customHeight="false" outlineLevel="0" collapsed="false">
      <c r="A1423" s="34" t="s">
        <v>9570</v>
      </c>
      <c r="B1423" s="35" t="n">
        <v>3500</v>
      </c>
      <c r="C1423" s="36"/>
      <c r="D1423" s="41" t="n">
        <v>3500</v>
      </c>
    </row>
    <row r="1424" customFormat="false" ht="12.8" hidden="false" customHeight="false" outlineLevel="0" collapsed="false">
      <c r="A1424" s="34" t="s">
        <v>7617</v>
      </c>
      <c r="B1424" s="38"/>
      <c r="C1424" s="37" t="n">
        <v>3500</v>
      </c>
      <c r="D1424" s="41" t="n">
        <v>3500</v>
      </c>
    </row>
    <row r="1425" customFormat="false" ht="12.8" hidden="false" customHeight="false" outlineLevel="0" collapsed="false">
      <c r="A1425" s="34" t="s">
        <v>3402</v>
      </c>
      <c r="B1425" s="35" t="n">
        <v>3500</v>
      </c>
      <c r="C1425" s="36"/>
      <c r="D1425" s="41" t="n">
        <v>3500</v>
      </c>
    </row>
    <row r="1426" customFormat="false" ht="12.8" hidden="false" customHeight="false" outlineLevel="0" collapsed="false">
      <c r="A1426" s="34" t="s">
        <v>2825</v>
      </c>
      <c r="B1426" s="35" t="n">
        <v>3500</v>
      </c>
      <c r="C1426" s="36"/>
      <c r="D1426" s="41" t="n">
        <v>3500</v>
      </c>
    </row>
    <row r="1427" customFormat="false" ht="12.8" hidden="false" customHeight="false" outlineLevel="0" collapsed="false">
      <c r="A1427" s="34" t="s">
        <v>318</v>
      </c>
      <c r="B1427" s="35" t="n">
        <v>3500</v>
      </c>
      <c r="C1427" s="36"/>
      <c r="D1427" s="41" t="n">
        <v>3500</v>
      </c>
    </row>
    <row r="1428" customFormat="false" ht="12.8" hidden="false" customHeight="false" outlineLevel="0" collapsed="false">
      <c r="A1428" s="34" t="s">
        <v>6183</v>
      </c>
      <c r="B1428" s="35" t="n">
        <v>3500</v>
      </c>
      <c r="C1428" s="36"/>
      <c r="D1428" s="41" t="n">
        <v>3500</v>
      </c>
    </row>
    <row r="1429" customFormat="false" ht="12.8" hidden="false" customHeight="false" outlineLevel="0" collapsed="false">
      <c r="A1429" s="34" t="s">
        <v>5969</v>
      </c>
      <c r="B1429" s="35" t="n">
        <v>3500</v>
      </c>
      <c r="C1429" s="36"/>
      <c r="D1429" s="41" t="n">
        <v>3500</v>
      </c>
    </row>
    <row r="1430" customFormat="false" ht="12.8" hidden="false" customHeight="false" outlineLevel="0" collapsed="false">
      <c r="A1430" s="34" t="s">
        <v>4265</v>
      </c>
      <c r="B1430" s="35" t="n">
        <v>3500</v>
      </c>
      <c r="C1430" s="36"/>
      <c r="D1430" s="41" t="n">
        <v>3500</v>
      </c>
    </row>
    <row r="1431" customFormat="false" ht="12.8" hidden="false" customHeight="false" outlineLevel="0" collapsed="false">
      <c r="A1431" s="34" t="s">
        <v>5255</v>
      </c>
      <c r="B1431" s="35" t="n">
        <v>3500</v>
      </c>
      <c r="C1431" s="36"/>
      <c r="D1431" s="41" t="n">
        <v>3500</v>
      </c>
    </row>
    <row r="1432" customFormat="false" ht="12.8" hidden="false" customHeight="false" outlineLevel="0" collapsed="false">
      <c r="A1432" s="34" t="s">
        <v>3342</v>
      </c>
      <c r="B1432" s="38"/>
      <c r="C1432" s="37" t="n">
        <v>3500</v>
      </c>
      <c r="D1432" s="41" t="n">
        <v>3500</v>
      </c>
    </row>
    <row r="1433" customFormat="false" ht="12.8" hidden="false" customHeight="false" outlineLevel="0" collapsed="false">
      <c r="A1433" s="34" t="s">
        <v>6314</v>
      </c>
      <c r="B1433" s="35" t="n">
        <v>3500</v>
      </c>
      <c r="C1433" s="36"/>
      <c r="D1433" s="41" t="n">
        <v>3500</v>
      </c>
    </row>
    <row r="1434" customFormat="false" ht="12.8" hidden="false" customHeight="false" outlineLevel="0" collapsed="false">
      <c r="A1434" s="34" t="s">
        <v>11852</v>
      </c>
      <c r="B1434" s="35" t="n">
        <v>3499.2</v>
      </c>
      <c r="C1434" s="36"/>
      <c r="D1434" s="41" t="n">
        <v>3499.2</v>
      </c>
    </row>
    <row r="1435" customFormat="false" ht="12.8" hidden="false" customHeight="false" outlineLevel="0" collapsed="false">
      <c r="A1435" s="34" t="s">
        <v>2455</v>
      </c>
      <c r="B1435" s="38"/>
      <c r="C1435" s="37" t="n">
        <v>3498.5</v>
      </c>
      <c r="D1435" s="41" t="n">
        <v>3498.5</v>
      </c>
    </row>
    <row r="1436" customFormat="false" ht="12.8" hidden="false" customHeight="false" outlineLevel="0" collapsed="false">
      <c r="A1436" s="34" t="s">
        <v>2059</v>
      </c>
      <c r="B1436" s="38"/>
      <c r="C1436" s="37" t="n">
        <v>3498</v>
      </c>
      <c r="D1436" s="41" t="n">
        <v>3498</v>
      </c>
    </row>
    <row r="1437" customFormat="false" ht="12.8" hidden="false" customHeight="false" outlineLevel="0" collapsed="false">
      <c r="A1437" s="34" t="s">
        <v>5656</v>
      </c>
      <c r="B1437" s="38"/>
      <c r="C1437" s="37" t="n">
        <v>3488</v>
      </c>
      <c r="D1437" s="41" t="n">
        <v>3488</v>
      </c>
    </row>
    <row r="1438" customFormat="false" ht="12.8" hidden="false" customHeight="false" outlineLevel="0" collapsed="false">
      <c r="A1438" s="34" t="s">
        <v>5337</v>
      </c>
      <c r="B1438" s="38"/>
      <c r="C1438" s="37" t="n">
        <v>3479.6</v>
      </c>
      <c r="D1438" s="41" t="n">
        <v>3479.6</v>
      </c>
    </row>
    <row r="1439" customFormat="false" ht="12.8" hidden="false" customHeight="false" outlineLevel="0" collapsed="false">
      <c r="A1439" s="34" t="s">
        <v>614</v>
      </c>
      <c r="B1439" s="38"/>
      <c r="C1439" s="37" t="n">
        <v>3478</v>
      </c>
      <c r="D1439" s="41" t="n">
        <v>3478</v>
      </c>
    </row>
    <row r="1440" customFormat="false" ht="12.8" hidden="false" customHeight="false" outlineLevel="0" collapsed="false">
      <c r="A1440" s="34" t="s">
        <v>9589</v>
      </c>
      <c r="B1440" s="38"/>
      <c r="C1440" s="37" t="n">
        <v>3476.62</v>
      </c>
      <c r="D1440" s="41" t="n">
        <v>3476.62</v>
      </c>
    </row>
    <row r="1441" customFormat="false" ht="12.8" hidden="false" customHeight="false" outlineLevel="0" collapsed="false">
      <c r="A1441" s="34" t="s">
        <v>11043</v>
      </c>
      <c r="B1441" s="38"/>
      <c r="C1441" s="37" t="n">
        <v>3475</v>
      </c>
      <c r="D1441" s="41" t="n">
        <v>3475</v>
      </c>
    </row>
    <row r="1442" customFormat="false" ht="12.8" hidden="false" customHeight="false" outlineLevel="0" collapsed="false">
      <c r="A1442" s="34" t="s">
        <v>4209</v>
      </c>
      <c r="B1442" s="38"/>
      <c r="C1442" s="37" t="n">
        <v>3458.09</v>
      </c>
      <c r="D1442" s="41" t="n">
        <v>3458.09</v>
      </c>
    </row>
    <row r="1443" customFormat="false" ht="12.8" hidden="false" customHeight="false" outlineLevel="0" collapsed="false">
      <c r="A1443" s="34" t="s">
        <v>7872</v>
      </c>
      <c r="B1443" s="35" t="n">
        <v>3456</v>
      </c>
      <c r="C1443" s="36"/>
      <c r="D1443" s="41" t="n">
        <v>3456</v>
      </c>
    </row>
    <row r="1444" customFormat="false" ht="12.8" hidden="false" customHeight="false" outlineLevel="0" collapsed="false">
      <c r="A1444" s="34" t="s">
        <v>4359</v>
      </c>
      <c r="B1444" s="38"/>
      <c r="C1444" s="37" t="n">
        <v>3451.71</v>
      </c>
      <c r="D1444" s="41" t="n">
        <v>3451.71</v>
      </c>
    </row>
    <row r="1445" customFormat="false" ht="12.8" hidden="false" customHeight="false" outlineLevel="0" collapsed="false">
      <c r="A1445" s="34" t="s">
        <v>3773</v>
      </c>
      <c r="B1445" s="38"/>
      <c r="C1445" s="37" t="n">
        <v>3443.65</v>
      </c>
      <c r="D1445" s="41" t="n">
        <v>3443.65</v>
      </c>
    </row>
    <row r="1446" customFormat="false" ht="12.8" hidden="false" customHeight="false" outlineLevel="0" collapsed="false">
      <c r="A1446" s="34" t="s">
        <v>538</v>
      </c>
      <c r="B1446" s="38"/>
      <c r="C1446" s="37" t="n">
        <v>3440</v>
      </c>
      <c r="D1446" s="41" t="n">
        <v>3440</v>
      </c>
    </row>
    <row r="1447" customFormat="false" ht="12.8" hidden="false" customHeight="false" outlineLevel="0" collapsed="false">
      <c r="A1447" s="34" t="s">
        <v>4381</v>
      </c>
      <c r="B1447" s="38"/>
      <c r="C1447" s="37" t="n">
        <v>3434.07</v>
      </c>
      <c r="D1447" s="41" t="n">
        <v>3434.07</v>
      </c>
    </row>
    <row r="1448" customFormat="false" ht="12.8" hidden="false" customHeight="false" outlineLevel="0" collapsed="false">
      <c r="A1448" s="34" t="s">
        <v>3229</v>
      </c>
      <c r="B1448" s="38"/>
      <c r="C1448" s="37" t="n">
        <v>3434</v>
      </c>
      <c r="D1448" s="41" t="n">
        <v>3434</v>
      </c>
    </row>
    <row r="1449" customFormat="false" ht="12.8" hidden="false" customHeight="false" outlineLevel="0" collapsed="false">
      <c r="A1449" s="34" t="s">
        <v>634</v>
      </c>
      <c r="B1449" s="38"/>
      <c r="C1449" s="37" t="n">
        <v>3433.37</v>
      </c>
      <c r="D1449" s="41" t="n">
        <v>3433.37</v>
      </c>
    </row>
    <row r="1450" customFormat="false" ht="12.8" hidden="false" customHeight="false" outlineLevel="0" collapsed="false">
      <c r="A1450" s="34" t="s">
        <v>2540</v>
      </c>
      <c r="B1450" s="38"/>
      <c r="C1450" s="37" t="n">
        <v>3431.35</v>
      </c>
      <c r="D1450" s="41" t="n">
        <v>3431.35</v>
      </c>
    </row>
    <row r="1451" customFormat="false" ht="12.8" hidden="false" customHeight="false" outlineLevel="0" collapsed="false">
      <c r="A1451" s="34" t="s">
        <v>2037</v>
      </c>
      <c r="B1451" s="38"/>
      <c r="C1451" s="37" t="n">
        <v>3431.2</v>
      </c>
      <c r="D1451" s="41" t="n">
        <v>3431.2</v>
      </c>
    </row>
    <row r="1452" customFormat="false" ht="12.8" hidden="false" customHeight="false" outlineLevel="0" collapsed="false">
      <c r="A1452" s="34" t="s">
        <v>9866</v>
      </c>
      <c r="B1452" s="38"/>
      <c r="C1452" s="37" t="n">
        <v>3429</v>
      </c>
      <c r="D1452" s="41" t="n">
        <v>3429</v>
      </c>
    </row>
    <row r="1453" customFormat="false" ht="12.8" hidden="false" customHeight="false" outlineLevel="0" collapsed="false">
      <c r="A1453" s="34" t="s">
        <v>3770</v>
      </c>
      <c r="B1453" s="38"/>
      <c r="C1453" s="37" t="n">
        <v>3424</v>
      </c>
      <c r="D1453" s="41" t="n">
        <v>3424</v>
      </c>
    </row>
    <row r="1454" customFormat="false" ht="12.8" hidden="false" customHeight="false" outlineLevel="0" collapsed="false">
      <c r="A1454" s="34" t="s">
        <v>11634</v>
      </c>
      <c r="B1454" s="38"/>
      <c r="C1454" s="37" t="n">
        <v>3419</v>
      </c>
      <c r="D1454" s="41" t="n">
        <v>3419</v>
      </c>
    </row>
    <row r="1455" customFormat="false" ht="12.8" hidden="false" customHeight="false" outlineLevel="0" collapsed="false">
      <c r="A1455" s="34" t="s">
        <v>1432</v>
      </c>
      <c r="B1455" s="38"/>
      <c r="C1455" s="37" t="n">
        <v>3409.58</v>
      </c>
      <c r="D1455" s="41" t="n">
        <v>3409.58</v>
      </c>
    </row>
    <row r="1456" customFormat="false" ht="12.8" hidden="false" customHeight="false" outlineLevel="0" collapsed="false">
      <c r="A1456" s="34" t="s">
        <v>1686</v>
      </c>
      <c r="B1456" s="38"/>
      <c r="C1456" s="37" t="n">
        <v>3406</v>
      </c>
      <c r="D1456" s="41" t="n">
        <v>3406</v>
      </c>
    </row>
    <row r="1457" customFormat="false" ht="12.8" hidden="false" customHeight="false" outlineLevel="0" collapsed="false">
      <c r="A1457" s="34" t="s">
        <v>2622</v>
      </c>
      <c r="B1457" s="38"/>
      <c r="C1457" s="37" t="n">
        <v>3405.36</v>
      </c>
      <c r="D1457" s="41" t="n">
        <v>3405.36</v>
      </c>
    </row>
    <row r="1458" customFormat="false" ht="12.8" hidden="false" customHeight="false" outlineLevel="0" collapsed="false">
      <c r="A1458" s="34" t="s">
        <v>2034</v>
      </c>
      <c r="B1458" s="38"/>
      <c r="C1458" s="37" t="n">
        <v>3400</v>
      </c>
      <c r="D1458" s="41" t="n">
        <v>3400</v>
      </c>
    </row>
    <row r="1459" customFormat="false" ht="12.8" hidden="false" customHeight="false" outlineLevel="0" collapsed="false">
      <c r="A1459" s="34" t="s">
        <v>11789</v>
      </c>
      <c r="B1459" s="35" t="n">
        <v>3400</v>
      </c>
      <c r="C1459" s="36"/>
      <c r="D1459" s="41" t="n">
        <v>3400</v>
      </c>
    </row>
    <row r="1460" customFormat="false" ht="12.8" hidden="false" customHeight="false" outlineLevel="0" collapsed="false">
      <c r="A1460" s="34" t="s">
        <v>8931</v>
      </c>
      <c r="B1460" s="38"/>
      <c r="C1460" s="37" t="n">
        <v>3384.99</v>
      </c>
      <c r="D1460" s="41" t="n">
        <v>3384.99</v>
      </c>
    </row>
    <row r="1461" customFormat="false" ht="12.8" hidden="false" customHeight="false" outlineLevel="0" collapsed="false">
      <c r="A1461" s="34" t="s">
        <v>2022</v>
      </c>
      <c r="B1461" s="38"/>
      <c r="C1461" s="37" t="n">
        <v>3383.32</v>
      </c>
      <c r="D1461" s="41" t="n">
        <v>3383.32</v>
      </c>
    </row>
    <row r="1462" customFormat="false" ht="12.8" hidden="false" customHeight="false" outlineLevel="0" collapsed="false">
      <c r="A1462" s="34" t="s">
        <v>11873</v>
      </c>
      <c r="B1462" s="38"/>
      <c r="C1462" s="37" t="n">
        <v>3382.7</v>
      </c>
      <c r="D1462" s="41" t="n">
        <v>3382.7</v>
      </c>
    </row>
    <row r="1463" customFormat="false" ht="12.8" hidden="false" customHeight="false" outlineLevel="0" collapsed="false">
      <c r="A1463" s="34" t="s">
        <v>865</v>
      </c>
      <c r="B1463" s="38"/>
      <c r="C1463" s="37" t="n">
        <v>3380.95</v>
      </c>
      <c r="D1463" s="41" t="n">
        <v>3380.95</v>
      </c>
    </row>
    <row r="1464" customFormat="false" ht="12.8" hidden="false" customHeight="false" outlineLevel="0" collapsed="false">
      <c r="A1464" s="34" t="s">
        <v>11757</v>
      </c>
      <c r="B1464" s="35" t="n">
        <v>3380</v>
      </c>
      <c r="C1464" s="36"/>
      <c r="D1464" s="41" t="n">
        <v>3380</v>
      </c>
    </row>
    <row r="1465" customFormat="false" ht="12.8" hidden="false" customHeight="false" outlineLevel="0" collapsed="false">
      <c r="A1465" s="34" t="s">
        <v>9252</v>
      </c>
      <c r="B1465" s="38"/>
      <c r="C1465" s="37" t="n">
        <v>3375</v>
      </c>
      <c r="D1465" s="41" t="n">
        <v>3375</v>
      </c>
    </row>
    <row r="1466" customFormat="false" ht="12.8" hidden="false" customHeight="false" outlineLevel="0" collapsed="false">
      <c r="A1466" s="34" t="s">
        <v>758</v>
      </c>
      <c r="B1466" s="38"/>
      <c r="C1466" s="37" t="n">
        <v>3360.28</v>
      </c>
      <c r="D1466" s="41" t="n">
        <v>3360.28</v>
      </c>
    </row>
    <row r="1467" customFormat="false" ht="12.8" hidden="false" customHeight="false" outlineLevel="0" collapsed="false">
      <c r="A1467" s="34" t="s">
        <v>5653</v>
      </c>
      <c r="B1467" s="38"/>
      <c r="C1467" s="37" t="n">
        <v>3358.21</v>
      </c>
      <c r="D1467" s="41" t="n">
        <v>3358.21</v>
      </c>
    </row>
    <row r="1468" customFormat="false" ht="12.8" hidden="false" customHeight="false" outlineLevel="0" collapsed="false">
      <c r="A1468" s="34" t="s">
        <v>10229</v>
      </c>
      <c r="B1468" s="35" t="n">
        <v>3355</v>
      </c>
      <c r="C1468" s="36"/>
      <c r="D1468" s="41" t="n">
        <v>3355</v>
      </c>
    </row>
    <row r="1469" customFormat="false" ht="12.8" hidden="false" customHeight="false" outlineLevel="0" collapsed="false">
      <c r="A1469" s="34" t="s">
        <v>9058</v>
      </c>
      <c r="B1469" s="38"/>
      <c r="C1469" s="37" t="n">
        <v>3350</v>
      </c>
      <c r="D1469" s="41" t="n">
        <v>3350</v>
      </c>
    </row>
    <row r="1470" customFormat="false" ht="12.8" hidden="false" customHeight="false" outlineLevel="0" collapsed="false">
      <c r="A1470" s="34" t="s">
        <v>3230</v>
      </c>
      <c r="B1470" s="38"/>
      <c r="C1470" s="37" t="n">
        <v>3350</v>
      </c>
      <c r="D1470" s="41" t="n">
        <v>3350</v>
      </c>
    </row>
    <row r="1471" customFormat="false" ht="12.8" hidden="false" customHeight="false" outlineLevel="0" collapsed="false">
      <c r="A1471" s="34" t="s">
        <v>10370</v>
      </c>
      <c r="B1471" s="35" t="n">
        <v>3347</v>
      </c>
      <c r="C1471" s="36"/>
      <c r="D1471" s="41" t="n">
        <v>3347</v>
      </c>
    </row>
    <row r="1472" customFormat="false" ht="12.8" hidden="false" customHeight="false" outlineLevel="0" collapsed="false">
      <c r="A1472" s="34" t="s">
        <v>1386</v>
      </c>
      <c r="B1472" s="38"/>
      <c r="C1472" s="37" t="n">
        <v>3335</v>
      </c>
      <c r="D1472" s="41" t="n">
        <v>3335</v>
      </c>
    </row>
    <row r="1473" customFormat="false" ht="12.8" hidden="false" customHeight="false" outlineLevel="0" collapsed="false">
      <c r="A1473" s="34" t="s">
        <v>9434</v>
      </c>
      <c r="B1473" s="38"/>
      <c r="C1473" s="37" t="n">
        <v>3331.26</v>
      </c>
      <c r="D1473" s="41" t="n">
        <v>3331.26</v>
      </c>
    </row>
    <row r="1474" customFormat="false" ht="12.8" hidden="false" customHeight="false" outlineLevel="0" collapsed="false">
      <c r="A1474" s="34" t="s">
        <v>837</v>
      </c>
      <c r="B1474" s="38"/>
      <c r="C1474" s="37" t="n">
        <v>3330.05</v>
      </c>
      <c r="D1474" s="41" t="n">
        <v>3330.05</v>
      </c>
    </row>
    <row r="1475" customFormat="false" ht="12.8" hidden="false" customHeight="false" outlineLevel="0" collapsed="false">
      <c r="A1475" s="34" t="s">
        <v>9748</v>
      </c>
      <c r="B1475" s="35" t="n">
        <v>3328</v>
      </c>
      <c r="C1475" s="36"/>
      <c r="D1475" s="41" t="n">
        <v>3328</v>
      </c>
    </row>
    <row r="1476" customFormat="false" ht="12.8" hidden="false" customHeight="false" outlineLevel="0" collapsed="false">
      <c r="A1476" s="34" t="s">
        <v>3973</v>
      </c>
      <c r="B1476" s="38"/>
      <c r="C1476" s="37" t="n">
        <v>3327.5</v>
      </c>
      <c r="D1476" s="41" t="n">
        <v>3327.5</v>
      </c>
    </row>
    <row r="1477" customFormat="false" ht="12.8" hidden="false" customHeight="false" outlineLevel="0" collapsed="false">
      <c r="A1477" s="34" t="s">
        <v>3465</v>
      </c>
      <c r="B1477" s="38"/>
      <c r="C1477" s="37" t="n">
        <v>3321.4</v>
      </c>
      <c r="D1477" s="41" t="n">
        <v>3321.4</v>
      </c>
    </row>
    <row r="1478" customFormat="false" ht="12.8" hidden="false" customHeight="false" outlineLevel="0" collapsed="false">
      <c r="A1478" s="34" t="s">
        <v>3104</v>
      </c>
      <c r="B1478" s="38"/>
      <c r="C1478" s="37" t="n">
        <v>3310.13</v>
      </c>
      <c r="D1478" s="41" t="n">
        <v>3310.13</v>
      </c>
    </row>
    <row r="1479" customFormat="false" ht="12.8" hidden="false" customHeight="false" outlineLevel="0" collapsed="false">
      <c r="A1479" s="34" t="s">
        <v>3911</v>
      </c>
      <c r="B1479" s="38"/>
      <c r="C1479" s="37" t="n">
        <v>3308.65</v>
      </c>
      <c r="D1479" s="41" t="n">
        <v>3308.65</v>
      </c>
    </row>
    <row r="1480" customFormat="false" ht="12.8" hidden="false" customHeight="false" outlineLevel="0" collapsed="false">
      <c r="A1480" s="34" t="s">
        <v>11698</v>
      </c>
      <c r="B1480" s="38"/>
      <c r="C1480" s="37" t="n">
        <v>3305.89</v>
      </c>
      <c r="D1480" s="41" t="n">
        <v>3305.89</v>
      </c>
    </row>
    <row r="1481" customFormat="false" ht="12.8" hidden="false" customHeight="false" outlineLevel="0" collapsed="false">
      <c r="A1481" s="34" t="s">
        <v>2644</v>
      </c>
      <c r="B1481" s="38"/>
      <c r="C1481" s="37" t="n">
        <v>3304.06</v>
      </c>
      <c r="D1481" s="41" t="n">
        <v>3304.06</v>
      </c>
    </row>
    <row r="1482" customFormat="false" ht="12.8" hidden="false" customHeight="false" outlineLevel="0" collapsed="false">
      <c r="A1482" s="34" t="s">
        <v>7841</v>
      </c>
      <c r="B1482" s="38"/>
      <c r="C1482" s="37" t="n">
        <v>3303</v>
      </c>
      <c r="D1482" s="41" t="n">
        <v>3303</v>
      </c>
    </row>
    <row r="1483" customFormat="false" ht="12.8" hidden="false" customHeight="false" outlineLevel="0" collapsed="false">
      <c r="A1483" s="34" t="s">
        <v>1162</v>
      </c>
      <c r="B1483" s="38"/>
      <c r="C1483" s="37" t="n">
        <v>3300</v>
      </c>
      <c r="D1483" s="41" t="n">
        <v>3300</v>
      </c>
    </row>
    <row r="1484" customFormat="false" ht="12.8" hidden="false" customHeight="false" outlineLevel="0" collapsed="false">
      <c r="A1484" s="34" t="s">
        <v>4384</v>
      </c>
      <c r="B1484" s="38"/>
      <c r="C1484" s="37" t="n">
        <v>3300</v>
      </c>
      <c r="D1484" s="41" t="n">
        <v>3300</v>
      </c>
    </row>
    <row r="1485" customFormat="false" ht="12.8" hidden="false" customHeight="false" outlineLevel="0" collapsed="false">
      <c r="A1485" s="34" t="s">
        <v>4430</v>
      </c>
      <c r="B1485" s="38"/>
      <c r="C1485" s="37" t="n">
        <v>3300</v>
      </c>
      <c r="D1485" s="41" t="n">
        <v>3300</v>
      </c>
    </row>
    <row r="1486" customFormat="false" ht="12.8" hidden="false" customHeight="false" outlineLevel="0" collapsed="false">
      <c r="A1486" s="34" t="s">
        <v>4491</v>
      </c>
      <c r="B1486" s="35" t="n">
        <v>3300</v>
      </c>
      <c r="C1486" s="36"/>
      <c r="D1486" s="41" t="n">
        <v>3300</v>
      </c>
    </row>
    <row r="1487" customFormat="false" ht="12.8" hidden="false" customHeight="false" outlineLevel="0" collapsed="false">
      <c r="A1487" s="34" t="s">
        <v>3146</v>
      </c>
      <c r="B1487" s="38"/>
      <c r="C1487" s="37" t="n">
        <v>3297.09</v>
      </c>
      <c r="D1487" s="41" t="n">
        <v>3297.09</v>
      </c>
    </row>
    <row r="1488" customFormat="false" ht="12.8" hidden="false" customHeight="false" outlineLevel="0" collapsed="false">
      <c r="A1488" s="34" t="s">
        <v>2011</v>
      </c>
      <c r="B1488" s="38"/>
      <c r="C1488" s="37" t="n">
        <v>3294</v>
      </c>
      <c r="D1488" s="41" t="n">
        <v>3294</v>
      </c>
    </row>
    <row r="1489" customFormat="false" ht="12.8" hidden="false" customHeight="false" outlineLevel="0" collapsed="false">
      <c r="A1489" s="34" t="s">
        <v>11559</v>
      </c>
      <c r="B1489" s="38"/>
      <c r="C1489" s="37" t="n">
        <v>3283</v>
      </c>
      <c r="D1489" s="41" t="n">
        <v>3283</v>
      </c>
    </row>
    <row r="1490" customFormat="false" ht="12.8" hidden="false" customHeight="false" outlineLevel="0" collapsed="false">
      <c r="A1490" s="34" t="s">
        <v>1994</v>
      </c>
      <c r="B1490" s="38"/>
      <c r="C1490" s="37" t="n">
        <v>3271.66</v>
      </c>
      <c r="D1490" s="41" t="n">
        <v>3271.66</v>
      </c>
    </row>
    <row r="1491" customFormat="false" ht="12.8" hidden="false" customHeight="false" outlineLevel="0" collapsed="false">
      <c r="A1491" s="34" t="s">
        <v>1263</v>
      </c>
      <c r="B1491" s="38"/>
      <c r="C1491" s="37" t="n">
        <v>3268</v>
      </c>
      <c r="D1491" s="41" t="n">
        <v>3268</v>
      </c>
    </row>
    <row r="1492" customFormat="false" ht="12.8" hidden="false" customHeight="false" outlineLevel="0" collapsed="false">
      <c r="A1492" s="34" t="s">
        <v>921</v>
      </c>
      <c r="B1492" s="38"/>
      <c r="C1492" s="37" t="n">
        <v>3267</v>
      </c>
      <c r="D1492" s="41" t="n">
        <v>3267</v>
      </c>
    </row>
    <row r="1493" customFormat="false" ht="12.8" hidden="false" customHeight="false" outlineLevel="0" collapsed="false">
      <c r="A1493" s="34" t="s">
        <v>4342</v>
      </c>
      <c r="B1493" s="38"/>
      <c r="C1493" s="37" t="n">
        <v>3257.4</v>
      </c>
      <c r="D1493" s="41" t="n">
        <v>3257.4</v>
      </c>
    </row>
    <row r="1494" customFormat="false" ht="12.8" hidden="false" customHeight="false" outlineLevel="0" collapsed="false">
      <c r="A1494" s="34" t="s">
        <v>6563</v>
      </c>
      <c r="B1494" s="38"/>
      <c r="C1494" s="37" t="n">
        <v>3251</v>
      </c>
      <c r="D1494" s="41" t="n">
        <v>3251</v>
      </c>
    </row>
    <row r="1495" customFormat="false" ht="12.8" hidden="false" customHeight="false" outlineLevel="0" collapsed="false">
      <c r="A1495" s="34" t="s">
        <v>6737</v>
      </c>
      <c r="B1495" s="38"/>
      <c r="C1495" s="37" t="n">
        <v>3250</v>
      </c>
      <c r="D1495" s="41" t="n">
        <v>3250</v>
      </c>
    </row>
    <row r="1496" customFormat="false" ht="12.8" hidden="false" customHeight="false" outlineLevel="0" collapsed="false">
      <c r="A1496" s="34" t="s">
        <v>8393</v>
      </c>
      <c r="B1496" s="38"/>
      <c r="C1496" s="37" t="n">
        <v>3250</v>
      </c>
      <c r="D1496" s="41" t="n">
        <v>3250</v>
      </c>
    </row>
    <row r="1497" customFormat="false" ht="12.8" hidden="false" customHeight="false" outlineLevel="0" collapsed="false">
      <c r="A1497" s="34" t="s">
        <v>7354</v>
      </c>
      <c r="B1497" s="38"/>
      <c r="C1497" s="37" t="n">
        <v>3250</v>
      </c>
      <c r="D1497" s="41" t="n">
        <v>3250</v>
      </c>
    </row>
    <row r="1498" customFormat="false" ht="12.8" hidden="false" customHeight="false" outlineLevel="0" collapsed="false">
      <c r="A1498" s="34" t="s">
        <v>9652</v>
      </c>
      <c r="B1498" s="35" t="n">
        <v>3250</v>
      </c>
      <c r="C1498" s="36"/>
      <c r="D1498" s="41" t="n">
        <v>3250</v>
      </c>
    </row>
    <row r="1499" customFormat="false" ht="12.8" hidden="false" customHeight="false" outlineLevel="0" collapsed="false">
      <c r="A1499" s="34" t="s">
        <v>4230</v>
      </c>
      <c r="B1499" s="38"/>
      <c r="C1499" s="37" t="n">
        <v>3250</v>
      </c>
      <c r="D1499" s="41" t="n">
        <v>3250</v>
      </c>
    </row>
    <row r="1500" customFormat="false" ht="12.8" hidden="false" customHeight="false" outlineLevel="0" collapsed="false">
      <c r="A1500" s="34" t="s">
        <v>3246</v>
      </c>
      <c r="B1500" s="38"/>
      <c r="C1500" s="37" t="n">
        <v>3250</v>
      </c>
      <c r="D1500" s="41" t="n">
        <v>3250</v>
      </c>
    </row>
    <row r="1501" customFormat="false" ht="12.8" hidden="false" customHeight="false" outlineLevel="0" collapsed="false">
      <c r="A1501" s="34" t="s">
        <v>7493</v>
      </c>
      <c r="B1501" s="35" t="n">
        <v>3250</v>
      </c>
      <c r="C1501" s="36"/>
      <c r="D1501" s="41" t="n">
        <v>3250</v>
      </c>
    </row>
    <row r="1502" customFormat="false" ht="12.8" hidden="false" customHeight="false" outlineLevel="0" collapsed="false">
      <c r="A1502" s="34" t="s">
        <v>3701</v>
      </c>
      <c r="B1502" s="35" t="n">
        <v>3250</v>
      </c>
      <c r="C1502" s="36"/>
      <c r="D1502" s="41" t="n">
        <v>3250</v>
      </c>
    </row>
    <row r="1503" customFormat="false" ht="12.8" hidden="false" customHeight="false" outlineLevel="0" collapsed="false">
      <c r="A1503" s="34" t="s">
        <v>1665</v>
      </c>
      <c r="B1503" s="35" t="n">
        <v>3250</v>
      </c>
      <c r="C1503" s="36"/>
      <c r="D1503" s="41" t="n">
        <v>3250</v>
      </c>
    </row>
    <row r="1504" customFormat="false" ht="12.8" hidden="false" customHeight="false" outlineLevel="0" collapsed="false">
      <c r="A1504" s="34" t="s">
        <v>5662</v>
      </c>
      <c r="B1504" s="38"/>
      <c r="C1504" s="37" t="n">
        <v>3248.17</v>
      </c>
      <c r="D1504" s="41" t="n">
        <v>3248.17</v>
      </c>
    </row>
    <row r="1505" customFormat="false" ht="12.8" hidden="false" customHeight="false" outlineLevel="0" collapsed="false">
      <c r="A1505" s="34" t="s">
        <v>2523</v>
      </c>
      <c r="B1505" s="38"/>
      <c r="C1505" s="37" t="n">
        <v>3245.17</v>
      </c>
      <c r="D1505" s="41" t="n">
        <v>3245.17</v>
      </c>
    </row>
    <row r="1506" customFormat="false" ht="12.8" hidden="false" customHeight="false" outlineLevel="0" collapsed="false">
      <c r="A1506" s="34" t="s">
        <v>9714</v>
      </c>
      <c r="B1506" s="35" t="n">
        <v>3240</v>
      </c>
      <c r="C1506" s="36"/>
      <c r="D1506" s="41" t="n">
        <v>3240</v>
      </c>
    </row>
    <row r="1507" customFormat="false" ht="12.8" hidden="false" customHeight="false" outlineLevel="0" collapsed="false">
      <c r="A1507" s="34" t="s">
        <v>11849</v>
      </c>
      <c r="B1507" s="35" t="n">
        <v>3240</v>
      </c>
      <c r="C1507" s="36"/>
      <c r="D1507" s="41" t="n">
        <v>3240</v>
      </c>
    </row>
    <row r="1508" customFormat="false" ht="12.8" hidden="false" customHeight="false" outlineLevel="0" collapsed="false">
      <c r="A1508" s="34" t="s">
        <v>9794</v>
      </c>
      <c r="B1508" s="35" t="n">
        <v>3240</v>
      </c>
      <c r="C1508" s="36"/>
      <c r="D1508" s="41" t="n">
        <v>3240</v>
      </c>
    </row>
    <row r="1509" customFormat="false" ht="12.8" hidden="false" customHeight="false" outlineLevel="0" collapsed="false">
      <c r="A1509" s="34" t="s">
        <v>6043</v>
      </c>
      <c r="B1509" s="38"/>
      <c r="C1509" s="37" t="n">
        <v>3240</v>
      </c>
      <c r="D1509" s="41" t="n">
        <v>3240</v>
      </c>
    </row>
    <row r="1510" customFormat="false" ht="12.8" hidden="false" customHeight="false" outlineLevel="0" collapsed="false">
      <c r="A1510" s="34" t="s">
        <v>9626</v>
      </c>
      <c r="B1510" s="38"/>
      <c r="C1510" s="37" t="n">
        <v>3223.93</v>
      </c>
      <c r="D1510" s="41" t="n">
        <v>3223.93</v>
      </c>
    </row>
    <row r="1511" customFormat="false" ht="12.8" hidden="false" customHeight="false" outlineLevel="0" collapsed="false">
      <c r="A1511" s="34" t="s">
        <v>2754</v>
      </c>
      <c r="B1511" s="38"/>
      <c r="C1511" s="37" t="n">
        <v>3221.09</v>
      </c>
      <c r="D1511" s="41" t="n">
        <v>3221.09</v>
      </c>
    </row>
    <row r="1512" customFormat="false" ht="12.8" hidden="false" customHeight="false" outlineLevel="0" collapsed="false">
      <c r="A1512" s="34" t="s">
        <v>9004</v>
      </c>
      <c r="B1512" s="38"/>
      <c r="C1512" s="37" t="n">
        <v>3219.81</v>
      </c>
      <c r="D1512" s="41" t="n">
        <v>3219.81</v>
      </c>
    </row>
    <row r="1513" customFormat="false" ht="12.8" hidden="false" customHeight="false" outlineLevel="0" collapsed="false">
      <c r="A1513" s="34" t="s">
        <v>12157</v>
      </c>
      <c r="B1513" s="38"/>
      <c r="C1513" s="37" t="n">
        <v>3212.51</v>
      </c>
      <c r="D1513" s="41" t="n">
        <v>3212.51</v>
      </c>
    </row>
    <row r="1514" customFormat="false" ht="12.8" hidden="false" customHeight="false" outlineLevel="0" collapsed="false">
      <c r="A1514" s="34" t="s">
        <v>9451</v>
      </c>
      <c r="B1514" s="38"/>
      <c r="C1514" s="37" t="n">
        <v>3212</v>
      </c>
      <c r="D1514" s="41" t="n">
        <v>3212</v>
      </c>
    </row>
    <row r="1515" customFormat="false" ht="12.8" hidden="false" customHeight="false" outlineLevel="0" collapsed="false">
      <c r="A1515" s="34" t="s">
        <v>9550</v>
      </c>
      <c r="B1515" s="38"/>
      <c r="C1515" s="37" t="n">
        <v>3212</v>
      </c>
      <c r="D1515" s="41" t="n">
        <v>3212</v>
      </c>
    </row>
    <row r="1516" customFormat="false" ht="12.8" hidden="false" customHeight="false" outlineLevel="0" collapsed="false">
      <c r="A1516" s="34" t="s">
        <v>11557</v>
      </c>
      <c r="B1516" s="38"/>
      <c r="C1516" s="37" t="n">
        <v>3211</v>
      </c>
      <c r="D1516" s="41" t="n">
        <v>3211</v>
      </c>
    </row>
    <row r="1517" customFormat="false" ht="12.8" hidden="false" customHeight="false" outlineLevel="0" collapsed="false">
      <c r="A1517" s="34" t="s">
        <v>4436</v>
      </c>
      <c r="B1517" s="38"/>
      <c r="C1517" s="37" t="n">
        <v>3208.52</v>
      </c>
      <c r="D1517" s="41" t="n">
        <v>3208.52</v>
      </c>
    </row>
    <row r="1518" customFormat="false" ht="12.8" hidden="false" customHeight="false" outlineLevel="0" collapsed="false">
      <c r="A1518" s="34" t="s">
        <v>1791</v>
      </c>
      <c r="B1518" s="38"/>
      <c r="C1518" s="37" t="n">
        <v>3208</v>
      </c>
      <c r="D1518" s="41" t="n">
        <v>3208</v>
      </c>
    </row>
    <row r="1519" customFormat="false" ht="12.8" hidden="false" customHeight="false" outlineLevel="0" collapsed="false">
      <c r="A1519" s="34" t="s">
        <v>10673</v>
      </c>
      <c r="B1519" s="38"/>
      <c r="C1519" s="37" t="n">
        <v>3201.69</v>
      </c>
      <c r="D1519" s="41" t="n">
        <v>3201.69</v>
      </c>
    </row>
    <row r="1520" customFormat="false" ht="12.8" hidden="false" customHeight="false" outlineLevel="0" collapsed="false">
      <c r="A1520" s="34" t="s">
        <v>1514</v>
      </c>
      <c r="B1520" s="35" t="n">
        <v>3200</v>
      </c>
      <c r="C1520" s="36"/>
      <c r="D1520" s="41" t="n">
        <v>3200</v>
      </c>
    </row>
    <row r="1521" customFormat="false" ht="12.8" hidden="false" customHeight="false" outlineLevel="0" collapsed="false">
      <c r="A1521" s="34" t="s">
        <v>11563</v>
      </c>
      <c r="B1521" s="38"/>
      <c r="C1521" s="37" t="n">
        <v>3198</v>
      </c>
      <c r="D1521" s="41" t="n">
        <v>3198</v>
      </c>
    </row>
    <row r="1522" customFormat="false" ht="12.8" hidden="false" customHeight="false" outlineLevel="0" collapsed="false">
      <c r="A1522" s="34" t="s">
        <v>2617</v>
      </c>
      <c r="B1522" s="38"/>
      <c r="C1522" s="37" t="n">
        <v>3193.22</v>
      </c>
      <c r="D1522" s="41" t="n">
        <v>3193.22</v>
      </c>
    </row>
    <row r="1523" customFormat="false" ht="12.8" hidden="false" customHeight="false" outlineLevel="0" collapsed="false">
      <c r="A1523" s="34" t="s">
        <v>5320</v>
      </c>
      <c r="B1523" s="38"/>
      <c r="C1523" s="37" t="n">
        <v>3190</v>
      </c>
      <c r="D1523" s="41" t="n">
        <v>3190</v>
      </c>
    </row>
    <row r="1524" customFormat="false" ht="12.8" hidden="false" customHeight="false" outlineLevel="0" collapsed="false">
      <c r="A1524" s="34" t="s">
        <v>4398</v>
      </c>
      <c r="B1524" s="38"/>
      <c r="C1524" s="37" t="n">
        <v>3187.48</v>
      </c>
      <c r="D1524" s="41" t="n">
        <v>3187.48</v>
      </c>
    </row>
    <row r="1525" customFormat="false" ht="12.8" hidden="false" customHeight="false" outlineLevel="0" collapsed="false">
      <c r="A1525" s="34" t="s">
        <v>466</v>
      </c>
      <c r="B1525" s="38"/>
      <c r="C1525" s="37" t="n">
        <v>3181</v>
      </c>
      <c r="D1525" s="41" t="n">
        <v>3181</v>
      </c>
    </row>
    <row r="1526" customFormat="false" ht="12.8" hidden="false" customHeight="false" outlineLevel="0" collapsed="false">
      <c r="A1526" s="34" t="s">
        <v>1847</v>
      </c>
      <c r="B1526" s="38"/>
      <c r="C1526" s="37" t="n">
        <v>3180</v>
      </c>
      <c r="D1526" s="41" t="n">
        <v>3180</v>
      </c>
    </row>
    <row r="1527" customFormat="false" ht="12.8" hidden="false" customHeight="false" outlineLevel="0" collapsed="false">
      <c r="A1527" s="34" t="s">
        <v>2525</v>
      </c>
      <c r="B1527" s="38"/>
      <c r="C1527" s="37" t="n">
        <v>3179.54</v>
      </c>
      <c r="D1527" s="41" t="n">
        <v>3179.54</v>
      </c>
    </row>
    <row r="1528" customFormat="false" ht="12.8" hidden="false" customHeight="false" outlineLevel="0" collapsed="false">
      <c r="A1528" s="34" t="s">
        <v>7894</v>
      </c>
      <c r="B1528" s="35" t="n">
        <v>3175</v>
      </c>
      <c r="C1528" s="36"/>
      <c r="D1528" s="41" t="n">
        <v>3175</v>
      </c>
    </row>
    <row r="1529" customFormat="false" ht="12.8" hidden="false" customHeight="false" outlineLevel="0" collapsed="false">
      <c r="A1529" s="34" t="s">
        <v>547</v>
      </c>
      <c r="B1529" s="38"/>
      <c r="C1529" s="37" t="n">
        <v>3169.1</v>
      </c>
      <c r="D1529" s="41" t="n">
        <v>3169.1</v>
      </c>
    </row>
    <row r="1530" customFormat="false" ht="12.8" hidden="false" customHeight="false" outlineLevel="0" collapsed="false">
      <c r="A1530" s="34" t="s">
        <v>1931</v>
      </c>
      <c r="B1530" s="38"/>
      <c r="C1530" s="37" t="n">
        <v>3169.05</v>
      </c>
      <c r="D1530" s="41" t="n">
        <v>3169.05</v>
      </c>
    </row>
    <row r="1531" customFormat="false" ht="12.8" hidden="false" customHeight="false" outlineLevel="0" collapsed="false">
      <c r="A1531" s="34" t="s">
        <v>900</v>
      </c>
      <c r="B1531" s="38"/>
      <c r="C1531" s="37" t="n">
        <v>3168.6</v>
      </c>
      <c r="D1531" s="41" t="n">
        <v>3168.6</v>
      </c>
    </row>
    <row r="1532" customFormat="false" ht="12.8" hidden="false" customHeight="false" outlineLevel="0" collapsed="false">
      <c r="A1532" s="34" t="s">
        <v>5334</v>
      </c>
      <c r="B1532" s="38"/>
      <c r="C1532" s="37" t="n">
        <v>3164</v>
      </c>
      <c r="D1532" s="41" t="n">
        <v>3164</v>
      </c>
    </row>
    <row r="1533" customFormat="false" ht="12.8" hidden="false" customHeight="false" outlineLevel="0" collapsed="false">
      <c r="A1533" s="34" t="s">
        <v>5605</v>
      </c>
      <c r="B1533" s="38"/>
      <c r="C1533" s="37" t="n">
        <v>3162.55</v>
      </c>
      <c r="D1533" s="41" t="n">
        <v>3162.55</v>
      </c>
    </row>
    <row r="1534" customFormat="false" ht="12.8" hidden="false" customHeight="false" outlineLevel="0" collapsed="false">
      <c r="A1534" s="34" t="s">
        <v>2125</v>
      </c>
      <c r="B1534" s="38"/>
      <c r="C1534" s="37" t="n">
        <v>3161</v>
      </c>
      <c r="D1534" s="41" t="n">
        <v>3161</v>
      </c>
    </row>
    <row r="1535" customFormat="false" ht="12.8" hidden="false" customHeight="false" outlineLevel="0" collapsed="false">
      <c r="A1535" s="34" t="s">
        <v>4737</v>
      </c>
      <c r="B1535" s="38"/>
      <c r="C1535" s="37" t="n">
        <v>3160.79</v>
      </c>
      <c r="D1535" s="41" t="n">
        <v>3160.79</v>
      </c>
    </row>
    <row r="1536" customFormat="false" ht="12.8" hidden="false" customHeight="false" outlineLevel="0" collapsed="false">
      <c r="A1536" s="34" t="s">
        <v>2665</v>
      </c>
      <c r="B1536" s="38"/>
      <c r="C1536" s="37" t="n">
        <v>3157.68</v>
      </c>
      <c r="D1536" s="41" t="n">
        <v>3157.68</v>
      </c>
    </row>
    <row r="1537" customFormat="false" ht="12.8" hidden="false" customHeight="false" outlineLevel="0" collapsed="false">
      <c r="A1537" s="34" t="s">
        <v>9519</v>
      </c>
      <c r="B1537" s="38"/>
      <c r="C1537" s="37" t="n">
        <v>3157</v>
      </c>
      <c r="D1537" s="41" t="n">
        <v>3157</v>
      </c>
    </row>
    <row r="1538" customFormat="false" ht="12.8" hidden="false" customHeight="false" outlineLevel="0" collapsed="false">
      <c r="A1538" s="34" t="s">
        <v>1050</v>
      </c>
      <c r="B1538" s="38"/>
      <c r="C1538" s="37" t="n">
        <v>3154</v>
      </c>
      <c r="D1538" s="41" t="n">
        <v>3154</v>
      </c>
    </row>
    <row r="1539" customFormat="false" ht="12.8" hidden="false" customHeight="false" outlineLevel="0" collapsed="false">
      <c r="A1539" s="34" t="s">
        <v>1260</v>
      </c>
      <c r="B1539" s="38"/>
      <c r="C1539" s="37" t="n">
        <v>3150</v>
      </c>
      <c r="D1539" s="41" t="n">
        <v>3150</v>
      </c>
    </row>
    <row r="1540" customFormat="false" ht="12.8" hidden="false" customHeight="false" outlineLevel="0" collapsed="false">
      <c r="A1540" s="34" t="s">
        <v>3427</v>
      </c>
      <c r="B1540" s="38"/>
      <c r="C1540" s="37" t="n">
        <v>3145</v>
      </c>
      <c r="D1540" s="41" t="n">
        <v>3145</v>
      </c>
    </row>
    <row r="1541" customFormat="false" ht="12.8" hidden="false" customHeight="false" outlineLevel="0" collapsed="false">
      <c r="A1541" s="34" t="s">
        <v>794</v>
      </c>
      <c r="B1541" s="38"/>
      <c r="C1541" s="37" t="n">
        <v>3144.84</v>
      </c>
      <c r="D1541" s="41" t="n">
        <v>3144.84</v>
      </c>
    </row>
    <row r="1542" customFormat="false" ht="12.8" hidden="false" customHeight="false" outlineLevel="0" collapsed="false">
      <c r="A1542" s="34" t="s">
        <v>4796</v>
      </c>
      <c r="B1542" s="38"/>
      <c r="C1542" s="37" t="n">
        <v>3143.61</v>
      </c>
      <c r="D1542" s="41" t="n">
        <v>3143.61</v>
      </c>
    </row>
    <row r="1543" customFormat="false" ht="12.8" hidden="false" customHeight="false" outlineLevel="0" collapsed="false">
      <c r="A1543" s="34" t="s">
        <v>906</v>
      </c>
      <c r="B1543" s="38"/>
      <c r="C1543" s="37" t="n">
        <v>3140.93</v>
      </c>
      <c r="D1543" s="41" t="n">
        <v>3140.93</v>
      </c>
    </row>
    <row r="1544" customFormat="false" ht="12.8" hidden="false" customHeight="false" outlineLevel="0" collapsed="false">
      <c r="A1544" s="34" t="s">
        <v>10426</v>
      </c>
      <c r="B1544" s="38"/>
      <c r="C1544" s="37" t="n">
        <v>3140</v>
      </c>
      <c r="D1544" s="41" t="n">
        <v>3140</v>
      </c>
    </row>
    <row r="1545" customFormat="false" ht="12.8" hidden="false" customHeight="false" outlineLevel="0" collapsed="false">
      <c r="A1545" s="34" t="s">
        <v>3159</v>
      </c>
      <c r="B1545" s="38"/>
      <c r="C1545" s="37" t="n">
        <v>3131</v>
      </c>
      <c r="D1545" s="41" t="n">
        <v>3131</v>
      </c>
    </row>
    <row r="1546" customFormat="false" ht="12.8" hidden="false" customHeight="false" outlineLevel="0" collapsed="false">
      <c r="A1546" s="34" t="s">
        <v>825</v>
      </c>
      <c r="B1546" s="38"/>
      <c r="C1546" s="37" t="n">
        <v>3121</v>
      </c>
      <c r="D1546" s="41" t="n">
        <v>3121</v>
      </c>
    </row>
    <row r="1547" customFormat="false" ht="12.8" hidden="false" customHeight="false" outlineLevel="0" collapsed="false">
      <c r="A1547" s="34" t="s">
        <v>2686</v>
      </c>
      <c r="B1547" s="38"/>
      <c r="C1547" s="37" t="n">
        <v>3117.99</v>
      </c>
      <c r="D1547" s="41" t="n">
        <v>3117.99</v>
      </c>
    </row>
    <row r="1548" customFormat="false" ht="12.8" hidden="false" customHeight="false" outlineLevel="0" collapsed="false">
      <c r="A1548" s="34" t="s">
        <v>7488</v>
      </c>
      <c r="B1548" s="35" t="n">
        <v>3116.95</v>
      </c>
      <c r="C1548" s="36"/>
      <c r="D1548" s="41" t="n">
        <v>3116.95</v>
      </c>
    </row>
    <row r="1549" customFormat="false" ht="12.8" hidden="false" customHeight="false" outlineLevel="0" collapsed="false">
      <c r="A1549" s="34" t="s">
        <v>6536</v>
      </c>
      <c r="B1549" s="38"/>
      <c r="C1549" s="37" t="n">
        <v>3115</v>
      </c>
      <c r="D1549" s="41" t="n">
        <v>3115</v>
      </c>
    </row>
    <row r="1550" customFormat="false" ht="12.8" hidden="false" customHeight="false" outlineLevel="0" collapsed="false">
      <c r="A1550" s="34" t="s">
        <v>4120</v>
      </c>
      <c r="B1550" s="38"/>
      <c r="C1550" s="37" t="n">
        <v>3103.32</v>
      </c>
      <c r="D1550" s="41" t="n">
        <v>3103.32</v>
      </c>
    </row>
    <row r="1551" customFormat="false" ht="12.8" hidden="false" customHeight="false" outlineLevel="0" collapsed="false">
      <c r="A1551" s="34" t="s">
        <v>4037</v>
      </c>
      <c r="B1551" s="38"/>
      <c r="C1551" s="37" t="n">
        <v>3100.22</v>
      </c>
      <c r="D1551" s="41" t="n">
        <v>3100.22</v>
      </c>
    </row>
    <row r="1552" customFormat="false" ht="12.8" hidden="false" customHeight="false" outlineLevel="0" collapsed="false">
      <c r="A1552" s="34" t="s">
        <v>2457</v>
      </c>
      <c r="B1552" s="38"/>
      <c r="C1552" s="37" t="n">
        <v>3100.22</v>
      </c>
      <c r="D1552" s="41" t="n">
        <v>3100.22</v>
      </c>
    </row>
    <row r="1553" customFormat="false" ht="12.8" hidden="false" customHeight="false" outlineLevel="0" collapsed="false">
      <c r="A1553" s="34" t="s">
        <v>8566</v>
      </c>
      <c r="B1553" s="38"/>
      <c r="C1553" s="37" t="n">
        <v>3100</v>
      </c>
      <c r="D1553" s="41" t="n">
        <v>3100</v>
      </c>
    </row>
    <row r="1554" customFormat="false" ht="12.8" hidden="false" customHeight="false" outlineLevel="0" collapsed="false">
      <c r="A1554" s="34" t="s">
        <v>6006</v>
      </c>
      <c r="B1554" s="38"/>
      <c r="C1554" s="37" t="n">
        <v>3100</v>
      </c>
      <c r="D1554" s="41" t="n">
        <v>3100</v>
      </c>
    </row>
    <row r="1555" customFormat="false" ht="12.8" hidden="false" customHeight="false" outlineLevel="0" collapsed="false">
      <c r="A1555" s="34" t="s">
        <v>9038</v>
      </c>
      <c r="B1555" s="38"/>
      <c r="C1555" s="37" t="n">
        <v>3100</v>
      </c>
      <c r="D1555" s="41" t="n">
        <v>3100</v>
      </c>
    </row>
    <row r="1556" customFormat="false" ht="12.8" hidden="false" customHeight="false" outlineLevel="0" collapsed="false">
      <c r="A1556" s="34" t="s">
        <v>4789</v>
      </c>
      <c r="B1556" s="38"/>
      <c r="C1556" s="37" t="n">
        <v>3099.54</v>
      </c>
      <c r="D1556" s="41" t="n">
        <v>3099.54</v>
      </c>
    </row>
    <row r="1557" customFormat="false" ht="12.8" hidden="false" customHeight="false" outlineLevel="0" collapsed="false">
      <c r="A1557" s="34" t="s">
        <v>4489</v>
      </c>
      <c r="B1557" s="35" t="n">
        <v>3096</v>
      </c>
      <c r="C1557" s="36"/>
      <c r="D1557" s="41" t="n">
        <v>3096</v>
      </c>
    </row>
    <row r="1558" customFormat="false" ht="12.8" hidden="false" customHeight="false" outlineLevel="0" collapsed="false">
      <c r="A1558" s="34" t="s">
        <v>4236</v>
      </c>
      <c r="B1558" s="38"/>
      <c r="C1558" s="37" t="n">
        <v>3095.63</v>
      </c>
      <c r="D1558" s="41" t="n">
        <v>3095.63</v>
      </c>
    </row>
    <row r="1559" customFormat="false" ht="12.8" hidden="false" customHeight="false" outlineLevel="0" collapsed="false">
      <c r="A1559" s="34" t="s">
        <v>4858</v>
      </c>
      <c r="B1559" s="38"/>
      <c r="C1559" s="37" t="n">
        <v>3086.55</v>
      </c>
      <c r="D1559" s="41" t="n">
        <v>3086.55</v>
      </c>
    </row>
    <row r="1560" customFormat="false" ht="12.8" hidden="false" customHeight="false" outlineLevel="0" collapsed="false">
      <c r="A1560" s="34" t="s">
        <v>11624</v>
      </c>
      <c r="B1560" s="38"/>
      <c r="C1560" s="37" t="n">
        <v>3084</v>
      </c>
      <c r="D1560" s="41" t="n">
        <v>3084</v>
      </c>
    </row>
    <row r="1561" customFormat="false" ht="12.8" hidden="false" customHeight="false" outlineLevel="0" collapsed="false">
      <c r="A1561" s="34" t="s">
        <v>2137</v>
      </c>
      <c r="B1561" s="38"/>
      <c r="C1561" s="37" t="n">
        <v>3083.3</v>
      </c>
      <c r="D1561" s="41" t="n">
        <v>3083.3</v>
      </c>
    </row>
    <row r="1562" customFormat="false" ht="12.8" hidden="false" customHeight="false" outlineLevel="0" collapsed="false">
      <c r="A1562" s="34" t="s">
        <v>1010</v>
      </c>
      <c r="B1562" s="38"/>
      <c r="C1562" s="37" t="n">
        <v>3083</v>
      </c>
      <c r="D1562" s="41" t="n">
        <v>3083</v>
      </c>
    </row>
    <row r="1563" customFormat="false" ht="12.8" hidden="false" customHeight="false" outlineLevel="0" collapsed="false">
      <c r="A1563" s="34" t="s">
        <v>1412</v>
      </c>
      <c r="B1563" s="38"/>
      <c r="C1563" s="37" t="n">
        <v>3082.85</v>
      </c>
      <c r="D1563" s="41" t="n">
        <v>3082.85</v>
      </c>
    </row>
    <row r="1564" customFormat="false" ht="12.8" hidden="false" customHeight="false" outlineLevel="0" collapsed="false">
      <c r="A1564" s="34" t="s">
        <v>9606</v>
      </c>
      <c r="B1564" s="38"/>
      <c r="C1564" s="37" t="n">
        <v>3080.56</v>
      </c>
      <c r="D1564" s="41" t="n">
        <v>3080.56</v>
      </c>
    </row>
    <row r="1565" customFormat="false" ht="12.8" hidden="false" customHeight="false" outlineLevel="0" collapsed="false">
      <c r="A1565" s="34" t="s">
        <v>6606</v>
      </c>
      <c r="B1565" s="35" t="n">
        <v>3080</v>
      </c>
      <c r="C1565" s="36"/>
      <c r="D1565" s="41" t="n">
        <v>3080</v>
      </c>
    </row>
    <row r="1566" customFormat="false" ht="12.8" hidden="false" customHeight="false" outlineLevel="0" collapsed="false">
      <c r="A1566" s="34" t="s">
        <v>5190</v>
      </c>
      <c r="B1566" s="35" t="n">
        <v>3080</v>
      </c>
      <c r="C1566" s="36"/>
      <c r="D1566" s="41" t="n">
        <v>3080</v>
      </c>
    </row>
    <row r="1567" customFormat="false" ht="12.8" hidden="false" customHeight="false" outlineLevel="0" collapsed="false">
      <c r="A1567" s="34" t="s">
        <v>8867</v>
      </c>
      <c r="B1567" s="38"/>
      <c r="C1567" s="37" t="n">
        <v>3079.97</v>
      </c>
      <c r="D1567" s="41" t="n">
        <v>3079.97</v>
      </c>
    </row>
    <row r="1568" customFormat="false" ht="12.8" hidden="false" customHeight="false" outlineLevel="0" collapsed="false">
      <c r="A1568" s="34" t="s">
        <v>7885</v>
      </c>
      <c r="B1568" s="35" t="n">
        <v>3078</v>
      </c>
      <c r="C1568" s="36"/>
      <c r="D1568" s="41" t="n">
        <v>3078</v>
      </c>
    </row>
    <row r="1569" customFormat="false" ht="12.8" hidden="false" customHeight="false" outlineLevel="0" collapsed="false">
      <c r="A1569" s="34" t="s">
        <v>4351</v>
      </c>
      <c r="B1569" s="38"/>
      <c r="C1569" s="37" t="n">
        <v>3076</v>
      </c>
      <c r="D1569" s="41" t="n">
        <v>3076</v>
      </c>
    </row>
    <row r="1570" customFormat="false" ht="12.8" hidden="false" customHeight="false" outlineLevel="0" collapsed="false">
      <c r="A1570" s="34" t="s">
        <v>2756</v>
      </c>
      <c r="B1570" s="38"/>
      <c r="C1570" s="37" t="n">
        <v>3064.5</v>
      </c>
      <c r="D1570" s="41" t="n">
        <v>3064.5</v>
      </c>
    </row>
    <row r="1571" customFormat="false" ht="12.8" hidden="false" customHeight="false" outlineLevel="0" collapsed="false">
      <c r="A1571" s="34" t="s">
        <v>11613</v>
      </c>
      <c r="B1571" s="38"/>
      <c r="C1571" s="37" t="n">
        <v>3062</v>
      </c>
      <c r="D1571" s="41" t="n">
        <v>3062</v>
      </c>
    </row>
    <row r="1572" customFormat="false" ht="12.8" hidden="false" customHeight="false" outlineLevel="0" collapsed="false">
      <c r="A1572" s="34" t="s">
        <v>773</v>
      </c>
      <c r="B1572" s="38"/>
      <c r="C1572" s="37" t="n">
        <v>3056.51</v>
      </c>
      <c r="D1572" s="41" t="n">
        <v>3056.51</v>
      </c>
    </row>
    <row r="1573" customFormat="false" ht="12.8" hidden="false" customHeight="false" outlineLevel="0" collapsed="false">
      <c r="A1573" s="34" t="s">
        <v>2170</v>
      </c>
      <c r="B1573" s="38"/>
      <c r="C1573" s="37" t="n">
        <v>3055</v>
      </c>
      <c r="D1573" s="41" t="n">
        <v>3055</v>
      </c>
    </row>
    <row r="1574" customFormat="false" ht="12.8" hidden="false" customHeight="false" outlineLevel="0" collapsed="false">
      <c r="A1574" s="34" t="s">
        <v>4228</v>
      </c>
      <c r="B1574" s="38"/>
      <c r="C1574" s="37" t="n">
        <v>3050</v>
      </c>
      <c r="D1574" s="41" t="n">
        <v>3050</v>
      </c>
    </row>
    <row r="1575" customFormat="false" ht="12.8" hidden="false" customHeight="false" outlineLevel="0" collapsed="false">
      <c r="A1575" s="34" t="s">
        <v>8874</v>
      </c>
      <c r="B1575" s="38"/>
      <c r="C1575" s="37" t="n">
        <v>3050</v>
      </c>
      <c r="D1575" s="41" t="n">
        <v>3050</v>
      </c>
    </row>
    <row r="1576" customFormat="false" ht="12.8" hidden="false" customHeight="false" outlineLevel="0" collapsed="false">
      <c r="A1576" s="34" t="s">
        <v>2527</v>
      </c>
      <c r="B1576" s="38"/>
      <c r="C1576" s="37" t="n">
        <v>3039.59</v>
      </c>
      <c r="D1576" s="41" t="n">
        <v>3039.59</v>
      </c>
    </row>
    <row r="1577" customFormat="false" ht="12.8" hidden="false" customHeight="false" outlineLevel="0" collapsed="false">
      <c r="A1577" s="34" t="s">
        <v>4408</v>
      </c>
      <c r="B1577" s="38"/>
      <c r="C1577" s="37" t="n">
        <v>3038</v>
      </c>
      <c r="D1577" s="41" t="n">
        <v>3038</v>
      </c>
    </row>
    <row r="1578" customFormat="false" ht="12.8" hidden="false" customHeight="false" outlineLevel="0" collapsed="false">
      <c r="A1578" s="34" t="s">
        <v>3713</v>
      </c>
      <c r="B1578" s="38"/>
      <c r="C1578" s="37" t="n">
        <v>3034.45</v>
      </c>
      <c r="D1578" s="41" t="n">
        <v>3034.45</v>
      </c>
    </row>
    <row r="1579" customFormat="false" ht="12.8" hidden="false" customHeight="false" outlineLevel="0" collapsed="false">
      <c r="A1579" s="34" t="s">
        <v>5631</v>
      </c>
      <c r="B1579" s="38"/>
      <c r="C1579" s="37" t="n">
        <v>3031.65</v>
      </c>
      <c r="D1579" s="41" t="n">
        <v>3031.65</v>
      </c>
    </row>
    <row r="1580" customFormat="false" ht="12.8" hidden="false" customHeight="false" outlineLevel="0" collapsed="false">
      <c r="A1580" s="34" t="s">
        <v>9488</v>
      </c>
      <c r="B1580" s="38"/>
      <c r="C1580" s="37" t="n">
        <v>3028</v>
      </c>
      <c r="D1580" s="41" t="n">
        <v>3028</v>
      </c>
    </row>
    <row r="1581" customFormat="false" ht="12.8" hidden="false" customHeight="false" outlineLevel="0" collapsed="false">
      <c r="A1581" s="34" t="s">
        <v>8725</v>
      </c>
      <c r="B1581" s="38"/>
      <c r="C1581" s="37" t="n">
        <v>3019.83</v>
      </c>
      <c r="D1581" s="41" t="n">
        <v>3019.83</v>
      </c>
    </row>
    <row r="1582" customFormat="false" ht="12.8" hidden="false" customHeight="false" outlineLevel="0" collapsed="false">
      <c r="A1582" s="34" t="s">
        <v>4414</v>
      </c>
      <c r="B1582" s="38"/>
      <c r="C1582" s="37" t="n">
        <v>3018</v>
      </c>
      <c r="D1582" s="41" t="n">
        <v>3018</v>
      </c>
    </row>
    <row r="1583" customFormat="false" ht="12.8" hidden="false" customHeight="false" outlineLevel="0" collapsed="false">
      <c r="A1583" s="34" t="s">
        <v>7628</v>
      </c>
      <c r="B1583" s="38"/>
      <c r="C1583" s="37" t="n">
        <v>3010</v>
      </c>
      <c r="D1583" s="41" t="n">
        <v>3010</v>
      </c>
    </row>
    <row r="1584" customFormat="false" ht="12.8" hidden="false" customHeight="false" outlineLevel="0" collapsed="false">
      <c r="A1584" s="34" t="s">
        <v>4581</v>
      </c>
      <c r="B1584" s="38"/>
      <c r="C1584" s="37" t="n">
        <v>3009</v>
      </c>
      <c r="D1584" s="41" t="n">
        <v>3009</v>
      </c>
    </row>
    <row r="1585" customFormat="false" ht="12.8" hidden="false" customHeight="false" outlineLevel="0" collapsed="false">
      <c r="A1585" s="34" t="s">
        <v>3563</v>
      </c>
      <c r="B1585" s="35" t="n">
        <v>3007.8</v>
      </c>
      <c r="C1585" s="36"/>
      <c r="D1585" s="41" t="n">
        <v>3007.8</v>
      </c>
    </row>
    <row r="1586" customFormat="false" ht="12.8" hidden="false" customHeight="false" outlineLevel="0" collapsed="false">
      <c r="A1586" s="34" t="s">
        <v>9918</v>
      </c>
      <c r="B1586" s="38"/>
      <c r="C1586" s="37" t="n">
        <v>3001</v>
      </c>
      <c r="D1586" s="41" t="n">
        <v>3001</v>
      </c>
    </row>
    <row r="1587" customFormat="false" ht="12.8" hidden="false" customHeight="false" outlineLevel="0" collapsed="false">
      <c r="A1587" s="34" t="s">
        <v>1330</v>
      </c>
      <c r="B1587" s="38"/>
      <c r="C1587" s="37" t="n">
        <v>3001</v>
      </c>
      <c r="D1587" s="41" t="n">
        <v>3001</v>
      </c>
    </row>
    <row r="1588" customFormat="false" ht="12.8" hidden="false" customHeight="false" outlineLevel="0" collapsed="false">
      <c r="A1588" s="34" t="s">
        <v>4735</v>
      </c>
      <c r="B1588" s="38"/>
      <c r="C1588" s="37" t="n">
        <v>3000.99</v>
      </c>
      <c r="D1588" s="41" t="n">
        <v>3000.99</v>
      </c>
    </row>
    <row r="1589" customFormat="false" ht="12.8" hidden="false" customHeight="false" outlineLevel="0" collapsed="false">
      <c r="A1589" s="34" t="s">
        <v>841</v>
      </c>
      <c r="B1589" s="38"/>
      <c r="C1589" s="37" t="n">
        <v>3000.29</v>
      </c>
      <c r="D1589" s="41" t="n">
        <v>3000.29</v>
      </c>
    </row>
    <row r="1590" customFormat="false" ht="12.8" hidden="false" customHeight="false" outlineLevel="0" collapsed="false">
      <c r="A1590" s="34" t="s">
        <v>5362</v>
      </c>
      <c r="B1590" s="35" t="n">
        <v>3000</v>
      </c>
      <c r="C1590" s="36"/>
      <c r="D1590" s="41" t="n">
        <v>3000</v>
      </c>
    </row>
    <row r="1591" customFormat="false" ht="12.8" hidden="false" customHeight="false" outlineLevel="0" collapsed="false">
      <c r="A1591" s="34" t="s">
        <v>3540</v>
      </c>
      <c r="B1591" s="35" t="n">
        <v>3000</v>
      </c>
      <c r="C1591" s="36"/>
      <c r="D1591" s="41" t="n">
        <v>3000</v>
      </c>
    </row>
    <row r="1592" customFormat="false" ht="12.8" hidden="false" customHeight="false" outlineLevel="0" collapsed="false">
      <c r="A1592" s="34" t="s">
        <v>11335</v>
      </c>
      <c r="B1592" s="38"/>
      <c r="C1592" s="37" t="n">
        <v>3000</v>
      </c>
      <c r="D1592" s="41" t="n">
        <v>3000</v>
      </c>
    </row>
    <row r="1593" customFormat="false" ht="12.8" hidden="false" customHeight="false" outlineLevel="0" collapsed="false">
      <c r="A1593" s="34" t="s">
        <v>10155</v>
      </c>
      <c r="B1593" s="38"/>
      <c r="C1593" s="37" t="n">
        <v>3000</v>
      </c>
      <c r="D1593" s="41" t="n">
        <v>3000</v>
      </c>
    </row>
    <row r="1594" customFormat="false" ht="12.8" hidden="false" customHeight="false" outlineLevel="0" collapsed="false">
      <c r="A1594" s="34" t="s">
        <v>3535</v>
      </c>
      <c r="B1594" s="35" t="n">
        <v>3000</v>
      </c>
      <c r="C1594" s="36"/>
      <c r="D1594" s="41" t="n">
        <v>3000</v>
      </c>
    </row>
    <row r="1595" customFormat="false" ht="12.8" hidden="false" customHeight="false" outlineLevel="0" collapsed="false">
      <c r="A1595" s="34" t="s">
        <v>3553</v>
      </c>
      <c r="B1595" s="35" t="n">
        <v>3000</v>
      </c>
      <c r="C1595" s="36"/>
      <c r="D1595" s="41" t="n">
        <v>3000</v>
      </c>
    </row>
    <row r="1596" customFormat="false" ht="12.8" hidden="false" customHeight="false" outlineLevel="0" collapsed="false">
      <c r="A1596" s="34" t="s">
        <v>3556</v>
      </c>
      <c r="B1596" s="35" t="n">
        <v>3000</v>
      </c>
      <c r="C1596" s="36"/>
      <c r="D1596" s="41" t="n">
        <v>3000</v>
      </c>
    </row>
    <row r="1597" customFormat="false" ht="12.8" hidden="false" customHeight="false" outlineLevel="0" collapsed="false">
      <c r="A1597" s="34" t="s">
        <v>5608</v>
      </c>
      <c r="B1597" s="38"/>
      <c r="C1597" s="37" t="n">
        <v>3000</v>
      </c>
      <c r="D1597" s="41" t="n">
        <v>3000</v>
      </c>
    </row>
    <row r="1598" customFormat="false" ht="12.8" hidden="false" customHeight="false" outlineLevel="0" collapsed="false">
      <c r="A1598" s="34" t="s">
        <v>44</v>
      </c>
      <c r="B1598" s="35" t="n">
        <v>3000</v>
      </c>
      <c r="C1598" s="36"/>
      <c r="D1598" s="41" t="n">
        <v>3000</v>
      </c>
    </row>
    <row r="1599" customFormat="false" ht="12.8" hidden="false" customHeight="false" outlineLevel="0" collapsed="false">
      <c r="A1599" s="34" t="s">
        <v>2961</v>
      </c>
      <c r="B1599" s="35" t="n">
        <v>3000</v>
      </c>
      <c r="C1599" s="36"/>
      <c r="D1599" s="41" t="n">
        <v>3000</v>
      </c>
    </row>
    <row r="1600" customFormat="false" ht="12.8" hidden="false" customHeight="false" outlineLevel="0" collapsed="false">
      <c r="A1600" s="34" t="s">
        <v>9561</v>
      </c>
      <c r="B1600" s="35" t="n">
        <v>3000</v>
      </c>
      <c r="C1600" s="36"/>
      <c r="D1600" s="41" t="n">
        <v>3000</v>
      </c>
    </row>
    <row r="1601" customFormat="false" ht="12.8" hidden="false" customHeight="false" outlineLevel="0" collapsed="false">
      <c r="A1601" s="34" t="s">
        <v>5147</v>
      </c>
      <c r="B1601" s="35" t="n">
        <v>3000</v>
      </c>
      <c r="C1601" s="36"/>
      <c r="D1601" s="41" t="n">
        <v>3000</v>
      </c>
    </row>
    <row r="1602" customFormat="false" ht="12.8" hidden="false" customHeight="false" outlineLevel="0" collapsed="false">
      <c r="A1602" s="34" t="s">
        <v>4454</v>
      </c>
      <c r="B1602" s="35" t="n">
        <v>3000</v>
      </c>
      <c r="C1602" s="36"/>
      <c r="D1602" s="41" t="n">
        <v>3000</v>
      </c>
    </row>
    <row r="1603" customFormat="false" ht="12.8" hidden="false" customHeight="false" outlineLevel="0" collapsed="false">
      <c r="A1603" s="34" t="s">
        <v>3569</v>
      </c>
      <c r="B1603" s="35" t="n">
        <v>3000</v>
      </c>
      <c r="C1603" s="36"/>
      <c r="D1603" s="41" t="n">
        <v>3000</v>
      </c>
    </row>
    <row r="1604" customFormat="false" ht="12.8" hidden="false" customHeight="false" outlineLevel="0" collapsed="false">
      <c r="A1604" s="34" t="s">
        <v>11456</v>
      </c>
      <c r="B1604" s="35" t="n">
        <v>3000</v>
      </c>
      <c r="C1604" s="36"/>
      <c r="D1604" s="41" t="n">
        <v>3000</v>
      </c>
    </row>
    <row r="1605" customFormat="false" ht="12.8" hidden="false" customHeight="false" outlineLevel="0" collapsed="false">
      <c r="A1605" s="34" t="s">
        <v>5550</v>
      </c>
      <c r="B1605" s="35" t="n">
        <v>3000</v>
      </c>
      <c r="C1605" s="36"/>
      <c r="D1605" s="41" t="n">
        <v>3000</v>
      </c>
    </row>
    <row r="1606" customFormat="false" ht="12.8" hidden="false" customHeight="false" outlineLevel="0" collapsed="false">
      <c r="A1606" s="34" t="s">
        <v>7565</v>
      </c>
      <c r="B1606" s="38"/>
      <c r="C1606" s="37" t="n">
        <v>3000</v>
      </c>
      <c r="D1606" s="41" t="n">
        <v>3000</v>
      </c>
    </row>
    <row r="1607" customFormat="false" ht="12.8" hidden="false" customHeight="false" outlineLevel="0" collapsed="false">
      <c r="A1607" s="34" t="s">
        <v>1826</v>
      </c>
      <c r="B1607" s="38"/>
      <c r="C1607" s="37" t="n">
        <v>3000</v>
      </c>
      <c r="D1607" s="41" t="n">
        <v>3000</v>
      </c>
    </row>
    <row r="1608" customFormat="false" ht="12.8" hidden="false" customHeight="false" outlineLevel="0" collapsed="false">
      <c r="A1608" s="34" t="s">
        <v>9889</v>
      </c>
      <c r="B1608" s="38"/>
      <c r="C1608" s="37" t="n">
        <v>3000</v>
      </c>
      <c r="D1608" s="41" t="n">
        <v>3000</v>
      </c>
    </row>
    <row r="1609" customFormat="false" ht="12.8" hidden="false" customHeight="false" outlineLevel="0" collapsed="false">
      <c r="A1609" s="34" t="s">
        <v>11752</v>
      </c>
      <c r="B1609" s="35" t="n">
        <v>3000</v>
      </c>
      <c r="C1609" s="36"/>
      <c r="D1609" s="41" t="n">
        <v>3000</v>
      </c>
    </row>
    <row r="1610" customFormat="false" ht="12.8" hidden="false" customHeight="false" outlineLevel="0" collapsed="false">
      <c r="A1610" s="34" t="s">
        <v>9729</v>
      </c>
      <c r="B1610" s="35" t="n">
        <v>3000</v>
      </c>
      <c r="C1610" s="36"/>
      <c r="D1610" s="41" t="n">
        <v>3000</v>
      </c>
    </row>
    <row r="1611" customFormat="false" ht="12.8" hidden="false" customHeight="false" outlineLevel="0" collapsed="false">
      <c r="A1611" s="34" t="s">
        <v>2316</v>
      </c>
      <c r="B1611" s="35" t="n">
        <v>3000</v>
      </c>
      <c r="C1611" s="36"/>
      <c r="D1611" s="41" t="n">
        <v>3000</v>
      </c>
    </row>
    <row r="1612" customFormat="false" ht="12.8" hidden="false" customHeight="false" outlineLevel="0" collapsed="false">
      <c r="A1612" s="34" t="s">
        <v>7710</v>
      </c>
      <c r="B1612" s="35" t="n">
        <v>3000</v>
      </c>
      <c r="C1612" s="36"/>
      <c r="D1612" s="41" t="n">
        <v>3000</v>
      </c>
    </row>
    <row r="1613" customFormat="false" ht="12.8" hidden="false" customHeight="false" outlineLevel="0" collapsed="false">
      <c r="A1613" s="34" t="s">
        <v>1856</v>
      </c>
      <c r="B1613" s="38"/>
      <c r="C1613" s="37" t="n">
        <v>3000</v>
      </c>
      <c r="D1613" s="41" t="n">
        <v>3000</v>
      </c>
    </row>
    <row r="1614" customFormat="false" ht="12.8" hidden="false" customHeight="false" outlineLevel="0" collapsed="false">
      <c r="A1614" s="34" t="s">
        <v>8547</v>
      </c>
      <c r="B1614" s="38"/>
      <c r="C1614" s="37" t="n">
        <v>3000</v>
      </c>
      <c r="D1614" s="41" t="n">
        <v>3000</v>
      </c>
    </row>
    <row r="1615" customFormat="false" ht="12.8" hidden="false" customHeight="false" outlineLevel="0" collapsed="false">
      <c r="A1615" s="34" t="s">
        <v>5447</v>
      </c>
      <c r="B1615" s="35" t="n">
        <v>3000</v>
      </c>
      <c r="C1615" s="36"/>
      <c r="D1615" s="41" t="n">
        <v>3000</v>
      </c>
    </row>
    <row r="1616" customFormat="false" ht="12.8" hidden="false" customHeight="false" outlineLevel="0" collapsed="false">
      <c r="A1616" s="34" t="s">
        <v>4288</v>
      </c>
      <c r="B1616" s="35" t="n">
        <v>3000</v>
      </c>
      <c r="C1616" s="36"/>
      <c r="D1616" s="41" t="n">
        <v>3000</v>
      </c>
    </row>
    <row r="1617" customFormat="false" ht="12.8" hidden="false" customHeight="false" outlineLevel="0" collapsed="false">
      <c r="A1617" s="34" t="s">
        <v>2998</v>
      </c>
      <c r="B1617" s="35" t="n">
        <v>3000</v>
      </c>
      <c r="C1617" s="36"/>
      <c r="D1617" s="41" t="n">
        <v>3000</v>
      </c>
    </row>
    <row r="1618" customFormat="false" ht="12.8" hidden="false" customHeight="false" outlineLevel="0" collapsed="false">
      <c r="A1618" s="34" t="s">
        <v>4293</v>
      </c>
      <c r="B1618" s="35" t="n">
        <v>3000</v>
      </c>
      <c r="C1618" s="36"/>
      <c r="D1618" s="41" t="n">
        <v>3000</v>
      </c>
    </row>
    <row r="1619" customFormat="false" ht="12.8" hidden="false" customHeight="false" outlineLevel="0" collapsed="false">
      <c r="A1619" s="34" t="s">
        <v>1528</v>
      </c>
      <c r="B1619" s="35" t="n">
        <v>3000</v>
      </c>
      <c r="C1619" s="36"/>
      <c r="D1619" s="41" t="n">
        <v>3000</v>
      </c>
    </row>
    <row r="1620" customFormat="false" ht="12.8" hidden="false" customHeight="false" outlineLevel="0" collapsed="false">
      <c r="A1620" s="34" t="s">
        <v>8033</v>
      </c>
      <c r="B1620" s="35" t="n">
        <v>3000</v>
      </c>
      <c r="C1620" s="36"/>
      <c r="D1620" s="41" t="n">
        <v>3000</v>
      </c>
    </row>
    <row r="1621" customFormat="false" ht="12.8" hidden="false" customHeight="false" outlineLevel="0" collapsed="false">
      <c r="A1621" s="34" t="s">
        <v>5181</v>
      </c>
      <c r="B1621" s="35" t="n">
        <v>3000</v>
      </c>
      <c r="C1621" s="36"/>
      <c r="D1621" s="41" t="n">
        <v>3000</v>
      </c>
    </row>
    <row r="1622" customFormat="false" ht="12.8" hidden="false" customHeight="false" outlineLevel="0" collapsed="false">
      <c r="A1622" s="34" t="s">
        <v>4250</v>
      </c>
      <c r="B1622" s="35" t="n">
        <v>3000</v>
      </c>
      <c r="C1622" s="36"/>
      <c r="D1622" s="41" t="n">
        <v>3000</v>
      </c>
    </row>
    <row r="1623" customFormat="false" ht="12.8" hidden="false" customHeight="false" outlineLevel="0" collapsed="false">
      <c r="A1623" s="34" t="s">
        <v>137</v>
      </c>
      <c r="B1623" s="35" t="n">
        <v>3000</v>
      </c>
      <c r="C1623" s="36"/>
      <c r="D1623" s="41" t="n">
        <v>3000</v>
      </c>
    </row>
    <row r="1624" customFormat="false" ht="12.8" hidden="false" customHeight="false" outlineLevel="0" collapsed="false">
      <c r="A1624" s="34" t="s">
        <v>4624</v>
      </c>
      <c r="B1624" s="35" t="n">
        <v>3000</v>
      </c>
      <c r="C1624" s="36"/>
      <c r="D1624" s="41" t="n">
        <v>3000</v>
      </c>
    </row>
    <row r="1625" customFormat="false" ht="12.8" hidden="false" customHeight="false" outlineLevel="0" collapsed="false">
      <c r="A1625" s="34" t="s">
        <v>2352</v>
      </c>
      <c r="B1625" s="35" t="n">
        <v>3000</v>
      </c>
      <c r="C1625" s="36"/>
      <c r="D1625" s="41" t="n">
        <v>3000</v>
      </c>
    </row>
    <row r="1626" customFormat="false" ht="12.8" hidden="false" customHeight="false" outlineLevel="0" collapsed="false">
      <c r="A1626" s="34" t="s">
        <v>10826</v>
      </c>
      <c r="B1626" s="35" t="n">
        <v>3000</v>
      </c>
      <c r="C1626" s="36"/>
      <c r="D1626" s="41" t="n">
        <v>3000</v>
      </c>
    </row>
    <row r="1627" customFormat="false" ht="12.8" hidden="false" customHeight="false" outlineLevel="0" collapsed="false">
      <c r="A1627" s="34" t="s">
        <v>1561</v>
      </c>
      <c r="B1627" s="35" t="n">
        <v>3000</v>
      </c>
      <c r="C1627" s="36"/>
      <c r="D1627" s="41" t="n">
        <v>3000</v>
      </c>
    </row>
    <row r="1628" customFormat="false" ht="12.8" hidden="false" customHeight="false" outlineLevel="0" collapsed="false">
      <c r="A1628" s="34" t="s">
        <v>7596</v>
      </c>
      <c r="B1628" s="38"/>
      <c r="C1628" s="37" t="n">
        <v>3000</v>
      </c>
      <c r="D1628" s="41" t="n">
        <v>3000</v>
      </c>
    </row>
    <row r="1629" customFormat="false" ht="12.8" hidden="false" customHeight="false" outlineLevel="0" collapsed="false">
      <c r="A1629" s="34" t="s">
        <v>5925</v>
      </c>
      <c r="B1629" s="35" t="n">
        <v>3000</v>
      </c>
      <c r="C1629" s="36"/>
      <c r="D1629" s="41" t="n">
        <v>3000</v>
      </c>
    </row>
    <row r="1630" customFormat="false" ht="12.8" hidden="false" customHeight="false" outlineLevel="0" collapsed="false">
      <c r="A1630" s="34" t="s">
        <v>9608</v>
      </c>
      <c r="B1630" s="38"/>
      <c r="C1630" s="37" t="n">
        <v>3000</v>
      </c>
      <c r="D1630" s="41" t="n">
        <v>3000</v>
      </c>
    </row>
    <row r="1631" customFormat="false" ht="12.8" hidden="false" customHeight="false" outlineLevel="0" collapsed="false">
      <c r="A1631" s="34" t="s">
        <v>6998</v>
      </c>
      <c r="B1631" s="38"/>
      <c r="C1631" s="37" t="n">
        <v>3000</v>
      </c>
      <c r="D1631" s="41" t="n">
        <v>3000</v>
      </c>
    </row>
    <row r="1632" customFormat="false" ht="12.8" hidden="false" customHeight="false" outlineLevel="0" collapsed="false">
      <c r="A1632" s="34" t="s">
        <v>4303</v>
      </c>
      <c r="B1632" s="35" t="n">
        <v>3000</v>
      </c>
      <c r="C1632" s="36"/>
      <c r="D1632" s="41" t="n">
        <v>3000</v>
      </c>
    </row>
    <row r="1633" customFormat="false" ht="12.8" hidden="false" customHeight="false" outlineLevel="0" collapsed="false">
      <c r="A1633" s="34" t="s">
        <v>7875</v>
      </c>
      <c r="B1633" s="35" t="n">
        <v>3000</v>
      </c>
      <c r="C1633" s="36"/>
      <c r="D1633" s="41" t="n">
        <v>3000</v>
      </c>
    </row>
    <row r="1634" customFormat="false" ht="12.8" hidden="false" customHeight="false" outlineLevel="0" collapsed="false">
      <c r="A1634" s="34" t="s">
        <v>9611</v>
      </c>
      <c r="B1634" s="38"/>
      <c r="C1634" s="37" t="n">
        <v>3000</v>
      </c>
      <c r="D1634" s="41" t="n">
        <v>3000</v>
      </c>
    </row>
    <row r="1635" customFormat="false" ht="12.8" hidden="false" customHeight="false" outlineLevel="0" collapsed="false">
      <c r="A1635" s="34" t="s">
        <v>7883</v>
      </c>
      <c r="B1635" s="35" t="n">
        <v>3000</v>
      </c>
      <c r="C1635" s="36"/>
      <c r="D1635" s="41" t="n">
        <v>3000</v>
      </c>
    </row>
    <row r="1636" customFormat="false" ht="12.8" hidden="false" customHeight="false" outlineLevel="0" collapsed="false">
      <c r="A1636" s="34" t="s">
        <v>5515</v>
      </c>
      <c r="B1636" s="38"/>
      <c r="C1636" s="37" t="n">
        <v>3000</v>
      </c>
      <c r="D1636" s="41" t="n">
        <v>3000</v>
      </c>
    </row>
    <row r="1637" customFormat="false" ht="12.8" hidden="false" customHeight="false" outlineLevel="0" collapsed="false">
      <c r="A1637" s="34" t="s">
        <v>12194</v>
      </c>
      <c r="B1637" s="38"/>
      <c r="C1637" s="37" t="n">
        <v>3000</v>
      </c>
      <c r="D1637" s="41" t="n">
        <v>3000</v>
      </c>
    </row>
    <row r="1638" customFormat="false" ht="12.8" hidden="false" customHeight="false" outlineLevel="0" collapsed="false">
      <c r="A1638" s="34" t="s">
        <v>9623</v>
      </c>
      <c r="B1638" s="38"/>
      <c r="C1638" s="37" t="n">
        <v>3000</v>
      </c>
      <c r="D1638" s="41" t="n">
        <v>3000</v>
      </c>
    </row>
    <row r="1639" customFormat="false" ht="12.8" hidden="false" customHeight="false" outlineLevel="0" collapsed="false">
      <c r="A1639" s="34" t="s">
        <v>9764</v>
      </c>
      <c r="B1639" s="35" t="n">
        <v>3000</v>
      </c>
      <c r="C1639" s="36"/>
      <c r="D1639" s="41" t="n">
        <v>3000</v>
      </c>
    </row>
    <row r="1640" customFormat="false" ht="12.8" hidden="false" customHeight="false" outlineLevel="0" collapsed="false">
      <c r="A1640" s="34" t="s">
        <v>6512</v>
      </c>
      <c r="B1640" s="38"/>
      <c r="C1640" s="37" t="n">
        <v>3000</v>
      </c>
      <c r="D1640" s="41" t="n">
        <v>3000</v>
      </c>
    </row>
    <row r="1641" customFormat="false" ht="12.8" hidden="false" customHeight="false" outlineLevel="0" collapsed="false">
      <c r="A1641" s="34" t="s">
        <v>6688</v>
      </c>
      <c r="B1641" s="35" t="n">
        <v>3000</v>
      </c>
      <c r="C1641" s="36"/>
      <c r="D1641" s="41" t="n">
        <v>3000</v>
      </c>
    </row>
    <row r="1642" customFormat="false" ht="12.8" hidden="false" customHeight="false" outlineLevel="0" collapsed="false">
      <c r="A1642" s="34" t="s">
        <v>6278</v>
      </c>
      <c r="B1642" s="35" t="n">
        <v>3000</v>
      </c>
      <c r="C1642" s="36"/>
      <c r="D1642" s="41" t="n">
        <v>3000</v>
      </c>
    </row>
    <row r="1643" customFormat="false" ht="12.8" hidden="false" customHeight="false" outlineLevel="0" collapsed="false">
      <c r="A1643" s="34" t="s">
        <v>6117</v>
      </c>
      <c r="B1643" s="35" t="n">
        <v>3000</v>
      </c>
      <c r="C1643" s="36"/>
      <c r="D1643" s="41" t="n">
        <v>3000</v>
      </c>
    </row>
    <row r="1644" customFormat="false" ht="12.8" hidden="false" customHeight="false" outlineLevel="0" collapsed="false">
      <c r="A1644" s="34" t="s">
        <v>1605</v>
      </c>
      <c r="B1644" s="35" t="n">
        <v>3000</v>
      </c>
      <c r="C1644" s="36"/>
      <c r="D1644" s="41" t="n">
        <v>3000</v>
      </c>
    </row>
    <row r="1645" customFormat="false" ht="12.8" hidden="false" customHeight="false" outlineLevel="0" collapsed="false">
      <c r="A1645" s="34" t="s">
        <v>4310</v>
      </c>
      <c r="B1645" s="35" t="n">
        <v>3000</v>
      </c>
      <c r="C1645" s="36"/>
      <c r="D1645" s="41" t="n">
        <v>3000</v>
      </c>
    </row>
    <row r="1646" customFormat="false" ht="12.8" hidden="false" customHeight="false" outlineLevel="0" collapsed="false">
      <c r="A1646" s="34" t="s">
        <v>10871</v>
      </c>
      <c r="B1646" s="35" t="n">
        <v>3000</v>
      </c>
      <c r="C1646" s="36"/>
      <c r="D1646" s="41" t="n">
        <v>3000</v>
      </c>
    </row>
    <row r="1647" customFormat="false" ht="12.8" hidden="false" customHeight="false" outlineLevel="0" collapsed="false">
      <c r="A1647" s="34" t="s">
        <v>7665</v>
      </c>
      <c r="B1647" s="38"/>
      <c r="C1647" s="37" t="n">
        <v>3000</v>
      </c>
      <c r="D1647" s="41" t="n">
        <v>3000</v>
      </c>
    </row>
    <row r="1648" customFormat="false" ht="12.8" hidden="false" customHeight="false" outlineLevel="0" collapsed="false">
      <c r="A1648" s="34" t="s">
        <v>11800</v>
      </c>
      <c r="B1648" s="35" t="n">
        <v>3000</v>
      </c>
      <c r="C1648" s="36"/>
      <c r="D1648" s="41" t="n">
        <v>3000</v>
      </c>
    </row>
    <row r="1649" customFormat="false" ht="12.8" hidden="false" customHeight="false" outlineLevel="0" collapsed="false">
      <c r="A1649" s="34" t="s">
        <v>6697</v>
      </c>
      <c r="B1649" s="35" t="n">
        <v>3000</v>
      </c>
      <c r="C1649" s="36"/>
      <c r="D1649" s="41" t="n">
        <v>3000</v>
      </c>
    </row>
    <row r="1650" customFormat="false" ht="12.8" hidden="false" customHeight="false" outlineLevel="0" collapsed="false">
      <c r="A1650" s="34" t="s">
        <v>9288</v>
      </c>
      <c r="B1650" s="35" t="n">
        <v>3000</v>
      </c>
      <c r="C1650" s="36"/>
      <c r="D1650" s="41" t="n">
        <v>3000</v>
      </c>
    </row>
    <row r="1651" customFormat="false" ht="12.8" hidden="false" customHeight="false" outlineLevel="0" collapsed="false">
      <c r="A1651" s="34" t="s">
        <v>5228</v>
      </c>
      <c r="B1651" s="35" t="n">
        <v>3000</v>
      </c>
      <c r="C1651" s="36"/>
      <c r="D1651" s="41" t="n">
        <v>3000</v>
      </c>
    </row>
    <row r="1652" customFormat="false" ht="12.8" hidden="false" customHeight="false" outlineLevel="0" collapsed="false">
      <c r="A1652" s="34" t="s">
        <v>9781</v>
      </c>
      <c r="B1652" s="35" t="n">
        <v>3000</v>
      </c>
      <c r="C1652" s="36"/>
      <c r="D1652" s="41" t="n">
        <v>3000</v>
      </c>
    </row>
    <row r="1653" customFormat="false" ht="12.8" hidden="false" customHeight="false" outlineLevel="0" collapsed="false">
      <c r="A1653" s="34" t="s">
        <v>11804</v>
      </c>
      <c r="B1653" s="35" t="n">
        <v>3000</v>
      </c>
      <c r="C1653" s="36"/>
      <c r="D1653" s="41" t="n">
        <v>3000</v>
      </c>
    </row>
    <row r="1654" customFormat="false" ht="12.8" hidden="false" customHeight="false" outlineLevel="0" collapsed="false">
      <c r="A1654" s="34" t="s">
        <v>5788</v>
      </c>
      <c r="B1654" s="35" t="n">
        <v>3000</v>
      </c>
      <c r="C1654" s="36"/>
      <c r="D1654" s="41" t="n">
        <v>3000</v>
      </c>
    </row>
    <row r="1655" customFormat="false" ht="12.8" hidden="false" customHeight="false" outlineLevel="0" collapsed="false">
      <c r="A1655" s="34" t="s">
        <v>8105</v>
      </c>
      <c r="B1655" s="35" t="n">
        <v>3000</v>
      </c>
      <c r="C1655" s="36"/>
      <c r="D1655" s="41" t="n">
        <v>3000</v>
      </c>
    </row>
    <row r="1656" customFormat="false" ht="12.8" hidden="false" customHeight="false" outlineLevel="0" collapsed="false">
      <c r="A1656" s="34" t="s">
        <v>7968</v>
      </c>
      <c r="B1656" s="35" t="n">
        <v>3000</v>
      </c>
      <c r="C1656" s="36"/>
      <c r="D1656" s="41" t="n">
        <v>3000</v>
      </c>
    </row>
    <row r="1657" customFormat="false" ht="12.8" hidden="false" customHeight="false" outlineLevel="0" collapsed="false">
      <c r="A1657" s="34" t="s">
        <v>7731</v>
      </c>
      <c r="B1657" s="35" t="n">
        <v>3000</v>
      </c>
      <c r="C1657" s="36"/>
      <c r="D1657" s="41" t="n">
        <v>3000</v>
      </c>
    </row>
    <row r="1658" customFormat="false" ht="12.8" hidden="false" customHeight="false" outlineLevel="0" collapsed="false">
      <c r="A1658" s="34" t="s">
        <v>4885</v>
      </c>
      <c r="B1658" s="38"/>
      <c r="C1658" s="37" t="n">
        <v>3000</v>
      </c>
      <c r="D1658" s="41" t="n">
        <v>3000</v>
      </c>
    </row>
    <row r="1659" customFormat="false" ht="12.8" hidden="false" customHeight="false" outlineLevel="0" collapsed="false">
      <c r="A1659" s="34" t="s">
        <v>9783</v>
      </c>
      <c r="B1659" s="35" t="n">
        <v>3000</v>
      </c>
      <c r="C1659" s="36"/>
      <c r="D1659" s="41" t="n">
        <v>3000</v>
      </c>
    </row>
    <row r="1660" customFormat="false" ht="12.8" hidden="false" customHeight="false" outlineLevel="0" collapsed="false">
      <c r="A1660" s="34" t="s">
        <v>7304</v>
      </c>
      <c r="B1660" s="35" t="n">
        <v>3000</v>
      </c>
      <c r="C1660" s="36"/>
      <c r="D1660" s="41" t="n">
        <v>3000</v>
      </c>
    </row>
    <row r="1661" customFormat="false" ht="12.8" hidden="false" customHeight="false" outlineLevel="0" collapsed="false">
      <c r="A1661" s="34" t="s">
        <v>2405</v>
      </c>
      <c r="B1661" s="35" t="n">
        <v>3000</v>
      </c>
      <c r="C1661" s="36"/>
      <c r="D1661" s="41" t="n">
        <v>3000</v>
      </c>
    </row>
    <row r="1662" customFormat="false" ht="12.8" hidden="false" customHeight="false" outlineLevel="0" collapsed="false">
      <c r="A1662" s="34" t="s">
        <v>10908</v>
      </c>
      <c r="B1662" s="35" t="n">
        <v>3000</v>
      </c>
      <c r="C1662" s="36"/>
      <c r="D1662" s="41" t="n">
        <v>3000</v>
      </c>
    </row>
    <row r="1663" customFormat="false" ht="12.8" hidden="false" customHeight="false" outlineLevel="0" collapsed="false">
      <c r="A1663" s="34" t="s">
        <v>277</v>
      </c>
      <c r="B1663" s="35" t="n">
        <v>3000</v>
      </c>
      <c r="C1663" s="36"/>
      <c r="D1663" s="41" t="n">
        <v>3000</v>
      </c>
    </row>
    <row r="1664" customFormat="false" ht="12.8" hidden="false" customHeight="false" outlineLevel="0" collapsed="false">
      <c r="A1664" s="34" t="s">
        <v>5950</v>
      </c>
      <c r="B1664" s="35" t="n">
        <v>3000</v>
      </c>
      <c r="C1664" s="36"/>
      <c r="D1664" s="41" t="n">
        <v>3000</v>
      </c>
    </row>
    <row r="1665" customFormat="false" ht="12.8" hidden="false" customHeight="false" outlineLevel="0" collapsed="false">
      <c r="A1665" s="34" t="s">
        <v>4592</v>
      </c>
      <c r="B1665" s="38"/>
      <c r="C1665" s="37" t="n">
        <v>3000</v>
      </c>
      <c r="D1665" s="41" t="n">
        <v>3000</v>
      </c>
    </row>
    <row r="1666" customFormat="false" ht="12.8" hidden="false" customHeight="false" outlineLevel="0" collapsed="false">
      <c r="A1666" s="34" t="s">
        <v>2416</v>
      </c>
      <c r="B1666" s="35" t="n">
        <v>3000</v>
      </c>
      <c r="C1666" s="36"/>
      <c r="D1666" s="41" t="n">
        <v>3000</v>
      </c>
    </row>
    <row r="1667" customFormat="false" ht="12.8" hidden="false" customHeight="false" outlineLevel="0" collapsed="false">
      <c r="A1667" s="34" t="s">
        <v>3667</v>
      </c>
      <c r="B1667" s="35" t="n">
        <v>3000</v>
      </c>
      <c r="C1667" s="36"/>
      <c r="D1667" s="41" t="n">
        <v>3000</v>
      </c>
    </row>
    <row r="1668" customFormat="false" ht="12.8" hidden="false" customHeight="false" outlineLevel="0" collapsed="false">
      <c r="A1668" s="34" t="s">
        <v>5246</v>
      </c>
      <c r="B1668" s="35" t="n">
        <v>3000</v>
      </c>
      <c r="C1668" s="36"/>
      <c r="D1668" s="41" t="n">
        <v>3000</v>
      </c>
    </row>
    <row r="1669" customFormat="false" ht="12.8" hidden="false" customHeight="false" outlineLevel="0" collapsed="false">
      <c r="A1669" s="34" t="s">
        <v>1370</v>
      </c>
      <c r="B1669" s="35" t="n">
        <v>3000</v>
      </c>
      <c r="C1669" s="36"/>
      <c r="D1669" s="41" t="n">
        <v>3000</v>
      </c>
    </row>
    <row r="1670" customFormat="false" ht="12.8" hidden="false" customHeight="false" outlineLevel="0" collapsed="false">
      <c r="A1670" s="34" t="s">
        <v>7518</v>
      </c>
      <c r="B1670" s="35" t="n">
        <v>3000</v>
      </c>
      <c r="C1670" s="36"/>
      <c r="D1670" s="41" t="n">
        <v>3000</v>
      </c>
    </row>
    <row r="1671" customFormat="false" ht="12.8" hidden="false" customHeight="false" outlineLevel="0" collapsed="false">
      <c r="A1671" s="34" t="s">
        <v>9578</v>
      </c>
      <c r="B1671" s="35" t="n">
        <v>3000</v>
      </c>
      <c r="C1671" s="36"/>
      <c r="D1671" s="41" t="n">
        <v>3000</v>
      </c>
    </row>
    <row r="1672" customFormat="false" ht="12.8" hidden="false" customHeight="false" outlineLevel="0" collapsed="false">
      <c r="A1672" s="34" t="s">
        <v>7737</v>
      </c>
      <c r="B1672" s="35" t="n">
        <v>3000</v>
      </c>
      <c r="C1672" s="36"/>
      <c r="D1672" s="41" t="n">
        <v>3000</v>
      </c>
    </row>
    <row r="1673" customFormat="false" ht="12.8" hidden="false" customHeight="false" outlineLevel="0" collapsed="false">
      <c r="A1673" s="34" t="s">
        <v>12325</v>
      </c>
      <c r="B1673" s="35" t="n">
        <v>3000</v>
      </c>
      <c r="C1673" s="36"/>
      <c r="D1673" s="41" t="n">
        <v>3000</v>
      </c>
    </row>
    <row r="1674" customFormat="false" ht="12.8" hidden="false" customHeight="false" outlineLevel="0" collapsed="false">
      <c r="A1674" s="34" t="s">
        <v>8115</v>
      </c>
      <c r="B1674" s="35" t="n">
        <v>3000</v>
      </c>
      <c r="C1674" s="36"/>
      <c r="D1674" s="41" t="n">
        <v>3000</v>
      </c>
    </row>
    <row r="1675" customFormat="false" ht="12.8" hidden="false" customHeight="false" outlineLevel="0" collapsed="false">
      <c r="A1675" s="34" t="s">
        <v>7904</v>
      </c>
      <c r="B1675" s="35" t="n">
        <v>3000</v>
      </c>
      <c r="C1675" s="36"/>
      <c r="D1675" s="41" t="n">
        <v>3000</v>
      </c>
    </row>
    <row r="1676" customFormat="false" ht="12.8" hidden="false" customHeight="false" outlineLevel="0" collapsed="false">
      <c r="A1676" s="34" t="s">
        <v>5090</v>
      </c>
      <c r="B1676" s="38"/>
      <c r="C1676" s="37" t="n">
        <v>3000</v>
      </c>
      <c r="D1676" s="41" t="n">
        <v>3000</v>
      </c>
    </row>
    <row r="1677" customFormat="false" ht="12.8" hidden="false" customHeight="false" outlineLevel="0" collapsed="false">
      <c r="A1677" s="34" t="s">
        <v>4801</v>
      </c>
      <c r="B1677" s="38"/>
      <c r="C1677" s="37" t="n">
        <v>3000</v>
      </c>
      <c r="D1677" s="41" t="n">
        <v>3000</v>
      </c>
    </row>
    <row r="1678" customFormat="false" ht="12.8" hidden="false" customHeight="false" outlineLevel="0" collapsed="false">
      <c r="A1678" s="34" t="s">
        <v>6145</v>
      </c>
      <c r="B1678" s="35" t="n">
        <v>3000</v>
      </c>
      <c r="C1678" s="36"/>
      <c r="D1678" s="41" t="n">
        <v>3000</v>
      </c>
    </row>
    <row r="1679" customFormat="false" ht="12.8" hidden="false" customHeight="false" outlineLevel="0" collapsed="false">
      <c r="A1679" s="34" t="s">
        <v>9800</v>
      </c>
      <c r="B1679" s="35" t="n">
        <v>3000</v>
      </c>
      <c r="C1679" s="36"/>
      <c r="D1679" s="41" t="n">
        <v>3000</v>
      </c>
    </row>
    <row r="1680" customFormat="false" ht="12.8" hidden="false" customHeight="false" outlineLevel="0" collapsed="false">
      <c r="A1680" s="34" t="s">
        <v>11861</v>
      </c>
      <c r="B1680" s="35" t="n">
        <v>3000</v>
      </c>
      <c r="C1680" s="36"/>
      <c r="D1680" s="41" t="n">
        <v>3000</v>
      </c>
    </row>
    <row r="1681" customFormat="false" ht="12.8" hidden="false" customHeight="false" outlineLevel="0" collapsed="false">
      <c r="A1681" s="34" t="s">
        <v>7908</v>
      </c>
      <c r="B1681" s="35" t="n">
        <v>3000</v>
      </c>
      <c r="C1681" s="36"/>
      <c r="D1681" s="41" t="n">
        <v>3000</v>
      </c>
    </row>
    <row r="1682" customFormat="false" ht="12.8" hidden="false" customHeight="false" outlineLevel="0" collapsed="false">
      <c r="A1682" s="34" t="s">
        <v>4684</v>
      </c>
      <c r="B1682" s="38"/>
      <c r="C1682" s="37" t="n">
        <v>2999.73</v>
      </c>
      <c r="D1682" s="41" t="n">
        <v>2999.73</v>
      </c>
    </row>
    <row r="1683" customFormat="false" ht="12.8" hidden="false" customHeight="false" outlineLevel="0" collapsed="false">
      <c r="A1683" s="34" t="s">
        <v>2857</v>
      </c>
      <c r="B1683" s="38"/>
      <c r="C1683" s="37" t="n">
        <v>2992.3</v>
      </c>
      <c r="D1683" s="41" t="n">
        <v>2992.3</v>
      </c>
    </row>
    <row r="1684" customFormat="false" ht="12.8" hidden="false" customHeight="false" outlineLevel="0" collapsed="false">
      <c r="A1684" s="34" t="s">
        <v>4546</v>
      </c>
      <c r="B1684" s="38"/>
      <c r="C1684" s="37" t="n">
        <v>2990</v>
      </c>
      <c r="D1684" s="41" t="n">
        <v>2990</v>
      </c>
    </row>
    <row r="1685" customFormat="false" ht="12.8" hidden="false" customHeight="false" outlineLevel="0" collapsed="false">
      <c r="A1685" s="34" t="s">
        <v>468</v>
      </c>
      <c r="B1685" s="38"/>
      <c r="C1685" s="37" t="n">
        <v>2988.15</v>
      </c>
      <c r="D1685" s="41" t="n">
        <v>2988.15</v>
      </c>
    </row>
    <row r="1686" customFormat="false" ht="12.8" hidden="false" customHeight="false" outlineLevel="0" collapsed="false">
      <c r="A1686" s="34" t="s">
        <v>7578</v>
      </c>
      <c r="B1686" s="38"/>
      <c r="C1686" s="37" t="n">
        <v>2988</v>
      </c>
      <c r="D1686" s="41" t="n">
        <v>2988</v>
      </c>
    </row>
    <row r="1687" customFormat="false" ht="12.8" hidden="false" customHeight="false" outlineLevel="0" collapsed="false">
      <c r="A1687" s="34" t="s">
        <v>3317</v>
      </c>
      <c r="B1687" s="38"/>
      <c r="C1687" s="37" t="n">
        <v>2988</v>
      </c>
      <c r="D1687" s="41" t="n">
        <v>2988</v>
      </c>
    </row>
    <row r="1688" customFormat="false" ht="12.8" hidden="false" customHeight="false" outlineLevel="0" collapsed="false">
      <c r="A1688" s="34" t="s">
        <v>3883</v>
      </c>
      <c r="B1688" s="38"/>
      <c r="C1688" s="37" t="n">
        <v>2987.15</v>
      </c>
      <c r="D1688" s="41" t="n">
        <v>2987.15</v>
      </c>
    </row>
    <row r="1689" customFormat="false" ht="12.8" hidden="false" customHeight="false" outlineLevel="0" collapsed="false">
      <c r="A1689" s="34" t="s">
        <v>1171</v>
      </c>
      <c r="B1689" s="38"/>
      <c r="C1689" s="37" t="n">
        <v>2977</v>
      </c>
      <c r="D1689" s="41" t="n">
        <v>2977</v>
      </c>
    </row>
    <row r="1690" customFormat="false" ht="12.8" hidden="false" customHeight="false" outlineLevel="0" collapsed="false">
      <c r="A1690" s="34" t="s">
        <v>802</v>
      </c>
      <c r="B1690" s="38"/>
      <c r="C1690" s="37" t="n">
        <v>2976</v>
      </c>
      <c r="D1690" s="41" t="n">
        <v>2976</v>
      </c>
    </row>
    <row r="1691" customFormat="false" ht="12.8" hidden="false" customHeight="false" outlineLevel="0" collapsed="false">
      <c r="A1691" s="34" t="s">
        <v>11196</v>
      </c>
      <c r="B1691" s="38"/>
      <c r="C1691" s="37" t="n">
        <v>2971.82</v>
      </c>
      <c r="D1691" s="41" t="n">
        <v>2971.82</v>
      </c>
    </row>
    <row r="1692" customFormat="false" ht="12.8" hidden="false" customHeight="false" outlineLevel="0" collapsed="false">
      <c r="A1692" s="34" t="s">
        <v>9593</v>
      </c>
      <c r="B1692" s="38"/>
      <c r="C1692" s="37" t="n">
        <v>2964</v>
      </c>
      <c r="D1692" s="41" t="n">
        <v>2964</v>
      </c>
    </row>
    <row r="1693" customFormat="false" ht="12.8" hidden="false" customHeight="false" outlineLevel="0" collapsed="false">
      <c r="A1693" s="34" t="s">
        <v>3164</v>
      </c>
      <c r="B1693" s="38"/>
      <c r="C1693" s="37" t="n">
        <v>2960.2</v>
      </c>
      <c r="D1693" s="41" t="n">
        <v>2960.2</v>
      </c>
    </row>
    <row r="1694" customFormat="false" ht="12.8" hidden="false" customHeight="false" outlineLevel="0" collapsed="false">
      <c r="A1694" s="34" t="s">
        <v>422</v>
      </c>
      <c r="B1694" s="38"/>
      <c r="C1694" s="37" t="n">
        <v>2960</v>
      </c>
      <c r="D1694" s="41" t="n">
        <v>2960</v>
      </c>
    </row>
    <row r="1695" customFormat="false" ht="12.8" hidden="false" customHeight="false" outlineLevel="0" collapsed="false">
      <c r="A1695" s="34" t="s">
        <v>6308</v>
      </c>
      <c r="B1695" s="35" t="n">
        <v>2960</v>
      </c>
      <c r="C1695" s="36"/>
      <c r="D1695" s="41" t="n">
        <v>2960</v>
      </c>
    </row>
    <row r="1696" customFormat="false" ht="12.8" hidden="false" customHeight="false" outlineLevel="0" collapsed="false">
      <c r="A1696" s="34" t="s">
        <v>6522</v>
      </c>
      <c r="B1696" s="38"/>
      <c r="C1696" s="37" t="n">
        <v>2958.78</v>
      </c>
      <c r="D1696" s="41" t="n">
        <v>2958.78</v>
      </c>
    </row>
    <row r="1697" customFormat="false" ht="12.8" hidden="false" customHeight="false" outlineLevel="0" collapsed="false">
      <c r="A1697" s="34" t="s">
        <v>2048</v>
      </c>
      <c r="B1697" s="38"/>
      <c r="C1697" s="37" t="n">
        <v>2958</v>
      </c>
      <c r="D1697" s="41" t="n">
        <v>2958</v>
      </c>
    </row>
    <row r="1698" customFormat="false" ht="12.8" hidden="false" customHeight="false" outlineLevel="0" collapsed="false">
      <c r="A1698" s="34" t="s">
        <v>5724</v>
      </c>
      <c r="B1698" s="38"/>
      <c r="C1698" s="37" t="n">
        <v>2953.03</v>
      </c>
      <c r="D1698" s="41" t="n">
        <v>2953.03</v>
      </c>
    </row>
    <row r="1699" customFormat="false" ht="12.8" hidden="false" customHeight="false" outlineLevel="0" collapsed="false">
      <c r="A1699" s="34" t="s">
        <v>4501</v>
      </c>
      <c r="B1699" s="38"/>
      <c r="C1699" s="37" t="n">
        <v>2952.05</v>
      </c>
      <c r="D1699" s="41" t="n">
        <v>2952.05</v>
      </c>
    </row>
    <row r="1700" customFormat="false" ht="12.8" hidden="false" customHeight="false" outlineLevel="0" collapsed="false">
      <c r="A1700" s="34" t="s">
        <v>3856</v>
      </c>
      <c r="B1700" s="38"/>
      <c r="C1700" s="37" t="n">
        <v>2950</v>
      </c>
      <c r="D1700" s="41" t="n">
        <v>2950</v>
      </c>
    </row>
    <row r="1701" customFormat="false" ht="12.8" hidden="false" customHeight="false" outlineLevel="0" collapsed="false">
      <c r="A1701" s="34" t="s">
        <v>3215</v>
      </c>
      <c r="B1701" s="38"/>
      <c r="C1701" s="37" t="n">
        <v>2950</v>
      </c>
      <c r="D1701" s="41" t="n">
        <v>2950</v>
      </c>
    </row>
    <row r="1702" customFormat="false" ht="12.8" hidden="false" customHeight="false" outlineLevel="0" collapsed="false">
      <c r="A1702" s="34" t="s">
        <v>9027</v>
      </c>
      <c r="B1702" s="38"/>
      <c r="C1702" s="37" t="n">
        <v>2935</v>
      </c>
      <c r="D1702" s="41" t="n">
        <v>2935</v>
      </c>
    </row>
    <row r="1703" customFormat="false" ht="12.8" hidden="false" customHeight="false" outlineLevel="0" collapsed="false">
      <c r="A1703" s="34" t="s">
        <v>874</v>
      </c>
      <c r="B1703" s="38"/>
      <c r="C1703" s="37" t="n">
        <v>2933.79</v>
      </c>
      <c r="D1703" s="41" t="n">
        <v>2933.79</v>
      </c>
    </row>
    <row r="1704" customFormat="false" ht="12.8" hidden="false" customHeight="false" outlineLevel="0" collapsed="false">
      <c r="A1704" s="34" t="s">
        <v>10026</v>
      </c>
      <c r="B1704" s="38"/>
      <c r="C1704" s="37" t="n">
        <v>2933</v>
      </c>
      <c r="D1704" s="41" t="n">
        <v>2933</v>
      </c>
    </row>
    <row r="1705" customFormat="false" ht="12.8" hidden="false" customHeight="false" outlineLevel="0" collapsed="false">
      <c r="A1705" s="34" t="s">
        <v>9591</v>
      </c>
      <c r="B1705" s="38"/>
      <c r="C1705" s="37" t="n">
        <v>2932.02</v>
      </c>
      <c r="D1705" s="41" t="n">
        <v>2932.02</v>
      </c>
    </row>
    <row r="1706" customFormat="false" ht="12.8" hidden="false" customHeight="false" outlineLevel="0" collapsed="false">
      <c r="A1706" s="34" t="s">
        <v>1229</v>
      </c>
      <c r="B1706" s="38"/>
      <c r="C1706" s="37" t="n">
        <v>2929.85</v>
      </c>
      <c r="D1706" s="41" t="n">
        <v>2929.85</v>
      </c>
    </row>
    <row r="1707" customFormat="false" ht="12.8" hidden="false" customHeight="false" outlineLevel="0" collapsed="false">
      <c r="A1707" s="34" t="s">
        <v>8787</v>
      </c>
      <c r="B1707" s="38"/>
      <c r="C1707" s="37" t="n">
        <v>2922.91</v>
      </c>
      <c r="D1707" s="41" t="n">
        <v>2922.91</v>
      </c>
    </row>
    <row r="1708" customFormat="false" ht="12.8" hidden="false" customHeight="false" outlineLevel="0" collapsed="false">
      <c r="A1708" s="34" t="s">
        <v>1775</v>
      </c>
      <c r="B1708" s="38"/>
      <c r="C1708" s="37" t="n">
        <v>2918</v>
      </c>
      <c r="D1708" s="41" t="n">
        <v>2918</v>
      </c>
    </row>
    <row r="1709" customFormat="false" ht="12.8" hidden="false" customHeight="false" outlineLevel="0" collapsed="false">
      <c r="A1709" s="34" t="s">
        <v>7591</v>
      </c>
      <c r="B1709" s="38"/>
      <c r="C1709" s="37" t="n">
        <v>2918</v>
      </c>
      <c r="D1709" s="41" t="n">
        <v>2918</v>
      </c>
    </row>
    <row r="1710" customFormat="false" ht="12.8" hidden="false" customHeight="false" outlineLevel="0" collapsed="false">
      <c r="A1710" s="34" t="s">
        <v>4409</v>
      </c>
      <c r="B1710" s="38"/>
      <c r="C1710" s="37" t="n">
        <v>2918</v>
      </c>
      <c r="D1710" s="41" t="n">
        <v>2918</v>
      </c>
    </row>
    <row r="1711" customFormat="false" ht="12.8" hidden="false" customHeight="false" outlineLevel="0" collapsed="false">
      <c r="A1711" s="34" t="s">
        <v>10232</v>
      </c>
      <c r="B1711" s="35" t="n">
        <v>2917</v>
      </c>
      <c r="C1711" s="36"/>
      <c r="D1711" s="41" t="n">
        <v>2917</v>
      </c>
    </row>
    <row r="1712" customFormat="false" ht="12.8" hidden="false" customHeight="false" outlineLevel="0" collapsed="false">
      <c r="A1712" s="34" t="s">
        <v>852</v>
      </c>
      <c r="B1712" s="38"/>
      <c r="C1712" s="37" t="n">
        <v>2916.4</v>
      </c>
      <c r="D1712" s="41" t="n">
        <v>2916.4</v>
      </c>
    </row>
    <row r="1713" customFormat="false" ht="12.8" hidden="false" customHeight="false" outlineLevel="0" collapsed="false">
      <c r="A1713" s="34" t="s">
        <v>4845</v>
      </c>
      <c r="B1713" s="38"/>
      <c r="C1713" s="37" t="n">
        <v>2913.6</v>
      </c>
      <c r="D1713" s="41" t="n">
        <v>2913.6</v>
      </c>
    </row>
    <row r="1714" customFormat="false" ht="12.8" hidden="false" customHeight="false" outlineLevel="0" collapsed="false">
      <c r="A1714" s="34" t="s">
        <v>656</v>
      </c>
      <c r="B1714" s="38"/>
      <c r="C1714" s="37" t="n">
        <v>2904.31</v>
      </c>
      <c r="D1714" s="41" t="n">
        <v>2904.31</v>
      </c>
    </row>
    <row r="1715" customFormat="false" ht="12.8" hidden="false" customHeight="false" outlineLevel="0" collapsed="false">
      <c r="A1715" s="34" t="s">
        <v>699</v>
      </c>
      <c r="B1715" s="38"/>
      <c r="C1715" s="37" t="n">
        <v>2903.6</v>
      </c>
      <c r="D1715" s="41" t="n">
        <v>2903.6</v>
      </c>
    </row>
    <row r="1716" customFormat="false" ht="12.8" hidden="false" customHeight="false" outlineLevel="0" collapsed="false">
      <c r="A1716" s="34" t="s">
        <v>4694</v>
      </c>
      <c r="B1716" s="38"/>
      <c r="C1716" s="37" t="n">
        <v>2902.48</v>
      </c>
      <c r="D1716" s="41" t="n">
        <v>2902.48</v>
      </c>
    </row>
    <row r="1717" customFormat="false" ht="12.8" hidden="false" customHeight="false" outlineLevel="0" collapsed="false">
      <c r="A1717" s="34" t="s">
        <v>11631</v>
      </c>
      <c r="B1717" s="38"/>
      <c r="C1717" s="37" t="n">
        <v>2901</v>
      </c>
      <c r="D1717" s="41" t="n">
        <v>2901</v>
      </c>
    </row>
    <row r="1718" customFormat="false" ht="12.8" hidden="false" customHeight="false" outlineLevel="0" collapsed="false">
      <c r="A1718" s="34" t="s">
        <v>4218</v>
      </c>
      <c r="B1718" s="38"/>
      <c r="C1718" s="37" t="n">
        <v>2900</v>
      </c>
      <c r="D1718" s="41" t="n">
        <v>2900</v>
      </c>
    </row>
    <row r="1719" customFormat="false" ht="12.8" hidden="false" customHeight="false" outlineLevel="0" collapsed="false">
      <c r="A1719" s="34" t="s">
        <v>6920</v>
      </c>
      <c r="B1719" s="38"/>
      <c r="C1719" s="37" t="n">
        <v>2900</v>
      </c>
      <c r="D1719" s="41" t="n">
        <v>2900</v>
      </c>
    </row>
    <row r="1720" customFormat="false" ht="12.8" hidden="false" customHeight="false" outlineLevel="0" collapsed="false">
      <c r="A1720" s="34" t="s">
        <v>6001</v>
      </c>
      <c r="B1720" s="38"/>
      <c r="C1720" s="37" t="n">
        <v>2900</v>
      </c>
      <c r="D1720" s="41" t="n">
        <v>2900</v>
      </c>
    </row>
    <row r="1721" customFormat="false" ht="12.8" hidden="false" customHeight="false" outlineLevel="0" collapsed="false">
      <c r="A1721" s="34" t="s">
        <v>4239</v>
      </c>
      <c r="B1721" s="38"/>
      <c r="C1721" s="37" t="n">
        <v>2900</v>
      </c>
      <c r="D1721" s="41" t="n">
        <v>2900</v>
      </c>
    </row>
    <row r="1722" customFormat="false" ht="12.8" hidden="false" customHeight="false" outlineLevel="0" collapsed="false">
      <c r="A1722" s="34" t="s">
        <v>2605</v>
      </c>
      <c r="B1722" s="38"/>
      <c r="C1722" s="37" t="n">
        <v>2895</v>
      </c>
      <c r="D1722" s="41" t="n">
        <v>2895</v>
      </c>
    </row>
    <row r="1723" customFormat="false" ht="12.8" hidden="false" customHeight="false" outlineLevel="0" collapsed="false">
      <c r="A1723" s="34" t="s">
        <v>8762</v>
      </c>
      <c r="B1723" s="38"/>
      <c r="C1723" s="37" t="n">
        <v>2889</v>
      </c>
      <c r="D1723" s="41" t="n">
        <v>2889</v>
      </c>
    </row>
    <row r="1724" customFormat="false" ht="12.8" hidden="false" customHeight="false" outlineLevel="0" collapsed="false">
      <c r="A1724" s="34" t="s">
        <v>9048</v>
      </c>
      <c r="B1724" s="38"/>
      <c r="C1724" s="37" t="n">
        <v>2889</v>
      </c>
      <c r="D1724" s="41" t="n">
        <v>2889</v>
      </c>
    </row>
    <row r="1725" customFormat="false" ht="12.8" hidden="false" customHeight="false" outlineLevel="0" collapsed="false">
      <c r="A1725" s="34" t="s">
        <v>9223</v>
      </c>
      <c r="B1725" s="38"/>
      <c r="C1725" s="37" t="n">
        <v>2889</v>
      </c>
      <c r="D1725" s="41" t="n">
        <v>2889</v>
      </c>
    </row>
    <row r="1726" customFormat="false" ht="12.8" hidden="false" customHeight="false" outlineLevel="0" collapsed="false">
      <c r="A1726" s="34" t="s">
        <v>2926</v>
      </c>
      <c r="B1726" s="38"/>
      <c r="C1726" s="37" t="n">
        <v>2885.7</v>
      </c>
      <c r="D1726" s="41" t="n">
        <v>2885.7</v>
      </c>
    </row>
    <row r="1727" customFormat="false" ht="12.8" hidden="false" customHeight="false" outlineLevel="0" collapsed="false">
      <c r="A1727" s="34" t="s">
        <v>753</v>
      </c>
      <c r="B1727" s="38"/>
      <c r="C1727" s="37" t="n">
        <v>2881.59</v>
      </c>
      <c r="D1727" s="41" t="n">
        <v>2881.59</v>
      </c>
    </row>
    <row r="1728" customFormat="false" ht="12.8" hidden="false" customHeight="false" outlineLevel="0" collapsed="false">
      <c r="A1728" s="34" t="s">
        <v>6460</v>
      </c>
      <c r="B1728" s="38"/>
      <c r="C1728" s="37" t="n">
        <v>2879</v>
      </c>
      <c r="D1728" s="41" t="n">
        <v>2879</v>
      </c>
    </row>
    <row r="1729" customFormat="false" ht="12.8" hidden="false" customHeight="false" outlineLevel="0" collapsed="false">
      <c r="A1729" s="34" t="s">
        <v>4332</v>
      </c>
      <c r="B1729" s="38"/>
      <c r="C1729" s="37" t="n">
        <v>2869</v>
      </c>
      <c r="D1729" s="41" t="n">
        <v>2869</v>
      </c>
    </row>
    <row r="1730" customFormat="false" ht="12.8" hidden="false" customHeight="false" outlineLevel="0" collapsed="false">
      <c r="A1730" s="34" t="s">
        <v>3076</v>
      </c>
      <c r="B1730" s="38"/>
      <c r="C1730" s="37" t="n">
        <v>2868</v>
      </c>
      <c r="D1730" s="41" t="n">
        <v>2868</v>
      </c>
    </row>
    <row r="1731" customFormat="false" ht="12.8" hidden="false" customHeight="false" outlineLevel="0" collapsed="false">
      <c r="A1731" s="34" t="s">
        <v>2896</v>
      </c>
      <c r="B1731" s="38"/>
      <c r="C1731" s="37" t="n">
        <v>2867.4</v>
      </c>
      <c r="D1731" s="41" t="n">
        <v>2867.4</v>
      </c>
    </row>
    <row r="1732" customFormat="false" ht="12.8" hidden="false" customHeight="false" outlineLevel="0" collapsed="false">
      <c r="A1732" s="34" t="s">
        <v>8068</v>
      </c>
      <c r="B1732" s="35" t="n">
        <v>2857.53</v>
      </c>
      <c r="C1732" s="36"/>
      <c r="D1732" s="41" t="n">
        <v>2857.53</v>
      </c>
    </row>
    <row r="1733" customFormat="false" ht="12.8" hidden="false" customHeight="false" outlineLevel="0" collapsed="false">
      <c r="A1733" s="34" t="s">
        <v>8528</v>
      </c>
      <c r="B1733" s="38"/>
      <c r="C1733" s="37" t="n">
        <v>2852.3</v>
      </c>
      <c r="D1733" s="41" t="n">
        <v>2852.3</v>
      </c>
    </row>
    <row r="1734" customFormat="false" ht="12.8" hidden="false" customHeight="false" outlineLevel="0" collapsed="false">
      <c r="A1734" s="34" t="s">
        <v>1078</v>
      </c>
      <c r="B1734" s="38"/>
      <c r="C1734" s="37" t="n">
        <v>2851.28</v>
      </c>
      <c r="D1734" s="41" t="n">
        <v>2851.28</v>
      </c>
    </row>
    <row r="1735" customFormat="false" ht="12.8" hidden="false" customHeight="false" outlineLevel="0" collapsed="false">
      <c r="A1735" s="34" t="s">
        <v>1102</v>
      </c>
      <c r="B1735" s="35" t="n">
        <v>2851</v>
      </c>
      <c r="C1735" s="36"/>
      <c r="D1735" s="41" t="n">
        <v>2851</v>
      </c>
    </row>
    <row r="1736" customFormat="false" ht="12.8" hidden="false" customHeight="false" outlineLevel="0" collapsed="false">
      <c r="A1736" s="34" t="s">
        <v>7658</v>
      </c>
      <c r="B1736" s="38"/>
      <c r="C1736" s="37" t="n">
        <v>2850</v>
      </c>
      <c r="D1736" s="41" t="n">
        <v>2850</v>
      </c>
    </row>
    <row r="1737" customFormat="false" ht="12.8" hidden="false" customHeight="false" outlineLevel="0" collapsed="false">
      <c r="A1737" s="34" t="s">
        <v>4443</v>
      </c>
      <c r="B1737" s="38"/>
      <c r="C1737" s="37" t="n">
        <v>2849.28</v>
      </c>
      <c r="D1737" s="41" t="n">
        <v>2849.28</v>
      </c>
    </row>
    <row r="1738" customFormat="false" ht="12.8" hidden="false" customHeight="false" outlineLevel="0" collapsed="false">
      <c r="A1738" s="34" t="s">
        <v>2861</v>
      </c>
      <c r="B1738" s="38"/>
      <c r="C1738" s="37" t="n">
        <v>2848.4</v>
      </c>
      <c r="D1738" s="41" t="n">
        <v>2848.4</v>
      </c>
    </row>
    <row r="1739" customFormat="false" ht="12.8" hidden="false" customHeight="false" outlineLevel="0" collapsed="false">
      <c r="A1739" s="34" t="s">
        <v>3960</v>
      </c>
      <c r="B1739" s="38"/>
      <c r="C1739" s="37" t="n">
        <v>2842.31</v>
      </c>
      <c r="D1739" s="41" t="n">
        <v>2842.31</v>
      </c>
    </row>
    <row r="1740" customFormat="false" ht="12.8" hidden="false" customHeight="false" outlineLevel="0" collapsed="false">
      <c r="A1740" s="34" t="s">
        <v>8828</v>
      </c>
      <c r="B1740" s="38"/>
      <c r="C1740" s="37" t="n">
        <v>2841</v>
      </c>
      <c r="D1740" s="41" t="n">
        <v>2841</v>
      </c>
    </row>
    <row r="1741" customFormat="false" ht="12.8" hidden="false" customHeight="false" outlineLevel="0" collapsed="false">
      <c r="A1741" s="34" t="s">
        <v>4554</v>
      </c>
      <c r="B1741" s="38"/>
      <c r="C1741" s="37" t="n">
        <v>2837</v>
      </c>
      <c r="D1741" s="41" t="n">
        <v>2837</v>
      </c>
    </row>
    <row r="1742" customFormat="false" ht="12.8" hidden="false" customHeight="false" outlineLevel="0" collapsed="false">
      <c r="A1742" s="34" t="s">
        <v>9509</v>
      </c>
      <c r="B1742" s="38"/>
      <c r="C1742" s="37" t="n">
        <v>2833</v>
      </c>
      <c r="D1742" s="41" t="n">
        <v>2833</v>
      </c>
    </row>
    <row r="1743" customFormat="false" ht="12.8" hidden="false" customHeight="false" outlineLevel="0" collapsed="false">
      <c r="A1743" s="34" t="s">
        <v>2509</v>
      </c>
      <c r="B1743" s="38"/>
      <c r="C1743" s="37" t="n">
        <v>2824.4</v>
      </c>
      <c r="D1743" s="41" t="n">
        <v>2824.4</v>
      </c>
    </row>
    <row r="1744" customFormat="false" ht="12.8" hidden="false" customHeight="false" outlineLevel="0" collapsed="false">
      <c r="A1744" s="34" t="s">
        <v>4186</v>
      </c>
      <c r="B1744" s="38"/>
      <c r="C1744" s="37" t="n">
        <v>2820</v>
      </c>
      <c r="D1744" s="41" t="n">
        <v>2820</v>
      </c>
    </row>
    <row r="1745" customFormat="false" ht="12.8" hidden="false" customHeight="false" outlineLevel="0" collapsed="false">
      <c r="A1745" s="34" t="s">
        <v>5317</v>
      </c>
      <c r="B1745" s="38"/>
      <c r="C1745" s="37" t="n">
        <v>2806.79</v>
      </c>
      <c r="D1745" s="41" t="n">
        <v>2806.79</v>
      </c>
    </row>
    <row r="1746" customFormat="false" ht="12.8" hidden="false" customHeight="false" outlineLevel="0" collapsed="false">
      <c r="A1746" s="34" t="s">
        <v>1301</v>
      </c>
      <c r="B1746" s="38"/>
      <c r="C1746" s="37" t="n">
        <v>2801</v>
      </c>
      <c r="D1746" s="41" t="n">
        <v>2801</v>
      </c>
    </row>
    <row r="1747" customFormat="false" ht="12.8" hidden="false" customHeight="false" outlineLevel="0" collapsed="false">
      <c r="A1747" s="34" t="s">
        <v>1725</v>
      </c>
      <c r="B1747" s="38"/>
      <c r="C1747" s="37" t="n">
        <v>2800</v>
      </c>
      <c r="D1747" s="41" t="n">
        <v>2800</v>
      </c>
    </row>
    <row r="1748" customFormat="false" ht="12.8" hidden="false" customHeight="false" outlineLevel="0" collapsed="false">
      <c r="A1748" s="34" t="s">
        <v>6623</v>
      </c>
      <c r="B1748" s="35" t="n">
        <v>2800</v>
      </c>
      <c r="C1748" s="36"/>
      <c r="D1748" s="41" t="n">
        <v>2800</v>
      </c>
    </row>
    <row r="1749" customFormat="false" ht="12.8" hidden="false" customHeight="false" outlineLevel="0" collapsed="false">
      <c r="A1749" s="34" t="s">
        <v>8511</v>
      </c>
      <c r="B1749" s="38"/>
      <c r="C1749" s="37" t="n">
        <v>2800</v>
      </c>
      <c r="D1749" s="41" t="n">
        <v>2800</v>
      </c>
    </row>
    <row r="1750" customFormat="false" ht="12.8" hidden="false" customHeight="false" outlineLevel="0" collapsed="false">
      <c r="A1750" s="34" t="s">
        <v>5904</v>
      </c>
      <c r="B1750" s="35" t="n">
        <v>2800</v>
      </c>
      <c r="C1750" s="36"/>
      <c r="D1750" s="41" t="n">
        <v>2800</v>
      </c>
    </row>
    <row r="1751" customFormat="false" ht="12.8" hidden="false" customHeight="false" outlineLevel="0" collapsed="false">
      <c r="A1751" s="34" t="s">
        <v>1520</v>
      </c>
      <c r="B1751" s="35" t="n">
        <v>2800</v>
      </c>
      <c r="C1751" s="36"/>
      <c r="D1751" s="41" t="n">
        <v>2800</v>
      </c>
    </row>
    <row r="1752" customFormat="false" ht="12.8" hidden="false" customHeight="false" outlineLevel="0" collapsed="false">
      <c r="A1752" s="34" t="s">
        <v>1107</v>
      </c>
      <c r="B1752" s="35" t="n">
        <v>2800</v>
      </c>
      <c r="C1752" s="36"/>
      <c r="D1752" s="41" t="n">
        <v>2800</v>
      </c>
    </row>
    <row r="1753" customFormat="false" ht="12.8" hidden="false" customHeight="false" outlineLevel="0" collapsed="false">
      <c r="A1753" s="34" t="s">
        <v>3000</v>
      </c>
      <c r="B1753" s="35" t="n">
        <v>2800</v>
      </c>
      <c r="C1753" s="36"/>
      <c r="D1753" s="41" t="n">
        <v>2800</v>
      </c>
    </row>
    <row r="1754" customFormat="false" ht="12.8" hidden="false" customHeight="false" outlineLevel="0" collapsed="false">
      <c r="A1754" s="34" t="s">
        <v>9943</v>
      </c>
      <c r="B1754" s="38"/>
      <c r="C1754" s="37" t="n">
        <v>2800</v>
      </c>
      <c r="D1754" s="41" t="n">
        <v>2800</v>
      </c>
    </row>
    <row r="1755" customFormat="false" ht="12.8" hidden="false" customHeight="false" outlineLevel="0" collapsed="false">
      <c r="A1755" s="34" t="s">
        <v>8881</v>
      </c>
      <c r="B1755" s="38"/>
      <c r="C1755" s="37" t="n">
        <v>2800</v>
      </c>
      <c r="D1755" s="41" t="n">
        <v>2800</v>
      </c>
    </row>
    <row r="1756" customFormat="false" ht="12.8" hidden="false" customHeight="false" outlineLevel="0" collapsed="false">
      <c r="A1756" s="34" t="s">
        <v>3377</v>
      </c>
      <c r="B1756" s="38"/>
      <c r="C1756" s="37" t="n">
        <v>2800</v>
      </c>
      <c r="D1756" s="41" t="n">
        <v>2800</v>
      </c>
    </row>
    <row r="1757" customFormat="false" ht="12.8" hidden="false" customHeight="false" outlineLevel="0" collapsed="false">
      <c r="A1757" s="34" t="s">
        <v>3268</v>
      </c>
      <c r="B1757" s="38"/>
      <c r="C1757" s="37" t="n">
        <v>2800</v>
      </c>
      <c r="D1757" s="41" t="n">
        <v>2800</v>
      </c>
    </row>
    <row r="1758" customFormat="false" ht="12.8" hidden="false" customHeight="false" outlineLevel="0" collapsed="false">
      <c r="A1758" s="34" t="s">
        <v>10728</v>
      </c>
      <c r="B1758" s="38"/>
      <c r="C1758" s="37" t="n">
        <v>2800</v>
      </c>
      <c r="D1758" s="41" t="n">
        <v>2800</v>
      </c>
    </row>
    <row r="1759" customFormat="false" ht="12.8" hidden="false" customHeight="false" outlineLevel="0" collapsed="false">
      <c r="A1759" s="34" t="s">
        <v>10099</v>
      </c>
      <c r="B1759" s="38"/>
      <c r="C1759" s="37" t="n">
        <v>2800</v>
      </c>
      <c r="D1759" s="41" t="n">
        <v>2800</v>
      </c>
    </row>
    <row r="1760" customFormat="false" ht="12.8" hidden="false" customHeight="false" outlineLevel="0" collapsed="false">
      <c r="A1760" s="34" t="s">
        <v>6415</v>
      </c>
      <c r="B1760" s="38"/>
      <c r="C1760" s="37" t="n">
        <v>2796.85</v>
      </c>
      <c r="D1760" s="41" t="n">
        <v>2796.85</v>
      </c>
    </row>
    <row r="1761" customFormat="false" ht="12.8" hidden="false" customHeight="false" outlineLevel="0" collapsed="false">
      <c r="A1761" s="34" t="s">
        <v>1016</v>
      </c>
      <c r="B1761" s="38"/>
      <c r="C1761" s="37" t="n">
        <v>2790</v>
      </c>
      <c r="D1761" s="41" t="n">
        <v>2790</v>
      </c>
    </row>
    <row r="1762" customFormat="false" ht="12.8" hidden="false" customHeight="false" outlineLevel="0" collapsed="false">
      <c r="A1762" s="34" t="s">
        <v>4047</v>
      </c>
      <c r="B1762" s="38"/>
      <c r="C1762" s="37" t="n">
        <v>2789.6</v>
      </c>
      <c r="D1762" s="41" t="n">
        <v>2789.6</v>
      </c>
    </row>
    <row r="1763" customFormat="false" ht="12.8" hidden="false" customHeight="false" outlineLevel="0" collapsed="false">
      <c r="A1763" s="34" t="s">
        <v>9628</v>
      </c>
      <c r="B1763" s="38"/>
      <c r="C1763" s="37" t="n">
        <v>2782.58</v>
      </c>
      <c r="D1763" s="41" t="n">
        <v>2782.58</v>
      </c>
    </row>
    <row r="1764" customFormat="false" ht="12.8" hidden="false" customHeight="false" outlineLevel="0" collapsed="false">
      <c r="A1764" s="34" t="s">
        <v>666</v>
      </c>
      <c r="B1764" s="38"/>
      <c r="C1764" s="37" t="n">
        <v>2782</v>
      </c>
      <c r="D1764" s="41" t="n">
        <v>2782</v>
      </c>
    </row>
    <row r="1765" customFormat="false" ht="12.8" hidden="false" customHeight="false" outlineLevel="0" collapsed="false">
      <c r="A1765" s="34" t="s">
        <v>4135</v>
      </c>
      <c r="B1765" s="38"/>
      <c r="C1765" s="37" t="n">
        <v>2777.93</v>
      </c>
      <c r="D1765" s="41" t="n">
        <v>2777.93</v>
      </c>
    </row>
    <row r="1766" customFormat="false" ht="12.8" hidden="false" customHeight="false" outlineLevel="0" collapsed="false">
      <c r="A1766" s="34" t="s">
        <v>3662</v>
      </c>
      <c r="B1766" s="35" t="n">
        <v>2777.78</v>
      </c>
      <c r="C1766" s="36"/>
      <c r="D1766" s="41" t="n">
        <v>2777.78</v>
      </c>
    </row>
    <row r="1767" customFormat="false" ht="12.8" hidden="false" customHeight="false" outlineLevel="0" collapsed="false">
      <c r="A1767" s="34" t="s">
        <v>6119</v>
      </c>
      <c r="B1767" s="35" t="n">
        <v>2777</v>
      </c>
      <c r="C1767" s="36"/>
      <c r="D1767" s="41" t="n">
        <v>2777</v>
      </c>
    </row>
    <row r="1768" customFormat="false" ht="12.8" hidden="false" customHeight="false" outlineLevel="0" collapsed="false">
      <c r="A1768" s="34" t="s">
        <v>5852</v>
      </c>
      <c r="B1768" s="38"/>
      <c r="C1768" s="37" t="n">
        <v>2776.73</v>
      </c>
      <c r="D1768" s="41" t="n">
        <v>2776.73</v>
      </c>
    </row>
    <row r="1769" customFormat="false" ht="12.8" hidden="false" customHeight="false" outlineLevel="0" collapsed="false">
      <c r="A1769" s="34" t="s">
        <v>6438</v>
      </c>
      <c r="B1769" s="38"/>
      <c r="C1769" s="37" t="n">
        <v>2776.41</v>
      </c>
      <c r="D1769" s="41" t="n">
        <v>2776.41</v>
      </c>
    </row>
    <row r="1770" customFormat="false" ht="12.8" hidden="false" customHeight="false" outlineLevel="0" collapsed="false">
      <c r="A1770" s="34" t="s">
        <v>4734</v>
      </c>
      <c r="B1770" s="38"/>
      <c r="C1770" s="37" t="n">
        <v>2775</v>
      </c>
      <c r="D1770" s="41" t="n">
        <v>2775</v>
      </c>
    </row>
    <row r="1771" customFormat="false" ht="12.8" hidden="false" customHeight="false" outlineLevel="0" collapsed="false">
      <c r="A1771" s="34" t="s">
        <v>2258</v>
      </c>
      <c r="B1771" s="38"/>
      <c r="C1771" s="37" t="n">
        <v>2768.18</v>
      </c>
      <c r="D1771" s="41" t="n">
        <v>2768.18</v>
      </c>
    </row>
    <row r="1772" customFormat="false" ht="12.8" hidden="false" customHeight="false" outlineLevel="0" collapsed="false">
      <c r="A1772" s="34" t="s">
        <v>4690</v>
      </c>
      <c r="B1772" s="38"/>
      <c r="C1772" s="37" t="n">
        <v>2766.85</v>
      </c>
      <c r="D1772" s="41" t="n">
        <v>2766.85</v>
      </c>
    </row>
    <row r="1773" customFormat="false" ht="12.8" hidden="false" customHeight="false" outlineLevel="0" collapsed="false">
      <c r="A1773" s="34" t="s">
        <v>4726</v>
      </c>
      <c r="B1773" s="38"/>
      <c r="C1773" s="37" t="n">
        <v>2766.66</v>
      </c>
      <c r="D1773" s="41" t="n">
        <v>2766.66</v>
      </c>
    </row>
    <row r="1774" customFormat="false" ht="12.8" hidden="false" customHeight="false" outlineLevel="0" collapsed="false">
      <c r="A1774" s="34" t="s">
        <v>4710</v>
      </c>
      <c r="B1774" s="38"/>
      <c r="C1774" s="37" t="n">
        <v>2766.32</v>
      </c>
      <c r="D1774" s="41" t="n">
        <v>2766.32</v>
      </c>
    </row>
    <row r="1775" customFormat="false" ht="12.8" hidden="false" customHeight="false" outlineLevel="0" collapsed="false">
      <c r="A1775" s="34" t="s">
        <v>9605</v>
      </c>
      <c r="B1775" s="38"/>
      <c r="C1775" s="37" t="n">
        <v>2765.22</v>
      </c>
      <c r="D1775" s="41" t="n">
        <v>2765.22</v>
      </c>
    </row>
    <row r="1776" customFormat="false" ht="12.8" hidden="false" customHeight="false" outlineLevel="0" collapsed="false">
      <c r="A1776" s="34" t="s">
        <v>4850</v>
      </c>
      <c r="B1776" s="38"/>
      <c r="C1776" s="37" t="n">
        <v>2755.8</v>
      </c>
      <c r="D1776" s="41" t="n">
        <v>2755.8</v>
      </c>
    </row>
    <row r="1777" customFormat="false" ht="12.8" hidden="false" customHeight="false" outlineLevel="0" collapsed="false">
      <c r="A1777" s="34" t="s">
        <v>584</v>
      </c>
      <c r="B1777" s="38"/>
      <c r="C1777" s="37" t="n">
        <v>2755.61</v>
      </c>
      <c r="D1777" s="41" t="n">
        <v>2755.61</v>
      </c>
    </row>
    <row r="1778" customFormat="false" ht="12.8" hidden="false" customHeight="false" outlineLevel="0" collapsed="false">
      <c r="A1778" s="34" t="s">
        <v>11799</v>
      </c>
      <c r="B1778" s="35" t="n">
        <v>2754</v>
      </c>
      <c r="C1778" s="36"/>
      <c r="D1778" s="41" t="n">
        <v>2754</v>
      </c>
    </row>
    <row r="1779" customFormat="false" ht="12.8" hidden="false" customHeight="false" outlineLevel="0" collapsed="false">
      <c r="A1779" s="34" t="s">
        <v>11890</v>
      </c>
      <c r="B1779" s="38"/>
      <c r="C1779" s="37" t="n">
        <v>2751.89</v>
      </c>
      <c r="D1779" s="41" t="n">
        <v>2751.89</v>
      </c>
    </row>
    <row r="1780" customFormat="false" ht="12.8" hidden="false" customHeight="false" outlineLevel="0" collapsed="false">
      <c r="A1780" s="34" t="s">
        <v>8298</v>
      </c>
      <c r="B1780" s="38"/>
      <c r="C1780" s="37" t="n">
        <v>2750</v>
      </c>
      <c r="D1780" s="41" t="n">
        <v>2750</v>
      </c>
    </row>
    <row r="1781" customFormat="false" ht="12.8" hidden="false" customHeight="false" outlineLevel="0" collapsed="false">
      <c r="A1781" s="34" t="s">
        <v>6622</v>
      </c>
      <c r="B1781" s="35" t="n">
        <v>2750</v>
      </c>
      <c r="C1781" s="36"/>
      <c r="D1781" s="41" t="n">
        <v>2750</v>
      </c>
    </row>
    <row r="1782" customFormat="false" ht="12.8" hidden="false" customHeight="false" outlineLevel="0" collapsed="false">
      <c r="A1782" s="34" t="s">
        <v>1112</v>
      </c>
      <c r="B1782" s="35" t="n">
        <v>2750</v>
      </c>
      <c r="C1782" s="36"/>
      <c r="D1782" s="41" t="n">
        <v>2750</v>
      </c>
    </row>
    <row r="1783" customFormat="false" ht="12.8" hidden="false" customHeight="false" outlineLevel="0" collapsed="false">
      <c r="A1783" s="34" t="s">
        <v>248</v>
      </c>
      <c r="B1783" s="35" t="n">
        <v>2750</v>
      </c>
      <c r="C1783" s="36"/>
      <c r="D1783" s="41" t="n">
        <v>2750</v>
      </c>
    </row>
    <row r="1784" customFormat="false" ht="12.8" hidden="false" customHeight="false" outlineLevel="0" collapsed="false">
      <c r="A1784" s="34" t="s">
        <v>2656</v>
      </c>
      <c r="B1784" s="38"/>
      <c r="C1784" s="37" t="n">
        <v>2744.86</v>
      </c>
      <c r="D1784" s="41" t="n">
        <v>2744.86</v>
      </c>
    </row>
    <row r="1785" customFormat="false" ht="12.8" hidden="false" customHeight="false" outlineLevel="0" collapsed="false">
      <c r="A1785" s="34" t="s">
        <v>359</v>
      </c>
      <c r="B1785" s="38"/>
      <c r="C1785" s="37" t="n">
        <v>2743</v>
      </c>
      <c r="D1785" s="41" t="n">
        <v>2743</v>
      </c>
    </row>
    <row r="1786" customFormat="false" ht="12.8" hidden="false" customHeight="false" outlineLevel="0" collapsed="false">
      <c r="A1786" s="34" t="s">
        <v>5061</v>
      </c>
      <c r="B1786" s="38"/>
      <c r="C1786" s="37" t="n">
        <v>2743</v>
      </c>
      <c r="D1786" s="41" t="n">
        <v>2743</v>
      </c>
    </row>
    <row r="1787" customFormat="false" ht="12.8" hidden="false" customHeight="false" outlineLevel="0" collapsed="false">
      <c r="A1787" s="34" t="s">
        <v>1966</v>
      </c>
      <c r="B1787" s="38"/>
      <c r="C1787" s="37" t="n">
        <v>2737</v>
      </c>
      <c r="D1787" s="41" t="n">
        <v>2737</v>
      </c>
    </row>
    <row r="1788" customFormat="false" ht="12.8" hidden="false" customHeight="false" outlineLevel="0" collapsed="false">
      <c r="A1788" s="34" t="s">
        <v>891</v>
      </c>
      <c r="B1788" s="38"/>
      <c r="C1788" s="37" t="n">
        <v>2737</v>
      </c>
      <c r="D1788" s="41" t="n">
        <v>2737</v>
      </c>
    </row>
    <row r="1789" customFormat="false" ht="12.8" hidden="false" customHeight="false" outlineLevel="0" collapsed="false">
      <c r="A1789" s="34" t="s">
        <v>382</v>
      </c>
      <c r="B1789" s="38"/>
      <c r="C1789" s="37" t="n">
        <v>2733.9</v>
      </c>
      <c r="D1789" s="41" t="n">
        <v>2733.9</v>
      </c>
    </row>
    <row r="1790" customFormat="false" ht="12.8" hidden="false" customHeight="false" outlineLevel="0" collapsed="false">
      <c r="A1790" s="34" t="s">
        <v>6483</v>
      </c>
      <c r="B1790" s="38"/>
      <c r="C1790" s="37" t="n">
        <v>2733</v>
      </c>
      <c r="D1790" s="41" t="n">
        <v>2733</v>
      </c>
    </row>
    <row r="1791" customFormat="false" ht="12.8" hidden="false" customHeight="false" outlineLevel="0" collapsed="false">
      <c r="A1791" s="34" t="s">
        <v>483</v>
      </c>
      <c r="B1791" s="38"/>
      <c r="C1791" s="37" t="n">
        <v>2728</v>
      </c>
      <c r="D1791" s="41" t="n">
        <v>2728</v>
      </c>
    </row>
    <row r="1792" customFormat="false" ht="12.8" hidden="false" customHeight="false" outlineLevel="0" collapsed="false">
      <c r="A1792" s="34" t="s">
        <v>10093</v>
      </c>
      <c r="B1792" s="38"/>
      <c r="C1792" s="37" t="n">
        <v>2724</v>
      </c>
      <c r="D1792" s="41" t="n">
        <v>2724</v>
      </c>
    </row>
    <row r="1793" customFormat="false" ht="12.8" hidden="false" customHeight="false" outlineLevel="0" collapsed="false">
      <c r="A1793" s="34" t="s">
        <v>9135</v>
      </c>
      <c r="B1793" s="38"/>
      <c r="C1793" s="37" t="n">
        <v>2722</v>
      </c>
      <c r="D1793" s="41" t="n">
        <v>2722</v>
      </c>
    </row>
    <row r="1794" customFormat="false" ht="12.8" hidden="false" customHeight="false" outlineLevel="0" collapsed="false">
      <c r="A1794" s="34" t="s">
        <v>1749</v>
      </c>
      <c r="B1794" s="38"/>
      <c r="C1794" s="37" t="n">
        <v>2721</v>
      </c>
      <c r="D1794" s="41" t="n">
        <v>2721</v>
      </c>
    </row>
    <row r="1795" customFormat="false" ht="12.8" hidden="false" customHeight="false" outlineLevel="0" collapsed="false">
      <c r="A1795" s="34" t="s">
        <v>4518</v>
      </c>
      <c r="B1795" s="38"/>
      <c r="C1795" s="37" t="n">
        <v>2719.64</v>
      </c>
      <c r="D1795" s="41" t="n">
        <v>2719.64</v>
      </c>
    </row>
    <row r="1796" customFormat="false" ht="12.8" hidden="false" customHeight="false" outlineLevel="0" collapsed="false">
      <c r="A1796" s="34" t="s">
        <v>2679</v>
      </c>
      <c r="B1796" s="38"/>
      <c r="C1796" s="37" t="n">
        <v>2717.69</v>
      </c>
      <c r="D1796" s="41" t="n">
        <v>2717.69</v>
      </c>
    </row>
    <row r="1797" customFormat="false" ht="12.8" hidden="false" customHeight="false" outlineLevel="0" collapsed="false">
      <c r="A1797" s="34" t="s">
        <v>913</v>
      </c>
      <c r="B1797" s="38"/>
      <c r="C1797" s="37" t="n">
        <v>2715.54</v>
      </c>
      <c r="D1797" s="41" t="n">
        <v>2715.54</v>
      </c>
    </row>
    <row r="1798" customFormat="false" ht="12.8" hidden="false" customHeight="false" outlineLevel="0" collapsed="false">
      <c r="A1798" s="34" t="s">
        <v>2470</v>
      </c>
      <c r="B1798" s="38"/>
      <c r="C1798" s="37" t="n">
        <v>2714.61</v>
      </c>
      <c r="D1798" s="41" t="n">
        <v>2714.61</v>
      </c>
    </row>
    <row r="1799" customFormat="false" ht="12.8" hidden="false" customHeight="false" outlineLevel="0" collapsed="false">
      <c r="A1799" s="34" t="s">
        <v>10592</v>
      </c>
      <c r="B1799" s="35" t="n">
        <v>2712</v>
      </c>
      <c r="C1799" s="36"/>
      <c r="D1799" s="41" t="n">
        <v>2712</v>
      </c>
    </row>
    <row r="1800" customFormat="false" ht="12.8" hidden="false" customHeight="false" outlineLevel="0" collapsed="false">
      <c r="A1800" s="34" t="s">
        <v>7742</v>
      </c>
      <c r="B1800" s="38"/>
      <c r="C1800" s="37" t="n">
        <v>2708</v>
      </c>
      <c r="D1800" s="41" t="n">
        <v>2708</v>
      </c>
    </row>
    <row r="1801" customFormat="false" ht="12.8" hidden="false" customHeight="false" outlineLevel="0" collapsed="false">
      <c r="A1801" s="34" t="s">
        <v>5719</v>
      </c>
      <c r="B1801" s="38"/>
      <c r="C1801" s="37" t="n">
        <v>2707.55</v>
      </c>
      <c r="D1801" s="41" t="n">
        <v>2707.55</v>
      </c>
    </row>
    <row r="1802" customFormat="false" ht="12.8" hidden="false" customHeight="false" outlineLevel="0" collapsed="false">
      <c r="A1802" s="34" t="s">
        <v>7775</v>
      </c>
      <c r="B1802" s="38"/>
      <c r="C1802" s="37" t="n">
        <v>2707</v>
      </c>
      <c r="D1802" s="41" t="n">
        <v>2707</v>
      </c>
    </row>
    <row r="1803" customFormat="false" ht="12.8" hidden="false" customHeight="false" outlineLevel="0" collapsed="false">
      <c r="A1803" s="34" t="s">
        <v>2713</v>
      </c>
      <c r="B1803" s="38"/>
      <c r="C1803" s="37" t="n">
        <v>2706</v>
      </c>
      <c r="D1803" s="41" t="n">
        <v>2706</v>
      </c>
    </row>
    <row r="1804" customFormat="false" ht="12.8" hidden="false" customHeight="false" outlineLevel="0" collapsed="false">
      <c r="A1804" s="34" t="s">
        <v>10086</v>
      </c>
      <c r="B1804" s="38"/>
      <c r="C1804" s="37" t="n">
        <v>2705</v>
      </c>
      <c r="D1804" s="41" t="n">
        <v>2705</v>
      </c>
    </row>
    <row r="1805" customFormat="false" ht="12.8" hidden="false" customHeight="false" outlineLevel="0" collapsed="false">
      <c r="A1805" s="34" t="s">
        <v>4096</v>
      </c>
      <c r="B1805" s="38"/>
      <c r="C1805" s="37" t="n">
        <v>2702.83</v>
      </c>
      <c r="D1805" s="41" t="n">
        <v>2702.83</v>
      </c>
    </row>
    <row r="1806" customFormat="false" ht="12.8" hidden="false" customHeight="false" outlineLevel="0" collapsed="false">
      <c r="A1806" s="34" t="s">
        <v>4884</v>
      </c>
      <c r="B1806" s="38"/>
      <c r="C1806" s="37" t="n">
        <v>2702.55</v>
      </c>
      <c r="D1806" s="41" t="n">
        <v>2702.55</v>
      </c>
    </row>
    <row r="1807" customFormat="false" ht="12.8" hidden="false" customHeight="false" outlineLevel="0" collapsed="false">
      <c r="A1807" s="34" t="s">
        <v>9702</v>
      </c>
      <c r="B1807" s="35" t="n">
        <v>2700</v>
      </c>
      <c r="C1807" s="36"/>
      <c r="D1807" s="41" t="n">
        <v>2700</v>
      </c>
    </row>
    <row r="1808" customFormat="false" ht="12.8" hidden="false" customHeight="false" outlineLevel="0" collapsed="false">
      <c r="A1808" s="34" t="s">
        <v>3129</v>
      </c>
      <c r="B1808" s="38"/>
      <c r="C1808" s="37" t="n">
        <v>2700</v>
      </c>
      <c r="D1808" s="41" t="n">
        <v>2700</v>
      </c>
    </row>
    <row r="1809" customFormat="false" ht="12.8" hidden="false" customHeight="false" outlineLevel="0" collapsed="false">
      <c r="A1809" s="34" t="s">
        <v>10208</v>
      </c>
      <c r="B1809" s="35" t="n">
        <v>2700</v>
      </c>
      <c r="C1809" s="36"/>
      <c r="D1809" s="41" t="n">
        <v>2700</v>
      </c>
    </row>
    <row r="1810" customFormat="false" ht="12.8" hidden="false" customHeight="false" outlineLevel="0" collapsed="false">
      <c r="A1810" s="34" t="s">
        <v>10223</v>
      </c>
      <c r="B1810" s="35" t="n">
        <v>2700</v>
      </c>
      <c r="C1810" s="36"/>
      <c r="D1810" s="41" t="n">
        <v>2700</v>
      </c>
    </row>
    <row r="1811" customFormat="false" ht="12.8" hidden="false" customHeight="false" outlineLevel="0" collapsed="false">
      <c r="A1811" s="34" t="s">
        <v>6275</v>
      </c>
      <c r="B1811" s="35" t="n">
        <v>2700</v>
      </c>
      <c r="C1811" s="36"/>
      <c r="D1811" s="41" t="n">
        <v>2700</v>
      </c>
    </row>
    <row r="1812" customFormat="false" ht="12.8" hidden="false" customHeight="false" outlineLevel="0" collapsed="false">
      <c r="A1812" s="34" t="s">
        <v>6561</v>
      </c>
      <c r="B1812" s="38"/>
      <c r="C1812" s="37" t="n">
        <v>2698</v>
      </c>
      <c r="D1812" s="41" t="n">
        <v>2698</v>
      </c>
    </row>
    <row r="1813" customFormat="false" ht="12.8" hidden="false" customHeight="false" outlineLevel="0" collapsed="false">
      <c r="A1813" s="34" t="s">
        <v>4612</v>
      </c>
      <c r="B1813" s="38"/>
      <c r="C1813" s="37" t="n">
        <v>2697.69</v>
      </c>
      <c r="D1813" s="41" t="n">
        <v>2697.69</v>
      </c>
    </row>
    <row r="1814" customFormat="false" ht="12.8" hidden="false" customHeight="false" outlineLevel="0" collapsed="false">
      <c r="A1814" s="34" t="s">
        <v>10171</v>
      </c>
      <c r="B1814" s="38"/>
      <c r="C1814" s="37" t="n">
        <v>2695.75</v>
      </c>
      <c r="D1814" s="41" t="n">
        <v>2695.75</v>
      </c>
    </row>
    <row r="1815" customFormat="false" ht="12.8" hidden="false" customHeight="false" outlineLevel="0" collapsed="false">
      <c r="A1815" s="34" t="s">
        <v>9310</v>
      </c>
      <c r="B1815" s="38"/>
      <c r="C1815" s="37" t="n">
        <v>2695.65</v>
      </c>
      <c r="D1815" s="41" t="n">
        <v>2695.65</v>
      </c>
    </row>
    <row r="1816" customFormat="false" ht="12.8" hidden="false" customHeight="false" outlineLevel="0" collapsed="false">
      <c r="A1816" s="34" t="s">
        <v>1019</v>
      </c>
      <c r="B1816" s="38"/>
      <c r="C1816" s="37" t="n">
        <v>2691</v>
      </c>
      <c r="D1816" s="41" t="n">
        <v>2691</v>
      </c>
    </row>
    <row r="1817" customFormat="false" ht="12.8" hidden="false" customHeight="false" outlineLevel="0" collapsed="false">
      <c r="A1817" s="34" t="s">
        <v>4523</v>
      </c>
      <c r="B1817" s="38"/>
      <c r="C1817" s="37" t="n">
        <v>2689</v>
      </c>
      <c r="D1817" s="41" t="n">
        <v>2689</v>
      </c>
    </row>
    <row r="1818" customFormat="false" ht="12.8" hidden="false" customHeight="false" outlineLevel="0" collapsed="false">
      <c r="A1818" s="34" t="s">
        <v>4979</v>
      </c>
      <c r="B1818" s="38"/>
      <c r="C1818" s="37" t="n">
        <v>2686</v>
      </c>
      <c r="D1818" s="41" t="n">
        <v>2686</v>
      </c>
    </row>
    <row r="1819" customFormat="false" ht="12.8" hidden="false" customHeight="false" outlineLevel="0" collapsed="false">
      <c r="A1819" s="34" t="s">
        <v>1897</v>
      </c>
      <c r="B1819" s="38"/>
      <c r="C1819" s="37" t="n">
        <v>2684.61</v>
      </c>
      <c r="D1819" s="41" t="n">
        <v>2684.61</v>
      </c>
    </row>
    <row r="1820" customFormat="false" ht="12.8" hidden="false" customHeight="false" outlineLevel="0" collapsed="false">
      <c r="A1820" s="34" t="s">
        <v>2027</v>
      </c>
      <c r="B1820" s="38"/>
      <c r="C1820" s="37" t="n">
        <v>2680</v>
      </c>
      <c r="D1820" s="41" t="n">
        <v>2680</v>
      </c>
    </row>
    <row r="1821" customFormat="false" ht="12.8" hidden="false" customHeight="false" outlineLevel="0" collapsed="false">
      <c r="A1821" s="34" t="s">
        <v>2921</v>
      </c>
      <c r="B1821" s="38"/>
      <c r="C1821" s="37" t="n">
        <v>2672.6</v>
      </c>
      <c r="D1821" s="41" t="n">
        <v>2672.6</v>
      </c>
    </row>
    <row r="1822" customFormat="false" ht="12.8" hidden="false" customHeight="false" outlineLevel="0" collapsed="false">
      <c r="A1822" s="34" t="s">
        <v>1088</v>
      </c>
      <c r="B1822" s="38"/>
      <c r="C1822" s="37" t="n">
        <v>2670</v>
      </c>
      <c r="D1822" s="41" t="n">
        <v>2670</v>
      </c>
    </row>
    <row r="1823" customFormat="false" ht="12.8" hidden="false" customHeight="false" outlineLevel="0" collapsed="false">
      <c r="A1823" s="34" t="s">
        <v>402</v>
      </c>
      <c r="B1823" s="38"/>
      <c r="C1823" s="37" t="n">
        <v>2665.34</v>
      </c>
      <c r="D1823" s="41" t="n">
        <v>2665.34</v>
      </c>
    </row>
    <row r="1824" customFormat="false" ht="12.8" hidden="false" customHeight="false" outlineLevel="0" collapsed="false">
      <c r="A1824" s="34" t="s">
        <v>9368</v>
      </c>
      <c r="B1824" s="38"/>
      <c r="C1824" s="37" t="n">
        <v>2665</v>
      </c>
      <c r="D1824" s="41" t="n">
        <v>2665</v>
      </c>
    </row>
    <row r="1825" customFormat="false" ht="12.8" hidden="false" customHeight="false" outlineLevel="0" collapsed="false">
      <c r="A1825" s="34" t="s">
        <v>9261</v>
      </c>
      <c r="B1825" s="38"/>
      <c r="C1825" s="37" t="n">
        <v>2663.09</v>
      </c>
      <c r="D1825" s="41" t="n">
        <v>2663.09</v>
      </c>
    </row>
    <row r="1826" customFormat="false" ht="12.8" hidden="false" customHeight="false" outlineLevel="0" collapsed="false">
      <c r="A1826" s="34" t="s">
        <v>790</v>
      </c>
      <c r="B1826" s="38"/>
      <c r="C1826" s="37" t="n">
        <v>2663</v>
      </c>
      <c r="D1826" s="41" t="n">
        <v>2663</v>
      </c>
    </row>
    <row r="1827" customFormat="false" ht="12.8" hidden="false" customHeight="false" outlineLevel="0" collapsed="false">
      <c r="A1827" s="34" t="s">
        <v>3432</v>
      </c>
      <c r="B1827" s="38"/>
      <c r="C1827" s="37" t="n">
        <v>2661.9</v>
      </c>
      <c r="D1827" s="41" t="n">
        <v>2661.9</v>
      </c>
    </row>
    <row r="1828" customFormat="false" ht="12.8" hidden="false" customHeight="false" outlineLevel="0" collapsed="false">
      <c r="A1828" s="34" t="s">
        <v>3433</v>
      </c>
      <c r="B1828" s="38"/>
      <c r="C1828" s="37" t="n">
        <v>2661.9</v>
      </c>
      <c r="D1828" s="41" t="n">
        <v>2661.9</v>
      </c>
    </row>
    <row r="1829" customFormat="false" ht="12.8" hidden="false" customHeight="false" outlineLevel="0" collapsed="false">
      <c r="A1829" s="34" t="s">
        <v>3453</v>
      </c>
      <c r="B1829" s="38"/>
      <c r="C1829" s="37" t="n">
        <v>2661.9</v>
      </c>
      <c r="D1829" s="41" t="n">
        <v>2661.9</v>
      </c>
    </row>
    <row r="1830" customFormat="false" ht="12.8" hidden="false" customHeight="false" outlineLevel="0" collapsed="false">
      <c r="A1830" s="34" t="s">
        <v>3470</v>
      </c>
      <c r="B1830" s="38"/>
      <c r="C1830" s="37" t="n">
        <v>2661.9</v>
      </c>
      <c r="D1830" s="41" t="n">
        <v>2661.9</v>
      </c>
    </row>
    <row r="1831" customFormat="false" ht="12.8" hidden="false" customHeight="false" outlineLevel="0" collapsed="false">
      <c r="A1831" s="34" t="s">
        <v>3481</v>
      </c>
      <c r="B1831" s="38"/>
      <c r="C1831" s="37" t="n">
        <v>2661.9</v>
      </c>
      <c r="D1831" s="41" t="n">
        <v>2661.9</v>
      </c>
    </row>
    <row r="1832" customFormat="false" ht="12.8" hidden="false" customHeight="false" outlineLevel="0" collapsed="false">
      <c r="A1832" s="34" t="s">
        <v>3507</v>
      </c>
      <c r="B1832" s="38"/>
      <c r="C1832" s="37" t="n">
        <v>2661.9</v>
      </c>
      <c r="D1832" s="41" t="n">
        <v>2661.9</v>
      </c>
    </row>
    <row r="1833" customFormat="false" ht="12.8" hidden="false" customHeight="false" outlineLevel="0" collapsed="false">
      <c r="A1833" s="34" t="s">
        <v>3518</v>
      </c>
      <c r="B1833" s="38"/>
      <c r="C1833" s="37" t="n">
        <v>2661.9</v>
      </c>
      <c r="D1833" s="41" t="n">
        <v>2661.9</v>
      </c>
    </row>
    <row r="1834" customFormat="false" ht="12.8" hidden="false" customHeight="false" outlineLevel="0" collapsed="false">
      <c r="A1834" s="34" t="s">
        <v>938</v>
      </c>
      <c r="B1834" s="38"/>
      <c r="C1834" s="37" t="n">
        <v>2652</v>
      </c>
      <c r="D1834" s="41" t="n">
        <v>2652</v>
      </c>
    </row>
    <row r="1835" customFormat="false" ht="12.8" hidden="false" customHeight="false" outlineLevel="0" collapsed="false">
      <c r="A1835" s="34" t="s">
        <v>7758</v>
      </c>
      <c r="B1835" s="38"/>
      <c r="C1835" s="37" t="n">
        <v>2650</v>
      </c>
      <c r="D1835" s="41" t="n">
        <v>2650</v>
      </c>
    </row>
    <row r="1836" customFormat="false" ht="12.8" hidden="false" customHeight="false" outlineLevel="0" collapsed="false">
      <c r="A1836" s="34" t="s">
        <v>1296</v>
      </c>
      <c r="B1836" s="38"/>
      <c r="C1836" s="37" t="n">
        <v>2650</v>
      </c>
      <c r="D1836" s="41" t="n">
        <v>2650</v>
      </c>
    </row>
    <row r="1837" customFormat="false" ht="12.8" hidden="false" customHeight="false" outlineLevel="0" collapsed="false">
      <c r="A1837" s="34" t="s">
        <v>6788</v>
      </c>
      <c r="B1837" s="38"/>
      <c r="C1837" s="37" t="n">
        <v>2648</v>
      </c>
      <c r="D1837" s="41" t="n">
        <v>2648</v>
      </c>
    </row>
    <row r="1838" customFormat="false" ht="12.8" hidden="false" customHeight="false" outlineLevel="0" collapsed="false">
      <c r="A1838" s="34" t="s">
        <v>10347</v>
      </c>
      <c r="B1838" s="38"/>
      <c r="C1838" s="37" t="n">
        <v>2640</v>
      </c>
      <c r="D1838" s="41" t="n">
        <v>2640</v>
      </c>
    </row>
    <row r="1839" customFormat="false" ht="12.8" hidden="false" customHeight="false" outlineLevel="0" collapsed="false">
      <c r="A1839" s="34" t="s">
        <v>12148</v>
      </c>
      <c r="B1839" s="38"/>
      <c r="C1839" s="37" t="n">
        <v>2637.17</v>
      </c>
      <c r="D1839" s="41" t="n">
        <v>2637.17</v>
      </c>
    </row>
    <row r="1840" customFormat="false" ht="12.8" hidden="false" customHeight="false" outlineLevel="0" collapsed="false">
      <c r="A1840" s="34" t="s">
        <v>5670</v>
      </c>
      <c r="B1840" s="38"/>
      <c r="C1840" s="37" t="n">
        <v>2632.29</v>
      </c>
      <c r="D1840" s="41" t="n">
        <v>2632.29</v>
      </c>
    </row>
    <row r="1841" customFormat="false" ht="12.8" hidden="false" customHeight="false" outlineLevel="0" collapsed="false">
      <c r="A1841" s="34" t="s">
        <v>700</v>
      </c>
      <c r="B1841" s="38"/>
      <c r="C1841" s="37" t="n">
        <v>2632.05</v>
      </c>
      <c r="D1841" s="41" t="n">
        <v>2632.05</v>
      </c>
    </row>
    <row r="1842" customFormat="false" ht="12.8" hidden="false" customHeight="false" outlineLevel="0" collapsed="false">
      <c r="A1842" s="34" t="s">
        <v>2127</v>
      </c>
      <c r="B1842" s="38"/>
      <c r="C1842" s="37" t="n">
        <v>2632</v>
      </c>
      <c r="D1842" s="41" t="n">
        <v>2632</v>
      </c>
    </row>
    <row r="1843" customFormat="false" ht="12.8" hidden="false" customHeight="false" outlineLevel="0" collapsed="false">
      <c r="A1843" s="34" t="s">
        <v>4560</v>
      </c>
      <c r="B1843" s="38"/>
      <c r="C1843" s="37" t="n">
        <v>2630</v>
      </c>
      <c r="D1843" s="41" t="n">
        <v>2630</v>
      </c>
    </row>
    <row r="1844" customFormat="false" ht="12.8" hidden="false" customHeight="false" outlineLevel="0" collapsed="false">
      <c r="A1844" s="34" t="s">
        <v>3438</v>
      </c>
      <c r="B1844" s="38"/>
      <c r="C1844" s="37" t="n">
        <v>2627</v>
      </c>
      <c r="D1844" s="41" t="n">
        <v>2627</v>
      </c>
    </row>
    <row r="1845" customFormat="false" ht="12.8" hidden="false" customHeight="false" outlineLevel="0" collapsed="false">
      <c r="A1845" s="34" t="s">
        <v>2132</v>
      </c>
      <c r="B1845" s="38"/>
      <c r="C1845" s="37" t="n">
        <v>2626</v>
      </c>
      <c r="D1845" s="41" t="n">
        <v>2626</v>
      </c>
    </row>
    <row r="1846" customFormat="false" ht="12.8" hidden="false" customHeight="false" outlineLevel="0" collapsed="false">
      <c r="A1846" s="34" t="s">
        <v>5745</v>
      </c>
      <c r="B1846" s="38"/>
      <c r="C1846" s="37" t="n">
        <v>2625.13</v>
      </c>
      <c r="D1846" s="41" t="n">
        <v>2625.13</v>
      </c>
    </row>
    <row r="1847" customFormat="false" ht="12.8" hidden="false" customHeight="false" outlineLevel="0" collapsed="false">
      <c r="A1847" s="34" t="s">
        <v>8328</v>
      </c>
      <c r="B1847" s="38"/>
      <c r="C1847" s="37" t="n">
        <v>2625</v>
      </c>
      <c r="D1847" s="41" t="n">
        <v>2625</v>
      </c>
    </row>
    <row r="1848" customFormat="false" ht="12.8" hidden="false" customHeight="false" outlineLevel="0" collapsed="false">
      <c r="A1848" s="34" t="s">
        <v>4765</v>
      </c>
      <c r="B1848" s="38"/>
      <c r="C1848" s="37" t="n">
        <v>2623</v>
      </c>
      <c r="D1848" s="41" t="n">
        <v>2623</v>
      </c>
    </row>
    <row r="1849" customFormat="false" ht="12.8" hidden="false" customHeight="false" outlineLevel="0" collapsed="false">
      <c r="A1849" s="34" t="s">
        <v>5949</v>
      </c>
      <c r="B1849" s="35" t="n">
        <v>2620</v>
      </c>
      <c r="C1849" s="36"/>
      <c r="D1849" s="41" t="n">
        <v>2620</v>
      </c>
    </row>
    <row r="1850" customFormat="false" ht="12.8" hidden="false" customHeight="false" outlineLevel="0" collapsed="false">
      <c r="A1850" s="34" t="s">
        <v>5957</v>
      </c>
      <c r="B1850" s="35" t="n">
        <v>2620</v>
      </c>
      <c r="C1850" s="36"/>
      <c r="D1850" s="41" t="n">
        <v>2620</v>
      </c>
    </row>
    <row r="1851" customFormat="false" ht="12.8" hidden="false" customHeight="false" outlineLevel="0" collapsed="false">
      <c r="A1851" s="34" t="s">
        <v>4856</v>
      </c>
      <c r="B1851" s="38"/>
      <c r="C1851" s="37" t="n">
        <v>2619.42</v>
      </c>
      <c r="D1851" s="41" t="n">
        <v>2619.42</v>
      </c>
    </row>
    <row r="1852" customFormat="false" ht="12.8" hidden="false" customHeight="false" outlineLevel="0" collapsed="false">
      <c r="A1852" s="34" t="s">
        <v>709</v>
      </c>
      <c r="B1852" s="38"/>
      <c r="C1852" s="37" t="n">
        <v>2616</v>
      </c>
      <c r="D1852" s="41" t="n">
        <v>2616</v>
      </c>
    </row>
    <row r="1853" customFormat="false" ht="12.8" hidden="false" customHeight="false" outlineLevel="0" collapsed="false">
      <c r="A1853" s="34" t="s">
        <v>2913</v>
      </c>
      <c r="B1853" s="38"/>
      <c r="C1853" s="37" t="n">
        <v>2611.5</v>
      </c>
      <c r="D1853" s="41" t="n">
        <v>2611.5</v>
      </c>
    </row>
    <row r="1854" customFormat="false" ht="12.8" hidden="false" customHeight="false" outlineLevel="0" collapsed="false">
      <c r="A1854" s="34" t="s">
        <v>8555</v>
      </c>
      <c r="B1854" s="38"/>
      <c r="C1854" s="37" t="n">
        <v>2611</v>
      </c>
      <c r="D1854" s="41" t="n">
        <v>2611</v>
      </c>
    </row>
    <row r="1855" customFormat="false" ht="12.8" hidden="false" customHeight="false" outlineLevel="0" collapsed="false">
      <c r="A1855" s="34" t="s">
        <v>744</v>
      </c>
      <c r="B1855" s="38"/>
      <c r="C1855" s="37" t="n">
        <v>2605</v>
      </c>
      <c r="D1855" s="41" t="n">
        <v>2605</v>
      </c>
    </row>
    <row r="1856" customFormat="false" ht="12.8" hidden="false" customHeight="false" outlineLevel="0" collapsed="false">
      <c r="A1856" s="34" t="s">
        <v>11714</v>
      </c>
      <c r="B1856" s="38"/>
      <c r="C1856" s="37" t="n">
        <v>2602.15</v>
      </c>
      <c r="D1856" s="41" t="n">
        <v>2602.15</v>
      </c>
    </row>
    <row r="1857" customFormat="false" ht="12.8" hidden="false" customHeight="false" outlineLevel="0" collapsed="false">
      <c r="A1857" s="34" t="s">
        <v>1270</v>
      </c>
      <c r="B1857" s="38"/>
      <c r="C1857" s="37" t="n">
        <v>2602</v>
      </c>
      <c r="D1857" s="41" t="n">
        <v>2602</v>
      </c>
    </row>
    <row r="1858" customFormat="false" ht="12.8" hidden="false" customHeight="false" outlineLevel="0" collapsed="false">
      <c r="A1858" s="34" t="s">
        <v>5642</v>
      </c>
      <c r="B1858" s="38"/>
      <c r="C1858" s="37" t="n">
        <v>2601.55</v>
      </c>
      <c r="D1858" s="41" t="n">
        <v>2601.55</v>
      </c>
    </row>
    <row r="1859" customFormat="false" ht="12.8" hidden="false" customHeight="false" outlineLevel="0" collapsed="false">
      <c r="A1859" s="34" t="s">
        <v>5265</v>
      </c>
      <c r="B1859" s="38"/>
      <c r="C1859" s="37" t="n">
        <v>2600</v>
      </c>
      <c r="D1859" s="41" t="n">
        <v>2600</v>
      </c>
    </row>
    <row r="1860" customFormat="false" ht="12.8" hidden="false" customHeight="false" outlineLevel="0" collapsed="false">
      <c r="A1860" s="34" t="s">
        <v>4452</v>
      </c>
      <c r="B1860" s="35" t="n">
        <v>2600</v>
      </c>
      <c r="C1860" s="36"/>
      <c r="D1860" s="41" t="n">
        <v>2600</v>
      </c>
    </row>
    <row r="1861" customFormat="false" ht="12.8" hidden="false" customHeight="false" outlineLevel="0" collapsed="false">
      <c r="A1861" s="34" t="s">
        <v>3574</v>
      </c>
      <c r="B1861" s="35" t="n">
        <v>2600</v>
      </c>
      <c r="C1861" s="36"/>
      <c r="D1861" s="41" t="n">
        <v>2600</v>
      </c>
    </row>
    <row r="1862" customFormat="false" ht="12.8" hidden="false" customHeight="false" outlineLevel="0" collapsed="false">
      <c r="A1862" s="34" t="s">
        <v>8392</v>
      </c>
      <c r="B1862" s="38"/>
      <c r="C1862" s="37" t="n">
        <v>2600</v>
      </c>
      <c r="D1862" s="41" t="n">
        <v>2600</v>
      </c>
    </row>
    <row r="1863" customFormat="false" ht="12.8" hidden="false" customHeight="false" outlineLevel="0" collapsed="false">
      <c r="A1863" s="34" t="s">
        <v>896</v>
      </c>
      <c r="B1863" s="38"/>
      <c r="C1863" s="37" t="n">
        <v>2600</v>
      </c>
      <c r="D1863" s="41" t="n">
        <v>2600</v>
      </c>
    </row>
    <row r="1864" customFormat="false" ht="12.8" hidden="false" customHeight="false" outlineLevel="0" collapsed="false">
      <c r="A1864" s="34" t="s">
        <v>4661</v>
      </c>
      <c r="B1864" s="38"/>
      <c r="C1864" s="37" t="n">
        <v>2598.7</v>
      </c>
      <c r="D1864" s="41" t="n">
        <v>2598.7</v>
      </c>
    </row>
    <row r="1865" customFormat="false" ht="12.8" hidden="false" customHeight="false" outlineLevel="0" collapsed="false">
      <c r="A1865" s="34" t="s">
        <v>10064</v>
      </c>
      <c r="B1865" s="38"/>
      <c r="C1865" s="37" t="n">
        <v>2598</v>
      </c>
      <c r="D1865" s="41" t="n">
        <v>2598</v>
      </c>
    </row>
    <row r="1866" customFormat="false" ht="12.8" hidden="false" customHeight="false" outlineLevel="0" collapsed="false">
      <c r="A1866" s="34" t="s">
        <v>574</v>
      </c>
      <c r="B1866" s="38"/>
      <c r="C1866" s="37" t="n">
        <v>2594.42</v>
      </c>
      <c r="D1866" s="41" t="n">
        <v>2594.42</v>
      </c>
    </row>
    <row r="1867" customFormat="false" ht="12.8" hidden="false" customHeight="false" outlineLevel="0" collapsed="false">
      <c r="A1867" s="34" t="s">
        <v>728</v>
      </c>
      <c r="B1867" s="38"/>
      <c r="C1867" s="37" t="n">
        <v>2594</v>
      </c>
      <c r="D1867" s="41" t="n">
        <v>2594</v>
      </c>
    </row>
    <row r="1868" customFormat="false" ht="12.8" hidden="false" customHeight="false" outlineLevel="0" collapsed="false">
      <c r="A1868" s="34" t="s">
        <v>9766</v>
      </c>
      <c r="B1868" s="35" t="n">
        <v>2592</v>
      </c>
      <c r="C1868" s="36"/>
      <c r="D1868" s="41" t="n">
        <v>2592</v>
      </c>
    </row>
    <row r="1869" customFormat="false" ht="12.8" hidden="false" customHeight="false" outlineLevel="0" collapsed="false">
      <c r="A1869" s="34" t="s">
        <v>4741</v>
      </c>
      <c r="B1869" s="38"/>
      <c r="C1869" s="37" t="n">
        <v>2587.67</v>
      </c>
      <c r="D1869" s="41" t="n">
        <v>2587.67</v>
      </c>
    </row>
    <row r="1870" customFormat="false" ht="12.8" hidden="false" customHeight="false" outlineLevel="0" collapsed="false">
      <c r="A1870" s="34" t="s">
        <v>3483</v>
      </c>
      <c r="B1870" s="38"/>
      <c r="C1870" s="37" t="n">
        <v>2585.77</v>
      </c>
      <c r="D1870" s="41" t="n">
        <v>2585.77</v>
      </c>
    </row>
    <row r="1871" customFormat="false" ht="12.8" hidden="false" customHeight="false" outlineLevel="0" collapsed="false">
      <c r="A1871" s="34" t="s">
        <v>4562</v>
      </c>
      <c r="B1871" s="38"/>
      <c r="C1871" s="37" t="n">
        <v>2584</v>
      </c>
      <c r="D1871" s="41" t="n">
        <v>2584</v>
      </c>
    </row>
    <row r="1872" customFormat="false" ht="12.8" hidden="false" customHeight="false" outlineLevel="0" collapsed="false">
      <c r="A1872" s="34" t="s">
        <v>1040</v>
      </c>
      <c r="B1872" s="38"/>
      <c r="C1872" s="37" t="n">
        <v>2583.03</v>
      </c>
      <c r="D1872" s="41" t="n">
        <v>2583.03</v>
      </c>
    </row>
    <row r="1873" customFormat="false" ht="12.8" hidden="false" customHeight="false" outlineLevel="0" collapsed="false">
      <c r="A1873" s="34" t="s">
        <v>1382</v>
      </c>
      <c r="B1873" s="38"/>
      <c r="C1873" s="37" t="n">
        <v>2581.52</v>
      </c>
      <c r="D1873" s="41" t="n">
        <v>2581.52</v>
      </c>
    </row>
    <row r="1874" customFormat="false" ht="12.8" hidden="false" customHeight="false" outlineLevel="0" collapsed="false">
      <c r="A1874" s="34" t="s">
        <v>544</v>
      </c>
      <c r="B1874" s="38"/>
      <c r="C1874" s="37" t="n">
        <v>2581</v>
      </c>
      <c r="D1874" s="41" t="n">
        <v>2581</v>
      </c>
    </row>
    <row r="1875" customFormat="false" ht="12.8" hidden="false" customHeight="false" outlineLevel="0" collapsed="false">
      <c r="A1875" s="34" t="s">
        <v>1729</v>
      </c>
      <c r="B1875" s="38"/>
      <c r="C1875" s="37" t="n">
        <v>2578</v>
      </c>
      <c r="D1875" s="41" t="n">
        <v>2578</v>
      </c>
    </row>
    <row r="1876" customFormat="false" ht="12.8" hidden="false" customHeight="false" outlineLevel="0" collapsed="false">
      <c r="A1876" s="34" t="s">
        <v>3943</v>
      </c>
      <c r="B1876" s="38"/>
      <c r="C1876" s="37" t="n">
        <v>2573.95</v>
      </c>
      <c r="D1876" s="41" t="n">
        <v>2573.95</v>
      </c>
    </row>
    <row r="1877" customFormat="false" ht="12.8" hidden="false" customHeight="false" outlineLevel="0" collapsed="false">
      <c r="A1877" s="34" t="s">
        <v>3993</v>
      </c>
      <c r="B1877" s="38"/>
      <c r="C1877" s="37" t="n">
        <v>2572</v>
      </c>
      <c r="D1877" s="41" t="n">
        <v>2572</v>
      </c>
    </row>
    <row r="1878" customFormat="false" ht="12.8" hidden="false" customHeight="false" outlineLevel="0" collapsed="false">
      <c r="A1878" s="34" t="s">
        <v>1244</v>
      </c>
      <c r="B1878" s="38"/>
      <c r="C1878" s="37" t="n">
        <v>2560</v>
      </c>
      <c r="D1878" s="41" t="n">
        <v>2560</v>
      </c>
    </row>
    <row r="1879" customFormat="false" ht="12.8" hidden="false" customHeight="false" outlineLevel="0" collapsed="false">
      <c r="A1879" s="34" t="s">
        <v>4815</v>
      </c>
      <c r="B1879" s="38"/>
      <c r="C1879" s="37" t="n">
        <v>2559.99</v>
      </c>
      <c r="D1879" s="41" t="n">
        <v>2559.99</v>
      </c>
    </row>
    <row r="1880" customFormat="false" ht="12.8" hidden="false" customHeight="false" outlineLevel="0" collapsed="false">
      <c r="A1880" s="34" t="s">
        <v>9674</v>
      </c>
      <c r="B1880" s="38"/>
      <c r="C1880" s="37" t="n">
        <v>2559.84</v>
      </c>
      <c r="D1880" s="41" t="n">
        <v>2559.84</v>
      </c>
    </row>
    <row r="1881" customFormat="false" ht="12.8" hidden="false" customHeight="false" outlineLevel="0" collapsed="false">
      <c r="A1881" s="34" t="s">
        <v>11660</v>
      </c>
      <c r="B1881" s="38"/>
      <c r="C1881" s="37" t="n">
        <v>2559</v>
      </c>
      <c r="D1881" s="41" t="n">
        <v>2559</v>
      </c>
    </row>
    <row r="1882" customFormat="false" ht="12.8" hidden="false" customHeight="false" outlineLevel="0" collapsed="false">
      <c r="A1882" s="34" t="s">
        <v>1193</v>
      </c>
      <c r="B1882" s="38"/>
      <c r="C1882" s="37" t="n">
        <v>2557</v>
      </c>
      <c r="D1882" s="41" t="n">
        <v>2557</v>
      </c>
    </row>
    <row r="1883" customFormat="false" ht="12.8" hidden="false" customHeight="false" outlineLevel="0" collapsed="false">
      <c r="A1883" s="34" t="s">
        <v>1060</v>
      </c>
      <c r="B1883" s="38"/>
      <c r="C1883" s="37" t="n">
        <v>2557</v>
      </c>
      <c r="D1883" s="41" t="n">
        <v>2557</v>
      </c>
    </row>
    <row r="1884" customFormat="false" ht="12.8" hidden="false" customHeight="false" outlineLevel="0" collapsed="false">
      <c r="A1884" s="34" t="s">
        <v>2191</v>
      </c>
      <c r="B1884" s="38"/>
      <c r="C1884" s="37" t="n">
        <v>2554</v>
      </c>
      <c r="D1884" s="41" t="n">
        <v>2554</v>
      </c>
    </row>
    <row r="1885" customFormat="false" ht="12.8" hidden="false" customHeight="false" outlineLevel="0" collapsed="false">
      <c r="A1885" s="34" t="s">
        <v>4099</v>
      </c>
      <c r="B1885" s="38"/>
      <c r="C1885" s="37" t="n">
        <v>2550.65</v>
      </c>
      <c r="D1885" s="41" t="n">
        <v>2550.65</v>
      </c>
    </row>
    <row r="1886" customFormat="false" ht="12.8" hidden="false" customHeight="false" outlineLevel="0" collapsed="false">
      <c r="A1886" s="34" t="s">
        <v>6131</v>
      </c>
      <c r="B1886" s="35" t="n">
        <v>2550</v>
      </c>
      <c r="C1886" s="36"/>
      <c r="D1886" s="41" t="n">
        <v>2550</v>
      </c>
    </row>
    <row r="1887" customFormat="false" ht="12.8" hidden="false" customHeight="false" outlineLevel="0" collapsed="false">
      <c r="A1887" s="34" t="s">
        <v>306</v>
      </c>
      <c r="B1887" s="35" t="n">
        <v>2550</v>
      </c>
      <c r="C1887" s="36"/>
      <c r="D1887" s="41" t="n">
        <v>2550</v>
      </c>
    </row>
    <row r="1888" customFormat="false" ht="12.8" hidden="false" customHeight="false" outlineLevel="0" collapsed="false">
      <c r="A1888" s="34" t="s">
        <v>4463</v>
      </c>
      <c r="B1888" s="35" t="n">
        <v>2549</v>
      </c>
      <c r="C1888" s="36"/>
      <c r="D1888" s="41" t="n">
        <v>2549</v>
      </c>
    </row>
    <row r="1889" customFormat="false" ht="12.8" hidden="false" customHeight="false" outlineLevel="0" collapsed="false">
      <c r="A1889" s="34" t="s">
        <v>671</v>
      </c>
      <c r="B1889" s="38"/>
      <c r="C1889" s="37" t="n">
        <v>2548</v>
      </c>
      <c r="D1889" s="41" t="n">
        <v>2548</v>
      </c>
    </row>
    <row r="1890" customFormat="false" ht="12.8" hidden="false" customHeight="false" outlineLevel="0" collapsed="false">
      <c r="A1890" s="34" t="s">
        <v>6160</v>
      </c>
      <c r="B1890" s="38"/>
      <c r="C1890" s="37" t="n">
        <v>2546</v>
      </c>
      <c r="D1890" s="41" t="n">
        <v>2546</v>
      </c>
    </row>
    <row r="1891" customFormat="false" ht="12.8" hidden="false" customHeight="false" outlineLevel="0" collapsed="false">
      <c r="A1891" s="34" t="s">
        <v>5837</v>
      </c>
      <c r="B1891" s="38"/>
      <c r="C1891" s="37" t="n">
        <v>2545</v>
      </c>
      <c r="D1891" s="41" t="n">
        <v>2545</v>
      </c>
    </row>
    <row r="1892" customFormat="false" ht="12.8" hidden="false" customHeight="false" outlineLevel="0" collapsed="false">
      <c r="A1892" s="34" t="s">
        <v>2762</v>
      </c>
      <c r="B1892" s="38"/>
      <c r="C1892" s="37" t="n">
        <v>2542.17</v>
      </c>
      <c r="D1892" s="41" t="n">
        <v>2542.17</v>
      </c>
    </row>
    <row r="1893" customFormat="false" ht="12.8" hidden="false" customHeight="false" outlineLevel="0" collapsed="false">
      <c r="A1893" s="34" t="s">
        <v>7375</v>
      </c>
      <c r="B1893" s="38"/>
      <c r="C1893" s="37" t="n">
        <v>2541</v>
      </c>
      <c r="D1893" s="41" t="n">
        <v>2541</v>
      </c>
    </row>
    <row r="1894" customFormat="false" ht="12.8" hidden="false" customHeight="false" outlineLevel="0" collapsed="false">
      <c r="A1894" s="34" t="s">
        <v>2463</v>
      </c>
      <c r="B1894" s="38"/>
      <c r="C1894" s="37" t="n">
        <v>2540.46</v>
      </c>
      <c r="D1894" s="41" t="n">
        <v>2540.46</v>
      </c>
    </row>
    <row r="1895" customFormat="false" ht="12.8" hidden="false" customHeight="false" outlineLevel="0" collapsed="false">
      <c r="A1895" s="34" t="s">
        <v>673</v>
      </c>
      <c r="B1895" s="38"/>
      <c r="C1895" s="37" t="n">
        <v>2540.41</v>
      </c>
      <c r="D1895" s="41" t="n">
        <v>2540.41</v>
      </c>
    </row>
    <row r="1896" customFormat="false" ht="12.8" hidden="false" customHeight="false" outlineLevel="0" collapsed="false">
      <c r="A1896" s="34" t="s">
        <v>4736</v>
      </c>
      <c r="B1896" s="38"/>
      <c r="C1896" s="37" t="n">
        <v>2539.73</v>
      </c>
      <c r="D1896" s="41" t="n">
        <v>2539.73</v>
      </c>
    </row>
    <row r="1897" customFormat="false" ht="12.8" hidden="false" customHeight="false" outlineLevel="0" collapsed="false">
      <c r="A1897" s="34" t="s">
        <v>3781</v>
      </c>
      <c r="B1897" s="38"/>
      <c r="C1897" s="37" t="n">
        <v>2537.85</v>
      </c>
      <c r="D1897" s="41" t="n">
        <v>2537.85</v>
      </c>
    </row>
    <row r="1898" customFormat="false" ht="12.8" hidden="false" customHeight="false" outlineLevel="0" collapsed="false">
      <c r="A1898" s="34" t="s">
        <v>6081</v>
      </c>
      <c r="B1898" s="38"/>
      <c r="C1898" s="37" t="n">
        <v>2537.84</v>
      </c>
      <c r="D1898" s="41" t="n">
        <v>2537.84</v>
      </c>
    </row>
    <row r="1899" customFormat="false" ht="12.8" hidden="false" customHeight="false" outlineLevel="0" collapsed="false">
      <c r="A1899" s="34" t="s">
        <v>1752</v>
      </c>
      <c r="B1899" s="38"/>
      <c r="C1899" s="37" t="n">
        <v>2537</v>
      </c>
      <c r="D1899" s="41" t="n">
        <v>2537</v>
      </c>
    </row>
    <row r="1900" customFormat="false" ht="12.8" hidden="false" customHeight="false" outlineLevel="0" collapsed="false">
      <c r="A1900" s="34" t="s">
        <v>899</v>
      </c>
      <c r="B1900" s="38"/>
      <c r="C1900" s="37" t="n">
        <v>2536</v>
      </c>
      <c r="D1900" s="41" t="n">
        <v>2536</v>
      </c>
    </row>
    <row r="1901" customFormat="false" ht="12.8" hidden="false" customHeight="false" outlineLevel="0" collapsed="false">
      <c r="A1901" s="34" t="s">
        <v>4545</v>
      </c>
      <c r="B1901" s="38"/>
      <c r="C1901" s="37" t="n">
        <v>2529</v>
      </c>
      <c r="D1901" s="41" t="n">
        <v>2529</v>
      </c>
    </row>
    <row r="1902" customFormat="false" ht="12.8" hidden="false" customHeight="false" outlineLevel="0" collapsed="false">
      <c r="A1902" s="34" t="s">
        <v>1086</v>
      </c>
      <c r="B1902" s="38"/>
      <c r="C1902" s="37" t="n">
        <v>2528</v>
      </c>
      <c r="D1902" s="41" t="n">
        <v>2528</v>
      </c>
    </row>
    <row r="1903" customFormat="false" ht="12.8" hidden="false" customHeight="false" outlineLevel="0" collapsed="false">
      <c r="A1903" s="34" t="s">
        <v>8313</v>
      </c>
      <c r="B1903" s="38"/>
      <c r="C1903" s="37" t="n">
        <v>2525</v>
      </c>
      <c r="D1903" s="41" t="n">
        <v>2525</v>
      </c>
    </row>
    <row r="1904" customFormat="false" ht="12.8" hidden="false" customHeight="false" outlineLevel="0" collapsed="false">
      <c r="A1904" s="34" t="s">
        <v>9500</v>
      </c>
      <c r="B1904" s="38"/>
      <c r="C1904" s="37" t="n">
        <v>2525</v>
      </c>
      <c r="D1904" s="41" t="n">
        <v>2525</v>
      </c>
    </row>
    <row r="1905" customFormat="false" ht="12.8" hidden="false" customHeight="false" outlineLevel="0" collapsed="false">
      <c r="A1905" s="34" t="s">
        <v>1289</v>
      </c>
      <c r="B1905" s="38"/>
      <c r="C1905" s="37" t="n">
        <v>2525</v>
      </c>
      <c r="D1905" s="41" t="n">
        <v>2525</v>
      </c>
    </row>
    <row r="1906" customFormat="false" ht="12.8" hidden="false" customHeight="false" outlineLevel="0" collapsed="false">
      <c r="A1906" s="34" t="s">
        <v>9364</v>
      </c>
      <c r="B1906" s="38"/>
      <c r="C1906" s="37" t="n">
        <v>2523</v>
      </c>
      <c r="D1906" s="41" t="n">
        <v>2523</v>
      </c>
    </row>
    <row r="1907" customFormat="false" ht="12.8" hidden="false" customHeight="false" outlineLevel="0" collapsed="false">
      <c r="A1907" s="34" t="s">
        <v>9467</v>
      </c>
      <c r="B1907" s="38"/>
      <c r="C1907" s="37" t="n">
        <v>2523</v>
      </c>
      <c r="D1907" s="41" t="n">
        <v>2523</v>
      </c>
    </row>
    <row r="1908" customFormat="false" ht="12.8" hidden="false" customHeight="false" outlineLevel="0" collapsed="false">
      <c r="A1908" s="34" t="s">
        <v>4512</v>
      </c>
      <c r="B1908" s="38"/>
      <c r="C1908" s="37" t="n">
        <v>2522</v>
      </c>
      <c r="D1908" s="41" t="n">
        <v>2522</v>
      </c>
    </row>
    <row r="1909" customFormat="false" ht="12.8" hidden="false" customHeight="false" outlineLevel="0" collapsed="false">
      <c r="A1909" s="34" t="s">
        <v>7612</v>
      </c>
      <c r="B1909" s="38"/>
      <c r="C1909" s="37" t="n">
        <v>2522</v>
      </c>
      <c r="D1909" s="41" t="n">
        <v>2522</v>
      </c>
    </row>
    <row r="1910" customFormat="false" ht="12.8" hidden="false" customHeight="false" outlineLevel="0" collapsed="false">
      <c r="A1910" s="34" t="s">
        <v>7637</v>
      </c>
      <c r="B1910" s="38"/>
      <c r="C1910" s="37" t="n">
        <v>2520.42</v>
      </c>
      <c r="D1910" s="41" t="n">
        <v>2520.42</v>
      </c>
    </row>
    <row r="1911" customFormat="false" ht="12.8" hidden="false" customHeight="false" outlineLevel="0" collapsed="false">
      <c r="A1911" s="34" t="s">
        <v>8171</v>
      </c>
      <c r="B1911" s="38"/>
      <c r="C1911" s="37" t="n">
        <v>2520.4</v>
      </c>
      <c r="D1911" s="41" t="n">
        <v>2520.4</v>
      </c>
    </row>
    <row r="1912" customFormat="false" ht="12.8" hidden="false" customHeight="false" outlineLevel="0" collapsed="false">
      <c r="A1912" s="34" t="s">
        <v>9530</v>
      </c>
      <c r="B1912" s="38"/>
      <c r="C1912" s="37" t="n">
        <v>2517</v>
      </c>
      <c r="D1912" s="41" t="n">
        <v>2517</v>
      </c>
    </row>
    <row r="1913" customFormat="false" ht="12.8" hidden="false" customHeight="false" outlineLevel="0" collapsed="false">
      <c r="A1913" s="34" t="s">
        <v>3925</v>
      </c>
      <c r="B1913" s="38"/>
      <c r="C1913" s="37" t="n">
        <v>2512</v>
      </c>
      <c r="D1913" s="41" t="n">
        <v>2512</v>
      </c>
    </row>
    <row r="1914" customFormat="false" ht="12.8" hidden="false" customHeight="false" outlineLevel="0" collapsed="false">
      <c r="A1914" s="34" t="s">
        <v>10054</v>
      </c>
      <c r="B1914" s="38"/>
      <c r="C1914" s="37" t="n">
        <v>2508</v>
      </c>
      <c r="D1914" s="41" t="n">
        <v>2508</v>
      </c>
    </row>
    <row r="1915" customFormat="false" ht="12.8" hidden="false" customHeight="false" outlineLevel="0" collapsed="false">
      <c r="A1915" s="34" t="s">
        <v>1838</v>
      </c>
      <c r="B1915" s="38"/>
      <c r="C1915" s="37" t="n">
        <v>2507</v>
      </c>
      <c r="D1915" s="41" t="n">
        <v>2507</v>
      </c>
    </row>
    <row r="1916" customFormat="false" ht="12.8" hidden="false" customHeight="false" outlineLevel="0" collapsed="false">
      <c r="A1916" s="34" t="s">
        <v>7796</v>
      </c>
      <c r="B1916" s="38"/>
      <c r="C1916" s="37" t="n">
        <v>2506.98</v>
      </c>
      <c r="D1916" s="41" t="n">
        <v>2506.98</v>
      </c>
    </row>
    <row r="1917" customFormat="false" ht="12.8" hidden="false" customHeight="false" outlineLevel="0" collapsed="false">
      <c r="A1917" s="34" t="s">
        <v>4564</v>
      </c>
      <c r="B1917" s="38"/>
      <c r="C1917" s="37" t="n">
        <v>2506.13</v>
      </c>
      <c r="D1917" s="41" t="n">
        <v>2506.13</v>
      </c>
    </row>
    <row r="1918" customFormat="false" ht="12.8" hidden="false" customHeight="false" outlineLevel="0" collapsed="false">
      <c r="A1918" s="34" t="s">
        <v>569</v>
      </c>
      <c r="B1918" s="38"/>
      <c r="C1918" s="37" t="n">
        <v>2506</v>
      </c>
      <c r="D1918" s="41" t="n">
        <v>2506</v>
      </c>
    </row>
    <row r="1919" customFormat="false" ht="12.8" hidden="false" customHeight="false" outlineLevel="0" collapsed="false">
      <c r="A1919" s="34" t="s">
        <v>8894</v>
      </c>
      <c r="B1919" s="38"/>
      <c r="C1919" s="37" t="n">
        <v>2506</v>
      </c>
      <c r="D1919" s="41" t="n">
        <v>2506</v>
      </c>
    </row>
    <row r="1920" customFormat="false" ht="12.8" hidden="false" customHeight="false" outlineLevel="0" collapsed="false">
      <c r="A1920" s="34" t="s">
        <v>4557</v>
      </c>
      <c r="B1920" s="38"/>
      <c r="C1920" s="37" t="n">
        <v>2505</v>
      </c>
      <c r="D1920" s="41" t="n">
        <v>2505</v>
      </c>
    </row>
    <row r="1921" customFormat="false" ht="12.8" hidden="false" customHeight="false" outlineLevel="0" collapsed="false">
      <c r="A1921" s="34" t="s">
        <v>9070</v>
      </c>
      <c r="B1921" s="38"/>
      <c r="C1921" s="37" t="n">
        <v>2504.38</v>
      </c>
      <c r="D1921" s="41" t="n">
        <v>2504.38</v>
      </c>
    </row>
    <row r="1922" customFormat="false" ht="12.8" hidden="false" customHeight="false" outlineLevel="0" collapsed="false">
      <c r="A1922" s="34" t="s">
        <v>6584</v>
      </c>
      <c r="B1922" s="35" t="n">
        <v>2500</v>
      </c>
      <c r="C1922" s="36"/>
      <c r="D1922" s="41" t="n">
        <v>2500</v>
      </c>
    </row>
    <row r="1923" customFormat="false" ht="12.8" hidden="false" customHeight="false" outlineLevel="0" collapsed="false">
      <c r="A1923" s="34" t="s">
        <v>32</v>
      </c>
      <c r="B1923" s="35" t="n">
        <v>2500</v>
      </c>
      <c r="C1923" s="36"/>
      <c r="D1923" s="41" t="n">
        <v>2500</v>
      </c>
    </row>
    <row r="1924" customFormat="false" ht="12.8" hidden="false" customHeight="false" outlineLevel="0" collapsed="false">
      <c r="A1924" s="34" t="s">
        <v>6589</v>
      </c>
      <c r="B1924" s="35" t="n">
        <v>2500</v>
      </c>
      <c r="C1924" s="36"/>
      <c r="D1924" s="41" t="n">
        <v>2500</v>
      </c>
    </row>
    <row r="1925" customFormat="false" ht="12.8" hidden="false" customHeight="false" outlineLevel="0" collapsed="false">
      <c r="A1925" s="34" t="s">
        <v>11727</v>
      </c>
      <c r="B1925" s="35" t="n">
        <v>2500</v>
      </c>
      <c r="C1925" s="36"/>
      <c r="D1925" s="41" t="n">
        <v>2500</v>
      </c>
    </row>
    <row r="1926" customFormat="false" ht="12.8" hidden="false" customHeight="false" outlineLevel="0" collapsed="false">
      <c r="A1926" s="34" t="s">
        <v>4819</v>
      </c>
      <c r="B1926" s="35" t="n">
        <v>2500</v>
      </c>
      <c r="C1926" s="36"/>
      <c r="D1926" s="41" t="n">
        <v>2500</v>
      </c>
    </row>
    <row r="1927" customFormat="false" ht="12.8" hidden="false" customHeight="false" outlineLevel="0" collapsed="false">
      <c r="A1927" s="34" t="s">
        <v>6218</v>
      </c>
      <c r="B1927" s="35" t="n">
        <v>2500</v>
      </c>
      <c r="C1927" s="36"/>
      <c r="D1927" s="41" t="n">
        <v>2500</v>
      </c>
    </row>
    <row r="1928" customFormat="false" ht="12.8" hidden="false" customHeight="false" outlineLevel="0" collapsed="false">
      <c r="A1928" s="34" t="s">
        <v>6221</v>
      </c>
      <c r="B1928" s="35" t="n">
        <v>2500</v>
      </c>
      <c r="C1928" s="36"/>
      <c r="D1928" s="41" t="n">
        <v>2500</v>
      </c>
    </row>
    <row r="1929" customFormat="false" ht="12.8" hidden="false" customHeight="false" outlineLevel="0" collapsed="false">
      <c r="A1929" s="34" t="s">
        <v>6604</v>
      </c>
      <c r="B1929" s="35" t="n">
        <v>2500</v>
      </c>
      <c r="C1929" s="36"/>
      <c r="D1929" s="41" t="n">
        <v>2500</v>
      </c>
    </row>
    <row r="1930" customFormat="false" ht="12.8" hidden="false" customHeight="false" outlineLevel="0" collapsed="false">
      <c r="A1930" s="34" t="s">
        <v>7541</v>
      </c>
      <c r="B1930" s="38"/>
      <c r="C1930" s="37" t="n">
        <v>2500</v>
      </c>
      <c r="D1930" s="41" t="n">
        <v>2500</v>
      </c>
    </row>
    <row r="1931" customFormat="false" ht="12.8" hidden="false" customHeight="false" outlineLevel="0" collapsed="false">
      <c r="A1931" s="34" t="s">
        <v>5611</v>
      </c>
      <c r="B1931" s="38"/>
      <c r="C1931" s="37" t="n">
        <v>2500</v>
      </c>
      <c r="D1931" s="41" t="n">
        <v>2500</v>
      </c>
    </row>
    <row r="1932" customFormat="false" ht="12.8" hidden="false" customHeight="false" outlineLevel="0" collapsed="false">
      <c r="A1932" s="34" t="s">
        <v>7434</v>
      </c>
      <c r="B1932" s="35" t="n">
        <v>2500</v>
      </c>
      <c r="C1932" s="36"/>
      <c r="D1932" s="41" t="n">
        <v>2500</v>
      </c>
    </row>
    <row r="1933" customFormat="false" ht="12.8" hidden="false" customHeight="false" outlineLevel="0" collapsed="false">
      <c r="A1933" s="34" t="s">
        <v>1735</v>
      </c>
      <c r="B1933" s="38"/>
      <c r="C1933" s="37" t="n">
        <v>2500</v>
      </c>
      <c r="D1933" s="41" t="n">
        <v>2500</v>
      </c>
    </row>
    <row r="1934" customFormat="false" ht="12.8" hidden="false" customHeight="false" outlineLevel="0" collapsed="false">
      <c r="A1934" s="34" t="s">
        <v>6808</v>
      </c>
      <c r="B1934" s="38"/>
      <c r="C1934" s="37" t="n">
        <v>2500</v>
      </c>
      <c r="D1934" s="41" t="n">
        <v>2500</v>
      </c>
    </row>
    <row r="1935" customFormat="false" ht="12.8" hidden="false" customHeight="false" outlineLevel="0" collapsed="false">
      <c r="A1935" s="34" t="s">
        <v>3350</v>
      </c>
      <c r="B1935" s="35" t="n">
        <v>2500</v>
      </c>
      <c r="C1935" s="36"/>
      <c r="D1935" s="41" t="n">
        <v>2500</v>
      </c>
    </row>
    <row r="1936" customFormat="false" ht="12.8" hidden="false" customHeight="false" outlineLevel="0" collapsed="false">
      <c r="A1936" s="34" t="s">
        <v>4278</v>
      </c>
      <c r="B1936" s="35" t="n">
        <v>2500</v>
      </c>
      <c r="C1936" s="36"/>
      <c r="D1936" s="41" t="n">
        <v>2500</v>
      </c>
    </row>
    <row r="1937" customFormat="false" ht="12.8" hidden="false" customHeight="false" outlineLevel="0" collapsed="false">
      <c r="A1937" s="34" t="s">
        <v>11291</v>
      </c>
      <c r="B1937" s="35" t="n">
        <v>2500</v>
      </c>
      <c r="C1937" s="36"/>
      <c r="D1937" s="41" t="n">
        <v>2500</v>
      </c>
    </row>
    <row r="1938" customFormat="false" ht="12.8" hidden="false" customHeight="false" outlineLevel="0" collapsed="false">
      <c r="A1938" s="34" t="s">
        <v>2972</v>
      </c>
      <c r="B1938" s="35" t="n">
        <v>2500</v>
      </c>
      <c r="C1938" s="36"/>
      <c r="D1938" s="41" t="n">
        <v>2500</v>
      </c>
    </row>
    <row r="1939" customFormat="false" ht="12.8" hidden="false" customHeight="false" outlineLevel="0" collapsed="false">
      <c r="A1939" s="34" t="s">
        <v>9268</v>
      </c>
      <c r="B1939" s="35" t="n">
        <v>2500</v>
      </c>
      <c r="C1939" s="36"/>
      <c r="D1939" s="41" t="n">
        <v>2500</v>
      </c>
    </row>
    <row r="1940" customFormat="false" ht="12.8" hidden="false" customHeight="false" outlineLevel="0" collapsed="false">
      <c r="A1940" s="34" t="s">
        <v>2291</v>
      </c>
      <c r="B1940" s="35" t="n">
        <v>2500</v>
      </c>
      <c r="C1940" s="36"/>
      <c r="D1940" s="41" t="n">
        <v>2500</v>
      </c>
    </row>
    <row r="1941" customFormat="false" ht="12.8" hidden="false" customHeight="false" outlineLevel="0" collapsed="false">
      <c r="A1941" s="34" t="s">
        <v>5157</v>
      </c>
      <c r="B1941" s="35" t="n">
        <v>2500</v>
      </c>
      <c r="C1941" s="36"/>
      <c r="D1941" s="41" t="n">
        <v>2500</v>
      </c>
    </row>
    <row r="1942" customFormat="false" ht="12.8" hidden="false" customHeight="false" outlineLevel="0" collapsed="false">
      <c r="A1942" s="34" t="s">
        <v>6626</v>
      </c>
      <c r="B1942" s="35" t="n">
        <v>2500</v>
      </c>
      <c r="C1942" s="36"/>
      <c r="D1942" s="41" t="n">
        <v>2500</v>
      </c>
    </row>
    <row r="1943" customFormat="false" ht="12.8" hidden="false" customHeight="false" outlineLevel="0" collapsed="false">
      <c r="A1943" s="34" t="s">
        <v>7443</v>
      </c>
      <c r="B1943" s="35" t="n">
        <v>2500</v>
      </c>
      <c r="C1943" s="36"/>
      <c r="D1943" s="41" t="n">
        <v>2500</v>
      </c>
    </row>
    <row r="1944" customFormat="false" ht="12.8" hidden="false" customHeight="false" outlineLevel="0" collapsed="false">
      <c r="A1944" s="34" t="s">
        <v>3352</v>
      </c>
      <c r="B1944" s="35" t="n">
        <v>2500</v>
      </c>
      <c r="C1944" s="36"/>
      <c r="D1944" s="41" t="n">
        <v>2500</v>
      </c>
    </row>
    <row r="1945" customFormat="false" ht="12.8" hidden="false" customHeight="false" outlineLevel="0" collapsed="false">
      <c r="A1945" s="34" t="s">
        <v>2790</v>
      </c>
      <c r="B1945" s="35" t="n">
        <v>2500</v>
      </c>
      <c r="C1945" s="36"/>
      <c r="D1945" s="41" t="n">
        <v>2500</v>
      </c>
    </row>
    <row r="1946" customFormat="false" ht="12.8" hidden="false" customHeight="false" outlineLevel="0" collapsed="false">
      <c r="A1946" s="34" t="s">
        <v>4913</v>
      </c>
      <c r="B1946" s="35" t="n">
        <v>2500</v>
      </c>
      <c r="C1946" s="36"/>
      <c r="D1946" s="41" t="n">
        <v>2500</v>
      </c>
    </row>
    <row r="1947" customFormat="false" ht="12.8" hidden="false" customHeight="false" outlineLevel="0" collapsed="false">
      <c r="A1947" s="34" t="s">
        <v>6231</v>
      </c>
      <c r="B1947" s="35" t="n">
        <v>2500</v>
      </c>
      <c r="C1947" s="36"/>
      <c r="D1947" s="41" t="n">
        <v>2500</v>
      </c>
    </row>
    <row r="1948" customFormat="false" ht="12.8" hidden="false" customHeight="false" outlineLevel="0" collapsed="false">
      <c r="A1948" s="34" t="s">
        <v>7269</v>
      </c>
      <c r="B1948" s="35" t="n">
        <v>2500</v>
      </c>
      <c r="C1948" s="36"/>
      <c r="D1948" s="41" t="n">
        <v>2500</v>
      </c>
    </row>
    <row r="1949" customFormat="false" ht="12.8" hidden="false" customHeight="false" outlineLevel="0" collapsed="false">
      <c r="A1949" s="34" t="s">
        <v>1361</v>
      </c>
      <c r="B1949" s="35" t="n">
        <v>2500</v>
      </c>
      <c r="C1949" s="36"/>
      <c r="D1949" s="41" t="n">
        <v>2500</v>
      </c>
    </row>
    <row r="1950" customFormat="false" ht="12.8" hidden="false" customHeight="false" outlineLevel="0" collapsed="false">
      <c r="A1950" s="34" t="s">
        <v>1105</v>
      </c>
      <c r="B1950" s="35" t="n">
        <v>2500</v>
      </c>
      <c r="C1950" s="36"/>
      <c r="D1950" s="41" t="n">
        <v>2500</v>
      </c>
    </row>
    <row r="1951" customFormat="false" ht="12.8" hidden="false" customHeight="false" outlineLevel="0" collapsed="false">
      <c r="A1951" s="34" t="s">
        <v>4292</v>
      </c>
      <c r="B1951" s="35" t="n">
        <v>2500</v>
      </c>
      <c r="C1951" s="36"/>
      <c r="D1951" s="41" t="n">
        <v>2500</v>
      </c>
    </row>
    <row r="1952" customFormat="false" ht="12.8" hidden="false" customHeight="false" outlineLevel="0" collapsed="false">
      <c r="A1952" s="34" t="s">
        <v>4294</v>
      </c>
      <c r="B1952" s="35" t="n">
        <v>2500</v>
      </c>
      <c r="C1952" s="36"/>
      <c r="D1952" s="41" t="n">
        <v>2500</v>
      </c>
    </row>
    <row r="1953" customFormat="false" ht="12.8" hidden="false" customHeight="false" outlineLevel="0" collapsed="false">
      <c r="A1953" s="34" t="s">
        <v>6929</v>
      </c>
      <c r="B1953" s="38"/>
      <c r="C1953" s="37" t="n">
        <v>2500</v>
      </c>
      <c r="D1953" s="41" t="n">
        <v>2500</v>
      </c>
    </row>
    <row r="1954" customFormat="false" ht="12.8" hidden="false" customHeight="false" outlineLevel="0" collapsed="false">
      <c r="A1954" s="34" t="s">
        <v>6646</v>
      </c>
      <c r="B1954" s="35" t="n">
        <v>2500</v>
      </c>
      <c r="C1954" s="36"/>
      <c r="D1954" s="41" t="n">
        <v>2500</v>
      </c>
    </row>
    <row r="1955" customFormat="false" ht="12.8" hidden="false" customHeight="false" outlineLevel="0" collapsed="false">
      <c r="A1955" s="34" t="s">
        <v>9279</v>
      </c>
      <c r="B1955" s="35" t="n">
        <v>2500</v>
      </c>
      <c r="C1955" s="36"/>
      <c r="D1955" s="41" t="n">
        <v>2500</v>
      </c>
    </row>
    <row r="1956" customFormat="false" ht="12.8" hidden="false" customHeight="false" outlineLevel="0" collapsed="false">
      <c r="A1956" s="34" t="s">
        <v>7459</v>
      </c>
      <c r="B1956" s="35" t="n">
        <v>2500</v>
      </c>
      <c r="C1956" s="36"/>
      <c r="D1956" s="41" t="n">
        <v>2500</v>
      </c>
    </row>
    <row r="1957" customFormat="false" ht="12.8" hidden="false" customHeight="false" outlineLevel="0" collapsed="false">
      <c r="A1957" s="34" t="s">
        <v>6653</v>
      </c>
      <c r="B1957" s="35" t="n">
        <v>2500</v>
      </c>
      <c r="C1957" s="36"/>
      <c r="D1957" s="41" t="n">
        <v>2500</v>
      </c>
    </row>
    <row r="1958" customFormat="false" ht="12.8" hidden="false" customHeight="false" outlineLevel="0" collapsed="false">
      <c r="A1958" s="34" t="s">
        <v>6654</v>
      </c>
      <c r="B1958" s="35" t="n">
        <v>2500</v>
      </c>
      <c r="C1958" s="36"/>
      <c r="D1958" s="41" t="n">
        <v>2500</v>
      </c>
    </row>
    <row r="1959" customFormat="false" ht="12.8" hidden="false" customHeight="false" outlineLevel="0" collapsed="false">
      <c r="A1959" s="34" t="s">
        <v>8044</v>
      </c>
      <c r="B1959" s="35" t="n">
        <v>2500</v>
      </c>
      <c r="C1959" s="36"/>
      <c r="D1959" s="41" t="n">
        <v>2500</v>
      </c>
    </row>
    <row r="1960" customFormat="false" ht="12.8" hidden="false" customHeight="false" outlineLevel="0" collapsed="false">
      <c r="A1960" s="34" t="s">
        <v>1547</v>
      </c>
      <c r="B1960" s="35" t="n">
        <v>2500</v>
      </c>
      <c r="C1960" s="36"/>
      <c r="D1960" s="41" t="n">
        <v>2500</v>
      </c>
    </row>
    <row r="1961" customFormat="false" ht="12.8" hidden="false" customHeight="false" outlineLevel="0" collapsed="false">
      <c r="A1961" s="34" t="s">
        <v>8642</v>
      </c>
      <c r="B1961" s="38"/>
      <c r="C1961" s="37" t="n">
        <v>2500</v>
      </c>
      <c r="D1961" s="41" t="n">
        <v>2500</v>
      </c>
    </row>
    <row r="1962" customFormat="false" ht="12.8" hidden="false" customHeight="false" outlineLevel="0" collapsed="false">
      <c r="A1962" s="34" t="s">
        <v>10656</v>
      </c>
      <c r="B1962" s="38"/>
      <c r="C1962" s="37" t="n">
        <v>2500</v>
      </c>
      <c r="D1962" s="41" t="n">
        <v>2500</v>
      </c>
    </row>
    <row r="1963" customFormat="false" ht="12.8" hidden="false" customHeight="false" outlineLevel="0" collapsed="false">
      <c r="A1963" s="34" t="s">
        <v>6435</v>
      </c>
      <c r="B1963" s="38"/>
      <c r="C1963" s="37" t="n">
        <v>2500</v>
      </c>
      <c r="D1963" s="41" t="n">
        <v>2500</v>
      </c>
    </row>
    <row r="1964" customFormat="false" ht="12.8" hidden="false" customHeight="false" outlineLevel="0" collapsed="false">
      <c r="A1964" s="34" t="s">
        <v>1236</v>
      </c>
      <c r="B1964" s="38"/>
      <c r="C1964" s="37" t="n">
        <v>2500</v>
      </c>
      <c r="D1964" s="41" t="n">
        <v>2500</v>
      </c>
    </row>
    <row r="1965" customFormat="false" ht="12.8" hidden="false" customHeight="false" outlineLevel="0" collapsed="false">
      <c r="A1965" s="34" t="s">
        <v>10174</v>
      </c>
      <c r="B1965" s="38"/>
      <c r="C1965" s="37" t="n">
        <v>2500</v>
      </c>
      <c r="D1965" s="41" t="n">
        <v>2500</v>
      </c>
    </row>
    <row r="1966" customFormat="false" ht="12.8" hidden="false" customHeight="false" outlineLevel="0" collapsed="false">
      <c r="A1966" s="34" t="s">
        <v>7285</v>
      </c>
      <c r="B1966" s="35" t="n">
        <v>2500</v>
      </c>
      <c r="C1966" s="36"/>
      <c r="D1966" s="41" t="n">
        <v>2500</v>
      </c>
    </row>
    <row r="1967" customFormat="false" ht="12.8" hidden="false" customHeight="false" outlineLevel="0" collapsed="false">
      <c r="A1967" s="34" t="s">
        <v>6251</v>
      </c>
      <c r="B1967" s="35" t="n">
        <v>2500</v>
      </c>
      <c r="C1967" s="36"/>
      <c r="D1967" s="41" t="n">
        <v>2500</v>
      </c>
    </row>
    <row r="1968" customFormat="false" ht="12.8" hidden="false" customHeight="false" outlineLevel="0" collapsed="false">
      <c r="A1968" s="34" t="s">
        <v>8702</v>
      </c>
      <c r="B1968" s="38"/>
      <c r="C1968" s="37" t="n">
        <v>2500</v>
      </c>
      <c r="D1968" s="41" t="n">
        <v>2500</v>
      </c>
    </row>
    <row r="1969" customFormat="false" ht="12.8" hidden="false" customHeight="false" outlineLevel="0" collapsed="false">
      <c r="A1969" s="34" t="s">
        <v>3227</v>
      </c>
      <c r="B1969" s="38"/>
      <c r="C1969" s="37" t="n">
        <v>2500</v>
      </c>
      <c r="D1969" s="41" t="n">
        <v>2500</v>
      </c>
    </row>
    <row r="1970" customFormat="false" ht="12.8" hidden="false" customHeight="false" outlineLevel="0" collapsed="false">
      <c r="A1970" s="34" t="s">
        <v>4402</v>
      </c>
      <c r="B1970" s="38"/>
      <c r="C1970" s="37" t="n">
        <v>2500</v>
      </c>
      <c r="D1970" s="41" t="n">
        <v>2500</v>
      </c>
    </row>
    <row r="1971" customFormat="false" ht="12.8" hidden="false" customHeight="false" outlineLevel="0" collapsed="false">
      <c r="A1971" s="34" t="s">
        <v>10852</v>
      </c>
      <c r="B1971" s="35" t="n">
        <v>2500</v>
      </c>
      <c r="C1971" s="36"/>
      <c r="D1971" s="41" t="n">
        <v>2500</v>
      </c>
    </row>
    <row r="1972" customFormat="false" ht="12.8" hidden="false" customHeight="false" outlineLevel="0" collapsed="false">
      <c r="A1972" s="34" t="s">
        <v>10584</v>
      </c>
      <c r="B1972" s="35" t="n">
        <v>2500</v>
      </c>
      <c r="C1972" s="36"/>
      <c r="D1972" s="41" t="n">
        <v>2500</v>
      </c>
    </row>
    <row r="1973" customFormat="false" ht="12.8" hidden="false" customHeight="false" outlineLevel="0" collapsed="false">
      <c r="A1973" s="34" t="s">
        <v>5936</v>
      </c>
      <c r="B1973" s="35" t="n">
        <v>2500</v>
      </c>
      <c r="C1973" s="36"/>
      <c r="D1973" s="41" t="n">
        <v>2500</v>
      </c>
    </row>
    <row r="1974" customFormat="false" ht="12.8" hidden="false" customHeight="false" outlineLevel="0" collapsed="false">
      <c r="A1974" s="34" t="s">
        <v>5783</v>
      </c>
      <c r="B1974" s="35" t="n">
        <v>2500</v>
      </c>
      <c r="C1974" s="36"/>
      <c r="D1974" s="41" t="n">
        <v>2500</v>
      </c>
    </row>
    <row r="1975" customFormat="false" ht="12.8" hidden="false" customHeight="false" outlineLevel="0" collapsed="false">
      <c r="A1975" s="34" t="s">
        <v>10318</v>
      </c>
      <c r="B1975" s="38"/>
      <c r="C1975" s="37" t="n">
        <v>2500</v>
      </c>
      <c r="D1975" s="41" t="n">
        <v>2500</v>
      </c>
    </row>
    <row r="1976" customFormat="false" ht="12.8" hidden="false" customHeight="false" outlineLevel="0" collapsed="false">
      <c r="A1976" s="34" t="s">
        <v>6680</v>
      </c>
      <c r="B1976" s="35" t="n">
        <v>2500</v>
      </c>
      <c r="C1976" s="36"/>
      <c r="D1976" s="41" t="n">
        <v>2500</v>
      </c>
    </row>
    <row r="1977" customFormat="false" ht="12.8" hidden="false" customHeight="false" outlineLevel="0" collapsed="false">
      <c r="A1977" s="34" t="s">
        <v>9021</v>
      </c>
      <c r="B1977" s="38"/>
      <c r="C1977" s="37" t="n">
        <v>2500</v>
      </c>
      <c r="D1977" s="41" t="n">
        <v>2500</v>
      </c>
    </row>
    <row r="1978" customFormat="false" ht="12.8" hidden="false" customHeight="false" outlineLevel="0" collapsed="false">
      <c r="A1978" s="34" t="s">
        <v>5938</v>
      </c>
      <c r="B1978" s="35" t="n">
        <v>2500</v>
      </c>
      <c r="C1978" s="36"/>
      <c r="D1978" s="41" t="n">
        <v>2500</v>
      </c>
    </row>
    <row r="1979" customFormat="false" ht="12.8" hidden="false" customHeight="false" outlineLevel="0" collapsed="false">
      <c r="A1979" s="34" t="s">
        <v>1596</v>
      </c>
      <c r="B1979" s="35" t="n">
        <v>2500</v>
      </c>
      <c r="C1979" s="36"/>
      <c r="D1979" s="41" t="n">
        <v>2500</v>
      </c>
    </row>
    <row r="1980" customFormat="false" ht="12.8" hidden="false" customHeight="false" outlineLevel="0" collapsed="false">
      <c r="A1980" s="34" t="s">
        <v>1613</v>
      </c>
      <c r="B1980" s="35" t="n">
        <v>2500</v>
      </c>
      <c r="C1980" s="36"/>
      <c r="D1980" s="41" t="n">
        <v>2500</v>
      </c>
    </row>
    <row r="1981" customFormat="false" ht="12.8" hidden="false" customHeight="false" outlineLevel="0" collapsed="false">
      <c r="A1981" s="34" t="s">
        <v>1285</v>
      </c>
      <c r="B1981" s="38"/>
      <c r="C1981" s="37" t="n">
        <v>2500</v>
      </c>
      <c r="D1981" s="41" t="n">
        <v>2500</v>
      </c>
    </row>
    <row r="1982" customFormat="false" ht="12.8" hidden="false" customHeight="false" outlineLevel="0" collapsed="false">
      <c r="A1982" s="34" t="s">
        <v>4588</v>
      </c>
      <c r="B1982" s="38"/>
      <c r="C1982" s="37" t="n">
        <v>2500</v>
      </c>
      <c r="D1982" s="41" t="n">
        <v>2500</v>
      </c>
    </row>
    <row r="1983" customFormat="false" ht="12.8" hidden="false" customHeight="false" outlineLevel="0" collapsed="false">
      <c r="A1983" s="34" t="s">
        <v>872</v>
      </c>
      <c r="B1983" s="38"/>
      <c r="C1983" s="37" t="n">
        <v>2500</v>
      </c>
      <c r="D1983" s="41" t="n">
        <v>2500</v>
      </c>
    </row>
    <row r="1984" customFormat="false" ht="12.8" hidden="false" customHeight="false" outlineLevel="0" collapsed="false">
      <c r="A1984" s="34" t="s">
        <v>6123</v>
      </c>
      <c r="B1984" s="35" t="n">
        <v>2500</v>
      </c>
      <c r="C1984" s="36"/>
      <c r="D1984" s="41" t="n">
        <v>2500</v>
      </c>
    </row>
    <row r="1985" customFormat="false" ht="12.8" hidden="false" customHeight="false" outlineLevel="0" collapsed="false">
      <c r="A1985" s="34" t="s">
        <v>7729</v>
      </c>
      <c r="B1985" s="35" t="n">
        <v>2500</v>
      </c>
      <c r="C1985" s="36"/>
      <c r="D1985" s="41" t="n">
        <v>2500</v>
      </c>
    </row>
    <row r="1986" customFormat="false" ht="12.8" hidden="false" customHeight="false" outlineLevel="0" collapsed="false">
      <c r="A1986" s="34" t="s">
        <v>5352</v>
      </c>
      <c r="B1986" s="38"/>
      <c r="C1986" s="37" t="n">
        <v>2500</v>
      </c>
      <c r="D1986" s="41" t="n">
        <v>2500</v>
      </c>
    </row>
    <row r="1987" customFormat="false" ht="12.8" hidden="false" customHeight="false" outlineLevel="0" collapsed="false">
      <c r="A1987" s="34" t="s">
        <v>7179</v>
      </c>
      <c r="B1987" s="38"/>
      <c r="C1987" s="37" t="n">
        <v>2500</v>
      </c>
      <c r="D1987" s="41" t="n">
        <v>2500</v>
      </c>
    </row>
    <row r="1988" customFormat="false" ht="12.8" hidden="false" customHeight="false" outlineLevel="0" collapsed="false">
      <c r="A1988" s="34" t="s">
        <v>12255</v>
      </c>
      <c r="B1988" s="38"/>
      <c r="C1988" s="37" t="n">
        <v>2500</v>
      </c>
      <c r="D1988" s="41" t="n">
        <v>2500</v>
      </c>
    </row>
    <row r="1989" customFormat="false" ht="12.8" hidden="false" customHeight="false" outlineLevel="0" collapsed="false">
      <c r="A1989" s="34" t="s">
        <v>4643</v>
      </c>
      <c r="B1989" s="35" t="n">
        <v>2500</v>
      </c>
      <c r="C1989" s="36"/>
      <c r="D1989" s="41" t="n">
        <v>2500</v>
      </c>
    </row>
    <row r="1990" customFormat="false" ht="12.8" hidden="false" customHeight="false" outlineLevel="0" collapsed="false">
      <c r="A1990" s="34" t="s">
        <v>10404</v>
      </c>
      <c r="B1990" s="35" t="n">
        <v>2500</v>
      </c>
      <c r="C1990" s="36"/>
      <c r="D1990" s="41" t="n">
        <v>2500</v>
      </c>
    </row>
    <row r="1991" customFormat="false" ht="12.8" hidden="false" customHeight="false" outlineLevel="0" collapsed="false">
      <c r="A1991" s="34" t="s">
        <v>1660</v>
      </c>
      <c r="B1991" s="35" t="n">
        <v>2500</v>
      </c>
      <c r="C1991" s="36"/>
      <c r="D1991" s="41" t="n">
        <v>2500</v>
      </c>
    </row>
    <row r="1992" customFormat="false" ht="12.8" hidden="false" customHeight="false" outlineLevel="0" collapsed="false">
      <c r="A1992" s="34" t="s">
        <v>3694</v>
      </c>
      <c r="B1992" s="35" t="n">
        <v>2500</v>
      </c>
      <c r="C1992" s="36"/>
      <c r="D1992" s="41" t="n">
        <v>2500</v>
      </c>
    </row>
    <row r="1993" customFormat="false" ht="12.8" hidden="false" customHeight="false" outlineLevel="0" collapsed="false">
      <c r="A1993" s="34" t="s">
        <v>9208</v>
      </c>
      <c r="B1993" s="38"/>
      <c r="C1993" s="37" t="n">
        <v>2500</v>
      </c>
      <c r="D1993" s="41" t="n">
        <v>2500</v>
      </c>
    </row>
    <row r="1994" customFormat="false" ht="12.8" hidden="false" customHeight="false" outlineLevel="0" collapsed="false">
      <c r="A1994" s="34" t="s">
        <v>11494</v>
      </c>
      <c r="B1994" s="35" t="n">
        <v>2500</v>
      </c>
      <c r="C1994" s="36"/>
      <c r="D1994" s="41" t="n">
        <v>2500</v>
      </c>
    </row>
    <row r="1995" customFormat="false" ht="12.8" hidden="false" customHeight="false" outlineLevel="0" collapsed="false">
      <c r="A1995" s="34" t="s">
        <v>5971</v>
      </c>
      <c r="B1995" s="35" t="n">
        <v>2500</v>
      </c>
      <c r="C1995" s="36"/>
      <c r="D1995" s="41" t="n">
        <v>2500</v>
      </c>
    </row>
    <row r="1996" customFormat="false" ht="12.8" hidden="false" customHeight="false" outlineLevel="0" collapsed="false">
      <c r="A1996" s="34" t="s">
        <v>11686</v>
      </c>
      <c r="B1996" s="35" t="n">
        <v>2500</v>
      </c>
      <c r="C1996" s="36"/>
      <c r="D1996" s="41" t="n">
        <v>2500</v>
      </c>
    </row>
    <row r="1997" customFormat="false" ht="12.8" hidden="false" customHeight="false" outlineLevel="0" collapsed="false">
      <c r="A1997" s="34" t="s">
        <v>9621</v>
      </c>
      <c r="B1997" s="38"/>
      <c r="C1997" s="37" t="n">
        <v>2497.98</v>
      </c>
      <c r="D1997" s="41" t="n">
        <v>2497.98</v>
      </c>
    </row>
    <row r="1998" customFormat="false" ht="12.8" hidden="false" customHeight="false" outlineLevel="0" collapsed="false">
      <c r="A1998" s="34" t="s">
        <v>2646</v>
      </c>
      <c r="B1998" s="38"/>
      <c r="C1998" s="37" t="n">
        <v>2491.5</v>
      </c>
      <c r="D1998" s="41" t="n">
        <v>2491.5</v>
      </c>
    </row>
    <row r="1999" customFormat="false" ht="12.8" hidden="false" customHeight="false" outlineLevel="0" collapsed="false">
      <c r="A1999" s="34" t="s">
        <v>1070</v>
      </c>
      <c r="B1999" s="38"/>
      <c r="C1999" s="37" t="n">
        <v>2491.15</v>
      </c>
      <c r="D1999" s="41" t="n">
        <v>2491.15</v>
      </c>
    </row>
    <row r="2000" customFormat="false" ht="12.8" hidden="false" customHeight="false" outlineLevel="0" collapsed="false">
      <c r="A2000" s="34" t="s">
        <v>3496</v>
      </c>
      <c r="B2000" s="38"/>
      <c r="C2000" s="37" t="n">
        <v>2484</v>
      </c>
      <c r="D2000" s="41" t="n">
        <v>2484</v>
      </c>
    </row>
    <row r="2001" customFormat="false" ht="12.8" hidden="false" customHeight="false" outlineLevel="0" collapsed="false">
      <c r="A2001" s="34" t="s">
        <v>11810</v>
      </c>
      <c r="B2001" s="35" t="n">
        <v>2484</v>
      </c>
      <c r="C2001" s="36"/>
      <c r="D2001" s="41" t="n">
        <v>2484</v>
      </c>
    </row>
    <row r="2002" customFormat="false" ht="12.8" hidden="false" customHeight="false" outlineLevel="0" collapsed="false">
      <c r="A2002" s="34" t="s">
        <v>2685</v>
      </c>
      <c r="B2002" s="38"/>
      <c r="C2002" s="37" t="n">
        <v>2483.05</v>
      </c>
      <c r="D2002" s="41" t="n">
        <v>2483.05</v>
      </c>
    </row>
    <row r="2003" customFormat="false" ht="12.8" hidden="false" customHeight="false" outlineLevel="0" collapsed="false">
      <c r="A2003" s="34" t="s">
        <v>8382</v>
      </c>
      <c r="B2003" s="38"/>
      <c r="C2003" s="37" t="n">
        <v>2480.08</v>
      </c>
      <c r="D2003" s="41" t="n">
        <v>2480.08</v>
      </c>
    </row>
    <row r="2004" customFormat="false" ht="12.8" hidden="false" customHeight="false" outlineLevel="0" collapsed="false">
      <c r="A2004" s="34" t="s">
        <v>1434</v>
      </c>
      <c r="B2004" s="38"/>
      <c r="C2004" s="37" t="n">
        <v>2477.92</v>
      </c>
      <c r="D2004" s="41" t="n">
        <v>2477.92</v>
      </c>
    </row>
    <row r="2005" customFormat="false" ht="12.8" hidden="false" customHeight="false" outlineLevel="0" collapsed="false">
      <c r="A2005" s="34" t="s">
        <v>2703</v>
      </c>
      <c r="B2005" s="38"/>
      <c r="C2005" s="37" t="n">
        <v>2476.16</v>
      </c>
      <c r="D2005" s="41" t="n">
        <v>2476.16</v>
      </c>
    </row>
    <row r="2006" customFormat="false" ht="12.8" hidden="false" customHeight="false" outlineLevel="0" collapsed="false">
      <c r="A2006" s="34" t="s">
        <v>716</v>
      </c>
      <c r="B2006" s="38"/>
      <c r="C2006" s="37" t="n">
        <v>2476.01</v>
      </c>
      <c r="D2006" s="41" t="n">
        <v>2476.01</v>
      </c>
    </row>
    <row r="2007" customFormat="false" ht="12.8" hidden="false" customHeight="false" outlineLevel="0" collapsed="false">
      <c r="A2007" s="34" t="s">
        <v>8211</v>
      </c>
      <c r="B2007" s="38"/>
      <c r="C2007" s="37" t="n">
        <v>2472.93</v>
      </c>
      <c r="D2007" s="41" t="n">
        <v>2472.93</v>
      </c>
    </row>
    <row r="2008" customFormat="false" ht="12.8" hidden="false" customHeight="false" outlineLevel="0" collapsed="false">
      <c r="A2008" s="34" t="s">
        <v>1813</v>
      </c>
      <c r="B2008" s="38"/>
      <c r="C2008" s="37" t="n">
        <v>2471</v>
      </c>
      <c r="D2008" s="41" t="n">
        <v>2471</v>
      </c>
    </row>
    <row r="2009" customFormat="false" ht="12.8" hidden="false" customHeight="false" outlineLevel="0" collapsed="false">
      <c r="A2009" s="34" t="s">
        <v>2545</v>
      </c>
      <c r="B2009" s="38"/>
      <c r="C2009" s="37" t="n">
        <v>2461.58</v>
      </c>
      <c r="D2009" s="41" t="n">
        <v>2461.58</v>
      </c>
    </row>
    <row r="2010" customFormat="false" ht="12.8" hidden="false" customHeight="false" outlineLevel="0" collapsed="false">
      <c r="A2010" s="34" t="s">
        <v>9077</v>
      </c>
      <c r="B2010" s="38"/>
      <c r="C2010" s="37" t="n">
        <v>2461.35</v>
      </c>
      <c r="D2010" s="41" t="n">
        <v>2461.35</v>
      </c>
    </row>
    <row r="2011" customFormat="false" ht="12.8" hidden="false" customHeight="false" outlineLevel="0" collapsed="false">
      <c r="A2011" s="34" t="s">
        <v>4380</v>
      </c>
      <c r="B2011" s="38"/>
      <c r="C2011" s="37" t="n">
        <v>2460</v>
      </c>
      <c r="D2011" s="41" t="n">
        <v>2460</v>
      </c>
    </row>
    <row r="2012" customFormat="false" ht="12.8" hidden="false" customHeight="false" outlineLevel="0" collapsed="false">
      <c r="A2012" s="34" t="s">
        <v>8658</v>
      </c>
      <c r="B2012" s="38"/>
      <c r="C2012" s="37" t="n">
        <v>2460</v>
      </c>
      <c r="D2012" s="41" t="n">
        <v>2460</v>
      </c>
    </row>
    <row r="2013" customFormat="false" ht="12.8" hidden="false" customHeight="false" outlineLevel="0" collapsed="false">
      <c r="A2013" s="34" t="s">
        <v>8848</v>
      </c>
      <c r="B2013" s="38"/>
      <c r="C2013" s="37" t="n">
        <v>2460</v>
      </c>
      <c r="D2013" s="41" t="n">
        <v>2460</v>
      </c>
    </row>
    <row r="2014" customFormat="false" ht="12.8" hidden="false" customHeight="false" outlineLevel="0" collapsed="false">
      <c r="A2014" s="34" t="s">
        <v>6696</v>
      </c>
      <c r="B2014" s="35" t="n">
        <v>2460</v>
      </c>
      <c r="C2014" s="36"/>
      <c r="D2014" s="41" t="n">
        <v>2460</v>
      </c>
    </row>
    <row r="2015" customFormat="false" ht="12.8" hidden="false" customHeight="false" outlineLevel="0" collapsed="false">
      <c r="A2015" s="34" t="s">
        <v>3139</v>
      </c>
      <c r="B2015" s="38"/>
      <c r="C2015" s="37" t="n">
        <v>2459</v>
      </c>
      <c r="D2015" s="41" t="n">
        <v>2459</v>
      </c>
    </row>
    <row r="2016" customFormat="false" ht="12.8" hidden="false" customHeight="false" outlineLevel="0" collapsed="false">
      <c r="A2016" s="34" t="s">
        <v>6477</v>
      </c>
      <c r="B2016" s="38"/>
      <c r="C2016" s="37" t="n">
        <v>2457.85</v>
      </c>
      <c r="D2016" s="41" t="n">
        <v>2457.85</v>
      </c>
    </row>
    <row r="2017" customFormat="false" ht="12.8" hidden="false" customHeight="false" outlineLevel="0" collapsed="false">
      <c r="A2017" s="34" t="s">
        <v>5126</v>
      </c>
      <c r="B2017" s="38"/>
      <c r="C2017" s="37" t="n">
        <v>2457.07</v>
      </c>
      <c r="D2017" s="41" t="n">
        <v>2457.07</v>
      </c>
    </row>
    <row r="2018" customFormat="false" ht="12.8" hidden="false" customHeight="false" outlineLevel="0" collapsed="false">
      <c r="A2018" s="34" t="s">
        <v>4435</v>
      </c>
      <c r="B2018" s="38"/>
      <c r="C2018" s="37" t="n">
        <v>2450</v>
      </c>
      <c r="D2018" s="41" t="n">
        <v>2450</v>
      </c>
    </row>
    <row r="2019" customFormat="false" ht="12.8" hidden="false" customHeight="false" outlineLevel="0" collapsed="false">
      <c r="A2019" s="34" t="s">
        <v>5630</v>
      </c>
      <c r="B2019" s="38"/>
      <c r="C2019" s="37" t="n">
        <v>2446.69</v>
      </c>
      <c r="D2019" s="41" t="n">
        <v>2446.69</v>
      </c>
    </row>
    <row r="2020" customFormat="false" ht="12.8" hidden="false" customHeight="false" outlineLevel="0" collapsed="false">
      <c r="A2020" s="34" t="s">
        <v>11612</v>
      </c>
      <c r="B2020" s="38"/>
      <c r="C2020" s="37" t="n">
        <v>2444</v>
      </c>
      <c r="D2020" s="41" t="n">
        <v>2444</v>
      </c>
    </row>
    <row r="2021" customFormat="false" ht="12.8" hidden="false" customHeight="false" outlineLevel="0" collapsed="false">
      <c r="A2021" s="34" t="s">
        <v>2722</v>
      </c>
      <c r="B2021" s="38"/>
      <c r="C2021" s="37" t="n">
        <v>2441.47</v>
      </c>
      <c r="D2021" s="41" t="n">
        <v>2441.47</v>
      </c>
    </row>
    <row r="2022" customFormat="false" ht="12.8" hidden="false" customHeight="false" outlineLevel="0" collapsed="false">
      <c r="A2022" s="34" t="s">
        <v>2630</v>
      </c>
      <c r="B2022" s="38"/>
      <c r="C2022" s="37" t="n">
        <v>2439.9</v>
      </c>
      <c r="D2022" s="41" t="n">
        <v>2439.9</v>
      </c>
    </row>
    <row r="2023" customFormat="false" ht="12.8" hidden="false" customHeight="false" outlineLevel="0" collapsed="false">
      <c r="A2023" s="34" t="s">
        <v>9527</v>
      </c>
      <c r="B2023" s="38"/>
      <c r="C2023" s="37" t="n">
        <v>2436</v>
      </c>
      <c r="D2023" s="41" t="n">
        <v>2436</v>
      </c>
    </row>
    <row r="2024" customFormat="false" ht="12.8" hidden="false" customHeight="false" outlineLevel="0" collapsed="false">
      <c r="A2024" s="34" t="s">
        <v>2550</v>
      </c>
      <c r="B2024" s="38"/>
      <c r="C2024" s="37" t="n">
        <v>2430.8</v>
      </c>
      <c r="D2024" s="41" t="n">
        <v>2430.8</v>
      </c>
    </row>
    <row r="2025" customFormat="false" ht="12.8" hidden="false" customHeight="false" outlineLevel="0" collapsed="false">
      <c r="A2025" s="34" t="s">
        <v>1189</v>
      </c>
      <c r="B2025" s="38"/>
      <c r="C2025" s="37" t="n">
        <v>2430</v>
      </c>
      <c r="D2025" s="41" t="n">
        <v>2430</v>
      </c>
    </row>
    <row r="2026" customFormat="false" ht="12.8" hidden="false" customHeight="false" outlineLevel="0" collapsed="false">
      <c r="A2026" s="34" t="s">
        <v>3260</v>
      </c>
      <c r="B2026" s="38"/>
      <c r="C2026" s="37" t="n">
        <v>2429</v>
      </c>
      <c r="D2026" s="41" t="n">
        <v>2429</v>
      </c>
    </row>
    <row r="2027" customFormat="false" ht="12.8" hidden="false" customHeight="false" outlineLevel="0" collapsed="false">
      <c r="A2027" s="34" t="s">
        <v>3895</v>
      </c>
      <c r="B2027" s="38"/>
      <c r="C2027" s="37" t="n">
        <v>2428.45</v>
      </c>
      <c r="D2027" s="41" t="n">
        <v>2428.45</v>
      </c>
    </row>
    <row r="2028" customFormat="false" ht="12.8" hidden="false" customHeight="false" outlineLevel="0" collapsed="false">
      <c r="A2028" s="34" t="s">
        <v>376</v>
      </c>
      <c r="B2028" s="38"/>
      <c r="C2028" s="37" t="n">
        <v>2427.63</v>
      </c>
      <c r="D2028" s="41" t="n">
        <v>2427.63</v>
      </c>
    </row>
    <row r="2029" customFormat="false" ht="12.8" hidden="false" customHeight="false" outlineLevel="0" collapsed="false">
      <c r="A2029" s="34" t="s">
        <v>4888</v>
      </c>
      <c r="B2029" s="38"/>
      <c r="C2029" s="37" t="n">
        <v>2425.6</v>
      </c>
      <c r="D2029" s="41" t="n">
        <v>2425.6</v>
      </c>
    </row>
    <row r="2030" customFormat="false" ht="12.8" hidden="false" customHeight="false" outlineLevel="0" collapsed="false">
      <c r="A2030" s="34" t="s">
        <v>5879</v>
      </c>
      <c r="B2030" s="35" t="n">
        <v>2424.5</v>
      </c>
      <c r="C2030" s="36"/>
      <c r="D2030" s="41" t="n">
        <v>2424.5</v>
      </c>
    </row>
    <row r="2031" customFormat="false" ht="12.8" hidden="false" customHeight="false" outlineLevel="0" collapsed="false">
      <c r="A2031" s="34" t="s">
        <v>905</v>
      </c>
      <c r="B2031" s="38"/>
      <c r="C2031" s="37" t="n">
        <v>2422.12</v>
      </c>
      <c r="D2031" s="41" t="n">
        <v>2422.12</v>
      </c>
    </row>
    <row r="2032" customFormat="false" ht="12.8" hidden="false" customHeight="false" outlineLevel="0" collapsed="false">
      <c r="A2032" s="34" t="s">
        <v>5665</v>
      </c>
      <c r="B2032" s="38"/>
      <c r="C2032" s="37" t="n">
        <v>2421.41</v>
      </c>
      <c r="D2032" s="41" t="n">
        <v>2421.41</v>
      </c>
    </row>
    <row r="2033" customFormat="false" ht="12.8" hidden="false" customHeight="false" outlineLevel="0" collapsed="false">
      <c r="A2033" s="34" t="s">
        <v>11322</v>
      </c>
      <c r="B2033" s="35" t="n">
        <v>2421.2</v>
      </c>
      <c r="C2033" s="36"/>
      <c r="D2033" s="41" t="n">
        <v>2421.2</v>
      </c>
    </row>
    <row r="2034" customFormat="false" ht="12.8" hidden="false" customHeight="false" outlineLevel="0" collapsed="false">
      <c r="A2034" s="34" t="s">
        <v>6153</v>
      </c>
      <c r="B2034" s="38"/>
      <c r="C2034" s="37" t="n">
        <v>2420</v>
      </c>
      <c r="D2034" s="41" t="n">
        <v>2420</v>
      </c>
    </row>
    <row r="2035" customFormat="false" ht="12.8" hidden="false" customHeight="false" outlineLevel="0" collapsed="false">
      <c r="A2035" s="34" t="s">
        <v>10580</v>
      </c>
      <c r="B2035" s="35" t="n">
        <v>2417</v>
      </c>
      <c r="C2035" s="36"/>
      <c r="D2035" s="41" t="n">
        <v>2417</v>
      </c>
    </row>
    <row r="2036" customFormat="false" ht="12.8" hidden="false" customHeight="false" outlineLevel="0" collapsed="false">
      <c r="A2036" s="34" t="s">
        <v>4389</v>
      </c>
      <c r="B2036" s="38"/>
      <c r="C2036" s="37" t="n">
        <v>2414.6</v>
      </c>
      <c r="D2036" s="41" t="n">
        <v>2414.6</v>
      </c>
    </row>
    <row r="2037" customFormat="false" ht="12.8" hidden="false" customHeight="false" outlineLevel="0" collapsed="false">
      <c r="A2037" s="34" t="s">
        <v>615</v>
      </c>
      <c r="B2037" s="38"/>
      <c r="C2037" s="37" t="n">
        <v>2412</v>
      </c>
      <c r="D2037" s="41" t="n">
        <v>2412</v>
      </c>
    </row>
    <row r="2038" customFormat="false" ht="12.8" hidden="false" customHeight="false" outlineLevel="0" collapsed="false">
      <c r="A2038" s="34" t="s">
        <v>6637</v>
      </c>
      <c r="B2038" s="35" t="n">
        <v>2410</v>
      </c>
      <c r="C2038" s="36"/>
      <c r="D2038" s="41" t="n">
        <v>2410</v>
      </c>
    </row>
    <row r="2039" customFormat="false" ht="12.8" hidden="false" customHeight="false" outlineLevel="0" collapsed="false">
      <c r="A2039" s="34" t="s">
        <v>6039</v>
      </c>
      <c r="B2039" s="38"/>
      <c r="C2039" s="37" t="n">
        <v>2410</v>
      </c>
      <c r="D2039" s="41" t="n">
        <v>2410</v>
      </c>
    </row>
    <row r="2040" customFormat="false" ht="12.8" hidden="false" customHeight="false" outlineLevel="0" collapsed="false">
      <c r="A2040" s="34" t="s">
        <v>10361</v>
      </c>
      <c r="B2040" s="35" t="n">
        <v>2408.22</v>
      </c>
      <c r="C2040" s="36"/>
      <c r="D2040" s="41" t="n">
        <v>2408.22</v>
      </c>
    </row>
    <row r="2041" customFormat="false" ht="12.8" hidden="false" customHeight="false" outlineLevel="0" collapsed="false">
      <c r="A2041" s="34" t="s">
        <v>2870</v>
      </c>
      <c r="B2041" s="38"/>
      <c r="C2041" s="37" t="n">
        <v>2407.65</v>
      </c>
      <c r="D2041" s="41" t="n">
        <v>2407.65</v>
      </c>
    </row>
    <row r="2042" customFormat="false" ht="12.8" hidden="false" customHeight="false" outlineLevel="0" collapsed="false">
      <c r="A2042" s="34" t="s">
        <v>8468</v>
      </c>
      <c r="B2042" s="38"/>
      <c r="C2042" s="37" t="n">
        <v>2406</v>
      </c>
      <c r="D2042" s="41" t="n">
        <v>2406</v>
      </c>
    </row>
    <row r="2043" customFormat="false" ht="12.8" hidden="false" customHeight="false" outlineLevel="0" collapsed="false">
      <c r="A2043" s="34" t="s">
        <v>4688</v>
      </c>
      <c r="B2043" s="38"/>
      <c r="C2043" s="37" t="n">
        <v>2404.13</v>
      </c>
      <c r="D2043" s="41" t="n">
        <v>2404.13</v>
      </c>
    </row>
    <row r="2044" customFormat="false" ht="12.8" hidden="false" customHeight="false" outlineLevel="0" collapsed="false">
      <c r="A2044" s="34" t="s">
        <v>6514</v>
      </c>
      <c r="B2044" s="38"/>
      <c r="C2044" s="37" t="n">
        <v>2402</v>
      </c>
      <c r="D2044" s="41" t="n">
        <v>2402</v>
      </c>
    </row>
    <row r="2045" customFormat="false" ht="12.8" hidden="false" customHeight="false" outlineLevel="0" collapsed="false">
      <c r="A2045" s="34" t="s">
        <v>1443</v>
      </c>
      <c r="B2045" s="35" t="n">
        <v>2400</v>
      </c>
      <c r="C2045" s="36"/>
      <c r="D2045" s="41" t="n">
        <v>2400</v>
      </c>
    </row>
    <row r="2046" customFormat="false" ht="12.8" hidden="false" customHeight="false" outlineLevel="0" collapsed="false">
      <c r="A2046" s="34" t="s">
        <v>3792</v>
      </c>
      <c r="B2046" s="38"/>
      <c r="C2046" s="37" t="n">
        <v>2400</v>
      </c>
      <c r="D2046" s="41" t="n">
        <v>2400</v>
      </c>
    </row>
    <row r="2047" customFormat="false" ht="12.8" hidden="false" customHeight="false" outlineLevel="0" collapsed="false">
      <c r="A2047" s="34" t="s">
        <v>9845</v>
      </c>
      <c r="B2047" s="38"/>
      <c r="C2047" s="37" t="n">
        <v>2400</v>
      </c>
      <c r="D2047" s="41" t="n">
        <v>2400</v>
      </c>
    </row>
    <row r="2048" customFormat="false" ht="12.8" hidden="false" customHeight="false" outlineLevel="0" collapsed="false">
      <c r="A2048" s="34" t="s">
        <v>8588</v>
      </c>
      <c r="B2048" s="38"/>
      <c r="C2048" s="37" t="n">
        <v>2400</v>
      </c>
      <c r="D2048" s="41" t="n">
        <v>2400</v>
      </c>
    </row>
    <row r="2049" customFormat="false" ht="12.8" hidden="false" customHeight="false" outlineLevel="0" collapsed="false">
      <c r="A2049" s="34" t="s">
        <v>8611</v>
      </c>
      <c r="B2049" s="38"/>
      <c r="C2049" s="37" t="n">
        <v>2400</v>
      </c>
      <c r="D2049" s="41" t="n">
        <v>2400</v>
      </c>
    </row>
    <row r="2050" customFormat="false" ht="12.8" hidden="false" customHeight="false" outlineLevel="0" collapsed="false">
      <c r="A2050" s="34" t="s">
        <v>5032</v>
      </c>
      <c r="B2050" s="38"/>
      <c r="C2050" s="37" t="n">
        <v>2400</v>
      </c>
      <c r="D2050" s="41" t="n">
        <v>2400</v>
      </c>
    </row>
    <row r="2051" customFormat="false" ht="12.8" hidden="false" customHeight="false" outlineLevel="0" collapsed="false">
      <c r="A2051" s="34" t="s">
        <v>7391</v>
      </c>
      <c r="B2051" s="38"/>
      <c r="C2051" s="37" t="n">
        <v>2400</v>
      </c>
      <c r="D2051" s="41" t="n">
        <v>2400</v>
      </c>
    </row>
    <row r="2052" customFormat="false" ht="12.8" hidden="false" customHeight="false" outlineLevel="0" collapsed="false">
      <c r="A2052" s="34" t="s">
        <v>12215</v>
      </c>
      <c r="B2052" s="38"/>
      <c r="C2052" s="37" t="n">
        <v>2400</v>
      </c>
      <c r="D2052" s="41" t="n">
        <v>2400</v>
      </c>
    </row>
    <row r="2053" customFormat="false" ht="12.8" hidden="false" customHeight="false" outlineLevel="0" collapsed="false">
      <c r="A2053" s="34" t="s">
        <v>3400</v>
      </c>
      <c r="B2053" s="35" t="n">
        <v>2400</v>
      </c>
      <c r="C2053" s="36"/>
      <c r="D2053" s="41" t="n">
        <v>2400</v>
      </c>
    </row>
    <row r="2054" customFormat="false" ht="12.8" hidden="false" customHeight="false" outlineLevel="0" collapsed="false">
      <c r="A2054" s="34" t="s">
        <v>4957</v>
      </c>
      <c r="B2054" s="35" t="n">
        <v>2400</v>
      </c>
      <c r="C2054" s="36"/>
      <c r="D2054" s="41" t="n">
        <v>2400</v>
      </c>
    </row>
    <row r="2055" customFormat="false" ht="12.8" hidden="false" customHeight="false" outlineLevel="0" collapsed="false">
      <c r="A2055" s="34" t="s">
        <v>6569</v>
      </c>
      <c r="B2055" s="38"/>
      <c r="C2055" s="37" t="n">
        <v>2400</v>
      </c>
      <c r="D2055" s="41" t="n">
        <v>2400</v>
      </c>
    </row>
    <row r="2056" customFormat="false" ht="12.8" hidden="false" customHeight="false" outlineLevel="0" collapsed="false">
      <c r="A2056" s="34" t="s">
        <v>4608</v>
      </c>
      <c r="B2056" s="38"/>
      <c r="C2056" s="37" t="n">
        <v>2400</v>
      </c>
      <c r="D2056" s="41" t="n">
        <v>2400</v>
      </c>
    </row>
    <row r="2057" customFormat="false" ht="12.8" hidden="false" customHeight="false" outlineLevel="0" collapsed="false">
      <c r="A2057" s="34" t="s">
        <v>9557</v>
      </c>
      <c r="B2057" s="38"/>
      <c r="C2057" s="37" t="n">
        <v>2400</v>
      </c>
      <c r="D2057" s="41" t="n">
        <v>2400</v>
      </c>
    </row>
    <row r="2058" customFormat="false" ht="12.8" hidden="false" customHeight="false" outlineLevel="0" collapsed="false">
      <c r="A2058" s="34" t="s">
        <v>4527</v>
      </c>
      <c r="B2058" s="38"/>
      <c r="C2058" s="37" t="n">
        <v>2399.35</v>
      </c>
      <c r="D2058" s="41" t="n">
        <v>2399.35</v>
      </c>
    </row>
    <row r="2059" customFormat="false" ht="12.8" hidden="false" customHeight="false" outlineLevel="0" collapsed="false">
      <c r="A2059" s="34" t="s">
        <v>7372</v>
      </c>
      <c r="B2059" s="38"/>
      <c r="C2059" s="37" t="n">
        <v>2398.16</v>
      </c>
      <c r="D2059" s="41" t="n">
        <v>2398.16</v>
      </c>
    </row>
    <row r="2060" customFormat="false" ht="12.8" hidden="false" customHeight="false" outlineLevel="0" collapsed="false">
      <c r="A2060" s="34" t="s">
        <v>2466</v>
      </c>
      <c r="B2060" s="38"/>
      <c r="C2060" s="37" t="n">
        <v>2394.19</v>
      </c>
      <c r="D2060" s="41" t="n">
        <v>2394.19</v>
      </c>
    </row>
    <row r="2061" customFormat="false" ht="12.8" hidden="false" customHeight="false" outlineLevel="0" collapsed="false">
      <c r="A2061" s="34" t="s">
        <v>722</v>
      </c>
      <c r="B2061" s="38"/>
      <c r="C2061" s="37" t="n">
        <v>2393</v>
      </c>
      <c r="D2061" s="41" t="n">
        <v>2393</v>
      </c>
    </row>
    <row r="2062" customFormat="false" ht="12.8" hidden="false" customHeight="false" outlineLevel="0" collapsed="false">
      <c r="A2062" s="34" t="s">
        <v>2192</v>
      </c>
      <c r="B2062" s="38"/>
      <c r="C2062" s="37" t="n">
        <v>2391</v>
      </c>
      <c r="D2062" s="41" t="n">
        <v>2391</v>
      </c>
    </row>
    <row r="2063" customFormat="false" ht="12.8" hidden="false" customHeight="false" outlineLevel="0" collapsed="false">
      <c r="A2063" s="34" t="s">
        <v>9805</v>
      </c>
      <c r="B2063" s="38"/>
      <c r="C2063" s="37" t="n">
        <v>2388</v>
      </c>
      <c r="D2063" s="41" t="n">
        <v>2388</v>
      </c>
    </row>
    <row r="2064" customFormat="false" ht="12.8" hidden="false" customHeight="false" outlineLevel="0" collapsed="false">
      <c r="A2064" s="34" t="s">
        <v>3065</v>
      </c>
      <c r="B2064" s="35" t="n">
        <v>2381</v>
      </c>
      <c r="C2064" s="36"/>
      <c r="D2064" s="41" t="n">
        <v>2381</v>
      </c>
    </row>
    <row r="2065" customFormat="false" ht="12.8" hidden="false" customHeight="false" outlineLevel="0" collapsed="false">
      <c r="A2065" s="34" t="s">
        <v>11538</v>
      </c>
      <c r="B2065" s="38"/>
      <c r="C2065" s="37" t="n">
        <v>2379</v>
      </c>
      <c r="D2065" s="41" t="n">
        <v>2379</v>
      </c>
    </row>
    <row r="2066" customFormat="false" ht="12.8" hidden="false" customHeight="false" outlineLevel="0" collapsed="false">
      <c r="A2066" s="34" t="s">
        <v>9952</v>
      </c>
      <c r="B2066" s="38"/>
      <c r="C2066" s="37" t="n">
        <v>2379</v>
      </c>
      <c r="D2066" s="41" t="n">
        <v>2379</v>
      </c>
    </row>
    <row r="2067" customFormat="false" ht="12.8" hidden="false" customHeight="false" outlineLevel="0" collapsed="false">
      <c r="A2067" s="34" t="s">
        <v>3903</v>
      </c>
      <c r="B2067" s="38"/>
      <c r="C2067" s="37" t="n">
        <v>2375</v>
      </c>
      <c r="D2067" s="41" t="n">
        <v>2375</v>
      </c>
    </row>
    <row r="2068" customFormat="false" ht="12.8" hidden="false" customHeight="false" outlineLevel="0" collapsed="false">
      <c r="A2068" s="34" t="s">
        <v>7575</v>
      </c>
      <c r="B2068" s="38"/>
      <c r="C2068" s="37" t="n">
        <v>2372.35</v>
      </c>
      <c r="D2068" s="41" t="n">
        <v>2372.35</v>
      </c>
    </row>
    <row r="2069" customFormat="false" ht="12.8" hidden="false" customHeight="false" outlineLevel="0" collapsed="false">
      <c r="A2069" s="34" t="s">
        <v>3964</v>
      </c>
      <c r="B2069" s="38"/>
      <c r="C2069" s="37" t="n">
        <v>2370</v>
      </c>
      <c r="D2069" s="41" t="n">
        <v>2370</v>
      </c>
    </row>
    <row r="2070" customFormat="false" ht="12.8" hidden="false" customHeight="false" outlineLevel="0" collapsed="false">
      <c r="A2070" s="34" t="s">
        <v>2878</v>
      </c>
      <c r="B2070" s="38"/>
      <c r="C2070" s="37" t="n">
        <v>2367.7</v>
      </c>
      <c r="D2070" s="41" t="n">
        <v>2367.7</v>
      </c>
    </row>
    <row r="2071" customFormat="false" ht="12.8" hidden="false" customHeight="false" outlineLevel="0" collapsed="false">
      <c r="A2071" s="34" t="s">
        <v>7125</v>
      </c>
      <c r="B2071" s="38"/>
      <c r="C2071" s="37" t="n">
        <v>2364</v>
      </c>
      <c r="D2071" s="41" t="n">
        <v>2364</v>
      </c>
    </row>
    <row r="2072" customFormat="false" ht="12.8" hidden="false" customHeight="false" outlineLevel="0" collapsed="false">
      <c r="A2072" s="34" t="s">
        <v>11296</v>
      </c>
      <c r="B2072" s="35" t="n">
        <v>2362.68</v>
      </c>
      <c r="C2072" s="36"/>
      <c r="D2072" s="41" t="n">
        <v>2362.68</v>
      </c>
    </row>
    <row r="2073" customFormat="false" ht="12.8" hidden="false" customHeight="false" outlineLevel="0" collapsed="false">
      <c r="A2073" s="34" t="s">
        <v>2728</v>
      </c>
      <c r="B2073" s="38"/>
      <c r="C2073" s="37" t="n">
        <v>2358.23</v>
      </c>
      <c r="D2073" s="41" t="n">
        <v>2358.23</v>
      </c>
    </row>
    <row r="2074" customFormat="false" ht="12.8" hidden="false" customHeight="false" outlineLevel="0" collapsed="false">
      <c r="A2074" s="34" t="s">
        <v>11607</v>
      </c>
      <c r="B2074" s="38"/>
      <c r="C2074" s="37" t="n">
        <v>2357</v>
      </c>
      <c r="D2074" s="41" t="n">
        <v>2357</v>
      </c>
    </row>
    <row r="2075" customFormat="false" ht="12.8" hidden="false" customHeight="false" outlineLevel="0" collapsed="false">
      <c r="A2075" s="34" t="s">
        <v>11514</v>
      </c>
      <c r="B2075" s="38"/>
      <c r="C2075" s="37" t="n">
        <v>2356</v>
      </c>
      <c r="D2075" s="41" t="n">
        <v>2356</v>
      </c>
    </row>
    <row r="2076" customFormat="false" ht="12.8" hidden="false" customHeight="false" outlineLevel="0" collapsed="false">
      <c r="A2076" s="34" t="s">
        <v>11527</v>
      </c>
      <c r="B2076" s="38"/>
      <c r="C2076" s="37" t="n">
        <v>2353</v>
      </c>
      <c r="D2076" s="41" t="n">
        <v>2353</v>
      </c>
    </row>
    <row r="2077" customFormat="false" ht="12.8" hidden="false" customHeight="false" outlineLevel="0" collapsed="false">
      <c r="A2077" s="34" t="s">
        <v>5651</v>
      </c>
      <c r="B2077" s="38"/>
      <c r="C2077" s="37" t="n">
        <v>2351.45</v>
      </c>
      <c r="D2077" s="41" t="n">
        <v>2351.45</v>
      </c>
    </row>
    <row r="2078" customFormat="false" ht="12.8" hidden="false" customHeight="false" outlineLevel="0" collapsed="false">
      <c r="A2078" s="34" t="s">
        <v>4404</v>
      </c>
      <c r="B2078" s="38"/>
      <c r="C2078" s="37" t="n">
        <v>2350</v>
      </c>
      <c r="D2078" s="41" t="n">
        <v>2350</v>
      </c>
    </row>
    <row r="2079" customFormat="false" ht="12.8" hidden="false" customHeight="false" outlineLevel="0" collapsed="false">
      <c r="A2079" s="34" t="s">
        <v>10299</v>
      </c>
      <c r="B2079" s="38"/>
      <c r="C2079" s="37" t="n">
        <v>2349.94</v>
      </c>
      <c r="D2079" s="41" t="n">
        <v>2349.94</v>
      </c>
    </row>
    <row r="2080" customFormat="false" ht="12.8" hidden="false" customHeight="false" outlineLevel="0" collapsed="false">
      <c r="A2080" s="34" t="s">
        <v>2555</v>
      </c>
      <c r="B2080" s="38"/>
      <c r="C2080" s="37" t="n">
        <v>2345.3</v>
      </c>
      <c r="D2080" s="41" t="n">
        <v>2345.3</v>
      </c>
    </row>
    <row r="2081" customFormat="false" ht="12.8" hidden="false" customHeight="false" outlineLevel="0" collapsed="false">
      <c r="A2081" s="34" t="s">
        <v>4596</v>
      </c>
      <c r="B2081" s="38"/>
      <c r="C2081" s="37" t="n">
        <v>2344.09</v>
      </c>
      <c r="D2081" s="41" t="n">
        <v>2344.09</v>
      </c>
    </row>
    <row r="2082" customFormat="false" ht="12.8" hidden="false" customHeight="false" outlineLevel="0" collapsed="false">
      <c r="A2082" s="34" t="s">
        <v>2573</v>
      </c>
      <c r="B2082" s="38"/>
      <c r="C2082" s="37" t="n">
        <v>2342.99</v>
      </c>
      <c r="D2082" s="41" t="n">
        <v>2342.99</v>
      </c>
    </row>
    <row r="2083" customFormat="false" ht="12.8" hidden="false" customHeight="false" outlineLevel="0" collapsed="false">
      <c r="A2083" s="34" t="s">
        <v>903</v>
      </c>
      <c r="B2083" s="38"/>
      <c r="C2083" s="37" t="n">
        <v>2340</v>
      </c>
      <c r="D2083" s="41" t="n">
        <v>2340</v>
      </c>
    </row>
    <row r="2084" customFormat="false" ht="12.8" hidden="false" customHeight="false" outlineLevel="0" collapsed="false">
      <c r="A2084" s="34" t="s">
        <v>4365</v>
      </c>
      <c r="B2084" s="38"/>
      <c r="C2084" s="37" t="n">
        <v>2339</v>
      </c>
      <c r="D2084" s="41" t="n">
        <v>2339</v>
      </c>
    </row>
    <row r="2085" customFormat="false" ht="12.8" hidden="false" customHeight="false" outlineLevel="0" collapsed="false">
      <c r="A2085" s="34" t="s">
        <v>4016</v>
      </c>
      <c r="B2085" s="38"/>
      <c r="C2085" s="37" t="n">
        <v>2335.95</v>
      </c>
      <c r="D2085" s="41" t="n">
        <v>2335.95</v>
      </c>
    </row>
    <row r="2086" customFormat="false" ht="12.8" hidden="false" customHeight="false" outlineLevel="0" collapsed="false">
      <c r="A2086" s="34" t="s">
        <v>1042</v>
      </c>
      <c r="B2086" s="38"/>
      <c r="C2086" s="37" t="n">
        <v>2333</v>
      </c>
      <c r="D2086" s="41" t="n">
        <v>2333</v>
      </c>
    </row>
    <row r="2087" customFormat="false" ht="12.8" hidden="false" customHeight="false" outlineLevel="0" collapsed="false">
      <c r="A2087" s="34" t="s">
        <v>473</v>
      </c>
      <c r="B2087" s="38"/>
      <c r="C2087" s="37" t="n">
        <v>2327.25</v>
      </c>
      <c r="D2087" s="41" t="n">
        <v>2327.25</v>
      </c>
    </row>
    <row r="2088" customFormat="false" ht="12.8" hidden="false" customHeight="false" outlineLevel="0" collapsed="false">
      <c r="A2088" s="34" t="s">
        <v>9624</v>
      </c>
      <c r="B2088" s="38"/>
      <c r="C2088" s="37" t="n">
        <v>2324.4</v>
      </c>
      <c r="D2088" s="41" t="n">
        <v>2324.4</v>
      </c>
    </row>
    <row r="2089" customFormat="false" ht="12.8" hidden="false" customHeight="false" outlineLevel="0" collapsed="false">
      <c r="A2089" s="34" t="s">
        <v>1262</v>
      </c>
      <c r="B2089" s="38"/>
      <c r="C2089" s="37" t="n">
        <v>2324</v>
      </c>
      <c r="D2089" s="41" t="n">
        <v>2324</v>
      </c>
    </row>
    <row r="2090" customFormat="false" ht="12.8" hidden="false" customHeight="false" outlineLevel="0" collapsed="false">
      <c r="A2090" s="34" t="s">
        <v>5563</v>
      </c>
      <c r="B2090" s="35" t="n">
        <v>2320</v>
      </c>
      <c r="C2090" s="36"/>
      <c r="D2090" s="41" t="n">
        <v>2320</v>
      </c>
    </row>
    <row r="2091" customFormat="false" ht="12.8" hidden="false" customHeight="false" outlineLevel="0" collapsed="false">
      <c r="A2091" s="34" t="s">
        <v>8078</v>
      </c>
      <c r="B2091" s="35" t="n">
        <v>2320</v>
      </c>
      <c r="C2091" s="36"/>
      <c r="D2091" s="41" t="n">
        <v>2320</v>
      </c>
    </row>
    <row r="2092" customFormat="false" ht="12.8" hidden="false" customHeight="false" outlineLevel="0" collapsed="false">
      <c r="A2092" s="34" t="s">
        <v>1006</v>
      </c>
      <c r="B2092" s="38"/>
      <c r="C2092" s="37" t="n">
        <v>2319.1</v>
      </c>
      <c r="D2092" s="41" t="n">
        <v>2319.1</v>
      </c>
    </row>
    <row r="2093" customFormat="false" ht="12.8" hidden="false" customHeight="false" outlineLevel="0" collapsed="false">
      <c r="A2093" s="34" t="s">
        <v>10311</v>
      </c>
      <c r="B2093" s="38"/>
      <c r="C2093" s="37" t="n">
        <v>2318</v>
      </c>
      <c r="D2093" s="41" t="n">
        <v>2318</v>
      </c>
    </row>
    <row r="2094" customFormat="false" ht="12.8" hidden="false" customHeight="false" outlineLevel="0" collapsed="false">
      <c r="A2094" s="34" t="s">
        <v>2606</v>
      </c>
      <c r="B2094" s="38"/>
      <c r="C2094" s="37" t="n">
        <v>2316.11</v>
      </c>
      <c r="D2094" s="41" t="n">
        <v>2316.11</v>
      </c>
    </row>
    <row r="2095" customFormat="false" ht="12.8" hidden="false" customHeight="false" outlineLevel="0" collapsed="false">
      <c r="A2095" s="34" t="s">
        <v>6674</v>
      </c>
      <c r="B2095" s="35" t="n">
        <v>2315</v>
      </c>
      <c r="C2095" s="36"/>
      <c r="D2095" s="41" t="n">
        <v>2315</v>
      </c>
    </row>
    <row r="2096" customFormat="false" ht="12.8" hidden="false" customHeight="false" outlineLevel="0" collapsed="false">
      <c r="A2096" s="34" t="s">
        <v>4089</v>
      </c>
      <c r="B2096" s="38"/>
      <c r="C2096" s="37" t="n">
        <v>2313.72</v>
      </c>
      <c r="D2096" s="41" t="n">
        <v>2313.72</v>
      </c>
    </row>
    <row r="2097" customFormat="false" ht="12.8" hidden="false" customHeight="false" outlineLevel="0" collapsed="false">
      <c r="A2097" s="34" t="s">
        <v>9664</v>
      </c>
      <c r="B2097" s="35" t="n">
        <v>2312.38</v>
      </c>
      <c r="C2097" s="36"/>
      <c r="D2097" s="41" t="n">
        <v>2312.38</v>
      </c>
    </row>
    <row r="2098" customFormat="false" ht="12.8" hidden="false" customHeight="false" outlineLevel="0" collapsed="false">
      <c r="A2098" s="34" t="s">
        <v>2850</v>
      </c>
      <c r="B2098" s="38"/>
      <c r="C2098" s="37" t="n">
        <v>2310.1</v>
      </c>
      <c r="D2098" s="41" t="n">
        <v>2310.1</v>
      </c>
    </row>
    <row r="2099" customFormat="false" ht="12.8" hidden="false" customHeight="false" outlineLevel="0" collapsed="false">
      <c r="A2099" s="34" t="s">
        <v>5908</v>
      </c>
      <c r="B2099" s="35" t="n">
        <v>2309.1</v>
      </c>
      <c r="C2099" s="36"/>
      <c r="D2099" s="41" t="n">
        <v>2309.1</v>
      </c>
    </row>
    <row r="2100" customFormat="false" ht="12.8" hidden="false" customHeight="false" outlineLevel="0" collapsed="false">
      <c r="A2100" s="34" t="s">
        <v>1001</v>
      </c>
      <c r="B2100" s="38"/>
      <c r="C2100" s="37" t="n">
        <v>2306</v>
      </c>
      <c r="D2100" s="41" t="n">
        <v>2306</v>
      </c>
    </row>
    <row r="2101" customFormat="false" ht="12.8" hidden="false" customHeight="false" outlineLevel="0" collapsed="false">
      <c r="A2101" s="34" t="s">
        <v>8680</v>
      </c>
      <c r="B2101" s="38"/>
      <c r="C2101" s="37" t="n">
        <v>2306</v>
      </c>
      <c r="D2101" s="41" t="n">
        <v>2306</v>
      </c>
    </row>
    <row r="2102" customFormat="false" ht="12.8" hidden="false" customHeight="false" outlineLevel="0" collapsed="false">
      <c r="A2102" s="34" t="s">
        <v>2049</v>
      </c>
      <c r="B2102" s="38"/>
      <c r="C2102" s="37" t="n">
        <v>2306</v>
      </c>
      <c r="D2102" s="41" t="n">
        <v>2306</v>
      </c>
    </row>
    <row r="2103" customFormat="false" ht="12.8" hidden="false" customHeight="false" outlineLevel="0" collapsed="false">
      <c r="A2103" s="34" t="s">
        <v>425</v>
      </c>
      <c r="B2103" s="38"/>
      <c r="C2103" s="37" t="n">
        <v>2305.69</v>
      </c>
      <c r="D2103" s="41" t="n">
        <v>2305.69</v>
      </c>
    </row>
    <row r="2104" customFormat="false" ht="12.8" hidden="false" customHeight="false" outlineLevel="0" collapsed="false">
      <c r="A2104" s="34" t="s">
        <v>8148</v>
      </c>
      <c r="B2104" s="38"/>
      <c r="C2104" s="37" t="n">
        <v>2300</v>
      </c>
      <c r="D2104" s="41" t="n">
        <v>2300</v>
      </c>
    </row>
    <row r="2105" customFormat="false" ht="12.8" hidden="false" customHeight="false" outlineLevel="0" collapsed="false">
      <c r="A2105" s="34" t="s">
        <v>8187</v>
      </c>
      <c r="B2105" s="38"/>
      <c r="C2105" s="37" t="n">
        <v>2300</v>
      </c>
      <c r="D2105" s="41" t="n">
        <v>2300</v>
      </c>
    </row>
    <row r="2106" customFormat="false" ht="12.8" hidden="false" customHeight="false" outlineLevel="0" collapsed="false">
      <c r="A2106" s="34" t="s">
        <v>8240</v>
      </c>
      <c r="B2106" s="38"/>
      <c r="C2106" s="37" t="n">
        <v>2300</v>
      </c>
      <c r="D2106" s="41" t="n">
        <v>2300</v>
      </c>
    </row>
    <row r="2107" customFormat="false" ht="12.8" hidden="false" customHeight="false" outlineLevel="0" collapsed="false">
      <c r="A2107" s="34" t="s">
        <v>8271</v>
      </c>
      <c r="B2107" s="38"/>
      <c r="C2107" s="37" t="n">
        <v>2300</v>
      </c>
      <c r="D2107" s="41" t="n">
        <v>2300</v>
      </c>
    </row>
    <row r="2108" customFormat="false" ht="12.8" hidden="false" customHeight="false" outlineLevel="0" collapsed="false">
      <c r="A2108" s="34" t="s">
        <v>8300</v>
      </c>
      <c r="B2108" s="38"/>
      <c r="C2108" s="37" t="n">
        <v>2300</v>
      </c>
      <c r="D2108" s="41" t="n">
        <v>2300</v>
      </c>
    </row>
    <row r="2109" customFormat="false" ht="12.8" hidden="false" customHeight="false" outlineLevel="0" collapsed="false">
      <c r="A2109" s="34" t="s">
        <v>8311</v>
      </c>
      <c r="B2109" s="38"/>
      <c r="C2109" s="37" t="n">
        <v>2300</v>
      </c>
      <c r="D2109" s="41" t="n">
        <v>2300</v>
      </c>
    </row>
    <row r="2110" customFormat="false" ht="12.8" hidden="false" customHeight="false" outlineLevel="0" collapsed="false">
      <c r="A2110" s="34" t="s">
        <v>8359</v>
      </c>
      <c r="B2110" s="38"/>
      <c r="C2110" s="37" t="n">
        <v>2300</v>
      </c>
      <c r="D2110" s="41" t="n">
        <v>2300</v>
      </c>
    </row>
    <row r="2111" customFormat="false" ht="12.8" hidden="false" customHeight="false" outlineLevel="0" collapsed="false">
      <c r="A2111" s="34" t="s">
        <v>6091</v>
      </c>
      <c r="B2111" s="35" t="n">
        <v>2300</v>
      </c>
      <c r="C2111" s="36"/>
      <c r="D2111" s="41" t="n">
        <v>2300</v>
      </c>
    </row>
    <row r="2112" customFormat="false" ht="12.8" hidden="false" customHeight="false" outlineLevel="0" collapsed="false">
      <c r="A2112" s="34" t="s">
        <v>8405</v>
      </c>
      <c r="B2112" s="38"/>
      <c r="C2112" s="37" t="n">
        <v>2300</v>
      </c>
      <c r="D2112" s="41" t="n">
        <v>2300</v>
      </c>
    </row>
    <row r="2113" customFormat="false" ht="12.8" hidden="false" customHeight="false" outlineLevel="0" collapsed="false">
      <c r="A2113" s="34" t="s">
        <v>8441</v>
      </c>
      <c r="B2113" s="38"/>
      <c r="C2113" s="37" t="n">
        <v>2300</v>
      </c>
      <c r="D2113" s="41" t="n">
        <v>2300</v>
      </c>
    </row>
    <row r="2114" customFormat="false" ht="12.8" hidden="false" customHeight="false" outlineLevel="0" collapsed="false">
      <c r="A2114" s="34" t="s">
        <v>8502</v>
      </c>
      <c r="B2114" s="38"/>
      <c r="C2114" s="37" t="n">
        <v>2300</v>
      </c>
      <c r="D2114" s="41" t="n">
        <v>2300</v>
      </c>
    </row>
    <row r="2115" customFormat="false" ht="12.8" hidden="false" customHeight="false" outlineLevel="0" collapsed="false">
      <c r="A2115" s="34" t="s">
        <v>8557</v>
      </c>
      <c r="B2115" s="38"/>
      <c r="C2115" s="37" t="n">
        <v>2300</v>
      </c>
      <c r="D2115" s="41" t="n">
        <v>2300</v>
      </c>
    </row>
    <row r="2116" customFormat="false" ht="12.8" hidden="false" customHeight="false" outlineLevel="0" collapsed="false">
      <c r="A2116" s="34" t="s">
        <v>8694</v>
      </c>
      <c r="B2116" s="38"/>
      <c r="C2116" s="37" t="n">
        <v>2300</v>
      </c>
      <c r="D2116" s="41" t="n">
        <v>2300</v>
      </c>
    </row>
    <row r="2117" customFormat="false" ht="12.8" hidden="false" customHeight="false" outlineLevel="0" collapsed="false">
      <c r="A2117" s="34" t="s">
        <v>8698</v>
      </c>
      <c r="B2117" s="38"/>
      <c r="C2117" s="37" t="n">
        <v>2300</v>
      </c>
      <c r="D2117" s="41" t="n">
        <v>2300</v>
      </c>
    </row>
    <row r="2118" customFormat="false" ht="12.8" hidden="false" customHeight="false" outlineLevel="0" collapsed="false">
      <c r="A2118" s="34" t="s">
        <v>8704</v>
      </c>
      <c r="B2118" s="38"/>
      <c r="C2118" s="37" t="n">
        <v>2300</v>
      </c>
      <c r="D2118" s="41" t="n">
        <v>2300</v>
      </c>
    </row>
    <row r="2119" customFormat="false" ht="12.8" hidden="false" customHeight="false" outlineLevel="0" collapsed="false">
      <c r="A2119" s="34" t="s">
        <v>8737</v>
      </c>
      <c r="B2119" s="38"/>
      <c r="C2119" s="37" t="n">
        <v>2300</v>
      </c>
      <c r="D2119" s="41" t="n">
        <v>2300</v>
      </c>
    </row>
    <row r="2120" customFormat="false" ht="12.8" hidden="false" customHeight="false" outlineLevel="0" collapsed="false">
      <c r="A2120" s="34" t="s">
        <v>8813</v>
      </c>
      <c r="B2120" s="38"/>
      <c r="C2120" s="37" t="n">
        <v>2300</v>
      </c>
      <c r="D2120" s="41" t="n">
        <v>2300</v>
      </c>
    </row>
    <row r="2121" customFormat="false" ht="12.8" hidden="false" customHeight="false" outlineLevel="0" collapsed="false">
      <c r="A2121" s="34" t="s">
        <v>8830</v>
      </c>
      <c r="B2121" s="38"/>
      <c r="C2121" s="37" t="n">
        <v>2300</v>
      </c>
      <c r="D2121" s="41" t="n">
        <v>2300</v>
      </c>
    </row>
    <row r="2122" customFormat="false" ht="12.8" hidden="false" customHeight="false" outlineLevel="0" collapsed="false">
      <c r="A2122" s="34" t="s">
        <v>3251</v>
      </c>
      <c r="B2122" s="38"/>
      <c r="C2122" s="37" t="n">
        <v>2300</v>
      </c>
      <c r="D2122" s="41" t="n">
        <v>2300</v>
      </c>
    </row>
    <row r="2123" customFormat="false" ht="12.8" hidden="false" customHeight="false" outlineLevel="0" collapsed="false">
      <c r="A2123" s="34" t="s">
        <v>755</v>
      </c>
      <c r="B2123" s="38"/>
      <c r="C2123" s="37" t="n">
        <v>2300</v>
      </c>
      <c r="D2123" s="41" t="n">
        <v>2300</v>
      </c>
    </row>
    <row r="2124" customFormat="false" ht="12.8" hidden="false" customHeight="false" outlineLevel="0" collapsed="false">
      <c r="A2124" s="34" t="s">
        <v>1265</v>
      </c>
      <c r="B2124" s="38"/>
      <c r="C2124" s="37" t="n">
        <v>2300</v>
      </c>
      <c r="D2124" s="41" t="n">
        <v>2300</v>
      </c>
    </row>
    <row r="2125" customFormat="false" ht="12.8" hidden="false" customHeight="false" outlineLevel="0" collapsed="false">
      <c r="A2125" s="34" t="s">
        <v>7287</v>
      </c>
      <c r="B2125" s="35" t="n">
        <v>2300</v>
      </c>
      <c r="C2125" s="36"/>
      <c r="D2125" s="41" t="n">
        <v>2300</v>
      </c>
    </row>
    <row r="2126" customFormat="false" ht="12.8" hidden="false" customHeight="false" outlineLevel="0" collapsed="false">
      <c r="A2126" s="34" t="s">
        <v>8961</v>
      </c>
      <c r="B2126" s="38"/>
      <c r="C2126" s="37" t="n">
        <v>2300</v>
      </c>
      <c r="D2126" s="41" t="n">
        <v>2300</v>
      </c>
    </row>
    <row r="2127" customFormat="false" ht="12.8" hidden="false" customHeight="false" outlineLevel="0" collapsed="false">
      <c r="A2127" s="34" t="s">
        <v>9053</v>
      </c>
      <c r="B2127" s="38"/>
      <c r="C2127" s="37" t="n">
        <v>2300</v>
      </c>
      <c r="D2127" s="41" t="n">
        <v>2300</v>
      </c>
    </row>
    <row r="2128" customFormat="false" ht="12.8" hidden="false" customHeight="false" outlineLevel="0" collapsed="false">
      <c r="A2128" s="34" t="s">
        <v>2176</v>
      </c>
      <c r="B2128" s="38"/>
      <c r="C2128" s="37" t="n">
        <v>2300</v>
      </c>
      <c r="D2128" s="41" t="n">
        <v>2300</v>
      </c>
    </row>
    <row r="2129" customFormat="false" ht="12.8" hidden="false" customHeight="false" outlineLevel="0" collapsed="false">
      <c r="A2129" s="34" t="s">
        <v>9101</v>
      </c>
      <c r="B2129" s="38"/>
      <c r="C2129" s="37" t="n">
        <v>2300</v>
      </c>
      <c r="D2129" s="41" t="n">
        <v>2300</v>
      </c>
    </row>
    <row r="2130" customFormat="false" ht="12.8" hidden="false" customHeight="false" outlineLevel="0" collapsed="false">
      <c r="A2130" s="34" t="s">
        <v>9128</v>
      </c>
      <c r="B2130" s="38"/>
      <c r="C2130" s="37" t="n">
        <v>2300</v>
      </c>
      <c r="D2130" s="41" t="n">
        <v>2300</v>
      </c>
    </row>
    <row r="2131" customFormat="false" ht="12.8" hidden="false" customHeight="false" outlineLevel="0" collapsed="false">
      <c r="A2131" s="34" t="s">
        <v>9138</v>
      </c>
      <c r="B2131" s="38"/>
      <c r="C2131" s="37" t="n">
        <v>2300</v>
      </c>
      <c r="D2131" s="41" t="n">
        <v>2300</v>
      </c>
    </row>
    <row r="2132" customFormat="false" ht="12.8" hidden="false" customHeight="false" outlineLevel="0" collapsed="false">
      <c r="A2132" s="34" t="s">
        <v>9194</v>
      </c>
      <c r="B2132" s="38"/>
      <c r="C2132" s="37" t="n">
        <v>2300</v>
      </c>
      <c r="D2132" s="41" t="n">
        <v>2300</v>
      </c>
    </row>
    <row r="2133" customFormat="false" ht="12.8" hidden="false" customHeight="false" outlineLevel="0" collapsed="false">
      <c r="A2133" s="34" t="s">
        <v>9205</v>
      </c>
      <c r="B2133" s="38"/>
      <c r="C2133" s="37" t="n">
        <v>2300</v>
      </c>
      <c r="D2133" s="41" t="n">
        <v>2300</v>
      </c>
    </row>
    <row r="2134" customFormat="false" ht="12.8" hidden="false" customHeight="false" outlineLevel="0" collapsed="false">
      <c r="A2134" s="34" t="s">
        <v>7220</v>
      </c>
      <c r="B2134" s="38"/>
      <c r="C2134" s="37" t="n">
        <v>2300</v>
      </c>
      <c r="D2134" s="41" t="n">
        <v>2300</v>
      </c>
    </row>
    <row r="2135" customFormat="false" ht="12.8" hidden="false" customHeight="false" outlineLevel="0" collapsed="false">
      <c r="A2135" s="34" t="s">
        <v>9227</v>
      </c>
      <c r="B2135" s="38"/>
      <c r="C2135" s="37" t="n">
        <v>2300</v>
      </c>
      <c r="D2135" s="41" t="n">
        <v>2300</v>
      </c>
    </row>
    <row r="2136" customFormat="false" ht="12.8" hidden="false" customHeight="false" outlineLevel="0" collapsed="false">
      <c r="A2136" s="34" t="s">
        <v>9230</v>
      </c>
      <c r="B2136" s="38"/>
      <c r="C2136" s="37" t="n">
        <v>2300</v>
      </c>
      <c r="D2136" s="41" t="n">
        <v>2300</v>
      </c>
    </row>
    <row r="2137" customFormat="false" ht="12.8" hidden="false" customHeight="false" outlineLevel="0" collapsed="false">
      <c r="A2137" s="34" t="s">
        <v>2530</v>
      </c>
      <c r="B2137" s="38"/>
      <c r="C2137" s="37" t="n">
        <v>2298.42</v>
      </c>
      <c r="D2137" s="41" t="n">
        <v>2298.42</v>
      </c>
    </row>
    <row r="2138" customFormat="false" ht="12.8" hidden="false" customHeight="false" outlineLevel="0" collapsed="false">
      <c r="A2138" s="34" t="s">
        <v>9609</v>
      </c>
      <c r="B2138" s="38"/>
      <c r="C2138" s="37" t="n">
        <v>2296.26</v>
      </c>
      <c r="D2138" s="41" t="n">
        <v>2296.26</v>
      </c>
    </row>
    <row r="2139" customFormat="false" ht="12.8" hidden="false" customHeight="false" outlineLevel="0" collapsed="false">
      <c r="A2139" s="34" t="s">
        <v>5700</v>
      </c>
      <c r="B2139" s="38"/>
      <c r="C2139" s="37" t="n">
        <v>2291.22</v>
      </c>
      <c r="D2139" s="41" t="n">
        <v>2291.22</v>
      </c>
    </row>
    <row r="2140" customFormat="false" ht="12.8" hidden="false" customHeight="false" outlineLevel="0" collapsed="false">
      <c r="A2140" s="34" t="s">
        <v>355</v>
      </c>
      <c r="B2140" s="38"/>
      <c r="C2140" s="37" t="n">
        <v>2289</v>
      </c>
      <c r="D2140" s="41" t="n">
        <v>2289</v>
      </c>
    </row>
    <row r="2141" customFormat="false" ht="12.8" hidden="false" customHeight="false" outlineLevel="0" collapsed="false">
      <c r="A2141" s="34" t="s">
        <v>8150</v>
      </c>
      <c r="B2141" s="38"/>
      <c r="C2141" s="37" t="n">
        <v>2288</v>
      </c>
      <c r="D2141" s="41" t="n">
        <v>2288</v>
      </c>
    </row>
    <row r="2142" customFormat="false" ht="12.8" hidden="false" customHeight="false" outlineLevel="0" collapsed="false">
      <c r="A2142" s="34" t="s">
        <v>9633</v>
      </c>
      <c r="B2142" s="38"/>
      <c r="C2142" s="37" t="n">
        <v>2283.58</v>
      </c>
      <c r="D2142" s="41" t="n">
        <v>2283.58</v>
      </c>
    </row>
    <row r="2143" customFormat="false" ht="12.8" hidden="false" customHeight="false" outlineLevel="0" collapsed="false">
      <c r="A2143" s="34" t="s">
        <v>2480</v>
      </c>
      <c r="B2143" s="38"/>
      <c r="C2143" s="37" t="n">
        <v>2283.54</v>
      </c>
      <c r="D2143" s="41" t="n">
        <v>2283.54</v>
      </c>
    </row>
    <row r="2144" customFormat="false" ht="12.8" hidden="false" customHeight="false" outlineLevel="0" collapsed="false">
      <c r="A2144" s="34" t="s">
        <v>9689</v>
      </c>
      <c r="B2144" s="38"/>
      <c r="C2144" s="37" t="n">
        <v>2282.54</v>
      </c>
      <c r="D2144" s="41" t="n">
        <v>2282.54</v>
      </c>
    </row>
    <row r="2145" customFormat="false" ht="12.8" hidden="false" customHeight="false" outlineLevel="0" collapsed="false">
      <c r="A2145" s="34" t="s">
        <v>2718</v>
      </c>
      <c r="B2145" s="38"/>
      <c r="C2145" s="37" t="n">
        <v>2277.74</v>
      </c>
      <c r="D2145" s="41" t="n">
        <v>2277.74</v>
      </c>
    </row>
    <row r="2146" customFormat="false" ht="12.8" hidden="false" customHeight="false" outlineLevel="0" collapsed="false">
      <c r="A2146" s="34" t="s">
        <v>11327</v>
      </c>
      <c r="B2146" s="35" t="n">
        <v>2277</v>
      </c>
      <c r="C2146" s="36"/>
      <c r="D2146" s="41" t="n">
        <v>2277</v>
      </c>
    </row>
    <row r="2147" customFormat="false" ht="12.8" hidden="false" customHeight="false" outlineLevel="0" collapsed="false">
      <c r="A2147" s="34" t="s">
        <v>4173</v>
      </c>
      <c r="B2147" s="38"/>
      <c r="C2147" s="37" t="n">
        <v>2276.75</v>
      </c>
      <c r="D2147" s="41" t="n">
        <v>2276.75</v>
      </c>
    </row>
    <row r="2148" customFormat="false" ht="12.8" hidden="false" customHeight="false" outlineLevel="0" collapsed="false">
      <c r="A2148" s="34" t="s">
        <v>2720</v>
      </c>
      <c r="B2148" s="38"/>
      <c r="C2148" s="37" t="n">
        <v>2274.67</v>
      </c>
      <c r="D2148" s="41" t="n">
        <v>2274.67</v>
      </c>
    </row>
    <row r="2149" customFormat="false" ht="12.8" hidden="false" customHeight="false" outlineLevel="0" collapsed="false">
      <c r="A2149" s="34" t="s">
        <v>884</v>
      </c>
      <c r="B2149" s="38"/>
      <c r="C2149" s="37" t="n">
        <v>2274.39</v>
      </c>
      <c r="D2149" s="41" t="n">
        <v>2274.39</v>
      </c>
    </row>
    <row r="2150" customFormat="false" ht="12.8" hidden="false" customHeight="false" outlineLevel="0" collapsed="false">
      <c r="A2150" s="34" t="s">
        <v>3375</v>
      </c>
      <c r="B2150" s="38"/>
      <c r="C2150" s="37" t="n">
        <v>2274</v>
      </c>
      <c r="D2150" s="41" t="n">
        <v>2274</v>
      </c>
    </row>
    <row r="2151" customFormat="false" ht="12.8" hidden="false" customHeight="false" outlineLevel="0" collapsed="false">
      <c r="A2151" s="34" t="s">
        <v>2589</v>
      </c>
      <c r="B2151" s="38"/>
      <c r="C2151" s="37" t="n">
        <v>2271.36</v>
      </c>
      <c r="D2151" s="41" t="n">
        <v>2271.36</v>
      </c>
    </row>
    <row r="2152" customFormat="false" ht="12.8" hidden="false" customHeight="false" outlineLevel="0" collapsed="false">
      <c r="A2152" s="34" t="s">
        <v>9369</v>
      </c>
      <c r="B2152" s="38"/>
      <c r="C2152" s="37" t="n">
        <v>2271</v>
      </c>
      <c r="D2152" s="41" t="n">
        <v>2271</v>
      </c>
    </row>
    <row r="2153" customFormat="false" ht="12.8" hidden="false" customHeight="false" outlineLevel="0" collapsed="false">
      <c r="A2153" s="34" t="s">
        <v>5571</v>
      </c>
      <c r="B2153" s="35" t="n">
        <v>2269.65</v>
      </c>
      <c r="C2153" s="36"/>
      <c r="D2153" s="41" t="n">
        <v>2269.65</v>
      </c>
    </row>
    <row r="2154" customFormat="false" ht="12.8" hidden="false" customHeight="false" outlineLevel="0" collapsed="false">
      <c r="A2154" s="34" t="s">
        <v>4374</v>
      </c>
      <c r="B2154" s="38"/>
      <c r="C2154" s="37" t="n">
        <v>2269.15</v>
      </c>
      <c r="D2154" s="41" t="n">
        <v>2269.15</v>
      </c>
    </row>
    <row r="2155" customFormat="false" ht="12.8" hidden="false" customHeight="false" outlineLevel="0" collapsed="false">
      <c r="A2155" s="34" t="s">
        <v>9418</v>
      </c>
      <c r="B2155" s="38"/>
      <c r="C2155" s="37" t="n">
        <v>2268</v>
      </c>
      <c r="D2155" s="41" t="n">
        <v>2268</v>
      </c>
    </row>
    <row r="2156" customFormat="false" ht="12.8" hidden="false" customHeight="false" outlineLevel="0" collapsed="false">
      <c r="A2156" s="34" t="s">
        <v>9802</v>
      </c>
      <c r="B2156" s="35" t="n">
        <v>2268</v>
      </c>
      <c r="C2156" s="36"/>
      <c r="D2156" s="41" t="n">
        <v>2268</v>
      </c>
    </row>
    <row r="2157" customFormat="false" ht="12.8" hidden="false" customHeight="false" outlineLevel="0" collapsed="false">
      <c r="A2157" s="34" t="s">
        <v>4702</v>
      </c>
      <c r="B2157" s="38"/>
      <c r="C2157" s="37" t="n">
        <v>2267.38</v>
      </c>
      <c r="D2157" s="41" t="n">
        <v>2267.38</v>
      </c>
    </row>
    <row r="2158" customFormat="false" ht="12.8" hidden="false" customHeight="false" outlineLevel="0" collapsed="false">
      <c r="A2158" s="34" t="s">
        <v>362</v>
      </c>
      <c r="B2158" s="38"/>
      <c r="C2158" s="37" t="n">
        <v>2267</v>
      </c>
      <c r="D2158" s="41" t="n">
        <v>2267</v>
      </c>
    </row>
    <row r="2159" customFormat="false" ht="12.8" hidden="false" customHeight="false" outlineLevel="0" collapsed="false">
      <c r="A2159" s="34" t="s">
        <v>9191</v>
      </c>
      <c r="B2159" s="38"/>
      <c r="C2159" s="37" t="n">
        <v>2264.14</v>
      </c>
      <c r="D2159" s="41" t="n">
        <v>2264.14</v>
      </c>
    </row>
    <row r="2160" customFormat="false" ht="12.8" hidden="false" customHeight="false" outlineLevel="0" collapsed="false">
      <c r="A2160" s="34" t="s">
        <v>2464</v>
      </c>
      <c r="B2160" s="38"/>
      <c r="C2160" s="37" t="n">
        <v>2263.54</v>
      </c>
      <c r="D2160" s="41" t="n">
        <v>2263.54</v>
      </c>
    </row>
    <row r="2161" customFormat="false" ht="12.8" hidden="false" customHeight="false" outlineLevel="0" collapsed="false">
      <c r="A2161" s="34" t="s">
        <v>3828</v>
      </c>
      <c r="B2161" s="38"/>
      <c r="C2161" s="37" t="n">
        <v>2261.81</v>
      </c>
      <c r="D2161" s="41" t="n">
        <v>2261.81</v>
      </c>
    </row>
    <row r="2162" customFormat="false" ht="12.8" hidden="false" customHeight="false" outlineLevel="0" collapsed="false">
      <c r="A2162" s="34" t="s">
        <v>9339</v>
      </c>
      <c r="B2162" s="38"/>
      <c r="C2162" s="37" t="n">
        <v>2258</v>
      </c>
      <c r="D2162" s="41" t="n">
        <v>2258</v>
      </c>
    </row>
    <row r="2163" customFormat="false" ht="12.8" hidden="false" customHeight="false" outlineLevel="0" collapsed="false">
      <c r="A2163" s="34" t="s">
        <v>12120</v>
      </c>
      <c r="B2163" s="38"/>
      <c r="C2163" s="37" t="n">
        <v>2256.77</v>
      </c>
      <c r="D2163" s="41" t="n">
        <v>2256.77</v>
      </c>
    </row>
    <row r="2164" customFormat="false" ht="12.8" hidden="false" customHeight="false" outlineLevel="0" collapsed="false">
      <c r="A2164" s="34" t="s">
        <v>8372</v>
      </c>
      <c r="B2164" s="38"/>
      <c r="C2164" s="37" t="n">
        <v>2254</v>
      </c>
      <c r="D2164" s="41" t="n">
        <v>2254</v>
      </c>
    </row>
    <row r="2165" customFormat="false" ht="12.8" hidden="false" customHeight="false" outlineLevel="0" collapsed="false">
      <c r="A2165" s="34" t="s">
        <v>8654</v>
      </c>
      <c r="B2165" s="38"/>
      <c r="C2165" s="37" t="n">
        <v>2254</v>
      </c>
      <c r="D2165" s="41" t="n">
        <v>2254</v>
      </c>
    </row>
    <row r="2166" customFormat="false" ht="12.8" hidden="false" customHeight="false" outlineLevel="0" collapsed="false">
      <c r="A2166" s="34" t="s">
        <v>705</v>
      </c>
      <c r="B2166" s="38"/>
      <c r="C2166" s="37" t="n">
        <v>2252</v>
      </c>
      <c r="D2166" s="41" t="n">
        <v>2252</v>
      </c>
    </row>
    <row r="2167" customFormat="false" ht="12.8" hidden="false" customHeight="false" outlineLevel="0" collapsed="false">
      <c r="A2167" s="34" t="s">
        <v>2838</v>
      </c>
      <c r="B2167" s="35" t="n">
        <v>2251</v>
      </c>
      <c r="C2167" s="36"/>
      <c r="D2167" s="41" t="n">
        <v>2251</v>
      </c>
    </row>
    <row r="2168" customFormat="false" ht="12.8" hidden="false" customHeight="false" outlineLevel="0" collapsed="false">
      <c r="A2168" s="34" t="s">
        <v>5640</v>
      </c>
      <c r="B2168" s="38"/>
      <c r="C2168" s="37" t="n">
        <v>2250.74</v>
      </c>
      <c r="D2168" s="41" t="n">
        <v>2250.74</v>
      </c>
    </row>
    <row r="2169" customFormat="false" ht="12.8" hidden="false" customHeight="false" outlineLevel="0" collapsed="false">
      <c r="A2169" s="34" t="s">
        <v>5597</v>
      </c>
      <c r="B2169" s="38"/>
      <c r="C2169" s="37" t="n">
        <v>2250</v>
      </c>
      <c r="D2169" s="41" t="n">
        <v>2250</v>
      </c>
    </row>
    <row r="2170" customFormat="false" ht="12.8" hidden="false" customHeight="false" outlineLevel="0" collapsed="false">
      <c r="A2170" s="34" t="s">
        <v>6727</v>
      </c>
      <c r="B2170" s="38"/>
      <c r="C2170" s="37" t="n">
        <v>2250</v>
      </c>
      <c r="D2170" s="41" t="n">
        <v>2250</v>
      </c>
    </row>
    <row r="2171" customFormat="false" ht="12.8" hidden="false" customHeight="false" outlineLevel="0" collapsed="false">
      <c r="A2171" s="34" t="s">
        <v>2289</v>
      </c>
      <c r="B2171" s="35" t="n">
        <v>2250</v>
      </c>
      <c r="C2171" s="36"/>
      <c r="D2171" s="41" t="n">
        <v>2250</v>
      </c>
    </row>
    <row r="2172" customFormat="false" ht="12.8" hidden="false" customHeight="false" outlineLevel="0" collapsed="false">
      <c r="A2172" s="34" t="s">
        <v>8524</v>
      </c>
      <c r="B2172" s="38"/>
      <c r="C2172" s="37" t="n">
        <v>2250</v>
      </c>
      <c r="D2172" s="41" t="n">
        <v>2250</v>
      </c>
    </row>
    <row r="2173" customFormat="false" ht="12.8" hidden="false" customHeight="false" outlineLevel="0" collapsed="false">
      <c r="A2173" s="34" t="s">
        <v>9197</v>
      </c>
      <c r="B2173" s="38"/>
      <c r="C2173" s="37" t="n">
        <v>2250</v>
      </c>
      <c r="D2173" s="41" t="n">
        <v>2250</v>
      </c>
    </row>
    <row r="2174" customFormat="false" ht="12.8" hidden="false" customHeight="false" outlineLevel="0" collapsed="false">
      <c r="A2174" s="34" t="s">
        <v>2761</v>
      </c>
      <c r="B2174" s="38"/>
      <c r="C2174" s="37" t="n">
        <v>2250</v>
      </c>
      <c r="D2174" s="41" t="n">
        <v>2250</v>
      </c>
    </row>
    <row r="2175" customFormat="false" ht="12.8" hidden="false" customHeight="false" outlineLevel="0" collapsed="false">
      <c r="A2175" s="34" t="s">
        <v>4023</v>
      </c>
      <c r="B2175" s="38"/>
      <c r="C2175" s="37" t="n">
        <v>2249.35</v>
      </c>
      <c r="D2175" s="41" t="n">
        <v>2249.35</v>
      </c>
    </row>
    <row r="2176" customFormat="false" ht="12.8" hidden="false" customHeight="false" outlineLevel="0" collapsed="false">
      <c r="A2176" s="34" t="s">
        <v>5604</v>
      </c>
      <c r="B2176" s="38"/>
      <c r="C2176" s="37" t="n">
        <v>2246.22</v>
      </c>
      <c r="D2176" s="41" t="n">
        <v>2246.22</v>
      </c>
    </row>
    <row r="2177" customFormat="false" ht="12.8" hidden="false" customHeight="false" outlineLevel="0" collapsed="false">
      <c r="A2177" s="34" t="s">
        <v>4730</v>
      </c>
      <c r="B2177" s="38"/>
      <c r="C2177" s="37" t="n">
        <v>2244.13</v>
      </c>
      <c r="D2177" s="41" t="n">
        <v>2244.13</v>
      </c>
    </row>
    <row r="2178" customFormat="false" ht="12.8" hidden="false" customHeight="false" outlineLevel="0" collapsed="false">
      <c r="A2178" s="34" t="s">
        <v>4225</v>
      </c>
      <c r="B2178" s="38"/>
      <c r="C2178" s="37" t="n">
        <v>2243.94</v>
      </c>
      <c r="D2178" s="41" t="n">
        <v>2243.94</v>
      </c>
    </row>
    <row r="2179" customFormat="false" ht="12.8" hidden="false" customHeight="false" outlineLevel="0" collapsed="false">
      <c r="A2179" s="34" t="s">
        <v>526</v>
      </c>
      <c r="B2179" s="38"/>
      <c r="C2179" s="37" t="n">
        <v>2239</v>
      </c>
      <c r="D2179" s="41" t="n">
        <v>2239</v>
      </c>
    </row>
    <row r="2180" customFormat="false" ht="12.8" hidden="false" customHeight="false" outlineLevel="0" collapsed="false">
      <c r="A2180" s="34" t="s">
        <v>730</v>
      </c>
      <c r="B2180" s="38"/>
      <c r="C2180" s="37" t="n">
        <v>2232.01</v>
      </c>
      <c r="D2180" s="41" t="n">
        <v>2232.01</v>
      </c>
    </row>
    <row r="2181" customFormat="false" ht="12.8" hidden="false" customHeight="false" outlineLevel="0" collapsed="false">
      <c r="A2181" s="34" t="s">
        <v>3405</v>
      </c>
      <c r="B2181" s="35" t="n">
        <v>2230</v>
      </c>
      <c r="C2181" s="36"/>
      <c r="D2181" s="41" t="n">
        <v>2230</v>
      </c>
    </row>
    <row r="2182" customFormat="false" ht="12.8" hidden="false" customHeight="false" outlineLevel="0" collapsed="false">
      <c r="A2182" s="34" t="s">
        <v>8107</v>
      </c>
      <c r="B2182" s="35" t="n">
        <v>2227.65</v>
      </c>
      <c r="C2182" s="36"/>
      <c r="D2182" s="41" t="n">
        <v>2227.65</v>
      </c>
    </row>
    <row r="2183" customFormat="false" ht="12.8" hidden="false" customHeight="false" outlineLevel="0" collapsed="false">
      <c r="A2183" s="34" t="s">
        <v>6959</v>
      </c>
      <c r="B2183" s="38"/>
      <c r="C2183" s="37" t="n">
        <v>2223</v>
      </c>
      <c r="D2183" s="41" t="n">
        <v>2223</v>
      </c>
    </row>
    <row r="2184" customFormat="false" ht="12.8" hidden="false" customHeight="false" outlineLevel="0" collapsed="false">
      <c r="A2184" s="34" t="s">
        <v>8437</v>
      </c>
      <c r="B2184" s="38"/>
      <c r="C2184" s="37" t="n">
        <v>2222</v>
      </c>
      <c r="D2184" s="41" t="n">
        <v>2222</v>
      </c>
    </row>
    <row r="2185" customFormat="false" ht="12.8" hidden="false" customHeight="false" outlineLevel="0" collapsed="false">
      <c r="A2185" s="34" t="s">
        <v>3257</v>
      </c>
      <c r="B2185" s="38"/>
      <c r="C2185" s="37" t="n">
        <v>2220</v>
      </c>
      <c r="D2185" s="41" t="n">
        <v>2220</v>
      </c>
    </row>
    <row r="2186" customFormat="false" ht="12.8" hidden="false" customHeight="false" outlineLevel="0" collapsed="false">
      <c r="A2186" s="34" t="s">
        <v>3932</v>
      </c>
      <c r="B2186" s="38"/>
      <c r="C2186" s="37" t="n">
        <v>2219.46</v>
      </c>
      <c r="D2186" s="41" t="n">
        <v>2219.46</v>
      </c>
    </row>
    <row r="2187" customFormat="false" ht="12.8" hidden="false" customHeight="false" outlineLevel="0" collapsed="false">
      <c r="A2187" s="34" t="s">
        <v>448</v>
      </c>
      <c r="B2187" s="38"/>
      <c r="C2187" s="37" t="n">
        <v>2219</v>
      </c>
      <c r="D2187" s="41" t="n">
        <v>2219</v>
      </c>
    </row>
    <row r="2188" customFormat="false" ht="12.8" hidden="false" customHeight="false" outlineLevel="0" collapsed="false">
      <c r="A2188" s="34" t="s">
        <v>2614</v>
      </c>
      <c r="B2188" s="38"/>
      <c r="C2188" s="37" t="n">
        <v>2216.71</v>
      </c>
      <c r="D2188" s="41" t="n">
        <v>2216.71</v>
      </c>
    </row>
    <row r="2189" customFormat="false" ht="12.8" hidden="false" customHeight="false" outlineLevel="0" collapsed="false">
      <c r="A2189" s="34" t="s">
        <v>9051</v>
      </c>
      <c r="B2189" s="38"/>
      <c r="C2189" s="37" t="n">
        <v>2211.64</v>
      </c>
      <c r="D2189" s="41" t="n">
        <v>2211.64</v>
      </c>
    </row>
    <row r="2190" customFormat="false" ht="12.8" hidden="false" customHeight="false" outlineLevel="0" collapsed="false">
      <c r="A2190" s="34" t="s">
        <v>4590</v>
      </c>
      <c r="B2190" s="38"/>
      <c r="C2190" s="37" t="n">
        <v>2210.88</v>
      </c>
      <c r="D2190" s="41" t="n">
        <v>2210.88</v>
      </c>
    </row>
    <row r="2191" customFormat="false" ht="12.8" hidden="false" customHeight="false" outlineLevel="0" collapsed="false">
      <c r="A2191" s="34" t="s">
        <v>3187</v>
      </c>
      <c r="B2191" s="38"/>
      <c r="C2191" s="37" t="n">
        <v>2209</v>
      </c>
      <c r="D2191" s="41" t="n">
        <v>2209</v>
      </c>
    </row>
    <row r="2192" customFormat="false" ht="12.8" hidden="false" customHeight="false" outlineLevel="0" collapsed="false">
      <c r="A2192" s="34" t="s">
        <v>4697</v>
      </c>
      <c r="B2192" s="38"/>
      <c r="C2192" s="37" t="n">
        <v>2207</v>
      </c>
      <c r="D2192" s="41" t="n">
        <v>2207</v>
      </c>
    </row>
    <row r="2193" customFormat="false" ht="12.8" hidden="false" customHeight="false" outlineLevel="0" collapsed="false">
      <c r="A2193" s="34" t="s">
        <v>6558</v>
      </c>
      <c r="B2193" s="38"/>
      <c r="C2193" s="37" t="n">
        <v>2207</v>
      </c>
      <c r="D2193" s="41" t="n">
        <v>2207</v>
      </c>
    </row>
    <row r="2194" customFormat="false" ht="12.8" hidden="false" customHeight="false" outlineLevel="0" collapsed="false">
      <c r="A2194" s="34" t="s">
        <v>3131</v>
      </c>
      <c r="B2194" s="38"/>
      <c r="C2194" s="37" t="n">
        <v>2205</v>
      </c>
      <c r="D2194" s="41" t="n">
        <v>2205</v>
      </c>
    </row>
    <row r="2195" customFormat="false" ht="12.8" hidden="false" customHeight="false" outlineLevel="0" collapsed="false">
      <c r="A2195" s="34" t="s">
        <v>3710</v>
      </c>
      <c r="B2195" s="38"/>
      <c r="C2195" s="37" t="n">
        <v>2200</v>
      </c>
      <c r="D2195" s="41" t="n">
        <v>2200</v>
      </c>
    </row>
    <row r="2196" customFormat="false" ht="12.8" hidden="false" customHeight="false" outlineLevel="0" collapsed="false">
      <c r="A2196" s="34" t="s">
        <v>2948</v>
      </c>
      <c r="B2196" s="35" t="n">
        <v>2200</v>
      </c>
      <c r="C2196" s="36"/>
      <c r="D2196" s="41" t="n">
        <v>2200</v>
      </c>
    </row>
    <row r="2197" customFormat="false" ht="12.8" hidden="false" customHeight="false" outlineLevel="0" collapsed="false">
      <c r="A2197" s="34" t="s">
        <v>6344</v>
      </c>
      <c r="B2197" s="38"/>
      <c r="C2197" s="37" t="n">
        <v>2200</v>
      </c>
      <c r="D2197" s="41" t="n">
        <v>2200</v>
      </c>
    </row>
    <row r="2198" customFormat="false" ht="12.8" hidden="false" customHeight="false" outlineLevel="0" collapsed="false">
      <c r="A2198" s="34" t="s">
        <v>1187</v>
      </c>
      <c r="B2198" s="38"/>
      <c r="C2198" s="37" t="n">
        <v>2200</v>
      </c>
      <c r="D2198" s="41" t="n">
        <v>2200</v>
      </c>
    </row>
    <row r="2199" customFormat="false" ht="12.8" hidden="false" customHeight="false" outlineLevel="0" collapsed="false">
      <c r="A2199" s="34" t="s">
        <v>3180</v>
      </c>
      <c r="B2199" s="38"/>
      <c r="C2199" s="37" t="n">
        <v>2200</v>
      </c>
      <c r="D2199" s="41" t="n">
        <v>2200</v>
      </c>
    </row>
    <row r="2200" customFormat="false" ht="12.8" hidden="false" customHeight="false" outlineLevel="0" collapsed="false">
      <c r="A2200" s="34" t="s">
        <v>6635</v>
      </c>
      <c r="B2200" s="35" t="n">
        <v>2200</v>
      </c>
      <c r="C2200" s="36"/>
      <c r="D2200" s="41" t="n">
        <v>2200</v>
      </c>
    </row>
    <row r="2201" customFormat="false" ht="12.8" hidden="false" customHeight="false" outlineLevel="0" collapsed="false">
      <c r="A2201" s="34" t="s">
        <v>11297</v>
      </c>
      <c r="B2201" s="35" t="n">
        <v>2200</v>
      </c>
      <c r="C2201" s="36"/>
      <c r="D2201" s="41" t="n">
        <v>2200</v>
      </c>
    </row>
    <row r="2202" customFormat="false" ht="12.8" hidden="false" customHeight="false" outlineLevel="0" collapsed="false">
      <c r="A2202" s="34" t="s">
        <v>4060</v>
      </c>
      <c r="B2202" s="38"/>
      <c r="C2202" s="37" t="n">
        <v>2200</v>
      </c>
      <c r="D2202" s="41" t="n">
        <v>2200</v>
      </c>
    </row>
    <row r="2203" customFormat="false" ht="12.8" hidden="false" customHeight="false" outlineLevel="0" collapsed="false">
      <c r="A2203" s="34" t="s">
        <v>8959</v>
      </c>
      <c r="B2203" s="38"/>
      <c r="C2203" s="37" t="n">
        <v>2200</v>
      </c>
      <c r="D2203" s="41" t="n">
        <v>2200</v>
      </c>
    </row>
    <row r="2204" customFormat="false" ht="12.8" hidden="false" customHeight="false" outlineLevel="0" collapsed="false">
      <c r="A2204" s="34" t="s">
        <v>7887</v>
      </c>
      <c r="B2204" s="35" t="n">
        <v>2200</v>
      </c>
      <c r="C2204" s="36"/>
      <c r="D2204" s="41" t="n">
        <v>2200</v>
      </c>
    </row>
    <row r="2205" customFormat="false" ht="12.8" hidden="false" customHeight="false" outlineLevel="0" collapsed="false">
      <c r="A2205" s="34" t="s">
        <v>10334</v>
      </c>
      <c r="B2205" s="38"/>
      <c r="C2205" s="37" t="n">
        <v>2200</v>
      </c>
      <c r="D2205" s="41" t="n">
        <v>2200</v>
      </c>
    </row>
    <row r="2206" customFormat="false" ht="12.8" hidden="false" customHeight="false" outlineLevel="0" collapsed="false">
      <c r="A2206" s="34" t="s">
        <v>9577</v>
      </c>
      <c r="B2206" s="35" t="n">
        <v>2200</v>
      </c>
      <c r="C2206" s="36"/>
      <c r="D2206" s="41" t="n">
        <v>2200</v>
      </c>
    </row>
    <row r="2207" customFormat="false" ht="12.8" hidden="false" customHeight="false" outlineLevel="0" collapsed="false">
      <c r="A2207" s="34" t="s">
        <v>10348</v>
      </c>
      <c r="B2207" s="38"/>
      <c r="C2207" s="37" t="n">
        <v>2200</v>
      </c>
      <c r="D2207" s="41" t="n">
        <v>2200</v>
      </c>
    </row>
    <row r="2208" customFormat="false" ht="12.8" hidden="false" customHeight="false" outlineLevel="0" collapsed="false">
      <c r="A2208" s="34" t="s">
        <v>6186</v>
      </c>
      <c r="B2208" s="35" t="n">
        <v>2200</v>
      </c>
      <c r="C2208" s="36"/>
      <c r="D2208" s="41" t="n">
        <v>2200</v>
      </c>
    </row>
    <row r="2209" customFormat="false" ht="12.8" hidden="false" customHeight="false" outlineLevel="0" collapsed="false">
      <c r="A2209" s="34" t="s">
        <v>1404</v>
      </c>
      <c r="B2209" s="38"/>
      <c r="C2209" s="37" t="n">
        <v>2194.99</v>
      </c>
      <c r="D2209" s="41" t="n">
        <v>2194.99</v>
      </c>
    </row>
    <row r="2210" customFormat="false" ht="12.8" hidden="false" customHeight="false" outlineLevel="0" collapsed="false">
      <c r="A2210" s="34" t="s">
        <v>529</v>
      </c>
      <c r="B2210" s="38"/>
      <c r="C2210" s="37" t="n">
        <v>2193.47</v>
      </c>
      <c r="D2210" s="41" t="n">
        <v>2193.47</v>
      </c>
    </row>
    <row r="2211" customFormat="false" ht="12.8" hidden="false" customHeight="false" outlineLevel="0" collapsed="false">
      <c r="A2211" s="34" t="s">
        <v>10235</v>
      </c>
      <c r="B2211" s="35" t="n">
        <v>2193</v>
      </c>
      <c r="C2211" s="36"/>
      <c r="D2211" s="41" t="n">
        <v>2193</v>
      </c>
    </row>
    <row r="2212" customFormat="false" ht="12.8" hidden="false" customHeight="false" outlineLevel="0" collapsed="false">
      <c r="A2212" s="34" t="s">
        <v>5661</v>
      </c>
      <c r="B2212" s="38"/>
      <c r="C2212" s="37" t="n">
        <v>2192.65</v>
      </c>
      <c r="D2212" s="41" t="n">
        <v>2192.65</v>
      </c>
    </row>
    <row r="2213" customFormat="false" ht="12.8" hidden="false" customHeight="false" outlineLevel="0" collapsed="false">
      <c r="A2213" s="34" t="s">
        <v>1356</v>
      </c>
      <c r="B2213" s="35" t="n">
        <v>2189.55</v>
      </c>
      <c r="C2213" s="36"/>
      <c r="D2213" s="41" t="n">
        <v>2189.55</v>
      </c>
    </row>
    <row r="2214" customFormat="false" ht="12.8" hidden="false" customHeight="false" outlineLevel="0" collapsed="false">
      <c r="A2214" s="34" t="s">
        <v>8564</v>
      </c>
      <c r="B2214" s="38"/>
      <c r="C2214" s="37" t="n">
        <v>2187.8</v>
      </c>
      <c r="D2214" s="41" t="n">
        <v>2187.8</v>
      </c>
    </row>
    <row r="2215" customFormat="false" ht="12.8" hidden="false" customHeight="false" outlineLevel="0" collapsed="false">
      <c r="A2215" s="34" t="s">
        <v>8956</v>
      </c>
      <c r="B2215" s="38"/>
      <c r="C2215" s="37" t="n">
        <v>2187</v>
      </c>
      <c r="D2215" s="41" t="n">
        <v>2187</v>
      </c>
    </row>
    <row r="2216" customFormat="false" ht="12.8" hidden="false" customHeight="false" outlineLevel="0" collapsed="false">
      <c r="A2216" s="34" t="s">
        <v>918</v>
      </c>
      <c r="B2216" s="38"/>
      <c r="C2216" s="37" t="n">
        <v>2187</v>
      </c>
      <c r="D2216" s="41" t="n">
        <v>2187</v>
      </c>
    </row>
    <row r="2217" customFormat="false" ht="12.8" hidden="false" customHeight="false" outlineLevel="0" collapsed="false">
      <c r="A2217" s="34" t="s">
        <v>2590</v>
      </c>
      <c r="B2217" s="38"/>
      <c r="C2217" s="37" t="n">
        <v>2185.75</v>
      </c>
      <c r="D2217" s="41" t="n">
        <v>2185.75</v>
      </c>
    </row>
    <row r="2218" customFormat="false" ht="12.8" hidden="false" customHeight="false" outlineLevel="0" collapsed="false">
      <c r="A2218" s="34" t="s">
        <v>5827</v>
      </c>
      <c r="B2218" s="38"/>
      <c r="C2218" s="37" t="n">
        <v>2184.3</v>
      </c>
      <c r="D2218" s="41" t="n">
        <v>2184.3</v>
      </c>
    </row>
    <row r="2219" customFormat="false" ht="12.8" hidden="false" customHeight="false" outlineLevel="0" collapsed="false">
      <c r="A2219" s="34" t="s">
        <v>9641</v>
      </c>
      <c r="B2219" s="38"/>
      <c r="C2219" s="37" t="n">
        <v>2182.66</v>
      </c>
      <c r="D2219" s="41" t="n">
        <v>2182.66</v>
      </c>
    </row>
    <row r="2220" customFormat="false" ht="12.8" hidden="false" customHeight="false" outlineLevel="0" collapsed="false">
      <c r="A2220" s="34" t="s">
        <v>4497</v>
      </c>
      <c r="B2220" s="38"/>
      <c r="C2220" s="37" t="n">
        <v>2180</v>
      </c>
      <c r="D2220" s="41" t="n">
        <v>2180</v>
      </c>
    </row>
    <row r="2221" customFormat="false" ht="12.8" hidden="false" customHeight="false" outlineLevel="0" collapsed="false">
      <c r="A2221" s="34" t="s">
        <v>889</v>
      </c>
      <c r="B2221" s="38"/>
      <c r="C2221" s="37" t="n">
        <v>2176.4</v>
      </c>
      <c r="D2221" s="41" t="n">
        <v>2176.4</v>
      </c>
    </row>
    <row r="2222" customFormat="false" ht="12.8" hidden="false" customHeight="false" outlineLevel="0" collapsed="false">
      <c r="A2222" s="34" t="s">
        <v>3128</v>
      </c>
      <c r="B2222" s="38"/>
      <c r="C2222" s="37" t="n">
        <v>2172</v>
      </c>
      <c r="D2222" s="41" t="n">
        <v>2172</v>
      </c>
    </row>
    <row r="2223" customFormat="false" ht="12.8" hidden="false" customHeight="false" outlineLevel="0" collapsed="false">
      <c r="A2223" s="34" t="s">
        <v>5720</v>
      </c>
      <c r="B2223" s="38"/>
      <c r="C2223" s="37" t="n">
        <v>2170.79</v>
      </c>
      <c r="D2223" s="41" t="n">
        <v>2170.79</v>
      </c>
    </row>
    <row r="2224" customFormat="false" ht="12.8" hidden="false" customHeight="false" outlineLevel="0" collapsed="false">
      <c r="A2224" s="34" t="s">
        <v>10007</v>
      </c>
      <c r="B2224" s="38"/>
      <c r="C2224" s="37" t="n">
        <v>2170</v>
      </c>
      <c r="D2224" s="41" t="n">
        <v>2170</v>
      </c>
    </row>
    <row r="2225" customFormat="false" ht="12.8" hidden="false" customHeight="false" outlineLevel="0" collapsed="false">
      <c r="A2225" s="34" t="s">
        <v>6549</v>
      </c>
      <c r="B2225" s="38"/>
      <c r="C2225" s="37" t="n">
        <v>2170</v>
      </c>
      <c r="D2225" s="41" t="n">
        <v>2170</v>
      </c>
    </row>
    <row r="2226" customFormat="false" ht="12.8" hidden="false" customHeight="false" outlineLevel="0" collapsed="false">
      <c r="A2226" s="34" t="s">
        <v>4559</v>
      </c>
      <c r="B2226" s="38"/>
      <c r="C2226" s="37" t="n">
        <v>2167</v>
      </c>
      <c r="D2226" s="41" t="n">
        <v>2167</v>
      </c>
    </row>
    <row r="2227" customFormat="false" ht="12.8" hidden="false" customHeight="false" outlineLevel="0" collapsed="false">
      <c r="A2227" s="34" t="s">
        <v>935</v>
      </c>
      <c r="B2227" s="38"/>
      <c r="C2227" s="37" t="n">
        <v>2166.94</v>
      </c>
      <c r="D2227" s="41" t="n">
        <v>2166.94</v>
      </c>
    </row>
    <row r="2228" customFormat="false" ht="12.8" hidden="false" customHeight="false" outlineLevel="0" collapsed="false">
      <c r="A2228" s="34" t="s">
        <v>4048</v>
      </c>
      <c r="B2228" s="38"/>
      <c r="C2228" s="37" t="n">
        <v>2165.02</v>
      </c>
      <c r="D2228" s="41" t="n">
        <v>2165.02</v>
      </c>
    </row>
    <row r="2229" customFormat="false" ht="12.8" hidden="false" customHeight="false" outlineLevel="0" collapsed="false">
      <c r="A2229" s="34" t="s">
        <v>2081</v>
      </c>
      <c r="B2229" s="38"/>
      <c r="C2229" s="37" t="n">
        <v>2164.54</v>
      </c>
      <c r="D2229" s="41" t="n">
        <v>2164.54</v>
      </c>
    </row>
    <row r="2230" customFormat="false" ht="12.8" hidden="false" customHeight="false" outlineLevel="0" collapsed="false">
      <c r="A2230" s="34" t="s">
        <v>7376</v>
      </c>
      <c r="B2230" s="38"/>
      <c r="C2230" s="37" t="n">
        <v>2163.25</v>
      </c>
      <c r="D2230" s="41" t="n">
        <v>2163.25</v>
      </c>
    </row>
    <row r="2231" customFormat="false" ht="12.8" hidden="false" customHeight="false" outlineLevel="0" collapsed="false">
      <c r="A2231" s="34" t="s">
        <v>8626</v>
      </c>
      <c r="B2231" s="38"/>
      <c r="C2231" s="37" t="n">
        <v>2162.5</v>
      </c>
      <c r="D2231" s="41" t="n">
        <v>2162.5</v>
      </c>
    </row>
    <row r="2232" customFormat="false" ht="12.8" hidden="false" customHeight="false" outlineLevel="0" collapsed="false">
      <c r="A2232" s="34" t="s">
        <v>11636</v>
      </c>
      <c r="B2232" s="38"/>
      <c r="C2232" s="37" t="n">
        <v>2162</v>
      </c>
      <c r="D2232" s="41" t="n">
        <v>2162</v>
      </c>
    </row>
    <row r="2233" customFormat="false" ht="12.8" hidden="false" customHeight="false" outlineLevel="0" collapsed="false">
      <c r="A2233" s="34" t="s">
        <v>9697</v>
      </c>
      <c r="B2233" s="35" t="n">
        <v>2160</v>
      </c>
      <c r="C2233" s="36"/>
      <c r="D2233" s="41" t="n">
        <v>2160</v>
      </c>
    </row>
    <row r="2234" customFormat="false" ht="12.8" hidden="false" customHeight="false" outlineLevel="0" collapsed="false">
      <c r="A2234" s="34" t="s">
        <v>6207</v>
      </c>
      <c r="B2234" s="35" t="n">
        <v>2160</v>
      </c>
      <c r="C2234" s="36"/>
      <c r="D2234" s="41" t="n">
        <v>2160</v>
      </c>
    </row>
    <row r="2235" customFormat="false" ht="12.8" hidden="false" customHeight="false" outlineLevel="0" collapsed="false">
      <c r="A2235" s="34" t="s">
        <v>9706</v>
      </c>
      <c r="B2235" s="35" t="n">
        <v>2160</v>
      </c>
      <c r="C2235" s="36"/>
      <c r="D2235" s="41" t="n">
        <v>2160</v>
      </c>
    </row>
    <row r="2236" customFormat="false" ht="12.8" hidden="false" customHeight="false" outlineLevel="0" collapsed="false">
      <c r="A2236" s="34" t="s">
        <v>6230</v>
      </c>
      <c r="B2236" s="35" t="n">
        <v>2160</v>
      </c>
      <c r="C2236" s="36"/>
      <c r="D2236" s="41" t="n">
        <v>2160</v>
      </c>
    </row>
    <row r="2237" customFormat="false" ht="12.8" hidden="false" customHeight="false" outlineLevel="0" collapsed="false">
      <c r="A2237" s="34" t="s">
        <v>7868</v>
      </c>
      <c r="B2237" s="35" t="n">
        <v>2160</v>
      </c>
      <c r="C2237" s="36"/>
      <c r="D2237" s="41" t="n">
        <v>2160</v>
      </c>
    </row>
    <row r="2238" customFormat="false" ht="12.8" hidden="false" customHeight="false" outlineLevel="0" collapsed="false">
      <c r="A2238" s="34" t="s">
        <v>9751</v>
      </c>
      <c r="B2238" s="35" t="n">
        <v>2160</v>
      </c>
      <c r="C2238" s="36"/>
      <c r="D2238" s="41" t="n">
        <v>2160</v>
      </c>
    </row>
    <row r="2239" customFormat="false" ht="12.8" hidden="false" customHeight="false" outlineLevel="0" collapsed="false">
      <c r="A2239" s="34" t="s">
        <v>5109</v>
      </c>
      <c r="B2239" s="35" t="n">
        <v>2160</v>
      </c>
      <c r="C2239" s="36"/>
      <c r="D2239" s="41" t="n">
        <v>2160</v>
      </c>
    </row>
    <row r="2240" customFormat="false" ht="12.8" hidden="false" customHeight="false" outlineLevel="0" collapsed="false">
      <c r="A2240" s="34" t="s">
        <v>9763</v>
      </c>
      <c r="B2240" s="35" t="n">
        <v>2160</v>
      </c>
      <c r="C2240" s="36"/>
      <c r="D2240" s="41" t="n">
        <v>2160</v>
      </c>
    </row>
    <row r="2241" customFormat="false" ht="12.8" hidden="false" customHeight="false" outlineLevel="0" collapsed="false">
      <c r="A2241" s="34" t="s">
        <v>5940</v>
      </c>
      <c r="B2241" s="35" t="n">
        <v>2160</v>
      </c>
      <c r="C2241" s="36"/>
      <c r="D2241" s="41" t="n">
        <v>2160</v>
      </c>
    </row>
    <row r="2242" customFormat="false" ht="12.8" hidden="false" customHeight="false" outlineLevel="0" collapsed="false">
      <c r="A2242" s="34" t="s">
        <v>11860</v>
      </c>
      <c r="B2242" s="35" t="n">
        <v>2160</v>
      </c>
      <c r="C2242" s="36"/>
      <c r="D2242" s="41" t="n">
        <v>2160</v>
      </c>
    </row>
    <row r="2243" customFormat="false" ht="12.8" hidden="false" customHeight="false" outlineLevel="0" collapsed="false">
      <c r="A2243" s="34" t="s">
        <v>5614</v>
      </c>
      <c r="B2243" s="38"/>
      <c r="C2243" s="37" t="n">
        <v>2156.92</v>
      </c>
      <c r="D2243" s="41" t="n">
        <v>2156.92</v>
      </c>
    </row>
    <row r="2244" customFormat="false" ht="12.8" hidden="false" customHeight="false" outlineLevel="0" collapsed="false">
      <c r="A2244" s="34" t="s">
        <v>5744</v>
      </c>
      <c r="B2244" s="38"/>
      <c r="C2244" s="37" t="n">
        <v>2155.46</v>
      </c>
      <c r="D2244" s="41" t="n">
        <v>2155.46</v>
      </c>
    </row>
    <row r="2245" customFormat="false" ht="12.8" hidden="false" customHeight="false" outlineLevel="0" collapsed="false">
      <c r="A2245" s="34" t="s">
        <v>371</v>
      </c>
      <c r="B2245" s="38"/>
      <c r="C2245" s="37" t="n">
        <v>2152.94</v>
      </c>
      <c r="D2245" s="41" t="n">
        <v>2152.94</v>
      </c>
    </row>
    <row r="2246" customFormat="false" ht="12.8" hidden="false" customHeight="false" outlineLevel="0" collapsed="false">
      <c r="A2246" s="34" t="s">
        <v>2585</v>
      </c>
      <c r="B2246" s="38"/>
      <c r="C2246" s="37" t="n">
        <v>2150.15</v>
      </c>
      <c r="D2246" s="41" t="n">
        <v>2150.15</v>
      </c>
    </row>
    <row r="2247" customFormat="false" ht="12.8" hidden="false" customHeight="false" outlineLevel="0" collapsed="false">
      <c r="A2247" s="34" t="s">
        <v>1652</v>
      </c>
      <c r="B2247" s="35" t="n">
        <v>2150</v>
      </c>
      <c r="C2247" s="36"/>
      <c r="D2247" s="41" t="n">
        <v>2150</v>
      </c>
    </row>
    <row r="2248" customFormat="false" ht="12.8" hidden="false" customHeight="false" outlineLevel="0" collapsed="false">
      <c r="A2248" s="34" t="s">
        <v>4778</v>
      </c>
      <c r="B2248" s="38"/>
      <c r="C2248" s="37" t="n">
        <v>2147.95</v>
      </c>
      <c r="D2248" s="41" t="n">
        <v>2147.95</v>
      </c>
    </row>
    <row r="2249" customFormat="false" ht="12.8" hidden="false" customHeight="false" outlineLevel="0" collapsed="false">
      <c r="A2249" s="34" t="s">
        <v>3103</v>
      </c>
      <c r="B2249" s="38"/>
      <c r="C2249" s="37" t="n">
        <v>2144</v>
      </c>
      <c r="D2249" s="41" t="n">
        <v>2144</v>
      </c>
    </row>
    <row r="2250" customFormat="false" ht="12.8" hidden="false" customHeight="false" outlineLevel="0" collapsed="false">
      <c r="A2250" s="34" t="s">
        <v>7365</v>
      </c>
      <c r="B2250" s="38"/>
      <c r="C2250" s="37" t="n">
        <v>2138.4</v>
      </c>
      <c r="D2250" s="41" t="n">
        <v>2138.4</v>
      </c>
    </row>
    <row r="2251" customFormat="false" ht="12.8" hidden="false" customHeight="false" outlineLevel="0" collapsed="false">
      <c r="A2251" s="34" t="s">
        <v>6369</v>
      </c>
      <c r="B2251" s="38"/>
      <c r="C2251" s="37" t="n">
        <v>2138</v>
      </c>
      <c r="D2251" s="41" t="n">
        <v>2138</v>
      </c>
    </row>
    <row r="2252" customFormat="false" ht="12.8" hidden="false" customHeight="false" outlineLevel="0" collapsed="false">
      <c r="A2252" s="34" t="s">
        <v>5634</v>
      </c>
      <c r="B2252" s="38"/>
      <c r="C2252" s="37" t="n">
        <v>2135.92</v>
      </c>
      <c r="D2252" s="41" t="n">
        <v>2135.92</v>
      </c>
    </row>
    <row r="2253" customFormat="false" ht="12.8" hidden="false" customHeight="false" outlineLevel="0" collapsed="false">
      <c r="A2253" s="34" t="s">
        <v>1794</v>
      </c>
      <c r="B2253" s="38"/>
      <c r="C2253" s="37" t="n">
        <v>2133</v>
      </c>
      <c r="D2253" s="41" t="n">
        <v>2133</v>
      </c>
    </row>
    <row r="2254" customFormat="false" ht="12.8" hidden="false" customHeight="false" outlineLevel="0" collapsed="false">
      <c r="A2254" s="34" t="s">
        <v>1027</v>
      </c>
      <c r="B2254" s="38"/>
      <c r="C2254" s="37" t="n">
        <v>2129.4</v>
      </c>
      <c r="D2254" s="41" t="n">
        <v>2129.4</v>
      </c>
    </row>
    <row r="2255" customFormat="false" ht="12.8" hidden="false" customHeight="false" outlineLevel="0" collapsed="false">
      <c r="A2255" s="34" t="s">
        <v>4681</v>
      </c>
      <c r="B2255" s="38"/>
      <c r="C2255" s="37" t="n">
        <v>2128</v>
      </c>
      <c r="D2255" s="41" t="n">
        <v>2128</v>
      </c>
    </row>
    <row r="2256" customFormat="false" ht="12.8" hidden="false" customHeight="false" outlineLevel="0" collapsed="false">
      <c r="A2256" s="34" t="s">
        <v>4524</v>
      </c>
      <c r="B2256" s="38"/>
      <c r="C2256" s="37" t="n">
        <v>2128</v>
      </c>
      <c r="D2256" s="41" t="n">
        <v>2128</v>
      </c>
    </row>
    <row r="2257" customFormat="false" ht="12.8" hidden="false" customHeight="false" outlineLevel="0" collapsed="false">
      <c r="A2257" s="34" t="s">
        <v>514</v>
      </c>
      <c r="B2257" s="38"/>
      <c r="C2257" s="37" t="n">
        <v>2125</v>
      </c>
      <c r="D2257" s="41" t="n">
        <v>2125</v>
      </c>
    </row>
    <row r="2258" customFormat="false" ht="12.8" hidden="false" customHeight="false" outlineLevel="0" collapsed="false">
      <c r="A2258" s="34" t="s">
        <v>7403</v>
      </c>
      <c r="B2258" s="38"/>
      <c r="C2258" s="37" t="n">
        <v>2124.15</v>
      </c>
      <c r="D2258" s="41" t="n">
        <v>2124.15</v>
      </c>
    </row>
    <row r="2259" customFormat="false" ht="12.8" hidden="false" customHeight="false" outlineLevel="0" collapsed="false">
      <c r="A2259" s="34" t="s">
        <v>3141</v>
      </c>
      <c r="B2259" s="38"/>
      <c r="C2259" s="37" t="n">
        <v>2122.07</v>
      </c>
      <c r="D2259" s="41" t="n">
        <v>2122.07</v>
      </c>
    </row>
    <row r="2260" customFormat="false" ht="12.8" hidden="false" customHeight="false" outlineLevel="0" collapsed="false">
      <c r="A2260" s="34" t="s">
        <v>4855</v>
      </c>
      <c r="B2260" s="38"/>
      <c r="C2260" s="37" t="n">
        <v>2121.2</v>
      </c>
      <c r="D2260" s="41" t="n">
        <v>2121.2</v>
      </c>
    </row>
    <row r="2261" customFormat="false" ht="12.8" hidden="false" customHeight="false" outlineLevel="0" collapsed="false">
      <c r="A2261" s="34" t="s">
        <v>3829</v>
      </c>
      <c r="B2261" s="38"/>
      <c r="C2261" s="37" t="n">
        <v>2119.85</v>
      </c>
      <c r="D2261" s="41" t="n">
        <v>2119.85</v>
      </c>
    </row>
    <row r="2262" customFormat="false" ht="12.8" hidden="false" customHeight="false" outlineLevel="0" collapsed="false">
      <c r="A2262" s="34" t="s">
        <v>4893</v>
      </c>
      <c r="B2262" s="38"/>
      <c r="C2262" s="37" t="n">
        <v>2118.9</v>
      </c>
      <c r="D2262" s="41" t="n">
        <v>2118.9</v>
      </c>
    </row>
    <row r="2263" customFormat="false" ht="12.8" hidden="false" customHeight="false" outlineLevel="0" collapsed="false">
      <c r="A2263" s="34" t="s">
        <v>11582</v>
      </c>
      <c r="B2263" s="38"/>
      <c r="C2263" s="37" t="n">
        <v>2118</v>
      </c>
      <c r="D2263" s="41" t="n">
        <v>2118</v>
      </c>
    </row>
    <row r="2264" customFormat="false" ht="12.8" hidden="false" customHeight="false" outlineLevel="0" collapsed="false">
      <c r="A2264" s="34" t="s">
        <v>6566</v>
      </c>
      <c r="B2264" s="38"/>
      <c r="C2264" s="37" t="n">
        <v>2114</v>
      </c>
      <c r="D2264" s="41" t="n">
        <v>2114</v>
      </c>
    </row>
    <row r="2265" customFormat="false" ht="12.8" hidden="false" customHeight="false" outlineLevel="0" collapsed="false">
      <c r="A2265" s="34" t="s">
        <v>2770</v>
      </c>
      <c r="B2265" s="38"/>
      <c r="C2265" s="37" t="n">
        <v>2112.35</v>
      </c>
      <c r="D2265" s="41" t="n">
        <v>2112.35</v>
      </c>
    </row>
    <row r="2266" customFormat="false" ht="12.8" hidden="false" customHeight="false" outlineLevel="0" collapsed="false">
      <c r="A2266" s="34" t="s">
        <v>5674</v>
      </c>
      <c r="B2266" s="38"/>
      <c r="C2266" s="37" t="n">
        <v>2109.56</v>
      </c>
      <c r="D2266" s="41" t="n">
        <v>2109.56</v>
      </c>
    </row>
    <row r="2267" customFormat="false" ht="12.8" hidden="false" customHeight="false" outlineLevel="0" collapsed="false">
      <c r="A2267" s="34" t="s">
        <v>4141</v>
      </c>
      <c r="B2267" s="38"/>
      <c r="C2267" s="37" t="n">
        <v>2106.3</v>
      </c>
      <c r="D2267" s="41" t="n">
        <v>2106.3</v>
      </c>
    </row>
    <row r="2268" customFormat="false" ht="12.8" hidden="false" customHeight="false" outlineLevel="0" collapsed="false">
      <c r="A2268" s="34" t="s">
        <v>1219</v>
      </c>
      <c r="B2268" s="38"/>
      <c r="C2268" s="37" t="n">
        <v>2102</v>
      </c>
      <c r="D2268" s="41" t="n">
        <v>2102</v>
      </c>
    </row>
    <row r="2269" customFormat="false" ht="12.8" hidden="false" customHeight="false" outlineLevel="0" collapsed="false">
      <c r="A2269" s="34" t="s">
        <v>8100</v>
      </c>
      <c r="B2269" s="35" t="n">
        <v>2101.95</v>
      </c>
      <c r="C2269" s="36"/>
      <c r="D2269" s="41" t="n">
        <v>2101.95</v>
      </c>
    </row>
    <row r="2270" customFormat="false" ht="12.8" hidden="false" customHeight="false" outlineLevel="0" collapsed="false">
      <c r="A2270" s="34" t="s">
        <v>2287</v>
      </c>
      <c r="B2270" s="35" t="n">
        <v>2100</v>
      </c>
      <c r="C2270" s="36"/>
      <c r="D2270" s="41" t="n">
        <v>2100</v>
      </c>
    </row>
    <row r="2271" customFormat="false" ht="12.8" hidden="false" customHeight="false" outlineLevel="0" collapsed="false">
      <c r="A2271" s="34" t="s">
        <v>4256</v>
      </c>
      <c r="B2271" s="38"/>
      <c r="C2271" s="37" t="n">
        <v>2100</v>
      </c>
      <c r="D2271" s="41" t="n">
        <v>2100</v>
      </c>
    </row>
    <row r="2272" customFormat="false" ht="12.8" hidden="false" customHeight="false" outlineLevel="0" collapsed="false">
      <c r="A2272" s="34" t="s">
        <v>5225</v>
      </c>
      <c r="B2272" s="35" t="n">
        <v>2100</v>
      </c>
      <c r="C2272" s="36"/>
      <c r="D2272" s="41" t="n">
        <v>2100</v>
      </c>
    </row>
    <row r="2273" customFormat="false" ht="12.8" hidden="false" customHeight="false" outlineLevel="0" collapsed="false">
      <c r="A2273" s="34" t="s">
        <v>599</v>
      </c>
      <c r="B2273" s="38"/>
      <c r="C2273" s="37" t="n">
        <v>2094</v>
      </c>
      <c r="D2273" s="41" t="n">
        <v>2094</v>
      </c>
    </row>
    <row r="2274" customFormat="false" ht="12.8" hidden="false" customHeight="false" outlineLevel="0" collapsed="false">
      <c r="A2274" s="34" t="s">
        <v>3201</v>
      </c>
      <c r="B2274" s="38"/>
      <c r="C2274" s="37" t="n">
        <v>2088</v>
      </c>
      <c r="D2274" s="41" t="n">
        <v>2088</v>
      </c>
    </row>
    <row r="2275" customFormat="false" ht="12.8" hidden="false" customHeight="false" outlineLevel="0" collapsed="false">
      <c r="A2275" s="34" t="s">
        <v>2008</v>
      </c>
      <c r="B2275" s="38"/>
      <c r="C2275" s="37" t="n">
        <v>2088</v>
      </c>
      <c r="D2275" s="41" t="n">
        <v>2088</v>
      </c>
    </row>
    <row r="2276" customFormat="false" ht="12.8" hidden="false" customHeight="false" outlineLevel="0" collapsed="false">
      <c r="A2276" s="34" t="s">
        <v>4771</v>
      </c>
      <c r="B2276" s="38"/>
      <c r="C2276" s="37" t="n">
        <v>2087.95</v>
      </c>
      <c r="D2276" s="41" t="n">
        <v>2087.95</v>
      </c>
    </row>
    <row r="2277" customFormat="false" ht="12.8" hidden="false" customHeight="false" outlineLevel="0" collapsed="false">
      <c r="A2277" s="34" t="s">
        <v>4759</v>
      </c>
      <c r="B2277" s="38"/>
      <c r="C2277" s="37" t="n">
        <v>2085.77</v>
      </c>
      <c r="D2277" s="41" t="n">
        <v>2085.77</v>
      </c>
    </row>
    <row r="2278" customFormat="false" ht="12.8" hidden="false" customHeight="false" outlineLevel="0" collapsed="false">
      <c r="A2278" s="34" t="s">
        <v>2882</v>
      </c>
      <c r="B2278" s="38"/>
      <c r="C2278" s="37" t="n">
        <v>2084.25</v>
      </c>
      <c r="D2278" s="41" t="n">
        <v>2084.25</v>
      </c>
    </row>
    <row r="2279" customFormat="false" ht="12.8" hidden="false" customHeight="false" outlineLevel="0" collapsed="false">
      <c r="A2279" s="34" t="s">
        <v>5278</v>
      </c>
      <c r="B2279" s="38"/>
      <c r="C2279" s="37" t="n">
        <v>2084</v>
      </c>
      <c r="D2279" s="41" t="n">
        <v>2084</v>
      </c>
    </row>
    <row r="2280" customFormat="false" ht="12.8" hidden="false" customHeight="false" outlineLevel="0" collapsed="false">
      <c r="A2280" s="34" t="s">
        <v>3510</v>
      </c>
      <c r="B2280" s="38"/>
      <c r="C2280" s="37" t="n">
        <v>2080.95</v>
      </c>
      <c r="D2280" s="41" t="n">
        <v>2080.95</v>
      </c>
    </row>
    <row r="2281" customFormat="false" ht="12.8" hidden="false" customHeight="false" outlineLevel="0" collapsed="false">
      <c r="A2281" s="34" t="s">
        <v>1767</v>
      </c>
      <c r="B2281" s="38"/>
      <c r="C2281" s="37" t="n">
        <v>2080.94</v>
      </c>
      <c r="D2281" s="41" t="n">
        <v>2080.94</v>
      </c>
    </row>
    <row r="2282" customFormat="false" ht="12.8" hidden="false" customHeight="false" outlineLevel="0" collapsed="false">
      <c r="A2282" s="34" t="s">
        <v>8047</v>
      </c>
      <c r="B2282" s="35" t="n">
        <v>2080.5</v>
      </c>
      <c r="C2282" s="36"/>
      <c r="D2282" s="41" t="n">
        <v>2080.5</v>
      </c>
    </row>
    <row r="2283" customFormat="false" ht="12.8" hidden="false" customHeight="false" outlineLevel="0" collapsed="false">
      <c r="A2283" s="34" t="s">
        <v>2342</v>
      </c>
      <c r="B2283" s="35" t="n">
        <v>2079.3</v>
      </c>
      <c r="C2283" s="36"/>
      <c r="D2283" s="41" t="n">
        <v>2079.3</v>
      </c>
    </row>
    <row r="2284" customFormat="false" ht="12.8" hidden="false" customHeight="false" outlineLevel="0" collapsed="false">
      <c r="A2284" s="34" t="s">
        <v>9632</v>
      </c>
      <c r="B2284" s="38"/>
      <c r="C2284" s="37" t="n">
        <v>2079.26</v>
      </c>
      <c r="D2284" s="41" t="n">
        <v>2079.26</v>
      </c>
    </row>
    <row r="2285" customFormat="false" ht="12.8" hidden="false" customHeight="false" outlineLevel="0" collapsed="false">
      <c r="A2285" s="34" t="s">
        <v>7589</v>
      </c>
      <c r="B2285" s="38"/>
      <c r="C2285" s="37" t="n">
        <v>2079</v>
      </c>
      <c r="D2285" s="41" t="n">
        <v>2079</v>
      </c>
    </row>
    <row r="2286" customFormat="false" ht="12.8" hidden="false" customHeight="false" outlineLevel="0" collapsed="false">
      <c r="A2286" s="34" t="s">
        <v>2766</v>
      </c>
      <c r="B2286" s="38"/>
      <c r="C2286" s="37" t="n">
        <v>2077.5</v>
      </c>
      <c r="D2286" s="41" t="n">
        <v>2077.5</v>
      </c>
    </row>
    <row r="2287" customFormat="false" ht="12.8" hidden="false" customHeight="false" outlineLevel="0" collapsed="false">
      <c r="A2287" s="34" t="s">
        <v>5862</v>
      </c>
      <c r="B2287" s="38"/>
      <c r="C2287" s="37" t="n">
        <v>2070</v>
      </c>
      <c r="D2287" s="41" t="n">
        <v>2070</v>
      </c>
    </row>
    <row r="2288" customFormat="false" ht="12.8" hidden="false" customHeight="false" outlineLevel="0" collapsed="false">
      <c r="A2288" s="34" t="s">
        <v>2168</v>
      </c>
      <c r="B2288" s="38"/>
      <c r="C2288" s="37" t="n">
        <v>2068</v>
      </c>
      <c r="D2288" s="41" t="n">
        <v>2068</v>
      </c>
    </row>
    <row r="2289" customFormat="false" ht="12.8" hidden="false" customHeight="false" outlineLevel="0" collapsed="false">
      <c r="A2289" s="34" t="s">
        <v>7386</v>
      </c>
      <c r="B2289" s="38"/>
      <c r="C2289" s="37" t="n">
        <v>2067.55</v>
      </c>
      <c r="D2289" s="41" t="n">
        <v>2067.55</v>
      </c>
    </row>
    <row r="2290" customFormat="false" ht="12.8" hidden="false" customHeight="false" outlineLevel="0" collapsed="false">
      <c r="A2290" s="34" t="s">
        <v>867</v>
      </c>
      <c r="B2290" s="38"/>
      <c r="C2290" s="37" t="n">
        <v>2065</v>
      </c>
      <c r="D2290" s="41" t="n">
        <v>2065</v>
      </c>
    </row>
    <row r="2291" customFormat="false" ht="12.8" hidden="false" customHeight="false" outlineLevel="0" collapsed="false">
      <c r="A2291" s="34" t="s">
        <v>1031</v>
      </c>
      <c r="B2291" s="38"/>
      <c r="C2291" s="37" t="n">
        <v>2064</v>
      </c>
      <c r="D2291" s="41" t="n">
        <v>2064</v>
      </c>
    </row>
    <row r="2292" customFormat="false" ht="12.8" hidden="false" customHeight="false" outlineLevel="0" collapsed="false">
      <c r="A2292" s="34" t="s">
        <v>8256</v>
      </c>
      <c r="B2292" s="38"/>
      <c r="C2292" s="37" t="n">
        <v>2062.55</v>
      </c>
      <c r="D2292" s="41" t="n">
        <v>2062.55</v>
      </c>
    </row>
    <row r="2293" customFormat="false" ht="12.8" hidden="false" customHeight="false" outlineLevel="0" collapsed="false">
      <c r="A2293" s="34" t="s">
        <v>4044</v>
      </c>
      <c r="B2293" s="38"/>
      <c r="C2293" s="37" t="n">
        <v>2061.65</v>
      </c>
      <c r="D2293" s="41" t="n">
        <v>2061.65</v>
      </c>
    </row>
    <row r="2294" customFormat="false" ht="12.8" hidden="false" customHeight="false" outlineLevel="0" collapsed="false">
      <c r="A2294" s="34" t="s">
        <v>2634</v>
      </c>
      <c r="B2294" s="38"/>
      <c r="C2294" s="37" t="n">
        <v>2056.21</v>
      </c>
      <c r="D2294" s="41" t="n">
        <v>2056.21</v>
      </c>
    </row>
    <row r="2295" customFormat="false" ht="12.8" hidden="false" customHeight="false" outlineLevel="0" collapsed="false">
      <c r="A2295" s="34" t="s">
        <v>6537</v>
      </c>
      <c r="B2295" s="38"/>
      <c r="C2295" s="37" t="n">
        <v>2055</v>
      </c>
      <c r="D2295" s="41" t="n">
        <v>2055</v>
      </c>
    </row>
    <row r="2296" customFormat="false" ht="12.8" hidden="false" customHeight="false" outlineLevel="0" collapsed="false">
      <c r="A2296" s="34" t="s">
        <v>643</v>
      </c>
      <c r="B2296" s="38"/>
      <c r="C2296" s="37" t="n">
        <v>2053</v>
      </c>
      <c r="D2296" s="41" t="n">
        <v>2053</v>
      </c>
    </row>
    <row r="2297" customFormat="false" ht="12.8" hidden="false" customHeight="false" outlineLevel="0" collapsed="false">
      <c r="A2297" s="34" t="s">
        <v>7831</v>
      </c>
      <c r="B2297" s="38"/>
      <c r="C2297" s="37" t="n">
        <v>2051</v>
      </c>
      <c r="D2297" s="41" t="n">
        <v>2051</v>
      </c>
    </row>
    <row r="2298" customFormat="false" ht="12.8" hidden="false" customHeight="false" outlineLevel="0" collapsed="false">
      <c r="A2298" s="34" t="s">
        <v>9622</v>
      </c>
      <c r="B2298" s="38"/>
      <c r="C2298" s="37" t="n">
        <v>2050.67</v>
      </c>
      <c r="D2298" s="41" t="n">
        <v>2050.67</v>
      </c>
    </row>
    <row r="2299" customFormat="false" ht="12.8" hidden="false" customHeight="false" outlineLevel="0" collapsed="false">
      <c r="A2299" s="34" t="s">
        <v>4397</v>
      </c>
      <c r="B2299" s="38"/>
      <c r="C2299" s="37" t="n">
        <v>2050</v>
      </c>
      <c r="D2299" s="41" t="n">
        <v>2050</v>
      </c>
    </row>
    <row r="2300" customFormat="false" ht="12.8" hidden="false" customHeight="false" outlineLevel="0" collapsed="false">
      <c r="A2300" s="34" t="s">
        <v>9031</v>
      </c>
      <c r="B2300" s="38"/>
      <c r="C2300" s="37" t="n">
        <v>2050</v>
      </c>
      <c r="D2300" s="41" t="n">
        <v>2050</v>
      </c>
    </row>
    <row r="2301" customFormat="false" ht="12.8" hidden="false" customHeight="false" outlineLevel="0" collapsed="false">
      <c r="A2301" s="34" t="s">
        <v>4118</v>
      </c>
      <c r="B2301" s="38"/>
      <c r="C2301" s="37" t="n">
        <v>2050</v>
      </c>
      <c r="D2301" s="41" t="n">
        <v>2050</v>
      </c>
    </row>
    <row r="2302" customFormat="false" ht="12.8" hidden="false" customHeight="false" outlineLevel="0" collapsed="false">
      <c r="A2302" s="34" t="s">
        <v>4446</v>
      </c>
      <c r="B2302" s="38"/>
      <c r="C2302" s="37" t="n">
        <v>2050</v>
      </c>
      <c r="D2302" s="41" t="n">
        <v>2050</v>
      </c>
    </row>
    <row r="2303" customFormat="false" ht="12.8" hidden="false" customHeight="false" outlineLevel="0" collapsed="false">
      <c r="A2303" s="34" t="s">
        <v>9482</v>
      </c>
      <c r="B2303" s="38"/>
      <c r="C2303" s="37" t="n">
        <v>2049</v>
      </c>
      <c r="D2303" s="41" t="n">
        <v>2049</v>
      </c>
    </row>
    <row r="2304" customFormat="false" ht="12.8" hidden="false" customHeight="false" outlineLevel="0" collapsed="false">
      <c r="A2304" s="34" t="s">
        <v>5280</v>
      </c>
      <c r="B2304" s="38"/>
      <c r="C2304" s="37" t="n">
        <v>2041.55</v>
      </c>
      <c r="D2304" s="41" t="n">
        <v>2041.55</v>
      </c>
    </row>
    <row r="2305" customFormat="false" ht="12.8" hidden="false" customHeight="false" outlineLevel="0" collapsed="false">
      <c r="A2305" s="34" t="s">
        <v>593</v>
      </c>
      <c r="B2305" s="38"/>
      <c r="C2305" s="37" t="n">
        <v>2037</v>
      </c>
      <c r="D2305" s="41" t="n">
        <v>2037</v>
      </c>
    </row>
    <row r="2306" customFormat="false" ht="12.8" hidden="false" customHeight="false" outlineLevel="0" collapsed="false">
      <c r="A2306" s="34" t="s">
        <v>919</v>
      </c>
      <c r="B2306" s="38"/>
      <c r="C2306" s="37" t="n">
        <v>2036.86</v>
      </c>
      <c r="D2306" s="41" t="n">
        <v>2036.86</v>
      </c>
    </row>
    <row r="2307" customFormat="false" ht="12.8" hidden="false" customHeight="false" outlineLevel="0" collapsed="false">
      <c r="A2307" s="34" t="s">
        <v>11704</v>
      </c>
      <c r="B2307" s="38"/>
      <c r="C2307" s="37" t="n">
        <v>2035.48</v>
      </c>
      <c r="D2307" s="41" t="n">
        <v>2035.48</v>
      </c>
    </row>
    <row r="2308" customFormat="false" ht="12.8" hidden="false" customHeight="false" outlineLevel="0" collapsed="false">
      <c r="A2308" s="34" t="s">
        <v>9329</v>
      </c>
      <c r="B2308" s="38"/>
      <c r="C2308" s="37" t="n">
        <v>2035</v>
      </c>
      <c r="D2308" s="41" t="n">
        <v>2035</v>
      </c>
    </row>
    <row r="2309" customFormat="false" ht="12.8" hidden="false" customHeight="false" outlineLevel="0" collapsed="false">
      <c r="A2309" s="34" t="s">
        <v>7327</v>
      </c>
      <c r="B2309" s="38"/>
      <c r="C2309" s="37" t="n">
        <v>2034.45</v>
      </c>
      <c r="D2309" s="41" t="n">
        <v>2034.45</v>
      </c>
    </row>
    <row r="2310" customFormat="false" ht="12.8" hidden="false" customHeight="false" outlineLevel="0" collapsed="false">
      <c r="A2310" s="34" t="s">
        <v>2734</v>
      </c>
      <c r="B2310" s="38"/>
      <c r="C2310" s="37" t="n">
        <v>2032.99</v>
      </c>
      <c r="D2310" s="41" t="n">
        <v>2032.99</v>
      </c>
    </row>
    <row r="2311" customFormat="false" ht="12.8" hidden="false" customHeight="false" outlineLevel="0" collapsed="false">
      <c r="A2311" s="34" t="s">
        <v>2029</v>
      </c>
      <c r="B2311" s="38"/>
      <c r="C2311" s="37" t="n">
        <v>2032</v>
      </c>
      <c r="D2311" s="41" t="n">
        <v>2032</v>
      </c>
    </row>
    <row r="2312" customFormat="false" ht="12.8" hidden="false" customHeight="false" outlineLevel="0" collapsed="false">
      <c r="A2312" s="34" t="s">
        <v>2422</v>
      </c>
      <c r="B2312" s="35" t="n">
        <v>2025.86</v>
      </c>
      <c r="C2312" s="36"/>
      <c r="D2312" s="41" t="n">
        <v>2025.86</v>
      </c>
    </row>
    <row r="2313" customFormat="false" ht="12.8" hidden="false" customHeight="false" outlineLevel="0" collapsed="false">
      <c r="A2313" s="34" t="s">
        <v>1237</v>
      </c>
      <c r="B2313" s="38"/>
      <c r="C2313" s="37" t="n">
        <v>2025</v>
      </c>
      <c r="D2313" s="41" t="n">
        <v>2025</v>
      </c>
    </row>
    <row r="2314" customFormat="false" ht="12.8" hidden="false" customHeight="false" outlineLevel="0" collapsed="false">
      <c r="A2314" s="34" t="s">
        <v>3446</v>
      </c>
      <c r="B2314" s="38"/>
      <c r="C2314" s="37" t="n">
        <v>2022.06</v>
      </c>
      <c r="D2314" s="41" t="n">
        <v>2022.06</v>
      </c>
    </row>
    <row r="2315" customFormat="false" ht="12.8" hidden="false" customHeight="false" outlineLevel="0" collapsed="false">
      <c r="A2315" s="34" t="s">
        <v>3469</v>
      </c>
      <c r="B2315" s="38"/>
      <c r="C2315" s="37" t="n">
        <v>2022.06</v>
      </c>
      <c r="D2315" s="41" t="n">
        <v>2022.06</v>
      </c>
    </row>
    <row r="2316" customFormat="false" ht="12.8" hidden="false" customHeight="false" outlineLevel="0" collapsed="false">
      <c r="A2316" s="34" t="s">
        <v>1720</v>
      </c>
      <c r="B2316" s="38"/>
      <c r="C2316" s="37" t="n">
        <v>2022</v>
      </c>
      <c r="D2316" s="41" t="n">
        <v>2022</v>
      </c>
    </row>
    <row r="2317" customFormat="false" ht="12.8" hidden="false" customHeight="false" outlineLevel="0" collapsed="false">
      <c r="A2317" s="34" t="s">
        <v>8321</v>
      </c>
      <c r="B2317" s="38"/>
      <c r="C2317" s="37" t="n">
        <v>2021</v>
      </c>
      <c r="D2317" s="41" t="n">
        <v>2021</v>
      </c>
    </row>
    <row r="2318" customFormat="false" ht="12.8" hidden="false" customHeight="false" outlineLevel="0" collapsed="false">
      <c r="A2318" s="34" t="s">
        <v>1882</v>
      </c>
      <c r="B2318" s="38"/>
      <c r="C2318" s="37" t="n">
        <v>2017</v>
      </c>
      <c r="D2318" s="41" t="n">
        <v>2017</v>
      </c>
    </row>
    <row r="2319" customFormat="false" ht="12.8" hidden="false" customHeight="false" outlineLevel="0" collapsed="false">
      <c r="A2319" s="34" t="s">
        <v>7371</v>
      </c>
      <c r="B2319" s="38"/>
      <c r="C2319" s="37" t="n">
        <v>2017</v>
      </c>
      <c r="D2319" s="41" t="n">
        <v>2017</v>
      </c>
    </row>
    <row r="2320" customFormat="false" ht="12.8" hidden="false" customHeight="false" outlineLevel="0" collapsed="false">
      <c r="A2320" s="34" t="s">
        <v>2750</v>
      </c>
      <c r="B2320" s="38"/>
      <c r="C2320" s="37" t="n">
        <v>2016.5</v>
      </c>
      <c r="D2320" s="41" t="n">
        <v>2016.5</v>
      </c>
    </row>
    <row r="2321" customFormat="false" ht="12.8" hidden="false" customHeight="false" outlineLevel="0" collapsed="false">
      <c r="A2321" s="34" t="s">
        <v>3533</v>
      </c>
      <c r="B2321" s="35" t="n">
        <v>2016</v>
      </c>
      <c r="C2321" s="36"/>
      <c r="D2321" s="41" t="n">
        <v>2016</v>
      </c>
    </row>
    <row r="2322" customFormat="false" ht="12.8" hidden="false" customHeight="false" outlineLevel="0" collapsed="false">
      <c r="A2322" s="34" t="s">
        <v>628</v>
      </c>
      <c r="B2322" s="38"/>
      <c r="C2322" s="37" t="n">
        <v>2014</v>
      </c>
      <c r="D2322" s="41" t="n">
        <v>2014</v>
      </c>
    </row>
    <row r="2323" customFormat="false" ht="12.8" hidden="false" customHeight="false" outlineLevel="0" collapsed="false">
      <c r="A2323" s="34" t="s">
        <v>1302</v>
      </c>
      <c r="B2323" s="38"/>
      <c r="C2323" s="37" t="n">
        <v>2014</v>
      </c>
      <c r="D2323" s="41" t="n">
        <v>2014</v>
      </c>
    </row>
    <row r="2324" customFormat="false" ht="12.8" hidden="false" customHeight="false" outlineLevel="0" collapsed="false">
      <c r="A2324" s="34" t="s">
        <v>882</v>
      </c>
      <c r="B2324" s="38"/>
      <c r="C2324" s="37" t="n">
        <v>2012.43</v>
      </c>
      <c r="D2324" s="41" t="n">
        <v>2012.43</v>
      </c>
    </row>
    <row r="2325" customFormat="false" ht="12.8" hidden="false" customHeight="false" outlineLevel="0" collapsed="false">
      <c r="A2325" s="34" t="s">
        <v>4510</v>
      </c>
      <c r="B2325" s="38"/>
      <c r="C2325" s="37" t="n">
        <v>2012</v>
      </c>
      <c r="D2325" s="41" t="n">
        <v>2012</v>
      </c>
    </row>
    <row r="2326" customFormat="false" ht="12.8" hidden="false" customHeight="false" outlineLevel="0" collapsed="false">
      <c r="A2326" s="34" t="s">
        <v>2354</v>
      </c>
      <c r="B2326" s="35" t="n">
        <v>2011</v>
      </c>
      <c r="C2326" s="36"/>
      <c r="D2326" s="41" t="n">
        <v>2011</v>
      </c>
    </row>
    <row r="2327" customFormat="false" ht="12.8" hidden="false" customHeight="false" outlineLevel="0" collapsed="false">
      <c r="A2327" s="34" t="s">
        <v>8796</v>
      </c>
      <c r="B2327" s="38"/>
      <c r="C2327" s="37" t="n">
        <v>2005.39</v>
      </c>
      <c r="D2327" s="41" t="n">
        <v>2005.39</v>
      </c>
    </row>
    <row r="2328" customFormat="false" ht="12.8" hidden="false" customHeight="false" outlineLevel="0" collapsed="false">
      <c r="A2328" s="34" t="s">
        <v>4670</v>
      </c>
      <c r="B2328" s="38"/>
      <c r="C2328" s="37" t="n">
        <v>2000.99</v>
      </c>
      <c r="D2328" s="41" t="n">
        <v>2000.99</v>
      </c>
    </row>
    <row r="2329" customFormat="false" ht="12.8" hidden="false" customHeight="false" outlineLevel="0" collapsed="false">
      <c r="A2329" s="34" t="s">
        <v>4798</v>
      </c>
      <c r="B2329" s="38"/>
      <c r="C2329" s="37" t="n">
        <v>2000.99</v>
      </c>
      <c r="D2329" s="41" t="n">
        <v>2000.99</v>
      </c>
    </row>
    <row r="2330" customFormat="false" ht="12.8" hidden="false" customHeight="false" outlineLevel="0" collapsed="false">
      <c r="A2330" s="34" t="s">
        <v>5635</v>
      </c>
      <c r="B2330" s="38"/>
      <c r="C2330" s="37" t="n">
        <v>2000.28</v>
      </c>
      <c r="D2330" s="41" t="n">
        <v>2000.28</v>
      </c>
    </row>
    <row r="2331" customFormat="false" ht="12.8" hidden="false" customHeight="false" outlineLevel="0" collapsed="false">
      <c r="A2331" s="34" t="s">
        <v>26</v>
      </c>
      <c r="B2331" s="35" t="n">
        <v>2000</v>
      </c>
      <c r="C2331" s="36"/>
      <c r="D2331" s="41" t="n">
        <v>2000</v>
      </c>
    </row>
    <row r="2332" customFormat="false" ht="12.8" hidden="false" customHeight="false" outlineLevel="0" collapsed="false">
      <c r="A2332" s="34" t="s">
        <v>3739</v>
      </c>
      <c r="B2332" s="38"/>
      <c r="C2332" s="37" t="n">
        <v>2000</v>
      </c>
      <c r="D2332" s="41" t="n">
        <v>2000</v>
      </c>
    </row>
    <row r="2333" customFormat="false" ht="12.8" hidden="false" customHeight="false" outlineLevel="0" collapsed="false">
      <c r="A2333" s="34" t="s">
        <v>7746</v>
      </c>
      <c r="B2333" s="38"/>
      <c r="C2333" s="37" t="n">
        <v>2000</v>
      </c>
      <c r="D2333" s="41" t="n">
        <v>2000</v>
      </c>
    </row>
    <row r="2334" customFormat="false" ht="12.8" hidden="false" customHeight="false" outlineLevel="0" collapsed="false">
      <c r="A2334" s="34" t="s">
        <v>8214</v>
      </c>
      <c r="B2334" s="38"/>
      <c r="C2334" s="37" t="n">
        <v>2000</v>
      </c>
      <c r="D2334" s="41" t="n">
        <v>2000</v>
      </c>
    </row>
    <row r="2335" customFormat="false" ht="12.8" hidden="false" customHeight="false" outlineLevel="0" collapsed="false">
      <c r="A2335" s="34" t="s">
        <v>6591</v>
      </c>
      <c r="B2335" s="35" t="n">
        <v>2000</v>
      </c>
      <c r="C2335" s="36"/>
      <c r="D2335" s="41" t="n">
        <v>2000</v>
      </c>
    </row>
    <row r="2336" customFormat="false" ht="12.8" hidden="false" customHeight="false" outlineLevel="0" collapsed="false">
      <c r="A2336" s="34" t="s">
        <v>5755</v>
      </c>
      <c r="B2336" s="35" t="n">
        <v>2000</v>
      </c>
      <c r="C2336" s="36"/>
      <c r="D2336" s="41" t="n">
        <v>2000</v>
      </c>
    </row>
    <row r="2337" customFormat="false" ht="12.8" hidden="false" customHeight="false" outlineLevel="0" collapsed="false">
      <c r="A2337" s="34" t="s">
        <v>6213</v>
      </c>
      <c r="B2337" s="35" t="n">
        <v>2000</v>
      </c>
      <c r="C2337" s="36"/>
      <c r="D2337" s="41" t="n">
        <v>2000</v>
      </c>
    </row>
    <row r="2338" customFormat="false" ht="12.8" hidden="false" customHeight="false" outlineLevel="0" collapsed="false">
      <c r="A2338" s="34" t="s">
        <v>10762</v>
      </c>
      <c r="B2338" s="35" t="n">
        <v>2000</v>
      </c>
      <c r="C2338" s="36"/>
      <c r="D2338" s="41" t="n">
        <v>2000</v>
      </c>
    </row>
    <row r="2339" customFormat="false" ht="12.8" hidden="false" customHeight="false" outlineLevel="0" collapsed="false">
      <c r="A2339" s="34" t="s">
        <v>4897</v>
      </c>
      <c r="B2339" s="35" t="n">
        <v>2000</v>
      </c>
      <c r="C2339" s="36"/>
      <c r="D2339" s="41" t="n">
        <v>2000</v>
      </c>
    </row>
    <row r="2340" customFormat="false" ht="12.8" hidden="false" customHeight="false" outlineLevel="0" collapsed="false">
      <c r="A2340" s="34" t="s">
        <v>10121</v>
      </c>
      <c r="B2340" s="35" t="n">
        <v>2000</v>
      </c>
      <c r="C2340" s="36"/>
      <c r="D2340" s="41" t="n">
        <v>2000</v>
      </c>
    </row>
    <row r="2341" customFormat="false" ht="12.8" hidden="false" customHeight="false" outlineLevel="0" collapsed="false">
      <c r="A2341" s="34" t="s">
        <v>11728</v>
      </c>
      <c r="B2341" s="35" t="n">
        <v>2000</v>
      </c>
      <c r="C2341" s="36"/>
      <c r="D2341" s="41" t="n">
        <v>2000</v>
      </c>
    </row>
    <row r="2342" customFormat="false" ht="12.8" hidden="false" customHeight="false" outlineLevel="0" collapsed="false">
      <c r="A2342" s="34" t="s">
        <v>5759</v>
      </c>
      <c r="B2342" s="35" t="n">
        <v>2000</v>
      </c>
      <c r="C2342" s="36"/>
      <c r="D2342" s="41" t="n">
        <v>2000</v>
      </c>
    </row>
    <row r="2343" customFormat="false" ht="12.8" hidden="false" customHeight="false" outlineLevel="0" collapsed="false">
      <c r="A2343" s="34" t="s">
        <v>5882</v>
      </c>
      <c r="B2343" s="35" t="n">
        <v>2000</v>
      </c>
      <c r="C2343" s="36"/>
      <c r="D2343" s="41" t="n">
        <v>2000</v>
      </c>
    </row>
    <row r="2344" customFormat="false" ht="12.8" hidden="false" customHeight="false" outlineLevel="0" collapsed="false">
      <c r="A2344" s="34" t="s">
        <v>5890</v>
      </c>
      <c r="B2344" s="35" t="n">
        <v>2000</v>
      </c>
      <c r="C2344" s="36"/>
      <c r="D2344" s="41" t="n">
        <v>2000</v>
      </c>
    </row>
    <row r="2345" customFormat="false" ht="12.8" hidden="false" customHeight="false" outlineLevel="0" collapsed="false">
      <c r="A2345" s="34" t="s">
        <v>3110</v>
      </c>
      <c r="B2345" s="38"/>
      <c r="C2345" s="37" t="n">
        <v>2000</v>
      </c>
      <c r="D2345" s="41" t="n">
        <v>2000</v>
      </c>
    </row>
    <row r="2346" customFormat="false" ht="12.8" hidden="false" customHeight="false" outlineLevel="0" collapsed="false">
      <c r="A2346" s="34" t="s">
        <v>38</v>
      </c>
      <c r="B2346" s="35" t="n">
        <v>2000</v>
      </c>
      <c r="C2346" s="36"/>
      <c r="D2346" s="41" t="n">
        <v>2000</v>
      </c>
    </row>
    <row r="2347" customFormat="false" ht="12.8" hidden="false" customHeight="false" outlineLevel="0" collapsed="false">
      <c r="A2347" s="34" t="s">
        <v>6608</v>
      </c>
      <c r="B2347" s="35" t="n">
        <v>2000</v>
      </c>
      <c r="C2347" s="36"/>
      <c r="D2347" s="41" t="n">
        <v>2000</v>
      </c>
    </row>
    <row r="2348" customFormat="false" ht="12.8" hidden="false" customHeight="false" outlineLevel="0" collapsed="false">
      <c r="A2348" s="34" t="s">
        <v>4273</v>
      </c>
      <c r="B2348" s="35" t="n">
        <v>2000</v>
      </c>
      <c r="C2348" s="36"/>
      <c r="D2348" s="41" t="n">
        <v>2000</v>
      </c>
    </row>
    <row r="2349" customFormat="false" ht="12.8" hidden="false" customHeight="false" outlineLevel="0" collapsed="false">
      <c r="A2349" s="34" t="s">
        <v>6609</v>
      </c>
      <c r="B2349" s="35" t="n">
        <v>2000</v>
      </c>
      <c r="C2349" s="36"/>
      <c r="D2349" s="41" t="n">
        <v>2000</v>
      </c>
    </row>
    <row r="2350" customFormat="false" ht="12.8" hidden="false" customHeight="false" outlineLevel="0" collapsed="false">
      <c r="A2350" s="34" t="s">
        <v>7705</v>
      </c>
      <c r="B2350" s="35" t="n">
        <v>2000</v>
      </c>
      <c r="C2350" s="36"/>
      <c r="D2350" s="41" t="n">
        <v>2000</v>
      </c>
    </row>
    <row r="2351" customFormat="false" ht="12.8" hidden="false" customHeight="false" outlineLevel="0" collapsed="false">
      <c r="A2351" s="34" t="s">
        <v>7436</v>
      </c>
      <c r="B2351" s="35" t="n">
        <v>2000</v>
      </c>
      <c r="C2351" s="36"/>
      <c r="D2351" s="41" t="n">
        <v>2000</v>
      </c>
    </row>
    <row r="2352" customFormat="false" ht="12.8" hidden="false" customHeight="false" outlineLevel="0" collapsed="false">
      <c r="A2352" s="34" t="s">
        <v>10569</v>
      </c>
      <c r="B2352" s="35" t="n">
        <v>2000</v>
      </c>
      <c r="C2352" s="36"/>
      <c r="D2352" s="41" t="n">
        <v>2000</v>
      </c>
    </row>
    <row r="2353" customFormat="false" ht="12.8" hidden="false" customHeight="false" outlineLevel="0" collapsed="false">
      <c r="A2353" s="34" t="s">
        <v>5894</v>
      </c>
      <c r="B2353" s="35" t="n">
        <v>2000</v>
      </c>
      <c r="C2353" s="36"/>
      <c r="D2353" s="41" t="n">
        <v>2000</v>
      </c>
    </row>
    <row r="2354" customFormat="false" ht="12.8" hidden="false" customHeight="false" outlineLevel="0" collapsed="false">
      <c r="A2354" s="34" t="s">
        <v>55</v>
      </c>
      <c r="B2354" s="35" t="n">
        <v>2000</v>
      </c>
      <c r="C2354" s="36"/>
      <c r="D2354" s="41" t="n">
        <v>2000</v>
      </c>
    </row>
    <row r="2355" customFormat="false" ht="12.8" hidden="false" customHeight="false" outlineLevel="0" collapsed="false">
      <c r="A2355" s="34" t="s">
        <v>1383</v>
      </c>
      <c r="B2355" s="38"/>
      <c r="C2355" s="37" t="n">
        <v>2000</v>
      </c>
      <c r="D2355" s="41" t="n">
        <v>2000</v>
      </c>
    </row>
    <row r="2356" customFormat="false" ht="12.8" hidden="false" customHeight="false" outlineLevel="0" collapsed="false">
      <c r="A2356" s="34" t="s">
        <v>10773</v>
      </c>
      <c r="B2356" s="35" t="n">
        <v>2000</v>
      </c>
      <c r="C2356" s="36"/>
      <c r="D2356" s="41" t="n">
        <v>2000</v>
      </c>
    </row>
    <row r="2357" customFormat="false" ht="12.8" hidden="false" customHeight="false" outlineLevel="0" collapsed="false">
      <c r="A2357" s="34" t="s">
        <v>66</v>
      </c>
      <c r="B2357" s="35" t="n">
        <v>2000</v>
      </c>
      <c r="C2357" s="36"/>
      <c r="D2357" s="41" t="n">
        <v>2000</v>
      </c>
    </row>
    <row r="2358" customFormat="false" ht="12.8" hidden="false" customHeight="false" outlineLevel="0" collapsed="false">
      <c r="A2358" s="34" t="s">
        <v>5153</v>
      </c>
      <c r="B2358" s="35" t="n">
        <v>2000</v>
      </c>
      <c r="C2358" s="36"/>
      <c r="D2358" s="41" t="n">
        <v>2000</v>
      </c>
    </row>
    <row r="2359" customFormat="false" ht="12.8" hidden="false" customHeight="false" outlineLevel="0" collapsed="false">
      <c r="A2359" s="34" t="s">
        <v>9863</v>
      </c>
      <c r="B2359" s="38"/>
      <c r="C2359" s="37" t="n">
        <v>2000</v>
      </c>
      <c r="D2359" s="41" t="n">
        <v>2000</v>
      </c>
    </row>
    <row r="2360" customFormat="false" ht="12.8" hidden="false" customHeight="false" outlineLevel="0" collapsed="false">
      <c r="A2360" s="34" t="s">
        <v>9376</v>
      </c>
      <c r="B2360" s="38"/>
      <c r="C2360" s="37" t="n">
        <v>2000</v>
      </c>
      <c r="D2360" s="41" t="n">
        <v>2000</v>
      </c>
    </row>
    <row r="2361" customFormat="false" ht="12.8" hidden="false" customHeight="false" outlineLevel="0" collapsed="false">
      <c r="A2361" s="34" t="s">
        <v>7925</v>
      </c>
      <c r="B2361" s="38"/>
      <c r="C2361" s="37" t="n">
        <v>2000</v>
      </c>
      <c r="D2361" s="41" t="n">
        <v>2000</v>
      </c>
    </row>
    <row r="2362" customFormat="false" ht="12.8" hidden="false" customHeight="false" outlineLevel="0" collapsed="false">
      <c r="A2362" s="34" t="s">
        <v>511</v>
      </c>
      <c r="B2362" s="38"/>
      <c r="C2362" s="37" t="n">
        <v>2000</v>
      </c>
      <c r="D2362" s="41" t="n">
        <v>2000</v>
      </c>
    </row>
    <row r="2363" customFormat="false" ht="12.8" hidden="false" customHeight="false" outlineLevel="0" collapsed="false">
      <c r="A2363" s="34" t="s">
        <v>7930</v>
      </c>
      <c r="B2363" s="38"/>
      <c r="C2363" s="37" t="n">
        <v>2000</v>
      </c>
      <c r="D2363" s="41" t="n">
        <v>2000</v>
      </c>
    </row>
    <row r="2364" customFormat="false" ht="12.8" hidden="false" customHeight="false" outlineLevel="0" collapsed="false">
      <c r="A2364" s="34" t="s">
        <v>6093</v>
      </c>
      <c r="B2364" s="35" t="n">
        <v>2000</v>
      </c>
      <c r="C2364" s="36"/>
      <c r="D2364" s="41" t="n">
        <v>2000</v>
      </c>
    </row>
    <row r="2365" customFormat="false" ht="12.8" hidden="false" customHeight="false" outlineLevel="0" collapsed="false">
      <c r="A2365" s="34" t="s">
        <v>7933</v>
      </c>
      <c r="B2365" s="38"/>
      <c r="C2365" s="37" t="n">
        <v>2000</v>
      </c>
      <c r="D2365" s="41" t="n">
        <v>2000</v>
      </c>
    </row>
    <row r="2366" customFormat="false" ht="12.8" hidden="false" customHeight="false" outlineLevel="0" collapsed="false">
      <c r="A2366" s="34" t="s">
        <v>7935</v>
      </c>
      <c r="B2366" s="38"/>
      <c r="C2366" s="37" t="n">
        <v>2000</v>
      </c>
      <c r="D2366" s="41" t="n">
        <v>2000</v>
      </c>
    </row>
    <row r="2367" customFormat="false" ht="12.8" hidden="false" customHeight="false" outlineLevel="0" collapsed="false">
      <c r="A2367" s="34" t="s">
        <v>10283</v>
      </c>
      <c r="B2367" s="38"/>
      <c r="C2367" s="37" t="n">
        <v>2000</v>
      </c>
      <c r="D2367" s="41" t="n">
        <v>2000</v>
      </c>
    </row>
    <row r="2368" customFormat="false" ht="12.8" hidden="false" customHeight="false" outlineLevel="0" collapsed="false">
      <c r="A2368" s="34" t="s">
        <v>7260</v>
      </c>
      <c r="B2368" s="35" t="n">
        <v>2000</v>
      </c>
      <c r="C2368" s="36"/>
      <c r="D2368" s="41" t="n">
        <v>2000</v>
      </c>
    </row>
    <row r="2369" customFormat="false" ht="12.8" hidden="false" customHeight="false" outlineLevel="0" collapsed="false">
      <c r="A2369" s="34" t="s">
        <v>9726</v>
      </c>
      <c r="B2369" s="35" t="n">
        <v>2000</v>
      </c>
      <c r="C2369" s="36"/>
      <c r="D2369" s="41" t="n">
        <v>2000</v>
      </c>
    </row>
    <row r="2370" customFormat="false" ht="12.8" hidden="false" customHeight="false" outlineLevel="0" collapsed="false">
      <c r="A2370" s="34" t="s">
        <v>10797</v>
      </c>
      <c r="B2370" s="35" t="n">
        <v>2000</v>
      </c>
      <c r="C2370" s="36"/>
      <c r="D2370" s="41" t="n">
        <v>2000</v>
      </c>
    </row>
    <row r="2371" customFormat="false" ht="12.8" hidden="false" customHeight="false" outlineLevel="0" collapsed="false">
      <c r="A2371" s="34" t="s">
        <v>2322</v>
      </c>
      <c r="B2371" s="35" t="n">
        <v>2000</v>
      </c>
      <c r="C2371" s="36"/>
      <c r="D2371" s="41" t="n">
        <v>2000</v>
      </c>
    </row>
    <row r="2372" customFormat="false" ht="12.8" hidden="false" customHeight="false" outlineLevel="0" collapsed="false">
      <c r="A2372" s="34" t="s">
        <v>6234</v>
      </c>
      <c r="B2372" s="35" t="n">
        <v>2000</v>
      </c>
      <c r="C2372" s="36"/>
      <c r="D2372" s="41" t="n">
        <v>2000</v>
      </c>
    </row>
    <row r="2373" customFormat="false" ht="12.8" hidden="false" customHeight="false" outlineLevel="0" collapsed="false">
      <c r="A2373" s="34" t="s">
        <v>11761</v>
      </c>
      <c r="B2373" s="35" t="n">
        <v>2000</v>
      </c>
      <c r="C2373" s="36"/>
      <c r="D2373" s="41" t="n">
        <v>2000</v>
      </c>
    </row>
    <row r="2374" customFormat="false" ht="12.8" hidden="false" customHeight="false" outlineLevel="0" collapsed="false">
      <c r="A2374" s="34" t="s">
        <v>5175</v>
      </c>
      <c r="B2374" s="35" t="n">
        <v>2000</v>
      </c>
      <c r="C2374" s="36"/>
      <c r="D2374" s="41" t="n">
        <v>2000</v>
      </c>
    </row>
    <row r="2375" customFormat="false" ht="12.8" hidden="false" customHeight="false" outlineLevel="0" collapsed="false">
      <c r="A2375" s="34" t="s">
        <v>363</v>
      </c>
      <c r="B2375" s="35" t="n">
        <v>2000</v>
      </c>
      <c r="C2375" s="36"/>
      <c r="D2375" s="41" t="n">
        <v>2000</v>
      </c>
    </row>
    <row r="2376" customFormat="false" ht="12.8" hidden="false" customHeight="false" outlineLevel="0" collapsed="false">
      <c r="A2376" s="34" t="s">
        <v>3597</v>
      </c>
      <c r="B2376" s="35" t="n">
        <v>2000</v>
      </c>
      <c r="C2376" s="36"/>
      <c r="D2376" s="41" t="n">
        <v>2000</v>
      </c>
    </row>
    <row r="2377" customFormat="false" ht="12.8" hidden="false" customHeight="false" outlineLevel="0" collapsed="false">
      <c r="A2377" s="34" t="s">
        <v>4286</v>
      </c>
      <c r="B2377" s="35" t="n">
        <v>2000</v>
      </c>
      <c r="C2377" s="36"/>
      <c r="D2377" s="41" t="n">
        <v>2000</v>
      </c>
    </row>
    <row r="2378" customFormat="false" ht="12.8" hidden="false" customHeight="false" outlineLevel="0" collapsed="false">
      <c r="A2378" s="34" t="s">
        <v>130</v>
      </c>
      <c r="B2378" s="35" t="n">
        <v>2000</v>
      </c>
      <c r="C2378" s="36"/>
      <c r="D2378" s="41" t="n">
        <v>2000</v>
      </c>
    </row>
    <row r="2379" customFormat="false" ht="12.8" hidden="false" customHeight="false" outlineLevel="0" collapsed="false">
      <c r="A2379" s="34" t="s">
        <v>1516</v>
      </c>
      <c r="B2379" s="35" t="n">
        <v>2000</v>
      </c>
      <c r="C2379" s="36"/>
      <c r="D2379" s="41" t="n">
        <v>2000</v>
      </c>
    </row>
    <row r="2380" customFormat="false" ht="12.8" hidden="false" customHeight="false" outlineLevel="0" collapsed="false">
      <c r="A2380" s="34" t="s">
        <v>9734</v>
      </c>
      <c r="B2380" s="35" t="n">
        <v>2000</v>
      </c>
      <c r="C2380" s="36"/>
      <c r="D2380" s="41" t="n">
        <v>2000</v>
      </c>
    </row>
    <row r="2381" customFormat="false" ht="12.8" hidden="false" customHeight="false" outlineLevel="0" collapsed="false">
      <c r="A2381" s="34" t="s">
        <v>5916</v>
      </c>
      <c r="B2381" s="35" t="n">
        <v>2000</v>
      </c>
      <c r="C2381" s="36"/>
      <c r="D2381" s="41" t="n">
        <v>2000</v>
      </c>
    </row>
    <row r="2382" customFormat="false" ht="12.8" hidden="false" customHeight="false" outlineLevel="0" collapsed="false">
      <c r="A2382" s="34" t="s">
        <v>11764</v>
      </c>
      <c r="B2382" s="35" t="n">
        <v>2000</v>
      </c>
      <c r="C2382" s="36"/>
      <c r="D2382" s="41" t="n">
        <v>2000</v>
      </c>
    </row>
    <row r="2383" customFormat="false" ht="12.8" hidden="false" customHeight="false" outlineLevel="0" collapsed="false">
      <c r="A2383" s="34" t="s">
        <v>6917</v>
      </c>
      <c r="B2383" s="38"/>
      <c r="C2383" s="37" t="n">
        <v>2000</v>
      </c>
      <c r="D2383" s="41" t="n">
        <v>2000</v>
      </c>
    </row>
    <row r="2384" customFormat="false" ht="12.8" hidden="false" customHeight="false" outlineLevel="0" collapsed="false">
      <c r="A2384" s="34" t="s">
        <v>7272</v>
      </c>
      <c r="B2384" s="35" t="n">
        <v>2000</v>
      </c>
      <c r="C2384" s="36"/>
      <c r="D2384" s="41" t="n">
        <v>2000</v>
      </c>
    </row>
    <row r="2385" customFormat="false" ht="12.8" hidden="false" customHeight="false" outlineLevel="0" collapsed="false">
      <c r="A2385" s="34" t="s">
        <v>11767</v>
      </c>
      <c r="B2385" s="35" t="n">
        <v>2000</v>
      </c>
      <c r="C2385" s="36"/>
      <c r="D2385" s="41" t="n">
        <v>2000</v>
      </c>
    </row>
    <row r="2386" customFormat="false" ht="12.8" hidden="false" customHeight="false" outlineLevel="0" collapsed="false">
      <c r="A2386" s="34" t="s">
        <v>7274</v>
      </c>
      <c r="B2386" s="35" t="n">
        <v>2000</v>
      </c>
      <c r="C2386" s="36"/>
      <c r="D2386" s="41" t="n">
        <v>2000</v>
      </c>
    </row>
    <row r="2387" customFormat="false" ht="12.8" hidden="false" customHeight="false" outlineLevel="0" collapsed="false">
      <c r="A2387" s="34" t="s">
        <v>8572</v>
      </c>
      <c r="B2387" s="38"/>
      <c r="C2387" s="37" t="n">
        <v>2000</v>
      </c>
      <c r="D2387" s="41" t="n">
        <v>2000</v>
      </c>
    </row>
    <row r="2388" customFormat="false" ht="12.8" hidden="false" customHeight="false" outlineLevel="0" collapsed="false">
      <c r="A2388" s="34" t="s">
        <v>6650</v>
      </c>
      <c r="B2388" s="35" t="n">
        <v>2000</v>
      </c>
      <c r="C2388" s="36"/>
      <c r="D2388" s="41" t="n">
        <v>2000</v>
      </c>
    </row>
    <row r="2389" customFormat="false" ht="12.8" hidden="false" customHeight="false" outlineLevel="0" collapsed="false">
      <c r="A2389" s="34" t="s">
        <v>1539</v>
      </c>
      <c r="B2389" s="35" t="n">
        <v>2000</v>
      </c>
      <c r="C2389" s="36"/>
      <c r="D2389" s="41" t="n">
        <v>2000</v>
      </c>
    </row>
    <row r="2390" customFormat="false" ht="12.8" hidden="false" customHeight="false" outlineLevel="0" collapsed="false">
      <c r="A2390" s="34" t="s">
        <v>10467</v>
      </c>
      <c r="B2390" s="38"/>
      <c r="C2390" s="37" t="n">
        <v>2000</v>
      </c>
      <c r="D2390" s="41" t="n">
        <v>2000</v>
      </c>
    </row>
    <row r="2391" customFormat="false" ht="12.8" hidden="false" customHeight="false" outlineLevel="0" collapsed="false">
      <c r="A2391" s="34" t="s">
        <v>11768</v>
      </c>
      <c r="B2391" s="35" t="n">
        <v>2000</v>
      </c>
      <c r="C2391" s="36"/>
      <c r="D2391" s="41" t="n">
        <v>2000</v>
      </c>
    </row>
    <row r="2392" customFormat="false" ht="12.8" hidden="false" customHeight="false" outlineLevel="0" collapsed="false">
      <c r="A2392" s="34" t="s">
        <v>3003</v>
      </c>
      <c r="B2392" s="35" t="n">
        <v>2000</v>
      </c>
      <c r="C2392" s="36"/>
      <c r="D2392" s="41" t="n">
        <v>2000</v>
      </c>
    </row>
    <row r="2393" customFormat="false" ht="12.8" hidden="false" customHeight="false" outlineLevel="0" collapsed="false">
      <c r="A2393" s="34" t="s">
        <v>7712</v>
      </c>
      <c r="B2393" s="35" t="n">
        <v>2000</v>
      </c>
      <c r="C2393" s="36"/>
      <c r="D2393" s="41" t="n">
        <v>2000</v>
      </c>
    </row>
    <row r="2394" customFormat="false" ht="12.8" hidden="false" customHeight="false" outlineLevel="0" collapsed="false">
      <c r="A2394" s="34" t="s">
        <v>5105</v>
      </c>
      <c r="B2394" s="35" t="n">
        <v>2000</v>
      </c>
      <c r="C2394" s="36"/>
      <c r="D2394" s="41" t="n">
        <v>2000</v>
      </c>
    </row>
    <row r="2395" customFormat="false" ht="12.8" hidden="false" customHeight="false" outlineLevel="0" collapsed="false">
      <c r="A2395" s="34" t="s">
        <v>7714</v>
      </c>
      <c r="B2395" s="35" t="n">
        <v>2000</v>
      </c>
      <c r="C2395" s="36"/>
      <c r="D2395" s="41" t="n">
        <v>2000</v>
      </c>
    </row>
    <row r="2396" customFormat="false" ht="12.8" hidden="false" customHeight="false" outlineLevel="0" collapsed="false">
      <c r="A2396" s="34" t="s">
        <v>6244</v>
      </c>
      <c r="B2396" s="35" t="n">
        <v>2000</v>
      </c>
      <c r="C2396" s="36"/>
      <c r="D2396" s="41" t="n">
        <v>2000</v>
      </c>
    </row>
    <row r="2397" customFormat="false" ht="12.8" hidden="false" customHeight="false" outlineLevel="0" collapsed="false">
      <c r="A2397" s="34" t="s">
        <v>1559</v>
      </c>
      <c r="B2397" s="35" t="n">
        <v>2000</v>
      </c>
      <c r="C2397" s="36"/>
      <c r="D2397" s="41" t="n">
        <v>2000</v>
      </c>
    </row>
    <row r="2398" customFormat="false" ht="12.8" hidden="false" customHeight="false" outlineLevel="0" collapsed="false">
      <c r="A2398" s="34" t="s">
        <v>8635</v>
      </c>
      <c r="B2398" s="38"/>
      <c r="C2398" s="37" t="n">
        <v>2000</v>
      </c>
      <c r="D2398" s="41" t="n">
        <v>2000</v>
      </c>
    </row>
    <row r="2399" customFormat="false" ht="12.8" hidden="false" customHeight="false" outlineLevel="0" collapsed="false">
      <c r="A2399" s="34" t="s">
        <v>7781</v>
      </c>
      <c r="B2399" s="38"/>
      <c r="C2399" s="37" t="n">
        <v>2000</v>
      </c>
      <c r="D2399" s="41" t="n">
        <v>2000</v>
      </c>
    </row>
    <row r="2400" customFormat="false" ht="12.8" hidden="false" customHeight="false" outlineLevel="0" collapsed="false">
      <c r="A2400" s="34" t="s">
        <v>12065</v>
      </c>
      <c r="B2400" s="38"/>
      <c r="C2400" s="37" t="n">
        <v>2000</v>
      </c>
      <c r="D2400" s="41" t="n">
        <v>2000</v>
      </c>
    </row>
    <row r="2401" customFormat="false" ht="12.8" hidden="false" customHeight="false" outlineLevel="0" collapsed="false">
      <c r="A2401" s="34" t="s">
        <v>11305</v>
      </c>
      <c r="B2401" s="35" t="n">
        <v>2000</v>
      </c>
      <c r="C2401" s="36"/>
      <c r="D2401" s="41" t="n">
        <v>2000</v>
      </c>
    </row>
    <row r="2402" customFormat="false" ht="12.8" hidden="false" customHeight="false" outlineLevel="0" collapsed="false">
      <c r="A2402" s="34" t="s">
        <v>3208</v>
      </c>
      <c r="B2402" s="38"/>
      <c r="C2402" s="37" t="n">
        <v>2000</v>
      </c>
      <c r="D2402" s="41" t="n">
        <v>2000</v>
      </c>
    </row>
    <row r="2403" customFormat="false" ht="12.8" hidden="false" customHeight="false" outlineLevel="0" collapsed="false">
      <c r="A2403" s="34" t="s">
        <v>4552</v>
      </c>
      <c r="B2403" s="38"/>
      <c r="C2403" s="37" t="n">
        <v>2000</v>
      </c>
      <c r="D2403" s="41" t="n">
        <v>2000</v>
      </c>
    </row>
    <row r="2404" customFormat="false" ht="12.8" hidden="false" customHeight="false" outlineLevel="0" collapsed="false">
      <c r="A2404" s="34" t="s">
        <v>9282</v>
      </c>
      <c r="B2404" s="35" t="n">
        <v>2000</v>
      </c>
      <c r="C2404" s="36"/>
      <c r="D2404" s="41" t="n">
        <v>2000</v>
      </c>
    </row>
    <row r="2405" customFormat="false" ht="12.8" hidden="false" customHeight="false" outlineLevel="0" collapsed="false">
      <c r="A2405" s="34" t="s">
        <v>5252</v>
      </c>
      <c r="B2405" s="35" t="n">
        <v>2000</v>
      </c>
      <c r="C2405" s="36"/>
      <c r="D2405" s="41" t="n">
        <v>2000</v>
      </c>
    </row>
    <row r="2406" customFormat="false" ht="12.8" hidden="false" customHeight="false" outlineLevel="0" collapsed="false">
      <c r="A2406" s="34" t="s">
        <v>6663</v>
      </c>
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false">
      <c r="A2407" s="34" t="s">
        <v>10215</v>
      </c>
      <c r="B2407" s="35" t="n">
        <v>2000</v>
      </c>
      <c r="C2407" s="36"/>
      <c r="D2407" s="41" t="n">
        <v>2000</v>
      </c>
    </row>
    <row r="2408" customFormat="false" ht="12.8" hidden="false" customHeight="false" outlineLevel="0" collapsed="false">
      <c r="A2408" s="34" t="s">
        <v>1122</v>
      </c>
      <c r="B2408" s="35" t="n">
        <v>2000</v>
      </c>
      <c r="C2408" s="36"/>
      <c r="D2408" s="41" t="n">
        <v>2000</v>
      </c>
    </row>
    <row r="2409" customFormat="false" ht="12.8" hidden="false" customHeight="false" outlineLevel="0" collapsed="false">
      <c r="A2409" s="34" t="s">
        <v>7946</v>
      </c>
      <c r="B2409" s="38"/>
      <c r="C2409" s="37" t="n">
        <v>2000</v>
      </c>
      <c r="D2409" s="41" t="n">
        <v>2000</v>
      </c>
    </row>
    <row r="2410" customFormat="false" ht="12.8" hidden="false" customHeight="false" outlineLevel="0" collapsed="false">
      <c r="A2410" s="34" t="s">
        <v>10217</v>
      </c>
      <c r="B2410" s="35" t="n">
        <v>2000</v>
      </c>
      <c r="C2410" s="36"/>
      <c r="D2410" s="41" t="n">
        <v>2000</v>
      </c>
    </row>
    <row r="2411" customFormat="false" ht="12.8" hidden="false" customHeight="false" outlineLevel="0" collapsed="false">
      <c r="A2411" s="34" t="s">
        <v>3233</v>
      </c>
      <c r="B2411" s="38"/>
      <c r="C2411" s="37" t="n">
        <v>2000</v>
      </c>
      <c r="D2411" s="41" t="n">
        <v>2000</v>
      </c>
    </row>
    <row r="2412" customFormat="false" ht="12.8" hidden="false" customHeight="false" outlineLevel="0" collapsed="false">
      <c r="A2412" s="34" t="s">
        <v>2042</v>
      </c>
      <c r="B2412" s="38"/>
      <c r="C2412" s="37" t="n">
        <v>2000</v>
      </c>
      <c r="D2412" s="41" t="n">
        <v>2000</v>
      </c>
    </row>
    <row r="2413" customFormat="false" ht="12.8" hidden="false" customHeight="false" outlineLevel="0" collapsed="false">
      <c r="A2413" s="34" t="s">
        <v>10842</v>
      </c>
      <c r="B2413" s="35" t="n">
        <v>2000</v>
      </c>
      <c r="C2413" s="36"/>
      <c r="D2413" s="41" t="n">
        <v>2000</v>
      </c>
    </row>
    <row r="2414" customFormat="false" ht="12.8" hidden="false" customHeight="false" outlineLevel="0" collapsed="false">
      <c r="A2414" s="34" t="s">
        <v>5779</v>
      </c>
      <c r="B2414" s="35" t="n">
        <v>2000</v>
      </c>
      <c r="C2414" s="36"/>
      <c r="D2414" s="41" t="n">
        <v>2000</v>
      </c>
    </row>
    <row r="2415" customFormat="false" ht="12.8" hidden="false" customHeight="false" outlineLevel="0" collapsed="false">
      <c r="A2415" s="34" t="s">
        <v>7720</v>
      </c>
      <c r="B2415" s="35" t="n">
        <v>2000</v>
      </c>
      <c r="C2415" s="36"/>
      <c r="D2415" s="41" t="n">
        <v>2000</v>
      </c>
    </row>
    <row r="2416" customFormat="false" ht="12.8" hidden="false" customHeight="false" outlineLevel="0" collapsed="false">
      <c r="A2416" s="34" t="s">
        <v>1577</v>
      </c>
      <c r="B2416" s="35" t="n">
        <v>2000</v>
      </c>
      <c r="C2416" s="36"/>
      <c r="D2416" s="41" t="n">
        <v>2000</v>
      </c>
    </row>
    <row r="2417" customFormat="false" ht="12.8" hidden="false" customHeight="false" outlineLevel="0" collapsed="false">
      <c r="A2417" s="34" t="s">
        <v>1580</v>
      </c>
      <c r="B2417" s="35" t="n">
        <v>2000</v>
      </c>
      <c r="C2417" s="36"/>
      <c r="D2417" s="41" t="n">
        <v>2000</v>
      </c>
    </row>
    <row r="2418" customFormat="false" ht="12.8" hidden="false" customHeight="false" outlineLevel="0" collapsed="false">
      <c r="A2418" s="34" t="s">
        <v>6260</v>
      </c>
      <c r="B2418" s="35" t="n">
        <v>2000</v>
      </c>
      <c r="C2418" s="36"/>
      <c r="D2418" s="41" t="n">
        <v>2000</v>
      </c>
    </row>
    <row r="2419" customFormat="false" ht="12.8" hidden="false" customHeight="false" outlineLevel="0" collapsed="false">
      <c r="A2419" s="34" t="s">
        <v>4050</v>
      </c>
      <c r="B2419" s="38"/>
      <c r="C2419" s="37" t="n">
        <v>2000</v>
      </c>
      <c r="D2419" s="41" t="n">
        <v>2000</v>
      </c>
    </row>
    <row r="2420" customFormat="false" ht="12.8" hidden="false" customHeight="false" outlineLevel="0" collapsed="false">
      <c r="A2420" s="34" t="s">
        <v>4946</v>
      </c>
      <c r="B2420" s="35" t="n">
        <v>2000</v>
      </c>
      <c r="C2420" s="36"/>
      <c r="D2420" s="41" t="n">
        <v>2000</v>
      </c>
    </row>
    <row r="2421" customFormat="false" ht="12.8" hidden="false" customHeight="false" outlineLevel="0" collapsed="false">
      <c r="A2421" s="34" t="s">
        <v>4254</v>
      </c>
      <c r="B2421" s="35" t="n">
        <v>2000</v>
      </c>
      <c r="C2421" s="36"/>
      <c r="D2421" s="41" t="n">
        <v>2000</v>
      </c>
    </row>
    <row r="2422" customFormat="false" ht="12.8" hidden="false" customHeight="false" outlineLevel="0" collapsed="false">
      <c r="A2422" s="34" t="s">
        <v>3628</v>
      </c>
      <c r="B2422" s="35" t="n">
        <v>2000</v>
      </c>
      <c r="C2422" s="36"/>
      <c r="D2422" s="41" t="n">
        <v>2000</v>
      </c>
    </row>
    <row r="2423" customFormat="false" ht="12.8" hidden="false" customHeight="false" outlineLevel="0" collapsed="false">
      <c r="A2423" s="34" t="s">
        <v>2371</v>
      </c>
      <c r="B2423" s="35" t="n">
        <v>2000</v>
      </c>
      <c r="C2423" s="36"/>
      <c r="D2423" s="41" t="n">
        <v>2000</v>
      </c>
    </row>
    <row r="2424" customFormat="false" ht="12.8" hidden="false" customHeight="false" outlineLevel="0" collapsed="false">
      <c r="A2424" s="34" t="s">
        <v>6671</v>
      </c>
      <c r="B2424" s="35" t="n">
        <v>2000</v>
      </c>
      <c r="C2424" s="36"/>
      <c r="D2424" s="41" t="n">
        <v>2000</v>
      </c>
    </row>
    <row r="2425" customFormat="false" ht="12.8" hidden="false" customHeight="false" outlineLevel="0" collapsed="false">
      <c r="A2425" s="34" t="s">
        <v>6267</v>
      </c>
      <c r="B2425" s="35" t="n">
        <v>2000</v>
      </c>
      <c r="C2425" s="36"/>
      <c r="D2425" s="41" t="n">
        <v>2000</v>
      </c>
    </row>
    <row r="2426" customFormat="false" ht="12.8" hidden="false" customHeight="false" outlineLevel="0" collapsed="false">
      <c r="A2426" s="34" t="s">
        <v>6269</v>
      </c>
      <c r="B2426" s="35" t="n">
        <v>2000</v>
      </c>
      <c r="C2426" s="36"/>
      <c r="D2426" s="41" t="n">
        <v>2000</v>
      </c>
    </row>
    <row r="2427" customFormat="false" ht="12.8" hidden="false" customHeight="false" outlineLevel="0" collapsed="false">
      <c r="A2427" s="34" t="s">
        <v>3023</v>
      </c>
      <c r="B2427" s="35" t="n">
        <v>2000</v>
      </c>
      <c r="C2427" s="36"/>
      <c r="D2427" s="41" t="n">
        <v>2000</v>
      </c>
    </row>
    <row r="2428" customFormat="false" ht="12.8" hidden="false" customHeight="false" outlineLevel="0" collapsed="false">
      <c r="A2428" s="34" t="s">
        <v>3024</v>
      </c>
      <c r="B2428" s="35" t="n">
        <v>2000</v>
      </c>
      <c r="C2428" s="36"/>
      <c r="D2428" s="41" t="n">
        <v>2000</v>
      </c>
    </row>
    <row r="2429" customFormat="false" ht="12.8" hidden="false" customHeight="false" outlineLevel="0" collapsed="false">
      <c r="A2429" s="34" t="s">
        <v>11784</v>
      </c>
      <c r="B2429" s="35" t="n">
        <v>2000</v>
      </c>
      <c r="C2429" s="36"/>
      <c r="D2429" s="41" t="n">
        <v>2000</v>
      </c>
    </row>
    <row r="2430" customFormat="false" ht="12.8" hidden="false" customHeight="false" outlineLevel="0" collapsed="false">
      <c r="A2430" s="34" t="s">
        <v>1279</v>
      </c>
      <c r="B2430" s="38"/>
      <c r="C2430" s="37" t="n">
        <v>2000</v>
      </c>
      <c r="D2430" s="41" t="n">
        <v>2000</v>
      </c>
    </row>
    <row r="2431" customFormat="false" ht="12.8" hidden="false" customHeight="false" outlineLevel="0" collapsed="false">
      <c r="A2431" s="34" t="s">
        <v>12208</v>
      </c>
      <c r="B2431" s="38"/>
      <c r="C2431" s="37" t="n">
        <v>2000</v>
      </c>
      <c r="D2431" s="41" t="n">
        <v>2000</v>
      </c>
    </row>
    <row r="2432" customFormat="false" ht="12.8" hidden="false" customHeight="false" outlineLevel="0" collapsed="false">
      <c r="A2432" s="34" t="s">
        <v>3635</v>
      </c>
      <c r="B2432" s="35" t="n">
        <v>2000</v>
      </c>
      <c r="C2432" s="36"/>
      <c r="D2432" s="41" t="n">
        <v>2000</v>
      </c>
    </row>
    <row r="2433" customFormat="false" ht="12.8" hidden="false" customHeight="false" outlineLevel="0" collapsed="false">
      <c r="A2433" s="34" t="s">
        <v>5377</v>
      </c>
      <c r="B2433" s="35" t="n">
        <v>2000</v>
      </c>
      <c r="C2433" s="36"/>
      <c r="D2433" s="41" t="n">
        <v>2000</v>
      </c>
    </row>
    <row r="2434" customFormat="false" ht="12.8" hidden="false" customHeight="false" outlineLevel="0" collapsed="false">
      <c r="A2434" s="34" t="s">
        <v>7297</v>
      </c>
      <c r="B2434" s="35" t="n">
        <v>2000</v>
      </c>
      <c r="C2434" s="36"/>
      <c r="D2434" s="41" t="n">
        <v>2000</v>
      </c>
    </row>
    <row r="2435" customFormat="false" ht="12.8" hidden="false" customHeight="false" outlineLevel="0" collapsed="false">
      <c r="A2435" s="34" t="s">
        <v>1593</v>
      </c>
      <c r="B2435" s="35" t="n">
        <v>2000</v>
      </c>
      <c r="C2435" s="36"/>
      <c r="D2435" s="41" t="n">
        <v>2000</v>
      </c>
    </row>
    <row r="2436" customFormat="false" ht="12.8" hidden="false" customHeight="false" outlineLevel="0" collapsed="false">
      <c r="A2436" s="34" t="s">
        <v>1598</v>
      </c>
      <c r="B2436" s="35" t="n">
        <v>2000</v>
      </c>
      <c r="C2436" s="36"/>
      <c r="D2436" s="41" t="n">
        <v>2000</v>
      </c>
    </row>
    <row r="2437" customFormat="false" ht="12.8" hidden="false" customHeight="false" outlineLevel="0" collapsed="false">
      <c r="A2437" s="34" t="s">
        <v>1600</v>
      </c>
      <c r="B2437" s="35" t="n">
        <v>2000</v>
      </c>
      <c r="C2437" s="36"/>
      <c r="D2437" s="41" t="n">
        <v>2000</v>
      </c>
    </row>
    <row r="2438" customFormat="false" ht="12.8" hidden="false" customHeight="false" outlineLevel="0" collapsed="false">
      <c r="A2438" s="34" t="s">
        <v>5524</v>
      </c>
      <c r="B2438" s="38"/>
      <c r="C2438" s="37" t="n">
        <v>2000</v>
      </c>
      <c r="D2438" s="41" t="n">
        <v>2000</v>
      </c>
    </row>
    <row r="2439" customFormat="false" ht="12.8" hidden="false" customHeight="false" outlineLevel="0" collapsed="false">
      <c r="A2439" s="34" t="s">
        <v>10588</v>
      </c>
      <c r="B2439" s="35" t="n">
        <v>2000</v>
      </c>
      <c r="C2439" s="36"/>
      <c r="D2439" s="41" t="n">
        <v>2000</v>
      </c>
    </row>
    <row r="2440" customFormat="false" ht="12.8" hidden="false" customHeight="false" outlineLevel="0" collapsed="false">
      <c r="A2440" s="34" t="s">
        <v>4309</v>
      </c>
      <c r="B2440" s="35" t="n">
        <v>2000</v>
      </c>
      <c r="C2440" s="36"/>
      <c r="D2440" s="41" t="n">
        <v>2000</v>
      </c>
    </row>
    <row r="2441" customFormat="false" ht="12.8" hidden="false" customHeight="false" outlineLevel="0" collapsed="false">
      <c r="A2441" s="34" t="s">
        <v>5527</v>
      </c>
      <c r="B2441" s="38"/>
      <c r="C2441" s="37" t="n">
        <v>2000</v>
      </c>
      <c r="D2441" s="41" t="n">
        <v>2000</v>
      </c>
    </row>
    <row r="2442" customFormat="false" ht="12.8" hidden="false" customHeight="false" outlineLevel="0" collapsed="false">
      <c r="A2442" s="34" t="s">
        <v>5223</v>
      </c>
      <c r="B2442" s="35" t="n">
        <v>2000</v>
      </c>
      <c r="C2442" s="36"/>
      <c r="D2442" s="41" t="n">
        <v>2000</v>
      </c>
    </row>
    <row r="2443" customFormat="false" ht="12.8" hidden="false" customHeight="false" outlineLevel="0" collapsed="false">
      <c r="A2443" s="34" t="s">
        <v>7726</v>
      </c>
      <c r="B2443" s="35" t="n">
        <v>2000</v>
      </c>
      <c r="C2443" s="36"/>
      <c r="D2443" s="41" t="n">
        <v>2000</v>
      </c>
    </row>
    <row r="2444" customFormat="false" ht="12.8" hidden="false" customHeight="false" outlineLevel="0" collapsed="false">
      <c r="A2444" s="34" t="s">
        <v>9778</v>
      </c>
      <c r="B2444" s="35" t="n">
        <v>2000</v>
      </c>
      <c r="C2444" s="36"/>
      <c r="D2444" s="41" t="n">
        <v>2000</v>
      </c>
    </row>
    <row r="2445" customFormat="false" ht="12.8" hidden="false" customHeight="false" outlineLevel="0" collapsed="false">
      <c r="A2445" s="34" t="s">
        <v>6202</v>
      </c>
      <c r="B2445" s="38"/>
      <c r="C2445" s="37" t="n">
        <v>2000</v>
      </c>
      <c r="D2445" s="41" t="n">
        <v>2000</v>
      </c>
    </row>
    <row r="2446" customFormat="false" ht="12.8" hidden="false" customHeight="false" outlineLevel="0" collapsed="false">
      <c r="A2446" s="34" t="s">
        <v>4832</v>
      </c>
      <c r="B2446" s="35" t="n">
        <v>2000</v>
      </c>
      <c r="C2446" s="36"/>
      <c r="D2446" s="41" t="n">
        <v>2000</v>
      </c>
    </row>
    <row r="2447" customFormat="false" ht="12.8" hidden="false" customHeight="false" outlineLevel="0" collapsed="false">
      <c r="A2447" s="34" t="s">
        <v>7728</v>
      </c>
      <c r="B2447" s="35" t="n">
        <v>2000</v>
      </c>
      <c r="C2447" s="36"/>
      <c r="D2447" s="41" t="n">
        <v>2000</v>
      </c>
    </row>
    <row r="2448" customFormat="false" ht="12.8" hidden="false" customHeight="false" outlineLevel="0" collapsed="false">
      <c r="A2448" s="34" t="s">
        <v>10875</v>
      </c>
      <c r="B2448" s="35" t="n">
        <v>2000</v>
      </c>
      <c r="C2448" s="36"/>
      <c r="D2448" s="41" t="n">
        <v>2000</v>
      </c>
    </row>
    <row r="2449" customFormat="false" ht="12.8" hidden="false" customHeight="false" outlineLevel="0" collapsed="false">
      <c r="A2449" s="34" t="s">
        <v>5233</v>
      </c>
      <c r="B2449" s="35" t="n">
        <v>2000</v>
      </c>
      <c r="C2449" s="36"/>
      <c r="D2449" s="41" t="n">
        <v>2000</v>
      </c>
    </row>
    <row r="2450" customFormat="false" ht="12.8" hidden="false" customHeight="false" outlineLevel="0" collapsed="false">
      <c r="A2450" s="34" t="s">
        <v>6291</v>
      </c>
      <c r="B2450" s="35" t="n">
        <v>2000</v>
      </c>
      <c r="C2450" s="36"/>
      <c r="D2450" s="41" t="n">
        <v>2000</v>
      </c>
    </row>
    <row r="2451" customFormat="false" ht="12.8" hidden="false" customHeight="false" outlineLevel="0" collapsed="false">
      <c r="A2451" s="34" t="s">
        <v>6292</v>
      </c>
      <c r="B2451" s="35" t="n">
        <v>2000</v>
      </c>
      <c r="C2451" s="36"/>
      <c r="D2451" s="41" t="n">
        <v>2000</v>
      </c>
    </row>
    <row r="2452" customFormat="false" ht="12.8" hidden="false" customHeight="false" outlineLevel="0" collapsed="false">
      <c r="A2452" s="34" t="s">
        <v>263</v>
      </c>
      <c r="B2452" s="35" t="n">
        <v>2000</v>
      </c>
      <c r="C2452" s="36"/>
      <c r="D2452" s="41" t="n">
        <v>2000</v>
      </c>
    </row>
    <row r="2453" customFormat="false" ht="12.8" hidden="false" customHeight="false" outlineLevel="0" collapsed="false">
      <c r="A2453" s="34" t="s">
        <v>10888</v>
      </c>
      <c r="B2453" s="35" t="n">
        <v>2000</v>
      </c>
      <c r="C2453" s="36"/>
      <c r="D2453" s="41" t="n">
        <v>2000</v>
      </c>
    </row>
    <row r="2454" customFormat="false" ht="12.8" hidden="false" customHeight="false" outlineLevel="0" collapsed="false">
      <c r="A2454" s="34" t="s">
        <v>9787</v>
      </c>
      <c r="B2454" s="35" t="n">
        <v>2000</v>
      </c>
      <c r="C2454" s="36"/>
      <c r="D2454" s="41" t="n">
        <v>2000</v>
      </c>
    </row>
    <row r="2455" customFormat="false" ht="12.8" hidden="false" customHeight="false" outlineLevel="0" collapsed="false">
      <c r="A2455" s="34" t="s">
        <v>11827</v>
      </c>
      <c r="B2455" s="35" t="n">
        <v>2000</v>
      </c>
      <c r="C2455" s="36"/>
      <c r="D2455" s="41" t="n">
        <v>2000</v>
      </c>
    </row>
    <row r="2456" customFormat="false" ht="12.8" hidden="false" customHeight="false" outlineLevel="0" collapsed="false">
      <c r="A2456" s="34" t="s">
        <v>4638</v>
      </c>
      <c r="B2456" s="35" t="n">
        <v>2000</v>
      </c>
      <c r="C2456" s="36"/>
      <c r="D2456" s="41" t="n">
        <v>2000</v>
      </c>
    </row>
    <row r="2457" customFormat="false" ht="12.8" hidden="false" customHeight="false" outlineLevel="0" collapsed="false">
      <c r="A2457" s="34" t="s">
        <v>1638</v>
      </c>
      <c r="B2457" s="35" t="n">
        <v>2000</v>
      </c>
      <c r="C2457" s="36"/>
      <c r="D2457" s="41" t="n">
        <v>2000</v>
      </c>
    </row>
    <row r="2458" customFormat="false" ht="12.8" hidden="false" customHeight="false" outlineLevel="0" collapsed="false">
      <c r="A2458" s="34" t="s">
        <v>3661</v>
      </c>
      <c r="B2458" s="35" t="n">
        <v>2000</v>
      </c>
      <c r="C2458" s="36"/>
      <c r="D2458" s="41" t="n">
        <v>2000</v>
      </c>
    </row>
    <row r="2459" customFormat="false" ht="12.8" hidden="false" customHeight="false" outlineLevel="0" collapsed="false">
      <c r="A2459" s="34" t="s">
        <v>3053</v>
      </c>
      <c r="B2459" s="35" t="n">
        <v>2000</v>
      </c>
      <c r="C2459" s="36"/>
      <c r="D2459" s="41" t="n">
        <v>2000</v>
      </c>
    </row>
    <row r="2460" customFormat="false" ht="12.8" hidden="false" customHeight="false" outlineLevel="0" collapsed="false">
      <c r="A2460" s="34" t="s">
        <v>3056</v>
      </c>
      <c r="B2460" s="35" t="n">
        <v>2000</v>
      </c>
      <c r="C2460" s="36"/>
      <c r="D2460" s="41" t="n">
        <v>2000</v>
      </c>
    </row>
    <row r="2461" customFormat="false" ht="12.8" hidden="false" customHeight="false" outlineLevel="0" collapsed="false">
      <c r="A2461" s="34" t="s">
        <v>9791</v>
      </c>
      <c r="B2461" s="35" t="n">
        <v>2000</v>
      </c>
      <c r="C2461" s="36"/>
      <c r="D2461" s="41" t="n">
        <v>2000</v>
      </c>
    </row>
    <row r="2462" customFormat="false" ht="12.8" hidden="false" customHeight="false" outlineLevel="0" collapsed="false">
      <c r="A2462" s="34" t="s">
        <v>3058</v>
      </c>
      <c r="B2462" s="35" t="n">
        <v>2000</v>
      </c>
      <c r="C2462" s="36"/>
      <c r="D2462" s="41" t="n">
        <v>2000</v>
      </c>
    </row>
    <row r="2463" customFormat="false" ht="12.8" hidden="false" customHeight="false" outlineLevel="0" collapsed="false">
      <c r="A2463" s="34" t="s">
        <v>9145</v>
      </c>
      <c r="B2463" s="38"/>
      <c r="C2463" s="37" t="n">
        <v>2000</v>
      </c>
      <c r="D2463" s="41" t="n">
        <v>2000</v>
      </c>
    </row>
    <row r="2464" customFormat="false" ht="12.8" hidden="false" customHeight="false" outlineLevel="0" collapsed="false">
      <c r="A2464" s="34" t="s">
        <v>11661</v>
      </c>
      <c r="B2464" s="38"/>
      <c r="C2464" s="37" t="n">
        <v>2000</v>
      </c>
      <c r="D2464" s="41" t="n">
        <v>2000</v>
      </c>
    </row>
    <row r="2465" customFormat="false" ht="12.8" hidden="false" customHeight="false" outlineLevel="0" collapsed="false">
      <c r="A2465" s="34" t="s">
        <v>7835</v>
      </c>
      <c r="B2465" s="38"/>
      <c r="C2465" s="37" t="n">
        <v>2000</v>
      </c>
      <c r="D2465" s="41" t="n">
        <v>2000</v>
      </c>
    </row>
    <row r="2466" customFormat="false" ht="12.8" hidden="false" customHeight="false" outlineLevel="0" collapsed="false">
      <c r="A2466" s="34" t="s">
        <v>3365</v>
      </c>
      <c r="B2466" s="35" t="n">
        <v>2000</v>
      </c>
      <c r="C2466" s="36"/>
      <c r="D2466" s="41" t="n">
        <v>2000</v>
      </c>
    </row>
    <row r="2467" customFormat="false" ht="12.8" hidden="false" customHeight="false" outlineLevel="0" collapsed="false">
      <c r="A2467" s="34" t="s">
        <v>3679</v>
      </c>
      <c r="B2467" s="35" t="n">
        <v>2000</v>
      </c>
      <c r="C2467" s="36"/>
      <c r="D2467" s="41" t="n">
        <v>2000</v>
      </c>
    </row>
    <row r="2468" customFormat="false" ht="12.8" hidden="false" customHeight="false" outlineLevel="0" collapsed="false">
      <c r="A2468" s="34" t="s">
        <v>8113</v>
      </c>
      <c r="B2468" s="35" t="n">
        <v>2000</v>
      </c>
      <c r="C2468" s="36"/>
      <c r="D2468" s="41" t="n">
        <v>2000</v>
      </c>
    </row>
    <row r="2469" customFormat="false" ht="12.8" hidden="false" customHeight="false" outlineLevel="0" collapsed="false">
      <c r="A2469" s="34" t="s">
        <v>5250</v>
      </c>
      <c r="B2469" s="35" t="n">
        <v>2000</v>
      </c>
      <c r="C2469" s="36"/>
      <c r="D2469" s="41" t="n">
        <v>2000</v>
      </c>
    </row>
    <row r="2470" customFormat="false" ht="12.8" hidden="false" customHeight="false" outlineLevel="0" collapsed="false">
      <c r="A2470" s="34" t="s">
        <v>11850</v>
      </c>
      <c r="B2470" s="35" t="n">
        <v>2000</v>
      </c>
      <c r="C2470" s="36"/>
      <c r="D2470" s="41" t="n">
        <v>2000</v>
      </c>
    </row>
    <row r="2471" customFormat="false" ht="12.8" hidden="false" customHeight="false" outlineLevel="0" collapsed="false">
      <c r="A2471" s="34" t="s">
        <v>7314</v>
      </c>
      <c r="B2471" s="35" t="n">
        <v>2000</v>
      </c>
      <c r="C2471" s="36"/>
      <c r="D2471" s="41" t="n">
        <v>2000</v>
      </c>
    </row>
    <row r="2472" customFormat="false" ht="12.8" hidden="false" customHeight="false" outlineLevel="0" collapsed="false">
      <c r="A2472" s="34" t="s">
        <v>5540</v>
      </c>
      <c r="B2472" s="38"/>
      <c r="C2472" s="37" t="n">
        <v>2000</v>
      </c>
      <c r="D2472" s="41" t="n">
        <v>2000</v>
      </c>
    </row>
    <row r="2473" customFormat="false" ht="12.8" hidden="false" customHeight="false" outlineLevel="0" collapsed="false">
      <c r="A2473" s="34" t="s">
        <v>10343</v>
      </c>
      <c r="B2473" s="38"/>
      <c r="C2473" s="37" t="n">
        <v>2000</v>
      </c>
      <c r="D2473" s="41" t="n">
        <v>2000</v>
      </c>
    </row>
    <row r="2474" customFormat="false" ht="12.8" hidden="false" customHeight="false" outlineLevel="0" collapsed="false">
      <c r="A2474" s="34" t="s">
        <v>1153</v>
      </c>
      <c r="B2474" s="35" t="n">
        <v>2000</v>
      </c>
      <c r="C2474" s="36"/>
      <c r="D2474" s="41" t="n">
        <v>2000</v>
      </c>
    </row>
    <row r="2475" customFormat="false" ht="12.8" hidden="false" customHeight="false" outlineLevel="0" collapsed="false">
      <c r="A2475" s="34" t="s">
        <v>4316</v>
      </c>
      <c r="B2475" s="35" t="n">
        <v>2000</v>
      </c>
      <c r="C2475" s="36"/>
      <c r="D2475" s="41" t="n">
        <v>2000</v>
      </c>
    </row>
    <row r="2476" customFormat="false" ht="12.8" hidden="false" customHeight="false" outlineLevel="0" collapsed="false">
      <c r="A2476" s="34" t="s">
        <v>6146</v>
      </c>
      <c r="B2476" s="35" t="n">
        <v>2000</v>
      </c>
      <c r="C2476" s="36"/>
      <c r="D2476" s="41" t="n">
        <v>2000</v>
      </c>
    </row>
    <row r="2477" customFormat="false" ht="12.8" hidden="false" customHeight="false" outlineLevel="0" collapsed="false">
      <c r="A2477" s="34" t="s">
        <v>1670</v>
      </c>
      <c r="B2477" s="35" t="n">
        <v>2000</v>
      </c>
      <c r="C2477" s="36"/>
      <c r="D2477" s="41" t="n">
        <v>2000</v>
      </c>
    </row>
    <row r="2478" customFormat="false" ht="12.8" hidden="false" customHeight="false" outlineLevel="0" collapsed="false">
      <c r="A2478" s="34" t="s">
        <v>7739</v>
      </c>
      <c r="B2478" s="35" t="n">
        <v>2000</v>
      </c>
      <c r="C2478" s="36"/>
      <c r="D2478" s="41" t="n">
        <v>2000</v>
      </c>
    </row>
    <row r="2479" customFormat="false" ht="12.8" hidden="false" customHeight="false" outlineLevel="0" collapsed="false">
      <c r="A2479" s="34" t="s">
        <v>10352</v>
      </c>
      <c r="B2479" s="38"/>
      <c r="C2479" s="37" t="n">
        <v>2000</v>
      </c>
      <c r="D2479" s="41" t="n">
        <v>2000</v>
      </c>
    </row>
    <row r="2480" customFormat="false" ht="12.8" hidden="false" customHeight="false" outlineLevel="0" collapsed="false">
      <c r="A2480" s="34" t="s">
        <v>10153</v>
      </c>
      <c r="B2480" s="35" t="n">
        <v>2000</v>
      </c>
      <c r="C2480" s="36"/>
      <c r="D2480" s="41" t="n">
        <v>2000</v>
      </c>
    </row>
    <row r="2481" customFormat="false" ht="12.8" hidden="false" customHeight="false" outlineLevel="0" collapsed="false">
      <c r="A2481" s="34" t="s">
        <v>7740</v>
      </c>
      <c r="B2481" s="35" t="n">
        <v>2000</v>
      </c>
      <c r="C2481" s="36"/>
      <c r="D2481" s="41" t="n">
        <v>2000</v>
      </c>
    </row>
    <row r="2482" customFormat="false" ht="12.8" hidden="false" customHeight="false" outlineLevel="0" collapsed="false">
      <c r="A2482" s="34" t="s">
        <v>5456</v>
      </c>
      <c r="B2482" s="35" t="n">
        <v>2000</v>
      </c>
      <c r="C2482" s="36"/>
      <c r="D2482" s="41" t="n">
        <v>2000</v>
      </c>
    </row>
    <row r="2483" customFormat="false" ht="12.8" hidden="false" customHeight="false" outlineLevel="0" collapsed="false">
      <c r="A2483" s="34" t="s">
        <v>5977</v>
      </c>
      <c r="B2483" s="35" t="n">
        <v>2000</v>
      </c>
      <c r="C2483" s="36"/>
      <c r="D2483" s="41" t="n">
        <v>2000</v>
      </c>
    </row>
    <row r="2484" customFormat="false" ht="12.8" hidden="false" customHeight="false" outlineLevel="0" collapsed="false">
      <c r="A2484" s="34" t="s">
        <v>10418</v>
      </c>
      <c r="B2484" s="35" t="n">
        <v>2000</v>
      </c>
      <c r="C2484" s="36"/>
      <c r="D2484" s="41" t="n">
        <v>2000</v>
      </c>
    </row>
    <row r="2485" customFormat="false" ht="12.8" hidden="false" customHeight="false" outlineLevel="0" collapsed="false">
      <c r="A2485" s="34" t="s">
        <v>2465</v>
      </c>
      <c r="B2485" s="38"/>
      <c r="C2485" s="37" t="n">
        <v>1998.5</v>
      </c>
      <c r="D2485" s="41" t="n">
        <v>1998.5</v>
      </c>
    </row>
    <row r="2486" customFormat="false" ht="12.8" hidden="false" customHeight="false" outlineLevel="0" collapsed="false">
      <c r="A2486" s="34" t="s">
        <v>3777</v>
      </c>
      <c r="B2486" s="38"/>
      <c r="C2486" s="37" t="n">
        <v>1996.55</v>
      </c>
      <c r="D2486" s="41" t="n">
        <v>1996.55</v>
      </c>
    </row>
    <row r="2487" customFormat="false" ht="12.8" hidden="false" customHeight="false" outlineLevel="0" collapsed="false">
      <c r="A2487" s="34" t="s">
        <v>3865</v>
      </c>
      <c r="B2487" s="38"/>
      <c r="C2487" s="37" t="n">
        <v>1995.35</v>
      </c>
      <c r="D2487" s="41" t="n">
        <v>1995.35</v>
      </c>
    </row>
    <row r="2488" customFormat="false" ht="12.8" hidden="false" customHeight="false" outlineLevel="0" collapsed="false">
      <c r="A2488" s="34" t="s">
        <v>10238</v>
      </c>
      <c r="B2488" s="38"/>
      <c r="C2488" s="37" t="n">
        <v>1995</v>
      </c>
      <c r="D2488" s="41" t="n">
        <v>1995</v>
      </c>
    </row>
    <row r="2489" customFormat="false" ht="12.8" hidden="false" customHeight="false" outlineLevel="0" collapsed="false">
      <c r="A2489" s="34" t="s">
        <v>5997</v>
      </c>
      <c r="B2489" s="38"/>
      <c r="C2489" s="37" t="n">
        <v>1995</v>
      </c>
      <c r="D2489" s="41" t="n">
        <v>1995</v>
      </c>
    </row>
    <row r="2490" customFormat="false" ht="12.8" hidden="false" customHeight="false" outlineLevel="0" collapsed="false">
      <c r="A2490" s="34" t="s">
        <v>835</v>
      </c>
      <c r="B2490" s="38"/>
      <c r="C2490" s="37" t="n">
        <v>1992</v>
      </c>
      <c r="D2490" s="41" t="n">
        <v>1992</v>
      </c>
    </row>
    <row r="2491" customFormat="false" ht="12.8" hidden="false" customHeight="false" outlineLevel="0" collapsed="false">
      <c r="A2491" s="34" t="s">
        <v>857</v>
      </c>
      <c r="B2491" s="38"/>
      <c r="C2491" s="37" t="n">
        <v>1992</v>
      </c>
      <c r="D2491" s="41" t="n">
        <v>1992</v>
      </c>
    </row>
    <row r="2492" customFormat="false" ht="12.8" hidden="false" customHeight="false" outlineLevel="0" collapsed="false">
      <c r="A2492" s="34" t="s">
        <v>11918</v>
      </c>
      <c r="B2492" s="38"/>
      <c r="C2492" s="37" t="n">
        <v>1990.61</v>
      </c>
      <c r="D2492" s="41" t="n">
        <v>1990.61</v>
      </c>
    </row>
    <row r="2493" customFormat="false" ht="12.8" hidden="false" customHeight="false" outlineLevel="0" collapsed="false">
      <c r="A2493" s="34" t="s">
        <v>1251</v>
      </c>
      <c r="B2493" s="38"/>
      <c r="C2493" s="37" t="n">
        <v>1990</v>
      </c>
      <c r="D2493" s="41" t="n">
        <v>1990</v>
      </c>
    </row>
    <row r="2494" customFormat="false" ht="12.8" hidden="false" customHeight="false" outlineLevel="0" collapsed="false">
      <c r="A2494" s="34" t="s">
        <v>11053</v>
      </c>
      <c r="B2494" s="38"/>
      <c r="C2494" s="37" t="n">
        <v>1989.43</v>
      </c>
      <c r="D2494" s="41" t="n">
        <v>1989.43</v>
      </c>
    </row>
    <row r="2495" customFormat="false" ht="12.8" hidden="false" customHeight="false" outlineLevel="0" collapsed="false">
      <c r="A2495" s="34" t="s">
        <v>1697</v>
      </c>
      <c r="B2495" s="38"/>
      <c r="C2495" s="37" t="n">
        <v>1989</v>
      </c>
      <c r="D2495" s="41" t="n">
        <v>1989</v>
      </c>
    </row>
    <row r="2496" customFormat="false" ht="12.8" hidden="false" customHeight="false" outlineLevel="0" collapsed="false">
      <c r="A2496" s="34" t="s">
        <v>9351</v>
      </c>
      <c r="B2496" s="38"/>
      <c r="C2496" s="37" t="n">
        <v>1988</v>
      </c>
      <c r="D2496" s="41" t="n">
        <v>1988</v>
      </c>
    </row>
    <row r="2497" customFormat="false" ht="12.8" hidden="false" customHeight="false" outlineLevel="0" collapsed="false">
      <c r="A2497" s="34" t="s">
        <v>2220</v>
      </c>
      <c r="B2497" s="38"/>
      <c r="C2497" s="37" t="n">
        <v>1987</v>
      </c>
      <c r="D2497" s="41" t="n">
        <v>1987</v>
      </c>
    </row>
    <row r="2498" customFormat="false" ht="12.8" hidden="false" customHeight="false" outlineLevel="0" collapsed="false">
      <c r="A2498" s="34" t="s">
        <v>11702</v>
      </c>
      <c r="B2498" s="38"/>
      <c r="C2498" s="37" t="n">
        <v>1986.19</v>
      </c>
      <c r="D2498" s="41" t="n">
        <v>1986.19</v>
      </c>
    </row>
    <row r="2499" customFormat="false" ht="12.8" hidden="false" customHeight="false" outlineLevel="0" collapsed="false">
      <c r="A2499" s="34" t="s">
        <v>8367</v>
      </c>
      <c r="B2499" s="38"/>
      <c r="C2499" s="37" t="n">
        <v>1985.14</v>
      </c>
      <c r="D2499" s="41" t="n">
        <v>1985.14</v>
      </c>
    </row>
    <row r="2500" customFormat="false" ht="12.8" hidden="false" customHeight="false" outlineLevel="0" collapsed="false">
      <c r="A2500" s="34" t="s">
        <v>9817</v>
      </c>
      <c r="B2500" s="38"/>
      <c r="C2500" s="37" t="n">
        <v>1984</v>
      </c>
      <c r="D2500" s="41" t="n">
        <v>1984</v>
      </c>
    </row>
    <row r="2501" customFormat="false" ht="12.8" hidden="false" customHeight="false" outlineLevel="0" collapsed="false">
      <c r="A2501" s="34" t="s">
        <v>10274</v>
      </c>
      <c r="B2501" s="38"/>
      <c r="C2501" s="37" t="n">
        <v>1982</v>
      </c>
      <c r="D2501" s="41" t="n">
        <v>1982</v>
      </c>
    </row>
    <row r="2502" customFormat="false" ht="12.8" hidden="false" customHeight="false" outlineLevel="0" collapsed="false">
      <c r="A2502" s="34" t="s">
        <v>9886</v>
      </c>
      <c r="B2502" s="38"/>
      <c r="C2502" s="37" t="n">
        <v>1980</v>
      </c>
      <c r="D2502" s="41" t="n">
        <v>1980</v>
      </c>
    </row>
    <row r="2503" customFormat="false" ht="12.8" hidden="false" customHeight="false" outlineLevel="0" collapsed="false">
      <c r="A2503" s="34" t="s">
        <v>4678</v>
      </c>
      <c r="B2503" s="38"/>
      <c r="C2503" s="37" t="n">
        <v>1978.19</v>
      </c>
      <c r="D2503" s="41" t="n">
        <v>1978.19</v>
      </c>
    </row>
    <row r="2504" customFormat="false" ht="12.8" hidden="false" customHeight="false" outlineLevel="0" collapsed="false">
      <c r="A2504" s="34" t="s">
        <v>4816</v>
      </c>
      <c r="B2504" s="38"/>
      <c r="C2504" s="37" t="n">
        <v>1976</v>
      </c>
      <c r="D2504" s="41" t="n">
        <v>1976</v>
      </c>
    </row>
    <row r="2505" customFormat="false" ht="12.8" hidden="false" customHeight="false" outlineLevel="0" collapsed="false">
      <c r="A2505" s="34" t="s">
        <v>3265</v>
      </c>
      <c r="B2505" s="38"/>
      <c r="C2505" s="37" t="n">
        <v>1974</v>
      </c>
      <c r="D2505" s="41" t="n">
        <v>1974</v>
      </c>
    </row>
    <row r="2506" customFormat="false" ht="12.8" hidden="false" customHeight="false" outlineLevel="0" collapsed="false">
      <c r="A2506" s="34" t="s">
        <v>9666</v>
      </c>
      <c r="B2506" s="38"/>
      <c r="C2506" s="37" t="n">
        <v>1972.49</v>
      </c>
      <c r="D2506" s="41" t="n">
        <v>1972.49</v>
      </c>
    </row>
    <row r="2507" customFormat="false" ht="12.8" hidden="false" customHeight="false" outlineLevel="0" collapsed="false">
      <c r="A2507" s="34" t="s">
        <v>1859</v>
      </c>
      <c r="B2507" s="38"/>
      <c r="C2507" s="37" t="n">
        <v>1971</v>
      </c>
      <c r="D2507" s="41" t="n">
        <v>1971</v>
      </c>
    </row>
    <row r="2508" customFormat="false" ht="12.8" hidden="false" customHeight="false" outlineLevel="0" collapsed="false">
      <c r="A2508" s="34" t="s">
        <v>4216</v>
      </c>
      <c r="B2508" s="38"/>
      <c r="C2508" s="37" t="n">
        <v>1968.82</v>
      </c>
      <c r="D2508" s="41" t="n">
        <v>1968.82</v>
      </c>
    </row>
    <row r="2509" customFormat="false" ht="12.8" hidden="false" customHeight="false" outlineLevel="0" collapsed="false">
      <c r="A2509" s="34" t="s">
        <v>520</v>
      </c>
      <c r="B2509" s="38"/>
      <c r="C2509" s="37" t="n">
        <v>1967.05</v>
      </c>
      <c r="D2509" s="41" t="n">
        <v>1967.05</v>
      </c>
    </row>
    <row r="2510" customFormat="false" ht="12.8" hidden="false" customHeight="false" outlineLevel="0" collapsed="false">
      <c r="A2510" s="34" t="s">
        <v>2562</v>
      </c>
      <c r="B2510" s="38"/>
      <c r="C2510" s="37" t="n">
        <v>1966.2</v>
      </c>
      <c r="D2510" s="41" t="n">
        <v>1966.2</v>
      </c>
    </row>
    <row r="2511" customFormat="false" ht="12.8" hidden="false" customHeight="false" outlineLevel="0" collapsed="false">
      <c r="A2511" s="34" t="s">
        <v>11444</v>
      </c>
      <c r="B2511" s="38"/>
      <c r="C2511" s="37" t="n">
        <v>1965.54</v>
      </c>
      <c r="D2511" s="41" t="n">
        <v>1965.54</v>
      </c>
    </row>
    <row r="2512" customFormat="false" ht="12.8" hidden="false" customHeight="false" outlineLevel="0" collapsed="false">
      <c r="A2512" s="34" t="s">
        <v>10644</v>
      </c>
      <c r="B2512" s="38"/>
      <c r="C2512" s="37" t="n">
        <v>1965</v>
      </c>
      <c r="D2512" s="41" t="n">
        <v>1965</v>
      </c>
    </row>
    <row r="2513" customFormat="false" ht="12.8" hidden="false" customHeight="false" outlineLevel="0" collapsed="false">
      <c r="A2513" s="34" t="s">
        <v>10953</v>
      </c>
      <c r="B2513" s="38"/>
      <c r="C2513" s="37" t="n">
        <v>1962</v>
      </c>
      <c r="D2513" s="41" t="n">
        <v>1962</v>
      </c>
    </row>
    <row r="2514" customFormat="false" ht="12.8" hidden="false" customHeight="false" outlineLevel="0" collapsed="false">
      <c r="A2514" s="34" t="s">
        <v>2158</v>
      </c>
      <c r="B2514" s="38"/>
      <c r="C2514" s="37" t="n">
        <v>1962</v>
      </c>
      <c r="D2514" s="41" t="n">
        <v>1962</v>
      </c>
    </row>
    <row r="2515" customFormat="false" ht="12.8" hidden="false" customHeight="false" outlineLevel="0" collapsed="false">
      <c r="A2515" s="34" t="s">
        <v>2508</v>
      </c>
      <c r="B2515" s="38"/>
      <c r="C2515" s="37" t="n">
        <v>1961.87</v>
      </c>
      <c r="D2515" s="41" t="n">
        <v>1961.87</v>
      </c>
    </row>
    <row r="2516" customFormat="false" ht="12.8" hidden="false" customHeight="false" outlineLevel="0" collapsed="false">
      <c r="A2516" s="34" t="s">
        <v>5644</v>
      </c>
      <c r="B2516" s="38"/>
      <c r="C2516" s="37" t="n">
        <v>1961.33</v>
      </c>
      <c r="D2516" s="41" t="n">
        <v>1961.33</v>
      </c>
    </row>
    <row r="2517" customFormat="false" ht="12.8" hidden="false" customHeight="false" outlineLevel="0" collapsed="false">
      <c r="A2517" s="34" t="s">
        <v>385</v>
      </c>
      <c r="B2517" s="38"/>
      <c r="C2517" s="37" t="n">
        <v>1960</v>
      </c>
      <c r="D2517" s="41" t="n">
        <v>1960</v>
      </c>
    </row>
    <row r="2518" customFormat="false" ht="12.8" hidden="false" customHeight="false" outlineLevel="0" collapsed="false">
      <c r="A2518" s="34" t="s">
        <v>8395</v>
      </c>
      <c r="B2518" s="38"/>
      <c r="C2518" s="37" t="n">
        <v>1960</v>
      </c>
      <c r="D2518" s="41" t="n">
        <v>1960</v>
      </c>
    </row>
    <row r="2519" customFormat="false" ht="12.8" hidden="false" customHeight="false" outlineLevel="0" collapsed="false">
      <c r="A2519" s="34" t="s">
        <v>1698</v>
      </c>
      <c r="B2519" s="38"/>
      <c r="C2519" s="37" t="n">
        <v>1957.19</v>
      </c>
      <c r="D2519" s="41" t="n">
        <v>1957.19</v>
      </c>
    </row>
    <row r="2520" customFormat="false" ht="12.8" hidden="false" customHeight="false" outlineLevel="0" collapsed="false">
      <c r="A2520" s="34" t="s">
        <v>9487</v>
      </c>
      <c r="B2520" s="38"/>
      <c r="C2520" s="37" t="n">
        <v>1956</v>
      </c>
      <c r="D2520" s="41" t="n">
        <v>1956</v>
      </c>
    </row>
    <row r="2521" customFormat="false" ht="12.8" hidden="false" customHeight="false" outlineLevel="0" collapsed="false">
      <c r="A2521" s="34" t="s">
        <v>787</v>
      </c>
      <c r="B2521" s="38"/>
      <c r="C2521" s="37" t="n">
        <v>1956</v>
      </c>
      <c r="D2521" s="41" t="n">
        <v>1956</v>
      </c>
    </row>
    <row r="2522" customFormat="false" ht="12.8" hidden="false" customHeight="false" outlineLevel="0" collapsed="false">
      <c r="A2522" s="34" t="s">
        <v>977</v>
      </c>
      <c r="B2522" s="35" t="n">
        <v>1956</v>
      </c>
      <c r="C2522" s="36"/>
      <c r="D2522" s="41" t="n">
        <v>1956</v>
      </c>
    </row>
    <row r="2523" customFormat="false" ht="12.8" hidden="false" customHeight="false" outlineLevel="0" collapsed="false">
      <c r="A2523" s="34" t="s">
        <v>7569</v>
      </c>
      <c r="B2523" s="38"/>
      <c r="C2523" s="37" t="n">
        <v>1952.67</v>
      </c>
      <c r="D2523" s="41" t="n">
        <v>1952.67</v>
      </c>
    </row>
    <row r="2524" customFormat="false" ht="12.8" hidden="false" customHeight="false" outlineLevel="0" collapsed="false">
      <c r="A2524" s="34" t="s">
        <v>1169</v>
      </c>
      <c r="B2524" s="38"/>
      <c r="C2524" s="37" t="n">
        <v>1950</v>
      </c>
      <c r="D2524" s="41" t="n">
        <v>1950</v>
      </c>
    </row>
    <row r="2525" customFormat="false" ht="12.8" hidden="false" customHeight="false" outlineLevel="0" collapsed="false">
      <c r="A2525" s="34" t="s">
        <v>2984</v>
      </c>
      <c r="B2525" s="35" t="n">
        <v>1950</v>
      </c>
      <c r="C2525" s="36"/>
      <c r="D2525" s="41" t="n">
        <v>1950</v>
      </c>
    </row>
    <row r="2526" customFormat="false" ht="12.8" hidden="false" customHeight="false" outlineLevel="0" collapsed="false">
      <c r="A2526" s="34" t="s">
        <v>606</v>
      </c>
      <c r="B2526" s="38"/>
      <c r="C2526" s="37" t="n">
        <v>1950</v>
      </c>
      <c r="D2526" s="41" t="n">
        <v>1950</v>
      </c>
    </row>
    <row r="2527" customFormat="false" ht="12.8" hidden="false" customHeight="false" outlineLevel="0" collapsed="false">
      <c r="A2527" s="34" t="s">
        <v>7632</v>
      </c>
      <c r="B2527" s="38"/>
      <c r="C2527" s="37" t="n">
        <v>1950</v>
      </c>
      <c r="D2527" s="41" t="n">
        <v>1950</v>
      </c>
    </row>
    <row r="2528" customFormat="false" ht="12.8" hidden="false" customHeight="false" outlineLevel="0" collapsed="false">
      <c r="A2528" s="34" t="s">
        <v>5128</v>
      </c>
      <c r="B2528" s="38"/>
      <c r="C2528" s="37" t="n">
        <v>1948.64</v>
      </c>
      <c r="D2528" s="41" t="n">
        <v>1948.64</v>
      </c>
    </row>
    <row r="2529" customFormat="false" ht="12.8" hidden="false" customHeight="false" outlineLevel="0" collapsed="false">
      <c r="A2529" s="34" t="s">
        <v>5698</v>
      </c>
      <c r="B2529" s="38"/>
      <c r="C2529" s="37" t="n">
        <v>1948.2</v>
      </c>
      <c r="D2529" s="41" t="n">
        <v>1948.2</v>
      </c>
    </row>
    <row r="2530" customFormat="false" ht="12.8" hidden="false" customHeight="false" outlineLevel="0" collapsed="false">
      <c r="A2530" s="34" t="s">
        <v>9582</v>
      </c>
      <c r="B2530" s="38"/>
      <c r="C2530" s="37" t="n">
        <v>1946.62</v>
      </c>
      <c r="D2530" s="41" t="n">
        <v>1946.62</v>
      </c>
    </row>
    <row r="2531" customFormat="false" ht="12.8" hidden="false" customHeight="false" outlineLevel="0" collapsed="false">
      <c r="A2531" s="34" t="s">
        <v>9620</v>
      </c>
      <c r="B2531" s="38"/>
      <c r="C2531" s="37" t="n">
        <v>1946.15</v>
      </c>
      <c r="D2531" s="41" t="n">
        <v>1946.15</v>
      </c>
    </row>
    <row r="2532" customFormat="false" ht="12.8" hidden="false" customHeight="false" outlineLevel="0" collapsed="false">
      <c r="A2532" s="34" t="s">
        <v>11969</v>
      </c>
      <c r="B2532" s="38"/>
      <c r="C2532" s="37" t="n">
        <v>1945.52</v>
      </c>
      <c r="D2532" s="41" t="n">
        <v>1945.52</v>
      </c>
    </row>
    <row r="2533" customFormat="false" ht="12.8" hidden="false" customHeight="false" outlineLevel="0" collapsed="false">
      <c r="A2533" s="34" t="s">
        <v>1789</v>
      </c>
      <c r="B2533" s="38"/>
      <c r="C2533" s="37" t="n">
        <v>1944</v>
      </c>
      <c r="D2533" s="41" t="n">
        <v>1944</v>
      </c>
    </row>
    <row r="2534" customFormat="false" ht="12.8" hidden="false" customHeight="false" outlineLevel="0" collapsed="false">
      <c r="A2534" s="34" t="s">
        <v>10859</v>
      </c>
      <c r="B2534" s="35" t="n">
        <v>1944</v>
      </c>
      <c r="C2534" s="36"/>
      <c r="D2534" s="41" t="n">
        <v>1944</v>
      </c>
    </row>
    <row r="2535" customFormat="false" ht="12.8" hidden="false" customHeight="false" outlineLevel="0" collapsed="false">
      <c r="A2535" s="34" t="s">
        <v>668</v>
      </c>
      <c r="B2535" s="38"/>
      <c r="C2535" s="37" t="n">
        <v>1940</v>
      </c>
      <c r="D2535" s="41" t="n">
        <v>1940</v>
      </c>
    </row>
    <row r="2536" customFormat="false" ht="12.8" hidden="false" customHeight="false" outlineLevel="0" collapsed="false">
      <c r="A2536" s="34" t="s">
        <v>5868</v>
      </c>
      <c r="B2536" s="38"/>
      <c r="C2536" s="37" t="n">
        <v>1940</v>
      </c>
      <c r="D2536" s="41" t="n">
        <v>1940</v>
      </c>
    </row>
    <row r="2537" customFormat="false" ht="12.8" hidden="false" customHeight="false" outlineLevel="0" collapsed="false">
      <c r="A2537" s="34" t="s">
        <v>6320</v>
      </c>
      <c r="B2537" s="38"/>
      <c r="C2537" s="37" t="n">
        <v>1938</v>
      </c>
      <c r="D2537" s="41" t="n">
        <v>1938</v>
      </c>
    </row>
    <row r="2538" customFormat="false" ht="12.8" hidden="false" customHeight="false" outlineLevel="0" collapsed="false">
      <c r="A2538" s="34" t="s">
        <v>6379</v>
      </c>
      <c r="B2538" s="38"/>
      <c r="C2538" s="37" t="n">
        <v>1938</v>
      </c>
      <c r="D2538" s="41" t="n">
        <v>1938</v>
      </c>
    </row>
    <row r="2539" customFormat="false" ht="12.8" hidden="false" customHeight="false" outlineLevel="0" collapsed="false">
      <c r="A2539" s="34" t="s">
        <v>6381</v>
      </c>
      <c r="B2539" s="38"/>
      <c r="C2539" s="37" t="n">
        <v>1938</v>
      </c>
      <c r="D2539" s="41" t="n">
        <v>1938</v>
      </c>
    </row>
    <row r="2540" customFormat="false" ht="12.8" hidden="false" customHeight="false" outlineLevel="0" collapsed="false">
      <c r="A2540" s="34" t="s">
        <v>6383</v>
      </c>
      <c r="B2540" s="38"/>
      <c r="C2540" s="37" t="n">
        <v>1938</v>
      </c>
      <c r="D2540" s="41" t="n">
        <v>1938</v>
      </c>
    </row>
    <row r="2541" customFormat="false" ht="12.8" hidden="false" customHeight="false" outlineLevel="0" collapsed="false">
      <c r="A2541" s="34" t="s">
        <v>6397</v>
      </c>
      <c r="B2541" s="38"/>
      <c r="C2541" s="37" t="n">
        <v>1938</v>
      </c>
      <c r="D2541" s="41" t="n">
        <v>1938</v>
      </c>
    </row>
    <row r="2542" customFormat="false" ht="12.8" hidden="false" customHeight="false" outlineLevel="0" collapsed="false">
      <c r="A2542" s="34" t="s">
        <v>6446</v>
      </c>
      <c r="B2542" s="38"/>
      <c r="C2542" s="37" t="n">
        <v>1938</v>
      </c>
      <c r="D2542" s="41" t="n">
        <v>1938</v>
      </c>
    </row>
    <row r="2543" customFormat="false" ht="12.8" hidden="false" customHeight="false" outlineLevel="0" collapsed="false">
      <c r="A2543" s="34" t="s">
        <v>6475</v>
      </c>
      <c r="B2543" s="38"/>
      <c r="C2543" s="37" t="n">
        <v>1938</v>
      </c>
      <c r="D2543" s="41" t="n">
        <v>1938</v>
      </c>
    </row>
    <row r="2544" customFormat="false" ht="12.8" hidden="false" customHeight="false" outlineLevel="0" collapsed="false">
      <c r="A2544" s="34" t="s">
        <v>6487</v>
      </c>
      <c r="B2544" s="38"/>
      <c r="C2544" s="37" t="n">
        <v>1938</v>
      </c>
      <c r="D2544" s="41" t="n">
        <v>1938</v>
      </c>
    </row>
    <row r="2545" customFormat="false" ht="12.8" hidden="false" customHeight="false" outlineLevel="0" collapsed="false">
      <c r="A2545" s="34" t="s">
        <v>6495</v>
      </c>
      <c r="B2545" s="38"/>
      <c r="C2545" s="37" t="n">
        <v>1938</v>
      </c>
      <c r="D2545" s="41" t="n">
        <v>1938</v>
      </c>
    </row>
    <row r="2546" customFormat="false" ht="12.8" hidden="false" customHeight="false" outlineLevel="0" collapsed="false">
      <c r="A2546" s="34" t="s">
        <v>6019</v>
      </c>
      <c r="B2546" s="38"/>
      <c r="C2546" s="37" t="n">
        <v>1938</v>
      </c>
      <c r="D2546" s="41" t="n">
        <v>1938</v>
      </c>
    </row>
    <row r="2547" customFormat="false" ht="12.8" hidden="false" customHeight="false" outlineLevel="0" collapsed="false">
      <c r="A2547" s="34" t="s">
        <v>6544</v>
      </c>
      <c r="B2547" s="38"/>
      <c r="C2547" s="37" t="n">
        <v>1938</v>
      </c>
      <c r="D2547" s="41" t="n">
        <v>1938</v>
      </c>
    </row>
    <row r="2548" customFormat="false" ht="12.8" hidden="false" customHeight="false" outlineLevel="0" collapsed="false">
      <c r="A2548" s="34" t="s">
        <v>6551</v>
      </c>
      <c r="B2548" s="38"/>
      <c r="C2548" s="37" t="n">
        <v>1938</v>
      </c>
      <c r="D2548" s="41" t="n">
        <v>1938</v>
      </c>
    </row>
    <row r="2549" customFormat="false" ht="12.8" hidden="false" customHeight="false" outlineLevel="0" collapsed="false">
      <c r="A2549" s="34" t="s">
        <v>12075</v>
      </c>
      <c r="B2549" s="38"/>
      <c r="C2549" s="37" t="n">
        <v>1934.67</v>
      </c>
      <c r="D2549" s="41" t="n">
        <v>1934.67</v>
      </c>
    </row>
    <row r="2550" customFormat="false" ht="12.8" hidden="false" customHeight="false" outlineLevel="0" collapsed="false">
      <c r="A2550" s="34" t="s">
        <v>8542</v>
      </c>
      <c r="B2550" s="38"/>
      <c r="C2550" s="37" t="n">
        <v>1932.05</v>
      </c>
      <c r="D2550" s="41" t="n">
        <v>1932.05</v>
      </c>
    </row>
    <row r="2551" customFormat="false" ht="12.8" hidden="false" customHeight="false" outlineLevel="0" collapsed="false">
      <c r="A2551" s="34" t="s">
        <v>1324</v>
      </c>
      <c r="B2551" s="38"/>
      <c r="C2551" s="37" t="n">
        <v>1932</v>
      </c>
      <c r="D2551" s="41" t="n">
        <v>1932</v>
      </c>
    </row>
    <row r="2552" customFormat="false" ht="12.8" hidden="false" customHeight="false" outlineLevel="0" collapsed="false">
      <c r="A2552" s="34" t="s">
        <v>1743</v>
      </c>
      <c r="B2552" s="38"/>
      <c r="C2552" s="37" t="n">
        <v>1930</v>
      </c>
      <c r="D2552" s="41" t="n">
        <v>1930</v>
      </c>
    </row>
    <row r="2553" customFormat="false" ht="12.8" hidden="false" customHeight="false" outlineLevel="0" collapsed="false">
      <c r="A2553" s="34" t="s">
        <v>11655</v>
      </c>
      <c r="B2553" s="38"/>
      <c r="C2553" s="37" t="n">
        <v>1929</v>
      </c>
      <c r="D2553" s="41" t="n">
        <v>1929</v>
      </c>
    </row>
    <row r="2554" customFormat="false" ht="12.8" hidden="false" customHeight="false" outlineLevel="0" collapsed="false">
      <c r="A2554" s="34" t="s">
        <v>1988</v>
      </c>
      <c r="B2554" s="38"/>
      <c r="C2554" s="37" t="n">
        <v>1928</v>
      </c>
      <c r="D2554" s="41" t="n">
        <v>1928</v>
      </c>
    </row>
    <row r="2555" customFormat="false" ht="12.8" hidden="false" customHeight="false" outlineLevel="0" collapsed="false">
      <c r="A2555" s="34" t="s">
        <v>1780</v>
      </c>
      <c r="B2555" s="38"/>
      <c r="C2555" s="37" t="n">
        <v>1927</v>
      </c>
      <c r="D2555" s="41" t="n">
        <v>1927</v>
      </c>
    </row>
    <row r="2556" customFormat="false" ht="12.8" hidden="false" customHeight="false" outlineLevel="0" collapsed="false">
      <c r="A2556" s="34" t="s">
        <v>2231</v>
      </c>
      <c r="B2556" s="38"/>
      <c r="C2556" s="37" t="n">
        <v>1927</v>
      </c>
      <c r="D2556" s="41" t="n">
        <v>1927</v>
      </c>
    </row>
    <row r="2557" customFormat="false" ht="12.8" hidden="false" customHeight="false" outlineLevel="0" collapsed="false">
      <c r="A2557" s="34" t="s">
        <v>4714</v>
      </c>
      <c r="B2557" s="38"/>
      <c r="C2557" s="37" t="n">
        <v>1926</v>
      </c>
      <c r="D2557" s="41" t="n">
        <v>1926</v>
      </c>
    </row>
    <row r="2558" customFormat="false" ht="12.8" hidden="false" customHeight="false" outlineLevel="0" collapsed="false">
      <c r="A2558" s="34" t="s">
        <v>7476</v>
      </c>
      <c r="B2558" s="35" t="n">
        <v>1926</v>
      </c>
      <c r="C2558" s="36"/>
      <c r="D2558" s="41" t="n">
        <v>1926</v>
      </c>
    </row>
    <row r="2559" customFormat="false" ht="12.8" hidden="false" customHeight="false" outlineLevel="0" collapsed="false">
      <c r="A2559" s="34" t="s">
        <v>1805</v>
      </c>
      <c r="B2559" s="38"/>
      <c r="C2559" s="37" t="n">
        <v>1925</v>
      </c>
      <c r="D2559" s="41" t="n">
        <v>1925</v>
      </c>
    </row>
    <row r="2560" customFormat="false" ht="12.8" hidden="false" customHeight="false" outlineLevel="0" collapsed="false">
      <c r="A2560" s="34" t="s">
        <v>3435</v>
      </c>
      <c r="B2560" s="38"/>
      <c r="C2560" s="37" t="n">
        <v>1920</v>
      </c>
      <c r="D2560" s="41" t="n">
        <v>1920</v>
      </c>
    </row>
    <row r="2561" customFormat="false" ht="12.8" hidden="false" customHeight="false" outlineLevel="0" collapsed="false">
      <c r="A2561" s="34" t="s">
        <v>3455</v>
      </c>
      <c r="B2561" s="38"/>
      <c r="C2561" s="37" t="n">
        <v>1920</v>
      </c>
      <c r="D2561" s="41" t="n">
        <v>1920</v>
      </c>
    </row>
    <row r="2562" customFormat="false" ht="12.8" hidden="false" customHeight="false" outlineLevel="0" collapsed="false">
      <c r="A2562" s="34" t="s">
        <v>3475</v>
      </c>
      <c r="B2562" s="38"/>
      <c r="C2562" s="37" t="n">
        <v>1920</v>
      </c>
      <c r="D2562" s="41" t="n">
        <v>1920</v>
      </c>
    </row>
    <row r="2563" customFormat="false" ht="12.8" hidden="false" customHeight="false" outlineLevel="0" collapsed="false">
      <c r="A2563" s="34" t="s">
        <v>10900</v>
      </c>
      <c r="B2563" s="35" t="n">
        <v>1920</v>
      </c>
      <c r="C2563" s="36"/>
      <c r="D2563" s="41" t="n">
        <v>1920</v>
      </c>
    </row>
    <row r="2564" customFormat="false" ht="12.8" hidden="false" customHeight="false" outlineLevel="0" collapsed="false">
      <c r="A2564" s="34" t="s">
        <v>4878</v>
      </c>
      <c r="B2564" s="38"/>
      <c r="C2564" s="37" t="n">
        <v>1918.1</v>
      </c>
      <c r="D2564" s="41" t="n">
        <v>1918.1</v>
      </c>
    </row>
    <row r="2565" customFormat="false" ht="12.8" hidden="false" customHeight="false" outlineLevel="0" collapsed="false">
      <c r="A2565" s="34" t="s">
        <v>9379</v>
      </c>
      <c r="B2565" s="38"/>
      <c r="C2565" s="37" t="n">
        <v>1918</v>
      </c>
      <c r="D2565" s="41" t="n">
        <v>1918</v>
      </c>
    </row>
    <row r="2566" customFormat="false" ht="12.8" hidden="false" customHeight="false" outlineLevel="0" collapsed="false">
      <c r="A2566" s="34" t="s">
        <v>560</v>
      </c>
      <c r="B2566" s="38"/>
      <c r="C2566" s="37" t="n">
        <v>1918</v>
      </c>
      <c r="D2566" s="41" t="n">
        <v>1918</v>
      </c>
    </row>
    <row r="2567" customFormat="false" ht="12.8" hidden="false" customHeight="false" outlineLevel="0" collapsed="false">
      <c r="A2567" s="34" t="s">
        <v>9468</v>
      </c>
      <c r="B2567" s="38"/>
      <c r="C2567" s="37" t="n">
        <v>1918</v>
      </c>
      <c r="D2567" s="41" t="n">
        <v>1918</v>
      </c>
    </row>
    <row r="2568" customFormat="false" ht="12.8" hidden="false" customHeight="false" outlineLevel="0" collapsed="false">
      <c r="A2568" s="34" t="s">
        <v>2115</v>
      </c>
      <c r="B2568" s="38"/>
      <c r="C2568" s="37" t="n">
        <v>1918</v>
      </c>
      <c r="D2568" s="41" t="n">
        <v>1918</v>
      </c>
    </row>
    <row r="2569" customFormat="false" ht="12.8" hidden="false" customHeight="false" outlineLevel="0" collapsed="false">
      <c r="A2569" s="34" t="s">
        <v>2129</v>
      </c>
      <c r="B2569" s="38"/>
      <c r="C2569" s="37" t="n">
        <v>1918</v>
      </c>
      <c r="D2569" s="41" t="n">
        <v>1918</v>
      </c>
    </row>
    <row r="2570" customFormat="false" ht="12.8" hidden="false" customHeight="false" outlineLevel="0" collapsed="false">
      <c r="A2570" s="34" t="s">
        <v>818</v>
      </c>
      <c r="B2570" s="38"/>
      <c r="C2570" s="37" t="n">
        <v>1918</v>
      </c>
      <c r="D2570" s="41" t="n">
        <v>1918</v>
      </c>
    </row>
    <row r="2571" customFormat="false" ht="12.8" hidden="false" customHeight="false" outlineLevel="0" collapsed="false">
      <c r="A2571" s="34" t="s">
        <v>823</v>
      </c>
      <c r="B2571" s="38"/>
      <c r="C2571" s="37" t="n">
        <v>1918</v>
      </c>
      <c r="D2571" s="41" t="n">
        <v>1918</v>
      </c>
    </row>
    <row r="2572" customFormat="false" ht="12.8" hidden="false" customHeight="false" outlineLevel="0" collapsed="false">
      <c r="A2572" s="34" t="s">
        <v>4654</v>
      </c>
      <c r="B2572" s="38"/>
      <c r="C2572" s="37" t="n">
        <v>1915.67</v>
      </c>
      <c r="D2572" s="41" t="n">
        <v>1915.67</v>
      </c>
    </row>
    <row r="2573" customFormat="false" ht="12.8" hidden="false" customHeight="false" outlineLevel="0" collapsed="false">
      <c r="A2573" s="34" t="s">
        <v>1889</v>
      </c>
      <c r="B2573" s="38"/>
      <c r="C2573" s="37" t="n">
        <v>1915</v>
      </c>
      <c r="D2573" s="41" t="n">
        <v>1915</v>
      </c>
    </row>
    <row r="2574" customFormat="false" ht="12.8" hidden="false" customHeight="false" outlineLevel="0" collapsed="false">
      <c r="A2574" s="34" t="s">
        <v>9319</v>
      </c>
      <c r="B2574" s="38"/>
      <c r="C2574" s="37" t="n">
        <v>1910</v>
      </c>
      <c r="D2574" s="41" t="n">
        <v>1910</v>
      </c>
    </row>
    <row r="2575" customFormat="false" ht="12.8" hidden="false" customHeight="false" outlineLevel="0" collapsed="false">
      <c r="A2575" s="34" t="s">
        <v>873</v>
      </c>
      <c r="B2575" s="38"/>
      <c r="C2575" s="37" t="n">
        <v>1907.2</v>
      </c>
      <c r="D2575" s="41" t="n">
        <v>1907.2</v>
      </c>
    </row>
    <row r="2576" customFormat="false" ht="12.8" hidden="false" customHeight="false" outlineLevel="0" collapsed="false">
      <c r="A2576" s="34" t="s">
        <v>1390</v>
      </c>
      <c r="B2576" s="38"/>
      <c r="C2576" s="37" t="n">
        <v>1907</v>
      </c>
      <c r="D2576" s="41" t="n">
        <v>1907</v>
      </c>
    </row>
    <row r="2577" customFormat="false" ht="12.8" hidden="false" customHeight="false" outlineLevel="0" collapsed="false">
      <c r="A2577" s="34" t="s">
        <v>11665</v>
      </c>
      <c r="B2577" s="38"/>
      <c r="C2577" s="37" t="n">
        <v>1907</v>
      </c>
      <c r="D2577" s="41" t="n">
        <v>1907</v>
      </c>
    </row>
    <row r="2578" customFormat="false" ht="12.8" hidden="false" customHeight="false" outlineLevel="0" collapsed="false">
      <c r="A2578" s="34" t="s">
        <v>2109</v>
      </c>
      <c r="B2578" s="38"/>
      <c r="C2578" s="37" t="n">
        <v>1906</v>
      </c>
      <c r="D2578" s="41" t="n">
        <v>1906</v>
      </c>
    </row>
    <row r="2579" customFormat="false" ht="12.8" hidden="false" customHeight="false" outlineLevel="0" collapsed="false">
      <c r="A2579" s="34" t="s">
        <v>876</v>
      </c>
      <c r="B2579" s="38"/>
      <c r="C2579" s="37" t="n">
        <v>1906</v>
      </c>
      <c r="D2579" s="41" t="n">
        <v>1906</v>
      </c>
    </row>
    <row r="2580" customFormat="false" ht="12.8" hidden="false" customHeight="false" outlineLevel="0" collapsed="false">
      <c r="A2580" s="34" t="s">
        <v>2017</v>
      </c>
      <c r="B2580" s="38"/>
      <c r="C2580" s="37" t="n">
        <v>1903.8</v>
      </c>
      <c r="D2580" s="41" t="n">
        <v>1903.8</v>
      </c>
    </row>
    <row r="2581" customFormat="false" ht="12.8" hidden="false" customHeight="false" outlineLevel="0" collapsed="false">
      <c r="A2581" s="34" t="s">
        <v>2674</v>
      </c>
      <c r="B2581" s="38"/>
      <c r="C2581" s="37" t="n">
        <v>1903.75</v>
      </c>
      <c r="D2581" s="41" t="n">
        <v>1903.75</v>
      </c>
    </row>
    <row r="2582" customFormat="false" ht="12.8" hidden="false" customHeight="false" outlineLevel="0" collapsed="false">
      <c r="A2582" s="34" t="s">
        <v>11503</v>
      </c>
      <c r="B2582" s="38"/>
      <c r="C2582" s="37" t="n">
        <v>1903</v>
      </c>
      <c r="D2582" s="41" t="n">
        <v>1903</v>
      </c>
    </row>
    <row r="2583" customFormat="false" ht="12.8" hidden="false" customHeight="false" outlineLevel="0" collapsed="false">
      <c r="A2583" s="34" t="s">
        <v>2618</v>
      </c>
      <c r="B2583" s="38"/>
      <c r="C2583" s="37" t="n">
        <v>1902.36</v>
      </c>
      <c r="D2583" s="41" t="n">
        <v>1902.36</v>
      </c>
    </row>
    <row r="2584" customFormat="false" ht="12.8" hidden="false" customHeight="false" outlineLevel="0" collapsed="false">
      <c r="A2584" s="34" t="s">
        <v>6422</v>
      </c>
      <c r="B2584" s="38"/>
      <c r="C2584" s="37" t="n">
        <v>1900</v>
      </c>
      <c r="D2584" s="41" t="n">
        <v>1900</v>
      </c>
    </row>
    <row r="2585" customFormat="false" ht="12.8" hidden="false" customHeight="false" outlineLevel="0" collapsed="false">
      <c r="A2585" s="34" t="s">
        <v>6473</v>
      </c>
      <c r="B2585" s="38"/>
      <c r="C2585" s="37" t="n">
        <v>1900</v>
      </c>
      <c r="D2585" s="41" t="n">
        <v>1900</v>
      </c>
    </row>
    <row r="2586" customFormat="false" ht="12.8" hidden="false" customHeight="false" outlineLevel="0" collapsed="false">
      <c r="A2586" s="34" t="s">
        <v>4067</v>
      </c>
      <c r="B2586" s="38"/>
      <c r="C2586" s="37" t="n">
        <v>1900</v>
      </c>
      <c r="D2586" s="41" t="n">
        <v>1900</v>
      </c>
    </row>
    <row r="2587" customFormat="false" ht="12.8" hidden="false" customHeight="false" outlineLevel="0" collapsed="false">
      <c r="A2587" s="34" t="s">
        <v>4424</v>
      </c>
      <c r="B2587" s="38"/>
      <c r="C2587" s="37" t="n">
        <v>1900</v>
      </c>
      <c r="D2587" s="41" t="n">
        <v>1900</v>
      </c>
    </row>
    <row r="2588" customFormat="false" ht="12.8" hidden="false" customHeight="false" outlineLevel="0" collapsed="false">
      <c r="A2588" s="34" t="s">
        <v>9079</v>
      </c>
      <c r="B2588" s="38"/>
      <c r="C2588" s="37" t="n">
        <v>1900</v>
      </c>
      <c r="D2588" s="41" t="n">
        <v>1900</v>
      </c>
    </row>
    <row r="2589" customFormat="false" ht="12.8" hidden="false" customHeight="false" outlineLevel="0" collapsed="false">
      <c r="A2589" s="34" t="s">
        <v>4182</v>
      </c>
      <c r="B2589" s="38"/>
      <c r="C2589" s="37" t="n">
        <v>1900</v>
      </c>
      <c r="D2589" s="41" t="n">
        <v>1900</v>
      </c>
    </row>
    <row r="2590" customFormat="false" ht="12.8" hidden="false" customHeight="false" outlineLevel="0" collapsed="false">
      <c r="A2590" s="34" t="s">
        <v>2669</v>
      </c>
      <c r="B2590" s="38"/>
      <c r="C2590" s="37" t="n">
        <v>1899.53</v>
      </c>
      <c r="D2590" s="41" t="n">
        <v>1899.53</v>
      </c>
    </row>
    <row r="2591" customFormat="false" ht="12.8" hidden="false" customHeight="false" outlineLevel="0" collapsed="false">
      <c r="A2591" s="34" t="s">
        <v>406</v>
      </c>
      <c r="B2591" s="38"/>
      <c r="C2591" s="37" t="n">
        <v>1898.94</v>
      </c>
      <c r="D2591" s="41" t="n">
        <v>1898.94</v>
      </c>
    </row>
    <row r="2592" customFormat="false" ht="12.8" hidden="false" customHeight="false" outlineLevel="0" collapsed="false">
      <c r="A2592" s="34" t="s">
        <v>6739</v>
      </c>
      <c r="B2592" s="38"/>
      <c r="C2592" s="37" t="n">
        <v>1893.19</v>
      </c>
      <c r="D2592" s="41" t="n">
        <v>1893.19</v>
      </c>
    </row>
    <row r="2593" customFormat="false" ht="12.8" hidden="false" customHeight="false" outlineLevel="0" collapsed="false">
      <c r="A2593" s="34" t="s">
        <v>8599</v>
      </c>
      <c r="B2593" s="38"/>
      <c r="C2593" s="37" t="n">
        <v>1892.5</v>
      </c>
      <c r="D2593" s="41" t="n">
        <v>1892.5</v>
      </c>
    </row>
    <row r="2594" customFormat="false" ht="12.8" hidden="false" customHeight="false" outlineLevel="0" collapsed="false">
      <c r="A2594" s="34" t="s">
        <v>5992</v>
      </c>
      <c r="B2594" s="38"/>
      <c r="C2594" s="37" t="n">
        <v>1890</v>
      </c>
      <c r="D2594" s="41" t="n">
        <v>1890</v>
      </c>
    </row>
    <row r="2595" customFormat="false" ht="12.8" hidden="false" customHeight="false" outlineLevel="0" collapsed="false">
      <c r="A2595" s="34" t="s">
        <v>5727</v>
      </c>
      <c r="B2595" s="38"/>
      <c r="C2595" s="37" t="n">
        <v>1889.74</v>
      </c>
      <c r="D2595" s="41" t="n">
        <v>1889.74</v>
      </c>
    </row>
    <row r="2596" customFormat="false" ht="12.8" hidden="false" customHeight="false" outlineLevel="0" collapsed="false">
      <c r="A2596" s="34" t="s">
        <v>9312</v>
      </c>
      <c r="B2596" s="38"/>
      <c r="C2596" s="37" t="n">
        <v>1885</v>
      </c>
      <c r="D2596" s="41" t="n">
        <v>1885</v>
      </c>
    </row>
    <row r="2597" customFormat="false" ht="12.8" hidden="false" customHeight="false" outlineLevel="0" collapsed="false">
      <c r="A2597" s="34" t="s">
        <v>5348</v>
      </c>
      <c r="B2597" s="38"/>
      <c r="C2597" s="37" t="n">
        <v>1885</v>
      </c>
      <c r="D2597" s="41" t="n">
        <v>1885</v>
      </c>
    </row>
    <row r="2598" customFormat="false" ht="12.8" hidden="false" customHeight="false" outlineLevel="0" collapsed="false">
      <c r="A2598" s="34" t="s">
        <v>12107</v>
      </c>
      <c r="B2598" s="38"/>
      <c r="C2598" s="37" t="n">
        <v>1881.06</v>
      </c>
      <c r="D2598" s="41" t="n">
        <v>1881.06</v>
      </c>
    </row>
    <row r="2599" customFormat="false" ht="12.8" hidden="false" customHeight="false" outlineLevel="0" collapsed="false">
      <c r="A2599" s="34" t="s">
        <v>12108</v>
      </c>
      <c r="B2599" s="38"/>
      <c r="C2599" s="37" t="n">
        <v>1881.06</v>
      </c>
      <c r="D2599" s="41" t="n">
        <v>1881.06</v>
      </c>
    </row>
    <row r="2600" customFormat="false" ht="12.8" hidden="false" customHeight="false" outlineLevel="0" collapsed="false">
      <c r="A2600" s="34" t="s">
        <v>2363</v>
      </c>
      <c r="B2600" s="35" t="n">
        <v>1880.34</v>
      </c>
      <c r="C2600" s="36"/>
      <c r="D2600" s="41" t="n">
        <v>1880.34</v>
      </c>
    </row>
    <row r="2601" customFormat="false" ht="12.8" hidden="false" customHeight="false" outlineLevel="0" collapsed="false">
      <c r="A2601" s="34" t="s">
        <v>3726</v>
      </c>
      <c r="B2601" s="38"/>
      <c r="C2601" s="37" t="n">
        <v>1878.75</v>
      </c>
      <c r="D2601" s="41" t="n">
        <v>1878.75</v>
      </c>
    </row>
    <row r="2602" customFormat="false" ht="12.8" hidden="false" customHeight="false" outlineLevel="0" collapsed="false">
      <c r="A2602" s="34" t="s">
        <v>8887</v>
      </c>
      <c r="B2602" s="38"/>
      <c r="C2602" s="37" t="n">
        <v>1875.22</v>
      </c>
      <c r="D2602" s="41" t="n">
        <v>1875.22</v>
      </c>
    </row>
    <row r="2603" customFormat="false" ht="12.8" hidden="false" customHeight="false" outlineLevel="0" collapsed="false">
      <c r="A2603" s="34" t="s">
        <v>9412</v>
      </c>
      <c r="B2603" s="38"/>
      <c r="C2603" s="37" t="n">
        <v>1875</v>
      </c>
      <c r="D2603" s="41" t="n">
        <v>1875</v>
      </c>
    </row>
    <row r="2604" customFormat="false" ht="12.8" hidden="false" customHeight="false" outlineLevel="0" collapsed="false">
      <c r="A2604" s="34" t="s">
        <v>5321</v>
      </c>
      <c r="B2604" s="38"/>
      <c r="C2604" s="37" t="n">
        <v>1872</v>
      </c>
      <c r="D2604" s="41" t="n">
        <v>1872</v>
      </c>
    </row>
    <row r="2605" customFormat="false" ht="12.8" hidden="false" customHeight="false" outlineLevel="0" collapsed="false">
      <c r="A2605" s="34" t="s">
        <v>4672</v>
      </c>
      <c r="B2605" s="38"/>
      <c r="C2605" s="37" t="n">
        <v>1870.69</v>
      </c>
      <c r="D2605" s="41" t="n">
        <v>1870.69</v>
      </c>
    </row>
    <row r="2606" customFormat="false" ht="12.8" hidden="false" customHeight="false" outlineLevel="0" collapsed="false">
      <c r="A2606" s="34" t="s">
        <v>4445</v>
      </c>
      <c r="B2606" s="38"/>
      <c r="C2606" s="37" t="n">
        <v>1867.4</v>
      </c>
      <c r="D2606" s="41" t="n">
        <v>1867.4</v>
      </c>
    </row>
    <row r="2607" customFormat="false" ht="12.8" hidden="false" customHeight="false" outlineLevel="0" collapsed="false">
      <c r="A2607" s="34" t="s">
        <v>2733</v>
      </c>
      <c r="B2607" s="38"/>
      <c r="C2607" s="37" t="n">
        <v>1865.05</v>
      </c>
      <c r="D2607" s="41" t="n">
        <v>1865.05</v>
      </c>
    </row>
    <row r="2608" customFormat="false" ht="12.8" hidden="false" customHeight="false" outlineLevel="0" collapsed="false">
      <c r="A2608" s="34" t="s">
        <v>9315</v>
      </c>
      <c r="B2608" s="38"/>
      <c r="C2608" s="37" t="n">
        <v>1864</v>
      </c>
      <c r="D2608" s="41" t="n">
        <v>1864</v>
      </c>
    </row>
    <row r="2609" customFormat="false" ht="12.8" hidden="false" customHeight="false" outlineLevel="0" collapsed="false">
      <c r="A2609" s="34" t="s">
        <v>9948</v>
      </c>
      <c r="B2609" s="38"/>
      <c r="C2609" s="37" t="n">
        <v>1864</v>
      </c>
      <c r="D2609" s="41" t="n">
        <v>1864</v>
      </c>
    </row>
    <row r="2610" customFormat="false" ht="12.8" hidden="false" customHeight="false" outlineLevel="0" collapsed="false">
      <c r="A2610" s="34" t="s">
        <v>7816</v>
      </c>
      <c r="B2610" s="38"/>
      <c r="C2610" s="37" t="n">
        <v>1864</v>
      </c>
      <c r="D2610" s="41" t="n">
        <v>1864</v>
      </c>
    </row>
    <row r="2611" customFormat="false" ht="12.8" hidden="false" customHeight="false" outlineLevel="0" collapsed="false">
      <c r="A2611" s="34" t="s">
        <v>7733</v>
      </c>
      <c r="B2611" s="35" t="n">
        <v>1864</v>
      </c>
      <c r="C2611" s="36"/>
      <c r="D2611" s="41" t="n">
        <v>1864</v>
      </c>
    </row>
    <row r="2612" customFormat="false" ht="12.8" hidden="false" customHeight="false" outlineLevel="0" collapsed="false">
      <c r="A2612" s="34" t="s">
        <v>3818</v>
      </c>
      <c r="B2612" s="38"/>
      <c r="C2612" s="37" t="n">
        <v>1862.45</v>
      </c>
      <c r="D2612" s="41" t="n">
        <v>1862.45</v>
      </c>
    </row>
    <row r="2613" customFormat="false" ht="12.8" hidden="false" customHeight="false" outlineLevel="0" collapsed="false">
      <c r="A2613" s="34" t="s">
        <v>369</v>
      </c>
      <c r="B2613" s="38"/>
      <c r="C2613" s="37" t="n">
        <v>1862</v>
      </c>
      <c r="D2613" s="41" t="n">
        <v>1862</v>
      </c>
    </row>
    <row r="2614" customFormat="false" ht="12.8" hidden="false" customHeight="false" outlineLevel="0" collapsed="false">
      <c r="A2614" s="34" t="s">
        <v>2712</v>
      </c>
      <c r="B2614" s="38"/>
      <c r="C2614" s="37" t="n">
        <v>1861.97</v>
      </c>
      <c r="D2614" s="41" t="n">
        <v>1861.97</v>
      </c>
    </row>
    <row r="2615" customFormat="false" ht="12.8" hidden="false" customHeight="false" outlineLevel="0" collapsed="false">
      <c r="A2615" s="34" t="s">
        <v>1727</v>
      </c>
      <c r="B2615" s="38"/>
      <c r="C2615" s="37" t="n">
        <v>1858</v>
      </c>
      <c r="D2615" s="41" t="n">
        <v>1858</v>
      </c>
    </row>
    <row r="2616" customFormat="false" ht="12.8" hidden="false" customHeight="false" outlineLevel="0" collapsed="false">
      <c r="A2616" s="34" t="s">
        <v>7531</v>
      </c>
      <c r="B2616" s="38"/>
      <c r="C2616" s="37" t="n">
        <v>1857</v>
      </c>
      <c r="D2616" s="41" t="n">
        <v>1857</v>
      </c>
    </row>
    <row r="2617" customFormat="false" ht="12.8" hidden="false" customHeight="false" outlineLevel="0" collapsed="false">
      <c r="A2617" s="34" t="s">
        <v>2245</v>
      </c>
      <c r="B2617" s="38"/>
      <c r="C2617" s="37" t="n">
        <v>1853</v>
      </c>
      <c r="D2617" s="41" t="n">
        <v>1853</v>
      </c>
    </row>
    <row r="2618" customFormat="false" ht="12.8" hidden="false" customHeight="false" outlineLevel="0" collapsed="false">
      <c r="A2618" s="34" t="s">
        <v>6603</v>
      </c>
      <c r="B2618" s="35" t="n">
        <v>1852</v>
      </c>
      <c r="C2618" s="36"/>
      <c r="D2618" s="41" t="n">
        <v>1852</v>
      </c>
    </row>
    <row r="2619" customFormat="false" ht="12.8" hidden="false" customHeight="false" outlineLevel="0" collapsed="false">
      <c r="A2619" s="34" t="s">
        <v>5139</v>
      </c>
      <c r="B2619" s="35" t="n">
        <v>1852</v>
      </c>
      <c r="C2619" s="36"/>
      <c r="D2619" s="41" t="n">
        <v>1852</v>
      </c>
    </row>
    <row r="2620" customFormat="false" ht="12.8" hidden="false" customHeight="false" outlineLevel="0" collapsed="false">
      <c r="A2620" s="34" t="s">
        <v>298</v>
      </c>
      <c r="B2620" s="35" t="n">
        <v>1852</v>
      </c>
      <c r="C2620" s="36"/>
      <c r="D2620" s="41" t="n">
        <v>1852</v>
      </c>
    </row>
    <row r="2621" customFormat="false" ht="12.8" hidden="false" customHeight="false" outlineLevel="0" collapsed="false">
      <c r="A2621" s="34" t="s">
        <v>6166</v>
      </c>
      <c r="B2621" s="35" t="n">
        <v>1851.85</v>
      </c>
      <c r="C2621" s="36"/>
      <c r="D2621" s="41" t="n">
        <v>1851.85</v>
      </c>
    </row>
    <row r="2622" customFormat="false" ht="12.8" hidden="false" customHeight="false" outlineLevel="0" collapsed="false">
      <c r="A2622" s="34" t="s">
        <v>9587</v>
      </c>
      <c r="B2622" s="38"/>
      <c r="C2622" s="37" t="n">
        <v>1851.08</v>
      </c>
      <c r="D2622" s="41" t="n">
        <v>1851.08</v>
      </c>
    </row>
    <row r="2623" customFormat="false" ht="12.8" hidden="false" customHeight="false" outlineLevel="0" collapsed="false">
      <c r="A2623" s="34" t="s">
        <v>8916</v>
      </c>
      <c r="B2623" s="38"/>
      <c r="C2623" s="37" t="n">
        <v>1851</v>
      </c>
      <c r="D2623" s="41" t="n">
        <v>1851</v>
      </c>
    </row>
    <row r="2624" customFormat="false" ht="12.8" hidden="false" customHeight="false" outlineLevel="0" collapsed="false">
      <c r="A2624" s="34" t="s">
        <v>1035</v>
      </c>
      <c r="B2624" s="38"/>
      <c r="C2624" s="37" t="n">
        <v>1850</v>
      </c>
      <c r="D2624" s="41" t="n">
        <v>1850</v>
      </c>
    </row>
    <row r="2625" customFormat="false" ht="12.8" hidden="false" customHeight="false" outlineLevel="0" collapsed="false">
      <c r="A2625" s="34" t="s">
        <v>740</v>
      </c>
      <c r="B2625" s="38"/>
      <c r="C2625" s="37" t="n">
        <v>1850</v>
      </c>
      <c r="D2625" s="41" t="n">
        <v>1850</v>
      </c>
    </row>
    <row r="2626" customFormat="false" ht="12.8" hidden="false" customHeight="false" outlineLevel="0" collapsed="false">
      <c r="A2626" s="34" t="s">
        <v>9091</v>
      </c>
      <c r="B2626" s="38"/>
      <c r="C2626" s="37" t="n">
        <v>1850</v>
      </c>
      <c r="D2626" s="41" t="n">
        <v>1850</v>
      </c>
    </row>
    <row r="2627" customFormat="false" ht="12.8" hidden="false" customHeight="false" outlineLevel="0" collapsed="false">
      <c r="A2627" s="34" t="s">
        <v>2084</v>
      </c>
      <c r="B2627" s="38"/>
      <c r="C2627" s="37" t="n">
        <v>1849</v>
      </c>
      <c r="D2627" s="41" t="n">
        <v>1849</v>
      </c>
    </row>
    <row r="2628" customFormat="false" ht="12.8" hidden="false" customHeight="false" outlineLevel="0" collapsed="false">
      <c r="A2628" s="34" t="s">
        <v>9056</v>
      </c>
      <c r="B2628" s="38"/>
      <c r="C2628" s="37" t="n">
        <v>1849</v>
      </c>
      <c r="D2628" s="41" t="n">
        <v>1849</v>
      </c>
    </row>
    <row r="2629" customFormat="false" ht="12.8" hidden="false" customHeight="false" outlineLevel="0" collapsed="false">
      <c r="A2629" s="34" t="s">
        <v>2601</v>
      </c>
      <c r="B2629" s="38"/>
      <c r="C2629" s="37" t="n">
        <v>1847.74</v>
      </c>
      <c r="D2629" s="41" t="n">
        <v>1847.74</v>
      </c>
    </row>
    <row r="2630" customFormat="false" ht="12.8" hidden="false" customHeight="false" outlineLevel="0" collapsed="false">
      <c r="A2630" s="34" t="s">
        <v>354</v>
      </c>
      <c r="B2630" s="38"/>
      <c r="C2630" s="37" t="n">
        <v>1846</v>
      </c>
      <c r="D2630" s="41" t="n">
        <v>1846</v>
      </c>
    </row>
    <row r="2631" customFormat="false" ht="12.8" hidden="false" customHeight="false" outlineLevel="0" collapsed="false">
      <c r="A2631" s="34" t="s">
        <v>5645</v>
      </c>
      <c r="B2631" s="38"/>
      <c r="C2631" s="37" t="n">
        <v>1843.09</v>
      </c>
      <c r="D2631" s="41" t="n">
        <v>1843.09</v>
      </c>
    </row>
    <row r="2632" customFormat="false" ht="12.8" hidden="false" customHeight="false" outlineLevel="0" collapsed="false">
      <c r="A2632" s="34" t="s">
        <v>7344</v>
      </c>
      <c r="B2632" s="38"/>
      <c r="C2632" s="37" t="n">
        <v>1842.15</v>
      </c>
      <c r="D2632" s="41" t="n">
        <v>1842.15</v>
      </c>
    </row>
    <row r="2633" customFormat="false" ht="12.8" hidden="false" customHeight="false" outlineLevel="0" collapsed="false">
      <c r="A2633" s="34" t="s">
        <v>5304</v>
      </c>
      <c r="B2633" s="38"/>
      <c r="C2633" s="37" t="n">
        <v>1842</v>
      </c>
      <c r="D2633" s="41" t="n">
        <v>1842</v>
      </c>
    </row>
    <row r="2634" customFormat="false" ht="12.8" hidden="false" customHeight="false" outlineLevel="0" collapsed="false">
      <c r="A2634" s="34" t="s">
        <v>3934</v>
      </c>
      <c r="B2634" s="38"/>
      <c r="C2634" s="37" t="n">
        <v>1836.35</v>
      </c>
      <c r="D2634" s="41" t="n">
        <v>1836.35</v>
      </c>
    </row>
    <row r="2635" customFormat="false" ht="12.8" hidden="false" customHeight="false" outlineLevel="0" collapsed="false">
      <c r="A2635" s="34" t="s">
        <v>460</v>
      </c>
      <c r="B2635" s="38"/>
      <c r="C2635" s="37" t="n">
        <v>1831</v>
      </c>
      <c r="D2635" s="41" t="n">
        <v>1831</v>
      </c>
    </row>
    <row r="2636" customFormat="false" ht="12.8" hidden="false" customHeight="false" outlineLevel="0" collapsed="false">
      <c r="A2636" s="34" t="s">
        <v>9116</v>
      </c>
      <c r="B2636" s="38"/>
      <c r="C2636" s="37" t="n">
        <v>1830.98</v>
      </c>
      <c r="D2636" s="41" t="n">
        <v>1830.98</v>
      </c>
    </row>
    <row r="2637" customFormat="false" ht="12.8" hidden="false" customHeight="false" outlineLevel="0" collapsed="false">
      <c r="A2637" s="34" t="s">
        <v>349</v>
      </c>
      <c r="B2637" s="38"/>
      <c r="C2637" s="37" t="n">
        <v>1827</v>
      </c>
      <c r="D2637" s="41" t="n">
        <v>1827</v>
      </c>
    </row>
    <row r="2638" customFormat="false" ht="12.8" hidden="false" customHeight="false" outlineLevel="0" collapsed="false">
      <c r="A2638" s="34" t="s">
        <v>3379</v>
      </c>
      <c r="B2638" s="38"/>
      <c r="C2638" s="37" t="n">
        <v>1825.39</v>
      </c>
      <c r="D2638" s="41" t="n">
        <v>1825.39</v>
      </c>
    </row>
    <row r="2639" customFormat="false" ht="12.8" hidden="false" customHeight="false" outlineLevel="0" collapsed="false">
      <c r="A2639" s="34" t="s">
        <v>530</v>
      </c>
      <c r="B2639" s="38"/>
      <c r="C2639" s="37" t="n">
        <v>1825</v>
      </c>
      <c r="D2639" s="41" t="n">
        <v>1825</v>
      </c>
    </row>
    <row r="2640" customFormat="false" ht="12.8" hidden="false" customHeight="false" outlineLevel="0" collapsed="false">
      <c r="A2640" s="34" t="s">
        <v>743</v>
      </c>
      <c r="B2640" s="38"/>
      <c r="C2640" s="37" t="n">
        <v>1823</v>
      </c>
      <c r="D2640" s="41" t="n">
        <v>1823</v>
      </c>
    </row>
    <row r="2641" customFormat="false" ht="12.8" hidden="false" customHeight="false" outlineLevel="0" collapsed="false">
      <c r="A2641" s="34" t="s">
        <v>3467</v>
      </c>
      <c r="B2641" s="38"/>
      <c r="C2641" s="37" t="n">
        <v>1821.4</v>
      </c>
      <c r="D2641" s="41" t="n">
        <v>1821.4</v>
      </c>
    </row>
    <row r="2642" customFormat="false" ht="12.8" hidden="false" customHeight="false" outlineLevel="0" collapsed="false">
      <c r="A2642" s="34" t="s">
        <v>3480</v>
      </c>
      <c r="B2642" s="38"/>
      <c r="C2642" s="37" t="n">
        <v>1821.4</v>
      </c>
      <c r="D2642" s="41" t="n">
        <v>1821.4</v>
      </c>
    </row>
    <row r="2643" customFormat="false" ht="12.8" hidden="false" customHeight="false" outlineLevel="0" collapsed="false">
      <c r="A2643" s="34" t="s">
        <v>855</v>
      </c>
      <c r="B2643" s="38"/>
      <c r="C2643" s="37" t="n">
        <v>1818</v>
      </c>
      <c r="D2643" s="41" t="n">
        <v>1818</v>
      </c>
    </row>
    <row r="2644" customFormat="false" ht="12.8" hidden="false" customHeight="false" outlineLevel="0" collapsed="false">
      <c r="A2644" s="34" t="s">
        <v>11978</v>
      </c>
      <c r="B2644" s="38"/>
      <c r="C2644" s="37" t="n">
        <v>1813.49</v>
      </c>
      <c r="D2644" s="41" t="n">
        <v>1813.49</v>
      </c>
    </row>
    <row r="2645" customFormat="false" ht="12.8" hidden="false" customHeight="false" outlineLevel="0" collapsed="false">
      <c r="A2645" s="34" t="s">
        <v>5117</v>
      </c>
      <c r="B2645" s="35" t="n">
        <v>1813.34</v>
      </c>
      <c r="C2645" s="36"/>
      <c r="D2645" s="41" t="n">
        <v>1813.34</v>
      </c>
    </row>
    <row r="2646" customFormat="false" ht="12.8" hidden="false" customHeight="false" outlineLevel="0" collapsed="false">
      <c r="A2646" s="34" t="s">
        <v>5639</v>
      </c>
      <c r="B2646" s="38"/>
      <c r="C2646" s="37" t="n">
        <v>1811.53</v>
      </c>
      <c r="D2646" s="41" t="n">
        <v>1811.53</v>
      </c>
    </row>
    <row r="2647" customFormat="false" ht="12.8" hidden="false" customHeight="false" outlineLevel="0" collapsed="false">
      <c r="A2647" s="34" t="s">
        <v>4504</v>
      </c>
      <c r="B2647" s="38"/>
      <c r="C2647" s="37" t="n">
        <v>1811</v>
      </c>
      <c r="D2647" s="41" t="n">
        <v>1811</v>
      </c>
    </row>
    <row r="2648" customFormat="false" ht="12.8" hidden="false" customHeight="false" outlineLevel="0" collapsed="false">
      <c r="A2648" s="34" t="s">
        <v>5284</v>
      </c>
      <c r="B2648" s="38"/>
      <c r="C2648" s="37" t="n">
        <v>1808</v>
      </c>
      <c r="D2648" s="41" t="n">
        <v>1808</v>
      </c>
    </row>
    <row r="2649" customFormat="false" ht="12.8" hidden="false" customHeight="false" outlineLevel="0" collapsed="false">
      <c r="A2649" s="34" t="s">
        <v>6524</v>
      </c>
      <c r="B2649" s="38"/>
      <c r="C2649" s="37" t="n">
        <v>1808</v>
      </c>
      <c r="D2649" s="41" t="n">
        <v>1808</v>
      </c>
    </row>
    <row r="2650" customFormat="false" ht="12.8" hidden="false" customHeight="false" outlineLevel="0" collapsed="false">
      <c r="A2650" s="34" t="s">
        <v>5058</v>
      </c>
      <c r="B2650" s="38"/>
      <c r="C2650" s="37" t="n">
        <v>1808</v>
      </c>
      <c r="D2650" s="41" t="n">
        <v>1808</v>
      </c>
    </row>
    <row r="2651" customFormat="false" ht="12.8" hidden="false" customHeight="false" outlineLevel="0" collapsed="false">
      <c r="A2651" s="34" t="s">
        <v>1082</v>
      </c>
      <c r="B2651" s="38"/>
      <c r="C2651" s="37" t="n">
        <v>1805.62</v>
      </c>
      <c r="D2651" s="41" t="n">
        <v>1805.62</v>
      </c>
    </row>
    <row r="2652" customFormat="false" ht="12.8" hidden="false" customHeight="false" outlineLevel="0" collapsed="false">
      <c r="A2652" s="34" t="s">
        <v>8906</v>
      </c>
      <c r="B2652" s="38"/>
      <c r="C2652" s="37" t="n">
        <v>1801.5</v>
      </c>
      <c r="D2652" s="41" t="n">
        <v>1801.5</v>
      </c>
    </row>
    <row r="2653" customFormat="false" ht="12.8" hidden="false" customHeight="false" outlineLevel="0" collapsed="false">
      <c r="A2653" s="34" t="s">
        <v>2015</v>
      </c>
      <c r="B2653" s="38"/>
      <c r="C2653" s="37" t="n">
        <v>1800.55</v>
      </c>
      <c r="D2653" s="41" t="n">
        <v>1800.55</v>
      </c>
    </row>
    <row r="2654" customFormat="false" ht="12.8" hidden="false" customHeight="false" outlineLevel="0" collapsed="false">
      <c r="A2654" s="34" t="s">
        <v>2539</v>
      </c>
      <c r="B2654" s="38"/>
      <c r="C2654" s="37" t="n">
        <v>1800.42</v>
      </c>
      <c r="D2654" s="41" t="n">
        <v>1800.42</v>
      </c>
    </row>
    <row r="2655" customFormat="false" ht="12.8" hidden="false" customHeight="false" outlineLevel="0" collapsed="false">
      <c r="A2655" s="34" t="s">
        <v>9807</v>
      </c>
      <c r="B2655" s="38"/>
      <c r="C2655" s="37" t="n">
        <v>1800</v>
      </c>
      <c r="D2655" s="41" t="n">
        <v>1800</v>
      </c>
    </row>
    <row r="2656" customFormat="false" ht="12.8" hidden="false" customHeight="false" outlineLevel="0" collapsed="false">
      <c r="A2656" s="34" t="s">
        <v>7743</v>
      </c>
      <c r="B2656" s="38"/>
      <c r="C2656" s="37" t="n">
        <v>1800</v>
      </c>
      <c r="D2656" s="41" t="n">
        <v>1800</v>
      </c>
    </row>
    <row r="2657" customFormat="false" ht="12.8" hidden="false" customHeight="false" outlineLevel="0" collapsed="false">
      <c r="A2657" s="34" t="s">
        <v>5275</v>
      </c>
      <c r="B2657" s="38"/>
      <c r="C2657" s="37" t="n">
        <v>1800</v>
      </c>
      <c r="D2657" s="41" t="n">
        <v>1800</v>
      </c>
    </row>
    <row r="2658" customFormat="false" ht="12.8" hidden="false" customHeight="false" outlineLevel="0" collapsed="false">
      <c r="A2658" s="34" t="s">
        <v>6600</v>
      </c>
      <c r="B2658" s="35" t="n">
        <v>1800</v>
      </c>
      <c r="C2658" s="36"/>
      <c r="D2658" s="41" t="n">
        <v>1800</v>
      </c>
    </row>
    <row r="2659" customFormat="false" ht="12.8" hidden="false" customHeight="false" outlineLevel="0" collapsed="false">
      <c r="A2659" s="34" t="s">
        <v>5756</v>
      </c>
      <c r="B2659" s="35" t="n">
        <v>1800</v>
      </c>
      <c r="C2659" s="36"/>
      <c r="D2659" s="41" t="n">
        <v>1800</v>
      </c>
    </row>
    <row r="2660" customFormat="false" ht="12.8" hidden="false" customHeight="false" outlineLevel="0" collapsed="false">
      <c r="A2660" s="34" t="s">
        <v>7861</v>
      </c>
      <c r="B2660" s="35" t="n">
        <v>1800</v>
      </c>
      <c r="C2660" s="36"/>
      <c r="D2660" s="41" t="n">
        <v>1800</v>
      </c>
    </row>
    <row r="2661" customFormat="false" ht="12.8" hidden="false" customHeight="false" outlineLevel="0" collapsed="false">
      <c r="A2661" s="34" t="s">
        <v>1761</v>
      </c>
      <c r="B2661" s="38"/>
      <c r="C2661" s="37" t="n">
        <v>1800</v>
      </c>
      <c r="D2661" s="41" t="n">
        <v>1800</v>
      </c>
    </row>
    <row r="2662" customFormat="false" ht="12.8" hidden="false" customHeight="false" outlineLevel="0" collapsed="false">
      <c r="A2662" s="34" t="s">
        <v>11041</v>
      </c>
      <c r="B2662" s="38"/>
      <c r="C2662" s="37" t="n">
        <v>1800</v>
      </c>
      <c r="D2662" s="41" t="n">
        <v>1800</v>
      </c>
    </row>
    <row r="2663" customFormat="false" ht="12.8" hidden="false" customHeight="false" outlineLevel="0" collapsed="false">
      <c r="A2663" s="34" t="s">
        <v>9898</v>
      </c>
      <c r="B2663" s="38"/>
      <c r="C2663" s="37" t="n">
        <v>1800</v>
      </c>
      <c r="D2663" s="41" t="n">
        <v>1800</v>
      </c>
    </row>
    <row r="2664" customFormat="false" ht="12.8" hidden="false" customHeight="false" outlineLevel="0" collapsed="false">
      <c r="A2664" s="34" t="s">
        <v>11763</v>
      </c>
      <c r="B2664" s="35" t="n">
        <v>1800</v>
      </c>
      <c r="C2664" s="36"/>
      <c r="D2664" s="41" t="n">
        <v>1800</v>
      </c>
    </row>
    <row r="2665" customFormat="false" ht="12.8" hidden="false" customHeight="false" outlineLevel="0" collapsed="false">
      <c r="A2665" s="34" t="s">
        <v>12308</v>
      </c>
      <c r="B2665" s="35" t="n">
        <v>1800</v>
      </c>
      <c r="C2665" s="36"/>
      <c r="D2665" s="41" t="n">
        <v>1800</v>
      </c>
    </row>
    <row r="2666" customFormat="false" ht="12.8" hidden="false" customHeight="false" outlineLevel="0" collapsed="false">
      <c r="A2666" s="34" t="s">
        <v>10646</v>
      </c>
      <c r="B2666" s="38"/>
      <c r="C2666" s="37" t="n">
        <v>1800</v>
      </c>
      <c r="D2666" s="41" t="n">
        <v>1800</v>
      </c>
    </row>
    <row r="2667" customFormat="false" ht="12.8" hidden="false" customHeight="false" outlineLevel="0" collapsed="false">
      <c r="A2667" s="34" t="s">
        <v>1903</v>
      </c>
      <c r="B2667" s="38"/>
      <c r="C2667" s="37" t="n">
        <v>1800</v>
      </c>
      <c r="D2667" s="41" t="n">
        <v>1800</v>
      </c>
    </row>
    <row r="2668" customFormat="false" ht="12.8" hidden="false" customHeight="false" outlineLevel="0" collapsed="false">
      <c r="A2668" s="34" t="s">
        <v>3608</v>
      </c>
      <c r="B2668" s="35" t="n">
        <v>1800</v>
      </c>
      <c r="C2668" s="36"/>
      <c r="D2668" s="41" t="n">
        <v>1800</v>
      </c>
    </row>
    <row r="2669" customFormat="false" ht="12.8" hidden="false" customHeight="false" outlineLevel="0" collapsed="false">
      <c r="A2669" s="34" t="s">
        <v>5316</v>
      </c>
      <c r="B2669" s="38"/>
      <c r="C2669" s="37" t="n">
        <v>1800</v>
      </c>
      <c r="D2669" s="41" t="n">
        <v>1800</v>
      </c>
    </row>
    <row r="2670" customFormat="false" ht="12.8" hidden="false" customHeight="false" outlineLevel="0" collapsed="false">
      <c r="A2670" s="34" t="s">
        <v>9937</v>
      </c>
      <c r="B2670" s="38"/>
      <c r="C2670" s="37" t="n">
        <v>1800</v>
      </c>
      <c r="D2670" s="41" t="n">
        <v>1800</v>
      </c>
    </row>
    <row r="2671" customFormat="false" ht="12.8" hidden="false" customHeight="false" outlineLevel="0" collapsed="false">
      <c r="A2671" s="34" t="s">
        <v>1233</v>
      </c>
      <c r="B2671" s="38"/>
      <c r="C2671" s="37" t="n">
        <v>1800</v>
      </c>
      <c r="D2671" s="41" t="n">
        <v>1800</v>
      </c>
    </row>
    <row r="2672" customFormat="false" ht="12.8" hidden="false" customHeight="false" outlineLevel="0" collapsed="false">
      <c r="A2672" s="34" t="s">
        <v>8692</v>
      </c>
      <c r="B2672" s="38"/>
      <c r="C2672" s="37" t="n">
        <v>1800</v>
      </c>
      <c r="D2672" s="41" t="n">
        <v>1800</v>
      </c>
    </row>
    <row r="2673" customFormat="false" ht="12.8" hidden="false" customHeight="false" outlineLevel="0" collapsed="false">
      <c r="A2673" s="34" t="s">
        <v>690</v>
      </c>
      <c r="B2673" s="38"/>
      <c r="C2673" s="37" t="n">
        <v>1800</v>
      </c>
      <c r="D2673" s="41" t="n">
        <v>1800</v>
      </c>
    </row>
    <row r="2674" customFormat="false" ht="12.8" hidden="false" customHeight="false" outlineLevel="0" collapsed="false">
      <c r="A2674" s="34" t="s">
        <v>5709</v>
      </c>
      <c r="B2674" s="38"/>
      <c r="C2674" s="37" t="n">
        <v>1800</v>
      </c>
      <c r="D2674" s="41" t="n">
        <v>1800</v>
      </c>
    </row>
    <row r="2675" customFormat="false" ht="12.8" hidden="false" customHeight="false" outlineLevel="0" collapsed="false">
      <c r="A2675" s="34" t="s">
        <v>9772</v>
      </c>
      <c r="B2675" s="35" t="n">
        <v>1800</v>
      </c>
      <c r="C2675" s="36"/>
      <c r="D2675" s="41" t="n">
        <v>1800</v>
      </c>
    </row>
    <row r="2676" customFormat="false" ht="12.8" hidden="false" customHeight="false" outlineLevel="0" collapsed="false">
      <c r="A2676" s="34" t="s">
        <v>1591</v>
      </c>
      <c r="B2676" s="35" t="n">
        <v>1800</v>
      </c>
      <c r="C2676" s="36"/>
      <c r="D2676" s="41" t="n">
        <v>1800</v>
      </c>
    </row>
    <row r="2677" customFormat="false" ht="12.8" hidden="false" customHeight="false" outlineLevel="0" collapsed="false">
      <c r="A2677" s="34" t="s">
        <v>5118</v>
      </c>
      <c r="B2677" s="35" t="n">
        <v>1800</v>
      </c>
      <c r="C2677" s="36"/>
      <c r="D2677" s="41" t="n">
        <v>1800</v>
      </c>
    </row>
    <row r="2678" customFormat="false" ht="12.8" hidden="false" customHeight="false" outlineLevel="0" collapsed="false">
      <c r="A2678" s="34" t="s">
        <v>4634</v>
      </c>
      <c r="B2678" s="35" t="n">
        <v>1800</v>
      </c>
      <c r="C2678" s="36"/>
      <c r="D2678" s="41" t="n">
        <v>1800</v>
      </c>
    </row>
    <row r="2679" customFormat="false" ht="12.8" hidden="false" customHeight="false" outlineLevel="0" collapsed="false">
      <c r="A2679" s="34" t="s">
        <v>3298</v>
      </c>
      <c r="B2679" s="38"/>
      <c r="C2679" s="37" t="n">
        <v>1800</v>
      </c>
      <c r="D2679" s="41" t="n">
        <v>1800</v>
      </c>
    </row>
    <row r="2680" customFormat="false" ht="12.8" hidden="false" customHeight="false" outlineLevel="0" collapsed="false">
      <c r="A2680" s="34" t="s">
        <v>886</v>
      </c>
      <c r="B2680" s="38"/>
      <c r="C2680" s="37" t="n">
        <v>1800</v>
      </c>
      <c r="D2680" s="41" t="n">
        <v>1800</v>
      </c>
    </row>
    <row r="2681" customFormat="false" ht="12.8" hidden="false" customHeight="false" outlineLevel="0" collapsed="false">
      <c r="A2681" s="34" t="s">
        <v>6037</v>
      </c>
      <c r="B2681" s="38"/>
      <c r="C2681" s="37" t="n">
        <v>1800</v>
      </c>
      <c r="D2681" s="41" t="n">
        <v>1800</v>
      </c>
    </row>
    <row r="2682" customFormat="false" ht="12.8" hidden="false" customHeight="false" outlineLevel="0" collapsed="false">
      <c r="A2682" s="34" t="s">
        <v>8125</v>
      </c>
      <c r="B2682" s="35" t="n">
        <v>1800</v>
      </c>
      <c r="C2682" s="36"/>
      <c r="D2682" s="41" t="n">
        <v>1800</v>
      </c>
    </row>
    <row r="2683" customFormat="false" ht="12.8" hidden="false" customHeight="false" outlineLevel="0" collapsed="false">
      <c r="A2683" s="34" t="s">
        <v>7398</v>
      </c>
      <c r="B2683" s="38"/>
      <c r="C2683" s="37" t="n">
        <v>1795</v>
      </c>
      <c r="D2683" s="41" t="n">
        <v>1795</v>
      </c>
    </row>
    <row r="2684" customFormat="false" ht="12.8" hidden="false" customHeight="false" outlineLevel="0" collapsed="false">
      <c r="A2684" s="34" t="s">
        <v>1217</v>
      </c>
      <c r="B2684" s="38"/>
      <c r="C2684" s="37" t="n">
        <v>1794.14</v>
      </c>
      <c r="D2684" s="41" t="n">
        <v>1794.14</v>
      </c>
    </row>
    <row r="2685" customFormat="false" ht="12.8" hidden="false" customHeight="false" outlineLevel="0" collapsed="false">
      <c r="A2685" s="34" t="s">
        <v>9537</v>
      </c>
      <c r="B2685" s="38"/>
      <c r="C2685" s="37" t="n">
        <v>1792</v>
      </c>
      <c r="D2685" s="41" t="n">
        <v>1792</v>
      </c>
    </row>
    <row r="2686" customFormat="false" ht="12.8" hidden="false" customHeight="false" outlineLevel="0" collapsed="false">
      <c r="A2686" s="34" t="s">
        <v>4867</v>
      </c>
      <c r="B2686" s="38"/>
      <c r="C2686" s="37" t="n">
        <v>1790.25</v>
      </c>
      <c r="D2686" s="41" t="n">
        <v>1790.25</v>
      </c>
    </row>
    <row r="2687" customFormat="false" ht="12.8" hidden="false" customHeight="false" outlineLevel="0" collapsed="false">
      <c r="A2687" s="34" t="s">
        <v>601</v>
      </c>
      <c r="B2687" s="38"/>
      <c r="C2687" s="37" t="n">
        <v>1786.6</v>
      </c>
      <c r="D2687" s="41" t="n">
        <v>1786.6</v>
      </c>
    </row>
    <row r="2688" customFormat="false" ht="12.8" hidden="false" customHeight="false" outlineLevel="0" collapsed="false">
      <c r="A2688" s="34" t="s">
        <v>1860</v>
      </c>
      <c r="B2688" s="38"/>
      <c r="C2688" s="37" t="n">
        <v>1783</v>
      </c>
      <c r="D2688" s="41" t="n">
        <v>1783</v>
      </c>
    </row>
    <row r="2689" customFormat="false" ht="12.8" hidden="false" customHeight="false" outlineLevel="0" collapsed="false">
      <c r="A2689" s="34" t="s">
        <v>7766</v>
      </c>
      <c r="B2689" s="38"/>
      <c r="C2689" s="37" t="n">
        <v>1780</v>
      </c>
      <c r="D2689" s="41" t="n">
        <v>1780</v>
      </c>
    </row>
    <row r="2690" customFormat="false" ht="12.8" hidden="false" customHeight="false" outlineLevel="0" collapsed="false">
      <c r="A2690" s="34" t="s">
        <v>4753</v>
      </c>
      <c r="B2690" s="38"/>
      <c r="C2690" s="37" t="n">
        <v>1778.02</v>
      </c>
      <c r="D2690" s="41" t="n">
        <v>1778.02</v>
      </c>
    </row>
    <row r="2691" customFormat="false" ht="12.8" hidden="false" customHeight="false" outlineLevel="0" collapsed="false">
      <c r="A2691" s="34" t="s">
        <v>3880</v>
      </c>
      <c r="B2691" s="38"/>
      <c r="C2691" s="37" t="n">
        <v>1778</v>
      </c>
      <c r="D2691" s="41" t="n">
        <v>1778</v>
      </c>
    </row>
    <row r="2692" customFormat="false" ht="12.8" hidden="false" customHeight="false" outlineLevel="0" collapsed="false">
      <c r="A2692" s="34" t="s">
        <v>2489</v>
      </c>
      <c r="B2692" s="38"/>
      <c r="C2692" s="37" t="n">
        <v>1775</v>
      </c>
      <c r="D2692" s="41" t="n">
        <v>1775</v>
      </c>
    </row>
    <row r="2693" customFormat="false" ht="12.8" hidden="false" customHeight="false" outlineLevel="0" collapsed="false">
      <c r="A2693" s="34" t="s">
        <v>1159</v>
      </c>
      <c r="B2693" s="38"/>
      <c r="C2693" s="37" t="n">
        <v>1774</v>
      </c>
      <c r="D2693" s="41" t="n">
        <v>1774</v>
      </c>
    </row>
    <row r="2694" customFormat="false" ht="12.8" hidden="false" customHeight="false" outlineLevel="0" collapsed="false">
      <c r="A2694" s="34" t="s">
        <v>7350</v>
      </c>
      <c r="B2694" s="38"/>
      <c r="C2694" s="37" t="n">
        <v>1774</v>
      </c>
      <c r="D2694" s="41" t="n">
        <v>1774</v>
      </c>
    </row>
    <row r="2695" customFormat="false" ht="12.8" hidden="false" customHeight="false" outlineLevel="0" collapsed="false">
      <c r="A2695" s="34" t="s">
        <v>6082</v>
      </c>
      <c r="B2695" s="38"/>
      <c r="C2695" s="37" t="n">
        <v>1772.49</v>
      </c>
      <c r="D2695" s="41" t="n">
        <v>1772.49</v>
      </c>
    </row>
    <row r="2696" customFormat="false" ht="12.8" hidden="false" customHeight="false" outlineLevel="0" collapsed="false">
      <c r="A2696" s="34" t="s">
        <v>1392</v>
      </c>
      <c r="B2696" s="38"/>
      <c r="C2696" s="37" t="n">
        <v>1771.06</v>
      </c>
      <c r="D2696" s="41" t="n">
        <v>1771.06</v>
      </c>
    </row>
    <row r="2697" customFormat="false" ht="12.8" hidden="false" customHeight="false" outlineLevel="0" collapsed="false">
      <c r="A2697" s="34" t="s">
        <v>10043</v>
      </c>
      <c r="B2697" s="38"/>
      <c r="C2697" s="37" t="n">
        <v>1771</v>
      </c>
      <c r="D2697" s="41" t="n">
        <v>1771</v>
      </c>
    </row>
    <row r="2698" customFormat="false" ht="12.8" hidden="false" customHeight="false" outlineLevel="0" collapsed="false">
      <c r="A2698" s="34" t="s">
        <v>4540</v>
      </c>
      <c r="B2698" s="38"/>
      <c r="C2698" s="37" t="n">
        <v>1770</v>
      </c>
      <c r="D2698" s="41" t="n">
        <v>1770</v>
      </c>
    </row>
    <row r="2699" customFormat="false" ht="12.8" hidden="false" customHeight="false" outlineLevel="0" collapsed="false">
      <c r="A2699" s="34" t="s">
        <v>9510</v>
      </c>
      <c r="B2699" s="38"/>
      <c r="C2699" s="37" t="n">
        <v>1770</v>
      </c>
      <c r="D2699" s="41" t="n">
        <v>1770</v>
      </c>
    </row>
    <row r="2700" customFormat="false" ht="12.8" hidden="false" customHeight="false" outlineLevel="0" collapsed="false">
      <c r="A2700" s="34" t="s">
        <v>2700</v>
      </c>
      <c r="B2700" s="38"/>
      <c r="C2700" s="37" t="n">
        <v>1769.75</v>
      </c>
      <c r="D2700" s="41" t="n">
        <v>1769.75</v>
      </c>
    </row>
    <row r="2701" customFormat="false" ht="12.8" hidden="false" customHeight="false" outlineLevel="0" collapsed="false">
      <c r="A2701" s="34" t="s">
        <v>10163</v>
      </c>
      <c r="B2701" s="38"/>
      <c r="C2701" s="37" t="n">
        <v>1768.4</v>
      </c>
      <c r="D2701" s="41" t="n">
        <v>1768.4</v>
      </c>
    </row>
    <row r="2702" customFormat="false" ht="12.8" hidden="false" customHeight="false" outlineLevel="0" collapsed="false">
      <c r="A2702" s="34" t="s">
        <v>784</v>
      </c>
      <c r="B2702" s="38"/>
      <c r="C2702" s="37" t="n">
        <v>1768</v>
      </c>
      <c r="D2702" s="41" t="n">
        <v>1768</v>
      </c>
    </row>
    <row r="2703" customFormat="false" ht="12.8" hidden="false" customHeight="false" outlineLevel="0" collapsed="false">
      <c r="A2703" s="34" t="s">
        <v>5742</v>
      </c>
      <c r="B2703" s="38"/>
      <c r="C2703" s="37" t="n">
        <v>1767.25</v>
      </c>
      <c r="D2703" s="41" t="n">
        <v>1767.25</v>
      </c>
    </row>
    <row r="2704" customFormat="false" ht="12.8" hidden="false" customHeight="false" outlineLevel="0" collapsed="false">
      <c r="A2704" s="34" t="s">
        <v>6056</v>
      </c>
      <c r="B2704" s="38"/>
      <c r="C2704" s="37" t="n">
        <v>1765.01</v>
      </c>
      <c r="D2704" s="41" t="n">
        <v>1765.01</v>
      </c>
    </row>
    <row r="2705" customFormat="false" ht="12.8" hidden="false" customHeight="false" outlineLevel="0" collapsed="false">
      <c r="A2705" s="34" t="s">
        <v>3714</v>
      </c>
      <c r="B2705" s="38"/>
      <c r="C2705" s="37" t="n">
        <v>1765</v>
      </c>
      <c r="D2705" s="41" t="n">
        <v>1765</v>
      </c>
    </row>
    <row r="2706" customFormat="false" ht="12.8" hidden="false" customHeight="false" outlineLevel="0" collapsed="false">
      <c r="A2706" s="34" t="s">
        <v>3819</v>
      </c>
      <c r="B2706" s="38"/>
      <c r="C2706" s="37" t="n">
        <v>1764.37</v>
      </c>
      <c r="D2706" s="41" t="n">
        <v>1764.37</v>
      </c>
    </row>
    <row r="2707" customFormat="false" ht="12.8" hidden="false" customHeight="false" outlineLevel="0" collapsed="false">
      <c r="A2707" s="34" t="s">
        <v>7995</v>
      </c>
      <c r="B2707" s="35" t="n">
        <v>1762</v>
      </c>
      <c r="C2707" s="36"/>
      <c r="D2707" s="41" t="n">
        <v>1762</v>
      </c>
    </row>
    <row r="2708" customFormat="false" ht="12.8" hidden="false" customHeight="false" outlineLevel="0" collapsed="false">
      <c r="A2708" s="34" t="s">
        <v>3869</v>
      </c>
      <c r="B2708" s="38"/>
      <c r="C2708" s="37" t="n">
        <v>1761.95</v>
      </c>
      <c r="D2708" s="41" t="n">
        <v>1761.95</v>
      </c>
    </row>
    <row r="2709" customFormat="false" ht="12.8" hidden="false" customHeight="false" outlineLevel="0" collapsed="false">
      <c r="A2709" s="34" t="s">
        <v>9322</v>
      </c>
      <c r="B2709" s="38"/>
      <c r="C2709" s="37" t="n">
        <v>1761</v>
      </c>
      <c r="D2709" s="41" t="n">
        <v>1761</v>
      </c>
    </row>
    <row r="2710" customFormat="false" ht="12.8" hidden="false" customHeight="false" outlineLevel="0" collapsed="false">
      <c r="A2710" s="34" t="s">
        <v>3779</v>
      </c>
      <c r="B2710" s="38"/>
      <c r="C2710" s="37" t="n">
        <v>1760</v>
      </c>
      <c r="D2710" s="41" t="n">
        <v>1760</v>
      </c>
    </row>
    <row r="2711" customFormat="false" ht="12.8" hidden="false" customHeight="false" outlineLevel="0" collapsed="false">
      <c r="A2711" s="34" t="s">
        <v>11901</v>
      </c>
      <c r="B2711" s="38"/>
      <c r="C2711" s="37" t="n">
        <v>1758.35</v>
      </c>
      <c r="D2711" s="41" t="n">
        <v>1758.35</v>
      </c>
    </row>
    <row r="2712" customFormat="false" ht="12.8" hidden="false" customHeight="false" outlineLevel="0" collapsed="false">
      <c r="A2712" s="34" t="s">
        <v>4808</v>
      </c>
      <c r="B2712" s="38"/>
      <c r="C2712" s="37" t="n">
        <v>1757.27</v>
      </c>
      <c r="D2712" s="41" t="n">
        <v>1757.27</v>
      </c>
    </row>
    <row r="2713" customFormat="false" ht="12.8" hidden="false" customHeight="false" outlineLevel="0" collapsed="false">
      <c r="A2713" s="34" t="s">
        <v>2518</v>
      </c>
      <c r="B2713" s="38"/>
      <c r="C2713" s="37" t="n">
        <v>1756.45</v>
      </c>
      <c r="D2713" s="41" t="n">
        <v>1756.45</v>
      </c>
    </row>
    <row r="2714" customFormat="false" ht="12.8" hidden="false" customHeight="false" outlineLevel="0" collapsed="false">
      <c r="A2714" s="34" t="s">
        <v>6353</v>
      </c>
      <c r="B2714" s="38"/>
      <c r="C2714" s="37" t="n">
        <v>1756</v>
      </c>
      <c r="D2714" s="41" t="n">
        <v>1756</v>
      </c>
    </row>
    <row r="2715" customFormat="false" ht="12.8" hidden="false" customHeight="false" outlineLevel="0" collapsed="false">
      <c r="A2715" s="34" t="s">
        <v>4732</v>
      </c>
      <c r="B2715" s="38"/>
      <c r="C2715" s="37" t="n">
        <v>1751.14</v>
      </c>
      <c r="D2715" s="41" t="n">
        <v>1751.14</v>
      </c>
    </row>
    <row r="2716" customFormat="false" ht="12.8" hidden="false" customHeight="false" outlineLevel="0" collapsed="false">
      <c r="A2716" s="34" t="s">
        <v>4793</v>
      </c>
      <c r="B2716" s="38"/>
      <c r="C2716" s="37" t="n">
        <v>1750.22</v>
      </c>
      <c r="D2716" s="41" t="n">
        <v>1750.22</v>
      </c>
    </row>
    <row r="2717" customFormat="false" ht="12.8" hidden="false" customHeight="false" outlineLevel="0" collapsed="false">
      <c r="A2717" s="34" t="s">
        <v>5124</v>
      </c>
      <c r="B2717" s="38"/>
      <c r="C2717" s="37" t="n">
        <v>1750</v>
      </c>
      <c r="D2717" s="41" t="n">
        <v>1750</v>
      </c>
    </row>
    <row r="2718" customFormat="false" ht="12.8" hidden="false" customHeight="false" outlineLevel="0" collapsed="false">
      <c r="A2718" s="34" t="s">
        <v>4653</v>
      </c>
      <c r="B2718" s="38"/>
      <c r="C2718" s="37" t="n">
        <v>1750</v>
      </c>
      <c r="D2718" s="41" t="n">
        <v>1750</v>
      </c>
    </row>
    <row r="2719" customFormat="false" ht="12.8" hidden="false" customHeight="false" outlineLevel="0" collapsed="false">
      <c r="A2719" s="34" t="s">
        <v>7983</v>
      </c>
      <c r="B2719" s="35" t="n">
        <v>1750</v>
      </c>
      <c r="C2719" s="36"/>
      <c r="D2719" s="41" t="n">
        <v>1750</v>
      </c>
    </row>
    <row r="2720" customFormat="false" ht="12.8" hidden="false" customHeight="false" outlineLevel="0" collapsed="false">
      <c r="A2720" s="34" t="s">
        <v>35</v>
      </c>
      <c r="B2720" s="35" t="n">
        <v>1750</v>
      </c>
      <c r="C2720" s="36"/>
      <c r="D2720" s="41" t="n">
        <v>1750</v>
      </c>
    </row>
    <row r="2721" customFormat="false" ht="12.8" hidden="false" customHeight="false" outlineLevel="0" collapsed="false">
      <c r="A2721" s="34" t="s">
        <v>119</v>
      </c>
      <c r="B2721" s="35" t="n">
        <v>1750</v>
      </c>
      <c r="C2721" s="36"/>
      <c r="D2721" s="41" t="n">
        <v>1750</v>
      </c>
    </row>
    <row r="2722" customFormat="false" ht="12.8" hidden="false" customHeight="false" outlineLevel="0" collapsed="false">
      <c r="A2722" s="34" t="s">
        <v>7093</v>
      </c>
      <c r="B2722" s="38"/>
      <c r="C2722" s="37" t="n">
        <v>1750</v>
      </c>
      <c r="D2722" s="41" t="n">
        <v>1750</v>
      </c>
    </row>
    <row r="2723" customFormat="false" ht="12.8" hidden="false" customHeight="false" outlineLevel="0" collapsed="false">
      <c r="A2723" s="34" t="s">
        <v>2759</v>
      </c>
      <c r="B2723" s="38"/>
      <c r="C2723" s="37" t="n">
        <v>1745.13</v>
      </c>
      <c r="D2723" s="41" t="n">
        <v>1745.13</v>
      </c>
    </row>
    <row r="2724" customFormat="false" ht="12.8" hidden="false" customHeight="false" outlineLevel="0" collapsed="false">
      <c r="A2724" s="34" t="s">
        <v>4367</v>
      </c>
      <c r="B2724" s="38"/>
      <c r="C2724" s="37" t="n">
        <v>1745.06</v>
      </c>
      <c r="D2724" s="41" t="n">
        <v>1745.06</v>
      </c>
    </row>
    <row r="2725" customFormat="false" ht="12.8" hidden="false" customHeight="false" outlineLevel="0" collapsed="false">
      <c r="A2725" s="34" t="s">
        <v>6451</v>
      </c>
      <c r="B2725" s="38"/>
      <c r="C2725" s="37" t="n">
        <v>1745</v>
      </c>
      <c r="D2725" s="41" t="n">
        <v>1745</v>
      </c>
    </row>
    <row r="2726" customFormat="false" ht="12.8" hidden="false" customHeight="false" outlineLevel="0" collapsed="false">
      <c r="A2726" s="34" t="s">
        <v>2931</v>
      </c>
      <c r="B2726" s="38"/>
      <c r="C2726" s="37" t="n">
        <v>1744.36</v>
      </c>
      <c r="D2726" s="41" t="n">
        <v>1744.36</v>
      </c>
    </row>
    <row r="2727" customFormat="false" ht="12.8" hidden="false" customHeight="false" outlineLevel="0" collapsed="false">
      <c r="A2727" s="34" t="s">
        <v>2683</v>
      </c>
      <c r="B2727" s="38"/>
      <c r="C2727" s="37" t="n">
        <v>1744.3</v>
      </c>
      <c r="D2727" s="41" t="n">
        <v>1744.3</v>
      </c>
    </row>
    <row r="2728" customFormat="false" ht="12.8" hidden="false" customHeight="false" outlineLevel="0" collapsed="false">
      <c r="A2728" s="34" t="s">
        <v>8474</v>
      </c>
      <c r="B2728" s="38"/>
      <c r="C2728" s="37" t="n">
        <v>1741.26</v>
      </c>
      <c r="D2728" s="41" t="n">
        <v>1741.26</v>
      </c>
    </row>
    <row r="2729" customFormat="false" ht="12.8" hidden="false" customHeight="false" outlineLevel="0" collapsed="false">
      <c r="A2729" s="34" t="s">
        <v>4369</v>
      </c>
      <c r="B2729" s="38"/>
      <c r="C2729" s="37" t="n">
        <v>1737.73</v>
      </c>
      <c r="D2729" s="41" t="n">
        <v>1737.73</v>
      </c>
    </row>
    <row r="2730" customFormat="false" ht="12.8" hidden="false" customHeight="false" outlineLevel="0" collapsed="false">
      <c r="A2730" s="34" t="s">
        <v>9615</v>
      </c>
      <c r="B2730" s="38"/>
      <c r="C2730" s="37" t="n">
        <v>1737.33</v>
      </c>
      <c r="D2730" s="41" t="n">
        <v>1737.33</v>
      </c>
    </row>
    <row r="2731" customFormat="false" ht="12.8" hidden="false" customHeight="false" outlineLevel="0" collapsed="false">
      <c r="A2731" s="34" t="s">
        <v>663</v>
      </c>
      <c r="B2731" s="38"/>
      <c r="C2731" s="37" t="n">
        <v>1737.14</v>
      </c>
      <c r="D2731" s="41" t="n">
        <v>1737.14</v>
      </c>
    </row>
    <row r="2732" customFormat="false" ht="12.8" hidden="false" customHeight="false" outlineLevel="0" collapsed="false">
      <c r="A2732" s="34" t="s">
        <v>8106</v>
      </c>
      <c r="B2732" s="35" t="n">
        <v>1733.66</v>
      </c>
      <c r="C2732" s="36"/>
      <c r="D2732" s="41" t="n">
        <v>1733.66</v>
      </c>
    </row>
    <row r="2733" customFormat="false" ht="12.8" hidden="false" customHeight="false" outlineLevel="0" collapsed="false">
      <c r="A2733" s="34" t="s">
        <v>9456</v>
      </c>
      <c r="B2733" s="38"/>
      <c r="C2733" s="37" t="n">
        <v>1733</v>
      </c>
      <c r="D2733" s="41" t="n">
        <v>1733</v>
      </c>
    </row>
    <row r="2734" customFormat="false" ht="12.8" hidden="false" customHeight="false" outlineLevel="0" collapsed="false">
      <c r="A2734" s="34" t="s">
        <v>10075</v>
      </c>
      <c r="B2734" s="38"/>
      <c r="C2734" s="37" t="n">
        <v>1732</v>
      </c>
      <c r="D2734" s="41" t="n">
        <v>1732</v>
      </c>
    </row>
    <row r="2735" customFormat="false" ht="12.8" hidden="false" customHeight="false" outlineLevel="0" collapsed="false">
      <c r="A2735" s="34" t="s">
        <v>11747</v>
      </c>
      <c r="B2735" s="35" t="n">
        <v>1728</v>
      </c>
      <c r="C2735" s="36"/>
      <c r="D2735" s="41" t="n">
        <v>1728</v>
      </c>
    </row>
    <row r="2736" customFormat="false" ht="12.8" hidden="false" customHeight="false" outlineLevel="0" collapsed="false">
      <c r="A2736" s="34" t="s">
        <v>7419</v>
      </c>
      <c r="B2736" s="38"/>
      <c r="C2736" s="37" t="n">
        <v>1724.4</v>
      </c>
      <c r="D2736" s="41" t="n">
        <v>1724.4</v>
      </c>
    </row>
    <row r="2737" customFormat="false" ht="12.8" hidden="false" customHeight="false" outlineLevel="0" collapsed="false">
      <c r="A2737" s="34" t="s">
        <v>693</v>
      </c>
      <c r="B2737" s="38"/>
      <c r="C2737" s="37" t="n">
        <v>1724.35</v>
      </c>
      <c r="D2737" s="41" t="n">
        <v>1724.35</v>
      </c>
    </row>
    <row r="2738" customFormat="false" ht="12.8" hidden="false" customHeight="false" outlineLevel="0" collapsed="false">
      <c r="A2738" s="34" t="s">
        <v>9455</v>
      </c>
      <c r="B2738" s="38"/>
      <c r="C2738" s="37" t="n">
        <v>1723</v>
      </c>
      <c r="D2738" s="41" t="n">
        <v>1723</v>
      </c>
    </row>
    <row r="2739" customFormat="false" ht="12.8" hidden="false" customHeight="false" outlineLevel="0" collapsed="false">
      <c r="A2739" s="34" t="s">
        <v>10145</v>
      </c>
      <c r="B2739" s="35" t="n">
        <v>1722.8</v>
      </c>
      <c r="C2739" s="36"/>
      <c r="D2739" s="41" t="n">
        <v>1722.8</v>
      </c>
    </row>
    <row r="2740" customFormat="false" ht="12.8" hidden="false" customHeight="false" outlineLevel="0" collapsed="false">
      <c r="A2740" s="34" t="s">
        <v>3974</v>
      </c>
      <c r="B2740" s="38"/>
      <c r="C2740" s="37" t="n">
        <v>1722.2</v>
      </c>
      <c r="D2740" s="41" t="n">
        <v>1722.2</v>
      </c>
    </row>
    <row r="2741" customFormat="false" ht="12.8" hidden="false" customHeight="false" outlineLevel="0" collapsed="false">
      <c r="A2741" s="34" t="s">
        <v>3811</v>
      </c>
      <c r="B2741" s="38"/>
      <c r="C2741" s="37" t="n">
        <v>1720</v>
      </c>
      <c r="D2741" s="41" t="n">
        <v>1720</v>
      </c>
    </row>
    <row r="2742" customFormat="false" ht="12.8" hidden="false" customHeight="false" outlineLevel="0" collapsed="false">
      <c r="A2742" s="34" t="s">
        <v>7583</v>
      </c>
      <c r="B2742" s="38"/>
      <c r="C2742" s="37" t="n">
        <v>1716.95</v>
      </c>
      <c r="D2742" s="41" t="n">
        <v>1716.95</v>
      </c>
    </row>
    <row r="2743" customFormat="false" ht="12.8" hidden="false" customHeight="false" outlineLevel="0" collapsed="false">
      <c r="A2743" s="34" t="s">
        <v>8876</v>
      </c>
      <c r="B2743" s="38"/>
      <c r="C2743" s="37" t="n">
        <v>1716</v>
      </c>
      <c r="D2743" s="41" t="n">
        <v>1716</v>
      </c>
    </row>
    <row r="2744" customFormat="false" ht="12.8" hidden="false" customHeight="false" outlineLevel="0" collapsed="false">
      <c r="A2744" s="34" t="s">
        <v>1065</v>
      </c>
      <c r="B2744" s="38"/>
      <c r="C2744" s="37" t="n">
        <v>1712</v>
      </c>
      <c r="D2744" s="41" t="n">
        <v>1712</v>
      </c>
    </row>
    <row r="2745" customFormat="false" ht="12.8" hidden="false" customHeight="false" outlineLevel="0" collapsed="false">
      <c r="A2745" s="34" t="s">
        <v>3626</v>
      </c>
      <c r="B2745" s="35" t="n">
        <v>1711.54</v>
      </c>
      <c r="C2745" s="36"/>
      <c r="D2745" s="41" t="n">
        <v>1711.54</v>
      </c>
    </row>
    <row r="2746" customFormat="false" ht="12.8" hidden="false" customHeight="false" outlineLevel="0" collapsed="false">
      <c r="A2746" s="34" t="s">
        <v>2150</v>
      </c>
      <c r="B2746" s="38"/>
      <c r="C2746" s="37" t="n">
        <v>1710</v>
      </c>
      <c r="D2746" s="41" t="n">
        <v>1710</v>
      </c>
    </row>
    <row r="2747" customFormat="false" ht="12.8" hidden="false" customHeight="false" outlineLevel="0" collapsed="false">
      <c r="A2747" s="34" t="s">
        <v>4103</v>
      </c>
      <c r="B2747" s="38"/>
      <c r="C2747" s="37" t="n">
        <v>1709.3</v>
      </c>
      <c r="D2747" s="41" t="n">
        <v>1709.3</v>
      </c>
    </row>
    <row r="2748" customFormat="false" ht="12.8" hidden="false" customHeight="false" outlineLevel="0" collapsed="false">
      <c r="A2748" s="34" t="s">
        <v>2758</v>
      </c>
      <c r="B2748" s="38"/>
      <c r="C2748" s="37" t="n">
        <v>1707.8</v>
      </c>
      <c r="D2748" s="41" t="n">
        <v>1707.8</v>
      </c>
    </row>
    <row r="2749" customFormat="false" ht="12.8" hidden="false" customHeight="false" outlineLevel="0" collapsed="false">
      <c r="A2749" s="34" t="s">
        <v>1305</v>
      </c>
      <c r="B2749" s="38"/>
      <c r="C2749" s="37" t="n">
        <v>1707</v>
      </c>
      <c r="D2749" s="41" t="n">
        <v>1707</v>
      </c>
    </row>
    <row r="2750" customFormat="false" ht="12.8" hidden="false" customHeight="false" outlineLevel="0" collapsed="false">
      <c r="A2750" s="34" t="s">
        <v>4721</v>
      </c>
      <c r="B2750" s="38"/>
      <c r="C2750" s="37" t="n">
        <v>1706.76</v>
      </c>
      <c r="D2750" s="41" t="n">
        <v>1706.76</v>
      </c>
    </row>
    <row r="2751" customFormat="false" ht="12.8" hidden="false" customHeight="false" outlineLevel="0" collapsed="false">
      <c r="A2751" s="34" t="s">
        <v>9528</v>
      </c>
      <c r="B2751" s="38"/>
      <c r="C2751" s="37" t="n">
        <v>1706</v>
      </c>
      <c r="D2751" s="41" t="n">
        <v>1706</v>
      </c>
    </row>
    <row r="2752" customFormat="false" ht="12.8" hidden="false" customHeight="false" outlineLevel="0" collapsed="false">
      <c r="A2752" s="34" t="s">
        <v>12063</v>
      </c>
      <c r="B2752" s="38"/>
      <c r="C2752" s="37" t="n">
        <v>1705.42</v>
      </c>
      <c r="D2752" s="41" t="n">
        <v>1705.42</v>
      </c>
    </row>
    <row r="2753" customFormat="false" ht="12.8" hidden="false" customHeight="false" outlineLevel="0" collapsed="false">
      <c r="A2753" s="34" t="s">
        <v>12197</v>
      </c>
      <c r="B2753" s="38"/>
      <c r="C2753" s="37" t="n">
        <v>1703.86</v>
      </c>
      <c r="D2753" s="41" t="n">
        <v>1703.86</v>
      </c>
    </row>
    <row r="2754" customFormat="false" ht="12.8" hidden="false" customHeight="false" outlineLevel="0" collapsed="false">
      <c r="A2754" s="34" t="s">
        <v>4070</v>
      </c>
      <c r="B2754" s="38"/>
      <c r="C2754" s="37" t="n">
        <v>1703.15</v>
      </c>
      <c r="D2754" s="41" t="n">
        <v>1703.15</v>
      </c>
    </row>
    <row r="2755" customFormat="false" ht="12.8" hidden="false" customHeight="false" outlineLevel="0" collapsed="false">
      <c r="A2755" s="34" t="s">
        <v>8157</v>
      </c>
      <c r="B2755" s="38"/>
      <c r="C2755" s="37" t="n">
        <v>1700</v>
      </c>
      <c r="D2755" s="41" t="n">
        <v>1700</v>
      </c>
    </row>
    <row r="2756" customFormat="false" ht="12.8" hidden="false" customHeight="false" outlineLevel="0" collapsed="false">
      <c r="A2756" s="34" t="s">
        <v>4649</v>
      </c>
      <c r="B2756" s="38"/>
      <c r="C2756" s="37" t="n">
        <v>1700</v>
      </c>
      <c r="D2756" s="41" t="n">
        <v>1700</v>
      </c>
    </row>
    <row r="2757" customFormat="false" ht="12.8" hidden="false" customHeight="false" outlineLevel="0" collapsed="false">
      <c r="A2757" s="34" t="s">
        <v>9744</v>
      </c>
      <c r="B2757" s="35" t="n">
        <v>1700</v>
      </c>
      <c r="C2757" s="36"/>
      <c r="D2757" s="41" t="n">
        <v>1700</v>
      </c>
    </row>
    <row r="2758" customFormat="false" ht="12.8" hidden="false" customHeight="false" outlineLevel="0" collapsed="false">
      <c r="A2758" s="34" t="s">
        <v>1925</v>
      </c>
      <c r="B2758" s="38"/>
      <c r="C2758" s="37" t="n">
        <v>1700</v>
      </c>
      <c r="D2758" s="41" t="n">
        <v>1700</v>
      </c>
    </row>
    <row r="2759" customFormat="false" ht="12.8" hidden="false" customHeight="false" outlineLevel="0" collapsed="false">
      <c r="A2759" s="34" t="s">
        <v>1934</v>
      </c>
      <c r="B2759" s="38"/>
      <c r="C2759" s="37" t="n">
        <v>1700</v>
      </c>
      <c r="D2759" s="41" t="n">
        <v>1700</v>
      </c>
    </row>
    <row r="2760" customFormat="false" ht="12.8" hidden="false" customHeight="false" outlineLevel="0" collapsed="false">
      <c r="A2760" s="34" t="s">
        <v>3936</v>
      </c>
      <c r="B2760" s="38"/>
      <c r="C2760" s="37" t="n">
        <v>1700</v>
      </c>
      <c r="D2760" s="41" t="n">
        <v>1700</v>
      </c>
    </row>
    <row r="2761" customFormat="false" ht="12.8" hidden="false" customHeight="false" outlineLevel="0" collapsed="false">
      <c r="A2761" s="34" t="s">
        <v>1957</v>
      </c>
      <c r="B2761" s="38"/>
      <c r="C2761" s="37" t="n">
        <v>1700</v>
      </c>
      <c r="D2761" s="41" t="n">
        <v>1700</v>
      </c>
    </row>
    <row r="2762" customFormat="false" ht="12.8" hidden="false" customHeight="false" outlineLevel="0" collapsed="false">
      <c r="A2762" s="34" t="s">
        <v>8781</v>
      </c>
      <c r="B2762" s="38"/>
      <c r="C2762" s="37" t="n">
        <v>1700</v>
      </c>
      <c r="D2762" s="41" t="n">
        <v>1700</v>
      </c>
    </row>
    <row r="2763" customFormat="false" ht="12.8" hidden="false" customHeight="false" outlineLevel="0" collapsed="false">
      <c r="A2763" s="34" t="s">
        <v>8948</v>
      </c>
      <c r="B2763" s="38"/>
      <c r="C2763" s="37" t="n">
        <v>1700</v>
      </c>
      <c r="D2763" s="41" t="n">
        <v>1700</v>
      </c>
    </row>
    <row r="2764" customFormat="false" ht="12.8" hidden="false" customHeight="false" outlineLevel="0" collapsed="false">
      <c r="A2764" s="34" t="s">
        <v>5854</v>
      </c>
      <c r="B2764" s="38"/>
      <c r="C2764" s="37" t="n">
        <v>1700</v>
      </c>
      <c r="D2764" s="41" t="n">
        <v>1700</v>
      </c>
    </row>
    <row r="2765" customFormat="false" ht="12.8" hidden="false" customHeight="false" outlineLevel="0" collapsed="false">
      <c r="A2765" s="34" t="s">
        <v>9295</v>
      </c>
      <c r="B2765" s="35" t="n">
        <v>1700</v>
      </c>
      <c r="C2765" s="36"/>
      <c r="D2765" s="41" t="n">
        <v>1700</v>
      </c>
    </row>
    <row r="2766" customFormat="false" ht="12.8" hidden="false" customHeight="false" outlineLevel="0" collapsed="false">
      <c r="A2766" s="34" t="s">
        <v>5245</v>
      </c>
      <c r="B2766" s="35" t="n">
        <v>1700</v>
      </c>
      <c r="C2766" s="36"/>
      <c r="D2766" s="41" t="n">
        <v>1700</v>
      </c>
    </row>
    <row r="2767" customFormat="false" ht="12.8" hidden="false" customHeight="false" outlineLevel="0" collapsed="false">
      <c r="A2767" s="34" t="s">
        <v>11847</v>
      </c>
      <c r="B2767" s="35" t="n">
        <v>1700</v>
      </c>
      <c r="C2767" s="36"/>
      <c r="D2767" s="41" t="n">
        <v>1700</v>
      </c>
    </row>
    <row r="2768" customFormat="false" ht="12.8" hidden="false" customHeight="false" outlineLevel="0" collapsed="false">
      <c r="A2768" s="34" t="s">
        <v>9212</v>
      </c>
      <c r="B2768" s="38"/>
      <c r="C2768" s="37" t="n">
        <v>1700</v>
      </c>
      <c r="D2768" s="41" t="n">
        <v>1700</v>
      </c>
    </row>
    <row r="2769" customFormat="false" ht="12.8" hidden="false" customHeight="false" outlineLevel="0" collapsed="false">
      <c r="A2769" s="34" t="s">
        <v>2769</v>
      </c>
      <c r="B2769" s="38"/>
      <c r="C2769" s="37" t="n">
        <v>1700</v>
      </c>
      <c r="D2769" s="41" t="n">
        <v>1700</v>
      </c>
    </row>
    <row r="2770" customFormat="false" ht="12.8" hidden="false" customHeight="false" outlineLevel="0" collapsed="false">
      <c r="A2770" s="34" t="s">
        <v>707</v>
      </c>
      <c r="B2770" s="38"/>
      <c r="C2770" s="37" t="n">
        <v>1699</v>
      </c>
      <c r="D2770" s="41" t="n">
        <v>1699</v>
      </c>
    </row>
    <row r="2771" customFormat="false" ht="12.8" hidden="false" customHeight="false" outlineLevel="0" collapsed="false">
      <c r="A2771" s="34" t="s">
        <v>9627</v>
      </c>
      <c r="B2771" s="38"/>
      <c r="C2771" s="37" t="n">
        <v>1698.47</v>
      </c>
      <c r="D2771" s="41" t="n">
        <v>1698.47</v>
      </c>
    </row>
    <row r="2772" customFormat="false" ht="12.8" hidden="false" customHeight="false" outlineLevel="0" collapsed="false">
      <c r="A2772" s="34" t="s">
        <v>9274</v>
      </c>
      <c r="B2772" s="35" t="n">
        <v>1697</v>
      </c>
      <c r="C2772" s="36"/>
      <c r="D2772" s="41" t="n">
        <v>1697</v>
      </c>
    </row>
    <row r="2773" customFormat="false" ht="12.8" hidden="false" customHeight="false" outlineLevel="0" collapsed="false">
      <c r="A2773" s="34" t="s">
        <v>631</v>
      </c>
      <c r="B2773" s="38"/>
      <c r="C2773" s="37" t="n">
        <v>1696.2</v>
      </c>
      <c r="D2773" s="41" t="n">
        <v>1696.2</v>
      </c>
    </row>
    <row r="2774" customFormat="false" ht="12.8" hidden="false" customHeight="false" outlineLevel="0" collapsed="false">
      <c r="A2774" s="34" t="s">
        <v>12164</v>
      </c>
      <c r="B2774" s="38"/>
      <c r="C2774" s="37" t="n">
        <v>1695.37</v>
      </c>
      <c r="D2774" s="41" t="n">
        <v>1695.37</v>
      </c>
    </row>
    <row r="2775" customFormat="false" ht="12.8" hidden="false" customHeight="false" outlineLevel="0" collapsed="false">
      <c r="A2775" s="34" t="s">
        <v>9366</v>
      </c>
      <c r="B2775" s="38"/>
      <c r="C2775" s="37" t="n">
        <v>1694</v>
      </c>
      <c r="D2775" s="41" t="n">
        <v>1694</v>
      </c>
    </row>
    <row r="2776" customFormat="false" ht="12.8" hidden="false" customHeight="false" outlineLevel="0" collapsed="false">
      <c r="A2776" s="34" t="s">
        <v>3205</v>
      </c>
      <c r="B2776" s="38"/>
      <c r="C2776" s="37" t="n">
        <v>1694</v>
      </c>
      <c r="D2776" s="41" t="n">
        <v>1694</v>
      </c>
    </row>
    <row r="2777" customFormat="false" ht="12.8" hidden="false" customHeight="false" outlineLevel="0" collapsed="false">
      <c r="A2777" s="34" t="s">
        <v>552</v>
      </c>
      <c r="B2777" s="38"/>
      <c r="C2777" s="37" t="n">
        <v>1693</v>
      </c>
      <c r="D2777" s="41" t="n">
        <v>1693</v>
      </c>
    </row>
    <row r="2778" customFormat="false" ht="12.8" hidden="false" customHeight="false" outlineLevel="0" collapsed="false">
      <c r="A2778" s="34" t="s">
        <v>4875</v>
      </c>
      <c r="B2778" s="38"/>
      <c r="C2778" s="37" t="n">
        <v>1690.43</v>
      </c>
      <c r="D2778" s="41" t="n">
        <v>1690.43</v>
      </c>
    </row>
    <row r="2779" customFormat="false" ht="12.8" hidden="false" customHeight="false" outlineLevel="0" collapsed="false">
      <c r="A2779" s="34" t="s">
        <v>3757</v>
      </c>
      <c r="B2779" s="38"/>
      <c r="C2779" s="37" t="n">
        <v>1690.15</v>
      </c>
      <c r="D2779" s="41" t="n">
        <v>1690.15</v>
      </c>
    </row>
    <row r="2780" customFormat="false" ht="12.8" hidden="false" customHeight="false" outlineLevel="0" collapsed="false">
      <c r="A2780" s="34" t="s">
        <v>3897</v>
      </c>
      <c r="B2780" s="38"/>
      <c r="C2780" s="37" t="n">
        <v>1690</v>
      </c>
      <c r="D2780" s="41" t="n">
        <v>1690</v>
      </c>
    </row>
    <row r="2781" customFormat="false" ht="12.8" hidden="false" customHeight="false" outlineLevel="0" collapsed="false">
      <c r="A2781" s="34" t="s">
        <v>5737</v>
      </c>
      <c r="B2781" s="38"/>
      <c r="C2781" s="37" t="n">
        <v>1689.84</v>
      </c>
      <c r="D2781" s="41" t="n">
        <v>1689.84</v>
      </c>
    </row>
    <row r="2782" customFormat="false" ht="12.8" hidden="false" customHeight="false" outlineLevel="0" collapsed="false">
      <c r="A2782" s="34" t="s">
        <v>9167</v>
      </c>
      <c r="B2782" s="38"/>
      <c r="C2782" s="37" t="n">
        <v>1689</v>
      </c>
      <c r="D2782" s="41" t="n">
        <v>1689</v>
      </c>
    </row>
    <row r="2783" customFormat="false" ht="12.8" hidden="false" customHeight="false" outlineLevel="0" collapsed="false">
      <c r="A2783" s="34" t="s">
        <v>1126</v>
      </c>
      <c r="B2783" s="35" t="n">
        <v>1688</v>
      </c>
      <c r="C2783" s="36"/>
      <c r="D2783" s="41" t="n">
        <v>1688</v>
      </c>
    </row>
    <row r="2784" customFormat="false" ht="12.8" hidden="false" customHeight="false" outlineLevel="0" collapsed="false">
      <c r="A2784" s="34" t="s">
        <v>9431</v>
      </c>
      <c r="B2784" s="38"/>
      <c r="C2784" s="37" t="n">
        <v>1686</v>
      </c>
      <c r="D2784" s="41" t="n">
        <v>1686</v>
      </c>
    </row>
    <row r="2785" customFormat="false" ht="12.8" hidden="false" customHeight="false" outlineLevel="0" collapsed="false">
      <c r="A2785" s="34" t="s">
        <v>2598</v>
      </c>
      <c r="B2785" s="38"/>
      <c r="C2785" s="37" t="n">
        <v>1682.74</v>
      </c>
      <c r="D2785" s="41" t="n">
        <v>1682.74</v>
      </c>
    </row>
    <row r="2786" customFormat="false" ht="12.8" hidden="false" customHeight="false" outlineLevel="0" collapsed="false">
      <c r="A2786" s="34" t="s">
        <v>2774</v>
      </c>
      <c r="B2786" s="38"/>
      <c r="C2786" s="37" t="n">
        <v>1682.74</v>
      </c>
      <c r="D2786" s="41" t="n">
        <v>1682.74</v>
      </c>
    </row>
    <row r="2787" customFormat="false" ht="12.8" hidden="false" customHeight="false" outlineLevel="0" collapsed="false">
      <c r="A2787" s="34" t="s">
        <v>480</v>
      </c>
      <c r="B2787" s="38"/>
      <c r="C2787" s="37" t="n">
        <v>1680</v>
      </c>
      <c r="D2787" s="41" t="n">
        <v>1680</v>
      </c>
    </row>
    <row r="2788" customFormat="false" ht="12.8" hidden="false" customHeight="false" outlineLevel="0" collapsed="false">
      <c r="A2788" s="34" t="s">
        <v>12230</v>
      </c>
      <c r="B2788" s="38"/>
      <c r="C2788" s="37" t="n">
        <v>1678.62</v>
      </c>
      <c r="D2788" s="41" t="n">
        <v>1678.62</v>
      </c>
    </row>
    <row r="2789" customFormat="false" ht="12.8" hidden="false" customHeight="false" outlineLevel="0" collapsed="false">
      <c r="A2789" s="34" t="s">
        <v>1309</v>
      </c>
      <c r="B2789" s="38"/>
      <c r="C2789" s="37" t="n">
        <v>1678</v>
      </c>
      <c r="D2789" s="41" t="n">
        <v>1678</v>
      </c>
    </row>
    <row r="2790" customFormat="false" ht="12.8" hidden="false" customHeight="false" outlineLevel="0" collapsed="false">
      <c r="A2790" s="34" t="s">
        <v>3291</v>
      </c>
      <c r="B2790" s="38"/>
      <c r="C2790" s="37" t="n">
        <v>1676</v>
      </c>
      <c r="D2790" s="41" t="n">
        <v>1676</v>
      </c>
    </row>
    <row r="2791" customFormat="false" ht="12.8" hidden="false" customHeight="false" outlineLevel="0" collapsed="false">
      <c r="A2791" s="34" t="s">
        <v>9112</v>
      </c>
      <c r="B2791" s="38"/>
      <c r="C2791" s="37" t="n">
        <v>1675.02</v>
      </c>
      <c r="D2791" s="41" t="n">
        <v>1675.02</v>
      </c>
    </row>
    <row r="2792" customFormat="false" ht="12.8" hidden="false" customHeight="false" outlineLevel="0" collapsed="false">
      <c r="A2792" s="34" t="s">
        <v>650</v>
      </c>
      <c r="B2792" s="38"/>
      <c r="C2792" s="37" t="n">
        <v>1673</v>
      </c>
      <c r="D2792" s="41" t="n">
        <v>1673</v>
      </c>
    </row>
    <row r="2793" customFormat="false" ht="12.8" hidden="false" customHeight="false" outlineLevel="0" collapsed="false">
      <c r="A2793" s="34" t="s">
        <v>3899</v>
      </c>
      <c r="B2793" s="38"/>
      <c r="C2793" s="37" t="n">
        <v>1672.7</v>
      </c>
      <c r="D2793" s="41" t="n">
        <v>1672.7</v>
      </c>
    </row>
    <row r="2794" customFormat="false" ht="12.8" hidden="false" customHeight="false" outlineLevel="0" collapsed="false">
      <c r="A2794" s="34" t="s">
        <v>11903</v>
      </c>
      <c r="B2794" s="38"/>
      <c r="C2794" s="37" t="n">
        <v>1672.05</v>
      </c>
      <c r="D2794" s="41" t="n">
        <v>1672.05</v>
      </c>
    </row>
    <row r="2795" customFormat="false" ht="12.8" hidden="false" customHeight="false" outlineLevel="0" collapsed="false">
      <c r="A2795" s="34" t="s">
        <v>10690</v>
      </c>
      <c r="B2795" s="38"/>
      <c r="C2795" s="37" t="n">
        <v>1672</v>
      </c>
      <c r="D2795" s="41" t="n">
        <v>1672</v>
      </c>
    </row>
    <row r="2796" customFormat="false" ht="12.8" hidden="false" customHeight="false" outlineLevel="0" collapsed="false">
      <c r="A2796" s="34" t="s">
        <v>4093</v>
      </c>
      <c r="B2796" s="38"/>
      <c r="C2796" s="37" t="n">
        <v>1671.3</v>
      </c>
      <c r="D2796" s="41" t="n">
        <v>1671.3</v>
      </c>
    </row>
    <row r="2797" customFormat="false" ht="12.8" hidden="false" customHeight="false" outlineLevel="0" collapsed="false">
      <c r="A2797" s="34" t="s">
        <v>4606</v>
      </c>
      <c r="B2797" s="38"/>
      <c r="C2797" s="37" t="n">
        <v>1670.07</v>
      </c>
      <c r="D2797" s="41" t="n">
        <v>1670.07</v>
      </c>
    </row>
    <row r="2798" customFormat="false" ht="12.8" hidden="false" customHeight="false" outlineLevel="0" collapsed="false">
      <c r="A2798" s="34" t="s">
        <v>11945</v>
      </c>
      <c r="B2798" s="38"/>
      <c r="C2798" s="37" t="n">
        <v>1667.5</v>
      </c>
      <c r="D2798" s="41" t="n">
        <v>1667.5</v>
      </c>
    </row>
    <row r="2799" customFormat="false" ht="12.8" hidden="false" customHeight="false" outlineLevel="0" collapsed="false">
      <c r="A2799" s="34" t="s">
        <v>12058</v>
      </c>
      <c r="B2799" s="38"/>
      <c r="C2799" s="37" t="n">
        <v>1667.5</v>
      </c>
      <c r="D2799" s="41" t="n">
        <v>1667.5</v>
      </c>
    </row>
    <row r="2800" customFormat="false" ht="12.8" hidden="false" customHeight="false" outlineLevel="0" collapsed="false">
      <c r="A2800" s="34" t="s">
        <v>3653</v>
      </c>
      <c r="B2800" s="35" t="n">
        <v>1666.66</v>
      </c>
      <c r="C2800" s="36"/>
      <c r="D2800" s="41" t="n">
        <v>1666.66</v>
      </c>
    </row>
    <row r="2801" customFormat="false" ht="12.8" hidden="false" customHeight="false" outlineLevel="0" collapsed="false">
      <c r="A2801" s="34" t="s">
        <v>761</v>
      </c>
      <c r="B2801" s="38"/>
      <c r="C2801" s="37" t="n">
        <v>1666.33</v>
      </c>
      <c r="D2801" s="41" t="n">
        <v>1666.33</v>
      </c>
    </row>
    <row r="2802" customFormat="false" ht="12.8" hidden="false" customHeight="false" outlineLevel="0" collapsed="false">
      <c r="A2802" s="34" t="s">
        <v>3967</v>
      </c>
      <c r="B2802" s="38"/>
      <c r="C2802" s="37" t="n">
        <v>1664.75</v>
      </c>
      <c r="D2802" s="41" t="n">
        <v>1664.75</v>
      </c>
    </row>
    <row r="2803" customFormat="false" ht="12.8" hidden="false" customHeight="false" outlineLevel="0" collapsed="false">
      <c r="A2803" s="34" t="s">
        <v>2477</v>
      </c>
      <c r="B2803" s="38"/>
      <c r="C2803" s="37" t="n">
        <v>1663.5</v>
      </c>
      <c r="D2803" s="41" t="n">
        <v>1663.5</v>
      </c>
    </row>
    <row r="2804" customFormat="false" ht="12.8" hidden="false" customHeight="false" outlineLevel="0" collapsed="false">
      <c r="A2804" s="34" t="s">
        <v>4756</v>
      </c>
      <c r="B2804" s="38"/>
      <c r="C2804" s="37" t="n">
        <v>1660.7</v>
      </c>
      <c r="D2804" s="41" t="n">
        <v>1660.7</v>
      </c>
    </row>
    <row r="2805" customFormat="false" ht="12.8" hidden="false" customHeight="false" outlineLevel="0" collapsed="false">
      <c r="A2805" s="34" t="s">
        <v>8411</v>
      </c>
      <c r="B2805" s="38"/>
      <c r="C2805" s="37" t="n">
        <v>1659.8</v>
      </c>
      <c r="D2805" s="41" t="n">
        <v>1659.8</v>
      </c>
    </row>
    <row r="2806" customFormat="false" ht="12.8" hidden="false" customHeight="false" outlineLevel="0" collapsed="false">
      <c r="A2806" s="34" t="s">
        <v>3173</v>
      </c>
      <c r="B2806" s="38"/>
      <c r="C2806" s="37" t="n">
        <v>1657.92</v>
      </c>
      <c r="D2806" s="41" t="n">
        <v>1657.92</v>
      </c>
    </row>
    <row r="2807" customFormat="false" ht="12.8" hidden="false" customHeight="false" outlineLevel="0" collapsed="false">
      <c r="A2807" s="34" t="s">
        <v>5349</v>
      </c>
      <c r="B2807" s="38"/>
      <c r="C2807" s="37" t="n">
        <v>1657</v>
      </c>
      <c r="D2807" s="41" t="n">
        <v>1657</v>
      </c>
    </row>
    <row r="2808" customFormat="false" ht="12.8" hidden="false" customHeight="false" outlineLevel="0" collapsed="false">
      <c r="A2808" s="34" t="s">
        <v>5314</v>
      </c>
      <c r="B2808" s="38"/>
      <c r="C2808" s="37" t="n">
        <v>1656</v>
      </c>
      <c r="D2808" s="41" t="n">
        <v>1656</v>
      </c>
    </row>
    <row r="2809" customFormat="false" ht="12.8" hidden="false" customHeight="false" outlineLevel="0" collapsed="false">
      <c r="A2809" s="34" t="s">
        <v>6817</v>
      </c>
      <c r="B2809" s="38"/>
      <c r="C2809" s="37" t="n">
        <v>1655</v>
      </c>
      <c r="D2809" s="41" t="n">
        <v>1655</v>
      </c>
    </row>
    <row r="2810" customFormat="false" ht="12.8" hidden="false" customHeight="false" outlineLevel="0" collapsed="false">
      <c r="A2810" s="34" t="s">
        <v>2208</v>
      </c>
      <c r="B2810" s="38"/>
      <c r="C2810" s="37" t="n">
        <v>1653</v>
      </c>
      <c r="D2810" s="41" t="n">
        <v>1653</v>
      </c>
    </row>
    <row r="2811" customFormat="false" ht="12.8" hidden="false" customHeight="false" outlineLevel="0" collapsed="false">
      <c r="A2811" s="34" t="s">
        <v>6138</v>
      </c>
      <c r="B2811" s="35" t="n">
        <v>1650</v>
      </c>
      <c r="C2811" s="36"/>
      <c r="D2811" s="41" t="n">
        <v>1650</v>
      </c>
    </row>
    <row r="2812" customFormat="false" ht="12.8" hidden="false" customHeight="false" outlineLevel="0" collapsed="false">
      <c r="A2812" s="34" t="s">
        <v>9237</v>
      </c>
      <c r="B2812" s="38"/>
      <c r="C2812" s="37" t="n">
        <v>1650</v>
      </c>
      <c r="D2812" s="41" t="n">
        <v>1650</v>
      </c>
    </row>
    <row r="2813" customFormat="false" ht="12.8" hidden="false" customHeight="false" outlineLevel="0" collapsed="false">
      <c r="A2813" s="34" t="s">
        <v>3294</v>
      </c>
      <c r="B2813" s="38"/>
      <c r="C2813" s="37" t="n">
        <v>1648.42</v>
      </c>
      <c r="D2813" s="41" t="n">
        <v>1648.42</v>
      </c>
    </row>
    <row r="2814" customFormat="false" ht="12.8" hidden="false" customHeight="false" outlineLevel="0" collapsed="false">
      <c r="A2814" s="34" t="s">
        <v>4428</v>
      </c>
      <c r="B2814" s="38"/>
      <c r="C2814" s="37" t="n">
        <v>1646.73</v>
      </c>
      <c r="D2814" s="41" t="n">
        <v>1646.73</v>
      </c>
    </row>
    <row r="2815" customFormat="false" ht="12.8" hidden="false" customHeight="false" outlineLevel="0" collapsed="false">
      <c r="A2815" s="34" t="s">
        <v>6365</v>
      </c>
      <c r="B2815" s="38"/>
      <c r="C2815" s="37" t="n">
        <v>1646</v>
      </c>
      <c r="D2815" s="41" t="n">
        <v>1646</v>
      </c>
    </row>
    <row r="2816" customFormat="false" ht="12.8" hidden="false" customHeight="false" outlineLevel="0" collapsed="false">
      <c r="A2816" s="34" t="s">
        <v>6411</v>
      </c>
      <c r="B2816" s="38"/>
      <c r="C2816" s="37" t="n">
        <v>1646</v>
      </c>
      <c r="D2816" s="41" t="n">
        <v>1646</v>
      </c>
    </row>
    <row r="2817" customFormat="false" ht="12.8" hidden="false" customHeight="false" outlineLevel="0" collapsed="false">
      <c r="A2817" s="34" t="s">
        <v>6417</v>
      </c>
      <c r="B2817" s="38"/>
      <c r="C2817" s="37" t="n">
        <v>1646</v>
      </c>
      <c r="D2817" s="41" t="n">
        <v>1646</v>
      </c>
    </row>
    <row r="2818" customFormat="false" ht="12.8" hidden="false" customHeight="false" outlineLevel="0" collapsed="false">
      <c r="A2818" s="34" t="s">
        <v>8609</v>
      </c>
      <c r="B2818" s="38"/>
      <c r="C2818" s="37" t="n">
        <v>1646</v>
      </c>
      <c r="D2818" s="41" t="n">
        <v>1646</v>
      </c>
    </row>
    <row r="2819" customFormat="false" ht="12.8" hidden="false" customHeight="false" outlineLevel="0" collapsed="false">
      <c r="A2819" s="34" t="s">
        <v>7940</v>
      </c>
      <c r="B2819" s="38"/>
      <c r="C2819" s="37" t="n">
        <v>1646</v>
      </c>
      <c r="D2819" s="41" t="n">
        <v>1646</v>
      </c>
    </row>
    <row r="2820" customFormat="false" ht="12.8" hidden="false" customHeight="false" outlineLevel="0" collapsed="false">
      <c r="A2820" s="34" t="s">
        <v>11241</v>
      </c>
      <c r="B2820" s="38"/>
      <c r="C2820" s="37" t="n">
        <v>1644</v>
      </c>
      <c r="D2820" s="41" t="n">
        <v>1644</v>
      </c>
    </row>
    <row r="2821" customFormat="false" ht="12.8" hidden="false" customHeight="false" outlineLevel="0" collapsed="false">
      <c r="A2821" s="34" t="s">
        <v>3080</v>
      </c>
      <c r="B2821" s="38"/>
      <c r="C2821" s="37" t="n">
        <v>1643</v>
      </c>
      <c r="D2821" s="41" t="n">
        <v>1643</v>
      </c>
    </row>
    <row r="2822" customFormat="false" ht="12.8" hidden="false" customHeight="false" outlineLevel="0" collapsed="false">
      <c r="A2822" s="34" t="s">
        <v>5681</v>
      </c>
      <c r="B2822" s="38"/>
      <c r="C2822" s="37" t="n">
        <v>1642</v>
      </c>
      <c r="D2822" s="41" t="n">
        <v>1642</v>
      </c>
    </row>
    <row r="2823" customFormat="false" ht="12.8" hidden="false" customHeight="false" outlineLevel="0" collapsed="false">
      <c r="A2823" s="34" t="s">
        <v>4680</v>
      </c>
      <c r="B2823" s="38"/>
      <c r="C2823" s="37" t="n">
        <v>1639.46</v>
      </c>
      <c r="D2823" s="41" t="n">
        <v>1639.46</v>
      </c>
    </row>
    <row r="2824" customFormat="false" ht="12.8" hidden="false" customHeight="false" outlineLevel="0" collapsed="false">
      <c r="A2824" s="34" t="s">
        <v>4391</v>
      </c>
      <c r="B2824" s="38"/>
      <c r="C2824" s="37" t="n">
        <v>1637.07</v>
      </c>
      <c r="D2824" s="41" t="n">
        <v>1637.07</v>
      </c>
    </row>
    <row r="2825" customFormat="false" ht="12.8" hidden="false" customHeight="false" outlineLevel="0" collapsed="false">
      <c r="A2825" s="34" t="s">
        <v>1993</v>
      </c>
      <c r="B2825" s="38"/>
      <c r="C2825" s="37" t="n">
        <v>1637</v>
      </c>
      <c r="D2825" s="41" t="n">
        <v>1637</v>
      </c>
    </row>
    <row r="2826" customFormat="false" ht="12.8" hidden="false" customHeight="false" outlineLevel="0" collapsed="false">
      <c r="A2826" s="34" t="s">
        <v>2482</v>
      </c>
      <c r="B2826" s="38"/>
      <c r="C2826" s="37" t="n">
        <v>1635.47</v>
      </c>
      <c r="D2826" s="41" t="n">
        <v>1635.47</v>
      </c>
    </row>
    <row r="2827" customFormat="false" ht="12.8" hidden="false" customHeight="false" outlineLevel="0" collapsed="false">
      <c r="A2827" s="34" t="s">
        <v>9457</v>
      </c>
      <c r="B2827" s="38"/>
      <c r="C2827" s="37" t="n">
        <v>1635</v>
      </c>
      <c r="D2827" s="41" t="n">
        <v>1635</v>
      </c>
    </row>
    <row r="2828" customFormat="false" ht="12.8" hidden="false" customHeight="false" outlineLevel="0" collapsed="false">
      <c r="A2828" s="34" t="s">
        <v>11635</v>
      </c>
      <c r="B2828" s="38"/>
      <c r="C2828" s="37" t="n">
        <v>1634</v>
      </c>
      <c r="D2828" s="41" t="n">
        <v>1634</v>
      </c>
    </row>
    <row r="2829" customFormat="false" ht="12.8" hidden="false" customHeight="false" outlineLevel="0" collapsed="false">
      <c r="A2829" s="34" t="s">
        <v>4483</v>
      </c>
      <c r="B2829" s="35" t="n">
        <v>1634</v>
      </c>
      <c r="C2829" s="36"/>
      <c r="D2829" s="41" t="n">
        <v>1634</v>
      </c>
    </row>
    <row r="2830" customFormat="false" ht="12.8" hidden="false" customHeight="false" outlineLevel="0" collapsed="false">
      <c r="A2830" s="34" t="s">
        <v>4880</v>
      </c>
      <c r="B2830" s="38"/>
      <c r="C2830" s="37" t="n">
        <v>1632.4</v>
      </c>
      <c r="D2830" s="41" t="n">
        <v>1632.4</v>
      </c>
    </row>
    <row r="2831" customFormat="false" ht="12.8" hidden="false" customHeight="false" outlineLevel="0" collapsed="false">
      <c r="A2831" s="34" t="s">
        <v>4171</v>
      </c>
      <c r="B2831" s="38"/>
      <c r="C2831" s="37" t="n">
        <v>1625.75</v>
      </c>
      <c r="D2831" s="41" t="n">
        <v>1625.75</v>
      </c>
    </row>
    <row r="2832" customFormat="false" ht="12.8" hidden="false" customHeight="false" outlineLevel="0" collapsed="false">
      <c r="A2832" s="34" t="s">
        <v>5289</v>
      </c>
      <c r="B2832" s="38"/>
      <c r="C2832" s="37" t="n">
        <v>1625</v>
      </c>
      <c r="D2832" s="41" t="n">
        <v>1625</v>
      </c>
    </row>
    <row r="2833" customFormat="false" ht="12.8" hidden="false" customHeight="false" outlineLevel="0" collapsed="false">
      <c r="A2833" s="34" t="s">
        <v>12160</v>
      </c>
      <c r="B2833" s="38"/>
      <c r="C2833" s="37" t="n">
        <v>1620.47</v>
      </c>
      <c r="D2833" s="41" t="n">
        <v>1620.47</v>
      </c>
    </row>
    <row r="2834" customFormat="false" ht="12.8" hidden="false" customHeight="false" outlineLevel="0" collapsed="false">
      <c r="A2834" s="34" t="s">
        <v>10567</v>
      </c>
      <c r="B2834" s="35" t="n">
        <v>1620</v>
      </c>
      <c r="C2834" s="36"/>
      <c r="D2834" s="41" t="n">
        <v>1620</v>
      </c>
    </row>
    <row r="2835" customFormat="false" ht="12.8" hidden="false" customHeight="false" outlineLevel="0" collapsed="false">
      <c r="A2835" s="34" t="s">
        <v>4229</v>
      </c>
      <c r="B2835" s="38"/>
      <c r="C2835" s="37" t="n">
        <v>1620</v>
      </c>
      <c r="D2835" s="41" t="n">
        <v>1620</v>
      </c>
    </row>
    <row r="2836" customFormat="false" ht="12.8" hidden="false" customHeight="false" outlineLevel="0" collapsed="false">
      <c r="A2836" s="34" t="s">
        <v>7399</v>
      </c>
      <c r="B2836" s="38"/>
      <c r="C2836" s="37" t="n">
        <v>1620</v>
      </c>
      <c r="D2836" s="41" t="n">
        <v>1620</v>
      </c>
    </row>
    <row r="2837" customFormat="false" ht="12.8" hidden="false" customHeight="false" outlineLevel="0" collapsed="false">
      <c r="A2837" s="34" t="s">
        <v>7889</v>
      </c>
      <c r="B2837" s="35" t="n">
        <v>1620</v>
      </c>
      <c r="C2837" s="36"/>
      <c r="D2837" s="41" t="n">
        <v>1620</v>
      </c>
    </row>
    <row r="2838" customFormat="false" ht="12.8" hidden="false" customHeight="false" outlineLevel="0" collapsed="false">
      <c r="A2838" s="34" t="s">
        <v>3099</v>
      </c>
      <c r="B2838" s="38"/>
      <c r="C2838" s="37" t="n">
        <v>1619</v>
      </c>
      <c r="D2838" s="41" t="n">
        <v>1619</v>
      </c>
    </row>
    <row r="2839" customFormat="false" ht="12.8" hidden="false" customHeight="false" outlineLevel="0" collapsed="false">
      <c r="A2839" s="34" t="s">
        <v>1032</v>
      </c>
      <c r="B2839" s="38"/>
      <c r="C2839" s="37" t="n">
        <v>1618</v>
      </c>
      <c r="D2839" s="41" t="n">
        <v>1618</v>
      </c>
    </row>
    <row r="2840" customFormat="false" ht="12.8" hidden="false" customHeight="false" outlineLevel="0" collapsed="false">
      <c r="A2840" s="34" t="s">
        <v>12018</v>
      </c>
      <c r="B2840" s="38"/>
      <c r="C2840" s="37" t="n">
        <v>1617.93</v>
      </c>
      <c r="D2840" s="41" t="n">
        <v>1617.93</v>
      </c>
    </row>
    <row r="2841" customFormat="false" ht="12.8" hidden="false" customHeight="false" outlineLevel="0" collapsed="false">
      <c r="A2841" s="34" t="s">
        <v>1343</v>
      </c>
      <c r="B2841" s="38"/>
      <c r="C2841" s="37" t="n">
        <v>1617</v>
      </c>
      <c r="D2841" s="41" t="n">
        <v>1617</v>
      </c>
    </row>
    <row r="2842" customFormat="false" ht="12.8" hidden="false" customHeight="false" outlineLevel="0" collapsed="false">
      <c r="A2842" s="34" t="s">
        <v>9481</v>
      </c>
      <c r="B2842" s="38"/>
      <c r="C2842" s="37" t="n">
        <v>1615</v>
      </c>
      <c r="D2842" s="41" t="n">
        <v>1615</v>
      </c>
    </row>
    <row r="2843" customFormat="false" ht="12.8" hidden="false" customHeight="false" outlineLevel="0" collapsed="false">
      <c r="A2843" s="34" t="s">
        <v>8592</v>
      </c>
      <c r="B2843" s="38"/>
      <c r="C2843" s="37" t="n">
        <v>1612</v>
      </c>
      <c r="D2843" s="41" t="n">
        <v>1612</v>
      </c>
    </row>
    <row r="2844" customFormat="false" ht="12.8" hidden="false" customHeight="false" outlineLevel="0" collapsed="false">
      <c r="A2844" s="34" t="s">
        <v>8980</v>
      </c>
      <c r="B2844" s="38"/>
      <c r="C2844" s="37" t="n">
        <v>1612</v>
      </c>
      <c r="D2844" s="41" t="n">
        <v>1612</v>
      </c>
    </row>
    <row r="2845" customFormat="false" ht="12.8" hidden="false" customHeight="false" outlineLevel="0" collapsed="false">
      <c r="A2845" s="34" t="s">
        <v>724</v>
      </c>
      <c r="B2845" s="38"/>
      <c r="C2845" s="37" t="n">
        <v>1610</v>
      </c>
      <c r="D2845" s="41" t="n">
        <v>1610</v>
      </c>
    </row>
    <row r="2846" customFormat="false" ht="12.8" hidden="false" customHeight="false" outlineLevel="0" collapsed="false">
      <c r="A2846" s="34" t="s">
        <v>11939</v>
      </c>
      <c r="B2846" s="38"/>
      <c r="C2846" s="37" t="n">
        <v>1609.51</v>
      </c>
      <c r="D2846" s="41" t="n">
        <v>1609.51</v>
      </c>
    </row>
    <row r="2847" customFormat="false" ht="12.8" hidden="false" customHeight="false" outlineLevel="0" collapsed="false">
      <c r="A2847" s="34" t="s">
        <v>7196</v>
      </c>
      <c r="B2847" s="38"/>
      <c r="C2847" s="37" t="n">
        <v>1608</v>
      </c>
      <c r="D2847" s="41" t="n">
        <v>1608</v>
      </c>
    </row>
    <row r="2848" customFormat="false" ht="12.8" hidden="false" customHeight="false" outlineLevel="0" collapsed="false">
      <c r="A2848" s="34" t="s">
        <v>12143</v>
      </c>
      <c r="B2848" s="38"/>
      <c r="C2848" s="37" t="n">
        <v>1606.06</v>
      </c>
      <c r="D2848" s="41" t="n">
        <v>1606.06</v>
      </c>
    </row>
    <row r="2849" customFormat="false" ht="12.8" hidden="false" customHeight="false" outlineLevel="0" collapsed="false">
      <c r="A2849" s="34" t="s">
        <v>1022</v>
      </c>
      <c r="B2849" s="38"/>
      <c r="C2849" s="37" t="n">
        <v>1606</v>
      </c>
      <c r="D2849" s="41" t="n">
        <v>1606</v>
      </c>
    </row>
    <row r="2850" customFormat="false" ht="12.8" hidden="false" customHeight="false" outlineLevel="0" collapsed="false">
      <c r="A2850" s="34" t="s">
        <v>1028</v>
      </c>
      <c r="B2850" s="38"/>
      <c r="C2850" s="37" t="n">
        <v>1606</v>
      </c>
      <c r="D2850" s="41" t="n">
        <v>1606</v>
      </c>
    </row>
    <row r="2851" customFormat="false" ht="12.8" hidden="false" customHeight="false" outlineLevel="0" collapsed="false">
      <c r="A2851" s="34" t="s">
        <v>1077</v>
      </c>
      <c r="B2851" s="38"/>
      <c r="C2851" s="37" t="n">
        <v>1606</v>
      </c>
      <c r="D2851" s="41" t="n">
        <v>1606</v>
      </c>
    </row>
    <row r="2852" customFormat="false" ht="12.8" hidden="false" customHeight="false" outlineLevel="0" collapsed="false">
      <c r="A2852" s="34" t="s">
        <v>1087</v>
      </c>
      <c r="B2852" s="38"/>
      <c r="C2852" s="37" t="n">
        <v>1606</v>
      </c>
      <c r="D2852" s="41" t="n">
        <v>1606</v>
      </c>
    </row>
    <row r="2853" customFormat="false" ht="12.8" hidden="false" customHeight="false" outlineLevel="0" collapsed="false">
      <c r="A2853" s="34" t="s">
        <v>8451</v>
      </c>
      <c r="B2853" s="38"/>
      <c r="C2853" s="37" t="n">
        <v>1603</v>
      </c>
      <c r="D2853" s="41" t="n">
        <v>1603</v>
      </c>
    </row>
    <row r="2854" customFormat="false" ht="12.8" hidden="false" customHeight="false" outlineLevel="0" collapsed="false">
      <c r="A2854" s="34" t="s">
        <v>2731</v>
      </c>
      <c r="B2854" s="38"/>
      <c r="C2854" s="37" t="n">
        <v>1602.29</v>
      </c>
      <c r="D2854" s="41" t="n">
        <v>1602.29</v>
      </c>
    </row>
    <row r="2855" customFormat="false" ht="12.8" hidden="false" customHeight="false" outlineLevel="0" collapsed="false">
      <c r="A2855" s="34" t="s">
        <v>4972</v>
      </c>
      <c r="B2855" s="38"/>
      <c r="C2855" s="37" t="n">
        <v>1602</v>
      </c>
      <c r="D2855" s="41" t="n">
        <v>1602</v>
      </c>
    </row>
    <row r="2856" customFormat="false" ht="12.8" hidden="false" customHeight="false" outlineLevel="0" collapsed="false">
      <c r="A2856" s="34" t="s">
        <v>456</v>
      </c>
      <c r="B2856" s="38"/>
      <c r="C2856" s="37" t="n">
        <v>1602</v>
      </c>
      <c r="D2856" s="41" t="n">
        <v>1602</v>
      </c>
    </row>
    <row r="2857" customFormat="false" ht="12.8" hidden="false" customHeight="false" outlineLevel="0" collapsed="false">
      <c r="A2857" s="34" t="s">
        <v>6354</v>
      </c>
      <c r="B2857" s="38"/>
      <c r="C2857" s="37" t="n">
        <v>1602</v>
      </c>
      <c r="D2857" s="41" t="n">
        <v>1602</v>
      </c>
    </row>
    <row r="2858" customFormat="false" ht="12.8" hidden="false" customHeight="false" outlineLevel="0" collapsed="false">
      <c r="A2858" s="34" t="s">
        <v>6395</v>
      </c>
      <c r="B2858" s="38"/>
      <c r="C2858" s="37" t="n">
        <v>1602</v>
      </c>
      <c r="D2858" s="41" t="n">
        <v>1602</v>
      </c>
    </row>
    <row r="2859" customFormat="false" ht="12.8" hidden="false" customHeight="false" outlineLevel="0" collapsed="false">
      <c r="A2859" s="34" t="s">
        <v>6413</v>
      </c>
      <c r="B2859" s="38"/>
      <c r="C2859" s="37" t="n">
        <v>1602</v>
      </c>
      <c r="D2859" s="41" t="n">
        <v>1602</v>
      </c>
    </row>
    <row r="2860" customFormat="false" ht="12.8" hidden="false" customHeight="false" outlineLevel="0" collapsed="false">
      <c r="A2860" s="34" t="s">
        <v>6425</v>
      </c>
      <c r="B2860" s="38"/>
      <c r="C2860" s="37" t="n">
        <v>1602</v>
      </c>
      <c r="D2860" s="41" t="n">
        <v>1602</v>
      </c>
    </row>
    <row r="2861" customFormat="false" ht="12.8" hidden="false" customHeight="false" outlineLevel="0" collapsed="false">
      <c r="A2861" s="34" t="s">
        <v>6440</v>
      </c>
      <c r="B2861" s="38"/>
      <c r="C2861" s="37" t="n">
        <v>1602</v>
      </c>
      <c r="D2861" s="41" t="n">
        <v>1602</v>
      </c>
    </row>
    <row r="2862" customFormat="false" ht="12.8" hidden="false" customHeight="false" outlineLevel="0" collapsed="false">
      <c r="A2862" s="34" t="s">
        <v>6463</v>
      </c>
      <c r="B2862" s="38"/>
      <c r="C2862" s="37" t="n">
        <v>1602</v>
      </c>
      <c r="D2862" s="41" t="n">
        <v>1602</v>
      </c>
    </row>
    <row r="2863" customFormat="false" ht="12.8" hidden="false" customHeight="false" outlineLevel="0" collapsed="false">
      <c r="A2863" s="34" t="s">
        <v>6504</v>
      </c>
      <c r="B2863" s="38"/>
      <c r="C2863" s="37" t="n">
        <v>1602</v>
      </c>
      <c r="D2863" s="41" t="n">
        <v>1602</v>
      </c>
    </row>
    <row r="2864" customFormat="false" ht="12.8" hidden="false" customHeight="false" outlineLevel="0" collapsed="false">
      <c r="A2864" s="34" t="s">
        <v>6526</v>
      </c>
      <c r="B2864" s="38"/>
      <c r="C2864" s="37" t="n">
        <v>1602</v>
      </c>
      <c r="D2864" s="41" t="n">
        <v>1602</v>
      </c>
    </row>
    <row r="2865" customFormat="false" ht="12.8" hidden="false" customHeight="false" outlineLevel="0" collapsed="false">
      <c r="A2865" s="34" t="s">
        <v>6531</v>
      </c>
      <c r="B2865" s="38"/>
      <c r="C2865" s="37" t="n">
        <v>1602</v>
      </c>
      <c r="D2865" s="41" t="n">
        <v>1602</v>
      </c>
    </row>
    <row r="2866" customFormat="false" ht="12.8" hidden="false" customHeight="false" outlineLevel="0" collapsed="false">
      <c r="A2866" s="34" t="s">
        <v>2347</v>
      </c>
      <c r="B2866" s="35" t="n">
        <v>1601.2</v>
      </c>
      <c r="C2866" s="36"/>
      <c r="D2866" s="41" t="n">
        <v>1601.2</v>
      </c>
    </row>
    <row r="2867" customFormat="false" ht="12.8" hidden="false" customHeight="false" outlineLevel="0" collapsed="false">
      <c r="A2867" s="34" t="s">
        <v>4257</v>
      </c>
      <c r="B2867" s="35" t="n">
        <v>1601</v>
      </c>
      <c r="C2867" s="36"/>
      <c r="D2867" s="41" t="n">
        <v>1601</v>
      </c>
    </row>
    <row r="2868" customFormat="false" ht="12.8" hidden="false" customHeight="false" outlineLevel="0" collapsed="false">
      <c r="A2868" s="34" t="s">
        <v>9317</v>
      </c>
      <c r="B2868" s="38"/>
      <c r="C2868" s="37" t="n">
        <v>1600</v>
      </c>
      <c r="D2868" s="41" t="n">
        <v>1600</v>
      </c>
    </row>
    <row r="2869" customFormat="false" ht="12.8" hidden="false" customHeight="false" outlineLevel="0" collapsed="false">
      <c r="A2869" s="34" t="s">
        <v>8232</v>
      </c>
      <c r="B2869" s="38"/>
      <c r="C2869" s="37" t="n">
        <v>1600</v>
      </c>
      <c r="D2869" s="41" t="n">
        <v>1600</v>
      </c>
    </row>
    <row r="2870" customFormat="false" ht="12.8" hidden="false" customHeight="false" outlineLevel="0" collapsed="false">
      <c r="A2870" s="34" t="s">
        <v>9347</v>
      </c>
      <c r="B2870" s="38"/>
      <c r="C2870" s="37" t="n">
        <v>1600</v>
      </c>
      <c r="D2870" s="41" t="n">
        <v>1600</v>
      </c>
    </row>
    <row r="2871" customFormat="false" ht="12.8" hidden="false" customHeight="false" outlineLevel="0" collapsed="false">
      <c r="A2871" s="34" t="s">
        <v>9354</v>
      </c>
      <c r="B2871" s="38"/>
      <c r="C2871" s="37" t="n">
        <v>1600</v>
      </c>
      <c r="D2871" s="41" t="n">
        <v>1600</v>
      </c>
    </row>
    <row r="2872" customFormat="false" ht="12.8" hidden="false" customHeight="false" outlineLevel="0" collapsed="false">
      <c r="A2872" s="34" t="s">
        <v>11934</v>
      </c>
      <c r="B2872" s="38"/>
      <c r="C2872" s="37" t="n">
        <v>1600</v>
      </c>
      <c r="D2872" s="41" t="n">
        <v>1600</v>
      </c>
    </row>
    <row r="2873" customFormat="false" ht="12.8" hidden="false" customHeight="false" outlineLevel="0" collapsed="false">
      <c r="A2873" s="34" t="s">
        <v>11751</v>
      </c>
      <c r="B2873" s="35" t="n">
        <v>1600</v>
      </c>
      <c r="C2873" s="36"/>
      <c r="D2873" s="41" t="n">
        <v>1600</v>
      </c>
    </row>
    <row r="2874" customFormat="false" ht="12.8" hidden="false" customHeight="false" outlineLevel="0" collapsed="false">
      <c r="A2874" s="34" t="s">
        <v>8023</v>
      </c>
      <c r="B2874" s="35" t="n">
        <v>1600</v>
      </c>
      <c r="C2874" s="36"/>
      <c r="D2874" s="41" t="n">
        <v>1600</v>
      </c>
    </row>
    <row r="2875" customFormat="false" ht="12.8" hidden="false" customHeight="false" outlineLevel="0" collapsed="false">
      <c r="A2875" s="34" t="s">
        <v>2314</v>
      </c>
      <c r="B2875" s="35" t="n">
        <v>1600</v>
      </c>
      <c r="C2875" s="36"/>
      <c r="D2875" s="41" t="n">
        <v>1600</v>
      </c>
    </row>
    <row r="2876" customFormat="false" ht="12.8" hidden="false" customHeight="false" outlineLevel="0" collapsed="false">
      <c r="A2876" s="34" t="s">
        <v>11765</v>
      </c>
      <c r="B2876" s="35" t="n">
        <v>1600</v>
      </c>
      <c r="C2876" s="36"/>
      <c r="D2876" s="41" t="n">
        <v>1600</v>
      </c>
    </row>
    <row r="2877" customFormat="false" ht="12.8" hidden="false" customHeight="false" outlineLevel="0" collapsed="false">
      <c r="A2877" s="34" t="s">
        <v>6409</v>
      </c>
      <c r="B2877" s="38"/>
      <c r="C2877" s="37" t="n">
        <v>1600</v>
      </c>
      <c r="D2877" s="41" t="n">
        <v>1600</v>
      </c>
    </row>
    <row r="2878" customFormat="false" ht="12.8" hidden="false" customHeight="false" outlineLevel="0" collapsed="false">
      <c r="A2878" s="34" t="s">
        <v>7871</v>
      </c>
      <c r="B2878" s="35" t="n">
        <v>1600</v>
      </c>
      <c r="C2878" s="36"/>
      <c r="D2878" s="41" t="n">
        <v>1600</v>
      </c>
    </row>
    <row r="2879" customFormat="false" ht="12.8" hidden="false" customHeight="false" outlineLevel="0" collapsed="false">
      <c r="A2879" s="34" t="s">
        <v>9603</v>
      </c>
      <c r="B2879" s="38"/>
      <c r="C2879" s="37" t="n">
        <v>1600</v>
      </c>
      <c r="D2879" s="41" t="n">
        <v>1600</v>
      </c>
    </row>
    <row r="2880" customFormat="false" ht="12.8" hidden="false" customHeight="false" outlineLevel="0" collapsed="false">
      <c r="A2880" s="34" t="s">
        <v>3979</v>
      </c>
      <c r="B2880" s="38"/>
      <c r="C2880" s="37" t="n">
        <v>1600</v>
      </c>
      <c r="D2880" s="41" t="n">
        <v>1600</v>
      </c>
    </row>
    <row r="2881" customFormat="false" ht="12.8" hidden="false" customHeight="false" outlineLevel="0" collapsed="false">
      <c r="A2881" s="34" t="s">
        <v>8756</v>
      </c>
      <c r="B2881" s="38"/>
      <c r="C2881" s="37" t="n">
        <v>1600</v>
      </c>
      <c r="D2881" s="41" t="n">
        <v>1600</v>
      </c>
    </row>
    <row r="2882" customFormat="false" ht="12.8" hidden="false" customHeight="false" outlineLevel="0" collapsed="false">
      <c r="A2882" s="34" t="s">
        <v>1582</v>
      </c>
      <c r="B2882" s="35" t="n">
        <v>1600</v>
      </c>
      <c r="C2882" s="36"/>
      <c r="D2882" s="41" t="n">
        <v>1600</v>
      </c>
    </row>
    <row r="2883" customFormat="false" ht="12.8" hidden="false" customHeight="false" outlineLevel="0" collapsed="false">
      <c r="A2883" s="34" t="s">
        <v>9469</v>
      </c>
      <c r="B2883" s="38"/>
      <c r="C2883" s="37" t="n">
        <v>1600</v>
      </c>
      <c r="D2883" s="41" t="n">
        <v>1600</v>
      </c>
    </row>
    <row r="2884" customFormat="false" ht="12.8" hidden="false" customHeight="false" outlineLevel="0" collapsed="false">
      <c r="A2884" s="34" t="s">
        <v>6262</v>
      </c>
      <c r="B2884" s="35" t="n">
        <v>1600</v>
      </c>
      <c r="C2884" s="36"/>
      <c r="D2884" s="41" t="n">
        <v>1600</v>
      </c>
    </row>
    <row r="2885" customFormat="false" ht="12.8" hidden="false" customHeight="false" outlineLevel="0" collapsed="false">
      <c r="A2885" s="34" t="s">
        <v>11311</v>
      </c>
      <c r="B2885" s="35" t="n">
        <v>1600</v>
      </c>
      <c r="C2885" s="36"/>
      <c r="D2885" s="41" t="n">
        <v>1600</v>
      </c>
    </row>
    <row r="2886" customFormat="false" ht="12.8" hidden="false" customHeight="false" outlineLevel="0" collapsed="false">
      <c r="A2886" s="34" t="s">
        <v>816</v>
      </c>
      <c r="B2886" s="38"/>
      <c r="C2886" s="37" t="n">
        <v>1600</v>
      </c>
      <c r="D2886" s="41" t="n">
        <v>1600</v>
      </c>
    </row>
    <row r="2887" customFormat="false" ht="12.8" hidden="false" customHeight="false" outlineLevel="0" collapsed="false">
      <c r="A2887" s="34" t="s">
        <v>9505</v>
      </c>
      <c r="B2887" s="38"/>
      <c r="C2887" s="37" t="n">
        <v>1600</v>
      </c>
      <c r="D2887" s="41" t="n">
        <v>1600</v>
      </c>
    </row>
    <row r="2888" customFormat="false" ht="12.8" hidden="false" customHeight="false" outlineLevel="0" collapsed="false">
      <c r="A2888" s="34" t="s">
        <v>3296</v>
      </c>
      <c r="B2888" s="38"/>
      <c r="C2888" s="37" t="n">
        <v>1600</v>
      </c>
      <c r="D2888" s="41" t="n">
        <v>1600</v>
      </c>
    </row>
    <row r="2889" customFormat="false" ht="12.8" hidden="false" customHeight="false" outlineLevel="0" collapsed="false">
      <c r="A2889" s="34" t="s">
        <v>9635</v>
      </c>
      <c r="B2889" s="38"/>
      <c r="C2889" s="37" t="n">
        <v>1600</v>
      </c>
      <c r="D2889" s="41" t="n">
        <v>1600</v>
      </c>
    </row>
    <row r="2890" customFormat="false" ht="12.8" hidden="false" customHeight="false" outlineLevel="0" collapsed="false">
      <c r="A2890" s="34" t="s">
        <v>9541</v>
      </c>
      <c r="B2890" s="38"/>
      <c r="C2890" s="37" t="n">
        <v>1600</v>
      </c>
      <c r="D2890" s="41" t="n">
        <v>1600</v>
      </c>
    </row>
    <row r="2891" customFormat="false" ht="12.8" hidden="false" customHeight="false" outlineLevel="0" collapsed="false">
      <c r="A2891" s="34" t="s">
        <v>10285</v>
      </c>
      <c r="B2891" s="38"/>
      <c r="C2891" s="37" t="n">
        <v>1599</v>
      </c>
      <c r="D2891" s="41" t="n">
        <v>1599</v>
      </c>
    </row>
    <row r="2892" customFormat="false" ht="12.8" hidden="false" customHeight="false" outlineLevel="0" collapsed="false">
      <c r="A2892" s="34" t="s">
        <v>1267</v>
      </c>
      <c r="B2892" s="38"/>
      <c r="C2892" s="37" t="n">
        <v>1598.95</v>
      </c>
      <c r="D2892" s="41" t="n">
        <v>1598.95</v>
      </c>
    </row>
    <row r="2893" customFormat="false" ht="12.8" hidden="false" customHeight="false" outlineLevel="0" collapsed="false">
      <c r="A2893" s="34" t="s">
        <v>9813</v>
      </c>
      <c r="B2893" s="38"/>
      <c r="C2893" s="37" t="n">
        <v>1595</v>
      </c>
      <c r="D2893" s="41" t="n">
        <v>1595</v>
      </c>
    </row>
    <row r="2894" customFormat="false" ht="12.8" hidden="false" customHeight="false" outlineLevel="0" collapsed="false">
      <c r="A2894" s="34" t="s">
        <v>8435</v>
      </c>
      <c r="B2894" s="38"/>
      <c r="C2894" s="37" t="n">
        <v>1595</v>
      </c>
      <c r="D2894" s="41" t="n">
        <v>1595</v>
      </c>
    </row>
    <row r="2895" customFormat="false" ht="12.8" hidden="false" customHeight="false" outlineLevel="0" collapsed="false">
      <c r="A2895" s="34" t="s">
        <v>1274</v>
      </c>
      <c r="B2895" s="38"/>
      <c r="C2895" s="37" t="n">
        <v>1595</v>
      </c>
      <c r="D2895" s="41" t="n">
        <v>1595</v>
      </c>
    </row>
    <row r="2896" customFormat="false" ht="12.8" hidden="false" customHeight="false" outlineLevel="0" collapsed="false">
      <c r="A2896" s="34" t="s">
        <v>4851</v>
      </c>
      <c r="B2896" s="38"/>
      <c r="C2896" s="37" t="n">
        <v>1594.08</v>
      </c>
      <c r="D2896" s="41" t="n">
        <v>1594.08</v>
      </c>
    </row>
    <row r="2897" customFormat="false" ht="12.8" hidden="false" customHeight="false" outlineLevel="0" collapsed="false">
      <c r="A2897" s="34" t="s">
        <v>5994</v>
      </c>
      <c r="B2897" s="38"/>
      <c r="C2897" s="37" t="n">
        <v>1594</v>
      </c>
      <c r="D2897" s="41" t="n">
        <v>1594</v>
      </c>
    </row>
    <row r="2898" customFormat="false" ht="12.8" hidden="false" customHeight="false" outlineLevel="0" collapsed="false">
      <c r="A2898" s="34" t="s">
        <v>11390</v>
      </c>
      <c r="B2898" s="38"/>
      <c r="C2898" s="37" t="n">
        <v>1593.55</v>
      </c>
      <c r="D2898" s="41" t="n">
        <v>1593.55</v>
      </c>
    </row>
    <row r="2899" customFormat="false" ht="12.8" hidden="false" customHeight="false" outlineLevel="0" collapsed="false">
      <c r="A2899" s="34" t="s">
        <v>8622</v>
      </c>
      <c r="B2899" s="38"/>
      <c r="C2899" s="37" t="n">
        <v>1593</v>
      </c>
      <c r="D2899" s="41" t="n">
        <v>1593</v>
      </c>
    </row>
    <row r="2900" customFormat="false" ht="12.8" hidden="false" customHeight="false" outlineLevel="0" collapsed="false">
      <c r="A2900" s="34" t="s">
        <v>11601</v>
      </c>
      <c r="B2900" s="38"/>
      <c r="C2900" s="37" t="n">
        <v>1589</v>
      </c>
      <c r="D2900" s="41" t="n">
        <v>1589</v>
      </c>
    </row>
    <row r="2901" customFormat="false" ht="12.8" hidden="false" customHeight="false" outlineLevel="0" collapsed="false">
      <c r="A2901" s="34" t="s">
        <v>8914</v>
      </c>
      <c r="B2901" s="38"/>
      <c r="C2901" s="37" t="n">
        <v>1588.27</v>
      </c>
      <c r="D2901" s="41" t="n">
        <v>1588.27</v>
      </c>
    </row>
    <row r="2902" customFormat="false" ht="12.8" hidden="false" customHeight="false" outlineLevel="0" collapsed="false">
      <c r="A2902" s="34" t="s">
        <v>3275</v>
      </c>
      <c r="B2902" s="38"/>
      <c r="C2902" s="37" t="n">
        <v>1588</v>
      </c>
      <c r="D2902" s="41" t="n">
        <v>1588</v>
      </c>
    </row>
    <row r="2903" customFormat="false" ht="12.8" hidden="false" customHeight="false" outlineLevel="0" collapsed="false">
      <c r="A2903" s="34" t="s">
        <v>9598</v>
      </c>
      <c r="B2903" s="38"/>
      <c r="C2903" s="37" t="n">
        <v>1585.46</v>
      </c>
      <c r="D2903" s="41" t="n">
        <v>1585.46</v>
      </c>
    </row>
    <row r="2904" customFormat="false" ht="12.8" hidden="false" customHeight="false" outlineLevel="0" collapsed="false">
      <c r="A2904" s="34" t="s">
        <v>7378</v>
      </c>
      <c r="B2904" s="38"/>
      <c r="C2904" s="37" t="n">
        <v>1584.4</v>
      </c>
      <c r="D2904" s="41" t="n">
        <v>1584.4</v>
      </c>
    </row>
    <row r="2905" customFormat="false" ht="12.8" hidden="false" customHeight="false" outlineLevel="0" collapsed="false">
      <c r="A2905" s="34" t="s">
        <v>10264</v>
      </c>
      <c r="B2905" s="38"/>
      <c r="C2905" s="37" t="n">
        <v>1582</v>
      </c>
      <c r="D2905" s="41" t="n">
        <v>1582</v>
      </c>
    </row>
    <row r="2906" customFormat="false" ht="12.8" hidden="false" customHeight="false" outlineLevel="0" collapsed="false">
      <c r="A2906" s="34" t="s">
        <v>5747</v>
      </c>
      <c r="B2906" s="38"/>
      <c r="C2906" s="37" t="n">
        <v>1578.33</v>
      </c>
      <c r="D2906" s="41" t="n">
        <v>1578.33</v>
      </c>
    </row>
    <row r="2907" customFormat="false" ht="12.8" hidden="false" customHeight="false" outlineLevel="0" collapsed="false">
      <c r="A2907" s="34" t="s">
        <v>4376</v>
      </c>
      <c r="B2907" s="38"/>
      <c r="C2907" s="37" t="n">
        <v>1578.07</v>
      </c>
      <c r="D2907" s="41" t="n">
        <v>1578.07</v>
      </c>
    </row>
    <row r="2908" customFormat="false" ht="12.8" hidden="false" customHeight="false" outlineLevel="0" collapsed="false">
      <c r="A2908" s="34" t="s">
        <v>8726</v>
      </c>
      <c r="B2908" s="38"/>
      <c r="C2908" s="37" t="n">
        <v>1577.5</v>
      </c>
      <c r="D2908" s="41" t="n">
        <v>1577.5</v>
      </c>
    </row>
    <row r="2909" customFormat="false" ht="12.8" hidden="false" customHeight="false" outlineLevel="0" collapsed="false">
      <c r="A2909" s="34" t="s">
        <v>12295</v>
      </c>
      <c r="B2909" s="38"/>
      <c r="C2909" s="37" t="n">
        <v>1577.32</v>
      </c>
      <c r="D2909" s="41" t="n">
        <v>1577.32</v>
      </c>
    </row>
    <row r="2910" customFormat="false" ht="12.8" hidden="false" customHeight="false" outlineLevel="0" collapsed="false">
      <c r="A2910" s="34" t="s">
        <v>842</v>
      </c>
      <c r="B2910" s="38"/>
      <c r="C2910" s="37" t="n">
        <v>1576.84</v>
      </c>
      <c r="D2910" s="41" t="n">
        <v>1576.84</v>
      </c>
    </row>
    <row r="2911" customFormat="false" ht="12.8" hidden="false" customHeight="false" outlineLevel="0" collapsed="false">
      <c r="A2911" s="34" t="s">
        <v>5287</v>
      </c>
      <c r="B2911" s="38"/>
      <c r="C2911" s="37" t="n">
        <v>1570</v>
      </c>
      <c r="D2911" s="41" t="n">
        <v>1570</v>
      </c>
    </row>
    <row r="2912" customFormat="false" ht="12.8" hidden="false" customHeight="false" outlineLevel="0" collapsed="false">
      <c r="A2912" s="34" t="s">
        <v>9474</v>
      </c>
      <c r="B2912" s="38"/>
      <c r="C2912" s="37" t="n">
        <v>1570</v>
      </c>
      <c r="D2912" s="41" t="n">
        <v>1570</v>
      </c>
    </row>
    <row r="2913" customFormat="false" ht="12.8" hidden="false" customHeight="false" outlineLevel="0" collapsed="false">
      <c r="A2913" s="34" t="s">
        <v>3800</v>
      </c>
      <c r="B2913" s="38"/>
      <c r="C2913" s="37" t="n">
        <v>1565.66</v>
      </c>
      <c r="D2913" s="41" t="n">
        <v>1565.66</v>
      </c>
    </row>
    <row r="2914" customFormat="false" ht="12.8" hidden="false" customHeight="false" outlineLevel="0" collapsed="false">
      <c r="A2914" s="34" t="s">
        <v>4203</v>
      </c>
      <c r="B2914" s="38"/>
      <c r="C2914" s="37" t="n">
        <v>1565.65</v>
      </c>
      <c r="D2914" s="41" t="n">
        <v>1565.65</v>
      </c>
    </row>
    <row r="2915" customFormat="false" ht="12.8" hidden="false" customHeight="false" outlineLevel="0" collapsed="false">
      <c r="A2915" s="34" t="s">
        <v>1867</v>
      </c>
      <c r="B2915" s="38"/>
      <c r="C2915" s="37" t="n">
        <v>1564</v>
      </c>
      <c r="D2915" s="41" t="n">
        <v>1564</v>
      </c>
    </row>
    <row r="2916" customFormat="false" ht="12.8" hidden="false" customHeight="false" outlineLevel="0" collapsed="false">
      <c r="A2916" s="34" t="s">
        <v>996</v>
      </c>
      <c r="B2916" s="38"/>
      <c r="C2916" s="37" t="n">
        <v>1562</v>
      </c>
      <c r="D2916" s="41" t="n">
        <v>1562</v>
      </c>
    </row>
    <row r="2917" customFormat="false" ht="12.8" hidden="false" customHeight="false" outlineLevel="0" collapsed="false">
      <c r="A2917" s="34" t="s">
        <v>1072</v>
      </c>
      <c r="B2917" s="38"/>
      <c r="C2917" s="37" t="n">
        <v>1562</v>
      </c>
      <c r="D2917" s="41" t="n">
        <v>1562</v>
      </c>
    </row>
    <row r="2918" customFormat="false" ht="12.8" hidden="false" customHeight="false" outlineLevel="0" collapsed="false">
      <c r="A2918" s="34" t="s">
        <v>5619</v>
      </c>
      <c r="B2918" s="38"/>
      <c r="C2918" s="37" t="n">
        <v>1561.4</v>
      </c>
      <c r="D2918" s="41" t="n">
        <v>1561.4</v>
      </c>
    </row>
    <row r="2919" customFormat="false" ht="12.8" hidden="false" customHeight="false" outlineLevel="0" collapsed="false">
      <c r="A2919" s="34" t="s">
        <v>2594</v>
      </c>
      <c r="B2919" s="38"/>
      <c r="C2919" s="37" t="n">
        <v>1561.06</v>
      </c>
      <c r="D2919" s="41" t="n">
        <v>1561.06</v>
      </c>
    </row>
    <row r="2920" customFormat="false" ht="12.8" hidden="false" customHeight="false" outlineLevel="0" collapsed="false">
      <c r="A2920" s="34" t="s">
        <v>2880</v>
      </c>
      <c r="B2920" s="38"/>
      <c r="C2920" s="37" t="n">
        <v>1558</v>
      </c>
      <c r="D2920" s="41" t="n">
        <v>1558</v>
      </c>
    </row>
    <row r="2921" customFormat="false" ht="12.8" hidden="false" customHeight="false" outlineLevel="0" collapsed="false">
      <c r="A2921" s="34" t="s">
        <v>11670</v>
      </c>
      <c r="B2921" s="38"/>
      <c r="C2921" s="37" t="n">
        <v>1555.88</v>
      </c>
      <c r="D2921" s="41" t="n">
        <v>1555.88</v>
      </c>
    </row>
    <row r="2922" customFormat="false" ht="12.8" hidden="false" customHeight="false" outlineLevel="0" collapsed="false">
      <c r="A2922" s="34" t="s">
        <v>5633</v>
      </c>
      <c r="B2922" s="38"/>
      <c r="C2922" s="37" t="n">
        <v>1555.69</v>
      </c>
      <c r="D2922" s="41" t="n">
        <v>1555.69</v>
      </c>
    </row>
    <row r="2923" customFormat="false" ht="12.8" hidden="false" customHeight="false" outlineLevel="0" collapsed="false">
      <c r="A2923" s="34" t="s">
        <v>12273</v>
      </c>
      <c r="B2923" s="38"/>
      <c r="C2923" s="37" t="n">
        <v>1555.59</v>
      </c>
      <c r="D2923" s="41" t="n">
        <v>1555.59</v>
      </c>
    </row>
    <row r="2924" customFormat="false" ht="12.8" hidden="false" customHeight="false" outlineLevel="0" collapsed="false">
      <c r="A2924" s="34" t="s">
        <v>8085</v>
      </c>
      <c r="B2924" s="35" t="n">
        <v>1555.56</v>
      </c>
      <c r="C2924" s="36"/>
      <c r="D2924" s="41" t="n">
        <v>1555.56</v>
      </c>
    </row>
    <row r="2925" customFormat="false" ht="12.8" hidden="false" customHeight="false" outlineLevel="0" collapsed="false">
      <c r="A2925" s="34" t="s">
        <v>1770</v>
      </c>
      <c r="B2925" s="38"/>
      <c r="C2925" s="37" t="n">
        <v>1554</v>
      </c>
      <c r="D2925" s="41" t="n">
        <v>1554</v>
      </c>
    </row>
    <row r="2926" customFormat="false" ht="12.8" hidden="false" customHeight="false" outlineLevel="0" collapsed="false">
      <c r="A2926" s="34" t="s">
        <v>3788</v>
      </c>
      <c r="B2926" s="38"/>
      <c r="C2926" s="37" t="n">
        <v>1553.52</v>
      </c>
      <c r="D2926" s="41" t="n">
        <v>1553.52</v>
      </c>
    </row>
    <row r="2927" customFormat="false" ht="12.8" hidden="false" customHeight="false" outlineLevel="0" collapsed="false">
      <c r="A2927" s="34" t="s">
        <v>3953</v>
      </c>
      <c r="B2927" s="38"/>
      <c r="C2927" s="37" t="n">
        <v>1553.52</v>
      </c>
      <c r="D2927" s="41" t="n">
        <v>1553.52</v>
      </c>
    </row>
    <row r="2928" customFormat="false" ht="12.8" hidden="false" customHeight="false" outlineLevel="0" collapsed="false">
      <c r="A2928" s="34" t="s">
        <v>9496</v>
      </c>
      <c r="B2928" s="38"/>
      <c r="C2928" s="37" t="n">
        <v>1553</v>
      </c>
      <c r="D2928" s="41" t="n">
        <v>1553</v>
      </c>
    </row>
    <row r="2929" customFormat="false" ht="12.8" hidden="false" customHeight="false" outlineLevel="0" collapsed="false">
      <c r="A2929" s="34" t="s">
        <v>3134</v>
      </c>
      <c r="B2929" s="38"/>
      <c r="C2929" s="37" t="n">
        <v>1552</v>
      </c>
      <c r="D2929" s="41" t="n">
        <v>1552</v>
      </c>
    </row>
    <row r="2930" customFormat="false" ht="12.8" hidden="false" customHeight="false" outlineLevel="0" collapsed="false">
      <c r="A2930" s="34" t="s">
        <v>5733</v>
      </c>
      <c r="B2930" s="38"/>
      <c r="C2930" s="37" t="n">
        <v>1551.32</v>
      </c>
      <c r="D2930" s="41" t="n">
        <v>1551.32</v>
      </c>
    </row>
    <row r="2931" customFormat="false" ht="12.8" hidden="false" customHeight="false" outlineLevel="0" collapsed="false">
      <c r="A2931" s="34" t="s">
        <v>4505</v>
      </c>
      <c r="B2931" s="38"/>
      <c r="C2931" s="37" t="n">
        <v>1550</v>
      </c>
      <c r="D2931" s="41" t="n">
        <v>1550</v>
      </c>
    </row>
    <row r="2932" customFormat="false" ht="12.8" hidden="false" customHeight="false" outlineLevel="0" collapsed="false">
      <c r="A2932" s="34" t="s">
        <v>4360</v>
      </c>
      <c r="B2932" s="38"/>
      <c r="C2932" s="37" t="n">
        <v>1550</v>
      </c>
      <c r="D2932" s="41" t="n">
        <v>1550</v>
      </c>
    </row>
    <row r="2933" customFormat="false" ht="12.8" hidden="false" customHeight="false" outlineLevel="0" collapsed="false">
      <c r="A2933" s="34" t="s">
        <v>3992</v>
      </c>
      <c r="B2933" s="38"/>
      <c r="C2933" s="37" t="n">
        <v>1550</v>
      </c>
      <c r="D2933" s="41" t="n">
        <v>1550</v>
      </c>
    </row>
    <row r="2934" customFormat="false" ht="12.8" hidden="false" customHeight="false" outlineLevel="0" collapsed="false">
      <c r="A2934" s="34" t="s">
        <v>1394</v>
      </c>
      <c r="B2934" s="38"/>
      <c r="C2934" s="37" t="n">
        <v>1549.5</v>
      </c>
      <c r="D2934" s="41" t="n">
        <v>1549.5</v>
      </c>
    </row>
    <row r="2935" customFormat="false" ht="12.8" hidden="false" customHeight="false" outlineLevel="0" collapsed="false">
      <c r="A2935" s="34" t="s">
        <v>4519</v>
      </c>
      <c r="B2935" s="38"/>
      <c r="C2935" s="37" t="n">
        <v>1549.35</v>
      </c>
      <c r="D2935" s="41" t="n">
        <v>1549.35</v>
      </c>
    </row>
    <row r="2936" customFormat="false" ht="12.8" hidden="false" customHeight="false" outlineLevel="0" collapsed="false">
      <c r="A2936" s="34" t="s">
        <v>10660</v>
      </c>
      <c r="B2936" s="38"/>
      <c r="C2936" s="37" t="n">
        <v>1549.22</v>
      </c>
      <c r="D2936" s="41" t="n">
        <v>1549.22</v>
      </c>
    </row>
    <row r="2937" customFormat="false" ht="12.8" hidden="false" customHeight="false" outlineLevel="0" collapsed="false">
      <c r="A2937" s="34" t="s">
        <v>7506</v>
      </c>
      <c r="B2937" s="35" t="n">
        <v>1548</v>
      </c>
      <c r="C2937" s="36"/>
      <c r="D2937" s="41" t="n">
        <v>1548</v>
      </c>
    </row>
    <row r="2938" customFormat="false" ht="12.8" hidden="false" customHeight="false" outlineLevel="0" collapsed="false">
      <c r="A2938" s="34" t="s">
        <v>10301</v>
      </c>
      <c r="B2938" s="38"/>
      <c r="C2938" s="37" t="n">
        <v>1547</v>
      </c>
      <c r="D2938" s="41" t="n">
        <v>1547</v>
      </c>
    </row>
    <row r="2939" customFormat="false" ht="12.8" hidden="false" customHeight="false" outlineLevel="0" collapsed="false">
      <c r="A2939" s="34" t="s">
        <v>12045</v>
      </c>
      <c r="B2939" s="38"/>
      <c r="C2939" s="37" t="n">
        <v>1546.84</v>
      </c>
      <c r="D2939" s="41" t="n">
        <v>1546.84</v>
      </c>
    </row>
    <row r="2940" customFormat="false" ht="12.8" hidden="false" customHeight="false" outlineLevel="0" collapsed="false">
      <c r="A2940" s="34" t="s">
        <v>2910</v>
      </c>
      <c r="B2940" s="38"/>
      <c r="C2940" s="37" t="n">
        <v>1546.6</v>
      </c>
      <c r="D2940" s="41" t="n">
        <v>1546.6</v>
      </c>
    </row>
    <row r="2941" customFormat="false" ht="12.8" hidden="false" customHeight="false" outlineLevel="0" collapsed="false">
      <c r="A2941" s="34" t="s">
        <v>10977</v>
      </c>
      <c r="B2941" s="38"/>
      <c r="C2941" s="37" t="n">
        <v>1545</v>
      </c>
      <c r="D2941" s="41" t="n">
        <v>1545</v>
      </c>
    </row>
    <row r="2942" customFormat="false" ht="12.8" hidden="false" customHeight="false" outlineLevel="0" collapsed="false">
      <c r="A2942" s="34" t="s">
        <v>4040</v>
      </c>
      <c r="B2942" s="38"/>
      <c r="C2942" s="37" t="n">
        <v>1544.81</v>
      </c>
      <c r="D2942" s="41" t="n">
        <v>1544.81</v>
      </c>
    </row>
    <row r="2943" customFormat="false" ht="12.8" hidden="false" customHeight="false" outlineLevel="0" collapsed="false">
      <c r="A2943" s="34" t="s">
        <v>4656</v>
      </c>
      <c r="B2943" s="38"/>
      <c r="C2943" s="37" t="n">
        <v>1544.47</v>
      </c>
      <c r="D2943" s="41" t="n">
        <v>1544.47</v>
      </c>
    </row>
    <row r="2944" customFormat="false" ht="12.8" hidden="false" customHeight="false" outlineLevel="0" collapsed="false">
      <c r="A2944" s="34" t="s">
        <v>5599</v>
      </c>
      <c r="B2944" s="38"/>
      <c r="C2944" s="37" t="n">
        <v>1542.34</v>
      </c>
      <c r="D2944" s="41" t="n">
        <v>1542.34</v>
      </c>
    </row>
    <row r="2945" customFormat="false" ht="12.8" hidden="false" customHeight="false" outlineLevel="0" collapsed="false">
      <c r="A2945" s="34" t="s">
        <v>4003</v>
      </c>
      <c r="B2945" s="38"/>
      <c r="C2945" s="37" t="n">
        <v>1542.2</v>
      </c>
      <c r="D2945" s="41" t="n">
        <v>1542.2</v>
      </c>
    </row>
    <row r="2946" customFormat="false" ht="12.8" hidden="false" customHeight="false" outlineLevel="0" collapsed="false">
      <c r="A2946" s="34" t="s">
        <v>6060</v>
      </c>
      <c r="B2946" s="38"/>
      <c r="C2946" s="37" t="n">
        <v>1540.36</v>
      </c>
      <c r="D2946" s="41" t="n">
        <v>1540.36</v>
      </c>
    </row>
    <row r="2947" customFormat="false" ht="12.8" hidden="false" customHeight="false" outlineLevel="0" collapsed="false">
      <c r="A2947" s="34" t="s">
        <v>11057</v>
      </c>
      <c r="B2947" s="38"/>
      <c r="C2947" s="37" t="n">
        <v>1538</v>
      </c>
      <c r="D2947" s="41" t="n">
        <v>1538</v>
      </c>
    </row>
    <row r="2948" customFormat="false" ht="12.8" hidden="false" customHeight="false" outlineLevel="0" collapsed="false">
      <c r="A2948" s="34" t="s">
        <v>10239</v>
      </c>
      <c r="B2948" s="38"/>
      <c r="C2948" s="37" t="n">
        <v>1537</v>
      </c>
      <c r="D2948" s="41" t="n">
        <v>1537</v>
      </c>
    </row>
    <row r="2949" customFormat="false" ht="12.8" hidden="false" customHeight="false" outlineLevel="0" collapsed="false">
      <c r="A2949" s="34" t="s">
        <v>1921</v>
      </c>
      <c r="B2949" s="38"/>
      <c r="C2949" s="37" t="n">
        <v>1537</v>
      </c>
      <c r="D2949" s="41" t="n">
        <v>1537</v>
      </c>
    </row>
    <row r="2950" customFormat="false" ht="12.8" hidden="false" customHeight="false" outlineLevel="0" collapsed="false">
      <c r="A2950" s="34" t="s">
        <v>2077</v>
      </c>
      <c r="B2950" s="38"/>
      <c r="C2950" s="37" t="n">
        <v>1536</v>
      </c>
      <c r="D2950" s="41" t="n">
        <v>1536</v>
      </c>
    </row>
    <row r="2951" customFormat="false" ht="12.8" hidden="false" customHeight="false" outlineLevel="0" collapsed="false">
      <c r="A2951" s="34" t="s">
        <v>686</v>
      </c>
      <c r="B2951" s="38"/>
      <c r="C2951" s="37" t="n">
        <v>1535</v>
      </c>
      <c r="D2951" s="41" t="n">
        <v>1535</v>
      </c>
    </row>
    <row r="2952" customFormat="false" ht="12.8" hidden="false" customHeight="false" outlineLevel="0" collapsed="false">
      <c r="A2952" s="34" t="s">
        <v>9253</v>
      </c>
      <c r="B2952" s="38"/>
      <c r="C2952" s="37" t="n">
        <v>1534.64</v>
      </c>
      <c r="D2952" s="41" t="n">
        <v>1534.64</v>
      </c>
    </row>
    <row r="2953" customFormat="false" ht="12.8" hidden="false" customHeight="false" outlineLevel="0" collapsed="false">
      <c r="A2953" s="34" t="s">
        <v>11762</v>
      </c>
      <c r="B2953" s="35" t="n">
        <v>1534</v>
      </c>
      <c r="C2953" s="36"/>
      <c r="D2953" s="41" t="n">
        <v>1534</v>
      </c>
    </row>
    <row r="2954" customFormat="false" ht="12.8" hidden="false" customHeight="false" outlineLevel="0" collapsed="false">
      <c r="A2954" s="34" t="s">
        <v>5663</v>
      </c>
      <c r="B2954" s="38"/>
      <c r="C2954" s="37" t="n">
        <v>1532.65</v>
      </c>
      <c r="D2954" s="41" t="n">
        <v>1532.65</v>
      </c>
    </row>
    <row r="2955" customFormat="false" ht="12.8" hidden="false" customHeight="false" outlineLevel="0" collapsed="false">
      <c r="A2955" s="34" t="s">
        <v>9947</v>
      </c>
      <c r="B2955" s="38"/>
      <c r="C2955" s="37" t="n">
        <v>1532</v>
      </c>
      <c r="D2955" s="41" t="n">
        <v>1532</v>
      </c>
    </row>
    <row r="2956" customFormat="false" ht="12.8" hidden="false" customHeight="false" outlineLevel="0" collapsed="false">
      <c r="A2956" s="34" t="s">
        <v>1701</v>
      </c>
      <c r="B2956" s="38"/>
      <c r="C2956" s="37" t="n">
        <v>1531</v>
      </c>
      <c r="D2956" s="41" t="n">
        <v>1531</v>
      </c>
    </row>
    <row r="2957" customFormat="false" ht="12.8" hidden="false" customHeight="false" outlineLevel="0" collapsed="false">
      <c r="A2957" s="34" t="s">
        <v>1788</v>
      </c>
      <c r="B2957" s="38"/>
      <c r="C2957" s="37" t="n">
        <v>1531</v>
      </c>
      <c r="D2957" s="41" t="n">
        <v>1531</v>
      </c>
    </row>
    <row r="2958" customFormat="false" ht="12.8" hidden="false" customHeight="false" outlineLevel="0" collapsed="false">
      <c r="A2958" s="34" t="s">
        <v>1970</v>
      </c>
      <c r="B2958" s="38"/>
      <c r="C2958" s="37" t="n">
        <v>1531</v>
      </c>
      <c r="D2958" s="41" t="n">
        <v>1531</v>
      </c>
    </row>
    <row r="2959" customFormat="false" ht="12.8" hidden="false" customHeight="false" outlineLevel="0" collapsed="false">
      <c r="A2959" s="34" t="s">
        <v>4385</v>
      </c>
      <c r="B2959" s="38"/>
      <c r="C2959" s="37" t="n">
        <v>1530.73</v>
      </c>
      <c r="D2959" s="41" t="n">
        <v>1530.73</v>
      </c>
    </row>
    <row r="2960" customFormat="false" ht="12.8" hidden="false" customHeight="false" outlineLevel="0" collapsed="false">
      <c r="A2960" s="34" t="s">
        <v>3028</v>
      </c>
      <c r="B2960" s="35" t="n">
        <v>1530</v>
      </c>
      <c r="C2960" s="36"/>
      <c r="D2960" s="41" t="n">
        <v>1530</v>
      </c>
    </row>
    <row r="2961" customFormat="false" ht="12.8" hidden="false" customHeight="false" outlineLevel="0" collapsed="false">
      <c r="A2961" s="34" t="s">
        <v>3848</v>
      </c>
      <c r="B2961" s="38"/>
      <c r="C2961" s="37" t="n">
        <v>1527.75</v>
      </c>
      <c r="D2961" s="41" t="n">
        <v>1527.75</v>
      </c>
    </row>
    <row r="2962" customFormat="false" ht="12.8" hidden="false" customHeight="false" outlineLevel="0" collapsed="false">
      <c r="A2962" s="34" t="s">
        <v>10275</v>
      </c>
      <c r="B2962" s="38"/>
      <c r="C2962" s="37" t="n">
        <v>1527</v>
      </c>
      <c r="D2962" s="41" t="n">
        <v>1527</v>
      </c>
    </row>
    <row r="2963" customFormat="false" ht="12.8" hidden="false" customHeight="false" outlineLevel="0" collapsed="false">
      <c r="A2963" s="34" t="s">
        <v>4863</v>
      </c>
      <c r="B2963" s="38"/>
      <c r="C2963" s="37" t="n">
        <v>1526.1</v>
      </c>
      <c r="D2963" s="41" t="n">
        <v>1526.1</v>
      </c>
    </row>
    <row r="2964" customFormat="false" ht="12.8" hidden="false" customHeight="false" outlineLevel="0" collapsed="false">
      <c r="A2964" s="34" t="s">
        <v>2851</v>
      </c>
      <c r="B2964" s="38"/>
      <c r="C2964" s="37" t="n">
        <v>1526</v>
      </c>
      <c r="D2964" s="41" t="n">
        <v>1526</v>
      </c>
    </row>
    <row r="2965" customFormat="false" ht="12.8" hidden="false" customHeight="false" outlineLevel="0" collapsed="false">
      <c r="A2965" s="34" t="s">
        <v>4676</v>
      </c>
      <c r="B2965" s="38"/>
      <c r="C2965" s="37" t="n">
        <v>1525.2</v>
      </c>
      <c r="D2965" s="41" t="n">
        <v>1525.2</v>
      </c>
    </row>
    <row r="2966" customFormat="false" ht="12.8" hidden="false" customHeight="false" outlineLevel="0" collapsed="false">
      <c r="A2966" s="34" t="s">
        <v>1820</v>
      </c>
      <c r="B2966" s="38"/>
      <c r="C2966" s="37" t="n">
        <v>1525</v>
      </c>
      <c r="D2966" s="41" t="n">
        <v>1525</v>
      </c>
    </row>
    <row r="2967" customFormat="false" ht="12.8" hidden="false" customHeight="false" outlineLevel="0" collapsed="false">
      <c r="A2967" s="34" t="s">
        <v>9502</v>
      </c>
      <c r="B2967" s="38"/>
      <c r="C2967" s="37" t="n">
        <v>1523</v>
      </c>
      <c r="D2967" s="41" t="n">
        <v>1523</v>
      </c>
    </row>
    <row r="2968" customFormat="false" ht="12.8" hidden="false" customHeight="false" outlineLevel="0" collapsed="false">
      <c r="A2968" s="34" t="s">
        <v>4886</v>
      </c>
      <c r="B2968" s="38"/>
      <c r="C2968" s="37" t="n">
        <v>1522.09</v>
      </c>
      <c r="D2968" s="41" t="n">
        <v>1522.09</v>
      </c>
    </row>
    <row r="2969" customFormat="false" ht="12.8" hidden="false" customHeight="false" outlineLevel="0" collapsed="false">
      <c r="A2969" s="34" t="s">
        <v>4415</v>
      </c>
      <c r="B2969" s="38"/>
      <c r="C2969" s="37" t="n">
        <v>1522.07</v>
      </c>
      <c r="D2969" s="41" t="n">
        <v>1522.07</v>
      </c>
    </row>
    <row r="2970" customFormat="false" ht="12.8" hidden="false" customHeight="false" outlineLevel="0" collapsed="false">
      <c r="A2970" s="34" t="s">
        <v>1209</v>
      </c>
      <c r="B2970" s="38"/>
      <c r="C2970" s="37" t="n">
        <v>1521</v>
      </c>
      <c r="D2970" s="41" t="n">
        <v>1521</v>
      </c>
    </row>
    <row r="2971" customFormat="false" ht="12.8" hidden="false" customHeight="false" outlineLevel="0" collapsed="false">
      <c r="A2971" s="34" t="s">
        <v>3612</v>
      </c>
      <c r="B2971" s="35" t="n">
        <v>1520.17</v>
      </c>
      <c r="C2971" s="36"/>
      <c r="D2971" s="41" t="n">
        <v>1520.17</v>
      </c>
    </row>
    <row r="2972" customFormat="false" ht="12.8" hidden="false" customHeight="false" outlineLevel="0" collapsed="false">
      <c r="A2972" s="34" t="s">
        <v>11314</v>
      </c>
      <c r="B2972" s="35" t="n">
        <v>1518</v>
      </c>
      <c r="C2972" s="36"/>
      <c r="D2972" s="41" t="n">
        <v>1518</v>
      </c>
    </row>
    <row r="2973" customFormat="false" ht="12.8" hidden="false" customHeight="false" outlineLevel="0" collapsed="false">
      <c r="A2973" s="34" t="s">
        <v>4164</v>
      </c>
      <c r="B2973" s="38"/>
      <c r="C2973" s="37" t="n">
        <v>1517.3</v>
      </c>
      <c r="D2973" s="41" t="n">
        <v>1517.3</v>
      </c>
    </row>
    <row r="2974" customFormat="false" ht="12.8" hidden="false" customHeight="false" outlineLevel="0" collapsed="false">
      <c r="A2974" s="34" t="s">
        <v>12357</v>
      </c>
      <c r="B2974" s="38"/>
      <c r="C2974" s="37" t="n">
        <v>1516</v>
      </c>
      <c r="D2974" s="41" t="n">
        <v>1516</v>
      </c>
    </row>
    <row r="2975" customFormat="false" ht="12.8" hidden="false" customHeight="false" outlineLevel="0" collapsed="false">
      <c r="A2975" s="34" t="s">
        <v>12233</v>
      </c>
      <c r="B2975" s="38"/>
      <c r="C2975" s="37" t="n">
        <v>1515.02</v>
      </c>
      <c r="D2975" s="41" t="n">
        <v>1515.02</v>
      </c>
    </row>
    <row r="2976" customFormat="false" ht="12.8" hidden="false" customHeight="false" outlineLevel="0" collapsed="false">
      <c r="A2976" s="34" t="s">
        <v>3093</v>
      </c>
      <c r="B2976" s="38"/>
      <c r="C2976" s="37" t="n">
        <v>1514.98</v>
      </c>
      <c r="D2976" s="41" t="n">
        <v>1514.98</v>
      </c>
    </row>
    <row r="2977" customFormat="false" ht="12.8" hidden="false" customHeight="false" outlineLevel="0" collapsed="false">
      <c r="A2977" s="34" t="s">
        <v>11105</v>
      </c>
      <c r="B2977" s="38"/>
      <c r="C2977" s="37" t="n">
        <v>1514</v>
      </c>
      <c r="D2977" s="41" t="n">
        <v>1514</v>
      </c>
    </row>
    <row r="2978" customFormat="false" ht="12.8" hidden="false" customHeight="false" outlineLevel="0" collapsed="false">
      <c r="A2978" s="34" t="s">
        <v>8732</v>
      </c>
      <c r="B2978" s="38"/>
      <c r="C2978" s="37" t="n">
        <v>1513.19</v>
      </c>
      <c r="D2978" s="41" t="n">
        <v>1513.19</v>
      </c>
    </row>
    <row r="2979" customFormat="false" ht="12.8" hidden="false" customHeight="false" outlineLevel="0" collapsed="false">
      <c r="A2979" s="34" t="s">
        <v>8097</v>
      </c>
      <c r="B2979" s="35" t="n">
        <v>1510</v>
      </c>
      <c r="C2979" s="36"/>
      <c r="D2979" s="41" t="n">
        <v>1510</v>
      </c>
    </row>
    <row r="2980" customFormat="false" ht="12.8" hidden="false" customHeight="false" outlineLevel="0" collapsed="false">
      <c r="A2980" s="34" t="s">
        <v>10605</v>
      </c>
      <c r="B2980" s="38"/>
      <c r="C2980" s="37" t="n">
        <v>1508</v>
      </c>
      <c r="D2980" s="41" t="n">
        <v>1508</v>
      </c>
    </row>
    <row r="2981" customFormat="false" ht="12.8" hidden="false" customHeight="false" outlineLevel="0" collapsed="false">
      <c r="A2981" s="34" t="s">
        <v>1719</v>
      </c>
      <c r="B2981" s="38"/>
      <c r="C2981" s="37" t="n">
        <v>1506</v>
      </c>
      <c r="D2981" s="41" t="n">
        <v>1506</v>
      </c>
    </row>
    <row r="2982" customFormat="false" ht="12.8" hidden="false" customHeight="false" outlineLevel="0" collapsed="false">
      <c r="A2982" s="34" t="s">
        <v>4521</v>
      </c>
      <c r="B2982" s="38"/>
      <c r="C2982" s="37" t="n">
        <v>1506</v>
      </c>
      <c r="D2982" s="41" t="n">
        <v>1506</v>
      </c>
    </row>
    <row r="2983" customFormat="false" ht="12.8" hidden="false" customHeight="false" outlineLevel="0" collapsed="false">
      <c r="A2983" s="34" t="s">
        <v>9912</v>
      </c>
      <c r="B2983" s="38"/>
      <c r="C2983" s="37" t="n">
        <v>1506</v>
      </c>
      <c r="D2983" s="41" t="n">
        <v>1506</v>
      </c>
    </row>
    <row r="2984" customFormat="false" ht="12.8" hidden="false" customHeight="false" outlineLevel="0" collapsed="false">
      <c r="A2984" s="34" t="s">
        <v>9968</v>
      </c>
      <c r="B2984" s="38"/>
      <c r="C2984" s="37" t="n">
        <v>1506</v>
      </c>
      <c r="D2984" s="41" t="n">
        <v>1506</v>
      </c>
    </row>
    <row r="2985" customFormat="false" ht="12.8" hidden="false" customHeight="false" outlineLevel="0" collapsed="false">
      <c r="A2985" s="34" t="s">
        <v>4604</v>
      </c>
      <c r="B2985" s="38"/>
      <c r="C2985" s="37" t="n">
        <v>1506</v>
      </c>
      <c r="D2985" s="41" t="n">
        <v>1506</v>
      </c>
    </row>
    <row r="2986" customFormat="false" ht="12.8" hidden="false" customHeight="false" outlineLevel="0" collapsed="false">
      <c r="A2986" s="34" t="s">
        <v>2698</v>
      </c>
      <c r="B2986" s="38"/>
      <c r="C2986" s="37" t="n">
        <v>1505.82</v>
      </c>
      <c r="D2986" s="41" t="n">
        <v>1505.82</v>
      </c>
    </row>
    <row r="2987" customFormat="false" ht="12.8" hidden="false" customHeight="false" outlineLevel="0" collapsed="false">
      <c r="A2987" s="34" t="s">
        <v>8569</v>
      </c>
      <c r="B2987" s="38"/>
      <c r="C2987" s="37" t="n">
        <v>1505</v>
      </c>
      <c r="D2987" s="41" t="n">
        <v>1505</v>
      </c>
    </row>
    <row r="2988" customFormat="false" ht="12.8" hidden="false" customHeight="false" outlineLevel="0" collapsed="false">
      <c r="A2988" s="34" t="s">
        <v>8776</v>
      </c>
      <c r="B2988" s="38"/>
      <c r="C2988" s="37" t="n">
        <v>1505</v>
      </c>
      <c r="D2988" s="41" t="n">
        <v>1505</v>
      </c>
    </row>
    <row r="2989" customFormat="false" ht="12.8" hidden="false" customHeight="false" outlineLevel="0" collapsed="false">
      <c r="A2989" s="34" t="s">
        <v>9946</v>
      </c>
      <c r="B2989" s="38"/>
      <c r="C2989" s="37" t="n">
        <v>1504.01</v>
      </c>
      <c r="D2989" s="41" t="n">
        <v>1504.01</v>
      </c>
    </row>
    <row r="2990" customFormat="false" ht="12.8" hidden="false" customHeight="false" outlineLevel="0" collapsed="false">
      <c r="A2990" s="34" t="s">
        <v>1939</v>
      </c>
      <c r="B2990" s="38"/>
      <c r="C2990" s="37" t="n">
        <v>1501</v>
      </c>
      <c r="D2990" s="41" t="n">
        <v>1501</v>
      </c>
    </row>
    <row r="2991" customFormat="false" ht="12.8" hidden="false" customHeight="false" outlineLevel="0" collapsed="false">
      <c r="A2991" s="34" t="s">
        <v>10190</v>
      </c>
      <c r="B2991" s="35" t="n">
        <v>1500</v>
      </c>
      <c r="C2991" s="36"/>
      <c r="D2991" s="41" t="n">
        <v>1500</v>
      </c>
    </row>
    <row r="2992" customFormat="false" ht="12.8" hidden="false" customHeight="false" outlineLevel="0" collapsed="false">
      <c r="A2992" s="34" t="s">
        <v>7973</v>
      </c>
      <c r="B2992" s="35" t="n">
        <v>1500</v>
      </c>
      <c r="C2992" s="36"/>
      <c r="D2992" s="41" t="n">
        <v>1500</v>
      </c>
    </row>
    <row r="2993" customFormat="false" ht="12.8" hidden="false" customHeight="false" outlineLevel="0" collapsed="false">
      <c r="A2993" s="34" t="s">
        <v>6722</v>
      </c>
      <c r="B2993" s="38"/>
      <c r="C2993" s="37" t="n">
        <v>1500</v>
      </c>
      <c r="D2993" s="41" t="n">
        <v>1500</v>
      </c>
    </row>
    <row r="2994" customFormat="false" ht="12.8" hidden="false" customHeight="false" outlineLevel="0" collapsed="false">
      <c r="A2994" s="34" t="s">
        <v>10750</v>
      </c>
      <c r="B2994" s="35" t="n">
        <v>1500</v>
      </c>
      <c r="C2994" s="36"/>
      <c r="D2994" s="41" t="n">
        <v>1500</v>
      </c>
    </row>
    <row r="2995" customFormat="false" ht="12.8" hidden="false" customHeight="false" outlineLevel="0" collapsed="false">
      <c r="A2995" s="34" t="s">
        <v>5459</v>
      </c>
      <c r="B2995" s="38"/>
      <c r="C2995" s="37" t="n">
        <v>1500</v>
      </c>
      <c r="D2995" s="41" t="n">
        <v>1500</v>
      </c>
    </row>
    <row r="2996" customFormat="false" ht="12.8" hidden="false" customHeight="false" outlineLevel="0" collapsed="false">
      <c r="A2996" s="34" t="s">
        <v>8198</v>
      </c>
      <c r="B2996" s="38"/>
      <c r="C2996" s="37" t="n">
        <v>1500</v>
      </c>
      <c r="D2996" s="41" t="n">
        <v>1500</v>
      </c>
    </row>
    <row r="2997" customFormat="false" ht="12.8" hidden="false" customHeight="false" outlineLevel="0" collapsed="false">
      <c r="A2997" s="34" t="s">
        <v>5461</v>
      </c>
      <c r="B2997" s="38"/>
      <c r="C2997" s="37" t="n">
        <v>1500</v>
      </c>
      <c r="D2997" s="41" t="n">
        <v>1500</v>
      </c>
    </row>
    <row r="2998" customFormat="false" ht="12.8" hidden="false" customHeight="false" outlineLevel="0" collapsed="false">
      <c r="A2998" s="34" t="s">
        <v>3095</v>
      </c>
      <c r="B2998" s="38"/>
      <c r="C2998" s="37" t="n">
        <v>1500</v>
      </c>
      <c r="D2998" s="41" t="n">
        <v>1500</v>
      </c>
    </row>
    <row r="2999" customFormat="false" ht="12.8" hidden="false" customHeight="false" outlineLevel="0" collapsed="false">
      <c r="A2999" s="34" t="s">
        <v>10248</v>
      </c>
      <c r="B2999" s="38"/>
      <c r="C2999" s="37" t="n">
        <v>1500</v>
      </c>
      <c r="D2999" s="41" t="n">
        <v>1500</v>
      </c>
    </row>
    <row r="3000" customFormat="false" ht="12.8" hidden="false" customHeight="false" outlineLevel="0" collapsed="false">
      <c r="A3000" s="34" t="s">
        <v>1093</v>
      </c>
      <c r="B3000" s="35" t="n">
        <v>1500</v>
      </c>
      <c r="C3000" s="36"/>
      <c r="D3000" s="41" t="n">
        <v>1500</v>
      </c>
    </row>
    <row r="3001" customFormat="false" ht="12.8" hidden="false" customHeight="false" outlineLevel="0" collapsed="false">
      <c r="A3001" s="34" t="s">
        <v>7986</v>
      </c>
      <c r="B3001" s="35" t="n">
        <v>1500</v>
      </c>
      <c r="C3001" s="36"/>
      <c r="D3001" s="41" t="n">
        <v>1500</v>
      </c>
    </row>
    <row r="3002" customFormat="false" ht="12.8" hidden="false" customHeight="false" outlineLevel="0" collapsed="false">
      <c r="A3002" s="34" t="s">
        <v>1465</v>
      </c>
      <c r="B3002" s="35" t="n">
        <v>1500</v>
      </c>
      <c r="C3002" s="36"/>
      <c r="D3002" s="41" t="n">
        <v>1500</v>
      </c>
    </row>
    <row r="3003" customFormat="false" ht="12.8" hidden="false" customHeight="false" outlineLevel="0" collapsed="false">
      <c r="A3003" s="34" t="s">
        <v>2271</v>
      </c>
      <c r="B3003" s="35" t="n">
        <v>1500</v>
      </c>
      <c r="C3003" s="36"/>
      <c r="D3003" s="41" t="n">
        <v>1500</v>
      </c>
    </row>
    <row r="3004" customFormat="false" ht="12.8" hidden="false" customHeight="false" outlineLevel="0" collapsed="false">
      <c r="A3004" s="34" t="s">
        <v>7702</v>
      </c>
      <c r="B3004" s="35" t="n">
        <v>1500</v>
      </c>
      <c r="C3004" s="36"/>
      <c r="D3004" s="41" t="n">
        <v>1500</v>
      </c>
    </row>
    <row r="3005" customFormat="false" ht="12.8" hidden="false" customHeight="false" outlineLevel="0" collapsed="false">
      <c r="A3005" s="34" t="s">
        <v>12300</v>
      </c>
      <c r="B3005" s="35" t="n">
        <v>1500</v>
      </c>
      <c r="C3005" s="36"/>
      <c r="D3005" s="41" t="n">
        <v>1500</v>
      </c>
    </row>
    <row r="3006" customFormat="false" ht="12.8" hidden="false" customHeight="false" outlineLevel="0" collapsed="false">
      <c r="A3006" s="34" t="s">
        <v>6217</v>
      </c>
      <c r="B3006" s="35" t="n">
        <v>1500</v>
      </c>
      <c r="C3006" s="36"/>
      <c r="D3006" s="41" t="n">
        <v>1500</v>
      </c>
    </row>
    <row r="3007" customFormat="false" ht="12.8" hidden="false" customHeight="false" outlineLevel="0" collapsed="false">
      <c r="A3007" s="34" t="s">
        <v>6087</v>
      </c>
      <c r="B3007" s="35" t="n">
        <v>1500</v>
      </c>
      <c r="C3007" s="36"/>
      <c r="D3007" s="41" t="n">
        <v>1500</v>
      </c>
    </row>
    <row r="3008" customFormat="false" ht="12.8" hidden="false" customHeight="false" outlineLevel="0" collapsed="false">
      <c r="A3008" s="34" t="s">
        <v>5143</v>
      </c>
      <c r="B3008" s="35" t="n">
        <v>1500</v>
      </c>
      <c r="C3008" s="36"/>
      <c r="D3008" s="41" t="n">
        <v>1500</v>
      </c>
    </row>
    <row r="3009" customFormat="false" ht="12.8" hidden="false" customHeight="false" outlineLevel="0" collapsed="false">
      <c r="A3009" s="34" t="s">
        <v>4977</v>
      </c>
      <c r="B3009" s="38"/>
      <c r="C3009" s="37" t="n">
        <v>1500</v>
      </c>
      <c r="D3009" s="41" t="n">
        <v>1500</v>
      </c>
    </row>
    <row r="3010" customFormat="false" ht="12.8" hidden="false" customHeight="false" outlineLevel="0" collapsed="false">
      <c r="A3010" s="34" t="s">
        <v>6225</v>
      </c>
      <c r="B3010" s="35" t="n">
        <v>1500</v>
      </c>
      <c r="C3010" s="36"/>
      <c r="D3010" s="41" t="n">
        <v>1500</v>
      </c>
    </row>
    <row r="3011" customFormat="false" ht="12.8" hidden="false" customHeight="false" outlineLevel="0" collapsed="false">
      <c r="A3011" s="34" t="s">
        <v>1183</v>
      </c>
      <c r="B3011" s="38"/>
      <c r="C3011" s="37" t="n">
        <v>1500</v>
      </c>
      <c r="D3011" s="41" t="n">
        <v>1500</v>
      </c>
    </row>
    <row r="3012" customFormat="false" ht="12.8" hidden="false" customHeight="false" outlineLevel="0" collapsed="false">
      <c r="A3012" s="34" t="s">
        <v>10125</v>
      </c>
      <c r="B3012" s="35" t="n">
        <v>1500</v>
      </c>
      <c r="C3012" s="36"/>
      <c r="D3012" s="41" t="n">
        <v>1500</v>
      </c>
    </row>
    <row r="3013" customFormat="false" ht="12.8" hidden="false" customHeight="false" outlineLevel="0" collapsed="false">
      <c r="A3013" s="34" t="s">
        <v>6785</v>
      </c>
      <c r="B3013" s="38"/>
      <c r="C3013" s="37" t="n">
        <v>1500</v>
      </c>
      <c r="D3013" s="41" t="n">
        <v>1500</v>
      </c>
    </row>
    <row r="3014" customFormat="false" ht="12.8" hidden="false" customHeight="false" outlineLevel="0" collapsed="false">
      <c r="A3014" s="34" t="s">
        <v>6342</v>
      </c>
      <c r="B3014" s="38"/>
      <c r="C3014" s="37" t="n">
        <v>1500</v>
      </c>
      <c r="D3014" s="41" t="n">
        <v>1500</v>
      </c>
    </row>
    <row r="3015" customFormat="false" ht="12.8" hidden="false" customHeight="false" outlineLevel="0" collapsed="false">
      <c r="A3015" s="34" t="s">
        <v>8279</v>
      </c>
      <c r="B3015" s="38"/>
      <c r="C3015" s="37" t="n">
        <v>1500</v>
      </c>
      <c r="D3015" s="41" t="n">
        <v>1500</v>
      </c>
    </row>
    <row r="3016" customFormat="false" ht="12.8" hidden="false" customHeight="false" outlineLevel="0" collapsed="false">
      <c r="A3016" s="34" t="s">
        <v>5618</v>
      </c>
      <c r="B3016" s="38"/>
      <c r="C3016" s="37" t="n">
        <v>1500</v>
      </c>
      <c r="D3016" s="41" t="n">
        <v>1500</v>
      </c>
    </row>
    <row r="3017" customFormat="false" ht="12.8" hidden="false" customHeight="false" outlineLevel="0" collapsed="false">
      <c r="A3017" s="34" t="s">
        <v>11738</v>
      </c>
      <c r="B3017" s="35" t="n">
        <v>1500</v>
      </c>
      <c r="C3017" s="36"/>
      <c r="D3017" s="41" t="n">
        <v>1500</v>
      </c>
    </row>
    <row r="3018" customFormat="false" ht="12.8" hidden="false" customHeight="false" outlineLevel="0" collapsed="false">
      <c r="A3018" s="34" t="s">
        <v>1100</v>
      </c>
      <c r="B3018" s="35" t="n">
        <v>1500</v>
      </c>
      <c r="C3018" s="36"/>
      <c r="D3018" s="41" t="n">
        <v>1500</v>
      </c>
    </row>
    <row r="3019" customFormat="false" ht="12.8" hidden="false" customHeight="false" outlineLevel="0" collapsed="false">
      <c r="A3019" s="34" t="s">
        <v>5464</v>
      </c>
      <c r="B3019" s="38"/>
      <c r="C3019" s="37" t="n">
        <v>1500</v>
      </c>
      <c r="D3019" s="41" t="n">
        <v>1500</v>
      </c>
    </row>
    <row r="3020" customFormat="false" ht="12.8" hidden="false" customHeight="false" outlineLevel="0" collapsed="false">
      <c r="A3020" s="34" t="s">
        <v>8307</v>
      </c>
      <c r="B3020" s="38"/>
      <c r="C3020" s="37" t="n">
        <v>1500</v>
      </c>
      <c r="D3020" s="41" t="n">
        <v>1500</v>
      </c>
    </row>
    <row r="3021" customFormat="false" ht="12.8" hidden="false" customHeight="false" outlineLevel="0" collapsed="false">
      <c r="A3021" s="34" t="s">
        <v>5896</v>
      </c>
      <c r="B3021" s="35" t="n">
        <v>1500</v>
      </c>
      <c r="C3021" s="36"/>
      <c r="D3021" s="41" t="n">
        <v>1500</v>
      </c>
    </row>
    <row r="3022" customFormat="false" ht="12.8" hidden="false" customHeight="false" outlineLevel="0" collapsed="false">
      <c r="A3022" s="34" t="s">
        <v>3815</v>
      </c>
      <c r="B3022" s="38"/>
      <c r="C3022" s="37" t="n">
        <v>1500</v>
      </c>
      <c r="D3022" s="41" t="n">
        <v>1500</v>
      </c>
    </row>
    <row r="3023" customFormat="false" ht="12.8" hidden="false" customHeight="false" outlineLevel="0" collapsed="false">
      <c r="A3023" s="34" t="s">
        <v>5467</v>
      </c>
      <c r="B3023" s="38"/>
      <c r="C3023" s="37" t="n">
        <v>1500</v>
      </c>
      <c r="D3023" s="41" t="n">
        <v>1500</v>
      </c>
    </row>
    <row r="3024" customFormat="false" ht="12.8" hidden="false" customHeight="false" outlineLevel="0" collapsed="false">
      <c r="A3024" s="34" t="s">
        <v>5468</v>
      </c>
      <c r="B3024" s="38"/>
      <c r="C3024" s="37" t="n">
        <v>1500</v>
      </c>
      <c r="D3024" s="41" t="n">
        <v>1500</v>
      </c>
    </row>
    <row r="3025" customFormat="false" ht="12.8" hidden="false" customHeight="false" outlineLevel="0" collapsed="false">
      <c r="A3025" s="34" t="s">
        <v>9647</v>
      </c>
      <c r="B3025" s="35" t="n">
        <v>1500</v>
      </c>
      <c r="C3025" s="36"/>
      <c r="D3025" s="41" t="n">
        <v>1500</v>
      </c>
    </row>
    <row r="3026" customFormat="false" ht="12.8" hidden="false" customHeight="false" outlineLevel="0" collapsed="false">
      <c r="A3026" s="34" t="s">
        <v>8365</v>
      </c>
      <c r="B3026" s="38"/>
      <c r="C3026" s="37" t="n">
        <v>1500</v>
      </c>
      <c r="D3026" s="41" t="n">
        <v>1500</v>
      </c>
    </row>
    <row r="3027" customFormat="false" ht="12.8" hidden="false" customHeight="false" outlineLevel="0" collapsed="false">
      <c r="A3027" s="34" t="s">
        <v>7770</v>
      </c>
      <c r="B3027" s="38"/>
      <c r="C3027" s="37" t="n">
        <v>1500</v>
      </c>
      <c r="D3027" s="41" t="n">
        <v>1500</v>
      </c>
    </row>
    <row r="3028" customFormat="false" ht="12.8" hidden="false" customHeight="false" outlineLevel="0" collapsed="false">
      <c r="A3028" s="34" t="s">
        <v>7927</v>
      </c>
      <c r="B3028" s="38"/>
      <c r="C3028" s="37" t="n">
        <v>1500</v>
      </c>
      <c r="D3028" s="41" t="n">
        <v>1500</v>
      </c>
    </row>
    <row r="3029" customFormat="false" ht="12.8" hidden="false" customHeight="false" outlineLevel="0" collapsed="false">
      <c r="A3029" s="34" t="s">
        <v>5473</v>
      </c>
      <c r="B3029" s="38"/>
      <c r="C3029" s="37" t="n">
        <v>1500</v>
      </c>
      <c r="D3029" s="41" t="n">
        <v>1500</v>
      </c>
    </row>
    <row r="3030" customFormat="false" ht="12.8" hidden="false" customHeight="false" outlineLevel="0" collapsed="false">
      <c r="A3030" s="34" t="s">
        <v>5995</v>
      </c>
      <c r="B3030" s="38"/>
      <c r="C3030" s="37" t="n">
        <v>1500</v>
      </c>
      <c r="D3030" s="41" t="n">
        <v>1500</v>
      </c>
    </row>
    <row r="3031" customFormat="false" ht="12.8" hidden="false" customHeight="false" outlineLevel="0" collapsed="false">
      <c r="A3031" s="34" t="s">
        <v>2333</v>
      </c>
      <c r="B3031" s="35" t="n">
        <v>1500</v>
      </c>
      <c r="C3031" s="36"/>
      <c r="D3031" s="41" t="n">
        <v>1500</v>
      </c>
    </row>
    <row r="3032" customFormat="false" ht="12.8" hidden="false" customHeight="false" outlineLevel="0" collapsed="false">
      <c r="A3032" s="34" t="s">
        <v>6840</v>
      </c>
      <c r="B3032" s="38"/>
      <c r="C3032" s="37" t="n">
        <v>1500</v>
      </c>
      <c r="D3032" s="41" t="n">
        <v>1500</v>
      </c>
    </row>
    <row r="3033" customFormat="false" ht="12.8" hidden="false" customHeight="false" outlineLevel="0" collapsed="false">
      <c r="A3033" s="34" t="s">
        <v>7707</v>
      </c>
      <c r="B3033" s="35" t="n">
        <v>1500</v>
      </c>
      <c r="C3033" s="36"/>
      <c r="D3033" s="41" t="n">
        <v>1500</v>
      </c>
    </row>
    <row r="3034" customFormat="false" ht="12.8" hidden="false" customHeight="false" outlineLevel="0" collapsed="false">
      <c r="A3034" s="34" t="s">
        <v>9269</v>
      </c>
      <c r="B3034" s="35" t="n">
        <v>1500</v>
      </c>
      <c r="C3034" s="36"/>
      <c r="D3034" s="41" t="n">
        <v>1500</v>
      </c>
    </row>
    <row r="3035" customFormat="false" ht="12.8" hidden="false" customHeight="false" outlineLevel="0" collapsed="false">
      <c r="A3035" s="34" t="s">
        <v>6841</v>
      </c>
      <c r="B3035" s="38"/>
      <c r="C3035" s="37" t="n">
        <v>1500</v>
      </c>
      <c r="D3035" s="41" t="n">
        <v>1500</v>
      </c>
    </row>
    <row r="3036" customFormat="false" ht="12.8" hidden="false" customHeight="false" outlineLevel="0" collapsed="false">
      <c r="A3036" s="34" t="s">
        <v>5637</v>
      </c>
      <c r="B3036" s="38"/>
      <c r="C3036" s="37" t="n">
        <v>1500</v>
      </c>
      <c r="D3036" s="41" t="n">
        <v>1500</v>
      </c>
    </row>
    <row r="3037" customFormat="false" ht="12.8" hidden="false" customHeight="false" outlineLevel="0" collapsed="false">
      <c r="A3037" s="34" t="s">
        <v>6842</v>
      </c>
      <c r="B3037" s="38"/>
      <c r="C3037" s="37" t="n">
        <v>1500</v>
      </c>
      <c r="D3037" s="41" t="n">
        <v>1500</v>
      </c>
    </row>
    <row r="3038" customFormat="false" ht="12.8" hidden="false" customHeight="false" outlineLevel="0" collapsed="false">
      <c r="A3038" s="34" t="s">
        <v>9391</v>
      </c>
      <c r="B3038" s="38"/>
      <c r="C3038" s="37" t="n">
        <v>1500</v>
      </c>
      <c r="D3038" s="41" t="n">
        <v>1500</v>
      </c>
    </row>
    <row r="3039" customFormat="false" ht="12.8" hidden="false" customHeight="false" outlineLevel="0" collapsed="false">
      <c r="A3039" s="34" t="s">
        <v>12000</v>
      </c>
      <c r="B3039" s="38"/>
      <c r="C3039" s="37" t="n">
        <v>1500</v>
      </c>
      <c r="D3039" s="41" t="n">
        <v>1500</v>
      </c>
    </row>
    <row r="3040" customFormat="false" ht="12.8" hidden="false" customHeight="false" outlineLevel="0" collapsed="false">
      <c r="A3040" s="34" t="s">
        <v>11755</v>
      </c>
      <c r="B3040" s="35" t="n">
        <v>1500</v>
      </c>
      <c r="C3040" s="36"/>
      <c r="D3040" s="41" t="n">
        <v>1500</v>
      </c>
    </row>
    <row r="3041" customFormat="false" ht="12.8" hidden="false" customHeight="false" outlineLevel="0" collapsed="false">
      <c r="A3041" s="34" t="s">
        <v>5104</v>
      </c>
      <c r="B3041" s="35" t="n">
        <v>1500</v>
      </c>
      <c r="C3041" s="36"/>
      <c r="D3041" s="41" t="n">
        <v>1500</v>
      </c>
    </row>
    <row r="3042" customFormat="false" ht="12.8" hidden="false" customHeight="false" outlineLevel="0" collapsed="false">
      <c r="A3042" s="34" t="s">
        <v>3593</v>
      </c>
      <c r="B3042" s="35" t="n">
        <v>1500</v>
      </c>
      <c r="C3042" s="36"/>
      <c r="D3042" s="41" t="n">
        <v>1500</v>
      </c>
    </row>
    <row r="3043" customFormat="false" ht="12.8" hidden="false" customHeight="false" outlineLevel="0" collapsed="false">
      <c r="A3043" s="34" t="s">
        <v>6885</v>
      </c>
      <c r="B3043" s="38"/>
      <c r="C3043" s="37" t="n">
        <v>1500</v>
      </c>
      <c r="D3043" s="41" t="n">
        <v>1500</v>
      </c>
    </row>
    <row r="3044" customFormat="false" ht="12.8" hidden="false" customHeight="false" outlineLevel="0" collapsed="false">
      <c r="A3044" s="34" t="s">
        <v>4698</v>
      </c>
      <c r="B3044" s="38"/>
      <c r="C3044" s="37" t="n">
        <v>1500</v>
      </c>
      <c r="D3044" s="41" t="n">
        <v>1500</v>
      </c>
    </row>
    <row r="3045" customFormat="false" ht="12.8" hidden="false" customHeight="false" outlineLevel="0" collapsed="false">
      <c r="A3045" s="34" t="s">
        <v>10284</v>
      </c>
      <c r="B3045" s="38"/>
      <c r="C3045" s="37" t="n">
        <v>1500</v>
      </c>
      <c r="D3045" s="41" t="n">
        <v>1500</v>
      </c>
    </row>
    <row r="3046" customFormat="false" ht="12.8" hidden="false" customHeight="false" outlineLevel="0" collapsed="false">
      <c r="A3046" s="34" t="s">
        <v>10203</v>
      </c>
      <c r="B3046" s="35" t="n">
        <v>1500</v>
      </c>
      <c r="C3046" s="36"/>
      <c r="D3046" s="41" t="n">
        <v>1500</v>
      </c>
    </row>
    <row r="3047" customFormat="false" ht="12.8" hidden="false" customHeight="false" outlineLevel="0" collapsed="false">
      <c r="A3047" s="34" t="s">
        <v>8535</v>
      </c>
      <c r="B3047" s="38"/>
      <c r="C3047" s="37" t="n">
        <v>1500</v>
      </c>
      <c r="D3047" s="41" t="n">
        <v>1500</v>
      </c>
    </row>
    <row r="3048" customFormat="false" ht="12.8" hidden="false" customHeight="false" outlineLevel="0" collapsed="false">
      <c r="A3048" s="34" t="s">
        <v>6399</v>
      </c>
      <c r="B3048" s="38"/>
      <c r="C3048" s="37" t="n">
        <v>1500</v>
      </c>
      <c r="D3048" s="41" t="n">
        <v>1500</v>
      </c>
    </row>
    <row r="3049" customFormat="false" ht="12.8" hidden="false" customHeight="false" outlineLevel="0" collapsed="false">
      <c r="A3049" s="34" t="s">
        <v>6236</v>
      </c>
      <c r="B3049" s="35" t="n">
        <v>1500</v>
      </c>
      <c r="C3049" s="36"/>
      <c r="D3049" s="41" t="n">
        <v>1500</v>
      </c>
    </row>
    <row r="3050" customFormat="false" ht="12.8" hidden="false" customHeight="false" outlineLevel="0" collapsed="false">
      <c r="A3050" s="34" t="s">
        <v>3459</v>
      </c>
      <c r="B3050" s="38"/>
      <c r="C3050" s="37" t="n">
        <v>1500</v>
      </c>
      <c r="D3050" s="41" t="n">
        <v>1500</v>
      </c>
    </row>
    <row r="3051" customFormat="false" ht="12.8" hidden="false" customHeight="false" outlineLevel="0" collapsed="false">
      <c r="A3051" s="34" t="s">
        <v>3886</v>
      </c>
      <c r="B3051" s="38"/>
      <c r="C3051" s="37" t="n">
        <v>1500</v>
      </c>
      <c r="D3051" s="41" t="n">
        <v>1500</v>
      </c>
    </row>
    <row r="3052" customFormat="false" ht="12.8" hidden="false" customHeight="false" outlineLevel="0" collapsed="false">
      <c r="A3052" s="34" t="s">
        <v>2995</v>
      </c>
      <c r="B3052" s="35" t="n">
        <v>1500</v>
      </c>
      <c r="C3052" s="36"/>
      <c r="D3052" s="41" t="n">
        <v>1500</v>
      </c>
    </row>
    <row r="3053" customFormat="false" ht="12.8" hidden="false" customHeight="false" outlineLevel="0" collapsed="false">
      <c r="A3053" s="34" t="s">
        <v>10573</v>
      </c>
      <c r="B3053" s="35" t="n">
        <v>1500</v>
      </c>
      <c r="C3053" s="36"/>
      <c r="D3053" s="41" t="n">
        <v>1500</v>
      </c>
    </row>
    <row r="3054" customFormat="false" ht="12.8" hidden="false" customHeight="false" outlineLevel="0" collapsed="false">
      <c r="A3054" s="34" t="s">
        <v>3181</v>
      </c>
      <c r="B3054" s="38"/>
      <c r="C3054" s="37" t="n">
        <v>1500</v>
      </c>
      <c r="D3054" s="41" t="n">
        <v>1500</v>
      </c>
    </row>
    <row r="3055" customFormat="false" ht="12.8" hidden="false" customHeight="false" outlineLevel="0" collapsed="false">
      <c r="A3055" s="34" t="s">
        <v>12039</v>
      </c>
      <c r="B3055" s="38"/>
      <c r="C3055" s="37" t="n">
        <v>1500</v>
      </c>
      <c r="D3055" s="41" t="n">
        <v>1500</v>
      </c>
    </row>
    <row r="3056" customFormat="false" ht="12.8" hidden="false" customHeight="false" outlineLevel="0" collapsed="false">
      <c r="A3056" s="34" t="s">
        <v>10288</v>
      </c>
      <c r="B3056" s="38"/>
      <c r="C3056" s="37" t="n">
        <v>1500</v>
      </c>
      <c r="D3056" s="41" t="n">
        <v>1500</v>
      </c>
    </row>
    <row r="3057" customFormat="false" ht="12.8" hidden="false" customHeight="false" outlineLevel="0" collapsed="false">
      <c r="A3057" s="34" t="s">
        <v>8590</v>
      </c>
      <c r="B3057" s="38"/>
      <c r="C3057" s="37" t="n">
        <v>1500</v>
      </c>
      <c r="D3057" s="41" t="n">
        <v>1500</v>
      </c>
    </row>
    <row r="3058" customFormat="false" ht="12.8" hidden="false" customHeight="false" outlineLevel="0" collapsed="false">
      <c r="A3058" s="34" t="s">
        <v>1908</v>
      </c>
      <c r="B3058" s="38"/>
      <c r="C3058" s="37" t="n">
        <v>1500</v>
      </c>
      <c r="D3058" s="41" t="n">
        <v>1500</v>
      </c>
    </row>
    <row r="3059" customFormat="false" ht="12.8" hidden="false" customHeight="false" outlineLevel="0" collapsed="false">
      <c r="A3059" s="34" t="s">
        <v>5477</v>
      </c>
      <c r="B3059" s="38"/>
      <c r="C3059" s="37" t="n">
        <v>1500</v>
      </c>
      <c r="D3059" s="41" t="n">
        <v>1500</v>
      </c>
    </row>
    <row r="3060" customFormat="false" ht="12.8" hidden="false" customHeight="false" outlineLevel="0" collapsed="false">
      <c r="A3060" s="34" t="s">
        <v>5479</v>
      </c>
      <c r="B3060" s="38"/>
      <c r="C3060" s="37" t="n">
        <v>1500</v>
      </c>
      <c r="D3060" s="41" t="n">
        <v>1500</v>
      </c>
    </row>
    <row r="3061" customFormat="false" ht="12.8" hidden="false" customHeight="false" outlineLevel="0" collapsed="false">
      <c r="A3061" s="34" t="s">
        <v>5481</v>
      </c>
      <c r="B3061" s="38"/>
      <c r="C3061" s="37" t="n">
        <v>1500</v>
      </c>
      <c r="D3061" s="41" t="n">
        <v>1500</v>
      </c>
    </row>
    <row r="3062" customFormat="false" ht="12.8" hidden="false" customHeight="false" outlineLevel="0" collapsed="false">
      <c r="A3062" s="34" t="s">
        <v>6954</v>
      </c>
      <c r="B3062" s="38"/>
      <c r="C3062" s="37" t="n">
        <v>1500</v>
      </c>
      <c r="D3062" s="41" t="n">
        <v>1500</v>
      </c>
    </row>
    <row r="3063" customFormat="false" ht="12.8" hidden="false" customHeight="false" outlineLevel="0" collapsed="false">
      <c r="A3063" s="34" t="s">
        <v>5482</v>
      </c>
      <c r="B3063" s="38"/>
      <c r="C3063" s="37" t="n">
        <v>1500</v>
      </c>
      <c r="D3063" s="41" t="n">
        <v>1500</v>
      </c>
    </row>
    <row r="3064" customFormat="false" ht="12.8" hidden="false" customHeight="false" outlineLevel="0" collapsed="false">
      <c r="A3064" s="34" t="s">
        <v>2608</v>
      </c>
      <c r="B3064" s="38"/>
      <c r="C3064" s="37" t="n">
        <v>1500</v>
      </c>
      <c r="D3064" s="41" t="n">
        <v>1500</v>
      </c>
    </row>
    <row r="3065" customFormat="false" ht="12.8" hidden="false" customHeight="false" outlineLevel="0" collapsed="false">
      <c r="A3065" s="34" t="s">
        <v>9430</v>
      </c>
      <c r="B3065" s="38"/>
      <c r="C3065" s="37" t="n">
        <v>1500</v>
      </c>
      <c r="D3065" s="41" t="n">
        <v>1500</v>
      </c>
    </row>
    <row r="3066" customFormat="false" ht="12.8" hidden="false" customHeight="false" outlineLevel="0" collapsed="false">
      <c r="A3066" s="34" t="s">
        <v>6970</v>
      </c>
      <c r="B3066" s="38"/>
      <c r="C3066" s="37" t="n">
        <v>1500</v>
      </c>
      <c r="D3066" s="41" t="n">
        <v>1500</v>
      </c>
    </row>
    <row r="3067" customFormat="false" ht="12.8" hidden="false" customHeight="false" outlineLevel="0" collapsed="false">
      <c r="A3067" s="34" t="s">
        <v>3357</v>
      </c>
      <c r="B3067" s="35" t="n">
        <v>1500</v>
      </c>
      <c r="C3067" s="36"/>
      <c r="D3067" s="41" t="n">
        <v>1500</v>
      </c>
    </row>
    <row r="3068" customFormat="false" ht="12.8" hidden="false" customHeight="false" outlineLevel="0" collapsed="false">
      <c r="A3068" s="34" t="s">
        <v>7716</v>
      </c>
      <c r="B3068" s="35" t="n">
        <v>1500</v>
      </c>
      <c r="C3068" s="36"/>
      <c r="D3068" s="41" t="n">
        <v>1500</v>
      </c>
    </row>
    <row r="3069" customFormat="false" ht="12.8" hidden="false" customHeight="false" outlineLevel="0" collapsed="false">
      <c r="A3069" s="34" t="s">
        <v>10297</v>
      </c>
      <c r="B3069" s="38"/>
      <c r="C3069" s="37" t="n">
        <v>1500</v>
      </c>
      <c r="D3069" s="41" t="n">
        <v>1500</v>
      </c>
    </row>
    <row r="3070" customFormat="false" ht="12.8" hidden="false" customHeight="false" outlineLevel="0" collapsed="false">
      <c r="A3070" s="34" t="s">
        <v>5490</v>
      </c>
      <c r="B3070" s="38"/>
      <c r="C3070" s="37" t="n">
        <v>1500</v>
      </c>
      <c r="D3070" s="41" t="n">
        <v>1500</v>
      </c>
    </row>
    <row r="3071" customFormat="false" ht="12.8" hidden="false" customHeight="false" outlineLevel="0" collapsed="false">
      <c r="A3071" s="34" t="s">
        <v>3016</v>
      </c>
      <c r="B3071" s="35" t="n">
        <v>1500</v>
      </c>
      <c r="C3071" s="36"/>
      <c r="D3071" s="41" t="n">
        <v>1500</v>
      </c>
    </row>
    <row r="3072" customFormat="false" ht="12.8" hidden="false" customHeight="false" outlineLevel="0" collapsed="false">
      <c r="A3072" s="34" t="s">
        <v>5492</v>
      </c>
      <c r="B3072" s="38"/>
      <c r="C3072" s="37" t="n">
        <v>1500</v>
      </c>
      <c r="D3072" s="41" t="n">
        <v>1500</v>
      </c>
    </row>
    <row r="3073" customFormat="false" ht="12.8" hidden="false" customHeight="false" outlineLevel="0" collapsed="false">
      <c r="A3073" s="34" t="s">
        <v>5494</v>
      </c>
      <c r="B3073" s="38"/>
      <c r="C3073" s="37" t="n">
        <v>1500</v>
      </c>
      <c r="D3073" s="41" t="n">
        <v>1500</v>
      </c>
    </row>
    <row r="3074" customFormat="false" ht="12.8" hidden="false" customHeight="false" outlineLevel="0" collapsed="false">
      <c r="A3074" s="34" t="s">
        <v>7945</v>
      </c>
      <c r="B3074" s="38"/>
      <c r="C3074" s="37" t="n">
        <v>1500</v>
      </c>
      <c r="D3074" s="41" t="n">
        <v>1500</v>
      </c>
    </row>
    <row r="3075" customFormat="false" ht="12.8" hidden="false" customHeight="false" outlineLevel="0" collapsed="false">
      <c r="A3075" s="34" t="s">
        <v>12105</v>
      </c>
      <c r="B3075" s="38"/>
      <c r="C3075" s="37" t="n">
        <v>1500</v>
      </c>
      <c r="D3075" s="41" t="n">
        <v>1500</v>
      </c>
    </row>
    <row r="3076" customFormat="false" ht="12.8" hidden="false" customHeight="false" outlineLevel="0" collapsed="false">
      <c r="A3076" s="34" t="s">
        <v>5498</v>
      </c>
      <c r="B3076" s="38"/>
      <c r="C3076" s="37" t="n">
        <v>1500</v>
      </c>
      <c r="D3076" s="41" t="n">
        <v>1500</v>
      </c>
    </row>
    <row r="3077" customFormat="false" ht="12.8" hidden="false" customHeight="false" outlineLevel="0" collapsed="false">
      <c r="A3077" s="34" t="s">
        <v>5500</v>
      </c>
      <c r="B3077" s="38"/>
      <c r="C3077" s="37" t="n">
        <v>1500</v>
      </c>
      <c r="D3077" s="41" t="n">
        <v>1500</v>
      </c>
    </row>
    <row r="3078" customFormat="false" ht="12.8" hidden="false" customHeight="false" outlineLevel="0" collapsed="false">
      <c r="A3078" s="34" t="s">
        <v>5503</v>
      </c>
      <c r="B3078" s="38"/>
      <c r="C3078" s="37" t="n">
        <v>1500</v>
      </c>
      <c r="D3078" s="41" t="n">
        <v>1500</v>
      </c>
    </row>
    <row r="3079" customFormat="false" ht="12.8" hidden="false" customHeight="false" outlineLevel="0" collapsed="false">
      <c r="A3079" s="34" t="s">
        <v>8826</v>
      </c>
      <c r="B3079" s="38"/>
      <c r="C3079" s="37" t="n">
        <v>1500</v>
      </c>
      <c r="D3079" s="41" t="n">
        <v>1500</v>
      </c>
    </row>
    <row r="3080" customFormat="false" ht="12.8" hidden="false" customHeight="false" outlineLevel="0" collapsed="false">
      <c r="A3080" s="34" t="s">
        <v>7039</v>
      </c>
      <c r="B3080" s="38"/>
      <c r="C3080" s="37" t="n">
        <v>1500</v>
      </c>
      <c r="D3080" s="41" t="n">
        <v>1500</v>
      </c>
    </row>
    <row r="3081" customFormat="false" ht="12.8" hidden="false" customHeight="false" outlineLevel="0" collapsed="false">
      <c r="A3081" s="34" t="s">
        <v>9757</v>
      </c>
      <c r="B3081" s="35" t="n">
        <v>1500</v>
      </c>
      <c r="C3081" s="36"/>
      <c r="D3081" s="41" t="n">
        <v>1500</v>
      </c>
    </row>
    <row r="3082" customFormat="false" ht="12.8" hidden="false" customHeight="false" outlineLevel="0" collapsed="false">
      <c r="A3082" s="34" t="s">
        <v>4466</v>
      </c>
      <c r="B3082" s="35" t="n">
        <v>1500</v>
      </c>
      <c r="C3082" s="36"/>
      <c r="D3082" s="41" t="n">
        <v>1500</v>
      </c>
    </row>
    <row r="3083" customFormat="false" ht="12.8" hidden="false" customHeight="false" outlineLevel="0" collapsed="false">
      <c r="A3083" s="34" t="s">
        <v>3397</v>
      </c>
      <c r="B3083" s="35" t="n">
        <v>1500</v>
      </c>
      <c r="C3083" s="36"/>
      <c r="D3083" s="41" t="n">
        <v>1500</v>
      </c>
    </row>
    <row r="3084" customFormat="false" ht="12.8" hidden="false" customHeight="false" outlineLevel="0" collapsed="false">
      <c r="A3084" s="34" t="s">
        <v>4830</v>
      </c>
      <c r="B3084" s="35" t="n">
        <v>1500</v>
      </c>
      <c r="C3084" s="36"/>
      <c r="D3084" s="41" t="n">
        <v>1500</v>
      </c>
    </row>
    <row r="3085" customFormat="false" ht="12.8" hidden="false" customHeight="false" outlineLevel="0" collapsed="false">
      <c r="A3085" s="34" t="s">
        <v>5047</v>
      </c>
      <c r="B3085" s="38"/>
      <c r="C3085" s="37" t="n">
        <v>1500</v>
      </c>
      <c r="D3085" s="41" t="n">
        <v>1500</v>
      </c>
    </row>
    <row r="3086" customFormat="false" ht="12.8" hidden="false" customHeight="false" outlineLevel="0" collapsed="false">
      <c r="A3086" s="34" t="s">
        <v>3499</v>
      </c>
      <c r="B3086" s="38"/>
      <c r="C3086" s="37" t="n">
        <v>1500</v>
      </c>
      <c r="D3086" s="41" t="n">
        <v>1500</v>
      </c>
    </row>
    <row r="3087" customFormat="false" ht="12.8" hidden="false" customHeight="false" outlineLevel="0" collapsed="false">
      <c r="A3087" s="34" t="s">
        <v>6669</v>
      </c>
      <c r="B3087" s="35" t="n">
        <v>1500</v>
      </c>
      <c r="C3087" s="36"/>
      <c r="D3087" s="41" t="n">
        <v>1500</v>
      </c>
    </row>
    <row r="3088" customFormat="false" ht="12.8" hidden="false" customHeight="false" outlineLevel="0" collapsed="false">
      <c r="A3088" s="34" t="s">
        <v>5510</v>
      </c>
      <c r="B3088" s="38"/>
      <c r="C3088" s="37" t="n">
        <v>1500</v>
      </c>
      <c r="D3088" s="41" t="n">
        <v>1500</v>
      </c>
    </row>
    <row r="3089" customFormat="false" ht="12.8" hidden="false" customHeight="false" outlineLevel="0" collapsed="false">
      <c r="A3089" s="34" t="s">
        <v>7075</v>
      </c>
      <c r="B3089" s="38"/>
      <c r="C3089" s="37" t="n">
        <v>1500</v>
      </c>
      <c r="D3089" s="41" t="n">
        <v>1500</v>
      </c>
    </row>
    <row r="3090" customFormat="false" ht="12.8" hidden="false" customHeight="false" outlineLevel="0" collapsed="false">
      <c r="A3090" s="34" t="s">
        <v>7086</v>
      </c>
      <c r="B3090" s="38"/>
      <c r="C3090" s="37" t="n">
        <v>1500</v>
      </c>
      <c r="D3090" s="41" t="n">
        <v>1500</v>
      </c>
    </row>
    <row r="3091" customFormat="false" ht="12.8" hidden="false" customHeight="false" outlineLevel="0" collapsed="false">
      <c r="A3091" s="34" t="s">
        <v>5514</v>
      </c>
      <c r="B3091" s="38"/>
      <c r="C3091" s="37" t="n">
        <v>1500</v>
      </c>
      <c r="D3091" s="41" t="n">
        <v>1500</v>
      </c>
    </row>
    <row r="3092" customFormat="false" ht="12.8" hidden="false" customHeight="false" outlineLevel="0" collapsed="false">
      <c r="A3092" s="34" t="s">
        <v>12187</v>
      </c>
      <c r="B3092" s="38"/>
      <c r="C3092" s="37" t="n">
        <v>1500</v>
      </c>
      <c r="D3092" s="41" t="n">
        <v>1500</v>
      </c>
    </row>
    <row r="3093" customFormat="false" ht="12.8" hidden="false" customHeight="false" outlineLevel="0" collapsed="false">
      <c r="A3093" s="34" t="s">
        <v>5573</v>
      </c>
      <c r="B3093" s="35" t="n">
        <v>1500</v>
      </c>
      <c r="C3093" s="36"/>
      <c r="D3093" s="41" t="n">
        <v>1500</v>
      </c>
    </row>
    <row r="3094" customFormat="false" ht="12.8" hidden="false" customHeight="false" outlineLevel="0" collapsed="false">
      <c r="A3094" s="34" t="s">
        <v>9287</v>
      </c>
      <c r="B3094" s="35" t="n">
        <v>1500</v>
      </c>
      <c r="C3094" s="36"/>
      <c r="D3094" s="41" t="n">
        <v>1500</v>
      </c>
    </row>
    <row r="3095" customFormat="false" ht="12.8" hidden="false" customHeight="false" outlineLevel="0" collapsed="false">
      <c r="A3095" s="34" t="s">
        <v>7293</v>
      </c>
      <c r="B3095" s="35" t="n">
        <v>1500</v>
      </c>
      <c r="C3095" s="36"/>
      <c r="D3095" s="41" t="n">
        <v>1500</v>
      </c>
    </row>
    <row r="3096" customFormat="false" ht="12.8" hidden="false" customHeight="false" outlineLevel="0" collapsed="false">
      <c r="A3096" s="34" t="s">
        <v>2377</v>
      </c>
      <c r="B3096" s="35" t="n">
        <v>1500</v>
      </c>
      <c r="C3096" s="36"/>
      <c r="D3096" s="41" t="n">
        <v>1500</v>
      </c>
    </row>
    <row r="3097" customFormat="false" ht="12.8" hidden="false" customHeight="false" outlineLevel="0" collapsed="false">
      <c r="A3097" s="34" t="s">
        <v>11481</v>
      </c>
      <c r="B3097" s="35" t="n">
        <v>1500</v>
      </c>
      <c r="C3097" s="36"/>
      <c r="D3097" s="41" t="n">
        <v>1500</v>
      </c>
    </row>
    <row r="3098" customFormat="false" ht="12.8" hidden="false" customHeight="false" outlineLevel="0" collapsed="false">
      <c r="A3098" s="34" t="s">
        <v>7097</v>
      </c>
      <c r="B3098" s="38"/>
      <c r="C3098" s="37" t="n">
        <v>1500</v>
      </c>
      <c r="D3098" s="41" t="n">
        <v>1500</v>
      </c>
    </row>
    <row r="3099" customFormat="false" ht="12.8" hidden="false" customHeight="false" outlineLevel="0" collapsed="false">
      <c r="A3099" s="34" t="s">
        <v>10222</v>
      </c>
      <c r="B3099" s="35" t="n">
        <v>1500</v>
      </c>
      <c r="C3099" s="36"/>
      <c r="D3099" s="41" t="n">
        <v>1500</v>
      </c>
    </row>
    <row r="3100" customFormat="false" ht="12.8" hidden="false" customHeight="false" outlineLevel="0" collapsed="false">
      <c r="A3100" s="34" t="s">
        <v>5521</v>
      </c>
      <c r="B3100" s="38"/>
      <c r="C3100" s="37" t="n">
        <v>1500</v>
      </c>
      <c r="D3100" s="41" t="n">
        <v>1500</v>
      </c>
    </row>
    <row r="3101" customFormat="false" ht="12.8" hidden="false" customHeight="false" outlineLevel="0" collapsed="false">
      <c r="A3101" s="34" t="s">
        <v>5522</v>
      </c>
      <c r="B3101" s="38"/>
      <c r="C3101" s="37" t="n">
        <v>1500</v>
      </c>
      <c r="D3101" s="41" t="n">
        <v>1500</v>
      </c>
    </row>
    <row r="3102" customFormat="false" ht="12.8" hidden="false" customHeight="false" outlineLevel="0" collapsed="false">
      <c r="A3102" s="34" t="s">
        <v>10323</v>
      </c>
      <c r="B3102" s="38"/>
      <c r="C3102" s="37" t="n">
        <v>1500</v>
      </c>
      <c r="D3102" s="41" t="n">
        <v>1500</v>
      </c>
    </row>
    <row r="3103" customFormat="false" ht="12.8" hidden="false" customHeight="false" outlineLevel="0" collapsed="false">
      <c r="A3103" s="34" t="s">
        <v>6692</v>
      </c>
      <c r="B3103" s="35" t="n">
        <v>1500</v>
      </c>
      <c r="C3103" s="36"/>
      <c r="D3103" s="41" t="n">
        <v>1500</v>
      </c>
    </row>
    <row r="3104" customFormat="false" ht="12.8" hidden="false" customHeight="false" outlineLevel="0" collapsed="false">
      <c r="A3104" s="34" t="s">
        <v>9771</v>
      </c>
      <c r="B3104" s="35" t="n">
        <v>1500</v>
      </c>
      <c r="C3104" s="36"/>
      <c r="D3104" s="41" t="n">
        <v>1500</v>
      </c>
    </row>
    <row r="3105" customFormat="false" ht="12.8" hidden="false" customHeight="false" outlineLevel="0" collapsed="false">
      <c r="A3105" s="34" t="s">
        <v>6048</v>
      </c>
      <c r="B3105" s="35" t="n">
        <v>1500</v>
      </c>
      <c r="C3105" s="36"/>
      <c r="D3105" s="41" t="n">
        <v>1500</v>
      </c>
    </row>
    <row r="3106" customFormat="false" ht="12.8" hidden="false" customHeight="false" outlineLevel="0" collapsed="false">
      <c r="A3106" s="34" t="s">
        <v>1602</v>
      </c>
      <c r="B3106" s="35" t="n">
        <v>1500</v>
      </c>
      <c r="C3106" s="36"/>
      <c r="D3106" s="41" t="n">
        <v>1500</v>
      </c>
    </row>
    <row r="3107" customFormat="false" ht="12.8" hidden="false" customHeight="false" outlineLevel="0" collapsed="false">
      <c r="A3107" s="34" t="s">
        <v>5529</v>
      </c>
      <c r="B3107" s="38"/>
      <c r="C3107" s="37" t="n">
        <v>1500</v>
      </c>
      <c r="D3107" s="41" t="n">
        <v>1500</v>
      </c>
    </row>
    <row r="3108" customFormat="false" ht="12.8" hidden="false" customHeight="false" outlineLevel="0" collapsed="false">
      <c r="A3108" s="34" t="s">
        <v>4481</v>
      </c>
      <c r="B3108" s="35" t="n">
        <v>1500</v>
      </c>
      <c r="C3108" s="36"/>
      <c r="D3108" s="41" t="n">
        <v>1500</v>
      </c>
    </row>
    <row r="3109" customFormat="false" ht="12.8" hidden="false" customHeight="false" outlineLevel="0" collapsed="false">
      <c r="A3109" s="34" t="s">
        <v>2389</v>
      </c>
      <c r="B3109" s="35" t="n">
        <v>1500</v>
      </c>
      <c r="C3109" s="36"/>
      <c r="D3109" s="41" t="n">
        <v>1500</v>
      </c>
    </row>
    <row r="3110" customFormat="false" ht="12.8" hidden="false" customHeight="false" outlineLevel="0" collapsed="false">
      <c r="A3110" s="34" t="s">
        <v>7149</v>
      </c>
      <c r="B3110" s="38"/>
      <c r="C3110" s="37" t="n">
        <v>1500</v>
      </c>
      <c r="D3110" s="41" t="n">
        <v>1500</v>
      </c>
    </row>
    <row r="3111" customFormat="false" ht="12.8" hidden="false" customHeight="false" outlineLevel="0" collapsed="false">
      <c r="A3111" s="34" t="s">
        <v>5531</v>
      </c>
      <c r="B3111" s="38"/>
      <c r="C3111" s="37" t="n">
        <v>1500</v>
      </c>
      <c r="D3111" s="41" t="n">
        <v>1500</v>
      </c>
    </row>
    <row r="3112" customFormat="false" ht="12.8" hidden="false" customHeight="false" outlineLevel="0" collapsed="false">
      <c r="A3112" s="34" t="s">
        <v>5532</v>
      </c>
      <c r="B3112" s="38"/>
      <c r="C3112" s="37" t="n">
        <v>1500</v>
      </c>
      <c r="D3112" s="41" t="n">
        <v>1500</v>
      </c>
    </row>
    <row r="3113" customFormat="false" ht="12.8" hidden="false" customHeight="false" outlineLevel="0" collapsed="false">
      <c r="A3113" s="34" t="s">
        <v>4121</v>
      </c>
      <c r="B3113" s="38"/>
      <c r="C3113" s="37" t="n">
        <v>1500</v>
      </c>
      <c r="D3113" s="41" t="n">
        <v>1500</v>
      </c>
    </row>
    <row r="3114" customFormat="false" ht="12.8" hidden="false" customHeight="false" outlineLevel="0" collapsed="false">
      <c r="A3114" s="34" t="s">
        <v>1131</v>
      </c>
      <c r="B3114" s="35" t="n">
        <v>1500</v>
      </c>
      <c r="C3114" s="36"/>
      <c r="D3114" s="41" t="n">
        <v>1500</v>
      </c>
    </row>
    <row r="3115" customFormat="false" ht="12.8" hidden="false" customHeight="false" outlineLevel="0" collapsed="false">
      <c r="A3115" s="34" t="s">
        <v>7300</v>
      </c>
      <c r="B3115" s="35" t="n">
        <v>1500</v>
      </c>
      <c r="C3115" s="36"/>
      <c r="D3115" s="41" t="n">
        <v>1500</v>
      </c>
    </row>
    <row r="3116" customFormat="false" ht="12.8" hidden="false" customHeight="false" outlineLevel="0" collapsed="false">
      <c r="A3116" s="34" t="s">
        <v>7302</v>
      </c>
      <c r="B3116" s="35" t="n">
        <v>1500</v>
      </c>
      <c r="C3116" s="36"/>
      <c r="D3116" s="41" t="n">
        <v>1500</v>
      </c>
    </row>
    <row r="3117" customFormat="false" ht="12.8" hidden="false" customHeight="false" outlineLevel="0" collapsed="false">
      <c r="A3117" s="34" t="s">
        <v>3521</v>
      </c>
      <c r="B3117" s="38"/>
      <c r="C3117" s="37" t="n">
        <v>1500</v>
      </c>
      <c r="D3117" s="41" t="n">
        <v>1500</v>
      </c>
    </row>
    <row r="3118" customFormat="false" ht="12.8" hidden="false" customHeight="false" outlineLevel="0" collapsed="false">
      <c r="A3118" s="34" t="s">
        <v>7727</v>
      </c>
      <c r="B3118" s="35" t="n">
        <v>1500</v>
      </c>
      <c r="C3118" s="36"/>
      <c r="D3118" s="41" t="n">
        <v>1500</v>
      </c>
    </row>
    <row r="3119" customFormat="false" ht="12.8" hidden="false" customHeight="false" outlineLevel="0" collapsed="false">
      <c r="A3119" s="34" t="s">
        <v>5382</v>
      </c>
      <c r="B3119" s="35" t="n">
        <v>1500</v>
      </c>
      <c r="C3119" s="36"/>
      <c r="D3119" s="41" t="n">
        <v>1500</v>
      </c>
    </row>
    <row r="3120" customFormat="false" ht="12.8" hidden="false" customHeight="false" outlineLevel="0" collapsed="false">
      <c r="A3120" s="34" t="s">
        <v>11188</v>
      </c>
      <c r="B3120" s="35" t="n">
        <v>1500</v>
      </c>
      <c r="C3120" s="36"/>
      <c r="D3120" s="41" t="n">
        <v>1500</v>
      </c>
    </row>
    <row r="3121" customFormat="false" ht="12.8" hidden="false" customHeight="false" outlineLevel="0" collapsed="false">
      <c r="A3121" s="34" t="s">
        <v>3648</v>
      </c>
      <c r="B3121" s="35" t="n">
        <v>1500</v>
      </c>
      <c r="C3121" s="36"/>
      <c r="D3121" s="41" t="n">
        <v>1500</v>
      </c>
    </row>
    <row r="3122" customFormat="false" ht="12.8" hidden="false" customHeight="false" outlineLevel="0" collapsed="false">
      <c r="A3122" s="34" t="s">
        <v>9785</v>
      </c>
      <c r="B3122" s="35" t="n">
        <v>1500</v>
      </c>
      <c r="C3122" s="36"/>
      <c r="D3122" s="41" t="n">
        <v>1500</v>
      </c>
    </row>
    <row r="3123" customFormat="false" ht="12.8" hidden="false" customHeight="false" outlineLevel="0" collapsed="false">
      <c r="A3123" s="34" t="s">
        <v>11824</v>
      </c>
      <c r="B3123" s="35" t="n">
        <v>1500</v>
      </c>
      <c r="C3123" s="36"/>
      <c r="D3123" s="41" t="n">
        <v>1500</v>
      </c>
    </row>
    <row r="3124" customFormat="false" ht="12.8" hidden="false" customHeight="false" outlineLevel="0" collapsed="false">
      <c r="A3124" s="34" t="s">
        <v>5536</v>
      </c>
      <c r="B3124" s="38"/>
      <c r="C3124" s="37" t="n">
        <v>1500</v>
      </c>
      <c r="D3124" s="41" t="n">
        <v>1500</v>
      </c>
    </row>
    <row r="3125" customFormat="false" ht="12.8" hidden="false" customHeight="false" outlineLevel="0" collapsed="false">
      <c r="A3125" s="34" t="s">
        <v>985</v>
      </c>
      <c r="B3125" s="35" t="n">
        <v>1500</v>
      </c>
      <c r="C3125" s="36"/>
      <c r="D3125" s="41" t="n">
        <v>1500</v>
      </c>
    </row>
    <row r="3126" customFormat="false" ht="12.8" hidden="false" customHeight="false" outlineLevel="0" collapsed="false">
      <c r="A3126" s="34" t="s">
        <v>5239</v>
      </c>
      <c r="B3126" s="35" t="n">
        <v>1500</v>
      </c>
      <c r="C3126" s="36"/>
      <c r="D3126" s="41" t="n">
        <v>1500</v>
      </c>
    </row>
    <row r="3127" customFormat="false" ht="12.8" hidden="false" customHeight="false" outlineLevel="0" collapsed="false">
      <c r="A3127" s="34" t="s">
        <v>6300</v>
      </c>
      <c r="B3127" s="35" t="n">
        <v>1500</v>
      </c>
      <c r="C3127" s="36"/>
      <c r="D3127" s="41" t="n">
        <v>1500</v>
      </c>
    </row>
    <row r="3128" customFormat="false" ht="12.8" hidden="false" customHeight="false" outlineLevel="0" collapsed="false">
      <c r="A3128" s="34" t="s">
        <v>11837</v>
      </c>
      <c r="B3128" s="35" t="n">
        <v>1500</v>
      </c>
      <c r="C3128" s="36"/>
      <c r="D3128" s="41" t="n">
        <v>1500</v>
      </c>
    </row>
    <row r="3129" customFormat="false" ht="12.8" hidden="false" customHeight="false" outlineLevel="0" collapsed="false">
      <c r="A3129" s="34" t="s">
        <v>11839</v>
      </c>
      <c r="B3129" s="35" t="n">
        <v>1500</v>
      </c>
      <c r="C3129" s="36"/>
      <c r="D3129" s="41" t="n">
        <v>1500</v>
      </c>
    </row>
    <row r="3130" customFormat="false" ht="12.8" hidden="false" customHeight="false" outlineLevel="0" collapsed="false">
      <c r="A3130" s="34" t="s">
        <v>11323</v>
      </c>
      <c r="B3130" s="35" t="n">
        <v>1500</v>
      </c>
      <c r="C3130" s="36"/>
      <c r="D3130" s="41" t="n">
        <v>1500</v>
      </c>
    </row>
    <row r="3131" customFormat="false" ht="12.8" hidden="false" customHeight="false" outlineLevel="0" collapsed="false">
      <c r="A3131" s="34" t="s">
        <v>11840</v>
      </c>
      <c r="B3131" s="35" t="n">
        <v>1500</v>
      </c>
      <c r="C3131" s="36"/>
      <c r="D3131" s="41" t="n">
        <v>1500</v>
      </c>
    </row>
    <row r="3132" customFormat="false" ht="12.8" hidden="false" customHeight="false" outlineLevel="0" collapsed="false">
      <c r="A3132" s="34" t="s">
        <v>7180</v>
      </c>
      <c r="B3132" s="38"/>
      <c r="C3132" s="37" t="n">
        <v>1500</v>
      </c>
      <c r="D3132" s="41" t="n">
        <v>1500</v>
      </c>
    </row>
    <row r="3133" customFormat="false" ht="12.8" hidden="false" customHeight="false" outlineLevel="0" collapsed="false">
      <c r="A3133" s="34" t="s">
        <v>7184</v>
      </c>
      <c r="B3133" s="38"/>
      <c r="C3133" s="37" t="n">
        <v>1500</v>
      </c>
      <c r="D3133" s="41" t="n">
        <v>1500</v>
      </c>
    </row>
    <row r="3134" customFormat="false" ht="12.8" hidden="false" customHeight="false" outlineLevel="0" collapsed="false">
      <c r="A3134" s="34" t="s">
        <v>7193</v>
      </c>
      <c r="B3134" s="38"/>
      <c r="C3134" s="37" t="n">
        <v>1500</v>
      </c>
      <c r="D3134" s="41" t="n">
        <v>1500</v>
      </c>
    </row>
    <row r="3135" customFormat="false" ht="12.8" hidden="false" customHeight="false" outlineLevel="0" collapsed="false">
      <c r="A3135" s="34" t="s">
        <v>6137</v>
      </c>
      <c r="B3135" s="35" t="n">
        <v>1500</v>
      </c>
      <c r="C3135" s="36"/>
      <c r="D3135" s="41" t="n">
        <v>1500</v>
      </c>
    </row>
    <row r="3136" customFormat="false" ht="12.8" hidden="false" customHeight="false" outlineLevel="0" collapsed="false">
      <c r="A3136" s="34" t="s">
        <v>7963</v>
      </c>
      <c r="B3136" s="38"/>
      <c r="C3136" s="37" t="n">
        <v>1500</v>
      </c>
      <c r="D3136" s="41" t="n">
        <v>1500</v>
      </c>
    </row>
    <row r="3137" customFormat="false" ht="12.8" hidden="false" customHeight="false" outlineLevel="0" collapsed="false">
      <c r="A3137" s="34" t="s">
        <v>7203</v>
      </c>
      <c r="B3137" s="38"/>
      <c r="C3137" s="37" t="n">
        <v>1500</v>
      </c>
      <c r="D3137" s="41" t="n">
        <v>1500</v>
      </c>
    </row>
    <row r="3138" customFormat="false" ht="12.8" hidden="false" customHeight="false" outlineLevel="0" collapsed="false">
      <c r="A3138" s="34" t="s">
        <v>6571</v>
      </c>
      <c r="B3138" s="38"/>
      <c r="C3138" s="37" t="n">
        <v>1500</v>
      </c>
      <c r="D3138" s="41" t="n">
        <v>1500</v>
      </c>
    </row>
    <row r="3139" customFormat="false" ht="12.8" hidden="false" customHeight="false" outlineLevel="0" collapsed="false">
      <c r="A3139" s="34" t="s">
        <v>6572</v>
      </c>
      <c r="B3139" s="38"/>
      <c r="C3139" s="37" t="n">
        <v>1500</v>
      </c>
      <c r="D3139" s="41" t="n">
        <v>1500</v>
      </c>
    </row>
    <row r="3140" customFormat="false" ht="12.8" hidden="false" customHeight="false" outlineLevel="0" collapsed="false">
      <c r="A3140" s="34" t="s">
        <v>4601</v>
      </c>
      <c r="B3140" s="38"/>
      <c r="C3140" s="37" t="n">
        <v>1500</v>
      </c>
      <c r="D3140" s="41" t="n">
        <v>1500</v>
      </c>
    </row>
    <row r="3141" customFormat="false" ht="12.8" hidden="false" customHeight="false" outlineLevel="0" collapsed="false">
      <c r="A3141" s="34" t="s">
        <v>5542</v>
      </c>
      <c r="B3141" s="38"/>
      <c r="C3141" s="37" t="n">
        <v>1500</v>
      </c>
      <c r="D3141" s="41" t="n">
        <v>1500</v>
      </c>
    </row>
    <row r="3142" customFormat="false" ht="12.8" hidden="false" customHeight="false" outlineLevel="0" collapsed="false">
      <c r="A3142" s="34" t="s">
        <v>3325</v>
      </c>
      <c r="B3142" s="38"/>
      <c r="C3142" s="37" t="n">
        <v>1500</v>
      </c>
      <c r="D3142" s="41" t="n">
        <v>1500</v>
      </c>
    </row>
    <row r="3143" customFormat="false" ht="12.8" hidden="false" customHeight="false" outlineLevel="0" collapsed="false">
      <c r="A3143" s="34" t="s">
        <v>11170</v>
      </c>
      <c r="B3143" s="38"/>
      <c r="C3143" s="37" t="n">
        <v>1500</v>
      </c>
      <c r="D3143" s="41" t="n">
        <v>1500</v>
      </c>
    </row>
    <row r="3144" customFormat="false" ht="12.8" hidden="false" customHeight="false" outlineLevel="0" collapsed="false">
      <c r="A3144" s="34" t="s">
        <v>6143</v>
      </c>
      <c r="B3144" s="35" t="n">
        <v>1500</v>
      </c>
      <c r="C3144" s="36"/>
      <c r="D3144" s="41" t="n">
        <v>1500</v>
      </c>
    </row>
    <row r="3145" customFormat="false" ht="12.8" hidden="false" customHeight="false" outlineLevel="0" collapsed="false">
      <c r="A3145" s="34" t="s">
        <v>6312</v>
      </c>
      <c r="B3145" s="35" t="n">
        <v>1500</v>
      </c>
      <c r="C3145" s="36"/>
      <c r="D3145" s="41" t="n">
        <v>1500</v>
      </c>
    </row>
    <row r="3146" customFormat="false" ht="12.8" hidden="false" customHeight="false" outlineLevel="0" collapsed="false">
      <c r="A3146" s="34" t="s">
        <v>2929</v>
      </c>
      <c r="B3146" s="38"/>
      <c r="C3146" s="37" t="n">
        <v>1500</v>
      </c>
      <c r="D3146" s="41" t="n">
        <v>1500</v>
      </c>
    </row>
    <row r="3147" customFormat="false" ht="12.8" hidden="false" customHeight="false" outlineLevel="0" collapsed="false">
      <c r="A3147" s="34" t="s">
        <v>5543</v>
      </c>
      <c r="B3147" s="38"/>
      <c r="C3147" s="37" t="n">
        <v>1500</v>
      </c>
      <c r="D3147" s="41" t="n">
        <v>1500</v>
      </c>
    </row>
    <row r="3148" customFormat="false" ht="12.8" hidden="false" customHeight="false" outlineLevel="0" collapsed="false">
      <c r="A3148" s="34" t="s">
        <v>1327</v>
      </c>
      <c r="B3148" s="38"/>
      <c r="C3148" s="37" t="n">
        <v>1500</v>
      </c>
      <c r="D3148" s="41" t="n">
        <v>1500</v>
      </c>
    </row>
    <row r="3149" customFormat="false" ht="12.8" hidden="false" customHeight="false" outlineLevel="0" collapsed="false">
      <c r="A3149" s="34" t="s">
        <v>7691</v>
      </c>
      <c r="B3149" s="38"/>
      <c r="C3149" s="37" t="n">
        <v>1500</v>
      </c>
      <c r="D3149" s="41" t="n">
        <v>1500</v>
      </c>
    </row>
    <row r="3150" customFormat="false" ht="12.8" hidden="false" customHeight="false" outlineLevel="0" collapsed="false">
      <c r="A3150" s="34" t="s">
        <v>6715</v>
      </c>
      <c r="B3150" s="35" t="n">
        <v>1500</v>
      </c>
      <c r="C3150" s="36"/>
      <c r="D3150" s="41" t="n">
        <v>1500</v>
      </c>
    </row>
    <row r="3151" customFormat="false" ht="12.8" hidden="false" customHeight="false" outlineLevel="0" collapsed="false">
      <c r="A3151" s="34" t="s">
        <v>1672</v>
      </c>
      <c r="B3151" s="35" t="n">
        <v>1500</v>
      </c>
      <c r="C3151" s="36"/>
      <c r="D3151" s="41" t="n">
        <v>1500</v>
      </c>
    </row>
    <row r="3152" customFormat="false" ht="12.8" hidden="false" customHeight="false" outlineLevel="0" collapsed="false">
      <c r="A3152" s="34" t="s">
        <v>3704</v>
      </c>
      <c r="B3152" s="35" t="n">
        <v>1500</v>
      </c>
      <c r="C3152" s="36"/>
      <c r="D3152" s="41" t="n">
        <v>1500</v>
      </c>
    </row>
    <row r="3153" customFormat="false" ht="12.8" hidden="false" customHeight="false" outlineLevel="0" collapsed="false">
      <c r="A3153" s="34" t="s">
        <v>6718</v>
      </c>
      <c r="B3153" s="35" t="n">
        <v>1500</v>
      </c>
      <c r="C3153" s="36"/>
      <c r="D3153" s="41" t="n">
        <v>1500</v>
      </c>
    </row>
    <row r="3154" customFormat="false" ht="12.8" hidden="false" customHeight="false" outlineLevel="0" collapsed="false">
      <c r="A3154" s="34" t="s">
        <v>3336</v>
      </c>
      <c r="B3154" s="38"/>
      <c r="C3154" s="37" t="n">
        <v>1500</v>
      </c>
      <c r="D3154" s="41" t="n">
        <v>1500</v>
      </c>
    </row>
    <row r="3155" customFormat="false" ht="12.8" hidden="false" customHeight="false" outlineLevel="0" collapsed="false">
      <c r="A3155" s="34" t="s">
        <v>3071</v>
      </c>
      <c r="B3155" s="35" t="n">
        <v>1500</v>
      </c>
      <c r="C3155" s="36"/>
      <c r="D3155" s="41" t="n">
        <v>1500</v>
      </c>
    </row>
    <row r="3156" customFormat="false" ht="12.8" hidden="false" customHeight="false" outlineLevel="0" collapsed="false">
      <c r="A3156" s="34" t="s">
        <v>1372</v>
      </c>
      <c r="B3156" s="35" t="n">
        <v>1500</v>
      </c>
      <c r="C3156" s="36"/>
      <c r="D3156" s="41" t="n">
        <v>1500</v>
      </c>
    </row>
    <row r="3157" customFormat="false" ht="12.8" hidden="false" customHeight="false" outlineLevel="0" collapsed="false">
      <c r="A3157" s="34" t="s">
        <v>11313</v>
      </c>
      <c r="B3157" s="35" t="n">
        <v>1499.62</v>
      </c>
      <c r="C3157" s="36"/>
      <c r="D3157" s="41" t="n">
        <v>1499.62</v>
      </c>
    </row>
    <row r="3158" customFormat="false" ht="12.8" hidden="false" customHeight="false" outlineLevel="0" collapsed="false">
      <c r="A3158" s="34" t="s">
        <v>4152</v>
      </c>
      <c r="B3158" s="38"/>
      <c r="C3158" s="37" t="n">
        <v>1499.3</v>
      </c>
      <c r="D3158" s="41" t="n">
        <v>1499.3</v>
      </c>
    </row>
    <row r="3159" customFormat="false" ht="12.8" hidden="false" customHeight="false" outlineLevel="0" collapsed="false">
      <c r="A3159" s="34" t="s">
        <v>7567</v>
      </c>
      <c r="B3159" s="38"/>
      <c r="C3159" s="37" t="n">
        <v>1499</v>
      </c>
      <c r="D3159" s="41" t="n">
        <v>1499</v>
      </c>
    </row>
    <row r="3160" customFormat="false" ht="12.8" hidden="false" customHeight="false" outlineLevel="0" collapsed="false">
      <c r="A3160" s="34" t="s">
        <v>2612</v>
      </c>
      <c r="B3160" s="38"/>
      <c r="C3160" s="37" t="n">
        <v>1498.8</v>
      </c>
      <c r="D3160" s="41" t="n">
        <v>1498.8</v>
      </c>
    </row>
    <row r="3161" customFormat="false" ht="12.8" hidden="false" customHeight="false" outlineLevel="0" collapsed="false">
      <c r="A3161" s="34" t="s">
        <v>10179</v>
      </c>
      <c r="B3161" s="38"/>
      <c r="C3161" s="37" t="n">
        <v>1498.4</v>
      </c>
      <c r="D3161" s="41" t="n">
        <v>1498.4</v>
      </c>
    </row>
    <row r="3162" customFormat="false" ht="12.8" hidden="false" customHeight="false" outlineLevel="0" collapsed="false">
      <c r="A3162" s="34" t="s">
        <v>2201</v>
      </c>
      <c r="B3162" s="38"/>
      <c r="C3162" s="37" t="n">
        <v>1498</v>
      </c>
      <c r="D3162" s="41" t="n">
        <v>1498</v>
      </c>
    </row>
    <row r="3163" customFormat="false" ht="12.8" hidden="false" customHeight="false" outlineLevel="0" collapsed="false">
      <c r="A3163" s="34" t="s">
        <v>4665</v>
      </c>
      <c r="B3163" s="38"/>
      <c r="C3163" s="37" t="n">
        <v>1496</v>
      </c>
      <c r="D3163" s="41" t="n">
        <v>1496</v>
      </c>
    </row>
    <row r="3164" customFormat="false" ht="12.8" hidden="false" customHeight="false" outlineLevel="0" collapsed="false">
      <c r="A3164" s="34" t="s">
        <v>9712</v>
      </c>
      <c r="B3164" s="35" t="n">
        <v>1496</v>
      </c>
      <c r="C3164" s="36"/>
      <c r="D3164" s="41" t="n">
        <v>1496</v>
      </c>
    </row>
    <row r="3165" customFormat="false" ht="12.8" hidden="false" customHeight="false" outlineLevel="0" collapsed="false">
      <c r="A3165" s="34" t="s">
        <v>9908</v>
      </c>
      <c r="B3165" s="38"/>
      <c r="C3165" s="37" t="n">
        <v>1490</v>
      </c>
      <c r="D3165" s="41" t="n">
        <v>1490</v>
      </c>
    </row>
    <row r="3166" customFormat="false" ht="12.8" hidden="false" customHeight="false" outlineLevel="0" collapsed="false">
      <c r="A3166" s="34" t="s">
        <v>8001</v>
      </c>
      <c r="B3166" s="35" t="n">
        <v>1489.71</v>
      </c>
      <c r="C3166" s="36"/>
      <c r="D3166" s="41" t="n">
        <v>1489.71</v>
      </c>
    </row>
    <row r="3167" customFormat="false" ht="12.8" hidden="false" customHeight="false" outlineLevel="0" collapsed="false">
      <c r="A3167" s="34" t="s">
        <v>8616</v>
      </c>
      <c r="B3167" s="38"/>
      <c r="C3167" s="37" t="n">
        <v>1488</v>
      </c>
      <c r="D3167" s="41" t="n">
        <v>1488</v>
      </c>
    </row>
    <row r="3168" customFormat="false" ht="12.8" hidden="false" customHeight="false" outlineLevel="0" collapsed="false">
      <c r="A3168" s="34" t="s">
        <v>5062</v>
      </c>
      <c r="B3168" s="38"/>
      <c r="C3168" s="37" t="n">
        <v>1488</v>
      </c>
      <c r="D3168" s="41" t="n">
        <v>1488</v>
      </c>
    </row>
    <row r="3169" customFormat="false" ht="12.8" hidden="false" customHeight="false" outlineLevel="0" collapsed="false">
      <c r="A3169" s="34" t="s">
        <v>2458</v>
      </c>
      <c r="B3169" s="38"/>
      <c r="C3169" s="37" t="n">
        <v>1487.34</v>
      </c>
      <c r="D3169" s="41" t="n">
        <v>1487.34</v>
      </c>
    </row>
    <row r="3170" customFormat="false" ht="12.8" hidden="false" customHeight="false" outlineLevel="0" collapsed="false">
      <c r="A3170" s="34" t="s">
        <v>1176</v>
      </c>
      <c r="B3170" s="38"/>
      <c r="C3170" s="37" t="n">
        <v>1485</v>
      </c>
      <c r="D3170" s="41" t="n">
        <v>1485</v>
      </c>
    </row>
    <row r="3171" customFormat="false" ht="12.8" hidden="false" customHeight="false" outlineLevel="0" collapsed="false">
      <c r="A3171" s="34" t="s">
        <v>6843</v>
      </c>
      <c r="B3171" s="38"/>
      <c r="C3171" s="37" t="n">
        <v>1482</v>
      </c>
      <c r="D3171" s="41" t="n">
        <v>1482</v>
      </c>
    </row>
    <row r="3172" customFormat="false" ht="12.8" hidden="false" customHeight="false" outlineLevel="0" collapsed="false">
      <c r="A3172" s="34" t="s">
        <v>4080</v>
      </c>
      <c r="B3172" s="38"/>
      <c r="C3172" s="37" t="n">
        <v>1481</v>
      </c>
      <c r="D3172" s="41" t="n">
        <v>1481</v>
      </c>
    </row>
    <row r="3173" customFormat="false" ht="12.8" hidden="false" customHeight="false" outlineLevel="0" collapsed="false">
      <c r="A3173" s="34" t="s">
        <v>9497</v>
      </c>
      <c r="B3173" s="38"/>
      <c r="C3173" s="37" t="n">
        <v>1480</v>
      </c>
      <c r="D3173" s="41" t="n">
        <v>1480</v>
      </c>
    </row>
    <row r="3174" customFormat="false" ht="12.8" hidden="false" customHeight="false" outlineLevel="0" collapsed="false">
      <c r="A3174" s="34" t="s">
        <v>2113</v>
      </c>
      <c r="B3174" s="38"/>
      <c r="C3174" s="37" t="n">
        <v>1479</v>
      </c>
      <c r="D3174" s="41" t="n">
        <v>1479</v>
      </c>
    </row>
    <row r="3175" customFormat="false" ht="12.8" hidden="false" customHeight="false" outlineLevel="0" collapsed="false">
      <c r="A3175" s="34" t="s">
        <v>2183</v>
      </c>
      <c r="B3175" s="38"/>
      <c r="C3175" s="37" t="n">
        <v>1478</v>
      </c>
      <c r="D3175" s="41" t="n">
        <v>1478</v>
      </c>
    </row>
    <row r="3176" customFormat="false" ht="12.8" hidden="false" customHeight="false" outlineLevel="0" collapsed="false">
      <c r="A3176" s="34" t="s">
        <v>11644</v>
      </c>
      <c r="B3176" s="38"/>
      <c r="C3176" s="37" t="n">
        <v>1478</v>
      </c>
      <c r="D3176" s="41" t="n">
        <v>1478</v>
      </c>
    </row>
    <row r="3177" customFormat="false" ht="12.8" hidden="false" customHeight="false" outlineLevel="0" collapsed="false">
      <c r="A3177" s="34" t="s">
        <v>5677</v>
      </c>
      <c r="B3177" s="38"/>
      <c r="C3177" s="37" t="n">
        <v>1476.02</v>
      </c>
      <c r="D3177" s="41" t="n">
        <v>1476.02</v>
      </c>
    </row>
    <row r="3178" customFormat="false" ht="12.8" hidden="false" customHeight="false" outlineLevel="0" collapsed="false">
      <c r="A3178" s="34" t="s">
        <v>3749</v>
      </c>
      <c r="B3178" s="38"/>
      <c r="C3178" s="37" t="n">
        <v>1475.08</v>
      </c>
      <c r="D3178" s="41" t="n">
        <v>1475.08</v>
      </c>
    </row>
    <row r="3179" customFormat="false" ht="12.8" hidden="false" customHeight="false" outlineLevel="0" collapsed="false">
      <c r="A3179" s="34" t="s">
        <v>8758</v>
      </c>
      <c r="B3179" s="38"/>
      <c r="C3179" s="37" t="n">
        <v>1475</v>
      </c>
      <c r="D3179" s="41" t="n">
        <v>1475</v>
      </c>
    </row>
    <row r="3180" customFormat="false" ht="12.8" hidden="false" customHeight="false" outlineLevel="0" collapsed="false">
      <c r="A3180" s="34" t="s">
        <v>9539</v>
      </c>
      <c r="B3180" s="38"/>
      <c r="C3180" s="37" t="n">
        <v>1474</v>
      </c>
      <c r="D3180" s="41" t="n">
        <v>1474</v>
      </c>
    </row>
    <row r="3181" customFormat="false" ht="12.8" hidden="false" customHeight="false" outlineLevel="0" collapsed="false">
      <c r="A3181" s="34" t="s">
        <v>7420</v>
      </c>
      <c r="B3181" s="38"/>
      <c r="C3181" s="37" t="n">
        <v>1472.95</v>
      </c>
      <c r="D3181" s="41" t="n">
        <v>1472.95</v>
      </c>
    </row>
    <row r="3182" customFormat="false" ht="12.8" hidden="false" customHeight="false" outlineLevel="0" collapsed="false">
      <c r="A3182" s="34" t="s">
        <v>10302</v>
      </c>
      <c r="B3182" s="38"/>
      <c r="C3182" s="37" t="n">
        <v>1472</v>
      </c>
      <c r="D3182" s="41" t="n">
        <v>1472</v>
      </c>
    </row>
    <row r="3183" customFormat="false" ht="12.8" hidden="false" customHeight="false" outlineLevel="0" collapsed="false">
      <c r="A3183" s="34" t="s">
        <v>5659</v>
      </c>
      <c r="B3183" s="38"/>
      <c r="C3183" s="37" t="n">
        <v>1471.62</v>
      </c>
      <c r="D3183" s="41" t="n">
        <v>1471.62</v>
      </c>
    </row>
    <row r="3184" customFormat="false" ht="12.8" hidden="false" customHeight="false" outlineLevel="0" collapsed="false">
      <c r="A3184" s="34" t="s">
        <v>4183</v>
      </c>
      <c r="B3184" s="38"/>
      <c r="C3184" s="37" t="n">
        <v>1470.7</v>
      </c>
      <c r="D3184" s="41" t="n">
        <v>1470.7</v>
      </c>
    </row>
    <row r="3185" customFormat="false" ht="12.8" hidden="false" customHeight="false" outlineLevel="0" collapsed="false">
      <c r="A3185" s="34" t="s">
        <v>4531</v>
      </c>
      <c r="B3185" s="38"/>
      <c r="C3185" s="37" t="n">
        <v>1470</v>
      </c>
      <c r="D3185" s="41" t="n">
        <v>1470</v>
      </c>
    </row>
    <row r="3186" customFormat="false" ht="12.8" hidden="false" customHeight="false" outlineLevel="0" collapsed="false">
      <c r="A3186" s="34" t="s">
        <v>11948</v>
      </c>
      <c r="B3186" s="38"/>
      <c r="C3186" s="37" t="n">
        <v>1468.9</v>
      </c>
      <c r="D3186" s="41" t="n">
        <v>1468.9</v>
      </c>
    </row>
    <row r="3187" customFormat="false" ht="12.8" hidden="false" customHeight="false" outlineLevel="0" collapsed="false">
      <c r="A3187" s="34" t="s">
        <v>797</v>
      </c>
      <c r="B3187" s="38"/>
      <c r="C3187" s="37" t="n">
        <v>1467.19</v>
      </c>
      <c r="D3187" s="41" t="n">
        <v>1467.19</v>
      </c>
    </row>
    <row r="3188" customFormat="false" ht="12.8" hidden="false" customHeight="false" outlineLevel="0" collapsed="false">
      <c r="A3188" s="34" t="s">
        <v>9513</v>
      </c>
      <c r="B3188" s="38"/>
      <c r="C3188" s="37" t="n">
        <v>1467</v>
      </c>
      <c r="D3188" s="41" t="n">
        <v>1467</v>
      </c>
    </row>
    <row r="3189" customFormat="false" ht="12.8" hidden="false" customHeight="false" outlineLevel="0" collapsed="false">
      <c r="A3189" s="34" t="s">
        <v>506</v>
      </c>
      <c r="B3189" s="38"/>
      <c r="C3189" s="37" t="n">
        <v>1464.69</v>
      </c>
      <c r="D3189" s="41" t="n">
        <v>1464.69</v>
      </c>
    </row>
    <row r="3190" customFormat="false" ht="12.8" hidden="false" customHeight="false" outlineLevel="0" collapsed="false">
      <c r="A3190" s="34" t="s">
        <v>9402</v>
      </c>
      <c r="B3190" s="38"/>
      <c r="C3190" s="37" t="n">
        <v>1464</v>
      </c>
      <c r="D3190" s="41" t="n">
        <v>1464</v>
      </c>
    </row>
    <row r="3191" customFormat="false" ht="12.8" hidden="false" customHeight="false" outlineLevel="0" collapsed="false">
      <c r="A3191" s="34" t="s">
        <v>10041</v>
      </c>
      <c r="B3191" s="38"/>
      <c r="C3191" s="37" t="n">
        <v>1464</v>
      </c>
      <c r="D3191" s="41" t="n">
        <v>1464</v>
      </c>
    </row>
    <row r="3192" customFormat="false" ht="12.8" hidden="false" customHeight="false" outlineLevel="0" collapsed="false">
      <c r="A3192" s="34" t="s">
        <v>11701</v>
      </c>
      <c r="B3192" s="38"/>
      <c r="C3192" s="37" t="n">
        <v>1462.08</v>
      </c>
      <c r="D3192" s="41" t="n">
        <v>1462.08</v>
      </c>
    </row>
    <row r="3193" customFormat="false" ht="12.8" hidden="false" customHeight="false" outlineLevel="0" collapsed="false">
      <c r="A3193" s="34" t="s">
        <v>1075</v>
      </c>
      <c r="B3193" s="38"/>
      <c r="C3193" s="37" t="n">
        <v>1462</v>
      </c>
      <c r="D3193" s="41" t="n">
        <v>1462</v>
      </c>
    </row>
    <row r="3194" customFormat="false" ht="12.8" hidden="false" customHeight="false" outlineLevel="0" collapsed="false">
      <c r="A3194" s="34" t="s">
        <v>4323</v>
      </c>
      <c r="B3194" s="38"/>
      <c r="C3194" s="37" t="n">
        <v>1460.83</v>
      </c>
      <c r="D3194" s="41" t="n">
        <v>1460.83</v>
      </c>
    </row>
    <row r="3195" customFormat="false" ht="12.8" hidden="false" customHeight="false" outlineLevel="0" collapsed="false">
      <c r="A3195" s="34" t="s">
        <v>4757</v>
      </c>
      <c r="B3195" s="38"/>
      <c r="C3195" s="37" t="n">
        <v>1460.7</v>
      </c>
      <c r="D3195" s="41" t="n">
        <v>1460.7</v>
      </c>
    </row>
    <row r="3196" customFormat="false" ht="12.8" hidden="false" customHeight="false" outlineLevel="0" collapsed="false">
      <c r="A3196" s="34" t="s">
        <v>7660</v>
      </c>
      <c r="B3196" s="38"/>
      <c r="C3196" s="37" t="n">
        <v>1459.05</v>
      </c>
      <c r="D3196" s="41" t="n">
        <v>1459.05</v>
      </c>
    </row>
    <row r="3197" customFormat="false" ht="12.8" hidden="false" customHeight="false" outlineLevel="0" collapsed="false">
      <c r="A3197" s="34" t="s">
        <v>1802</v>
      </c>
      <c r="B3197" s="38"/>
      <c r="C3197" s="37" t="n">
        <v>1458</v>
      </c>
      <c r="D3197" s="41" t="n">
        <v>1458</v>
      </c>
    </row>
    <row r="3198" customFormat="false" ht="12.8" hidden="false" customHeight="false" outlineLevel="0" collapsed="false">
      <c r="A3198" s="34" t="s">
        <v>3948</v>
      </c>
      <c r="B3198" s="38"/>
      <c r="C3198" s="37" t="n">
        <v>1456.97</v>
      </c>
      <c r="D3198" s="41" t="n">
        <v>1456.97</v>
      </c>
    </row>
    <row r="3199" customFormat="false" ht="12.8" hidden="false" customHeight="false" outlineLevel="0" collapsed="false">
      <c r="A3199" s="34" t="s">
        <v>1023</v>
      </c>
      <c r="B3199" s="38"/>
      <c r="C3199" s="37" t="n">
        <v>1456</v>
      </c>
      <c r="D3199" s="41" t="n">
        <v>1456</v>
      </c>
    </row>
    <row r="3200" customFormat="false" ht="12.8" hidden="false" customHeight="false" outlineLevel="0" collapsed="false">
      <c r="A3200" s="34" t="s">
        <v>9336</v>
      </c>
      <c r="B3200" s="38"/>
      <c r="C3200" s="37" t="n">
        <v>1455</v>
      </c>
      <c r="D3200" s="41" t="n">
        <v>1455</v>
      </c>
    </row>
    <row r="3201" customFormat="false" ht="12.8" hidden="false" customHeight="false" outlineLevel="0" collapsed="false">
      <c r="A3201" s="34" t="s">
        <v>7681</v>
      </c>
      <c r="B3201" s="38"/>
      <c r="C3201" s="37" t="n">
        <v>1451.58</v>
      </c>
      <c r="D3201" s="41" t="n">
        <v>1451.58</v>
      </c>
    </row>
    <row r="3202" customFormat="false" ht="12.8" hidden="false" customHeight="false" outlineLevel="0" collapsed="false">
      <c r="A3202" s="34" t="s">
        <v>5729</v>
      </c>
      <c r="B3202" s="38"/>
      <c r="C3202" s="37" t="n">
        <v>1451.18</v>
      </c>
      <c r="D3202" s="41" t="n">
        <v>1451.18</v>
      </c>
    </row>
    <row r="3203" customFormat="false" ht="12.8" hidden="false" customHeight="false" outlineLevel="0" collapsed="false">
      <c r="A3203" s="34" t="s">
        <v>6481</v>
      </c>
      <c r="B3203" s="38"/>
      <c r="C3203" s="37" t="n">
        <v>1451</v>
      </c>
      <c r="D3203" s="41" t="n">
        <v>1451</v>
      </c>
    </row>
    <row r="3204" customFormat="false" ht="12.8" hidden="false" customHeight="false" outlineLevel="0" collapsed="false">
      <c r="A3204" s="34" t="s">
        <v>2522</v>
      </c>
      <c r="B3204" s="38"/>
      <c r="C3204" s="37" t="n">
        <v>1450</v>
      </c>
      <c r="D3204" s="41" t="n">
        <v>1450</v>
      </c>
    </row>
    <row r="3205" customFormat="false" ht="12.8" hidden="false" customHeight="false" outlineLevel="0" collapsed="false">
      <c r="A3205" s="34" t="s">
        <v>9399</v>
      </c>
      <c r="B3205" s="38"/>
      <c r="C3205" s="37" t="n">
        <v>1450</v>
      </c>
      <c r="D3205" s="41" t="n">
        <v>1450</v>
      </c>
    </row>
    <row r="3206" customFormat="false" ht="12.8" hidden="false" customHeight="false" outlineLevel="0" collapsed="false">
      <c r="A3206" s="34" t="s">
        <v>2571</v>
      </c>
      <c r="B3206" s="38"/>
      <c r="C3206" s="37" t="n">
        <v>1448.38</v>
      </c>
      <c r="D3206" s="41" t="n">
        <v>1448.38</v>
      </c>
    </row>
    <row r="3207" customFormat="false" ht="12.8" hidden="false" customHeight="false" outlineLevel="0" collapsed="false">
      <c r="A3207" s="34" t="s">
        <v>9982</v>
      </c>
      <c r="B3207" s="38"/>
      <c r="C3207" s="37" t="n">
        <v>1444</v>
      </c>
      <c r="D3207" s="41" t="n">
        <v>1444</v>
      </c>
    </row>
    <row r="3208" customFormat="false" ht="12.8" hidden="false" customHeight="false" outlineLevel="0" collapsed="false">
      <c r="A3208" s="34" t="s">
        <v>733</v>
      </c>
      <c r="B3208" s="38"/>
      <c r="C3208" s="37" t="n">
        <v>1443.6</v>
      </c>
      <c r="D3208" s="41" t="n">
        <v>1443.6</v>
      </c>
    </row>
    <row r="3209" customFormat="false" ht="12.8" hidden="false" customHeight="false" outlineLevel="0" collapsed="false">
      <c r="A3209" s="34" t="s">
        <v>4877</v>
      </c>
      <c r="B3209" s="38"/>
      <c r="C3209" s="37" t="n">
        <v>1442.9</v>
      </c>
      <c r="D3209" s="41" t="n">
        <v>1442.9</v>
      </c>
    </row>
    <row r="3210" customFormat="false" ht="12.8" hidden="false" customHeight="false" outlineLevel="0" collapsed="false">
      <c r="A3210" s="34" t="s">
        <v>1015</v>
      </c>
      <c r="B3210" s="38"/>
      <c r="C3210" s="37" t="n">
        <v>1442</v>
      </c>
      <c r="D3210" s="41" t="n">
        <v>1442</v>
      </c>
    </row>
    <row r="3211" customFormat="false" ht="12.8" hidden="false" customHeight="false" outlineLevel="0" collapsed="false">
      <c r="A3211" s="34" t="s">
        <v>224</v>
      </c>
      <c r="B3211" s="35" t="n">
        <v>1441</v>
      </c>
      <c r="C3211" s="36"/>
      <c r="D3211" s="41" t="n">
        <v>1441</v>
      </c>
    </row>
    <row r="3212" customFormat="false" ht="12.8" hidden="false" customHeight="false" outlineLevel="0" collapsed="false">
      <c r="A3212" s="34" t="s">
        <v>7684</v>
      </c>
      <c r="B3212" s="38"/>
      <c r="C3212" s="37" t="n">
        <v>1438.05</v>
      </c>
      <c r="D3212" s="41" t="n">
        <v>1438.05</v>
      </c>
    </row>
    <row r="3213" customFormat="false" ht="12.8" hidden="false" customHeight="false" outlineLevel="0" collapsed="false">
      <c r="A3213" s="34" t="s">
        <v>12284</v>
      </c>
      <c r="B3213" s="38"/>
      <c r="C3213" s="37" t="n">
        <v>1437.69</v>
      </c>
      <c r="D3213" s="41" t="n">
        <v>1437.69</v>
      </c>
    </row>
    <row r="3214" customFormat="false" ht="12.8" hidden="false" customHeight="false" outlineLevel="0" collapsed="false">
      <c r="A3214" s="34" t="s">
        <v>2706</v>
      </c>
      <c r="B3214" s="38"/>
      <c r="C3214" s="37" t="n">
        <v>1437.47</v>
      </c>
      <c r="D3214" s="41" t="n">
        <v>1437.47</v>
      </c>
    </row>
    <row r="3215" customFormat="false" ht="12.8" hidden="false" customHeight="false" outlineLevel="0" collapsed="false">
      <c r="A3215" s="34" t="s">
        <v>9445</v>
      </c>
      <c r="B3215" s="38"/>
      <c r="C3215" s="37" t="n">
        <v>1436</v>
      </c>
      <c r="D3215" s="41" t="n">
        <v>1436</v>
      </c>
    </row>
    <row r="3216" customFormat="false" ht="12.8" hidden="false" customHeight="false" outlineLevel="0" collapsed="false">
      <c r="A3216" s="34" t="s">
        <v>1692</v>
      </c>
      <c r="B3216" s="38"/>
      <c r="C3216" s="37" t="n">
        <v>1435</v>
      </c>
      <c r="D3216" s="41" t="n">
        <v>1435</v>
      </c>
    </row>
    <row r="3217" customFormat="false" ht="12.8" hidden="false" customHeight="false" outlineLevel="0" collapsed="false">
      <c r="A3217" s="34" t="s">
        <v>9332</v>
      </c>
      <c r="B3217" s="38"/>
      <c r="C3217" s="37" t="n">
        <v>1434</v>
      </c>
      <c r="D3217" s="41" t="n">
        <v>1434</v>
      </c>
    </row>
    <row r="3218" customFormat="false" ht="12.8" hidden="false" customHeight="false" outlineLevel="0" collapsed="false">
      <c r="A3218" s="34" t="s">
        <v>10258</v>
      </c>
      <c r="B3218" s="38"/>
      <c r="C3218" s="37" t="n">
        <v>1434</v>
      </c>
      <c r="D3218" s="41" t="n">
        <v>1434</v>
      </c>
    </row>
    <row r="3219" customFormat="false" ht="12.8" hidden="false" customHeight="false" outlineLevel="0" collapsed="false">
      <c r="A3219" s="34" t="s">
        <v>783</v>
      </c>
      <c r="B3219" s="38"/>
      <c r="C3219" s="37" t="n">
        <v>1434</v>
      </c>
      <c r="D3219" s="41" t="n">
        <v>1434</v>
      </c>
    </row>
    <row r="3220" customFormat="false" ht="12.8" hidden="false" customHeight="false" outlineLevel="0" collapsed="false">
      <c r="A3220" s="34" t="s">
        <v>4806</v>
      </c>
      <c r="B3220" s="38"/>
      <c r="C3220" s="37" t="n">
        <v>1434</v>
      </c>
      <c r="D3220" s="41" t="n">
        <v>1434</v>
      </c>
    </row>
    <row r="3221" customFormat="false" ht="12.8" hidden="false" customHeight="false" outlineLevel="0" collapsed="false">
      <c r="A3221" s="34" t="s">
        <v>4887</v>
      </c>
      <c r="B3221" s="38"/>
      <c r="C3221" s="37" t="n">
        <v>1432.9</v>
      </c>
      <c r="D3221" s="41" t="n">
        <v>1432.9</v>
      </c>
    </row>
    <row r="3222" customFormat="false" ht="12.8" hidden="false" customHeight="false" outlineLevel="0" collapsed="false">
      <c r="A3222" s="34" t="s">
        <v>10307</v>
      </c>
      <c r="B3222" s="38"/>
      <c r="C3222" s="37" t="n">
        <v>1431</v>
      </c>
      <c r="D3222" s="41" t="n">
        <v>1431</v>
      </c>
    </row>
    <row r="3223" customFormat="false" ht="12.8" hidden="false" customHeight="false" outlineLevel="0" collapsed="false">
      <c r="A3223" s="34" t="s">
        <v>2863</v>
      </c>
      <c r="B3223" s="38"/>
      <c r="C3223" s="37" t="n">
        <v>1429.6</v>
      </c>
      <c r="D3223" s="41" t="n">
        <v>1429.6</v>
      </c>
    </row>
    <row r="3224" customFormat="false" ht="12.8" hidden="false" customHeight="false" outlineLevel="0" collapsed="false">
      <c r="A3224" s="34" t="s">
        <v>9925</v>
      </c>
      <c r="B3224" s="38"/>
      <c r="C3224" s="37" t="n">
        <v>1428</v>
      </c>
      <c r="D3224" s="41" t="n">
        <v>1428</v>
      </c>
    </row>
    <row r="3225" customFormat="false" ht="12.8" hidden="false" customHeight="false" outlineLevel="0" collapsed="false">
      <c r="A3225" s="34" t="s">
        <v>2538</v>
      </c>
      <c r="B3225" s="38"/>
      <c r="C3225" s="37" t="n">
        <v>1426.5</v>
      </c>
      <c r="D3225" s="41" t="n">
        <v>1426.5</v>
      </c>
    </row>
    <row r="3226" customFormat="false" ht="12.8" hidden="false" customHeight="false" outlineLevel="0" collapsed="false">
      <c r="A3226" s="34" t="s">
        <v>11350</v>
      </c>
      <c r="B3226" s="38"/>
      <c r="C3226" s="37" t="n">
        <v>1426.14</v>
      </c>
      <c r="D3226" s="41" t="n">
        <v>1426.14</v>
      </c>
    </row>
    <row r="3227" customFormat="false" ht="12.8" hidden="false" customHeight="false" outlineLevel="0" collapsed="false">
      <c r="A3227" s="34" t="s">
        <v>5850</v>
      </c>
      <c r="B3227" s="38"/>
      <c r="C3227" s="37" t="n">
        <v>1426</v>
      </c>
      <c r="D3227" s="41" t="n">
        <v>1426</v>
      </c>
    </row>
    <row r="3228" customFormat="false" ht="12.8" hidden="false" customHeight="false" outlineLevel="0" collapsed="false">
      <c r="A3228" s="34" t="s">
        <v>10340</v>
      </c>
      <c r="B3228" s="38"/>
      <c r="C3228" s="37" t="n">
        <v>1425</v>
      </c>
      <c r="D3228" s="41" t="n">
        <v>1425</v>
      </c>
    </row>
    <row r="3229" customFormat="false" ht="12.8" hidden="false" customHeight="false" outlineLevel="0" collapsed="false">
      <c r="A3229" s="34" t="s">
        <v>5018</v>
      </c>
      <c r="B3229" s="38"/>
      <c r="C3229" s="37" t="n">
        <v>1420</v>
      </c>
      <c r="D3229" s="41" t="n">
        <v>1420</v>
      </c>
    </row>
    <row r="3230" customFormat="false" ht="12.8" hidden="false" customHeight="false" outlineLevel="0" collapsed="false">
      <c r="A3230" s="34" t="s">
        <v>4122</v>
      </c>
      <c r="B3230" s="38"/>
      <c r="C3230" s="37" t="n">
        <v>1418.7</v>
      </c>
      <c r="D3230" s="41" t="n">
        <v>1418.7</v>
      </c>
    </row>
    <row r="3231" customFormat="false" ht="12.8" hidden="false" customHeight="false" outlineLevel="0" collapsed="false">
      <c r="A3231" s="34" t="s">
        <v>7330</v>
      </c>
      <c r="B3231" s="38"/>
      <c r="C3231" s="37" t="n">
        <v>1417.18</v>
      </c>
      <c r="D3231" s="41" t="n">
        <v>1417.18</v>
      </c>
    </row>
    <row r="3232" customFormat="false" ht="12.8" hidden="false" customHeight="false" outlineLevel="0" collapsed="false">
      <c r="A3232" s="34" t="s">
        <v>4853</v>
      </c>
      <c r="B3232" s="38"/>
      <c r="C3232" s="37" t="n">
        <v>1415.99</v>
      </c>
      <c r="D3232" s="41" t="n">
        <v>1415.99</v>
      </c>
    </row>
    <row r="3233" customFormat="false" ht="12.8" hidden="false" customHeight="false" outlineLevel="0" collapsed="false">
      <c r="A3233" s="34" t="s">
        <v>2536</v>
      </c>
      <c r="B3233" s="38"/>
      <c r="C3233" s="37" t="n">
        <v>1415.43</v>
      </c>
      <c r="D3233" s="41" t="n">
        <v>1415.43</v>
      </c>
    </row>
    <row r="3234" customFormat="false" ht="12.8" hidden="false" customHeight="false" outlineLevel="0" collapsed="false">
      <c r="A3234" s="34" t="s">
        <v>2520</v>
      </c>
      <c r="B3234" s="38"/>
      <c r="C3234" s="37" t="n">
        <v>1414.55</v>
      </c>
      <c r="D3234" s="41" t="n">
        <v>1414.55</v>
      </c>
    </row>
    <row r="3235" customFormat="false" ht="12.8" hidden="false" customHeight="false" outlineLevel="0" collapsed="false">
      <c r="A3235" s="34" t="s">
        <v>4662</v>
      </c>
      <c r="B3235" s="38"/>
      <c r="C3235" s="37" t="n">
        <v>1410.1</v>
      </c>
      <c r="D3235" s="41" t="n">
        <v>1410.1</v>
      </c>
    </row>
    <row r="3236" customFormat="false" ht="12.8" hidden="false" customHeight="false" outlineLevel="0" collapsed="false">
      <c r="A3236" s="34" t="s">
        <v>4743</v>
      </c>
      <c r="B3236" s="38"/>
      <c r="C3236" s="37" t="n">
        <v>1410.09</v>
      </c>
      <c r="D3236" s="41" t="n">
        <v>1410.09</v>
      </c>
    </row>
    <row r="3237" customFormat="false" ht="12.8" hidden="false" customHeight="false" outlineLevel="0" collapsed="false">
      <c r="A3237" s="34" t="s">
        <v>5397</v>
      </c>
      <c r="B3237" s="38"/>
      <c r="C3237" s="37" t="n">
        <v>1410</v>
      </c>
      <c r="D3237" s="41" t="n">
        <v>1410</v>
      </c>
    </row>
    <row r="3238" customFormat="false" ht="12.8" hidden="false" customHeight="false" outlineLevel="0" collapsed="false">
      <c r="A3238" s="34" t="s">
        <v>2072</v>
      </c>
      <c r="B3238" s="38"/>
      <c r="C3238" s="37" t="n">
        <v>1410</v>
      </c>
      <c r="D3238" s="41" t="n">
        <v>1410</v>
      </c>
    </row>
    <row r="3239" customFormat="false" ht="12.8" hidden="false" customHeight="false" outlineLevel="0" collapsed="false">
      <c r="A3239" s="34" t="s">
        <v>6479</v>
      </c>
      <c r="B3239" s="38"/>
      <c r="C3239" s="37" t="n">
        <v>1409.61</v>
      </c>
      <c r="D3239" s="41" t="n">
        <v>1409.61</v>
      </c>
    </row>
    <row r="3240" customFormat="false" ht="12.8" hidden="false" customHeight="false" outlineLevel="0" collapsed="false">
      <c r="A3240" s="34" t="s">
        <v>9852</v>
      </c>
      <c r="B3240" s="38"/>
      <c r="C3240" s="37" t="n">
        <v>1409</v>
      </c>
      <c r="D3240" s="41" t="n">
        <v>1409</v>
      </c>
    </row>
    <row r="3241" customFormat="false" ht="12.8" hidden="false" customHeight="false" outlineLevel="0" collapsed="false">
      <c r="A3241" s="34" t="s">
        <v>9677</v>
      </c>
      <c r="B3241" s="38"/>
      <c r="C3241" s="37" t="n">
        <v>1408.3</v>
      </c>
      <c r="D3241" s="41" t="n">
        <v>1408.3</v>
      </c>
    </row>
    <row r="3242" customFormat="false" ht="12.8" hidden="false" customHeight="false" outlineLevel="0" collapsed="false">
      <c r="A3242" s="34" t="s">
        <v>2528</v>
      </c>
      <c r="B3242" s="38"/>
      <c r="C3242" s="37" t="n">
        <v>1408</v>
      </c>
      <c r="D3242" s="41" t="n">
        <v>1408</v>
      </c>
    </row>
    <row r="3243" customFormat="false" ht="12.8" hidden="false" customHeight="false" outlineLevel="0" collapsed="false">
      <c r="A3243" s="34" t="s">
        <v>7364</v>
      </c>
      <c r="B3243" s="38"/>
      <c r="C3243" s="37" t="n">
        <v>1408</v>
      </c>
      <c r="D3243" s="41" t="n">
        <v>1408</v>
      </c>
    </row>
    <row r="3244" customFormat="false" ht="12.8" hidden="false" customHeight="false" outlineLevel="0" collapsed="false">
      <c r="A3244" s="34" t="s">
        <v>7407</v>
      </c>
      <c r="B3244" s="38"/>
      <c r="C3244" s="37" t="n">
        <v>1408</v>
      </c>
      <c r="D3244" s="41" t="n">
        <v>1408</v>
      </c>
    </row>
    <row r="3245" customFormat="false" ht="12.8" hidden="false" customHeight="false" outlineLevel="0" collapsed="false">
      <c r="A3245" s="34" t="s">
        <v>7839</v>
      </c>
      <c r="B3245" s="38"/>
      <c r="C3245" s="37" t="n">
        <v>1408</v>
      </c>
      <c r="D3245" s="41" t="n">
        <v>1408</v>
      </c>
    </row>
    <row r="3246" customFormat="false" ht="12.8" hidden="false" customHeight="false" outlineLevel="0" collapsed="false">
      <c r="A3246" s="34" t="s">
        <v>6581</v>
      </c>
      <c r="B3246" s="38"/>
      <c r="C3246" s="37" t="n">
        <v>1407</v>
      </c>
      <c r="D3246" s="41" t="n">
        <v>1407</v>
      </c>
    </row>
    <row r="3247" customFormat="false" ht="12.8" hidden="false" customHeight="false" outlineLevel="0" collapsed="false">
      <c r="A3247" s="34" t="s">
        <v>10555</v>
      </c>
      <c r="B3247" s="38"/>
      <c r="C3247" s="37" t="n">
        <v>1406.57</v>
      </c>
      <c r="D3247" s="41" t="n">
        <v>1406.57</v>
      </c>
    </row>
    <row r="3248" customFormat="false" ht="12.8" hidden="false" customHeight="false" outlineLevel="0" collapsed="false">
      <c r="A3248" s="34" t="s">
        <v>11819</v>
      </c>
      <c r="B3248" s="35" t="n">
        <v>1404</v>
      </c>
      <c r="C3248" s="36"/>
      <c r="D3248" s="41" t="n">
        <v>1404</v>
      </c>
    </row>
    <row r="3249" customFormat="false" ht="12.8" hidden="false" customHeight="false" outlineLevel="0" collapsed="false">
      <c r="A3249" s="34" t="s">
        <v>2559</v>
      </c>
      <c r="B3249" s="38"/>
      <c r="C3249" s="37" t="n">
        <v>1403.97</v>
      </c>
      <c r="D3249" s="41" t="n">
        <v>1403.97</v>
      </c>
    </row>
    <row r="3250" customFormat="false" ht="12.8" hidden="false" customHeight="false" outlineLevel="0" collapsed="false">
      <c r="A3250" s="34" t="s">
        <v>2492</v>
      </c>
      <c r="B3250" s="38"/>
      <c r="C3250" s="37" t="n">
        <v>1402.45</v>
      </c>
      <c r="D3250" s="41" t="n">
        <v>1402.45</v>
      </c>
    </row>
    <row r="3251" customFormat="false" ht="12.8" hidden="false" customHeight="false" outlineLevel="0" collapsed="false">
      <c r="A3251" s="34" t="s">
        <v>2736</v>
      </c>
      <c r="B3251" s="38"/>
      <c r="C3251" s="37" t="n">
        <v>1402.45</v>
      </c>
      <c r="D3251" s="41" t="n">
        <v>1402.45</v>
      </c>
    </row>
    <row r="3252" customFormat="false" ht="12.8" hidden="false" customHeight="false" outlineLevel="0" collapsed="false">
      <c r="A3252" s="34" t="s">
        <v>2065</v>
      </c>
      <c r="B3252" s="38"/>
      <c r="C3252" s="37" t="n">
        <v>1401</v>
      </c>
      <c r="D3252" s="41" t="n">
        <v>1401</v>
      </c>
    </row>
    <row r="3253" customFormat="false" ht="12.8" hidden="false" customHeight="false" outlineLevel="0" collapsed="false">
      <c r="A3253" s="34" t="s">
        <v>9580</v>
      </c>
      <c r="B3253" s="38"/>
      <c r="C3253" s="37" t="n">
        <v>1400</v>
      </c>
      <c r="D3253" s="41" t="n">
        <v>1400</v>
      </c>
    </row>
    <row r="3254" customFormat="false" ht="12.8" hidden="false" customHeight="false" outlineLevel="0" collapsed="false">
      <c r="A3254" s="34" t="s">
        <v>8209</v>
      </c>
      <c r="B3254" s="38"/>
      <c r="C3254" s="37" t="n">
        <v>1400</v>
      </c>
      <c r="D3254" s="41" t="n">
        <v>1400</v>
      </c>
    </row>
    <row r="3255" customFormat="false" ht="12.8" hidden="false" customHeight="false" outlineLevel="0" collapsed="false">
      <c r="A3255" s="34" t="s">
        <v>8216</v>
      </c>
      <c r="B3255" s="38"/>
      <c r="C3255" s="37" t="n">
        <v>1400</v>
      </c>
      <c r="D3255" s="41" t="n">
        <v>1400</v>
      </c>
    </row>
    <row r="3256" customFormat="false" ht="12.8" hidden="false" customHeight="false" outlineLevel="0" collapsed="false">
      <c r="A3256" s="34" t="s">
        <v>6332</v>
      </c>
      <c r="B3256" s="38"/>
      <c r="C3256" s="37" t="n">
        <v>1400</v>
      </c>
      <c r="D3256" s="41" t="n">
        <v>1400</v>
      </c>
    </row>
    <row r="3257" customFormat="false" ht="12.8" hidden="false" customHeight="false" outlineLevel="0" collapsed="false">
      <c r="A3257" s="34" t="s">
        <v>8237</v>
      </c>
      <c r="B3257" s="38"/>
      <c r="C3257" s="37" t="n">
        <v>1400</v>
      </c>
      <c r="D3257" s="41" t="n">
        <v>1400</v>
      </c>
    </row>
    <row r="3258" customFormat="false" ht="12.8" hidden="false" customHeight="false" outlineLevel="0" collapsed="false">
      <c r="A3258" s="34" t="s">
        <v>8259</v>
      </c>
      <c r="B3258" s="38"/>
      <c r="C3258" s="37" t="n">
        <v>1400</v>
      </c>
      <c r="D3258" s="41" t="n">
        <v>1400</v>
      </c>
    </row>
    <row r="3259" customFormat="false" ht="12.8" hidden="false" customHeight="false" outlineLevel="0" collapsed="false">
      <c r="A3259" s="34" t="s">
        <v>9831</v>
      </c>
      <c r="B3259" s="38"/>
      <c r="C3259" s="37" t="n">
        <v>1400</v>
      </c>
      <c r="D3259" s="41" t="n">
        <v>1400</v>
      </c>
    </row>
    <row r="3260" customFormat="false" ht="12.8" hidden="false" customHeight="false" outlineLevel="0" collapsed="false">
      <c r="A3260" s="34" t="s">
        <v>450</v>
      </c>
      <c r="B3260" s="38"/>
      <c r="C3260" s="37" t="n">
        <v>1400</v>
      </c>
      <c r="D3260" s="41" t="n">
        <v>1400</v>
      </c>
    </row>
    <row r="3261" customFormat="false" ht="12.8" hidden="false" customHeight="false" outlineLevel="0" collapsed="false">
      <c r="A3261" s="34" t="s">
        <v>8286</v>
      </c>
      <c r="B3261" s="38"/>
      <c r="C3261" s="37" t="n">
        <v>1400</v>
      </c>
      <c r="D3261" s="41" t="n">
        <v>1400</v>
      </c>
    </row>
    <row r="3262" customFormat="false" ht="12.8" hidden="false" customHeight="false" outlineLevel="0" collapsed="false">
      <c r="A3262" s="34" t="s">
        <v>8330</v>
      </c>
      <c r="B3262" s="38"/>
      <c r="C3262" s="37" t="n">
        <v>1400</v>
      </c>
      <c r="D3262" s="41" t="n">
        <v>1400</v>
      </c>
    </row>
    <row r="3263" customFormat="false" ht="12.8" hidden="false" customHeight="false" outlineLevel="0" collapsed="false">
      <c r="A3263" s="34" t="s">
        <v>8341</v>
      </c>
      <c r="B3263" s="38"/>
      <c r="C3263" s="37" t="n">
        <v>1400</v>
      </c>
      <c r="D3263" s="41" t="n">
        <v>1400</v>
      </c>
    </row>
    <row r="3264" customFormat="false" ht="12.8" hidden="false" customHeight="false" outlineLevel="0" collapsed="false">
      <c r="A3264" s="34" t="s">
        <v>5765</v>
      </c>
      <c r="B3264" s="35" t="n">
        <v>1400</v>
      </c>
      <c r="C3264" s="36"/>
      <c r="D3264" s="41" t="n">
        <v>1400</v>
      </c>
    </row>
    <row r="3265" customFormat="false" ht="12.8" hidden="false" customHeight="false" outlineLevel="0" collapsed="false">
      <c r="A3265" s="34" t="s">
        <v>8375</v>
      </c>
      <c r="B3265" s="38"/>
      <c r="C3265" s="37" t="n">
        <v>1400</v>
      </c>
      <c r="D3265" s="41" t="n">
        <v>1400</v>
      </c>
    </row>
    <row r="3266" customFormat="false" ht="12.8" hidden="false" customHeight="false" outlineLevel="0" collapsed="false">
      <c r="A3266" s="34" t="s">
        <v>8453</v>
      </c>
      <c r="B3266" s="38"/>
      <c r="C3266" s="37" t="n">
        <v>1400</v>
      </c>
      <c r="D3266" s="41" t="n">
        <v>1400</v>
      </c>
    </row>
    <row r="3267" customFormat="false" ht="12.8" hidden="false" customHeight="false" outlineLevel="0" collapsed="false">
      <c r="A3267" s="34" t="s">
        <v>9876</v>
      </c>
      <c r="B3267" s="38"/>
      <c r="C3267" s="37" t="n">
        <v>1400</v>
      </c>
      <c r="D3267" s="41" t="n">
        <v>1400</v>
      </c>
    </row>
    <row r="3268" customFormat="false" ht="12.8" hidden="false" customHeight="false" outlineLevel="0" collapsed="false">
      <c r="A3268" s="34" t="s">
        <v>10282</v>
      </c>
      <c r="B3268" s="38"/>
      <c r="C3268" s="37" t="n">
        <v>1400</v>
      </c>
      <c r="D3268" s="41" t="n">
        <v>1400</v>
      </c>
    </row>
    <row r="3269" customFormat="false" ht="12.8" hidden="false" customHeight="false" outlineLevel="0" collapsed="false">
      <c r="A3269" s="34" t="s">
        <v>8489</v>
      </c>
      <c r="B3269" s="38"/>
      <c r="C3269" s="37" t="n">
        <v>1400</v>
      </c>
      <c r="D3269" s="41" t="n">
        <v>1400</v>
      </c>
    </row>
    <row r="3270" customFormat="false" ht="12.8" hidden="false" customHeight="false" outlineLevel="0" collapsed="false">
      <c r="A3270" s="34" t="s">
        <v>3875</v>
      </c>
      <c r="B3270" s="38"/>
      <c r="C3270" s="37" t="n">
        <v>1400</v>
      </c>
      <c r="D3270" s="41" t="n">
        <v>1400</v>
      </c>
    </row>
    <row r="3271" customFormat="false" ht="12.8" hidden="false" customHeight="false" outlineLevel="0" collapsed="false">
      <c r="A3271" s="34" t="s">
        <v>6400</v>
      </c>
      <c r="B3271" s="38"/>
      <c r="C3271" s="37" t="n">
        <v>1400</v>
      </c>
      <c r="D3271" s="41" t="n">
        <v>1400</v>
      </c>
    </row>
    <row r="3272" customFormat="false" ht="12.8" hidden="false" customHeight="false" outlineLevel="0" collapsed="false">
      <c r="A3272" s="34" t="s">
        <v>9909</v>
      </c>
      <c r="B3272" s="38"/>
      <c r="C3272" s="37" t="n">
        <v>1400</v>
      </c>
      <c r="D3272" s="41" t="n">
        <v>1400</v>
      </c>
    </row>
    <row r="3273" customFormat="false" ht="12.8" hidden="false" customHeight="false" outlineLevel="0" collapsed="false">
      <c r="A3273" s="34" t="s">
        <v>9919</v>
      </c>
      <c r="B3273" s="38"/>
      <c r="C3273" s="37" t="n">
        <v>1400</v>
      </c>
      <c r="D3273" s="41" t="n">
        <v>1400</v>
      </c>
    </row>
    <row r="3274" customFormat="false" ht="12.8" hidden="false" customHeight="false" outlineLevel="0" collapsed="false">
      <c r="A3274" s="34" t="s">
        <v>9921</v>
      </c>
      <c r="B3274" s="38"/>
      <c r="C3274" s="37" t="n">
        <v>1400</v>
      </c>
      <c r="D3274" s="41" t="n">
        <v>1400</v>
      </c>
    </row>
    <row r="3275" customFormat="false" ht="12.8" hidden="false" customHeight="false" outlineLevel="0" collapsed="false">
      <c r="A3275" s="34" t="s">
        <v>9929</v>
      </c>
      <c r="B3275" s="38"/>
      <c r="C3275" s="37" t="n">
        <v>1400</v>
      </c>
      <c r="D3275" s="41" t="n">
        <v>1400</v>
      </c>
    </row>
    <row r="3276" customFormat="false" ht="12.8" hidden="false" customHeight="false" outlineLevel="0" collapsed="false">
      <c r="A3276" s="34" t="s">
        <v>9941</v>
      </c>
      <c r="B3276" s="38"/>
      <c r="C3276" s="37" t="n">
        <v>1400</v>
      </c>
      <c r="D3276" s="41" t="n">
        <v>1400</v>
      </c>
    </row>
    <row r="3277" customFormat="false" ht="12.8" hidden="false" customHeight="false" outlineLevel="0" collapsed="false">
      <c r="A3277" s="34" t="s">
        <v>6442</v>
      </c>
      <c r="B3277" s="38"/>
      <c r="C3277" s="37" t="n">
        <v>1400</v>
      </c>
      <c r="D3277" s="41" t="n">
        <v>1400</v>
      </c>
    </row>
    <row r="3278" customFormat="false" ht="12.8" hidden="false" customHeight="false" outlineLevel="0" collapsed="false">
      <c r="A3278" s="34" t="s">
        <v>9949</v>
      </c>
      <c r="B3278" s="38"/>
      <c r="C3278" s="37" t="n">
        <v>1400</v>
      </c>
      <c r="D3278" s="41" t="n">
        <v>1400</v>
      </c>
    </row>
    <row r="3279" customFormat="false" ht="12.8" hidden="false" customHeight="false" outlineLevel="0" collapsed="false">
      <c r="A3279" s="34" t="s">
        <v>8739</v>
      </c>
      <c r="B3279" s="38"/>
      <c r="C3279" s="37" t="n">
        <v>1400</v>
      </c>
      <c r="D3279" s="41" t="n">
        <v>1400</v>
      </c>
    </row>
    <row r="3280" customFormat="false" ht="12.8" hidden="false" customHeight="false" outlineLevel="0" collapsed="false">
      <c r="A3280" s="34" t="s">
        <v>8785</v>
      </c>
      <c r="B3280" s="38"/>
      <c r="C3280" s="37" t="n">
        <v>1400</v>
      </c>
      <c r="D3280" s="41" t="n">
        <v>1400</v>
      </c>
    </row>
    <row r="3281" customFormat="false" ht="12.8" hidden="false" customHeight="false" outlineLevel="0" collapsed="false">
      <c r="A3281" s="34" t="s">
        <v>8854</v>
      </c>
      <c r="B3281" s="38"/>
      <c r="C3281" s="37" t="n">
        <v>1400</v>
      </c>
      <c r="D3281" s="41" t="n">
        <v>1400</v>
      </c>
    </row>
    <row r="3282" customFormat="false" ht="12.8" hidden="false" customHeight="false" outlineLevel="0" collapsed="false">
      <c r="A3282" s="34" t="s">
        <v>8855</v>
      </c>
      <c r="B3282" s="38"/>
      <c r="C3282" s="37" t="n">
        <v>1400</v>
      </c>
      <c r="D3282" s="41" t="n">
        <v>1400</v>
      </c>
    </row>
    <row r="3283" customFormat="false" ht="12.8" hidden="false" customHeight="false" outlineLevel="0" collapsed="false">
      <c r="A3283" s="34" t="s">
        <v>8862</v>
      </c>
      <c r="B3283" s="38"/>
      <c r="C3283" s="37" t="n">
        <v>1400</v>
      </c>
      <c r="D3283" s="41" t="n">
        <v>1400</v>
      </c>
    </row>
    <row r="3284" customFormat="false" ht="12.8" hidden="false" customHeight="false" outlineLevel="0" collapsed="false">
      <c r="A3284" s="34" t="s">
        <v>8864</v>
      </c>
      <c r="B3284" s="38"/>
      <c r="C3284" s="37" t="n">
        <v>1400</v>
      </c>
      <c r="D3284" s="41" t="n">
        <v>1400</v>
      </c>
    </row>
    <row r="3285" customFormat="false" ht="12.8" hidden="false" customHeight="false" outlineLevel="0" collapsed="false">
      <c r="A3285" s="34" t="s">
        <v>8903</v>
      </c>
      <c r="B3285" s="38"/>
      <c r="C3285" s="37" t="n">
        <v>1400</v>
      </c>
      <c r="D3285" s="41" t="n">
        <v>1400</v>
      </c>
    </row>
    <row r="3286" customFormat="false" ht="12.8" hidden="false" customHeight="false" outlineLevel="0" collapsed="false">
      <c r="A3286" s="34" t="s">
        <v>767</v>
      </c>
      <c r="B3286" s="38"/>
      <c r="C3286" s="37" t="n">
        <v>1400</v>
      </c>
      <c r="D3286" s="41" t="n">
        <v>1400</v>
      </c>
    </row>
    <row r="3287" customFormat="false" ht="12.8" hidden="false" customHeight="false" outlineLevel="0" collapsed="false">
      <c r="A3287" s="34" t="s">
        <v>8936</v>
      </c>
      <c r="B3287" s="38"/>
      <c r="C3287" s="37" t="n">
        <v>1400</v>
      </c>
      <c r="D3287" s="41" t="n">
        <v>1400</v>
      </c>
    </row>
    <row r="3288" customFormat="false" ht="12.8" hidden="false" customHeight="false" outlineLevel="0" collapsed="false">
      <c r="A3288" s="34" t="s">
        <v>3279</v>
      </c>
      <c r="B3288" s="38"/>
      <c r="C3288" s="37" t="n">
        <v>1400</v>
      </c>
      <c r="D3288" s="41" t="n">
        <v>1400</v>
      </c>
    </row>
    <row r="3289" customFormat="false" ht="12.8" hidden="false" customHeight="false" outlineLevel="0" collapsed="false">
      <c r="A3289" s="34" t="s">
        <v>10031</v>
      </c>
      <c r="B3289" s="38"/>
      <c r="C3289" s="37" t="n">
        <v>1400</v>
      </c>
      <c r="D3289" s="41" t="n">
        <v>1400</v>
      </c>
    </row>
    <row r="3290" customFormat="false" ht="12.8" hidden="false" customHeight="false" outlineLevel="0" collapsed="false">
      <c r="A3290" s="34" t="s">
        <v>9019</v>
      </c>
      <c r="B3290" s="38"/>
      <c r="C3290" s="37" t="n">
        <v>1400</v>
      </c>
      <c r="D3290" s="41" t="n">
        <v>1400</v>
      </c>
    </row>
    <row r="3291" customFormat="false" ht="12.8" hidden="false" customHeight="false" outlineLevel="0" collapsed="false">
      <c r="A3291" s="34" t="s">
        <v>212</v>
      </c>
      <c r="B3291" s="35" t="n">
        <v>1400</v>
      </c>
      <c r="C3291" s="36"/>
      <c r="D3291" s="41" t="n">
        <v>1400</v>
      </c>
    </row>
    <row r="3292" customFormat="false" ht="12.8" hidden="false" customHeight="false" outlineLevel="0" collapsed="false">
      <c r="A3292" s="34" t="s">
        <v>12316</v>
      </c>
      <c r="B3292" s="35" t="n">
        <v>1400</v>
      </c>
      <c r="C3292" s="36"/>
      <c r="D3292" s="41" t="n">
        <v>1400</v>
      </c>
    </row>
    <row r="3293" customFormat="false" ht="12.8" hidden="false" customHeight="false" outlineLevel="0" collapsed="false">
      <c r="A3293" s="34" t="s">
        <v>9036</v>
      </c>
      <c r="B3293" s="38"/>
      <c r="C3293" s="37" t="n">
        <v>1400</v>
      </c>
      <c r="D3293" s="41" t="n">
        <v>1400</v>
      </c>
    </row>
    <row r="3294" customFormat="false" ht="12.8" hidden="false" customHeight="false" outlineLevel="0" collapsed="false">
      <c r="A3294" s="34" t="s">
        <v>10056</v>
      </c>
      <c r="B3294" s="38"/>
      <c r="C3294" s="37" t="n">
        <v>1400</v>
      </c>
      <c r="D3294" s="41" t="n">
        <v>1400</v>
      </c>
    </row>
    <row r="3295" customFormat="false" ht="12.8" hidden="false" customHeight="false" outlineLevel="0" collapsed="false">
      <c r="A3295" s="34" t="s">
        <v>5351</v>
      </c>
      <c r="B3295" s="38"/>
      <c r="C3295" s="37" t="n">
        <v>1400</v>
      </c>
      <c r="D3295" s="41" t="n">
        <v>1400</v>
      </c>
    </row>
    <row r="3296" customFormat="false" ht="12.8" hidden="false" customHeight="false" outlineLevel="0" collapsed="false">
      <c r="A3296" s="34" t="s">
        <v>9137</v>
      </c>
      <c r="B3296" s="38"/>
      <c r="C3296" s="37" t="n">
        <v>1400</v>
      </c>
      <c r="D3296" s="41" t="n">
        <v>1400</v>
      </c>
    </row>
    <row r="3297" customFormat="false" ht="12.8" hidden="false" customHeight="false" outlineLevel="0" collapsed="false">
      <c r="A3297" s="34" t="s">
        <v>3684</v>
      </c>
      <c r="B3297" s="35" t="n">
        <v>1400</v>
      </c>
      <c r="C3297" s="36"/>
      <c r="D3297" s="41" t="n">
        <v>1400</v>
      </c>
    </row>
    <row r="3298" customFormat="false" ht="12.8" hidden="false" customHeight="false" outlineLevel="0" collapsed="false">
      <c r="A3298" s="34" t="s">
        <v>901</v>
      </c>
      <c r="B3298" s="38"/>
      <c r="C3298" s="37" t="n">
        <v>1400</v>
      </c>
      <c r="D3298" s="41" t="n">
        <v>1400</v>
      </c>
    </row>
    <row r="3299" customFormat="false" ht="12.8" hidden="false" customHeight="false" outlineLevel="0" collapsed="false">
      <c r="A3299" s="34" t="s">
        <v>3064</v>
      </c>
      <c r="B3299" s="35" t="n">
        <v>1400</v>
      </c>
      <c r="C3299" s="36"/>
      <c r="D3299" s="41" t="n">
        <v>1400</v>
      </c>
    </row>
    <row r="3300" customFormat="false" ht="12.8" hidden="false" customHeight="false" outlineLevel="0" collapsed="false">
      <c r="A3300" s="34" t="s">
        <v>10113</v>
      </c>
      <c r="B3300" s="38"/>
      <c r="C3300" s="37" t="n">
        <v>1400</v>
      </c>
      <c r="D3300" s="41" t="n">
        <v>1400</v>
      </c>
    </row>
    <row r="3301" customFormat="false" ht="12.8" hidden="false" customHeight="false" outlineLevel="0" collapsed="false">
      <c r="A3301" s="34" t="s">
        <v>2719</v>
      </c>
      <c r="B3301" s="38"/>
      <c r="C3301" s="37" t="n">
        <v>1399.5</v>
      </c>
      <c r="D3301" s="41" t="n">
        <v>1399.5</v>
      </c>
    </row>
    <row r="3302" customFormat="false" ht="12.8" hidden="false" customHeight="false" outlineLevel="0" collapsed="false">
      <c r="A3302" s="34" t="s">
        <v>992</v>
      </c>
      <c r="B3302" s="35" t="n">
        <v>1398</v>
      </c>
      <c r="C3302" s="36"/>
      <c r="D3302" s="41" t="n">
        <v>1398</v>
      </c>
    </row>
    <row r="3303" customFormat="false" ht="12.8" hidden="false" customHeight="false" outlineLevel="0" collapsed="false">
      <c r="A3303" s="34" t="s">
        <v>5731</v>
      </c>
      <c r="B3303" s="38"/>
      <c r="C3303" s="37" t="n">
        <v>1397.22</v>
      </c>
      <c r="D3303" s="41" t="n">
        <v>1397.22</v>
      </c>
    </row>
    <row r="3304" customFormat="false" ht="12.8" hidden="false" customHeight="false" outlineLevel="0" collapsed="false">
      <c r="A3304" s="34" t="s">
        <v>2916</v>
      </c>
      <c r="B3304" s="38"/>
      <c r="C3304" s="37" t="n">
        <v>1396.6</v>
      </c>
      <c r="D3304" s="41" t="n">
        <v>1396.6</v>
      </c>
    </row>
    <row r="3305" customFormat="false" ht="12.8" hidden="false" customHeight="false" outlineLevel="0" collapsed="false">
      <c r="A3305" s="34" t="s">
        <v>6427</v>
      </c>
      <c r="B3305" s="38"/>
      <c r="C3305" s="37" t="n">
        <v>1396.02</v>
      </c>
      <c r="D3305" s="41" t="n">
        <v>1396.02</v>
      </c>
    </row>
    <row r="3306" customFormat="false" ht="12.8" hidden="false" customHeight="false" outlineLevel="0" collapsed="false">
      <c r="A3306" s="34" t="s">
        <v>2637</v>
      </c>
      <c r="B3306" s="38"/>
      <c r="C3306" s="37" t="n">
        <v>1395.6</v>
      </c>
      <c r="D3306" s="41" t="n">
        <v>1395.6</v>
      </c>
    </row>
    <row r="3307" customFormat="false" ht="12.8" hidden="false" customHeight="false" outlineLevel="0" collapsed="false">
      <c r="A3307" s="34" t="s">
        <v>9672</v>
      </c>
      <c r="B3307" s="38"/>
      <c r="C3307" s="37" t="n">
        <v>1395.14</v>
      </c>
      <c r="D3307" s="41" t="n">
        <v>1395.14</v>
      </c>
    </row>
    <row r="3308" customFormat="false" ht="12.8" hidden="false" customHeight="false" outlineLevel="0" collapsed="false">
      <c r="A3308" s="34" t="s">
        <v>4594</v>
      </c>
      <c r="B3308" s="38"/>
      <c r="C3308" s="37" t="n">
        <v>1392</v>
      </c>
      <c r="D3308" s="41" t="n">
        <v>1392</v>
      </c>
    </row>
    <row r="3309" customFormat="false" ht="12.8" hidden="false" customHeight="false" outlineLevel="0" collapsed="false">
      <c r="A3309" s="34" t="s">
        <v>5673</v>
      </c>
      <c r="B3309" s="38"/>
      <c r="C3309" s="37" t="n">
        <v>1391.04</v>
      </c>
      <c r="D3309" s="41" t="n">
        <v>1391.04</v>
      </c>
    </row>
    <row r="3310" customFormat="false" ht="12.8" hidden="false" customHeight="false" outlineLevel="0" collapsed="false">
      <c r="A3310" s="34" t="s">
        <v>2526</v>
      </c>
      <c r="B3310" s="38"/>
      <c r="C3310" s="37" t="n">
        <v>1389.99</v>
      </c>
      <c r="D3310" s="41" t="n">
        <v>1389.99</v>
      </c>
    </row>
    <row r="3311" customFormat="false" ht="12.8" hidden="false" customHeight="false" outlineLevel="0" collapsed="false">
      <c r="A3311" s="34" t="s">
        <v>8432</v>
      </c>
      <c r="B3311" s="38"/>
      <c r="C3311" s="37" t="n">
        <v>1389</v>
      </c>
      <c r="D3311" s="41" t="n">
        <v>1389</v>
      </c>
    </row>
    <row r="3312" customFormat="false" ht="12.8" hidden="false" customHeight="false" outlineLevel="0" collapsed="false">
      <c r="A3312" s="34" t="s">
        <v>9437</v>
      </c>
      <c r="B3312" s="38"/>
      <c r="C3312" s="37" t="n">
        <v>1389</v>
      </c>
      <c r="D3312" s="41" t="n">
        <v>1389</v>
      </c>
    </row>
    <row r="3313" customFormat="false" ht="12.8" hidden="false" customHeight="false" outlineLevel="0" collapsed="false">
      <c r="A3313" s="34" t="s">
        <v>691</v>
      </c>
      <c r="B3313" s="38"/>
      <c r="C3313" s="37" t="n">
        <v>1389</v>
      </c>
      <c r="D3313" s="41" t="n">
        <v>1389</v>
      </c>
    </row>
    <row r="3314" customFormat="false" ht="12.8" hidden="false" customHeight="false" outlineLevel="0" collapsed="false">
      <c r="A3314" s="34" t="s">
        <v>3618</v>
      </c>
      <c r="B3314" s="35" t="n">
        <v>1388.9</v>
      </c>
      <c r="C3314" s="36"/>
      <c r="D3314" s="41" t="n">
        <v>1388.9</v>
      </c>
    </row>
    <row r="3315" customFormat="false" ht="12.8" hidden="false" customHeight="false" outlineLevel="0" collapsed="false">
      <c r="A3315" s="34" t="s">
        <v>4031</v>
      </c>
      <c r="B3315" s="38"/>
      <c r="C3315" s="37" t="n">
        <v>1388</v>
      </c>
      <c r="D3315" s="41" t="n">
        <v>1388</v>
      </c>
    </row>
    <row r="3316" customFormat="false" ht="12.8" hidden="false" customHeight="false" outlineLevel="0" collapsed="false">
      <c r="A3316" s="34" t="s">
        <v>9681</v>
      </c>
      <c r="B3316" s="38"/>
      <c r="C3316" s="37" t="n">
        <v>1385.45</v>
      </c>
      <c r="D3316" s="41" t="n">
        <v>1385.45</v>
      </c>
    </row>
    <row r="3317" customFormat="false" ht="12.8" hidden="false" customHeight="false" outlineLevel="0" collapsed="false">
      <c r="A3317" s="34" t="s">
        <v>8333</v>
      </c>
      <c r="B3317" s="38"/>
      <c r="C3317" s="37" t="n">
        <v>1385</v>
      </c>
      <c r="D3317" s="41" t="n">
        <v>1385</v>
      </c>
    </row>
    <row r="3318" customFormat="false" ht="12.8" hidden="false" customHeight="false" outlineLevel="0" collapsed="false">
      <c r="A3318" s="34" t="s">
        <v>4149</v>
      </c>
      <c r="B3318" s="38"/>
      <c r="C3318" s="37" t="n">
        <v>1384.28</v>
      </c>
      <c r="D3318" s="41" t="n">
        <v>1384.28</v>
      </c>
    </row>
    <row r="3319" customFormat="false" ht="12.8" hidden="false" customHeight="false" outlineLevel="0" collapsed="false">
      <c r="A3319" s="34" t="s">
        <v>12162</v>
      </c>
      <c r="B3319" s="38"/>
      <c r="C3319" s="37" t="n">
        <v>1383.08</v>
      </c>
      <c r="D3319" s="41" t="n">
        <v>1383.08</v>
      </c>
    </row>
    <row r="3320" customFormat="false" ht="12.8" hidden="false" customHeight="false" outlineLevel="0" collapsed="false">
      <c r="A3320" s="34" t="s">
        <v>1020</v>
      </c>
      <c r="B3320" s="38"/>
      <c r="C3320" s="37" t="n">
        <v>1383</v>
      </c>
      <c r="D3320" s="41" t="n">
        <v>1383</v>
      </c>
    </row>
    <row r="3321" customFormat="false" ht="12.8" hidden="false" customHeight="false" outlineLevel="0" collapsed="false">
      <c r="A3321" s="34" t="s">
        <v>2045</v>
      </c>
      <c r="B3321" s="38"/>
      <c r="C3321" s="37" t="n">
        <v>1383</v>
      </c>
      <c r="D3321" s="41" t="n">
        <v>1383</v>
      </c>
    </row>
    <row r="3322" customFormat="false" ht="12.8" hidden="false" customHeight="false" outlineLevel="0" collapsed="false">
      <c r="A3322" s="34" t="s">
        <v>1062</v>
      </c>
      <c r="B3322" s="38"/>
      <c r="C3322" s="37" t="n">
        <v>1383</v>
      </c>
      <c r="D3322" s="41" t="n">
        <v>1383</v>
      </c>
    </row>
    <row r="3323" customFormat="false" ht="12.8" hidden="false" customHeight="false" outlineLevel="0" collapsed="false">
      <c r="A3323" s="34" t="s">
        <v>5230</v>
      </c>
      <c r="B3323" s="35" t="n">
        <v>1383</v>
      </c>
      <c r="C3323" s="36"/>
      <c r="D3323" s="41" t="n">
        <v>1383</v>
      </c>
    </row>
    <row r="3324" customFormat="false" ht="12.8" hidden="false" customHeight="false" outlineLevel="0" collapsed="false">
      <c r="A3324" s="34" t="s">
        <v>669</v>
      </c>
      <c r="B3324" s="38"/>
      <c r="C3324" s="37" t="n">
        <v>1382</v>
      </c>
      <c r="D3324" s="41" t="n">
        <v>1382</v>
      </c>
    </row>
    <row r="3325" customFormat="false" ht="12.8" hidden="false" customHeight="false" outlineLevel="0" collapsed="false">
      <c r="A3325" s="34" t="s">
        <v>9523</v>
      </c>
      <c r="B3325" s="38"/>
      <c r="C3325" s="37" t="n">
        <v>1382</v>
      </c>
      <c r="D3325" s="41" t="n">
        <v>1382</v>
      </c>
    </row>
    <row r="3326" customFormat="false" ht="12.8" hidden="false" customHeight="false" outlineLevel="0" collapsed="false">
      <c r="A3326" s="34" t="s">
        <v>11342</v>
      </c>
      <c r="B3326" s="38"/>
      <c r="C3326" s="37" t="n">
        <v>1380</v>
      </c>
      <c r="D3326" s="41" t="n">
        <v>1380</v>
      </c>
    </row>
    <row r="3327" customFormat="false" ht="12.8" hidden="false" customHeight="false" outlineLevel="0" collapsed="false">
      <c r="A3327" s="34" t="s">
        <v>9994</v>
      </c>
      <c r="B3327" s="38"/>
      <c r="C3327" s="37" t="n">
        <v>1380</v>
      </c>
      <c r="D3327" s="41" t="n">
        <v>1380</v>
      </c>
    </row>
    <row r="3328" customFormat="false" ht="12.8" hidden="false" customHeight="false" outlineLevel="0" collapsed="false">
      <c r="A3328" s="34" t="s">
        <v>7004</v>
      </c>
      <c r="B3328" s="38"/>
      <c r="C3328" s="37" t="n">
        <v>1379</v>
      </c>
      <c r="D3328" s="41" t="n">
        <v>1379</v>
      </c>
    </row>
    <row r="3329" customFormat="false" ht="12.8" hidden="false" customHeight="false" outlineLevel="0" collapsed="false">
      <c r="A3329" s="34" t="s">
        <v>6193</v>
      </c>
      <c r="B3329" s="38"/>
      <c r="C3329" s="37" t="n">
        <v>1375.98</v>
      </c>
      <c r="D3329" s="41" t="n">
        <v>1375.98</v>
      </c>
    </row>
    <row r="3330" customFormat="false" ht="12.8" hidden="false" customHeight="false" outlineLevel="0" collapsed="false">
      <c r="A3330" s="34" t="s">
        <v>4368</v>
      </c>
      <c r="B3330" s="38"/>
      <c r="C3330" s="37" t="n">
        <v>1375.79</v>
      </c>
      <c r="D3330" s="41" t="n">
        <v>1375.79</v>
      </c>
    </row>
    <row r="3331" customFormat="false" ht="12.8" hidden="false" customHeight="false" outlineLevel="0" collapsed="false">
      <c r="A3331" s="34" t="s">
        <v>12003</v>
      </c>
      <c r="B3331" s="38"/>
      <c r="C3331" s="37" t="n">
        <v>1375.78</v>
      </c>
      <c r="D3331" s="41" t="n">
        <v>1375.78</v>
      </c>
    </row>
    <row r="3332" customFormat="false" ht="12.8" hidden="false" customHeight="false" outlineLevel="0" collapsed="false">
      <c r="A3332" s="34" t="s">
        <v>4212</v>
      </c>
      <c r="B3332" s="38"/>
      <c r="C3332" s="37" t="n">
        <v>1375</v>
      </c>
      <c r="D3332" s="41" t="n">
        <v>1375</v>
      </c>
    </row>
    <row r="3333" customFormat="false" ht="12.8" hidden="false" customHeight="false" outlineLevel="0" collapsed="false">
      <c r="A3333" s="34" t="s">
        <v>1049</v>
      </c>
      <c r="B3333" s="38"/>
      <c r="C3333" s="37" t="n">
        <v>1374</v>
      </c>
      <c r="D3333" s="41" t="n">
        <v>1374</v>
      </c>
    </row>
    <row r="3334" customFormat="false" ht="12.8" hidden="false" customHeight="false" outlineLevel="0" collapsed="false">
      <c r="A3334" s="34" t="s">
        <v>9517</v>
      </c>
      <c r="B3334" s="38"/>
      <c r="C3334" s="37" t="n">
        <v>1374</v>
      </c>
      <c r="D3334" s="41" t="n">
        <v>1374</v>
      </c>
    </row>
    <row r="3335" customFormat="false" ht="12.8" hidden="false" customHeight="false" outlineLevel="0" collapsed="false">
      <c r="A3335" s="34" t="s">
        <v>9388</v>
      </c>
      <c r="B3335" s="38"/>
      <c r="C3335" s="37" t="n">
        <v>1370</v>
      </c>
      <c r="D3335" s="41" t="n">
        <v>1370</v>
      </c>
    </row>
    <row r="3336" customFormat="false" ht="12.8" hidden="false" customHeight="false" outlineLevel="0" collapsed="false">
      <c r="A3336" s="34" t="s">
        <v>9413</v>
      </c>
      <c r="B3336" s="38"/>
      <c r="C3336" s="37" t="n">
        <v>1370</v>
      </c>
      <c r="D3336" s="41" t="n">
        <v>1370</v>
      </c>
    </row>
    <row r="3337" customFormat="false" ht="12.8" hidden="false" customHeight="false" outlineLevel="0" collapsed="false">
      <c r="A3337" s="34" t="s">
        <v>9414</v>
      </c>
      <c r="B3337" s="38"/>
      <c r="C3337" s="37" t="n">
        <v>1370</v>
      </c>
      <c r="D3337" s="41" t="n">
        <v>1370</v>
      </c>
    </row>
    <row r="3338" customFormat="false" ht="12.8" hidden="false" customHeight="false" outlineLevel="0" collapsed="false">
      <c r="A3338" s="34" t="s">
        <v>9522</v>
      </c>
      <c r="B3338" s="38"/>
      <c r="C3338" s="37" t="n">
        <v>1370</v>
      </c>
      <c r="D3338" s="41" t="n">
        <v>1370</v>
      </c>
    </row>
    <row r="3339" customFormat="false" ht="12.8" hidden="false" customHeight="false" outlineLevel="0" collapsed="false">
      <c r="A3339" s="34" t="s">
        <v>9546</v>
      </c>
      <c r="B3339" s="38"/>
      <c r="C3339" s="37" t="n">
        <v>1370</v>
      </c>
      <c r="D3339" s="41" t="n">
        <v>1370</v>
      </c>
    </row>
    <row r="3340" customFormat="false" ht="12.8" hidden="false" customHeight="false" outlineLevel="0" collapsed="false">
      <c r="A3340" s="34" t="s">
        <v>9987</v>
      </c>
      <c r="B3340" s="38"/>
      <c r="C3340" s="37" t="n">
        <v>1368</v>
      </c>
      <c r="D3340" s="41" t="n">
        <v>1368</v>
      </c>
    </row>
    <row r="3341" customFormat="false" ht="12.8" hidden="false" customHeight="false" outlineLevel="0" collapsed="false">
      <c r="A3341" s="34" t="s">
        <v>8982</v>
      </c>
      <c r="B3341" s="38"/>
      <c r="C3341" s="37" t="n">
        <v>1368</v>
      </c>
      <c r="D3341" s="41" t="n">
        <v>1368</v>
      </c>
    </row>
    <row r="3342" customFormat="false" ht="12.8" hidden="false" customHeight="false" outlineLevel="0" collapsed="false">
      <c r="A3342" s="34" t="s">
        <v>1722</v>
      </c>
      <c r="B3342" s="38"/>
      <c r="C3342" s="37" t="n">
        <v>1367</v>
      </c>
      <c r="D3342" s="41" t="n">
        <v>1367</v>
      </c>
    </row>
    <row r="3343" customFormat="false" ht="12.8" hidden="false" customHeight="false" outlineLevel="0" collapsed="false">
      <c r="A3343" s="34" t="s">
        <v>877</v>
      </c>
      <c r="B3343" s="38"/>
      <c r="C3343" s="37" t="n">
        <v>1366</v>
      </c>
      <c r="D3343" s="41" t="n">
        <v>1366</v>
      </c>
    </row>
    <row r="3344" customFormat="false" ht="12.8" hidden="false" customHeight="false" outlineLevel="0" collapsed="false">
      <c r="A3344" s="34" t="s">
        <v>9321</v>
      </c>
      <c r="B3344" s="38"/>
      <c r="C3344" s="37" t="n">
        <v>1365</v>
      </c>
      <c r="D3344" s="41" t="n">
        <v>1365</v>
      </c>
    </row>
    <row r="3345" customFormat="false" ht="12.8" hidden="false" customHeight="false" outlineLevel="0" collapsed="false">
      <c r="A3345" s="34" t="s">
        <v>11673</v>
      </c>
      <c r="B3345" s="38"/>
      <c r="C3345" s="37" t="n">
        <v>1365</v>
      </c>
      <c r="D3345" s="41" t="n">
        <v>1365</v>
      </c>
    </row>
    <row r="3346" customFormat="false" ht="12.8" hidden="false" customHeight="false" outlineLevel="0" collapsed="false">
      <c r="A3346" s="34" t="s">
        <v>8843</v>
      </c>
      <c r="B3346" s="38"/>
      <c r="C3346" s="37" t="n">
        <v>1363.45</v>
      </c>
      <c r="D3346" s="41" t="n">
        <v>1363.45</v>
      </c>
    </row>
    <row r="3347" customFormat="false" ht="12.8" hidden="false" customHeight="false" outlineLevel="0" collapsed="false">
      <c r="A3347" s="34" t="s">
        <v>9842</v>
      </c>
      <c r="B3347" s="38"/>
      <c r="C3347" s="37" t="n">
        <v>1361</v>
      </c>
      <c r="D3347" s="41" t="n">
        <v>1361</v>
      </c>
    </row>
    <row r="3348" customFormat="false" ht="12.8" hidden="false" customHeight="false" outlineLevel="0" collapsed="false">
      <c r="A3348" s="34" t="s">
        <v>7987</v>
      </c>
      <c r="B3348" s="35" t="n">
        <v>1360</v>
      </c>
      <c r="C3348" s="36"/>
      <c r="D3348" s="41" t="n">
        <v>1360</v>
      </c>
    </row>
    <row r="3349" customFormat="false" ht="12.8" hidden="false" customHeight="false" outlineLevel="0" collapsed="false">
      <c r="A3349" s="34" t="s">
        <v>800</v>
      </c>
      <c r="B3349" s="38"/>
      <c r="C3349" s="37" t="n">
        <v>1357.12</v>
      </c>
      <c r="D3349" s="41" t="n">
        <v>1357.12</v>
      </c>
    </row>
    <row r="3350" customFormat="false" ht="12.8" hidden="false" customHeight="false" outlineLevel="0" collapsed="false">
      <c r="A3350" s="34" t="s">
        <v>5806</v>
      </c>
      <c r="B3350" s="38"/>
      <c r="C3350" s="37" t="n">
        <v>1356.7</v>
      </c>
      <c r="D3350" s="41" t="n">
        <v>1356.7</v>
      </c>
    </row>
    <row r="3351" customFormat="false" ht="12.8" hidden="false" customHeight="false" outlineLevel="0" collapsed="false">
      <c r="A3351" s="34" t="s">
        <v>11912</v>
      </c>
      <c r="B3351" s="38"/>
      <c r="C3351" s="37" t="n">
        <v>1356.18</v>
      </c>
      <c r="D3351" s="41" t="n">
        <v>1356.18</v>
      </c>
    </row>
    <row r="3352" customFormat="false" ht="12.8" hidden="false" customHeight="false" outlineLevel="0" collapsed="false">
      <c r="A3352" s="34" t="s">
        <v>10037</v>
      </c>
      <c r="B3352" s="38"/>
      <c r="C3352" s="37" t="n">
        <v>1356</v>
      </c>
      <c r="D3352" s="41" t="n">
        <v>1356</v>
      </c>
    </row>
    <row r="3353" customFormat="false" ht="12.8" hidden="false" customHeight="false" outlineLevel="0" collapsed="false">
      <c r="A3353" s="34" t="s">
        <v>8481</v>
      </c>
      <c r="B3353" s="38"/>
      <c r="C3353" s="37" t="n">
        <v>1355.93</v>
      </c>
      <c r="D3353" s="41" t="n">
        <v>1355.93</v>
      </c>
    </row>
    <row r="3354" customFormat="false" ht="12.8" hidden="false" customHeight="false" outlineLevel="0" collapsed="false">
      <c r="A3354" s="34" t="s">
        <v>4699</v>
      </c>
      <c r="B3354" s="38"/>
      <c r="C3354" s="37" t="n">
        <v>1355.5</v>
      </c>
      <c r="D3354" s="41" t="n">
        <v>1355.5</v>
      </c>
    </row>
    <row r="3355" customFormat="false" ht="12.8" hidden="false" customHeight="false" outlineLevel="0" collapsed="false">
      <c r="A3355" s="34" t="s">
        <v>4202</v>
      </c>
      <c r="B3355" s="38"/>
      <c r="C3355" s="37" t="n">
        <v>1355.4</v>
      </c>
      <c r="D3355" s="41" t="n">
        <v>1355.4</v>
      </c>
    </row>
    <row r="3356" customFormat="false" ht="12.8" hidden="false" customHeight="false" outlineLevel="0" collapsed="false">
      <c r="A3356" s="34" t="s">
        <v>10005</v>
      </c>
      <c r="B3356" s="38"/>
      <c r="C3356" s="37" t="n">
        <v>1355</v>
      </c>
      <c r="D3356" s="41" t="n">
        <v>1355</v>
      </c>
    </row>
    <row r="3357" customFormat="false" ht="12.8" hidden="false" customHeight="false" outlineLevel="0" collapsed="false">
      <c r="A3357" s="34" t="s">
        <v>5646</v>
      </c>
      <c r="B3357" s="38"/>
      <c r="C3357" s="37" t="n">
        <v>1354.25</v>
      </c>
      <c r="D3357" s="41" t="n">
        <v>1354.25</v>
      </c>
    </row>
    <row r="3358" customFormat="false" ht="12.8" hidden="false" customHeight="false" outlineLevel="0" collapsed="false">
      <c r="A3358" s="34" t="s">
        <v>1837</v>
      </c>
      <c r="B3358" s="38"/>
      <c r="C3358" s="37" t="n">
        <v>1353</v>
      </c>
      <c r="D3358" s="41" t="n">
        <v>1353</v>
      </c>
    </row>
    <row r="3359" customFormat="false" ht="12.8" hidden="false" customHeight="false" outlineLevel="0" collapsed="false">
      <c r="A3359" s="34" t="s">
        <v>6597</v>
      </c>
      <c r="B3359" s="35" t="n">
        <v>1350</v>
      </c>
      <c r="C3359" s="36"/>
      <c r="D3359" s="41" t="n">
        <v>1350</v>
      </c>
    </row>
    <row r="3360" customFormat="false" ht="12.8" hidden="false" customHeight="false" outlineLevel="0" collapsed="false">
      <c r="A3360" s="34" t="s">
        <v>8538</v>
      </c>
      <c r="B3360" s="38"/>
      <c r="C3360" s="37" t="n">
        <v>1350</v>
      </c>
      <c r="D3360" s="41" t="n">
        <v>1350</v>
      </c>
    </row>
    <row r="3361" customFormat="false" ht="12.8" hidden="false" customHeight="false" outlineLevel="0" collapsed="false">
      <c r="A3361" s="34" t="s">
        <v>5559</v>
      </c>
      <c r="B3361" s="35" t="n">
        <v>1350</v>
      </c>
      <c r="C3361" s="36"/>
      <c r="D3361" s="41" t="n">
        <v>1350</v>
      </c>
    </row>
    <row r="3362" customFormat="false" ht="12.8" hidden="false" customHeight="false" outlineLevel="0" collapsed="false">
      <c r="A3362" s="34" t="s">
        <v>2584</v>
      </c>
      <c r="B3362" s="38"/>
      <c r="C3362" s="37" t="n">
        <v>1350</v>
      </c>
      <c r="D3362" s="41" t="n">
        <v>1350</v>
      </c>
    </row>
    <row r="3363" customFormat="false" ht="12.8" hidden="false" customHeight="false" outlineLevel="0" collapsed="false">
      <c r="A3363" s="34" t="s">
        <v>11302</v>
      </c>
      <c r="B3363" s="35" t="n">
        <v>1350</v>
      </c>
      <c r="C3363" s="36"/>
      <c r="D3363" s="41" t="n">
        <v>1350</v>
      </c>
    </row>
    <row r="3364" customFormat="false" ht="12.8" hidden="false" customHeight="false" outlineLevel="0" collapsed="false">
      <c r="A3364" s="34" t="s">
        <v>516</v>
      </c>
      <c r="B3364" s="38"/>
      <c r="C3364" s="37" t="n">
        <v>1349</v>
      </c>
      <c r="D3364" s="41" t="n">
        <v>1349</v>
      </c>
    </row>
    <row r="3365" customFormat="false" ht="12.8" hidden="false" customHeight="false" outlineLevel="0" collapsed="false">
      <c r="A3365" s="34" t="s">
        <v>2019</v>
      </c>
      <c r="B3365" s="38"/>
      <c r="C3365" s="37" t="n">
        <v>1349</v>
      </c>
      <c r="D3365" s="41" t="n">
        <v>1349</v>
      </c>
    </row>
    <row r="3366" customFormat="false" ht="12.8" hidden="false" customHeight="false" outlineLevel="0" collapsed="false">
      <c r="A3366" s="34" t="s">
        <v>942</v>
      </c>
      <c r="B3366" s="38"/>
      <c r="C3366" s="37" t="n">
        <v>1348.4</v>
      </c>
      <c r="D3366" s="41" t="n">
        <v>1348.4</v>
      </c>
    </row>
    <row r="3367" customFormat="false" ht="12.8" hidden="false" customHeight="false" outlineLevel="0" collapsed="false">
      <c r="A3367" s="34" t="s">
        <v>8773</v>
      </c>
      <c r="B3367" s="38"/>
      <c r="C3367" s="37" t="n">
        <v>1347.48</v>
      </c>
      <c r="D3367" s="41" t="n">
        <v>1347.48</v>
      </c>
    </row>
    <row r="3368" customFormat="false" ht="12.8" hidden="false" customHeight="false" outlineLevel="0" collapsed="false">
      <c r="A3368" s="34" t="s">
        <v>9688</v>
      </c>
      <c r="B3368" s="38"/>
      <c r="C3368" s="37" t="n">
        <v>1347.44</v>
      </c>
      <c r="D3368" s="41" t="n">
        <v>1347.44</v>
      </c>
    </row>
    <row r="3369" customFormat="false" ht="12.8" hidden="false" customHeight="false" outlineLevel="0" collapsed="false">
      <c r="A3369" s="34" t="s">
        <v>1850</v>
      </c>
      <c r="B3369" s="38"/>
      <c r="C3369" s="37" t="n">
        <v>1346</v>
      </c>
      <c r="D3369" s="41" t="n">
        <v>1346</v>
      </c>
    </row>
    <row r="3370" customFormat="false" ht="12.8" hidden="false" customHeight="false" outlineLevel="0" collapsed="false">
      <c r="A3370" s="34" t="s">
        <v>612</v>
      </c>
      <c r="B3370" s="38"/>
      <c r="C3370" s="37" t="n">
        <v>1346</v>
      </c>
      <c r="D3370" s="41" t="n">
        <v>1346</v>
      </c>
    </row>
    <row r="3371" customFormat="false" ht="12.8" hidden="false" customHeight="false" outlineLevel="0" collapsed="false">
      <c r="A3371" s="34" t="s">
        <v>2725</v>
      </c>
      <c r="B3371" s="38"/>
      <c r="C3371" s="37" t="n">
        <v>1344.78</v>
      </c>
      <c r="D3371" s="41" t="n">
        <v>1344.78</v>
      </c>
    </row>
    <row r="3372" customFormat="false" ht="12.8" hidden="false" customHeight="false" outlineLevel="0" collapsed="false">
      <c r="A3372" s="34" t="s">
        <v>2672</v>
      </c>
      <c r="B3372" s="38"/>
      <c r="C3372" s="37" t="n">
        <v>1344.25</v>
      </c>
      <c r="D3372" s="41" t="n">
        <v>1344.25</v>
      </c>
    </row>
    <row r="3373" customFormat="false" ht="12.8" hidden="false" customHeight="false" outlineLevel="0" collapsed="false">
      <c r="A3373" s="34" t="s">
        <v>4148</v>
      </c>
      <c r="B3373" s="38"/>
      <c r="C3373" s="37" t="n">
        <v>1344</v>
      </c>
      <c r="D3373" s="41" t="n">
        <v>1344</v>
      </c>
    </row>
    <row r="3374" customFormat="false" ht="12.8" hidden="false" customHeight="false" outlineLevel="0" collapsed="false">
      <c r="A3374" s="34" t="s">
        <v>572</v>
      </c>
      <c r="B3374" s="38"/>
      <c r="C3374" s="37" t="n">
        <v>1343</v>
      </c>
      <c r="D3374" s="41" t="n">
        <v>1343</v>
      </c>
    </row>
    <row r="3375" customFormat="false" ht="12.8" hidden="false" customHeight="false" outlineLevel="0" collapsed="false">
      <c r="A3375" s="34" t="s">
        <v>3842</v>
      </c>
      <c r="B3375" s="38"/>
      <c r="C3375" s="37" t="n">
        <v>1340.35</v>
      </c>
      <c r="D3375" s="41" t="n">
        <v>1340.35</v>
      </c>
    </row>
    <row r="3376" customFormat="false" ht="12.8" hidden="false" customHeight="false" outlineLevel="0" collapsed="false">
      <c r="A3376" s="34" t="s">
        <v>4095</v>
      </c>
      <c r="B3376" s="38"/>
      <c r="C3376" s="37" t="n">
        <v>1339</v>
      </c>
      <c r="D3376" s="41" t="n">
        <v>1339</v>
      </c>
    </row>
    <row r="3377" customFormat="false" ht="12.8" hidden="false" customHeight="false" outlineLevel="0" collapsed="false">
      <c r="A3377" s="34" t="s">
        <v>4584</v>
      </c>
      <c r="B3377" s="38"/>
      <c r="C3377" s="37" t="n">
        <v>1339</v>
      </c>
      <c r="D3377" s="41" t="n">
        <v>1339</v>
      </c>
    </row>
    <row r="3378" customFormat="false" ht="12.8" hidden="false" customHeight="false" outlineLevel="0" collapsed="false">
      <c r="A3378" s="34" t="s">
        <v>9011</v>
      </c>
      <c r="B3378" s="38"/>
      <c r="C3378" s="37" t="n">
        <v>1337.62</v>
      </c>
      <c r="D3378" s="41" t="n">
        <v>1337.62</v>
      </c>
    </row>
    <row r="3379" customFormat="false" ht="12.8" hidden="false" customHeight="false" outlineLevel="0" collapsed="false">
      <c r="A3379" s="34" t="s">
        <v>6052</v>
      </c>
      <c r="B3379" s="38"/>
      <c r="C3379" s="37" t="n">
        <v>1337.02</v>
      </c>
      <c r="D3379" s="41" t="n">
        <v>1337.02</v>
      </c>
    </row>
    <row r="3380" customFormat="false" ht="12.8" hidden="false" customHeight="false" outlineLevel="0" collapsed="false">
      <c r="A3380" s="34" t="s">
        <v>3224</v>
      </c>
      <c r="B3380" s="38"/>
      <c r="C3380" s="37" t="n">
        <v>1337</v>
      </c>
      <c r="D3380" s="41" t="n">
        <v>1337</v>
      </c>
    </row>
    <row r="3381" customFormat="false" ht="12.8" hidden="false" customHeight="false" outlineLevel="0" collapsed="false">
      <c r="A3381" s="34" t="s">
        <v>12116</v>
      </c>
      <c r="B3381" s="38"/>
      <c r="C3381" s="37" t="n">
        <v>1335.46</v>
      </c>
      <c r="D3381" s="41" t="n">
        <v>1335.46</v>
      </c>
    </row>
    <row r="3382" customFormat="false" ht="12.8" hidden="false" customHeight="false" outlineLevel="0" collapsed="false">
      <c r="A3382" s="34" t="s">
        <v>10597</v>
      </c>
      <c r="B3382" s="35" t="n">
        <v>1334.5</v>
      </c>
      <c r="C3382" s="36"/>
      <c r="D3382" s="41" t="n">
        <v>1334.5</v>
      </c>
    </row>
    <row r="3383" customFormat="false" ht="12.8" hidden="false" customHeight="false" outlineLevel="0" collapsed="false">
      <c r="A3383" s="34" t="s">
        <v>4110</v>
      </c>
      <c r="B3383" s="38"/>
      <c r="C3383" s="37" t="n">
        <v>1334.12</v>
      </c>
      <c r="D3383" s="41" t="n">
        <v>1334.12</v>
      </c>
    </row>
    <row r="3384" customFormat="false" ht="12.8" hidden="false" customHeight="false" outlineLevel="0" collapsed="false">
      <c r="A3384" s="34" t="s">
        <v>10548</v>
      </c>
      <c r="B3384" s="38"/>
      <c r="C3384" s="37" t="n">
        <v>1334</v>
      </c>
      <c r="D3384" s="41" t="n">
        <v>1334</v>
      </c>
    </row>
    <row r="3385" customFormat="false" ht="12.8" hidden="false" customHeight="false" outlineLevel="0" collapsed="false">
      <c r="A3385" s="34" t="s">
        <v>4074</v>
      </c>
      <c r="B3385" s="38"/>
      <c r="C3385" s="37" t="n">
        <v>1333.75</v>
      </c>
      <c r="D3385" s="41" t="n">
        <v>1333.75</v>
      </c>
    </row>
    <row r="3386" customFormat="false" ht="12.8" hidden="false" customHeight="false" outlineLevel="0" collapsed="false">
      <c r="A3386" s="34" t="s">
        <v>4030</v>
      </c>
      <c r="B3386" s="38"/>
      <c r="C3386" s="37" t="n">
        <v>1332.87</v>
      </c>
      <c r="D3386" s="41" t="n">
        <v>1332.87</v>
      </c>
    </row>
    <row r="3387" customFormat="false" ht="12.8" hidden="false" customHeight="false" outlineLevel="0" collapsed="false">
      <c r="A3387" s="34" t="s">
        <v>5408</v>
      </c>
      <c r="B3387" s="38"/>
      <c r="C3387" s="37" t="n">
        <v>1332</v>
      </c>
      <c r="D3387" s="41" t="n">
        <v>1332</v>
      </c>
    </row>
    <row r="3388" customFormat="false" ht="12.8" hidden="false" customHeight="false" outlineLevel="0" collapsed="false">
      <c r="A3388" s="34" t="s">
        <v>672</v>
      </c>
      <c r="B3388" s="38"/>
      <c r="C3388" s="37" t="n">
        <v>1332</v>
      </c>
      <c r="D3388" s="41" t="n">
        <v>1332</v>
      </c>
    </row>
    <row r="3389" customFormat="false" ht="12.8" hidden="false" customHeight="false" outlineLevel="0" collapsed="false">
      <c r="A3389" s="34" t="s">
        <v>1972</v>
      </c>
      <c r="B3389" s="38"/>
      <c r="C3389" s="37" t="n">
        <v>1332</v>
      </c>
      <c r="D3389" s="41" t="n">
        <v>1332</v>
      </c>
    </row>
    <row r="3390" customFormat="false" ht="12.8" hidden="false" customHeight="false" outlineLevel="0" collapsed="false">
      <c r="A3390" s="34" t="s">
        <v>2487</v>
      </c>
      <c r="B3390" s="38"/>
      <c r="C3390" s="37" t="n">
        <v>1331.71</v>
      </c>
      <c r="D3390" s="41" t="n">
        <v>1331.71</v>
      </c>
    </row>
    <row r="3391" customFormat="false" ht="12.8" hidden="false" customHeight="false" outlineLevel="0" collapsed="false">
      <c r="A3391" s="34" t="s">
        <v>9599</v>
      </c>
      <c r="B3391" s="38"/>
      <c r="C3391" s="37" t="n">
        <v>1331.02</v>
      </c>
      <c r="D3391" s="41" t="n">
        <v>1331.02</v>
      </c>
    </row>
    <row r="3392" customFormat="false" ht="12.8" hidden="false" customHeight="false" outlineLevel="0" collapsed="false">
      <c r="A3392" s="34" t="s">
        <v>1874</v>
      </c>
      <c r="B3392" s="38"/>
      <c r="C3392" s="37" t="n">
        <v>1331</v>
      </c>
      <c r="D3392" s="41" t="n">
        <v>1331</v>
      </c>
    </row>
    <row r="3393" customFormat="false" ht="12.8" hidden="false" customHeight="false" outlineLevel="0" collapsed="false">
      <c r="A3393" s="34" t="s">
        <v>616</v>
      </c>
      <c r="B3393" s="38"/>
      <c r="C3393" s="37" t="n">
        <v>1331</v>
      </c>
      <c r="D3393" s="41" t="n">
        <v>1331</v>
      </c>
    </row>
    <row r="3394" customFormat="false" ht="12.8" hidden="false" customHeight="false" outlineLevel="0" collapsed="false">
      <c r="A3394" s="34" t="s">
        <v>4782</v>
      </c>
      <c r="B3394" s="38"/>
      <c r="C3394" s="37" t="n">
        <v>1330.82</v>
      </c>
      <c r="D3394" s="41" t="n">
        <v>1330.82</v>
      </c>
    </row>
    <row r="3395" customFormat="false" ht="12.8" hidden="false" customHeight="false" outlineLevel="0" collapsed="false">
      <c r="A3395" s="34" t="s">
        <v>6064</v>
      </c>
      <c r="B3395" s="38"/>
      <c r="C3395" s="37" t="n">
        <v>1330.05</v>
      </c>
      <c r="D3395" s="41" t="n">
        <v>1330.05</v>
      </c>
    </row>
    <row r="3396" customFormat="false" ht="12.8" hidden="false" customHeight="false" outlineLevel="0" collapsed="false">
      <c r="A3396" s="34" t="s">
        <v>4413</v>
      </c>
      <c r="B3396" s="38"/>
      <c r="C3396" s="37" t="n">
        <v>1330.01</v>
      </c>
      <c r="D3396" s="41" t="n">
        <v>1330.01</v>
      </c>
    </row>
    <row r="3397" customFormat="false" ht="12.8" hidden="false" customHeight="false" outlineLevel="0" collapsed="false">
      <c r="A3397" s="34" t="s">
        <v>4341</v>
      </c>
      <c r="B3397" s="38"/>
      <c r="C3397" s="37" t="n">
        <v>1329.47</v>
      </c>
      <c r="D3397" s="41" t="n">
        <v>1329.47</v>
      </c>
    </row>
    <row r="3398" customFormat="false" ht="12.8" hidden="false" customHeight="false" outlineLevel="0" collapsed="false">
      <c r="A3398" s="34" t="s">
        <v>9693</v>
      </c>
      <c r="B3398" s="38"/>
      <c r="C3398" s="37" t="n">
        <v>1328.08</v>
      </c>
      <c r="D3398" s="41" t="n">
        <v>1328.08</v>
      </c>
    </row>
    <row r="3399" customFormat="false" ht="12.8" hidden="false" customHeight="false" outlineLevel="0" collapsed="false">
      <c r="A3399" s="34" t="s">
        <v>9829</v>
      </c>
      <c r="B3399" s="38"/>
      <c r="C3399" s="37" t="n">
        <v>1328</v>
      </c>
      <c r="D3399" s="41" t="n">
        <v>1328</v>
      </c>
    </row>
    <row r="3400" customFormat="false" ht="12.8" hidden="false" customHeight="false" outlineLevel="0" collapsed="false">
      <c r="A3400" s="34" t="s">
        <v>7798</v>
      </c>
      <c r="B3400" s="38"/>
      <c r="C3400" s="37" t="n">
        <v>1328</v>
      </c>
      <c r="D3400" s="41" t="n">
        <v>1328</v>
      </c>
    </row>
    <row r="3401" customFormat="false" ht="12.8" hidden="false" customHeight="false" outlineLevel="0" collapsed="false">
      <c r="A3401" s="34" t="s">
        <v>10019</v>
      </c>
      <c r="B3401" s="38"/>
      <c r="C3401" s="37" t="n">
        <v>1328</v>
      </c>
      <c r="D3401" s="41" t="n">
        <v>1328</v>
      </c>
    </row>
    <row r="3402" customFormat="false" ht="12.8" hidden="false" customHeight="false" outlineLevel="0" collapsed="false">
      <c r="A3402" s="34" t="s">
        <v>4159</v>
      </c>
      <c r="B3402" s="38"/>
      <c r="C3402" s="37" t="n">
        <v>1327.52</v>
      </c>
      <c r="D3402" s="41" t="n">
        <v>1327.52</v>
      </c>
    </row>
    <row r="3403" customFormat="false" ht="12.8" hidden="false" customHeight="false" outlineLevel="0" collapsed="false">
      <c r="A3403" s="34" t="s">
        <v>3891</v>
      </c>
      <c r="B3403" s="38"/>
      <c r="C3403" s="37" t="n">
        <v>1326.87</v>
      </c>
      <c r="D3403" s="41" t="n">
        <v>1326.87</v>
      </c>
    </row>
    <row r="3404" customFormat="false" ht="12.8" hidden="false" customHeight="false" outlineLevel="0" collapsed="false">
      <c r="A3404" s="34" t="s">
        <v>3831</v>
      </c>
      <c r="B3404" s="38"/>
      <c r="C3404" s="37" t="n">
        <v>1325.52</v>
      </c>
      <c r="D3404" s="41" t="n">
        <v>1325.52</v>
      </c>
    </row>
    <row r="3405" customFormat="false" ht="12.8" hidden="false" customHeight="false" outlineLevel="0" collapsed="false">
      <c r="A3405" s="34" t="s">
        <v>5684</v>
      </c>
      <c r="B3405" s="38"/>
      <c r="C3405" s="37" t="n">
        <v>1324.07</v>
      </c>
      <c r="D3405" s="41" t="n">
        <v>1324.07</v>
      </c>
    </row>
    <row r="3406" customFormat="false" ht="12.8" hidden="false" customHeight="false" outlineLevel="0" collapsed="false">
      <c r="A3406" s="34" t="s">
        <v>3311</v>
      </c>
      <c r="B3406" s="38"/>
      <c r="C3406" s="37" t="n">
        <v>1324</v>
      </c>
      <c r="D3406" s="41" t="n">
        <v>1324</v>
      </c>
    </row>
    <row r="3407" customFormat="false" ht="12.8" hidden="false" customHeight="false" outlineLevel="0" collapsed="false">
      <c r="A3407" s="34" t="s">
        <v>4014</v>
      </c>
      <c r="B3407" s="38"/>
      <c r="C3407" s="37" t="n">
        <v>1322.17</v>
      </c>
      <c r="D3407" s="41" t="n">
        <v>1322.17</v>
      </c>
    </row>
    <row r="3408" customFormat="false" ht="12.8" hidden="false" customHeight="false" outlineLevel="0" collapsed="false">
      <c r="A3408" s="34" t="s">
        <v>7669</v>
      </c>
      <c r="B3408" s="38"/>
      <c r="C3408" s="37" t="n">
        <v>1321</v>
      </c>
      <c r="D3408" s="41" t="n">
        <v>1321</v>
      </c>
    </row>
    <row r="3409" customFormat="false" ht="12.8" hidden="false" customHeight="false" outlineLevel="0" collapsed="false">
      <c r="A3409" s="34" t="s">
        <v>11225</v>
      </c>
      <c r="B3409" s="38"/>
      <c r="C3409" s="37" t="n">
        <v>1320</v>
      </c>
      <c r="D3409" s="41" t="n">
        <v>1320</v>
      </c>
    </row>
    <row r="3410" customFormat="false" ht="12.8" hidden="false" customHeight="false" outlineLevel="0" collapsed="false">
      <c r="A3410" s="34" t="s">
        <v>729</v>
      </c>
      <c r="B3410" s="38"/>
      <c r="C3410" s="37" t="n">
        <v>1320</v>
      </c>
      <c r="D3410" s="41" t="n">
        <v>1320</v>
      </c>
    </row>
    <row r="3411" customFormat="false" ht="12.8" hidden="false" customHeight="false" outlineLevel="0" collapsed="false">
      <c r="A3411" s="34" t="s">
        <v>10346</v>
      </c>
      <c r="B3411" s="38"/>
      <c r="C3411" s="37" t="n">
        <v>1320</v>
      </c>
      <c r="D3411" s="41" t="n">
        <v>1320</v>
      </c>
    </row>
    <row r="3412" customFormat="false" ht="12.8" hidden="false" customHeight="false" outlineLevel="0" collapsed="false">
      <c r="A3412" s="34" t="s">
        <v>8516</v>
      </c>
      <c r="B3412" s="38"/>
      <c r="C3412" s="37" t="n">
        <v>1318</v>
      </c>
      <c r="D3412" s="41" t="n">
        <v>1318</v>
      </c>
    </row>
    <row r="3413" customFormat="false" ht="12.8" hidden="false" customHeight="false" outlineLevel="0" collapsed="false">
      <c r="A3413" s="34" t="s">
        <v>3793</v>
      </c>
      <c r="B3413" s="38"/>
      <c r="C3413" s="37" t="n">
        <v>1317.35</v>
      </c>
      <c r="D3413" s="41" t="n">
        <v>1317.35</v>
      </c>
    </row>
    <row r="3414" customFormat="false" ht="12.8" hidden="false" customHeight="false" outlineLevel="0" collapsed="false">
      <c r="A3414" s="34" t="s">
        <v>431</v>
      </c>
      <c r="B3414" s="38"/>
      <c r="C3414" s="37" t="n">
        <v>1316</v>
      </c>
      <c r="D3414" s="41" t="n">
        <v>1316</v>
      </c>
    </row>
    <row r="3415" customFormat="false" ht="12.8" hidden="false" customHeight="false" outlineLevel="0" collapsed="false">
      <c r="A3415" s="34" t="s">
        <v>9551</v>
      </c>
      <c r="B3415" s="38"/>
      <c r="C3415" s="37" t="n">
        <v>1316</v>
      </c>
      <c r="D3415" s="41" t="n">
        <v>1316</v>
      </c>
    </row>
    <row r="3416" customFormat="false" ht="12.8" hidden="false" customHeight="false" outlineLevel="0" collapsed="false">
      <c r="A3416" s="34" t="s">
        <v>9595</v>
      </c>
      <c r="B3416" s="38"/>
      <c r="C3416" s="37" t="n">
        <v>1315.52</v>
      </c>
      <c r="D3416" s="41" t="n">
        <v>1315.52</v>
      </c>
    </row>
    <row r="3417" customFormat="false" ht="12.8" hidden="false" customHeight="false" outlineLevel="0" collapsed="false">
      <c r="A3417" s="34" t="s">
        <v>6453</v>
      </c>
      <c r="B3417" s="38"/>
      <c r="C3417" s="37" t="n">
        <v>1313</v>
      </c>
      <c r="D3417" s="41" t="n">
        <v>1313</v>
      </c>
    </row>
    <row r="3418" customFormat="false" ht="12.8" hidden="false" customHeight="false" outlineLevel="0" collapsed="false">
      <c r="A3418" s="34" t="s">
        <v>2648</v>
      </c>
      <c r="B3418" s="38"/>
      <c r="C3418" s="37" t="n">
        <v>1309.05</v>
      </c>
      <c r="D3418" s="41" t="n">
        <v>1309.05</v>
      </c>
    </row>
    <row r="3419" customFormat="false" ht="12.8" hidden="false" customHeight="false" outlineLevel="0" collapsed="false">
      <c r="A3419" s="34" t="s">
        <v>3775</v>
      </c>
      <c r="B3419" s="38"/>
      <c r="C3419" s="37" t="n">
        <v>1309</v>
      </c>
      <c r="D3419" s="41" t="n">
        <v>1309</v>
      </c>
    </row>
    <row r="3420" customFormat="false" ht="12.8" hidden="false" customHeight="false" outlineLevel="0" collapsed="false">
      <c r="A3420" s="34" t="s">
        <v>8886</v>
      </c>
      <c r="B3420" s="38"/>
      <c r="C3420" s="37" t="n">
        <v>1309</v>
      </c>
      <c r="D3420" s="41" t="n">
        <v>1309</v>
      </c>
    </row>
    <row r="3421" customFormat="false" ht="12.8" hidden="false" customHeight="false" outlineLevel="0" collapsed="false">
      <c r="A3421" s="34" t="s">
        <v>7810</v>
      </c>
      <c r="B3421" s="38"/>
      <c r="C3421" s="37" t="n">
        <v>1308</v>
      </c>
      <c r="D3421" s="41" t="n">
        <v>1308</v>
      </c>
    </row>
    <row r="3422" customFormat="false" ht="12.8" hidden="false" customHeight="false" outlineLevel="0" collapsed="false">
      <c r="A3422" s="34" t="s">
        <v>11316</v>
      </c>
      <c r="B3422" s="35" t="n">
        <v>1304.78</v>
      </c>
      <c r="C3422" s="36"/>
      <c r="D3422" s="41" t="n">
        <v>1304.78</v>
      </c>
    </row>
    <row r="3423" customFormat="false" ht="12.8" hidden="false" customHeight="false" outlineLevel="0" collapsed="false">
      <c r="A3423" s="34" t="s">
        <v>741</v>
      </c>
      <c r="B3423" s="38"/>
      <c r="C3423" s="37" t="n">
        <v>1303.03</v>
      </c>
      <c r="D3423" s="41" t="n">
        <v>1303.03</v>
      </c>
    </row>
    <row r="3424" customFormat="false" ht="12.8" hidden="false" customHeight="false" outlineLevel="0" collapsed="false">
      <c r="A3424" s="34" t="s">
        <v>4750</v>
      </c>
      <c r="B3424" s="38"/>
      <c r="C3424" s="37" t="n">
        <v>1303</v>
      </c>
      <c r="D3424" s="41" t="n">
        <v>1303</v>
      </c>
    </row>
    <row r="3425" customFormat="false" ht="12.8" hidden="false" customHeight="false" outlineLevel="0" collapsed="false">
      <c r="A3425" s="34" t="s">
        <v>692</v>
      </c>
      <c r="B3425" s="38"/>
      <c r="C3425" s="37" t="n">
        <v>1302</v>
      </c>
      <c r="D3425" s="41" t="n">
        <v>1302</v>
      </c>
    </row>
    <row r="3426" customFormat="false" ht="12.8" hidden="false" customHeight="false" outlineLevel="0" collapsed="false">
      <c r="A3426" s="34" t="s">
        <v>2003</v>
      </c>
      <c r="B3426" s="38"/>
      <c r="C3426" s="37" t="n">
        <v>1301</v>
      </c>
      <c r="D3426" s="41" t="n">
        <v>1301</v>
      </c>
    </row>
    <row r="3427" customFormat="false" ht="12.8" hidden="false" customHeight="false" outlineLevel="0" collapsed="false">
      <c r="A3427" s="34" t="s">
        <v>5436</v>
      </c>
      <c r="B3427" s="35" t="n">
        <v>1300</v>
      </c>
      <c r="C3427" s="36"/>
      <c r="D3427" s="41" t="n">
        <v>1300</v>
      </c>
    </row>
    <row r="3428" customFormat="false" ht="12.8" hidden="false" customHeight="false" outlineLevel="0" collapsed="false">
      <c r="A3428" s="34" t="s">
        <v>10602</v>
      </c>
      <c r="B3428" s="38"/>
      <c r="C3428" s="37" t="n">
        <v>1300</v>
      </c>
      <c r="D3428" s="41" t="n">
        <v>1300</v>
      </c>
    </row>
    <row r="3429" customFormat="false" ht="12.8" hidden="false" customHeight="false" outlineLevel="0" collapsed="false">
      <c r="A3429" s="34" t="s">
        <v>3721</v>
      </c>
      <c r="B3429" s="38"/>
      <c r="C3429" s="37" t="n">
        <v>1300</v>
      </c>
      <c r="D3429" s="41" t="n">
        <v>1300</v>
      </c>
    </row>
    <row r="3430" customFormat="false" ht="12.8" hidden="false" customHeight="false" outlineLevel="0" collapsed="false">
      <c r="A3430" s="34" t="s">
        <v>12331</v>
      </c>
      <c r="B3430" s="38"/>
      <c r="C3430" s="37" t="n">
        <v>1300</v>
      </c>
      <c r="D3430" s="41" t="n">
        <v>1300</v>
      </c>
    </row>
    <row r="3431" customFormat="false" ht="12.8" hidden="false" customHeight="false" outlineLevel="0" collapsed="false">
      <c r="A3431" s="34" t="s">
        <v>2277</v>
      </c>
      <c r="B3431" s="35" t="n">
        <v>1300</v>
      </c>
      <c r="C3431" s="36"/>
      <c r="D3431" s="41" t="n">
        <v>1300</v>
      </c>
    </row>
    <row r="3432" customFormat="false" ht="12.8" hidden="false" customHeight="false" outlineLevel="0" collapsed="false">
      <c r="A3432" s="34" t="s">
        <v>3804</v>
      </c>
      <c r="B3432" s="38"/>
      <c r="C3432" s="37" t="n">
        <v>1300</v>
      </c>
      <c r="D3432" s="41" t="n">
        <v>1300</v>
      </c>
    </row>
    <row r="3433" customFormat="false" ht="12.8" hidden="false" customHeight="false" outlineLevel="0" collapsed="false">
      <c r="A3433" s="34" t="s">
        <v>3808</v>
      </c>
      <c r="B3433" s="38"/>
      <c r="C3433" s="37" t="n">
        <v>1300</v>
      </c>
      <c r="D3433" s="41" t="n">
        <v>1300</v>
      </c>
    </row>
    <row r="3434" customFormat="false" ht="12.8" hidden="false" customHeight="false" outlineLevel="0" collapsed="false">
      <c r="A3434" s="34" t="s">
        <v>11027</v>
      </c>
      <c r="B3434" s="38"/>
      <c r="C3434" s="37" t="n">
        <v>1300</v>
      </c>
      <c r="D3434" s="41" t="n">
        <v>1300</v>
      </c>
    </row>
    <row r="3435" customFormat="false" ht="12.8" hidden="false" customHeight="false" outlineLevel="0" collapsed="false">
      <c r="A3435" s="34" t="s">
        <v>566</v>
      </c>
      <c r="B3435" s="38"/>
      <c r="C3435" s="37" t="n">
        <v>1300</v>
      </c>
      <c r="D3435" s="41" t="n">
        <v>1300</v>
      </c>
    </row>
    <row r="3436" customFormat="false" ht="12.8" hidden="false" customHeight="false" outlineLevel="0" collapsed="false">
      <c r="A3436" s="34" t="s">
        <v>6155</v>
      </c>
      <c r="B3436" s="38"/>
      <c r="C3436" s="37" t="n">
        <v>1300</v>
      </c>
      <c r="D3436" s="41" t="n">
        <v>1300</v>
      </c>
    </row>
    <row r="3437" customFormat="false" ht="12.8" hidden="false" customHeight="false" outlineLevel="0" collapsed="false">
      <c r="A3437" s="34" t="s">
        <v>869</v>
      </c>
      <c r="B3437" s="38"/>
      <c r="C3437" s="37" t="n">
        <v>1300</v>
      </c>
      <c r="D3437" s="41" t="n">
        <v>1300</v>
      </c>
    </row>
    <row r="3438" customFormat="false" ht="12.8" hidden="false" customHeight="false" outlineLevel="0" collapsed="false">
      <c r="A3438" s="34" t="s">
        <v>11221</v>
      </c>
      <c r="B3438" s="38"/>
      <c r="C3438" s="37" t="n">
        <v>1297</v>
      </c>
      <c r="D3438" s="41" t="n">
        <v>1297</v>
      </c>
    </row>
    <row r="3439" customFormat="false" ht="12.8" hidden="false" customHeight="false" outlineLevel="0" collapsed="false">
      <c r="A3439" s="34" t="s">
        <v>9695</v>
      </c>
      <c r="B3439" s="38"/>
      <c r="C3439" s="37" t="n">
        <v>1296.02</v>
      </c>
      <c r="D3439" s="41" t="n">
        <v>1296.02</v>
      </c>
    </row>
    <row r="3440" customFormat="false" ht="12.8" hidden="false" customHeight="false" outlineLevel="0" collapsed="false">
      <c r="A3440" s="34" t="s">
        <v>9699</v>
      </c>
      <c r="B3440" s="35" t="n">
        <v>1296</v>
      </c>
      <c r="C3440" s="36"/>
      <c r="D3440" s="41" t="n">
        <v>1296</v>
      </c>
    </row>
    <row r="3441" customFormat="false" ht="12.8" hidden="false" customHeight="false" outlineLevel="0" collapsed="false">
      <c r="A3441" s="34" t="s">
        <v>9708</v>
      </c>
      <c r="B3441" s="35" t="n">
        <v>1296</v>
      </c>
      <c r="C3441" s="36"/>
      <c r="D3441" s="41" t="n">
        <v>1296</v>
      </c>
    </row>
    <row r="3442" customFormat="false" ht="12.8" hidden="false" customHeight="false" outlineLevel="0" collapsed="false">
      <c r="A3442" s="34" t="s">
        <v>7172</v>
      </c>
      <c r="B3442" s="38"/>
      <c r="C3442" s="37" t="n">
        <v>1296</v>
      </c>
      <c r="D3442" s="41" t="n">
        <v>1296</v>
      </c>
    </row>
    <row r="3443" customFormat="false" ht="12.8" hidden="false" customHeight="false" outlineLevel="0" collapsed="false">
      <c r="A3443" s="34" t="s">
        <v>4065</v>
      </c>
      <c r="B3443" s="38"/>
      <c r="C3443" s="37" t="n">
        <v>1294.45</v>
      </c>
      <c r="D3443" s="41" t="n">
        <v>1294.45</v>
      </c>
    </row>
    <row r="3444" customFormat="false" ht="12.8" hidden="false" customHeight="false" outlineLevel="0" collapsed="false">
      <c r="A3444" s="34" t="s">
        <v>924</v>
      </c>
      <c r="B3444" s="38"/>
      <c r="C3444" s="37" t="n">
        <v>1294</v>
      </c>
      <c r="D3444" s="41" t="n">
        <v>1294</v>
      </c>
    </row>
    <row r="3445" customFormat="false" ht="12.8" hidden="false" customHeight="false" outlineLevel="0" collapsed="false">
      <c r="A3445" s="34" t="s">
        <v>4032</v>
      </c>
      <c r="B3445" s="38"/>
      <c r="C3445" s="37" t="n">
        <v>1292.1</v>
      </c>
      <c r="D3445" s="41" t="n">
        <v>1292.1</v>
      </c>
    </row>
    <row r="3446" customFormat="false" ht="12.8" hidden="false" customHeight="false" outlineLevel="0" collapsed="false">
      <c r="A3446" s="34" t="s">
        <v>11992</v>
      </c>
      <c r="B3446" s="38"/>
      <c r="C3446" s="37" t="n">
        <v>1292</v>
      </c>
      <c r="D3446" s="41" t="n">
        <v>1292</v>
      </c>
    </row>
    <row r="3447" customFormat="false" ht="12.8" hidden="false" customHeight="false" outlineLevel="0" collapsed="false">
      <c r="A3447" s="34" t="s">
        <v>11865</v>
      </c>
      <c r="B3447" s="38"/>
      <c r="C3447" s="37" t="n">
        <v>1291.49</v>
      </c>
      <c r="D3447" s="41" t="n">
        <v>1291.49</v>
      </c>
    </row>
    <row r="3448" customFormat="false" ht="12.8" hidden="false" customHeight="false" outlineLevel="0" collapsed="false">
      <c r="A3448" s="34" t="s">
        <v>5615</v>
      </c>
      <c r="B3448" s="38"/>
      <c r="C3448" s="37" t="n">
        <v>1290.59</v>
      </c>
      <c r="D3448" s="41" t="n">
        <v>1290.59</v>
      </c>
    </row>
    <row r="3449" customFormat="false" ht="12.8" hidden="false" customHeight="false" outlineLevel="0" collapsed="false">
      <c r="A3449" s="34" t="s">
        <v>9438</v>
      </c>
      <c r="B3449" s="38"/>
      <c r="C3449" s="37" t="n">
        <v>1290</v>
      </c>
      <c r="D3449" s="41" t="n">
        <v>1290</v>
      </c>
    </row>
    <row r="3450" customFormat="false" ht="12.8" hidden="false" customHeight="false" outlineLevel="0" collapsed="false">
      <c r="A3450" s="34" t="s">
        <v>2693</v>
      </c>
      <c r="B3450" s="38"/>
      <c r="C3450" s="37" t="n">
        <v>1288.86</v>
      </c>
      <c r="D3450" s="41" t="n">
        <v>1288.86</v>
      </c>
    </row>
    <row r="3451" customFormat="false" ht="12.8" hidden="false" customHeight="false" outlineLevel="0" collapsed="false">
      <c r="A3451" s="34" t="s">
        <v>8483</v>
      </c>
      <c r="B3451" s="38"/>
      <c r="C3451" s="37" t="n">
        <v>1288.41</v>
      </c>
      <c r="D3451" s="41" t="n">
        <v>1288.41</v>
      </c>
    </row>
    <row r="3452" customFormat="false" ht="12.8" hidden="false" customHeight="false" outlineLevel="0" collapsed="false">
      <c r="A3452" s="34" t="s">
        <v>2557</v>
      </c>
      <c r="B3452" s="38"/>
      <c r="C3452" s="37" t="n">
        <v>1288.18</v>
      </c>
      <c r="D3452" s="41" t="n">
        <v>1288.18</v>
      </c>
    </row>
    <row r="3453" customFormat="false" ht="12.8" hidden="false" customHeight="false" outlineLevel="0" collapsed="false">
      <c r="A3453" s="34" t="s">
        <v>2054</v>
      </c>
      <c r="B3453" s="38"/>
      <c r="C3453" s="37" t="n">
        <v>1288</v>
      </c>
      <c r="D3453" s="41" t="n">
        <v>1288</v>
      </c>
    </row>
    <row r="3454" customFormat="false" ht="12.8" hidden="false" customHeight="false" outlineLevel="0" collapsed="false">
      <c r="A3454" s="34" t="s">
        <v>4586</v>
      </c>
      <c r="B3454" s="38"/>
      <c r="C3454" s="37" t="n">
        <v>1288</v>
      </c>
      <c r="D3454" s="41" t="n">
        <v>1288</v>
      </c>
    </row>
    <row r="3455" customFormat="false" ht="12.8" hidden="false" customHeight="false" outlineLevel="0" collapsed="false">
      <c r="A3455" s="34" t="s">
        <v>4211</v>
      </c>
      <c r="B3455" s="38"/>
      <c r="C3455" s="37" t="n">
        <v>1287.76</v>
      </c>
      <c r="D3455" s="41" t="n">
        <v>1287.76</v>
      </c>
    </row>
    <row r="3456" customFormat="false" ht="12.8" hidden="false" customHeight="false" outlineLevel="0" collapsed="false">
      <c r="A3456" s="34" t="s">
        <v>11346</v>
      </c>
      <c r="B3456" s="38"/>
      <c r="C3456" s="37" t="n">
        <v>1287.01</v>
      </c>
      <c r="D3456" s="41" t="n">
        <v>1287.01</v>
      </c>
    </row>
    <row r="3457" customFormat="false" ht="12.8" hidden="false" customHeight="false" outlineLevel="0" collapsed="false">
      <c r="A3457" s="34" t="s">
        <v>5609</v>
      </c>
      <c r="B3457" s="38"/>
      <c r="C3457" s="37" t="n">
        <v>1286.27</v>
      </c>
      <c r="D3457" s="41" t="n">
        <v>1286.27</v>
      </c>
    </row>
    <row r="3458" customFormat="false" ht="12.8" hidden="false" customHeight="false" outlineLevel="0" collapsed="false">
      <c r="A3458" s="34" t="s">
        <v>1928</v>
      </c>
      <c r="B3458" s="38"/>
      <c r="C3458" s="37" t="n">
        <v>1285</v>
      </c>
      <c r="D3458" s="41" t="n">
        <v>1285</v>
      </c>
    </row>
    <row r="3459" customFormat="false" ht="12.8" hidden="false" customHeight="false" outlineLevel="0" collapsed="false">
      <c r="A3459" s="34" t="s">
        <v>10678</v>
      </c>
      <c r="B3459" s="38"/>
      <c r="C3459" s="37" t="n">
        <v>1284.27</v>
      </c>
      <c r="D3459" s="41" t="n">
        <v>1284.27</v>
      </c>
    </row>
    <row r="3460" customFormat="false" ht="12.8" hidden="false" customHeight="false" outlineLevel="0" collapsed="false">
      <c r="A3460" s="34" t="s">
        <v>6324</v>
      </c>
      <c r="B3460" s="38"/>
      <c r="C3460" s="37" t="n">
        <v>1280</v>
      </c>
      <c r="D3460" s="41" t="n">
        <v>1280</v>
      </c>
    </row>
    <row r="3461" customFormat="false" ht="12.8" hidden="false" customHeight="false" outlineLevel="0" collapsed="false">
      <c r="A3461" s="34" t="s">
        <v>6340</v>
      </c>
      <c r="B3461" s="38"/>
      <c r="C3461" s="37" t="n">
        <v>1280</v>
      </c>
      <c r="D3461" s="41" t="n">
        <v>1280</v>
      </c>
    </row>
    <row r="3462" customFormat="false" ht="12.8" hidden="false" customHeight="false" outlineLevel="0" collapsed="false">
      <c r="A3462" s="34" t="s">
        <v>6348</v>
      </c>
      <c r="B3462" s="38"/>
      <c r="C3462" s="37" t="n">
        <v>1280</v>
      </c>
      <c r="D3462" s="41" t="n">
        <v>1280</v>
      </c>
    </row>
    <row r="3463" customFormat="false" ht="12.8" hidden="false" customHeight="false" outlineLevel="0" collapsed="false">
      <c r="A3463" s="34" t="s">
        <v>6367</v>
      </c>
      <c r="B3463" s="38"/>
      <c r="C3463" s="37" t="n">
        <v>1280</v>
      </c>
      <c r="D3463" s="41" t="n">
        <v>1280</v>
      </c>
    </row>
    <row r="3464" customFormat="false" ht="12.8" hidden="false" customHeight="false" outlineLevel="0" collapsed="false">
      <c r="A3464" s="34" t="s">
        <v>11675</v>
      </c>
      <c r="B3464" s="35" t="n">
        <v>1280</v>
      </c>
      <c r="C3464" s="36"/>
      <c r="D3464" s="41" t="n">
        <v>1280</v>
      </c>
    </row>
    <row r="3465" customFormat="false" ht="12.8" hidden="false" customHeight="false" outlineLevel="0" collapsed="false">
      <c r="A3465" s="34" t="s">
        <v>6391</v>
      </c>
      <c r="B3465" s="38"/>
      <c r="C3465" s="37" t="n">
        <v>1280</v>
      </c>
      <c r="D3465" s="41" t="n">
        <v>1280</v>
      </c>
    </row>
    <row r="3466" customFormat="false" ht="12.8" hidden="false" customHeight="false" outlineLevel="0" collapsed="false">
      <c r="A3466" s="34" t="s">
        <v>6444</v>
      </c>
      <c r="B3466" s="38"/>
      <c r="C3466" s="37" t="n">
        <v>1280</v>
      </c>
      <c r="D3466" s="41" t="n">
        <v>1280</v>
      </c>
    </row>
    <row r="3467" customFormat="false" ht="12.8" hidden="false" customHeight="false" outlineLevel="0" collapsed="false">
      <c r="A3467" s="34" t="s">
        <v>6455</v>
      </c>
      <c r="B3467" s="38"/>
      <c r="C3467" s="37" t="n">
        <v>1280</v>
      </c>
      <c r="D3467" s="41" t="n">
        <v>1280</v>
      </c>
    </row>
    <row r="3468" customFormat="false" ht="12.8" hidden="false" customHeight="false" outlineLevel="0" collapsed="false">
      <c r="A3468" s="34" t="s">
        <v>6472</v>
      </c>
      <c r="B3468" s="38"/>
      <c r="C3468" s="37" t="n">
        <v>1280</v>
      </c>
      <c r="D3468" s="41" t="n">
        <v>1280</v>
      </c>
    </row>
    <row r="3469" customFormat="false" ht="12.8" hidden="false" customHeight="false" outlineLevel="0" collapsed="false">
      <c r="A3469" s="34" t="s">
        <v>6492</v>
      </c>
      <c r="B3469" s="38"/>
      <c r="C3469" s="37" t="n">
        <v>1280</v>
      </c>
      <c r="D3469" s="41" t="n">
        <v>1280</v>
      </c>
    </row>
    <row r="3470" customFormat="false" ht="12.8" hidden="false" customHeight="false" outlineLevel="0" collapsed="false">
      <c r="A3470" s="34" t="s">
        <v>6518</v>
      </c>
      <c r="B3470" s="38"/>
      <c r="C3470" s="37" t="n">
        <v>1280</v>
      </c>
      <c r="D3470" s="41" t="n">
        <v>1280</v>
      </c>
    </row>
    <row r="3471" customFormat="false" ht="12.8" hidden="false" customHeight="false" outlineLevel="0" collapsed="false">
      <c r="A3471" s="34" t="s">
        <v>6556</v>
      </c>
      <c r="B3471" s="38"/>
      <c r="C3471" s="37" t="n">
        <v>1280</v>
      </c>
      <c r="D3471" s="41" t="n">
        <v>1280</v>
      </c>
    </row>
    <row r="3472" customFormat="false" ht="12.8" hidden="false" customHeight="false" outlineLevel="0" collapsed="false">
      <c r="A3472" s="34" t="s">
        <v>6575</v>
      </c>
      <c r="B3472" s="38"/>
      <c r="C3472" s="37" t="n">
        <v>1280</v>
      </c>
      <c r="D3472" s="41" t="n">
        <v>1280</v>
      </c>
    </row>
    <row r="3473" customFormat="false" ht="12.8" hidden="false" customHeight="false" outlineLevel="0" collapsed="false">
      <c r="A3473" s="34" t="s">
        <v>6577</v>
      </c>
      <c r="B3473" s="38"/>
      <c r="C3473" s="37" t="n">
        <v>1280</v>
      </c>
      <c r="D3473" s="41" t="n">
        <v>1280</v>
      </c>
    </row>
    <row r="3474" customFormat="false" ht="12.8" hidden="false" customHeight="false" outlineLevel="0" collapsed="false">
      <c r="A3474" s="34" t="s">
        <v>9601</v>
      </c>
      <c r="B3474" s="38"/>
      <c r="C3474" s="37" t="n">
        <v>1279.43</v>
      </c>
      <c r="D3474" s="41" t="n">
        <v>1279.43</v>
      </c>
    </row>
    <row r="3475" customFormat="false" ht="12.8" hidden="false" customHeight="false" outlineLevel="0" collapsed="false">
      <c r="A3475" s="34" t="s">
        <v>7677</v>
      </c>
      <c r="B3475" s="38"/>
      <c r="C3475" s="37" t="n">
        <v>1279.41</v>
      </c>
      <c r="D3475" s="41" t="n">
        <v>1279.41</v>
      </c>
    </row>
    <row r="3476" customFormat="false" ht="12.8" hidden="false" customHeight="false" outlineLevel="0" collapsed="false">
      <c r="A3476" s="34" t="s">
        <v>1731</v>
      </c>
      <c r="B3476" s="38"/>
      <c r="C3476" s="37" t="n">
        <v>1279</v>
      </c>
      <c r="D3476" s="41" t="n">
        <v>1279</v>
      </c>
    </row>
    <row r="3477" customFormat="false" ht="12.8" hidden="false" customHeight="false" outlineLevel="0" collapsed="false">
      <c r="A3477" s="34" t="s">
        <v>1024</v>
      </c>
      <c r="B3477" s="38"/>
      <c r="C3477" s="37" t="n">
        <v>1279</v>
      </c>
      <c r="D3477" s="41" t="n">
        <v>1279</v>
      </c>
    </row>
    <row r="3478" customFormat="false" ht="12.8" hidden="false" customHeight="false" outlineLevel="0" collapsed="false">
      <c r="A3478" s="34" t="s">
        <v>1073</v>
      </c>
      <c r="B3478" s="38"/>
      <c r="C3478" s="37" t="n">
        <v>1279</v>
      </c>
      <c r="D3478" s="41" t="n">
        <v>1279</v>
      </c>
    </row>
    <row r="3479" customFormat="false" ht="12.8" hidden="false" customHeight="false" outlineLevel="0" collapsed="false">
      <c r="A3479" s="34" t="s">
        <v>7837</v>
      </c>
      <c r="B3479" s="38"/>
      <c r="C3479" s="37" t="n">
        <v>1278</v>
      </c>
      <c r="D3479" s="41" t="n">
        <v>1278</v>
      </c>
    </row>
    <row r="3480" customFormat="false" ht="12.8" hidden="false" customHeight="false" outlineLevel="0" collapsed="false">
      <c r="A3480" s="34" t="s">
        <v>12182</v>
      </c>
      <c r="B3480" s="38"/>
      <c r="C3480" s="37" t="n">
        <v>1277</v>
      </c>
      <c r="D3480" s="41" t="n">
        <v>1277</v>
      </c>
    </row>
    <row r="3481" customFormat="false" ht="12.8" hidden="false" customHeight="false" outlineLevel="0" collapsed="false">
      <c r="A3481" s="34" t="s">
        <v>892</v>
      </c>
      <c r="B3481" s="38"/>
      <c r="C3481" s="37" t="n">
        <v>1276</v>
      </c>
      <c r="D3481" s="41" t="n">
        <v>1276</v>
      </c>
    </row>
    <row r="3482" customFormat="false" ht="12.8" hidden="false" customHeight="false" outlineLevel="0" collapsed="false">
      <c r="A3482" s="34" t="s">
        <v>7379</v>
      </c>
      <c r="B3482" s="38"/>
      <c r="C3482" s="37" t="n">
        <v>1275.2</v>
      </c>
      <c r="D3482" s="41" t="n">
        <v>1275.2</v>
      </c>
    </row>
    <row r="3483" customFormat="false" ht="12.8" hidden="false" customHeight="false" outlineLevel="0" collapsed="false">
      <c r="A3483" s="34" t="s">
        <v>4891</v>
      </c>
      <c r="B3483" s="38"/>
      <c r="C3483" s="37" t="n">
        <v>1274.8</v>
      </c>
      <c r="D3483" s="41" t="n">
        <v>1274.8</v>
      </c>
    </row>
    <row r="3484" customFormat="false" ht="12.8" hidden="false" customHeight="false" outlineLevel="0" collapsed="false">
      <c r="A3484" s="34" t="s">
        <v>11923</v>
      </c>
      <c r="B3484" s="38"/>
      <c r="C3484" s="37" t="n">
        <v>1274.61</v>
      </c>
      <c r="D3484" s="41" t="n">
        <v>1274.61</v>
      </c>
    </row>
    <row r="3485" customFormat="false" ht="12.8" hidden="false" customHeight="false" outlineLevel="0" collapsed="false">
      <c r="A3485" s="34" t="s">
        <v>4987</v>
      </c>
      <c r="B3485" s="38"/>
      <c r="C3485" s="37" t="n">
        <v>1272</v>
      </c>
      <c r="D3485" s="41" t="n">
        <v>1272</v>
      </c>
    </row>
    <row r="3486" customFormat="false" ht="12.8" hidden="false" customHeight="false" outlineLevel="0" collapsed="false">
      <c r="A3486" s="34" t="s">
        <v>11941</v>
      </c>
      <c r="B3486" s="38"/>
      <c r="C3486" s="37" t="n">
        <v>1271.56</v>
      </c>
      <c r="D3486" s="41" t="n">
        <v>1271.56</v>
      </c>
    </row>
    <row r="3487" customFormat="false" ht="12.8" hidden="false" customHeight="false" outlineLevel="0" collapsed="false">
      <c r="A3487" s="34" t="s">
        <v>3419</v>
      </c>
      <c r="B3487" s="38"/>
      <c r="C3487" s="37" t="n">
        <v>1271.25</v>
      </c>
      <c r="D3487" s="41" t="n">
        <v>1271.25</v>
      </c>
    </row>
    <row r="3488" customFormat="false" ht="12.8" hidden="false" customHeight="false" outlineLevel="0" collapsed="false">
      <c r="A3488" s="34" t="s">
        <v>10500</v>
      </c>
      <c r="B3488" s="38"/>
      <c r="C3488" s="37" t="n">
        <v>1271.1</v>
      </c>
      <c r="D3488" s="41" t="n">
        <v>1271.1</v>
      </c>
    </row>
    <row r="3489" customFormat="false" ht="12.8" hidden="false" customHeight="false" outlineLevel="0" collapsed="false">
      <c r="A3489" s="34" t="s">
        <v>1979</v>
      </c>
      <c r="B3489" s="38"/>
      <c r="C3489" s="37" t="n">
        <v>1271</v>
      </c>
      <c r="D3489" s="41" t="n">
        <v>1271</v>
      </c>
    </row>
    <row r="3490" customFormat="false" ht="12.8" hidden="false" customHeight="false" outlineLevel="0" collapsed="false">
      <c r="A3490" s="34" t="s">
        <v>11108</v>
      </c>
      <c r="B3490" s="38"/>
      <c r="C3490" s="37" t="n">
        <v>1271</v>
      </c>
      <c r="D3490" s="41" t="n">
        <v>1271</v>
      </c>
    </row>
    <row r="3491" customFormat="false" ht="12.8" hidden="false" customHeight="false" outlineLevel="0" collapsed="false">
      <c r="A3491" s="34" t="s">
        <v>10631</v>
      </c>
      <c r="B3491" s="38"/>
      <c r="C3491" s="37" t="n">
        <v>1267.81</v>
      </c>
      <c r="D3491" s="41" t="n">
        <v>1267.81</v>
      </c>
    </row>
    <row r="3492" customFormat="false" ht="12.8" hidden="false" customHeight="false" outlineLevel="0" collapsed="false">
      <c r="A3492" s="34" t="s">
        <v>3493</v>
      </c>
      <c r="B3492" s="38"/>
      <c r="C3492" s="37" t="n">
        <v>1266.33</v>
      </c>
      <c r="D3492" s="41" t="n">
        <v>1266.33</v>
      </c>
    </row>
    <row r="3493" customFormat="false" ht="12.8" hidden="false" customHeight="false" outlineLevel="0" collapsed="false">
      <c r="A3493" s="34" t="s">
        <v>3752</v>
      </c>
      <c r="B3493" s="38"/>
      <c r="C3493" s="37" t="n">
        <v>1265</v>
      </c>
      <c r="D3493" s="41" t="n">
        <v>1265</v>
      </c>
    </row>
    <row r="3494" customFormat="false" ht="12.8" hidden="false" customHeight="false" outlineLevel="0" collapsed="false">
      <c r="A3494" s="34" t="s">
        <v>11574</v>
      </c>
      <c r="B3494" s="38"/>
      <c r="C3494" s="37" t="n">
        <v>1264</v>
      </c>
      <c r="D3494" s="41" t="n">
        <v>1264</v>
      </c>
    </row>
    <row r="3495" customFormat="false" ht="12.8" hidden="false" customHeight="false" outlineLevel="0" collapsed="false">
      <c r="A3495" s="34" t="s">
        <v>7037</v>
      </c>
      <c r="B3495" s="38"/>
      <c r="C3495" s="37" t="n">
        <v>1264</v>
      </c>
      <c r="D3495" s="41" t="n">
        <v>1264</v>
      </c>
    </row>
    <row r="3496" customFormat="false" ht="12.8" hidden="false" customHeight="false" outlineLevel="0" collapsed="false">
      <c r="A3496" s="34" t="s">
        <v>7555</v>
      </c>
      <c r="B3496" s="38"/>
      <c r="C3496" s="37" t="n">
        <v>1262.21</v>
      </c>
      <c r="D3496" s="41" t="n">
        <v>1262.21</v>
      </c>
    </row>
    <row r="3497" customFormat="false" ht="12.8" hidden="false" customHeight="false" outlineLevel="0" collapsed="false">
      <c r="A3497" s="34" t="s">
        <v>1786</v>
      </c>
      <c r="B3497" s="38"/>
      <c r="C3497" s="37" t="n">
        <v>1262</v>
      </c>
      <c r="D3497" s="41" t="n">
        <v>1262</v>
      </c>
    </row>
    <row r="3498" customFormat="false" ht="12.8" hidden="false" customHeight="false" outlineLevel="0" collapsed="false">
      <c r="A3498" s="34" t="s">
        <v>4035</v>
      </c>
      <c r="B3498" s="38"/>
      <c r="C3498" s="37" t="n">
        <v>1261.9</v>
      </c>
      <c r="D3498" s="41" t="n">
        <v>1261.9</v>
      </c>
    </row>
    <row r="3499" customFormat="false" ht="12.8" hidden="false" customHeight="false" outlineLevel="0" collapsed="false">
      <c r="A3499" s="34" t="s">
        <v>586</v>
      </c>
      <c r="B3499" s="38"/>
      <c r="C3499" s="37" t="n">
        <v>1259</v>
      </c>
      <c r="D3499" s="41" t="n">
        <v>1259</v>
      </c>
    </row>
    <row r="3500" customFormat="false" ht="12.8" hidden="false" customHeight="false" outlineLevel="0" collapsed="false">
      <c r="A3500" s="34" t="s">
        <v>4648</v>
      </c>
      <c r="B3500" s="38"/>
      <c r="C3500" s="37" t="n">
        <v>1258.34</v>
      </c>
      <c r="D3500" s="41" t="n">
        <v>1258.34</v>
      </c>
    </row>
    <row r="3501" customFormat="false" ht="12.8" hidden="false" customHeight="false" outlineLevel="0" collapsed="false">
      <c r="A3501" s="34" t="s">
        <v>2866</v>
      </c>
      <c r="B3501" s="38"/>
      <c r="C3501" s="37" t="n">
        <v>1257.7</v>
      </c>
      <c r="D3501" s="41" t="n">
        <v>1257.7</v>
      </c>
    </row>
    <row r="3502" customFormat="false" ht="12.8" hidden="false" customHeight="false" outlineLevel="0" collapsed="false">
      <c r="A3502" s="34" t="s">
        <v>2908</v>
      </c>
      <c r="B3502" s="38"/>
      <c r="C3502" s="37" t="n">
        <v>1257.7</v>
      </c>
      <c r="D3502" s="41" t="n">
        <v>1257.7</v>
      </c>
    </row>
    <row r="3503" customFormat="false" ht="12.8" hidden="false" customHeight="false" outlineLevel="0" collapsed="false">
      <c r="A3503" s="34" t="s">
        <v>7408</v>
      </c>
      <c r="B3503" s="38"/>
      <c r="C3503" s="37" t="n">
        <v>1255.75</v>
      </c>
      <c r="D3503" s="41" t="n">
        <v>1255.75</v>
      </c>
    </row>
    <row r="3504" customFormat="false" ht="12.8" hidden="false" customHeight="false" outlineLevel="0" collapsed="false">
      <c r="A3504" s="34" t="s">
        <v>4724</v>
      </c>
      <c r="B3504" s="38"/>
      <c r="C3504" s="37" t="n">
        <v>1254.9</v>
      </c>
      <c r="D3504" s="41" t="n">
        <v>1254.9</v>
      </c>
    </row>
    <row r="3505" customFormat="false" ht="12.8" hidden="false" customHeight="false" outlineLevel="0" collapsed="false">
      <c r="A3505" s="34" t="s">
        <v>9458</v>
      </c>
      <c r="B3505" s="38"/>
      <c r="C3505" s="37" t="n">
        <v>1254</v>
      </c>
      <c r="D3505" s="41" t="n">
        <v>1254</v>
      </c>
    </row>
    <row r="3506" customFormat="false" ht="12.8" hidden="false" customHeight="false" outlineLevel="0" collapsed="false">
      <c r="A3506" s="34" t="s">
        <v>2262</v>
      </c>
      <c r="B3506" s="38"/>
      <c r="C3506" s="37" t="n">
        <v>1254</v>
      </c>
      <c r="D3506" s="41" t="n">
        <v>1254</v>
      </c>
    </row>
    <row r="3507" customFormat="false" ht="12.8" hidden="false" customHeight="false" outlineLevel="0" collapsed="false">
      <c r="A3507" s="34" t="s">
        <v>3471</v>
      </c>
      <c r="B3507" s="38"/>
      <c r="C3507" s="37" t="n">
        <v>1251.49</v>
      </c>
      <c r="D3507" s="41" t="n">
        <v>1251.49</v>
      </c>
    </row>
    <row r="3508" customFormat="false" ht="12.8" hidden="false" customHeight="false" outlineLevel="0" collapsed="false">
      <c r="A3508" s="34" t="s">
        <v>9885</v>
      </c>
      <c r="B3508" s="38"/>
      <c r="C3508" s="37" t="n">
        <v>1251</v>
      </c>
      <c r="D3508" s="41" t="n">
        <v>1251</v>
      </c>
    </row>
    <row r="3509" customFormat="false" ht="12.8" hidden="false" customHeight="false" outlineLevel="0" collapsed="false">
      <c r="A3509" s="34" t="s">
        <v>3729</v>
      </c>
      <c r="B3509" s="38"/>
      <c r="C3509" s="37" t="n">
        <v>1250.65</v>
      </c>
      <c r="D3509" s="41" t="n">
        <v>1250.65</v>
      </c>
    </row>
    <row r="3510" customFormat="false" ht="12.8" hidden="false" customHeight="false" outlineLevel="0" collapsed="false">
      <c r="A3510" s="34" t="s">
        <v>5600</v>
      </c>
      <c r="B3510" s="38"/>
      <c r="C3510" s="37" t="n">
        <v>1250</v>
      </c>
      <c r="D3510" s="41" t="n">
        <v>1250</v>
      </c>
    </row>
    <row r="3511" customFormat="false" ht="12.8" hidden="false" customHeight="false" outlineLevel="0" collapsed="false">
      <c r="A3511" s="34" t="s">
        <v>9644</v>
      </c>
      <c r="B3511" s="35" t="n">
        <v>1250</v>
      </c>
      <c r="C3511" s="36"/>
      <c r="D3511" s="41" t="n">
        <v>1250</v>
      </c>
    </row>
    <row r="3512" customFormat="false" ht="12.8" hidden="false" customHeight="false" outlineLevel="0" collapsed="false">
      <c r="A3512" s="34" t="s">
        <v>5986</v>
      </c>
      <c r="B3512" s="38"/>
      <c r="C3512" s="37" t="n">
        <v>1250</v>
      </c>
      <c r="D3512" s="41" t="n">
        <v>1250</v>
      </c>
    </row>
    <row r="3513" customFormat="false" ht="12.8" hidden="false" customHeight="false" outlineLevel="0" collapsed="false">
      <c r="A3513" s="34" t="s">
        <v>5990</v>
      </c>
      <c r="B3513" s="38"/>
      <c r="C3513" s="37" t="n">
        <v>1250</v>
      </c>
      <c r="D3513" s="41" t="n">
        <v>1250</v>
      </c>
    </row>
    <row r="3514" customFormat="false" ht="12.8" hidden="false" customHeight="false" outlineLevel="0" collapsed="false">
      <c r="A3514" s="34" t="s">
        <v>4663</v>
      </c>
      <c r="B3514" s="38"/>
      <c r="C3514" s="37" t="n">
        <v>1250</v>
      </c>
      <c r="D3514" s="41" t="n">
        <v>1250</v>
      </c>
    </row>
    <row r="3515" customFormat="false" ht="12.8" hidden="false" customHeight="false" outlineLevel="0" collapsed="false">
      <c r="A3515" s="34" t="s">
        <v>10267</v>
      </c>
      <c r="B3515" s="38"/>
      <c r="C3515" s="37" t="n">
        <v>1250</v>
      </c>
      <c r="D3515" s="41" t="n">
        <v>1250</v>
      </c>
    </row>
    <row r="3516" customFormat="false" ht="12.8" hidden="false" customHeight="false" outlineLevel="0" collapsed="false">
      <c r="A3516" s="34" t="s">
        <v>3136</v>
      </c>
      <c r="B3516" s="38"/>
      <c r="C3516" s="37" t="n">
        <v>1250</v>
      </c>
      <c r="D3516" s="41" t="n">
        <v>1250</v>
      </c>
    </row>
    <row r="3517" customFormat="false" ht="12.8" hidden="false" customHeight="false" outlineLevel="0" collapsed="false">
      <c r="A3517" s="34" t="s">
        <v>8530</v>
      </c>
      <c r="B3517" s="38"/>
      <c r="C3517" s="37" t="n">
        <v>1250</v>
      </c>
      <c r="D3517" s="41" t="n">
        <v>1250</v>
      </c>
    </row>
    <row r="3518" customFormat="false" ht="12.8" hidden="false" customHeight="false" outlineLevel="0" collapsed="false">
      <c r="A3518" s="34" t="s">
        <v>9420</v>
      </c>
      <c r="B3518" s="38"/>
      <c r="C3518" s="37" t="n">
        <v>1250</v>
      </c>
      <c r="D3518" s="41" t="n">
        <v>1250</v>
      </c>
    </row>
    <row r="3519" customFormat="false" ht="12.8" hidden="false" customHeight="false" outlineLevel="0" collapsed="false">
      <c r="A3519" s="34" t="s">
        <v>6989</v>
      </c>
      <c r="B3519" s="38"/>
      <c r="C3519" s="37" t="n">
        <v>1250</v>
      </c>
      <c r="D3519" s="41" t="n">
        <v>1250</v>
      </c>
    </row>
    <row r="3520" customFormat="false" ht="12.8" hidden="false" customHeight="false" outlineLevel="0" collapsed="false">
      <c r="A3520" s="34" t="s">
        <v>6004</v>
      </c>
      <c r="B3520" s="38"/>
      <c r="C3520" s="37" t="n">
        <v>1250</v>
      </c>
      <c r="D3520" s="41" t="n">
        <v>1250</v>
      </c>
    </row>
    <row r="3521" customFormat="false" ht="12.8" hidden="false" customHeight="false" outlineLevel="0" collapsed="false">
      <c r="A3521" s="34" t="s">
        <v>10681</v>
      </c>
      <c r="B3521" s="38"/>
      <c r="C3521" s="37" t="n">
        <v>1250</v>
      </c>
      <c r="D3521" s="41" t="n">
        <v>1250</v>
      </c>
    </row>
    <row r="3522" customFormat="false" ht="12.8" hidden="false" customHeight="false" outlineLevel="0" collapsed="false">
      <c r="A3522" s="34" t="s">
        <v>6010</v>
      </c>
      <c r="B3522" s="38"/>
      <c r="C3522" s="37" t="n">
        <v>1250</v>
      </c>
      <c r="D3522" s="41" t="n">
        <v>1250</v>
      </c>
    </row>
    <row r="3523" customFormat="false" ht="12.8" hidden="false" customHeight="false" outlineLevel="0" collapsed="false">
      <c r="A3523" s="34" t="s">
        <v>6012</v>
      </c>
      <c r="B3523" s="38"/>
      <c r="C3523" s="37" t="n">
        <v>1250</v>
      </c>
      <c r="D3523" s="41" t="n">
        <v>1250</v>
      </c>
    </row>
    <row r="3524" customFormat="false" ht="12.8" hidden="false" customHeight="false" outlineLevel="0" collapsed="false">
      <c r="A3524" s="34" t="s">
        <v>3254</v>
      </c>
      <c r="B3524" s="38"/>
      <c r="C3524" s="37" t="n">
        <v>1250</v>
      </c>
      <c r="D3524" s="41" t="n">
        <v>1250</v>
      </c>
    </row>
    <row r="3525" customFormat="false" ht="12.8" hidden="false" customHeight="false" outlineLevel="0" collapsed="false">
      <c r="A3525" s="34" t="s">
        <v>6015</v>
      </c>
      <c r="B3525" s="38"/>
      <c r="C3525" s="37" t="n">
        <v>1250</v>
      </c>
      <c r="D3525" s="41" t="n">
        <v>1250</v>
      </c>
    </row>
    <row r="3526" customFormat="false" ht="12.8" hidden="false" customHeight="false" outlineLevel="0" collapsed="false">
      <c r="A3526" s="34" t="s">
        <v>6022</v>
      </c>
      <c r="B3526" s="38"/>
      <c r="C3526" s="37" t="n">
        <v>1250</v>
      </c>
      <c r="D3526" s="41" t="n">
        <v>1250</v>
      </c>
    </row>
    <row r="3527" customFormat="false" ht="12.8" hidden="false" customHeight="false" outlineLevel="0" collapsed="false">
      <c r="A3527" s="34" t="s">
        <v>7135</v>
      </c>
      <c r="B3527" s="38"/>
      <c r="C3527" s="37" t="n">
        <v>1250</v>
      </c>
      <c r="D3527" s="41" t="n">
        <v>1250</v>
      </c>
    </row>
    <row r="3528" customFormat="false" ht="12.8" hidden="false" customHeight="false" outlineLevel="0" collapsed="false">
      <c r="A3528" s="34" t="s">
        <v>6289</v>
      </c>
      <c r="B3528" s="35" t="n">
        <v>1250</v>
      </c>
      <c r="C3528" s="36"/>
      <c r="D3528" s="41" t="n">
        <v>1250</v>
      </c>
    </row>
    <row r="3529" customFormat="false" ht="12.8" hidden="false" customHeight="false" outlineLevel="0" collapsed="false">
      <c r="A3529" s="34" t="s">
        <v>6041</v>
      </c>
      <c r="B3529" s="38"/>
      <c r="C3529" s="37" t="n">
        <v>1250</v>
      </c>
      <c r="D3529" s="41" t="n">
        <v>1250</v>
      </c>
    </row>
    <row r="3530" customFormat="false" ht="12.8" hidden="false" customHeight="false" outlineLevel="0" collapsed="false">
      <c r="A3530" s="34" t="s">
        <v>941</v>
      </c>
      <c r="B3530" s="38"/>
      <c r="C3530" s="37" t="n">
        <v>1250</v>
      </c>
      <c r="D3530" s="41" t="n">
        <v>1250</v>
      </c>
    </row>
    <row r="3531" customFormat="false" ht="12.8" hidden="false" customHeight="false" outlineLevel="0" collapsed="false">
      <c r="A3531" s="34" t="s">
        <v>5307</v>
      </c>
      <c r="B3531" s="38"/>
      <c r="C3531" s="37" t="n">
        <v>1249</v>
      </c>
      <c r="D3531" s="41" t="n">
        <v>1249</v>
      </c>
    </row>
    <row r="3532" customFormat="false" ht="12.8" hidden="false" customHeight="false" outlineLevel="0" collapsed="false">
      <c r="A3532" s="34" t="s">
        <v>12170</v>
      </c>
      <c r="B3532" s="38"/>
      <c r="C3532" s="37" t="n">
        <v>1248.79</v>
      </c>
      <c r="D3532" s="41" t="n">
        <v>1248.79</v>
      </c>
    </row>
    <row r="3533" customFormat="false" ht="12.8" hidden="false" customHeight="false" outlineLevel="0" collapsed="false">
      <c r="A3533" s="34" t="s">
        <v>367</v>
      </c>
      <c r="B3533" s="38"/>
      <c r="C3533" s="37" t="n">
        <v>1247</v>
      </c>
      <c r="D3533" s="41" t="n">
        <v>1247</v>
      </c>
    </row>
    <row r="3534" customFormat="false" ht="12.8" hidden="false" customHeight="false" outlineLevel="0" collapsed="false">
      <c r="A3534" s="34" t="s">
        <v>766</v>
      </c>
      <c r="B3534" s="38"/>
      <c r="C3534" s="37" t="n">
        <v>1245</v>
      </c>
      <c r="D3534" s="41" t="n">
        <v>1245</v>
      </c>
    </row>
    <row r="3535" customFormat="false" ht="12.8" hidden="false" customHeight="false" outlineLevel="0" collapsed="false">
      <c r="A3535" s="34" t="s">
        <v>7961</v>
      </c>
      <c r="B3535" s="38"/>
      <c r="C3535" s="37" t="n">
        <v>1244</v>
      </c>
      <c r="D3535" s="41" t="n">
        <v>1244</v>
      </c>
    </row>
    <row r="3536" customFormat="false" ht="12.8" hidden="false" customHeight="false" outlineLevel="0" collapsed="false">
      <c r="A3536" s="34" t="s">
        <v>12292</v>
      </c>
      <c r="B3536" s="38"/>
      <c r="C3536" s="37" t="n">
        <v>1243.55</v>
      </c>
      <c r="D3536" s="41" t="n">
        <v>1243.55</v>
      </c>
    </row>
    <row r="3537" customFormat="false" ht="12.8" hidden="false" customHeight="false" outlineLevel="0" collapsed="false">
      <c r="A3537" s="34" t="s">
        <v>607</v>
      </c>
      <c r="B3537" s="38"/>
      <c r="C3537" s="37" t="n">
        <v>1243</v>
      </c>
      <c r="D3537" s="41" t="n">
        <v>1243</v>
      </c>
    </row>
    <row r="3538" customFormat="false" ht="12.8" hidden="false" customHeight="false" outlineLevel="0" collapsed="false">
      <c r="A3538" s="34" t="s">
        <v>11951</v>
      </c>
      <c r="B3538" s="38"/>
      <c r="C3538" s="37" t="n">
        <v>1242.08</v>
      </c>
      <c r="D3538" s="41" t="n">
        <v>1242.08</v>
      </c>
    </row>
    <row r="3539" customFormat="false" ht="12.8" hidden="false" customHeight="false" outlineLevel="0" collapsed="false">
      <c r="A3539" s="34" t="s">
        <v>5332</v>
      </c>
      <c r="B3539" s="38"/>
      <c r="C3539" s="37" t="n">
        <v>1242</v>
      </c>
      <c r="D3539" s="41" t="n">
        <v>1242</v>
      </c>
    </row>
    <row r="3540" customFormat="false" ht="12.8" hidden="false" customHeight="false" outlineLevel="0" collapsed="false">
      <c r="A3540" s="34" t="s">
        <v>4790</v>
      </c>
      <c r="B3540" s="38"/>
      <c r="C3540" s="37" t="n">
        <v>1240.51</v>
      </c>
      <c r="D3540" s="41" t="n">
        <v>1240.51</v>
      </c>
    </row>
    <row r="3541" customFormat="false" ht="12.8" hidden="false" customHeight="false" outlineLevel="0" collapsed="false">
      <c r="A3541" s="34" t="s">
        <v>3957</v>
      </c>
      <c r="B3541" s="38"/>
      <c r="C3541" s="37" t="n">
        <v>1240.4</v>
      </c>
      <c r="D3541" s="41" t="n">
        <v>1240.4</v>
      </c>
    </row>
    <row r="3542" customFormat="false" ht="12.8" hidden="false" customHeight="false" outlineLevel="0" collapsed="false">
      <c r="A3542" s="34" t="s">
        <v>1275</v>
      </c>
      <c r="B3542" s="38"/>
      <c r="C3542" s="37" t="n">
        <v>1239.46</v>
      </c>
      <c r="D3542" s="41" t="n">
        <v>1239.46</v>
      </c>
    </row>
    <row r="3543" customFormat="false" ht="12.8" hidden="false" customHeight="false" outlineLevel="0" collapsed="false">
      <c r="A3543" s="34" t="s">
        <v>2340</v>
      </c>
      <c r="B3543" s="35" t="n">
        <v>1238.24</v>
      </c>
      <c r="C3543" s="36"/>
      <c r="D3543" s="41" t="n">
        <v>1238.24</v>
      </c>
    </row>
    <row r="3544" customFormat="false" ht="12.8" hidden="false" customHeight="false" outlineLevel="0" collapsed="false">
      <c r="A3544" s="34" t="s">
        <v>2912</v>
      </c>
      <c r="B3544" s="38"/>
      <c r="C3544" s="37" t="n">
        <v>1237.5</v>
      </c>
      <c r="D3544" s="41" t="n">
        <v>1237.5</v>
      </c>
    </row>
    <row r="3545" customFormat="false" ht="12.8" hidden="false" customHeight="false" outlineLevel="0" collapsed="false">
      <c r="A3545" s="34" t="s">
        <v>3995</v>
      </c>
      <c r="B3545" s="38"/>
      <c r="C3545" s="37" t="n">
        <v>1237.35</v>
      </c>
      <c r="D3545" s="41" t="n">
        <v>1237.35</v>
      </c>
    </row>
    <row r="3546" customFormat="false" ht="12.8" hidden="false" customHeight="false" outlineLevel="0" collapsed="false">
      <c r="A3546" s="34" t="s">
        <v>4021</v>
      </c>
      <c r="B3546" s="38"/>
      <c r="C3546" s="37" t="n">
        <v>1236.6</v>
      </c>
      <c r="D3546" s="41" t="n">
        <v>1236.6</v>
      </c>
    </row>
    <row r="3547" customFormat="false" ht="12.8" hidden="false" customHeight="false" outlineLevel="0" collapsed="false">
      <c r="A3547" s="34" t="s">
        <v>12278</v>
      </c>
      <c r="B3547" s="38"/>
      <c r="C3547" s="37" t="n">
        <v>1235.67</v>
      </c>
      <c r="D3547" s="41" t="n">
        <v>1235.67</v>
      </c>
    </row>
    <row r="3548" customFormat="false" ht="12.8" hidden="false" customHeight="false" outlineLevel="0" collapsed="false">
      <c r="A3548" s="34" t="s">
        <v>433</v>
      </c>
      <c r="B3548" s="38"/>
      <c r="C3548" s="37" t="n">
        <v>1234</v>
      </c>
      <c r="D3548" s="41" t="n">
        <v>1234</v>
      </c>
    </row>
    <row r="3549" customFormat="false" ht="12.8" hidden="false" customHeight="false" outlineLevel="0" collapsed="false">
      <c r="A3549" s="34" t="s">
        <v>11672</v>
      </c>
      <c r="B3549" s="38"/>
      <c r="C3549" s="37" t="n">
        <v>1234</v>
      </c>
      <c r="D3549" s="41" t="n">
        <v>1234</v>
      </c>
    </row>
    <row r="3550" customFormat="false" ht="12.8" hidden="false" customHeight="false" outlineLevel="0" collapsed="false">
      <c r="A3550" s="34" t="s">
        <v>4063</v>
      </c>
      <c r="B3550" s="38"/>
      <c r="C3550" s="37" t="n">
        <v>1232.55</v>
      </c>
      <c r="D3550" s="41" t="n">
        <v>1232.55</v>
      </c>
    </row>
    <row r="3551" customFormat="false" ht="12.8" hidden="false" customHeight="false" outlineLevel="0" collapsed="false">
      <c r="A3551" s="34" t="s">
        <v>7915</v>
      </c>
      <c r="B3551" s="38"/>
      <c r="C3551" s="37" t="n">
        <v>1232</v>
      </c>
      <c r="D3551" s="41" t="n">
        <v>1232</v>
      </c>
    </row>
    <row r="3552" customFormat="false" ht="12.8" hidden="false" customHeight="false" outlineLevel="0" collapsed="false">
      <c r="A3552" s="34" t="s">
        <v>7959</v>
      </c>
      <c r="B3552" s="38"/>
      <c r="C3552" s="37" t="n">
        <v>1232</v>
      </c>
      <c r="D3552" s="41" t="n">
        <v>1232</v>
      </c>
    </row>
    <row r="3553" customFormat="false" ht="12.8" hidden="false" customHeight="false" outlineLevel="0" collapsed="false">
      <c r="A3553" s="34" t="s">
        <v>7381</v>
      </c>
      <c r="B3553" s="38"/>
      <c r="C3553" s="37" t="n">
        <v>1231.9</v>
      </c>
      <c r="D3553" s="41" t="n">
        <v>1231.9</v>
      </c>
    </row>
    <row r="3554" customFormat="false" ht="12.8" hidden="false" customHeight="false" outlineLevel="0" collapsed="false">
      <c r="A3554" s="34" t="s">
        <v>11173</v>
      </c>
      <c r="B3554" s="38"/>
      <c r="C3554" s="37" t="n">
        <v>1231.85</v>
      </c>
      <c r="D3554" s="41" t="n">
        <v>1231.85</v>
      </c>
    </row>
    <row r="3555" customFormat="false" ht="12.8" hidden="false" customHeight="false" outlineLevel="0" collapsed="false">
      <c r="A3555" s="34" t="s">
        <v>4025</v>
      </c>
      <c r="B3555" s="38"/>
      <c r="C3555" s="37" t="n">
        <v>1231.6</v>
      </c>
      <c r="D3555" s="41" t="n">
        <v>1231.6</v>
      </c>
    </row>
    <row r="3556" customFormat="false" ht="12.8" hidden="false" customHeight="false" outlineLevel="0" collapsed="false">
      <c r="A3556" s="34" t="s">
        <v>12032</v>
      </c>
      <c r="B3556" s="38"/>
      <c r="C3556" s="37" t="n">
        <v>1231.22</v>
      </c>
      <c r="D3556" s="41" t="n">
        <v>1231.22</v>
      </c>
    </row>
    <row r="3557" customFormat="false" ht="12.8" hidden="false" customHeight="false" outlineLevel="0" collapsed="false">
      <c r="A3557" s="34" t="s">
        <v>9403</v>
      </c>
      <c r="B3557" s="38"/>
      <c r="C3557" s="37" t="n">
        <v>1231</v>
      </c>
      <c r="D3557" s="41" t="n">
        <v>1231</v>
      </c>
    </row>
    <row r="3558" customFormat="false" ht="12.8" hidden="false" customHeight="false" outlineLevel="0" collapsed="false">
      <c r="A3558" s="34" t="s">
        <v>11229</v>
      </c>
      <c r="B3558" s="38"/>
      <c r="C3558" s="37" t="n">
        <v>1231</v>
      </c>
      <c r="D3558" s="41" t="n">
        <v>1231</v>
      </c>
    </row>
    <row r="3559" customFormat="false" ht="12.8" hidden="false" customHeight="false" outlineLevel="0" collapsed="false">
      <c r="A3559" s="34" t="s">
        <v>4036</v>
      </c>
      <c r="B3559" s="38"/>
      <c r="C3559" s="37" t="n">
        <v>1230</v>
      </c>
      <c r="D3559" s="41" t="n">
        <v>1230</v>
      </c>
    </row>
    <row r="3560" customFormat="false" ht="12.8" hidden="false" customHeight="false" outlineLevel="0" collapsed="false">
      <c r="A3560" s="34" t="s">
        <v>4084</v>
      </c>
      <c r="B3560" s="38"/>
      <c r="C3560" s="37" t="n">
        <v>1230</v>
      </c>
      <c r="D3560" s="41" t="n">
        <v>1230</v>
      </c>
    </row>
    <row r="3561" customFormat="false" ht="12.8" hidden="false" customHeight="false" outlineLevel="0" collapsed="false">
      <c r="A3561" s="34" t="s">
        <v>2898</v>
      </c>
      <c r="B3561" s="38"/>
      <c r="C3561" s="37" t="n">
        <v>1229.1</v>
      </c>
      <c r="D3561" s="41" t="n">
        <v>1229.1</v>
      </c>
    </row>
    <row r="3562" customFormat="false" ht="12.8" hidden="false" customHeight="false" outlineLevel="0" collapsed="false">
      <c r="A3562" s="34" t="s">
        <v>9841</v>
      </c>
      <c r="B3562" s="38"/>
      <c r="C3562" s="37" t="n">
        <v>1229</v>
      </c>
      <c r="D3562" s="41" t="n">
        <v>1229</v>
      </c>
    </row>
    <row r="3563" customFormat="false" ht="12.8" hidden="false" customHeight="false" outlineLevel="0" collapsed="false">
      <c r="A3563" s="34" t="s">
        <v>4598</v>
      </c>
      <c r="B3563" s="38"/>
      <c r="C3563" s="37" t="n">
        <v>1228</v>
      </c>
      <c r="D3563" s="41" t="n">
        <v>1228</v>
      </c>
    </row>
    <row r="3564" customFormat="false" ht="12.8" hidden="false" customHeight="false" outlineLevel="0" collapsed="false">
      <c r="A3564" s="34" t="s">
        <v>6078</v>
      </c>
      <c r="B3564" s="38"/>
      <c r="C3564" s="37" t="n">
        <v>1227.82</v>
      </c>
      <c r="D3564" s="41" t="n">
        <v>1227.82</v>
      </c>
    </row>
    <row r="3565" customFormat="false" ht="12.8" hidden="false" customHeight="false" outlineLevel="0" collapsed="false">
      <c r="A3565" s="34" t="s">
        <v>9378</v>
      </c>
      <c r="B3565" s="38"/>
      <c r="C3565" s="37" t="n">
        <v>1227</v>
      </c>
      <c r="D3565" s="41" t="n">
        <v>1227</v>
      </c>
    </row>
    <row r="3566" customFormat="false" ht="12.8" hidden="false" customHeight="false" outlineLevel="0" collapsed="false">
      <c r="A3566" s="34" t="s">
        <v>11269</v>
      </c>
      <c r="B3566" s="38"/>
      <c r="C3566" s="37" t="n">
        <v>1225</v>
      </c>
      <c r="D3566" s="41" t="n">
        <v>1225</v>
      </c>
    </row>
    <row r="3567" customFormat="false" ht="12.8" hidden="false" customHeight="false" outlineLevel="0" collapsed="false">
      <c r="A3567" s="34" t="s">
        <v>11963</v>
      </c>
      <c r="B3567" s="38"/>
      <c r="C3567" s="37" t="n">
        <v>1224.29</v>
      </c>
      <c r="D3567" s="41" t="n">
        <v>1224.29</v>
      </c>
    </row>
    <row r="3568" customFormat="false" ht="12.8" hidden="false" customHeight="false" outlineLevel="0" collapsed="false">
      <c r="A3568" s="34" t="s">
        <v>3825</v>
      </c>
      <c r="B3568" s="38"/>
      <c r="C3568" s="37" t="n">
        <v>1224</v>
      </c>
      <c r="D3568" s="41" t="n">
        <v>1224</v>
      </c>
    </row>
    <row r="3569" customFormat="false" ht="12.8" hidden="false" customHeight="false" outlineLevel="0" collapsed="false">
      <c r="A3569" s="34" t="s">
        <v>11233</v>
      </c>
      <c r="B3569" s="38"/>
      <c r="C3569" s="37" t="n">
        <v>1224</v>
      </c>
      <c r="D3569" s="41" t="n">
        <v>1224</v>
      </c>
    </row>
    <row r="3570" customFormat="false" ht="12.8" hidden="false" customHeight="false" outlineLevel="0" collapsed="false">
      <c r="A3570" s="34" t="s">
        <v>11274</v>
      </c>
      <c r="B3570" s="38"/>
      <c r="C3570" s="37" t="n">
        <v>1224</v>
      </c>
      <c r="D3570" s="41" t="n">
        <v>1224</v>
      </c>
    </row>
    <row r="3571" customFormat="false" ht="12.8" hidden="false" customHeight="false" outlineLevel="0" collapsed="false">
      <c r="A3571" s="34" t="s">
        <v>10313</v>
      </c>
      <c r="B3571" s="38"/>
      <c r="C3571" s="37" t="n">
        <v>1223</v>
      </c>
      <c r="D3571" s="41" t="n">
        <v>1223</v>
      </c>
    </row>
    <row r="3572" customFormat="false" ht="12.8" hidden="false" customHeight="false" outlineLevel="0" collapsed="false">
      <c r="A3572" s="34" t="s">
        <v>11394</v>
      </c>
      <c r="B3572" s="38"/>
      <c r="C3572" s="37" t="n">
        <v>1222.87</v>
      </c>
      <c r="D3572" s="41" t="n">
        <v>1222.87</v>
      </c>
    </row>
    <row r="3573" customFormat="false" ht="12.8" hidden="false" customHeight="false" outlineLevel="0" collapsed="false">
      <c r="A3573" s="34" t="s">
        <v>2212</v>
      </c>
      <c r="B3573" s="38"/>
      <c r="C3573" s="37" t="n">
        <v>1222</v>
      </c>
      <c r="D3573" s="41" t="n">
        <v>1222</v>
      </c>
    </row>
    <row r="3574" customFormat="false" ht="12.8" hidden="false" customHeight="false" outlineLevel="0" collapsed="false">
      <c r="A3574" s="34" t="s">
        <v>12062</v>
      </c>
      <c r="B3574" s="38"/>
      <c r="C3574" s="37" t="n">
        <v>1219.29</v>
      </c>
      <c r="D3574" s="41" t="n">
        <v>1219.29</v>
      </c>
    </row>
    <row r="3575" customFormat="false" ht="12.8" hidden="false" customHeight="false" outlineLevel="0" collapsed="false">
      <c r="A3575" s="34" t="s">
        <v>9820</v>
      </c>
      <c r="B3575" s="38"/>
      <c r="C3575" s="37" t="n">
        <v>1219</v>
      </c>
      <c r="D3575" s="41" t="n">
        <v>1219</v>
      </c>
    </row>
    <row r="3576" customFormat="false" ht="12.8" hidden="false" customHeight="false" outlineLevel="0" collapsed="false">
      <c r="A3576" s="34" t="s">
        <v>7948</v>
      </c>
      <c r="B3576" s="38"/>
      <c r="C3576" s="37" t="n">
        <v>1219</v>
      </c>
      <c r="D3576" s="41" t="n">
        <v>1219</v>
      </c>
    </row>
    <row r="3577" customFormat="false" ht="12.8" hidden="false" customHeight="false" outlineLevel="0" collapsed="false">
      <c r="A3577" s="34" t="s">
        <v>4725</v>
      </c>
      <c r="B3577" s="38"/>
      <c r="C3577" s="37" t="n">
        <v>1218.8</v>
      </c>
      <c r="D3577" s="41" t="n">
        <v>1218.8</v>
      </c>
    </row>
    <row r="3578" customFormat="false" ht="12.8" hidden="false" customHeight="false" outlineLevel="0" collapsed="false">
      <c r="A3578" s="34" t="s">
        <v>11214</v>
      </c>
      <c r="B3578" s="38"/>
      <c r="C3578" s="37" t="n">
        <v>1218</v>
      </c>
      <c r="D3578" s="41" t="n">
        <v>1218</v>
      </c>
    </row>
    <row r="3579" customFormat="false" ht="12.8" hidden="false" customHeight="false" outlineLevel="0" collapsed="false">
      <c r="A3579" s="34" t="s">
        <v>834</v>
      </c>
      <c r="B3579" s="38"/>
      <c r="C3579" s="37" t="n">
        <v>1218</v>
      </c>
      <c r="D3579" s="41" t="n">
        <v>1218</v>
      </c>
    </row>
    <row r="3580" customFormat="false" ht="12.8" hidden="false" customHeight="false" outlineLevel="0" collapsed="false">
      <c r="A3580" s="34" t="s">
        <v>11906</v>
      </c>
      <c r="B3580" s="38"/>
      <c r="C3580" s="37" t="n">
        <v>1217.58</v>
      </c>
      <c r="D3580" s="41" t="n">
        <v>1217.58</v>
      </c>
    </row>
    <row r="3581" customFormat="false" ht="12.8" hidden="false" customHeight="false" outlineLevel="0" collapsed="false">
      <c r="A3581" s="34" t="s">
        <v>9991</v>
      </c>
      <c r="B3581" s="38"/>
      <c r="C3581" s="37" t="n">
        <v>1217</v>
      </c>
      <c r="D3581" s="41" t="n">
        <v>1217</v>
      </c>
    </row>
    <row r="3582" customFormat="false" ht="12.8" hidden="false" customHeight="false" outlineLevel="0" collapsed="false">
      <c r="A3582" s="34" t="s">
        <v>9953</v>
      </c>
      <c r="B3582" s="38"/>
      <c r="C3582" s="37" t="n">
        <v>1216</v>
      </c>
      <c r="D3582" s="41" t="n">
        <v>1216</v>
      </c>
    </row>
    <row r="3583" customFormat="false" ht="12.8" hidden="false" customHeight="false" outlineLevel="0" collapsed="false">
      <c r="A3583" s="34" t="s">
        <v>9444</v>
      </c>
      <c r="B3583" s="38"/>
      <c r="C3583" s="37" t="n">
        <v>1214</v>
      </c>
      <c r="D3583" s="41" t="n">
        <v>1214</v>
      </c>
    </row>
    <row r="3584" customFormat="false" ht="12.8" hidden="false" customHeight="false" outlineLevel="0" collapsed="false">
      <c r="A3584" s="34" t="s">
        <v>6158</v>
      </c>
      <c r="B3584" s="38"/>
      <c r="C3584" s="37" t="n">
        <v>1212</v>
      </c>
      <c r="D3584" s="41" t="n">
        <v>1212</v>
      </c>
    </row>
    <row r="3585" customFormat="false" ht="12.8" hidden="false" customHeight="false" outlineLevel="0" collapsed="false">
      <c r="A3585" s="34" t="s">
        <v>4354</v>
      </c>
      <c r="B3585" s="38"/>
      <c r="C3585" s="37" t="n">
        <v>1210</v>
      </c>
      <c r="D3585" s="41" t="n">
        <v>1210</v>
      </c>
    </row>
    <row r="3586" customFormat="false" ht="12.8" hidden="false" customHeight="false" outlineLevel="0" collapsed="false">
      <c r="A3586" s="34" t="s">
        <v>8710</v>
      </c>
      <c r="B3586" s="38"/>
      <c r="C3586" s="37" t="n">
        <v>1209.66</v>
      </c>
      <c r="D3586" s="41" t="n">
        <v>1209.66</v>
      </c>
    </row>
    <row r="3587" customFormat="false" ht="12.8" hidden="false" customHeight="false" outlineLevel="0" collapsed="false">
      <c r="A3587" s="34" t="s">
        <v>12111</v>
      </c>
      <c r="B3587" s="38"/>
      <c r="C3587" s="37" t="n">
        <v>1209.62</v>
      </c>
      <c r="D3587" s="41" t="n">
        <v>1209.62</v>
      </c>
    </row>
    <row r="3588" customFormat="false" ht="12.8" hidden="false" customHeight="false" outlineLevel="0" collapsed="false">
      <c r="A3588" s="34" t="s">
        <v>4535</v>
      </c>
      <c r="B3588" s="38"/>
      <c r="C3588" s="37" t="n">
        <v>1209</v>
      </c>
      <c r="D3588" s="41" t="n">
        <v>1209</v>
      </c>
    </row>
    <row r="3589" customFormat="false" ht="12.8" hidden="false" customHeight="false" outlineLevel="0" collapsed="false">
      <c r="A3589" s="34" t="s">
        <v>4718</v>
      </c>
      <c r="B3589" s="38"/>
      <c r="C3589" s="37" t="n">
        <v>1204.51</v>
      </c>
      <c r="D3589" s="41" t="n">
        <v>1204.51</v>
      </c>
    </row>
    <row r="3590" customFormat="false" ht="12.8" hidden="false" customHeight="false" outlineLevel="0" collapsed="false">
      <c r="A3590" s="34" t="s">
        <v>8521</v>
      </c>
      <c r="B3590" s="38"/>
      <c r="C3590" s="37" t="n">
        <v>1204.38</v>
      </c>
      <c r="D3590" s="41" t="n">
        <v>1204.38</v>
      </c>
    </row>
    <row r="3591" customFormat="false" ht="12.8" hidden="false" customHeight="false" outlineLevel="0" collapsed="false">
      <c r="A3591" s="34" t="s">
        <v>472</v>
      </c>
      <c r="B3591" s="38"/>
      <c r="C3591" s="37" t="n">
        <v>1204</v>
      </c>
      <c r="D3591" s="41" t="n">
        <v>1204</v>
      </c>
    </row>
    <row r="3592" customFormat="false" ht="12.8" hidden="false" customHeight="false" outlineLevel="0" collapsed="false">
      <c r="A3592" s="34" t="s">
        <v>1294</v>
      </c>
      <c r="B3592" s="38"/>
      <c r="C3592" s="37" t="n">
        <v>1204</v>
      </c>
      <c r="D3592" s="41" t="n">
        <v>1204</v>
      </c>
    </row>
    <row r="3593" customFormat="false" ht="12.8" hidden="false" customHeight="false" outlineLevel="0" collapsed="false">
      <c r="A3593" s="34" t="s">
        <v>604</v>
      </c>
      <c r="B3593" s="38"/>
      <c r="C3593" s="37" t="n">
        <v>1203</v>
      </c>
      <c r="D3593" s="41" t="n">
        <v>1203</v>
      </c>
    </row>
    <row r="3594" customFormat="false" ht="12.8" hidden="false" customHeight="false" outlineLevel="0" collapsed="false">
      <c r="A3594" s="34" t="s">
        <v>438</v>
      </c>
      <c r="B3594" s="38"/>
      <c r="C3594" s="37" t="n">
        <v>1202.6</v>
      </c>
      <c r="D3594" s="41" t="n">
        <v>1202.6</v>
      </c>
    </row>
    <row r="3595" customFormat="false" ht="12.8" hidden="false" customHeight="false" outlineLevel="0" collapsed="false">
      <c r="A3595" s="34" t="s">
        <v>2195</v>
      </c>
      <c r="B3595" s="38"/>
      <c r="C3595" s="37" t="n">
        <v>1202</v>
      </c>
      <c r="D3595" s="41" t="n">
        <v>1202</v>
      </c>
    </row>
    <row r="3596" customFormat="false" ht="12.8" hidden="false" customHeight="false" outlineLevel="0" collapsed="false">
      <c r="A3596" s="34" t="s">
        <v>3083</v>
      </c>
      <c r="B3596" s="38"/>
      <c r="C3596" s="37" t="n">
        <v>1200</v>
      </c>
      <c r="D3596" s="41" t="n">
        <v>1200</v>
      </c>
    </row>
    <row r="3597" customFormat="false" ht="12.8" hidden="false" customHeight="false" outlineLevel="0" collapsed="false">
      <c r="A3597" s="34" t="s">
        <v>4971</v>
      </c>
      <c r="B3597" s="38"/>
      <c r="C3597" s="37" t="n">
        <v>1200</v>
      </c>
      <c r="D3597" s="41" t="n">
        <v>1200</v>
      </c>
    </row>
    <row r="3598" customFormat="false" ht="12.8" hidden="false" customHeight="false" outlineLevel="0" collapsed="false">
      <c r="A3598" s="34" t="s">
        <v>4322</v>
      </c>
      <c r="B3598" s="38"/>
      <c r="C3598" s="37" t="n">
        <v>1200</v>
      </c>
      <c r="D3598" s="41" t="n">
        <v>1200</v>
      </c>
    </row>
    <row r="3599" customFormat="false" ht="12.8" hidden="false" customHeight="false" outlineLevel="0" collapsed="false">
      <c r="A3599" s="34" t="s">
        <v>6322</v>
      </c>
      <c r="B3599" s="38"/>
      <c r="C3599" s="37" t="n">
        <v>1200</v>
      </c>
      <c r="D3599" s="41" t="n">
        <v>1200</v>
      </c>
    </row>
    <row r="3600" customFormat="false" ht="12.8" hidden="false" customHeight="false" outlineLevel="0" collapsed="false">
      <c r="A3600" s="34" t="s">
        <v>6326</v>
      </c>
      <c r="B3600" s="38"/>
      <c r="C3600" s="37" t="n">
        <v>1200</v>
      </c>
      <c r="D3600" s="41" t="n">
        <v>1200</v>
      </c>
    </row>
    <row r="3601" customFormat="false" ht="12.8" hidden="false" customHeight="false" outlineLevel="0" collapsed="false">
      <c r="A3601" s="34" t="s">
        <v>4975</v>
      </c>
      <c r="B3601" s="38"/>
      <c r="C3601" s="37" t="n">
        <v>1200</v>
      </c>
      <c r="D3601" s="41" t="n">
        <v>1200</v>
      </c>
    </row>
    <row r="3602" customFormat="false" ht="12.8" hidden="false" customHeight="false" outlineLevel="0" collapsed="false">
      <c r="A3602" s="34" t="s">
        <v>3756</v>
      </c>
      <c r="B3602" s="38"/>
      <c r="C3602" s="37" t="n">
        <v>1200</v>
      </c>
      <c r="D3602" s="41" t="n">
        <v>1200</v>
      </c>
    </row>
    <row r="3603" customFormat="false" ht="12.8" hidden="false" customHeight="false" outlineLevel="0" collapsed="false">
      <c r="A3603" s="34" t="s">
        <v>3116</v>
      </c>
      <c r="B3603" s="38"/>
      <c r="C3603" s="37" t="n">
        <v>1200</v>
      </c>
      <c r="D3603" s="41" t="n">
        <v>1200</v>
      </c>
    </row>
    <row r="3604" customFormat="false" ht="12.8" hidden="false" customHeight="false" outlineLevel="0" collapsed="false">
      <c r="A3604" s="34" t="s">
        <v>4988</v>
      </c>
      <c r="B3604" s="38"/>
      <c r="C3604" s="37" t="n">
        <v>1200</v>
      </c>
      <c r="D3604" s="41" t="n">
        <v>1200</v>
      </c>
    </row>
    <row r="3605" customFormat="false" ht="12.8" hidden="false" customHeight="false" outlineLevel="0" collapsed="false">
      <c r="A3605" s="34" t="s">
        <v>4343</v>
      </c>
      <c r="B3605" s="38"/>
      <c r="C3605" s="37" t="n">
        <v>1200</v>
      </c>
      <c r="D3605" s="41" t="n">
        <v>1200</v>
      </c>
    </row>
    <row r="3606" customFormat="false" ht="12.8" hidden="false" customHeight="false" outlineLevel="0" collapsed="false">
      <c r="A3606" s="34" t="s">
        <v>6349</v>
      </c>
      <c r="B3606" s="38"/>
      <c r="C3606" s="37" t="n">
        <v>1200</v>
      </c>
      <c r="D3606" s="41" t="n">
        <v>1200</v>
      </c>
    </row>
    <row r="3607" customFormat="false" ht="12.8" hidden="false" customHeight="false" outlineLevel="0" collapsed="false">
      <c r="A3607" s="34" t="s">
        <v>1759</v>
      </c>
      <c r="B3607" s="38"/>
      <c r="C3607" s="37" t="n">
        <v>1200</v>
      </c>
      <c r="D3607" s="41" t="n">
        <v>1200</v>
      </c>
    </row>
    <row r="3608" customFormat="false" ht="12.8" hidden="false" customHeight="false" outlineLevel="0" collapsed="false">
      <c r="A3608" s="34" t="s">
        <v>3801</v>
      </c>
      <c r="B3608" s="38"/>
      <c r="C3608" s="37" t="n">
        <v>1200</v>
      </c>
      <c r="D3608" s="41" t="n">
        <v>1200</v>
      </c>
    </row>
    <row r="3609" customFormat="false" ht="12.8" hidden="false" customHeight="false" outlineLevel="0" collapsed="false">
      <c r="A3609" s="34" t="s">
        <v>5288</v>
      </c>
      <c r="B3609" s="38"/>
      <c r="C3609" s="37" t="n">
        <v>1200</v>
      </c>
      <c r="D3609" s="41" t="n">
        <v>1200</v>
      </c>
    </row>
    <row r="3610" customFormat="false" ht="12.8" hidden="false" customHeight="false" outlineLevel="0" collapsed="false">
      <c r="A3610" s="34" t="s">
        <v>1800</v>
      </c>
      <c r="B3610" s="38"/>
      <c r="C3610" s="37" t="n">
        <v>1200</v>
      </c>
      <c r="D3610" s="41" t="n">
        <v>1200</v>
      </c>
    </row>
    <row r="3611" customFormat="false" ht="12.8" hidden="false" customHeight="false" outlineLevel="0" collapsed="false">
      <c r="A3611" s="34" t="s">
        <v>11967</v>
      </c>
      <c r="B3611" s="38"/>
      <c r="C3611" s="37" t="n">
        <v>1200</v>
      </c>
      <c r="D3611" s="41" t="n">
        <v>1200</v>
      </c>
    </row>
    <row r="3612" customFormat="false" ht="12.8" hidden="false" customHeight="false" outlineLevel="0" collapsed="false">
      <c r="A3612" s="34" t="s">
        <v>11988</v>
      </c>
      <c r="B3612" s="38"/>
      <c r="C3612" s="37" t="n">
        <v>1200</v>
      </c>
      <c r="D3612" s="41" t="n">
        <v>1200</v>
      </c>
    </row>
    <row r="3613" customFormat="false" ht="12.8" hidden="false" customHeight="false" outlineLevel="0" collapsed="false">
      <c r="A3613" s="34" t="s">
        <v>4997</v>
      </c>
      <c r="B3613" s="38"/>
      <c r="C3613" s="37" t="n">
        <v>1200</v>
      </c>
      <c r="D3613" s="41" t="n">
        <v>1200</v>
      </c>
    </row>
    <row r="3614" customFormat="false" ht="12.8" hidden="false" customHeight="false" outlineLevel="0" collapsed="false">
      <c r="A3614" s="34" t="s">
        <v>8519</v>
      </c>
      <c r="B3614" s="38"/>
      <c r="C3614" s="37" t="n">
        <v>1200</v>
      </c>
      <c r="D3614" s="41" t="n">
        <v>1200</v>
      </c>
    </row>
    <row r="3615" customFormat="false" ht="12.8" hidden="false" customHeight="false" outlineLevel="0" collapsed="false">
      <c r="A3615" s="34" t="s">
        <v>5369</v>
      </c>
      <c r="B3615" s="35" t="n">
        <v>1200</v>
      </c>
      <c r="C3615" s="36"/>
      <c r="D3615" s="41" t="n">
        <v>1200</v>
      </c>
    </row>
    <row r="3616" customFormat="false" ht="12.8" hidden="false" customHeight="false" outlineLevel="0" collapsed="false">
      <c r="A3616" s="34" t="s">
        <v>5010</v>
      </c>
      <c r="B3616" s="38"/>
      <c r="C3616" s="37" t="n">
        <v>1200</v>
      </c>
      <c r="D3616" s="41" t="n">
        <v>1200</v>
      </c>
    </row>
    <row r="3617" customFormat="false" ht="12.8" hidden="false" customHeight="false" outlineLevel="0" collapsed="false">
      <c r="A3617" s="34" t="s">
        <v>9732</v>
      </c>
      <c r="B3617" s="35" t="n">
        <v>1200</v>
      </c>
      <c r="C3617" s="36"/>
      <c r="D3617" s="41" t="n">
        <v>1200</v>
      </c>
    </row>
    <row r="3618" customFormat="false" ht="12.8" hidden="false" customHeight="false" outlineLevel="0" collapsed="false">
      <c r="A3618" s="34" t="s">
        <v>4290</v>
      </c>
      <c r="B3618" s="35" t="n">
        <v>1200</v>
      </c>
      <c r="C3618" s="36"/>
      <c r="D3618" s="41" t="n">
        <v>1200</v>
      </c>
    </row>
    <row r="3619" customFormat="false" ht="12.8" hidden="false" customHeight="false" outlineLevel="0" collapsed="false">
      <c r="A3619" s="34" t="s">
        <v>2796</v>
      </c>
      <c r="B3619" s="35" t="n">
        <v>1200</v>
      </c>
      <c r="C3619" s="36"/>
      <c r="D3619" s="41" t="n">
        <v>1200</v>
      </c>
    </row>
    <row r="3620" customFormat="false" ht="12.8" hidden="false" customHeight="false" outlineLevel="0" collapsed="false">
      <c r="A3620" s="34" t="s">
        <v>5022</v>
      </c>
      <c r="B3620" s="38"/>
      <c r="C3620" s="37" t="n">
        <v>1200</v>
      </c>
      <c r="D3620" s="41" t="n">
        <v>1200</v>
      </c>
    </row>
    <row r="3621" customFormat="false" ht="12.8" hidden="false" customHeight="false" outlineLevel="0" collapsed="false">
      <c r="A3621" s="34" t="s">
        <v>5025</v>
      </c>
      <c r="B3621" s="38"/>
      <c r="C3621" s="37" t="n">
        <v>1200</v>
      </c>
      <c r="D3621" s="41" t="n">
        <v>1200</v>
      </c>
    </row>
    <row r="3622" customFormat="false" ht="12.8" hidden="false" customHeight="false" outlineLevel="0" collapsed="false">
      <c r="A3622" s="34" t="s">
        <v>10377</v>
      </c>
      <c r="B3622" s="35" t="n">
        <v>1200</v>
      </c>
      <c r="C3622" s="36"/>
      <c r="D3622" s="41" t="n">
        <v>1200</v>
      </c>
    </row>
    <row r="3623" customFormat="false" ht="12.8" hidden="false" customHeight="false" outlineLevel="0" collapsed="false">
      <c r="A3623" s="34" t="s">
        <v>5044</v>
      </c>
      <c r="B3623" s="38"/>
      <c r="C3623" s="37" t="n">
        <v>1200</v>
      </c>
      <c r="D3623" s="41" t="n">
        <v>1200</v>
      </c>
    </row>
    <row r="3624" customFormat="false" ht="12.8" hidden="false" customHeight="false" outlineLevel="0" collapsed="false">
      <c r="A3624" s="34" t="s">
        <v>8728</v>
      </c>
      <c r="B3624" s="38"/>
      <c r="C3624" s="37" t="n">
        <v>1200</v>
      </c>
      <c r="D3624" s="41" t="n">
        <v>1200</v>
      </c>
    </row>
    <row r="3625" customFormat="false" ht="12.8" hidden="false" customHeight="false" outlineLevel="0" collapsed="false">
      <c r="A3625" s="34" t="s">
        <v>9976</v>
      </c>
      <c r="B3625" s="38"/>
      <c r="C3625" s="37" t="n">
        <v>1200</v>
      </c>
      <c r="D3625" s="41" t="n">
        <v>1200</v>
      </c>
    </row>
    <row r="3626" customFormat="false" ht="12.8" hidden="false" customHeight="false" outlineLevel="0" collapsed="false">
      <c r="A3626" s="34" t="s">
        <v>6005</v>
      </c>
      <c r="B3626" s="38"/>
      <c r="C3626" s="37" t="n">
        <v>1200</v>
      </c>
      <c r="D3626" s="41" t="n">
        <v>1200</v>
      </c>
    </row>
    <row r="3627" customFormat="false" ht="12.8" hidden="false" customHeight="false" outlineLevel="0" collapsed="false">
      <c r="A3627" s="34" t="s">
        <v>10510</v>
      </c>
      <c r="B3627" s="38"/>
      <c r="C3627" s="37" t="n">
        <v>1200</v>
      </c>
      <c r="D3627" s="41" t="n">
        <v>1200</v>
      </c>
    </row>
    <row r="3628" customFormat="false" ht="12.8" hidden="false" customHeight="false" outlineLevel="0" collapsed="false">
      <c r="A3628" s="34" t="s">
        <v>9686</v>
      </c>
      <c r="B3628" s="38"/>
      <c r="C3628" s="37" t="n">
        <v>1200</v>
      </c>
      <c r="D3628" s="41" t="n">
        <v>1200</v>
      </c>
    </row>
    <row r="3629" customFormat="false" ht="12.8" hidden="false" customHeight="false" outlineLevel="0" collapsed="false">
      <c r="A3629" s="34" t="s">
        <v>6271</v>
      </c>
      <c r="B3629" s="35" t="n">
        <v>1200</v>
      </c>
      <c r="C3629" s="36"/>
      <c r="D3629" s="41" t="n">
        <v>1200</v>
      </c>
    </row>
    <row r="3630" customFormat="false" ht="12.8" hidden="false" customHeight="false" outlineLevel="0" collapsed="false">
      <c r="A3630" s="34" t="s">
        <v>11476</v>
      </c>
      <c r="B3630" s="35" t="n">
        <v>1200</v>
      </c>
      <c r="C3630" s="36"/>
      <c r="D3630" s="41" t="n">
        <v>1200</v>
      </c>
    </row>
    <row r="3631" customFormat="false" ht="12.8" hidden="false" customHeight="false" outlineLevel="0" collapsed="false">
      <c r="A3631" s="34" t="s">
        <v>6018</v>
      </c>
      <c r="B3631" s="38"/>
      <c r="C3631" s="37" t="n">
        <v>1200</v>
      </c>
      <c r="D3631" s="41" t="n">
        <v>1200</v>
      </c>
    </row>
    <row r="3632" customFormat="false" ht="12.8" hidden="false" customHeight="false" outlineLevel="0" collapsed="false">
      <c r="A3632" s="34" t="s">
        <v>11412</v>
      </c>
      <c r="B3632" s="38"/>
      <c r="C3632" s="37" t="n">
        <v>1200</v>
      </c>
      <c r="D3632" s="41" t="n">
        <v>1200</v>
      </c>
    </row>
    <row r="3633" customFormat="false" ht="12.8" hidden="false" customHeight="false" outlineLevel="0" collapsed="false">
      <c r="A3633" s="34" t="s">
        <v>5054</v>
      </c>
      <c r="B3633" s="38"/>
      <c r="C3633" s="37" t="n">
        <v>1200</v>
      </c>
      <c r="D3633" s="41" t="n">
        <v>1200</v>
      </c>
    </row>
    <row r="3634" customFormat="false" ht="12.8" hidden="false" customHeight="false" outlineLevel="0" collapsed="false">
      <c r="A3634" s="34" t="s">
        <v>11122</v>
      </c>
      <c r="B3634" s="38"/>
      <c r="C3634" s="37" t="n">
        <v>1200</v>
      </c>
      <c r="D3634" s="41" t="n">
        <v>1200</v>
      </c>
    </row>
    <row r="3635" customFormat="false" ht="12.8" hidden="false" customHeight="false" outlineLevel="0" collapsed="false">
      <c r="A3635" s="34" t="s">
        <v>10529</v>
      </c>
      <c r="B3635" s="38"/>
      <c r="C3635" s="37" t="n">
        <v>1200</v>
      </c>
      <c r="D3635" s="41" t="n">
        <v>1200</v>
      </c>
    </row>
    <row r="3636" customFormat="false" ht="12.8" hidden="false" customHeight="false" outlineLevel="0" collapsed="false">
      <c r="A3636" s="34" t="s">
        <v>9017</v>
      </c>
      <c r="B3636" s="38"/>
      <c r="C3636" s="37" t="n">
        <v>1200</v>
      </c>
      <c r="D3636" s="41" t="n">
        <v>1200</v>
      </c>
    </row>
    <row r="3637" customFormat="false" ht="12.8" hidden="false" customHeight="false" outlineLevel="0" collapsed="false">
      <c r="A3637" s="34" t="s">
        <v>4948</v>
      </c>
      <c r="B3637" s="35" t="n">
        <v>1200</v>
      </c>
      <c r="C3637" s="36"/>
      <c r="D3637" s="41" t="n">
        <v>1200</v>
      </c>
    </row>
    <row r="3638" customFormat="false" ht="12.8" hidden="false" customHeight="false" outlineLevel="0" collapsed="false">
      <c r="A3638" s="34" t="s">
        <v>5432</v>
      </c>
      <c r="B3638" s="38"/>
      <c r="C3638" s="37" t="n">
        <v>1200</v>
      </c>
      <c r="D3638" s="41" t="n">
        <v>1200</v>
      </c>
    </row>
    <row r="3639" customFormat="false" ht="12.8" hidden="false" customHeight="false" outlineLevel="0" collapsed="false">
      <c r="A3639" s="34" t="s">
        <v>10053</v>
      </c>
      <c r="B3639" s="38"/>
      <c r="C3639" s="37" t="n">
        <v>1200</v>
      </c>
      <c r="D3639" s="41" t="n">
        <v>1200</v>
      </c>
    </row>
    <row r="3640" customFormat="false" ht="12.8" hidden="false" customHeight="false" outlineLevel="0" collapsed="false">
      <c r="A3640" s="34" t="s">
        <v>6027</v>
      </c>
      <c r="B3640" s="38"/>
      <c r="C3640" s="37" t="n">
        <v>1200</v>
      </c>
      <c r="D3640" s="41" t="n">
        <v>1200</v>
      </c>
    </row>
    <row r="3641" customFormat="false" ht="12.8" hidden="false" customHeight="false" outlineLevel="0" collapsed="false">
      <c r="A3641" s="34" t="s">
        <v>5064</v>
      </c>
      <c r="B3641" s="38"/>
      <c r="C3641" s="37" t="n">
        <v>1200</v>
      </c>
      <c r="D3641" s="41" t="n">
        <v>1200</v>
      </c>
    </row>
    <row r="3642" customFormat="false" ht="12.8" hidden="false" customHeight="false" outlineLevel="0" collapsed="false">
      <c r="A3642" s="34" t="s">
        <v>12243</v>
      </c>
      <c r="B3642" s="38"/>
      <c r="C3642" s="37" t="n">
        <v>1200</v>
      </c>
      <c r="D3642" s="41" t="n">
        <v>1200</v>
      </c>
    </row>
    <row r="3643" customFormat="false" ht="12.8" hidden="false" customHeight="false" outlineLevel="0" collapsed="false">
      <c r="A3643" s="34" t="s">
        <v>5080</v>
      </c>
      <c r="B3643" s="38"/>
      <c r="C3643" s="37" t="n">
        <v>1200</v>
      </c>
      <c r="D3643" s="41" t="n">
        <v>1200</v>
      </c>
    </row>
    <row r="3644" customFormat="false" ht="12.8" hidden="false" customHeight="false" outlineLevel="0" collapsed="false">
      <c r="A3644" s="34" t="s">
        <v>9692</v>
      </c>
      <c r="B3644" s="38"/>
      <c r="C3644" s="37" t="n">
        <v>1200</v>
      </c>
      <c r="D3644" s="41" t="n">
        <v>1200</v>
      </c>
    </row>
    <row r="3645" customFormat="false" ht="12.8" hidden="false" customHeight="false" outlineLevel="0" collapsed="false">
      <c r="A3645" s="34" t="s">
        <v>10071</v>
      </c>
      <c r="B3645" s="38"/>
      <c r="C3645" s="37" t="n">
        <v>1200</v>
      </c>
      <c r="D3645" s="41" t="n">
        <v>1200</v>
      </c>
    </row>
    <row r="3646" customFormat="false" ht="12.8" hidden="false" customHeight="false" outlineLevel="0" collapsed="false">
      <c r="A3646" s="34" t="s">
        <v>4438</v>
      </c>
      <c r="B3646" s="38"/>
      <c r="C3646" s="37" t="n">
        <v>1200</v>
      </c>
      <c r="D3646" s="41" t="n">
        <v>1200</v>
      </c>
    </row>
    <row r="3647" customFormat="false" ht="12.8" hidden="false" customHeight="false" outlineLevel="0" collapsed="false">
      <c r="A3647" s="34" t="s">
        <v>3331</v>
      </c>
      <c r="B3647" s="38"/>
      <c r="C3647" s="37" t="n">
        <v>1200</v>
      </c>
      <c r="D3647" s="41" t="n">
        <v>1200</v>
      </c>
    </row>
    <row r="3648" customFormat="false" ht="12.8" hidden="false" customHeight="false" outlineLevel="0" collapsed="false">
      <c r="A3648" s="34" t="s">
        <v>9235</v>
      </c>
      <c r="B3648" s="38"/>
      <c r="C3648" s="37" t="n">
        <v>1200</v>
      </c>
      <c r="D3648" s="41" t="n">
        <v>1200</v>
      </c>
    </row>
    <row r="3649" customFormat="false" ht="12.8" hidden="false" customHeight="false" outlineLevel="0" collapsed="false">
      <c r="A3649" s="34" t="s">
        <v>6313</v>
      </c>
      <c r="B3649" s="35" t="n">
        <v>1200</v>
      </c>
      <c r="C3649" s="36"/>
      <c r="D3649" s="41" t="n">
        <v>1200</v>
      </c>
    </row>
    <row r="3650" customFormat="false" ht="12.8" hidden="false" customHeight="false" outlineLevel="0" collapsed="false">
      <c r="A3650" s="34" t="s">
        <v>5975</v>
      </c>
      <c r="B3650" s="35" t="n">
        <v>1200</v>
      </c>
      <c r="C3650" s="36"/>
      <c r="D3650" s="41" t="n">
        <v>1200</v>
      </c>
    </row>
    <row r="3651" customFormat="false" ht="12.8" hidden="false" customHeight="false" outlineLevel="0" collapsed="false">
      <c r="A3651" s="34" t="s">
        <v>5094</v>
      </c>
      <c r="B3651" s="38"/>
      <c r="C3651" s="37" t="n">
        <v>1200</v>
      </c>
      <c r="D3651" s="41" t="n">
        <v>1200</v>
      </c>
    </row>
    <row r="3652" customFormat="false" ht="12.8" hidden="false" customHeight="false" outlineLevel="0" collapsed="false">
      <c r="A3652" s="34" t="s">
        <v>6148</v>
      </c>
      <c r="B3652" s="35" t="n">
        <v>1200</v>
      </c>
      <c r="C3652" s="36"/>
      <c r="D3652" s="41" t="n">
        <v>1200</v>
      </c>
    </row>
    <row r="3653" customFormat="false" ht="12.8" hidden="false" customHeight="false" outlineLevel="0" collapsed="false">
      <c r="A3653" s="34" t="s">
        <v>6173</v>
      </c>
      <c r="B3653" s="35" t="n">
        <v>1199.73</v>
      </c>
      <c r="C3653" s="36"/>
      <c r="D3653" s="41" t="n">
        <v>1199.73</v>
      </c>
    </row>
    <row r="3654" customFormat="false" ht="12.8" hidden="false" customHeight="false" outlineLevel="0" collapsed="false">
      <c r="A3654" s="34" t="s">
        <v>2164</v>
      </c>
      <c r="B3654" s="38"/>
      <c r="C3654" s="37" t="n">
        <v>1198</v>
      </c>
      <c r="D3654" s="41" t="n">
        <v>1198</v>
      </c>
    </row>
    <row r="3655" customFormat="false" ht="12.8" hidden="false" customHeight="false" outlineLevel="0" collapsed="false">
      <c r="A3655" s="34" t="s">
        <v>8369</v>
      </c>
      <c r="B3655" s="38"/>
      <c r="C3655" s="37" t="n">
        <v>1197.98</v>
      </c>
      <c r="D3655" s="41" t="n">
        <v>1197.98</v>
      </c>
    </row>
    <row r="3656" customFormat="false" ht="12.8" hidden="false" customHeight="false" outlineLevel="0" collapsed="false">
      <c r="A3656" s="34" t="s">
        <v>2166</v>
      </c>
      <c r="B3656" s="38"/>
      <c r="C3656" s="37" t="n">
        <v>1196.55</v>
      </c>
      <c r="D3656" s="41" t="n">
        <v>1196.55</v>
      </c>
    </row>
    <row r="3657" customFormat="false" ht="12.8" hidden="false" customHeight="false" outlineLevel="0" collapsed="false">
      <c r="A3657" s="34" t="s">
        <v>11312</v>
      </c>
      <c r="B3657" s="35" t="n">
        <v>1196.45</v>
      </c>
      <c r="C3657" s="36"/>
      <c r="D3657" s="41" t="n">
        <v>1196.45</v>
      </c>
    </row>
    <row r="3658" customFormat="false" ht="12.8" hidden="false" customHeight="false" outlineLevel="0" collapsed="false">
      <c r="A3658" s="34" t="s">
        <v>11566</v>
      </c>
      <c r="B3658" s="38"/>
      <c r="C3658" s="37" t="n">
        <v>1196</v>
      </c>
      <c r="D3658" s="41" t="n">
        <v>1196</v>
      </c>
    </row>
    <row r="3659" customFormat="false" ht="12.8" hidden="false" customHeight="false" outlineLevel="0" collapsed="false">
      <c r="A3659" s="34" t="s">
        <v>11950</v>
      </c>
      <c r="B3659" s="38"/>
      <c r="C3659" s="37" t="n">
        <v>1195.89</v>
      </c>
      <c r="D3659" s="41" t="n">
        <v>1195.89</v>
      </c>
    </row>
    <row r="3660" customFormat="false" ht="12.8" hidden="false" customHeight="false" outlineLevel="0" collapsed="false">
      <c r="A3660" s="34" t="s">
        <v>3835</v>
      </c>
      <c r="B3660" s="38"/>
      <c r="C3660" s="37" t="n">
        <v>1195.5</v>
      </c>
      <c r="D3660" s="41" t="n">
        <v>1195.5</v>
      </c>
    </row>
    <row r="3661" customFormat="false" ht="12.8" hidden="false" customHeight="false" outlineLevel="0" collapsed="false">
      <c r="A3661" s="34" t="s">
        <v>9630</v>
      </c>
      <c r="B3661" s="38"/>
      <c r="C3661" s="37" t="n">
        <v>1193.67</v>
      </c>
      <c r="D3661" s="41" t="n">
        <v>1193.67</v>
      </c>
    </row>
    <row r="3662" customFormat="false" ht="12.8" hidden="false" customHeight="false" outlineLevel="0" collapsed="false">
      <c r="A3662" s="34" t="s">
        <v>445</v>
      </c>
      <c r="B3662" s="38"/>
      <c r="C3662" s="37" t="n">
        <v>1192</v>
      </c>
      <c r="D3662" s="41" t="n">
        <v>1192</v>
      </c>
    </row>
    <row r="3663" customFormat="false" ht="12.8" hidden="false" customHeight="false" outlineLevel="0" collapsed="false">
      <c r="A3663" s="34" t="s">
        <v>4134</v>
      </c>
      <c r="B3663" s="38"/>
      <c r="C3663" s="37" t="n">
        <v>1189.35</v>
      </c>
      <c r="D3663" s="41" t="n">
        <v>1189.35</v>
      </c>
    </row>
    <row r="3664" customFormat="false" ht="12.8" hidden="false" customHeight="false" outlineLevel="0" collapsed="false">
      <c r="A3664" s="34" t="s">
        <v>6315</v>
      </c>
      <c r="B3664" s="38"/>
      <c r="C3664" s="37" t="n">
        <v>1189</v>
      </c>
      <c r="D3664" s="41" t="n">
        <v>1189</v>
      </c>
    </row>
    <row r="3665" customFormat="false" ht="12.8" hidden="false" customHeight="false" outlineLevel="0" collapsed="false">
      <c r="A3665" s="34" t="s">
        <v>6431</v>
      </c>
      <c r="B3665" s="38"/>
      <c r="C3665" s="37" t="n">
        <v>1189</v>
      </c>
      <c r="D3665" s="41" t="n">
        <v>1189</v>
      </c>
    </row>
    <row r="3666" customFormat="false" ht="12.8" hidden="false" customHeight="false" outlineLevel="0" collapsed="false">
      <c r="A3666" s="34" t="s">
        <v>557</v>
      </c>
      <c r="B3666" s="38"/>
      <c r="C3666" s="37" t="n">
        <v>1187</v>
      </c>
      <c r="D3666" s="41" t="n">
        <v>1187</v>
      </c>
    </row>
    <row r="3667" customFormat="false" ht="12.8" hidden="false" customHeight="false" outlineLevel="0" collapsed="false">
      <c r="A3667" s="34" t="s">
        <v>664</v>
      </c>
      <c r="B3667" s="38"/>
      <c r="C3667" s="37" t="n">
        <v>1187</v>
      </c>
      <c r="D3667" s="41" t="n">
        <v>1187</v>
      </c>
    </row>
    <row r="3668" customFormat="false" ht="12.8" hidden="false" customHeight="false" outlineLevel="0" collapsed="false">
      <c r="A3668" s="34" t="s">
        <v>4787</v>
      </c>
      <c r="B3668" s="38"/>
      <c r="C3668" s="37" t="n">
        <v>1186.45</v>
      </c>
      <c r="D3668" s="41" t="n">
        <v>1186.45</v>
      </c>
    </row>
    <row r="3669" customFormat="false" ht="12.8" hidden="false" customHeight="false" outlineLevel="0" collapsed="false">
      <c r="A3669" s="34" t="s">
        <v>2874</v>
      </c>
      <c r="B3669" s="38"/>
      <c r="C3669" s="37" t="n">
        <v>1186.1</v>
      </c>
      <c r="D3669" s="41" t="n">
        <v>1186.1</v>
      </c>
    </row>
    <row r="3670" customFormat="false" ht="12.8" hidden="false" customHeight="false" outlineLevel="0" collapsed="false">
      <c r="A3670" s="34" t="s">
        <v>12259</v>
      </c>
      <c r="B3670" s="38"/>
      <c r="C3670" s="37" t="n">
        <v>1186.1</v>
      </c>
      <c r="D3670" s="41" t="n">
        <v>1186.1</v>
      </c>
    </row>
    <row r="3671" customFormat="false" ht="12.8" hidden="false" customHeight="false" outlineLevel="0" collapsed="false">
      <c r="A3671" s="34" t="s">
        <v>4777</v>
      </c>
      <c r="B3671" s="38"/>
      <c r="C3671" s="37" t="n">
        <v>1185.65</v>
      </c>
      <c r="D3671" s="41" t="n">
        <v>1185.65</v>
      </c>
    </row>
    <row r="3672" customFormat="false" ht="12.8" hidden="false" customHeight="false" outlineLevel="0" collapsed="false">
      <c r="A3672" s="34" t="s">
        <v>10324</v>
      </c>
      <c r="B3672" s="38"/>
      <c r="C3672" s="37" t="n">
        <v>1185.63</v>
      </c>
      <c r="D3672" s="41" t="n">
        <v>1185.63</v>
      </c>
    </row>
    <row r="3673" customFormat="false" ht="12.8" hidden="false" customHeight="false" outlineLevel="0" collapsed="false">
      <c r="A3673" s="34" t="s">
        <v>9360</v>
      </c>
      <c r="B3673" s="38"/>
      <c r="C3673" s="37" t="n">
        <v>1185</v>
      </c>
      <c r="D3673" s="41" t="n">
        <v>1185</v>
      </c>
    </row>
    <row r="3674" customFormat="false" ht="12.8" hidden="false" customHeight="false" outlineLevel="0" collapsed="false">
      <c r="A3674" s="34" t="s">
        <v>6508</v>
      </c>
      <c r="B3674" s="38"/>
      <c r="C3674" s="37" t="n">
        <v>1185</v>
      </c>
      <c r="D3674" s="41" t="n">
        <v>1185</v>
      </c>
    </row>
    <row r="3675" customFormat="false" ht="12.8" hidden="false" customHeight="false" outlineLevel="0" collapsed="false">
      <c r="A3675" s="34" t="s">
        <v>2726</v>
      </c>
      <c r="B3675" s="38"/>
      <c r="C3675" s="37" t="n">
        <v>1183.21</v>
      </c>
      <c r="D3675" s="41" t="n">
        <v>1183.21</v>
      </c>
    </row>
    <row r="3676" customFormat="false" ht="12.8" hidden="false" customHeight="false" outlineLevel="0" collapsed="false">
      <c r="A3676" s="34" t="s">
        <v>11435</v>
      </c>
      <c r="B3676" s="38"/>
      <c r="C3676" s="37" t="n">
        <v>1181.38</v>
      </c>
      <c r="D3676" s="41" t="n">
        <v>1181.38</v>
      </c>
    </row>
    <row r="3677" customFormat="false" ht="12.8" hidden="false" customHeight="false" outlineLevel="0" collapsed="false">
      <c r="A3677" s="34" t="s">
        <v>10309</v>
      </c>
      <c r="B3677" s="38"/>
      <c r="C3677" s="37" t="n">
        <v>1181</v>
      </c>
      <c r="D3677" s="41" t="n">
        <v>1181</v>
      </c>
    </row>
    <row r="3678" customFormat="false" ht="12.8" hidden="false" customHeight="false" outlineLevel="0" collapsed="false">
      <c r="A3678" s="34" t="s">
        <v>6317</v>
      </c>
      <c r="B3678" s="38"/>
      <c r="C3678" s="37" t="n">
        <v>1180</v>
      </c>
      <c r="D3678" s="41" t="n">
        <v>1180</v>
      </c>
    </row>
    <row r="3679" customFormat="false" ht="12.8" hidden="false" customHeight="false" outlineLevel="0" collapsed="false">
      <c r="A3679" s="34" t="s">
        <v>6387</v>
      </c>
      <c r="B3679" s="38"/>
      <c r="C3679" s="37" t="n">
        <v>1180</v>
      </c>
      <c r="D3679" s="41" t="n">
        <v>1180</v>
      </c>
    </row>
    <row r="3680" customFormat="false" ht="12.8" hidden="false" customHeight="false" outlineLevel="0" collapsed="false">
      <c r="A3680" s="34" t="s">
        <v>6402</v>
      </c>
      <c r="B3680" s="38"/>
      <c r="C3680" s="37" t="n">
        <v>1180</v>
      </c>
      <c r="D3680" s="41" t="n">
        <v>1180</v>
      </c>
    </row>
    <row r="3681" customFormat="false" ht="12.8" hidden="false" customHeight="false" outlineLevel="0" collapsed="false">
      <c r="A3681" s="34" t="s">
        <v>639</v>
      </c>
      <c r="B3681" s="38"/>
      <c r="C3681" s="37" t="n">
        <v>1180</v>
      </c>
      <c r="D3681" s="41" t="n">
        <v>1180</v>
      </c>
    </row>
    <row r="3682" customFormat="false" ht="12.8" hidden="false" customHeight="false" outlineLevel="0" collapsed="false">
      <c r="A3682" s="34" t="s">
        <v>7815</v>
      </c>
      <c r="B3682" s="38"/>
      <c r="C3682" s="37" t="n">
        <v>1180</v>
      </c>
      <c r="D3682" s="41" t="n">
        <v>1180</v>
      </c>
    </row>
    <row r="3683" customFormat="false" ht="12.8" hidden="false" customHeight="false" outlineLevel="0" collapsed="false">
      <c r="A3683" s="34" t="s">
        <v>853</v>
      </c>
      <c r="B3683" s="38"/>
      <c r="C3683" s="37" t="n">
        <v>1180</v>
      </c>
      <c r="D3683" s="41" t="n">
        <v>1180</v>
      </c>
    </row>
    <row r="3684" customFormat="false" ht="12.8" hidden="false" customHeight="false" outlineLevel="0" collapsed="false">
      <c r="A3684" s="34" t="s">
        <v>540</v>
      </c>
      <c r="B3684" s="38"/>
      <c r="C3684" s="37" t="n">
        <v>1179</v>
      </c>
      <c r="D3684" s="41" t="n">
        <v>1179</v>
      </c>
    </row>
    <row r="3685" customFormat="false" ht="12.8" hidden="false" customHeight="false" outlineLevel="0" collapsed="false">
      <c r="A3685" s="34" t="s">
        <v>6068</v>
      </c>
      <c r="B3685" s="38"/>
      <c r="C3685" s="37" t="n">
        <v>1178.35</v>
      </c>
      <c r="D3685" s="41" t="n">
        <v>1178.35</v>
      </c>
    </row>
    <row r="3686" customFormat="false" ht="12.8" hidden="false" customHeight="false" outlineLevel="0" collapsed="false">
      <c r="A3686" s="34" t="s">
        <v>1167</v>
      </c>
      <c r="B3686" s="38"/>
      <c r="C3686" s="37" t="n">
        <v>1178</v>
      </c>
      <c r="D3686" s="41" t="n">
        <v>1178</v>
      </c>
    </row>
    <row r="3687" customFormat="false" ht="12.8" hidden="false" customHeight="false" outlineLevel="0" collapsed="false">
      <c r="A3687" s="34" t="s">
        <v>11534</v>
      </c>
      <c r="B3687" s="38"/>
      <c r="C3687" s="37" t="n">
        <v>1178</v>
      </c>
      <c r="D3687" s="41" t="n">
        <v>1178</v>
      </c>
    </row>
    <row r="3688" customFormat="false" ht="12.8" hidden="false" customHeight="false" outlineLevel="0" collapsed="false">
      <c r="A3688" s="34" t="s">
        <v>4223</v>
      </c>
      <c r="B3688" s="38"/>
      <c r="C3688" s="37" t="n">
        <v>1175.95</v>
      </c>
      <c r="D3688" s="41" t="n">
        <v>1175.95</v>
      </c>
    </row>
    <row r="3689" customFormat="false" ht="12.8" hidden="false" customHeight="false" outlineLevel="0" collapsed="false">
      <c r="A3689" s="34" t="s">
        <v>11708</v>
      </c>
      <c r="B3689" s="38"/>
      <c r="C3689" s="37" t="n">
        <v>1172.01</v>
      </c>
      <c r="D3689" s="41" t="n">
        <v>1172.01</v>
      </c>
    </row>
    <row r="3690" customFormat="false" ht="12.8" hidden="false" customHeight="false" outlineLevel="0" collapsed="false">
      <c r="A3690" s="34" t="s">
        <v>11886</v>
      </c>
      <c r="B3690" s="38"/>
      <c r="C3690" s="37" t="n">
        <v>1169.82</v>
      </c>
      <c r="D3690" s="41" t="n">
        <v>1169.82</v>
      </c>
    </row>
    <row r="3691" customFormat="false" ht="12.8" hidden="false" customHeight="false" outlineLevel="0" collapsed="false">
      <c r="A3691" s="34" t="s">
        <v>1238</v>
      </c>
      <c r="B3691" s="38"/>
      <c r="C3691" s="37" t="n">
        <v>1169</v>
      </c>
      <c r="D3691" s="41" t="n">
        <v>1169</v>
      </c>
    </row>
    <row r="3692" customFormat="false" ht="12.8" hidden="false" customHeight="false" outlineLevel="0" collapsed="false">
      <c r="A3692" s="34" t="s">
        <v>11209</v>
      </c>
      <c r="B3692" s="38"/>
      <c r="C3692" s="37" t="n">
        <v>1168</v>
      </c>
      <c r="D3692" s="41" t="n">
        <v>1168</v>
      </c>
    </row>
    <row r="3693" customFormat="false" ht="12.8" hidden="false" customHeight="false" outlineLevel="0" collapsed="false">
      <c r="A3693" s="34" t="s">
        <v>9613</v>
      </c>
      <c r="B3693" s="38"/>
      <c r="C3693" s="37" t="n">
        <v>1165.48</v>
      </c>
      <c r="D3693" s="41" t="n">
        <v>1165.48</v>
      </c>
    </row>
    <row r="3694" customFormat="false" ht="12.8" hidden="false" customHeight="false" outlineLevel="0" collapsed="false">
      <c r="A3694" s="34" t="s">
        <v>12272</v>
      </c>
      <c r="B3694" s="38"/>
      <c r="C3694" s="37" t="n">
        <v>1165.48</v>
      </c>
      <c r="D3694" s="41" t="n">
        <v>1165.48</v>
      </c>
    </row>
    <row r="3695" customFormat="false" ht="12.8" hidden="false" customHeight="false" outlineLevel="0" collapsed="false">
      <c r="A3695" s="34" t="s">
        <v>7185</v>
      </c>
      <c r="B3695" s="38"/>
      <c r="C3695" s="37" t="n">
        <v>1164</v>
      </c>
      <c r="D3695" s="41" t="n">
        <v>1164</v>
      </c>
    </row>
    <row r="3696" customFormat="false" ht="12.8" hidden="false" customHeight="false" outlineLevel="0" collapsed="false">
      <c r="A3696" s="34" t="s">
        <v>10044</v>
      </c>
      <c r="B3696" s="38"/>
      <c r="C3696" s="37" t="n">
        <v>1163.35</v>
      </c>
      <c r="D3696" s="41" t="n">
        <v>1163.35</v>
      </c>
    </row>
    <row r="3697" customFormat="false" ht="12.8" hidden="false" customHeight="false" outlineLevel="0" collapsed="false">
      <c r="A3697" s="34" t="s">
        <v>3783</v>
      </c>
      <c r="B3697" s="38"/>
      <c r="C3697" s="37" t="n">
        <v>1162.3</v>
      </c>
      <c r="D3697" s="41" t="n">
        <v>1162.3</v>
      </c>
    </row>
    <row r="3698" customFormat="false" ht="12.8" hidden="false" customHeight="false" outlineLevel="0" collapsed="false">
      <c r="A3698" s="34" t="s">
        <v>3839</v>
      </c>
      <c r="B3698" s="38"/>
      <c r="C3698" s="37" t="n">
        <v>1162.3</v>
      </c>
      <c r="D3698" s="41" t="n">
        <v>1162.3</v>
      </c>
    </row>
    <row r="3699" customFormat="false" ht="12.8" hidden="false" customHeight="false" outlineLevel="0" collapsed="false">
      <c r="A3699" s="34" t="s">
        <v>3720</v>
      </c>
      <c r="B3699" s="38"/>
      <c r="C3699" s="37" t="n">
        <v>1161.95</v>
      </c>
      <c r="D3699" s="41" t="n">
        <v>1161.95</v>
      </c>
    </row>
    <row r="3700" customFormat="false" ht="12.8" hidden="false" customHeight="false" outlineLevel="0" collapsed="false">
      <c r="A3700" s="34" t="s">
        <v>3753</v>
      </c>
      <c r="B3700" s="38"/>
      <c r="C3700" s="37" t="n">
        <v>1161.95</v>
      </c>
      <c r="D3700" s="41" t="n">
        <v>1161.95</v>
      </c>
    </row>
    <row r="3701" customFormat="false" ht="12.8" hidden="false" customHeight="false" outlineLevel="0" collapsed="false">
      <c r="A3701" s="34" t="s">
        <v>3771</v>
      </c>
      <c r="B3701" s="38"/>
      <c r="C3701" s="37" t="n">
        <v>1161.95</v>
      </c>
      <c r="D3701" s="41" t="n">
        <v>1161.95</v>
      </c>
    </row>
    <row r="3702" customFormat="false" ht="12.8" hidden="false" customHeight="false" outlineLevel="0" collapsed="false">
      <c r="A3702" s="34" t="s">
        <v>4010</v>
      </c>
      <c r="B3702" s="38"/>
      <c r="C3702" s="37" t="n">
        <v>1161.95</v>
      </c>
      <c r="D3702" s="41" t="n">
        <v>1161.95</v>
      </c>
    </row>
    <row r="3703" customFormat="false" ht="12.8" hidden="false" customHeight="false" outlineLevel="0" collapsed="false">
      <c r="A3703" s="34" t="s">
        <v>4081</v>
      </c>
      <c r="B3703" s="38"/>
      <c r="C3703" s="37" t="n">
        <v>1161.95</v>
      </c>
      <c r="D3703" s="41" t="n">
        <v>1161.95</v>
      </c>
    </row>
    <row r="3704" customFormat="false" ht="12.8" hidden="false" customHeight="false" outlineLevel="0" collapsed="false">
      <c r="A3704" s="34" t="s">
        <v>4116</v>
      </c>
      <c r="B3704" s="38"/>
      <c r="C3704" s="37" t="n">
        <v>1161.95</v>
      </c>
      <c r="D3704" s="41" t="n">
        <v>1161.95</v>
      </c>
    </row>
    <row r="3705" customFormat="false" ht="12.8" hidden="false" customHeight="false" outlineLevel="0" collapsed="false">
      <c r="A3705" s="34" t="s">
        <v>4145</v>
      </c>
      <c r="B3705" s="38"/>
      <c r="C3705" s="37" t="n">
        <v>1161.95</v>
      </c>
      <c r="D3705" s="41" t="n">
        <v>1161.95</v>
      </c>
    </row>
    <row r="3706" customFormat="false" ht="12.8" hidden="false" customHeight="false" outlineLevel="0" collapsed="false">
      <c r="A3706" s="34" t="s">
        <v>1256</v>
      </c>
      <c r="B3706" s="38"/>
      <c r="C3706" s="37" t="n">
        <v>1161</v>
      </c>
      <c r="D3706" s="41" t="n">
        <v>1161</v>
      </c>
    </row>
    <row r="3707" customFormat="false" ht="12.8" hidden="false" customHeight="false" outlineLevel="0" collapsed="false">
      <c r="A3707" s="34" t="s">
        <v>745</v>
      </c>
      <c r="B3707" s="38"/>
      <c r="C3707" s="37" t="n">
        <v>1161</v>
      </c>
      <c r="D3707" s="41" t="n">
        <v>1161</v>
      </c>
    </row>
    <row r="3708" customFormat="false" ht="12.8" hidden="false" customHeight="false" outlineLevel="0" collapsed="false">
      <c r="A3708" s="34" t="s">
        <v>1268</v>
      </c>
      <c r="B3708" s="38"/>
      <c r="C3708" s="37" t="n">
        <v>1161</v>
      </c>
      <c r="D3708" s="41" t="n">
        <v>1161</v>
      </c>
    </row>
    <row r="3709" customFormat="false" ht="12.8" hidden="false" customHeight="false" outlineLevel="0" collapsed="false">
      <c r="A3709" s="34" t="s">
        <v>8192</v>
      </c>
      <c r="B3709" s="38"/>
      <c r="C3709" s="37" t="n">
        <v>1160</v>
      </c>
      <c r="D3709" s="41" t="n">
        <v>1160</v>
      </c>
    </row>
    <row r="3710" customFormat="false" ht="12.8" hidden="false" customHeight="false" outlineLevel="0" collapsed="false">
      <c r="A3710" s="34" t="s">
        <v>8242</v>
      </c>
      <c r="B3710" s="38"/>
      <c r="C3710" s="37" t="n">
        <v>1160</v>
      </c>
      <c r="D3710" s="41" t="n">
        <v>1160</v>
      </c>
    </row>
    <row r="3711" customFormat="false" ht="12.8" hidden="false" customHeight="false" outlineLevel="0" collapsed="false">
      <c r="A3711" s="34" t="s">
        <v>8304</v>
      </c>
      <c r="B3711" s="38"/>
      <c r="C3711" s="37" t="n">
        <v>1160</v>
      </c>
      <c r="D3711" s="41" t="n">
        <v>1160</v>
      </c>
    </row>
    <row r="3712" customFormat="false" ht="12.8" hidden="false" customHeight="false" outlineLevel="0" collapsed="false">
      <c r="A3712" s="34" t="s">
        <v>8336</v>
      </c>
      <c r="B3712" s="38"/>
      <c r="C3712" s="37" t="n">
        <v>1160</v>
      </c>
      <c r="D3712" s="41" t="n">
        <v>1160</v>
      </c>
    </row>
    <row r="3713" customFormat="false" ht="12.8" hidden="false" customHeight="false" outlineLevel="0" collapsed="false">
      <c r="A3713" s="34" t="s">
        <v>8420</v>
      </c>
      <c r="B3713" s="38"/>
      <c r="C3713" s="37" t="n">
        <v>1160</v>
      </c>
      <c r="D3713" s="41" t="n">
        <v>1160</v>
      </c>
    </row>
    <row r="3714" customFormat="false" ht="12.8" hidden="false" customHeight="false" outlineLevel="0" collapsed="false">
      <c r="A3714" s="34" t="s">
        <v>8429</v>
      </c>
      <c r="B3714" s="38"/>
      <c r="C3714" s="37" t="n">
        <v>1160</v>
      </c>
      <c r="D3714" s="41" t="n">
        <v>1160</v>
      </c>
    </row>
    <row r="3715" customFormat="false" ht="12.8" hidden="false" customHeight="false" outlineLevel="0" collapsed="false">
      <c r="A3715" s="34" t="s">
        <v>8006</v>
      </c>
      <c r="B3715" s="35" t="n">
        <v>1160</v>
      </c>
      <c r="C3715" s="36"/>
      <c r="D3715" s="41" t="n">
        <v>1160</v>
      </c>
    </row>
    <row r="3716" customFormat="false" ht="12.8" hidden="false" customHeight="false" outlineLevel="0" collapsed="false">
      <c r="A3716" s="34" t="s">
        <v>8007</v>
      </c>
      <c r="B3716" s="35" t="n">
        <v>1160</v>
      </c>
      <c r="C3716" s="36"/>
      <c r="D3716" s="41" t="n">
        <v>1160</v>
      </c>
    </row>
    <row r="3717" customFormat="false" ht="12.8" hidden="false" customHeight="false" outlineLevel="0" collapsed="false">
      <c r="A3717" s="34" t="s">
        <v>8485</v>
      </c>
      <c r="B3717" s="38"/>
      <c r="C3717" s="37" t="n">
        <v>1160</v>
      </c>
      <c r="D3717" s="41" t="n">
        <v>1160</v>
      </c>
    </row>
    <row r="3718" customFormat="false" ht="12.8" hidden="false" customHeight="false" outlineLevel="0" collapsed="false">
      <c r="A3718" s="34" t="s">
        <v>1885</v>
      </c>
      <c r="B3718" s="38"/>
      <c r="C3718" s="37" t="n">
        <v>1160</v>
      </c>
      <c r="D3718" s="41" t="n">
        <v>1160</v>
      </c>
    </row>
    <row r="3719" customFormat="false" ht="12.8" hidden="false" customHeight="false" outlineLevel="0" collapsed="false">
      <c r="A3719" s="34" t="s">
        <v>8689</v>
      </c>
      <c r="B3719" s="38"/>
      <c r="C3719" s="37" t="n">
        <v>1160</v>
      </c>
      <c r="D3719" s="41" t="n">
        <v>1160</v>
      </c>
    </row>
    <row r="3720" customFormat="false" ht="12.8" hidden="false" customHeight="false" outlineLevel="0" collapsed="false">
      <c r="A3720" s="34" t="s">
        <v>8771</v>
      </c>
      <c r="B3720" s="38"/>
      <c r="C3720" s="37" t="n">
        <v>1160</v>
      </c>
      <c r="D3720" s="41" t="n">
        <v>1160</v>
      </c>
    </row>
    <row r="3721" customFormat="false" ht="12.8" hidden="false" customHeight="false" outlineLevel="0" collapsed="false">
      <c r="A3721" s="34" t="s">
        <v>8790</v>
      </c>
      <c r="B3721" s="38"/>
      <c r="C3721" s="37" t="n">
        <v>1160</v>
      </c>
      <c r="D3721" s="41" t="n">
        <v>1160</v>
      </c>
    </row>
    <row r="3722" customFormat="false" ht="12.8" hidden="false" customHeight="false" outlineLevel="0" collapsed="false">
      <c r="A3722" s="34" t="s">
        <v>8065</v>
      </c>
      <c r="B3722" s="35" t="n">
        <v>1160</v>
      </c>
      <c r="C3722" s="36"/>
      <c r="D3722" s="41" t="n">
        <v>1160</v>
      </c>
    </row>
    <row r="3723" customFormat="false" ht="12.8" hidden="false" customHeight="false" outlineLevel="0" collapsed="false">
      <c r="A3723" s="34" t="s">
        <v>8966</v>
      </c>
      <c r="B3723" s="38"/>
      <c r="C3723" s="37" t="n">
        <v>1160</v>
      </c>
      <c r="D3723" s="41" t="n">
        <v>1160</v>
      </c>
    </row>
    <row r="3724" customFormat="false" ht="12.8" hidden="false" customHeight="false" outlineLevel="0" collapsed="false">
      <c r="A3724" s="34" t="s">
        <v>9103</v>
      </c>
      <c r="B3724" s="38"/>
      <c r="C3724" s="37" t="n">
        <v>1160</v>
      </c>
      <c r="D3724" s="41" t="n">
        <v>1160</v>
      </c>
    </row>
    <row r="3725" customFormat="false" ht="12.8" hidden="false" customHeight="false" outlineLevel="0" collapsed="false">
      <c r="A3725" s="34" t="s">
        <v>10091</v>
      </c>
      <c r="B3725" s="38"/>
      <c r="C3725" s="37" t="n">
        <v>1160</v>
      </c>
      <c r="D3725" s="41" t="n">
        <v>1160</v>
      </c>
    </row>
    <row r="3726" customFormat="false" ht="12.8" hidden="false" customHeight="false" outlineLevel="0" collapsed="false">
      <c r="A3726" s="34" t="s">
        <v>9220</v>
      </c>
      <c r="B3726" s="38"/>
      <c r="C3726" s="37" t="n">
        <v>1160</v>
      </c>
      <c r="D3726" s="41" t="n">
        <v>1160</v>
      </c>
    </row>
    <row r="3727" customFormat="false" ht="12.8" hidden="false" customHeight="false" outlineLevel="0" collapsed="false">
      <c r="A3727" s="34" t="s">
        <v>9241</v>
      </c>
      <c r="B3727" s="38"/>
      <c r="C3727" s="37" t="n">
        <v>1160</v>
      </c>
      <c r="D3727" s="41" t="n">
        <v>1160</v>
      </c>
    </row>
    <row r="3728" customFormat="false" ht="12.8" hidden="false" customHeight="false" outlineLevel="0" collapsed="false">
      <c r="A3728" s="34" t="s">
        <v>8859</v>
      </c>
      <c r="B3728" s="38"/>
      <c r="C3728" s="37" t="n">
        <v>1159.45</v>
      </c>
      <c r="D3728" s="41" t="n">
        <v>1159.45</v>
      </c>
    </row>
    <row r="3729" customFormat="false" ht="12.8" hidden="false" customHeight="false" outlineLevel="0" collapsed="false">
      <c r="A3729" s="34" t="s">
        <v>4105</v>
      </c>
      <c r="B3729" s="38"/>
      <c r="C3729" s="37" t="n">
        <v>1157.3</v>
      </c>
      <c r="D3729" s="41" t="n">
        <v>1157.3</v>
      </c>
    </row>
    <row r="3730" customFormat="false" ht="12.8" hidden="false" customHeight="false" outlineLevel="0" collapsed="false">
      <c r="A3730" s="34" t="s">
        <v>11960</v>
      </c>
      <c r="B3730" s="38"/>
      <c r="C3730" s="37" t="n">
        <v>1157.21</v>
      </c>
      <c r="D3730" s="41" t="n">
        <v>1157.21</v>
      </c>
    </row>
    <row r="3731" customFormat="false" ht="12.8" hidden="false" customHeight="false" outlineLevel="0" collapsed="false">
      <c r="A3731" s="34" t="s">
        <v>9156</v>
      </c>
      <c r="B3731" s="38"/>
      <c r="C3731" s="37" t="n">
        <v>1156.98</v>
      </c>
      <c r="D3731" s="41" t="n">
        <v>1156.98</v>
      </c>
    </row>
    <row r="3732" customFormat="false" ht="12.8" hidden="false" customHeight="false" outlineLevel="0" collapsed="false">
      <c r="A3732" s="34" t="s">
        <v>4156</v>
      </c>
      <c r="B3732" s="38"/>
      <c r="C3732" s="37" t="n">
        <v>1156.3</v>
      </c>
      <c r="D3732" s="41" t="n">
        <v>1156.3</v>
      </c>
    </row>
    <row r="3733" customFormat="false" ht="12.8" hidden="false" customHeight="false" outlineLevel="0" collapsed="false">
      <c r="A3733" s="34" t="s">
        <v>3950</v>
      </c>
      <c r="B3733" s="38"/>
      <c r="C3733" s="37" t="n">
        <v>1156</v>
      </c>
      <c r="D3733" s="41" t="n">
        <v>1156</v>
      </c>
    </row>
    <row r="3734" customFormat="false" ht="12.8" hidden="false" customHeight="false" outlineLevel="0" collapsed="false">
      <c r="A3734" s="34" t="s">
        <v>9311</v>
      </c>
      <c r="B3734" s="38"/>
      <c r="C3734" s="37" t="n">
        <v>1154</v>
      </c>
      <c r="D3734" s="41" t="n">
        <v>1154</v>
      </c>
    </row>
    <row r="3735" customFormat="false" ht="12.8" hidden="false" customHeight="false" outlineLevel="0" collapsed="false">
      <c r="A3735" s="34" t="s">
        <v>1273</v>
      </c>
      <c r="B3735" s="38"/>
      <c r="C3735" s="37" t="n">
        <v>1154</v>
      </c>
      <c r="D3735" s="41" t="n">
        <v>1154</v>
      </c>
    </row>
    <row r="3736" customFormat="false" ht="12.8" hidden="false" customHeight="false" outlineLevel="0" collapsed="false">
      <c r="A3736" s="34" t="s">
        <v>2484</v>
      </c>
      <c r="B3736" s="38"/>
      <c r="C3736" s="37" t="n">
        <v>1153.5</v>
      </c>
      <c r="D3736" s="41" t="n">
        <v>1153.5</v>
      </c>
    </row>
    <row r="3737" customFormat="false" ht="12.8" hidden="false" customHeight="false" outlineLevel="0" collapsed="false">
      <c r="A3737" s="34" t="s">
        <v>6375</v>
      </c>
      <c r="B3737" s="38"/>
      <c r="C3737" s="37" t="n">
        <v>1153</v>
      </c>
      <c r="D3737" s="41" t="n">
        <v>1153</v>
      </c>
    </row>
    <row r="3738" customFormat="false" ht="12.8" hidden="false" customHeight="false" outlineLevel="0" collapsed="false">
      <c r="A3738" s="34" t="s">
        <v>6385</v>
      </c>
      <c r="B3738" s="38"/>
      <c r="C3738" s="37" t="n">
        <v>1153</v>
      </c>
      <c r="D3738" s="41" t="n">
        <v>1153</v>
      </c>
    </row>
    <row r="3739" customFormat="false" ht="12.8" hidden="false" customHeight="false" outlineLevel="0" collapsed="false">
      <c r="A3739" s="34" t="s">
        <v>694</v>
      </c>
      <c r="B3739" s="38"/>
      <c r="C3739" s="37" t="n">
        <v>1153</v>
      </c>
      <c r="D3739" s="41" t="n">
        <v>1153</v>
      </c>
    </row>
    <row r="3740" customFormat="false" ht="12.8" hidden="false" customHeight="false" outlineLevel="0" collapsed="false">
      <c r="A3740" s="34" t="s">
        <v>6490</v>
      </c>
      <c r="B3740" s="38"/>
      <c r="C3740" s="37" t="n">
        <v>1153</v>
      </c>
      <c r="D3740" s="41" t="n">
        <v>1153</v>
      </c>
    </row>
    <row r="3741" customFormat="false" ht="12.8" hidden="false" customHeight="false" outlineLevel="0" collapsed="false">
      <c r="A3741" s="34" t="s">
        <v>6506</v>
      </c>
      <c r="B3741" s="38"/>
      <c r="C3741" s="37" t="n">
        <v>1153</v>
      </c>
      <c r="D3741" s="41" t="n">
        <v>1153</v>
      </c>
    </row>
    <row r="3742" customFormat="false" ht="12.8" hidden="false" customHeight="false" outlineLevel="0" collapsed="false">
      <c r="A3742" s="34" t="s">
        <v>6527</v>
      </c>
      <c r="B3742" s="38"/>
      <c r="C3742" s="37" t="n">
        <v>1153</v>
      </c>
      <c r="D3742" s="41" t="n">
        <v>1153</v>
      </c>
    </row>
    <row r="3743" customFormat="false" ht="12.8" hidden="false" customHeight="false" outlineLevel="0" collapsed="false">
      <c r="A3743" s="34" t="s">
        <v>9844</v>
      </c>
      <c r="B3743" s="38"/>
      <c r="C3743" s="37" t="n">
        <v>1152</v>
      </c>
      <c r="D3743" s="41" t="n">
        <v>1152</v>
      </c>
    </row>
    <row r="3744" customFormat="false" ht="12.8" hidden="false" customHeight="false" outlineLevel="0" collapsed="false">
      <c r="A3744" s="34" t="s">
        <v>11547</v>
      </c>
      <c r="B3744" s="38"/>
      <c r="C3744" s="37" t="n">
        <v>1152</v>
      </c>
      <c r="D3744" s="41" t="n">
        <v>1152</v>
      </c>
    </row>
    <row r="3745" customFormat="false" ht="12.8" hidden="false" customHeight="false" outlineLevel="0" collapsed="false">
      <c r="A3745" s="34" t="s">
        <v>1955</v>
      </c>
      <c r="B3745" s="38"/>
      <c r="C3745" s="37" t="n">
        <v>1152</v>
      </c>
      <c r="D3745" s="41" t="n">
        <v>1152</v>
      </c>
    </row>
    <row r="3746" customFormat="false" ht="12.8" hidden="false" customHeight="false" outlineLevel="0" collapsed="false">
      <c r="A3746" s="34" t="s">
        <v>2010</v>
      </c>
      <c r="B3746" s="38"/>
      <c r="C3746" s="37" t="n">
        <v>1152</v>
      </c>
      <c r="D3746" s="41" t="n">
        <v>1152</v>
      </c>
    </row>
    <row r="3747" customFormat="false" ht="12.8" hidden="false" customHeight="false" outlineLevel="0" collapsed="false">
      <c r="A3747" s="34" t="s">
        <v>10104</v>
      </c>
      <c r="B3747" s="38"/>
      <c r="C3747" s="37" t="n">
        <v>1152</v>
      </c>
      <c r="D3747" s="41" t="n">
        <v>1152</v>
      </c>
    </row>
    <row r="3748" customFormat="false" ht="12.8" hidden="false" customHeight="false" outlineLevel="0" collapsed="false">
      <c r="A3748" s="34" t="s">
        <v>3958</v>
      </c>
      <c r="B3748" s="38"/>
      <c r="C3748" s="37" t="n">
        <v>1151.75</v>
      </c>
      <c r="D3748" s="41" t="n">
        <v>1151.75</v>
      </c>
    </row>
    <row r="3749" customFormat="false" ht="12.8" hidden="false" customHeight="false" outlineLevel="0" collapsed="false">
      <c r="A3749" s="34" t="s">
        <v>5431</v>
      </c>
      <c r="B3749" s="38"/>
      <c r="C3749" s="37" t="n">
        <v>1151</v>
      </c>
      <c r="D3749" s="41" t="n">
        <v>1151</v>
      </c>
    </row>
    <row r="3750" customFormat="false" ht="12.8" hidden="false" customHeight="false" outlineLevel="0" collapsed="false">
      <c r="A3750" s="34" t="s">
        <v>4348</v>
      </c>
      <c r="B3750" s="38"/>
      <c r="C3750" s="37" t="n">
        <v>1150</v>
      </c>
      <c r="D3750" s="41" t="n">
        <v>1150</v>
      </c>
    </row>
    <row r="3751" customFormat="false" ht="12.8" hidden="false" customHeight="false" outlineLevel="0" collapsed="false">
      <c r="A3751" s="34" t="s">
        <v>12349</v>
      </c>
      <c r="B3751" s="38"/>
      <c r="C3751" s="37" t="n">
        <v>1150</v>
      </c>
      <c r="D3751" s="41" t="n">
        <v>1150</v>
      </c>
    </row>
    <row r="3752" customFormat="false" ht="12.8" hidden="false" customHeight="false" outlineLevel="0" collapsed="false">
      <c r="A3752" s="34" t="s">
        <v>9443</v>
      </c>
      <c r="B3752" s="38"/>
      <c r="C3752" s="37" t="n">
        <v>1150</v>
      </c>
      <c r="D3752" s="41" t="n">
        <v>1150</v>
      </c>
    </row>
    <row r="3753" customFormat="false" ht="12.8" hidden="false" customHeight="false" outlineLevel="0" collapsed="false">
      <c r="A3753" s="34" t="s">
        <v>6175</v>
      </c>
      <c r="B3753" s="35" t="n">
        <v>1150</v>
      </c>
      <c r="C3753" s="36"/>
      <c r="D3753" s="41" t="n">
        <v>1150</v>
      </c>
    </row>
    <row r="3754" customFormat="false" ht="12.8" hidden="false" customHeight="false" outlineLevel="0" collapsed="false">
      <c r="A3754" s="34" t="s">
        <v>218</v>
      </c>
      <c r="B3754" s="35" t="n">
        <v>1150</v>
      </c>
      <c r="C3754" s="36"/>
      <c r="D3754" s="41" t="n">
        <v>1150</v>
      </c>
    </row>
    <row r="3755" customFormat="false" ht="12.8" hidden="false" customHeight="false" outlineLevel="0" collapsed="false">
      <c r="A3755" s="34" t="s">
        <v>859</v>
      </c>
      <c r="B3755" s="38"/>
      <c r="C3755" s="37" t="n">
        <v>1150</v>
      </c>
      <c r="D3755" s="41" t="n">
        <v>1150</v>
      </c>
    </row>
    <row r="3756" customFormat="false" ht="12.8" hidden="false" customHeight="false" outlineLevel="0" collapsed="false">
      <c r="A3756" s="34" t="s">
        <v>11355</v>
      </c>
      <c r="B3756" s="38"/>
      <c r="C3756" s="37" t="n">
        <v>1148.93</v>
      </c>
      <c r="D3756" s="41" t="n">
        <v>1148.93</v>
      </c>
    </row>
    <row r="3757" customFormat="false" ht="12.8" hidden="false" customHeight="false" outlineLevel="0" collapsed="false">
      <c r="A3757" s="34" t="s">
        <v>3489</v>
      </c>
      <c r="B3757" s="38"/>
      <c r="C3757" s="37" t="n">
        <v>1147.71</v>
      </c>
      <c r="D3757" s="41" t="n">
        <v>1147.71</v>
      </c>
    </row>
    <row r="3758" customFormat="false" ht="12.8" hidden="false" customHeight="false" outlineLevel="0" collapsed="false">
      <c r="A3758" s="34" t="s">
        <v>4766</v>
      </c>
      <c r="B3758" s="38"/>
      <c r="C3758" s="37" t="n">
        <v>1145.18</v>
      </c>
      <c r="D3758" s="41" t="n">
        <v>1145.18</v>
      </c>
    </row>
    <row r="3759" customFormat="false" ht="12.8" hidden="false" customHeight="false" outlineLevel="0" collapsed="false">
      <c r="A3759" s="34" t="s">
        <v>3424</v>
      </c>
      <c r="B3759" s="38"/>
      <c r="C3759" s="37" t="n">
        <v>1145</v>
      </c>
      <c r="D3759" s="41" t="n">
        <v>1145</v>
      </c>
    </row>
    <row r="3760" customFormat="false" ht="12.8" hidden="false" customHeight="false" outlineLevel="0" collapsed="false">
      <c r="A3760" s="34" t="s">
        <v>10445</v>
      </c>
      <c r="B3760" s="38"/>
      <c r="C3760" s="37" t="n">
        <v>1144.79</v>
      </c>
      <c r="D3760" s="41" t="n">
        <v>1144.79</v>
      </c>
    </row>
    <row r="3761" customFormat="false" ht="12.8" hidden="false" customHeight="false" outlineLevel="0" collapsed="false">
      <c r="A3761" s="34" t="s">
        <v>4057</v>
      </c>
      <c r="B3761" s="38"/>
      <c r="C3761" s="37" t="n">
        <v>1144.25</v>
      </c>
      <c r="D3761" s="41" t="n">
        <v>1144.25</v>
      </c>
    </row>
    <row r="3762" customFormat="false" ht="12.8" hidden="false" customHeight="false" outlineLevel="0" collapsed="false">
      <c r="A3762" s="34" t="s">
        <v>5601</v>
      </c>
      <c r="B3762" s="38"/>
      <c r="C3762" s="37" t="n">
        <v>1141.49</v>
      </c>
      <c r="D3762" s="41" t="n">
        <v>1141.49</v>
      </c>
    </row>
    <row r="3763" customFormat="false" ht="12.8" hidden="false" customHeight="false" outlineLevel="0" collapsed="false">
      <c r="A3763" s="34" t="s">
        <v>8997</v>
      </c>
      <c r="B3763" s="38"/>
      <c r="C3763" s="37" t="n">
        <v>1140</v>
      </c>
      <c r="D3763" s="41" t="n">
        <v>1140</v>
      </c>
    </row>
    <row r="3764" customFormat="false" ht="12.8" hidden="false" customHeight="false" outlineLevel="0" collapsed="false">
      <c r="A3764" s="34" t="s">
        <v>4533</v>
      </c>
      <c r="B3764" s="38"/>
      <c r="C3764" s="37" t="n">
        <v>1135</v>
      </c>
      <c r="D3764" s="41" t="n">
        <v>1135</v>
      </c>
    </row>
    <row r="3765" customFormat="false" ht="12.8" hidden="false" customHeight="false" outlineLevel="0" collapsed="false">
      <c r="A3765" s="34" t="s">
        <v>5272</v>
      </c>
      <c r="B3765" s="38"/>
      <c r="C3765" s="37" t="n">
        <v>1134</v>
      </c>
      <c r="D3765" s="41" t="n">
        <v>1134</v>
      </c>
    </row>
    <row r="3766" customFormat="false" ht="12.8" hidden="false" customHeight="false" outlineLevel="0" collapsed="false">
      <c r="A3766" s="34" t="s">
        <v>6051</v>
      </c>
      <c r="B3766" s="38"/>
      <c r="C3766" s="37" t="n">
        <v>1133.43</v>
      </c>
      <c r="D3766" s="41" t="n">
        <v>1133.43</v>
      </c>
    </row>
    <row r="3767" customFormat="false" ht="12.8" hidden="false" customHeight="false" outlineLevel="0" collapsed="false">
      <c r="A3767" s="34" t="s">
        <v>5390</v>
      </c>
      <c r="B3767" s="38"/>
      <c r="C3767" s="37" t="n">
        <v>1133</v>
      </c>
      <c r="D3767" s="41" t="n">
        <v>1133</v>
      </c>
    </row>
    <row r="3768" customFormat="false" ht="12.8" hidden="false" customHeight="false" outlineLevel="0" collapsed="false">
      <c r="A3768" s="34" t="s">
        <v>7342</v>
      </c>
      <c r="B3768" s="38"/>
      <c r="C3768" s="37" t="n">
        <v>1133</v>
      </c>
      <c r="D3768" s="41" t="n">
        <v>1133</v>
      </c>
    </row>
    <row r="3769" customFormat="false" ht="12.8" hidden="false" customHeight="false" outlineLevel="0" collapsed="false">
      <c r="A3769" s="34" t="s">
        <v>590</v>
      </c>
      <c r="B3769" s="38"/>
      <c r="C3769" s="37" t="n">
        <v>1133</v>
      </c>
      <c r="D3769" s="41" t="n">
        <v>1133</v>
      </c>
    </row>
    <row r="3770" customFormat="false" ht="12.8" hidden="false" customHeight="false" outlineLevel="0" collapsed="false">
      <c r="A3770" s="34" t="s">
        <v>7671</v>
      </c>
      <c r="B3770" s="38"/>
      <c r="C3770" s="37" t="n">
        <v>1128.75</v>
      </c>
      <c r="D3770" s="41" t="n">
        <v>1128.75</v>
      </c>
    </row>
    <row r="3771" customFormat="false" ht="12.8" hidden="false" customHeight="false" outlineLevel="0" collapsed="false">
      <c r="A3771" s="34" t="s">
        <v>10306</v>
      </c>
      <c r="B3771" s="38"/>
      <c r="C3771" s="37" t="n">
        <v>1128</v>
      </c>
      <c r="D3771" s="41" t="n">
        <v>1128</v>
      </c>
    </row>
    <row r="3772" customFormat="false" ht="12.8" hidden="false" customHeight="false" outlineLevel="0" collapsed="false">
      <c r="A3772" s="34" t="s">
        <v>9690</v>
      </c>
      <c r="B3772" s="38"/>
      <c r="C3772" s="37" t="n">
        <v>1126.63</v>
      </c>
      <c r="D3772" s="41" t="n">
        <v>1126.63</v>
      </c>
    </row>
    <row r="3773" customFormat="false" ht="12.8" hidden="false" customHeight="false" outlineLevel="0" collapsed="false">
      <c r="A3773" s="34" t="s">
        <v>1011</v>
      </c>
      <c r="B3773" s="38"/>
      <c r="C3773" s="37" t="n">
        <v>1126</v>
      </c>
      <c r="D3773" s="41" t="n">
        <v>1126</v>
      </c>
    </row>
    <row r="3774" customFormat="false" ht="12.8" hidden="false" customHeight="false" outlineLevel="0" collapsed="false">
      <c r="A3774" s="34" t="s">
        <v>9470</v>
      </c>
      <c r="B3774" s="38"/>
      <c r="C3774" s="37" t="n">
        <v>1126</v>
      </c>
      <c r="D3774" s="41" t="n">
        <v>1126</v>
      </c>
    </row>
    <row r="3775" customFormat="false" ht="12.8" hidden="false" customHeight="false" outlineLevel="0" collapsed="false">
      <c r="A3775" s="34" t="s">
        <v>9490</v>
      </c>
      <c r="B3775" s="38"/>
      <c r="C3775" s="37" t="n">
        <v>1126</v>
      </c>
      <c r="D3775" s="41" t="n">
        <v>1126</v>
      </c>
    </row>
    <row r="3776" customFormat="false" ht="12.8" hidden="false" customHeight="false" outlineLevel="0" collapsed="false">
      <c r="A3776" s="34" t="s">
        <v>1467</v>
      </c>
      <c r="B3776" s="35" t="n">
        <v>1125</v>
      </c>
      <c r="C3776" s="36"/>
      <c r="D3776" s="41" t="n">
        <v>1125</v>
      </c>
    </row>
    <row r="3777" customFormat="false" ht="12.8" hidden="false" customHeight="false" outlineLevel="0" collapsed="false">
      <c r="A3777" s="34" t="s">
        <v>7362</v>
      </c>
      <c r="B3777" s="38"/>
      <c r="C3777" s="37" t="n">
        <v>1125</v>
      </c>
      <c r="D3777" s="41" t="n">
        <v>1125</v>
      </c>
    </row>
    <row r="3778" customFormat="false" ht="12.8" hidden="false" customHeight="false" outlineLevel="0" collapsed="false">
      <c r="A3778" s="34" t="s">
        <v>1317</v>
      </c>
      <c r="B3778" s="38"/>
      <c r="C3778" s="37" t="n">
        <v>1125</v>
      </c>
      <c r="D3778" s="41" t="n">
        <v>1125</v>
      </c>
    </row>
    <row r="3779" customFormat="false" ht="12.8" hidden="false" customHeight="false" outlineLevel="0" collapsed="false">
      <c r="A3779" s="34" t="s">
        <v>2923</v>
      </c>
      <c r="B3779" s="38"/>
      <c r="C3779" s="37" t="n">
        <v>1123.2</v>
      </c>
      <c r="D3779" s="41" t="n">
        <v>1123.2</v>
      </c>
    </row>
    <row r="3780" customFormat="false" ht="12.8" hidden="false" customHeight="false" outlineLevel="0" collapsed="false">
      <c r="A3780" s="34" t="s">
        <v>5066</v>
      </c>
      <c r="B3780" s="38"/>
      <c r="C3780" s="37" t="n">
        <v>1123</v>
      </c>
      <c r="D3780" s="41" t="n">
        <v>1123</v>
      </c>
    </row>
    <row r="3781" customFormat="false" ht="12.8" hidden="false" customHeight="false" outlineLevel="0" collapsed="false">
      <c r="A3781" s="34" t="s">
        <v>5732</v>
      </c>
      <c r="B3781" s="38"/>
      <c r="C3781" s="37" t="n">
        <v>1122.01</v>
      </c>
      <c r="D3781" s="41" t="n">
        <v>1122.01</v>
      </c>
    </row>
    <row r="3782" customFormat="false" ht="12.8" hidden="false" customHeight="false" outlineLevel="0" collapsed="false">
      <c r="A3782" s="34" t="s">
        <v>9617</v>
      </c>
      <c r="B3782" s="38"/>
      <c r="C3782" s="37" t="n">
        <v>1118.63</v>
      </c>
      <c r="D3782" s="41" t="n">
        <v>1118.63</v>
      </c>
    </row>
    <row r="3783" customFormat="false" ht="12.8" hidden="false" customHeight="false" outlineLevel="0" collapsed="false">
      <c r="A3783" s="34" t="s">
        <v>11562</v>
      </c>
      <c r="B3783" s="38"/>
      <c r="C3783" s="37" t="n">
        <v>1118</v>
      </c>
      <c r="D3783" s="41" t="n">
        <v>1118</v>
      </c>
    </row>
    <row r="3784" customFormat="false" ht="12.8" hidden="false" customHeight="false" outlineLevel="0" collapsed="false">
      <c r="A3784" s="34" t="s">
        <v>2144</v>
      </c>
      <c r="B3784" s="38"/>
      <c r="C3784" s="37" t="n">
        <v>1115.7</v>
      </c>
      <c r="D3784" s="41" t="n">
        <v>1115.7</v>
      </c>
    </row>
    <row r="3785" customFormat="false" ht="12.8" hidden="false" customHeight="false" outlineLevel="0" collapsed="false">
      <c r="A3785" s="34" t="s">
        <v>8741</v>
      </c>
      <c r="B3785" s="38"/>
      <c r="C3785" s="37" t="n">
        <v>1114</v>
      </c>
      <c r="D3785" s="41" t="n">
        <v>1114</v>
      </c>
    </row>
    <row r="3786" customFormat="false" ht="12.8" hidden="false" customHeight="false" outlineLevel="0" collapsed="false">
      <c r="A3786" s="34" t="s">
        <v>2717</v>
      </c>
      <c r="B3786" s="38"/>
      <c r="C3786" s="37" t="n">
        <v>1113.32</v>
      </c>
      <c r="D3786" s="41" t="n">
        <v>1113.32</v>
      </c>
    </row>
    <row r="3787" customFormat="false" ht="12.8" hidden="false" customHeight="false" outlineLevel="0" collapsed="false">
      <c r="A3787" s="34" t="s">
        <v>4012</v>
      </c>
      <c r="B3787" s="38"/>
      <c r="C3787" s="37" t="n">
        <v>1113</v>
      </c>
      <c r="D3787" s="41" t="n">
        <v>1113</v>
      </c>
    </row>
    <row r="3788" customFormat="false" ht="12.8" hidden="false" customHeight="false" outlineLevel="0" collapsed="false">
      <c r="A3788" s="34" t="s">
        <v>7771</v>
      </c>
      <c r="B3788" s="38"/>
      <c r="C3788" s="37" t="n">
        <v>1112</v>
      </c>
      <c r="D3788" s="41" t="n">
        <v>1112</v>
      </c>
    </row>
    <row r="3789" customFormat="false" ht="12.8" hidden="false" customHeight="false" outlineLevel="0" collapsed="false">
      <c r="A3789" s="34" t="s">
        <v>7825</v>
      </c>
      <c r="B3789" s="38"/>
      <c r="C3789" s="37" t="n">
        <v>1112</v>
      </c>
      <c r="D3789" s="41" t="n">
        <v>1112</v>
      </c>
    </row>
    <row r="3790" customFormat="false" ht="12.8" hidden="false" customHeight="false" outlineLevel="0" collapsed="false">
      <c r="A3790" s="34" t="s">
        <v>3466</v>
      </c>
      <c r="B3790" s="38"/>
      <c r="C3790" s="37" t="n">
        <v>1110.51</v>
      </c>
      <c r="D3790" s="41" t="n">
        <v>1110.51</v>
      </c>
    </row>
    <row r="3791" customFormat="false" ht="12.8" hidden="false" customHeight="false" outlineLevel="0" collapsed="false">
      <c r="A3791" s="34" t="s">
        <v>563</v>
      </c>
      <c r="B3791" s="38"/>
      <c r="C3791" s="37" t="n">
        <v>1110</v>
      </c>
      <c r="D3791" s="41" t="n">
        <v>1110</v>
      </c>
    </row>
    <row r="3792" customFormat="false" ht="12.8" hidden="false" customHeight="false" outlineLevel="0" collapsed="false">
      <c r="A3792" s="34" t="s">
        <v>3876</v>
      </c>
      <c r="B3792" s="38"/>
      <c r="C3792" s="37" t="n">
        <v>1109.3</v>
      </c>
      <c r="D3792" s="41" t="n">
        <v>1109.3</v>
      </c>
    </row>
    <row r="3793" customFormat="false" ht="12.8" hidden="false" customHeight="false" outlineLevel="0" collapsed="false">
      <c r="A3793" s="34" t="s">
        <v>10106</v>
      </c>
      <c r="B3793" s="38"/>
      <c r="C3793" s="37" t="n">
        <v>1107</v>
      </c>
      <c r="D3793" s="41" t="n">
        <v>1107</v>
      </c>
    </row>
    <row r="3794" customFormat="false" ht="12.8" hidden="false" customHeight="false" outlineLevel="0" collapsed="false">
      <c r="A3794" s="34" t="s">
        <v>10688</v>
      </c>
      <c r="B3794" s="38"/>
      <c r="C3794" s="37" t="n">
        <v>1106.22</v>
      </c>
      <c r="D3794" s="41" t="n">
        <v>1106.22</v>
      </c>
    </row>
    <row r="3795" customFormat="false" ht="12.8" hidden="false" customHeight="false" outlineLevel="0" collapsed="false">
      <c r="A3795" s="34" t="s">
        <v>11589</v>
      </c>
      <c r="B3795" s="38"/>
      <c r="C3795" s="37" t="n">
        <v>1102</v>
      </c>
      <c r="D3795" s="41" t="n">
        <v>1102</v>
      </c>
    </row>
    <row r="3796" customFormat="false" ht="12.8" hidden="false" customHeight="false" outlineLevel="0" collapsed="false">
      <c r="A3796" s="34" t="s">
        <v>11946</v>
      </c>
      <c r="B3796" s="38"/>
      <c r="C3796" s="37" t="n">
        <v>1101.42</v>
      </c>
      <c r="D3796" s="41" t="n">
        <v>1101.42</v>
      </c>
    </row>
    <row r="3797" customFormat="false" ht="12.8" hidden="false" customHeight="false" outlineLevel="0" collapsed="false">
      <c r="A3797" s="34" t="s">
        <v>11217</v>
      </c>
      <c r="B3797" s="38"/>
      <c r="C3797" s="37" t="n">
        <v>1101</v>
      </c>
      <c r="D3797" s="41" t="n">
        <v>1101</v>
      </c>
    </row>
    <row r="3798" customFormat="false" ht="12.8" hidden="false" customHeight="false" outlineLevel="0" collapsed="false">
      <c r="A3798" s="34" t="s">
        <v>4543</v>
      </c>
      <c r="B3798" s="38"/>
      <c r="C3798" s="37" t="n">
        <v>1101</v>
      </c>
      <c r="D3798" s="41" t="n">
        <v>1101</v>
      </c>
    </row>
    <row r="3799" customFormat="false" ht="12.8" hidden="false" customHeight="false" outlineLevel="0" collapsed="false">
      <c r="A3799" s="34" t="s">
        <v>5763</v>
      </c>
      <c r="B3799" s="35" t="n">
        <v>1100</v>
      </c>
      <c r="C3799" s="36"/>
      <c r="D3799" s="41" t="n">
        <v>1100</v>
      </c>
    </row>
    <row r="3800" customFormat="false" ht="12.8" hidden="false" customHeight="false" outlineLevel="0" collapsed="false">
      <c r="A3800" s="34" t="s">
        <v>8398</v>
      </c>
      <c r="B3800" s="38"/>
      <c r="C3800" s="37" t="n">
        <v>1100</v>
      </c>
      <c r="D3800" s="41" t="n">
        <v>1100</v>
      </c>
    </row>
    <row r="3801" customFormat="false" ht="12.8" hidden="false" customHeight="false" outlineLevel="0" collapsed="false">
      <c r="A3801" s="34" t="s">
        <v>5999</v>
      </c>
      <c r="B3801" s="38"/>
      <c r="C3801" s="37" t="n">
        <v>1100</v>
      </c>
      <c r="D3801" s="41" t="n">
        <v>1100</v>
      </c>
    </row>
    <row r="3802" customFormat="false" ht="12.8" hidden="false" customHeight="false" outlineLevel="0" collapsed="false">
      <c r="A3802" s="34" t="s">
        <v>3945</v>
      </c>
      <c r="B3802" s="38"/>
      <c r="C3802" s="37" t="n">
        <v>1100</v>
      </c>
      <c r="D3802" s="41" t="n">
        <v>1100</v>
      </c>
    </row>
    <row r="3803" customFormat="false" ht="12.8" hidden="false" customHeight="false" outlineLevel="0" collapsed="false">
      <c r="A3803" s="34" t="s">
        <v>3209</v>
      </c>
      <c r="B3803" s="38"/>
      <c r="C3803" s="37" t="n">
        <v>1100</v>
      </c>
      <c r="D3803" s="41" t="n">
        <v>1100</v>
      </c>
    </row>
    <row r="3804" customFormat="false" ht="12.8" hidden="false" customHeight="false" outlineLevel="0" collapsed="false">
      <c r="A3804" s="34" t="s">
        <v>7673</v>
      </c>
      <c r="B3804" s="38"/>
      <c r="C3804" s="37" t="n">
        <v>1100</v>
      </c>
      <c r="D3804" s="41" t="n">
        <v>1100</v>
      </c>
    </row>
    <row r="3805" customFormat="false" ht="12.8" hidden="false" customHeight="false" outlineLevel="0" collapsed="false">
      <c r="A3805" s="34" t="s">
        <v>8986</v>
      </c>
      <c r="B3805" s="38"/>
      <c r="C3805" s="37" t="n">
        <v>1100</v>
      </c>
      <c r="D3805" s="41" t="n">
        <v>1100</v>
      </c>
    </row>
    <row r="3806" customFormat="false" ht="12.8" hidden="false" customHeight="false" outlineLevel="0" collapsed="false">
      <c r="A3806" s="34" t="s">
        <v>3382</v>
      </c>
      <c r="B3806" s="38"/>
      <c r="C3806" s="37" t="n">
        <v>1100</v>
      </c>
      <c r="D3806" s="41" t="n">
        <v>1100</v>
      </c>
    </row>
    <row r="3807" customFormat="false" ht="12.8" hidden="false" customHeight="false" outlineLevel="0" collapsed="false">
      <c r="A3807" s="34" t="s">
        <v>7941</v>
      </c>
      <c r="B3807" s="38"/>
      <c r="C3807" s="37" t="n">
        <v>1096</v>
      </c>
      <c r="D3807" s="41" t="n">
        <v>1096</v>
      </c>
    </row>
    <row r="3808" customFormat="false" ht="12.8" hidden="false" customHeight="false" outlineLevel="0" collapsed="false">
      <c r="A3808" s="34" t="s">
        <v>1014</v>
      </c>
      <c r="B3808" s="38"/>
      <c r="C3808" s="37" t="n">
        <v>1094</v>
      </c>
      <c r="D3808" s="41" t="n">
        <v>1094</v>
      </c>
    </row>
    <row r="3809" customFormat="false" ht="12.8" hidden="false" customHeight="false" outlineLevel="0" collapsed="false">
      <c r="A3809" s="34" t="s">
        <v>10273</v>
      </c>
      <c r="B3809" s="38"/>
      <c r="C3809" s="37" t="n">
        <v>1093</v>
      </c>
      <c r="D3809" s="41" t="n">
        <v>1093</v>
      </c>
    </row>
    <row r="3810" customFormat="false" ht="12.8" hidden="false" customHeight="false" outlineLevel="0" collapsed="false">
      <c r="A3810" s="34" t="s">
        <v>10738</v>
      </c>
      <c r="B3810" s="38"/>
      <c r="C3810" s="37" t="n">
        <v>1093</v>
      </c>
      <c r="D3810" s="41" t="n">
        <v>1093</v>
      </c>
    </row>
    <row r="3811" customFormat="false" ht="12.8" hidden="false" customHeight="false" outlineLevel="0" collapsed="false">
      <c r="A3811" s="34" t="s">
        <v>11518</v>
      </c>
      <c r="B3811" s="38"/>
      <c r="C3811" s="37" t="n">
        <v>1092</v>
      </c>
      <c r="D3811" s="41" t="n">
        <v>1092</v>
      </c>
    </row>
    <row r="3812" customFormat="false" ht="12.8" hidden="false" customHeight="false" outlineLevel="0" collapsed="false">
      <c r="A3812" s="34" t="s">
        <v>11522</v>
      </c>
      <c r="B3812" s="38"/>
      <c r="C3812" s="37" t="n">
        <v>1092</v>
      </c>
      <c r="D3812" s="41" t="n">
        <v>1092</v>
      </c>
    </row>
    <row r="3813" customFormat="false" ht="12.8" hidden="false" customHeight="false" outlineLevel="0" collapsed="false">
      <c r="A3813" s="34" t="s">
        <v>12212</v>
      </c>
      <c r="B3813" s="38"/>
      <c r="C3813" s="37" t="n">
        <v>1091</v>
      </c>
      <c r="D3813" s="41" t="n">
        <v>1091</v>
      </c>
    </row>
    <row r="3814" customFormat="false" ht="12.8" hidden="false" customHeight="false" outlineLevel="0" collapsed="false">
      <c r="A3814" s="34" t="s">
        <v>12190</v>
      </c>
      <c r="B3814" s="38"/>
      <c r="C3814" s="37" t="n">
        <v>1090.83</v>
      </c>
      <c r="D3814" s="41" t="n">
        <v>1090.83</v>
      </c>
    </row>
    <row r="3815" customFormat="false" ht="12.8" hidden="false" customHeight="false" outlineLevel="0" collapsed="false">
      <c r="A3815" s="34" t="s">
        <v>3774</v>
      </c>
      <c r="B3815" s="38"/>
      <c r="C3815" s="37" t="n">
        <v>1090.65</v>
      </c>
      <c r="D3815" s="41" t="n">
        <v>1090.65</v>
      </c>
    </row>
    <row r="3816" customFormat="false" ht="12.8" hidden="false" customHeight="false" outlineLevel="0" collapsed="false">
      <c r="A3816" s="34" t="s">
        <v>3505</v>
      </c>
      <c r="B3816" s="38"/>
      <c r="C3816" s="37" t="n">
        <v>1089.1</v>
      </c>
      <c r="D3816" s="41" t="n">
        <v>1089.1</v>
      </c>
    </row>
    <row r="3817" customFormat="false" ht="12.8" hidden="false" customHeight="false" outlineLevel="0" collapsed="false">
      <c r="A3817" s="34" t="s">
        <v>4234</v>
      </c>
      <c r="B3817" s="38"/>
      <c r="C3817" s="37" t="n">
        <v>1088.62</v>
      </c>
      <c r="D3817" s="41" t="n">
        <v>1088.62</v>
      </c>
    </row>
    <row r="3818" customFormat="false" ht="12.8" hidden="false" customHeight="false" outlineLevel="0" collapsed="false">
      <c r="A3818" s="34" t="s">
        <v>11507</v>
      </c>
      <c r="B3818" s="38"/>
      <c r="C3818" s="37" t="n">
        <v>1088</v>
      </c>
      <c r="D3818" s="41" t="n">
        <v>1088</v>
      </c>
    </row>
    <row r="3819" customFormat="false" ht="12.8" hidden="false" customHeight="false" outlineLevel="0" collapsed="false">
      <c r="A3819" s="34" t="s">
        <v>2894</v>
      </c>
      <c r="B3819" s="38"/>
      <c r="C3819" s="37" t="n">
        <v>1088</v>
      </c>
      <c r="D3819" s="41" t="n">
        <v>1088</v>
      </c>
    </row>
    <row r="3820" customFormat="false" ht="12.8" hidden="false" customHeight="false" outlineLevel="0" collapsed="false">
      <c r="A3820" s="34" t="s">
        <v>4803</v>
      </c>
      <c r="B3820" s="38"/>
      <c r="C3820" s="37" t="n">
        <v>1087.95</v>
      </c>
      <c r="D3820" s="41" t="n">
        <v>1087.95</v>
      </c>
    </row>
    <row r="3821" customFormat="false" ht="12.8" hidden="false" customHeight="false" outlineLevel="0" collapsed="false">
      <c r="A3821" s="34" t="s">
        <v>4748</v>
      </c>
      <c r="B3821" s="38"/>
      <c r="C3821" s="37" t="n">
        <v>1087.72</v>
      </c>
      <c r="D3821" s="41" t="n">
        <v>1087.72</v>
      </c>
    </row>
    <row r="3822" customFormat="false" ht="12.8" hidden="false" customHeight="false" outlineLevel="0" collapsed="false">
      <c r="A3822" s="34" t="s">
        <v>637</v>
      </c>
      <c r="B3822" s="38"/>
      <c r="C3822" s="37" t="n">
        <v>1087</v>
      </c>
      <c r="D3822" s="41" t="n">
        <v>1087</v>
      </c>
    </row>
    <row r="3823" customFormat="false" ht="12.8" hidden="false" customHeight="false" outlineLevel="0" collapsed="false">
      <c r="A3823" s="34" t="s">
        <v>782</v>
      </c>
      <c r="B3823" s="38"/>
      <c r="C3823" s="37" t="n">
        <v>1087</v>
      </c>
      <c r="D3823" s="41" t="n">
        <v>1087</v>
      </c>
    </row>
    <row r="3824" customFormat="false" ht="12.8" hidden="false" customHeight="false" outlineLevel="0" collapsed="false">
      <c r="A3824" s="34" t="s">
        <v>11510</v>
      </c>
      <c r="B3824" s="38"/>
      <c r="C3824" s="37" t="n">
        <v>1085</v>
      </c>
      <c r="D3824" s="41" t="n">
        <v>1085</v>
      </c>
    </row>
    <row r="3825" customFormat="false" ht="12.8" hidden="false" customHeight="false" outlineLevel="0" collapsed="false">
      <c r="A3825" s="34" t="s">
        <v>5097</v>
      </c>
      <c r="B3825" s="38"/>
      <c r="C3825" s="37" t="n">
        <v>1085</v>
      </c>
      <c r="D3825" s="41" t="n">
        <v>1085</v>
      </c>
    </row>
    <row r="3826" customFormat="false" ht="12.8" hidden="false" customHeight="false" outlineLevel="0" collapsed="false">
      <c r="A3826" s="34" t="s">
        <v>4071</v>
      </c>
      <c r="B3826" s="38"/>
      <c r="C3826" s="37" t="n">
        <v>1084.8</v>
      </c>
      <c r="D3826" s="41" t="n">
        <v>1084.8</v>
      </c>
    </row>
    <row r="3827" customFormat="false" ht="12.8" hidden="false" customHeight="false" outlineLevel="0" collapsed="false">
      <c r="A3827" s="34" t="s">
        <v>2662</v>
      </c>
      <c r="B3827" s="38"/>
      <c r="C3827" s="37" t="n">
        <v>1083.26</v>
      </c>
      <c r="D3827" s="41" t="n">
        <v>1083.26</v>
      </c>
    </row>
    <row r="3828" customFormat="false" ht="12.8" hidden="false" customHeight="false" outlineLevel="0" collapsed="false">
      <c r="A3828" s="34" t="s">
        <v>588</v>
      </c>
      <c r="B3828" s="38"/>
      <c r="C3828" s="37" t="n">
        <v>1082</v>
      </c>
      <c r="D3828" s="41" t="n">
        <v>1082</v>
      </c>
    </row>
    <row r="3829" customFormat="false" ht="12.8" hidden="false" customHeight="false" outlineLevel="0" collapsed="false">
      <c r="A3829" s="34" t="s">
        <v>610</v>
      </c>
      <c r="B3829" s="38"/>
      <c r="C3829" s="37" t="n">
        <v>1082</v>
      </c>
      <c r="D3829" s="41" t="n">
        <v>1082</v>
      </c>
    </row>
    <row r="3830" customFormat="false" ht="12.8" hidden="false" customHeight="false" outlineLevel="0" collapsed="false">
      <c r="A3830" s="34" t="s">
        <v>2025</v>
      </c>
      <c r="B3830" s="38"/>
      <c r="C3830" s="37" t="n">
        <v>1082</v>
      </c>
      <c r="D3830" s="41" t="n">
        <v>1082</v>
      </c>
    </row>
    <row r="3831" customFormat="false" ht="12.8" hidden="false" customHeight="false" outlineLevel="0" collapsed="false">
      <c r="A3831" s="34" t="s">
        <v>5606</v>
      </c>
      <c r="B3831" s="38"/>
      <c r="C3831" s="37" t="n">
        <v>1081.9</v>
      </c>
      <c r="D3831" s="41" t="n">
        <v>1081.9</v>
      </c>
    </row>
    <row r="3832" customFormat="false" ht="12.8" hidden="false" customHeight="false" outlineLevel="0" collapsed="false">
      <c r="A3832" s="34" t="s">
        <v>5713</v>
      </c>
      <c r="B3832" s="38"/>
      <c r="C3832" s="37" t="n">
        <v>1080.72</v>
      </c>
      <c r="D3832" s="41" t="n">
        <v>1080.72</v>
      </c>
    </row>
    <row r="3833" customFormat="false" ht="12.8" hidden="false" customHeight="false" outlineLevel="0" collapsed="false">
      <c r="A3833" s="34" t="s">
        <v>11207</v>
      </c>
      <c r="B3833" s="38"/>
      <c r="C3833" s="37" t="n">
        <v>1080</v>
      </c>
      <c r="D3833" s="41" t="n">
        <v>1080</v>
      </c>
    </row>
    <row r="3834" customFormat="false" ht="12.8" hidden="false" customHeight="false" outlineLevel="0" collapsed="false">
      <c r="A3834" s="34" t="s">
        <v>6249</v>
      </c>
      <c r="B3834" s="35" t="n">
        <v>1080</v>
      </c>
      <c r="C3834" s="36"/>
      <c r="D3834" s="41" t="n">
        <v>1080</v>
      </c>
    </row>
    <row r="3835" customFormat="false" ht="12.8" hidden="false" customHeight="false" outlineLevel="0" collapsed="false">
      <c r="A3835" s="34" t="s">
        <v>5341</v>
      </c>
      <c r="B3835" s="38"/>
      <c r="C3835" s="37" t="n">
        <v>1080</v>
      </c>
      <c r="D3835" s="41" t="n">
        <v>1080</v>
      </c>
    </row>
    <row r="3836" customFormat="false" ht="12.8" hidden="false" customHeight="false" outlineLevel="0" collapsed="false">
      <c r="A3836" s="34" t="s">
        <v>11792</v>
      </c>
      <c r="B3836" s="35" t="n">
        <v>1080</v>
      </c>
      <c r="C3836" s="36"/>
      <c r="D3836" s="41" t="n">
        <v>1080</v>
      </c>
    </row>
    <row r="3837" customFormat="false" ht="12.8" hidden="false" customHeight="false" outlineLevel="0" collapsed="false">
      <c r="A3837" s="34" t="s">
        <v>6283</v>
      </c>
      <c r="B3837" s="35" t="n">
        <v>1080</v>
      </c>
      <c r="C3837" s="36"/>
      <c r="D3837" s="41" t="n">
        <v>1080</v>
      </c>
    </row>
    <row r="3838" customFormat="false" ht="12.8" hidden="false" customHeight="false" outlineLevel="0" collapsed="false">
      <c r="A3838" s="34" t="s">
        <v>10329</v>
      </c>
      <c r="B3838" s="38"/>
      <c r="C3838" s="37" t="n">
        <v>1080</v>
      </c>
      <c r="D3838" s="41" t="n">
        <v>1080</v>
      </c>
    </row>
    <row r="3839" customFormat="false" ht="12.8" hidden="false" customHeight="false" outlineLevel="0" collapsed="false">
      <c r="A3839" s="34" t="s">
        <v>4170</v>
      </c>
      <c r="B3839" s="38"/>
      <c r="C3839" s="37" t="n">
        <v>1079.35</v>
      </c>
      <c r="D3839" s="41" t="n">
        <v>1079.35</v>
      </c>
    </row>
    <row r="3840" customFormat="false" ht="12.8" hidden="false" customHeight="false" outlineLevel="0" collapsed="false">
      <c r="A3840" s="34" t="s">
        <v>5682</v>
      </c>
      <c r="B3840" s="38"/>
      <c r="C3840" s="37" t="n">
        <v>1077</v>
      </c>
      <c r="D3840" s="41" t="n">
        <v>1077</v>
      </c>
    </row>
    <row r="3841" customFormat="false" ht="12.8" hidden="false" customHeight="false" outlineLevel="0" collapsed="false">
      <c r="A3841" s="34" t="s">
        <v>9373</v>
      </c>
      <c r="B3841" s="38"/>
      <c r="C3841" s="37" t="n">
        <v>1075</v>
      </c>
      <c r="D3841" s="41" t="n">
        <v>1075</v>
      </c>
    </row>
    <row r="3842" customFormat="false" ht="12.8" hidden="false" customHeight="false" outlineLevel="0" collapsed="false">
      <c r="A3842" s="34" t="s">
        <v>759</v>
      </c>
      <c r="B3842" s="38"/>
      <c r="C3842" s="37" t="n">
        <v>1075</v>
      </c>
      <c r="D3842" s="41" t="n">
        <v>1075</v>
      </c>
    </row>
    <row r="3843" customFormat="false" ht="12.8" hidden="false" customHeight="false" outlineLevel="0" collapsed="false">
      <c r="A3843" s="34" t="s">
        <v>3767</v>
      </c>
      <c r="B3843" s="38"/>
      <c r="C3843" s="37" t="n">
        <v>1074.9</v>
      </c>
      <c r="D3843" s="41" t="n">
        <v>1074.9</v>
      </c>
    </row>
    <row r="3844" customFormat="false" ht="12.8" hidden="false" customHeight="false" outlineLevel="0" collapsed="false">
      <c r="A3844" s="34" t="s">
        <v>10262</v>
      </c>
      <c r="B3844" s="38"/>
      <c r="C3844" s="37" t="n">
        <v>1074</v>
      </c>
      <c r="D3844" s="41" t="n">
        <v>1074</v>
      </c>
    </row>
    <row r="3845" customFormat="false" ht="12.8" hidden="false" customHeight="false" outlineLevel="0" collapsed="false">
      <c r="A3845" s="34" t="s">
        <v>5089</v>
      </c>
      <c r="B3845" s="38"/>
      <c r="C3845" s="37" t="n">
        <v>1073</v>
      </c>
      <c r="D3845" s="41" t="n">
        <v>1073</v>
      </c>
    </row>
    <row r="3846" customFormat="false" ht="12.8" hidden="false" customHeight="false" outlineLevel="0" collapsed="false">
      <c r="A3846" s="34" t="s">
        <v>10182</v>
      </c>
      <c r="B3846" s="38"/>
      <c r="C3846" s="37" t="n">
        <v>1072.85</v>
      </c>
      <c r="D3846" s="41" t="n">
        <v>1072.85</v>
      </c>
    </row>
    <row r="3847" customFormat="false" ht="12.8" hidden="false" customHeight="false" outlineLevel="0" collapsed="false">
      <c r="A3847" s="34" t="s">
        <v>8305</v>
      </c>
      <c r="B3847" s="38"/>
      <c r="C3847" s="37" t="n">
        <v>1072.5</v>
      </c>
      <c r="D3847" s="41" t="n">
        <v>1072.5</v>
      </c>
    </row>
    <row r="3848" customFormat="false" ht="12.8" hidden="false" customHeight="false" outlineLevel="0" collapsed="false">
      <c r="A3848" s="34" t="s">
        <v>11397</v>
      </c>
      <c r="B3848" s="38"/>
      <c r="C3848" s="37" t="n">
        <v>1071.3</v>
      </c>
      <c r="D3848" s="41" t="n">
        <v>1071.3</v>
      </c>
    </row>
    <row r="3849" customFormat="false" ht="12.8" hidden="false" customHeight="false" outlineLevel="0" collapsed="false">
      <c r="A3849" s="34" t="s">
        <v>1784</v>
      </c>
      <c r="B3849" s="38"/>
      <c r="C3849" s="37" t="n">
        <v>1071</v>
      </c>
      <c r="D3849" s="41" t="n">
        <v>1071</v>
      </c>
    </row>
    <row r="3850" customFormat="false" ht="12.8" hidden="false" customHeight="false" outlineLevel="0" collapsed="false">
      <c r="A3850" s="34" t="s">
        <v>6601</v>
      </c>
      <c r="B3850" s="35" t="n">
        <v>1070</v>
      </c>
      <c r="C3850" s="36"/>
      <c r="D3850" s="41" t="n">
        <v>1070</v>
      </c>
    </row>
    <row r="3851" customFormat="false" ht="12.8" hidden="false" customHeight="false" outlineLevel="0" collapsed="false">
      <c r="A3851" s="34" t="s">
        <v>8802</v>
      </c>
      <c r="B3851" s="38"/>
      <c r="C3851" s="37" t="n">
        <v>1068</v>
      </c>
      <c r="D3851" s="41" t="n">
        <v>1068</v>
      </c>
    </row>
    <row r="3852" customFormat="false" ht="12.8" hidden="false" customHeight="false" outlineLevel="0" collapsed="false">
      <c r="A3852" s="34" t="s">
        <v>5691</v>
      </c>
      <c r="B3852" s="38"/>
      <c r="C3852" s="37" t="n">
        <v>1065.58</v>
      </c>
      <c r="D3852" s="41" t="n">
        <v>1065.58</v>
      </c>
    </row>
    <row r="3853" customFormat="false" ht="12.8" hidden="false" customHeight="false" outlineLevel="0" collapsed="false">
      <c r="A3853" s="34" t="s">
        <v>12090</v>
      </c>
      <c r="B3853" s="38"/>
      <c r="C3853" s="37" t="n">
        <v>1064.21</v>
      </c>
      <c r="D3853" s="41" t="n">
        <v>1064.21</v>
      </c>
    </row>
    <row r="3854" customFormat="false" ht="12.8" hidden="false" customHeight="false" outlineLevel="0" collapsed="false">
      <c r="A3854" s="34" t="s">
        <v>12177</v>
      </c>
      <c r="B3854" s="38"/>
      <c r="C3854" s="37" t="n">
        <v>1063.31</v>
      </c>
      <c r="D3854" s="41" t="n">
        <v>1063.31</v>
      </c>
    </row>
    <row r="3855" customFormat="false" ht="12.8" hidden="false" customHeight="false" outlineLevel="0" collapsed="false">
      <c r="A3855" s="34" t="s">
        <v>5433</v>
      </c>
      <c r="B3855" s="38"/>
      <c r="C3855" s="37" t="n">
        <v>1063</v>
      </c>
      <c r="D3855" s="41" t="n">
        <v>1063</v>
      </c>
    </row>
    <row r="3856" customFormat="false" ht="12.8" hidden="false" customHeight="false" outlineLevel="0" collapsed="false">
      <c r="A3856" s="34" t="s">
        <v>12198</v>
      </c>
      <c r="B3856" s="38"/>
      <c r="C3856" s="37" t="n">
        <v>1060.96</v>
      </c>
      <c r="D3856" s="41" t="n">
        <v>1060.96</v>
      </c>
    </row>
    <row r="3857" customFormat="false" ht="12.8" hidden="false" customHeight="false" outlineLevel="0" collapsed="false">
      <c r="A3857" s="34" t="s">
        <v>7307</v>
      </c>
      <c r="B3857" s="35" t="n">
        <v>1060</v>
      </c>
      <c r="C3857" s="36"/>
      <c r="D3857" s="41" t="n">
        <v>1060</v>
      </c>
    </row>
    <row r="3858" customFormat="false" ht="12.8" hidden="false" customHeight="false" outlineLevel="0" collapsed="false">
      <c r="A3858" s="34" t="s">
        <v>4187</v>
      </c>
      <c r="B3858" s="38"/>
      <c r="C3858" s="37" t="n">
        <v>1059.46</v>
      </c>
      <c r="D3858" s="41" t="n">
        <v>1059.46</v>
      </c>
    </row>
    <row r="3859" customFormat="false" ht="12.8" hidden="false" customHeight="false" outlineLevel="0" collapsed="false">
      <c r="A3859" s="34" t="s">
        <v>542</v>
      </c>
      <c r="B3859" s="38"/>
      <c r="C3859" s="37" t="n">
        <v>1059</v>
      </c>
      <c r="D3859" s="41" t="n">
        <v>1059</v>
      </c>
    </row>
    <row r="3860" customFormat="false" ht="12.8" hidden="false" customHeight="false" outlineLevel="0" collapsed="false">
      <c r="A3860" s="34" t="s">
        <v>659</v>
      </c>
      <c r="B3860" s="38"/>
      <c r="C3860" s="37" t="n">
        <v>1059</v>
      </c>
      <c r="D3860" s="41" t="n">
        <v>1059</v>
      </c>
    </row>
    <row r="3861" customFormat="false" ht="12.8" hidden="false" customHeight="false" outlineLevel="0" collapsed="false">
      <c r="A3861" s="34" t="s">
        <v>10020</v>
      </c>
      <c r="B3861" s="38"/>
      <c r="C3861" s="37" t="n">
        <v>1059</v>
      </c>
      <c r="D3861" s="41" t="n">
        <v>1059</v>
      </c>
    </row>
    <row r="3862" customFormat="false" ht="12.8" hidden="false" customHeight="false" outlineLevel="0" collapsed="false">
      <c r="A3862" s="34" t="s">
        <v>523</v>
      </c>
      <c r="B3862" s="38"/>
      <c r="C3862" s="37" t="n">
        <v>1058</v>
      </c>
      <c r="D3862" s="41" t="n">
        <v>1058</v>
      </c>
    </row>
    <row r="3863" customFormat="false" ht="12.8" hidden="false" customHeight="false" outlineLevel="0" collapsed="false">
      <c r="A3863" s="34" t="s">
        <v>476</v>
      </c>
      <c r="B3863" s="38"/>
      <c r="C3863" s="37" t="n">
        <v>1057.94</v>
      </c>
      <c r="D3863" s="41" t="n">
        <v>1057.94</v>
      </c>
    </row>
    <row r="3864" customFormat="false" ht="12.8" hidden="false" customHeight="false" outlineLevel="0" collapsed="false">
      <c r="A3864" s="34" t="s">
        <v>365</v>
      </c>
      <c r="B3864" s="38"/>
      <c r="C3864" s="37" t="n">
        <v>1057.8</v>
      </c>
      <c r="D3864" s="41" t="n">
        <v>1057.8</v>
      </c>
    </row>
    <row r="3865" customFormat="false" ht="12.8" hidden="false" customHeight="false" outlineLevel="0" collapsed="false">
      <c r="A3865" s="34" t="s">
        <v>3523</v>
      </c>
      <c r="B3865" s="38"/>
      <c r="C3865" s="37" t="n">
        <v>1056.95</v>
      </c>
      <c r="D3865" s="41" t="n">
        <v>1056.95</v>
      </c>
    </row>
    <row r="3866" customFormat="false" ht="12.8" hidden="false" customHeight="false" outlineLevel="0" collapsed="false">
      <c r="A3866" s="34" t="s">
        <v>5679</v>
      </c>
      <c r="B3866" s="38"/>
      <c r="C3866" s="37" t="n">
        <v>1052.79</v>
      </c>
      <c r="D3866" s="41" t="n">
        <v>1052.79</v>
      </c>
    </row>
    <row r="3867" customFormat="false" ht="12.8" hidden="false" customHeight="false" outlineLevel="0" collapsed="false">
      <c r="A3867" s="34" t="s">
        <v>3740</v>
      </c>
      <c r="B3867" s="38"/>
      <c r="C3867" s="37" t="n">
        <v>1052.55</v>
      </c>
      <c r="D3867" s="41" t="n">
        <v>1052.55</v>
      </c>
    </row>
    <row r="3868" customFormat="false" ht="12.8" hidden="false" customHeight="false" outlineLevel="0" collapsed="false">
      <c r="A3868" s="34" t="s">
        <v>11568</v>
      </c>
      <c r="B3868" s="38"/>
      <c r="C3868" s="37" t="n">
        <v>1052</v>
      </c>
      <c r="D3868" s="41" t="n">
        <v>1052</v>
      </c>
    </row>
    <row r="3869" customFormat="false" ht="12.8" hidden="false" customHeight="false" outlineLevel="0" collapsed="false">
      <c r="A3869" s="34" t="s">
        <v>11580</v>
      </c>
      <c r="B3869" s="38"/>
      <c r="C3869" s="37" t="n">
        <v>1052</v>
      </c>
      <c r="D3869" s="41" t="n">
        <v>1052</v>
      </c>
    </row>
    <row r="3870" customFormat="false" ht="12.8" hidden="false" customHeight="false" outlineLevel="0" collapsed="false">
      <c r="A3870" s="34" t="s">
        <v>11236</v>
      </c>
      <c r="B3870" s="38"/>
      <c r="C3870" s="37" t="n">
        <v>1052</v>
      </c>
      <c r="D3870" s="41" t="n">
        <v>1052</v>
      </c>
    </row>
    <row r="3871" customFormat="false" ht="12.8" hidden="false" customHeight="false" outlineLevel="0" collapsed="false">
      <c r="A3871" s="34" t="s">
        <v>5074</v>
      </c>
      <c r="B3871" s="38"/>
      <c r="C3871" s="37" t="n">
        <v>1051</v>
      </c>
      <c r="D3871" s="41" t="n">
        <v>1051</v>
      </c>
    </row>
    <row r="3872" customFormat="false" ht="12.8" hidden="false" customHeight="false" outlineLevel="0" collapsed="false">
      <c r="A3872" s="34" t="s">
        <v>4190</v>
      </c>
      <c r="B3872" s="38"/>
      <c r="C3872" s="37" t="n">
        <v>1050.95</v>
      </c>
      <c r="D3872" s="41" t="n">
        <v>1050.95</v>
      </c>
    </row>
    <row r="3873" customFormat="false" ht="12.8" hidden="false" customHeight="false" outlineLevel="0" collapsed="false">
      <c r="A3873" s="34" t="s">
        <v>388</v>
      </c>
      <c r="B3873" s="38"/>
      <c r="C3873" s="37" t="n">
        <v>1050</v>
      </c>
      <c r="D3873" s="41" t="n">
        <v>1050</v>
      </c>
    </row>
    <row r="3874" customFormat="false" ht="12.8" hidden="false" customHeight="false" outlineLevel="0" collapsed="false">
      <c r="A3874" s="34" t="s">
        <v>4347</v>
      </c>
      <c r="B3874" s="38"/>
      <c r="C3874" s="37" t="n">
        <v>1050</v>
      </c>
      <c r="D3874" s="41" t="n">
        <v>1050</v>
      </c>
    </row>
    <row r="3875" customFormat="false" ht="12.8" hidden="false" customHeight="false" outlineLevel="0" collapsed="false">
      <c r="A3875" s="34" t="s">
        <v>8779</v>
      </c>
      <c r="B3875" s="38"/>
      <c r="C3875" s="37" t="n">
        <v>1050</v>
      </c>
      <c r="D3875" s="41" t="n">
        <v>1050</v>
      </c>
    </row>
    <row r="3876" customFormat="false" ht="12.8" hidden="false" customHeight="false" outlineLevel="0" collapsed="false">
      <c r="A3876" s="34" t="s">
        <v>4405</v>
      </c>
      <c r="B3876" s="38"/>
      <c r="C3876" s="37" t="n">
        <v>1050</v>
      </c>
      <c r="D3876" s="41" t="n">
        <v>1050</v>
      </c>
    </row>
    <row r="3877" customFormat="false" ht="12.8" hidden="false" customHeight="false" outlineLevel="0" collapsed="false">
      <c r="A3877" s="34" t="s">
        <v>10321</v>
      </c>
      <c r="B3877" s="38"/>
      <c r="C3877" s="37" t="n">
        <v>1050</v>
      </c>
      <c r="D3877" s="41" t="n">
        <v>1050</v>
      </c>
    </row>
    <row r="3878" customFormat="false" ht="12.8" hidden="false" customHeight="false" outlineLevel="0" collapsed="false">
      <c r="A3878" s="34" t="s">
        <v>7222</v>
      </c>
      <c r="B3878" s="38"/>
      <c r="C3878" s="37" t="n">
        <v>1050</v>
      </c>
      <c r="D3878" s="41" t="n">
        <v>1050</v>
      </c>
    </row>
    <row r="3879" customFormat="false" ht="12.8" hidden="false" customHeight="false" outlineLevel="0" collapsed="false">
      <c r="A3879" s="34" t="s">
        <v>4666</v>
      </c>
      <c r="B3879" s="38"/>
      <c r="C3879" s="37" t="n">
        <v>1049.75</v>
      </c>
      <c r="D3879" s="41" t="n">
        <v>1049.75</v>
      </c>
    </row>
    <row r="3880" customFormat="false" ht="12.8" hidden="false" customHeight="false" outlineLevel="0" collapsed="false">
      <c r="A3880" s="34" t="s">
        <v>829</v>
      </c>
      <c r="B3880" s="38"/>
      <c r="C3880" s="37" t="n">
        <v>1049</v>
      </c>
      <c r="D3880" s="41" t="n">
        <v>1049</v>
      </c>
    </row>
    <row r="3881" customFormat="false" ht="12.8" hidden="false" customHeight="false" outlineLevel="0" collapsed="false">
      <c r="A3881" s="34" t="s">
        <v>1705</v>
      </c>
      <c r="B3881" s="38"/>
      <c r="C3881" s="37" t="n">
        <v>1046</v>
      </c>
      <c r="D3881" s="41" t="n">
        <v>1046</v>
      </c>
    </row>
    <row r="3882" customFormat="false" ht="12.8" hidden="false" customHeight="false" outlineLevel="0" collapsed="false">
      <c r="A3882" s="34" t="s">
        <v>1878</v>
      </c>
      <c r="B3882" s="38"/>
      <c r="C3882" s="37" t="n">
        <v>1046</v>
      </c>
      <c r="D3882" s="41" t="n">
        <v>1046</v>
      </c>
    </row>
    <row r="3883" customFormat="false" ht="12.8" hidden="false" customHeight="false" outlineLevel="0" collapsed="false">
      <c r="A3883" s="34" t="s">
        <v>1950</v>
      </c>
      <c r="B3883" s="38"/>
      <c r="C3883" s="37" t="n">
        <v>1046</v>
      </c>
      <c r="D3883" s="41" t="n">
        <v>1046</v>
      </c>
    </row>
    <row r="3884" customFormat="false" ht="12.8" hidden="false" customHeight="false" outlineLevel="0" collapsed="false">
      <c r="A3884" s="34" t="s">
        <v>2111</v>
      </c>
      <c r="B3884" s="38"/>
      <c r="C3884" s="37" t="n">
        <v>1046</v>
      </c>
      <c r="D3884" s="41" t="n">
        <v>1046</v>
      </c>
    </row>
    <row r="3885" customFormat="false" ht="12.8" hidden="false" customHeight="false" outlineLevel="0" collapsed="false">
      <c r="A3885" s="34" t="s">
        <v>2205</v>
      </c>
      <c r="B3885" s="38"/>
      <c r="C3885" s="37" t="n">
        <v>1046</v>
      </c>
      <c r="D3885" s="41" t="n">
        <v>1046</v>
      </c>
    </row>
    <row r="3886" customFormat="false" ht="12.8" hidden="false" customHeight="false" outlineLevel="0" collapsed="false">
      <c r="A3886" s="34" t="s">
        <v>648</v>
      </c>
      <c r="B3886" s="38"/>
      <c r="C3886" s="37" t="n">
        <v>1044</v>
      </c>
      <c r="D3886" s="41" t="n">
        <v>1044</v>
      </c>
    </row>
    <row r="3887" customFormat="false" ht="12.8" hidden="false" customHeight="false" outlineLevel="0" collapsed="false">
      <c r="A3887" s="34" t="s">
        <v>4791</v>
      </c>
      <c r="B3887" s="38"/>
      <c r="C3887" s="37" t="n">
        <v>1044</v>
      </c>
      <c r="D3887" s="41" t="n">
        <v>1044</v>
      </c>
    </row>
    <row r="3888" customFormat="false" ht="12.8" hidden="false" customHeight="false" outlineLevel="0" collapsed="false">
      <c r="A3888" s="34" t="s">
        <v>6062</v>
      </c>
      <c r="B3888" s="38"/>
      <c r="C3888" s="37" t="n">
        <v>1042.4</v>
      </c>
      <c r="D3888" s="41" t="n">
        <v>1042.4</v>
      </c>
    </row>
    <row r="3889" customFormat="false" ht="12.8" hidden="false" customHeight="false" outlineLevel="0" collapsed="false">
      <c r="A3889" s="34" t="s">
        <v>6157</v>
      </c>
      <c r="B3889" s="38"/>
      <c r="C3889" s="37" t="n">
        <v>1041</v>
      </c>
      <c r="D3889" s="41" t="n">
        <v>1041</v>
      </c>
    </row>
    <row r="3890" customFormat="false" ht="12.8" hidden="false" customHeight="false" outlineLevel="0" collapsed="false">
      <c r="A3890" s="34" t="s">
        <v>11234</v>
      </c>
      <c r="B3890" s="38"/>
      <c r="C3890" s="37" t="n">
        <v>1041</v>
      </c>
      <c r="D3890" s="41" t="n">
        <v>1041</v>
      </c>
    </row>
    <row r="3891" customFormat="false" ht="12.8" hidden="false" customHeight="false" outlineLevel="0" collapsed="false">
      <c r="A3891" s="34" t="s">
        <v>10141</v>
      </c>
      <c r="B3891" s="35" t="n">
        <v>1040</v>
      </c>
      <c r="C3891" s="36"/>
      <c r="D3891" s="41" t="n">
        <v>1040</v>
      </c>
    </row>
    <row r="3892" customFormat="false" ht="12.8" hidden="false" customHeight="false" outlineLevel="0" collapsed="false">
      <c r="A3892" s="34" t="s">
        <v>11604</v>
      </c>
      <c r="B3892" s="38"/>
      <c r="C3892" s="37" t="n">
        <v>1039</v>
      </c>
      <c r="D3892" s="41" t="n">
        <v>1039</v>
      </c>
    </row>
    <row r="3893" customFormat="false" ht="12.8" hidden="false" customHeight="false" outlineLevel="0" collapsed="false">
      <c r="A3893" s="34" t="s">
        <v>3971</v>
      </c>
      <c r="B3893" s="38"/>
      <c r="C3893" s="37" t="n">
        <v>1038.5</v>
      </c>
      <c r="D3893" s="41" t="n">
        <v>1038.5</v>
      </c>
    </row>
    <row r="3894" customFormat="false" ht="12.8" hidden="false" customHeight="false" outlineLevel="0" collapsed="false">
      <c r="A3894" s="34" t="s">
        <v>4005</v>
      </c>
      <c r="B3894" s="38"/>
      <c r="C3894" s="37" t="n">
        <v>1037.7</v>
      </c>
      <c r="D3894" s="41" t="n">
        <v>1037.7</v>
      </c>
    </row>
    <row r="3895" customFormat="false" ht="12.8" hidden="false" customHeight="false" outlineLevel="0" collapsed="false">
      <c r="A3895" s="34" t="s">
        <v>9308</v>
      </c>
      <c r="B3895" s="38"/>
      <c r="C3895" s="37" t="n">
        <v>1037</v>
      </c>
      <c r="D3895" s="41" t="n">
        <v>1037</v>
      </c>
    </row>
    <row r="3896" customFormat="false" ht="12.8" hidden="false" customHeight="false" outlineLevel="0" collapsed="false">
      <c r="A3896" s="34" t="s">
        <v>1782</v>
      </c>
      <c r="B3896" s="38"/>
      <c r="C3896" s="37" t="n">
        <v>1037</v>
      </c>
      <c r="D3896" s="41" t="n">
        <v>1037</v>
      </c>
    </row>
    <row r="3897" customFormat="false" ht="12.8" hidden="false" customHeight="false" outlineLevel="0" collapsed="false">
      <c r="A3897" s="34" t="s">
        <v>1844</v>
      </c>
      <c r="B3897" s="38"/>
      <c r="C3897" s="37" t="n">
        <v>1037</v>
      </c>
      <c r="D3897" s="41" t="n">
        <v>1037</v>
      </c>
    </row>
    <row r="3898" customFormat="false" ht="12.8" hidden="false" customHeight="false" outlineLevel="0" collapsed="false">
      <c r="A3898" s="34" t="s">
        <v>1854</v>
      </c>
      <c r="B3898" s="38"/>
      <c r="C3898" s="37" t="n">
        <v>1037</v>
      </c>
      <c r="D3898" s="41" t="n">
        <v>1037</v>
      </c>
    </row>
    <row r="3899" customFormat="false" ht="12.8" hidden="false" customHeight="false" outlineLevel="0" collapsed="false">
      <c r="A3899" s="34" t="s">
        <v>1871</v>
      </c>
      <c r="B3899" s="38"/>
      <c r="C3899" s="37" t="n">
        <v>1037</v>
      </c>
      <c r="D3899" s="41" t="n">
        <v>1037</v>
      </c>
    </row>
    <row r="3900" customFormat="false" ht="12.8" hidden="false" customHeight="false" outlineLevel="0" collapsed="false">
      <c r="A3900" s="34" t="s">
        <v>11077</v>
      </c>
      <c r="B3900" s="38"/>
      <c r="C3900" s="37" t="n">
        <v>1037</v>
      </c>
      <c r="D3900" s="41" t="n">
        <v>1037</v>
      </c>
    </row>
    <row r="3901" customFormat="false" ht="12.8" hidden="false" customHeight="false" outlineLevel="0" collapsed="false">
      <c r="A3901" s="34" t="s">
        <v>1998</v>
      </c>
      <c r="B3901" s="38"/>
      <c r="C3901" s="37" t="n">
        <v>1037</v>
      </c>
      <c r="D3901" s="41" t="n">
        <v>1037</v>
      </c>
    </row>
    <row r="3902" customFormat="false" ht="12.8" hidden="false" customHeight="false" outlineLevel="0" collapsed="false">
      <c r="A3902" s="34" t="s">
        <v>2051</v>
      </c>
      <c r="B3902" s="38"/>
      <c r="C3902" s="37" t="n">
        <v>1037</v>
      </c>
      <c r="D3902" s="41" t="n">
        <v>1037</v>
      </c>
    </row>
    <row r="3903" customFormat="false" ht="12.8" hidden="false" customHeight="false" outlineLevel="0" collapsed="false">
      <c r="A3903" s="34" t="s">
        <v>9819</v>
      </c>
      <c r="B3903" s="38"/>
      <c r="C3903" s="37" t="n">
        <v>1036</v>
      </c>
      <c r="D3903" s="41" t="n">
        <v>1036</v>
      </c>
    </row>
    <row r="3904" customFormat="false" ht="12.8" hidden="false" customHeight="false" outlineLevel="0" collapsed="false">
      <c r="A3904" s="34" t="s">
        <v>11213</v>
      </c>
      <c r="B3904" s="38"/>
      <c r="C3904" s="37" t="n">
        <v>1036</v>
      </c>
      <c r="D3904" s="41" t="n">
        <v>1036</v>
      </c>
    </row>
    <row r="3905" customFormat="false" ht="12.8" hidden="false" customHeight="false" outlineLevel="0" collapsed="false">
      <c r="A3905" s="34" t="s">
        <v>5736</v>
      </c>
      <c r="B3905" s="38"/>
      <c r="C3905" s="37" t="n">
        <v>1035.43</v>
      </c>
      <c r="D3905" s="41" t="n">
        <v>1035.43</v>
      </c>
    </row>
    <row r="3906" customFormat="false" ht="12.8" hidden="false" customHeight="false" outlineLevel="0" collapsed="false">
      <c r="A3906" s="34" t="s">
        <v>12210</v>
      </c>
      <c r="B3906" s="38"/>
      <c r="C3906" s="37" t="n">
        <v>1033.82</v>
      </c>
      <c r="D3906" s="41" t="n">
        <v>1033.82</v>
      </c>
    </row>
    <row r="3907" customFormat="false" ht="12.8" hidden="false" customHeight="false" outlineLevel="0" collapsed="false">
      <c r="A3907" s="34" t="s">
        <v>9668</v>
      </c>
      <c r="B3907" s="38"/>
      <c r="C3907" s="37" t="n">
        <v>1033.25</v>
      </c>
      <c r="D3907" s="41" t="n">
        <v>1033.25</v>
      </c>
    </row>
    <row r="3908" customFormat="false" ht="12.8" hidden="false" customHeight="false" outlineLevel="0" collapsed="false">
      <c r="A3908" s="34" t="s">
        <v>12006</v>
      </c>
      <c r="B3908" s="38"/>
      <c r="C3908" s="37" t="n">
        <v>1033.15</v>
      </c>
      <c r="D3908" s="41" t="n">
        <v>1033.15</v>
      </c>
    </row>
    <row r="3909" customFormat="false" ht="12.8" hidden="false" customHeight="false" outlineLevel="0" collapsed="false">
      <c r="A3909" s="34" t="s">
        <v>3881</v>
      </c>
      <c r="B3909" s="38"/>
      <c r="C3909" s="37" t="n">
        <v>1032.25</v>
      </c>
      <c r="D3909" s="41" t="n">
        <v>1032.25</v>
      </c>
    </row>
    <row r="3910" customFormat="false" ht="12.8" hidden="false" customHeight="false" outlineLevel="0" collapsed="false">
      <c r="A3910" s="34" t="s">
        <v>2627</v>
      </c>
      <c r="B3910" s="38"/>
      <c r="C3910" s="37" t="n">
        <v>1030.31</v>
      </c>
      <c r="D3910" s="41" t="n">
        <v>1030.31</v>
      </c>
    </row>
    <row r="3911" customFormat="false" ht="12.8" hidden="false" customHeight="false" outlineLevel="0" collapsed="false">
      <c r="A3911" s="34" t="s">
        <v>6838</v>
      </c>
      <c r="B3911" s="38"/>
      <c r="C3911" s="37" t="n">
        <v>1030</v>
      </c>
      <c r="D3911" s="41" t="n">
        <v>1030</v>
      </c>
    </row>
    <row r="3912" customFormat="false" ht="12.8" hidden="false" customHeight="false" outlineLevel="0" collapsed="false">
      <c r="A3912" s="34" t="s">
        <v>10062</v>
      </c>
      <c r="B3912" s="38"/>
      <c r="C3912" s="37" t="n">
        <v>1030</v>
      </c>
      <c r="D3912" s="41" t="n">
        <v>1030</v>
      </c>
    </row>
    <row r="3913" customFormat="false" ht="12.8" hidden="false" customHeight="false" outlineLevel="0" collapsed="false">
      <c r="A3913" s="34" t="s">
        <v>7965</v>
      </c>
      <c r="B3913" s="38"/>
      <c r="C3913" s="37" t="n">
        <v>1030</v>
      </c>
      <c r="D3913" s="41" t="n">
        <v>1030</v>
      </c>
    </row>
    <row r="3914" customFormat="false" ht="12.8" hidden="false" customHeight="false" outlineLevel="0" collapsed="false">
      <c r="A3914" s="34" t="s">
        <v>7914</v>
      </c>
      <c r="B3914" s="38"/>
      <c r="C3914" s="37" t="n">
        <v>1029</v>
      </c>
      <c r="D3914" s="41" t="n">
        <v>1029</v>
      </c>
    </row>
    <row r="3915" customFormat="false" ht="12.8" hidden="false" customHeight="false" outlineLevel="0" collapsed="false">
      <c r="A3915" s="34" t="s">
        <v>7953</v>
      </c>
      <c r="B3915" s="38"/>
      <c r="C3915" s="37" t="n">
        <v>1029</v>
      </c>
      <c r="D3915" s="41" t="n">
        <v>1029</v>
      </c>
    </row>
    <row r="3916" customFormat="false" ht="12.8" hidden="false" customHeight="false" outlineLevel="0" collapsed="false">
      <c r="A3916" s="34" t="s">
        <v>11690</v>
      </c>
      <c r="B3916" s="38"/>
      <c r="C3916" s="37" t="n">
        <v>1027.69</v>
      </c>
      <c r="D3916" s="41" t="n">
        <v>1027.69</v>
      </c>
    </row>
    <row r="3917" customFormat="false" ht="12.8" hidden="false" customHeight="false" outlineLevel="0" collapsed="false">
      <c r="A3917" s="34" t="s">
        <v>12188</v>
      </c>
      <c r="B3917" s="38"/>
      <c r="C3917" s="37" t="n">
        <v>1026.45</v>
      </c>
      <c r="D3917" s="41" t="n">
        <v>1026.45</v>
      </c>
    </row>
    <row r="3918" customFormat="false" ht="12.8" hidden="false" customHeight="false" outlineLevel="0" collapsed="false">
      <c r="A3918" s="34" t="s">
        <v>12267</v>
      </c>
      <c r="B3918" s="38"/>
      <c r="C3918" s="37" t="n">
        <v>1026.45</v>
      </c>
      <c r="D3918" s="41" t="n">
        <v>1026.45</v>
      </c>
    </row>
    <row r="3919" customFormat="false" ht="12.8" hidden="false" customHeight="false" outlineLevel="0" collapsed="false">
      <c r="A3919" s="34" t="s">
        <v>10499</v>
      </c>
      <c r="B3919" s="38"/>
      <c r="C3919" s="37" t="n">
        <v>1026.37</v>
      </c>
      <c r="D3919" s="41" t="n">
        <v>1026.37</v>
      </c>
    </row>
    <row r="3920" customFormat="false" ht="12.8" hidden="false" customHeight="false" outlineLevel="0" collapsed="false">
      <c r="A3920" s="34" t="s">
        <v>5712</v>
      </c>
      <c r="B3920" s="38"/>
      <c r="C3920" s="37" t="n">
        <v>1025.15</v>
      </c>
      <c r="D3920" s="41" t="n">
        <v>1025.15</v>
      </c>
    </row>
    <row r="3921" customFormat="false" ht="12.8" hidden="false" customHeight="false" outlineLevel="0" collapsed="false">
      <c r="A3921" s="34" t="s">
        <v>9538</v>
      </c>
      <c r="B3921" s="38"/>
      <c r="C3921" s="37" t="n">
        <v>1024</v>
      </c>
      <c r="D3921" s="41" t="n">
        <v>1024</v>
      </c>
    </row>
    <row r="3922" customFormat="false" ht="12.8" hidden="false" customHeight="false" outlineLevel="0" collapsed="false">
      <c r="A3922" s="34" t="s">
        <v>5668</v>
      </c>
      <c r="B3922" s="38"/>
      <c r="C3922" s="37" t="n">
        <v>1023.56</v>
      </c>
      <c r="D3922" s="41" t="n">
        <v>1023.56</v>
      </c>
    </row>
    <row r="3923" customFormat="false" ht="12.8" hidden="false" customHeight="false" outlineLevel="0" collapsed="false">
      <c r="A3923" s="34" t="s">
        <v>623</v>
      </c>
      <c r="B3923" s="38"/>
      <c r="C3923" s="37" t="n">
        <v>1023</v>
      </c>
      <c r="D3923" s="41" t="n">
        <v>1023</v>
      </c>
    </row>
    <row r="3924" customFormat="false" ht="12.8" hidden="false" customHeight="false" outlineLevel="0" collapsed="false">
      <c r="A3924" s="34" t="s">
        <v>11211</v>
      </c>
      <c r="B3924" s="38"/>
      <c r="C3924" s="37" t="n">
        <v>1022</v>
      </c>
      <c r="D3924" s="41" t="n">
        <v>1022</v>
      </c>
    </row>
    <row r="3925" customFormat="false" ht="12.8" hidden="false" customHeight="false" outlineLevel="0" collapsed="false">
      <c r="A3925" s="34" t="s">
        <v>2516</v>
      </c>
      <c r="B3925" s="38"/>
      <c r="C3925" s="37" t="n">
        <v>1021.95</v>
      </c>
      <c r="D3925" s="41" t="n">
        <v>1021.95</v>
      </c>
    </row>
    <row r="3926" customFormat="false" ht="12.8" hidden="false" customHeight="false" outlineLevel="0" collapsed="false">
      <c r="A3926" s="34" t="s">
        <v>2513</v>
      </c>
      <c r="B3926" s="38"/>
      <c r="C3926" s="37" t="n">
        <v>1021.03</v>
      </c>
      <c r="D3926" s="41" t="n">
        <v>1021.03</v>
      </c>
    </row>
    <row r="3927" customFormat="false" ht="12.8" hidden="false" customHeight="false" outlineLevel="0" collapsed="false">
      <c r="A3927" s="34" t="s">
        <v>10296</v>
      </c>
      <c r="B3927" s="38"/>
      <c r="C3927" s="37" t="n">
        <v>1021</v>
      </c>
      <c r="D3927" s="41" t="n">
        <v>1021</v>
      </c>
    </row>
    <row r="3928" customFormat="false" ht="12.8" hidden="false" customHeight="false" outlineLevel="0" collapsed="false">
      <c r="A3928" s="34" t="s">
        <v>1248</v>
      </c>
      <c r="B3928" s="38"/>
      <c r="C3928" s="37" t="n">
        <v>1021</v>
      </c>
      <c r="D3928" s="41" t="n">
        <v>1021</v>
      </c>
    </row>
    <row r="3929" customFormat="false" ht="12.8" hidden="false" customHeight="false" outlineLevel="0" collapsed="false">
      <c r="A3929" s="34" t="s">
        <v>11663</v>
      </c>
      <c r="B3929" s="38"/>
      <c r="C3929" s="37" t="n">
        <v>1021</v>
      </c>
      <c r="D3929" s="41" t="n">
        <v>1021</v>
      </c>
    </row>
    <row r="3930" customFormat="false" ht="12.8" hidden="false" customHeight="false" outlineLevel="0" collapsed="false">
      <c r="A3930" s="34" t="s">
        <v>11536</v>
      </c>
      <c r="B3930" s="38"/>
      <c r="C3930" s="37" t="n">
        <v>1019</v>
      </c>
      <c r="D3930" s="41" t="n">
        <v>1019</v>
      </c>
    </row>
    <row r="3931" customFormat="false" ht="12.8" hidden="false" customHeight="false" outlineLevel="0" collapsed="false">
      <c r="A3931" s="34" t="s">
        <v>6849</v>
      </c>
      <c r="B3931" s="38"/>
      <c r="C3931" s="37" t="n">
        <v>1018</v>
      </c>
      <c r="D3931" s="41" t="n">
        <v>1018</v>
      </c>
    </row>
    <row r="3932" customFormat="false" ht="12.8" hidden="false" customHeight="false" outlineLevel="0" collapsed="false">
      <c r="A3932" s="34" t="s">
        <v>684</v>
      </c>
      <c r="B3932" s="38"/>
      <c r="C3932" s="37" t="n">
        <v>1017</v>
      </c>
      <c r="D3932" s="41" t="n">
        <v>1017</v>
      </c>
    </row>
    <row r="3933" customFormat="false" ht="12.8" hidden="false" customHeight="false" outlineLevel="0" collapsed="false">
      <c r="A3933" s="34" t="s">
        <v>2452</v>
      </c>
      <c r="B3933" s="35" t="n">
        <v>1015.97</v>
      </c>
      <c r="C3933" s="36"/>
      <c r="D3933" s="41" t="n">
        <v>1015.97</v>
      </c>
    </row>
    <row r="3934" customFormat="false" ht="12.8" hidden="false" customHeight="false" outlineLevel="0" collapsed="false">
      <c r="A3934" s="34" t="s">
        <v>11695</v>
      </c>
      <c r="B3934" s="38"/>
      <c r="C3934" s="37" t="n">
        <v>1015.63</v>
      </c>
      <c r="D3934" s="41" t="n">
        <v>1015.63</v>
      </c>
    </row>
    <row r="3935" customFormat="false" ht="12.8" hidden="false" customHeight="false" outlineLevel="0" collapsed="false">
      <c r="A3935" s="34" t="s">
        <v>9822</v>
      </c>
      <c r="B3935" s="38"/>
      <c r="C3935" s="37" t="n">
        <v>1014</v>
      </c>
      <c r="D3935" s="41" t="n">
        <v>1014</v>
      </c>
    </row>
    <row r="3936" customFormat="false" ht="12.8" hidden="false" customHeight="false" outlineLevel="0" collapsed="false">
      <c r="A3936" s="34" t="s">
        <v>4976</v>
      </c>
      <c r="B3936" s="38"/>
      <c r="C3936" s="37" t="n">
        <v>1014</v>
      </c>
      <c r="D3936" s="41" t="n">
        <v>1014</v>
      </c>
    </row>
    <row r="3937" customFormat="false" ht="12.8" hidden="false" customHeight="false" outlineLevel="0" collapsed="false">
      <c r="A3937" s="34" t="s">
        <v>580</v>
      </c>
      <c r="B3937" s="38"/>
      <c r="C3937" s="37" t="n">
        <v>1014</v>
      </c>
      <c r="D3937" s="41" t="n">
        <v>1014</v>
      </c>
    </row>
    <row r="3938" customFormat="false" ht="12.8" hidden="false" customHeight="false" outlineLevel="0" collapsed="false">
      <c r="A3938" s="34" t="s">
        <v>12246</v>
      </c>
      <c r="B3938" s="38"/>
      <c r="C3938" s="37" t="n">
        <v>1012.07</v>
      </c>
      <c r="D3938" s="41" t="n">
        <v>1012.07</v>
      </c>
    </row>
    <row r="3939" customFormat="false" ht="12.8" hidden="false" customHeight="false" outlineLevel="0" collapsed="false">
      <c r="A3939" s="34" t="s">
        <v>4420</v>
      </c>
      <c r="B3939" s="38"/>
      <c r="C3939" s="37" t="n">
        <v>1010.84</v>
      </c>
      <c r="D3939" s="41" t="n">
        <v>1010.84</v>
      </c>
    </row>
    <row r="3940" customFormat="false" ht="12.8" hidden="false" customHeight="false" outlineLevel="0" collapsed="false">
      <c r="A3940" s="34" t="s">
        <v>9247</v>
      </c>
      <c r="B3940" s="38"/>
      <c r="C3940" s="37" t="n">
        <v>1010.32</v>
      </c>
      <c r="D3940" s="41" t="n">
        <v>1010.32</v>
      </c>
    </row>
    <row r="3941" customFormat="false" ht="12.8" hidden="false" customHeight="false" outlineLevel="0" collapsed="false">
      <c r="A3941" s="34" t="s">
        <v>4595</v>
      </c>
      <c r="B3941" s="38"/>
      <c r="C3941" s="37" t="n">
        <v>1010</v>
      </c>
      <c r="D3941" s="41" t="n">
        <v>1010</v>
      </c>
    </row>
    <row r="3942" customFormat="false" ht="12.8" hidden="false" customHeight="false" outlineLevel="0" collapsed="false">
      <c r="A3942" s="34" t="s">
        <v>4658</v>
      </c>
      <c r="B3942" s="38"/>
      <c r="C3942" s="37" t="n">
        <v>1009.62</v>
      </c>
      <c r="D3942" s="41" t="n">
        <v>1009.62</v>
      </c>
    </row>
    <row r="3943" customFormat="false" ht="12.8" hidden="false" customHeight="false" outlineLevel="0" collapsed="false">
      <c r="A3943" s="34" t="s">
        <v>2541</v>
      </c>
      <c r="B3943" s="38"/>
      <c r="C3943" s="37" t="n">
        <v>1008.86</v>
      </c>
      <c r="D3943" s="41" t="n">
        <v>1008.86</v>
      </c>
    </row>
    <row r="3944" customFormat="false" ht="12.8" hidden="false" customHeight="false" outlineLevel="0" collapsed="false">
      <c r="A3944" s="34" t="s">
        <v>9084</v>
      </c>
      <c r="B3944" s="38"/>
      <c r="C3944" s="37" t="n">
        <v>1008.75</v>
      </c>
      <c r="D3944" s="41" t="n">
        <v>1008.75</v>
      </c>
    </row>
    <row r="3945" customFormat="false" ht="12.8" hidden="false" customHeight="false" outlineLevel="0" collapsed="false">
      <c r="A3945" s="34" t="s">
        <v>5012</v>
      </c>
      <c r="B3945" s="38"/>
      <c r="C3945" s="37" t="n">
        <v>1008</v>
      </c>
      <c r="D3945" s="41" t="n">
        <v>1008</v>
      </c>
    </row>
    <row r="3946" customFormat="false" ht="12.8" hidden="false" customHeight="false" outlineLevel="0" collapsed="false">
      <c r="A3946" s="34" t="s">
        <v>7779</v>
      </c>
      <c r="B3946" s="38"/>
      <c r="C3946" s="37" t="n">
        <v>1008</v>
      </c>
      <c r="D3946" s="41" t="n">
        <v>1008</v>
      </c>
    </row>
    <row r="3947" customFormat="false" ht="12.8" hidden="false" customHeight="false" outlineLevel="0" collapsed="false">
      <c r="A3947" s="34" t="s">
        <v>9142</v>
      </c>
      <c r="B3947" s="38"/>
      <c r="C3947" s="37" t="n">
        <v>1006.99</v>
      </c>
      <c r="D3947" s="41" t="n">
        <v>1006.99</v>
      </c>
    </row>
    <row r="3948" customFormat="false" ht="12.8" hidden="false" customHeight="false" outlineLevel="0" collapsed="false">
      <c r="A3948" s="34" t="s">
        <v>5660</v>
      </c>
      <c r="B3948" s="38"/>
      <c r="C3948" s="37" t="n">
        <v>1006.93</v>
      </c>
      <c r="D3948" s="41" t="n">
        <v>1006.93</v>
      </c>
    </row>
    <row r="3949" customFormat="false" ht="12.8" hidden="false" customHeight="false" outlineLevel="0" collapsed="false">
      <c r="A3949" s="34" t="s">
        <v>4862</v>
      </c>
      <c r="B3949" s="38"/>
      <c r="C3949" s="37" t="n">
        <v>1006.55</v>
      </c>
      <c r="D3949" s="41" t="n">
        <v>1006.55</v>
      </c>
    </row>
    <row r="3950" customFormat="false" ht="12.8" hidden="false" customHeight="false" outlineLevel="0" collapsed="false">
      <c r="A3950" s="34" t="s">
        <v>2565</v>
      </c>
      <c r="B3950" s="38"/>
      <c r="C3950" s="37" t="n">
        <v>1003.28</v>
      </c>
      <c r="D3950" s="41" t="n">
        <v>1003.28</v>
      </c>
    </row>
    <row r="3951" customFormat="false" ht="12.8" hidden="false" customHeight="false" outlineLevel="0" collapsed="false">
      <c r="A3951" s="34" t="s">
        <v>999</v>
      </c>
      <c r="B3951" s="38"/>
      <c r="C3951" s="37" t="n">
        <v>1003</v>
      </c>
      <c r="D3951" s="41" t="n">
        <v>1003</v>
      </c>
    </row>
    <row r="3952" customFormat="false" ht="12.8" hidden="false" customHeight="false" outlineLevel="0" collapsed="false">
      <c r="A3952" s="34" t="s">
        <v>1055</v>
      </c>
      <c r="B3952" s="38"/>
      <c r="C3952" s="37" t="n">
        <v>1003</v>
      </c>
      <c r="D3952" s="41" t="n">
        <v>1003</v>
      </c>
    </row>
    <row r="3953" customFormat="false" ht="12.8" hidden="false" customHeight="false" outlineLevel="0" collapsed="false">
      <c r="A3953" s="34" t="s">
        <v>5649</v>
      </c>
      <c r="B3953" s="38"/>
      <c r="C3953" s="37" t="n">
        <v>1002.77</v>
      </c>
      <c r="D3953" s="41" t="n">
        <v>1002.77</v>
      </c>
    </row>
    <row r="3954" customFormat="false" ht="12.8" hidden="false" customHeight="false" outlineLevel="0" collapsed="false">
      <c r="A3954" s="34" t="s">
        <v>6406</v>
      </c>
      <c r="B3954" s="38"/>
      <c r="C3954" s="37" t="n">
        <v>1002</v>
      </c>
      <c r="D3954" s="41" t="n">
        <v>1002</v>
      </c>
    </row>
    <row r="3955" customFormat="false" ht="12.8" hidden="false" customHeight="false" outlineLevel="0" collapsed="false">
      <c r="A3955" s="34" t="s">
        <v>6408</v>
      </c>
      <c r="B3955" s="38"/>
      <c r="C3955" s="37" t="n">
        <v>1002</v>
      </c>
      <c r="D3955" s="41" t="n">
        <v>1002</v>
      </c>
    </row>
    <row r="3956" customFormat="false" ht="12.8" hidden="false" customHeight="false" outlineLevel="0" collapsed="false">
      <c r="A3956" s="34" t="s">
        <v>696</v>
      </c>
      <c r="B3956" s="38"/>
      <c r="C3956" s="37" t="n">
        <v>1002</v>
      </c>
      <c r="D3956" s="41" t="n">
        <v>1002</v>
      </c>
    </row>
    <row r="3957" customFormat="false" ht="12.8" hidden="false" customHeight="false" outlineLevel="0" collapsed="false">
      <c r="A3957" s="34" t="s">
        <v>4901</v>
      </c>
      <c r="B3957" s="35" t="n">
        <v>1000.001</v>
      </c>
      <c r="C3957" s="36"/>
      <c r="D3957" s="41" t="n">
        <v>1000.001</v>
      </c>
    </row>
    <row r="3958" customFormat="false" ht="12.8" hidden="false" customHeight="false" outlineLevel="0" collapsed="false">
      <c r="A3958" s="34" t="s">
        <v>7243</v>
      </c>
      <c r="B3958" s="35" t="n">
        <v>1000</v>
      </c>
      <c r="C3958" s="36"/>
      <c r="D3958" s="41" t="n">
        <v>1000</v>
      </c>
    </row>
    <row r="3959" customFormat="false" ht="12.8" hidden="false" customHeight="false" outlineLevel="0" collapsed="false">
      <c r="A3959" s="34" t="s">
        <v>7699</v>
      </c>
      <c r="B3959" s="35" t="n">
        <v>1000</v>
      </c>
      <c r="C3959" s="36"/>
      <c r="D3959" s="41" t="n">
        <v>1000</v>
      </c>
    </row>
    <row r="3960" customFormat="false" ht="12.8" hidden="false" customHeight="false" outlineLevel="0" collapsed="false">
      <c r="A3960" s="34" t="s">
        <v>5980</v>
      </c>
      <c r="B3960" s="38"/>
      <c r="C3960" s="37" t="n">
        <v>1000</v>
      </c>
      <c r="D3960" s="41" t="n">
        <v>1000</v>
      </c>
    </row>
    <row r="3961" customFormat="false" ht="12.8" hidden="false" customHeight="false" outlineLevel="0" collapsed="false">
      <c r="A3961" s="34" t="s">
        <v>11718</v>
      </c>
      <c r="B3961" s="35" t="n">
        <v>1000</v>
      </c>
      <c r="C3961" s="36"/>
      <c r="D3961" s="41" t="n">
        <v>1000</v>
      </c>
    </row>
    <row r="3962" customFormat="false" ht="12.8" hidden="false" customHeight="false" outlineLevel="0" collapsed="false">
      <c r="A3962" s="34" t="s">
        <v>11719</v>
      </c>
      <c r="B3962" s="35" t="n">
        <v>1000</v>
      </c>
      <c r="C3962" s="36"/>
      <c r="D3962" s="41" t="n">
        <v>1000</v>
      </c>
    </row>
    <row r="3963" customFormat="false" ht="12.8" hidden="false" customHeight="false" outlineLevel="0" collapsed="false">
      <c r="A3963" s="34" t="s">
        <v>4646</v>
      </c>
      <c r="B3963" s="38"/>
      <c r="C3963" s="37" t="n">
        <v>1000</v>
      </c>
      <c r="D3963" s="41" t="n">
        <v>1000</v>
      </c>
    </row>
    <row r="3964" customFormat="false" ht="12.8" hidden="false" customHeight="false" outlineLevel="0" collapsed="false">
      <c r="A3964" s="34" t="s">
        <v>9314</v>
      </c>
      <c r="B3964" s="38"/>
      <c r="C3964" s="37" t="n">
        <v>1000</v>
      </c>
      <c r="D3964" s="41" t="n">
        <v>1000</v>
      </c>
    </row>
    <row r="3965" customFormat="false" ht="12.8" hidden="false" customHeight="false" outlineLevel="0" collapsed="false">
      <c r="A3965" s="34" t="s">
        <v>3544</v>
      </c>
      <c r="B3965" s="35" t="n">
        <v>1000</v>
      </c>
      <c r="C3965" s="36"/>
      <c r="D3965" s="41" t="n">
        <v>1000</v>
      </c>
    </row>
    <row r="3966" customFormat="false" ht="12.8" hidden="false" customHeight="false" outlineLevel="0" collapsed="false">
      <c r="A3966" s="34" t="s">
        <v>1375</v>
      </c>
      <c r="B3966" s="38"/>
      <c r="C3966" s="37" t="n">
        <v>1000</v>
      </c>
      <c r="D3966" s="41" t="n">
        <v>1000</v>
      </c>
    </row>
    <row r="3967" customFormat="false" ht="12.8" hidden="false" customHeight="false" outlineLevel="0" collapsed="false">
      <c r="A3967" s="34" t="s">
        <v>4848</v>
      </c>
      <c r="B3967" s="38"/>
      <c r="C3967" s="37" t="n">
        <v>1000</v>
      </c>
      <c r="D3967" s="41" t="n">
        <v>1000</v>
      </c>
    </row>
    <row r="3968" customFormat="false" ht="12.8" hidden="false" customHeight="false" outlineLevel="0" collapsed="false">
      <c r="A3968" s="34" t="s">
        <v>7533</v>
      </c>
      <c r="B3968" s="38"/>
      <c r="C3968" s="37" t="n">
        <v>1000</v>
      </c>
      <c r="D3968" s="41" t="n">
        <v>1000</v>
      </c>
    </row>
    <row r="3969" customFormat="false" ht="12.8" hidden="false" customHeight="false" outlineLevel="0" collapsed="false">
      <c r="A3969" s="34" t="s">
        <v>4650</v>
      </c>
      <c r="B3969" s="38"/>
      <c r="C3969" s="37" t="n">
        <v>1000</v>
      </c>
      <c r="D3969" s="41" t="n">
        <v>1000</v>
      </c>
    </row>
    <row r="3970" customFormat="false" ht="12.8" hidden="false" customHeight="false" outlineLevel="0" collapsed="false">
      <c r="A3970" s="34" t="s">
        <v>7745</v>
      </c>
      <c r="B3970" s="38"/>
      <c r="C3970" s="37" t="n">
        <v>1000</v>
      </c>
      <c r="D3970" s="41" t="n">
        <v>1000</v>
      </c>
    </row>
    <row r="3971" customFormat="false" ht="12.8" hidden="false" customHeight="false" outlineLevel="0" collapsed="false">
      <c r="A3971" s="34" t="s">
        <v>8204</v>
      </c>
      <c r="B3971" s="38"/>
      <c r="C3971" s="37" t="n">
        <v>1000</v>
      </c>
      <c r="D3971" s="41" t="n">
        <v>1000</v>
      </c>
    </row>
    <row r="3972" customFormat="false" ht="12.8" hidden="false" customHeight="false" outlineLevel="0" collapsed="false">
      <c r="A3972" s="34" t="s">
        <v>7979</v>
      </c>
      <c r="B3972" s="35" t="n">
        <v>1000</v>
      </c>
      <c r="C3972" s="36"/>
      <c r="D3972" s="41" t="n">
        <v>1000</v>
      </c>
    </row>
    <row r="3973" customFormat="false" ht="12.8" hidden="false" customHeight="false" outlineLevel="0" collapsed="false">
      <c r="A3973" s="34" t="s">
        <v>7981</v>
      </c>
      <c r="B3973" s="35" t="n">
        <v>1000</v>
      </c>
      <c r="C3973" s="36"/>
      <c r="D3973" s="41" t="n">
        <v>1000</v>
      </c>
    </row>
    <row r="3974" customFormat="false" ht="12.8" hidden="false" customHeight="false" outlineLevel="0" collapsed="false">
      <c r="A3974" s="34" t="s">
        <v>7244</v>
      </c>
      <c r="B3974" s="35" t="n">
        <v>1000</v>
      </c>
      <c r="C3974" s="36"/>
      <c r="D3974" s="41" t="n">
        <v>1000</v>
      </c>
    </row>
    <row r="3975" customFormat="false" ht="12.8" hidden="false" customHeight="false" outlineLevel="0" collapsed="false">
      <c r="A3975" s="34" t="s">
        <v>1451</v>
      </c>
      <c r="B3975" s="35" t="n">
        <v>1000</v>
      </c>
      <c r="C3975" s="36"/>
      <c r="D3975" s="41" t="n">
        <v>1000</v>
      </c>
    </row>
    <row r="3976" customFormat="false" ht="12.8" hidden="false" customHeight="false" outlineLevel="0" collapsed="false">
      <c r="A3976" s="34" t="s">
        <v>3106</v>
      </c>
      <c r="B3976" s="38"/>
      <c r="C3976" s="37" t="n">
        <v>1000</v>
      </c>
      <c r="D3976" s="41" t="n">
        <v>1000</v>
      </c>
    </row>
    <row r="3977" customFormat="false" ht="12.8" hidden="false" customHeight="false" outlineLevel="0" collapsed="false">
      <c r="A3977" s="34" t="s">
        <v>5438</v>
      </c>
      <c r="B3977" s="35" t="n">
        <v>1000</v>
      </c>
      <c r="C3977" s="36"/>
      <c r="D3977" s="41" t="n">
        <v>1000</v>
      </c>
    </row>
    <row r="3978" customFormat="false" ht="12.8" hidden="false" customHeight="false" outlineLevel="0" collapsed="false">
      <c r="A3978" s="34" t="s">
        <v>6206</v>
      </c>
      <c r="B3978" s="35" t="n">
        <v>1000</v>
      </c>
      <c r="C3978" s="36"/>
      <c r="D3978" s="41" t="n">
        <v>1000</v>
      </c>
    </row>
    <row r="3979" customFormat="false" ht="12.8" hidden="false" customHeight="false" outlineLevel="0" collapsed="false">
      <c r="A3979" s="34" t="s">
        <v>1454</v>
      </c>
      <c r="B3979" s="35" t="n">
        <v>1000</v>
      </c>
      <c r="C3979" s="36"/>
      <c r="D3979" s="41" t="n">
        <v>1000</v>
      </c>
    </row>
    <row r="3980" customFormat="false" ht="12.8" hidden="false" customHeight="false" outlineLevel="0" collapsed="false">
      <c r="A3980" s="34" t="s">
        <v>7428</v>
      </c>
      <c r="B3980" s="35" t="n">
        <v>1000</v>
      </c>
      <c r="C3980" s="36"/>
      <c r="D3980" s="41" t="n">
        <v>1000</v>
      </c>
    </row>
    <row r="3981" customFormat="false" ht="12.8" hidden="false" customHeight="false" outlineLevel="0" collapsed="false">
      <c r="A3981" s="34" t="s">
        <v>6211</v>
      </c>
      <c r="B3981" s="35" t="n">
        <v>1000</v>
      </c>
      <c r="C3981" s="36"/>
      <c r="D3981" s="41" t="n">
        <v>1000</v>
      </c>
    </row>
    <row r="3982" customFormat="false" ht="12.8" hidden="false" customHeight="false" outlineLevel="0" collapsed="false">
      <c r="A3982" s="34" t="s">
        <v>6215</v>
      </c>
      <c r="B3982" s="35" t="n">
        <v>1000</v>
      </c>
      <c r="C3982" s="36"/>
      <c r="D3982" s="41" t="n">
        <v>1000</v>
      </c>
    </row>
    <row r="3983" customFormat="false" ht="12.8" hidden="false" customHeight="false" outlineLevel="0" collapsed="false">
      <c r="A3983" s="34" t="s">
        <v>11730</v>
      </c>
      <c r="B3983" s="35" t="n">
        <v>1000</v>
      </c>
      <c r="C3983" s="36"/>
      <c r="D3983" s="41" t="n">
        <v>1000</v>
      </c>
    </row>
    <row r="3984" customFormat="false" ht="12.8" hidden="false" customHeight="false" outlineLevel="0" collapsed="false">
      <c r="A3984" s="34" t="s">
        <v>1468</v>
      </c>
      <c r="B3984" s="35" t="n">
        <v>1000</v>
      </c>
      <c r="C3984" s="36"/>
      <c r="D3984" s="41" t="n">
        <v>1000</v>
      </c>
    </row>
    <row r="3985" customFormat="false" ht="12.8" hidden="false" customHeight="false" outlineLevel="0" collapsed="false">
      <c r="A3985" s="34" t="s">
        <v>7988</v>
      </c>
      <c r="B3985" s="35" t="n">
        <v>1000</v>
      </c>
      <c r="C3985" s="36"/>
      <c r="D3985" s="41" t="n">
        <v>1000</v>
      </c>
    </row>
    <row r="3986" customFormat="false" ht="12.8" hidden="false" customHeight="false" outlineLevel="0" collapsed="false">
      <c r="A3986" s="34" t="s">
        <v>5886</v>
      </c>
      <c r="B3986" s="35" t="n">
        <v>1000</v>
      </c>
      <c r="C3986" s="36"/>
      <c r="D3986" s="41" t="n">
        <v>1000</v>
      </c>
    </row>
    <row r="3987" customFormat="false" ht="12.8" hidden="false" customHeight="false" outlineLevel="0" collapsed="false">
      <c r="A3987" s="34" t="s">
        <v>10562</v>
      </c>
      <c r="B3987" s="35" t="n">
        <v>1000</v>
      </c>
      <c r="C3987" s="36"/>
      <c r="D3987" s="41" t="n">
        <v>1000</v>
      </c>
    </row>
    <row r="3988" customFormat="false" ht="12.8" hidden="false" customHeight="false" outlineLevel="0" collapsed="false">
      <c r="A3988" s="34" t="s">
        <v>11735</v>
      </c>
      <c r="B3988" s="35" t="n">
        <v>1000</v>
      </c>
      <c r="C3988" s="36"/>
      <c r="D3988" s="41" t="n">
        <v>1000</v>
      </c>
    </row>
    <row r="3989" customFormat="false" ht="12.8" hidden="false" customHeight="false" outlineLevel="0" collapsed="false">
      <c r="A3989" s="34" t="s">
        <v>5888</v>
      </c>
      <c r="B3989" s="35" t="n">
        <v>1000</v>
      </c>
      <c r="C3989" s="36"/>
      <c r="D3989" s="41" t="n">
        <v>1000</v>
      </c>
    </row>
    <row r="3990" customFormat="false" ht="12.8" hidden="false" customHeight="false" outlineLevel="0" collapsed="false">
      <c r="A3990" s="34" t="s">
        <v>5889</v>
      </c>
      <c r="B3990" s="35" t="n">
        <v>1000</v>
      </c>
      <c r="C3990" s="36"/>
      <c r="D3990" s="41" t="n">
        <v>1000</v>
      </c>
    </row>
    <row r="3991" customFormat="false" ht="12.8" hidden="false" customHeight="false" outlineLevel="0" collapsed="false">
      <c r="A3991" s="34" t="s">
        <v>5760</v>
      </c>
      <c r="B3991" s="35" t="n">
        <v>1000</v>
      </c>
      <c r="C3991" s="36"/>
      <c r="D3991" s="41" t="n">
        <v>1000</v>
      </c>
    </row>
    <row r="3992" customFormat="false" ht="12.8" hidden="false" customHeight="false" outlineLevel="0" collapsed="false">
      <c r="A3992" s="34" t="s">
        <v>7989</v>
      </c>
      <c r="B3992" s="35" t="n">
        <v>1000</v>
      </c>
      <c r="C3992" s="36"/>
      <c r="D3992" s="41" t="n">
        <v>1000</v>
      </c>
    </row>
    <row r="3993" customFormat="false" ht="12.8" hidden="false" customHeight="false" outlineLevel="0" collapsed="false">
      <c r="A3993" s="34" t="s">
        <v>423</v>
      </c>
      <c r="B3993" s="38"/>
      <c r="C3993" s="37" t="n">
        <v>1000</v>
      </c>
      <c r="D3993" s="41" t="n">
        <v>1000</v>
      </c>
    </row>
    <row r="3994" customFormat="false" ht="12.8" hidden="false" customHeight="false" outlineLevel="0" collapsed="false">
      <c r="A3994" s="34" t="s">
        <v>4659</v>
      </c>
      <c r="B3994" s="38"/>
      <c r="C3994" s="37" t="n">
        <v>1000</v>
      </c>
      <c r="D3994" s="41" t="n">
        <v>1000</v>
      </c>
    </row>
    <row r="3995" customFormat="false" ht="12.8" hidden="false" customHeight="false" outlineLevel="0" collapsed="false">
      <c r="A3995" s="34" t="s">
        <v>9585</v>
      </c>
      <c r="B3995" s="38"/>
      <c r="C3995" s="37" t="n">
        <v>1000</v>
      </c>
      <c r="D3995" s="41" t="n">
        <v>1000</v>
      </c>
    </row>
    <row r="3996" customFormat="false" ht="12.8" hidden="false" customHeight="false" outlineLevel="0" collapsed="false">
      <c r="A3996" s="34" t="s">
        <v>9835</v>
      </c>
      <c r="B3996" s="38"/>
      <c r="C3996" s="37" t="n">
        <v>1000</v>
      </c>
      <c r="D3996" s="41" t="n">
        <v>1000</v>
      </c>
    </row>
    <row r="3997" customFormat="false" ht="12.8" hidden="false" customHeight="false" outlineLevel="0" collapsed="false">
      <c r="A3997" s="34" t="s">
        <v>11454</v>
      </c>
      <c r="B3997" s="35" t="n">
        <v>1000</v>
      </c>
      <c r="C3997" s="36"/>
      <c r="D3997" s="41" t="n">
        <v>1000</v>
      </c>
    </row>
    <row r="3998" customFormat="false" ht="12.8" hidden="false" customHeight="false" outlineLevel="0" collapsed="false">
      <c r="A3998" s="34" t="s">
        <v>5612</v>
      </c>
      <c r="B3998" s="38"/>
      <c r="C3998" s="37" t="n">
        <v>1000</v>
      </c>
      <c r="D3998" s="41" t="n">
        <v>1000</v>
      </c>
    </row>
    <row r="3999" customFormat="false" ht="12.8" hidden="false" customHeight="false" outlineLevel="0" collapsed="false">
      <c r="A3999" s="34" t="s">
        <v>4619</v>
      </c>
      <c r="B3999" s="35" t="n">
        <v>1000</v>
      </c>
      <c r="C3999" s="36"/>
      <c r="D3999" s="41" t="n">
        <v>1000</v>
      </c>
    </row>
    <row r="4000" customFormat="false" ht="12.8" hidden="false" customHeight="false" outlineLevel="0" collapsed="false">
      <c r="A4000" s="34" t="s">
        <v>2781</v>
      </c>
      <c r="B4000" s="35" t="n">
        <v>1000</v>
      </c>
      <c r="C4000" s="36"/>
      <c r="D4000" s="41" t="n">
        <v>1000</v>
      </c>
    </row>
    <row r="4001" customFormat="false" ht="12.8" hidden="false" customHeight="false" outlineLevel="0" collapsed="false">
      <c r="A4001" s="34" t="s">
        <v>4274</v>
      </c>
      <c r="B4001" s="35" t="n">
        <v>1000</v>
      </c>
      <c r="C4001" s="36"/>
      <c r="D4001" s="41" t="n">
        <v>1000</v>
      </c>
    </row>
    <row r="4002" customFormat="false" ht="12.8" hidden="false" customHeight="false" outlineLevel="0" collapsed="false">
      <c r="A4002" s="34" t="s">
        <v>4899</v>
      </c>
      <c r="B4002" s="35" t="n">
        <v>1000</v>
      </c>
      <c r="C4002" s="36"/>
      <c r="D4002" s="41" t="n">
        <v>1000</v>
      </c>
    </row>
    <row r="4003" customFormat="false" ht="12.8" hidden="false" customHeight="false" outlineLevel="0" collapsed="false">
      <c r="A4003" s="34" t="s">
        <v>4906</v>
      </c>
      <c r="B4003" s="35" t="n">
        <v>1000</v>
      </c>
      <c r="C4003" s="36"/>
      <c r="D4003" s="41" t="n">
        <v>1000</v>
      </c>
    </row>
    <row r="4004" customFormat="false" ht="12.8" hidden="false" customHeight="false" outlineLevel="0" collapsed="false">
      <c r="A4004" s="34" t="s">
        <v>951</v>
      </c>
      <c r="B4004" s="35" t="n">
        <v>1000</v>
      </c>
      <c r="C4004" s="36"/>
      <c r="D4004" s="41" t="n">
        <v>1000</v>
      </c>
    </row>
    <row r="4005" customFormat="false" ht="12.8" hidden="false" customHeight="false" outlineLevel="0" collapsed="false">
      <c r="A4005" s="34" t="s">
        <v>6346</v>
      </c>
      <c r="B4005" s="38"/>
      <c r="C4005" s="37" t="n">
        <v>1000</v>
      </c>
      <c r="D4005" s="41" t="n">
        <v>1000</v>
      </c>
    </row>
    <row r="4006" customFormat="false" ht="12.8" hidden="false" customHeight="false" outlineLevel="0" collapsed="false">
      <c r="A4006" s="34" t="s">
        <v>10129</v>
      </c>
      <c r="B4006" s="35" t="n">
        <v>1000</v>
      </c>
      <c r="C4006" s="36"/>
      <c r="D4006" s="41" t="n">
        <v>1000</v>
      </c>
    </row>
    <row r="4007" customFormat="false" ht="12.8" hidden="false" customHeight="false" outlineLevel="0" collapsed="false">
      <c r="A4007" s="34" t="s">
        <v>2783</v>
      </c>
      <c r="B4007" s="35" t="n">
        <v>1000</v>
      </c>
      <c r="C4007" s="36"/>
      <c r="D4007" s="41" t="n">
        <v>1000</v>
      </c>
    </row>
    <row r="4008" customFormat="false" ht="12.8" hidden="false" customHeight="false" outlineLevel="0" collapsed="false">
      <c r="A4008" s="34" t="s">
        <v>7248</v>
      </c>
      <c r="B4008" s="35" t="n">
        <v>1000</v>
      </c>
      <c r="C4008" s="36"/>
      <c r="D4008" s="41" t="n">
        <v>1000</v>
      </c>
    </row>
    <row r="4009" customFormat="false" ht="12.8" hidden="false" customHeight="false" outlineLevel="0" collapsed="false">
      <c r="A4009" s="34" t="s">
        <v>11741</v>
      </c>
      <c r="B4009" s="35" t="n">
        <v>1000</v>
      </c>
      <c r="C4009" s="36"/>
      <c r="D4009" s="41" t="n">
        <v>1000</v>
      </c>
    </row>
    <row r="4010" customFormat="false" ht="12.8" hidden="false" customHeight="false" outlineLevel="0" collapsed="false">
      <c r="A4010" s="34" t="s">
        <v>7993</v>
      </c>
      <c r="B4010" s="35" t="n">
        <v>1000</v>
      </c>
      <c r="C4010" s="36"/>
      <c r="D4010" s="41" t="n">
        <v>1000</v>
      </c>
    </row>
    <row r="4011" customFormat="false" ht="12.8" hidden="false" customHeight="false" outlineLevel="0" collapsed="false">
      <c r="A4011" s="34" t="s">
        <v>8310</v>
      </c>
      <c r="B4011" s="38"/>
      <c r="C4011" s="37" t="n">
        <v>1000</v>
      </c>
      <c r="D4011" s="41" t="n">
        <v>1000</v>
      </c>
    </row>
    <row r="4012" customFormat="false" ht="12.8" hidden="false" customHeight="false" outlineLevel="0" collapsed="false">
      <c r="A4012" s="34" t="s">
        <v>9853</v>
      </c>
      <c r="B4012" s="38"/>
      <c r="C4012" s="37" t="n">
        <v>1000</v>
      </c>
      <c r="D4012" s="41" t="n">
        <v>1000</v>
      </c>
    </row>
    <row r="4013" customFormat="false" ht="12.8" hidden="false" customHeight="false" outlineLevel="0" collapsed="false">
      <c r="A4013" s="34" t="s">
        <v>7557</v>
      </c>
      <c r="B4013" s="38"/>
      <c r="C4013" s="37" t="n">
        <v>1000</v>
      </c>
      <c r="D4013" s="41" t="n">
        <v>1000</v>
      </c>
    </row>
    <row r="4014" customFormat="false" ht="12.8" hidden="false" customHeight="false" outlineLevel="0" collapsed="false">
      <c r="A4014" s="34" t="s">
        <v>7559</v>
      </c>
      <c r="B4014" s="38"/>
      <c r="C4014" s="37" t="n">
        <v>1000</v>
      </c>
      <c r="D4014" s="41" t="n">
        <v>1000</v>
      </c>
    </row>
    <row r="4015" customFormat="false" ht="12.8" hidden="false" customHeight="false" outlineLevel="0" collapsed="false">
      <c r="A4015" s="34" t="s">
        <v>8350</v>
      </c>
      <c r="B4015" s="38"/>
      <c r="C4015" s="37" t="n">
        <v>1000</v>
      </c>
      <c r="D4015" s="41" t="n">
        <v>1000</v>
      </c>
    </row>
    <row r="4016" customFormat="false" ht="12.8" hidden="false" customHeight="false" outlineLevel="0" collapsed="false">
      <c r="A4016" s="34" t="s">
        <v>7998</v>
      </c>
      <c r="B4016" s="35" t="n">
        <v>1000</v>
      </c>
      <c r="C4016" s="36"/>
      <c r="D4016" s="41" t="n">
        <v>1000</v>
      </c>
    </row>
    <row r="4017" customFormat="false" ht="12.8" hidden="false" customHeight="false" outlineLevel="0" collapsed="false">
      <c r="A4017" s="34" t="s">
        <v>6164</v>
      </c>
      <c r="B4017" s="35" t="n">
        <v>1000</v>
      </c>
      <c r="C4017" s="36"/>
      <c r="D4017" s="41" t="n">
        <v>1000</v>
      </c>
    </row>
    <row r="4018" customFormat="false" ht="12.8" hidden="false" customHeight="false" outlineLevel="0" collapsed="false">
      <c r="A4018" s="34" t="s">
        <v>6616</v>
      </c>
      <c r="B4018" s="35" t="n">
        <v>1000</v>
      </c>
      <c r="C4018" s="36"/>
      <c r="D4018" s="41" t="n">
        <v>1000</v>
      </c>
    </row>
    <row r="4019" customFormat="false" ht="12.8" hidden="false" customHeight="false" outlineLevel="0" collapsed="false">
      <c r="A4019" s="34" t="s">
        <v>6152</v>
      </c>
      <c r="B4019" s="38"/>
      <c r="C4019" s="37" t="n">
        <v>1000</v>
      </c>
      <c r="D4019" s="41" t="n">
        <v>1000</v>
      </c>
    </row>
    <row r="4020" customFormat="false" ht="12.8" hidden="false" customHeight="false" outlineLevel="0" collapsed="false">
      <c r="A4020" s="34" t="s">
        <v>12337</v>
      </c>
      <c r="B4020" s="38"/>
      <c r="C4020" s="37" t="n">
        <v>1000</v>
      </c>
      <c r="D4020" s="41" t="n">
        <v>1000</v>
      </c>
    </row>
    <row r="4021" customFormat="false" ht="12.8" hidden="false" customHeight="false" outlineLevel="0" collapsed="false">
      <c r="A4021" s="34" t="s">
        <v>1790</v>
      </c>
      <c r="B4021" s="38"/>
      <c r="C4021" s="37" t="n">
        <v>1000</v>
      </c>
      <c r="D4021" s="41" t="n">
        <v>1000</v>
      </c>
    </row>
    <row r="4022" customFormat="false" ht="12.8" hidden="false" customHeight="false" outlineLevel="0" collapsed="false">
      <c r="A4022" s="34" t="s">
        <v>2860</v>
      </c>
      <c r="B4022" s="38"/>
      <c r="C4022" s="37" t="n">
        <v>1000</v>
      </c>
      <c r="D4022" s="41" t="n">
        <v>1000</v>
      </c>
    </row>
    <row r="4023" customFormat="false" ht="12.8" hidden="false" customHeight="false" outlineLevel="0" collapsed="false">
      <c r="A4023" s="34" t="s">
        <v>3143</v>
      </c>
      <c r="B4023" s="38"/>
      <c r="C4023" s="37" t="n">
        <v>1000</v>
      </c>
      <c r="D4023" s="41" t="n">
        <v>1000</v>
      </c>
    </row>
    <row r="4024" customFormat="false" ht="12.8" hidden="false" customHeight="false" outlineLevel="0" collapsed="false">
      <c r="A4024" s="34" t="s">
        <v>1796</v>
      </c>
      <c r="B4024" s="38"/>
      <c r="C4024" s="37" t="n">
        <v>1000</v>
      </c>
      <c r="D4024" s="41" t="n">
        <v>1000</v>
      </c>
    </row>
    <row r="4025" customFormat="false" ht="12.8" hidden="false" customHeight="false" outlineLevel="0" collapsed="false">
      <c r="A4025" s="34" t="s">
        <v>3144</v>
      </c>
      <c r="B4025" s="38"/>
      <c r="C4025" s="37" t="n">
        <v>1000</v>
      </c>
      <c r="D4025" s="41" t="n">
        <v>1000</v>
      </c>
    </row>
    <row r="4026" customFormat="false" ht="12.8" hidden="false" customHeight="false" outlineLevel="0" collapsed="false">
      <c r="A4026" s="34" t="s">
        <v>8425</v>
      </c>
      <c r="B4026" s="38"/>
      <c r="C4026" s="37" t="n">
        <v>1000</v>
      </c>
      <c r="D4026" s="41" t="n">
        <v>1000</v>
      </c>
    </row>
    <row r="4027" customFormat="false" ht="12.8" hidden="false" customHeight="false" outlineLevel="0" collapsed="false">
      <c r="A4027" s="34" t="s">
        <v>4691</v>
      </c>
      <c r="B4027" s="38"/>
      <c r="C4027" s="37" t="n">
        <v>1000</v>
      </c>
      <c r="D4027" s="41" t="n">
        <v>1000</v>
      </c>
    </row>
    <row r="4028" customFormat="false" ht="12.8" hidden="false" customHeight="false" outlineLevel="0" collapsed="false">
      <c r="A4028" s="34" t="s">
        <v>4620</v>
      </c>
      <c r="B4028" s="35" t="n">
        <v>1000</v>
      </c>
      <c r="C4028" s="36"/>
      <c r="D4028" s="41" t="n">
        <v>1000</v>
      </c>
    </row>
    <row r="4029" customFormat="false" ht="12.8" hidden="false" customHeight="false" outlineLevel="0" collapsed="false">
      <c r="A4029" s="34" t="s">
        <v>10785</v>
      </c>
      <c r="B4029" s="35" t="n">
        <v>1000</v>
      </c>
      <c r="C4029" s="36"/>
      <c r="D4029" s="41" t="n">
        <v>1000</v>
      </c>
    </row>
    <row r="4030" customFormat="false" ht="12.8" hidden="false" customHeight="false" outlineLevel="0" collapsed="false">
      <c r="A4030" s="34" t="s">
        <v>7572</v>
      </c>
      <c r="B4030" s="38"/>
      <c r="C4030" s="37" t="n">
        <v>1000</v>
      </c>
      <c r="D4030" s="41" t="n">
        <v>1000</v>
      </c>
    </row>
    <row r="4031" customFormat="false" ht="12.8" hidden="false" customHeight="false" outlineLevel="0" collapsed="false">
      <c r="A4031" s="34" t="s">
        <v>11972</v>
      </c>
      <c r="B4031" s="38"/>
      <c r="C4031" s="37" t="n">
        <v>1000</v>
      </c>
      <c r="D4031" s="41" t="n">
        <v>1000</v>
      </c>
    </row>
    <row r="4032" customFormat="false" ht="12.8" hidden="false" customHeight="false" outlineLevel="0" collapsed="false">
      <c r="A4032" s="34" t="s">
        <v>3155</v>
      </c>
      <c r="B4032" s="38"/>
      <c r="C4032" s="37" t="n">
        <v>1000</v>
      </c>
      <c r="D4032" s="41" t="n">
        <v>1000</v>
      </c>
    </row>
    <row r="4033" customFormat="false" ht="12.8" hidden="false" customHeight="false" outlineLevel="0" collapsed="false">
      <c r="A4033" s="34" t="s">
        <v>8443</v>
      </c>
      <c r="B4033" s="38"/>
      <c r="C4033" s="37" t="n">
        <v>1000</v>
      </c>
      <c r="D4033" s="41" t="n">
        <v>1000</v>
      </c>
    </row>
    <row r="4034" customFormat="false" ht="12.8" hidden="false" customHeight="false" outlineLevel="0" collapsed="false">
      <c r="A4034" s="34" t="s">
        <v>3157</v>
      </c>
      <c r="B4034" s="38"/>
      <c r="C4034" s="37" t="n">
        <v>1000</v>
      </c>
      <c r="D4034" s="41" t="n">
        <v>1000</v>
      </c>
    </row>
    <row r="4035" customFormat="false" ht="12.8" hidden="false" customHeight="false" outlineLevel="0" collapsed="false">
      <c r="A4035" s="34" t="s">
        <v>6377</v>
      </c>
      <c r="B4035" s="38"/>
      <c r="C4035" s="37" t="n">
        <v>1000</v>
      </c>
      <c r="D4035" s="41" t="n">
        <v>1000</v>
      </c>
    </row>
    <row r="4036" customFormat="false" ht="12.8" hidden="false" customHeight="false" outlineLevel="0" collapsed="false">
      <c r="A4036" s="34" t="s">
        <v>7253</v>
      </c>
      <c r="B4036" s="35" t="n">
        <v>1000</v>
      </c>
      <c r="C4036" s="36"/>
      <c r="D4036" s="41" t="n">
        <v>1000</v>
      </c>
    </row>
    <row r="4037" customFormat="false" ht="12.8" hidden="false" customHeight="false" outlineLevel="0" collapsed="false">
      <c r="A4037" s="34" t="s">
        <v>1387</v>
      </c>
      <c r="B4037" s="38"/>
      <c r="C4037" s="37" t="n">
        <v>1000</v>
      </c>
      <c r="D4037" s="41" t="n">
        <v>1000</v>
      </c>
    </row>
    <row r="4038" customFormat="false" ht="12.8" hidden="false" customHeight="false" outlineLevel="0" collapsed="false">
      <c r="A4038" s="34" t="s">
        <v>9392</v>
      </c>
      <c r="B4038" s="38"/>
      <c r="C4038" s="37" t="n">
        <v>1000</v>
      </c>
      <c r="D4038" s="41" t="n">
        <v>1000</v>
      </c>
    </row>
    <row r="4039" customFormat="false" ht="12.8" hidden="false" customHeight="false" outlineLevel="0" collapsed="false">
      <c r="A4039" s="34" t="s">
        <v>8470</v>
      </c>
      <c r="B4039" s="38"/>
      <c r="C4039" s="37" t="n">
        <v>1000</v>
      </c>
      <c r="D4039" s="41" t="n">
        <v>1000</v>
      </c>
    </row>
    <row r="4040" customFormat="false" ht="12.8" hidden="false" customHeight="false" outlineLevel="0" collapsed="false">
      <c r="A4040" s="34" t="s">
        <v>5399</v>
      </c>
      <c r="B4040" s="38"/>
      <c r="C4040" s="37" t="n">
        <v>1000</v>
      </c>
      <c r="D4040" s="41" t="n">
        <v>1000</v>
      </c>
    </row>
    <row r="4041" customFormat="false" ht="12.8" hidden="false" customHeight="false" outlineLevel="0" collapsed="false">
      <c r="A4041" s="34" t="s">
        <v>6628</v>
      </c>
      <c r="B4041" s="35" t="n">
        <v>1000</v>
      </c>
      <c r="C4041" s="36"/>
      <c r="D4041" s="41" t="n">
        <v>1000</v>
      </c>
    </row>
    <row r="4042" customFormat="false" ht="12.8" hidden="false" customHeight="false" outlineLevel="0" collapsed="false">
      <c r="A4042" s="34" t="s">
        <v>97</v>
      </c>
      <c r="B4042" s="35" t="n">
        <v>1000</v>
      </c>
      <c r="C4042" s="36"/>
      <c r="D4042" s="41" t="n">
        <v>1000</v>
      </c>
    </row>
    <row r="4043" customFormat="false" ht="12.8" hidden="false" customHeight="false" outlineLevel="0" collapsed="false">
      <c r="A4043" s="34" t="s">
        <v>4994</v>
      </c>
      <c r="B4043" s="38"/>
      <c r="C4043" s="37" t="n">
        <v>1000</v>
      </c>
      <c r="D4043" s="41" t="n">
        <v>1000</v>
      </c>
    </row>
    <row r="4044" customFormat="false" ht="12.8" hidden="false" customHeight="false" outlineLevel="0" collapsed="false">
      <c r="A4044" s="34" t="s">
        <v>7867</v>
      </c>
      <c r="B4044" s="35" t="n">
        <v>1000</v>
      </c>
      <c r="C4044" s="36"/>
      <c r="D4044" s="41" t="n">
        <v>1000</v>
      </c>
    </row>
    <row r="4045" customFormat="false" ht="12.8" hidden="false" customHeight="false" outlineLevel="0" collapsed="false">
      <c r="A4045" s="34" t="s">
        <v>3166</v>
      </c>
      <c r="B4045" s="38"/>
      <c r="C4045" s="37" t="n">
        <v>1000</v>
      </c>
      <c r="D4045" s="41" t="n">
        <v>1000</v>
      </c>
    </row>
    <row r="4046" customFormat="false" ht="12.8" hidden="false" customHeight="false" outlineLevel="0" collapsed="false">
      <c r="A4046" s="34" t="s">
        <v>3168</v>
      </c>
      <c r="B4046" s="38"/>
      <c r="C4046" s="37" t="n">
        <v>1000</v>
      </c>
      <c r="D4046" s="41" t="n">
        <v>1000</v>
      </c>
    </row>
    <row r="4047" customFormat="false" ht="12.8" hidden="false" customHeight="false" outlineLevel="0" collapsed="false">
      <c r="A4047" s="34" t="s">
        <v>10198</v>
      </c>
      <c r="B4047" s="35" t="n">
        <v>1000</v>
      </c>
      <c r="C4047" s="36"/>
      <c r="D4047" s="41" t="n">
        <v>1000</v>
      </c>
    </row>
    <row r="4048" customFormat="false" ht="12.8" hidden="false" customHeight="false" outlineLevel="0" collapsed="false">
      <c r="A4048" s="34" t="s">
        <v>9724</v>
      </c>
      <c r="B4048" s="35" t="n">
        <v>1000</v>
      </c>
      <c r="C4048" s="36"/>
      <c r="D4048" s="41" t="n">
        <v>1000</v>
      </c>
    </row>
    <row r="4049" customFormat="false" ht="12.8" hidden="false" customHeight="false" outlineLevel="0" collapsed="false">
      <c r="A4049" s="34" t="s">
        <v>11295</v>
      </c>
      <c r="B4049" s="35" t="n">
        <v>1000</v>
      </c>
      <c r="C4049" s="36"/>
      <c r="D4049" s="41" t="n">
        <v>1000</v>
      </c>
    </row>
    <row r="4050" customFormat="false" ht="12.8" hidden="false" customHeight="false" outlineLevel="0" collapsed="false">
      <c r="A4050" s="34" t="s">
        <v>3591</v>
      </c>
      <c r="B4050" s="35" t="n">
        <v>1000</v>
      </c>
      <c r="C4050" s="36"/>
      <c r="D4050" s="41" t="n">
        <v>1000</v>
      </c>
    </row>
    <row r="4051" customFormat="false" ht="12.8" hidden="false" customHeight="false" outlineLevel="0" collapsed="false">
      <c r="A4051" s="34" t="s">
        <v>10201</v>
      </c>
      <c r="B4051" s="35" t="n">
        <v>1000</v>
      </c>
      <c r="C4051" s="36"/>
      <c r="D4051" s="41" t="n">
        <v>1000</v>
      </c>
    </row>
    <row r="4052" customFormat="false" ht="12.8" hidden="false" customHeight="false" outlineLevel="0" collapsed="false">
      <c r="A4052" s="34" t="s">
        <v>114</v>
      </c>
      <c r="B4052" s="35" t="n">
        <v>1000</v>
      </c>
      <c r="C4052" s="36"/>
      <c r="D4052" s="41" t="n">
        <v>1000</v>
      </c>
    </row>
    <row r="4053" customFormat="false" ht="12.8" hidden="false" customHeight="false" outlineLevel="0" collapsed="false">
      <c r="A4053" s="34" t="s">
        <v>5171</v>
      </c>
      <c r="B4053" s="35" t="n">
        <v>1000</v>
      </c>
      <c r="C4053" s="36"/>
      <c r="D4053" s="41" t="n">
        <v>1000</v>
      </c>
    </row>
    <row r="4054" customFormat="false" ht="12.8" hidden="false" customHeight="false" outlineLevel="0" collapsed="false">
      <c r="A4054" s="34" t="s">
        <v>4999</v>
      </c>
      <c r="B4054" s="38"/>
      <c r="C4054" s="37" t="n">
        <v>1000</v>
      </c>
      <c r="D4054" s="41" t="n">
        <v>1000</v>
      </c>
    </row>
    <row r="4055" customFormat="false" ht="12.8" hidden="false" customHeight="false" outlineLevel="0" collapsed="false">
      <c r="A4055" s="34" t="s">
        <v>5367</v>
      </c>
      <c r="B4055" s="35" t="n">
        <v>1000</v>
      </c>
      <c r="C4055" s="36"/>
      <c r="D4055" s="41" t="n">
        <v>1000</v>
      </c>
    </row>
    <row r="4056" customFormat="false" ht="12.8" hidden="false" customHeight="false" outlineLevel="0" collapsed="false">
      <c r="A4056" s="34" t="s">
        <v>4866</v>
      </c>
      <c r="B4056" s="38"/>
      <c r="C4056" s="37" t="n">
        <v>1000</v>
      </c>
      <c r="D4056" s="41" t="n">
        <v>1000</v>
      </c>
    </row>
    <row r="4057" customFormat="false" ht="12.8" hidden="false" customHeight="false" outlineLevel="0" collapsed="false">
      <c r="A4057" s="34" t="s">
        <v>3594</v>
      </c>
      <c r="B4057" s="35" t="n">
        <v>1000</v>
      </c>
      <c r="C4057" s="36"/>
      <c r="D4057" s="41" t="n">
        <v>1000</v>
      </c>
    </row>
    <row r="4058" customFormat="false" ht="12.8" hidden="false" customHeight="false" outlineLevel="0" collapsed="false">
      <c r="A4058" s="34" t="s">
        <v>9893</v>
      </c>
      <c r="B4058" s="38"/>
      <c r="C4058" s="37" t="n">
        <v>1000</v>
      </c>
      <c r="D4058" s="41" t="n">
        <v>1000</v>
      </c>
    </row>
    <row r="4059" customFormat="false" ht="12.8" hidden="false" customHeight="false" outlineLevel="0" collapsed="false">
      <c r="A4059" s="34" t="s">
        <v>11759</v>
      </c>
      <c r="B4059" s="35" t="n">
        <v>1000</v>
      </c>
      <c r="C4059" s="36"/>
      <c r="D4059" s="41" t="n">
        <v>1000</v>
      </c>
    </row>
    <row r="4060" customFormat="false" ht="12.8" hidden="false" customHeight="false" outlineLevel="0" collapsed="false">
      <c r="A4060" s="34" t="s">
        <v>4918</v>
      </c>
      <c r="B4060" s="35" t="n">
        <v>1000</v>
      </c>
      <c r="C4060" s="36"/>
      <c r="D4060" s="41" t="n">
        <v>1000</v>
      </c>
    </row>
    <row r="4061" customFormat="false" ht="12.8" hidden="false" customHeight="false" outlineLevel="0" collapsed="false">
      <c r="A4061" s="34" t="s">
        <v>5306</v>
      </c>
      <c r="B4061" s="38"/>
      <c r="C4061" s="37" t="n">
        <v>1000</v>
      </c>
      <c r="D4061" s="41" t="n">
        <v>1000</v>
      </c>
    </row>
    <row r="4062" customFormat="false" ht="12.8" hidden="false" customHeight="false" outlineLevel="0" collapsed="false">
      <c r="A4062" s="34" t="s">
        <v>1876</v>
      </c>
      <c r="B4062" s="38"/>
      <c r="C4062" s="37" t="n">
        <v>1000</v>
      </c>
      <c r="D4062" s="41" t="n">
        <v>1000</v>
      </c>
    </row>
    <row r="4063" customFormat="false" ht="12.8" hidden="false" customHeight="false" outlineLevel="0" collapsed="false">
      <c r="A4063" s="34" t="s">
        <v>4705</v>
      </c>
      <c r="B4063" s="38"/>
      <c r="C4063" s="37" t="n">
        <v>1000</v>
      </c>
      <c r="D4063" s="41" t="n">
        <v>1000</v>
      </c>
    </row>
    <row r="4064" customFormat="false" ht="12.8" hidden="false" customHeight="false" outlineLevel="0" collapsed="false">
      <c r="A4064" s="34" t="s">
        <v>8032</v>
      </c>
      <c r="B4064" s="35" t="n">
        <v>1000</v>
      </c>
      <c r="C4064" s="36"/>
      <c r="D4064" s="41" t="n">
        <v>1000</v>
      </c>
    </row>
    <row r="4065" customFormat="false" ht="12.8" hidden="false" customHeight="false" outlineLevel="0" collapsed="false">
      <c r="A4065" s="34" t="s">
        <v>6640</v>
      </c>
      <c r="B4065" s="35" t="n">
        <v>1000</v>
      </c>
      <c r="C4065" s="36"/>
      <c r="D4065" s="41" t="n">
        <v>1000</v>
      </c>
    </row>
    <row r="4066" customFormat="false" ht="12.8" hidden="false" customHeight="false" outlineLevel="0" collapsed="false">
      <c r="A4066" s="34" t="s">
        <v>8084</v>
      </c>
      <c r="B4066" s="35" t="n">
        <v>1000</v>
      </c>
      <c r="C4066" s="36"/>
      <c r="D4066" s="41" t="n">
        <v>1000</v>
      </c>
    </row>
    <row r="4067" customFormat="false" ht="12.8" hidden="false" customHeight="false" outlineLevel="0" collapsed="false">
      <c r="A4067" s="34" t="s">
        <v>3183</v>
      </c>
      <c r="B4067" s="38"/>
      <c r="C4067" s="37" t="n">
        <v>1000</v>
      </c>
      <c r="D4067" s="41" t="n">
        <v>1000</v>
      </c>
    </row>
    <row r="4068" customFormat="false" ht="12.8" hidden="false" customHeight="false" outlineLevel="0" collapsed="false">
      <c r="A4068" s="34" t="s">
        <v>9916</v>
      </c>
      <c r="B4068" s="38"/>
      <c r="C4068" s="37" t="n">
        <v>1000</v>
      </c>
      <c r="D4068" s="41" t="n">
        <v>1000</v>
      </c>
    </row>
    <row r="4069" customFormat="false" ht="12.8" hidden="false" customHeight="false" outlineLevel="0" collapsed="false">
      <c r="A4069" s="34" t="s">
        <v>4713</v>
      </c>
      <c r="B4069" s="38"/>
      <c r="C4069" s="37" t="n">
        <v>1000</v>
      </c>
      <c r="D4069" s="41" t="n">
        <v>1000</v>
      </c>
    </row>
    <row r="4070" customFormat="false" ht="12.8" hidden="false" customHeight="false" outlineLevel="0" collapsed="false">
      <c r="A4070" s="34" t="s">
        <v>11572</v>
      </c>
      <c r="B4070" s="38"/>
      <c r="C4070" s="37" t="n">
        <v>1000</v>
      </c>
      <c r="D4070" s="41" t="n">
        <v>1000</v>
      </c>
    </row>
    <row r="4071" customFormat="false" ht="12.8" hidden="false" customHeight="false" outlineLevel="0" collapsed="false">
      <c r="A4071" s="34" t="s">
        <v>3189</v>
      </c>
      <c r="B4071" s="38"/>
      <c r="C4071" s="37" t="n">
        <v>1000</v>
      </c>
      <c r="D4071" s="41" t="n">
        <v>1000</v>
      </c>
    </row>
    <row r="4072" customFormat="false" ht="12.8" hidden="false" customHeight="false" outlineLevel="0" collapsed="false">
      <c r="A4072" s="34" t="s">
        <v>4460</v>
      </c>
      <c r="B4072" s="35" t="n">
        <v>1000</v>
      </c>
      <c r="C4072" s="36"/>
      <c r="D4072" s="41" t="n">
        <v>1000</v>
      </c>
    </row>
    <row r="4073" customFormat="false" ht="12.8" hidden="false" customHeight="false" outlineLevel="0" collapsed="false">
      <c r="A4073" s="34" t="s">
        <v>1552</v>
      </c>
      <c r="B4073" s="35" t="n">
        <v>1000</v>
      </c>
      <c r="C4073" s="36"/>
      <c r="D4073" s="41" t="n">
        <v>1000</v>
      </c>
    </row>
    <row r="4074" customFormat="false" ht="12.8" hidden="false" customHeight="false" outlineLevel="0" collapsed="false">
      <c r="A4074" s="34" t="s">
        <v>3007</v>
      </c>
      <c r="B4074" s="35" t="n">
        <v>1000</v>
      </c>
      <c r="C4074" s="36"/>
      <c r="D4074" s="41" t="n">
        <v>1000</v>
      </c>
    </row>
    <row r="4075" customFormat="false" ht="12.8" hidden="false" customHeight="false" outlineLevel="0" collapsed="false">
      <c r="A4075" s="34" t="s">
        <v>12352</v>
      </c>
      <c r="B4075" s="38"/>
      <c r="C4075" s="37" t="n">
        <v>1000</v>
      </c>
      <c r="D4075" s="41" t="n">
        <v>1000</v>
      </c>
    </row>
    <row r="4076" customFormat="false" ht="12.8" hidden="false" customHeight="false" outlineLevel="0" collapsed="false">
      <c r="A4076" s="34" t="s">
        <v>8604</v>
      </c>
      <c r="B4076" s="38"/>
      <c r="C4076" s="37" t="n">
        <v>1000</v>
      </c>
      <c r="D4076" s="41" t="n">
        <v>1000</v>
      </c>
    </row>
    <row r="4077" customFormat="false" ht="12.8" hidden="false" customHeight="false" outlineLevel="0" collapsed="false">
      <c r="A4077" s="34" t="s">
        <v>5567</v>
      </c>
      <c r="B4077" s="35" t="n">
        <v>1000</v>
      </c>
      <c r="C4077" s="36"/>
      <c r="D4077" s="41" t="n">
        <v>1000</v>
      </c>
    </row>
    <row r="4078" customFormat="false" ht="12.8" hidden="false" customHeight="false" outlineLevel="0" collapsed="false">
      <c r="A4078" s="34" t="s">
        <v>1923</v>
      </c>
      <c r="B4078" s="38"/>
      <c r="C4078" s="37" t="n">
        <v>1000</v>
      </c>
      <c r="D4078" s="41" t="n">
        <v>1000</v>
      </c>
    </row>
    <row r="4079" customFormat="false" ht="12.8" hidden="false" customHeight="false" outlineLevel="0" collapsed="false">
      <c r="A4079" s="34" t="s">
        <v>10828</v>
      </c>
      <c r="B4079" s="35" t="n">
        <v>1000</v>
      </c>
      <c r="C4079" s="36"/>
      <c r="D4079" s="41" t="n">
        <v>1000</v>
      </c>
    </row>
    <row r="4080" customFormat="false" ht="12.8" hidden="false" customHeight="false" outlineLevel="0" collapsed="false">
      <c r="A4080" s="34" t="s">
        <v>10289</v>
      </c>
      <c r="B4080" s="38"/>
      <c r="C4080" s="37" t="n">
        <v>1000</v>
      </c>
      <c r="D4080" s="41" t="n">
        <v>1000</v>
      </c>
    </row>
    <row r="4081" customFormat="false" ht="12.8" hidden="false" customHeight="false" outlineLevel="0" collapsed="false">
      <c r="A4081" s="34" t="s">
        <v>2885</v>
      </c>
      <c r="B4081" s="38"/>
      <c r="C4081" s="37" t="n">
        <v>1000</v>
      </c>
      <c r="D4081" s="41" t="n">
        <v>1000</v>
      </c>
    </row>
    <row r="4082" customFormat="false" ht="12.8" hidden="false" customHeight="false" outlineLevel="0" collapsed="false">
      <c r="A4082" s="34" t="s">
        <v>8630</v>
      </c>
      <c r="B4082" s="38"/>
      <c r="C4082" s="37" t="n">
        <v>1000</v>
      </c>
      <c r="D4082" s="41" t="n">
        <v>1000</v>
      </c>
    </row>
    <row r="4083" customFormat="false" ht="12.8" hidden="false" customHeight="false" outlineLevel="0" collapsed="false">
      <c r="A4083" s="34" t="s">
        <v>4550</v>
      </c>
      <c r="B4083" s="38"/>
      <c r="C4083" s="37" t="n">
        <v>1000</v>
      </c>
      <c r="D4083" s="41" t="n">
        <v>1000</v>
      </c>
    </row>
    <row r="4084" customFormat="false" ht="12.8" hidden="false" customHeight="false" outlineLevel="0" collapsed="false">
      <c r="A4084" s="34" t="s">
        <v>12078</v>
      </c>
      <c r="B4084" s="38"/>
      <c r="C4084" s="37" t="n">
        <v>1000</v>
      </c>
      <c r="D4084" s="41" t="n">
        <v>1000</v>
      </c>
    </row>
    <row r="4085" customFormat="false" ht="12.8" hidden="false" customHeight="false" outlineLevel="0" collapsed="false">
      <c r="A4085" s="34" t="s">
        <v>4297</v>
      </c>
      <c r="B4085" s="35" t="n">
        <v>1000</v>
      </c>
      <c r="C4085" s="36"/>
      <c r="D4085" s="41" t="n">
        <v>1000</v>
      </c>
    </row>
    <row r="4086" customFormat="false" ht="12.8" hidden="false" customHeight="false" outlineLevel="0" collapsed="false">
      <c r="A4086" s="34" t="s">
        <v>2805</v>
      </c>
      <c r="B4086" s="35" t="n">
        <v>1000</v>
      </c>
      <c r="C4086" s="36"/>
      <c r="D4086" s="41" t="n">
        <v>1000</v>
      </c>
    </row>
    <row r="4087" customFormat="false" ht="12.8" hidden="false" customHeight="false" outlineLevel="0" collapsed="false">
      <c r="A4087" s="34" t="s">
        <v>3472</v>
      </c>
      <c r="B4087" s="38"/>
      <c r="C4087" s="37" t="n">
        <v>1000</v>
      </c>
      <c r="D4087" s="41" t="n">
        <v>1000</v>
      </c>
    </row>
    <row r="4088" customFormat="false" ht="12.8" hidden="false" customHeight="false" outlineLevel="0" collapsed="false">
      <c r="A4088" s="34" t="s">
        <v>688</v>
      </c>
      <c r="B4088" s="38"/>
      <c r="C4088" s="37" t="n">
        <v>1000</v>
      </c>
      <c r="D4088" s="41" t="n">
        <v>1000</v>
      </c>
    </row>
    <row r="4089" customFormat="false" ht="12.8" hidden="false" customHeight="false" outlineLevel="0" collapsed="false">
      <c r="A4089" s="34" t="s">
        <v>3211</v>
      </c>
      <c r="B4089" s="38"/>
      <c r="C4089" s="37" t="n">
        <v>1000</v>
      </c>
      <c r="D4089" s="41" t="n">
        <v>1000</v>
      </c>
    </row>
    <row r="4090" customFormat="false" ht="12.8" hidden="false" customHeight="false" outlineLevel="0" collapsed="false">
      <c r="A4090" s="34" t="s">
        <v>7284</v>
      </c>
      <c r="B4090" s="35" t="n">
        <v>1000</v>
      </c>
      <c r="C4090" s="36"/>
      <c r="D4090" s="41" t="n">
        <v>1000</v>
      </c>
    </row>
    <row r="4091" customFormat="false" ht="12.8" hidden="false" customHeight="false" outlineLevel="0" collapsed="false">
      <c r="A4091" s="34" t="s">
        <v>5569</v>
      </c>
      <c r="B4091" s="35" t="n">
        <v>1000</v>
      </c>
      <c r="C4091" s="36"/>
      <c r="D4091" s="41" t="n">
        <v>1000</v>
      </c>
    </row>
    <row r="4092" customFormat="false" ht="12.8" hidden="false" customHeight="false" outlineLevel="0" collapsed="false">
      <c r="A4092" s="34" t="s">
        <v>10211</v>
      </c>
      <c r="B4092" s="35" t="n">
        <v>1000</v>
      </c>
      <c r="C4092" s="36"/>
      <c r="D4092" s="41" t="n">
        <v>1000</v>
      </c>
    </row>
    <row r="4093" customFormat="false" ht="12.8" hidden="false" customHeight="false" outlineLevel="0" collapsed="false">
      <c r="A4093" s="34" t="s">
        <v>11778</v>
      </c>
      <c r="B4093" s="35" t="n">
        <v>1000</v>
      </c>
      <c r="C4093" s="36"/>
      <c r="D4093" s="41" t="n">
        <v>1000</v>
      </c>
    </row>
    <row r="4094" customFormat="false" ht="12.8" hidden="false" customHeight="false" outlineLevel="0" collapsed="false">
      <c r="A4094" s="34" t="s">
        <v>9440</v>
      </c>
      <c r="B4094" s="38"/>
      <c r="C4094" s="37" t="n">
        <v>1000</v>
      </c>
      <c r="D4094" s="41" t="n">
        <v>1000</v>
      </c>
    </row>
    <row r="4095" customFormat="false" ht="12.8" hidden="false" customHeight="false" outlineLevel="0" collapsed="false">
      <c r="A4095" s="34" t="s">
        <v>3015</v>
      </c>
      <c r="B4095" s="35" t="n">
        <v>1000</v>
      </c>
      <c r="C4095" s="36"/>
      <c r="D4095" s="41" t="n">
        <v>1000</v>
      </c>
    </row>
    <row r="4096" customFormat="false" ht="12.8" hidden="false" customHeight="false" outlineLevel="0" collapsed="false">
      <c r="A4096" s="34" t="s">
        <v>9756</v>
      </c>
      <c r="B4096" s="35" t="n">
        <v>1000</v>
      </c>
      <c r="C4096" s="36"/>
      <c r="D4096" s="41" t="n">
        <v>1000</v>
      </c>
    </row>
    <row r="4097" customFormat="false" ht="12.8" hidden="false" customHeight="false" outlineLevel="0" collapsed="false">
      <c r="A4097" s="34" t="s">
        <v>10213</v>
      </c>
      <c r="B4097" s="35" t="n">
        <v>1000</v>
      </c>
      <c r="C4097" s="36"/>
      <c r="D4097" s="41" t="n">
        <v>1000</v>
      </c>
    </row>
    <row r="4098" customFormat="false" ht="12.8" hidden="false" customHeight="false" outlineLevel="0" collapsed="false">
      <c r="A4098" s="34" t="s">
        <v>8720</v>
      </c>
      <c r="B4098" s="38"/>
      <c r="C4098" s="37" t="n">
        <v>1000</v>
      </c>
      <c r="D4098" s="41" t="n">
        <v>1000</v>
      </c>
    </row>
    <row r="4099" customFormat="false" ht="12.8" hidden="false" customHeight="false" outlineLevel="0" collapsed="false">
      <c r="A4099" s="34" t="s">
        <v>1991</v>
      </c>
      <c r="B4099" s="38"/>
      <c r="C4099" s="37" t="n">
        <v>1000</v>
      </c>
      <c r="D4099" s="41" t="n">
        <v>1000</v>
      </c>
    </row>
    <row r="4100" customFormat="false" ht="12.8" hidden="false" customHeight="false" outlineLevel="0" collapsed="false">
      <c r="A4100" s="34" t="s">
        <v>12097</v>
      </c>
      <c r="B4100" s="38"/>
      <c r="C4100" s="37" t="n">
        <v>1000</v>
      </c>
      <c r="D4100" s="41" t="n">
        <v>1000</v>
      </c>
    </row>
    <row r="4101" customFormat="false" ht="12.8" hidden="false" customHeight="false" outlineLevel="0" collapsed="false">
      <c r="A4101" s="34" t="s">
        <v>9958</v>
      </c>
      <c r="B4101" s="38"/>
      <c r="C4101" s="37" t="n">
        <v>1000</v>
      </c>
      <c r="D4101" s="41" t="n">
        <v>1000</v>
      </c>
    </row>
    <row r="4102" customFormat="false" ht="12.8" hidden="false" customHeight="false" outlineLevel="0" collapsed="false">
      <c r="A4102" s="34" t="s">
        <v>10143</v>
      </c>
      <c r="B4102" s="35" t="n">
        <v>1000</v>
      </c>
      <c r="C4102" s="36"/>
      <c r="D4102" s="41" t="n">
        <v>1000</v>
      </c>
    </row>
    <row r="4103" customFormat="false" ht="12.8" hidden="false" customHeight="false" outlineLevel="0" collapsed="false">
      <c r="A4103" s="34" t="s">
        <v>3018</v>
      </c>
      <c r="B4103" s="35" t="n">
        <v>1000</v>
      </c>
      <c r="C4103" s="36"/>
      <c r="D4103" s="41" t="n">
        <v>1000</v>
      </c>
    </row>
    <row r="4104" customFormat="false" ht="12.8" hidden="false" customHeight="false" outlineLevel="0" collapsed="false">
      <c r="A4104" s="34" t="s">
        <v>1999</v>
      </c>
      <c r="B4104" s="38"/>
      <c r="C4104" s="37" t="n">
        <v>1000</v>
      </c>
      <c r="D4104" s="41" t="n">
        <v>1000</v>
      </c>
    </row>
    <row r="4105" customFormat="false" ht="12.8" hidden="false" customHeight="false" outlineLevel="0" collapsed="false">
      <c r="A4105" s="34" t="s">
        <v>1254</v>
      </c>
      <c r="B4105" s="38"/>
      <c r="C4105" s="37" t="n">
        <v>1000</v>
      </c>
      <c r="D4105" s="41" t="n">
        <v>1000</v>
      </c>
    </row>
    <row r="4106" customFormat="false" ht="12.8" hidden="false" customHeight="false" outlineLevel="0" collapsed="false">
      <c r="A4106" s="34" t="s">
        <v>4738</v>
      </c>
      <c r="B4106" s="38"/>
      <c r="C4106" s="37" t="n">
        <v>1000</v>
      </c>
      <c r="D4106" s="41" t="n">
        <v>1000</v>
      </c>
    </row>
    <row r="4107" customFormat="false" ht="12.8" hidden="false" customHeight="false" outlineLevel="0" collapsed="false">
      <c r="A4107" s="34" t="s">
        <v>5496</v>
      </c>
      <c r="B4107" s="38"/>
      <c r="C4107" s="37" t="n">
        <v>1000</v>
      </c>
      <c r="D4107" s="41" t="n">
        <v>1000</v>
      </c>
    </row>
    <row r="4108" customFormat="false" ht="12.8" hidden="false" customHeight="false" outlineLevel="0" collapsed="false">
      <c r="A4108" s="34" t="s">
        <v>9970</v>
      </c>
      <c r="B4108" s="38"/>
      <c r="C4108" s="37" t="n">
        <v>1000</v>
      </c>
      <c r="D4108" s="41" t="n">
        <v>1000</v>
      </c>
    </row>
    <row r="4109" customFormat="false" ht="12.8" hidden="false" customHeight="false" outlineLevel="0" collapsed="false">
      <c r="A4109" s="34" t="s">
        <v>8784</v>
      </c>
      <c r="B4109" s="38"/>
      <c r="C4109" s="37" t="n">
        <v>1000</v>
      </c>
      <c r="D4109" s="41" t="n">
        <v>1000</v>
      </c>
    </row>
    <row r="4110" customFormat="false" ht="12.8" hidden="false" customHeight="false" outlineLevel="0" collapsed="false">
      <c r="A4110" s="34" t="s">
        <v>7614</v>
      </c>
      <c r="B4110" s="38"/>
      <c r="C4110" s="37" t="n">
        <v>1000</v>
      </c>
      <c r="D4110" s="41" t="n">
        <v>1000</v>
      </c>
    </row>
    <row r="4111" customFormat="false" ht="12.8" hidden="false" customHeight="false" outlineLevel="0" collapsed="false">
      <c r="A4111" s="34" t="s">
        <v>4395</v>
      </c>
      <c r="B4111" s="38"/>
      <c r="C4111" s="37" t="n">
        <v>1000</v>
      </c>
      <c r="D4111" s="41" t="n">
        <v>1000</v>
      </c>
    </row>
    <row r="4112" customFormat="false" ht="12.8" hidden="false" customHeight="false" outlineLevel="0" collapsed="false">
      <c r="A4112" s="34" t="s">
        <v>3492</v>
      </c>
      <c r="B4112" s="38"/>
      <c r="C4112" s="37" t="n">
        <v>1000</v>
      </c>
      <c r="D4112" s="41" t="n">
        <v>1000</v>
      </c>
    </row>
    <row r="4113" customFormat="false" ht="12.8" hidden="false" customHeight="false" outlineLevel="0" collapsed="false">
      <c r="A4113" s="34" t="s">
        <v>12127</v>
      </c>
      <c r="B4113" s="38"/>
      <c r="C4113" s="37" t="n">
        <v>1000</v>
      </c>
      <c r="D4113" s="41" t="n">
        <v>1000</v>
      </c>
    </row>
    <row r="4114" customFormat="false" ht="12.8" hidden="false" customHeight="false" outlineLevel="0" collapsed="false">
      <c r="A4114" s="34" t="s">
        <v>8815</v>
      </c>
      <c r="B4114" s="38"/>
      <c r="C4114" s="37" t="n">
        <v>1000</v>
      </c>
      <c r="D4114" s="41" t="n">
        <v>1000</v>
      </c>
    </row>
    <row r="4115" customFormat="false" ht="12.8" hidden="false" customHeight="false" outlineLevel="0" collapsed="false">
      <c r="A4115" s="34" t="s">
        <v>3239</v>
      </c>
      <c r="B4115" s="38"/>
      <c r="C4115" s="37" t="n">
        <v>1000</v>
      </c>
      <c r="D4115" s="41" t="n">
        <v>1000</v>
      </c>
    </row>
    <row r="4116" customFormat="false" ht="12.8" hidden="false" customHeight="false" outlineLevel="0" collapsed="false">
      <c r="A4116" s="34" t="s">
        <v>8832</v>
      </c>
      <c r="B4116" s="38"/>
      <c r="C4116" s="37" t="n">
        <v>1000</v>
      </c>
      <c r="D4116" s="41" t="n">
        <v>1000</v>
      </c>
    </row>
    <row r="4117" customFormat="false" ht="12.8" hidden="false" customHeight="false" outlineLevel="0" collapsed="false">
      <c r="A4117" s="34" t="s">
        <v>8839</v>
      </c>
      <c r="B4117" s="38"/>
      <c r="C4117" s="37" t="n">
        <v>1000</v>
      </c>
      <c r="D4117" s="41" t="n">
        <v>1000</v>
      </c>
    </row>
    <row r="4118" customFormat="false" ht="12.8" hidden="false" customHeight="false" outlineLevel="0" collapsed="false">
      <c r="A4118" s="34" t="s">
        <v>12140</v>
      </c>
      <c r="B4118" s="38"/>
      <c r="C4118" s="37" t="n">
        <v>1000</v>
      </c>
      <c r="D4118" s="41" t="n">
        <v>1000</v>
      </c>
    </row>
    <row r="4119" customFormat="false" ht="12.8" hidden="false" customHeight="false" outlineLevel="0" collapsed="false">
      <c r="A4119" s="34" t="s">
        <v>11705</v>
      </c>
      <c r="B4119" s="38"/>
      <c r="C4119" s="37" t="n">
        <v>1000</v>
      </c>
      <c r="D4119" s="41" t="n">
        <v>1000</v>
      </c>
    </row>
    <row r="4120" customFormat="false" ht="12.8" hidden="false" customHeight="false" outlineLevel="0" collapsed="false">
      <c r="A4120" s="34" t="s">
        <v>3623</v>
      </c>
      <c r="B4120" s="35" t="n">
        <v>1000</v>
      </c>
      <c r="C4120" s="36"/>
      <c r="D4120" s="41" t="n">
        <v>1000</v>
      </c>
    </row>
    <row r="4121" customFormat="false" ht="12.8" hidden="false" customHeight="false" outlineLevel="0" collapsed="false">
      <c r="A4121" s="34" t="s">
        <v>9657</v>
      </c>
      <c r="B4121" s="35" t="n">
        <v>1000</v>
      </c>
      <c r="C4121" s="36"/>
      <c r="D4121" s="41" t="n">
        <v>1000</v>
      </c>
    </row>
    <row r="4122" customFormat="false" ht="12.8" hidden="false" customHeight="false" outlineLevel="0" collapsed="false">
      <c r="A4122" s="34" t="s">
        <v>8869</v>
      </c>
      <c r="B4122" s="38"/>
      <c r="C4122" s="37" t="n">
        <v>1000</v>
      </c>
      <c r="D4122" s="41" t="n">
        <v>1000</v>
      </c>
    </row>
    <row r="4123" customFormat="false" ht="12.8" hidden="false" customHeight="false" outlineLevel="0" collapsed="false">
      <c r="A4123" s="34" t="s">
        <v>7624</v>
      </c>
      <c r="B4123" s="38"/>
      <c r="C4123" s="37" t="n">
        <v>1000</v>
      </c>
      <c r="D4123" s="41" t="n">
        <v>1000</v>
      </c>
    </row>
    <row r="4124" customFormat="false" ht="12.8" hidden="false" customHeight="false" outlineLevel="0" collapsed="false">
      <c r="A4124" s="34" t="s">
        <v>4882</v>
      </c>
      <c r="B4124" s="38"/>
      <c r="C4124" s="37" t="n">
        <v>1000</v>
      </c>
      <c r="D4124" s="41" t="n">
        <v>1000</v>
      </c>
    </row>
    <row r="4125" customFormat="false" ht="12.8" hidden="false" customHeight="false" outlineLevel="0" collapsed="false">
      <c r="A4125" s="34" t="s">
        <v>8899</v>
      </c>
      <c r="B4125" s="38"/>
      <c r="C4125" s="37" t="n">
        <v>1000</v>
      </c>
      <c r="D4125" s="41" t="n">
        <v>1000</v>
      </c>
    </row>
    <row r="4126" customFormat="false" ht="12.8" hidden="false" customHeight="false" outlineLevel="0" collapsed="false">
      <c r="A4126" s="34" t="s">
        <v>4883</v>
      </c>
      <c r="B4126" s="38"/>
      <c r="C4126" s="37" t="n">
        <v>1000</v>
      </c>
      <c r="D4126" s="41" t="n">
        <v>1000</v>
      </c>
    </row>
    <row r="4127" customFormat="false" ht="12.8" hidden="false" customHeight="false" outlineLevel="0" collapsed="false">
      <c r="A4127" s="34" t="s">
        <v>7078</v>
      </c>
      <c r="B4127" s="38"/>
      <c r="C4127" s="37" t="n">
        <v>1000</v>
      </c>
      <c r="D4127" s="41" t="n">
        <v>1000</v>
      </c>
    </row>
    <row r="4128" customFormat="false" ht="12.8" hidden="false" customHeight="false" outlineLevel="0" collapsed="false">
      <c r="A4128" s="34" t="s">
        <v>6672</v>
      </c>
      <c r="B4128" s="35" t="n">
        <v>1000</v>
      </c>
      <c r="C4128" s="36"/>
      <c r="D4128" s="41" t="n">
        <v>1000</v>
      </c>
    </row>
    <row r="4129" customFormat="false" ht="12.8" hidden="false" customHeight="false" outlineLevel="0" collapsed="false">
      <c r="A4129" s="34" t="s">
        <v>3266</v>
      </c>
      <c r="B4129" s="38"/>
      <c r="C4129" s="37" t="n">
        <v>1000</v>
      </c>
      <c r="D4129" s="41" t="n">
        <v>1000</v>
      </c>
    </row>
    <row r="4130" customFormat="false" ht="12.8" hidden="false" customHeight="false" outlineLevel="0" collapsed="false">
      <c r="A4130" s="34" t="s">
        <v>5933</v>
      </c>
      <c r="B4130" s="35" t="n">
        <v>1000</v>
      </c>
      <c r="C4130" s="36"/>
      <c r="D4130" s="41" t="n">
        <v>1000</v>
      </c>
    </row>
    <row r="4131" customFormat="false" ht="12.8" hidden="false" customHeight="false" outlineLevel="0" collapsed="false">
      <c r="A4131" s="34" t="s">
        <v>11479</v>
      </c>
      <c r="B4131" s="35" t="n">
        <v>1000</v>
      </c>
      <c r="C4131" s="36"/>
      <c r="D4131" s="41" t="n">
        <v>1000</v>
      </c>
    </row>
    <row r="4132" customFormat="false" ht="12.8" hidden="false" customHeight="false" outlineLevel="0" collapsed="false">
      <c r="A4132" s="34" t="s">
        <v>2379</v>
      </c>
      <c r="B4132" s="35" t="n">
        <v>1000</v>
      </c>
      <c r="C4132" s="36"/>
      <c r="D4132" s="41" t="n">
        <v>1000</v>
      </c>
    </row>
    <row r="4133" customFormat="false" ht="12.8" hidden="false" customHeight="false" outlineLevel="0" collapsed="false">
      <c r="A4133" s="34" t="s">
        <v>11483</v>
      </c>
      <c r="B4133" s="35" t="n">
        <v>1000</v>
      </c>
      <c r="C4133" s="36"/>
      <c r="D4133" s="41" t="n">
        <v>1000</v>
      </c>
    </row>
    <row r="4134" customFormat="false" ht="12.8" hidden="false" customHeight="false" outlineLevel="0" collapsed="false">
      <c r="A4134" s="34" t="s">
        <v>7723</v>
      </c>
      <c r="B4134" s="35" t="n">
        <v>1000</v>
      </c>
      <c r="C4134" s="36"/>
      <c r="D4134" s="41" t="n">
        <v>1000</v>
      </c>
    </row>
    <row r="4135" customFormat="false" ht="12.8" hidden="false" customHeight="false" outlineLevel="0" collapsed="false">
      <c r="A4135" s="34" t="s">
        <v>5785</v>
      </c>
      <c r="B4135" s="35" t="n">
        <v>1000</v>
      </c>
      <c r="C4135" s="36"/>
      <c r="D4135" s="41" t="n">
        <v>1000</v>
      </c>
    </row>
    <row r="4136" customFormat="false" ht="12.8" hidden="false" customHeight="false" outlineLevel="0" collapsed="false">
      <c r="A4136" s="34" t="s">
        <v>11712</v>
      </c>
      <c r="B4136" s="38"/>
      <c r="C4136" s="37" t="n">
        <v>1000</v>
      </c>
      <c r="D4136" s="41" t="n">
        <v>1000</v>
      </c>
    </row>
    <row r="4137" customFormat="false" ht="12.8" hidden="false" customHeight="false" outlineLevel="0" collapsed="false">
      <c r="A4137" s="34" t="s">
        <v>12191</v>
      </c>
      <c r="B4137" s="38"/>
      <c r="C4137" s="37" t="n">
        <v>1000</v>
      </c>
      <c r="D4137" s="41" t="n">
        <v>1000</v>
      </c>
    </row>
    <row r="4138" customFormat="false" ht="12.8" hidden="false" customHeight="false" outlineLevel="0" collapsed="false">
      <c r="A4138" s="34" t="s">
        <v>10221</v>
      </c>
      <c r="B4138" s="35" t="n">
        <v>1000</v>
      </c>
      <c r="C4138" s="36"/>
      <c r="D4138" s="41" t="n">
        <v>1000</v>
      </c>
    </row>
    <row r="4139" customFormat="false" ht="12.8" hidden="false" customHeight="false" outlineLevel="0" collapsed="false">
      <c r="A4139" s="34" t="s">
        <v>7639</v>
      </c>
      <c r="B4139" s="38"/>
      <c r="C4139" s="37" t="n">
        <v>1000</v>
      </c>
      <c r="D4139" s="41" t="n">
        <v>1000</v>
      </c>
    </row>
    <row r="4140" customFormat="false" ht="12.8" hidden="false" customHeight="false" outlineLevel="0" collapsed="false">
      <c r="A4140" s="34" t="s">
        <v>4073</v>
      </c>
      <c r="B4140" s="38"/>
      <c r="C4140" s="37" t="n">
        <v>1000</v>
      </c>
      <c r="D4140" s="41" t="n">
        <v>1000</v>
      </c>
    </row>
    <row r="4141" customFormat="false" ht="12.8" hidden="false" customHeight="false" outlineLevel="0" collapsed="false">
      <c r="A4141" s="34" t="s">
        <v>3276</v>
      </c>
      <c r="B4141" s="38"/>
      <c r="C4141" s="37" t="n">
        <v>1000</v>
      </c>
      <c r="D4141" s="41" t="n">
        <v>1000</v>
      </c>
    </row>
    <row r="4142" customFormat="false" ht="12.8" hidden="false" customHeight="false" outlineLevel="0" collapsed="false">
      <c r="A4142" s="34" t="s">
        <v>6024</v>
      </c>
      <c r="B4142" s="38"/>
      <c r="C4142" s="37" t="n">
        <v>1000</v>
      </c>
      <c r="D4142" s="41" t="n">
        <v>1000</v>
      </c>
    </row>
    <row r="4143" customFormat="false" ht="12.8" hidden="false" customHeight="false" outlineLevel="0" collapsed="false">
      <c r="A4143" s="34" t="s">
        <v>8992</v>
      </c>
      <c r="B4143" s="38"/>
      <c r="C4143" s="37" t="n">
        <v>1000</v>
      </c>
      <c r="D4143" s="41" t="n">
        <v>1000</v>
      </c>
    </row>
    <row r="4144" customFormat="false" ht="12.8" hidden="false" customHeight="false" outlineLevel="0" collapsed="false">
      <c r="A4144" s="34" t="s">
        <v>6678</v>
      </c>
      <c r="B4144" s="35" t="n">
        <v>1000</v>
      </c>
      <c r="C4144" s="36"/>
      <c r="D4144" s="41" t="n">
        <v>1000</v>
      </c>
    </row>
    <row r="4145" customFormat="false" ht="12.8" hidden="false" customHeight="false" outlineLevel="0" collapsed="false">
      <c r="A4145" s="34" t="s">
        <v>3281</v>
      </c>
      <c r="B4145" s="38"/>
      <c r="C4145" s="37" t="n">
        <v>1000</v>
      </c>
      <c r="D4145" s="41" t="n">
        <v>1000</v>
      </c>
    </row>
    <row r="4146" customFormat="false" ht="12.8" hidden="false" customHeight="false" outlineLevel="0" collapsed="false">
      <c r="A4146" s="34" t="s">
        <v>12206</v>
      </c>
      <c r="B4146" s="38"/>
      <c r="C4146" s="37" t="n">
        <v>1000</v>
      </c>
      <c r="D4146" s="41" t="n">
        <v>1000</v>
      </c>
    </row>
    <row r="4147" customFormat="false" ht="12.8" hidden="false" customHeight="false" outlineLevel="0" collapsed="false">
      <c r="A4147" s="34" t="s">
        <v>9494</v>
      </c>
      <c r="B4147" s="38"/>
      <c r="C4147" s="37" t="n">
        <v>1000</v>
      </c>
      <c r="D4147" s="41" t="n">
        <v>1000</v>
      </c>
    </row>
    <row r="4148" customFormat="false" ht="12.8" hidden="false" customHeight="false" outlineLevel="0" collapsed="false">
      <c r="A4148" s="34" t="s">
        <v>2139</v>
      </c>
      <c r="B4148" s="38"/>
      <c r="C4148" s="37" t="n">
        <v>1000</v>
      </c>
      <c r="D4148" s="41" t="n">
        <v>1000</v>
      </c>
    </row>
    <row r="4149" customFormat="false" ht="12.8" hidden="false" customHeight="false" outlineLevel="0" collapsed="false">
      <c r="A4149" s="34" t="s">
        <v>5343</v>
      </c>
      <c r="B4149" s="38"/>
      <c r="C4149" s="37" t="n">
        <v>1000</v>
      </c>
      <c r="D4149" s="41" t="n">
        <v>1000</v>
      </c>
    </row>
    <row r="4150" customFormat="false" ht="12.8" hidden="false" customHeight="false" outlineLevel="0" collapsed="false">
      <c r="A4150" s="34" t="s">
        <v>8075</v>
      </c>
      <c r="B4150" s="35" t="n">
        <v>1000</v>
      </c>
      <c r="C4150" s="36"/>
      <c r="D4150" s="41" t="n">
        <v>1000</v>
      </c>
    </row>
    <row r="4151" customFormat="false" ht="12.8" hidden="false" customHeight="false" outlineLevel="0" collapsed="false">
      <c r="A4151" s="34" t="s">
        <v>11786</v>
      </c>
      <c r="B4151" s="35" t="n">
        <v>1000</v>
      </c>
      <c r="C4151" s="36"/>
      <c r="D4151" s="41" t="n">
        <v>1000</v>
      </c>
    </row>
    <row r="4152" customFormat="false" ht="12.8" hidden="false" customHeight="false" outlineLevel="0" collapsed="false">
      <c r="A4152" s="34" t="s">
        <v>9773</v>
      </c>
      <c r="B4152" s="35" t="n">
        <v>1000</v>
      </c>
      <c r="C4152" s="36"/>
      <c r="D4152" s="41" t="n">
        <v>1000</v>
      </c>
    </row>
    <row r="4153" customFormat="false" ht="12.8" hidden="false" customHeight="false" outlineLevel="0" collapsed="false">
      <c r="A4153" s="34" t="s">
        <v>11788</v>
      </c>
      <c r="B4153" s="35" t="n">
        <v>1000</v>
      </c>
      <c r="C4153" s="36"/>
      <c r="D4153" s="41" t="n">
        <v>1000</v>
      </c>
    </row>
    <row r="4154" customFormat="false" ht="12.8" hidden="false" customHeight="false" outlineLevel="0" collapsed="false">
      <c r="A4154" s="34" t="s">
        <v>6694</v>
      </c>
      <c r="B4154" s="35" t="n">
        <v>1000</v>
      </c>
      <c r="C4154" s="36"/>
      <c r="D4154" s="41" t="n">
        <v>1000</v>
      </c>
    </row>
    <row r="4155" customFormat="false" ht="12.8" hidden="false" customHeight="false" outlineLevel="0" collapsed="false">
      <c r="A4155" s="34" t="s">
        <v>5219</v>
      </c>
      <c r="B4155" s="35" t="n">
        <v>1000</v>
      </c>
      <c r="C4155" s="36"/>
      <c r="D4155" s="41" t="n">
        <v>1000</v>
      </c>
    </row>
    <row r="4156" customFormat="false" ht="12.8" hidden="false" customHeight="false" outlineLevel="0" collapsed="false">
      <c r="A4156" s="34" t="s">
        <v>9774</v>
      </c>
      <c r="B4156" s="35" t="n">
        <v>1000</v>
      </c>
      <c r="C4156" s="36"/>
      <c r="D4156" s="41" t="n">
        <v>1000</v>
      </c>
    </row>
    <row r="4157" customFormat="false" ht="12.8" hidden="false" customHeight="false" outlineLevel="0" collapsed="false">
      <c r="A4157" s="34" t="s">
        <v>7655</v>
      </c>
      <c r="B4157" s="38"/>
      <c r="C4157" s="37" t="n">
        <v>1000</v>
      </c>
      <c r="D4157" s="41" t="n">
        <v>1000</v>
      </c>
    </row>
    <row r="4158" customFormat="false" ht="12.8" hidden="false" customHeight="false" outlineLevel="0" collapsed="false">
      <c r="A4158" s="34" t="s">
        <v>12220</v>
      </c>
      <c r="B4158" s="38"/>
      <c r="C4158" s="37" t="n">
        <v>1000</v>
      </c>
      <c r="D4158" s="41" t="n">
        <v>1000</v>
      </c>
    </row>
    <row r="4159" customFormat="false" ht="12.8" hidden="false" customHeight="false" outlineLevel="0" collapsed="false">
      <c r="A4159" s="34" t="s">
        <v>10867</v>
      </c>
      <c r="B4159" s="35" t="n">
        <v>1000</v>
      </c>
      <c r="C4159" s="36"/>
      <c r="D4159" s="41" t="n">
        <v>1000</v>
      </c>
    </row>
    <row r="4160" customFormat="false" ht="12.8" hidden="false" customHeight="false" outlineLevel="0" collapsed="false">
      <c r="A4160" s="34" t="s">
        <v>5939</v>
      </c>
      <c r="B4160" s="35" t="n">
        <v>1000</v>
      </c>
      <c r="C4160" s="36"/>
      <c r="D4160" s="41" t="n">
        <v>1000</v>
      </c>
    </row>
    <row r="4161" customFormat="false" ht="12.8" hidden="false" customHeight="false" outlineLevel="0" collapsed="false">
      <c r="A4161" s="34" t="s">
        <v>3513</v>
      </c>
      <c r="B4161" s="38"/>
      <c r="C4161" s="37" t="n">
        <v>1000</v>
      </c>
      <c r="D4161" s="41" t="n">
        <v>1000</v>
      </c>
    </row>
    <row r="4162" customFormat="false" ht="12.8" hidden="false" customHeight="false" outlineLevel="0" collapsed="false">
      <c r="A4162" s="34" t="s">
        <v>9073</v>
      </c>
      <c r="B4162" s="38"/>
      <c r="C4162" s="37" t="n">
        <v>1000</v>
      </c>
      <c r="D4162" s="41" t="n">
        <v>1000</v>
      </c>
    </row>
    <row r="4163" customFormat="false" ht="12.8" hidden="false" customHeight="false" outlineLevel="0" collapsed="false">
      <c r="A4163" s="34" t="s">
        <v>7827</v>
      </c>
      <c r="B4163" s="38"/>
      <c r="C4163" s="37" t="n">
        <v>1000</v>
      </c>
      <c r="D4163" s="41" t="n">
        <v>1000</v>
      </c>
    </row>
    <row r="4164" customFormat="false" ht="12.8" hidden="false" customHeight="false" outlineLevel="0" collapsed="false">
      <c r="A4164" s="34" t="s">
        <v>6533</v>
      </c>
      <c r="B4164" s="38"/>
      <c r="C4164" s="37" t="n">
        <v>1000</v>
      </c>
      <c r="D4164" s="41" t="n">
        <v>1000</v>
      </c>
    </row>
    <row r="4165" customFormat="false" ht="12.8" hidden="false" customHeight="false" outlineLevel="0" collapsed="false">
      <c r="A4165" s="34" t="s">
        <v>4785</v>
      </c>
      <c r="B4165" s="38"/>
      <c r="C4165" s="37" t="n">
        <v>1000</v>
      </c>
      <c r="D4165" s="41" t="n">
        <v>1000</v>
      </c>
    </row>
    <row r="4166" customFormat="false" ht="12.8" hidden="false" customHeight="false" outlineLevel="0" collapsed="false">
      <c r="A4166" s="34" t="s">
        <v>11716</v>
      </c>
      <c r="B4166" s="38"/>
      <c r="C4166" s="37" t="n">
        <v>1000</v>
      </c>
      <c r="D4166" s="41" t="n">
        <v>1000</v>
      </c>
    </row>
    <row r="4167" customFormat="false" ht="12.8" hidden="false" customHeight="false" outlineLevel="0" collapsed="false">
      <c r="A4167" s="34" t="s">
        <v>7168</v>
      </c>
      <c r="B4167" s="38"/>
      <c r="C4167" s="37" t="n">
        <v>1000</v>
      </c>
      <c r="D4167" s="41" t="n">
        <v>1000</v>
      </c>
    </row>
    <row r="4168" customFormat="false" ht="12.8" hidden="false" customHeight="false" outlineLevel="0" collapsed="false">
      <c r="A4168" s="34" t="s">
        <v>5350</v>
      </c>
      <c r="B4168" s="38"/>
      <c r="C4168" s="37" t="n">
        <v>1000</v>
      </c>
      <c r="D4168" s="41" t="n">
        <v>1000</v>
      </c>
    </row>
    <row r="4169" customFormat="false" ht="12.8" hidden="false" customHeight="false" outlineLevel="0" collapsed="false">
      <c r="A4169" s="34" t="s">
        <v>4950</v>
      </c>
      <c r="B4169" s="35" t="n">
        <v>1000</v>
      </c>
      <c r="C4169" s="36"/>
      <c r="D4169" s="41" t="n">
        <v>1000</v>
      </c>
    </row>
    <row r="4170" customFormat="false" ht="12.8" hidden="false" customHeight="false" outlineLevel="0" collapsed="false">
      <c r="A4170" s="34" t="s">
        <v>8101</v>
      </c>
      <c r="B4170" s="35" t="n">
        <v>1000</v>
      </c>
      <c r="C4170" s="36"/>
      <c r="D4170" s="41" t="n">
        <v>1000</v>
      </c>
    </row>
    <row r="4171" customFormat="false" ht="12.8" hidden="false" customHeight="false" outlineLevel="0" collapsed="false">
      <c r="A4171" s="34" t="s">
        <v>1137</v>
      </c>
      <c r="B4171" s="35" t="n">
        <v>1000</v>
      </c>
      <c r="C4171" s="36"/>
      <c r="D4171" s="41" t="n">
        <v>1000</v>
      </c>
    </row>
    <row r="4172" customFormat="false" ht="12.8" hidden="false" customHeight="false" outlineLevel="0" collapsed="false">
      <c r="A4172" s="34" t="s">
        <v>11807</v>
      </c>
      <c r="B4172" s="35" t="n">
        <v>1000</v>
      </c>
      <c r="C4172" s="36"/>
      <c r="D4172" s="41" t="n">
        <v>1000</v>
      </c>
    </row>
    <row r="4173" customFormat="false" ht="12.8" hidden="false" customHeight="false" outlineLevel="0" collapsed="false">
      <c r="A4173" s="34" t="s">
        <v>5235</v>
      </c>
      <c r="B4173" s="35" t="n">
        <v>1000</v>
      </c>
      <c r="C4173" s="36"/>
      <c r="D4173" s="41" t="n">
        <v>1000</v>
      </c>
    </row>
    <row r="4174" customFormat="false" ht="12.8" hidden="false" customHeight="false" outlineLevel="0" collapsed="false">
      <c r="A4174" s="34" t="s">
        <v>9298</v>
      </c>
      <c r="B4174" s="35" t="n">
        <v>1000</v>
      </c>
      <c r="C4174" s="36"/>
      <c r="D4174" s="41" t="n">
        <v>1000</v>
      </c>
    </row>
    <row r="4175" customFormat="false" ht="12.8" hidden="false" customHeight="false" outlineLevel="0" collapsed="false">
      <c r="A4175" s="34" t="s">
        <v>1629</v>
      </c>
      <c r="B4175" s="35" t="n">
        <v>1000</v>
      </c>
      <c r="C4175" s="36"/>
      <c r="D4175" s="41" t="n">
        <v>1000</v>
      </c>
    </row>
    <row r="4176" customFormat="false" ht="12.8" hidden="false" customHeight="false" outlineLevel="0" collapsed="false">
      <c r="A4176" s="34" t="s">
        <v>9302</v>
      </c>
      <c r="B4176" s="35" t="n">
        <v>1000</v>
      </c>
      <c r="C4176" s="36"/>
      <c r="D4176" s="41" t="n">
        <v>1000</v>
      </c>
    </row>
    <row r="4177" customFormat="false" ht="12.8" hidden="false" customHeight="false" outlineLevel="0" collapsed="false">
      <c r="A4177" s="34" t="s">
        <v>6295</v>
      </c>
      <c r="B4177" s="35" t="n">
        <v>1000</v>
      </c>
      <c r="C4177" s="36"/>
      <c r="D4177" s="41" t="n">
        <v>1000</v>
      </c>
    </row>
    <row r="4178" customFormat="false" ht="12.8" hidden="false" customHeight="false" outlineLevel="0" collapsed="false">
      <c r="A4178" s="34" t="s">
        <v>3646</v>
      </c>
      <c r="B4178" s="35" t="n">
        <v>1000</v>
      </c>
      <c r="C4178" s="36"/>
      <c r="D4178" s="41" t="n">
        <v>1000</v>
      </c>
    </row>
    <row r="4179" customFormat="false" ht="12.8" hidden="false" customHeight="false" outlineLevel="0" collapsed="false">
      <c r="A4179" s="34" t="s">
        <v>9784</v>
      </c>
      <c r="B4179" s="35" t="n">
        <v>1000</v>
      </c>
      <c r="C4179" s="36"/>
      <c r="D4179" s="41" t="n">
        <v>1000</v>
      </c>
    </row>
    <row r="4180" customFormat="false" ht="12.8" hidden="false" customHeight="false" outlineLevel="0" collapsed="false">
      <c r="A4180" s="34" t="s">
        <v>11822</v>
      </c>
      <c r="B4180" s="35" t="n">
        <v>1000</v>
      </c>
      <c r="C4180" s="36"/>
      <c r="D4180" s="41" t="n">
        <v>1000</v>
      </c>
    </row>
    <row r="4181" customFormat="false" ht="12.8" hidden="false" customHeight="false" outlineLevel="0" collapsed="false">
      <c r="A4181" s="34" t="s">
        <v>7732</v>
      </c>
      <c r="B4181" s="35" t="n">
        <v>1000</v>
      </c>
      <c r="C4181" s="36"/>
      <c r="D4181" s="41" t="n">
        <v>1000</v>
      </c>
    </row>
    <row r="4182" customFormat="false" ht="12.8" hidden="false" customHeight="false" outlineLevel="0" collapsed="false">
      <c r="A4182" s="34" t="s">
        <v>6701</v>
      </c>
      <c r="B4182" s="35" t="n">
        <v>1000</v>
      </c>
      <c r="C4182" s="36"/>
      <c r="D4182" s="41" t="n">
        <v>1000</v>
      </c>
    </row>
    <row r="4183" customFormat="false" ht="12.8" hidden="false" customHeight="false" outlineLevel="0" collapsed="false">
      <c r="A4183" s="34" t="s">
        <v>4487</v>
      </c>
      <c r="B4183" s="35" t="n">
        <v>1000</v>
      </c>
      <c r="C4183" s="36"/>
      <c r="D4183" s="41" t="n">
        <v>1000</v>
      </c>
    </row>
    <row r="4184" customFormat="false" ht="12.8" hidden="false" customHeight="false" outlineLevel="0" collapsed="false">
      <c r="A4184" s="34" t="s">
        <v>6704</v>
      </c>
      <c r="B4184" s="35" t="n">
        <v>1000</v>
      </c>
      <c r="C4184" s="36"/>
      <c r="D4184" s="41" t="n">
        <v>1000</v>
      </c>
    </row>
    <row r="4185" customFormat="false" ht="12.8" hidden="false" customHeight="false" outlineLevel="0" collapsed="false">
      <c r="A4185" s="34" t="s">
        <v>3406</v>
      </c>
      <c r="B4185" s="35" t="n">
        <v>1000</v>
      </c>
      <c r="C4185" s="36"/>
      <c r="D4185" s="41" t="n">
        <v>1000</v>
      </c>
    </row>
    <row r="4186" customFormat="false" ht="12.8" hidden="false" customHeight="false" outlineLevel="0" collapsed="false">
      <c r="A4186" s="34" t="s">
        <v>11830</v>
      </c>
      <c r="B4186" s="35" t="n">
        <v>1000</v>
      </c>
      <c r="C4186" s="36"/>
      <c r="D4186" s="41" t="n">
        <v>1000</v>
      </c>
    </row>
    <row r="4187" customFormat="false" ht="12.8" hidden="false" customHeight="false" outlineLevel="0" collapsed="false">
      <c r="A4187" s="34" t="s">
        <v>9691</v>
      </c>
      <c r="B4187" s="38"/>
      <c r="C4187" s="37" t="n">
        <v>1000</v>
      </c>
      <c r="D4187" s="41" t="n">
        <v>1000</v>
      </c>
    </row>
    <row r="4188" customFormat="false" ht="12.8" hidden="false" customHeight="false" outlineLevel="0" collapsed="false">
      <c r="A4188" s="34" t="s">
        <v>3658</v>
      </c>
      <c r="B4188" s="35" t="n">
        <v>1000</v>
      </c>
      <c r="C4188" s="36"/>
      <c r="D4188" s="41" t="n">
        <v>1000</v>
      </c>
    </row>
    <row r="4189" customFormat="false" ht="12.8" hidden="false" customHeight="false" outlineLevel="0" collapsed="false">
      <c r="A4189" s="34" t="s">
        <v>284</v>
      </c>
      <c r="B4189" s="35" t="n">
        <v>1000</v>
      </c>
      <c r="C4189" s="36"/>
      <c r="D4189" s="41" t="n">
        <v>1000</v>
      </c>
    </row>
    <row r="4190" customFormat="false" ht="12.8" hidden="false" customHeight="false" outlineLevel="0" collapsed="false">
      <c r="A4190" s="34" t="s">
        <v>1649</v>
      </c>
      <c r="B4190" s="35" t="n">
        <v>1000</v>
      </c>
      <c r="C4190" s="36"/>
      <c r="D4190" s="41" t="n">
        <v>1000</v>
      </c>
    </row>
    <row r="4191" customFormat="false" ht="12.8" hidden="false" customHeight="false" outlineLevel="0" collapsed="false">
      <c r="A4191" s="34" t="s">
        <v>4313</v>
      </c>
      <c r="B4191" s="35" t="n">
        <v>1000</v>
      </c>
      <c r="C4191" s="36"/>
      <c r="D4191" s="41" t="n">
        <v>1000</v>
      </c>
    </row>
    <row r="4192" customFormat="false" ht="12.8" hidden="false" customHeight="false" outlineLevel="0" collapsed="false">
      <c r="A4192" s="34" t="s">
        <v>11841</v>
      </c>
      <c r="B4192" s="35" t="n">
        <v>1000</v>
      </c>
      <c r="C4192" s="36"/>
      <c r="D4192" s="41" t="n">
        <v>1000</v>
      </c>
    </row>
    <row r="4193" customFormat="false" ht="12.8" hidden="false" customHeight="false" outlineLevel="0" collapsed="false">
      <c r="A4193" s="34" t="s">
        <v>304</v>
      </c>
      <c r="B4193" s="35" t="n">
        <v>1000</v>
      </c>
      <c r="C4193" s="36"/>
      <c r="D4193" s="41" t="n">
        <v>1000</v>
      </c>
    </row>
    <row r="4194" customFormat="false" ht="12.8" hidden="false" customHeight="false" outlineLevel="0" collapsed="false">
      <c r="A4194" s="34" t="s">
        <v>11842</v>
      </c>
      <c r="B4194" s="35" t="n">
        <v>1000</v>
      </c>
      <c r="C4194" s="36"/>
      <c r="D4194" s="41" t="n">
        <v>1000</v>
      </c>
    </row>
    <row r="4195" customFormat="false" ht="12.8" hidden="false" customHeight="false" outlineLevel="0" collapsed="false">
      <c r="A4195" s="34" t="s">
        <v>6134</v>
      </c>
      <c r="B4195" s="35" t="n">
        <v>1000</v>
      </c>
      <c r="C4195" s="36"/>
      <c r="D4195" s="41" t="n">
        <v>1000</v>
      </c>
    </row>
    <row r="4196" customFormat="false" ht="12.8" hidden="false" customHeight="false" outlineLevel="0" collapsed="false">
      <c r="A4196" s="34" t="s">
        <v>312</v>
      </c>
      <c r="B4196" s="35" t="n">
        <v>1000</v>
      </c>
      <c r="C4196" s="36"/>
      <c r="D4196" s="41" t="n">
        <v>1000</v>
      </c>
    </row>
    <row r="4197" customFormat="false" ht="12.8" hidden="false" customHeight="false" outlineLevel="0" collapsed="false">
      <c r="A4197" s="34" t="s">
        <v>5738</v>
      </c>
      <c r="B4197" s="38"/>
      <c r="C4197" s="37" t="n">
        <v>1000</v>
      </c>
      <c r="D4197" s="41" t="n">
        <v>1000</v>
      </c>
    </row>
    <row r="4198" customFormat="false" ht="12.8" hidden="false" customHeight="false" outlineLevel="0" collapsed="false">
      <c r="A4198" s="34" t="s">
        <v>7834</v>
      </c>
      <c r="B4198" s="38"/>
      <c r="C4198" s="37" t="n">
        <v>1000</v>
      </c>
      <c r="D4198" s="41" t="n">
        <v>1000</v>
      </c>
    </row>
    <row r="4199" customFormat="false" ht="12.8" hidden="false" customHeight="false" outlineLevel="0" collapsed="false">
      <c r="A4199" s="34" t="s">
        <v>9153</v>
      </c>
      <c r="B4199" s="38"/>
      <c r="C4199" s="37" t="n">
        <v>1000</v>
      </c>
      <c r="D4199" s="41" t="n">
        <v>1000</v>
      </c>
    </row>
    <row r="4200" customFormat="false" ht="12.8" hidden="false" customHeight="false" outlineLevel="0" collapsed="false">
      <c r="A4200" s="34" t="s">
        <v>4490</v>
      </c>
      <c r="B4200" s="35" t="n">
        <v>1000</v>
      </c>
      <c r="C4200" s="36"/>
      <c r="D4200" s="41" t="n">
        <v>1000</v>
      </c>
    </row>
    <row r="4201" customFormat="false" ht="12.8" hidden="false" customHeight="false" outlineLevel="0" collapsed="false">
      <c r="A4201" s="34" t="s">
        <v>11190</v>
      </c>
      <c r="B4201" s="35" t="n">
        <v>1000</v>
      </c>
      <c r="C4201" s="36"/>
      <c r="D4201" s="41" t="n">
        <v>1000</v>
      </c>
    </row>
    <row r="4202" customFormat="false" ht="12.8" hidden="false" customHeight="false" outlineLevel="0" collapsed="false">
      <c r="A4202" s="34" t="s">
        <v>3673</v>
      </c>
      <c r="B4202" s="35" t="n">
        <v>1000</v>
      </c>
      <c r="C4202" s="36"/>
      <c r="D4202" s="41" t="n">
        <v>1000</v>
      </c>
    </row>
    <row r="4203" customFormat="false" ht="12.8" hidden="false" customHeight="false" outlineLevel="0" collapsed="false">
      <c r="A4203" s="34" t="s">
        <v>11683</v>
      </c>
      <c r="B4203" s="35" t="n">
        <v>1000</v>
      </c>
      <c r="C4203" s="36"/>
      <c r="D4203" s="41" t="n">
        <v>1000</v>
      </c>
    </row>
    <row r="4204" customFormat="false" ht="12.8" hidden="false" customHeight="false" outlineLevel="0" collapsed="false">
      <c r="A4204" s="34" t="s">
        <v>3677</v>
      </c>
      <c r="B4204" s="35" t="n">
        <v>1000</v>
      </c>
      <c r="C4204" s="36"/>
      <c r="D4204" s="41" t="n">
        <v>1000</v>
      </c>
    </row>
    <row r="4205" customFormat="false" ht="12.8" hidden="false" customHeight="false" outlineLevel="0" collapsed="false">
      <c r="A4205" s="34" t="s">
        <v>3681</v>
      </c>
      <c r="B4205" s="35" t="n">
        <v>1000</v>
      </c>
      <c r="C4205" s="36"/>
      <c r="D4205" s="41" t="n">
        <v>1000</v>
      </c>
    </row>
    <row r="4206" customFormat="false" ht="12.8" hidden="false" customHeight="false" outlineLevel="0" collapsed="false">
      <c r="A4206" s="34" t="s">
        <v>5586</v>
      </c>
      <c r="B4206" s="35" t="n">
        <v>1000</v>
      </c>
      <c r="C4206" s="36"/>
      <c r="D4206" s="41" t="n">
        <v>1000</v>
      </c>
    </row>
    <row r="4207" customFormat="false" ht="12.8" hidden="false" customHeight="false" outlineLevel="0" collapsed="false">
      <c r="A4207" s="34" t="s">
        <v>6304</v>
      </c>
      <c r="B4207" s="35" t="n">
        <v>1000</v>
      </c>
      <c r="C4207" s="36"/>
      <c r="D4207" s="41" t="n">
        <v>1000</v>
      </c>
    </row>
    <row r="4208" customFormat="false" ht="12.8" hidden="false" customHeight="false" outlineLevel="0" collapsed="false">
      <c r="A4208" s="34" t="s">
        <v>5965</v>
      </c>
      <c r="B4208" s="35" t="n">
        <v>1000</v>
      </c>
      <c r="C4208" s="36"/>
      <c r="D4208" s="41" t="n">
        <v>1000</v>
      </c>
    </row>
    <row r="4209" customFormat="false" ht="12.8" hidden="false" customHeight="false" outlineLevel="0" collapsed="false">
      <c r="A4209" s="34" t="s">
        <v>7310</v>
      </c>
      <c r="B4209" s="35" t="n">
        <v>1000</v>
      </c>
      <c r="C4209" s="36"/>
      <c r="D4209" s="41" t="n">
        <v>1000</v>
      </c>
    </row>
    <row r="4210" customFormat="false" ht="12.8" hidden="false" customHeight="false" outlineLevel="0" collapsed="false">
      <c r="A4210" s="34" t="s">
        <v>10233</v>
      </c>
      <c r="B4210" s="35" t="n">
        <v>1000</v>
      </c>
      <c r="C4210" s="36"/>
      <c r="D4210" s="41" t="n">
        <v>1000</v>
      </c>
    </row>
    <row r="4211" customFormat="false" ht="12.8" hidden="false" customHeight="false" outlineLevel="0" collapsed="false">
      <c r="A4211" s="34" t="s">
        <v>2217</v>
      </c>
      <c r="B4211" s="38"/>
      <c r="C4211" s="37" t="n">
        <v>1000</v>
      </c>
      <c r="D4211" s="41" t="n">
        <v>1000</v>
      </c>
    </row>
    <row r="4212" customFormat="false" ht="12.8" hidden="false" customHeight="false" outlineLevel="0" collapsed="false">
      <c r="A4212" s="34" t="s">
        <v>9694</v>
      </c>
      <c r="B4212" s="38"/>
      <c r="C4212" s="37" t="n">
        <v>1000</v>
      </c>
      <c r="D4212" s="41" t="n">
        <v>1000</v>
      </c>
    </row>
    <row r="4213" customFormat="false" ht="12.8" hidden="false" customHeight="false" outlineLevel="0" collapsed="false">
      <c r="A4213" s="34" t="s">
        <v>10344</v>
      </c>
      <c r="B4213" s="38"/>
      <c r="C4213" s="37" t="n">
        <v>1000</v>
      </c>
      <c r="D4213" s="41" t="n">
        <v>1000</v>
      </c>
    </row>
    <row r="4214" customFormat="false" ht="12.8" hidden="false" customHeight="false" outlineLevel="0" collapsed="false">
      <c r="A4214" s="34" t="s">
        <v>6574</v>
      </c>
      <c r="B4214" s="38"/>
      <c r="C4214" s="37" t="n">
        <v>1000</v>
      </c>
      <c r="D4214" s="41" t="n">
        <v>1000</v>
      </c>
    </row>
    <row r="4215" customFormat="false" ht="12.8" hidden="false" customHeight="false" outlineLevel="0" collapsed="false">
      <c r="A4215" s="34" t="s">
        <v>8121</v>
      </c>
      <c r="B4215" s="35" t="n">
        <v>1000</v>
      </c>
      <c r="C4215" s="36"/>
      <c r="D4215" s="41" t="n">
        <v>1000</v>
      </c>
    </row>
    <row r="4216" customFormat="false" ht="12.8" hidden="false" customHeight="false" outlineLevel="0" collapsed="false">
      <c r="A4216" s="34" t="s">
        <v>6306</v>
      </c>
      <c r="B4216" s="35" t="n">
        <v>1000</v>
      </c>
      <c r="C4216" s="36"/>
      <c r="D4216" s="41" t="n">
        <v>1000</v>
      </c>
    </row>
    <row r="4217" customFormat="false" ht="12.8" hidden="false" customHeight="false" outlineLevel="0" collapsed="false">
      <c r="A4217" s="34" t="s">
        <v>9543</v>
      </c>
      <c r="B4217" s="38"/>
      <c r="C4217" s="37" t="n">
        <v>1000</v>
      </c>
      <c r="D4217" s="41" t="n">
        <v>1000</v>
      </c>
    </row>
    <row r="4218" customFormat="false" ht="12.8" hidden="false" customHeight="false" outlineLevel="0" collapsed="false">
      <c r="A4218" s="34" t="s">
        <v>5801</v>
      </c>
      <c r="B4218" s="35" t="n">
        <v>1000</v>
      </c>
      <c r="C4218" s="36"/>
      <c r="D4218" s="41" t="n">
        <v>1000</v>
      </c>
    </row>
    <row r="4219" customFormat="false" ht="12.8" hidden="false" customHeight="false" outlineLevel="0" collapsed="false">
      <c r="A4219" s="34" t="s">
        <v>7317</v>
      </c>
      <c r="B4219" s="35" t="n">
        <v>1000</v>
      </c>
      <c r="C4219" s="36"/>
      <c r="D4219" s="41" t="n">
        <v>1000</v>
      </c>
    </row>
    <row r="4220" customFormat="false" ht="12.8" hidden="false" customHeight="false" outlineLevel="0" collapsed="false">
      <c r="A4220" s="34" t="s">
        <v>2236</v>
      </c>
      <c r="B4220" s="38"/>
      <c r="C4220" s="37" t="n">
        <v>1000</v>
      </c>
      <c r="D4220" s="41" t="n">
        <v>1000</v>
      </c>
    </row>
    <row r="4221" customFormat="false" ht="12.8" hidden="false" customHeight="false" outlineLevel="0" collapsed="false">
      <c r="A4221" s="34" t="s">
        <v>1154</v>
      </c>
      <c r="B4221" s="35" t="n">
        <v>1000</v>
      </c>
      <c r="C4221" s="36"/>
      <c r="D4221" s="41" t="n">
        <v>1000</v>
      </c>
    </row>
    <row r="4222" customFormat="false" ht="12.8" hidden="false" customHeight="false" outlineLevel="0" collapsed="false">
      <c r="A4222" s="34" t="s">
        <v>12282</v>
      </c>
      <c r="B4222" s="38"/>
      <c r="C4222" s="37" t="n">
        <v>1000</v>
      </c>
      <c r="D4222" s="41" t="n">
        <v>1000</v>
      </c>
    </row>
    <row r="4223" customFormat="false" ht="12.8" hidden="false" customHeight="false" outlineLevel="0" collapsed="false">
      <c r="A4223" s="34" t="s">
        <v>927</v>
      </c>
      <c r="B4223" s="38"/>
      <c r="C4223" s="37" t="n">
        <v>1000</v>
      </c>
      <c r="D4223" s="41" t="n">
        <v>1000</v>
      </c>
    </row>
    <row r="4224" customFormat="false" ht="12.8" hidden="false" customHeight="false" outlineLevel="0" collapsed="false">
      <c r="A4224" s="34" t="s">
        <v>7842</v>
      </c>
      <c r="B4224" s="38"/>
      <c r="C4224" s="37" t="n">
        <v>1000</v>
      </c>
      <c r="D4224" s="41" t="n">
        <v>1000</v>
      </c>
    </row>
    <row r="4225" customFormat="false" ht="12.8" hidden="false" customHeight="false" outlineLevel="0" collapsed="false">
      <c r="A4225" s="34" t="s">
        <v>343</v>
      </c>
      <c r="B4225" s="35" t="n">
        <v>1000</v>
      </c>
      <c r="C4225" s="36"/>
      <c r="D4225" s="41" t="n">
        <v>1000</v>
      </c>
    </row>
    <row r="4226" customFormat="false" ht="12.8" hidden="false" customHeight="false" outlineLevel="0" collapsed="false">
      <c r="A4226" s="34" t="s">
        <v>9798</v>
      </c>
      <c r="B4226" s="35" t="n">
        <v>1000</v>
      </c>
      <c r="C4226" s="36"/>
      <c r="D4226" s="41" t="n">
        <v>1000</v>
      </c>
    </row>
    <row r="4227" customFormat="false" ht="12.8" hidden="false" customHeight="false" outlineLevel="0" collapsed="false">
      <c r="A4227" s="34" t="s">
        <v>1156</v>
      </c>
      <c r="B4227" s="35" t="n">
        <v>1000</v>
      </c>
      <c r="C4227" s="36"/>
      <c r="D4227" s="41" t="n">
        <v>1000</v>
      </c>
    </row>
    <row r="4228" customFormat="false" ht="12.8" hidden="false" customHeight="false" outlineLevel="0" collapsed="false">
      <c r="A4228" s="34" t="s">
        <v>7414</v>
      </c>
      <c r="B4228" s="38"/>
      <c r="C4228" s="37" t="n">
        <v>1000</v>
      </c>
      <c r="D4228" s="41" t="n">
        <v>1000</v>
      </c>
    </row>
    <row r="4229" customFormat="false" ht="12.8" hidden="false" customHeight="false" outlineLevel="0" collapsed="false">
      <c r="A4229" s="34" t="s">
        <v>11859</v>
      </c>
      <c r="B4229" s="35" t="n">
        <v>1000</v>
      </c>
      <c r="C4229" s="36"/>
      <c r="D4229" s="41" t="n">
        <v>1000</v>
      </c>
    </row>
    <row r="4230" customFormat="false" ht="12.8" hidden="false" customHeight="false" outlineLevel="0" collapsed="false">
      <c r="A4230" s="34" t="s">
        <v>7417</v>
      </c>
      <c r="B4230" s="38"/>
      <c r="C4230" s="37" t="n">
        <v>1000</v>
      </c>
      <c r="D4230" s="41" t="n">
        <v>1000</v>
      </c>
    </row>
    <row r="4231" customFormat="false" ht="12.8" hidden="false" customHeight="false" outlineLevel="0" collapsed="false">
      <c r="A4231" s="34" t="s">
        <v>4810</v>
      </c>
      <c r="B4231" s="38"/>
      <c r="C4231" s="37" t="n">
        <v>1000</v>
      </c>
      <c r="D4231" s="41" t="n">
        <v>1000</v>
      </c>
    </row>
    <row r="4232" customFormat="false" ht="12.8" hidden="false" customHeight="false" outlineLevel="0" collapsed="false">
      <c r="A4232" s="34" t="s">
        <v>10351</v>
      </c>
      <c r="B4232" s="38"/>
      <c r="C4232" s="37" t="n">
        <v>1000</v>
      </c>
      <c r="D4232" s="41" t="n">
        <v>1000</v>
      </c>
    </row>
    <row r="4233" customFormat="false" ht="12.8" hidden="false" customHeight="false" outlineLevel="0" collapsed="false">
      <c r="A4233" s="34" t="s">
        <v>12328</v>
      </c>
      <c r="B4233" s="35" t="n">
        <v>1000</v>
      </c>
      <c r="C4233" s="36"/>
      <c r="D4233" s="41" t="n">
        <v>1000</v>
      </c>
    </row>
    <row r="4234" customFormat="false" ht="12.8" hidden="false" customHeight="false" outlineLevel="0" collapsed="false">
      <c r="A4234" s="34" t="s">
        <v>3373</v>
      </c>
      <c r="B4234" s="35" t="n">
        <v>1000</v>
      </c>
      <c r="C4234" s="36"/>
      <c r="D4234" s="41" t="n">
        <v>1000</v>
      </c>
    </row>
    <row r="4235" customFormat="false" ht="12.8" hidden="false" customHeight="false" outlineLevel="0" collapsed="false">
      <c r="A4235" s="34" t="s">
        <v>11573</v>
      </c>
      <c r="B4235" s="38"/>
      <c r="C4235" s="37" t="n">
        <v>999</v>
      </c>
      <c r="D4235" s="41" t="n">
        <v>999</v>
      </c>
    </row>
    <row r="4236" customFormat="false" ht="12.8" hidden="false" customHeight="false" outlineLevel="0" collapsed="false">
      <c r="A4236" s="34" t="s">
        <v>4593</v>
      </c>
      <c r="B4236" s="38"/>
      <c r="C4236" s="37" t="n">
        <v>997</v>
      </c>
      <c r="D4236" s="41" t="n">
        <v>997</v>
      </c>
    </row>
    <row r="4237" customFormat="false" ht="12.8" hidden="false" customHeight="false" outlineLevel="0" collapsed="false">
      <c r="A4237" s="34" t="s">
        <v>3750</v>
      </c>
      <c r="B4237" s="38"/>
      <c r="C4237" s="37" t="n">
        <v>996.3</v>
      </c>
      <c r="D4237" s="41" t="n">
        <v>996.3</v>
      </c>
    </row>
    <row r="4238" customFormat="false" ht="12.8" hidden="false" customHeight="false" outlineLevel="0" collapsed="false">
      <c r="A4238" s="34" t="s">
        <v>9489</v>
      </c>
      <c r="B4238" s="38"/>
      <c r="C4238" s="37" t="n">
        <v>996</v>
      </c>
      <c r="D4238" s="41" t="n">
        <v>996</v>
      </c>
    </row>
    <row r="4239" customFormat="false" ht="12.8" hidden="false" customHeight="false" outlineLevel="0" collapsed="false">
      <c r="A4239" s="34" t="s">
        <v>3852</v>
      </c>
      <c r="B4239" s="38"/>
      <c r="C4239" s="37" t="n">
        <v>995.4</v>
      </c>
      <c r="D4239" s="41" t="n">
        <v>995.4</v>
      </c>
    </row>
    <row r="4240" customFormat="false" ht="12.8" hidden="false" customHeight="false" outlineLevel="0" collapsed="false">
      <c r="A4240" s="34" t="s">
        <v>2933</v>
      </c>
      <c r="B4240" s="38"/>
      <c r="C4240" s="37" t="n">
        <v>994.5</v>
      </c>
      <c r="D4240" s="41" t="n">
        <v>994.5</v>
      </c>
    </row>
    <row r="4241" customFormat="false" ht="12.8" hidden="false" customHeight="false" outlineLevel="0" collapsed="false">
      <c r="A4241" s="34" t="s">
        <v>5686</v>
      </c>
      <c r="B4241" s="38"/>
      <c r="C4241" s="37" t="n">
        <v>994.42</v>
      </c>
      <c r="D4241" s="41" t="n">
        <v>994.42</v>
      </c>
    </row>
    <row r="4242" customFormat="false" ht="12.8" hidden="false" customHeight="false" outlineLevel="0" collapsed="false">
      <c r="A4242" s="34" t="s">
        <v>4167</v>
      </c>
      <c r="B4242" s="38"/>
      <c r="C4242" s="37" t="n">
        <v>993.05</v>
      </c>
      <c r="D4242" s="41" t="n">
        <v>993.05</v>
      </c>
    </row>
    <row r="4243" customFormat="false" ht="12.8" hidden="false" customHeight="false" outlineLevel="0" collapsed="false">
      <c r="A4243" s="34" t="s">
        <v>4903</v>
      </c>
      <c r="B4243" s="35" t="n">
        <v>992</v>
      </c>
      <c r="C4243" s="36"/>
      <c r="D4243" s="41" t="n">
        <v>992</v>
      </c>
    </row>
    <row r="4244" customFormat="false" ht="12.8" hidden="false" customHeight="false" outlineLevel="0" collapsed="false">
      <c r="A4244" s="34" t="s">
        <v>549</v>
      </c>
      <c r="B4244" s="38"/>
      <c r="C4244" s="37" t="n">
        <v>990</v>
      </c>
      <c r="D4244" s="41" t="n">
        <v>990</v>
      </c>
    </row>
    <row r="4245" customFormat="false" ht="12.8" hidden="false" customHeight="false" outlineLevel="0" collapsed="false">
      <c r="A4245" s="34" t="s">
        <v>617</v>
      </c>
      <c r="B4245" s="38"/>
      <c r="C4245" s="37" t="n">
        <v>990</v>
      </c>
      <c r="D4245" s="41" t="n">
        <v>990</v>
      </c>
    </row>
    <row r="4246" customFormat="false" ht="12.8" hidden="false" customHeight="false" outlineLevel="0" collapsed="false">
      <c r="A4246" s="34" t="s">
        <v>4320</v>
      </c>
      <c r="B4246" s="38"/>
      <c r="C4246" s="37" t="n">
        <v>988.04</v>
      </c>
      <c r="D4246" s="41" t="n">
        <v>988.04</v>
      </c>
    </row>
    <row r="4247" customFormat="false" ht="12.8" hidden="false" customHeight="false" outlineLevel="0" collapsed="false">
      <c r="A4247" s="34" t="s">
        <v>9864</v>
      </c>
      <c r="B4247" s="38"/>
      <c r="C4247" s="37" t="n">
        <v>988</v>
      </c>
      <c r="D4247" s="41" t="n">
        <v>988</v>
      </c>
    </row>
    <row r="4248" customFormat="false" ht="12.8" hidden="false" customHeight="false" outlineLevel="0" collapsed="false">
      <c r="A4248" s="34" t="s">
        <v>11054</v>
      </c>
      <c r="B4248" s="38"/>
      <c r="C4248" s="37" t="n">
        <v>987</v>
      </c>
      <c r="D4248" s="41" t="n">
        <v>987</v>
      </c>
    </row>
    <row r="4249" customFormat="false" ht="12.8" hidden="false" customHeight="false" outlineLevel="0" collapsed="false">
      <c r="A4249" s="34" t="s">
        <v>7957</v>
      </c>
      <c r="B4249" s="38"/>
      <c r="C4249" s="37" t="n">
        <v>986</v>
      </c>
      <c r="D4249" s="41" t="n">
        <v>986</v>
      </c>
    </row>
    <row r="4250" customFormat="false" ht="12.8" hidden="false" customHeight="false" outlineLevel="0" collapsed="false">
      <c r="A4250" s="34" t="s">
        <v>4222</v>
      </c>
      <c r="B4250" s="38"/>
      <c r="C4250" s="37" t="n">
        <v>985.53</v>
      </c>
      <c r="D4250" s="41" t="n">
        <v>985.53</v>
      </c>
    </row>
    <row r="4251" customFormat="false" ht="12.8" hidden="false" customHeight="false" outlineLevel="0" collapsed="false">
      <c r="A4251" s="34" t="s">
        <v>10427</v>
      </c>
      <c r="B4251" s="38"/>
      <c r="C4251" s="37" t="n">
        <v>984</v>
      </c>
      <c r="D4251" s="41" t="n">
        <v>984</v>
      </c>
    </row>
    <row r="4252" customFormat="false" ht="12.8" hidden="false" customHeight="false" outlineLevel="0" collapsed="false">
      <c r="A4252" s="34" t="s">
        <v>10431</v>
      </c>
      <c r="B4252" s="38"/>
      <c r="C4252" s="37" t="n">
        <v>984</v>
      </c>
      <c r="D4252" s="41" t="n">
        <v>984</v>
      </c>
    </row>
    <row r="4253" customFormat="false" ht="12.8" hidden="false" customHeight="false" outlineLevel="0" collapsed="false">
      <c r="A4253" s="34" t="s">
        <v>10434</v>
      </c>
      <c r="B4253" s="38"/>
      <c r="C4253" s="37" t="n">
        <v>984</v>
      </c>
      <c r="D4253" s="41" t="n">
        <v>984</v>
      </c>
    </row>
    <row r="4254" customFormat="false" ht="12.8" hidden="false" customHeight="false" outlineLevel="0" collapsed="false">
      <c r="A4254" s="34" t="s">
        <v>10440</v>
      </c>
      <c r="B4254" s="38"/>
      <c r="C4254" s="37" t="n">
        <v>984</v>
      </c>
      <c r="D4254" s="41" t="n">
        <v>984</v>
      </c>
    </row>
    <row r="4255" customFormat="false" ht="12.8" hidden="false" customHeight="false" outlineLevel="0" collapsed="false">
      <c r="A4255" s="34" t="s">
        <v>10455</v>
      </c>
      <c r="B4255" s="38"/>
      <c r="C4255" s="37" t="n">
        <v>984</v>
      </c>
      <c r="D4255" s="41" t="n">
        <v>984</v>
      </c>
    </row>
    <row r="4256" customFormat="false" ht="12.8" hidden="false" customHeight="false" outlineLevel="0" collapsed="false">
      <c r="A4256" s="34" t="s">
        <v>10468</v>
      </c>
      <c r="B4256" s="38"/>
      <c r="C4256" s="37" t="n">
        <v>984</v>
      </c>
      <c r="D4256" s="41" t="n">
        <v>984</v>
      </c>
    </row>
    <row r="4257" customFormat="false" ht="12.8" hidden="false" customHeight="false" outlineLevel="0" collapsed="false">
      <c r="A4257" s="34" t="s">
        <v>10472</v>
      </c>
      <c r="B4257" s="38"/>
      <c r="C4257" s="37" t="n">
        <v>984</v>
      </c>
      <c r="D4257" s="41" t="n">
        <v>984</v>
      </c>
    </row>
    <row r="4258" customFormat="false" ht="12.8" hidden="false" customHeight="false" outlineLevel="0" collapsed="false">
      <c r="A4258" s="34" t="s">
        <v>10474</v>
      </c>
      <c r="B4258" s="38"/>
      <c r="C4258" s="37" t="n">
        <v>984</v>
      </c>
      <c r="D4258" s="41" t="n">
        <v>984</v>
      </c>
    </row>
    <row r="4259" customFormat="false" ht="12.8" hidden="false" customHeight="false" outlineLevel="0" collapsed="false">
      <c r="A4259" s="34" t="s">
        <v>10494</v>
      </c>
      <c r="B4259" s="38"/>
      <c r="C4259" s="37" t="n">
        <v>984</v>
      </c>
      <c r="D4259" s="41" t="n">
        <v>984</v>
      </c>
    </row>
    <row r="4260" customFormat="false" ht="12.8" hidden="false" customHeight="false" outlineLevel="0" collapsed="false">
      <c r="A4260" s="34" t="s">
        <v>10502</v>
      </c>
      <c r="B4260" s="38"/>
      <c r="C4260" s="37" t="n">
        <v>984</v>
      </c>
      <c r="D4260" s="41" t="n">
        <v>984</v>
      </c>
    </row>
    <row r="4261" customFormat="false" ht="12.8" hidden="false" customHeight="false" outlineLevel="0" collapsed="false">
      <c r="A4261" s="34" t="s">
        <v>10504</v>
      </c>
      <c r="B4261" s="38"/>
      <c r="C4261" s="37" t="n">
        <v>984</v>
      </c>
      <c r="D4261" s="41" t="n">
        <v>984</v>
      </c>
    </row>
    <row r="4262" customFormat="false" ht="12.8" hidden="false" customHeight="false" outlineLevel="0" collapsed="false">
      <c r="A4262" s="34" t="s">
        <v>10513</v>
      </c>
      <c r="B4262" s="38"/>
      <c r="C4262" s="37" t="n">
        <v>984</v>
      </c>
      <c r="D4262" s="41" t="n">
        <v>984</v>
      </c>
    </row>
    <row r="4263" customFormat="false" ht="12.8" hidden="false" customHeight="false" outlineLevel="0" collapsed="false">
      <c r="A4263" s="34" t="s">
        <v>10540</v>
      </c>
      <c r="B4263" s="38"/>
      <c r="C4263" s="37" t="n">
        <v>984</v>
      </c>
      <c r="D4263" s="41" t="n">
        <v>984</v>
      </c>
    </row>
    <row r="4264" customFormat="false" ht="12.8" hidden="false" customHeight="false" outlineLevel="0" collapsed="false">
      <c r="A4264" s="34" t="s">
        <v>10546</v>
      </c>
      <c r="B4264" s="38"/>
      <c r="C4264" s="37" t="n">
        <v>984</v>
      </c>
      <c r="D4264" s="41" t="n">
        <v>984</v>
      </c>
    </row>
    <row r="4265" customFormat="false" ht="12.8" hidden="false" customHeight="false" outlineLevel="0" collapsed="false">
      <c r="A4265" s="34" t="s">
        <v>10553</v>
      </c>
      <c r="B4265" s="38"/>
      <c r="C4265" s="37" t="n">
        <v>984</v>
      </c>
      <c r="D4265" s="41" t="n">
        <v>984</v>
      </c>
    </row>
    <row r="4266" customFormat="false" ht="12.8" hidden="false" customHeight="false" outlineLevel="0" collapsed="false">
      <c r="A4266" s="34" t="s">
        <v>10556</v>
      </c>
      <c r="B4266" s="38"/>
      <c r="C4266" s="37" t="n">
        <v>984</v>
      </c>
      <c r="D4266" s="41" t="n">
        <v>984</v>
      </c>
    </row>
    <row r="4267" customFormat="false" ht="12.8" hidden="false" customHeight="false" outlineLevel="0" collapsed="false">
      <c r="A4267" s="34" t="s">
        <v>9162</v>
      </c>
      <c r="B4267" s="38"/>
      <c r="C4267" s="37" t="n">
        <v>983</v>
      </c>
      <c r="D4267" s="41" t="n">
        <v>983</v>
      </c>
    </row>
    <row r="4268" customFormat="false" ht="12.8" hidden="false" customHeight="false" outlineLevel="0" collapsed="false">
      <c r="A4268" s="34" t="s">
        <v>925</v>
      </c>
      <c r="B4268" s="38"/>
      <c r="C4268" s="37" t="n">
        <v>983</v>
      </c>
      <c r="D4268" s="41" t="n">
        <v>983</v>
      </c>
    </row>
    <row r="4269" customFormat="false" ht="12.8" hidden="false" customHeight="false" outlineLevel="0" collapsed="false">
      <c r="A4269" s="34" t="s">
        <v>10676</v>
      </c>
      <c r="B4269" s="38"/>
      <c r="C4269" s="37" t="n">
        <v>982.07</v>
      </c>
      <c r="D4269" s="41" t="n">
        <v>982.07</v>
      </c>
    </row>
    <row r="4270" customFormat="false" ht="12.8" hidden="false" customHeight="false" outlineLevel="0" collapsed="false">
      <c r="A4270" s="34" t="s">
        <v>10700</v>
      </c>
      <c r="B4270" s="38"/>
      <c r="C4270" s="37" t="n">
        <v>982.07</v>
      </c>
      <c r="D4270" s="41" t="n">
        <v>982.07</v>
      </c>
    </row>
    <row r="4271" customFormat="false" ht="12.8" hidden="false" customHeight="false" outlineLevel="0" collapsed="false">
      <c r="A4271" s="34" t="s">
        <v>10710</v>
      </c>
      <c r="B4271" s="38"/>
      <c r="C4271" s="37" t="n">
        <v>982.07</v>
      </c>
      <c r="D4271" s="41" t="n">
        <v>982.07</v>
      </c>
    </row>
    <row r="4272" customFormat="false" ht="12.8" hidden="false" customHeight="false" outlineLevel="0" collapsed="false">
      <c r="A4272" s="34" t="s">
        <v>10719</v>
      </c>
      <c r="B4272" s="38"/>
      <c r="C4272" s="37" t="n">
        <v>982.07</v>
      </c>
      <c r="D4272" s="41" t="n">
        <v>982.07</v>
      </c>
    </row>
    <row r="4273" customFormat="false" ht="12.8" hidden="false" customHeight="false" outlineLevel="0" collapsed="false">
      <c r="A4273" s="34" t="s">
        <v>12100</v>
      </c>
      <c r="B4273" s="38"/>
      <c r="C4273" s="37" t="n">
        <v>980.78</v>
      </c>
      <c r="D4273" s="41" t="n">
        <v>980.78</v>
      </c>
    </row>
    <row r="4274" customFormat="false" ht="12.8" hidden="false" customHeight="false" outlineLevel="0" collapsed="false">
      <c r="A4274" s="34" t="s">
        <v>9861</v>
      </c>
      <c r="B4274" s="38"/>
      <c r="C4274" s="37" t="n">
        <v>980</v>
      </c>
      <c r="D4274" s="41" t="n">
        <v>980</v>
      </c>
    </row>
    <row r="4275" customFormat="false" ht="12.8" hidden="false" customHeight="false" outlineLevel="0" collapsed="false">
      <c r="A4275" s="34" t="s">
        <v>1798</v>
      </c>
      <c r="B4275" s="38"/>
      <c r="C4275" s="37" t="n">
        <v>980</v>
      </c>
      <c r="D4275" s="41" t="n">
        <v>980</v>
      </c>
    </row>
    <row r="4276" customFormat="false" ht="12.8" hidden="false" customHeight="false" outlineLevel="0" collapsed="false">
      <c r="A4276" s="34" t="s">
        <v>1814</v>
      </c>
      <c r="B4276" s="38"/>
      <c r="C4276" s="37" t="n">
        <v>980</v>
      </c>
      <c r="D4276" s="41" t="n">
        <v>980</v>
      </c>
    </row>
    <row r="4277" customFormat="false" ht="12.8" hidden="false" customHeight="false" outlineLevel="0" collapsed="false">
      <c r="A4277" s="34" t="s">
        <v>2031</v>
      </c>
      <c r="B4277" s="38"/>
      <c r="C4277" s="37" t="n">
        <v>980</v>
      </c>
      <c r="D4277" s="41" t="n">
        <v>980</v>
      </c>
    </row>
    <row r="4278" customFormat="false" ht="12.8" hidden="false" customHeight="false" outlineLevel="0" collapsed="false">
      <c r="A4278" s="34" t="s">
        <v>2094</v>
      </c>
      <c r="B4278" s="38"/>
      <c r="C4278" s="37" t="n">
        <v>980</v>
      </c>
      <c r="D4278" s="41" t="n">
        <v>980</v>
      </c>
    </row>
    <row r="4279" customFormat="false" ht="12.8" hidden="false" customHeight="false" outlineLevel="0" collapsed="false">
      <c r="A4279" s="34" t="s">
        <v>2160</v>
      </c>
      <c r="B4279" s="38"/>
      <c r="C4279" s="37" t="n">
        <v>980</v>
      </c>
      <c r="D4279" s="41" t="n">
        <v>980</v>
      </c>
    </row>
    <row r="4280" customFormat="false" ht="12.8" hidden="false" customHeight="false" outlineLevel="0" collapsed="false">
      <c r="A4280" s="34" t="s">
        <v>10461</v>
      </c>
      <c r="B4280" s="38"/>
      <c r="C4280" s="37" t="n">
        <v>979.7</v>
      </c>
      <c r="D4280" s="41" t="n">
        <v>979.7</v>
      </c>
    </row>
    <row r="4281" customFormat="false" ht="12.8" hidden="false" customHeight="false" outlineLevel="0" collapsed="false">
      <c r="A4281" s="34" t="s">
        <v>10505</v>
      </c>
      <c r="B4281" s="38"/>
      <c r="C4281" s="37" t="n">
        <v>979.7</v>
      </c>
      <c r="D4281" s="41" t="n">
        <v>979.7</v>
      </c>
    </row>
    <row r="4282" customFormat="false" ht="12.8" hidden="false" customHeight="false" outlineLevel="0" collapsed="false">
      <c r="A4282" s="34" t="s">
        <v>10537</v>
      </c>
      <c r="B4282" s="38"/>
      <c r="C4282" s="37" t="n">
        <v>979.34</v>
      </c>
      <c r="D4282" s="41" t="n">
        <v>979.34</v>
      </c>
    </row>
    <row r="4283" customFormat="false" ht="12.8" hidden="false" customHeight="false" outlineLevel="0" collapsed="false">
      <c r="A4283" s="34" t="s">
        <v>3955</v>
      </c>
      <c r="B4283" s="38"/>
      <c r="C4283" s="37" t="n">
        <v>977</v>
      </c>
      <c r="D4283" s="41" t="n">
        <v>977</v>
      </c>
    </row>
    <row r="4284" customFormat="false" ht="12.8" hidden="false" customHeight="false" outlineLevel="0" collapsed="false">
      <c r="A4284" s="34" t="s">
        <v>2593</v>
      </c>
      <c r="B4284" s="38"/>
      <c r="C4284" s="37" t="n">
        <v>976.52</v>
      </c>
      <c r="D4284" s="41" t="n">
        <v>976.52</v>
      </c>
    </row>
    <row r="4285" customFormat="false" ht="12.8" hidden="false" customHeight="false" outlineLevel="0" collapsed="false">
      <c r="A4285" s="34" t="s">
        <v>3514</v>
      </c>
      <c r="B4285" s="38"/>
      <c r="C4285" s="37" t="n">
        <v>975.71</v>
      </c>
      <c r="D4285" s="41" t="n">
        <v>975.71</v>
      </c>
    </row>
    <row r="4286" customFormat="false" ht="12.8" hidden="false" customHeight="false" outlineLevel="0" collapsed="false">
      <c r="A4286" s="34" t="s">
        <v>654</v>
      </c>
      <c r="B4286" s="38"/>
      <c r="C4286" s="37" t="n">
        <v>973</v>
      </c>
      <c r="D4286" s="41" t="n">
        <v>973</v>
      </c>
    </row>
    <row r="4287" customFormat="false" ht="12.8" hidden="false" customHeight="false" outlineLevel="0" collapsed="false">
      <c r="A4287" s="34" t="s">
        <v>2613</v>
      </c>
      <c r="B4287" s="38"/>
      <c r="C4287" s="37" t="n">
        <v>972.85</v>
      </c>
      <c r="D4287" s="41" t="n">
        <v>972.85</v>
      </c>
    </row>
    <row r="4288" customFormat="false" ht="12.8" hidden="false" customHeight="false" outlineLevel="0" collapsed="false">
      <c r="A4288" s="34" t="s">
        <v>4140</v>
      </c>
      <c r="B4288" s="38"/>
      <c r="C4288" s="37" t="n">
        <v>972.05</v>
      </c>
      <c r="D4288" s="41" t="n">
        <v>972.05</v>
      </c>
    </row>
    <row r="4289" customFormat="false" ht="12.8" hidden="false" customHeight="false" outlineLevel="0" collapsed="false">
      <c r="A4289" s="34" t="s">
        <v>10157</v>
      </c>
      <c r="B4289" s="38"/>
      <c r="C4289" s="37" t="n">
        <v>971.4</v>
      </c>
      <c r="D4289" s="41" t="n">
        <v>971.4</v>
      </c>
    </row>
    <row r="4290" customFormat="false" ht="12.8" hidden="false" customHeight="false" outlineLevel="0" collapsed="false">
      <c r="A4290" s="34" t="s">
        <v>10160</v>
      </c>
      <c r="B4290" s="38"/>
      <c r="C4290" s="37" t="n">
        <v>971.4</v>
      </c>
      <c r="D4290" s="41" t="n">
        <v>971.4</v>
      </c>
    </row>
    <row r="4291" customFormat="false" ht="12.8" hidden="false" customHeight="false" outlineLevel="0" collapsed="false">
      <c r="A4291" s="34" t="s">
        <v>10161</v>
      </c>
      <c r="B4291" s="38"/>
      <c r="C4291" s="37" t="n">
        <v>971.4</v>
      </c>
      <c r="D4291" s="41" t="n">
        <v>971.4</v>
      </c>
    </row>
    <row r="4292" customFormat="false" ht="12.8" hidden="false" customHeight="false" outlineLevel="0" collapsed="false">
      <c r="A4292" s="34" t="s">
        <v>10176</v>
      </c>
      <c r="B4292" s="38"/>
      <c r="C4292" s="37" t="n">
        <v>971.4</v>
      </c>
      <c r="D4292" s="41" t="n">
        <v>971.4</v>
      </c>
    </row>
    <row r="4293" customFormat="false" ht="12.8" hidden="false" customHeight="false" outlineLevel="0" collapsed="false">
      <c r="A4293" s="34" t="s">
        <v>9344</v>
      </c>
      <c r="B4293" s="38"/>
      <c r="C4293" s="37" t="n">
        <v>969</v>
      </c>
      <c r="D4293" s="41" t="n">
        <v>969</v>
      </c>
    </row>
    <row r="4294" customFormat="false" ht="12.8" hidden="false" customHeight="false" outlineLevel="0" collapsed="false">
      <c r="A4294" s="34" t="s">
        <v>9483</v>
      </c>
      <c r="B4294" s="38"/>
      <c r="C4294" s="37" t="n">
        <v>969</v>
      </c>
      <c r="D4294" s="41" t="n">
        <v>969</v>
      </c>
    </row>
    <row r="4295" customFormat="false" ht="12.8" hidden="false" customHeight="false" outlineLevel="0" collapsed="false">
      <c r="A4295" s="34" t="s">
        <v>3963</v>
      </c>
      <c r="B4295" s="38"/>
      <c r="C4295" s="37" t="n">
        <v>967.53</v>
      </c>
      <c r="D4295" s="41" t="n">
        <v>967.53</v>
      </c>
    </row>
    <row r="4296" customFormat="false" ht="12.8" hidden="false" customHeight="false" outlineLevel="0" collapsed="false">
      <c r="A4296" s="34" t="s">
        <v>1007</v>
      </c>
      <c r="B4296" s="38"/>
      <c r="C4296" s="37" t="n">
        <v>967</v>
      </c>
      <c r="D4296" s="41" t="n">
        <v>967</v>
      </c>
    </row>
    <row r="4297" customFormat="false" ht="12.8" hidden="false" customHeight="false" outlineLevel="0" collapsed="false">
      <c r="A4297" s="34" t="s">
        <v>1080</v>
      </c>
      <c r="B4297" s="38"/>
      <c r="C4297" s="37" t="n">
        <v>967</v>
      </c>
      <c r="D4297" s="41" t="n">
        <v>967</v>
      </c>
    </row>
    <row r="4298" customFormat="false" ht="12.8" hidden="false" customHeight="false" outlineLevel="0" collapsed="false">
      <c r="A4298" s="34" t="s">
        <v>10018</v>
      </c>
      <c r="B4298" s="38"/>
      <c r="C4298" s="37" t="n">
        <v>966</v>
      </c>
      <c r="D4298" s="41" t="n">
        <v>966</v>
      </c>
    </row>
    <row r="4299" customFormat="false" ht="12.8" hidden="false" customHeight="false" outlineLevel="0" collapsed="false">
      <c r="A4299" s="34" t="s">
        <v>6503</v>
      </c>
      <c r="B4299" s="38"/>
      <c r="C4299" s="37" t="n">
        <v>965</v>
      </c>
      <c r="D4299" s="41" t="n">
        <v>965</v>
      </c>
    </row>
    <row r="4300" customFormat="false" ht="12.8" hidden="false" customHeight="false" outlineLevel="0" collapsed="false">
      <c r="A4300" s="34" t="s">
        <v>812</v>
      </c>
      <c r="B4300" s="38"/>
      <c r="C4300" s="37" t="n">
        <v>965</v>
      </c>
      <c r="D4300" s="41" t="n">
        <v>965</v>
      </c>
    </row>
    <row r="4301" customFormat="false" ht="12.8" hidden="false" customHeight="false" outlineLevel="0" collapsed="false">
      <c r="A4301" s="34" t="s">
        <v>11095</v>
      </c>
      <c r="B4301" s="38"/>
      <c r="C4301" s="37" t="n">
        <v>963.1</v>
      </c>
      <c r="D4301" s="41" t="n">
        <v>963.1</v>
      </c>
    </row>
    <row r="4302" customFormat="false" ht="12.8" hidden="false" customHeight="false" outlineLevel="0" collapsed="false">
      <c r="A4302" s="34" t="s">
        <v>833</v>
      </c>
      <c r="B4302" s="38"/>
      <c r="C4302" s="37" t="n">
        <v>963</v>
      </c>
      <c r="D4302" s="41" t="n">
        <v>963</v>
      </c>
    </row>
    <row r="4303" customFormat="false" ht="12.8" hidden="false" customHeight="false" outlineLevel="0" collapsed="false">
      <c r="A4303" s="34" t="s">
        <v>4124</v>
      </c>
      <c r="B4303" s="38"/>
      <c r="C4303" s="37" t="n">
        <v>961.31</v>
      </c>
      <c r="D4303" s="41" t="n">
        <v>961.31</v>
      </c>
    </row>
    <row r="4304" customFormat="false" ht="12.8" hidden="false" customHeight="false" outlineLevel="0" collapsed="false">
      <c r="A4304" s="34" t="s">
        <v>8138</v>
      </c>
      <c r="B4304" s="38"/>
      <c r="C4304" s="37" t="n">
        <v>961</v>
      </c>
      <c r="D4304" s="41" t="n">
        <v>961</v>
      </c>
    </row>
    <row r="4305" customFormat="false" ht="12.8" hidden="false" customHeight="false" outlineLevel="0" collapsed="false">
      <c r="A4305" s="34" t="s">
        <v>5293</v>
      </c>
      <c r="B4305" s="38"/>
      <c r="C4305" s="37" t="n">
        <v>960</v>
      </c>
      <c r="D4305" s="41" t="n">
        <v>960</v>
      </c>
    </row>
    <row r="4306" customFormat="false" ht="12.8" hidden="false" customHeight="false" outlineLevel="0" collapsed="false">
      <c r="A4306" s="34" t="s">
        <v>3745</v>
      </c>
      <c r="B4306" s="38"/>
      <c r="C4306" s="37" t="n">
        <v>959.46</v>
      </c>
      <c r="D4306" s="41" t="n">
        <v>959.46</v>
      </c>
    </row>
    <row r="4307" customFormat="false" ht="12.8" hidden="false" customHeight="false" outlineLevel="0" collapsed="false">
      <c r="A4307" s="34" t="s">
        <v>4051</v>
      </c>
      <c r="B4307" s="38"/>
      <c r="C4307" s="37" t="n">
        <v>959.46</v>
      </c>
      <c r="D4307" s="41" t="n">
        <v>959.46</v>
      </c>
    </row>
    <row r="4308" customFormat="false" ht="12.8" hidden="false" customHeight="false" outlineLevel="0" collapsed="false">
      <c r="A4308" s="34" t="s">
        <v>4136</v>
      </c>
      <c r="B4308" s="38"/>
      <c r="C4308" s="37" t="n">
        <v>959.46</v>
      </c>
      <c r="D4308" s="41" t="n">
        <v>959.46</v>
      </c>
    </row>
    <row r="4309" customFormat="false" ht="12.8" hidden="false" customHeight="false" outlineLevel="0" collapsed="false">
      <c r="A4309" s="34" t="s">
        <v>11625</v>
      </c>
      <c r="B4309" s="38"/>
      <c r="C4309" s="37" t="n">
        <v>958</v>
      </c>
      <c r="D4309" s="41" t="n">
        <v>958</v>
      </c>
    </row>
    <row r="4310" customFormat="false" ht="12.8" hidden="false" customHeight="false" outlineLevel="0" collapsed="false">
      <c r="A4310" s="34" t="s">
        <v>11512</v>
      </c>
      <c r="B4310" s="38"/>
      <c r="C4310" s="37" t="n">
        <v>955</v>
      </c>
      <c r="D4310" s="41" t="n">
        <v>955</v>
      </c>
    </row>
    <row r="4311" customFormat="false" ht="12.8" hidden="false" customHeight="false" outlineLevel="0" collapsed="false">
      <c r="A4311" s="34" t="s">
        <v>4177</v>
      </c>
      <c r="B4311" s="38"/>
      <c r="C4311" s="37" t="n">
        <v>953.8</v>
      </c>
      <c r="D4311" s="41" t="n">
        <v>953.8</v>
      </c>
    </row>
    <row r="4312" customFormat="false" ht="12.8" hidden="false" customHeight="false" outlineLevel="0" collapsed="false">
      <c r="A4312" s="34" t="s">
        <v>7764</v>
      </c>
      <c r="B4312" s="38"/>
      <c r="C4312" s="37" t="n">
        <v>952</v>
      </c>
      <c r="D4312" s="41" t="n">
        <v>952</v>
      </c>
    </row>
    <row r="4313" customFormat="false" ht="12.8" hidden="false" customHeight="false" outlineLevel="0" collapsed="false">
      <c r="A4313" s="34" t="s">
        <v>8897</v>
      </c>
      <c r="B4313" s="38"/>
      <c r="C4313" s="37" t="n">
        <v>950</v>
      </c>
      <c r="D4313" s="41" t="n">
        <v>950</v>
      </c>
    </row>
    <row r="4314" customFormat="false" ht="12.8" hidden="false" customHeight="false" outlineLevel="0" collapsed="false">
      <c r="A4314" s="34" t="s">
        <v>11144</v>
      </c>
      <c r="B4314" s="38"/>
      <c r="C4314" s="37" t="n">
        <v>949</v>
      </c>
      <c r="D4314" s="41" t="n">
        <v>949</v>
      </c>
    </row>
    <row r="4315" customFormat="false" ht="12.8" hidden="false" customHeight="false" outlineLevel="0" collapsed="false">
      <c r="A4315" s="34" t="s">
        <v>2689</v>
      </c>
      <c r="B4315" s="38"/>
      <c r="C4315" s="37" t="n">
        <v>948.5</v>
      </c>
      <c r="D4315" s="41" t="n">
        <v>948.5</v>
      </c>
    </row>
    <row r="4316" customFormat="false" ht="12.8" hidden="false" customHeight="false" outlineLevel="0" collapsed="false">
      <c r="A4316" s="34" t="s">
        <v>6469</v>
      </c>
      <c r="B4316" s="38"/>
      <c r="C4316" s="37" t="n">
        <v>946</v>
      </c>
      <c r="D4316" s="41" t="n">
        <v>946</v>
      </c>
    </row>
    <row r="4317" customFormat="false" ht="12.8" hidden="false" customHeight="false" outlineLevel="0" collapsed="false">
      <c r="A4317" s="34" t="s">
        <v>11247</v>
      </c>
      <c r="B4317" s="38"/>
      <c r="C4317" s="37" t="n">
        <v>946</v>
      </c>
      <c r="D4317" s="41" t="n">
        <v>946</v>
      </c>
    </row>
    <row r="4318" customFormat="false" ht="12.8" hidden="false" customHeight="false" outlineLevel="0" collapsed="false">
      <c r="A4318" s="34" t="s">
        <v>9549</v>
      </c>
      <c r="B4318" s="38"/>
      <c r="C4318" s="37" t="n">
        <v>946</v>
      </c>
      <c r="D4318" s="41" t="n">
        <v>946</v>
      </c>
    </row>
    <row r="4319" customFormat="false" ht="12.8" hidden="false" customHeight="false" outlineLevel="0" collapsed="false">
      <c r="A4319" s="34" t="s">
        <v>3707</v>
      </c>
      <c r="B4319" s="38"/>
      <c r="C4319" s="37" t="n">
        <v>944.81</v>
      </c>
      <c r="D4319" s="41" t="n">
        <v>944.81</v>
      </c>
    </row>
    <row r="4320" customFormat="false" ht="12.8" hidden="false" customHeight="false" outlineLevel="0" collapsed="false">
      <c r="A4320" s="34" t="s">
        <v>3758</v>
      </c>
      <c r="B4320" s="38"/>
      <c r="C4320" s="37" t="n">
        <v>944.81</v>
      </c>
      <c r="D4320" s="41" t="n">
        <v>944.81</v>
      </c>
    </row>
    <row r="4321" customFormat="false" ht="12.8" hidden="false" customHeight="false" outlineLevel="0" collapsed="false">
      <c r="A4321" s="34" t="s">
        <v>3824</v>
      </c>
      <c r="B4321" s="38"/>
      <c r="C4321" s="37" t="n">
        <v>944.81</v>
      </c>
      <c r="D4321" s="41" t="n">
        <v>944.81</v>
      </c>
    </row>
    <row r="4322" customFormat="false" ht="12.8" hidden="false" customHeight="false" outlineLevel="0" collapsed="false">
      <c r="A4322" s="34" t="s">
        <v>3860</v>
      </c>
      <c r="B4322" s="38"/>
      <c r="C4322" s="37" t="n">
        <v>944.81</v>
      </c>
      <c r="D4322" s="41" t="n">
        <v>944.81</v>
      </c>
    </row>
    <row r="4323" customFormat="false" ht="12.8" hidden="false" customHeight="false" outlineLevel="0" collapsed="false">
      <c r="A4323" s="34" t="s">
        <v>3867</v>
      </c>
      <c r="B4323" s="38"/>
      <c r="C4323" s="37" t="n">
        <v>944.81</v>
      </c>
      <c r="D4323" s="41" t="n">
        <v>944.81</v>
      </c>
    </row>
    <row r="4324" customFormat="false" ht="12.8" hidden="false" customHeight="false" outlineLevel="0" collapsed="false">
      <c r="A4324" s="34" t="s">
        <v>4018</v>
      </c>
      <c r="B4324" s="38"/>
      <c r="C4324" s="37" t="n">
        <v>944.81</v>
      </c>
      <c r="D4324" s="41" t="n">
        <v>944.81</v>
      </c>
    </row>
    <row r="4325" customFormat="false" ht="12.8" hidden="false" customHeight="false" outlineLevel="0" collapsed="false">
      <c r="A4325" s="34" t="s">
        <v>4026</v>
      </c>
      <c r="B4325" s="38"/>
      <c r="C4325" s="37" t="n">
        <v>944.81</v>
      </c>
      <c r="D4325" s="41" t="n">
        <v>944.81</v>
      </c>
    </row>
    <row r="4326" customFormat="false" ht="12.8" hidden="false" customHeight="false" outlineLevel="0" collapsed="false">
      <c r="A4326" s="34" t="s">
        <v>11928</v>
      </c>
      <c r="B4326" s="38"/>
      <c r="C4326" s="37" t="n">
        <v>944.53</v>
      </c>
      <c r="D4326" s="41" t="n">
        <v>944.53</v>
      </c>
    </row>
    <row r="4327" customFormat="false" ht="12.8" hidden="false" customHeight="false" outlineLevel="0" collapsed="false">
      <c r="A4327" s="34" t="s">
        <v>10303</v>
      </c>
      <c r="B4327" s="38"/>
      <c r="C4327" s="37" t="n">
        <v>944</v>
      </c>
      <c r="D4327" s="41" t="n">
        <v>944</v>
      </c>
    </row>
    <row r="4328" customFormat="false" ht="12.8" hidden="false" customHeight="false" outlineLevel="0" collapsed="false">
      <c r="A4328" s="34" t="s">
        <v>11248</v>
      </c>
      <c r="B4328" s="38"/>
      <c r="C4328" s="37" t="n">
        <v>944</v>
      </c>
      <c r="D4328" s="41" t="n">
        <v>944</v>
      </c>
    </row>
    <row r="4329" customFormat="false" ht="12.8" hidden="false" customHeight="false" outlineLevel="0" collapsed="false">
      <c r="A4329" s="34" t="s">
        <v>6539</v>
      </c>
      <c r="B4329" s="38"/>
      <c r="C4329" s="37" t="n">
        <v>944</v>
      </c>
      <c r="D4329" s="41" t="n">
        <v>944</v>
      </c>
    </row>
    <row r="4330" customFormat="false" ht="12.8" hidden="false" customHeight="false" outlineLevel="0" collapsed="false">
      <c r="A4330" s="34" t="s">
        <v>12176</v>
      </c>
      <c r="B4330" s="38"/>
      <c r="C4330" s="37" t="n">
        <v>943.38</v>
      </c>
      <c r="D4330" s="41" t="n">
        <v>943.38</v>
      </c>
    </row>
    <row r="4331" customFormat="false" ht="12.8" hidden="false" customHeight="false" outlineLevel="0" collapsed="false">
      <c r="A4331" s="34" t="s">
        <v>3743</v>
      </c>
      <c r="B4331" s="38"/>
      <c r="C4331" s="37" t="n">
        <v>943.06</v>
      </c>
      <c r="D4331" s="41" t="n">
        <v>943.06</v>
      </c>
    </row>
    <row r="4332" customFormat="false" ht="12.8" hidden="false" customHeight="false" outlineLevel="0" collapsed="false">
      <c r="A4332" s="34" t="s">
        <v>10242</v>
      </c>
      <c r="B4332" s="38"/>
      <c r="C4332" s="37" t="n">
        <v>942</v>
      </c>
      <c r="D4332" s="41" t="n">
        <v>942</v>
      </c>
    </row>
    <row r="4333" customFormat="false" ht="12.8" hidden="false" customHeight="false" outlineLevel="0" collapsed="false">
      <c r="A4333" s="34" t="s">
        <v>9838</v>
      </c>
      <c r="B4333" s="38"/>
      <c r="C4333" s="37" t="n">
        <v>942</v>
      </c>
      <c r="D4333" s="41" t="n">
        <v>942</v>
      </c>
    </row>
    <row r="4334" customFormat="false" ht="12.8" hidden="false" customHeight="false" outlineLevel="0" collapsed="false">
      <c r="A4334" s="34" t="s">
        <v>11531</v>
      </c>
      <c r="B4334" s="38"/>
      <c r="C4334" s="37" t="n">
        <v>942</v>
      </c>
      <c r="D4334" s="41" t="n">
        <v>942</v>
      </c>
    </row>
    <row r="4335" customFormat="false" ht="12.8" hidden="false" customHeight="false" outlineLevel="0" collapsed="false">
      <c r="A4335" s="34" t="s">
        <v>10082</v>
      </c>
      <c r="B4335" s="38"/>
      <c r="C4335" s="37" t="n">
        <v>942</v>
      </c>
      <c r="D4335" s="41" t="n">
        <v>942</v>
      </c>
    </row>
    <row r="4336" customFormat="false" ht="12.8" hidden="false" customHeight="false" outlineLevel="0" collapsed="false">
      <c r="A4336" s="34" t="s">
        <v>9634</v>
      </c>
      <c r="B4336" s="38"/>
      <c r="C4336" s="37" t="n">
        <v>941.18</v>
      </c>
      <c r="D4336" s="41" t="n">
        <v>941.18</v>
      </c>
    </row>
    <row r="4337" customFormat="false" ht="12.8" hidden="false" customHeight="false" outlineLevel="0" collapsed="false">
      <c r="A4337" s="34" t="s">
        <v>11617</v>
      </c>
      <c r="B4337" s="38"/>
      <c r="C4337" s="37" t="n">
        <v>941</v>
      </c>
      <c r="D4337" s="41" t="n">
        <v>941</v>
      </c>
    </row>
    <row r="4338" customFormat="false" ht="12.8" hidden="false" customHeight="false" outlineLevel="0" collapsed="false">
      <c r="A4338" s="34" t="s">
        <v>3449</v>
      </c>
      <c r="B4338" s="38"/>
      <c r="C4338" s="37" t="n">
        <v>940.31</v>
      </c>
      <c r="D4338" s="41" t="n">
        <v>940.31</v>
      </c>
    </row>
    <row r="4339" customFormat="false" ht="12.8" hidden="false" customHeight="false" outlineLevel="0" collapsed="false">
      <c r="A4339" s="34" t="s">
        <v>11509</v>
      </c>
      <c r="B4339" s="38"/>
      <c r="C4339" s="37" t="n">
        <v>940</v>
      </c>
      <c r="D4339" s="41" t="n">
        <v>940</v>
      </c>
    </row>
    <row r="4340" customFormat="false" ht="12.8" hidden="false" customHeight="false" outlineLevel="0" collapsed="false">
      <c r="A4340" s="34" t="s">
        <v>7773</v>
      </c>
      <c r="B4340" s="38"/>
      <c r="C4340" s="37" t="n">
        <v>940</v>
      </c>
      <c r="D4340" s="41" t="n">
        <v>940</v>
      </c>
    </row>
    <row r="4341" customFormat="false" ht="12.8" hidden="false" customHeight="false" outlineLevel="0" collapsed="false">
      <c r="A4341" s="34" t="s">
        <v>1029</v>
      </c>
      <c r="B4341" s="38"/>
      <c r="C4341" s="37" t="n">
        <v>939</v>
      </c>
      <c r="D4341" s="41" t="n">
        <v>939</v>
      </c>
    </row>
    <row r="4342" customFormat="false" ht="12.8" hidden="false" customHeight="false" outlineLevel="0" collapsed="false">
      <c r="A4342" s="34" t="s">
        <v>11244</v>
      </c>
      <c r="B4342" s="38"/>
      <c r="C4342" s="37" t="n">
        <v>939</v>
      </c>
      <c r="D4342" s="41" t="n">
        <v>939</v>
      </c>
    </row>
    <row r="4343" customFormat="false" ht="12.8" hidden="false" customHeight="false" outlineLevel="0" collapsed="false">
      <c r="A4343" s="34" t="s">
        <v>9790</v>
      </c>
      <c r="B4343" s="35" t="n">
        <v>938</v>
      </c>
      <c r="C4343" s="36"/>
      <c r="D4343" s="41" t="n">
        <v>938</v>
      </c>
    </row>
    <row r="4344" customFormat="false" ht="12.8" hidden="false" customHeight="false" outlineLevel="0" collapsed="false">
      <c r="A4344" s="34" t="s">
        <v>3780</v>
      </c>
      <c r="B4344" s="38"/>
      <c r="C4344" s="37" t="n">
        <v>937.35</v>
      </c>
      <c r="D4344" s="41" t="n">
        <v>937.35</v>
      </c>
    </row>
    <row r="4345" customFormat="false" ht="12.8" hidden="false" customHeight="false" outlineLevel="0" collapsed="false">
      <c r="A4345" s="34" t="s">
        <v>11073</v>
      </c>
      <c r="B4345" s="38"/>
      <c r="C4345" s="37" t="n">
        <v>936</v>
      </c>
      <c r="D4345" s="41" t="n">
        <v>936</v>
      </c>
    </row>
    <row r="4346" customFormat="false" ht="12.8" hidden="false" customHeight="false" outlineLevel="0" collapsed="false">
      <c r="A4346" s="34" t="s">
        <v>11111</v>
      </c>
      <c r="B4346" s="38"/>
      <c r="C4346" s="37" t="n">
        <v>936</v>
      </c>
      <c r="D4346" s="41" t="n">
        <v>936</v>
      </c>
    </row>
    <row r="4347" customFormat="false" ht="12.8" hidden="false" customHeight="false" outlineLevel="0" collapsed="false">
      <c r="A4347" s="34" t="s">
        <v>3878</v>
      </c>
      <c r="B4347" s="38"/>
      <c r="C4347" s="37" t="n">
        <v>935.65</v>
      </c>
      <c r="D4347" s="41" t="n">
        <v>935.65</v>
      </c>
    </row>
    <row r="4348" customFormat="false" ht="12.8" hidden="false" customHeight="false" outlineLevel="0" collapsed="false">
      <c r="A4348" s="34" t="s">
        <v>11362</v>
      </c>
      <c r="B4348" s="38"/>
      <c r="C4348" s="37" t="n">
        <v>935.04</v>
      </c>
      <c r="D4348" s="41" t="n">
        <v>935.04</v>
      </c>
    </row>
    <row r="4349" customFormat="false" ht="12.8" hidden="false" customHeight="false" outlineLevel="0" collapsed="false">
      <c r="A4349" s="34" t="s">
        <v>10081</v>
      </c>
      <c r="B4349" s="38"/>
      <c r="C4349" s="37" t="n">
        <v>935</v>
      </c>
      <c r="D4349" s="41" t="n">
        <v>935</v>
      </c>
    </row>
    <row r="4350" customFormat="false" ht="12.8" hidden="false" customHeight="false" outlineLevel="0" collapsed="false">
      <c r="A4350" s="34" t="s">
        <v>10016</v>
      </c>
      <c r="B4350" s="38"/>
      <c r="C4350" s="37" t="n">
        <v>934</v>
      </c>
      <c r="D4350" s="41" t="n">
        <v>934</v>
      </c>
    </row>
    <row r="4351" customFormat="false" ht="12.8" hidden="false" customHeight="false" outlineLevel="0" collapsed="false">
      <c r="A4351" s="34" t="s">
        <v>4008</v>
      </c>
      <c r="B4351" s="38"/>
      <c r="C4351" s="37" t="n">
        <v>933.46</v>
      </c>
      <c r="D4351" s="41" t="n">
        <v>933.46</v>
      </c>
    </row>
    <row r="4352" customFormat="false" ht="12.8" hidden="false" customHeight="false" outlineLevel="0" collapsed="false">
      <c r="A4352" s="34" t="s">
        <v>10255</v>
      </c>
      <c r="B4352" s="38"/>
      <c r="C4352" s="37" t="n">
        <v>933</v>
      </c>
      <c r="D4352" s="41" t="n">
        <v>933</v>
      </c>
    </row>
    <row r="4353" customFormat="false" ht="12.8" hidden="false" customHeight="false" outlineLevel="0" collapsed="false">
      <c r="A4353" s="34" t="s">
        <v>763</v>
      </c>
      <c r="B4353" s="38"/>
      <c r="C4353" s="37" t="n">
        <v>933</v>
      </c>
      <c r="D4353" s="41" t="n">
        <v>933</v>
      </c>
    </row>
    <row r="4354" customFormat="false" ht="12.8" hidden="false" customHeight="false" outlineLevel="0" collapsed="false">
      <c r="A4354" s="34" t="s">
        <v>7964</v>
      </c>
      <c r="B4354" s="38"/>
      <c r="C4354" s="37" t="n">
        <v>933</v>
      </c>
      <c r="D4354" s="41" t="n">
        <v>933</v>
      </c>
    </row>
    <row r="4355" customFormat="false" ht="12.8" hidden="false" customHeight="false" outlineLevel="0" collapsed="false">
      <c r="A4355" s="34" t="s">
        <v>10477</v>
      </c>
      <c r="B4355" s="38"/>
      <c r="C4355" s="37" t="n">
        <v>932.47</v>
      </c>
      <c r="D4355" s="41" t="n">
        <v>932.47</v>
      </c>
    </row>
    <row r="4356" customFormat="false" ht="12.8" hidden="false" customHeight="false" outlineLevel="0" collapsed="false">
      <c r="A4356" s="34" t="s">
        <v>10520</v>
      </c>
      <c r="B4356" s="38"/>
      <c r="C4356" s="37" t="n">
        <v>932.47</v>
      </c>
      <c r="D4356" s="41" t="n">
        <v>932.47</v>
      </c>
    </row>
    <row r="4357" customFormat="false" ht="12.8" hidden="false" customHeight="false" outlineLevel="0" collapsed="false">
      <c r="A4357" s="34" t="s">
        <v>4078</v>
      </c>
      <c r="B4357" s="38"/>
      <c r="C4357" s="37" t="n">
        <v>931.9</v>
      </c>
      <c r="D4357" s="41" t="n">
        <v>931.9</v>
      </c>
    </row>
    <row r="4358" customFormat="false" ht="12.8" hidden="false" customHeight="false" outlineLevel="0" collapsed="false">
      <c r="A4358" s="34" t="s">
        <v>9900</v>
      </c>
      <c r="B4358" s="38"/>
      <c r="C4358" s="37" t="n">
        <v>929</v>
      </c>
      <c r="D4358" s="41" t="n">
        <v>929</v>
      </c>
    </row>
    <row r="4359" customFormat="false" ht="12.8" hidden="false" customHeight="false" outlineLevel="0" collapsed="false">
      <c r="A4359" s="34" t="s">
        <v>9507</v>
      </c>
      <c r="B4359" s="38"/>
      <c r="C4359" s="37" t="n">
        <v>929</v>
      </c>
      <c r="D4359" s="41" t="n">
        <v>929</v>
      </c>
    </row>
    <row r="4360" customFormat="false" ht="12.8" hidden="false" customHeight="false" outlineLevel="0" collapsed="false">
      <c r="A4360" s="34" t="s">
        <v>12205</v>
      </c>
      <c r="B4360" s="38"/>
      <c r="C4360" s="37" t="n">
        <v>927.6</v>
      </c>
      <c r="D4360" s="41" t="n">
        <v>927.6</v>
      </c>
    </row>
    <row r="4361" customFormat="false" ht="12.8" hidden="false" customHeight="false" outlineLevel="0" collapsed="false">
      <c r="A4361" s="34" t="s">
        <v>10300</v>
      </c>
      <c r="B4361" s="38"/>
      <c r="C4361" s="37" t="n">
        <v>927</v>
      </c>
      <c r="D4361" s="41" t="n">
        <v>927</v>
      </c>
    </row>
    <row r="4362" customFormat="false" ht="12.8" hidden="false" customHeight="false" outlineLevel="0" collapsed="false">
      <c r="A4362" s="34" t="s">
        <v>2021</v>
      </c>
      <c r="B4362" s="38"/>
      <c r="C4362" s="37" t="n">
        <v>927</v>
      </c>
      <c r="D4362" s="41" t="n">
        <v>927</v>
      </c>
    </row>
    <row r="4363" customFormat="false" ht="12.8" hidden="false" customHeight="false" outlineLevel="0" collapsed="false">
      <c r="A4363" s="34" t="s">
        <v>6580</v>
      </c>
      <c r="B4363" s="38"/>
      <c r="C4363" s="37" t="n">
        <v>927</v>
      </c>
      <c r="D4363" s="41" t="n">
        <v>927</v>
      </c>
    </row>
    <row r="4364" customFormat="false" ht="12.8" hidden="false" customHeight="false" outlineLevel="0" collapsed="false">
      <c r="A4364" s="34" t="s">
        <v>9683</v>
      </c>
      <c r="B4364" s="38"/>
      <c r="C4364" s="37" t="n">
        <v>926.03</v>
      </c>
      <c r="D4364" s="41" t="n">
        <v>926.03</v>
      </c>
    </row>
    <row r="4365" customFormat="false" ht="12.8" hidden="false" customHeight="false" outlineLevel="0" collapsed="false">
      <c r="A4365" s="34" t="s">
        <v>949</v>
      </c>
      <c r="B4365" s="35" t="n">
        <v>926</v>
      </c>
      <c r="C4365" s="36"/>
      <c r="D4365" s="41" t="n">
        <v>926</v>
      </c>
    </row>
    <row r="4366" customFormat="false" ht="12.8" hidden="false" customHeight="false" outlineLevel="0" collapsed="false">
      <c r="A4366" s="34" t="s">
        <v>11653</v>
      </c>
      <c r="B4366" s="38"/>
      <c r="C4366" s="37" t="n">
        <v>926</v>
      </c>
      <c r="D4366" s="41" t="n">
        <v>926</v>
      </c>
    </row>
    <row r="4367" customFormat="false" ht="12.8" hidden="false" customHeight="false" outlineLevel="0" collapsed="false">
      <c r="A4367" s="34" t="s">
        <v>2730</v>
      </c>
      <c r="B4367" s="38"/>
      <c r="C4367" s="37" t="n">
        <v>925.67</v>
      </c>
      <c r="D4367" s="41" t="n">
        <v>925.67</v>
      </c>
    </row>
    <row r="4368" customFormat="false" ht="12.8" hidden="false" customHeight="false" outlineLevel="0" collapsed="false">
      <c r="A4368" s="34" t="s">
        <v>2476</v>
      </c>
      <c r="B4368" s="38"/>
      <c r="C4368" s="37" t="n">
        <v>923.78</v>
      </c>
      <c r="D4368" s="41" t="n">
        <v>923.78</v>
      </c>
    </row>
    <row r="4369" customFormat="false" ht="12.8" hidden="false" customHeight="false" outlineLevel="0" collapsed="false">
      <c r="A4369" s="34" t="s">
        <v>11640</v>
      </c>
      <c r="B4369" s="38"/>
      <c r="C4369" s="37" t="n">
        <v>923</v>
      </c>
      <c r="D4369" s="41" t="n">
        <v>923</v>
      </c>
    </row>
    <row r="4370" customFormat="false" ht="12.8" hidden="false" customHeight="false" outlineLevel="0" collapsed="false">
      <c r="A4370" s="34" t="s">
        <v>7787</v>
      </c>
      <c r="B4370" s="38"/>
      <c r="C4370" s="37" t="n">
        <v>920</v>
      </c>
      <c r="D4370" s="41" t="n">
        <v>920</v>
      </c>
    </row>
    <row r="4371" customFormat="false" ht="12.8" hidden="false" customHeight="false" outlineLevel="0" collapsed="false">
      <c r="A4371" s="34" t="s">
        <v>9972</v>
      </c>
      <c r="B4371" s="38"/>
      <c r="C4371" s="37" t="n">
        <v>920</v>
      </c>
      <c r="D4371" s="41" t="n">
        <v>920</v>
      </c>
    </row>
    <row r="4372" customFormat="false" ht="12.8" hidden="false" customHeight="false" outlineLevel="0" collapsed="false">
      <c r="A4372" s="34" t="s">
        <v>725</v>
      </c>
      <c r="B4372" s="38"/>
      <c r="C4372" s="37" t="n">
        <v>920</v>
      </c>
      <c r="D4372" s="41" t="n">
        <v>920</v>
      </c>
    </row>
    <row r="4373" customFormat="false" ht="12.8" hidden="false" customHeight="false" outlineLevel="0" collapsed="false">
      <c r="A4373" s="34" t="s">
        <v>1293</v>
      </c>
      <c r="B4373" s="38"/>
      <c r="C4373" s="37" t="n">
        <v>920</v>
      </c>
      <c r="D4373" s="41" t="n">
        <v>920</v>
      </c>
    </row>
    <row r="4374" customFormat="false" ht="12.8" hidden="false" customHeight="false" outlineLevel="0" collapsed="false">
      <c r="A4374" s="34" t="s">
        <v>6541</v>
      </c>
      <c r="B4374" s="38"/>
      <c r="C4374" s="37" t="n">
        <v>920</v>
      </c>
      <c r="D4374" s="41" t="n">
        <v>920</v>
      </c>
    </row>
    <row r="4375" customFormat="false" ht="12.8" hidden="false" customHeight="false" outlineLevel="0" collapsed="false">
      <c r="A4375" s="34" t="s">
        <v>1320</v>
      </c>
      <c r="B4375" s="38"/>
      <c r="C4375" s="37" t="n">
        <v>920</v>
      </c>
      <c r="D4375" s="41" t="n">
        <v>920</v>
      </c>
    </row>
    <row r="4376" customFormat="false" ht="12.8" hidden="false" customHeight="false" outlineLevel="0" collapsed="false">
      <c r="A4376" s="34" t="s">
        <v>6063</v>
      </c>
      <c r="B4376" s="38"/>
      <c r="C4376" s="37" t="n">
        <v>916.99</v>
      </c>
      <c r="D4376" s="41" t="n">
        <v>916.99</v>
      </c>
    </row>
    <row r="4377" customFormat="false" ht="12.8" hidden="false" customHeight="false" outlineLevel="0" collapsed="false">
      <c r="A4377" s="34" t="s">
        <v>6084</v>
      </c>
      <c r="B4377" s="38"/>
      <c r="C4377" s="37" t="n">
        <v>916.99</v>
      </c>
      <c r="D4377" s="41" t="n">
        <v>916.99</v>
      </c>
    </row>
    <row r="4378" customFormat="false" ht="12.8" hidden="false" customHeight="false" outlineLevel="0" collapsed="false">
      <c r="A4378" s="34" t="s">
        <v>5393</v>
      </c>
      <c r="B4378" s="38"/>
      <c r="C4378" s="37" t="n">
        <v>916</v>
      </c>
      <c r="D4378" s="41" t="n">
        <v>916</v>
      </c>
    </row>
    <row r="4379" customFormat="false" ht="12.8" hidden="false" customHeight="false" outlineLevel="0" collapsed="false">
      <c r="A4379" s="34" t="s">
        <v>5402</v>
      </c>
      <c r="B4379" s="38"/>
      <c r="C4379" s="37" t="n">
        <v>916</v>
      </c>
      <c r="D4379" s="41" t="n">
        <v>916</v>
      </c>
    </row>
    <row r="4380" customFormat="false" ht="12.8" hidden="false" customHeight="false" outlineLevel="0" collapsed="false">
      <c r="A4380" s="34" t="s">
        <v>6197</v>
      </c>
      <c r="B4380" s="38"/>
      <c r="C4380" s="37" t="n">
        <v>914.7</v>
      </c>
      <c r="D4380" s="41" t="n">
        <v>914.7</v>
      </c>
    </row>
    <row r="4381" customFormat="false" ht="12.8" hidden="false" customHeight="false" outlineLevel="0" collapsed="false">
      <c r="A4381" s="34" t="s">
        <v>12136</v>
      </c>
      <c r="B4381" s="38"/>
      <c r="C4381" s="37" t="n">
        <v>914.61</v>
      </c>
      <c r="D4381" s="41" t="n">
        <v>914.61</v>
      </c>
    </row>
    <row r="4382" customFormat="false" ht="12.8" hidden="false" customHeight="false" outlineLevel="0" collapsed="false">
      <c r="A4382" s="34" t="s">
        <v>77</v>
      </c>
      <c r="B4382" s="35" t="n">
        <v>912</v>
      </c>
      <c r="C4382" s="36"/>
      <c r="D4382" s="41" t="n">
        <v>912</v>
      </c>
    </row>
    <row r="4383" customFormat="false" ht="12.8" hidden="false" customHeight="false" outlineLevel="0" collapsed="false">
      <c r="A4383" s="34" t="s">
        <v>181</v>
      </c>
      <c r="B4383" s="35" t="n">
        <v>912</v>
      </c>
      <c r="C4383" s="36"/>
      <c r="D4383" s="41" t="n">
        <v>912</v>
      </c>
    </row>
    <row r="4384" customFormat="false" ht="12.8" hidden="false" customHeight="false" outlineLevel="0" collapsed="false">
      <c r="A4384" s="34" t="s">
        <v>418</v>
      </c>
      <c r="B4384" s="38"/>
      <c r="C4384" s="37" t="n">
        <v>911</v>
      </c>
      <c r="D4384" s="41" t="n">
        <v>911</v>
      </c>
    </row>
    <row r="4385" customFormat="false" ht="12.8" hidden="false" customHeight="false" outlineLevel="0" collapsed="false">
      <c r="A4385" s="34" t="s">
        <v>9716</v>
      </c>
      <c r="B4385" s="35" t="n">
        <v>910</v>
      </c>
      <c r="C4385" s="36"/>
      <c r="D4385" s="41" t="n">
        <v>910</v>
      </c>
    </row>
    <row r="4386" customFormat="false" ht="12.8" hidden="false" customHeight="false" outlineLevel="0" collapsed="false">
      <c r="A4386" s="34" t="s">
        <v>1977</v>
      </c>
      <c r="B4386" s="38"/>
      <c r="C4386" s="37" t="n">
        <v>908</v>
      </c>
      <c r="D4386" s="41" t="n">
        <v>908</v>
      </c>
    </row>
    <row r="4387" customFormat="false" ht="12.8" hidden="false" customHeight="false" outlineLevel="0" collapsed="false">
      <c r="A4387" s="34" t="s">
        <v>10428</v>
      </c>
      <c r="B4387" s="38"/>
      <c r="C4387" s="37" t="n">
        <v>907.8</v>
      </c>
      <c r="D4387" s="41" t="n">
        <v>907.8</v>
      </c>
    </row>
    <row r="4388" customFormat="false" ht="12.8" hidden="false" customHeight="false" outlineLevel="0" collapsed="false">
      <c r="A4388" s="34" t="s">
        <v>10293</v>
      </c>
      <c r="B4388" s="38"/>
      <c r="C4388" s="37" t="n">
        <v>907</v>
      </c>
      <c r="D4388" s="41" t="n">
        <v>907</v>
      </c>
    </row>
    <row r="4389" customFormat="false" ht="12.8" hidden="false" customHeight="false" outlineLevel="0" collapsed="false">
      <c r="A4389" s="34" t="s">
        <v>11352</v>
      </c>
      <c r="B4389" s="38"/>
      <c r="C4389" s="37" t="n">
        <v>906.84</v>
      </c>
      <c r="D4389" s="41" t="n">
        <v>906.84</v>
      </c>
    </row>
    <row r="4390" customFormat="false" ht="12.8" hidden="false" customHeight="false" outlineLevel="0" collapsed="false">
      <c r="A4390" s="34" t="s">
        <v>11382</v>
      </c>
      <c r="B4390" s="38"/>
      <c r="C4390" s="37" t="n">
        <v>906.84</v>
      </c>
      <c r="D4390" s="41" t="n">
        <v>906.84</v>
      </c>
    </row>
    <row r="4391" customFormat="false" ht="12.8" hidden="false" customHeight="false" outlineLevel="0" collapsed="false">
      <c r="A4391" s="34" t="s">
        <v>11974</v>
      </c>
      <c r="B4391" s="38"/>
      <c r="C4391" s="37" t="n">
        <v>905.81</v>
      </c>
      <c r="D4391" s="41" t="n">
        <v>905.81</v>
      </c>
    </row>
    <row r="4392" customFormat="false" ht="12.8" hidden="false" customHeight="false" outlineLevel="0" collapsed="false">
      <c r="A4392" s="34" t="s">
        <v>10178</v>
      </c>
      <c r="B4392" s="38"/>
      <c r="C4392" s="37" t="n">
        <v>905.4</v>
      </c>
      <c r="D4392" s="41" t="n">
        <v>905.4</v>
      </c>
    </row>
    <row r="4393" customFormat="false" ht="12.8" hidden="false" customHeight="false" outlineLevel="0" collapsed="false">
      <c r="A4393" s="34" t="s">
        <v>504</v>
      </c>
      <c r="B4393" s="38"/>
      <c r="C4393" s="37" t="n">
        <v>905</v>
      </c>
      <c r="D4393" s="41" t="n">
        <v>905</v>
      </c>
    </row>
    <row r="4394" customFormat="false" ht="12.8" hidden="false" customHeight="false" outlineLevel="0" collapsed="false">
      <c r="A4394" s="34" t="s">
        <v>9883</v>
      </c>
      <c r="B4394" s="38"/>
      <c r="C4394" s="37" t="n">
        <v>905</v>
      </c>
      <c r="D4394" s="41" t="n">
        <v>905</v>
      </c>
    </row>
    <row r="4395" customFormat="false" ht="12.8" hidden="false" customHeight="false" outlineLevel="0" collapsed="false">
      <c r="A4395" s="34" t="s">
        <v>808</v>
      </c>
      <c r="B4395" s="38"/>
      <c r="C4395" s="37" t="n">
        <v>905</v>
      </c>
      <c r="D4395" s="41" t="n">
        <v>905</v>
      </c>
    </row>
    <row r="4396" customFormat="false" ht="12.8" hidden="false" customHeight="false" outlineLevel="0" collapsed="false">
      <c r="A4396" s="34" t="s">
        <v>499</v>
      </c>
      <c r="B4396" s="38"/>
      <c r="C4396" s="37" t="n">
        <v>904</v>
      </c>
      <c r="D4396" s="41" t="n">
        <v>904</v>
      </c>
    </row>
    <row r="4397" customFormat="false" ht="12.8" hidden="false" customHeight="false" outlineLevel="0" collapsed="false">
      <c r="A4397" s="34" t="s">
        <v>596</v>
      </c>
      <c r="B4397" s="38"/>
      <c r="C4397" s="37" t="n">
        <v>904</v>
      </c>
      <c r="D4397" s="41" t="n">
        <v>904</v>
      </c>
    </row>
    <row r="4398" customFormat="false" ht="12.8" hidden="false" customHeight="false" outlineLevel="0" collapsed="false">
      <c r="A4398" s="34" t="s">
        <v>6448</v>
      </c>
      <c r="B4398" s="38"/>
      <c r="C4398" s="37" t="n">
        <v>904</v>
      </c>
      <c r="D4398" s="41" t="n">
        <v>904</v>
      </c>
    </row>
    <row r="4399" customFormat="false" ht="12.8" hidden="false" customHeight="false" outlineLevel="0" collapsed="false">
      <c r="A4399" s="34" t="s">
        <v>9428</v>
      </c>
      <c r="B4399" s="38"/>
      <c r="C4399" s="37" t="n">
        <v>903</v>
      </c>
      <c r="D4399" s="41" t="n">
        <v>903</v>
      </c>
    </row>
    <row r="4400" customFormat="false" ht="12.8" hidden="false" customHeight="false" outlineLevel="0" collapsed="false">
      <c r="A4400" s="34" t="s">
        <v>11627</v>
      </c>
      <c r="B4400" s="38"/>
      <c r="C4400" s="37" t="n">
        <v>903</v>
      </c>
      <c r="D4400" s="41" t="n">
        <v>903</v>
      </c>
    </row>
    <row r="4401" customFormat="false" ht="12.8" hidden="false" customHeight="false" outlineLevel="0" collapsed="false">
      <c r="A4401" s="34" t="s">
        <v>1287</v>
      </c>
      <c r="B4401" s="38"/>
      <c r="C4401" s="37" t="n">
        <v>903</v>
      </c>
      <c r="D4401" s="41" t="n">
        <v>903</v>
      </c>
    </row>
    <row r="4402" customFormat="false" ht="12.8" hidden="false" customHeight="false" outlineLevel="0" collapsed="false">
      <c r="A4402" s="34" t="s">
        <v>1328</v>
      </c>
      <c r="B4402" s="38"/>
      <c r="C4402" s="37" t="n">
        <v>903</v>
      </c>
      <c r="D4402" s="41" t="n">
        <v>903</v>
      </c>
    </row>
    <row r="4403" customFormat="false" ht="12.8" hidden="false" customHeight="false" outlineLevel="0" collapsed="false">
      <c r="A4403" s="34" t="s">
        <v>11555</v>
      </c>
      <c r="B4403" s="38"/>
      <c r="C4403" s="37" t="n">
        <v>902</v>
      </c>
      <c r="D4403" s="41" t="n">
        <v>902</v>
      </c>
    </row>
    <row r="4404" customFormat="false" ht="12.8" hidden="false" customHeight="false" outlineLevel="0" collapsed="false">
      <c r="A4404" s="34" t="s">
        <v>11409</v>
      </c>
      <c r="B4404" s="38"/>
      <c r="C4404" s="37" t="n">
        <v>900.2</v>
      </c>
      <c r="D4404" s="41" t="n">
        <v>900.2</v>
      </c>
    </row>
    <row r="4405" customFormat="false" ht="12.8" hidden="false" customHeight="false" outlineLevel="0" collapsed="false">
      <c r="A4405" s="34" t="s">
        <v>11441</v>
      </c>
      <c r="B4405" s="38"/>
      <c r="C4405" s="37" t="n">
        <v>900.2</v>
      </c>
      <c r="D4405" s="41" t="n">
        <v>900.2</v>
      </c>
    </row>
    <row r="4406" customFormat="false" ht="12.8" hidden="false" customHeight="false" outlineLevel="0" collapsed="false">
      <c r="A4406" s="34" t="s">
        <v>5457</v>
      </c>
      <c r="B4406" s="38"/>
      <c r="C4406" s="37" t="n">
        <v>900</v>
      </c>
      <c r="D4406" s="41" t="n">
        <v>900</v>
      </c>
    </row>
    <row r="4407" customFormat="false" ht="12.8" hidden="false" customHeight="false" outlineLevel="0" collapsed="false">
      <c r="A4407" s="34" t="s">
        <v>508</v>
      </c>
      <c r="B4407" s="38"/>
      <c r="C4407" s="37" t="n">
        <v>900</v>
      </c>
      <c r="D4407" s="41" t="n">
        <v>900</v>
      </c>
    </row>
    <row r="4408" customFormat="false" ht="12.8" hidden="false" customHeight="false" outlineLevel="0" collapsed="false">
      <c r="A4408" s="34" t="s">
        <v>5475</v>
      </c>
      <c r="B4408" s="38"/>
      <c r="C4408" s="37" t="n">
        <v>900</v>
      </c>
      <c r="D4408" s="41" t="n">
        <v>900</v>
      </c>
    </row>
    <row r="4409" customFormat="false" ht="12.8" hidden="false" customHeight="false" outlineLevel="0" collapsed="false">
      <c r="A4409" s="34" t="s">
        <v>4361</v>
      </c>
      <c r="B4409" s="38"/>
      <c r="C4409" s="37" t="n">
        <v>900</v>
      </c>
      <c r="D4409" s="41" t="n">
        <v>900</v>
      </c>
    </row>
    <row r="4410" customFormat="false" ht="12.8" hidden="false" customHeight="false" outlineLevel="0" collapsed="false">
      <c r="A4410" s="34" t="s">
        <v>11678</v>
      </c>
      <c r="B4410" s="35" t="n">
        <v>900</v>
      </c>
      <c r="C4410" s="36"/>
      <c r="D4410" s="41" t="n">
        <v>900</v>
      </c>
    </row>
    <row r="4411" customFormat="false" ht="12.8" hidden="false" customHeight="false" outlineLevel="0" collapsed="false">
      <c r="A4411" s="34" t="s">
        <v>6101</v>
      </c>
      <c r="B4411" s="35" t="n">
        <v>900</v>
      </c>
      <c r="C4411" s="36"/>
      <c r="D4411" s="41" t="n">
        <v>900</v>
      </c>
    </row>
    <row r="4412" customFormat="false" ht="12.8" hidden="false" customHeight="false" outlineLevel="0" collapsed="false">
      <c r="A4412" s="34" t="s">
        <v>10205</v>
      </c>
      <c r="B4412" s="35" t="n">
        <v>900</v>
      </c>
      <c r="C4412" s="36"/>
      <c r="D4412" s="41" t="n">
        <v>900</v>
      </c>
    </row>
    <row r="4413" customFormat="false" ht="12.8" hidden="false" customHeight="false" outlineLevel="0" collapsed="false">
      <c r="A4413" s="34" t="s">
        <v>6199</v>
      </c>
      <c r="B4413" s="38"/>
      <c r="C4413" s="37" t="n">
        <v>900</v>
      </c>
      <c r="D4413" s="41" t="n">
        <v>900</v>
      </c>
    </row>
    <row r="4414" customFormat="false" ht="12.8" hidden="false" customHeight="false" outlineLevel="0" collapsed="false">
      <c r="A4414" s="34" t="s">
        <v>8939</v>
      </c>
      <c r="B4414" s="38"/>
      <c r="C4414" s="37" t="n">
        <v>900</v>
      </c>
      <c r="D4414" s="41" t="n">
        <v>900</v>
      </c>
    </row>
    <row r="4415" customFormat="false" ht="12.8" hidden="false" customHeight="false" outlineLevel="0" collapsed="false">
      <c r="A4415" s="34" t="s">
        <v>10534</v>
      </c>
      <c r="B4415" s="38"/>
      <c r="C4415" s="37" t="n">
        <v>900</v>
      </c>
      <c r="D4415" s="41" t="n">
        <v>900</v>
      </c>
    </row>
    <row r="4416" customFormat="false" ht="12.8" hidden="false" customHeight="false" outlineLevel="0" collapsed="false">
      <c r="A4416" s="34" t="s">
        <v>4599</v>
      </c>
      <c r="B4416" s="38"/>
      <c r="C4416" s="37" t="n">
        <v>900</v>
      </c>
      <c r="D4416" s="41" t="n">
        <v>900</v>
      </c>
    </row>
    <row r="4417" customFormat="false" ht="12.8" hidden="false" customHeight="false" outlineLevel="0" collapsed="false">
      <c r="A4417" s="34" t="s">
        <v>11370</v>
      </c>
      <c r="B4417" s="38"/>
      <c r="C4417" s="37" t="n">
        <v>897.52</v>
      </c>
      <c r="D4417" s="41" t="n">
        <v>897.52</v>
      </c>
    </row>
    <row r="4418" customFormat="false" ht="12.8" hidden="false" customHeight="false" outlineLevel="0" collapsed="false">
      <c r="A4418" s="34" t="s">
        <v>10744</v>
      </c>
      <c r="B4418" s="38"/>
      <c r="C4418" s="37" t="n">
        <v>896.17</v>
      </c>
      <c r="D4418" s="41" t="n">
        <v>896.17</v>
      </c>
    </row>
    <row r="4419" customFormat="false" ht="12.8" hidden="false" customHeight="false" outlineLevel="0" collapsed="false">
      <c r="A4419" s="34" t="s">
        <v>11565</v>
      </c>
      <c r="B4419" s="38"/>
      <c r="C4419" s="37" t="n">
        <v>896</v>
      </c>
      <c r="D4419" s="41" t="n">
        <v>896</v>
      </c>
    </row>
    <row r="4420" customFormat="false" ht="12.8" hidden="false" customHeight="false" outlineLevel="0" collapsed="false">
      <c r="A4420" s="34" t="s">
        <v>665</v>
      </c>
      <c r="B4420" s="38"/>
      <c r="C4420" s="37" t="n">
        <v>896</v>
      </c>
      <c r="D4420" s="41" t="n">
        <v>896</v>
      </c>
    </row>
    <row r="4421" customFormat="false" ht="12.8" hidden="false" customHeight="false" outlineLevel="0" collapsed="false">
      <c r="A4421" s="34" t="s">
        <v>830</v>
      </c>
      <c r="B4421" s="38"/>
      <c r="C4421" s="37" t="n">
        <v>895</v>
      </c>
      <c r="D4421" s="41" t="n">
        <v>895</v>
      </c>
    </row>
    <row r="4422" customFormat="false" ht="12.8" hidden="false" customHeight="false" outlineLevel="0" collapsed="false">
      <c r="A4422" s="34" t="s">
        <v>428</v>
      </c>
      <c r="B4422" s="38"/>
      <c r="C4422" s="37" t="n">
        <v>894</v>
      </c>
      <c r="D4422" s="41" t="n">
        <v>894</v>
      </c>
    </row>
    <row r="4423" customFormat="false" ht="12.8" hidden="false" customHeight="false" outlineLevel="0" collapsed="false">
      <c r="A4423" s="34" t="s">
        <v>477</v>
      </c>
      <c r="B4423" s="38"/>
      <c r="C4423" s="37" t="n">
        <v>894</v>
      </c>
      <c r="D4423" s="41" t="n">
        <v>894</v>
      </c>
    </row>
    <row r="4424" customFormat="false" ht="12.8" hidden="false" customHeight="false" outlineLevel="0" collapsed="false">
      <c r="A4424" s="34" t="s">
        <v>489</v>
      </c>
      <c r="B4424" s="38"/>
      <c r="C4424" s="37" t="n">
        <v>894</v>
      </c>
      <c r="D4424" s="41" t="n">
        <v>894</v>
      </c>
    </row>
    <row r="4425" customFormat="false" ht="12.8" hidden="false" customHeight="false" outlineLevel="0" collapsed="false">
      <c r="A4425" s="34" t="s">
        <v>6083</v>
      </c>
      <c r="B4425" s="38"/>
      <c r="C4425" s="37" t="n">
        <v>893.83</v>
      </c>
      <c r="D4425" s="41" t="n">
        <v>893.83</v>
      </c>
    </row>
    <row r="4426" customFormat="false" ht="12.8" hidden="false" customHeight="false" outlineLevel="0" collapsed="false">
      <c r="A4426" s="34" t="s">
        <v>2764</v>
      </c>
      <c r="B4426" s="38"/>
      <c r="C4426" s="37" t="n">
        <v>893.44</v>
      </c>
      <c r="D4426" s="41" t="n">
        <v>893.44</v>
      </c>
    </row>
    <row r="4427" customFormat="false" ht="12.8" hidden="false" customHeight="false" outlineLevel="0" collapsed="false">
      <c r="A4427" s="34" t="s">
        <v>11389</v>
      </c>
      <c r="B4427" s="38"/>
      <c r="C4427" s="37" t="n">
        <v>893.19</v>
      </c>
      <c r="D4427" s="41" t="n">
        <v>893.19</v>
      </c>
    </row>
    <row r="4428" customFormat="false" ht="12.8" hidden="false" customHeight="false" outlineLevel="0" collapsed="false">
      <c r="A4428" s="34" t="s">
        <v>9923</v>
      </c>
      <c r="B4428" s="38"/>
      <c r="C4428" s="37" t="n">
        <v>893</v>
      </c>
      <c r="D4428" s="41" t="n">
        <v>893</v>
      </c>
    </row>
    <row r="4429" customFormat="false" ht="12.8" hidden="false" customHeight="false" outlineLevel="0" collapsed="false">
      <c r="A4429" s="34" t="s">
        <v>5695</v>
      </c>
      <c r="B4429" s="38"/>
      <c r="C4429" s="37" t="n">
        <v>892.96</v>
      </c>
      <c r="D4429" s="41" t="n">
        <v>892.96</v>
      </c>
    </row>
    <row r="4430" customFormat="false" ht="12.8" hidden="false" customHeight="false" outlineLevel="0" collapsed="false">
      <c r="A4430" s="34" t="s">
        <v>7843</v>
      </c>
      <c r="B4430" s="38"/>
      <c r="C4430" s="37" t="n">
        <v>892</v>
      </c>
      <c r="D4430" s="41" t="n">
        <v>892</v>
      </c>
    </row>
    <row r="4431" customFormat="false" ht="12.8" hidden="false" customHeight="false" outlineLevel="0" collapsed="false">
      <c r="A4431" s="34" t="s">
        <v>4652</v>
      </c>
      <c r="B4431" s="38"/>
      <c r="C4431" s="37" t="n">
        <v>891.23</v>
      </c>
      <c r="D4431" s="41" t="n">
        <v>891.23</v>
      </c>
    </row>
    <row r="4432" customFormat="false" ht="12.8" hidden="false" customHeight="false" outlineLevel="0" collapsed="false">
      <c r="A4432" s="34" t="s">
        <v>10137</v>
      </c>
      <c r="B4432" s="35" t="n">
        <v>890.2</v>
      </c>
      <c r="C4432" s="36"/>
      <c r="D4432" s="41" t="n">
        <v>890.2</v>
      </c>
    </row>
    <row r="4433" customFormat="false" ht="12.8" hidden="false" customHeight="false" outlineLevel="0" collapsed="false">
      <c r="A4433" s="34" t="s">
        <v>7833</v>
      </c>
      <c r="B4433" s="38"/>
      <c r="C4433" s="37" t="n">
        <v>890</v>
      </c>
      <c r="D4433" s="41" t="n">
        <v>890</v>
      </c>
    </row>
    <row r="4434" customFormat="false" ht="12.8" hidden="false" customHeight="false" outlineLevel="0" collapsed="false">
      <c r="A4434" s="34" t="s">
        <v>2771</v>
      </c>
      <c r="B4434" s="38"/>
      <c r="C4434" s="37" t="n">
        <v>888.99</v>
      </c>
      <c r="D4434" s="41" t="n">
        <v>888.99</v>
      </c>
    </row>
    <row r="4435" customFormat="false" ht="12.8" hidden="false" customHeight="false" outlineLevel="0" collapsed="false">
      <c r="A4435" s="34" t="s">
        <v>5706</v>
      </c>
      <c r="B4435" s="38"/>
      <c r="C4435" s="37" t="n">
        <v>888.21</v>
      </c>
      <c r="D4435" s="41" t="n">
        <v>888.21</v>
      </c>
    </row>
    <row r="4436" customFormat="false" ht="12.8" hidden="false" customHeight="false" outlineLevel="0" collapsed="false">
      <c r="A4436" s="34" t="s">
        <v>2471</v>
      </c>
      <c r="B4436" s="38"/>
      <c r="C4436" s="37" t="n">
        <v>886.32</v>
      </c>
      <c r="D4436" s="41" t="n">
        <v>886.32</v>
      </c>
    </row>
    <row r="4437" customFormat="false" ht="12.8" hidden="false" customHeight="false" outlineLevel="0" collapsed="false">
      <c r="A4437" s="34" t="s">
        <v>2335</v>
      </c>
      <c r="B4437" s="35" t="n">
        <v>886.32</v>
      </c>
      <c r="C4437" s="36"/>
      <c r="D4437" s="41" t="n">
        <v>886.32</v>
      </c>
    </row>
    <row r="4438" customFormat="false" ht="12.8" hidden="false" customHeight="false" outlineLevel="0" collapsed="false">
      <c r="A4438" s="34" t="s">
        <v>4657</v>
      </c>
      <c r="B4438" s="38"/>
      <c r="C4438" s="37" t="n">
        <v>885.21</v>
      </c>
      <c r="D4438" s="41" t="n">
        <v>885.21</v>
      </c>
    </row>
    <row r="4439" customFormat="false" ht="12.8" hidden="false" customHeight="false" outlineLevel="0" collapsed="false">
      <c r="A4439" s="34" t="s">
        <v>11338</v>
      </c>
      <c r="B4439" s="38"/>
      <c r="C4439" s="37" t="n">
        <v>884.79</v>
      </c>
      <c r="D4439" s="41" t="n">
        <v>884.79</v>
      </c>
    </row>
    <row r="4440" customFormat="false" ht="12.8" hidden="false" customHeight="false" outlineLevel="0" collapsed="false">
      <c r="A4440" s="34" t="s">
        <v>11402</v>
      </c>
      <c r="B4440" s="38"/>
      <c r="C4440" s="37" t="n">
        <v>884.79</v>
      </c>
      <c r="D4440" s="41" t="n">
        <v>884.79</v>
      </c>
    </row>
    <row r="4441" customFormat="false" ht="12.8" hidden="false" customHeight="false" outlineLevel="0" collapsed="false">
      <c r="A4441" s="34" t="s">
        <v>11430</v>
      </c>
      <c r="B4441" s="38"/>
      <c r="C4441" s="37" t="n">
        <v>884.79</v>
      </c>
      <c r="D4441" s="41" t="n">
        <v>884.79</v>
      </c>
    </row>
    <row r="4442" customFormat="false" ht="12.8" hidden="false" customHeight="false" outlineLevel="0" collapsed="false">
      <c r="A4442" s="34" t="s">
        <v>10450</v>
      </c>
      <c r="B4442" s="38"/>
      <c r="C4442" s="37" t="n">
        <v>884.47</v>
      </c>
      <c r="D4442" s="41" t="n">
        <v>884.47</v>
      </c>
    </row>
    <row r="4443" customFormat="false" ht="12.8" hidden="false" customHeight="false" outlineLevel="0" collapsed="false">
      <c r="A4443" s="34" t="s">
        <v>9330</v>
      </c>
      <c r="B4443" s="38"/>
      <c r="C4443" s="37" t="n">
        <v>884</v>
      </c>
      <c r="D4443" s="41" t="n">
        <v>884</v>
      </c>
    </row>
    <row r="4444" customFormat="false" ht="12.8" hidden="false" customHeight="false" outlineLevel="0" collapsed="false">
      <c r="A4444" s="34" t="s">
        <v>11592</v>
      </c>
      <c r="B4444" s="38"/>
      <c r="C4444" s="37" t="n">
        <v>884</v>
      </c>
      <c r="D4444" s="41" t="n">
        <v>884</v>
      </c>
    </row>
    <row r="4445" customFormat="false" ht="12.8" hidden="false" customHeight="false" outlineLevel="0" collapsed="false">
      <c r="A4445" s="34" t="s">
        <v>7763</v>
      </c>
      <c r="B4445" s="38"/>
      <c r="C4445" s="37" t="n">
        <v>883</v>
      </c>
      <c r="D4445" s="41" t="n">
        <v>883</v>
      </c>
    </row>
    <row r="4446" customFormat="false" ht="12.8" hidden="false" customHeight="false" outlineLevel="0" collapsed="false">
      <c r="A4446" s="34" t="s">
        <v>11003</v>
      </c>
      <c r="B4446" s="38"/>
      <c r="C4446" s="37" t="n">
        <v>883</v>
      </c>
      <c r="D4446" s="41" t="n">
        <v>883</v>
      </c>
    </row>
    <row r="4447" customFormat="false" ht="12.8" hidden="false" customHeight="false" outlineLevel="0" collapsed="false">
      <c r="A4447" s="34" t="s">
        <v>5027</v>
      </c>
      <c r="B4447" s="38"/>
      <c r="C4447" s="37" t="n">
        <v>883</v>
      </c>
      <c r="D4447" s="41" t="n">
        <v>883</v>
      </c>
    </row>
    <row r="4448" customFormat="false" ht="12.8" hidden="false" customHeight="false" outlineLevel="0" collapsed="false">
      <c r="A4448" s="34" t="s">
        <v>11086</v>
      </c>
      <c r="B4448" s="38"/>
      <c r="C4448" s="37" t="n">
        <v>883</v>
      </c>
      <c r="D4448" s="41" t="n">
        <v>883</v>
      </c>
    </row>
    <row r="4449" customFormat="false" ht="12.8" hidden="false" customHeight="false" outlineLevel="0" collapsed="false">
      <c r="A4449" s="34" t="s">
        <v>930</v>
      </c>
      <c r="B4449" s="38"/>
      <c r="C4449" s="37" t="n">
        <v>883</v>
      </c>
      <c r="D4449" s="41" t="n">
        <v>883</v>
      </c>
    </row>
    <row r="4450" customFormat="false" ht="12.8" hidden="false" customHeight="false" outlineLevel="0" collapsed="false">
      <c r="A4450" s="34" t="s">
        <v>2162</v>
      </c>
      <c r="B4450" s="38"/>
      <c r="C4450" s="37" t="n">
        <v>882</v>
      </c>
      <c r="D4450" s="41" t="n">
        <v>882</v>
      </c>
    </row>
    <row r="4451" customFormat="false" ht="12.8" hidden="false" customHeight="false" outlineLevel="0" collapsed="false">
      <c r="A4451" s="34" t="s">
        <v>11387</v>
      </c>
      <c r="B4451" s="38"/>
      <c r="C4451" s="37" t="n">
        <v>880.77</v>
      </c>
      <c r="D4451" s="41" t="n">
        <v>880.77</v>
      </c>
    </row>
    <row r="4452" customFormat="false" ht="12.8" hidden="false" customHeight="false" outlineLevel="0" collapsed="false">
      <c r="A4452" s="34" t="s">
        <v>6057</v>
      </c>
      <c r="B4452" s="38"/>
      <c r="C4452" s="37" t="n">
        <v>879.43</v>
      </c>
      <c r="D4452" s="41" t="n">
        <v>879.43</v>
      </c>
    </row>
    <row r="4453" customFormat="false" ht="12.8" hidden="false" customHeight="false" outlineLevel="0" collapsed="false">
      <c r="A4453" s="34" t="s">
        <v>3855</v>
      </c>
      <c r="B4453" s="38"/>
      <c r="C4453" s="37" t="n">
        <v>879.25</v>
      </c>
      <c r="D4453" s="41" t="n">
        <v>879.25</v>
      </c>
    </row>
    <row r="4454" customFormat="false" ht="12.8" hidden="false" customHeight="false" outlineLevel="0" collapsed="false">
      <c r="A4454" s="34" t="s">
        <v>11895</v>
      </c>
      <c r="B4454" s="38"/>
      <c r="C4454" s="37" t="n">
        <v>876.63</v>
      </c>
      <c r="D4454" s="41" t="n">
        <v>876.63</v>
      </c>
    </row>
    <row r="4455" customFormat="false" ht="12.8" hidden="false" customHeight="false" outlineLevel="0" collapsed="false">
      <c r="A4455" s="34" t="s">
        <v>11385</v>
      </c>
      <c r="B4455" s="38"/>
      <c r="C4455" s="37" t="n">
        <v>876.08</v>
      </c>
      <c r="D4455" s="41" t="n">
        <v>876.08</v>
      </c>
    </row>
    <row r="4456" customFormat="false" ht="12.8" hidden="false" customHeight="false" outlineLevel="0" collapsed="false">
      <c r="A4456" s="34" t="s">
        <v>12185</v>
      </c>
      <c r="B4456" s="38"/>
      <c r="C4456" s="37" t="n">
        <v>875.89</v>
      </c>
      <c r="D4456" s="41" t="n">
        <v>875.89</v>
      </c>
    </row>
    <row r="4457" customFormat="false" ht="12.8" hidden="false" customHeight="false" outlineLevel="0" collapsed="false">
      <c r="A4457" s="34" t="s">
        <v>3797</v>
      </c>
      <c r="B4457" s="38"/>
      <c r="C4457" s="37" t="n">
        <v>875</v>
      </c>
      <c r="D4457" s="41" t="n">
        <v>875</v>
      </c>
    </row>
    <row r="4458" customFormat="false" ht="12.8" hidden="false" customHeight="false" outlineLevel="0" collapsed="false">
      <c r="A4458" s="34" t="s">
        <v>4214</v>
      </c>
      <c r="B4458" s="38"/>
      <c r="C4458" s="37" t="n">
        <v>875</v>
      </c>
      <c r="D4458" s="41" t="n">
        <v>875</v>
      </c>
    </row>
    <row r="4459" customFormat="false" ht="12.8" hidden="false" customHeight="false" outlineLevel="0" collapsed="false">
      <c r="A4459" s="34" t="s">
        <v>11266</v>
      </c>
      <c r="B4459" s="38"/>
      <c r="C4459" s="37" t="n">
        <v>875</v>
      </c>
      <c r="D4459" s="41" t="n">
        <v>875</v>
      </c>
    </row>
    <row r="4460" customFormat="false" ht="12.8" hidden="false" customHeight="false" outlineLevel="0" collapsed="false">
      <c r="A4460" s="34" t="s">
        <v>3952</v>
      </c>
      <c r="B4460" s="38"/>
      <c r="C4460" s="37" t="n">
        <v>873.65</v>
      </c>
      <c r="D4460" s="41" t="n">
        <v>873.65</v>
      </c>
    </row>
    <row r="4461" customFormat="false" ht="12.8" hidden="false" customHeight="false" outlineLevel="0" collapsed="false">
      <c r="A4461" s="34" t="s">
        <v>11546</v>
      </c>
      <c r="B4461" s="38"/>
      <c r="C4461" s="37" t="n">
        <v>872</v>
      </c>
      <c r="D4461" s="41" t="n">
        <v>872</v>
      </c>
    </row>
    <row r="4462" customFormat="false" ht="12.8" hidden="false" customHeight="false" outlineLevel="0" collapsed="false">
      <c r="A4462" s="34" t="s">
        <v>9239</v>
      </c>
      <c r="B4462" s="38"/>
      <c r="C4462" s="37" t="n">
        <v>872</v>
      </c>
      <c r="D4462" s="41" t="n">
        <v>872</v>
      </c>
    </row>
    <row r="4463" customFormat="false" ht="12.8" hidden="false" customHeight="false" outlineLevel="0" collapsed="false">
      <c r="A4463" s="34" t="s">
        <v>437</v>
      </c>
      <c r="B4463" s="38"/>
      <c r="C4463" s="37" t="n">
        <v>870</v>
      </c>
      <c r="D4463" s="41" t="n">
        <v>870</v>
      </c>
    </row>
    <row r="4464" customFormat="false" ht="12.8" hidden="false" customHeight="false" outlineLevel="0" collapsed="false">
      <c r="A4464" s="34" t="s">
        <v>7803</v>
      </c>
      <c r="B4464" s="38"/>
      <c r="C4464" s="37" t="n">
        <v>870</v>
      </c>
      <c r="D4464" s="41" t="n">
        <v>870</v>
      </c>
    </row>
    <row r="4465" customFormat="false" ht="12.8" hidden="false" customHeight="false" outlineLevel="0" collapsed="false">
      <c r="A4465" s="34" t="s">
        <v>3791</v>
      </c>
      <c r="B4465" s="38"/>
      <c r="C4465" s="37" t="n">
        <v>869.31</v>
      </c>
      <c r="D4465" s="41" t="n">
        <v>869.31</v>
      </c>
    </row>
    <row r="4466" customFormat="false" ht="12.8" hidden="false" customHeight="false" outlineLevel="0" collapsed="false">
      <c r="A4466" s="34" t="s">
        <v>11421</v>
      </c>
      <c r="B4466" s="38"/>
      <c r="C4466" s="37" t="n">
        <v>869.16</v>
      </c>
      <c r="D4466" s="41" t="n">
        <v>869.16</v>
      </c>
    </row>
    <row r="4467" customFormat="false" ht="12.8" hidden="false" customHeight="false" outlineLevel="0" collapsed="false">
      <c r="A4467" s="34" t="s">
        <v>1995</v>
      </c>
      <c r="B4467" s="38"/>
      <c r="C4467" s="37" t="n">
        <v>868</v>
      </c>
      <c r="D4467" s="41" t="n">
        <v>868</v>
      </c>
    </row>
    <row r="4468" customFormat="false" ht="12.8" hidden="false" customHeight="false" outlineLevel="0" collapsed="false">
      <c r="A4468" s="34" t="s">
        <v>4028</v>
      </c>
      <c r="B4468" s="38"/>
      <c r="C4468" s="37" t="n">
        <v>868</v>
      </c>
      <c r="D4468" s="41" t="n">
        <v>868</v>
      </c>
    </row>
    <row r="4469" customFormat="false" ht="12.8" hidden="false" customHeight="false" outlineLevel="0" collapsed="false">
      <c r="A4469" s="34" t="s">
        <v>11429</v>
      </c>
      <c r="B4469" s="38"/>
      <c r="C4469" s="37" t="n">
        <v>867.19</v>
      </c>
      <c r="D4469" s="41" t="n">
        <v>867.19</v>
      </c>
    </row>
    <row r="4470" customFormat="false" ht="12.8" hidden="false" customHeight="false" outlineLevel="0" collapsed="false">
      <c r="A4470" s="34" t="s">
        <v>7805</v>
      </c>
      <c r="B4470" s="38"/>
      <c r="C4470" s="37" t="n">
        <v>867</v>
      </c>
      <c r="D4470" s="41" t="n">
        <v>867</v>
      </c>
    </row>
    <row r="4471" customFormat="false" ht="12.8" hidden="false" customHeight="false" outlineLevel="0" collapsed="false">
      <c r="A4471" s="34" t="s">
        <v>8912</v>
      </c>
      <c r="B4471" s="38"/>
      <c r="C4471" s="37" t="n">
        <v>867</v>
      </c>
      <c r="D4471" s="41" t="n">
        <v>867</v>
      </c>
    </row>
    <row r="4472" customFormat="false" ht="12.8" hidden="false" customHeight="false" outlineLevel="0" collapsed="false">
      <c r="A4472" s="34" t="s">
        <v>2171</v>
      </c>
      <c r="B4472" s="38"/>
      <c r="C4472" s="37" t="n">
        <v>867</v>
      </c>
      <c r="D4472" s="41" t="n">
        <v>867</v>
      </c>
    </row>
    <row r="4473" customFormat="false" ht="12.8" hidden="false" customHeight="false" outlineLevel="0" collapsed="false">
      <c r="A4473" s="34" t="s">
        <v>3091</v>
      </c>
      <c r="B4473" s="38"/>
      <c r="C4473" s="37" t="n">
        <v>865.55</v>
      </c>
      <c r="D4473" s="41" t="n">
        <v>865.55</v>
      </c>
    </row>
    <row r="4474" customFormat="false" ht="12.8" hidden="false" customHeight="false" outlineLevel="0" collapsed="false">
      <c r="A4474" s="34" t="s">
        <v>2547</v>
      </c>
      <c r="B4474" s="38"/>
      <c r="C4474" s="37" t="n">
        <v>864.76</v>
      </c>
      <c r="D4474" s="41" t="n">
        <v>864.76</v>
      </c>
    </row>
    <row r="4475" customFormat="false" ht="12.8" hidden="false" customHeight="false" outlineLevel="0" collapsed="false">
      <c r="A4475" s="34" t="s">
        <v>7010</v>
      </c>
      <c r="B4475" s="38"/>
      <c r="C4475" s="37" t="n">
        <v>864</v>
      </c>
      <c r="D4475" s="41" t="n">
        <v>864</v>
      </c>
    </row>
    <row r="4476" customFormat="false" ht="12.8" hidden="false" customHeight="false" outlineLevel="0" collapsed="false">
      <c r="A4476" s="34" t="s">
        <v>3751</v>
      </c>
      <c r="B4476" s="38"/>
      <c r="C4476" s="37" t="n">
        <v>863.6</v>
      </c>
      <c r="D4476" s="41" t="n">
        <v>863.6</v>
      </c>
    </row>
    <row r="4477" customFormat="false" ht="12.8" hidden="false" customHeight="false" outlineLevel="0" collapsed="false">
      <c r="A4477" s="34" t="s">
        <v>398</v>
      </c>
      <c r="B4477" s="38"/>
      <c r="C4477" s="37" t="n">
        <v>863.4</v>
      </c>
      <c r="D4477" s="41" t="n">
        <v>863.4</v>
      </c>
    </row>
    <row r="4478" customFormat="false" ht="12.8" hidden="false" customHeight="false" outlineLevel="0" collapsed="false">
      <c r="A4478" s="34" t="s">
        <v>791</v>
      </c>
      <c r="B4478" s="38"/>
      <c r="C4478" s="37" t="n">
        <v>863</v>
      </c>
      <c r="D4478" s="41" t="n">
        <v>863</v>
      </c>
    </row>
    <row r="4479" customFormat="false" ht="12.8" hidden="false" customHeight="false" outlineLevel="0" collapsed="false">
      <c r="A4479" s="34" t="s">
        <v>11064</v>
      </c>
      <c r="B4479" s="38"/>
      <c r="C4479" s="37" t="n">
        <v>862</v>
      </c>
      <c r="D4479" s="41" t="n">
        <v>862</v>
      </c>
    </row>
    <row r="4480" customFormat="false" ht="12.8" hidden="false" customHeight="false" outlineLevel="0" collapsed="false">
      <c r="A4480" s="34" t="s">
        <v>11331</v>
      </c>
      <c r="B4480" s="38"/>
      <c r="C4480" s="37" t="n">
        <v>861.35</v>
      </c>
      <c r="D4480" s="41" t="n">
        <v>861.35</v>
      </c>
    </row>
    <row r="4481" customFormat="false" ht="12.8" hidden="false" customHeight="false" outlineLevel="0" collapsed="false">
      <c r="A4481" s="34" t="s">
        <v>11403</v>
      </c>
      <c r="B4481" s="38"/>
      <c r="C4481" s="37" t="n">
        <v>861.35</v>
      </c>
      <c r="D4481" s="41" t="n">
        <v>861.35</v>
      </c>
    </row>
    <row r="4482" customFormat="false" ht="12.8" hidden="false" customHeight="false" outlineLevel="0" collapsed="false">
      <c r="A4482" s="34" t="s">
        <v>11425</v>
      </c>
      <c r="B4482" s="38"/>
      <c r="C4482" s="37" t="n">
        <v>861.35</v>
      </c>
      <c r="D4482" s="41" t="n">
        <v>861.35</v>
      </c>
    </row>
    <row r="4483" customFormat="false" ht="12.8" hidden="false" customHeight="false" outlineLevel="0" collapsed="false">
      <c r="A4483" s="34" t="s">
        <v>11448</v>
      </c>
      <c r="B4483" s="38"/>
      <c r="C4483" s="37" t="n">
        <v>861.35</v>
      </c>
      <c r="D4483" s="41" t="n">
        <v>861.35</v>
      </c>
    </row>
    <row r="4484" customFormat="false" ht="12.8" hidden="false" customHeight="false" outlineLevel="0" collapsed="false">
      <c r="A4484" s="34" t="s">
        <v>7411</v>
      </c>
      <c r="B4484" s="38"/>
      <c r="C4484" s="37" t="n">
        <v>861.16</v>
      </c>
      <c r="D4484" s="41" t="n">
        <v>861.16</v>
      </c>
    </row>
    <row r="4485" customFormat="false" ht="12.8" hidden="false" customHeight="false" outlineLevel="0" collapsed="false">
      <c r="A4485" s="34" t="s">
        <v>11585</v>
      </c>
      <c r="B4485" s="38"/>
      <c r="C4485" s="37" t="n">
        <v>861</v>
      </c>
      <c r="D4485" s="41" t="n">
        <v>861</v>
      </c>
    </row>
    <row r="4486" customFormat="false" ht="12.8" hidden="false" customHeight="false" outlineLevel="0" collapsed="false">
      <c r="A4486" s="34" t="s">
        <v>7760</v>
      </c>
      <c r="B4486" s="38"/>
      <c r="C4486" s="37" t="n">
        <v>860</v>
      </c>
      <c r="D4486" s="41" t="n">
        <v>860</v>
      </c>
    </row>
    <row r="4487" customFormat="false" ht="12.8" hidden="false" customHeight="false" outlineLevel="0" collapsed="false">
      <c r="A4487" s="34" t="s">
        <v>5133</v>
      </c>
      <c r="B4487" s="38"/>
      <c r="C4487" s="37" t="n">
        <v>859.8</v>
      </c>
      <c r="D4487" s="41" t="n">
        <v>859.8</v>
      </c>
    </row>
    <row r="4488" customFormat="false" ht="12.8" hidden="false" customHeight="false" outlineLevel="0" collapsed="false">
      <c r="A4488" s="34" t="s">
        <v>5823</v>
      </c>
      <c r="B4488" s="38"/>
      <c r="C4488" s="37" t="n">
        <v>858.7</v>
      </c>
      <c r="D4488" s="41" t="n">
        <v>858.7</v>
      </c>
    </row>
    <row r="4489" customFormat="false" ht="12.8" hidden="false" customHeight="false" outlineLevel="0" collapsed="false">
      <c r="A4489" s="34" t="s">
        <v>10107</v>
      </c>
      <c r="B4489" s="38"/>
      <c r="C4489" s="37" t="n">
        <v>858</v>
      </c>
      <c r="D4489" s="41" t="n">
        <v>858</v>
      </c>
    </row>
    <row r="4490" customFormat="false" ht="12.8" hidden="false" customHeight="false" outlineLevel="0" collapsed="false">
      <c r="A4490" s="34" t="s">
        <v>11400</v>
      </c>
      <c r="B4490" s="38"/>
      <c r="C4490" s="37" t="n">
        <v>857.11</v>
      </c>
      <c r="D4490" s="41" t="n">
        <v>857.11</v>
      </c>
    </row>
    <row r="4491" customFormat="false" ht="12.8" hidden="false" customHeight="false" outlineLevel="0" collapsed="false">
      <c r="A4491" s="34" t="s">
        <v>11414</v>
      </c>
      <c r="B4491" s="38"/>
      <c r="C4491" s="37" t="n">
        <v>857.11</v>
      </c>
      <c r="D4491" s="41" t="n">
        <v>857.11</v>
      </c>
    </row>
    <row r="4492" customFormat="false" ht="12.8" hidden="false" customHeight="false" outlineLevel="0" collapsed="false">
      <c r="A4492" s="34" t="s">
        <v>7923</v>
      </c>
      <c r="B4492" s="38"/>
      <c r="C4492" s="37" t="n">
        <v>857</v>
      </c>
      <c r="D4492" s="41" t="n">
        <v>857</v>
      </c>
    </row>
    <row r="4493" customFormat="false" ht="12.8" hidden="false" customHeight="false" outlineLevel="0" collapsed="false">
      <c r="A4493" s="34" t="s">
        <v>7939</v>
      </c>
      <c r="B4493" s="38"/>
      <c r="C4493" s="37" t="n">
        <v>857</v>
      </c>
      <c r="D4493" s="41" t="n">
        <v>857</v>
      </c>
    </row>
    <row r="4494" customFormat="false" ht="12.8" hidden="false" customHeight="false" outlineLevel="0" collapsed="false">
      <c r="A4494" s="34" t="s">
        <v>537</v>
      </c>
      <c r="B4494" s="38"/>
      <c r="C4494" s="37" t="n">
        <v>853</v>
      </c>
      <c r="D4494" s="41" t="n">
        <v>853</v>
      </c>
    </row>
    <row r="4495" customFormat="false" ht="12.8" hidden="false" customHeight="false" outlineLevel="0" collapsed="false">
      <c r="A4495" s="34" t="s">
        <v>4062</v>
      </c>
      <c r="B4495" s="38"/>
      <c r="C4495" s="37" t="n">
        <v>852.65</v>
      </c>
      <c r="D4495" s="41" t="n">
        <v>852.65</v>
      </c>
    </row>
    <row r="4496" customFormat="false" ht="12.8" hidden="false" customHeight="false" outlineLevel="0" collapsed="false">
      <c r="A4496" s="34" t="s">
        <v>9849</v>
      </c>
      <c r="B4496" s="38"/>
      <c r="C4496" s="37" t="n">
        <v>851</v>
      </c>
      <c r="D4496" s="41" t="n">
        <v>851</v>
      </c>
    </row>
    <row r="4497" customFormat="false" ht="12.8" hidden="false" customHeight="false" outlineLevel="0" collapsed="false">
      <c r="A4497" s="34" t="s">
        <v>8249</v>
      </c>
      <c r="B4497" s="38"/>
      <c r="C4497" s="37" t="n">
        <v>850</v>
      </c>
      <c r="D4497" s="41" t="n">
        <v>850</v>
      </c>
    </row>
    <row r="4498" customFormat="false" ht="12.8" hidden="false" customHeight="false" outlineLevel="0" collapsed="false">
      <c r="A4498" s="34" t="s">
        <v>9718</v>
      </c>
      <c r="B4498" s="35" t="n">
        <v>850</v>
      </c>
      <c r="C4498" s="36"/>
      <c r="D4498" s="41" t="n">
        <v>850</v>
      </c>
    </row>
    <row r="4499" customFormat="false" ht="12.8" hidden="false" customHeight="false" outlineLevel="0" collapsed="false">
      <c r="A4499" s="34" t="s">
        <v>10635</v>
      </c>
      <c r="B4499" s="38"/>
      <c r="C4499" s="37" t="n">
        <v>850</v>
      </c>
      <c r="D4499" s="41" t="n">
        <v>850</v>
      </c>
    </row>
    <row r="4500" customFormat="false" ht="12.8" hidden="false" customHeight="false" outlineLevel="0" collapsed="false">
      <c r="A4500" s="34" t="s">
        <v>10662</v>
      </c>
      <c r="B4500" s="38"/>
      <c r="C4500" s="37" t="n">
        <v>850</v>
      </c>
      <c r="D4500" s="41" t="n">
        <v>850</v>
      </c>
    </row>
    <row r="4501" customFormat="false" ht="12.8" hidden="false" customHeight="false" outlineLevel="0" collapsed="false">
      <c r="A4501" s="34" t="s">
        <v>8685</v>
      </c>
      <c r="B4501" s="38"/>
      <c r="C4501" s="37" t="n">
        <v>850</v>
      </c>
      <c r="D4501" s="41" t="n">
        <v>850</v>
      </c>
    </row>
    <row r="4502" customFormat="false" ht="12.8" hidden="false" customHeight="false" outlineLevel="0" collapsed="false">
      <c r="A4502" s="34" t="s">
        <v>10693</v>
      </c>
      <c r="B4502" s="38"/>
      <c r="C4502" s="37" t="n">
        <v>850</v>
      </c>
      <c r="D4502" s="41" t="n">
        <v>850</v>
      </c>
    </row>
    <row r="4503" customFormat="false" ht="12.8" hidden="false" customHeight="false" outlineLevel="0" collapsed="false">
      <c r="A4503" s="34" t="s">
        <v>10696</v>
      </c>
      <c r="B4503" s="38"/>
      <c r="C4503" s="37" t="n">
        <v>850</v>
      </c>
      <c r="D4503" s="41" t="n">
        <v>850</v>
      </c>
    </row>
    <row r="4504" customFormat="false" ht="12.8" hidden="false" customHeight="false" outlineLevel="0" collapsed="false">
      <c r="A4504" s="34" t="s">
        <v>2384</v>
      </c>
      <c r="B4504" s="35" t="n">
        <v>850</v>
      </c>
      <c r="C4504" s="36"/>
      <c r="D4504" s="41" t="n">
        <v>850</v>
      </c>
    </row>
    <row r="4505" customFormat="false" ht="12.8" hidden="false" customHeight="false" outlineLevel="0" collapsed="false">
      <c r="A4505" s="34" t="s">
        <v>9041</v>
      </c>
      <c r="B4505" s="38"/>
      <c r="C4505" s="37" t="n">
        <v>850</v>
      </c>
      <c r="D4505" s="41" t="n">
        <v>850</v>
      </c>
    </row>
    <row r="4506" customFormat="false" ht="12.8" hidden="false" customHeight="false" outlineLevel="0" collapsed="false">
      <c r="A4506" s="34" t="s">
        <v>4788</v>
      </c>
      <c r="B4506" s="38"/>
      <c r="C4506" s="37" t="n">
        <v>850</v>
      </c>
      <c r="D4506" s="41" t="n">
        <v>850</v>
      </c>
    </row>
    <row r="4507" customFormat="false" ht="12.8" hidden="false" customHeight="false" outlineLevel="0" collapsed="false">
      <c r="A4507" s="34" t="s">
        <v>9106</v>
      </c>
      <c r="B4507" s="38"/>
      <c r="C4507" s="37" t="n">
        <v>850</v>
      </c>
      <c r="D4507" s="41" t="n">
        <v>850</v>
      </c>
    </row>
    <row r="4508" customFormat="false" ht="12.8" hidden="false" customHeight="false" outlineLevel="0" collapsed="false">
      <c r="A4508" s="34" t="s">
        <v>9255</v>
      </c>
      <c r="B4508" s="38"/>
      <c r="C4508" s="37" t="n">
        <v>850</v>
      </c>
      <c r="D4508" s="41" t="n">
        <v>850</v>
      </c>
    </row>
    <row r="4509" customFormat="false" ht="12.8" hidden="false" customHeight="false" outlineLevel="0" collapsed="false">
      <c r="A4509" s="34" t="s">
        <v>3796</v>
      </c>
      <c r="B4509" s="38"/>
      <c r="C4509" s="37" t="n">
        <v>849.15</v>
      </c>
      <c r="D4509" s="41" t="n">
        <v>849.15</v>
      </c>
    </row>
    <row r="4510" customFormat="false" ht="12.8" hidden="false" customHeight="false" outlineLevel="0" collapsed="false">
      <c r="A4510" s="34" t="s">
        <v>4053</v>
      </c>
      <c r="B4510" s="38"/>
      <c r="C4510" s="37" t="n">
        <v>849.15</v>
      </c>
      <c r="D4510" s="41" t="n">
        <v>849.15</v>
      </c>
    </row>
    <row r="4511" customFormat="false" ht="12.8" hidden="false" customHeight="false" outlineLevel="0" collapsed="false">
      <c r="A4511" s="34" t="s">
        <v>4434</v>
      </c>
      <c r="B4511" s="38"/>
      <c r="C4511" s="37" t="n">
        <v>846.73</v>
      </c>
      <c r="D4511" s="41" t="n">
        <v>846.73</v>
      </c>
    </row>
    <row r="4512" customFormat="false" ht="12.8" hidden="false" customHeight="false" outlineLevel="0" collapsed="false">
      <c r="A4512" s="34" t="s">
        <v>1711</v>
      </c>
      <c r="B4512" s="38"/>
      <c r="C4512" s="37" t="n">
        <v>846</v>
      </c>
      <c r="D4512" s="41" t="n">
        <v>846</v>
      </c>
    </row>
    <row r="4513" customFormat="false" ht="12.8" hidden="false" customHeight="false" outlineLevel="0" collapsed="false">
      <c r="A4513" s="34" t="s">
        <v>6058</v>
      </c>
      <c r="B4513" s="38"/>
      <c r="C4513" s="37" t="n">
        <v>845.88</v>
      </c>
      <c r="D4513" s="41" t="n">
        <v>845.88</v>
      </c>
    </row>
    <row r="4514" customFormat="false" ht="12.8" hidden="false" customHeight="false" outlineLevel="0" collapsed="false">
      <c r="A4514" s="34" t="s">
        <v>3989</v>
      </c>
      <c r="B4514" s="38"/>
      <c r="C4514" s="37" t="n">
        <v>842.2</v>
      </c>
      <c r="D4514" s="41" t="n">
        <v>842.2</v>
      </c>
    </row>
    <row r="4515" customFormat="false" ht="12.8" hidden="false" customHeight="false" outlineLevel="0" collapsed="false">
      <c r="A4515" s="34" t="s">
        <v>6154</v>
      </c>
      <c r="B4515" s="38"/>
      <c r="C4515" s="37" t="n">
        <v>841</v>
      </c>
      <c r="D4515" s="41" t="n">
        <v>841</v>
      </c>
    </row>
    <row r="4516" customFormat="false" ht="12.8" hidden="false" customHeight="false" outlineLevel="0" collapsed="false">
      <c r="A4516" s="34" t="s">
        <v>10948</v>
      </c>
      <c r="B4516" s="38"/>
      <c r="C4516" s="37" t="n">
        <v>839</v>
      </c>
      <c r="D4516" s="41" t="n">
        <v>839</v>
      </c>
    </row>
    <row r="4517" customFormat="false" ht="12.8" hidden="false" customHeight="false" outlineLevel="0" collapsed="false">
      <c r="A4517" s="34" t="s">
        <v>10950</v>
      </c>
      <c r="B4517" s="38"/>
      <c r="C4517" s="37" t="n">
        <v>839</v>
      </c>
      <c r="D4517" s="41" t="n">
        <v>839</v>
      </c>
    </row>
    <row r="4518" customFormat="false" ht="12.8" hidden="false" customHeight="false" outlineLevel="0" collapsed="false">
      <c r="A4518" s="34" t="s">
        <v>10960</v>
      </c>
      <c r="B4518" s="38"/>
      <c r="C4518" s="37" t="n">
        <v>839</v>
      </c>
      <c r="D4518" s="41" t="n">
        <v>839</v>
      </c>
    </row>
    <row r="4519" customFormat="false" ht="12.8" hidden="false" customHeight="false" outlineLevel="0" collapsed="false">
      <c r="A4519" s="34" t="s">
        <v>10963</v>
      </c>
      <c r="B4519" s="38"/>
      <c r="C4519" s="37" t="n">
        <v>839</v>
      </c>
      <c r="D4519" s="41" t="n">
        <v>839</v>
      </c>
    </row>
    <row r="4520" customFormat="false" ht="12.8" hidden="false" customHeight="false" outlineLevel="0" collapsed="false">
      <c r="A4520" s="34" t="s">
        <v>10993</v>
      </c>
      <c r="B4520" s="38"/>
      <c r="C4520" s="37" t="n">
        <v>839</v>
      </c>
      <c r="D4520" s="41" t="n">
        <v>839</v>
      </c>
    </row>
    <row r="4521" customFormat="false" ht="12.8" hidden="false" customHeight="false" outlineLevel="0" collapsed="false">
      <c r="A4521" s="34" t="s">
        <v>11083</v>
      </c>
      <c r="B4521" s="38"/>
      <c r="C4521" s="37" t="n">
        <v>839</v>
      </c>
      <c r="D4521" s="41" t="n">
        <v>839</v>
      </c>
    </row>
    <row r="4522" customFormat="false" ht="12.8" hidden="false" customHeight="false" outlineLevel="0" collapsed="false">
      <c r="A4522" s="34" t="s">
        <v>11098</v>
      </c>
      <c r="B4522" s="38"/>
      <c r="C4522" s="37" t="n">
        <v>839</v>
      </c>
      <c r="D4522" s="41" t="n">
        <v>839</v>
      </c>
    </row>
    <row r="4523" customFormat="false" ht="12.8" hidden="false" customHeight="false" outlineLevel="0" collapsed="false">
      <c r="A4523" s="34" t="s">
        <v>11132</v>
      </c>
      <c r="B4523" s="38"/>
      <c r="C4523" s="37" t="n">
        <v>839</v>
      </c>
      <c r="D4523" s="41" t="n">
        <v>839</v>
      </c>
    </row>
    <row r="4524" customFormat="false" ht="12.8" hidden="false" customHeight="false" outlineLevel="0" collapsed="false">
      <c r="A4524" s="34" t="s">
        <v>11140</v>
      </c>
      <c r="B4524" s="38"/>
      <c r="C4524" s="37" t="n">
        <v>839</v>
      </c>
      <c r="D4524" s="41" t="n">
        <v>839</v>
      </c>
    </row>
    <row r="4525" customFormat="false" ht="12.8" hidden="false" customHeight="false" outlineLevel="0" collapsed="false">
      <c r="A4525" s="34" t="s">
        <v>11148</v>
      </c>
      <c r="B4525" s="38"/>
      <c r="C4525" s="37" t="n">
        <v>839</v>
      </c>
      <c r="D4525" s="41" t="n">
        <v>839</v>
      </c>
    </row>
    <row r="4526" customFormat="false" ht="12.8" hidden="false" customHeight="false" outlineLevel="0" collapsed="false">
      <c r="A4526" s="34" t="s">
        <v>11156</v>
      </c>
      <c r="B4526" s="38"/>
      <c r="C4526" s="37" t="n">
        <v>839</v>
      </c>
      <c r="D4526" s="41" t="n">
        <v>839</v>
      </c>
    </row>
    <row r="4527" customFormat="false" ht="12.8" hidden="false" customHeight="false" outlineLevel="0" collapsed="false">
      <c r="A4527" s="34" t="s">
        <v>5395</v>
      </c>
      <c r="B4527" s="38"/>
      <c r="C4527" s="37" t="n">
        <v>838</v>
      </c>
      <c r="D4527" s="41" t="n">
        <v>838</v>
      </c>
    </row>
    <row r="4528" customFormat="false" ht="12.8" hidden="false" customHeight="false" outlineLevel="0" collapsed="false">
      <c r="A4528" s="34" t="s">
        <v>12144</v>
      </c>
      <c r="B4528" s="38"/>
      <c r="C4528" s="37" t="n">
        <v>837.9</v>
      </c>
      <c r="D4528" s="41" t="n">
        <v>837.9</v>
      </c>
    </row>
    <row r="4529" customFormat="false" ht="12.8" hidden="false" customHeight="false" outlineLevel="0" collapsed="false">
      <c r="A4529" s="34" t="s">
        <v>10943</v>
      </c>
      <c r="B4529" s="38"/>
      <c r="C4529" s="37" t="n">
        <v>837</v>
      </c>
      <c r="D4529" s="41" t="n">
        <v>837</v>
      </c>
    </row>
    <row r="4530" customFormat="false" ht="12.8" hidden="false" customHeight="false" outlineLevel="0" collapsed="false">
      <c r="A4530" s="34" t="s">
        <v>10990</v>
      </c>
      <c r="B4530" s="38"/>
      <c r="C4530" s="37" t="n">
        <v>837</v>
      </c>
      <c r="D4530" s="41" t="n">
        <v>837</v>
      </c>
    </row>
    <row r="4531" customFormat="false" ht="12.8" hidden="false" customHeight="false" outlineLevel="0" collapsed="false">
      <c r="A4531" s="34" t="s">
        <v>1997</v>
      </c>
      <c r="B4531" s="38"/>
      <c r="C4531" s="37" t="n">
        <v>837</v>
      </c>
      <c r="D4531" s="41" t="n">
        <v>837</v>
      </c>
    </row>
    <row r="4532" customFormat="false" ht="12.8" hidden="false" customHeight="false" outlineLevel="0" collapsed="false">
      <c r="A4532" s="34" t="s">
        <v>10118</v>
      </c>
      <c r="B4532" s="38"/>
      <c r="C4532" s="37" t="n">
        <v>837</v>
      </c>
      <c r="D4532" s="41" t="n">
        <v>837</v>
      </c>
    </row>
    <row r="4533" customFormat="false" ht="12.8" hidden="false" customHeight="false" outlineLevel="0" collapsed="false">
      <c r="A4533" s="34" t="s">
        <v>10186</v>
      </c>
      <c r="B4533" s="38"/>
      <c r="C4533" s="37" t="n">
        <v>836.7</v>
      </c>
      <c r="D4533" s="41" t="n">
        <v>836.7</v>
      </c>
    </row>
    <row r="4534" customFormat="false" ht="12.8" hidden="false" customHeight="false" outlineLevel="0" collapsed="false">
      <c r="A4534" s="34" t="s">
        <v>11344</v>
      </c>
      <c r="B4534" s="38"/>
      <c r="C4534" s="37" t="n">
        <v>836.01</v>
      </c>
      <c r="D4534" s="41" t="n">
        <v>836.01</v>
      </c>
    </row>
    <row r="4535" customFormat="false" ht="12.8" hidden="false" customHeight="false" outlineLevel="0" collapsed="false">
      <c r="A4535" s="34" t="s">
        <v>11392</v>
      </c>
      <c r="B4535" s="38"/>
      <c r="C4535" s="37" t="n">
        <v>836.01</v>
      </c>
      <c r="D4535" s="41" t="n">
        <v>836.01</v>
      </c>
    </row>
    <row r="4536" customFormat="false" ht="12.8" hidden="false" customHeight="false" outlineLevel="0" collapsed="false">
      <c r="A4536" s="34" t="s">
        <v>6499</v>
      </c>
      <c r="B4536" s="38"/>
      <c r="C4536" s="37" t="n">
        <v>836</v>
      </c>
      <c r="D4536" s="41" t="n">
        <v>836</v>
      </c>
    </row>
    <row r="4537" customFormat="false" ht="12.8" hidden="false" customHeight="false" outlineLevel="0" collapsed="false">
      <c r="A4537" s="34" t="s">
        <v>2250</v>
      </c>
      <c r="B4537" s="38"/>
      <c r="C4537" s="37" t="n">
        <v>836</v>
      </c>
      <c r="D4537" s="41" t="n">
        <v>836</v>
      </c>
    </row>
    <row r="4538" customFormat="false" ht="12.8" hidden="false" customHeight="false" outlineLevel="0" collapsed="false">
      <c r="A4538" s="34" t="s">
        <v>3866</v>
      </c>
      <c r="B4538" s="38"/>
      <c r="C4538" s="37" t="n">
        <v>835.75</v>
      </c>
      <c r="D4538" s="41" t="n">
        <v>835.75</v>
      </c>
    </row>
    <row r="4539" customFormat="false" ht="12.8" hidden="false" customHeight="false" outlineLevel="0" collapsed="false">
      <c r="A4539" s="34" t="s">
        <v>11545</v>
      </c>
      <c r="B4539" s="38"/>
      <c r="C4539" s="37" t="n">
        <v>834</v>
      </c>
      <c r="D4539" s="41" t="n">
        <v>834</v>
      </c>
    </row>
    <row r="4540" customFormat="false" ht="12.8" hidden="false" customHeight="false" outlineLevel="0" collapsed="false">
      <c r="A4540" s="34" t="s">
        <v>8715</v>
      </c>
      <c r="B4540" s="38"/>
      <c r="C4540" s="37" t="n">
        <v>834</v>
      </c>
      <c r="D4540" s="41" t="n">
        <v>834</v>
      </c>
    </row>
    <row r="4541" customFormat="false" ht="12.8" hidden="false" customHeight="false" outlineLevel="0" collapsed="false">
      <c r="A4541" s="34" t="s">
        <v>7954</v>
      </c>
      <c r="B4541" s="38"/>
      <c r="C4541" s="37" t="n">
        <v>834</v>
      </c>
      <c r="D4541" s="41" t="n">
        <v>834</v>
      </c>
    </row>
    <row r="4542" customFormat="false" ht="12.8" hidden="false" customHeight="false" outlineLevel="0" collapsed="false">
      <c r="A4542" s="34" t="s">
        <v>8576</v>
      </c>
      <c r="B4542" s="38"/>
      <c r="C4542" s="37" t="n">
        <v>833</v>
      </c>
      <c r="D4542" s="41" t="n">
        <v>833</v>
      </c>
    </row>
    <row r="4543" customFormat="false" ht="12.8" hidden="false" customHeight="false" outlineLevel="0" collapsed="false">
      <c r="A4543" s="34" t="s">
        <v>1754</v>
      </c>
      <c r="B4543" s="38"/>
      <c r="C4543" s="37" t="n">
        <v>831</v>
      </c>
      <c r="D4543" s="41" t="n">
        <v>831</v>
      </c>
    </row>
    <row r="4544" customFormat="false" ht="12.8" hidden="false" customHeight="false" outlineLevel="0" collapsed="false">
      <c r="A4544" s="34" t="s">
        <v>1764</v>
      </c>
      <c r="B4544" s="38"/>
      <c r="C4544" s="37" t="n">
        <v>831</v>
      </c>
      <c r="D4544" s="41" t="n">
        <v>831</v>
      </c>
    </row>
    <row r="4545" customFormat="false" ht="12.8" hidden="false" customHeight="false" outlineLevel="0" collapsed="false">
      <c r="A4545" s="34" t="s">
        <v>1975</v>
      </c>
      <c r="B4545" s="38"/>
      <c r="C4545" s="37" t="n">
        <v>831</v>
      </c>
      <c r="D4545" s="41" t="n">
        <v>831</v>
      </c>
    </row>
    <row r="4546" customFormat="false" ht="12.8" hidden="false" customHeight="false" outlineLevel="0" collapsed="false">
      <c r="A4546" s="34" t="s">
        <v>2070</v>
      </c>
      <c r="B4546" s="38"/>
      <c r="C4546" s="37" t="n">
        <v>831</v>
      </c>
      <c r="D4546" s="41" t="n">
        <v>831</v>
      </c>
    </row>
    <row r="4547" customFormat="false" ht="12.8" hidden="false" customHeight="false" outlineLevel="0" collapsed="false">
      <c r="A4547" s="34" t="s">
        <v>8994</v>
      </c>
      <c r="B4547" s="38"/>
      <c r="C4547" s="37" t="n">
        <v>831</v>
      </c>
      <c r="D4547" s="41" t="n">
        <v>831</v>
      </c>
    </row>
    <row r="4548" customFormat="false" ht="12.8" hidden="false" customHeight="false" outlineLevel="0" collapsed="false">
      <c r="A4548" s="34" t="s">
        <v>2223</v>
      </c>
      <c r="B4548" s="38"/>
      <c r="C4548" s="37" t="n">
        <v>831</v>
      </c>
      <c r="D4548" s="41" t="n">
        <v>831</v>
      </c>
    </row>
    <row r="4549" customFormat="false" ht="12.8" hidden="false" customHeight="false" outlineLevel="0" collapsed="false">
      <c r="A4549" s="34" t="s">
        <v>11577</v>
      </c>
      <c r="B4549" s="38"/>
      <c r="C4549" s="37" t="n">
        <v>830</v>
      </c>
      <c r="D4549" s="41" t="n">
        <v>830</v>
      </c>
    </row>
    <row r="4550" customFormat="false" ht="12.8" hidden="false" customHeight="false" outlineLevel="0" collapsed="false">
      <c r="A4550" s="34" t="s">
        <v>10164</v>
      </c>
      <c r="B4550" s="38"/>
      <c r="C4550" s="37" t="n">
        <v>829.3</v>
      </c>
      <c r="D4550" s="41" t="n">
        <v>829.3</v>
      </c>
    </row>
    <row r="4551" customFormat="false" ht="12.8" hidden="false" customHeight="false" outlineLevel="0" collapsed="false">
      <c r="A4551" s="34" t="s">
        <v>9825</v>
      </c>
      <c r="B4551" s="38"/>
      <c r="C4551" s="37" t="n">
        <v>827</v>
      </c>
      <c r="D4551" s="41" t="n">
        <v>827</v>
      </c>
    </row>
    <row r="4552" customFormat="false" ht="12.8" hidden="false" customHeight="false" outlineLevel="0" collapsed="false">
      <c r="A4552" s="34" t="s">
        <v>6150</v>
      </c>
      <c r="B4552" s="38"/>
      <c r="C4552" s="37" t="n">
        <v>827</v>
      </c>
      <c r="D4552" s="41" t="n">
        <v>827</v>
      </c>
    </row>
    <row r="4553" customFormat="false" ht="12.8" hidden="false" customHeight="false" outlineLevel="0" collapsed="false">
      <c r="A4553" s="34" t="s">
        <v>9888</v>
      </c>
      <c r="B4553" s="38"/>
      <c r="C4553" s="37" t="n">
        <v>827</v>
      </c>
      <c r="D4553" s="41" t="n">
        <v>827</v>
      </c>
    </row>
    <row r="4554" customFormat="false" ht="12.8" hidden="false" customHeight="false" outlineLevel="0" collapsed="false">
      <c r="A4554" s="34" t="s">
        <v>10611</v>
      </c>
      <c r="B4554" s="38"/>
      <c r="C4554" s="37" t="n">
        <v>825.25</v>
      </c>
      <c r="D4554" s="41" t="n">
        <v>825.25</v>
      </c>
    </row>
    <row r="4555" customFormat="false" ht="12.8" hidden="false" customHeight="false" outlineLevel="0" collapsed="false">
      <c r="A4555" s="34" t="s">
        <v>10730</v>
      </c>
      <c r="B4555" s="38"/>
      <c r="C4555" s="37" t="n">
        <v>825.25</v>
      </c>
      <c r="D4555" s="41" t="n">
        <v>825.25</v>
      </c>
    </row>
    <row r="4556" customFormat="false" ht="12.8" hidden="false" customHeight="false" outlineLevel="0" collapsed="false">
      <c r="A4556" s="34" t="s">
        <v>9834</v>
      </c>
      <c r="B4556" s="38"/>
      <c r="C4556" s="37" t="n">
        <v>825</v>
      </c>
      <c r="D4556" s="41" t="n">
        <v>825</v>
      </c>
    </row>
    <row r="4557" customFormat="false" ht="12.8" hidden="false" customHeight="false" outlineLevel="0" collapsed="false">
      <c r="A4557" s="34" t="s">
        <v>11227</v>
      </c>
      <c r="B4557" s="38"/>
      <c r="C4557" s="37" t="n">
        <v>825</v>
      </c>
      <c r="D4557" s="41" t="n">
        <v>825</v>
      </c>
    </row>
    <row r="4558" customFormat="false" ht="12.8" hidden="false" customHeight="false" outlineLevel="0" collapsed="false">
      <c r="A4558" s="34" t="s">
        <v>7040</v>
      </c>
      <c r="B4558" s="38"/>
      <c r="C4558" s="37" t="n">
        <v>825</v>
      </c>
      <c r="D4558" s="41" t="n">
        <v>825</v>
      </c>
    </row>
    <row r="4559" customFormat="false" ht="12.8" hidden="false" customHeight="false" outlineLevel="0" collapsed="false">
      <c r="A4559" s="34" t="s">
        <v>7393</v>
      </c>
      <c r="B4559" s="38"/>
      <c r="C4559" s="37" t="n">
        <v>824.73</v>
      </c>
      <c r="D4559" s="41" t="n">
        <v>824.73</v>
      </c>
    </row>
    <row r="4560" customFormat="false" ht="12.8" hidden="false" customHeight="false" outlineLevel="0" collapsed="false">
      <c r="A4560" s="34" t="s">
        <v>7749</v>
      </c>
      <c r="B4560" s="38"/>
      <c r="C4560" s="37" t="n">
        <v>823</v>
      </c>
      <c r="D4560" s="41" t="n">
        <v>823</v>
      </c>
    </row>
    <row r="4561" customFormat="false" ht="12.8" hidden="false" customHeight="false" outlineLevel="0" collapsed="false">
      <c r="A4561" s="34" t="s">
        <v>4729</v>
      </c>
      <c r="B4561" s="38"/>
      <c r="C4561" s="37" t="n">
        <v>821.66</v>
      </c>
      <c r="D4561" s="41" t="n">
        <v>821.66</v>
      </c>
    </row>
    <row r="4562" customFormat="false" ht="12.8" hidden="false" customHeight="false" outlineLevel="0" collapsed="false">
      <c r="A4562" s="34" t="s">
        <v>4509</v>
      </c>
      <c r="B4562" s="38"/>
      <c r="C4562" s="37" t="n">
        <v>820</v>
      </c>
      <c r="D4562" s="41" t="n">
        <v>820</v>
      </c>
    </row>
    <row r="4563" customFormat="false" ht="12.8" hidden="false" customHeight="false" outlineLevel="0" collapsed="false">
      <c r="A4563" s="34" t="s">
        <v>5424</v>
      </c>
      <c r="B4563" s="38"/>
      <c r="C4563" s="37" t="n">
        <v>820</v>
      </c>
      <c r="D4563" s="41" t="n">
        <v>820</v>
      </c>
    </row>
    <row r="4564" customFormat="false" ht="12.8" hidden="false" customHeight="false" outlineLevel="0" collapsed="false">
      <c r="A4564" s="34" t="s">
        <v>1067</v>
      </c>
      <c r="B4564" s="38"/>
      <c r="C4564" s="37" t="n">
        <v>820</v>
      </c>
      <c r="D4564" s="41" t="n">
        <v>820</v>
      </c>
    </row>
    <row r="4565" customFormat="false" ht="12.8" hidden="false" customHeight="false" outlineLevel="0" collapsed="false">
      <c r="A4565" s="34" t="s">
        <v>2642</v>
      </c>
      <c r="B4565" s="38"/>
      <c r="C4565" s="37" t="n">
        <v>818.6</v>
      </c>
      <c r="D4565" s="41" t="n">
        <v>818.6</v>
      </c>
    </row>
    <row r="4566" customFormat="false" ht="12.8" hidden="false" customHeight="false" outlineLevel="0" collapsed="false">
      <c r="A4566" s="34" t="s">
        <v>2856</v>
      </c>
      <c r="B4566" s="38"/>
      <c r="C4566" s="37" t="n">
        <v>817.7</v>
      </c>
      <c r="D4566" s="41" t="n">
        <v>817.7</v>
      </c>
    </row>
    <row r="4567" customFormat="false" ht="12.8" hidden="false" customHeight="false" outlineLevel="0" collapsed="false">
      <c r="A4567" s="34" t="s">
        <v>12252</v>
      </c>
      <c r="B4567" s="38"/>
      <c r="C4567" s="37" t="n">
        <v>817.5</v>
      </c>
      <c r="D4567" s="41" t="n">
        <v>817.5</v>
      </c>
    </row>
    <row r="4568" customFormat="false" ht="12.8" hidden="false" customHeight="false" outlineLevel="0" collapsed="false">
      <c r="A4568" s="34" t="s">
        <v>9372</v>
      </c>
      <c r="B4568" s="38"/>
      <c r="C4568" s="37" t="n">
        <v>816</v>
      </c>
      <c r="D4568" s="41" t="n">
        <v>816</v>
      </c>
    </row>
    <row r="4569" customFormat="false" ht="12.8" hidden="false" customHeight="false" outlineLevel="0" collapsed="false">
      <c r="A4569" s="34" t="s">
        <v>1381</v>
      </c>
      <c r="B4569" s="38"/>
      <c r="C4569" s="37" t="n">
        <v>815.7</v>
      </c>
      <c r="D4569" s="41" t="n">
        <v>815.7</v>
      </c>
    </row>
    <row r="4570" customFormat="false" ht="12.8" hidden="false" customHeight="false" outlineLevel="0" collapsed="false">
      <c r="A4570" s="34" t="s">
        <v>11517</v>
      </c>
      <c r="B4570" s="38"/>
      <c r="C4570" s="37" t="n">
        <v>813</v>
      </c>
      <c r="D4570" s="41" t="n">
        <v>813</v>
      </c>
    </row>
    <row r="4571" customFormat="false" ht="12.8" hidden="false" customHeight="false" outlineLevel="0" collapsed="false">
      <c r="A4571" s="34" t="s">
        <v>1918</v>
      </c>
      <c r="B4571" s="38"/>
      <c r="C4571" s="37" t="n">
        <v>813</v>
      </c>
      <c r="D4571" s="41" t="n">
        <v>813</v>
      </c>
    </row>
    <row r="4572" customFormat="false" ht="12.8" hidden="false" customHeight="false" outlineLevel="0" collapsed="false">
      <c r="A4572" s="34" t="s">
        <v>1941</v>
      </c>
      <c r="B4572" s="38"/>
      <c r="C4572" s="37" t="n">
        <v>813</v>
      </c>
      <c r="D4572" s="41" t="n">
        <v>813</v>
      </c>
    </row>
    <row r="4573" customFormat="false" ht="12.8" hidden="false" customHeight="false" outlineLevel="0" collapsed="false">
      <c r="A4573" s="34" t="s">
        <v>2089</v>
      </c>
      <c r="B4573" s="38"/>
      <c r="C4573" s="37" t="n">
        <v>813</v>
      </c>
      <c r="D4573" s="41" t="n">
        <v>813</v>
      </c>
    </row>
    <row r="4574" customFormat="false" ht="12.8" hidden="false" customHeight="false" outlineLevel="0" collapsed="false">
      <c r="A4574" s="34" t="s">
        <v>11250</v>
      </c>
      <c r="B4574" s="38"/>
      <c r="C4574" s="37" t="n">
        <v>813</v>
      </c>
      <c r="D4574" s="41" t="n">
        <v>813</v>
      </c>
    </row>
    <row r="4575" customFormat="false" ht="12.8" hidden="false" customHeight="false" outlineLevel="0" collapsed="false">
      <c r="A4575" s="34" t="s">
        <v>2157</v>
      </c>
      <c r="B4575" s="38"/>
      <c r="C4575" s="37" t="n">
        <v>813</v>
      </c>
      <c r="D4575" s="41" t="n">
        <v>813</v>
      </c>
    </row>
    <row r="4576" customFormat="false" ht="12.8" hidden="false" customHeight="false" outlineLevel="0" collapsed="false">
      <c r="A4576" s="34" t="s">
        <v>10067</v>
      </c>
      <c r="B4576" s="38"/>
      <c r="C4576" s="37" t="n">
        <v>812</v>
      </c>
      <c r="D4576" s="41" t="n">
        <v>812</v>
      </c>
    </row>
    <row r="4577" customFormat="false" ht="12.8" hidden="false" customHeight="false" outlineLevel="0" collapsed="false">
      <c r="A4577" s="34" t="s">
        <v>11231</v>
      </c>
      <c r="B4577" s="38"/>
      <c r="C4577" s="37" t="n">
        <v>810</v>
      </c>
      <c r="D4577" s="41" t="n">
        <v>810</v>
      </c>
    </row>
    <row r="4578" customFormat="false" ht="12.8" hidden="false" customHeight="false" outlineLevel="0" collapsed="false">
      <c r="A4578" s="34" t="s">
        <v>5430</v>
      </c>
      <c r="B4578" s="38"/>
      <c r="C4578" s="37" t="n">
        <v>810</v>
      </c>
      <c r="D4578" s="41" t="n">
        <v>810</v>
      </c>
    </row>
    <row r="4579" customFormat="false" ht="12.8" hidden="false" customHeight="false" outlineLevel="0" collapsed="false">
      <c r="A4579" s="34" t="s">
        <v>11212</v>
      </c>
      <c r="B4579" s="38"/>
      <c r="C4579" s="37" t="n">
        <v>808</v>
      </c>
      <c r="D4579" s="41" t="n">
        <v>808</v>
      </c>
    </row>
    <row r="4580" customFormat="false" ht="12.8" hidden="false" customHeight="false" outlineLevel="0" collapsed="false">
      <c r="A4580" s="34" t="s">
        <v>4013</v>
      </c>
      <c r="B4580" s="38"/>
      <c r="C4580" s="37" t="n">
        <v>807.55</v>
      </c>
      <c r="D4580" s="41" t="n">
        <v>807.55</v>
      </c>
    </row>
    <row r="4581" customFormat="false" ht="12.8" hidden="false" customHeight="false" outlineLevel="0" collapsed="false">
      <c r="A4581" s="34" t="s">
        <v>11193</v>
      </c>
      <c r="B4581" s="38"/>
      <c r="C4581" s="37" t="n">
        <v>807.07</v>
      </c>
      <c r="D4581" s="41" t="n">
        <v>807.07</v>
      </c>
    </row>
    <row r="4582" customFormat="false" ht="12.8" hidden="false" customHeight="false" outlineLevel="0" collapsed="false">
      <c r="A4582" s="34" t="s">
        <v>400</v>
      </c>
      <c r="B4582" s="38"/>
      <c r="C4582" s="37" t="n">
        <v>807</v>
      </c>
      <c r="D4582" s="41" t="n">
        <v>807</v>
      </c>
    </row>
    <row r="4583" customFormat="false" ht="12.8" hidden="false" customHeight="false" outlineLevel="0" collapsed="false">
      <c r="A4583" s="34" t="s">
        <v>6338</v>
      </c>
      <c r="B4583" s="38"/>
      <c r="C4583" s="37" t="n">
        <v>806</v>
      </c>
      <c r="D4583" s="41" t="n">
        <v>806</v>
      </c>
    </row>
    <row r="4584" customFormat="false" ht="12.8" hidden="false" customHeight="false" outlineLevel="0" collapsed="false">
      <c r="A4584" s="34" t="s">
        <v>6465</v>
      </c>
      <c r="B4584" s="38"/>
      <c r="C4584" s="37" t="n">
        <v>806</v>
      </c>
      <c r="D4584" s="41" t="n">
        <v>806</v>
      </c>
    </row>
    <row r="4585" customFormat="false" ht="12.8" hidden="false" customHeight="false" outlineLevel="0" collapsed="false">
      <c r="A4585" s="34" t="s">
        <v>4172</v>
      </c>
      <c r="B4585" s="38"/>
      <c r="C4585" s="37" t="n">
        <v>805.7</v>
      </c>
      <c r="D4585" s="41" t="n">
        <v>805.7</v>
      </c>
    </row>
    <row r="4586" customFormat="false" ht="12.8" hidden="false" customHeight="false" outlineLevel="0" collapsed="false">
      <c r="A4586" s="34" t="s">
        <v>8607</v>
      </c>
      <c r="B4586" s="38"/>
      <c r="C4586" s="37" t="n">
        <v>805</v>
      </c>
      <c r="D4586" s="41" t="n">
        <v>805</v>
      </c>
    </row>
    <row r="4587" customFormat="false" ht="12.8" hidden="false" customHeight="false" outlineLevel="0" collapsed="false">
      <c r="A4587" s="34" t="s">
        <v>10184</v>
      </c>
      <c r="B4587" s="38"/>
      <c r="C4587" s="37" t="n">
        <v>803.4</v>
      </c>
      <c r="D4587" s="41" t="n">
        <v>803.4</v>
      </c>
    </row>
    <row r="4588" customFormat="false" ht="12.8" hidden="false" customHeight="false" outlineLevel="0" collapsed="false">
      <c r="A4588" s="34" t="s">
        <v>6358</v>
      </c>
      <c r="B4588" s="38"/>
      <c r="C4588" s="37" t="n">
        <v>803</v>
      </c>
      <c r="D4588" s="41" t="n">
        <v>803</v>
      </c>
    </row>
    <row r="4589" customFormat="false" ht="12.8" hidden="false" customHeight="false" outlineLevel="0" collapsed="false">
      <c r="A4589" s="34" t="s">
        <v>3807</v>
      </c>
      <c r="B4589" s="38"/>
      <c r="C4589" s="37" t="n">
        <v>802.8</v>
      </c>
      <c r="D4589" s="41" t="n">
        <v>802.8</v>
      </c>
    </row>
    <row r="4590" customFormat="false" ht="12.8" hidden="false" customHeight="false" outlineLevel="0" collapsed="false">
      <c r="A4590" s="34" t="s">
        <v>11096</v>
      </c>
      <c r="B4590" s="38"/>
      <c r="C4590" s="37" t="n">
        <v>802</v>
      </c>
      <c r="D4590" s="41" t="n">
        <v>802</v>
      </c>
    </row>
    <row r="4591" customFormat="false" ht="12.8" hidden="false" customHeight="false" outlineLevel="0" collapsed="false">
      <c r="A4591" s="34" t="s">
        <v>11638</v>
      </c>
      <c r="B4591" s="38"/>
      <c r="C4591" s="37" t="n">
        <v>801</v>
      </c>
      <c r="D4591" s="41" t="n">
        <v>801</v>
      </c>
    </row>
    <row r="4592" customFormat="false" ht="12.8" hidden="false" customHeight="false" outlineLevel="0" collapsed="false">
      <c r="A4592" s="34" t="s">
        <v>11258</v>
      </c>
      <c r="B4592" s="38"/>
      <c r="C4592" s="37" t="n">
        <v>801</v>
      </c>
      <c r="D4592" s="41" t="n">
        <v>801</v>
      </c>
    </row>
    <row r="4593" customFormat="false" ht="12.8" hidden="false" customHeight="false" outlineLevel="0" collapsed="false">
      <c r="A4593" s="34" t="s">
        <v>11271</v>
      </c>
      <c r="B4593" s="38"/>
      <c r="C4593" s="37" t="n">
        <v>801</v>
      </c>
      <c r="D4593" s="41" t="n">
        <v>801</v>
      </c>
    </row>
    <row r="4594" customFormat="false" ht="12.8" hidden="false" customHeight="false" outlineLevel="0" collapsed="false">
      <c r="A4594" s="34" t="s">
        <v>3805</v>
      </c>
      <c r="B4594" s="38"/>
      <c r="C4594" s="37" t="n">
        <v>800.65</v>
      </c>
      <c r="D4594" s="41" t="n">
        <v>800.65</v>
      </c>
    </row>
    <row r="4595" customFormat="false" ht="12.8" hidden="false" customHeight="false" outlineLevel="0" collapsed="false">
      <c r="A4595" s="34" t="s">
        <v>4226</v>
      </c>
      <c r="B4595" s="38"/>
      <c r="C4595" s="37" t="n">
        <v>800.09</v>
      </c>
      <c r="D4595" s="41" t="n">
        <v>800.09</v>
      </c>
    </row>
    <row r="4596" customFormat="false" ht="12.8" hidden="false" customHeight="false" outlineLevel="0" collapsed="false">
      <c r="A4596" s="34" t="s">
        <v>11868</v>
      </c>
      <c r="B4596" s="38"/>
      <c r="C4596" s="37" t="n">
        <v>800</v>
      </c>
      <c r="D4596" s="41" t="n">
        <v>800</v>
      </c>
    </row>
    <row r="4597" customFormat="false" ht="12.8" hidden="false" customHeight="false" outlineLevel="0" collapsed="false">
      <c r="A4597" s="34" t="s">
        <v>11721</v>
      </c>
      <c r="B4597" s="35" t="n">
        <v>800</v>
      </c>
      <c r="C4597" s="36"/>
      <c r="D4597" s="41" t="n">
        <v>800</v>
      </c>
    </row>
    <row r="4598" customFormat="false" ht="12.8" hidden="false" customHeight="false" outlineLevel="0" collapsed="false">
      <c r="A4598" s="34" t="s">
        <v>10945</v>
      </c>
      <c r="B4598" s="38"/>
      <c r="C4598" s="37" t="n">
        <v>800</v>
      </c>
      <c r="D4598" s="41" t="n">
        <v>800</v>
      </c>
    </row>
    <row r="4599" customFormat="false" ht="12.8" hidden="false" customHeight="false" outlineLevel="0" collapsed="false">
      <c r="A4599" s="34" t="s">
        <v>8173</v>
      </c>
      <c r="B4599" s="38"/>
      <c r="C4599" s="37" t="n">
        <v>800</v>
      </c>
      <c r="D4599" s="41" t="n">
        <v>800</v>
      </c>
    </row>
    <row r="4600" customFormat="false" ht="12.8" hidden="false" customHeight="false" outlineLevel="0" collapsed="false">
      <c r="A4600" s="34" t="s">
        <v>11875</v>
      </c>
      <c r="B4600" s="38"/>
      <c r="C4600" s="37" t="n">
        <v>800</v>
      </c>
      <c r="D4600" s="41" t="n">
        <v>800</v>
      </c>
    </row>
    <row r="4601" customFormat="false" ht="12.8" hidden="false" customHeight="false" outlineLevel="0" collapsed="false">
      <c r="A4601" s="34" t="s">
        <v>391</v>
      </c>
      <c r="B4601" s="38"/>
      <c r="C4601" s="37" t="n">
        <v>800</v>
      </c>
      <c r="D4601" s="41" t="n">
        <v>800</v>
      </c>
    </row>
    <row r="4602" customFormat="false" ht="12.8" hidden="false" customHeight="false" outlineLevel="0" collapsed="false">
      <c r="A4602" s="34" t="s">
        <v>10247</v>
      </c>
      <c r="B4602" s="38"/>
      <c r="C4602" s="37" t="n">
        <v>800</v>
      </c>
      <c r="D4602" s="41" t="n">
        <v>800</v>
      </c>
    </row>
    <row r="4603" customFormat="false" ht="12.8" hidden="false" customHeight="false" outlineLevel="0" collapsed="false">
      <c r="A4603" s="34" t="s">
        <v>5988</v>
      </c>
      <c r="B4603" s="38"/>
      <c r="C4603" s="37" t="n">
        <v>800</v>
      </c>
      <c r="D4603" s="41" t="n">
        <v>800</v>
      </c>
    </row>
    <row r="4604" customFormat="false" ht="12.8" hidden="false" customHeight="false" outlineLevel="0" collapsed="false">
      <c r="A4604" s="34" t="s">
        <v>11892</v>
      </c>
      <c r="B4604" s="38"/>
      <c r="C4604" s="37" t="n">
        <v>800</v>
      </c>
      <c r="D4604" s="41" t="n">
        <v>800</v>
      </c>
    </row>
    <row r="4605" customFormat="false" ht="12.8" hidden="false" customHeight="false" outlineLevel="0" collapsed="false">
      <c r="A4605" s="34" t="s">
        <v>11897</v>
      </c>
      <c r="B4605" s="38"/>
      <c r="C4605" s="37" t="n">
        <v>800</v>
      </c>
      <c r="D4605" s="41" t="n">
        <v>800</v>
      </c>
    </row>
    <row r="4606" customFormat="false" ht="12.8" hidden="false" customHeight="false" outlineLevel="0" collapsed="false">
      <c r="A4606" s="34" t="s">
        <v>4325</v>
      </c>
      <c r="B4606" s="38"/>
      <c r="C4606" s="37" t="n">
        <v>800</v>
      </c>
      <c r="D4606" s="41" t="n">
        <v>800</v>
      </c>
    </row>
    <row r="4607" customFormat="false" ht="12.8" hidden="false" customHeight="false" outlineLevel="0" collapsed="false">
      <c r="A4607" s="34" t="s">
        <v>11899</v>
      </c>
      <c r="B4607" s="38"/>
      <c r="C4607" s="37" t="n">
        <v>800</v>
      </c>
      <c r="D4607" s="41" t="n">
        <v>800</v>
      </c>
    </row>
    <row r="4608" customFormat="false" ht="12.8" hidden="false" customHeight="false" outlineLevel="0" collapsed="false">
      <c r="A4608" s="34" t="s">
        <v>1178</v>
      </c>
      <c r="B4608" s="38"/>
      <c r="C4608" s="37" t="n">
        <v>800</v>
      </c>
      <c r="D4608" s="41" t="n">
        <v>800</v>
      </c>
    </row>
    <row r="4609" customFormat="false" ht="12.8" hidden="false" customHeight="false" outlineLevel="0" collapsed="false">
      <c r="A4609" s="34" t="s">
        <v>1181</v>
      </c>
      <c r="B4609" s="38"/>
      <c r="C4609" s="37" t="n">
        <v>800</v>
      </c>
      <c r="D4609" s="41" t="n">
        <v>800</v>
      </c>
    </row>
    <row r="4610" customFormat="false" ht="12.8" hidden="false" customHeight="false" outlineLevel="0" collapsed="false">
      <c r="A4610" s="34" t="s">
        <v>9704</v>
      </c>
      <c r="B4610" s="35" t="n">
        <v>800</v>
      </c>
      <c r="C4610" s="36"/>
      <c r="D4610" s="41" t="n">
        <v>800</v>
      </c>
    </row>
    <row r="4611" customFormat="false" ht="12.8" hidden="false" customHeight="false" outlineLevel="0" collapsed="false">
      <c r="A4611" s="34" t="s">
        <v>2952</v>
      </c>
      <c r="B4611" s="35" t="n">
        <v>800</v>
      </c>
      <c r="C4611" s="36"/>
      <c r="D4611" s="41" t="n">
        <v>800</v>
      </c>
    </row>
    <row r="4612" customFormat="false" ht="12.8" hidden="false" customHeight="false" outlineLevel="0" collapsed="false">
      <c r="A4612" s="34" t="s">
        <v>3108</v>
      </c>
      <c r="B4612" s="38"/>
      <c r="C4612" s="37" t="n">
        <v>800</v>
      </c>
      <c r="D4612" s="41" t="n">
        <v>800</v>
      </c>
    </row>
    <row r="4613" customFormat="false" ht="12.8" hidden="false" customHeight="false" outlineLevel="0" collapsed="false">
      <c r="A4613" s="34" t="s">
        <v>3760</v>
      </c>
      <c r="B4613" s="38"/>
      <c r="C4613" s="37" t="n">
        <v>800</v>
      </c>
      <c r="D4613" s="41" t="n">
        <v>800</v>
      </c>
    </row>
    <row r="4614" customFormat="false" ht="12.8" hidden="false" customHeight="false" outlineLevel="0" collapsed="false">
      <c r="A4614" s="34" t="s">
        <v>10965</v>
      </c>
      <c r="B4614" s="38"/>
      <c r="C4614" s="37" t="n">
        <v>800</v>
      </c>
      <c r="D4614" s="41" t="n">
        <v>800</v>
      </c>
    </row>
    <row r="4615" customFormat="false" ht="12.8" hidden="false" customHeight="false" outlineLevel="0" collapsed="false">
      <c r="A4615" s="34" t="s">
        <v>10256</v>
      </c>
      <c r="B4615" s="38"/>
      <c r="C4615" s="37" t="n">
        <v>800</v>
      </c>
      <c r="D4615" s="41" t="n">
        <v>800</v>
      </c>
    </row>
    <row r="4616" customFormat="false" ht="12.8" hidden="false" customHeight="false" outlineLevel="0" collapsed="false">
      <c r="A4616" s="34" t="s">
        <v>10259</v>
      </c>
      <c r="B4616" s="38"/>
      <c r="C4616" s="37" t="n">
        <v>800</v>
      </c>
      <c r="D4616" s="41" t="n">
        <v>800</v>
      </c>
    </row>
    <row r="4617" customFormat="false" ht="12.8" hidden="false" customHeight="false" outlineLevel="0" collapsed="false">
      <c r="A4617" s="34" t="s">
        <v>3765</v>
      </c>
      <c r="B4617" s="38"/>
      <c r="C4617" s="37" t="n">
        <v>800</v>
      </c>
      <c r="D4617" s="41" t="n">
        <v>800</v>
      </c>
    </row>
    <row r="4618" customFormat="false" ht="12.8" hidden="false" customHeight="false" outlineLevel="0" collapsed="false">
      <c r="A4618" s="34" t="s">
        <v>10968</v>
      </c>
      <c r="B4618" s="38"/>
      <c r="C4618" s="37" t="n">
        <v>800</v>
      </c>
      <c r="D4618" s="41" t="n">
        <v>800</v>
      </c>
    </row>
    <row r="4619" customFormat="false" ht="12.8" hidden="false" customHeight="false" outlineLevel="0" collapsed="false">
      <c r="A4619" s="34" t="s">
        <v>10971</v>
      </c>
      <c r="B4619" s="38"/>
      <c r="C4619" s="37" t="n">
        <v>800</v>
      </c>
      <c r="D4619" s="41" t="n">
        <v>800</v>
      </c>
    </row>
    <row r="4620" customFormat="false" ht="12.8" hidden="false" customHeight="false" outlineLevel="0" collapsed="false">
      <c r="A4620" s="34" t="s">
        <v>10260</v>
      </c>
      <c r="B4620" s="38"/>
      <c r="C4620" s="37" t="n">
        <v>800</v>
      </c>
      <c r="D4620" s="41" t="n">
        <v>800</v>
      </c>
    </row>
    <row r="4621" customFormat="false" ht="12.8" hidden="false" customHeight="false" outlineLevel="0" collapsed="false">
      <c r="A4621" s="34" t="s">
        <v>8274</v>
      </c>
      <c r="B4621" s="38"/>
      <c r="C4621" s="37" t="n">
        <v>800</v>
      </c>
      <c r="D4621" s="41" t="n">
        <v>800</v>
      </c>
    </row>
    <row r="4622" customFormat="false" ht="12.8" hidden="false" customHeight="false" outlineLevel="0" collapsed="false">
      <c r="A4622" s="34" t="s">
        <v>11924</v>
      </c>
      <c r="B4622" s="38"/>
      <c r="C4622" s="37" t="n">
        <v>800</v>
      </c>
      <c r="D4622" s="41" t="n">
        <v>800</v>
      </c>
    </row>
    <row r="4623" customFormat="false" ht="12.8" hidden="false" customHeight="false" outlineLevel="0" collapsed="false">
      <c r="A4623" s="34" t="s">
        <v>1098</v>
      </c>
      <c r="B4623" s="35" t="n">
        <v>800</v>
      </c>
      <c r="C4623" s="36"/>
      <c r="D4623" s="41" t="n">
        <v>800</v>
      </c>
    </row>
    <row r="4624" customFormat="false" ht="12.8" hidden="false" customHeight="false" outlineLevel="0" collapsed="false">
      <c r="A4624" s="34" t="s">
        <v>11529</v>
      </c>
      <c r="B4624" s="38"/>
      <c r="C4624" s="37" t="n">
        <v>800</v>
      </c>
      <c r="D4624" s="41" t="n">
        <v>800</v>
      </c>
    </row>
    <row r="4625" customFormat="false" ht="12.8" hidden="false" customHeight="false" outlineLevel="0" collapsed="false">
      <c r="A4625" s="34" t="s">
        <v>8284</v>
      </c>
      <c r="B4625" s="38"/>
      <c r="C4625" s="37" t="n">
        <v>800</v>
      </c>
      <c r="D4625" s="41" t="n">
        <v>800</v>
      </c>
    </row>
    <row r="4626" customFormat="false" ht="12.8" hidden="false" customHeight="false" outlineLevel="0" collapsed="false">
      <c r="A4626" s="34" t="s">
        <v>11929</v>
      </c>
      <c r="B4626" s="38"/>
      <c r="C4626" s="37" t="n">
        <v>800</v>
      </c>
      <c r="D4626" s="41" t="n">
        <v>800</v>
      </c>
    </row>
    <row r="4627" customFormat="false" ht="12.8" hidden="false" customHeight="false" outlineLevel="0" collapsed="false">
      <c r="A4627" s="34" t="s">
        <v>10979</v>
      </c>
      <c r="B4627" s="38"/>
      <c r="C4627" s="37" t="n">
        <v>800</v>
      </c>
      <c r="D4627" s="41" t="n">
        <v>800</v>
      </c>
    </row>
    <row r="4628" customFormat="false" ht="12.8" hidden="false" customHeight="false" outlineLevel="0" collapsed="false">
      <c r="A4628" s="34" t="s">
        <v>10981</v>
      </c>
      <c r="B4628" s="38"/>
      <c r="C4628" s="37" t="n">
        <v>800</v>
      </c>
      <c r="D4628" s="41" t="n">
        <v>800</v>
      </c>
    </row>
    <row r="4629" customFormat="false" ht="12.8" hidden="false" customHeight="false" outlineLevel="0" collapsed="false">
      <c r="A4629" s="34" t="s">
        <v>11931</v>
      </c>
      <c r="B4629" s="38"/>
      <c r="C4629" s="37" t="n">
        <v>800</v>
      </c>
      <c r="D4629" s="41" t="n">
        <v>800</v>
      </c>
    </row>
    <row r="4630" customFormat="false" ht="12.8" hidden="false" customHeight="false" outlineLevel="0" collapsed="false">
      <c r="A4630" s="34" t="s">
        <v>8292</v>
      </c>
      <c r="B4630" s="38"/>
      <c r="C4630" s="37" t="n">
        <v>800</v>
      </c>
      <c r="D4630" s="41" t="n">
        <v>800</v>
      </c>
    </row>
    <row r="4631" customFormat="false" ht="12.8" hidden="false" customHeight="false" outlineLevel="0" collapsed="false">
      <c r="A4631" s="34" t="s">
        <v>4346</v>
      </c>
      <c r="B4631" s="38"/>
      <c r="C4631" s="37" t="n">
        <v>800</v>
      </c>
      <c r="D4631" s="41" t="n">
        <v>800</v>
      </c>
    </row>
    <row r="4632" customFormat="false" ht="12.8" hidden="false" customHeight="false" outlineLevel="0" collapsed="false">
      <c r="A4632" s="34" t="s">
        <v>10983</v>
      </c>
      <c r="B4632" s="38"/>
      <c r="C4632" s="37" t="n">
        <v>800</v>
      </c>
      <c r="D4632" s="41" t="n">
        <v>800</v>
      </c>
    </row>
    <row r="4633" customFormat="false" ht="12.8" hidden="false" customHeight="false" outlineLevel="0" collapsed="false">
      <c r="A4633" s="34" t="s">
        <v>9361</v>
      </c>
      <c r="B4633" s="38"/>
      <c r="C4633" s="37" t="n">
        <v>800</v>
      </c>
      <c r="D4633" s="41" t="n">
        <v>800</v>
      </c>
    </row>
    <row r="4634" customFormat="false" ht="12.8" hidden="false" customHeight="false" outlineLevel="0" collapsed="false">
      <c r="A4634" s="34" t="s">
        <v>8323</v>
      </c>
      <c r="B4634" s="38"/>
      <c r="C4634" s="37" t="n">
        <v>800</v>
      </c>
      <c r="D4634" s="41" t="n">
        <v>800</v>
      </c>
    </row>
    <row r="4635" customFormat="false" ht="12.8" hidden="false" customHeight="false" outlineLevel="0" collapsed="false">
      <c r="A4635" s="34" t="s">
        <v>10626</v>
      </c>
      <c r="B4635" s="38"/>
      <c r="C4635" s="37" t="n">
        <v>800</v>
      </c>
      <c r="D4635" s="41" t="n">
        <v>800</v>
      </c>
    </row>
    <row r="4636" customFormat="false" ht="12.8" hidden="false" customHeight="false" outlineLevel="0" collapsed="false">
      <c r="A4636" s="34" t="s">
        <v>8004</v>
      </c>
      <c r="B4636" s="35" t="n">
        <v>800</v>
      </c>
      <c r="C4636" s="36"/>
      <c r="D4636" s="41" t="n">
        <v>800</v>
      </c>
    </row>
    <row r="4637" customFormat="false" ht="12.8" hidden="false" customHeight="false" outlineLevel="0" collapsed="false">
      <c r="A4637" s="34" t="s">
        <v>5155</v>
      </c>
      <c r="B4637" s="35" t="n">
        <v>800</v>
      </c>
      <c r="C4637" s="36"/>
      <c r="D4637" s="41" t="n">
        <v>800</v>
      </c>
    </row>
    <row r="4638" customFormat="false" ht="12.8" hidden="false" customHeight="false" outlineLevel="0" collapsed="false">
      <c r="A4638" s="34" t="s">
        <v>6359</v>
      </c>
      <c r="B4638" s="38"/>
      <c r="C4638" s="37" t="n">
        <v>800</v>
      </c>
      <c r="D4638" s="41" t="n">
        <v>800</v>
      </c>
    </row>
    <row r="4639" customFormat="false" ht="12.8" hidden="false" customHeight="false" outlineLevel="0" collapsed="false">
      <c r="A4639" s="34" t="s">
        <v>9374</v>
      </c>
      <c r="B4639" s="38"/>
      <c r="C4639" s="37" t="n">
        <v>800</v>
      </c>
      <c r="D4639" s="41" t="n">
        <v>800</v>
      </c>
    </row>
    <row r="4640" customFormat="false" ht="12.8" hidden="false" customHeight="false" outlineLevel="0" collapsed="false">
      <c r="A4640" s="34" t="s">
        <v>8388</v>
      </c>
      <c r="B4640" s="38"/>
      <c r="C4640" s="37" t="n">
        <v>800</v>
      </c>
      <c r="D4640" s="41" t="n">
        <v>800</v>
      </c>
    </row>
    <row r="4641" customFormat="false" ht="12.8" hidden="false" customHeight="false" outlineLevel="0" collapsed="false">
      <c r="A4641" s="34" t="s">
        <v>10998</v>
      </c>
      <c r="B4641" s="38"/>
      <c r="C4641" s="37" t="n">
        <v>800</v>
      </c>
      <c r="D4641" s="41" t="n">
        <v>800</v>
      </c>
    </row>
    <row r="4642" customFormat="false" ht="12.8" hidden="false" customHeight="false" outlineLevel="0" collapsed="false">
      <c r="A4642" s="34" t="s">
        <v>11000</v>
      </c>
      <c r="B4642" s="38"/>
      <c r="C4642" s="37" t="n">
        <v>800</v>
      </c>
      <c r="D4642" s="41" t="n">
        <v>800</v>
      </c>
    </row>
    <row r="4643" customFormat="false" ht="12.8" hidden="false" customHeight="false" outlineLevel="0" collapsed="false">
      <c r="A4643" s="34" t="s">
        <v>8414</v>
      </c>
      <c r="B4643" s="38"/>
      <c r="C4643" s="37" t="n">
        <v>800</v>
      </c>
      <c r="D4643" s="41" t="n">
        <v>800</v>
      </c>
    </row>
    <row r="4644" customFormat="false" ht="12.8" hidden="false" customHeight="false" outlineLevel="0" collapsed="false">
      <c r="A4644" s="34" t="s">
        <v>11005</v>
      </c>
      <c r="B4644" s="38"/>
      <c r="C4644" s="37" t="n">
        <v>800</v>
      </c>
      <c r="D4644" s="41" t="n">
        <v>800</v>
      </c>
    </row>
    <row r="4645" customFormat="false" ht="12.8" hidden="false" customHeight="false" outlineLevel="0" collapsed="false">
      <c r="A4645" s="34" t="s">
        <v>11970</v>
      </c>
      <c r="B4645" s="38"/>
      <c r="C4645" s="37" t="n">
        <v>800</v>
      </c>
      <c r="D4645" s="41" t="n">
        <v>800</v>
      </c>
    </row>
    <row r="4646" customFormat="false" ht="12.8" hidden="false" customHeight="false" outlineLevel="0" collapsed="false">
      <c r="A4646" s="34" t="s">
        <v>9383</v>
      </c>
      <c r="B4646" s="38"/>
      <c r="C4646" s="37" t="n">
        <v>800</v>
      </c>
      <c r="D4646" s="41" t="n">
        <v>800</v>
      </c>
    </row>
    <row r="4647" customFormat="false" ht="12.8" hidden="false" customHeight="false" outlineLevel="0" collapsed="false">
      <c r="A4647" s="34" t="s">
        <v>1201</v>
      </c>
      <c r="B4647" s="38"/>
      <c r="C4647" s="37" t="n">
        <v>800</v>
      </c>
      <c r="D4647" s="41" t="n">
        <v>800</v>
      </c>
    </row>
    <row r="4648" customFormat="false" ht="12.8" hidden="false" customHeight="false" outlineLevel="0" collapsed="false">
      <c r="A4648" s="34" t="s">
        <v>9386</v>
      </c>
      <c r="B4648" s="38"/>
      <c r="C4648" s="37" t="n">
        <v>800</v>
      </c>
      <c r="D4648" s="41" t="n">
        <v>800</v>
      </c>
    </row>
    <row r="4649" customFormat="false" ht="12.8" hidden="false" customHeight="false" outlineLevel="0" collapsed="false">
      <c r="A4649" s="34" t="s">
        <v>10279</v>
      </c>
      <c r="B4649" s="38"/>
      <c r="C4649" s="37" t="n">
        <v>800</v>
      </c>
      <c r="D4649" s="41" t="n">
        <v>800</v>
      </c>
    </row>
    <row r="4650" customFormat="false" ht="12.8" hidden="false" customHeight="false" outlineLevel="0" collapsed="false">
      <c r="A4650" s="34" t="s">
        <v>8479</v>
      </c>
      <c r="B4650" s="38"/>
      <c r="C4650" s="37" t="n">
        <v>800</v>
      </c>
      <c r="D4650" s="41" t="n">
        <v>800</v>
      </c>
    </row>
    <row r="4651" customFormat="false" ht="12.8" hidden="false" customHeight="false" outlineLevel="0" collapsed="false">
      <c r="A4651" s="34" t="s">
        <v>1388</v>
      </c>
      <c r="B4651" s="38"/>
      <c r="C4651" s="37" t="n">
        <v>800</v>
      </c>
      <c r="D4651" s="41" t="n">
        <v>800</v>
      </c>
    </row>
    <row r="4652" customFormat="false" ht="12.8" hidden="false" customHeight="false" outlineLevel="0" collapsed="false">
      <c r="A4652" s="34" t="s">
        <v>3162</v>
      </c>
      <c r="B4652" s="38"/>
      <c r="C4652" s="37" t="n">
        <v>800</v>
      </c>
      <c r="D4652" s="41" t="n">
        <v>800</v>
      </c>
    </row>
    <row r="4653" customFormat="false" ht="12.8" hidden="false" customHeight="false" outlineLevel="0" collapsed="false">
      <c r="A4653" s="34" t="s">
        <v>1211</v>
      </c>
      <c r="B4653" s="38"/>
      <c r="C4653" s="37" t="n">
        <v>800</v>
      </c>
      <c r="D4653" s="41" t="n">
        <v>800</v>
      </c>
    </row>
    <row r="4654" customFormat="false" ht="12.8" hidden="false" customHeight="false" outlineLevel="0" collapsed="false">
      <c r="A4654" s="34" t="s">
        <v>8507</v>
      </c>
      <c r="B4654" s="38"/>
      <c r="C4654" s="37" t="n">
        <v>800</v>
      </c>
      <c r="D4654" s="41" t="n">
        <v>800</v>
      </c>
    </row>
    <row r="4655" customFormat="false" ht="12.8" hidden="false" customHeight="false" outlineLevel="0" collapsed="false">
      <c r="A4655" s="34" t="s">
        <v>1215</v>
      </c>
      <c r="B4655" s="38"/>
      <c r="C4655" s="37" t="n">
        <v>800</v>
      </c>
      <c r="D4655" s="41" t="n">
        <v>800</v>
      </c>
    </row>
    <row r="4656" customFormat="false" ht="12.8" hidden="false" customHeight="false" outlineLevel="0" collapsed="false">
      <c r="A4656" s="34" t="s">
        <v>7359</v>
      </c>
      <c r="B4656" s="38"/>
      <c r="C4656" s="37" t="n">
        <v>800</v>
      </c>
      <c r="D4656" s="41" t="n">
        <v>800</v>
      </c>
    </row>
    <row r="4657" customFormat="false" ht="12.8" hidden="false" customHeight="false" outlineLevel="0" collapsed="false">
      <c r="A4657" s="34" t="s">
        <v>3175</v>
      </c>
      <c r="B4657" s="38"/>
      <c r="C4657" s="37" t="n">
        <v>800</v>
      </c>
      <c r="D4657" s="41" t="n">
        <v>800</v>
      </c>
    </row>
    <row r="4658" customFormat="false" ht="12.8" hidden="false" customHeight="false" outlineLevel="0" collapsed="false">
      <c r="A4658" s="34" t="s">
        <v>5776</v>
      </c>
      <c r="B4658" s="35" t="n">
        <v>800</v>
      </c>
      <c r="C4658" s="36"/>
      <c r="D4658" s="41" t="n">
        <v>800</v>
      </c>
    </row>
    <row r="4659" customFormat="false" ht="12.8" hidden="false" customHeight="false" outlineLevel="0" collapsed="false">
      <c r="A4659" s="34" t="s">
        <v>3596</v>
      </c>
      <c r="B4659" s="35" t="n">
        <v>800</v>
      </c>
      <c r="C4659" s="36"/>
      <c r="D4659" s="41" t="n">
        <v>800</v>
      </c>
    </row>
    <row r="4660" customFormat="false" ht="12.8" hidden="false" customHeight="false" outlineLevel="0" collapsed="false">
      <c r="A4660" s="34" t="s">
        <v>8549</v>
      </c>
      <c r="B4660" s="38"/>
      <c r="C4660" s="37" t="n">
        <v>800</v>
      </c>
      <c r="D4660" s="41" t="n">
        <v>800</v>
      </c>
    </row>
    <row r="4661" customFormat="false" ht="12.8" hidden="false" customHeight="false" outlineLevel="0" collapsed="false">
      <c r="A4661" s="34" t="s">
        <v>8553</v>
      </c>
      <c r="B4661" s="38"/>
      <c r="C4661" s="37" t="n">
        <v>800</v>
      </c>
      <c r="D4661" s="41" t="n">
        <v>800</v>
      </c>
    </row>
    <row r="4662" customFormat="false" ht="12.8" hidden="false" customHeight="false" outlineLevel="0" collapsed="false">
      <c r="A4662" s="34" t="s">
        <v>4295</v>
      </c>
      <c r="B4662" s="35" t="n">
        <v>800</v>
      </c>
      <c r="C4662" s="36"/>
      <c r="D4662" s="41" t="n">
        <v>800</v>
      </c>
    </row>
    <row r="4663" customFormat="false" ht="12.8" hidden="false" customHeight="false" outlineLevel="0" collapsed="false">
      <c r="A4663" s="34" t="s">
        <v>1221</v>
      </c>
      <c r="B4663" s="38"/>
      <c r="C4663" s="37" t="n">
        <v>800</v>
      </c>
      <c r="D4663" s="41" t="n">
        <v>800</v>
      </c>
    </row>
    <row r="4664" customFormat="false" ht="12.8" hidden="false" customHeight="false" outlineLevel="0" collapsed="false">
      <c r="A4664" s="34" t="s">
        <v>8573</v>
      </c>
      <c r="B4664" s="38"/>
      <c r="C4664" s="37" t="n">
        <v>800</v>
      </c>
      <c r="D4664" s="41" t="n">
        <v>800</v>
      </c>
    </row>
    <row r="4665" customFormat="false" ht="12.8" hidden="false" customHeight="false" outlineLevel="0" collapsed="false">
      <c r="A4665" s="34" t="s">
        <v>10466</v>
      </c>
      <c r="B4665" s="38"/>
      <c r="C4665" s="37" t="n">
        <v>800</v>
      </c>
      <c r="D4665" s="41" t="n">
        <v>800</v>
      </c>
    </row>
    <row r="4666" customFormat="false" ht="12.8" hidden="false" customHeight="false" outlineLevel="0" collapsed="false">
      <c r="A4666" s="34" t="s">
        <v>10470</v>
      </c>
      <c r="B4666" s="38"/>
      <c r="C4666" s="37" t="n">
        <v>800</v>
      </c>
      <c r="D4666" s="41" t="n">
        <v>800</v>
      </c>
    </row>
    <row r="4667" customFormat="false" ht="12.8" hidden="false" customHeight="false" outlineLevel="0" collapsed="false">
      <c r="A4667" s="34" t="s">
        <v>8596</v>
      </c>
      <c r="B4667" s="38"/>
      <c r="C4667" s="37" t="n">
        <v>800</v>
      </c>
      <c r="D4667" s="41" t="n">
        <v>800</v>
      </c>
    </row>
    <row r="4668" customFormat="false" ht="12.8" hidden="false" customHeight="false" outlineLevel="0" collapsed="false">
      <c r="A4668" s="34" t="s">
        <v>9735</v>
      </c>
      <c r="B4668" s="35" t="n">
        <v>800</v>
      </c>
      <c r="C4668" s="36"/>
      <c r="D4668" s="41" t="n">
        <v>800</v>
      </c>
    </row>
    <row r="4669" customFormat="false" ht="12.8" hidden="false" customHeight="false" outlineLevel="0" collapsed="false">
      <c r="A4669" s="34" t="s">
        <v>10207</v>
      </c>
      <c r="B4669" s="35" t="n">
        <v>800</v>
      </c>
      <c r="C4669" s="36"/>
      <c r="D4669" s="41" t="n">
        <v>800</v>
      </c>
    </row>
    <row r="4670" customFormat="false" ht="12.8" hidden="false" customHeight="false" outlineLevel="0" collapsed="false">
      <c r="A4670" s="34" t="s">
        <v>12050</v>
      </c>
      <c r="B4670" s="38"/>
      <c r="C4670" s="37" t="n">
        <v>800</v>
      </c>
      <c r="D4670" s="41" t="n">
        <v>800</v>
      </c>
    </row>
    <row r="4671" customFormat="false" ht="12.8" hidden="false" customHeight="false" outlineLevel="0" collapsed="false">
      <c r="A4671" s="34" t="s">
        <v>4377</v>
      </c>
      <c r="B4671" s="38"/>
      <c r="C4671" s="37" t="n">
        <v>800</v>
      </c>
      <c r="D4671" s="41" t="n">
        <v>800</v>
      </c>
    </row>
    <row r="4672" customFormat="false" ht="12.8" hidden="false" customHeight="false" outlineLevel="0" collapsed="false">
      <c r="A4672" s="34" t="s">
        <v>6420</v>
      </c>
      <c r="B4672" s="38"/>
      <c r="C4672" s="37" t="n">
        <v>800</v>
      </c>
      <c r="D4672" s="41" t="n">
        <v>800</v>
      </c>
    </row>
    <row r="4673" customFormat="false" ht="12.8" hidden="false" customHeight="false" outlineLevel="0" collapsed="false">
      <c r="A4673" s="34" t="s">
        <v>6421</v>
      </c>
      <c r="B4673" s="38"/>
      <c r="C4673" s="37" t="n">
        <v>800</v>
      </c>
      <c r="D4673" s="41" t="n">
        <v>800</v>
      </c>
    </row>
    <row r="4674" customFormat="false" ht="12.8" hidden="false" customHeight="false" outlineLevel="0" collapsed="false">
      <c r="A4674" s="34" t="s">
        <v>10653</v>
      </c>
      <c r="B4674" s="38"/>
      <c r="C4674" s="37" t="n">
        <v>800</v>
      </c>
      <c r="D4674" s="41" t="n">
        <v>800</v>
      </c>
    </row>
    <row r="4675" customFormat="false" ht="12.8" hidden="false" customHeight="false" outlineLevel="0" collapsed="false">
      <c r="A4675" s="34" t="s">
        <v>9425</v>
      </c>
      <c r="B4675" s="38"/>
      <c r="C4675" s="37" t="n">
        <v>800</v>
      </c>
      <c r="D4675" s="41" t="n">
        <v>800</v>
      </c>
    </row>
    <row r="4676" customFormat="false" ht="12.8" hidden="false" customHeight="false" outlineLevel="0" collapsed="false">
      <c r="A4676" s="34" t="s">
        <v>12060</v>
      </c>
      <c r="B4676" s="38"/>
      <c r="C4676" s="37" t="n">
        <v>800</v>
      </c>
      <c r="D4676" s="41" t="n">
        <v>800</v>
      </c>
    </row>
    <row r="4677" customFormat="false" ht="12.8" hidden="false" customHeight="false" outlineLevel="0" collapsed="false">
      <c r="A4677" s="34" t="s">
        <v>8652</v>
      </c>
      <c r="B4677" s="38"/>
      <c r="C4677" s="37" t="n">
        <v>800</v>
      </c>
      <c r="D4677" s="41" t="n">
        <v>800</v>
      </c>
    </row>
    <row r="4678" customFormat="false" ht="12.8" hidden="false" customHeight="false" outlineLevel="0" collapsed="false">
      <c r="A4678" s="34" t="s">
        <v>11066</v>
      </c>
      <c r="B4678" s="38"/>
      <c r="C4678" s="37" t="n">
        <v>800</v>
      </c>
      <c r="D4678" s="41" t="n">
        <v>800</v>
      </c>
    </row>
    <row r="4679" customFormat="false" ht="12.8" hidden="false" customHeight="false" outlineLevel="0" collapsed="false">
      <c r="A4679" s="34" t="s">
        <v>9432</v>
      </c>
      <c r="B4679" s="38"/>
      <c r="C4679" s="37" t="n">
        <v>800</v>
      </c>
      <c r="D4679" s="41" t="n">
        <v>800</v>
      </c>
    </row>
    <row r="4680" customFormat="false" ht="12.8" hidden="false" customHeight="false" outlineLevel="0" collapsed="false">
      <c r="A4680" s="34" t="s">
        <v>8678</v>
      </c>
      <c r="B4680" s="38"/>
      <c r="C4680" s="37" t="n">
        <v>800</v>
      </c>
      <c r="D4680" s="41" t="n">
        <v>800</v>
      </c>
    </row>
    <row r="4681" customFormat="false" ht="12.8" hidden="false" customHeight="false" outlineLevel="0" collapsed="false">
      <c r="A4681" s="34" t="s">
        <v>7820</v>
      </c>
      <c r="B4681" s="35" t="n">
        <v>800</v>
      </c>
      <c r="C4681" s="36"/>
      <c r="D4681" s="41" t="n">
        <v>800</v>
      </c>
    </row>
    <row r="4682" customFormat="false" ht="12.8" hidden="false" customHeight="false" outlineLevel="0" collapsed="false">
      <c r="A4682" s="34" t="s">
        <v>3962</v>
      </c>
      <c r="B4682" s="38"/>
      <c r="C4682" s="37" t="n">
        <v>800</v>
      </c>
      <c r="D4682" s="41" t="n">
        <v>800</v>
      </c>
    </row>
    <row r="4683" customFormat="false" ht="12.8" hidden="false" customHeight="false" outlineLevel="0" collapsed="false">
      <c r="A4683" s="34" t="s">
        <v>10295</v>
      </c>
      <c r="B4683" s="38"/>
      <c r="C4683" s="37" t="n">
        <v>800</v>
      </c>
      <c r="D4683" s="41" t="n">
        <v>800</v>
      </c>
    </row>
    <row r="4684" customFormat="false" ht="12.8" hidden="false" customHeight="false" outlineLevel="0" collapsed="false">
      <c r="A4684" s="34" t="s">
        <v>7472</v>
      </c>
      <c r="B4684" s="35" t="n">
        <v>800</v>
      </c>
      <c r="C4684" s="36"/>
      <c r="D4684" s="41" t="n">
        <v>800</v>
      </c>
    </row>
    <row r="4685" customFormat="false" ht="12.8" hidden="false" customHeight="false" outlineLevel="0" collapsed="false">
      <c r="A4685" s="34" t="s">
        <v>6987</v>
      </c>
      <c r="B4685" s="38"/>
      <c r="C4685" s="37" t="n">
        <v>800</v>
      </c>
      <c r="D4685" s="41" t="n">
        <v>800</v>
      </c>
    </row>
    <row r="4686" customFormat="false" ht="12.8" hidden="false" customHeight="false" outlineLevel="0" collapsed="false">
      <c r="A4686" s="34" t="s">
        <v>7718</v>
      </c>
      <c r="B4686" s="35" t="n">
        <v>800</v>
      </c>
      <c r="C4686" s="36"/>
      <c r="D4686" s="41" t="n">
        <v>800</v>
      </c>
    </row>
    <row r="4687" customFormat="false" ht="12.8" hidden="false" customHeight="false" outlineLevel="0" collapsed="false">
      <c r="A4687" s="34" t="s">
        <v>6253</v>
      </c>
      <c r="B4687" s="35" t="n">
        <v>800</v>
      </c>
      <c r="C4687" s="36"/>
      <c r="D4687" s="41" t="n">
        <v>800</v>
      </c>
    </row>
    <row r="4688" customFormat="false" ht="12.8" hidden="false" customHeight="false" outlineLevel="0" collapsed="false">
      <c r="A4688" s="34" t="s">
        <v>3220</v>
      </c>
      <c r="B4688" s="38"/>
      <c r="C4688" s="37" t="n">
        <v>800</v>
      </c>
      <c r="D4688" s="41" t="n">
        <v>800</v>
      </c>
    </row>
    <row r="4689" customFormat="false" ht="12.8" hidden="false" customHeight="false" outlineLevel="0" collapsed="false">
      <c r="A4689" s="34" t="s">
        <v>8719</v>
      </c>
      <c r="B4689" s="38"/>
      <c r="C4689" s="37" t="n">
        <v>800</v>
      </c>
      <c r="D4689" s="41" t="n">
        <v>800</v>
      </c>
    </row>
    <row r="4690" customFormat="false" ht="12.8" hidden="false" customHeight="false" outlineLevel="0" collapsed="false">
      <c r="A4690" s="34" t="s">
        <v>3982</v>
      </c>
      <c r="B4690" s="38"/>
      <c r="C4690" s="37" t="n">
        <v>800</v>
      </c>
      <c r="D4690" s="41" t="n">
        <v>800</v>
      </c>
    </row>
    <row r="4691" customFormat="false" ht="12.8" hidden="false" customHeight="false" outlineLevel="0" collapsed="false">
      <c r="A4691" s="34" t="s">
        <v>8746</v>
      </c>
      <c r="B4691" s="38"/>
      <c r="C4691" s="37" t="n">
        <v>800</v>
      </c>
      <c r="D4691" s="41" t="n">
        <v>800</v>
      </c>
    </row>
    <row r="4692" customFormat="false" ht="12.8" hidden="false" customHeight="false" outlineLevel="0" collapsed="false">
      <c r="A4692" s="34" t="s">
        <v>8753</v>
      </c>
      <c r="B4692" s="38"/>
      <c r="C4692" s="37" t="n">
        <v>800</v>
      </c>
      <c r="D4692" s="41" t="n">
        <v>800</v>
      </c>
    </row>
    <row r="4693" customFormat="false" ht="12.8" hidden="false" customHeight="false" outlineLevel="0" collapsed="false">
      <c r="A4693" s="34" t="s">
        <v>1255</v>
      </c>
      <c r="B4693" s="38"/>
      <c r="C4693" s="37" t="n">
        <v>800</v>
      </c>
      <c r="D4693" s="41" t="n">
        <v>800</v>
      </c>
    </row>
    <row r="4694" customFormat="false" ht="12.8" hidden="false" customHeight="false" outlineLevel="0" collapsed="false">
      <c r="A4694" s="34" t="s">
        <v>3228</v>
      </c>
      <c r="B4694" s="38"/>
      <c r="C4694" s="37" t="n">
        <v>800</v>
      </c>
      <c r="D4694" s="41" t="n">
        <v>800</v>
      </c>
    </row>
    <row r="4695" customFormat="false" ht="12.8" hidden="false" customHeight="false" outlineLevel="0" collapsed="false">
      <c r="A4695" s="34" t="s">
        <v>8798</v>
      </c>
      <c r="B4695" s="38"/>
      <c r="C4695" s="37" t="n">
        <v>800</v>
      </c>
      <c r="D4695" s="41" t="n">
        <v>800</v>
      </c>
    </row>
    <row r="4696" customFormat="false" ht="12.8" hidden="false" customHeight="false" outlineLevel="0" collapsed="false">
      <c r="A4696" s="34" t="s">
        <v>5327</v>
      </c>
      <c r="B4696" s="38"/>
      <c r="C4696" s="37" t="n">
        <v>800</v>
      </c>
      <c r="D4696" s="41" t="n">
        <v>800</v>
      </c>
    </row>
    <row r="4697" customFormat="false" ht="12.8" hidden="false" customHeight="false" outlineLevel="0" collapsed="false">
      <c r="A4697" s="34" t="s">
        <v>6467</v>
      </c>
      <c r="B4697" s="38"/>
      <c r="C4697" s="37" t="n">
        <v>800</v>
      </c>
      <c r="D4697" s="41" t="n">
        <v>800</v>
      </c>
    </row>
    <row r="4698" customFormat="false" ht="12.8" hidden="false" customHeight="false" outlineLevel="0" collapsed="false">
      <c r="A4698" s="34" t="s">
        <v>8807</v>
      </c>
      <c r="B4698" s="38"/>
      <c r="C4698" s="37" t="n">
        <v>800</v>
      </c>
      <c r="D4698" s="41" t="n">
        <v>800</v>
      </c>
    </row>
    <row r="4699" customFormat="false" ht="12.8" hidden="false" customHeight="false" outlineLevel="0" collapsed="false">
      <c r="A4699" s="34" t="s">
        <v>10686</v>
      </c>
      <c r="B4699" s="38"/>
      <c r="C4699" s="37" t="n">
        <v>800</v>
      </c>
      <c r="D4699" s="41" t="n">
        <v>800</v>
      </c>
    </row>
    <row r="4700" customFormat="false" ht="12.8" hidden="false" customHeight="false" outlineLevel="0" collapsed="false">
      <c r="A4700" s="34" t="s">
        <v>8835</v>
      </c>
      <c r="B4700" s="38"/>
      <c r="C4700" s="37" t="n">
        <v>800</v>
      </c>
      <c r="D4700" s="41" t="n">
        <v>800</v>
      </c>
    </row>
    <row r="4701" customFormat="false" ht="12.8" hidden="false" customHeight="false" outlineLevel="0" collapsed="false">
      <c r="A4701" s="34" t="s">
        <v>12137</v>
      </c>
      <c r="B4701" s="38"/>
      <c r="C4701" s="37" t="n">
        <v>800</v>
      </c>
      <c r="D4701" s="41" t="n">
        <v>800</v>
      </c>
    </row>
    <row r="4702" customFormat="false" ht="12.8" hidden="false" customHeight="false" outlineLevel="0" collapsed="false">
      <c r="A4702" s="34" t="s">
        <v>8066</v>
      </c>
      <c r="B4702" s="35" t="n">
        <v>800</v>
      </c>
      <c r="C4702" s="36"/>
      <c r="D4702" s="41" t="n">
        <v>800</v>
      </c>
    </row>
    <row r="4703" customFormat="false" ht="12.8" hidden="false" customHeight="false" outlineLevel="0" collapsed="false">
      <c r="A4703" s="34" t="s">
        <v>9997</v>
      </c>
      <c r="B4703" s="38"/>
      <c r="C4703" s="37" t="n">
        <v>800</v>
      </c>
      <c r="D4703" s="41" t="n">
        <v>800</v>
      </c>
    </row>
    <row r="4704" customFormat="false" ht="12.8" hidden="false" customHeight="false" outlineLevel="0" collapsed="false">
      <c r="A4704" s="34" t="s">
        <v>12158</v>
      </c>
      <c r="B4704" s="38"/>
      <c r="C4704" s="37" t="n">
        <v>800</v>
      </c>
      <c r="D4704" s="41" t="n">
        <v>800</v>
      </c>
    </row>
    <row r="4705" customFormat="false" ht="12.8" hidden="false" customHeight="false" outlineLevel="0" collapsed="false">
      <c r="A4705" s="34" t="s">
        <v>5329</v>
      </c>
      <c r="B4705" s="38"/>
      <c r="C4705" s="37" t="n">
        <v>800</v>
      </c>
      <c r="D4705" s="41" t="n">
        <v>800</v>
      </c>
    </row>
    <row r="4706" customFormat="false" ht="12.8" hidden="false" customHeight="false" outlineLevel="0" collapsed="false">
      <c r="A4706" s="34" t="s">
        <v>10698</v>
      </c>
      <c r="B4706" s="38"/>
      <c r="C4706" s="37" t="n">
        <v>800</v>
      </c>
      <c r="D4706" s="41" t="n">
        <v>800</v>
      </c>
    </row>
    <row r="4707" customFormat="false" ht="12.8" hidden="false" customHeight="false" outlineLevel="0" collapsed="false">
      <c r="A4707" s="34" t="s">
        <v>10848</v>
      </c>
      <c r="B4707" s="35" t="n">
        <v>800</v>
      </c>
      <c r="C4707" s="36"/>
      <c r="D4707" s="41" t="n">
        <v>800</v>
      </c>
    </row>
    <row r="4708" customFormat="false" ht="12.8" hidden="false" customHeight="false" outlineLevel="0" collapsed="false">
      <c r="A4708" s="34" t="s">
        <v>9761</v>
      </c>
      <c r="B4708" s="35" t="n">
        <v>800</v>
      </c>
      <c r="C4708" s="36"/>
      <c r="D4708" s="41" t="n">
        <v>800</v>
      </c>
    </row>
    <row r="4709" customFormat="false" ht="12.8" hidden="false" customHeight="false" outlineLevel="0" collapsed="false">
      <c r="A4709" s="34" t="s">
        <v>8938</v>
      </c>
      <c r="B4709" s="38"/>
      <c r="C4709" s="37" t="n">
        <v>800</v>
      </c>
      <c r="D4709" s="41" t="n">
        <v>800</v>
      </c>
    </row>
    <row r="4710" customFormat="false" ht="12.8" hidden="false" customHeight="false" outlineLevel="0" collapsed="false">
      <c r="A4710" s="34" t="s">
        <v>8973</v>
      </c>
      <c r="B4710" s="38"/>
      <c r="C4710" s="37" t="n">
        <v>800</v>
      </c>
      <c r="D4710" s="41" t="n">
        <v>800</v>
      </c>
    </row>
    <row r="4711" customFormat="false" ht="12.8" hidden="false" customHeight="false" outlineLevel="0" collapsed="false">
      <c r="A4711" s="34" t="s">
        <v>11116</v>
      </c>
      <c r="B4711" s="38"/>
      <c r="C4711" s="37" t="n">
        <v>800</v>
      </c>
      <c r="D4711" s="41" t="n">
        <v>800</v>
      </c>
    </row>
    <row r="4712" customFormat="false" ht="12.8" hidden="false" customHeight="false" outlineLevel="0" collapsed="false">
      <c r="A4712" s="34" t="s">
        <v>8984</v>
      </c>
      <c r="B4712" s="38"/>
      <c r="C4712" s="37" t="n">
        <v>800</v>
      </c>
      <c r="D4712" s="41" t="n">
        <v>800</v>
      </c>
    </row>
    <row r="4713" customFormat="false" ht="12.8" hidden="false" customHeight="false" outlineLevel="0" collapsed="false">
      <c r="A4713" s="34" t="s">
        <v>8991</v>
      </c>
      <c r="B4713" s="38"/>
      <c r="C4713" s="37" t="n">
        <v>800</v>
      </c>
      <c r="D4713" s="41" t="n">
        <v>800</v>
      </c>
    </row>
    <row r="4714" customFormat="false" ht="12.8" hidden="false" customHeight="false" outlineLevel="0" collapsed="false">
      <c r="A4714" s="34" t="s">
        <v>4583</v>
      </c>
      <c r="B4714" s="38"/>
      <c r="C4714" s="37" t="n">
        <v>800</v>
      </c>
      <c r="D4714" s="41" t="n">
        <v>800</v>
      </c>
    </row>
    <row r="4715" customFormat="false" ht="12.8" hidden="false" customHeight="false" outlineLevel="0" collapsed="false">
      <c r="A4715" s="34" t="s">
        <v>9769</v>
      </c>
      <c r="B4715" s="35" t="n">
        <v>800</v>
      </c>
      <c r="C4715" s="36"/>
      <c r="D4715" s="41" t="n">
        <v>800</v>
      </c>
    </row>
    <row r="4716" customFormat="false" ht="12.8" hidden="false" customHeight="false" outlineLevel="0" collapsed="false">
      <c r="A4716" s="34" t="s">
        <v>11127</v>
      </c>
      <c r="B4716" s="38"/>
      <c r="C4716" s="37" t="n">
        <v>800</v>
      </c>
      <c r="D4716" s="41" t="n">
        <v>800</v>
      </c>
    </row>
    <row r="4717" customFormat="false" ht="12.8" hidden="false" customHeight="false" outlineLevel="0" collapsed="false">
      <c r="A4717" s="34" t="s">
        <v>9015</v>
      </c>
      <c r="B4717" s="38"/>
      <c r="C4717" s="37" t="n">
        <v>800</v>
      </c>
      <c r="D4717" s="41" t="n">
        <v>800</v>
      </c>
    </row>
    <row r="4718" customFormat="false" ht="12.8" hidden="false" customHeight="false" outlineLevel="0" collapsed="false">
      <c r="A4718" s="34" t="s">
        <v>6520</v>
      </c>
      <c r="B4718" s="38"/>
      <c r="C4718" s="37" t="n">
        <v>800</v>
      </c>
      <c r="D4718" s="41" t="n">
        <v>800</v>
      </c>
    </row>
    <row r="4719" customFormat="false" ht="12.8" hidden="false" customHeight="false" outlineLevel="0" collapsed="false">
      <c r="A4719" s="34" t="s">
        <v>8081</v>
      </c>
      <c r="B4719" s="35" t="n">
        <v>800</v>
      </c>
      <c r="C4719" s="36"/>
      <c r="D4719" s="41" t="n">
        <v>800</v>
      </c>
    </row>
    <row r="4720" customFormat="false" ht="12.8" hidden="false" customHeight="false" outlineLevel="0" collapsed="false">
      <c r="A4720" s="34" t="s">
        <v>11793</v>
      </c>
      <c r="B4720" s="35" t="n">
        <v>800</v>
      </c>
      <c r="C4720" s="36"/>
      <c r="D4720" s="41" t="n">
        <v>800</v>
      </c>
    </row>
    <row r="4721" customFormat="false" ht="12.8" hidden="false" customHeight="false" outlineLevel="0" collapsed="false">
      <c r="A4721" s="34" t="s">
        <v>4474</v>
      </c>
      <c r="B4721" s="35" t="n">
        <v>800</v>
      </c>
      <c r="C4721" s="36"/>
      <c r="D4721" s="41" t="n">
        <v>800</v>
      </c>
    </row>
    <row r="4722" customFormat="false" ht="12.8" hidden="false" customHeight="false" outlineLevel="0" collapsed="false">
      <c r="A4722" s="34" t="s">
        <v>4100</v>
      </c>
      <c r="B4722" s="38"/>
      <c r="C4722" s="37" t="n">
        <v>800</v>
      </c>
      <c r="D4722" s="41" t="n">
        <v>800</v>
      </c>
    </row>
    <row r="4723" customFormat="false" ht="12.8" hidden="false" customHeight="false" outlineLevel="0" collapsed="false">
      <c r="A4723" s="34" t="s">
        <v>9046</v>
      </c>
      <c r="B4723" s="38"/>
      <c r="C4723" s="37" t="n">
        <v>800</v>
      </c>
      <c r="D4723" s="41" t="n">
        <v>800</v>
      </c>
    </row>
    <row r="4724" customFormat="false" ht="12.8" hidden="false" customHeight="false" outlineLevel="0" collapsed="false">
      <c r="A4724" s="34" t="s">
        <v>861</v>
      </c>
      <c r="B4724" s="38"/>
      <c r="C4724" s="37" t="n">
        <v>800</v>
      </c>
      <c r="D4724" s="41" t="n">
        <v>800</v>
      </c>
    </row>
    <row r="4725" customFormat="false" ht="12.8" hidden="false" customHeight="false" outlineLevel="0" collapsed="false">
      <c r="A4725" s="34" t="s">
        <v>10717</v>
      </c>
      <c r="B4725" s="38"/>
      <c r="C4725" s="37" t="n">
        <v>800</v>
      </c>
      <c r="D4725" s="41" t="n">
        <v>800</v>
      </c>
    </row>
    <row r="4726" customFormat="false" ht="12.8" hidden="false" customHeight="false" outlineLevel="0" collapsed="false">
      <c r="A4726" s="34" t="s">
        <v>9086</v>
      </c>
      <c r="B4726" s="38"/>
      <c r="C4726" s="37" t="n">
        <v>800</v>
      </c>
      <c r="D4726" s="41" t="n">
        <v>800</v>
      </c>
    </row>
    <row r="4727" customFormat="false" ht="12.8" hidden="false" customHeight="false" outlineLevel="0" collapsed="false">
      <c r="A4727" s="34" t="s">
        <v>11260</v>
      </c>
      <c r="B4727" s="38"/>
      <c r="C4727" s="37" t="n">
        <v>800</v>
      </c>
      <c r="D4727" s="41" t="n">
        <v>800</v>
      </c>
    </row>
    <row r="4728" customFormat="false" ht="12.8" hidden="false" customHeight="false" outlineLevel="0" collapsed="false">
      <c r="A4728" s="34" t="s">
        <v>10721</v>
      </c>
      <c r="B4728" s="38"/>
      <c r="C4728" s="37" t="n">
        <v>800</v>
      </c>
      <c r="D4728" s="41" t="n">
        <v>800</v>
      </c>
    </row>
    <row r="4729" customFormat="false" ht="12.8" hidden="false" customHeight="false" outlineLevel="0" collapsed="false">
      <c r="A4729" s="34" t="s">
        <v>10060</v>
      </c>
      <c r="B4729" s="38"/>
      <c r="C4729" s="37" t="n">
        <v>800</v>
      </c>
      <c r="D4729" s="41" t="n">
        <v>800</v>
      </c>
    </row>
    <row r="4730" customFormat="false" ht="12.8" hidden="false" customHeight="false" outlineLevel="0" collapsed="false">
      <c r="A4730" s="34" t="s">
        <v>12238</v>
      </c>
      <c r="B4730" s="38"/>
      <c r="C4730" s="37" t="n">
        <v>800</v>
      </c>
      <c r="D4730" s="41" t="n">
        <v>800</v>
      </c>
    </row>
    <row r="4731" customFormat="false" ht="12.8" hidden="false" customHeight="false" outlineLevel="0" collapsed="false">
      <c r="A4731" s="34" t="s">
        <v>7171</v>
      </c>
      <c r="B4731" s="38"/>
      <c r="C4731" s="37" t="n">
        <v>800</v>
      </c>
      <c r="D4731" s="41" t="n">
        <v>800</v>
      </c>
    </row>
    <row r="4732" customFormat="false" ht="12.8" hidden="false" customHeight="false" outlineLevel="0" collapsed="false">
      <c r="A4732" s="34" t="s">
        <v>1299</v>
      </c>
      <c r="B4732" s="38"/>
      <c r="C4732" s="37" t="n">
        <v>800</v>
      </c>
      <c r="D4732" s="41" t="n">
        <v>800</v>
      </c>
    </row>
    <row r="4733" customFormat="false" ht="12.8" hidden="false" customHeight="false" outlineLevel="0" collapsed="false">
      <c r="A4733" s="34" t="s">
        <v>4142</v>
      </c>
      <c r="B4733" s="38"/>
      <c r="C4733" s="37" t="n">
        <v>800</v>
      </c>
      <c r="D4733" s="41" t="n">
        <v>800</v>
      </c>
    </row>
    <row r="4734" customFormat="false" ht="12.8" hidden="false" customHeight="false" outlineLevel="0" collapsed="false">
      <c r="A4734" s="34" t="s">
        <v>3303</v>
      </c>
      <c r="B4734" s="38"/>
      <c r="C4734" s="37" t="n">
        <v>800</v>
      </c>
      <c r="D4734" s="41" t="n">
        <v>800</v>
      </c>
    </row>
    <row r="4735" customFormat="false" ht="12.8" hidden="false" customHeight="false" outlineLevel="0" collapsed="false">
      <c r="A4735" s="34" t="s">
        <v>9140</v>
      </c>
      <c r="B4735" s="38"/>
      <c r="C4735" s="37" t="n">
        <v>800</v>
      </c>
      <c r="D4735" s="41" t="n">
        <v>800</v>
      </c>
    </row>
    <row r="4736" customFormat="false" ht="12.8" hidden="false" customHeight="false" outlineLevel="0" collapsed="false">
      <c r="A4736" s="34" t="s">
        <v>1319</v>
      </c>
      <c r="B4736" s="38"/>
      <c r="C4736" s="37" t="n">
        <v>800</v>
      </c>
      <c r="D4736" s="41" t="n">
        <v>800</v>
      </c>
    </row>
    <row r="4737" customFormat="false" ht="12.8" hidden="false" customHeight="false" outlineLevel="0" collapsed="false">
      <c r="A4737" s="34" t="s">
        <v>12261</v>
      </c>
      <c r="B4737" s="38"/>
      <c r="C4737" s="37" t="n">
        <v>800</v>
      </c>
      <c r="D4737" s="41" t="n">
        <v>800</v>
      </c>
    </row>
    <row r="4738" customFormat="false" ht="12.8" hidden="false" customHeight="false" outlineLevel="0" collapsed="false">
      <c r="A4738" s="34" t="s">
        <v>12263</v>
      </c>
      <c r="B4738" s="38"/>
      <c r="C4738" s="37" t="n">
        <v>800</v>
      </c>
      <c r="D4738" s="41" t="n">
        <v>800</v>
      </c>
    </row>
    <row r="4739" customFormat="false" ht="12.8" hidden="false" customHeight="false" outlineLevel="0" collapsed="false">
      <c r="A4739" s="34" t="s">
        <v>11153</v>
      </c>
      <c r="B4739" s="38"/>
      <c r="C4739" s="37" t="n">
        <v>800</v>
      </c>
      <c r="D4739" s="41" t="n">
        <v>800</v>
      </c>
    </row>
    <row r="4740" customFormat="false" ht="12.8" hidden="false" customHeight="false" outlineLevel="0" collapsed="false">
      <c r="A4740" s="34" t="s">
        <v>4154</v>
      </c>
      <c r="B4740" s="38"/>
      <c r="C4740" s="37" t="n">
        <v>800</v>
      </c>
      <c r="D4740" s="41" t="n">
        <v>800</v>
      </c>
    </row>
    <row r="4741" customFormat="false" ht="12.8" hidden="false" customHeight="false" outlineLevel="0" collapsed="false">
      <c r="A4741" s="34" t="s">
        <v>9172</v>
      </c>
      <c r="B4741" s="38"/>
      <c r="C4741" s="37" t="n">
        <v>800</v>
      </c>
      <c r="D4741" s="41" t="n">
        <v>800</v>
      </c>
    </row>
    <row r="4742" customFormat="false" ht="12.8" hidden="false" customHeight="false" outlineLevel="0" collapsed="false">
      <c r="A4742" s="34" t="s">
        <v>11684</v>
      </c>
      <c r="B4742" s="35" t="n">
        <v>800</v>
      </c>
      <c r="C4742" s="36"/>
      <c r="D4742" s="41" t="n">
        <v>800</v>
      </c>
    </row>
    <row r="4743" customFormat="false" ht="12.8" hidden="false" customHeight="false" outlineLevel="0" collapsed="false">
      <c r="A4743" s="34" t="s">
        <v>9175</v>
      </c>
      <c r="B4743" s="38"/>
      <c r="C4743" s="37" t="n">
        <v>800</v>
      </c>
      <c r="D4743" s="41" t="n">
        <v>800</v>
      </c>
    </row>
    <row r="4744" customFormat="false" ht="12.8" hidden="false" customHeight="false" outlineLevel="0" collapsed="false">
      <c r="A4744" s="34" t="s">
        <v>4161</v>
      </c>
      <c r="B4744" s="38"/>
      <c r="C4744" s="37" t="n">
        <v>800</v>
      </c>
      <c r="D4744" s="41" t="n">
        <v>800</v>
      </c>
    </row>
    <row r="4745" customFormat="false" ht="12.8" hidden="false" customHeight="false" outlineLevel="0" collapsed="false">
      <c r="A4745" s="34" t="s">
        <v>11163</v>
      </c>
      <c r="B4745" s="38"/>
      <c r="C4745" s="37" t="n">
        <v>800</v>
      </c>
      <c r="D4745" s="41" t="n">
        <v>800</v>
      </c>
    </row>
    <row r="4746" customFormat="false" ht="12.8" hidden="false" customHeight="false" outlineLevel="0" collapsed="false">
      <c r="A4746" s="34" t="s">
        <v>9184</v>
      </c>
      <c r="B4746" s="38"/>
      <c r="C4746" s="37" t="n">
        <v>800</v>
      </c>
      <c r="D4746" s="41" t="n">
        <v>800</v>
      </c>
    </row>
    <row r="4747" customFormat="false" ht="12.8" hidden="false" customHeight="false" outlineLevel="0" collapsed="false">
      <c r="A4747" s="34" t="s">
        <v>11168</v>
      </c>
      <c r="B4747" s="38"/>
      <c r="C4747" s="37" t="n">
        <v>800</v>
      </c>
      <c r="D4747" s="41" t="n">
        <v>800</v>
      </c>
    </row>
    <row r="4748" customFormat="false" ht="12.8" hidden="false" customHeight="false" outlineLevel="0" collapsed="false">
      <c r="A4748" s="34" t="s">
        <v>9218</v>
      </c>
      <c r="B4748" s="38"/>
      <c r="C4748" s="37" t="n">
        <v>800</v>
      </c>
      <c r="D4748" s="41" t="n">
        <v>800</v>
      </c>
    </row>
    <row r="4749" customFormat="false" ht="12.8" hidden="false" customHeight="false" outlineLevel="0" collapsed="false">
      <c r="A4749" s="34" t="s">
        <v>9796</v>
      </c>
      <c r="B4749" s="35" t="n">
        <v>800</v>
      </c>
      <c r="C4749" s="36"/>
      <c r="D4749" s="41" t="n">
        <v>800</v>
      </c>
    </row>
    <row r="4750" customFormat="false" ht="12.8" hidden="false" customHeight="false" outlineLevel="0" collapsed="false">
      <c r="A4750" s="34" t="s">
        <v>9232</v>
      </c>
      <c r="B4750" s="38"/>
      <c r="C4750" s="37" t="n">
        <v>800</v>
      </c>
      <c r="D4750" s="41" t="n">
        <v>800</v>
      </c>
    </row>
    <row r="4751" customFormat="false" ht="12.8" hidden="false" customHeight="false" outlineLevel="0" collapsed="false">
      <c r="A4751" s="34" t="s">
        <v>10741</v>
      </c>
      <c r="B4751" s="38"/>
      <c r="C4751" s="37" t="n">
        <v>800</v>
      </c>
      <c r="D4751" s="41" t="n">
        <v>800</v>
      </c>
    </row>
    <row r="4752" customFormat="false" ht="12.8" hidden="false" customHeight="false" outlineLevel="0" collapsed="false">
      <c r="A4752" s="34" t="s">
        <v>5545</v>
      </c>
      <c r="B4752" s="38"/>
      <c r="C4752" s="37" t="n">
        <v>800</v>
      </c>
      <c r="D4752" s="41" t="n">
        <v>800</v>
      </c>
    </row>
    <row r="4753" customFormat="false" ht="12.8" hidden="false" customHeight="false" outlineLevel="0" collapsed="false">
      <c r="A4753" s="34" t="s">
        <v>11176</v>
      </c>
      <c r="B4753" s="38"/>
      <c r="C4753" s="37" t="n">
        <v>800</v>
      </c>
      <c r="D4753" s="41" t="n">
        <v>800</v>
      </c>
    </row>
    <row r="4754" customFormat="false" ht="12.8" hidden="false" customHeight="false" outlineLevel="0" collapsed="false">
      <c r="A4754" s="34" t="s">
        <v>12288</v>
      </c>
      <c r="B4754" s="38"/>
      <c r="C4754" s="37" t="n">
        <v>800</v>
      </c>
      <c r="D4754" s="41" t="n">
        <v>800</v>
      </c>
    </row>
    <row r="4755" customFormat="false" ht="12.8" hidden="false" customHeight="false" outlineLevel="0" collapsed="false">
      <c r="A4755" s="34" t="s">
        <v>9555</v>
      </c>
      <c r="B4755" s="38"/>
      <c r="C4755" s="37" t="n">
        <v>800</v>
      </c>
      <c r="D4755" s="41" t="n">
        <v>800</v>
      </c>
    </row>
    <row r="4756" customFormat="false" ht="12.8" hidden="false" customHeight="false" outlineLevel="0" collapsed="false">
      <c r="A4756" s="34" t="s">
        <v>8132</v>
      </c>
      <c r="B4756" s="35" t="n">
        <v>800</v>
      </c>
      <c r="C4756" s="36"/>
      <c r="D4756" s="41" t="n">
        <v>800</v>
      </c>
    </row>
    <row r="4757" customFormat="false" ht="12.8" hidden="false" customHeight="false" outlineLevel="0" collapsed="false">
      <c r="A4757" s="34" t="s">
        <v>718</v>
      </c>
      <c r="B4757" s="38"/>
      <c r="C4757" s="37" t="n">
        <v>799</v>
      </c>
      <c r="D4757" s="41" t="n">
        <v>799</v>
      </c>
    </row>
    <row r="4758" customFormat="false" ht="12.8" hidden="false" customHeight="false" outlineLevel="0" collapsed="false">
      <c r="A4758" s="34" t="s">
        <v>4072</v>
      </c>
      <c r="B4758" s="38"/>
      <c r="C4758" s="37" t="n">
        <v>798.01</v>
      </c>
      <c r="D4758" s="41" t="n">
        <v>798.01</v>
      </c>
    </row>
    <row r="4759" customFormat="false" ht="12.8" hidden="false" customHeight="false" outlineLevel="0" collapsed="false">
      <c r="A4759" s="34" t="s">
        <v>12103</v>
      </c>
      <c r="B4759" s="38"/>
      <c r="C4759" s="37" t="n">
        <v>797.8</v>
      </c>
      <c r="D4759" s="41" t="n">
        <v>797.8</v>
      </c>
    </row>
    <row r="4760" customFormat="false" ht="12.8" hidden="false" customHeight="false" outlineLevel="0" collapsed="false">
      <c r="A4760" s="34" t="s">
        <v>10444</v>
      </c>
      <c r="B4760" s="38"/>
      <c r="C4760" s="37" t="n">
        <v>797</v>
      </c>
      <c r="D4760" s="41" t="n">
        <v>797</v>
      </c>
    </row>
    <row r="4761" customFormat="false" ht="12.8" hidden="false" customHeight="false" outlineLevel="0" collapsed="false">
      <c r="A4761" s="34" t="s">
        <v>1839</v>
      </c>
      <c r="B4761" s="38"/>
      <c r="C4761" s="37" t="n">
        <v>797</v>
      </c>
      <c r="D4761" s="41" t="n">
        <v>797</v>
      </c>
    </row>
    <row r="4762" customFormat="false" ht="12.8" hidden="false" customHeight="false" outlineLevel="0" collapsed="false">
      <c r="A4762" s="34" t="s">
        <v>9979</v>
      </c>
      <c r="B4762" s="38"/>
      <c r="C4762" s="37" t="n">
        <v>797</v>
      </c>
      <c r="D4762" s="41" t="n">
        <v>797</v>
      </c>
    </row>
    <row r="4763" customFormat="false" ht="12.8" hidden="false" customHeight="false" outlineLevel="0" collapsed="false">
      <c r="A4763" s="34" t="s">
        <v>10542</v>
      </c>
      <c r="B4763" s="38"/>
      <c r="C4763" s="37" t="n">
        <v>797</v>
      </c>
      <c r="D4763" s="41" t="n">
        <v>797</v>
      </c>
    </row>
    <row r="4764" customFormat="false" ht="12.8" hidden="false" customHeight="false" outlineLevel="0" collapsed="false">
      <c r="A4764" s="34" t="s">
        <v>2209</v>
      </c>
      <c r="B4764" s="38"/>
      <c r="C4764" s="37" t="n">
        <v>797</v>
      </c>
      <c r="D4764" s="41" t="n">
        <v>797</v>
      </c>
    </row>
    <row r="4765" customFormat="false" ht="12.8" hidden="false" customHeight="false" outlineLevel="0" collapsed="false">
      <c r="A4765" s="34" t="s">
        <v>4723</v>
      </c>
      <c r="B4765" s="38"/>
      <c r="C4765" s="37" t="n">
        <v>794.12</v>
      </c>
      <c r="D4765" s="41" t="n">
        <v>794.12</v>
      </c>
    </row>
    <row r="4766" customFormat="false" ht="12.8" hidden="false" customHeight="false" outlineLevel="0" collapsed="false">
      <c r="A4766" s="34" t="s">
        <v>1030</v>
      </c>
      <c r="B4766" s="38"/>
      <c r="C4766" s="37" t="n">
        <v>793</v>
      </c>
      <c r="D4766" s="41" t="n">
        <v>793</v>
      </c>
    </row>
    <row r="4767" customFormat="false" ht="12.8" hidden="false" customHeight="false" outlineLevel="0" collapsed="false">
      <c r="A4767" s="34" t="s">
        <v>5416</v>
      </c>
      <c r="B4767" s="38"/>
      <c r="C4767" s="37" t="n">
        <v>793</v>
      </c>
      <c r="D4767" s="41" t="n">
        <v>793</v>
      </c>
    </row>
    <row r="4768" customFormat="false" ht="12.8" hidden="false" customHeight="false" outlineLevel="0" collapsed="false">
      <c r="A4768" s="34" t="s">
        <v>7811</v>
      </c>
      <c r="B4768" s="38"/>
      <c r="C4768" s="37" t="n">
        <v>792</v>
      </c>
      <c r="D4768" s="41" t="n">
        <v>792</v>
      </c>
    </row>
    <row r="4769" customFormat="false" ht="12.8" hidden="false" customHeight="false" outlineLevel="0" collapsed="false">
      <c r="A4769" s="34" t="s">
        <v>1046</v>
      </c>
      <c r="B4769" s="38"/>
      <c r="C4769" s="37" t="n">
        <v>791</v>
      </c>
      <c r="D4769" s="41" t="n">
        <v>791</v>
      </c>
    </row>
    <row r="4770" customFormat="false" ht="12.8" hidden="false" customHeight="false" outlineLevel="0" collapsed="false">
      <c r="A4770" s="34" t="s">
        <v>1157</v>
      </c>
      <c r="B4770" s="38"/>
      <c r="C4770" s="37" t="n">
        <v>790</v>
      </c>
      <c r="D4770" s="41" t="n">
        <v>790</v>
      </c>
    </row>
    <row r="4771" customFormat="false" ht="12.8" hidden="false" customHeight="false" outlineLevel="0" collapsed="false">
      <c r="A4771" s="34" t="s">
        <v>4805</v>
      </c>
      <c r="B4771" s="38"/>
      <c r="C4771" s="37" t="n">
        <v>789.69</v>
      </c>
      <c r="D4771" s="41" t="n">
        <v>789.69</v>
      </c>
    </row>
    <row r="4772" customFormat="false" ht="12.8" hidden="false" customHeight="false" outlineLevel="0" collapsed="false">
      <c r="A4772" s="34" t="s">
        <v>9879</v>
      </c>
      <c r="B4772" s="38"/>
      <c r="C4772" s="37" t="n">
        <v>789</v>
      </c>
      <c r="D4772" s="41" t="n">
        <v>789</v>
      </c>
    </row>
    <row r="4773" customFormat="false" ht="12.8" hidden="false" customHeight="false" outlineLevel="0" collapsed="false">
      <c r="A4773" s="34" t="s">
        <v>409</v>
      </c>
      <c r="B4773" s="38"/>
      <c r="C4773" s="37" t="n">
        <v>788</v>
      </c>
      <c r="D4773" s="41" t="n">
        <v>788</v>
      </c>
    </row>
    <row r="4774" customFormat="false" ht="12.8" hidden="false" customHeight="false" outlineLevel="0" collapsed="false">
      <c r="A4774" s="34" t="s">
        <v>3968</v>
      </c>
      <c r="B4774" s="38"/>
      <c r="C4774" s="37" t="n">
        <v>785.2</v>
      </c>
      <c r="D4774" s="41" t="n">
        <v>785.2</v>
      </c>
    </row>
    <row r="4775" customFormat="false" ht="12.8" hidden="false" customHeight="false" outlineLevel="0" collapsed="false">
      <c r="A4775" s="34" t="s">
        <v>1191</v>
      </c>
      <c r="B4775" s="38"/>
      <c r="C4775" s="37" t="n">
        <v>785</v>
      </c>
      <c r="D4775" s="41" t="n">
        <v>785</v>
      </c>
    </row>
    <row r="4776" customFormat="false" ht="12.8" hidden="false" customHeight="false" outlineLevel="0" collapsed="false">
      <c r="A4776" s="34" t="s">
        <v>1207</v>
      </c>
      <c r="B4776" s="38"/>
      <c r="C4776" s="37" t="n">
        <v>785</v>
      </c>
      <c r="D4776" s="41" t="n">
        <v>785</v>
      </c>
    </row>
    <row r="4777" customFormat="false" ht="12.8" hidden="false" customHeight="false" outlineLevel="0" collapsed="false">
      <c r="A4777" s="34" t="s">
        <v>2649</v>
      </c>
      <c r="B4777" s="38"/>
      <c r="C4777" s="37" t="n">
        <v>783.47</v>
      </c>
      <c r="D4777" s="41" t="n">
        <v>783.47</v>
      </c>
    </row>
    <row r="4778" customFormat="false" ht="12.8" hidden="false" customHeight="false" outlineLevel="0" collapsed="false">
      <c r="A4778" s="34" t="s">
        <v>4138</v>
      </c>
      <c r="B4778" s="38"/>
      <c r="C4778" s="37" t="n">
        <v>783.46</v>
      </c>
      <c r="D4778" s="41" t="n">
        <v>783.46</v>
      </c>
    </row>
    <row r="4779" customFormat="false" ht="12.8" hidden="false" customHeight="false" outlineLevel="0" collapsed="false">
      <c r="A4779" s="34" t="s">
        <v>11642</v>
      </c>
      <c r="B4779" s="38"/>
      <c r="C4779" s="37" t="n">
        <v>783</v>
      </c>
      <c r="D4779" s="41" t="n">
        <v>783</v>
      </c>
    </row>
    <row r="4780" customFormat="false" ht="12.8" hidden="false" customHeight="false" outlineLevel="0" collapsed="false">
      <c r="A4780" s="34" t="s">
        <v>7338</v>
      </c>
      <c r="B4780" s="38"/>
      <c r="C4780" s="37" t="n">
        <v>780.46</v>
      </c>
      <c r="D4780" s="41" t="n">
        <v>780.46</v>
      </c>
    </row>
    <row r="4781" customFormat="false" ht="12.8" hidden="false" customHeight="false" outlineLevel="0" collapsed="false">
      <c r="A4781" s="34" t="s">
        <v>11038</v>
      </c>
      <c r="B4781" s="38"/>
      <c r="C4781" s="37" t="n">
        <v>779</v>
      </c>
      <c r="D4781" s="41" t="n">
        <v>779</v>
      </c>
    </row>
    <row r="4782" customFormat="false" ht="12.8" hidden="false" customHeight="false" outlineLevel="0" collapsed="false">
      <c r="A4782" s="34" t="s">
        <v>6066</v>
      </c>
      <c r="B4782" s="38"/>
      <c r="C4782" s="37" t="n">
        <v>778.93</v>
      </c>
      <c r="D4782" s="41" t="n">
        <v>778.93</v>
      </c>
    </row>
    <row r="4783" customFormat="false" ht="12.8" hidden="false" customHeight="false" outlineLevel="0" collapsed="false">
      <c r="A4783" s="34" t="s">
        <v>4508</v>
      </c>
      <c r="B4783" s="38"/>
      <c r="C4783" s="37" t="n">
        <v>778</v>
      </c>
      <c r="D4783" s="41" t="n">
        <v>778</v>
      </c>
    </row>
    <row r="4784" customFormat="false" ht="12.8" hidden="false" customHeight="false" outlineLevel="0" collapsed="false">
      <c r="A4784" s="34" t="s">
        <v>7605</v>
      </c>
      <c r="B4784" s="38"/>
      <c r="C4784" s="37" t="n">
        <v>777.76</v>
      </c>
      <c r="D4784" s="41" t="n">
        <v>777.76</v>
      </c>
    </row>
    <row r="4785" customFormat="false" ht="12.8" hidden="false" customHeight="false" outlineLevel="0" collapsed="false">
      <c r="A4785" s="34" t="s">
        <v>11254</v>
      </c>
      <c r="B4785" s="38"/>
      <c r="C4785" s="37" t="n">
        <v>777</v>
      </c>
      <c r="D4785" s="41" t="n">
        <v>777</v>
      </c>
    </row>
    <row r="4786" customFormat="false" ht="12.8" hidden="false" customHeight="false" outlineLevel="0" collapsed="false">
      <c r="A4786" s="34" t="s">
        <v>4119</v>
      </c>
      <c r="B4786" s="38"/>
      <c r="C4786" s="37" t="n">
        <v>776.55</v>
      </c>
      <c r="D4786" s="41" t="n">
        <v>776.55</v>
      </c>
    </row>
    <row r="4787" customFormat="false" ht="12.8" hidden="false" customHeight="false" outlineLevel="0" collapsed="false">
      <c r="A4787" s="34" t="s">
        <v>9960</v>
      </c>
      <c r="B4787" s="38"/>
      <c r="C4787" s="37" t="n">
        <v>776</v>
      </c>
      <c r="D4787" s="41" t="n">
        <v>776</v>
      </c>
    </row>
    <row r="4788" customFormat="false" ht="12.8" hidden="false" customHeight="false" outlineLevel="0" collapsed="false">
      <c r="A4788" s="34" t="s">
        <v>10109</v>
      </c>
      <c r="B4788" s="38"/>
      <c r="C4788" s="37" t="n">
        <v>776</v>
      </c>
      <c r="D4788" s="41" t="n">
        <v>776</v>
      </c>
    </row>
    <row r="4789" customFormat="false" ht="12.8" hidden="false" customHeight="false" outlineLevel="0" collapsed="false">
      <c r="A4789" s="34" t="s">
        <v>3882</v>
      </c>
      <c r="B4789" s="38"/>
      <c r="C4789" s="37" t="n">
        <v>775.21</v>
      </c>
      <c r="D4789" s="41" t="n">
        <v>775.21</v>
      </c>
    </row>
    <row r="4790" customFormat="false" ht="12.8" hidden="false" customHeight="false" outlineLevel="0" collapsed="false">
      <c r="A4790" s="34" t="s">
        <v>2501</v>
      </c>
      <c r="B4790" s="38"/>
      <c r="C4790" s="37" t="n">
        <v>775</v>
      </c>
      <c r="D4790" s="41" t="n">
        <v>775</v>
      </c>
    </row>
    <row r="4791" customFormat="false" ht="12.8" hidden="false" customHeight="false" outlineLevel="0" collapsed="false">
      <c r="A4791" s="34" t="s">
        <v>2546</v>
      </c>
      <c r="B4791" s="38"/>
      <c r="C4791" s="37" t="n">
        <v>775</v>
      </c>
      <c r="D4791" s="41" t="n">
        <v>775</v>
      </c>
    </row>
    <row r="4792" customFormat="false" ht="12.8" hidden="false" customHeight="false" outlineLevel="0" collapsed="false">
      <c r="A4792" s="34" t="s">
        <v>2591</v>
      </c>
      <c r="B4792" s="38"/>
      <c r="C4792" s="37" t="n">
        <v>775</v>
      </c>
      <c r="D4792" s="41" t="n">
        <v>775</v>
      </c>
    </row>
    <row r="4793" customFormat="false" ht="12.8" hidden="false" customHeight="false" outlineLevel="0" collapsed="false">
      <c r="A4793" s="34" t="s">
        <v>10013</v>
      </c>
      <c r="B4793" s="38"/>
      <c r="C4793" s="37" t="n">
        <v>771</v>
      </c>
      <c r="D4793" s="41" t="n">
        <v>771</v>
      </c>
    </row>
    <row r="4794" customFormat="false" ht="12.8" hidden="false" customHeight="false" outlineLevel="0" collapsed="false">
      <c r="A4794" s="34" t="s">
        <v>11204</v>
      </c>
      <c r="B4794" s="38"/>
      <c r="C4794" s="37" t="n">
        <v>770</v>
      </c>
      <c r="D4794" s="41" t="n">
        <v>770</v>
      </c>
    </row>
    <row r="4795" customFormat="false" ht="12.8" hidden="false" customHeight="false" outlineLevel="0" collapsed="false">
      <c r="A4795" s="34" t="s">
        <v>10003</v>
      </c>
      <c r="B4795" s="38"/>
      <c r="C4795" s="37" t="n">
        <v>770</v>
      </c>
      <c r="D4795" s="41" t="n">
        <v>770</v>
      </c>
    </row>
    <row r="4796" customFormat="false" ht="12.8" hidden="false" customHeight="false" outlineLevel="0" collapsed="false">
      <c r="A4796" s="34" t="s">
        <v>1724</v>
      </c>
      <c r="B4796" s="38"/>
      <c r="C4796" s="37" t="n">
        <v>769</v>
      </c>
      <c r="D4796" s="41" t="n">
        <v>769</v>
      </c>
    </row>
    <row r="4797" customFormat="false" ht="12.8" hidden="false" customHeight="false" outlineLevel="0" collapsed="false">
      <c r="A4797" s="34" t="s">
        <v>7772</v>
      </c>
      <c r="B4797" s="38"/>
      <c r="C4797" s="37" t="n">
        <v>769</v>
      </c>
      <c r="D4797" s="41" t="n">
        <v>769</v>
      </c>
    </row>
    <row r="4798" customFormat="false" ht="12.8" hidden="false" customHeight="false" outlineLevel="0" collapsed="false">
      <c r="A4798" s="34" t="s">
        <v>5725</v>
      </c>
      <c r="B4798" s="38"/>
      <c r="C4798" s="37" t="n">
        <v>768.43</v>
      </c>
      <c r="D4798" s="41" t="n">
        <v>768.43</v>
      </c>
    </row>
    <row r="4799" customFormat="false" ht="12.8" hidden="false" customHeight="false" outlineLevel="0" collapsed="false">
      <c r="A4799" s="34" t="s">
        <v>11009</v>
      </c>
      <c r="B4799" s="38"/>
      <c r="C4799" s="37" t="n">
        <v>767</v>
      </c>
      <c r="D4799" s="41" t="n">
        <v>767</v>
      </c>
    </row>
    <row r="4800" customFormat="false" ht="12.8" hidden="false" customHeight="false" outlineLevel="0" collapsed="false">
      <c r="A4800" s="34" t="s">
        <v>4731</v>
      </c>
      <c r="B4800" s="38"/>
      <c r="C4800" s="37" t="n">
        <v>766.15</v>
      </c>
      <c r="D4800" s="41" t="n">
        <v>766.15</v>
      </c>
    </row>
    <row r="4801" customFormat="false" ht="12.8" hidden="false" customHeight="false" outlineLevel="0" collapsed="false">
      <c r="A4801" s="34" t="s">
        <v>3426</v>
      </c>
      <c r="B4801" s="38"/>
      <c r="C4801" s="37" t="n">
        <v>766</v>
      </c>
      <c r="D4801" s="41" t="n">
        <v>766</v>
      </c>
    </row>
    <row r="4802" customFormat="false" ht="12.8" hidden="false" customHeight="false" outlineLevel="0" collapsed="false">
      <c r="A4802" s="34" t="s">
        <v>502</v>
      </c>
      <c r="B4802" s="38"/>
      <c r="C4802" s="37" t="n">
        <v>766</v>
      </c>
      <c r="D4802" s="41" t="n">
        <v>766</v>
      </c>
    </row>
    <row r="4803" customFormat="false" ht="12.8" hidden="false" customHeight="false" outlineLevel="0" collapsed="false">
      <c r="A4803" s="34" t="s">
        <v>1039</v>
      </c>
      <c r="B4803" s="38"/>
      <c r="C4803" s="37" t="n">
        <v>766</v>
      </c>
      <c r="D4803" s="41" t="n">
        <v>766</v>
      </c>
    </row>
    <row r="4804" customFormat="false" ht="12.8" hidden="false" customHeight="false" outlineLevel="0" collapsed="false">
      <c r="A4804" s="34" t="s">
        <v>12226</v>
      </c>
      <c r="B4804" s="38"/>
      <c r="C4804" s="37" t="n">
        <v>765.68</v>
      </c>
      <c r="D4804" s="41" t="n">
        <v>765.68</v>
      </c>
    </row>
    <row r="4805" customFormat="false" ht="12.8" hidden="false" customHeight="false" outlineLevel="0" collapsed="false">
      <c r="A4805" s="34" t="s">
        <v>3763</v>
      </c>
      <c r="B4805" s="38"/>
      <c r="C4805" s="37" t="n">
        <v>764.95</v>
      </c>
      <c r="D4805" s="41" t="n">
        <v>764.95</v>
      </c>
    </row>
    <row r="4806" customFormat="false" ht="12.8" hidden="false" customHeight="false" outlineLevel="0" collapsed="false">
      <c r="A4806" s="34" t="s">
        <v>11206</v>
      </c>
      <c r="B4806" s="38"/>
      <c r="C4806" s="37" t="n">
        <v>764</v>
      </c>
      <c r="D4806" s="41" t="n">
        <v>764</v>
      </c>
    </row>
    <row r="4807" customFormat="false" ht="12.8" hidden="false" customHeight="false" outlineLevel="0" collapsed="false">
      <c r="A4807" s="34" t="s">
        <v>11216</v>
      </c>
      <c r="B4807" s="38"/>
      <c r="C4807" s="37" t="n">
        <v>764</v>
      </c>
      <c r="D4807" s="41" t="n">
        <v>764</v>
      </c>
    </row>
    <row r="4808" customFormat="false" ht="12.8" hidden="false" customHeight="false" outlineLevel="0" collapsed="false">
      <c r="A4808" s="34" t="s">
        <v>1930</v>
      </c>
      <c r="B4808" s="38"/>
      <c r="C4808" s="37" t="n">
        <v>764</v>
      </c>
      <c r="D4808" s="41" t="n">
        <v>764</v>
      </c>
    </row>
    <row r="4809" customFormat="false" ht="12.8" hidden="false" customHeight="false" outlineLevel="0" collapsed="false">
      <c r="A4809" s="34" t="s">
        <v>9906</v>
      </c>
      <c r="B4809" s="38"/>
      <c r="C4809" s="37" t="n">
        <v>762</v>
      </c>
      <c r="D4809" s="41" t="n">
        <v>762</v>
      </c>
    </row>
    <row r="4810" customFormat="false" ht="12.8" hidden="false" customHeight="false" outlineLevel="0" collapsed="false">
      <c r="A4810" s="34" t="s">
        <v>7782</v>
      </c>
      <c r="B4810" s="38"/>
      <c r="C4810" s="37" t="n">
        <v>762</v>
      </c>
      <c r="D4810" s="41" t="n">
        <v>762</v>
      </c>
    </row>
    <row r="4811" customFormat="false" ht="12.8" hidden="false" customHeight="false" outlineLevel="0" collapsed="false">
      <c r="A4811" s="34" t="s">
        <v>4160</v>
      </c>
      <c r="B4811" s="38"/>
      <c r="C4811" s="37" t="n">
        <v>761.9</v>
      </c>
      <c r="D4811" s="41" t="n">
        <v>761.9</v>
      </c>
    </row>
    <row r="4812" customFormat="false" ht="12.8" hidden="false" customHeight="false" outlineLevel="0" collapsed="false">
      <c r="A4812" s="34" t="s">
        <v>7950</v>
      </c>
      <c r="B4812" s="38"/>
      <c r="C4812" s="37" t="n">
        <v>761</v>
      </c>
      <c r="D4812" s="41" t="n">
        <v>761</v>
      </c>
    </row>
    <row r="4813" customFormat="false" ht="12.8" hidden="false" customHeight="false" outlineLevel="0" collapsed="false">
      <c r="A4813" s="34" t="s">
        <v>1258</v>
      </c>
      <c r="B4813" s="38"/>
      <c r="C4813" s="37" t="n">
        <v>760</v>
      </c>
      <c r="D4813" s="41" t="n">
        <v>760</v>
      </c>
    </row>
    <row r="4814" customFormat="false" ht="12.8" hidden="false" customHeight="false" outlineLevel="0" collapsed="false">
      <c r="A4814" s="34" t="s">
        <v>3888</v>
      </c>
      <c r="B4814" s="38"/>
      <c r="C4814" s="37" t="n">
        <v>759.2</v>
      </c>
      <c r="D4814" s="41" t="n">
        <v>759.2</v>
      </c>
    </row>
    <row r="4815" customFormat="false" ht="12.8" hidden="false" customHeight="false" outlineLevel="0" collapsed="false">
      <c r="A4815" s="34" t="s">
        <v>3906</v>
      </c>
      <c r="B4815" s="38"/>
      <c r="C4815" s="37" t="n">
        <v>759.2</v>
      </c>
      <c r="D4815" s="41" t="n">
        <v>759.2</v>
      </c>
    </row>
    <row r="4816" customFormat="false" ht="12.8" hidden="false" customHeight="false" outlineLevel="0" collapsed="false">
      <c r="A4816" s="34" t="s">
        <v>3912</v>
      </c>
      <c r="B4816" s="38"/>
      <c r="C4816" s="37" t="n">
        <v>759.2</v>
      </c>
      <c r="D4816" s="41" t="n">
        <v>759.2</v>
      </c>
    </row>
    <row r="4817" customFormat="false" ht="12.8" hidden="false" customHeight="false" outlineLevel="0" collapsed="false">
      <c r="A4817" s="34" t="s">
        <v>4107</v>
      </c>
      <c r="B4817" s="38"/>
      <c r="C4817" s="37" t="n">
        <v>759.2</v>
      </c>
      <c r="D4817" s="41" t="n">
        <v>759.2</v>
      </c>
    </row>
    <row r="4818" customFormat="false" ht="12.8" hidden="false" customHeight="false" outlineLevel="0" collapsed="false">
      <c r="A4818" s="34" t="s">
        <v>1241</v>
      </c>
      <c r="B4818" s="38"/>
      <c r="C4818" s="37" t="n">
        <v>758</v>
      </c>
      <c r="D4818" s="41" t="n">
        <v>758</v>
      </c>
    </row>
    <row r="4819" customFormat="false" ht="12.8" hidden="false" customHeight="false" outlineLevel="0" collapsed="false">
      <c r="A4819" s="34" t="s">
        <v>4769</v>
      </c>
      <c r="B4819" s="38"/>
      <c r="C4819" s="37" t="n">
        <v>757.61</v>
      </c>
      <c r="D4819" s="41" t="n">
        <v>757.61</v>
      </c>
    </row>
    <row r="4820" customFormat="false" ht="12.8" hidden="false" customHeight="false" outlineLevel="0" collapsed="false">
      <c r="A4820" s="34" t="s">
        <v>3981</v>
      </c>
      <c r="B4820" s="38"/>
      <c r="C4820" s="37" t="n">
        <v>757.17</v>
      </c>
      <c r="D4820" s="41" t="n">
        <v>757.17</v>
      </c>
    </row>
    <row r="4821" customFormat="false" ht="12.8" hidden="false" customHeight="false" outlineLevel="0" collapsed="false">
      <c r="A4821" s="34" t="s">
        <v>1864</v>
      </c>
      <c r="B4821" s="38"/>
      <c r="C4821" s="37" t="n">
        <v>757</v>
      </c>
      <c r="D4821" s="41" t="n">
        <v>757</v>
      </c>
    </row>
    <row r="4822" customFormat="false" ht="12.8" hidden="false" customHeight="false" outlineLevel="0" collapsed="false">
      <c r="A4822" s="34" t="s">
        <v>2122</v>
      </c>
      <c r="B4822" s="38"/>
      <c r="C4822" s="37" t="n">
        <v>757</v>
      </c>
      <c r="D4822" s="41" t="n">
        <v>757</v>
      </c>
    </row>
    <row r="4823" customFormat="false" ht="12.8" hidden="false" customHeight="false" outlineLevel="0" collapsed="false">
      <c r="A4823" s="34" t="s">
        <v>2233</v>
      </c>
      <c r="B4823" s="38"/>
      <c r="C4823" s="37" t="n">
        <v>757</v>
      </c>
      <c r="D4823" s="41" t="n">
        <v>757</v>
      </c>
    </row>
    <row r="4824" customFormat="false" ht="12.8" hidden="false" customHeight="false" outlineLevel="0" collapsed="false">
      <c r="A4824" s="34" t="s">
        <v>2257</v>
      </c>
      <c r="B4824" s="38"/>
      <c r="C4824" s="37" t="n">
        <v>757</v>
      </c>
      <c r="D4824" s="41" t="n">
        <v>757</v>
      </c>
    </row>
    <row r="4825" customFormat="false" ht="12.8" hidden="false" customHeight="false" outlineLevel="0" collapsed="false">
      <c r="A4825" s="34" t="s">
        <v>11061</v>
      </c>
      <c r="B4825" s="38"/>
      <c r="C4825" s="37" t="n">
        <v>756</v>
      </c>
      <c r="D4825" s="41" t="n">
        <v>756</v>
      </c>
    </row>
    <row r="4826" customFormat="false" ht="12.8" hidden="false" customHeight="false" outlineLevel="0" collapsed="false">
      <c r="A4826" s="34" t="s">
        <v>11427</v>
      </c>
      <c r="B4826" s="38"/>
      <c r="C4826" s="37" t="n">
        <v>751.83</v>
      </c>
      <c r="D4826" s="41" t="n">
        <v>751.83</v>
      </c>
    </row>
    <row r="4827" customFormat="false" ht="12.8" hidden="false" customHeight="false" outlineLevel="0" collapsed="false">
      <c r="A4827" s="34" t="s">
        <v>4704</v>
      </c>
      <c r="B4827" s="38"/>
      <c r="C4827" s="37" t="n">
        <v>751.13</v>
      </c>
      <c r="D4827" s="41" t="n">
        <v>751.13</v>
      </c>
    </row>
    <row r="4828" customFormat="false" ht="12.8" hidden="false" customHeight="false" outlineLevel="0" collapsed="false">
      <c r="A4828" s="34" t="s">
        <v>6328</v>
      </c>
      <c r="B4828" s="38"/>
      <c r="C4828" s="37" t="n">
        <v>751</v>
      </c>
      <c r="D4828" s="41" t="n">
        <v>751</v>
      </c>
    </row>
    <row r="4829" customFormat="false" ht="12.8" hidden="false" customHeight="false" outlineLevel="0" collapsed="false">
      <c r="A4829" s="34" t="s">
        <v>9075</v>
      </c>
      <c r="B4829" s="38"/>
      <c r="C4829" s="37" t="n">
        <v>750.66</v>
      </c>
      <c r="D4829" s="41" t="n">
        <v>750.66</v>
      </c>
    </row>
    <row r="4830" customFormat="false" ht="12.8" hidden="false" customHeight="false" outlineLevel="0" collapsed="false">
      <c r="A4830" s="34" t="s">
        <v>10436</v>
      </c>
      <c r="B4830" s="38"/>
      <c r="C4830" s="37" t="n">
        <v>750.27</v>
      </c>
      <c r="D4830" s="41" t="n">
        <v>750.27</v>
      </c>
    </row>
    <row r="4831" customFormat="false" ht="12.8" hidden="false" customHeight="false" outlineLevel="0" collapsed="false">
      <c r="A4831" s="34" t="s">
        <v>2845</v>
      </c>
      <c r="B4831" s="38"/>
      <c r="C4831" s="37" t="n">
        <v>750</v>
      </c>
      <c r="D4831" s="41" t="n">
        <v>750</v>
      </c>
    </row>
    <row r="4832" customFormat="false" ht="12.8" hidden="false" customHeight="false" outlineLevel="0" collapsed="false">
      <c r="A4832" s="34" t="s">
        <v>1165</v>
      </c>
      <c r="B4832" s="38"/>
      <c r="C4832" s="37" t="n">
        <v>750</v>
      </c>
      <c r="D4832" s="41" t="n">
        <v>750</v>
      </c>
    </row>
    <row r="4833" customFormat="false" ht="12.8" hidden="false" customHeight="false" outlineLevel="0" collapsed="false">
      <c r="A4833" s="34" t="s">
        <v>7337</v>
      </c>
      <c r="B4833" s="38"/>
      <c r="C4833" s="37" t="n">
        <v>750</v>
      </c>
      <c r="D4833" s="41" t="n">
        <v>750</v>
      </c>
    </row>
    <row r="4834" customFormat="false" ht="12.8" hidden="false" customHeight="false" outlineLevel="0" collapsed="false">
      <c r="A4834" s="34" t="s">
        <v>9646</v>
      </c>
      <c r="B4834" s="35" t="n">
        <v>750</v>
      </c>
      <c r="C4834" s="36"/>
      <c r="D4834" s="41" t="n">
        <v>750</v>
      </c>
    </row>
    <row r="4835" customFormat="false" ht="12.8" hidden="false" customHeight="false" outlineLevel="0" collapsed="false">
      <c r="A4835" s="34" t="s">
        <v>2853</v>
      </c>
      <c r="B4835" s="38"/>
      <c r="C4835" s="37" t="n">
        <v>750</v>
      </c>
      <c r="D4835" s="41" t="n">
        <v>750</v>
      </c>
    </row>
    <row r="4836" customFormat="false" ht="12.8" hidden="false" customHeight="false" outlineLevel="0" collapsed="false">
      <c r="A4836" s="34" t="s">
        <v>8338</v>
      </c>
      <c r="B4836" s="38"/>
      <c r="C4836" s="37" t="n">
        <v>750</v>
      </c>
      <c r="D4836" s="41" t="n">
        <v>750</v>
      </c>
    </row>
    <row r="4837" customFormat="false" ht="12.8" hidden="false" customHeight="false" outlineLevel="0" collapsed="false">
      <c r="A4837" s="34" t="s">
        <v>1199</v>
      </c>
      <c r="B4837" s="38"/>
      <c r="C4837" s="37" t="n">
        <v>750</v>
      </c>
      <c r="D4837" s="41" t="n">
        <v>750</v>
      </c>
    </row>
    <row r="4838" customFormat="false" ht="12.8" hidden="false" customHeight="false" outlineLevel="0" collapsed="false">
      <c r="A4838" s="34" t="s">
        <v>3858</v>
      </c>
      <c r="B4838" s="38"/>
      <c r="C4838" s="37" t="n">
        <v>750</v>
      </c>
      <c r="D4838" s="41" t="n">
        <v>750</v>
      </c>
    </row>
    <row r="4839" customFormat="false" ht="12.8" hidden="false" customHeight="false" outlineLevel="0" collapsed="false">
      <c r="A4839" s="34" t="s">
        <v>2868</v>
      </c>
      <c r="B4839" s="38"/>
      <c r="C4839" s="37" t="n">
        <v>750</v>
      </c>
      <c r="D4839" s="41" t="n">
        <v>750</v>
      </c>
    </row>
    <row r="4840" customFormat="false" ht="12.8" hidden="false" customHeight="false" outlineLevel="0" collapsed="false">
      <c r="A4840" s="34" t="s">
        <v>7360</v>
      </c>
      <c r="B4840" s="38"/>
      <c r="C4840" s="37" t="n">
        <v>750</v>
      </c>
      <c r="D4840" s="41" t="n">
        <v>750</v>
      </c>
    </row>
    <row r="4841" customFormat="false" ht="12.8" hidden="false" customHeight="false" outlineLevel="0" collapsed="false">
      <c r="A4841" s="34" t="s">
        <v>4530</v>
      </c>
      <c r="B4841" s="38"/>
      <c r="C4841" s="37" t="n">
        <v>750</v>
      </c>
      <c r="D4841" s="41" t="n">
        <v>750</v>
      </c>
    </row>
    <row r="4842" customFormat="false" ht="12.8" hidden="false" customHeight="false" outlineLevel="0" collapsed="false">
      <c r="A4842" s="34" t="s">
        <v>10804</v>
      </c>
      <c r="B4842" s="35" t="n">
        <v>750</v>
      </c>
      <c r="C4842" s="36"/>
      <c r="D4842" s="41" t="n">
        <v>750</v>
      </c>
    </row>
    <row r="4843" customFormat="false" ht="12.8" hidden="false" customHeight="false" outlineLevel="0" collapsed="false">
      <c r="A4843" s="34" t="s">
        <v>11047</v>
      </c>
      <c r="B4843" s="38"/>
      <c r="C4843" s="37" t="n">
        <v>750</v>
      </c>
      <c r="D4843" s="41" t="n">
        <v>750</v>
      </c>
    </row>
    <row r="4844" customFormat="false" ht="12.8" hidden="false" customHeight="false" outlineLevel="0" collapsed="false">
      <c r="A4844" s="34" t="s">
        <v>10134</v>
      </c>
      <c r="B4844" s="35" t="n">
        <v>750</v>
      </c>
      <c r="C4844" s="36"/>
      <c r="D4844" s="41" t="n">
        <v>750</v>
      </c>
    </row>
    <row r="4845" customFormat="false" ht="12.8" hidden="false" customHeight="false" outlineLevel="0" collapsed="false">
      <c r="A4845" s="34" t="s">
        <v>5655</v>
      </c>
      <c r="B4845" s="38"/>
      <c r="C4845" s="37" t="n">
        <v>750</v>
      </c>
      <c r="D4845" s="41" t="n">
        <v>750</v>
      </c>
    </row>
    <row r="4846" customFormat="false" ht="12.8" hidden="false" customHeight="false" outlineLevel="0" collapsed="false">
      <c r="A4846" s="34" t="s">
        <v>10823</v>
      </c>
      <c r="B4846" s="35" t="n">
        <v>750</v>
      </c>
      <c r="C4846" s="36"/>
      <c r="D4846" s="41" t="n">
        <v>750</v>
      </c>
    </row>
    <row r="4847" customFormat="false" ht="12.8" hidden="false" customHeight="false" outlineLevel="0" collapsed="false">
      <c r="A4847" s="34" t="s">
        <v>8614</v>
      </c>
      <c r="B4847" s="38"/>
      <c r="C4847" s="37" t="n">
        <v>750</v>
      </c>
      <c r="D4847" s="41" t="n">
        <v>750</v>
      </c>
    </row>
    <row r="4848" customFormat="false" ht="12.8" hidden="false" customHeight="false" outlineLevel="0" collapsed="false">
      <c r="A4848" s="34" t="s">
        <v>2886</v>
      </c>
      <c r="B4848" s="38"/>
      <c r="C4848" s="37" t="n">
        <v>750</v>
      </c>
      <c r="D4848" s="41" t="n">
        <v>750</v>
      </c>
    </row>
    <row r="4849" customFormat="false" ht="12.8" hidden="false" customHeight="false" outlineLevel="0" collapsed="false">
      <c r="A4849" s="34" t="s">
        <v>10290</v>
      </c>
      <c r="B4849" s="38"/>
      <c r="C4849" s="37" t="n">
        <v>750</v>
      </c>
      <c r="D4849" s="41" t="n">
        <v>750</v>
      </c>
    </row>
    <row r="4850" customFormat="false" ht="12.8" hidden="false" customHeight="false" outlineLevel="0" collapsed="false">
      <c r="A4850" s="34" t="s">
        <v>2888</v>
      </c>
      <c r="B4850" s="38"/>
      <c r="C4850" s="37" t="n">
        <v>750</v>
      </c>
      <c r="D4850" s="41" t="n">
        <v>750</v>
      </c>
    </row>
    <row r="4851" customFormat="false" ht="12.8" hidden="false" customHeight="false" outlineLevel="0" collapsed="false">
      <c r="A4851" s="34" t="s">
        <v>5130</v>
      </c>
      <c r="B4851" s="38"/>
      <c r="C4851" s="37" t="n">
        <v>750</v>
      </c>
      <c r="D4851" s="41" t="n">
        <v>750</v>
      </c>
    </row>
    <row r="4852" customFormat="false" ht="12.8" hidden="false" customHeight="false" outlineLevel="0" collapsed="false">
      <c r="A4852" s="34" t="s">
        <v>2891</v>
      </c>
      <c r="B4852" s="38"/>
      <c r="C4852" s="37" t="n">
        <v>750</v>
      </c>
      <c r="D4852" s="41" t="n">
        <v>750</v>
      </c>
    </row>
    <row r="4853" customFormat="false" ht="12.8" hidden="false" customHeight="false" outlineLevel="0" collapsed="false">
      <c r="A4853" s="34" t="s">
        <v>4561</v>
      </c>
      <c r="B4853" s="38"/>
      <c r="C4853" s="37" t="n">
        <v>750</v>
      </c>
      <c r="D4853" s="41" t="n">
        <v>750</v>
      </c>
    </row>
    <row r="4854" customFormat="false" ht="12.8" hidden="false" customHeight="false" outlineLevel="0" collapsed="false">
      <c r="A4854" s="34" t="s">
        <v>8748</v>
      </c>
      <c r="B4854" s="38"/>
      <c r="C4854" s="37" t="n">
        <v>750</v>
      </c>
      <c r="D4854" s="41" t="n">
        <v>750</v>
      </c>
    </row>
    <row r="4855" customFormat="false" ht="12.8" hidden="false" customHeight="false" outlineLevel="0" collapsed="false">
      <c r="A4855" s="34" t="s">
        <v>10683</v>
      </c>
      <c r="B4855" s="38"/>
      <c r="C4855" s="37" t="n">
        <v>750</v>
      </c>
      <c r="D4855" s="41" t="n">
        <v>750</v>
      </c>
    </row>
    <row r="4856" customFormat="false" ht="12.8" hidden="false" customHeight="false" outlineLevel="0" collapsed="false">
      <c r="A4856" s="34" t="s">
        <v>5132</v>
      </c>
      <c r="B4856" s="38"/>
      <c r="C4856" s="37" t="n">
        <v>750</v>
      </c>
      <c r="D4856" s="41" t="n">
        <v>750</v>
      </c>
    </row>
    <row r="4857" customFormat="false" ht="12.8" hidden="false" customHeight="false" outlineLevel="0" collapsed="false">
      <c r="A4857" s="34" t="s">
        <v>7878</v>
      </c>
      <c r="B4857" s="35" t="n">
        <v>750</v>
      </c>
      <c r="C4857" s="36"/>
      <c r="D4857" s="41" t="n">
        <v>750</v>
      </c>
    </row>
    <row r="4858" customFormat="false" ht="12.8" hidden="false" customHeight="false" outlineLevel="0" collapsed="false">
      <c r="A4858" s="34" t="s">
        <v>751</v>
      </c>
      <c r="B4858" s="38"/>
      <c r="C4858" s="37" t="n">
        <v>750</v>
      </c>
      <c r="D4858" s="41" t="n">
        <v>750</v>
      </c>
    </row>
    <row r="4859" customFormat="false" ht="12.8" hidden="false" customHeight="false" outlineLevel="0" collapsed="false">
      <c r="A4859" s="34" t="s">
        <v>4574</v>
      </c>
      <c r="B4859" s="38"/>
      <c r="C4859" s="37" t="n">
        <v>750</v>
      </c>
      <c r="D4859" s="41" t="n">
        <v>750</v>
      </c>
    </row>
    <row r="4860" customFormat="false" ht="12.8" hidden="false" customHeight="false" outlineLevel="0" collapsed="false">
      <c r="A4860" s="34" t="s">
        <v>5703</v>
      </c>
      <c r="B4860" s="38"/>
      <c r="C4860" s="37" t="n">
        <v>750</v>
      </c>
      <c r="D4860" s="41" t="n">
        <v>750</v>
      </c>
    </row>
    <row r="4861" customFormat="false" ht="12.8" hidden="false" customHeight="false" outlineLevel="0" collapsed="false">
      <c r="A4861" s="34" t="s">
        <v>7389</v>
      </c>
      <c r="B4861" s="38"/>
      <c r="C4861" s="37" t="n">
        <v>750</v>
      </c>
      <c r="D4861" s="41" t="n">
        <v>750</v>
      </c>
    </row>
    <row r="4862" customFormat="false" ht="12.8" hidden="false" customHeight="false" outlineLevel="0" collapsed="false">
      <c r="A4862" s="34" t="s">
        <v>8964</v>
      </c>
      <c r="B4862" s="38"/>
      <c r="C4862" s="37" t="n">
        <v>750</v>
      </c>
      <c r="D4862" s="41" t="n">
        <v>750</v>
      </c>
    </row>
    <row r="4863" customFormat="false" ht="12.8" hidden="false" customHeight="false" outlineLevel="0" collapsed="false">
      <c r="A4863" s="34" t="s">
        <v>11113</v>
      </c>
      <c r="B4863" s="38"/>
      <c r="C4863" s="37" t="n">
        <v>750</v>
      </c>
      <c r="D4863" s="41" t="n">
        <v>750</v>
      </c>
    </row>
    <row r="4864" customFormat="false" ht="12.8" hidden="false" customHeight="false" outlineLevel="0" collapsed="false">
      <c r="A4864" s="34" t="s">
        <v>8977</v>
      </c>
      <c r="B4864" s="38"/>
      <c r="C4864" s="37" t="n">
        <v>750</v>
      </c>
      <c r="D4864" s="41" t="n">
        <v>750</v>
      </c>
    </row>
    <row r="4865" customFormat="false" ht="12.8" hidden="false" customHeight="false" outlineLevel="0" collapsed="false">
      <c r="A4865" s="34" t="s">
        <v>1283</v>
      </c>
      <c r="B4865" s="38"/>
      <c r="C4865" s="37" t="n">
        <v>750</v>
      </c>
      <c r="D4865" s="41" t="n">
        <v>750</v>
      </c>
    </row>
    <row r="4866" customFormat="false" ht="12.8" hidden="false" customHeight="false" outlineLevel="0" collapsed="false">
      <c r="A4866" s="34" t="s">
        <v>4633</v>
      </c>
      <c r="B4866" s="35" t="n">
        <v>750</v>
      </c>
      <c r="C4866" s="36"/>
      <c r="D4866" s="41" t="n">
        <v>750</v>
      </c>
    </row>
    <row r="4867" customFormat="false" ht="12.8" hidden="false" customHeight="false" outlineLevel="0" collapsed="false">
      <c r="A4867" s="34" t="s">
        <v>4476</v>
      </c>
      <c r="B4867" s="35" t="n">
        <v>750</v>
      </c>
      <c r="C4867" s="36"/>
      <c r="D4867" s="41" t="n">
        <v>750</v>
      </c>
    </row>
    <row r="4868" customFormat="false" ht="12.8" hidden="false" customHeight="false" outlineLevel="0" collapsed="false">
      <c r="A4868" s="34" t="s">
        <v>1291</v>
      </c>
      <c r="B4868" s="38"/>
      <c r="C4868" s="37" t="n">
        <v>750</v>
      </c>
      <c r="D4868" s="41" t="n">
        <v>750</v>
      </c>
    </row>
    <row r="4869" customFormat="false" ht="12.8" hidden="false" customHeight="false" outlineLevel="0" collapsed="false">
      <c r="A4869" s="34" t="s">
        <v>5116</v>
      </c>
      <c r="B4869" s="35" t="n">
        <v>750</v>
      </c>
      <c r="C4869" s="36"/>
      <c r="D4869" s="41" t="n">
        <v>750</v>
      </c>
    </row>
    <row r="4870" customFormat="false" ht="12.8" hidden="false" customHeight="false" outlineLevel="0" collapsed="false">
      <c r="A4870" s="34" t="s">
        <v>9109</v>
      </c>
      <c r="B4870" s="38"/>
      <c r="C4870" s="37" t="n">
        <v>750</v>
      </c>
      <c r="D4870" s="41" t="n">
        <v>750</v>
      </c>
    </row>
    <row r="4871" customFormat="false" ht="12.8" hidden="false" customHeight="false" outlineLevel="0" collapsed="false">
      <c r="A4871" s="34" t="s">
        <v>3039</v>
      </c>
      <c r="B4871" s="35" t="n">
        <v>750</v>
      </c>
      <c r="C4871" s="36"/>
      <c r="D4871" s="41" t="n">
        <v>750</v>
      </c>
    </row>
    <row r="4872" customFormat="false" ht="12.8" hidden="false" customHeight="false" outlineLevel="0" collapsed="false">
      <c r="A4872" s="34" t="s">
        <v>4432</v>
      </c>
      <c r="B4872" s="38"/>
      <c r="C4872" s="37" t="n">
        <v>750</v>
      </c>
      <c r="D4872" s="41" t="n">
        <v>750</v>
      </c>
    </row>
    <row r="4873" customFormat="false" ht="12.8" hidden="false" customHeight="false" outlineLevel="0" collapsed="false">
      <c r="A4873" s="34" t="s">
        <v>6705</v>
      </c>
      <c r="B4873" s="35" t="n">
        <v>750</v>
      </c>
      <c r="C4873" s="36"/>
      <c r="D4873" s="41" t="n">
        <v>750</v>
      </c>
    </row>
    <row r="4874" customFormat="false" ht="12.8" hidden="false" customHeight="false" outlineLevel="0" collapsed="false">
      <c r="A4874" s="34" t="s">
        <v>11834</v>
      </c>
      <c r="B4874" s="35" t="n">
        <v>750</v>
      </c>
      <c r="C4874" s="36"/>
      <c r="D4874" s="41" t="n">
        <v>750</v>
      </c>
    </row>
    <row r="4875" customFormat="false" ht="12.8" hidden="false" customHeight="false" outlineLevel="0" collapsed="false">
      <c r="A4875" s="34" t="s">
        <v>9789</v>
      </c>
      <c r="B4875" s="35" t="n">
        <v>750</v>
      </c>
      <c r="C4875" s="36"/>
      <c r="D4875" s="41" t="n">
        <v>750</v>
      </c>
    </row>
    <row r="4876" customFormat="false" ht="12.8" hidden="false" customHeight="false" outlineLevel="0" collapsed="false">
      <c r="A4876" s="34" t="s">
        <v>11202</v>
      </c>
      <c r="B4876" s="35" t="n">
        <v>750</v>
      </c>
      <c r="C4876" s="36"/>
      <c r="D4876" s="41" t="n">
        <v>750</v>
      </c>
    </row>
    <row r="4877" customFormat="false" ht="12.8" hidden="false" customHeight="false" outlineLevel="0" collapsed="false">
      <c r="A4877" s="34" t="s">
        <v>6132</v>
      </c>
      <c r="B4877" s="35" t="n">
        <v>750</v>
      </c>
      <c r="C4877" s="36"/>
      <c r="D4877" s="41" t="n">
        <v>750</v>
      </c>
    </row>
    <row r="4878" customFormat="false" ht="12.8" hidden="false" customHeight="false" outlineLevel="0" collapsed="false">
      <c r="A4878" s="34" t="s">
        <v>2918</v>
      </c>
      <c r="B4878" s="38"/>
      <c r="C4878" s="37" t="n">
        <v>750</v>
      </c>
      <c r="D4878" s="41" t="n">
        <v>750</v>
      </c>
    </row>
    <row r="4879" customFormat="false" ht="12.8" hidden="false" customHeight="false" outlineLevel="0" collapsed="false">
      <c r="A4879" s="34" t="s">
        <v>9169</v>
      </c>
      <c r="B4879" s="38"/>
      <c r="C4879" s="37" t="n">
        <v>750</v>
      </c>
      <c r="D4879" s="41" t="n">
        <v>750</v>
      </c>
    </row>
    <row r="4880" customFormat="false" ht="12.8" hidden="false" customHeight="false" outlineLevel="0" collapsed="false">
      <c r="A4880" s="34" t="s">
        <v>5135</v>
      </c>
      <c r="B4880" s="38"/>
      <c r="C4880" s="37" t="n">
        <v>750</v>
      </c>
      <c r="D4880" s="41" t="n">
        <v>750</v>
      </c>
    </row>
    <row r="4881" customFormat="false" ht="12.8" hidden="false" customHeight="false" outlineLevel="0" collapsed="false">
      <c r="A4881" s="34" t="s">
        <v>10931</v>
      </c>
      <c r="B4881" s="35" t="n">
        <v>750</v>
      </c>
      <c r="C4881" s="36"/>
      <c r="D4881" s="41" t="n">
        <v>750</v>
      </c>
    </row>
    <row r="4882" customFormat="false" ht="12.8" hidden="false" customHeight="false" outlineLevel="0" collapsed="false">
      <c r="A4882" s="34" t="s">
        <v>2935</v>
      </c>
      <c r="B4882" s="38"/>
      <c r="C4882" s="37" t="n">
        <v>750</v>
      </c>
      <c r="D4882" s="41" t="n">
        <v>750</v>
      </c>
    </row>
    <row r="4883" customFormat="false" ht="12.8" hidden="false" customHeight="false" outlineLevel="0" collapsed="false">
      <c r="A4883" s="34" t="s">
        <v>1336</v>
      </c>
      <c r="B4883" s="38"/>
      <c r="C4883" s="37" t="n">
        <v>750</v>
      </c>
      <c r="D4883" s="41" t="n">
        <v>750</v>
      </c>
    </row>
    <row r="4884" customFormat="false" ht="12.8" hidden="false" customHeight="false" outlineLevel="0" collapsed="false">
      <c r="A4884" s="34" t="s">
        <v>2937</v>
      </c>
      <c r="B4884" s="38"/>
      <c r="C4884" s="37" t="n">
        <v>750</v>
      </c>
      <c r="D4884" s="41" t="n">
        <v>750</v>
      </c>
    </row>
    <row r="4885" customFormat="false" ht="12.8" hidden="false" customHeight="false" outlineLevel="0" collapsed="false">
      <c r="A4885" s="34" t="s">
        <v>9259</v>
      </c>
      <c r="B4885" s="38"/>
      <c r="C4885" s="37" t="n">
        <v>750</v>
      </c>
      <c r="D4885" s="41" t="n">
        <v>750</v>
      </c>
    </row>
    <row r="4886" customFormat="false" ht="12.8" hidden="false" customHeight="false" outlineLevel="0" collapsed="false">
      <c r="A4886" s="34" t="s">
        <v>7066</v>
      </c>
      <c r="B4886" s="38"/>
      <c r="C4886" s="37" t="n">
        <v>749.63</v>
      </c>
      <c r="D4886" s="41" t="n">
        <v>749.63</v>
      </c>
    </row>
    <row r="4887" customFormat="false" ht="12.8" hidden="false" customHeight="false" outlineLevel="0" collapsed="false">
      <c r="A4887" s="34" t="s">
        <v>1738</v>
      </c>
      <c r="B4887" s="38"/>
      <c r="C4887" s="37" t="n">
        <v>749</v>
      </c>
      <c r="D4887" s="41" t="n">
        <v>749</v>
      </c>
    </row>
    <row r="4888" customFormat="false" ht="12.8" hidden="false" customHeight="false" outlineLevel="0" collapsed="false">
      <c r="A4888" s="34" t="s">
        <v>1741</v>
      </c>
      <c r="B4888" s="38"/>
      <c r="C4888" s="37" t="n">
        <v>749</v>
      </c>
      <c r="D4888" s="41" t="n">
        <v>749</v>
      </c>
    </row>
    <row r="4889" customFormat="false" ht="12.8" hidden="false" customHeight="false" outlineLevel="0" collapsed="false">
      <c r="A4889" s="34" t="s">
        <v>1810</v>
      </c>
      <c r="B4889" s="38"/>
      <c r="C4889" s="37" t="n">
        <v>749</v>
      </c>
      <c r="D4889" s="41" t="n">
        <v>749</v>
      </c>
    </row>
    <row r="4890" customFormat="false" ht="12.8" hidden="false" customHeight="false" outlineLevel="0" collapsed="false">
      <c r="A4890" s="34" t="s">
        <v>1835</v>
      </c>
      <c r="B4890" s="38"/>
      <c r="C4890" s="37" t="n">
        <v>749</v>
      </c>
      <c r="D4890" s="41" t="n">
        <v>749</v>
      </c>
    </row>
    <row r="4891" customFormat="false" ht="12.8" hidden="false" customHeight="false" outlineLevel="0" collapsed="false">
      <c r="A4891" s="34" t="s">
        <v>1916</v>
      </c>
      <c r="B4891" s="38"/>
      <c r="C4891" s="37" t="n">
        <v>749</v>
      </c>
      <c r="D4891" s="41" t="n">
        <v>749</v>
      </c>
    </row>
    <row r="4892" customFormat="false" ht="12.8" hidden="false" customHeight="false" outlineLevel="0" collapsed="false">
      <c r="A4892" s="34" t="s">
        <v>1937</v>
      </c>
      <c r="B4892" s="38"/>
      <c r="C4892" s="37" t="n">
        <v>749</v>
      </c>
      <c r="D4892" s="41" t="n">
        <v>749</v>
      </c>
    </row>
    <row r="4893" customFormat="false" ht="12.8" hidden="false" customHeight="false" outlineLevel="0" collapsed="false">
      <c r="A4893" s="34" t="s">
        <v>2046</v>
      </c>
      <c r="B4893" s="38"/>
      <c r="C4893" s="37" t="n">
        <v>749</v>
      </c>
      <c r="D4893" s="41" t="n">
        <v>749</v>
      </c>
    </row>
    <row r="4894" customFormat="false" ht="12.8" hidden="false" customHeight="false" outlineLevel="0" collapsed="false">
      <c r="A4894" s="34" t="s">
        <v>8846</v>
      </c>
      <c r="B4894" s="38"/>
      <c r="C4894" s="37" t="n">
        <v>749</v>
      </c>
      <c r="D4894" s="41" t="n">
        <v>749</v>
      </c>
    </row>
    <row r="4895" customFormat="false" ht="12.8" hidden="false" customHeight="false" outlineLevel="0" collapsed="false">
      <c r="A4895" s="34" t="s">
        <v>2086</v>
      </c>
      <c r="B4895" s="38"/>
      <c r="C4895" s="37" t="n">
        <v>749</v>
      </c>
      <c r="D4895" s="41" t="n">
        <v>749</v>
      </c>
    </row>
    <row r="4896" customFormat="false" ht="12.8" hidden="false" customHeight="false" outlineLevel="0" collapsed="false">
      <c r="A4896" s="34" t="s">
        <v>8416</v>
      </c>
      <c r="B4896" s="38"/>
      <c r="C4896" s="37" t="n">
        <v>748</v>
      </c>
      <c r="D4896" s="41" t="n">
        <v>748</v>
      </c>
    </row>
    <row r="4897" customFormat="false" ht="12.8" hidden="false" customHeight="false" outlineLevel="0" collapsed="false">
      <c r="A4897" s="34" t="s">
        <v>1862</v>
      </c>
      <c r="B4897" s="38"/>
      <c r="C4897" s="37" t="n">
        <v>747</v>
      </c>
      <c r="D4897" s="41" t="n">
        <v>747</v>
      </c>
    </row>
    <row r="4898" customFormat="false" ht="12.8" hidden="false" customHeight="false" outlineLevel="0" collapsed="false">
      <c r="A4898" s="34" t="s">
        <v>3457</v>
      </c>
      <c r="B4898" s="38"/>
      <c r="C4898" s="37" t="n">
        <v>746</v>
      </c>
      <c r="D4898" s="41" t="n">
        <v>746</v>
      </c>
    </row>
    <row r="4899" customFormat="false" ht="12.8" hidden="false" customHeight="false" outlineLevel="0" collapsed="false">
      <c r="A4899" s="34" t="s">
        <v>4394</v>
      </c>
      <c r="B4899" s="38"/>
      <c r="C4899" s="37" t="n">
        <v>744.73</v>
      </c>
      <c r="D4899" s="41" t="n">
        <v>744.73</v>
      </c>
    </row>
    <row r="4900" customFormat="false" ht="12.8" hidden="false" customHeight="false" outlineLevel="0" collapsed="false">
      <c r="A4900" s="34" t="s">
        <v>11142</v>
      </c>
      <c r="B4900" s="38"/>
      <c r="C4900" s="37" t="n">
        <v>743</v>
      </c>
      <c r="D4900" s="41" t="n">
        <v>743</v>
      </c>
    </row>
    <row r="4901" customFormat="false" ht="12.8" hidden="false" customHeight="false" outlineLevel="0" collapsed="false">
      <c r="A4901" s="34" t="s">
        <v>11264</v>
      </c>
      <c r="B4901" s="38"/>
      <c r="C4901" s="37" t="n">
        <v>743</v>
      </c>
      <c r="D4901" s="41" t="n">
        <v>743</v>
      </c>
    </row>
    <row r="4902" customFormat="false" ht="12.8" hidden="false" customHeight="false" outlineLevel="0" collapsed="false">
      <c r="A4902" s="34" t="s">
        <v>11239</v>
      </c>
      <c r="B4902" s="38"/>
      <c r="C4902" s="37" t="n">
        <v>741</v>
      </c>
      <c r="D4902" s="41" t="n">
        <v>741</v>
      </c>
    </row>
    <row r="4903" customFormat="false" ht="12.8" hidden="false" customHeight="false" outlineLevel="0" collapsed="false">
      <c r="A4903" s="34" t="s">
        <v>7807</v>
      </c>
      <c r="B4903" s="38"/>
      <c r="C4903" s="37" t="n">
        <v>740</v>
      </c>
      <c r="D4903" s="41" t="n">
        <v>740</v>
      </c>
    </row>
    <row r="4904" customFormat="false" ht="12.8" hidden="false" customHeight="false" outlineLevel="0" collapsed="false">
      <c r="A4904" s="34" t="s">
        <v>10015</v>
      </c>
      <c r="B4904" s="38"/>
      <c r="C4904" s="37" t="n">
        <v>740</v>
      </c>
      <c r="D4904" s="41" t="n">
        <v>740</v>
      </c>
    </row>
    <row r="4905" customFormat="false" ht="12.8" hidden="false" customHeight="false" outlineLevel="0" collapsed="false">
      <c r="A4905" s="34" t="s">
        <v>1081</v>
      </c>
      <c r="B4905" s="38"/>
      <c r="C4905" s="37" t="n">
        <v>740</v>
      </c>
      <c r="D4905" s="41" t="n">
        <v>740</v>
      </c>
    </row>
    <row r="4906" customFormat="false" ht="12.8" hidden="false" customHeight="false" outlineLevel="0" collapsed="false">
      <c r="A4906" s="34" t="s">
        <v>1817</v>
      </c>
      <c r="B4906" s="38"/>
      <c r="C4906" s="37" t="n">
        <v>739</v>
      </c>
      <c r="D4906" s="41" t="n">
        <v>739</v>
      </c>
    </row>
    <row r="4907" customFormat="false" ht="12.8" hidden="false" customHeight="false" outlineLevel="0" collapsed="false">
      <c r="A4907" s="34" t="s">
        <v>7761</v>
      </c>
      <c r="B4907" s="38"/>
      <c r="C4907" s="37" t="n">
        <v>738</v>
      </c>
      <c r="D4907" s="41" t="n">
        <v>738</v>
      </c>
    </row>
    <row r="4908" customFormat="false" ht="12.8" hidden="false" customHeight="false" outlineLevel="0" collapsed="false">
      <c r="A4908" s="34" t="s">
        <v>11633</v>
      </c>
      <c r="B4908" s="38"/>
      <c r="C4908" s="37" t="n">
        <v>737</v>
      </c>
      <c r="D4908" s="41" t="n">
        <v>737</v>
      </c>
    </row>
    <row r="4909" customFormat="false" ht="12.8" hidden="false" customHeight="false" outlineLevel="0" collapsed="false">
      <c r="A4909" s="34" t="s">
        <v>9675</v>
      </c>
      <c r="B4909" s="38"/>
      <c r="C4909" s="37" t="n">
        <v>736.71</v>
      </c>
      <c r="D4909" s="41" t="n">
        <v>736.71</v>
      </c>
    </row>
    <row r="4910" customFormat="false" ht="12.8" hidden="false" customHeight="false" outlineLevel="0" collapsed="false">
      <c r="A4910" s="34" t="s">
        <v>486</v>
      </c>
      <c r="B4910" s="38"/>
      <c r="C4910" s="37" t="n">
        <v>735</v>
      </c>
      <c r="D4910" s="41" t="n">
        <v>735</v>
      </c>
    </row>
    <row r="4911" customFormat="false" ht="12.8" hidden="false" customHeight="false" outlineLevel="0" collapsed="false">
      <c r="A4911" s="34" t="s">
        <v>554</v>
      </c>
      <c r="B4911" s="38"/>
      <c r="C4911" s="37" t="n">
        <v>735</v>
      </c>
      <c r="D4911" s="41" t="n">
        <v>735</v>
      </c>
    </row>
    <row r="4912" customFormat="false" ht="12.8" hidden="false" customHeight="false" outlineLevel="0" collapsed="false">
      <c r="A4912" s="34" t="s">
        <v>824</v>
      </c>
      <c r="B4912" s="38"/>
      <c r="C4912" s="37" t="n">
        <v>735</v>
      </c>
      <c r="D4912" s="41" t="n">
        <v>735</v>
      </c>
    </row>
    <row r="4913" customFormat="false" ht="12.8" hidden="false" customHeight="false" outlineLevel="0" collapsed="false">
      <c r="A4913" s="34" t="s">
        <v>3910</v>
      </c>
      <c r="B4913" s="38"/>
      <c r="C4913" s="37" t="n">
        <v>734.21</v>
      </c>
      <c r="D4913" s="41" t="n">
        <v>734.21</v>
      </c>
    </row>
    <row r="4914" customFormat="false" ht="12.8" hidden="false" customHeight="false" outlineLevel="0" collapsed="false">
      <c r="A4914" s="34" t="s">
        <v>4017</v>
      </c>
      <c r="B4914" s="38"/>
      <c r="C4914" s="37" t="n">
        <v>734.21</v>
      </c>
      <c r="D4914" s="41" t="n">
        <v>734.21</v>
      </c>
    </row>
    <row r="4915" customFormat="false" ht="12.8" hidden="false" customHeight="false" outlineLevel="0" collapsed="false">
      <c r="A4915" s="34" t="s">
        <v>5006</v>
      </c>
      <c r="B4915" s="38"/>
      <c r="C4915" s="37" t="n">
        <v>734</v>
      </c>
      <c r="D4915" s="41" t="n">
        <v>734</v>
      </c>
    </row>
    <row r="4916" customFormat="false" ht="12.8" hidden="false" customHeight="false" outlineLevel="0" collapsed="false">
      <c r="A4916" s="34" t="s">
        <v>8661</v>
      </c>
      <c r="B4916" s="38"/>
      <c r="C4916" s="37" t="n">
        <v>734</v>
      </c>
      <c r="D4916" s="41" t="n">
        <v>734</v>
      </c>
    </row>
    <row r="4917" customFormat="false" ht="12.8" hidden="false" customHeight="false" outlineLevel="0" collapsed="false">
      <c r="A4917" s="34" t="s">
        <v>2735</v>
      </c>
      <c r="B4917" s="38"/>
      <c r="C4917" s="37" t="n">
        <v>733.77</v>
      </c>
      <c r="D4917" s="41" t="n">
        <v>733.77</v>
      </c>
    </row>
    <row r="4918" customFormat="false" ht="12.8" hidden="false" customHeight="false" outlineLevel="0" collapsed="false">
      <c r="A4918" s="34" t="s">
        <v>12285</v>
      </c>
      <c r="B4918" s="38"/>
      <c r="C4918" s="37" t="n">
        <v>733.66</v>
      </c>
      <c r="D4918" s="41" t="n">
        <v>733.66</v>
      </c>
    </row>
    <row r="4919" customFormat="false" ht="12.8" hidden="false" customHeight="false" outlineLevel="0" collapsed="false">
      <c r="A4919" s="34" t="s">
        <v>5820</v>
      </c>
      <c r="B4919" s="38"/>
      <c r="C4919" s="37" t="n">
        <v>732.9</v>
      </c>
      <c r="D4919" s="41" t="n">
        <v>732.9</v>
      </c>
    </row>
    <row r="4920" customFormat="false" ht="12.8" hidden="false" customHeight="false" outlineLevel="0" collapsed="false">
      <c r="A4920" s="34" t="s">
        <v>2323</v>
      </c>
      <c r="B4920" s="35" t="n">
        <v>731.25</v>
      </c>
      <c r="C4920" s="36"/>
      <c r="D4920" s="41" t="n">
        <v>731.25</v>
      </c>
    </row>
    <row r="4921" customFormat="false" ht="12.8" hidden="false" customHeight="false" outlineLevel="0" collapsed="false">
      <c r="A4921" s="34" t="s">
        <v>9396</v>
      </c>
      <c r="B4921" s="38"/>
      <c r="C4921" s="37" t="n">
        <v>731</v>
      </c>
      <c r="D4921" s="41" t="n">
        <v>731</v>
      </c>
    </row>
    <row r="4922" customFormat="false" ht="12.8" hidden="false" customHeight="false" outlineLevel="0" collapsed="false">
      <c r="A4922" s="34" t="s">
        <v>379</v>
      </c>
      <c r="B4922" s="38"/>
      <c r="C4922" s="37" t="n">
        <v>730</v>
      </c>
      <c r="D4922" s="41" t="n">
        <v>730</v>
      </c>
    </row>
    <row r="4923" customFormat="false" ht="12.8" hidden="false" customHeight="false" outlineLevel="0" collapsed="false">
      <c r="A4923" s="34" t="s">
        <v>8230</v>
      </c>
      <c r="B4923" s="38"/>
      <c r="C4923" s="37" t="n">
        <v>730</v>
      </c>
      <c r="D4923" s="41" t="n">
        <v>730</v>
      </c>
    </row>
    <row r="4924" customFormat="false" ht="12.8" hidden="false" customHeight="false" outlineLevel="0" collapsed="false">
      <c r="A4924" s="34" t="s">
        <v>11262</v>
      </c>
      <c r="B4924" s="38"/>
      <c r="C4924" s="37" t="n">
        <v>730</v>
      </c>
      <c r="D4924" s="41" t="n">
        <v>730</v>
      </c>
    </row>
    <row r="4925" customFormat="false" ht="12.8" hidden="false" customHeight="false" outlineLevel="0" collapsed="false">
      <c r="A4925" s="34" t="s">
        <v>11396</v>
      </c>
      <c r="B4925" s="38"/>
      <c r="C4925" s="37" t="n">
        <v>729.63</v>
      </c>
      <c r="D4925" s="41" t="n">
        <v>729.63</v>
      </c>
    </row>
    <row r="4926" customFormat="false" ht="12.8" hidden="false" customHeight="false" outlineLevel="0" collapsed="false">
      <c r="A4926" s="34" t="s">
        <v>7387</v>
      </c>
      <c r="B4926" s="38"/>
      <c r="C4926" s="37" t="n">
        <v>728.82</v>
      </c>
      <c r="D4926" s="41" t="n">
        <v>728.82</v>
      </c>
    </row>
    <row r="4927" customFormat="false" ht="12.8" hidden="false" customHeight="false" outlineLevel="0" collapsed="false">
      <c r="A4927" s="34" t="s">
        <v>5749</v>
      </c>
      <c r="B4927" s="38"/>
      <c r="C4927" s="37" t="n">
        <v>727.98</v>
      </c>
      <c r="D4927" s="41" t="n">
        <v>727.98</v>
      </c>
    </row>
    <row r="4928" customFormat="false" ht="12.8" hidden="false" customHeight="false" outlineLevel="0" collapsed="false">
      <c r="A4928" s="34" t="s">
        <v>12228</v>
      </c>
      <c r="B4928" s="38"/>
      <c r="C4928" s="37" t="n">
        <v>727.68</v>
      </c>
      <c r="D4928" s="41" t="n">
        <v>727.68</v>
      </c>
    </row>
    <row r="4929" customFormat="false" ht="12.8" hidden="false" customHeight="false" outlineLevel="0" collapsed="false">
      <c r="A4929" s="34" t="s">
        <v>12244</v>
      </c>
      <c r="B4929" s="38"/>
      <c r="C4929" s="37" t="n">
        <v>727.48</v>
      </c>
      <c r="D4929" s="41" t="n">
        <v>727.48</v>
      </c>
    </row>
    <row r="4930" customFormat="false" ht="12.8" hidden="false" customHeight="false" outlineLevel="0" collapsed="false">
      <c r="A4930" s="34" t="s">
        <v>5717</v>
      </c>
      <c r="B4930" s="38"/>
      <c r="C4930" s="37" t="n">
        <v>725.03</v>
      </c>
      <c r="D4930" s="41" t="n">
        <v>725.03</v>
      </c>
    </row>
    <row r="4931" customFormat="false" ht="12.8" hidden="false" customHeight="false" outlineLevel="0" collapsed="false">
      <c r="A4931" s="34" t="s">
        <v>5057</v>
      </c>
      <c r="B4931" s="38"/>
      <c r="C4931" s="37" t="n">
        <v>725</v>
      </c>
      <c r="D4931" s="41" t="n">
        <v>725</v>
      </c>
    </row>
    <row r="4932" customFormat="false" ht="12.8" hidden="false" customHeight="false" outlineLevel="0" collapsed="false">
      <c r="A4932" s="34" t="s">
        <v>11149</v>
      </c>
      <c r="B4932" s="38"/>
      <c r="C4932" s="37" t="n">
        <v>725</v>
      </c>
      <c r="D4932" s="41" t="n">
        <v>725</v>
      </c>
    </row>
    <row r="4933" customFormat="false" ht="12.8" hidden="false" customHeight="false" outlineLevel="0" collapsed="false">
      <c r="A4933" s="34" t="s">
        <v>4326</v>
      </c>
      <c r="B4933" s="38"/>
      <c r="C4933" s="37" t="n">
        <v>722.07</v>
      </c>
      <c r="D4933" s="41" t="n">
        <v>722.07</v>
      </c>
    </row>
    <row r="4934" customFormat="false" ht="12.8" hidden="false" customHeight="false" outlineLevel="0" collapsed="false">
      <c r="A4934" s="34" t="s">
        <v>11224</v>
      </c>
      <c r="B4934" s="38"/>
      <c r="C4934" s="37" t="n">
        <v>721</v>
      </c>
      <c r="D4934" s="41" t="n">
        <v>721</v>
      </c>
    </row>
    <row r="4935" customFormat="false" ht="12.8" hidden="false" customHeight="false" outlineLevel="0" collapsed="false">
      <c r="A4935" s="34" t="s">
        <v>3385</v>
      </c>
      <c r="B4935" s="38"/>
      <c r="C4935" s="37" t="n">
        <v>720.59</v>
      </c>
      <c r="D4935" s="41" t="n">
        <v>720.59</v>
      </c>
    </row>
    <row r="4936" customFormat="false" ht="12.8" hidden="false" customHeight="false" outlineLevel="0" collapsed="false">
      <c r="A4936" s="34" t="s">
        <v>8057</v>
      </c>
      <c r="B4936" s="35" t="n">
        <v>720</v>
      </c>
      <c r="C4936" s="36"/>
      <c r="D4936" s="41" t="n">
        <v>720</v>
      </c>
    </row>
    <row r="4937" customFormat="false" ht="12.8" hidden="false" customHeight="false" outlineLevel="0" collapsed="false">
      <c r="A4937" s="34" t="s">
        <v>933</v>
      </c>
      <c r="B4937" s="38"/>
      <c r="C4937" s="37" t="n">
        <v>718</v>
      </c>
      <c r="D4937" s="41" t="n">
        <v>718</v>
      </c>
    </row>
    <row r="4938" customFormat="false" ht="12.8" hidden="false" customHeight="false" outlineLevel="0" collapsed="false">
      <c r="A4938" s="34" t="s">
        <v>5621</v>
      </c>
      <c r="B4938" s="38"/>
      <c r="C4938" s="37" t="n">
        <v>716.28</v>
      </c>
      <c r="D4938" s="41" t="n">
        <v>716.28</v>
      </c>
    </row>
    <row r="4939" customFormat="false" ht="12.8" hidden="false" customHeight="false" outlineLevel="0" collapsed="false">
      <c r="A4939" s="34" t="s">
        <v>9887</v>
      </c>
      <c r="B4939" s="38"/>
      <c r="C4939" s="37" t="n">
        <v>715</v>
      </c>
      <c r="D4939" s="41" t="n">
        <v>715</v>
      </c>
    </row>
    <row r="4940" customFormat="false" ht="12.8" hidden="false" customHeight="false" outlineLevel="0" collapsed="false">
      <c r="A4940" s="34" t="s">
        <v>9435</v>
      </c>
      <c r="B4940" s="38"/>
      <c r="C4940" s="37" t="n">
        <v>715</v>
      </c>
      <c r="D4940" s="41" t="n">
        <v>715</v>
      </c>
    </row>
    <row r="4941" customFormat="false" ht="12.8" hidden="false" customHeight="false" outlineLevel="0" collapsed="false">
      <c r="A4941" s="34" t="s">
        <v>11119</v>
      </c>
      <c r="B4941" s="38"/>
      <c r="C4941" s="37" t="n">
        <v>715</v>
      </c>
      <c r="D4941" s="41" t="n">
        <v>715</v>
      </c>
    </row>
    <row r="4942" customFormat="false" ht="12.8" hidden="false" customHeight="false" outlineLevel="0" collapsed="false">
      <c r="A4942" s="34" t="s">
        <v>7818</v>
      </c>
      <c r="B4942" s="38"/>
      <c r="C4942" s="37" t="n">
        <v>714</v>
      </c>
      <c r="D4942" s="41" t="n">
        <v>714</v>
      </c>
    </row>
    <row r="4943" customFormat="false" ht="12.8" hidden="false" customHeight="false" outlineLevel="0" collapsed="false">
      <c r="A4943" s="34" t="s">
        <v>7686</v>
      </c>
      <c r="B4943" s="38"/>
      <c r="C4943" s="37" t="n">
        <v>713.79</v>
      </c>
      <c r="D4943" s="41" t="n">
        <v>713.79</v>
      </c>
    </row>
    <row r="4944" customFormat="false" ht="12.8" hidden="false" customHeight="false" outlineLevel="0" collapsed="false">
      <c r="A4944" s="34" t="s">
        <v>7694</v>
      </c>
      <c r="B4944" s="38"/>
      <c r="C4944" s="37" t="n">
        <v>713.79</v>
      </c>
      <c r="D4944" s="41" t="n">
        <v>713.79</v>
      </c>
    </row>
    <row r="4945" customFormat="false" ht="12.8" hidden="false" customHeight="false" outlineLevel="0" collapsed="false">
      <c r="A4945" s="34" t="s">
        <v>4000</v>
      </c>
      <c r="B4945" s="38"/>
      <c r="C4945" s="37" t="n">
        <v>712.65</v>
      </c>
      <c r="D4945" s="41" t="n">
        <v>712.65</v>
      </c>
    </row>
    <row r="4946" customFormat="false" ht="12.8" hidden="false" customHeight="false" outlineLevel="0" collapsed="false">
      <c r="A4946" s="34" t="s">
        <v>12128</v>
      </c>
      <c r="B4946" s="38"/>
      <c r="C4946" s="37" t="n">
        <v>712.11</v>
      </c>
      <c r="D4946" s="41" t="n">
        <v>712.11</v>
      </c>
    </row>
    <row r="4947" customFormat="false" ht="12.8" hidden="false" customHeight="false" outlineLevel="0" collapsed="false">
      <c r="A4947" s="34" t="s">
        <v>9660</v>
      </c>
      <c r="B4947" s="35" t="n">
        <v>711.2</v>
      </c>
      <c r="C4947" s="36"/>
      <c r="D4947" s="41" t="n">
        <v>711.2</v>
      </c>
    </row>
    <row r="4948" customFormat="false" ht="12.8" hidden="false" customHeight="false" outlineLevel="0" collapsed="false">
      <c r="A4948" s="34" t="s">
        <v>10952</v>
      </c>
      <c r="B4948" s="38"/>
      <c r="C4948" s="37" t="n">
        <v>711</v>
      </c>
      <c r="D4948" s="41" t="n">
        <v>711</v>
      </c>
    </row>
    <row r="4949" customFormat="false" ht="12.8" hidden="false" customHeight="false" outlineLevel="0" collapsed="false">
      <c r="A4949" s="34" t="s">
        <v>11618</v>
      </c>
      <c r="B4949" s="38"/>
      <c r="C4949" s="37" t="n">
        <v>711</v>
      </c>
      <c r="D4949" s="41" t="n">
        <v>711</v>
      </c>
    </row>
    <row r="4950" customFormat="false" ht="12.8" hidden="false" customHeight="false" outlineLevel="0" collapsed="false">
      <c r="A4950" s="34" t="s">
        <v>3383</v>
      </c>
      <c r="B4950" s="38"/>
      <c r="C4950" s="37" t="n">
        <v>710.61</v>
      </c>
      <c r="D4950" s="41" t="n">
        <v>710.61</v>
      </c>
    </row>
    <row r="4951" customFormat="false" ht="12.8" hidden="false" customHeight="false" outlineLevel="0" collapsed="false">
      <c r="A4951" s="34" t="s">
        <v>396</v>
      </c>
      <c r="B4951" s="38"/>
      <c r="C4951" s="37" t="n">
        <v>710.48</v>
      </c>
      <c r="D4951" s="41" t="n">
        <v>710.48</v>
      </c>
    </row>
    <row r="4952" customFormat="false" ht="12.8" hidden="false" customHeight="false" outlineLevel="0" collapsed="false">
      <c r="A4952" s="34" t="s">
        <v>11245</v>
      </c>
      <c r="B4952" s="38"/>
      <c r="C4952" s="37" t="n">
        <v>709</v>
      </c>
      <c r="D4952" s="41" t="n">
        <v>709</v>
      </c>
    </row>
    <row r="4953" customFormat="false" ht="12.8" hidden="false" customHeight="false" outlineLevel="0" collapsed="false">
      <c r="A4953" s="34" t="s">
        <v>7367</v>
      </c>
      <c r="B4953" s="38"/>
      <c r="C4953" s="37" t="n">
        <v>708.05</v>
      </c>
      <c r="D4953" s="41" t="n">
        <v>708.05</v>
      </c>
    </row>
    <row r="4954" customFormat="false" ht="12.8" hidden="false" customHeight="false" outlineLevel="0" collapsed="false">
      <c r="A4954" s="34" t="s">
        <v>567</v>
      </c>
      <c r="B4954" s="38"/>
      <c r="C4954" s="37" t="n">
        <v>708</v>
      </c>
      <c r="D4954" s="41" t="n">
        <v>708</v>
      </c>
    </row>
    <row r="4955" customFormat="false" ht="12.8" hidden="false" customHeight="false" outlineLevel="0" collapsed="false">
      <c r="A4955" s="34" t="s">
        <v>11252</v>
      </c>
      <c r="B4955" s="38"/>
      <c r="C4955" s="37" t="n">
        <v>708</v>
      </c>
      <c r="D4955" s="41" t="n">
        <v>708</v>
      </c>
    </row>
    <row r="4956" customFormat="false" ht="12.8" hidden="false" customHeight="false" outlineLevel="0" collapsed="false">
      <c r="A4956" s="34" t="s">
        <v>11286</v>
      </c>
      <c r="B4956" s="35" t="n">
        <v>705.33</v>
      </c>
      <c r="C4956" s="36"/>
      <c r="D4956" s="41" t="n">
        <v>705.33</v>
      </c>
    </row>
    <row r="4957" customFormat="false" ht="12.8" hidden="false" customHeight="false" outlineLevel="0" collapsed="false">
      <c r="A4957" s="34" t="s">
        <v>8277</v>
      </c>
      <c r="B4957" s="38"/>
      <c r="C4957" s="37" t="n">
        <v>705</v>
      </c>
      <c r="D4957" s="41" t="n">
        <v>705</v>
      </c>
    </row>
    <row r="4958" customFormat="false" ht="12.8" hidden="false" customHeight="false" outlineLevel="0" collapsed="false">
      <c r="A4958" s="34" t="s">
        <v>7823</v>
      </c>
      <c r="B4958" s="38"/>
      <c r="C4958" s="37" t="n">
        <v>704</v>
      </c>
      <c r="D4958" s="41" t="n">
        <v>704</v>
      </c>
    </row>
    <row r="4959" customFormat="false" ht="12.8" hidden="false" customHeight="false" outlineLevel="0" collapsed="false">
      <c r="A4959" s="34" t="s">
        <v>5505</v>
      </c>
      <c r="B4959" s="38"/>
      <c r="C4959" s="37" t="n">
        <v>703.35</v>
      </c>
      <c r="D4959" s="41" t="n">
        <v>703.35</v>
      </c>
    </row>
    <row r="4960" customFormat="false" ht="12.8" hidden="false" customHeight="false" outlineLevel="0" collapsed="false">
      <c r="A4960" s="34" t="s">
        <v>10600</v>
      </c>
      <c r="B4960" s="38"/>
      <c r="C4960" s="37" t="n">
        <v>703</v>
      </c>
      <c r="D4960" s="41" t="n">
        <v>703</v>
      </c>
    </row>
    <row r="4961" customFormat="false" ht="12.8" hidden="false" customHeight="false" outlineLevel="0" collapsed="false">
      <c r="A4961" s="34" t="s">
        <v>10613</v>
      </c>
      <c r="B4961" s="38"/>
      <c r="C4961" s="37" t="n">
        <v>703</v>
      </c>
      <c r="D4961" s="41" t="n">
        <v>703</v>
      </c>
    </row>
    <row r="4962" customFormat="false" ht="12.8" hidden="false" customHeight="false" outlineLevel="0" collapsed="false">
      <c r="A4962" s="34" t="s">
        <v>10667</v>
      </c>
      <c r="B4962" s="38"/>
      <c r="C4962" s="37" t="n">
        <v>703</v>
      </c>
      <c r="D4962" s="41" t="n">
        <v>703</v>
      </c>
    </row>
    <row r="4963" customFormat="false" ht="12.8" hidden="false" customHeight="false" outlineLevel="0" collapsed="false">
      <c r="A4963" s="34" t="s">
        <v>10671</v>
      </c>
      <c r="B4963" s="38"/>
      <c r="C4963" s="37" t="n">
        <v>703</v>
      </c>
      <c r="D4963" s="41" t="n">
        <v>703</v>
      </c>
    </row>
    <row r="4964" customFormat="false" ht="12.8" hidden="false" customHeight="false" outlineLevel="0" collapsed="false">
      <c r="A4964" s="34" t="s">
        <v>10746</v>
      </c>
      <c r="B4964" s="38"/>
      <c r="C4964" s="37" t="n">
        <v>703</v>
      </c>
      <c r="D4964" s="41" t="n">
        <v>703</v>
      </c>
    </row>
    <row r="4965" customFormat="false" ht="12.8" hidden="false" customHeight="false" outlineLevel="0" collapsed="false">
      <c r="A4965" s="34" t="s">
        <v>3741</v>
      </c>
      <c r="B4965" s="38"/>
      <c r="C4965" s="37" t="n">
        <v>702.8</v>
      </c>
      <c r="D4965" s="41" t="n">
        <v>702.8</v>
      </c>
    </row>
    <row r="4966" customFormat="false" ht="12.8" hidden="false" customHeight="false" outlineLevel="0" collapsed="false">
      <c r="A4966" s="34" t="s">
        <v>3826</v>
      </c>
      <c r="B4966" s="38"/>
      <c r="C4966" s="37" t="n">
        <v>702.8</v>
      </c>
      <c r="D4966" s="41" t="n">
        <v>702.8</v>
      </c>
    </row>
    <row r="4967" customFormat="false" ht="12.8" hidden="false" customHeight="false" outlineLevel="0" collapsed="false">
      <c r="A4967" s="34" t="s">
        <v>3873</v>
      </c>
      <c r="B4967" s="38"/>
      <c r="C4967" s="37" t="n">
        <v>702.8</v>
      </c>
      <c r="D4967" s="41" t="n">
        <v>702.8</v>
      </c>
    </row>
    <row r="4968" customFormat="false" ht="12.8" hidden="false" customHeight="false" outlineLevel="0" collapsed="false">
      <c r="A4968" s="34" t="s">
        <v>4126</v>
      </c>
      <c r="B4968" s="38"/>
      <c r="C4968" s="37" t="n">
        <v>702.8</v>
      </c>
      <c r="D4968" s="41" t="n">
        <v>702.8</v>
      </c>
    </row>
    <row r="4969" customFormat="false" ht="12.8" hidden="false" customHeight="false" outlineLevel="0" collapsed="false">
      <c r="A4969" s="34" t="s">
        <v>4716</v>
      </c>
      <c r="B4969" s="38"/>
      <c r="C4969" s="37" t="n">
        <v>702.22</v>
      </c>
      <c r="D4969" s="41" t="n">
        <v>702.22</v>
      </c>
    </row>
    <row r="4970" customFormat="false" ht="12.8" hidden="false" customHeight="false" outlineLevel="0" collapsed="false">
      <c r="A4970" s="34" t="s">
        <v>5628</v>
      </c>
      <c r="B4970" s="38"/>
      <c r="C4970" s="37" t="n">
        <v>701.7</v>
      </c>
      <c r="D4970" s="41" t="n">
        <v>701.7</v>
      </c>
    </row>
    <row r="4971" customFormat="false" ht="12.8" hidden="false" customHeight="false" outlineLevel="0" collapsed="false">
      <c r="A4971" s="34" t="s">
        <v>8347</v>
      </c>
      <c r="B4971" s="38"/>
      <c r="C4971" s="37" t="n">
        <v>701.62</v>
      </c>
      <c r="D4971" s="41" t="n">
        <v>701.62</v>
      </c>
    </row>
    <row r="4972" customFormat="false" ht="12.8" hidden="false" customHeight="false" outlineLevel="0" collapsed="false">
      <c r="A4972" s="34" t="s">
        <v>8918</v>
      </c>
      <c r="B4972" s="38"/>
      <c r="C4972" s="37" t="n">
        <v>701.62</v>
      </c>
      <c r="D4972" s="41" t="n">
        <v>701.62</v>
      </c>
    </row>
    <row r="4973" customFormat="false" ht="12.8" hidden="false" customHeight="false" outlineLevel="0" collapsed="false">
      <c r="A4973" s="34" t="s">
        <v>7535</v>
      </c>
      <c r="B4973" s="38"/>
      <c r="C4973" s="37" t="n">
        <v>701.29</v>
      </c>
      <c r="D4973" s="41" t="n">
        <v>701.29</v>
      </c>
    </row>
    <row r="4974" customFormat="false" ht="12.8" hidden="false" customHeight="false" outlineLevel="0" collapsed="false">
      <c r="A4974" s="34" t="s">
        <v>7619</v>
      </c>
      <c r="B4974" s="38"/>
      <c r="C4974" s="37" t="n">
        <v>701.29</v>
      </c>
      <c r="D4974" s="41" t="n">
        <v>701.29</v>
      </c>
    </row>
    <row r="4975" customFormat="false" ht="12.8" hidden="false" customHeight="false" outlineLevel="0" collapsed="false">
      <c r="A4975" s="34" t="s">
        <v>8146</v>
      </c>
      <c r="B4975" s="38"/>
      <c r="C4975" s="37" t="n">
        <v>700</v>
      </c>
      <c r="D4975" s="41" t="n">
        <v>700</v>
      </c>
    </row>
    <row r="4976" customFormat="false" ht="12.8" hidden="false" customHeight="false" outlineLevel="0" collapsed="false">
      <c r="A4976" s="34" t="s">
        <v>3086</v>
      </c>
      <c r="B4976" s="38"/>
      <c r="C4976" s="37" t="n">
        <v>700</v>
      </c>
      <c r="D4976" s="41" t="n">
        <v>700</v>
      </c>
    </row>
    <row r="4977" customFormat="false" ht="12.8" hidden="false" customHeight="false" outlineLevel="0" collapsed="false">
      <c r="A4977" s="34" t="s">
        <v>4207</v>
      </c>
      <c r="B4977" s="38"/>
      <c r="C4977" s="37" t="n">
        <v>700</v>
      </c>
      <c r="D4977" s="41" t="n">
        <v>700</v>
      </c>
    </row>
    <row r="4978" customFormat="false" ht="12.8" hidden="false" customHeight="false" outlineLevel="0" collapsed="false">
      <c r="A4978" s="34" t="s">
        <v>8196</v>
      </c>
      <c r="B4978" s="38"/>
      <c r="C4978" s="37" t="n">
        <v>700</v>
      </c>
      <c r="D4978" s="41" t="n">
        <v>700</v>
      </c>
    </row>
    <row r="4979" customFormat="false" ht="12.8" hidden="false" customHeight="false" outlineLevel="0" collapsed="false">
      <c r="A4979" s="34" t="s">
        <v>5805</v>
      </c>
      <c r="B4979" s="38"/>
      <c r="C4979" s="37" t="n">
        <v>700</v>
      </c>
      <c r="D4979" s="41" t="n">
        <v>700</v>
      </c>
    </row>
    <row r="4980" customFormat="false" ht="12.8" hidden="false" customHeight="false" outlineLevel="0" collapsed="false">
      <c r="A4980" s="34" t="s">
        <v>8224</v>
      </c>
      <c r="B4980" s="38"/>
      <c r="C4980" s="37" t="n">
        <v>700</v>
      </c>
      <c r="D4980" s="41" t="n">
        <v>700</v>
      </c>
    </row>
    <row r="4981" customFormat="false" ht="12.8" hidden="false" customHeight="false" outlineLevel="0" collapsed="false">
      <c r="A4981" s="34" t="s">
        <v>1456</v>
      </c>
      <c r="B4981" s="35" t="n">
        <v>700</v>
      </c>
      <c r="C4981" s="36"/>
      <c r="D4981" s="41" t="n">
        <v>700</v>
      </c>
    </row>
    <row r="4982" customFormat="false" ht="12.8" hidden="false" customHeight="false" outlineLevel="0" collapsed="false">
      <c r="A4982" s="34" t="s">
        <v>8251</v>
      </c>
      <c r="B4982" s="38"/>
      <c r="C4982" s="37" t="n">
        <v>700</v>
      </c>
      <c r="D4982" s="41" t="n">
        <v>700</v>
      </c>
    </row>
    <row r="4983" customFormat="false" ht="12.8" hidden="false" customHeight="false" outlineLevel="0" collapsed="false">
      <c r="A4983" s="34" t="s">
        <v>8269</v>
      </c>
      <c r="B4983" s="38"/>
      <c r="C4983" s="37" t="n">
        <v>700</v>
      </c>
      <c r="D4983" s="41" t="n">
        <v>700</v>
      </c>
    </row>
    <row r="4984" customFormat="false" ht="12.8" hidden="false" customHeight="false" outlineLevel="0" collapsed="false">
      <c r="A4984" s="34" t="s">
        <v>3813</v>
      </c>
      <c r="B4984" s="38"/>
      <c r="C4984" s="37" t="n">
        <v>700</v>
      </c>
      <c r="D4984" s="41" t="n">
        <v>700</v>
      </c>
    </row>
    <row r="4985" customFormat="false" ht="12.8" hidden="false" customHeight="false" outlineLevel="0" collapsed="false">
      <c r="A4985" s="34" t="s">
        <v>5899</v>
      </c>
      <c r="B4985" s="35" t="n">
        <v>700</v>
      </c>
      <c r="C4985" s="36"/>
      <c r="D4985" s="41" t="n">
        <v>700</v>
      </c>
    </row>
    <row r="4986" customFormat="false" ht="12.8" hidden="false" customHeight="false" outlineLevel="0" collapsed="false">
      <c r="A4986" s="34" t="s">
        <v>6613</v>
      </c>
      <c r="B4986" s="35" t="n">
        <v>700</v>
      </c>
      <c r="C4986" s="36"/>
      <c r="D4986" s="41" t="n">
        <v>700</v>
      </c>
    </row>
    <row r="4987" customFormat="false" ht="12.8" hidden="false" customHeight="false" outlineLevel="0" collapsed="false">
      <c r="A4987" s="34" t="s">
        <v>6620</v>
      </c>
      <c r="B4987" s="35" t="n">
        <v>700</v>
      </c>
      <c r="C4987" s="36"/>
      <c r="D4987" s="41" t="n">
        <v>700</v>
      </c>
    </row>
    <row r="4988" customFormat="false" ht="12.8" hidden="false" customHeight="false" outlineLevel="0" collapsed="false">
      <c r="A4988" s="34" t="s">
        <v>8423</v>
      </c>
      <c r="B4988" s="38"/>
      <c r="C4988" s="37" t="n">
        <v>700</v>
      </c>
      <c r="D4988" s="41" t="n">
        <v>700</v>
      </c>
    </row>
    <row r="4989" customFormat="false" ht="12.8" hidden="false" customHeight="false" outlineLevel="0" collapsed="false">
      <c r="A4989" s="34" t="s">
        <v>8446</v>
      </c>
      <c r="B4989" s="38"/>
      <c r="C4989" s="37" t="n">
        <v>700</v>
      </c>
      <c r="D4989" s="41" t="n">
        <v>700</v>
      </c>
    </row>
    <row r="4990" customFormat="false" ht="12.8" hidden="false" customHeight="false" outlineLevel="0" collapsed="false">
      <c r="A4990" s="34" t="s">
        <v>8448</v>
      </c>
      <c r="B4990" s="38"/>
      <c r="C4990" s="37" t="n">
        <v>700</v>
      </c>
      <c r="D4990" s="41" t="n">
        <v>700</v>
      </c>
    </row>
    <row r="4991" customFormat="false" ht="12.8" hidden="false" customHeight="false" outlineLevel="0" collapsed="false">
      <c r="A4991" s="34" t="s">
        <v>8459</v>
      </c>
      <c r="B4991" s="38"/>
      <c r="C4991" s="37" t="n">
        <v>700</v>
      </c>
      <c r="D4991" s="41" t="n">
        <v>700</v>
      </c>
    </row>
    <row r="4992" customFormat="false" ht="12.8" hidden="false" customHeight="false" outlineLevel="0" collapsed="false">
      <c r="A4992" s="34" t="s">
        <v>11748</v>
      </c>
      <c r="B4992" s="35" t="n">
        <v>700</v>
      </c>
      <c r="C4992" s="36"/>
      <c r="D4992" s="41" t="n">
        <v>700</v>
      </c>
    </row>
    <row r="4993" customFormat="false" ht="12.8" hidden="false" customHeight="false" outlineLevel="0" collapsed="false">
      <c r="A4993" s="34" t="s">
        <v>3846</v>
      </c>
      <c r="B4993" s="38"/>
      <c r="C4993" s="37" t="n">
        <v>700</v>
      </c>
      <c r="D4993" s="41" t="n">
        <v>700</v>
      </c>
    </row>
    <row r="4994" customFormat="false" ht="12.8" hidden="false" customHeight="false" outlineLevel="0" collapsed="false">
      <c r="A4994" s="34" t="s">
        <v>8500</v>
      </c>
      <c r="B4994" s="38"/>
      <c r="C4994" s="37" t="n">
        <v>700</v>
      </c>
      <c r="D4994" s="41" t="n">
        <v>700</v>
      </c>
    </row>
    <row r="4995" customFormat="false" ht="12.8" hidden="false" customHeight="false" outlineLevel="0" collapsed="false">
      <c r="A4995" s="34" t="s">
        <v>11029</v>
      </c>
      <c r="B4995" s="38"/>
      <c r="C4995" s="37" t="n">
        <v>700</v>
      </c>
      <c r="D4995" s="41" t="n">
        <v>700</v>
      </c>
    </row>
    <row r="4996" customFormat="false" ht="12.8" hidden="false" customHeight="false" outlineLevel="0" collapsed="false">
      <c r="A4996" s="34" t="s">
        <v>8551</v>
      </c>
      <c r="B4996" s="38"/>
      <c r="C4996" s="37" t="n">
        <v>700</v>
      </c>
      <c r="D4996" s="41" t="n">
        <v>700</v>
      </c>
    </row>
    <row r="4997" customFormat="false" ht="12.8" hidden="false" customHeight="false" outlineLevel="0" collapsed="false">
      <c r="A4997" s="34" t="s">
        <v>1531</v>
      </c>
      <c r="B4997" s="35" t="n">
        <v>700</v>
      </c>
      <c r="C4997" s="36"/>
      <c r="D4997" s="41" t="n">
        <v>700</v>
      </c>
    </row>
    <row r="4998" customFormat="false" ht="12.8" hidden="false" customHeight="false" outlineLevel="0" collapsed="false">
      <c r="A4998" s="34" t="s">
        <v>3893</v>
      </c>
      <c r="B4998" s="38"/>
      <c r="C4998" s="37" t="n">
        <v>700</v>
      </c>
      <c r="D4998" s="41" t="n">
        <v>700</v>
      </c>
    </row>
    <row r="4999" customFormat="false" ht="12.8" hidden="false" customHeight="false" outlineLevel="0" collapsed="false">
      <c r="A4999" s="34" t="s">
        <v>5183</v>
      </c>
      <c r="B4999" s="35" t="n">
        <v>700</v>
      </c>
      <c r="C4999" s="36"/>
      <c r="D4999" s="41" t="n">
        <v>700</v>
      </c>
    </row>
    <row r="5000" customFormat="false" ht="12.8" hidden="false" customHeight="false" outlineLevel="0" collapsed="false">
      <c r="A5000" s="34" t="s">
        <v>11374</v>
      </c>
      <c r="B5000" s="38"/>
      <c r="C5000" s="37" t="n">
        <v>700</v>
      </c>
      <c r="D5000" s="41" t="n">
        <v>700</v>
      </c>
    </row>
    <row r="5001" customFormat="false" ht="12.8" hidden="false" customHeight="false" outlineLevel="0" collapsed="false">
      <c r="A5001" s="34" t="s">
        <v>8632</v>
      </c>
      <c r="B5001" s="38"/>
      <c r="C5001" s="37" t="n">
        <v>700</v>
      </c>
      <c r="D5001" s="41" t="n">
        <v>700</v>
      </c>
    </row>
    <row r="5002" customFormat="false" ht="12.8" hidden="false" customHeight="false" outlineLevel="0" collapsed="false">
      <c r="A5002" s="34" t="s">
        <v>5319</v>
      </c>
      <c r="B5002" s="38"/>
      <c r="C5002" s="37" t="n">
        <v>700</v>
      </c>
      <c r="D5002" s="41" t="n">
        <v>700</v>
      </c>
    </row>
    <row r="5003" customFormat="false" ht="12.8" hidden="false" customHeight="false" outlineLevel="0" collapsed="false">
      <c r="A5003" s="34" t="s">
        <v>8665</v>
      </c>
      <c r="B5003" s="38"/>
      <c r="C5003" s="37" t="n">
        <v>700</v>
      </c>
      <c r="D5003" s="41" t="n">
        <v>700</v>
      </c>
    </row>
    <row r="5004" customFormat="false" ht="12.8" hidden="false" customHeight="false" outlineLevel="0" collapsed="false">
      <c r="A5004" s="34" t="s">
        <v>1971</v>
      </c>
      <c r="B5004" s="38"/>
      <c r="C5004" s="37" t="n">
        <v>700</v>
      </c>
      <c r="D5004" s="41" t="n">
        <v>700</v>
      </c>
    </row>
    <row r="5005" customFormat="false" ht="12.8" hidden="false" customHeight="false" outlineLevel="0" collapsed="false">
      <c r="A5005" s="34" t="s">
        <v>8700</v>
      </c>
      <c r="B5005" s="38"/>
      <c r="C5005" s="37" t="n">
        <v>700</v>
      </c>
      <c r="D5005" s="41" t="n">
        <v>700</v>
      </c>
    </row>
    <row r="5006" customFormat="false" ht="12.8" hidden="false" customHeight="false" outlineLevel="0" collapsed="false">
      <c r="A5006" s="34" t="s">
        <v>8706</v>
      </c>
      <c r="B5006" s="38"/>
      <c r="C5006" s="37" t="n">
        <v>700</v>
      </c>
      <c r="D5006" s="41" t="n">
        <v>700</v>
      </c>
    </row>
    <row r="5007" customFormat="false" ht="12.8" hidden="false" customHeight="false" outlineLevel="0" collapsed="false">
      <c r="A5007" s="34" t="s">
        <v>8708</v>
      </c>
      <c r="B5007" s="38"/>
      <c r="C5007" s="37" t="n">
        <v>700</v>
      </c>
      <c r="D5007" s="41" t="n">
        <v>700</v>
      </c>
    </row>
    <row r="5008" customFormat="false" ht="12.8" hidden="false" customHeight="false" outlineLevel="0" collapsed="false">
      <c r="A5008" s="34" t="s">
        <v>8760</v>
      </c>
      <c r="B5008" s="38"/>
      <c r="C5008" s="37" t="n">
        <v>700</v>
      </c>
      <c r="D5008" s="41" t="n">
        <v>700</v>
      </c>
    </row>
    <row r="5009" customFormat="false" ht="12.8" hidden="false" customHeight="false" outlineLevel="0" collapsed="false">
      <c r="A5009" s="34" t="s">
        <v>4015</v>
      </c>
      <c r="B5009" s="38"/>
      <c r="C5009" s="37" t="n">
        <v>700</v>
      </c>
      <c r="D5009" s="41" t="n">
        <v>700</v>
      </c>
    </row>
    <row r="5010" customFormat="false" ht="12.8" hidden="false" customHeight="false" outlineLevel="0" collapsed="false">
      <c r="A5010" s="34" t="s">
        <v>8841</v>
      </c>
      <c r="B5010" s="38"/>
      <c r="C5010" s="37" t="n">
        <v>700</v>
      </c>
      <c r="D5010" s="41" t="n">
        <v>700</v>
      </c>
    </row>
    <row r="5011" customFormat="false" ht="12.8" hidden="false" customHeight="false" outlineLevel="0" collapsed="false">
      <c r="A5011" s="34" t="s">
        <v>5328</v>
      </c>
      <c r="B5011" s="38"/>
      <c r="C5011" s="37" t="n">
        <v>700</v>
      </c>
      <c r="D5011" s="41" t="n">
        <v>700</v>
      </c>
    </row>
    <row r="5012" customFormat="false" ht="12.8" hidden="false" customHeight="false" outlineLevel="0" collapsed="false">
      <c r="A5012" s="34" t="s">
        <v>8870</v>
      </c>
      <c r="B5012" s="38"/>
      <c r="C5012" s="37" t="n">
        <v>700</v>
      </c>
      <c r="D5012" s="41" t="n">
        <v>700</v>
      </c>
    </row>
    <row r="5013" customFormat="false" ht="12.8" hidden="false" customHeight="false" outlineLevel="0" collapsed="false">
      <c r="A5013" s="34" t="s">
        <v>4034</v>
      </c>
      <c r="B5013" s="38"/>
      <c r="C5013" s="37" t="n">
        <v>700</v>
      </c>
      <c r="D5013" s="41" t="n">
        <v>700</v>
      </c>
    </row>
    <row r="5014" customFormat="false" ht="12.8" hidden="false" customHeight="false" outlineLevel="0" collapsed="false">
      <c r="A5014" s="34" t="s">
        <v>5339</v>
      </c>
      <c r="B5014" s="38"/>
      <c r="C5014" s="37" t="n">
        <v>700</v>
      </c>
      <c r="D5014" s="41" t="n">
        <v>700</v>
      </c>
    </row>
    <row r="5015" customFormat="false" ht="12.8" hidden="false" customHeight="false" outlineLevel="0" collapsed="false">
      <c r="A5015" s="34" t="s">
        <v>9001</v>
      </c>
      <c r="B5015" s="38"/>
      <c r="C5015" s="37" t="n">
        <v>700</v>
      </c>
      <c r="D5015" s="41" t="n">
        <v>700</v>
      </c>
    </row>
    <row r="5016" customFormat="false" ht="12.8" hidden="false" customHeight="false" outlineLevel="0" collapsed="false">
      <c r="A5016" s="34" t="s">
        <v>209</v>
      </c>
      <c r="B5016" s="35" t="n">
        <v>700</v>
      </c>
      <c r="C5016" s="36"/>
      <c r="D5016" s="41" t="n">
        <v>700</v>
      </c>
    </row>
    <row r="5017" customFormat="false" ht="12.8" hidden="false" customHeight="false" outlineLevel="0" collapsed="false">
      <c r="A5017" s="34" t="s">
        <v>2387</v>
      </c>
      <c r="B5017" s="35" t="n">
        <v>700</v>
      </c>
      <c r="C5017" s="36"/>
      <c r="D5017" s="41" t="n">
        <v>700</v>
      </c>
    </row>
    <row r="5018" customFormat="false" ht="12.8" hidden="false" customHeight="false" outlineLevel="0" collapsed="false">
      <c r="A5018" s="34" t="s">
        <v>9050</v>
      </c>
      <c r="B5018" s="38"/>
      <c r="C5018" s="37" t="n">
        <v>700</v>
      </c>
      <c r="D5018" s="41" t="n">
        <v>700</v>
      </c>
    </row>
    <row r="5019" customFormat="false" ht="12.8" hidden="false" customHeight="false" outlineLevel="0" collapsed="false">
      <c r="A5019" s="34" t="s">
        <v>10328</v>
      </c>
      <c r="B5019" s="38"/>
      <c r="C5019" s="37" t="n">
        <v>700</v>
      </c>
      <c r="D5019" s="41" t="n">
        <v>700</v>
      </c>
    </row>
    <row r="5020" customFormat="false" ht="12.8" hidden="false" customHeight="false" outlineLevel="0" collapsed="false">
      <c r="A5020" s="34" t="s">
        <v>4129</v>
      </c>
      <c r="B5020" s="38"/>
      <c r="C5020" s="37" t="n">
        <v>700</v>
      </c>
      <c r="D5020" s="41" t="n">
        <v>700</v>
      </c>
    </row>
    <row r="5021" customFormat="false" ht="12.8" hidden="false" customHeight="false" outlineLevel="0" collapsed="false">
      <c r="A5021" s="34" t="s">
        <v>9132</v>
      </c>
      <c r="B5021" s="38"/>
      <c r="C5021" s="37" t="n">
        <v>700</v>
      </c>
      <c r="D5021" s="41" t="n">
        <v>700</v>
      </c>
    </row>
    <row r="5022" customFormat="false" ht="12.8" hidden="false" customHeight="false" outlineLevel="0" collapsed="false">
      <c r="A5022" s="34" t="s">
        <v>5354</v>
      </c>
      <c r="B5022" s="38"/>
      <c r="C5022" s="37" t="n">
        <v>700</v>
      </c>
      <c r="D5022" s="41" t="n">
        <v>700</v>
      </c>
    </row>
    <row r="5023" customFormat="false" ht="12.8" hidden="false" customHeight="false" outlineLevel="0" collapsed="false">
      <c r="A5023" s="34" t="s">
        <v>1148</v>
      </c>
      <c r="B5023" s="35" t="n">
        <v>700</v>
      </c>
      <c r="C5023" s="36"/>
      <c r="D5023" s="41" t="n">
        <v>700</v>
      </c>
    </row>
    <row r="5024" customFormat="false" ht="12.8" hidden="false" customHeight="false" outlineLevel="0" collapsed="false">
      <c r="A5024" s="34" t="s">
        <v>3698</v>
      </c>
      <c r="B5024" s="35" t="n">
        <v>700</v>
      </c>
      <c r="C5024" s="36"/>
      <c r="D5024" s="41" t="n">
        <v>700</v>
      </c>
    </row>
    <row r="5025" customFormat="false" ht="12.8" hidden="false" customHeight="false" outlineLevel="0" collapsed="false">
      <c r="A5025" s="34" t="s">
        <v>4191</v>
      </c>
      <c r="B5025" s="38"/>
      <c r="C5025" s="37" t="n">
        <v>700</v>
      </c>
      <c r="D5025" s="41" t="n">
        <v>700</v>
      </c>
    </row>
    <row r="5026" customFormat="false" ht="12.8" hidden="false" customHeight="false" outlineLevel="0" collapsed="false">
      <c r="A5026" s="34" t="s">
        <v>5264</v>
      </c>
      <c r="B5026" s="38"/>
      <c r="C5026" s="37" t="n">
        <v>699</v>
      </c>
      <c r="D5026" s="41" t="n">
        <v>699</v>
      </c>
    </row>
    <row r="5027" customFormat="false" ht="12.8" hidden="false" customHeight="false" outlineLevel="0" collapsed="false">
      <c r="A5027" s="34" t="s">
        <v>997</v>
      </c>
      <c r="B5027" s="38"/>
      <c r="C5027" s="37" t="n">
        <v>699</v>
      </c>
      <c r="D5027" s="41" t="n">
        <v>699</v>
      </c>
    </row>
    <row r="5028" customFormat="false" ht="12.8" hidden="false" customHeight="false" outlineLevel="0" collapsed="false">
      <c r="A5028" s="34" t="s">
        <v>7790</v>
      </c>
      <c r="B5028" s="38"/>
      <c r="C5028" s="37" t="n">
        <v>699</v>
      </c>
      <c r="D5028" s="41" t="n">
        <v>699</v>
      </c>
    </row>
    <row r="5029" customFormat="false" ht="12.8" hidden="false" customHeight="false" outlineLevel="0" collapsed="false">
      <c r="A5029" s="34" t="s">
        <v>10607</v>
      </c>
      <c r="B5029" s="38"/>
      <c r="C5029" s="37" t="n">
        <v>698.86</v>
      </c>
      <c r="D5029" s="41" t="n">
        <v>698.86</v>
      </c>
    </row>
    <row r="5030" customFormat="false" ht="12.8" hidden="false" customHeight="false" outlineLevel="0" collapsed="false">
      <c r="A5030" s="34" t="s">
        <v>2494</v>
      </c>
      <c r="B5030" s="38"/>
      <c r="C5030" s="37" t="n">
        <v>698.5</v>
      </c>
      <c r="D5030" s="41" t="n">
        <v>698.5</v>
      </c>
    </row>
    <row r="5031" customFormat="false" ht="12.8" hidden="false" customHeight="false" outlineLevel="0" collapsed="false">
      <c r="A5031" s="34" t="s">
        <v>2569</v>
      </c>
      <c r="B5031" s="38"/>
      <c r="C5031" s="37" t="n">
        <v>698.5</v>
      </c>
      <c r="D5031" s="41" t="n">
        <v>698.5</v>
      </c>
    </row>
    <row r="5032" customFormat="false" ht="12.8" hidden="false" customHeight="false" outlineLevel="0" collapsed="false">
      <c r="A5032" s="34" t="s">
        <v>2575</v>
      </c>
      <c r="B5032" s="38"/>
      <c r="C5032" s="37" t="n">
        <v>698.5</v>
      </c>
      <c r="D5032" s="41" t="n">
        <v>698.5</v>
      </c>
    </row>
    <row r="5033" customFormat="false" ht="12.8" hidden="false" customHeight="false" outlineLevel="0" collapsed="false">
      <c r="A5033" s="34" t="s">
        <v>2626</v>
      </c>
      <c r="B5033" s="38"/>
      <c r="C5033" s="37" t="n">
        <v>698.5</v>
      </c>
      <c r="D5033" s="41" t="n">
        <v>698.5</v>
      </c>
    </row>
    <row r="5034" customFormat="false" ht="12.8" hidden="false" customHeight="false" outlineLevel="0" collapsed="false">
      <c r="A5034" s="34" t="s">
        <v>2632</v>
      </c>
      <c r="B5034" s="38"/>
      <c r="C5034" s="37" t="n">
        <v>698.5</v>
      </c>
      <c r="D5034" s="41" t="n">
        <v>698.5</v>
      </c>
    </row>
    <row r="5035" customFormat="false" ht="12.8" hidden="false" customHeight="false" outlineLevel="0" collapsed="false">
      <c r="A5035" s="34" t="s">
        <v>2661</v>
      </c>
      <c r="B5035" s="38"/>
      <c r="C5035" s="37" t="n">
        <v>698.5</v>
      </c>
      <c r="D5035" s="41" t="n">
        <v>698.5</v>
      </c>
    </row>
    <row r="5036" customFormat="false" ht="12.8" hidden="false" customHeight="false" outlineLevel="0" collapsed="false">
      <c r="A5036" s="34" t="s">
        <v>2690</v>
      </c>
      <c r="B5036" s="38"/>
      <c r="C5036" s="37" t="n">
        <v>698.5</v>
      </c>
      <c r="D5036" s="41" t="n">
        <v>698.5</v>
      </c>
    </row>
    <row r="5037" customFormat="false" ht="12.8" hidden="false" customHeight="false" outlineLevel="0" collapsed="false">
      <c r="A5037" s="34" t="s">
        <v>9464</v>
      </c>
      <c r="B5037" s="38"/>
      <c r="C5037" s="37" t="n">
        <v>698</v>
      </c>
      <c r="D5037" s="41" t="n">
        <v>698</v>
      </c>
    </row>
    <row r="5038" customFormat="false" ht="12.8" hidden="false" customHeight="false" outlineLevel="0" collapsed="false">
      <c r="A5038" s="34" t="s">
        <v>1430</v>
      </c>
      <c r="B5038" s="38"/>
      <c r="C5038" s="37" t="n">
        <v>695.66</v>
      </c>
      <c r="D5038" s="41" t="n">
        <v>695.66</v>
      </c>
    </row>
    <row r="5039" customFormat="false" ht="12.8" hidden="false" customHeight="false" outlineLevel="0" collapsed="false">
      <c r="A5039" s="34" t="s">
        <v>4042</v>
      </c>
      <c r="B5039" s="38"/>
      <c r="C5039" s="37" t="n">
        <v>695.25</v>
      </c>
      <c r="D5039" s="41" t="n">
        <v>695.25</v>
      </c>
    </row>
    <row r="5040" customFormat="false" ht="12.8" hidden="false" customHeight="false" outlineLevel="0" collapsed="false">
      <c r="A5040" s="34" t="s">
        <v>4045</v>
      </c>
      <c r="B5040" s="38"/>
      <c r="C5040" s="37" t="n">
        <v>695.25</v>
      </c>
      <c r="D5040" s="41" t="n">
        <v>695.25</v>
      </c>
    </row>
    <row r="5041" customFormat="false" ht="12.8" hidden="false" customHeight="false" outlineLevel="0" collapsed="false">
      <c r="A5041" s="34" t="s">
        <v>9869</v>
      </c>
      <c r="B5041" s="38"/>
      <c r="C5041" s="37" t="n">
        <v>695</v>
      </c>
      <c r="D5041" s="41" t="n">
        <v>695</v>
      </c>
    </row>
    <row r="5042" customFormat="false" ht="12.8" hidden="false" customHeight="false" outlineLevel="0" collapsed="false">
      <c r="A5042" s="34" t="s">
        <v>10066</v>
      </c>
      <c r="B5042" s="38"/>
      <c r="C5042" s="37" t="n">
        <v>695</v>
      </c>
      <c r="D5042" s="41" t="n">
        <v>695</v>
      </c>
    </row>
    <row r="5043" customFormat="false" ht="12.8" hidden="false" customHeight="false" outlineLevel="0" collapsed="false">
      <c r="A5043" s="34" t="s">
        <v>10105</v>
      </c>
      <c r="B5043" s="38"/>
      <c r="C5043" s="37" t="n">
        <v>695</v>
      </c>
      <c r="D5043" s="41" t="n">
        <v>695</v>
      </c>
    </row>
    <row r="5044" customFormat="false" ht="12.8" hidden="false" customHeight="false" outlineLevel="0" collapsed="false">
      <c r="A5044" s="34" t="s">
        <v>4669</v>
      </c>
      <c r="B5044" s="38"/>
      <c r="C5044" s="37" t="n">
        <v>694.87</v>
      </c>
      <c r="D5044" s="41" t="n">
        <v>694.87</v>
      </c>
    </row>
    <row r="5045" customFormat="false" ht="12.8" hidden="false" customHeight="false" outlineLevel="0" collapsed="false">
      <c r="A5045" s="34" t="s">
        <v>10583</v>
      </c>
      <c r="B5045" s="35" t="n">
        <v>694.45</v>
      </c>
      <c r="C5045" s="36"/>
      <c r="D5045" s="41" t="n">
        <v>694.45</v>
      </c>
    </row>
    <row r="5046" customFormat="false" ht="12.8" hidden="false" customHeight="false" outlineLevel="0" collapsed="false">
      <c r="A5046" s="34" t="s">
        <v>8822</v>
      </c>
      <c r="B5046" s="38"/>
      <c r="C5046" s="37" t="n">
        <v>694</v>
      </c>
      <c r="D5046" s="41" t="n">
        <v>694</v>
      </c>
    </row>
    <row r="5047" customFormat="false" ht="12.8" hidden="false" customHeight="false" outlineLevel="0" collapsed="false">
      <c r="A5047" s="34" t="s">
        <v>3809</v>
      </c>
      <c r="B5047" s="38"/>
      <c r="C5047" s="37" t="n">
        <v>693.5</v>
      </c>
      <c r="D5047" s="41" t="n">
        <v>693.5</v>
      </c>
    </row>
    <row r="5048" customFormat="false" ht="12.8" hidden="false" customHeight="false" outlineLevel="0" collapsed="false">
      <c r="A5048" s="34" t="s">
        <v>10734</v>
      </c>
      <c r="B5048" s="38"/>
      <c r="C5048" s="37" t="n">
        <v>693.45</v>
      </c>
      <c r="D5048" s="41" t="n">
        <v>693.45</v>
      </c>
    </row>
    <row r="5049" customFormat="false" ht="12.8" hidden="false" customHeight="false" outlineLevel="0" collapsed="false">
      <c r="A5049" s="34" t="s">
        <v>11415</v>
      </c>
      <c r="B5049" s="38"/>
      <c r="C5049" s="37" t="n">
        <v>692.78</v>
      </c>
      <c r="D5049" s="41" t="n">
        <v>692.78</v>
      </c>
    </row>
    <row r="5050" customFormat="false" ht="12.8" hidden="false" customHeight="false" outlineLevel="0" collapsed="false">
      <c r="A5050" s="34" t="s">
        <v>1911</v>
      </c>
      <c r="B5050" s="38"/>
      <c r="C5050" s="37" t="n">
        <v>692</v>
      </c>
      <c r="D5050" s="41" t="n">
        <v>692</v>
      </c>
    </row>
    <row r="5051" customFormat="false" ht="12.8" hidden="false" customHeight="false" outlineLevel="0" collapsed="false">
      <c r="A5051" s="34" t="s">
        <v>7754</v>
      </c>
      <c r="B5051" s="38"/>
      <c r="C5051" s="37" t="n">
        <v>690</v>
      </c>
      <c r="D5051" s="41" t="n">
        <v>690</v>
      </c>
    </row>
    <row r="5052" customFormat="false" ht="12.8" hidden="false" customHeight="false" outlineLevel="0" collapsed="false">
      <c r="A5052" s="34" t="s">
        <v>7786</v>
      </c>
      <c r="B5052" s="38"/>
      <c r="C5052" s="37" t="n">
        <v>690</v>
      </c>
      <c r="D5052" s="41" t="n">
        <v>690</v>
      </c>
    </row>
    <row r="5053" customFormat="false" ht="12.8" hidden="false" customHeight="false" outlineLevel="0" collapsed="false">
      <c r="A5053" s="34" t="s">
        <v>7792</v>
      </c>
      <c r="B5053" s="38"/>
      <c r="C5053" s="37" t="n">
        <v>690</v>
      </c>
      <c r="D5053" s="41" t="n">
        <v>690</v>
      </c>
    </row>
    <row r="5054" customFormat="false" ht="12.8" hidden="false" customHeight="false" outlineLevel="0" collapsed="false">
      <c r="A5054" s="34" t="s">
        <v>7802</v>
      </c>
      <c r="B5054" s="38"/>
      <c r="C5054" s="37" t="n">
        <v>690</v>
      </c>
      <c r="D5054" s="41" t="n">
        <v>690</v>
      </c>
    </row>
    <row r="5055" customFormat="false" ht="12.8" hidden="false" customHeight="false" outlineLevel="0" collapsed="false">
      <c r="A5055" s="34" t="s">
        <v>7840</v>
      </c>
      <c r="B5055" s="38"/>
      <c r="C5055" s="37" t="n">
        <v>690</v>
      </c>
      <c r="D5055" s="41" t="n">
        <v>690</v>
      </c>
    </row>
    <row r="5056" customFormat="false" ht="12.8" hidden="false" customHeight="false" outlineLevel="0" collapsed="false">
      <c r="A5056" s="34" t="s">
        <v>9926</v>
      </c>
      <c r="B5056" s="38"/>
      <c r="C5056" s="37" t="n">
        <v>689</v>
      </c>
      <c r="D5056" s="41" t="n">
        <v>689</v>
      </c>
    </row>
    <row r="5057" customFormat="false" ht="12.8" hidden="false" customHeight="false" outlineLevel="0" collapsed="false">
      <c r="A5057" s="34" t="s">
        <v>9095</v>
      </c>
      <c r="B5057" s="38"/>
      <c r="C5057" s="37" t="n">
        <v>689</v>
      </c>
      <c r="D5057" s="41" t="n">
        <v>689</v>
      </c>
    </row>
    <row r="5058" customFormat="false" ht="12.8" hidden="false" customHeight="false" outlineLevel="0" collapsed="false">
      <c r="A5058" s="34" t="s">
        <v>7404</v>
      </c>
      <c r="B5058" s="38"/>
      <c r="C5058" s="37" t="n">
        <v>688.08</v>
      </c>
      <c r="D5058" s="41" t="n">
        <v>688.08</v>
      </c>
    </row>
    <row r="5059" customFormat="false" ht="12.8" hidden="false" customHeight="false" outlineLevel="0" collapsed="false">
      <c r="A5059" s="34" t="s">
        <v>4498</v>
      </c>
      <c r="B5059" s="38"/>
      <c r="C5059" s="37" t="n">
        <v>688</v>
      </c>
      <c r="D5059" s="41" t="n">
        <v>688</v>
      </c>
    </row>
    <row r="5060" customFormat="false" ht="12.8" hidden="false" customHeight="false" outlineLevel="0" collapsed="false">
      <c r="A5060" s="34" t="s">
        <v>4499</v>
      </c>
      <c r="B5060" s="38"/>
      <c r="C5060" s="37" t="n">
        <v>688</v>
      </c>
      <c r="D5060" s="41" t="n">
        <v>688</v>
      </c>
    </row>
    <row r="5061" customFormat="false" ht="12.8" hidden="false" customHeight="false" outlineLevel="0" collapsed="false">
      <c r="A5061" s="34" t="s">
        <v>4502</v>
      </c>
      <c r="B5061" s="38"/>
      <c r="C5061" s="37" t="n">
        <v>688</v>
      </c>
      <c r="D5061" s="41" t="n">
        <v>688</v>
      </c>
    </row>
    <row r="5062" customFormat="false" ht="12.8" hidden="false" customHeight="false" outlineLevel="0" collapsed="false">
      <c r="A5062" s="34" t="s">
        <v>4507</v>
      </c>
      <c r="B5062" s="38"/>
      <c r="C5062" s="37" t="n">
        <v>688</v>
      </c>
      <c r="D5062" s="41" t="n">
        <v>688</v>
      </c>
    </row>
    <row r="5063" customFormat="false" ht="12.8" hidden="false" customHeight="false" outlineLevel="0" collapsed="false">
      <c r="A5063" s="34" t="s">
        <v>7784</v>
      </c>
      <c r="B5063" s="38"/>
      <c r="C5063" s="37" t="n">
        <v>688</v>
      </c>
      <c r="D5063" s="41" t="n">
        <v>688</v>
      </c>
    </row>
    <row r="5064" customFormat="false" ht="12.8" hidden="false" customHeight="false" outlineLevel="0" collapsed="false">
      <c r="A5064" s="34" t="s">
        <v>4548</v>
      </c>
      <c r="B5064" s="38"/>
      <c r="C5064" s="37" t="n">
        <v>688</v>
      </c>
      <c r="D5064" s="41" t="n">
        <v>688</v>
      </c>
    </row>
    <row r="5065" customFormat="false" ht="12.8" hidden="false" customHeight="false" outlineLevel="0" collapsed="false">
      <c r="A5065" s="34" t="s">
        <v>4551</v>
      </c>
      <c r="B5065" s="38"/>
      <c r="C5065" s="37" t="n">
        <v>688</v>
      </c>
      <c r="D5065" s="41" t="n">
        <v>688</v>
      </c>
    </row>
    <row r="5066" customFormat="false" ht="12.8" hidden="false" customHeight="false" outlineLevel="0" collapsed="false">
      <c r="A5066" s="34" t="s">
        <v>4553</v>
      </c>
      <c r="B5066" s="38"/>
      <c r="C5066" s="37" t="n">
        <v>688</v>
      </c>
      <c r="D5066" s="41" t="n">
        <v>688</v>
      </c>
    </row>
    <row r="5067" customFormat="false" ht="12.8" hidden="false" customHeight="false" outlineLevel="0" collapsed="false">
      <c r="A5067" s="34" t="s">
        <v>7799</v>
      </c>
      <c r="B5067" s="38"/>
      <c r="C5067" s="37" t="n">
        <v>688</v>
      </c>
      <c r="D5067" s="41" t="n">
        <v>688</v>
      </c>
    </row>
    <row r="5068" customFormat="false" ht="12.8" hidden="false" customHeight="false" outlineLevel="0" collapsed="false">
      <c r="A5068" s="34" t="s">
        <v>4565</v>
      </c>
      <c r="B5068" s="38"/>
      <c r="C5068" s="37" t="n">
        <v>688</v>
      </c>
      <c r="D5068" s="41" t="n">
        <v>688</v>
      </c>
    </row>
    <row r="5069" customFormat="false" ht="12.8" hidden="false" customHeight="false" outlineLevel="0" collapsed="false">
      <c r="A5069" s="34" t="s">
        <v>4566</v>
      </c>
      <c r="B5069" s="38"/>
      <c r="C5069" s="37" t="n">
        <v>688</v>
      </c>
      <c r="D5069" s="41" t="n">
        <v>688</v>
      </c>
    </row>
    <row r="5070" customFormat="false" ht="12.8" hidden="false" customHeight="false" outlineLevel="0" collapsed="false">
      <c r="A5070" s="34" t="s">
        <v>11620</v>
      </c>
      <c r="B5070" s="38"/>
      <c r="C5070" s="37" t="n">
        <v>688</v>
      </c>
      <c r="D5070" s="41" t="n">
        <v>688</v>
      </c>
    </row>
    <row r="5071" customFormat="false" ht="12.8" hidden="false" customHeight="false" outlineLevel="0" collapsed="false">
      <c r="A5071" s="34" t="s">
        <v>4570</v>
      </c>
      <c r="B5071" s="38"/>
      <c r="C5071" s="37" t="n">
        <v>688</v>
      </c>
      <c r="D5071" s="41" t="n">
        <v>688</v>
      </c>
    </row>
    <row r="5072" customFormat="false" ht="12.8" hidden="false" customHeight="false" outlineLevel="0" collapsed="false">
      <c r="A5072" s="34" t="s">
        <v>4573</v>
      </c>
      <c r="B5072" s="38"/>
      <c r="C5072" s="37" t="n">
        <v>688</v>
      </c>
      <c r="D5072" s="41" t="n">
        <v>688</v>
      </c>
    </row>
    <row r="5073" customFormat="false" ht="12.8" hidden="false" customHeight="false" outlineLevel="0" collapsed="false">
      <c r="A5073" s="34" t="s">
        <v>4580</v>
      </c>
      <c r="B5073" s="38"/>
      <c r="C5073" s="37" t="n">
        <v>688</v>
      </c>
      <c r="D5073" s="41" t="n">
        <v>688</v>
      </c>
    </row>
    <row r="5074" customFormat="false" ht="12.8" hidden="false" customHeight="false" outlineLevel="0" collapsed="false">
      <c r="A5074" s="34" t="s">
        <v>4603</v>
      </c>
      <c r="B5074" s="38"/>
      <c r="C5074" s="37" t="n">
        <v>688</v>
      </c>
      <c r="D5074" s="41" t="n">
        <v>688</v>
      </c>
    </row>
    <row r="5075" customFormat="false" ht="12.8" hidden="false" customHeight="false" outlineLevel="0" collapsed="false">
      <c r="A5075" s="34" t="s">
        <v>4614</v>
      </c>
      <c r="B5075" s="38"/>
      <c r="C5075" s="37" t="n">
        <v>688</v>
      </c>
      <c r="D5075" s="41" t="n">
        <v>688</v>
      </c>
    </row>
    <row r="5076" customFormat="false" ht="12.8" hidden="false" customHeight="false" outlineLevel="0" collapsed="false">
      <c r="A5076" s="34" t="s">
        <v>4615</v>
      </c>
      <c r="B5076" s="38"/>
      <c r="C5076" s="37" t="n">
        <v>688</v>
      </c>
      <c r="D5076" s="41" t="n">
        <v>688</v>
      </c>
    </row>
    <row r="5077" customFormat="false" ht="12.8" hidden="false" customHeight="false" outlineLevel="0" collapsed="false">
      <c r="A5077" s="34" t="s">
        <v>11501</v>
      </c>
      <c r="B5077" s="38"/>
      <c r="C5077" s="37" t="n">
        <v>687</v>
      </c>
      <c r="D5077" s="41" t="n">
        <v>687</v>
      </c>
    </row>
    <row r="5078" customFormat="false" ht="12.8" hidden="false" customHeight="false" outlineLevel="0" collapsed="false">
      <c r="A5078" s="34" t="s">
        <v>5326</v>
      </c>
      <c r="B5078" s="38"/>
      <c r="C5078" s="37" t="n">
        <v>687</v>
      </c>
      <c r="D5078" s="41" t="n">
        <v>687</v>
      </c>
    </row>
    <row r="5079" customFormat="false" ht="12.8" hidden="false" customHeight="false" outlineLevel="0" collapsed="false">
      <c r="A5079" s="34" t="s">
        <v>7406</v>
      </c>
      <c r="B5079" s="38"/>
      <c r="C5079" s="37" t="n">
        <v>686.11</v>
      </c>
      <c r="D5079" s="41" t="n">
        <v>686.11</v>
      </c>
    </row>
    <row r="5080" customFormat="false" ht="12.8" hidden="false" customHeight="false" outlineLevel="0" collapsed="false">
      <c r="A5080" s="34" t="s">
        <v>10471</v>
      </c>
      <c r="B5080" s="38"/>
      <c r="C5080" s="37" t="n">
        <v>685.63</v>
      </c>
      <c r="D5080" s="41" t="n">
        <v>685.63</v>
      </c>
    </row>
    <row r="5081" customFormat="false" ht="12.8" hidden="false" customHeight="false" outlineLevel="0" collapsed="false">
      <c r="A5081" s="34" t="s">
        <v>10480</v>
      </c>
      <c r="B5081" s="38"/>
      <c r="C5081" s="37" t="n">
        <v>685.63</v>
      </c>
      <c r="D5081" s="41" t="n">
        <v>685.63</v>
      </c>
    </row>
    <row r="5082" customFormat="false" ht="12.8" hidden="false" customHeight="false" outlineLevel="0" collapsed="false">
      <c r="A5082" s="34" t="s">
        <v>10506</v>
      </c>
      <c r="B5082" s="38"/>
      <c r="C5082" s="37" t="n">
        <v>685.63</v>
      </c>
      <c r="D5082" s="41" t="n">
        <v>685.63</v>
      </c>
    </row>
    <row r="5083" customFormat="false" ht="12.8" hidden="false" customHeight="false" outlineLevel="0" collapsed="false">
      <c r="A5083" s="34" t="s">
        <v>10532</v>
      </c>
      <c r="B5083" s="38"/>
      <c r="C5083" s="37" t="n">
        <v>685.63</v>
      </c>
      <c r="D5083" s="41" t="n">
        <v>685.63</v>
      </c>
    </row>
    <row r="5084" customFormat="false" ht="12.8" hidden="false" customHeight="false" outlineLevel="0" collapsed="false">
      <c r="A5084" s="34" t="s">
        <v>10545</v>
      </c>
      <c r="B5084" s="38"/>
      <c r="C5084" s="37" t="n">
        <v>685.63</v>
      </c>
      <c r="D5084" s="41" t="n">
        <v>685.63</v>
      </c>
    </row>
    <row r="5085" customFormat="false" ht="12.8" hidden="false" customHeight="false" outlineLevel="0" collapsed="false">
      <c r="A5085" s="34" t="s">
        <v>2692</v>
      </c>
      <c r="B5085" s="38"/>
      <c r="C5085" s="37" t="n">
        <v>685.29</v>
      </c>
      <c r="D5085" s="41" t="n">
        <v>685.29</v>
      </c>
    </row>
    <row r="5086" customFormat="false" ht="12.8" hidden="false" customHeight="false" outlineLevel="0" collapsed="false">
      <c r="A5086" s="34" t="s">
        <v>11034</v>
      </c>
      <c r="B5086" s="38"/>
      <c r="C5086" s="37" t="n">
        <v>685</v>
      </c>
      <c r="D5086" s="41" t="n">
        <v>685</v>
      </c>
    </row>
    <row r="5087" customFormat="false" ht="12.8" hidden="false" customHeight="false" outlineLevel="0" collapsed="false">
      <c r="A5087" s="34" t="s">
        <v>12080</v>
      </c>
      <c r="B5087" s="38"/>
      <c r="C5087" s="37" t="n">
        <v>684.47</v>
      </c>
      <c r="D5087" s="41" t="n">
        <v>684.47</v>
      </c>
    </row>
    <row r="5088" customFormat="false" ht="12.8" hidden="false" customHeight="false" outlineLevel="0" collapsed="false">
      <c r="A5088" s="34" t="s">
        <v>531</v>
      </c>
      <c r="B5088" s="38"/>
      <c r="C5088" s="37" t="n">
        <v>684</v>
      </c>
      <c r="D5088" s="41" t="n">
        <v>684</v>
      </c>
    </row>
    <row r="5089" customFormat="false" ht="12.8" hidden="false" customHeight="false" outlineLevel="0" collapsed="false">
      <c r="A5089" s="34" t="s">
        <v>2496</v>
      </c>
      <c r="B5089" s="38"/>
      <c r="C5089" s="37" t="n">
        <v>683.97</v>
      </c>
      <c r="D5089" s="41" t="n">
        <v>683.97</v>
      </c>
    </row>
    <row r="5090" customFormat="false" ht="12.8" hidden="false" customHeight="false" outlineLevel="0" collapsed="false">
      <c r="A5090" s="34" t="s">
        <v>2510</v>
      </c>
      <c r="B5090" s="38"/>
      <c r="C5090" s="37" t="n">
        <v>682.99</v>
      </c>
      <c r="D5090" s="41" t="n">
        <v>682.99</v>
      </c>
    </row>
    <row r="5091" customFormat="false" ht="12.8" hidden="false" customHeight="false" outlineLevel="0" collapsed="false">
      <c r="A5091" s="34" t="s">
        <v>2579</v>
      </c>
      <c r="B5091" s="38"/>
      <c r="C5091" s="37" t="n">
        <v>682.99</v>
      </c>
      <c r="D5091" s="41" t="n">
        <v>682.99</v>
      </c>
    </row>
    <row r="5092" customFormat="false" ht="12.8" hidden="false" customHeight="false" outlineLevel="0" collapsed="false">
      <c r="A5092" s="34" t="s">
        <v>2633</v>
      </c>
      <c r="B5092" s="38"/>
      <c r="C5092" s="37" t="n">
        <v>682.99</v>
      </c>
      <c r="D5092" s="41" t="n">
        <v>682.99</v>
      </c>
    </row>
    <row r="5093" customFormat="false" ht="12.8" hidden="false" customHeight="false" outlineLevel="0" collapsed="false">
      <c r="A5093" s="34" t="s">
        <v>11059</v>
      </c>
      <c r="B5093" s="38"/>
      <c r="C5093" s="37" t="n">
        <v>682</v>
      </c>
      <c r="D5093" s="41" t="n">
        <v>682</v>
      </c>
    </row>
    <row r="5094" customFormat="false" ht="12.8" hidden="false" customHeight="false" outlineLevel="0" collapsed="false">
      <c r="A5094" s="34" t="s">
        <v>11069</v>
      </c>
      <c r="B5094" s="38"/>
      <c r="C5094" s="37" t="n">
        <v>682</v>
      </c>
      <c r="D5094" s="41" t="n">
        <v>682</v>
      </c>
    </row>
    <row r="5095" customFormat="false" ht="12.8" hidden="false" customHeight="false" outlineLevel="0" collapsed="false">
      <c r="A5095" s="34" t="s">
        <v>11650</v>
      </c>
      <c r="B5095" s="38"/>
      <c r="C5095" s="37" t="n">
        <v>681</v>
      </c>
      <c r="D5095" s="41" t="n">
        <v>681</v>
      </c>
    </row>
    <row r="5096" customFormat="false" ht="12.8" hidden="false" customHeight="false" outlineLevel="0" collapsed="false">
      <c r="A5096" s="34" t="s">
        <v>6433</v>
      </c>
      <c r="B5096" s="38"/>
      <c r="C5096" s="37" t="n">
        <v>680</v>
      </c>
      <c r="D5096" s="41" t="n">
        <v>680</v>
      </c>
    </row>
    <row r="5097" customFormat="false" ht="12.8" hidden="false" customHeight="false" outlineLevel="0" collapsed="false">
      <c r="A5097" s="34" t="s">
        <v>420</v>
      </c>
      <c r="B5097" s="38"/>
      <c r="C5097" s="37" t="n">
        <v>679</v>
      </c>
      <c r="D5097" s="41" t="n">
        <v>679</v>
      </c>
    </row>
    <row r="5098" customFormat="false" ht="12.8" hidden="false" customHeight="false" outlineLevel="0" collapsed="false">
      <c r="A5098" s="34" t="s">
        <v>10985</v>
      </c>
      <c r="B5098" s="38"/>
      <c r="C5098" s="37" t="n">
        <v>679</v>
      </c>
      <c r="D5098" s="41" t="n">
        <v>679</v>
      </c>
    </row>
    <row r="5099" customFormat="false" ht="12.8" hidden="false" customHeight="false" outlineLevel="0" collapsed="false">
      <c r="A5099" s="34" t="s">
        <v>11106</v>
      </c>
      <c r="B5099" s="38"/>
      <c r="C5099" s="37" t="n">
        <v>679</v>
      </c>
      <c r="D5099" s="41" t="n">
        <v>679</v>
      </c>
    </row>
    <row r="5100" customFormat="false" ht="12.8" hidden="false" customHeight="false" outlineLevel="0" collapsed="false">
      <c r="A5100" s="34" t="s">
        <v>3486</v>
      </c>
      <c r="B5100" s="38"/>
      <c r="C5100" s="37" t="n">
        <v>677.37</v>
      </c>
      <c r="D5100" s="41" t="n">
        <v>677.37</v>
      </c>
    </row>
    <row r="5101" customFormat="false" ht="12.8" hidden="false" customHeight="false" outlineLevel="0" collapsed="false">
      <c r="A5101" s="34" t="s">
        <v>2596</v>
      </c>
      <c r="B5101" s="38"/>
      <c r="C5101" s="37" t="n">
        <v>675.2</v>
      </c>
      <c r="D5101" s="41" t="n">
        <v>675.2</v>
      </c>
    </row>
    <row r="5102" customFormat="false" ht="12.8" hidden="false" customHeight="false" outlineLevel="0" collapsed="false">
      <c r="A5102" s="34" t="s">
        <v>7751</v>
      </c>
      <c r="B5102" s="38"/>
      <c r="C5102" s="37" t="n">
        <v>675</v>
      </c>
      <c r="D5102" s="41" t="n">
        <v>675</v>
      </c>
    </row>
    <row r="5103" customFormat="false" ht="12.8" hidden="false" customHeight="false" outlineLevel="0" collapsed="false">
      <c r="A5103" s="34" t="s">
        <v>6553</v>
      </c>
      <c r="B5103" s="38"/>
      <c r="C5103" s="37" t="n">
        <v>675</v>
      </c>
      <c r="D5103" s="41" t="n">
        <v>675</v>
      </c>
    </row>
    <row r="5104" customFormat="false" ht="12.8" hidden="false" customHeight="false" outlineLevel="0" collapsed="false">
      <c r="A5104" s="34" t="s">
        <v>7741</v>
      </c>
      <c r="B5104" s="38"/>
      <c r="C5104" s="37" t="n">
        <v>674</v>
      </c>
      <c r="D5104" s="41" t="n">
        <v>674</v>
      </c>
    </row>
    <row r="5105" customFormat="false" ht="12.8" hidden="false" customHeight="false" outlineLevel="0" collapsed="false">
      <c r="A5105" s="34" t="s">
        <v>7752</v>
      </c>
      <c r="B5105" s="38"/>
      <c r="C5105" s="37" t="n">
        <v>674</v>
      </c>
      <c r="D5105" s="41" t="n">
        <v>674</v>
      </c>
    </row>
    <row r="5106" customFormat="false" ht="12.8" hidden="false" customHeight="false" outlineLevel="0" collapsed="false">
      <c r="A5106" s="34" t="s">
        <v>7788</v>
      </c>
      <c r="B5106" s="38"/>
      <c r="C5106" s="37" t="n">
        <v>674</v>
      </c>
      <c r="D5106" s="41" t="n">
        <v>674</v>
      </c>
    </row>
    <row r="5107" customFormat="false" ht="12.8" hidden="false" customHeight="false" outlineLevel="0" collapsed="false">
      <c r="A5107" s="34" t="s">
        <v>2876</v>
      </c>
      <c r="B5107" s="38"/>
      <c r="C5107" s="37" t="n">
        <v>673.5</v>
      </c>
      <c r="D5107" s="41" t="n">
        <v>673.5</v>
      </c>
    </row>
    <row r="5108" customFormat="false" ht="12.8" hidden="false" customHeight="false" outlineLevel="0" collapsed="false">
      <c r="A5108" s="34" t="s">
        <v>893</v>
      </c>
      <c r="B5108" s="38"/>
      <c r="C5108" s="37" t="n">
        <v>673</v>
      </c>
      <c r="D5108" s="41" t="n">
        <v>673</v>
      </c>
    </row>
    <row r="5109" customFormat="false" ht="12.8" hidden="false" customHeight="false" outlineLevel="0" collapsed="false">
      <c r="A5109" s="34" t="s">
        <v>10484</v>
      </c>
      <c r="B5109" s="38"/>
      <c r="C5109" s="37" t="n">
        <v>672.7</v>
      </c>
      <c r="D5109" s="41" t="n">
        <v>672.7</v>
      </c>
    </row>
    <row r="5110" customFormat="false" ht="12.8" hidden="false" customHeight="false" outlineLevel="0" collapsed="false">
      <c r="A5110" s="34" t="s">
        <v>12147</v>
      </c>
      <c r="B5110" s="38"/>
      <c r="C5110" s="37" t="n">
        <v>672.2</v>
      </c>
      <c r="D5110" s="41" t="n">
        <v>672.2</v>
      </c>
    </row>
    <row r="5111" customFormat="false" ht="12.8" hidden="false" customHeight="false" outlineLevel="0" collapsed="false">
      <c r="A5111" s="34" t="s">
        <v>3862</v>
      </c>
      <c r="B5111" s="38"/>
      <c r="C5111" s="37" t="n">
        <v>672</v>
      </c>
      <c r="D5111" s="41" t="n">
        <v>672</v>
      </c>
    </row>
    <row r="5112" customFormat="false" ht="12.8" hidden="false" customHeight="false" outlineLevel="0" collapsed="false">
      <c r="A5112" s="34" t="s">
        <v>936</v>
      </c>
      <c r="B5112" s="38"/>
      <c r="C5112" s="37" t="n">
        <v>672</v>
      </c>
      <c r="D5112" s="41" t="n">
        <v>672</v>
      </c>
    </row>
    <row r="5113" customFormat="false" ht="12.8" hidden="false" customHeight="false" outlineLevel="0" collapsed="false">
      <c r="A5113" s="34" t="s">
        <v>9245</v>
      </c>
      <c r="B5113" s="38"/>
      <c r="C5113" s="37" t="n">
        <v>671</v>
      </c>
      <c r="D5113" s="41" t="n">
        <v>671</v>
      </c>
    </row>
    <row r="5114" customFormat="false" ht="12.8" hidden="false" customHeight="false" outlineLevel="0" collapsed="false">
      <c r="A5114" s="34" t="s">
        <v>5701</v>
      </c>
      <c r="B5114" s="38"/>
      <c r="C5114" s="37" t="n">
        <v>670.58</v>
      </c>
      <c r="D5114" s="41" t="n">
        <v>670.58</v>
      </c>
    </row>
    <row r="5115" customFormat="false" ht="12.8" hidden="false" customHeight="false" outlineLevel="0" collapsed="false">
      <c r="A5115" s="34" t="s">
        <v>11540</v>
      </c>
      <c r="B5115" s="38"/>
      <c r="C5115" s="37" t="n">
        <v>670</v>
      </c>
      <c r="D5115" s="41" t="n">
        <v>670</v>
      </c>
    </row>
    <row r="5116" customFormat="false" ht="12.8" hidden="false" customHeight="false" outlineLevel="0" collapsed="false">
      <c r="A5116" s="34" t="s">
        <v>1927</v>
      </c>
      <c r="B5116" s="38"/>
      <c r="C5116" s="37" t="n">
        <v>670</v>
      </c>
      <c r="D5116" s="41" t="n">
        <v>670</v>
      </c>
    </row>
    <row r="5117" customFormat="false" ht="12.8" hidden="false" customHeight="false" outlineLevel="0" collapsed="false">
      <c r="A5117" s="34" t="s">
        <v>1043</v>
      </c>
      <c r="B5117" s="38"/>
      <c r="C5117" s="37" t="n">
        <v>670</v>
      </c>
      <c r="D5117" s="41" t="n">
        <v>670</v>
      </c>
    </row>
    <row r="5118" customFormat="false" ht="12.8" hidden="false" customHeight="false" outlineLevel="0" collapsed="false">
      <c r="A5118" s="34" t="s">
        <v>4193</v>
      </c>
      <c r="B5118" s="35" t="n">
        <v>669.77</v>
      </c>
      <c r="C5118" s="36"/>
      <c r="D5118" s="41" t="n">
        <v>669.77</v>
      </c>
    </row>
    <row r="5119" customFormat="false" ht="12.8" hidden="false" customHeight="false" outlineLevel="0" collapsed="false">
      <c r="A5119" s="34" t="s">
        <v>11578</v>
      </c>
      <c r="B5119" s="38"/>
      <c r="C5119" s="37" t="n">
        <v>667</v>
      </c>
      <c r="D5119" s="41" t="n">
        <v>667</v>
      </c>
    </row>
    <row r="5120" customFormat="false" ht="12.8" hidden="false" customHeight="false" outlineLevel="0" collapsed="false">
      <c r="A5120" s="34" t="s">
        <v>7809</v>
      </c>
      <c r="B5120" s="38"/>
      <c r="C5120" s="37" t="n">
        <v>665</v>
      </c>
      <c r="D5120" s="41" t="n">
        <v>665</v>
      </c>
    </row>
    <row r="5121" customFormat="false" ht="12.8" hidden="false" customHeight="false" outlineLevel="0" collapsed="false">
      <c r="A5121" s="34" t="s">
        <v>7416</v>
      </c>
      <c r="B5121" s="38"/>
      <c r="C5121" s="37" t="n">
        <v>664.3</v>
      </c>
      <c r="D5121" s="41" t="n">
        <v>664.3</v>
      </c>
    </row>
    <row r="5122" customFormat="false" ht="12.8" hidden="false" customHeight="false" outlineLevel="0" collapsed="false">
      <c r="A5122" s="34" t="s">
        <v>10169</v>
      </c>
      <c r="B5122" s="38"/>
      <c r="C5122" s="37" t="n">
        <v>664.25</v>
      </c>
      <c r="D5122" s="41" t="n">
        <v>664.25</v>
      </c>
    </row>
    <row r="5123" customFormat="false" ht="12.8" hidden="false" customHeight="false" outlineLevel="0" collapsed="false">
      <c r="A5123" s="34" t="s">
        <v>10175</v>
      </c>
      <c r="B5123" s="38"/>
      <c r="C5123" s="37" t="n">
        <v>664.25</v>
      </c>
      <c r="D5123" s="41" t="n">
        <v>664.25</v>
      </c>
    </row>
    <row r="5124" customFormat="false" ht="12.8" hidden="false" customHeight="false" outlineLevel="0" collapsed="false">
      <c r="A5124" s="34" t="s">
        <v>6755</v>
      </c>
      <c r="B5124" s="38"/>
      <c r="C5124" s="37" t="n">
        <v>664</v>
      </c>
      <c r="D5124" s="41" t="n">
        <v>664</v>
      </c>
    </row>
    <row r="5125" customFormat="false" ht="12.8" hidden="false" customHeight="false" outlineLevel="0" collapsed="false">
      <c r="A5125" s="34" t="s">
        <v>11014</v>
      </c>
      <c r="B5125" s="38"/>
      <c r="C5125" s="37" t="n">
        <v>663</v>
      </c>
      <c r="D5125" s="41" t="n">
        <v>663</v>
      </c>
    </row>
    <row r="5126" customFormat="false" ht="12.8" hidden="false" customHeight="false" outlineLevel="0" collapsed="false">
      <c r="A5126" s="34" t="s">
        <v>394</v>
      </c>
      <c r="B5126" s="38"/>
      <c r="C5126" s="37" t="n">
        <v>662</v>
      </c>
      <c r="D5126" s="41" t="n">
        <v>662</v>
      </c>
    </row>
    <row r="5127" customFormat="false" ht="12.8" hidden="false" customHeight="false" outlineLevel="0" collapsed="false">
      <c r="A5127" s="34" t="s">
        <v>2666</v>
      </c>
      <c r="B5127" s="38"/>
      <c r="C5127" s="37" t="n">
        <v>662</v>
      </c>
      <c r="D5127" s="41" t="n">
        <v>662</v>
      </c>
    </row>
    <row r="5128" customFormat="false" ht="12.8" hidden="false" customHeight="false" outlineLevel="0" collapsed="false">
      <c r="A5128" s="34" t="s">
        <v>4444</v>
      </c>
      <c r="B5128" s="38"/>
      <c r="C5128" s="37" t="n">
        <v>661.4</v>
      </c>
      <c r="D5128" s="41" t="n">
        <v>661.4</v>
      </c>
    </row>
    <row r="5129" customFormat="false" ht="12.8" hidden="false" customHeight="false" outlineLevel="0" collapsed="false">
      <c r="A5129" s="34" t="s">
        <v>455</v>
      </c>
      <c r="B5129" s="38"/>
      <c r="C5129" s="37" t="n">
        <v>661</v>
      </c>
      <c r="D5129" s="41" t="n">
        <v>661</v>
      </c>
    </row>
    <row r="5130" customFormat="false" ht="12.8" hidden="false" customHeight="false" outlineLevel="0" collapsed="false">
      <c r="A5130" s="34" t="s">
        <v>622</v>
      </c>
      <c r="B5130" s="38"/>
      <c r="C5130" s="37" t="n">
        <v>661</v>
      </c>
      <c r="D5130" s="41" t="n">
        <v>661</v>
      </c>
    </row>
    <row r="5131" customFormat="false" ht="12.8" hidden="false" customHeight="false" outlineLevel="0" collapsed="false">
      <c r="A5131" s="34" t="s">
        <v>9856</v>
      </c>
      <c r="B5131" s="38"/>
      <c r="C5131" s="37" t="n">
        <v>659</v>
      </c>
      <c r="D5131" s="41" t="n">
        <v>659</v>
      </c>
    </row>
    <row r="5132" customFormat="false" ht="12.8" hidden="false" customHeight="false" outlineLevel="0" collapsed="false">
      <c r="A5132" s="34" t="s">
        <v>490</v>
      </c>
      <c r="B5132" s="38"/>
      <c r="C5132" s="37" t="n">
        <v>659</v>
      </c>
      <c r="D5132" s="41" t="n">
        <v>659</v>
      </c>
    </row>
    <row r="5133" customFormat="false" ht="12.8" hidden="false" customHeight="false" outlineLevel="0" collapsed="false">
      <c r="A5133" s="34" t="s">
        <v>8462</v>
      </c>
      <c r="B5133" s="38"/>
      <c r="C5133" s="37" t="n">
        <v>659</v>
      </c>
      <c r="D5133" s="41" t="n">
        <v>659</v>
      </c>
    </row>
    <row r="5134" customFormat="false" ht="12.8" hidden="false" customHeight="false" outlineLevel="0" collapsed="false">
      <c r="A5134" s="34" t="s">
        <v>10069</v>
      </c>
      <c r="B5134" s="38"/>
      <c r="C5134" s="37" t="n">
        <v>659</v>
      </c>
      <c r="D5134" s="41" t="n">
        <v>659</v>
      </c>
    </row>
    <row r="5135" customFormat="false" ht="12.8" hidden="false" customHeight="false" outlineLevel="0" collapsed="false">
      <c r="A5135" s="34" t="s">
        <v>4722</v>
      </c>
      <c r="B5135" s="38"/>
      <c r="C5135" s="37" t="n">
        <v>658.68</v>
      </c>
      <c r="D5135" s="41" t="n">
        <v>658.68</v>
      </c>
    </row>
    <row r="5136" customFormat="false" ht="12.8" hidden="false" customHeight="false" outlineLevel="0" collapsed="false">
      <c r="A5136" s="34" t="s">
        <v>701</v>
      </c>
      <c r="B5136" s="38"/>
      <c r="C5136" s="37" t="n">
        <v>658</v>
      </c>
      <c r="D5136" s="41" t="n">
        <v>658</v>
      </c>
    </row>
    <row r="5137" customFormat="false" ht="12.8" hidden="false" customHeight="false" outlineLevel="0" collapsed="false">
      <c r="A5137" s="34" t="s">
        <v>5714</v>
      </c>
      <c r="B5137" s="38"/>
      <c r="C5137" s="37" t="n">
        <v>657.92</v>
      </c>
      <c r="D5137" s="41" t="n">
        <v>657.92</v>
      </c>
    </row>
    <row r="5138" customFormat="false" ht="12.8" hidden="false" customHeight="false" outlineLevel="0" collapsed="false">
      <c r="A5138" s="34" t="s">
        <v>3937</v>
      </c>
      <c r="B5138" s="38"/>
      <c r="C5138" s="37" t="n">
        <v>657</v>
      </c>
      <c r="D5138" s="41" t="n">
        <v>657</v>
      </c>
    </row>
    <row r="5139" customFormat="false" ht="12.8" hidden="false" customHeight="false" outlineLevel="0" collapsed="false">
      <c r="A5139" s="34" t="s">
        <v>10429</v>
      </c>
      <c r="B5139" s="38"/>
      <c r="C5139" s="37" t="n">
        <v>656.4</v>
      </c>
      <c r="D5139" s="41" t="n">
        <v>656.4</v>
      </c>
    </row>
    <row r="5140" customFormat="false" ht="12.8" hidden="false" customHeight="false" outlineLevel="0" collapsed="false">
      <c r="A5140" s="34" t="s">
        <v>11575</v>
      </c>
      <c r="B5140" s="38"/>
      <c r="C5140" s="37" t="n">
        <v>656</v>
      </c>
      <c r="D5140" s="41" t="n">
        <v>656</v>
      </c>
    </row>
    <row r="5141" customFormat="false" ht="12.8" hidden="false" customHeight="false" outlineLevel="0" collapsed="false">
      <c r="A5141" s="34" t="s">
        <v>7813</v>
      </c>
      <c r="B5141" s="38"/>
      <c r="C5141" s="37" t="n">
        <v>656</v>
      </c>
      <c r="D5141" s="41" t="n">
        <v>656</v>
      </c>
    </row>
    <row r="5142" customFormat="false" ht="12.8" hidden="false" customHeight="false" outlineLevel="0" collapsed="false">
      <c r="A5142" s="34" t="s">
        <v>374</v>
      </c>
      <c r="B5142" s="38"/>
      <c r="C5142" s="37" t="n">
        <v>655</v>
      </c>
      <c r="D5142" s="41" t="n">
        <v>655</v>
      </c>
    </row>
    <row r="5143" customFormat="false" ht="12.8" hidden="false" customHeight="false" outlineLevel="0" collapsed="false">
      <c r="A5143" s="34" t="s">
        <v>4685</v>
      </c>
      <c r="B5143" s="38"/>
      <c r="C5143" s="37" t="n">
        <v>654.05</v>
      </c>
      <c r="D5143" s="41" t="n">
        <v>654.05</v>
      </c>
    </row>
    <row r="5144" customFormat="false" ht="12.8" hidden="false" customHeight="false" outlineLevel="0" collapsed="false">
      <c r="A5144" s="34" t="s">
        <v>9358</v>
      </c>
      <c r="B5144" s="38"/>
      <c r="C5144" s="37" t="n">
        <v>653</v>
      </c>
      <c r="D5144" s="41" t="n">
        <v>653</v>
      </c>
    </row>
    <row r="5145" customFormat="false" ht="12.8" hidden="false" customHeight="false" outlineLevel="0" collapsed="false">
      <c r="A5145" s="34" t="s">
        <v>6933</v>
      </c>
      <c r="B5145" s="38"/>
      <c r="C5145" s="37" t="n">
        <v>653</v>
      </c>
      <c r="D5145" s="41" t="n">
        <v>653</v>
      </c>
    </row>
    <row r="5146" customFormat="false" ht="12.8" hidden="false" customHeight="false" outlineLevel="0" collapsed="false">
      <c r="A5146" s="34" t="s">
        <v>7019</v>
      </c>
      <c r="B5146" s="38"/>
      <c r="C5146" s="37" t="n">
        <v>653</v>
      </c>
      <c r="D5146" s="41" t="n">
        <v>653</v>
      </c>
    </row>
    <row r="5147" customFormat="false" ht="12.8" hidden="false" customHeight="false" outlineLevel="0" collapsed="false">
      <c r="A5147" s="34" t="s">
        <v>11658</v>
      </c>
      <c r="B5147" s="38"/>
      <c r="C5147" s="37" t="n">
        <v>653</v>
      </c>
      <c r="D5147" s="41" t="n">
        <v>653</v>
      </c>
    </row>
    <row r="5148" customFormat="false" ht="12.8" hidden="false" customHeight="false" outlineLevel="0" collapsed="false">
      <c r="A5148" s="34" t="s">
        <v>7238</v>
      </c>
      <c r="B5148" s="38"/>
      <c r="C5148" s="37" t="n">
        <v>653</v>
      </c>
      <c r="D5148" s="41" t="n">
        <v>653</v>
      </c>
    </row>
    <row r="5149" customFormat="false" ht="12.8" hidden="false" customHeight="false" outlineLevel="0" collapsed="false">
      <c r="A5149" s="34" t="s">
        <v>4128</v>
      </c>
      <c r="B5149" s="38"/>
      <c r="C5149" s="37" t="n">
        <v>652.1</v>
      </c>
      <c r="D5149" s="41" t="n">
        <v>652.1</v>
      </c>
    </row>
    <row r="5150" customFormat="false" ht="12.8" hidden="false" customHeight="false" outlineLevel="0" collapsed="false">
      <c r="A5150" s="34" t="s">
        <v>3887</v>
      </c>
      <c r="B5150" s="38"/>
      <c r="C5150" s="37" t="n">
        <v>650</v>
      </c>
      <c r="D5150" s="41" t="n">
        <v>650</v>
      </c>
    </row>
    <row r="5151" customFormat="false" ht="12.8" hidden="false" customHeight="false" outlineLevel="0" collapsed="false">
      <c r="A5151" s="34" t="s">
        <v>8644</v>
      </c>
      <c r="B5151" s="38"/>
      <c r="C5151" s="37" t="n">
        <v>650</v>
      </c>
      <c r="D5151" s="41" t="n">
        <v>650</v>
      </c>
    </row>
    <row r="5152" customFormat="false" ht="12.8" hidden="false" customHeight="false" outlineLevel="0" collapsed="false">
      <c r="A5152" s="34" t="s">
        <v>11380</v>
      </c>
      <c r="B5152" s="38"/>
      <c r="C5152" s="37" t="n">
        <v>650</v>
      </c>
      <c r="D5152" s="41" t="n">
        <v>650</v>
      </c>
    </row>
    <row r="5153" customFormat="false" ht="12.8" hidden="false" customHeight="false" outlineLevel="0" collapsed="false">
      <c r="A5153" s="34" t="s">
        <v>7951</v>
      </c>
      <c r="B5153" s="38"/>
      <c r="C5153" s="37" t="n">
        <v>650</v>
      </c>
      <c r="D5153" s="41" t="n">
        <v>650</v>
      </c>
    </row>
    <row r="5154" customFormat="false" ht="12.8" hidden="false" customHeight="false" outlineLevel="0" collapsed="false">
      <c r="A5154" s="34" t="s">
        <v>6484</v>
      </c>
      <c r="B5154" s="38"/>
      <c r="C5154" s="37" t="n">
        <v>650</v>
      </c>
      <c r="D5154" s="41" t="n">
        <v>650</v>
      </c>
    </row>
    <row r="5155" customFormat="false" ht="12.8" hidden="false" customHeight="false" outlineLevel="0" collapsed="false">
      <c r="A5155" s="34" t="s">
        <v>8929</v>
      </c>
      <c r="B5155" s="38"/>
      <c r="C5155" s="37" t="n">
        <v>650</v>
      </c>
      <c r="D5155" s="41" t="n">
        <v>650</v>
      </c>
    </row>
    <row r="5156" customFormat="false" ht="12.8" hidden="false" customHeight="false" outlineLevel="0" collapsed="false">
      <c r="A5156" s="34" t="s">
        <v>8751</v>
      </c>
      <c r="B5156" s="38"/>
      <c r="C5156" s="37" t="n">
        <v>649</v>
      </c>
      <c r="D5156" s="41" t="n">
        <v>649</v>
      </c>
    </row>
    <row r="5157" customFormat="false" ht="12.8" hidden="false" customHeight="false" outlineLevel="0" collapsed="false">
      <c r="A5157" s="34" t="s">
        <v>12118</v>
      </c>
      <c r="B5157" s="38"/>
      <c r="C5157" s="37" t="n">
        <v>648</v>
      </c>
      <c r="D5157" s="41" t="n">
        <v>648</v>
      </c>
    </row>
    <row r="5158" customFormat="false" ht="12.8" hidden="false" customHeight="false" outlineLevel="0" collapsed="false">
      <c r="A5158" s="34" t="s">
        <v>4219</v>
      </c>
      <c r="B5158" s="38"/>
      <c r="C5158" s="37" t="n">
        <v>645.39</v>
      </c>
      <c r="D5158" s="41" t="n">
        <v>645.39</v>
      </c>
    </row>
    <row r="5159" customFormat="false" ht="12.8" hidden="false" customHeight="false" outlineLevel="0" collapsed="false">
      <c r="A5159" s="34" t="s">
        <v>1895</v>
      </c>
      <c r="B5159" s="38"/>
      <c r="C5159" s="37" t="n">
        <v>643.55</v>
      </c>
      <c r="D5159" s="41" t="n">
        <v>643.55</v>
      </c>
    </row>
    <row r="5160" customFormat="false" ht="12.8" hidden="false" customHeight="false" outlineLevel="0" collapsed="false">
      <c r="A5160" s="34" t="s">
        <v>8872</v>
      </c>
      <c r="B5160" s="38"/>
      <c r="C5160" s="37" t="n">
        <v>643</v>
      </c>
      <c r="D5160" s="41" t="n">
        <v>643</v>
      </c>
    </row>
    <row r="5161" customFormat="false" ht="12.8" hidden="false" customHeight="false" outlineLevel="0" collapsed="false">
      <c r="A5161" s="34" t="s">
        <v>5268</v>
      </c>
      <c r="B5161" s="38"/>
      <c r="C5161" s="37" t="n">
        <v>642</v>
      </c>
      <c r="D5161" s="41" t="n">
        <v>642</v>
      </c>
    </row>
    <row r="5162" customFormat="false" ht="12.8" hidden="false" customHeight="false" outlineLevel="0" collapsed="false">
      <c r="A5162" s="34" t="s">
        <v>9460</v>
      </c>
      <c r="B5162" s="38"/>
      <c r="C5162" s="37" t="n">
        <v>642</v>
      </c>
      <c r="D5162" s="41" t="n">
        <v>642</v>
      </c>
    </row>
    <row r="5163" customFormat="false" ht="12.8" hidden="false" customHeight="false" outlineLevel="0" collapsed="false">
      <c r="A5163" s="34" t="s">
        <v>10006</v>
      </c>
      <c r="B5163" s="38"/>
      <c r="C5163" s="37" t="n">
        <v>640</v>
      </c>
      <c r="D5163" s="41" t="n">
        <v>640</v>
      </c>
    </row>
    <row r="5164" customFormat="false" ht="12.8" hidden="false" customHeight="false" outlineLevel="0" collapsed="false">
      <c r="A5164" s="34" t="s">
        <v>8923</v>
      </c>
      <c r="B5164" s="38"/>
      <c r="C5164" s="37" t="n">
        <v>640</v>
      </c>
      <c r="D5164" s="41" t="n">
        <v>640</v>
      </c>
    </row>
    <row r="5165" customFormat="false" ht="12.8" hidden="false" customHeight="false" outlineLevel="0" collapsed="false">
      <c r="A5165" s="34" t="s">
        <v>9160</v>
      </c>
      <c r="B5165" s="38"/>
      <c r="C5165" s="37" t="n">
        <v>640</v>
      </c>
      <c r="D5165" s="41" t="n">
        <v>640</v>
      </c>
    </row>
    <row r="5166" customFormat="false" ht="12.8" hidden="false" customHeight="false" outlineLevel="0" collapsed="false">
      <c r="A5166" s="34" t="s">
        <v>895</v>
      </c>
      <c r="B5166" s="38"/>
      <c r="C5166" s="37" t="n">
        <v>640</v>
      </c>
      <c r="D5166" s="41" t="n">
        <v>640</v>
      </c>
    </row>
    <row r="5167" customFormat="false" ht="12.8" hidden="false" customHeight="false" outlineLevel="0" collapsed="false">
      <c r="A5167" s="34" t="s">
        <v>6510</v>
      </c>
      <c r="B5167" s="38"/>
      <c r="C5167" s="37" t="n">
        <v>639</v>
      </c>
      <c r="D5167" s="41" t="n">
        <v>639</v>
      </c>
    </row>
    <row r="5168" customFormat="false" ht="12.8" hidden="false" customHeight="false" outlineLevel="0" collapsed="false">
      <c r="A5168" s="34" t="s">
        <v>12087</v>
      </c>
      <c r="B5168" s="38"/>
      <c r="C5168" s="37" t="n">
        <v>638.01</v>
      </c>
      <c r="D5168" s="41" t="n">
        <v>638.01</v>
      </c>
    </row>
    <row r="5169" customFormat="false" ht="12.8" hidden="false" customHeight="false" outlineLevel="0" collapsed="false">
      <c r="A5169" s="34" t="s">
        <v>3870</v>
      </c>
      <c r="B5169" s="38"/>
      <c r="C5169" s="37" t="n">
        <v>637.35</v>
      </c>
      <c r="D5169" s="41" t="n">
        <v>637.35</v>
      </c>
    </row>
    <row r="5170" customFormat="false" ht="12.8" hidden="false" customHeight="false" outlineLevel="0" collapsed="false">
      <c r="A5170" s="34" t="s">
        <v>7676</v>
      </c>
      <c r="B5170" s="38"/>
      <c r="C5170" s="37" t="n">
        <v>633.47</v>
      </c>
      <c r="D5170" s="41" t="n">
        <v>633.47</v>
      </c>
    </row>
    <row r="5171" customFormat="false" ht="12.8" hidden="false" customHeight="false" outlineLevel="0" collapsed="false">
      <c r="A5171" s="34" t="s">
        <v>10298</v>
      </c>
      <c r="B5171" s="38"/>
      <c r="C5171" s="37" t="n">
        <v>632</v>
      </c>
      <c r="D5171" s="41" t="n">
        <v>632</v>
      </c>
    </row>
    <row r="5172" customFormat="false" ht="12.8" hidden="false" customHeight="false" outlineLevel="0" collapsed="false">
      <c r="A5172" s="34" t="s">
        <v>9966</v>
      </c>
      <c r="B5172" s="38"/>
      <c r="C5172" s="37" t="n">
        <v>632</v>
      </c>
      <c r="D5172" s="41" t="n">
        <v>632</v>
      </c>
    </row>
    <row r="5173" customFormat="false" ht="12.8" hidden="false" customHeight="false" outlineLevel="0" collapsed="false">
      <c r="A5173" s="34" t="s">
        <v>9902</v>
      </c>
      <c r="B5173" s="38"/>
      <c r="C5173" s="37" t="n">
        <v>631</v>
      </c>
      <c r="D5173" s="41" t="n">
        <v>631</v>
      </c>
    </row>
    <row r="5174" customFormat="false" ht="12.8" hidden="false" customHeight="false" outlineLevel="0" collapsed="false">
      <c r="A5174" s="34" t="s">
        <v>9903</v>
      </c>
      <c r="B5174" s="38"/>
      <c r="C5174" s="37" t="n">
        <v>630</v>
      </c>
      <c r="D5174" s="41" t="n">
        <v>630</v>
      </c>
    </row>
    <row r="5175" customFormat="false" ht="12.8" hidden="false" customHeight="false" outlineLevel="0" collapsed="false">
      <c r="A5175" s="34" t="s">
        <v>10000</v>
      </c>
      <c r="B5175" s="38"/>
      <c r="C5175" s="37" t="n">
        <v>630</v>
      </c>
      <c r="D5175" s="41" t="n">
        <v>630</v>
      </c>
    </row>
    <row r="5176" customFormat="false" ht="12.8" hidden="false" customHeight="false" outlineLevel="0" collapsed="false">
      <c r="A5176" s="34" t="s">
        <v>5625</v>
      </c>
      <c r="B5176" s="38"/>
      <c r="C5176" s="37" t="n">
        <v>629.68</v>
      </c>
      <c r="D5176" s="41" t="n">
        <v>629.68</v>
      </c>
    </row>
    <row r="5177" customFormat="false" ht="12.8" hidden="false" customHeight="false" outlineLevel="0" collapsed="false">
      <c r="A5177" s="34" t="s">
        <v>11243</v>
      </c>
      <c r="B5177" s="38"/>
      <c r="C5177" s="37" t="n">
        <v>627</v>
      </c>
      <c r="D5177" s="41" t="n">
        <v>627</v>
      </c>
    </row>
    <row r="5178" customFormat="false" ht="12.8" hidden="false" customHeight="false" outlineLevel="0" collapsed="false">
      <c r="A5178" s="34" t="s">
        <v>8352</v>
      </c>
      <c r="B5178" s="38"/>
      <c r="C5178" s="37" t="n">
        <v>625</v>
      </c>
      <c r="D5178" s="41" t="n">
        <v>625</v>
      </c>
    </row>
    <row r="5179" customFormat="false" ht="12.8" hidden="false" customHeight="false" outlineLevel="0" collapsed="false">
      <c r="A5179" s="34" t="s">
        <v>9029</v>
      </c>
      <c r="B5179" s="38"/>
      <c r="C5179" s="37" t="n">
        <v>625</v>
      </c>
      <c r="D5179" s="41" t="n">
        <v>625</v>
      </c>
    </row>
    <row r="5180" customFormat="false" ht="12.8" hidden="false" customHeight="false" outlineLevel="0" collapsed="false">
      <c r="A5180" s="34" t="s">
        <v>9122</v>
      </c>
      <c r="B5180" s="38"/>
      <c r="C5180" s="37" t="n">
        <v>625</v>
      </c>
      <c r="D5180" s="41" t="n">
        <v>625</v>
      </c>
    </row>
    <row r="5181" customFormat="false" ht="12.8" hidden="false" customHeight="false" outlineLevel="0" collapsed="false">
      <c r="A5181" s="34" t="s">
        <v>10337</v>
      </c>
      <c r="B5181" s="38"/>
      <c r="C5181" s="37" t="n">
        <v>622</v>
      </c>
      <c r="D5181" s="41" t="n">
        <v>622</v>
      </c>
    </row>
    <row r="5182" customFormat="false" ht="12.8" hidden="false" customHeight="false" outlineLevel="0" collapsed="false">
      <c r="A5182" s="34" t="s">
        <v>9394</v>
      </c>
      <c r="B5182" s="38"/>
      <c r="C5182" s="37" t="n">
        <v>621</v>
      </c>
      <c r="D5182" s="41" t="n">
        <v>621</v>
      </c>
    </row>
    <row r="5183" customFormat="false" ht="12.8" hidden="false" customHeight="false" outlineLevel="0" collapsed="false">
      <c r="A5183" s="34" t="s">
        <v>9422</v>
      </c>
      <c r="B5183" s="38"/>
      <c r="C5183" s="37" t="n">
        <v>621</v>
      </c>
      <c r="D5183" s="41" t="n">
        <v>621</v>
      </c>
    </row>
    <row r="5184" customFormat="false" ht="12.8" hidden="false" customHeight="false" outlineLevel="0" collapsed="false">
      <c r="A5184" s="34" t="s">
        <v>9485</v>
      </c>
      <c r="B5184" s="38"/>
      <c r="C5184" s="37" t="n">
        <v>621</v>
      </c>
      <c r="D5184" s="41" t="n">
        <v>621</v>
      </c>
    </row>
    <row r="5185" customFormat="false" ht="12.8" hidden="false" customHeight="false" outlineLevel="0" collapsed="false">
      <c r="A5185" s="34" t="s">
        <v>9532</v>
      </c>
      <c r="B5185" s="38"/>
      <c r="C5185" s="37" t="n">
        <v>621</v>
      </c>
      <c r="D5185" s="41" t="n">
        <v>621</v>
      </c>
    </row>
    <row r="5186" customFormat="false" ht="12.8" hidden="false" customHeight="false" outlineLevel="0" collapsed="false">
      <c r="A5186" s="34" t="s">
        <v>9547</v>
      </c>
      <c r="B5186" s="38"/>
      <c r="C5186" s="37" t="n">
        <v>621</v>
      </c>
      <c r="D5186" s="41" t="n">
        <v>621</v>
      </c>
    </row>
    <row r="5187" customFormat="false" ht="12.8" hidden="false" customHeight="false" outlineLevel="0" collapsed="false">
      <c r="A5187" s="34" t="s">
        <v>8951</v>
      </c>
      <c r="B5187" s="38"/>
      <c r="C5187" s="37" t="n">
        <v>620.6</v>
      </c>
      <c r="D5187" s="41" t="n">
        <v>620.6</v>
      </c>
    </row>
    <row r="5188" customFormat="false" ht="12.8" hidden="false" customHeight="false" outlineLevel="0" collapsed="false">
      <c r="A5188" s="34" t="s">
        <v>5299</v>
      </c>
      <c r="B5188" s="38"/>
      <c r="C5188" s="37" t="n">
        <v>620</v>
      </c>
      <c r="D5188" s="41" t="n">
        <v>620</v>
      </c>
    </row>
    <row r="5189" customFormat="false" ht="12.8" hidden="false" customHeight="false" outlineLevel="0" collapsed="false">
      <c r="A5189" s="34" t="s">
        <v>8498</v>
      </c>
      <c r="B5189" s="38"/>
      <c r="C5189" s="37" t="n">
        <v>619</v>
      </c>
      <c r="D5189" s="41" t="n">
        <v>619</v>
      </c>
    </row>
    <row r="5190" customFormat="false" ht="12.8" hidden="false" customHeight="false" outlineLevel="0" collapsed="false">
      <c r="A5190" s="34" t="s">
        <v>7956</v>
      </c>
      <c r="B5190" s="38"/>
      <c r="C5190" s="37" t="n">
        <v>618</v>
      </c>
      <c r="D5190" s="41" t="n">
        <v>618</v>
      </c>
    </row>
    <row r="5191" customFormat="false" ht="12.8" hidden="false" customHeight="false" outlineLevel="0" collapsed="false">
      <c r="A5191" s="34" t="s">
        <v>11709</v>
      </c>
      <c r="B5191" s="38"/>
      <c r="C5191" s="37" t="n">
        <v>617.99</v>
      </c>
      <c r="D5191" s="41" t="n">
        <v>617.99</v>
      </c>
    </row>
    <row r="5192" customFormat="false" ht="12.8" hidden="false" customHeight="false" outlineLevel="0" collapsed="false">
      <c r="A5192" s="34" t="s">
        <v>2670</v>
      </c>
      <c r="B5192" s="38"/>
      <c r="C5192" s="37" t="n">
        <v>616.83</v>
      </c>
      <c r="D5192" s="41" t="n">
        <v>616.83</v>
      </c>
    </row>
    <row r="5193" customFormat="false" ht="12.8" hidden="false" customHeight="false" outlineLevel="0" collapsed="false">
      <c r="A5193" s="34" t="s">
        <v>2702</v>
      </c>
      <c r="B5193" s="38"/>
      <c r="C5193" s="37" t="n">
        <v>616.83</v>
      </c>
      <c r="D5193" s="41" t="n">
        <v>616.83</v>
      </c>
    </row>
    <row r="5194" customFormat="false" ht="12.8" hidden="false" customHeight="false" outlineLevel="0" collapsed="false">
      <c r="A5194" s="34" t="s">
        <v>12260</v>
      </c>
      <c r="B5194" s="38"/>
      <c r="C5194" s="37" t="n">
        <v>615.34</v>
      </c>
      <c r="D5194" s="41" t="n">
        <v>615.34</v>
      </c>
    </row>
    <row r="5195" customFormat="false" ht="12.8" hidden="false" customHeight="false" outlineLevel="0" collapsed="false">
      <c r="A5195" s="34" t="s">
        <v>8326</v>
      </c>
      <c r="B5195" s="38"/>
      <c r="C5195" s="37" t="n">
        <v>615</v>
      </c>
      <c r="D5195" s="41" t="n">
        <v>615</v>
      </c>
    </row>
    <row r="5196" customFormat="false" ht="12.8" hidden="false" customHeight="false" outlineLevel="0" collapsed="false">
      <c r="A5196" s="34" t="s">
        <v>12248</v>
      </c>
      <c r="B5196" s="38"/>
      <c r="C5196" s="37" t="n">
        <v>614.89</v>
      </c>
      <c r="D5196" s="41" t="n">
        <v>614.89</v>
      </c>
    </row>
    <row r="5197" customFormat="false" ht="12.8" hidden="false" customHeight="false" outlineLevel="0" collapsed="false">
      <c r="A5197" s="34" t="s">
        <v>9381</v>
      </c>
      <c r="B5197" s="38"/>
      <c r="C5197" s="37" t="n">
        <v>614</v>
      </c>
      <c r="D5197" s="41" t="n">
        <v>614</v>
      </c>
    </row>
    <row r="5198" customFormat="false" ht="12.8" hidden="false" customHeight="false" outlineLevel="0" collapsed="false">
      <c r="A5198" s="34" t="s">
        <v>8540</v>
      </c>
      <c r="B5198" s="38"/>
      <c r="C5198" s="37" t="n">
        <v>613</v>
      </c>
      <c r="D5198" s="41" t="n">
        <v>613</v>
      </c>
    </row>
    <row r="5199" customFormat="false" ht="12.8" hidden="false" customHeight="false" outlineLevel="0" collapsed="false">
      <c r="A5199" s="34" t="s">
        <v>577</v>
      </c>
      <c r="B5199" s="38"/>
      <c r="C5199" s="37" t="n">
        <v>612</v>
      </c>
      <c r="D5199" s="41" t="n">
        <v>612</v>
      </c>
    </row>
    <row r="5200" customFormat="false" ht="12.8" hidden="false" customHeight="false" outlineLevel="0" collapsed="false">
      <c r="A5200" s="34" t="s">
        <v>2640</v>
      </c>
      <c r="B5200" s="38"/>
      <c r="C5200" s="37" t="n">
        <v>610.78</v>
      </c>
      <c r="D5200" s="41" t="n">
        <v>610.78</v>
      </c>
    </row>
    <row r="5201" customFormat="false" ht="12.8" hidden="false" customHeight="false" outlineLevel="0" collapsed="false">
      <c r="A5201" s="34" t="s">
        <v>12178</v>
      </c>
      <c r="B5201" s="38"/>
      <c r="C5201" s="37" t="n">
        <v>610.08</v>
      </c>
      <c r="D5201" s="41" t="n">
        <v>610.08</v>
      </c>
    </row>
    <row r="5202" customFormat="false" ht="12.8" hidden="false" customHeight="false" outlineLevel="0" collapsed="false">
      <c r="A5202" s="34" t="s">
        <v>10357</v>
      </c>
      <c r="B5202" s="35" t="n">
        <v>608.22</v>
      </c>
      <c r="C5202" s="36"/>
      <c r="D5202" s="41" t="n">
        <v>608.22</v>
      </c>
    </row>
    <row r="5203" customFormat="false" ht="12.8" hidden="false" customHeight="false" outlineLevel="0" collapsed="false">
      <c r="A5203" s="34" t="s">
        <v>10359</v>
      </c>
      <c r="B5203" s="35" t="n">
        <v>608.22</v>
      </c>
      <c r="C5203" s="36"/>
      <c r="D5203" s="41" t="n">
        <v>608.22</v>
      </c>
    </row>
    <row r="5204" customFormat="false" ht="12.8" hidden="false" customHeight="false" outlineLevel="0" collapsed="false">
      <c r="A5204" s="34" t="s">
        <v>10362</v>
      </c>
      <c r="B5204" s="35" t="n">
        <v>608.22</v>
      </c>
      <c r="C5204" s="36"/>
      <c r="D5204" s="41" t="n">
        <v>608.22</v>
      </c>
    </row>
    <row r="5205" customFormat="false" ht="12.8" hidden="false" customHeight="false" outlineLevel="0" collapsed="false">
      <c r="A5205" s="34" t="s">
        <v>10364</v>
      </c>
      <c r="B5205" s="35" t="n">
        <v>608.22</v>
      </c>
      <c r="C5205" s="36"/>
      <c r="D5205" s="41" t="n">
        <v>608.22</v>
      </c>
    </row>
    <row r="5206" customFormat="false" ht="12.8" hidden="false" customHeight="false" outlineLevel="0" collapsed="false">
      <c r="A5206" s="34" t="s">
        <v>10375</v>
      </c>
      <c r="B5206" s="35" t="n">
        <v>608.22</v>
      </c>
      <c r="C5206" s="36"/>
      <c r="D5206" s="41" t="n">
        <v>608.22</v>
      </c>
    </row>
    <row r="5207" customFormat="false" ht="12.8" hidden="false" customHeight="false" outlineLevel="0" collapsed="false">
      <c r="A5207" s="34" t="s">
        <v>10380</v>
      </c>
      <c r="B5207" s="35" t="n">
        <v>608.22</v>
      </c>
      <c r="C5207" s="36"/>
      <c r="D5207" s="41" t="n">
        <v>608.22</v>
      </c>
    </row>
    <row r="5208" customFormat="false" ht="12.8" hidden="false" customHeight="false" outlineLevel="0" collapsed="false">
      <c r="A5208" s="34" t="s">
        <v>10382</v>
      </c>
      <c r="B5208" s="35" t="n">
        <v>608.22</v>
      </c>
      <c r="C5208" s="36"/>
      <c r="D5208" s="41" t="n">
        <v>608.22</v>
      </c>
    </row>
    <row r="5209" customFormat="false" ht="12.8" hidden="false" customHeight="false" outlineLevel="0" collapsed="false">
      <c r="A5209" s="34" t="s">
        <v>10398</v>
      </c>
      <c r="B5209" s="35" t="n">
        <v>608.22</v>
      </c>
      <c r="C5209" s="36"/>
      <c r="D5209" s="41" t="n">
        <v>608.22</v>
      </c>
    </row>
    <row r="5210" customFormat="false" ht="12.8" hidden="false" customHeight="false" outlineLevel="0" collapsed="false">
      <c r="A5210" s="34" t="s">
        <v>10400</v>
      </c>
      <c r="B5210" s="35" t="n">
        <v>608.22</v>
      </c>
      <c r="C5210" s="36"/>
      <c r="D5210" s="41" t="n">
        <v>608.22</v>
      </c>
    </row>
    <row r="5211" customFormat="false" ht="12.8" hidden="false" customHeight="false" outlineLevel="0" collapsed="false">
      <c r="A5211" s="34" t="s">
        <v>10406</v>
      </c>
      <c r="B5211" s="35" t="n">
        <v>608.22</v>
      </c>
      <c r="C5211" s="36"/>
      <c r="D5211" s="41" t="n">
        <v>608.22</v>
      </c>
    </row>
    <row r="5212" customFormat="false" ht="12.8" hidden="false" customHeight="false" outlineLevel="0" collapsed="false">
      <c r="A5212" s="34" t="s">
        <v>10408</v>
      </c>
      <c r="B5212" s="35" t="n">
        <v>608.22</v>
      </c>
      <c r="C5212" s="36"/>
      <c r="D5212" s="41" t="n">
        <v>608.22</v>
      </c>
    </row>
    <row r="5213" customFormat="false" ht="12.8" hidden="false" customHeight="false" outlineLevel="0" collapsed="false">
      <c r="A5213" s="34" t="s">
        <v>10410</v>
      </c>
      <c r="B5213" s="35" t="n">
        <v>608.22</v>
      </c>
      <c r="C5213" s="36"/>
      <c r="D5213" s="41" t="n">
        <v>608.22</v>
      </c>
    </row>
    <row r="5214" customFormat="false" ht="12.8" hidden="false" customHeight="false" outlineLevel="0" collapsed="false">
      <c r="A5214" s="34" t="s">
        <v>10413</v>
      </c>
      <c r="B5214" s="35" t="n">
        <v>608.22</v>
      </c>
      <c r="C5214" s="36"/>
      <c r="D5214" s="41" t="n">
        <v>608.22</v>
      </c>
    </row>
    <row r="5215" customFormat="false" ht="12.8" hidden="false" customHeight="false" outlineLevel="0" collapsed="false">
      <c r="A5215" s="34" t="s">
        <v>10414</v>
      </c>
      <c r="B5215" s="35" t="n">
        <v>608.22</v>
      </c>
      <c r="C5215" s="36"/>
      <c r="D5215" s="41" t="n">
        <v>608.22</v>
      </c>
    </row>
    <row r="5216" customFormat="false" ht="12.8" hidden="false" customHeight="false" outlineLevel="0" collapsed="false">
      <c r="A5216" s="34" t="s">
        <v>10416</v>
      </c>
      <c r="B5216" s="35" t="n">
        <v>608.22</v>
      </c>
      <c r="C5216" s="36"/>
      <c r="D5216" s="41" t="n">
        <v>608.22</v>
      </c>
    </row>
    <row r="5217" customFormat="false" ht="12.8" hidden="false" customHeight="false" outlineLevel="0" collapsed="false">
      <c r="A5217" s="34" t="s">
        <v>10265</v>
      </c>
      <c r="B5217" s="38"/>
      <c r="C5217" s="37" t="n">
        <v>608</v>
      </c>
      <c r="D5217" s="41" t="n">
        <v>608</v>
      </c>
    </row>
    <row r="5218" customFormat="false" ht="12.8" hidden="false" customHeight="false" outlineLevel="0" collapsed="false">
      <c r="A5218" s="34" t="s">
        <v>5841</v>
      </c>
      <c r="B5218" s="38"/>
      <c r="C5218" s="37" t="n">
        <v>607</v>
      </c>
      <c r="D5218" s="41" t="n">
        <v>607</v>
      </c>
    </row>
    <row r="5219" customFormat="false" ht="12.8" hidden="false" customHeight="false" outlineLevel="0" collapsed="false">
      <c r="A5219" s="34" t="s">
        <v>12022</v>
      </c>
      <c r="B5219" s="38"/>
      <c r="C5219" s="37" t="n">
        <v>606.52</v>
      </c>
      <c r="D5219" s="41" t="n">
        <v>606.52</v>
      </c>
    </row>
    <row r="5220" customFormat="false" ht="12.8" hidden="false" customHeight="false" outlineLevel="0" collapsed="false">
      <c r="A5220" s="34" t="s">
        <v>11621</v>
      </c>
      <c r="B5220" s="38"/>
      <c r="C5220" s="37" t="n">
        <v>606</v>
      </c>
      <c r="D5220" s="41" t="n">
        <v>606</v>
      </c>
    </row>
    <row r="5221" customFormat="false" ht="12.8" hidden="false" customHeight="false" outlineLevel="0" collapsed="false">
      <c r="A5221" s="34" t="s">
        <v>7829</v>
      </c>
      <c r="B5221" s="38"/>
      <c r="C5221" s="37" t="n">
        <v>606</v>
      </c>
      <c r="D5221" s="41" t="n">
        <v>606</v>
      </c>
    </row>
    <row r="5222" customFormat="false" ht="12.8" hidden="false" customHeight="false" outlineLevel="0" collapsed="false">
      <c r="A5222" s="34" t="s">
        <v>4762</v>
      </c>
      <c r="B5222" s="38"/>
      <c r="C5222" s="37" t="n">
        <v>605.12</v>
      </c>
      <c r="D5222" s="41" t="n">
        <v>605.12</v>
      </c>
    </row>
    <row r="5223" customFormat="false" ht="12.8" hidden="false" customHeight="false" outlineLevel="0" collapsed="false">
      <c r="A5223" s="34" t="s">
        <v>1947</v>
      </c>
      <c r="B5223" s="38"/>
      <c r="C5223" s="37" t="n">
        <v>603</v>
      </c>
      <c r="D5223" s="41" t="n">
        <v>603</v>
      </c>
    </row>
    <row r="5224" customFormat="false" ht="12.8" hidden="false" customHeight="false" outlineLevel="0" collapsed="false">
      <c r="A5224" s="34" t="s">
        <v>2064</v>
      </c>
      <c r="B5224" s="38"/>
      <c r="C5224" s="37" t="n">
        <v>603</v>
      </c>
      <c r="D5224" s="41" t="n">
        <v>603</v>
      </c>
    </row>
    <row r="5225" customFormat="false" ht="12.8" hidden="false" customHeight="false" outlineLevel="0" collapsed="false">
      <c r="A5225" s="34" t="s">
        <v>470</v>
      </c>
      <c r="B5225" s="38"/>
      <c r="C5225" s="37" t="n">
        <v>601</v>
      </c>
      <c r="D5225" s="41" t="n">
        <v>601</v>
      </c>
    </row>
    <row r="5226" customFormat="false" ht="12.8" hidden="false" customHeight="false" outlineLevel="0" collapsed="false">
      <c r="A5226" s="34" t="s">
        <v>9882</v>
      </c>
      <c r="B5226" s="38"/>
      <c r="C5226" s="37" t="n">
        <v>601</v>
      </c>
      <c r="D5226" s="41" t="n">
        <v>601</v>
      </c>
    </row>
    <row r="5227" customFormat="false" ht="12.8" hidden="false" customHeight="false" outlineLevel="0" collapsed="false">
      <c r="A5227" s="34" t="s">
        <v>1411</v>
      </c>
      <c r="B5227" s="38"/>
      <c r="C5227" s="37" t="n">
        <v>600.8</v>
      </c>
      <c r="D5227" s="41" t="n">
        <v>600.8</v>
      </c>
    </row>
    <row r="5228" customFormat="false" ht="12.8" hidden="false" customHeight="false" outlineLevel="0" collapsed="false">
      <c r="A5228" s="34" t="s">
        <v>5697</v>
      </c>
      <c r="B5228" s="38"/>
      <c r="C5228" s="37" t="n">
        <v>600.22</v>
      </c>
      <c r="D5228" s="41" t="n">
        <v>600.22</v>
      </c>
    </row>
    <row r="5229" customFormat="false" ht="12.8" hidden="false" customHeight="false" outlineLevel="0" collapsed="false">
      <c r="A5229" s="34" t="s">
        <v>12330</v>
      </c>
      <c r="B5229" s="38"/>
      <c r="C5229" s="37" t="n">
        <v>600</v>
      </c>
      <c r="D5229" s="41" t="n">
        <v>600</v>
      </c>
    </row>
    <row r="5230" customFormat="false" ht="12.8" hidden="false" customHeight="false" outlineLevel="0" collapsed="false">
      <c r="A5230" s="34" t="s">
        <v>3718</v>
      </c>
      <c r="B5230" s="38"/>
      <c r="C5230" s="37" t="n">
        <v>600</v>
      </c>
      <c r="D5230" s="41" t="n">
        <v>600</v>
      </c>
    </row>
    <row r="5231" customFormat="false" ht="12.8" hidden="false" customHeight="false" outlineLevel="0" collapsed="false">
      <c r="A5231" s="34" t="s">
        <v>8160</v>
      </c>
      <c r="B5231" s="38"/>
      <c r="C5231" s="37" t="n">
        <v>600</v>
      </c>
      <c r="D5231" s="41" t="n">
        <v>600</v>
      </c>
    </row>
    <row r="5232" customFormat="false" ht="12.8" hidden="false" customHeight="false" outlineLevel="0" collapsed="false">
      <c r="A5232" s="34" t="s">
        <v>8162</v>
      </c>
      <c r="B5232" s="38"/>
      <c r="C5232" s="37" t="n">
        <v>600</v>
      </c>
      <c r="D5232" s="41" t="n">
        <v>600</v>
      </c>
    </row>
    <row r="5233" customFormat="false" ht="12.8" hidden="false" customHeight="false" outlineLevel="0" collapsed="false">
      <c r="A5233" s="34" t="s">
        <v>8167</v>
      </c>
      <c r="B5233" s="38"/>
      <c r="C5233" s="37" t="n">
        <v>600</v>
      </c>
      <c r="D5233" s="41" t="n">
        <v>600</v>
      </c>
    </row>
    <row r="5234" customFormat="false" ht="12.8" hidden="false" customHeight="false" outlineLevel="0" collapsed="false">
      <c r="A5234" s="34" t="s">
        <v>1690</v>
      </c>
      <c r="B5234" s="38"/>
      <c r="C5234" s="37" t="n">
        <v>600</v>
      </c>
      <c r="D5234" s="41" t="n">
        <v>600</v>
      </c>
    </row>
    <row r="5235" customFormat="false" ht="12.8" hidden="false" customHeight="false" outlineLevel="0" collapsed="false">
      <c r="A5235" s="34" t="s">
        <v>8177</v>
      </c>
      <c r="B5235" s="38"/>
      <c r="C5235" s="37" t="n">
        <v>600</v>
      </c>
      <c r="D5235" s="41" t="n">
        <v>600</v>
      </c>
    </row>
    <row r="5236" customFormat="false" ht="12.8" hidden="false" customHeight="false" outlineLevel="0" collapsed="false">
      <c r="A5236" s="34" t="s">
        <v>8182</v>
      </c>
      <c r="B5236" s="38"/>
      <c r="C5236" s="37" t="n">
        <v>600</v>
      </c>
      <c r="D5236" s="41" t="n">
        <v>600</v>
      </c>
    </row>
    <row r="5237" customFormat="false" ht="12.8" hidden="false" customHeight="false" outlineLevel="0" collapsed="false">
      <c r="A5237" s="34" t="s">
        <v>8184</v>
      </c>
      <c r="B5237" s="38"/>
      <c r="C5237" s="37" t="n">
        <v>600</v>
      </c>
      <c r="D5237" s="41" t="n">
        <v>600</v>
      </c>
    </row>
    <row r="5238" customFormat="false" ht="12.8" hidden="false" customHeight="false" outlineLevel="0" collapsed="false">
      <c r="A5238" s="34" t="s">
        <v>7911</v>
      </c>
      <c r="B5238" s="38"/>
      <c r="C5238" s="37" t="n">
        <v>600</v>
      </c>
      <c r="D5238" s="41" t="n">
        <v>600</v>
      </c>
    </row>
    <row r="5239" customFormat="false" ht="12.8" hidden="false" customHeight="false" outlineLevel="0" collapsed="false">
      <c r="A5239" s="34" t="s">
        <v>3737</v>
      </c>
      <c r="B5239" s="38"/>
      <c r="C5239" s="37" t="n">
        <v>600</v>
      </c>
      <c r="D5239" s="41" t="n">
        <v>600</v>
      </c>
    </row>
    <row r="5240" customFormat="false" ht="12.8" hidden="false" customHeight="false" outlineLevel="0" collapsed="false">
      <c r="A5240" s="34" t="s">
        <v>8206</v>
      </c>
      <c r="B5240" s="38"/>
      <c r="C5240" s="37" t="n">
        <v>600</v>
      </c>
      <c r="D5240" s="41" t="n">
        <v>600</v>
      </c>
    </row>
    <row r="5241" customFormat="false" ht="12.8" hidden="false" customHeight="false" outlineLevel="0" collapsed="false">
      <c r="A5241" s="34" t="s">
        <v>3097</v>
      </c>
      <c r="B5241" s="38"/>
      <c r="C5241" s="37" t="n">
        <v>600</v>
      </c>
      <c r="D5241" s="41" t="n">
        <v>600</v>
      </c>
    </row>
    <row r="5242" customFormat="false" ht="12.8" hidden="false" customHeight="false" outlineLevel="0" collapsed="false">
      <c r="A5242" s="34" t="s">
        <v>10249</v>
      </c>
      <c r="B5242" s="38"/>
      <c r="C5242" s="37" t="n">
        <v>600</v>
      </c>
      <c r="D5242" s="41" t="n">
        <v>600</v>
      </c>
    </row>
    <row r="5243" customFormat="false" ht="12.8" hidden="false" customHeight="false" outlineLevel="0" collapsed="false">
      <c r="A5243" s="34" t="s">
        <v>8226</v>
      </c>
      <c r="B5243" s="38"/>
      <c r="C5243" s="37" t="n">
        <v>600</v>
      </c>
      <c r="D5243" s="41" t="n">
        <v>600</v>
      </c>
    </row>
    <row r="5244" customFormat="false" ht="12.8" hidden="false" customHeight="false" outlineLevel="0" collapsed="false">
      <c r="A5244" s="34" t="s">
        <v>3558</v>
      </c>
      <c r="B5244" s="35" t="n">
        <v>600</v>
      </c>
      <c r="C5244" s="36"/>
      <c r="D5244" s="41" t="n">
        <v>600</v>
      </c>
    </row>
    <row r="5245" customFormat="false" ht="12.8" hidden="false" customHeight="false" outlineLevel="0" collapsed="false">
      <c r="A5245" s="34" t="s">
        <v>6761</v>
      </c>
      <c r="B5245" s="38"/>
      <c r="C5245" s="37" t="n">
        <v>600</v>
      </c>
      <c r="D5245" s="41" t="n">
        <v>600</v>
      </c>
    </row>
    <row r="5246" customFormat="false" ht="12.8" hidden="false" customHeight="false" outlineLevel="0" collapsed="false">
      <c r="A5246" s="34" t="s">
        <v>10620</v>
      </c>
      <c r="B5246" s="38"/>
      <c r="C5246" s="37" t="n">
        <v>600</v>
      </c>
      <c r="D5246" s="41" t="n">
        <v>600</v>
      </c>
    </row>
    <row r="5247" customFormat="false" ht="12.8" hidden="false" customHeight="false" outlineLevel="0" collapsed="false">
      <c r="A5247" s="34" t="s">
        <v>3764</v>
      </c>
      <c r="B5247" s="38"/>
      <c r="C5247" s="37" t="n">
        <v>600</v>
      </c>
      <c r="D5247" s="41" t="n">
        <v>600</v>
      </c>
    </row>
    <row r="5248" customFormat="false" ht="12.8" hidden="false" customHeight="false" outlineLevel="0" collapsed="false">
      <c r="A5248" s="34" t="s">
        <v>9711</v>
      </c>
      <c r="B5248" s="35" t="n">
        <v>600</v>
      </c>
      <c r="C5248" s="36"/>
      <c r="D5248" s="41" t="n">
        <v>600</v>
      </c>
    </row>
    <row r="5249" customFormat="false" ht="12.8" hidden="false" customHeight="false" outlineLevel="0" collapsed="false">
      <c r="A5249" s="34" t="s">
        <v>3125</v>
      </c>
      <c r="B5249" s="38"/>
      <c r="C5249" s="37" t="n">
        <v>600</v>
      </c>
      <c r="D5249" s="41" t="n">
        <v>600</v>
      </c>
    </row>
    <row r="5250" customFormat="false" ht="12.8" hidden="false" customHeight="false" outlineLevel="0" collapsed="false">
      <c r="A5250" s="34" t="s">
        <v>6800</v>
      </c>
      <c r="B5250" s="38"/>
      <c r="C5250" s="37" t="n">
        <v>600</v>
      </c>
      <c r="D5250" s="41" t="n">
        <v>600</v>
      </c>
    </row>
    <row r="5251" customFormat="false" ht="12.8" hidden="false" customHeight="false" outlineLevel="0" collapsed="false">
      <c r="A5251" s="34" t="s">
        <v>10438</v>
      </c>
      <c r="B5251" s="38"/>
      <c r="C5251" s="37" t="n">
        <v>600</v>
      </c>
      <c r="D5251" s="41" t="n">
        <v>600</v>
      </c>
    </row>
    <row r="5252" customFormat="false" ht="12.8" hidden="false" customHeight="false" outlineLevel="0" collapsed="false">
      <c r="A5252" s="34" t="s">
        <v>8315</v>
      </c>
      <c r="B5252" s="38"/>
      <c r="C5252" s="37" t="n">
        <v>600</v>
      </c>
      <c r="D5252" s="41" t="n">
        <v>600</v>
      </c>
    </row>
    <row r="5253" customFormat="false" ht="12.8" hidden="false" customHeight="false" outlineLevel="0" collapsed="false">
      <c r="A5253" s="34" t="s">
        <v>6816</v>
      </c>
      <c r="B5253" s="38"/>
      <c r="C5253" s="37" t="n">
        <v>600</v>
      </c>
      <c r="D5253" s="41" t="n">
        <v>600</v>
      </c>
    </row>
    <row r="5254" customFormat="false" ht="12.8" hidden="false" customHeight="false" outlineLevel="0" collapsed="false">
      <c r="A5254" s="34" t="s">
        <v>5291</v>
      </c>
      <c r="B5254" s="38"/>
      <c r="C5254" s="37" t="n">
        <v>600</v>
      </c>
      <c r="D5254" s="41" t="n">
        <v>600</v>
      </c>
    </row>
    <row r="5255" customFormat="false" ht="12.8" hidden="false" customHeight="false" outlineLevel="0" collapsed="false">
      <c r="A5255" s="34" t="s">
        <v>7920</v>
      </c>
      <c r="B5255" s="38"/>
      <c r="C5255" s="37" t="n">
        <v>600</v>
      </c>
      <c r="D5255" s="41" t="n">
        <v>600</v>
      </c>
    </row>
    <row r="5256" customFormat="false" ht="12.8" hidden="false" customHeight="false" outlineLevel="0" collapsed="false">
      <c r="A5256" s="34" t="s">
        <v>10442</v>
      </c>
      <c r="B5256" s="38"/>
      <c r="C5256" s="37" t="n">
        <v>600</v>
      </c>
      <c r="D5256" s="41" t="n">
        <v>600</v>
      </c>
    </row>
    <row r="5257" customFormat="false" ht="12.8" hidden="false" customHeight="false" outlineLevel="0" collapsed="false">
      <c r="A5257" s="34" t="s">
        <v>8386</v>
      </c>
      <c r="B5257" s="38"/>
      <c r="C5257" s="37" t="n">
        <v>600</v>
      </c>
      <c r="D5257" s="41" t="n">
        <v>600</v>
      </c>
    </row>
    <row r="5258" customFormat="false" ht="12.8" hidden="false" customHeight="false" outlineLevel="0" collapsed="false">
      <c r="A5258" s="34" t="s">
        <v>3822</v>
      </c>
      <c r="B5258" s="38"/>
      <c r="C5258" s="37" t="n">
        <v>600</v>
      </c>
      <c r="D5258" s="41" t="n">
        <v>600</v>
      </c>
    </row>
    <row r="5259" customFormat="false" ht="12.8" hidden="false" customHeight="false" outlineLevel="0" collapsed="false">
      <c r="A5259" s="34" t="s">
        <v>8402</v>
      </c>
      <c r="B5259" s="38"/>
      <c r="C5259" s="37" t="n">
        <v>600</v>
      </c>
      <c r="D5259" s="41" t="n">
        <v>600</v>
      </c>
    </row>
    <row r="5260" customFormat="false" ht="12.8" hidden="false" customHeight="false" outlineLevel="0" collapsed="false">
      <c r="A5260" s="34" t="s">
        <v>8407</v>
      </c>
      <c r="B5260" s="38"/>
      <c r="C5260" s="37" t="n">
        <v>600</v>
      </c>
      <c r="D5260" s="41" t="n">
        <v>600</v>
      </c>
    </row>
    <row r="5261" customFormat="false" ht="12.8" hidden="false" customHeight="false" outlineLevel="0" collapsed="false">
      <c r="A5261" s="34" t="s">
        <v>3150</v>
      </c>
      <c r="B5261" s="38"/>
      <c r="C5261" s="37" t="n">
        <v>600</v>
      </c>
      <c r="D5261" s="41" t="n">
        <v>600</v>
      </c>
    </row>
    <row r="5262" customFormat="false" ht="12.8" hidden="false" customHeight="false" outlineLevel="0" collapsed="false">
      <c r="A5262" s="34" t="s">
        <v>8418</v>
      </c>
      <c r="B5262" s="38"/>
      <c r="C5262" s="37" t="n">
        <v>600</v>
      </c>
      <c r="D5262" s="41" t="n">
        <v>600</v>
      </c>
    </row>
    <row r="5263" customFormat="false" ht="12.8" hidden="false" customHeight="false" outlineLevel="0" collapsed="false">
      <c r="A5263" s="34" t="s">
        <v>8439</v>
      </c>
      <c r="B5263" s="38"/>
      <c r="C5263" s="37" t="n">
        <v>600</v>
      </c>
      <c r="D5263" s="41" t="n">
        <v>600</v>
      </c>
    </row>
    <row r="5264" customFormat="false" ht="12.8" hidden="false" customHeight="false" outlineLevel="0" collapsed="false">
      <c r="A5264" s="34" t="s">
        <v>3153</v>
      </c>
      <c r="B5264" s="38"/>
      <c r="C5264" s="37" t="n">
        <v>600</v>
      </c>
      <c r="D5264" s="41" t="n">
        <v>600</v>
      </c>
    </row>
    <row r="5265" customFormat="false" ht="12.8" hidden="false" customHeight="false" outlineLevel="0" collapsed="false">
      <c r="A5265" s="34" t="s">
        <v>11976</v>
      </c>
      <c r="B5265" s="38"/>
      <c r="C5265" s="37" t="n">
        <v>600</v>
      </c>
      <c r="D5265" s="41" t="n">
        <v>600</v>
      </c>
    </row>
    <row r="5266" customFormat="false" ht="12.8" hidden="false" customHeight="false" outlineLevel="0" collapsed="false">
      <c r="A5266" s="34" t="s">
        <v>10367</v>
      </c>
      <c r="B5266" s="35" t="n">
        <v>600</v>
      </c>
      <c r="C5266" s="36"/>
      <c r="D5266" s="41" t="n">
        <v>600</v>
      </c>
    </row>
    <row r="5267" customFormat="false" ht="12.8" hidden="false" customHeight="false" outlineLevel="0" collapsed="false">
      <c r="A5267" s="34" t="s">
        <v>8493</v>
      </c>
      <c r="B5267" s="38"/>
      <c r="C5267" s="37" t="n">
        <v>600</v>
      </c>
      <c r="D5267" s="41" t="n">
        <v>600</v>
      </c>
    </row>
    <row r="5268" customFormat="false" ht="12.8" hidden="false" customHeight="false" outlineLevel="0" collapsed="false">
      <c r="A5268" s="34" t="s">
        <v>8495</v>
      </c>
      <c r="B5268" s="38"/>
      <c r="C5268" s="37" t="n">
        <v>600</v>
      </c>
      <c r="D5268" s="41" t="n">
        <v>600</v>
      </c>
    </row>
    <row r="5269" customFormat="false" ht="12.8" hidden="false" customHeight="false" outlineLevel="0" collapsed="false">
      <c r="A5269" s="34" t="s">
        <v>3849</v>
      </c>
      <c r="B5269" s="38"/>
      <c r="C5269" s="37" t="n">
        <v>600</v>
      </c>
      <c r="D5269" s="41" t="n">
        <v>600</v>
      </c>
    </row>
    <row r="5270" customFormat="false" ht="12.8" hidden="false" customHeight="false" outlineLevel="0" collapsed="false">
      <c r="A5270" s="34" t="s">
        <v>8509</v>
      </c>
      <c r="B5270" s="38"/>
      <c r="C5270" s="37" t="n">
        <v>600</v>
      </c>
      <c r="D5270" s="41" t="n">
        <v>600</v>
      </c>
    </row>
    <row r="5271" customFormat="false" ht="12.8" hidden="false" customHeight="false" outlineLevel="0" collapsed="false">
      <c r="A5271" s="34" t="s">
        <v>6171</v>
      </c>
      <c r="B5271" s="35" t="n">
        <v>600</v>
      </c>
      <c r="C5271" s="36"/>
      <c r="D5271" s="41" t="n">
        <v>600</v>
      </c>
    </row>
    <row r="5272" customFormat="false" ht="12.8" hidden="false" customHeight="false" outlineLevel="0" collapsed="false">
      <c r="A5272" s="34" t="s">
        <v>10641</v>
      </c>
      <c r="B5272" s="38"/>
      <c r="C5272" s="37" t="n">
        <v>600</v>
      </c>
      <c r="D5272" s="41" t="n">
        <v>600</v>
      </c>
    </row>
    <row r="5273" customFormat="false" ht="12.8" hidden="false" customHeight="false" outlineLevel="0" collapsed="false">
      <c r="A5273" s="34" t="s">
        <v>1887</v>
      </c>
      <c r="B5273" s="38"/>
      <c r="C5273" s="37" t="n">
        <v>600</v>
      </c>
      <c r="D5273" s="41" t="n">
        <v>600</v>
      </c>
    </row>
    <row r="5274" customFormat="false" ht="12.8" hidden="false" customHeight="false" outlineLevel="0" collapsed="false">
      <c r="A5274" s="34" t="s">
        <v>6916</v>
      </c>
      <c r="B5274" s="38"/>
      <c r="C5274" s="37" t="n">
        <v>600</v>
      </c>
      <c r="D5274" s="41" t="n">
        <v>600</v>
      </c>
    </row>
    <row r="5275" customFormat="false" ht="12.8" hidden="false" customHeight="false" outlineLevel="0" collapsed="false">
      <c r="A5275" s="34" t="s">
        <v>591</v>
      </c>
      <c r="B5275" s="38"/>
      <c r="C5275" s="37" t="n">
        <v>600</v>
      </c>
      <c r="D5275" s="41" t="n">
        <v>600</v>
      </c>
    </row>
    <row r="5276" customFormat="false" ht="12.8" hidden="false" customHeight="false" outlineLevel="0" collapsed="false">
      <c r="A5276" s="34" t="s">
        <v>8578</v>
      </c>
      <c r="B5276" s="38"/>
      <c r="C5276" s="37" t="n">
        <v>600</v>
      </c>
      <c r="D5276" s="41" t="n">
        <v>600</v>
      </c>
    </row>
    <row r="5277" customFormat="false" ht="12.8" hidden="false" customHeight="false" outlineLevel="0" collapsed="false">
      <c r="A5277" s="34" t="s">
        <v>6644</v>
      </c>
      <c r="B5277" s="35" t="n">
        <v>600</v>
      </c>
      <c r="C5277" s="36"/>
      <c r="D5277" s="41" t="n">
        <v>600</v>
      </c>
    </row>
    <row r="5278" customFormat="false" ht="12.8" hidden="false" customHeight="false" outlineLevel="0" collapsed="false">
      <c r="A5278" s="34" t="s">
        <v>1909</v>
      </c>
      <c r="B5278" s="38"/>
      <c r="C5278" s="37" t="n">
        <v>600</v>
      </c>
      <c r="D5278" s="41" t="n">
        <v>600</v>
      </c>
    </row>
    <row r="5279" customFormat="false" ht="12.8" hidden="false" customHeight="false" outlineLevel="0" collapsed="false">
      <c r="A5279" s="34" t="s">
        <v>3908</v>
      </c>
      <c r="B5279" s="38"/>
      <c r="C5279" s="37" t="n">
        <v>600</v>
      </c>
      <c r="D5279" s="41" t="n">
        <v>600</v>
      </c>
    </row>
    <row r="5280" customFormat="false" ht="12.8" hidden="false" customHeight="false" outlineLevel="0" collapsed="false">
      <c r="A5280" s="34" t="s">
        <v>3915</v>
      </c>
      <c r="B5280" s="38"/>
      <c r="C5280" s="37" t="n">
        <v>600</v>
      </c>
      <c r="D5280" s="41" t="n">
        <v>600</v>
      </c>
    </row>
    <row r="5281" customFormat="false" ht="12.8" hidden="false" customHeight="false" outlineLevel="0" collapsed="false">
      <c r="A5281" s="34" t="s">
        <v>3195</v>
      </c>
      <c r="B5281" s="38"/>
      <c r="C5281" s="37" t="n">
        <v>600</v>
      </c>
      <c r="D5281" s="41" t="n">
        <v>600</v>
      </c>
    </row>
    <row r="5282" customFormat="false" ht="12.8" hidden="false" customHeight="false" outlineLevel="0" collapsed="false">
      <c r="A5282" s="34" t="s">
        <v>3927</v>
      </c>
      <c r="B5282" s="38"/>
      <c r="C5282" s="37" t="n">
        <v>600</v>
      </c>
      <c r="D5282" s="41" t="n">
        <v>600</v>
      </c>
    </row>
    <row r="5283" customFormat="false" ht="12.8" hidden="false" customHeight="false" outlineLevel="0" collapsed="false">
      <c r="A5283" s="34" t="s">
        <v>8624</v>
      </c>
      <c r="B5283" s="38"/>
      <c r="C5283" s="37" t="n">
        <v>600</v>
      </c>
      <c r="D5283" s="41" t="n">
        <v>600</v>
      </c>
    </row>
    <row r="5284" customFormat="false" ht="12.8" hidden="false" customHeight="false" outlineLevel="0" collapsed="false">
      <c r="A5284" s="34" t="s">
        <v>10482</v>
      </c>
      <c r="B5284" s="38"/>
      <c r="C5284" s="37" t="n">
        <v>600</v>
      </c>
      <c r="D5284" s="41" t="n">
        <v>600</v>
      </c>
    </row>
    <row r="5285" customFormat="false" ht="12.8" hidden="false" customHeight="false" outlineLevel="0" collapsed="false">
      <c r="A5285" s="34" t="s">
        <v>11376</v>
      </c>
      <c r="B5285" s="38"/>
      <c r="C5285" s="37" t="n">
        <v>600</v>
      </c>
      <c r="D5285" s="41" t="n">
        <v>600</v>
      </c>
    </row>
    <row r="5286" customFormat="false" ht="12.8" hidden="false" customHeight="false" outlineLevel="0" collapsed="false">
      <c r="A5286" s="34" t="s">
        <v>11378</v>
      </c>
      <c r="B5286" s="38"/>
      <c r="C5286" s="37" t="n">
        <v>600</v>
      </c>
      <c r="D5286" s="41" t="n">
        <v>600</v>
      </c>
    </row>
    <row r="5287" customFormat="false" ht="12.8" hidden="false" customHeight="false" outlineLevel="0" collapsed="false">
      <c r="A5287" s="34" t="s">
        <v>3940</v>
      </c>
      <c r="B5287" s="38"/>
      <c r="C5287" s="37" t="n">
        <v>600</v>
      </c>
      <c r="D5287" s="41" t="n">
        <v>600</v>
      </c>
    </row>
    <row r="5288" customFormat="false" ht="12.8" hidden="false" customHeight="false" outlineLevel="0" collapsed="false">
      <c r="A5288" s="34" t="s">
        <v>8656</v>
      </c>
      <c r="B5288" s="38"/>
      <c r="C5288" s="37" t="n">
        <v>600</v>
      </c>
      <c r="D5288" s="41" t="n">
        <v>600</v>
      </c>
    </row>
    <row r="5289" customFormat="false" ht="12.8" hidden="false" customHeight="false" outlineLevel="0" collapsed="false">
      <c r="A5289" s="34" t="s">
        <v>10493</v>
      </c>
      <c r="B5289" s="38"/>
      <c r="C5289" s="37" t="n">
        <v>600</v>
      </c>
      <c r="D5289" s="41" t="n">
        <v>600</v>
      </c>
    </row>
    <row r="5290" customFormat="false" ht="12.8" hidden="false" customHeight="false" outlineLevel="0" collapsed="false">
      <c r="A5290" s="34" t="s">
        <v>10665</v>
      </c>
      <c r="B5290" s="38"/>
      <c r="C5290" s="37" t="n">
        <v>600</v>
      </c>
      <c r="D5290" s="41" t="n">
        <v>600</v>
      </c>
    </row>
    <row r="5291" customFormat="false" ht="12.8" hidden="false" customHeight="false" outlineLevel="0" collapsed="false">
      <c r="A5291" s="34" t="s">
        <v>3213</v>
      </c>
      <c r="B5291" s="38"/>
      <c r="C5291" s="37" t="n">
        <v>600</v>
      </c>
      <c r="D5291" s="41" t="n">
        <v>600</v>
      </c>
    </row>
    <row r="5292" customFormat="false" ht="12.8" hidden="false" customHeight="false" outlineLevel="0" collapsed="false">
      <c r="A5292" s="34" t="s">
        <v>10496</v>
      </c>
      <c r="B5292" s="38"/>
      <c r="C5292" s="37" t="n">
        <v>600</v>
      </c>
      <c r="D5292" s="41" t="n">
        <v>600</v>
      </c>
    </row>
    <row r="5293" customFormat="false" ht="12.8" hidden="false" customHeight="false" outlineLevel="0" collapsed="false">
      <c r="A5293" s="34" t="s">
        <v>5323</v>
      </c>
      <c r="B5293" s="38"/>
      <c r="C5293" s="37" t="n">
        <v>600</v>
      </c>
      <c r="D5293" s="41" t="n">
        <v>600</v>
      </c>
    </row>
    <row r="5294" customFormat="false" ht="12.8" hidden="false" customHeight="false" outlineLevel="0" collapsed="false">
      <c r="A5294" s="34" t="s">
        <v>8713</v>
      </c>
      <c r="B5294" s="38"/>
      <c r="C5294" s="37" t="n">
        <v>600</v>
      </c>
      <c r="D5294" s="41" t="n">
        <v>600</v>
      </c>
    </row>
    <row r="5295" customFormat="false" ht="12.8" hidden="false" customHeight="false" outlineLevel="0" collapsed="false">
      <c r="A5295" s="34" t="s">
        <v>3985</v>
      </c>
      <c r="B5295" s="38"/>
      <c r="C5295" s="37" t="n">
        <v>600</v>
      </c>
      <c r="D5295" s="41" t="n">
        <v>600</v>
      </c>
    </row>
    <row r="5296" customFormat="false" ht="12.8" hidden="false" customHeight="false" outlineLevel="0" collapsed="false">
      <c r="A5296" s="34" t="s">
        <v>8734</v>
      </c>
      <c r="B5296" s="38"/>
      <c r="C5296" s="37" t="n">
        <v>600</v>
      </c>
      <c r="D5296" s="41" t="n">
        <v>600</v>
      </c>
    </row>
    <row r="5297" customFormat="false" ht="12.8" hidden="false" customHeight="false" outlineLevel="0" collapsed="false">
      <c r="A5297" s="34" t="s">
        <v>11605</v>
      </c>
      <c r="B5297" s="38"/>
      <c r="C5297" s="37" t="n">
        <v>600</v>
      </c>
      <c r="D5297" s="41" t="n">
        <v>600</v>
      </c>
    </row>
    <row r="5298" customFormat="false" ht="12.8" hidden="false" customHeight="false" outlineLevel="0" collapsed="false">
      <c r="A5298" s="34" t="s">
        <v>8743</v>
      </c>
      <c r="B5298" s="38"/>
      <c r="C5298" s="37" t="n">
        <v>600</v>
      </c>
      <c r="D5298" s="41" t="n">
        <v>600</v>
      </c>
    </row>
    <row r="5299" customFormat="false" ht="12.8" hidden="false" customHeight="false" outlineLevel="0" collapsed="false">
      <c r="A5299" s="34" t="s">
        <v>3236</v>
      </c>
      <c r="B5299" s="38"/>
      <c r="C5299" s="37" t="n">
        <v>600</v>
      </c>
      <c r="D5299" s="41" t="n">
        <v>600</v>
      </c>
    </row>
    <row r="5300" customFormat="false" ht="12.8" hidden="false" customHeight="false" outlineLevel="0" collapsed="false">
      <c r="A5300" s="34" t="s">
        <v>8820</v>
      </c>
      <c r="B5300" s="38"/>
      <c r="C5300" s="37" t="n">
        <v>600</v>
      </c>
      <c r="D5300" s="41" t="n">
        <v>600</v>
      </c>
    </row>
    <row r="5301" customFormat="false" ht="12.8" hidden="false" customHeight="false" outlineLevel="0" collapsed="false">
      <c r="A5301" s="34" t="s">
        <v>3242</v>
      </c>
      <c r="B5301" s="38"/>
      <c r="C5301" s="37" t="n">
        <v>600</v>
      </c>
      <c r="D5301" s="41" t="n">
        <v>600</v>
      </c>
    </row>
    <row r="5302" customFormat="false" ht="12.8" hidden="false" customHeight="false" outlineLevel="0" collapsed="false">
      <c r="A5302" s="34" t="s">
        <v>8837</v>
      </c>
      <c r="B5302" s="38"/>
      <c r="C5302" s="37" t="n">
        <v>600</v>
      </c>
      <c r="D5302" s="41" t="n">
        <v>600</v>
      </c>
    </row>
    <row r="5303" customFormat="false" ht="12.8" hidden="false" customHeight="false" outlineLevel="0" collapsed="false">
      <c r="A5303" s="34" t="s">
        <v>12354</v>
      </c>
      <c r="B5303" s="38"/>
      <c r="C5303" s="37" t="n">
        <v>600</v>
      </c>
      <c r="D5303" s="41" t="n">
        <v>600</v>
      </c>
    </row>
    <row r="5304" customFormat="false" ht="12.8" hidden="false" customHeight="false" outlineLevel="0" collapsed="false">
      <c r="A5304" s="34" t="s">
        <v>8878</v>
      </c>
      <c r="B5304" s="38"/>
      <c r="C5304" s="37" t="n">
        <v>600</v>
      </c>
      <c r="D5304" s="41" t="n">
        <v>600</v>
      </c>
    </row>
    <row r="5305" customFormat="false" ht="12.8" hidden="false" customHeight="false" outlineLevel="0" collapsed="false">
      <c r="A5305" s="34" t="s">
        <v>11622</v>
      </c>
      <c r="B5305" s="38"/>
      <c r="C5305" s="37" t="n">
        <v>600</v>
      </c>
      <c r="D5305" s="41" t="n">
        <v>600</v>
      </c>
    </row>
    <row r="5306" customFormat="false" ht="12.8" hidden="false" customHeight="false" outlineLevel="0" collapsed="false">
      <c r="A5306" s="34" t="s">
        <v>3255</v>
      </c>
      <c r="B5306" s="38"/>
      <c r="C5306" s="37" t="n">
        <v>600</v>
      </c>
      <c r="D5306" s="41" t="n">
        <v>600</v>
      </c>
    </row>
    <row r="5307" customFormat="false" ht="12.8" hidden="false" customHeight="false" outlineLevel="0" collapsed="false">
      <c r="A5307" s="34" t="s">
        <v>8927</v>
      </c>
      <c r="B5307" s="38"/>
      <c r="C5307" s="37" t="n">
        <v>600</v>
      </c>
      <c r="D5307" s="41" t="n">
        <v>600</v>
      </c>
    </row>
    <row r="5308" customFormat="false" ht="12.8" hidden="false" customHeight="false" outlineLevel="0" collapsed="false">
      <c r="A5308" s="34" t="s">
        <v>3270</v>
      </c>
      <c r="B5308" s="38"/>
      <c r="C5308" s="37" t="n">
        <v>600</v>
      </c>
      <c r="D5308" s="41" t="n">
        <v>600</v>
      </c>
    </row>
    <row r="5309" customFormat="false" ht="12.8" hidden="false" customHeight="false" outlineLevel="0" collapsed="false">
      <c r="A5309" s="34" t="s">
        <v>8953</v>
      </c>
      <c r="B5309" s="38"/>
      <c r="C5309" s="37" t="n">
        <v>600</v>
      </c>
      <c r="D5309" s="41" t="n">
        <v>600</v>
      </c>
    </row>
    <row r="5310" customFormat="false" ht="12.8" hidden="false" customHeight="false" outlineLevel="0" collapsed="false">
      <c r="A5310" s="34" t="s">
        <v>806</v>
      </c>
      <c r="B5310" s="38"/>
      <c r="C5310" s="37" t="n">
        <v>600</v>
      </c>
      <c r="D5310" s="41" t="n">
        <v>600</v>
      </c>
    </row>
    <row r="5311" customFormat="false" ht="12.8" hidden="false" customHeight="false" outlineLevel="0" collapsed="false">
      <c r="A5311" s="34" t="s">
        <v>3272</v>
      </c>
      <c r="B5311" s="38"/>
      <c r="C5311" s="37" t="n">
        <v>600</v>
      </c>
      <c r="D5311" s="41" t="n">
        <v>600</v>
      </c>
    </row>
    <row r="5312" customFormat="false" ht="12.8" hidden="false" customHeight="false" outlineLevel="0" collapsed="false">
      <c r="A5312" s="34" t="s">
        <v>10387</v>
      </c>
      <c r="B5312" s="35" t="n">
        <v>600</v>
      </c>
      <c r="C5312" s="36"/>
      <c r="D5312" s="41" t="n">
        <v>600</v>
      </c>
    </row>
    <row r="5313" customFormat="false" ht="12.8" hidden="false" customHeight="false" outlineLevel="0" collapsed="false">
      <c r="A5313" s="34" t="s">
        <v>10389</v>
      </c>
      <c r="B5313" s="35" t="n">
        <v>600</v>
      </c>
      <c r="C5313" s="36"/>
      <c r="D5313" s="41" t="n">
        <v>600</v>
      </c>
    </row>
    <row r="5314" customFormat="false" ht="12.8" hidden="false" customHeight="false" outlineLevel="0" collapsed="false">
      <c r="A5314" s="34" t="s">
        <v>3285</v>
      </c>
      <c r="B5314" s="38"/>
      <c r="C5314" s="37" t="n">
        <v>600</v>
      </c>
      <c r="D5314" s="41" t="n">
        <v>600</v>
      </c>
    </row>
    <row r="5315" customFormat="false" ht="12.8" hidden="false" customHeight="false" outlineLevel="0" collapsed="false">
      <c r="A5315" s="34" t="s">
        <v>9043</v>
      </c>
      <c r="B5315" s="38"/>
      <c r="C5315" s="37" t="n">
        <v>600</v>
      </c>
      <c r="D5315" s="41" t="n">
        <v>600</v>
      </c>
    </row>
    <row r="5316" customFormat="false" ht="12.8" hidden="false" customHeight="false" outlineLevel="0" collapsed="false">
      <c r="A5316" s="34" t="s">
        <v>10326</v>
      </c>
      <c r="B5316" s="38"/>
      <c r="C5316" s="37" t="n">
        <v>600</v>
      </c>
      <c r="D5316" s="41" t="n">
        <v>600</v>
      </c>
    </row>
    <row r="5317" customFormat="false" ht="12.8" hidden="false" customHeight="false" outlineLevel="0" collapsed="false">
      <c r="A5317" s="34" t="s">
        <v>4111</v>
      </c>
      <c r="B5317" s="38"/>
      <c r="C5317" s="37" t="n">
        <v>600</v>
      </c>
      <c r="D5317" s="41" t="n">
        <v>600</v>
      </c>
    </row>
    <row r="5318" customFormat="false" ht="12.8" hidden="false" customHeight="false" outlineLevel="0" collapsed="false">
      <c r="A5318" s="34" t="s">
        <v>10714</v>
      </c>
      <c r="B5318" s="38"/>
      <c r="C5318" s="37" t="n">
        <v>600</v>
      </c>
      <c r="D5318" s="41" t="n">
        <v>600</v>
      </c>
    </row>
    <row r="5319" customFormat="false" ht="12.8" hidden="false" customHeight="false" outlineLevel="0" collapsed="false">
      <c r="A5319" s="34" t="s">
        <v>5345</v>
      </c>
      <c r="B5319" s="38"/>
      <c r="C5319" s="37" t="n">
        <v>600</v>
      </c>
      <c r="D5319" s="41" t="n">
        <v>600</v>
      </c>
    </row>
    <row r="5320" customFormat="false" ht="12.8" hidden="false" customHeight="false" outlineLevel="0" collapsed="false">
      <c r="A5320" s="34" t="s">
        <v>9081</v>
      </c>
      <c r="B5320" s="38"/>
      <c r="C5320" s="37" t="n">
        <v>600</v>
      </c>
      <c r="D5320" s="41" t="n">
        <v>600</v>
      </c>
    </row>
    <row r="5321" customFormat="false" ht="12.8" hidden="false" customHeight="false" outlineLevel="0" collapsed="false">
      <c r="A5321" s="34" t="s">
        <v>8091</v>
      </c>
      <c r="B5321" s="35" t="n">
        <v>600</v>
      </c>
      <c r="C5321" s="36"/>
      <c r="D5321" s="41" t="n">
        <v>600</v>
      </c>
    </row>
    <row r="5322" customFormat="false" ht="12.8" hidden="false" customHeight="false" outlineLevel="0" collapsed="false">
      <c r="A5322" s="34" t="s">
        <v>9114</v>
      </c>
      <c r="B5322" s="38"/>
      <c r="C5322" s="37" t="n">
        <v>600</v>
      </c>
      <c r="D5322" s="41" t="n">
        <v>600</v>
      </c>
    </row>
    <row r="5323" customFormat="false" ht="12.8" hidden="false" customHeight="false" outlineLevel="0" collapsed="false">
      <c r="A5323" s="34" t="s">
        <v>4132</v>
      </c>
      <c r="B5323" s="38"/>
      <c r="C5323" s="37" t="n">
        <v>600</v>
      </c>
      <c r="D5323" s="41" t="n">
        <v>600</v>
      </c>
    </row>
    <row r="5324" customFormat="false" ht="12.8" hidden="false" customHeight="false" outlineLevel="0" collapsed="false">
      <c r="A5324" s="34" t="s">
        <v>11432</v>
      </c>
      <c r="B5324" s="38"/>
      <c r="C5324" s="37" t="n">
        <v>600</v>
      </c>
      <c r="D5324" s="41" t="n">
        <v>600</v>
      </c>
    </row>
    <row r="5325" customFormat="false" ht="12.8" hidden="false" customHeight="false" outlineLevel="0" collapsed="false">
      <c r="A5325" s="34" t="s">
        <v>9127</v>
      </c>
      <c r="B5325" s="38"/>
      <c r="C5325" s="37" t="n">
        <v>600</v>
      </c>
      <c r="D5325" s="41" t="n">
        <v>600</v>
      </c>
    </row>
    <row r="5326" customFormat="false" ht="12.8" hidden="false" customHeight="false" outlineLevel="0" collapsed="false">
      <c r="A5326" s="34" t="s">
        <v>3300</v>
      </c>
      <c r="B5326" s="38"/>
      <c r="C5326" s="37" t="n">
        <v>600</v>
      </c>
      <c r="D5326" s="41" t="n">
        <v>600</v>
      </c>
    </row>
    <row r="5327" customFormat="false" ht="12.8" hidden="false" customHeight="false" outlineLevel="0" collapsed="false">
      <c r="A5327" s="34" t="s">
        <v>10335</v>
      </c>
      <c r="B5327" s="38"/>
      <c r="C5327" s="37" t="n">
        <v>600</v>
      </c>
      <c r="D5327" s="41" t="n">
        <v>600</v>
      </c>
    </row>
    <row r="5328" customFormat="false" ht="12.8" hidden="false" customHeight="false" outlineLevel="0" collapsed="false">
      <c r="A5328" s="34" t="s">
        <v>9147</v>
      </c>
      <c r="B5328" s="38"/>
      <c r="C5328" s="37" t="n">
        <v>600</v>
      </c>
      <c r="D5328" s="41" t="n">
        <v>600</v>
      </c>
    </row>
    <row r="5329" customFormat="false" ht="12.8" hidden="false" customHeight="false" outlineLevel="0" collapsed="false">
      <c r="A5329" s="34" t="s">
        <v>9154</v>
      </c>
      <c r="B5329" s="38"/>
      <c r="C5329" s="37" t="n">
        <v>600</v>
      </c>
      <c r="D5329" s="41" t="n">
        <v>600</v>
      </c>
    </row>
    <row r="5330" customFormat="false" ht="12.8" hidden="false" customHeight="false" outlineLevel="0" collapsed="false">
      <c r="A5330" s="34" t="s">
        <v>3309</v>
      </c>
      <c r="B5330" s="38"/>
      <c r="C5330" s="37" t="n">
        <v>600</v>
      </c>
      <c r="D5330" s="41" t="n">
        <v>600</v>
      </c>
    </row>
    <row r="5331" customFormat="false" ht="12.8" hidden="false" customHeight="false" outlineLevel="0" collapsed="false">
      <c r="A5331" s="34" t="s">
        <v>9158</v>
      </c>
      <c r="B5331" s="38"/>
      <c r="C5331" s="37" t="n">
        <v>600</v>
      </c>
      <c r="D5331" s="41" t="n">
        <v>600</v>
      </c>
    </row>
    <row r="5332" customFormat="false" ht="12.8" hidden="false" customHeight="false" outlineLevel="0" collapsed="false">
      <c r="A5332" s="34" t="s">
        <v>2203</v>
      </c>
      <c r="B5332" s="38"/>
      <c r="C5332" s="37" t="n">
        <v>600</v>
      </c>
      <c r="D5332" s="41" t="n">
        <v>600</v>
      </c>
    </row>
    <row r="5333" customFormat="false" ht="12.8" hidden="false" customHeight="false" outlineLevel="0" collapsed="false">
      <c r="A5333" s="34" t="s">
        <v>10402</v>
      </c>
      <c r="B5333" s="35" t="n">
        <v>600</v>
      </c>
      <c r="C5333" s="36"/>
      <c r="D5333" s="41" t="n">
        <v>600</v>
      </c>
    </row>
    <row r="5334" customFormat="false" ht="12.8" hidden="false" customHeight="false" outlineLevel="0" collapsed="false">
      <c r="A5334" s="34" t="s">
        <v>11845</v>
      </c>
      <c r="B5334" s="35" t="n">
        <v>600</v>
      </c>
      <c r="C5334" s="36"/>
      <c r="D5334" s="41" t="n">
        <v>600</v>
      </c>
    </row>
    <row r="5335" customFormat="false" ht="12.8" hidden="false" customHeight="false" outlineLevel="0" collapsed="false">
      <c r="A5335" s="34" t="s">
        <v>10732</v>
      </c>
      <c r="B5335" s="38"/>
      <c r="C5335" s="37" t="n">
        <v>600</v>
      </c>
      <c r="D5335" s="41" t="n">
        <v>600</v>
      </c>
    </row>
    <row r="5336" customFormat="false" ht="12.8" hidden="false" customHeight="false" outlineLevel="0" collapsed="false">
      <c r="A5336" s="34" t="s">
        <v>10342</v>
      </c>
      <c r="B5336" s="38"/>
      <c r="C5336" s="37" t="n">
        <v>600</v>
      </c>
      <c r="D5336" s="41" t="n">
        <v>600</v>
      </c>
    </row>
    <row r="5337" customFormat="false" ht="12.8" hidden="false" customHeight="false" outlineLevel="0" collapsed="false">
      <c r="A5337" s="34" t="s">
        <v>3328</v>
      </c>
      <c r="B5337" s="38"/>
      <c r="C5337" s="37" t="n">
        <v>600</v>
      </c>
      <c r="D5337" s="41" t="n">
        <v>600</v>
      </c>
    </row>
    <row r="5338" customFormat="false" ht="12.8" hidden="false" customHeight="false" outlineLevel="0" collapsed="false">
      <c r="A5338" s="34" t="s">
        <v>4174</v>
      </c>
      <c r="B5338" s="38"/>
      <c r="C5338" s="37" t="n">
        <v>600</v>
      </c>
      <c r="D5338" s="41" t="n">
        <v>600</v>
      </c>
    </row>
    <row r="5339" customFormat="false" ht="12.8" hidden="false" customHeight="false" outlineLevel="0" collapsed="false">
      <c r="A5339" s="34" t="s">
        <v>4176</v>
      </c>
      <c r="B5339" s="38"/>
      <c r="C5339" s="37" t="n">
        <v>600</v>
      </c>
      <c r="D5339" s="41" t="n">
        <v>600</v>
      </c>
    </row>
    <row r="5340" customFormat="false" ht="12.8" hidden="false" customHeight="false" outlineLevel="0" collapsed="false">
      <c r="A5340" s="34" t="s">
        <v>9225</v>
      </c>
      <c r="B5340" s="38"/>
      <c r="C5340" s="37" t="n">
        <v>600</v>
      </c>
      <c r="D5340" s="41" t="n">
        <v>600</v>
      </c>
    </row>
    <row r="5341" customFormat="false" ht="12.8" hidden="false" customHeight="false" outlineLevel="0" collapsed="false">
      <c r="A5341" s="34" t="s">
        <v>10742</v>
      </c>
      <c r="B5341" s="38"/>
      <c r="C5341" s="37" t="n">
        <v>600</v>
      </c>
      <c r="D5341" s="41" t="n">
        <v>600</v>
      </c>
    </row>
    <row r="5342" customFormat="false" ht="12.8" hidden="false" customHeight="false" outlineLevel="0" collapsed="false">
      <c r="A5342" s="34" t="s">
        <v>4188</v>
      </c>
      <c r="B5342" s="38"/>
      <c r="C5342" s="37" t="n">
        <v>600</v>
      </c>
      <c r="D5342" s="41" t="n">
        <v>600</v>
      </c>
    </row>
    <row r="5343" customFormat="false" ht="12.8" hidden="false" customHeight="false" outlineLevel="0" collapsed="false">
      <c r="A5343" s="34" t="s">
        <v>3340</v>
      </c>
      <c r="B5343" s="38"/>
      <c r="C5343" s="37" t="n">
        <v>600</v>
      </c>
      <c r="D5343" s="41" t="n">
        <v>600</v>
      </c>
    </row>
    <row r="5344" customFormat="false" ht="12.8" hidden="false" customHeight="false" outlineLevel="0" collapsed="false">
      <c r="A5344" s="34" t="s">
        <v>4600</v>
      </c>
      <c r="B5344" s="38"/>
      <c r="C5344" s="37" t="n">
        <v>599</v>
      </c>
      <c r="D5344" s="41" t="n">
        <v>599</v>
      </c>
    </row>
    <row r="5345" customFormat="false" ht="12.8" hidden="false" customHeight="false" outlineLevel="0" collapsed="false">
      <c r="A5345" s="34" t="s">
        <v>1773</v>
      </c>
      <c r="B5345" s="38"/>
      <c r="C5345" s="37" t="n">
        <v>597</v>
      </c>
      <c r="D5345" s="41" t="n">
        <v>597</v>
      </c>
    </row>
    <row r="5346" customFormat="false" ht="12.8" hidden="false" customHeight="false" outlineLevel="0" collapsed="false">
      <c r="A5346" s="34" t="s">
        <v>2474</v>
      </c>
      <c r="B5346" s="38"/>
      <c r="C5346" s="37" t="n">
        <v>595.68</v>
      </c>
      <c r="D5346" s="41" t="n">
        <v>595.68</v>
      </c>
    </row>
    <row r="5347" customFormat="false" ht="12.8" hidden="false" customHeight="false" outlineLevel="0" collapsed="false">
      <c r="A5347" s="34" t="s">
        <v>2694</v>
      </c>
      <c r="B5347" s="38"/>
      <c r="C5347" s="37" t="n">
        <v>595.3</v>
      </c>
      <c r="D5347" s="41" t="n">
        <v>595.3</v>
      </c>
    </row>
    <row r="5348" customFormat="false" ht="12.8" hidden="false" customHeight="false" outlineLevel="0" collapsed="false">
      <c r="A5348" s="34" t="s">
        <v>3990</v>
      </c>
      <c r="B5348" s="38"/>
      <c r="C5348" s="37" t="n">
        <v>595.07</v>
      </c>
      <c r="D5348" s="41" t="n">
        <v>595.07</v>
      </c>
    </row>
    <row r="5349" customFormat="false" ht="12.8" hidden="false" customHeight="false" outlineLevel="0" collapsed="false">
      <c r="A5349" s="34" t="s">
        <v>3885</v>
      </c>
      <c r="B5349" s="38"/>
      <c r="C5349" s="37" t="n">
        <v>594.93</v>
      </c>
      <c r="D5349" s="41" t="n">
        <v>594.93</v>
      </c>
    </row>
    <row r="5350" customFormat="false" ht="12.8" hidden="false" customHeight="false" outlineLevel="0" collapsed="false">
      <c r="A5350" s="34" t="s">
        <v>11071</v>
      </c>
      <c r="B5350" s="38"/>
      <c r="C5350" s="37" t="n">
        <v>594</v>
      </c>
      <c r="D5350" s="41" t="n">
        <v>594</v>
      </c>
    </row>
    <row r="5351" customFormat="false" ht="12.8" hidden="false" customHeight="false" outlineLevel="0" collapsed="false">
      <c r="A5351" s="34" t="s">
        <v>1687</v>
      </c>
      <c r="B5351" s="38"/>
      <c r="C5351" s="37" t="n">
        <v>593</v>
      </c>
      <c r="D5351" s="41" t="n">
        <v>593</v>
      </c>
    </row>
    <row r="5352" customFormat="false" ht="12.8" hidden="false" customHeight="false" outlineLevel="0" collapsed="false">
      <c r="A5352" s="34" t="s">
        <v>1703</v>
      </c>
      <c r="B5352" s="38"/>
      <c r="C5352" s="37" t="n">
        <v>593</v>
      </c>
      <c r="D5352" s="41" t="n">
        <v>593</v>
      </c>
    </row>
    <row r="5353" customFormat="false" ht="12.8" hidden="false" customHeight="false" outlineLevel="0" collapsed="false">
      <c r="A5353" s="34" t="s">
        <v>2000</v>
      </c>
      <c r="B5353" s="38"/>
      <c r="C5353" s="37" t="n">
        <v>593</v>
      </c>
      <c r="D5353" s="41" t="n">
        <v>593</v>
      </c>
    </row>
    <row r="5354" customFormat="false" ht="12.8" hidden="false" customHeight="false" outlineLevel="0" collapsed="false">
      <c r="A5354" s="34" t="s">
        <v>2056</v>
      </c>
      <c r="B5354" s="38"/>
      <c r="C5354" s="37" t="n">
        <v>593</v>
      </c>
      <c r="D5354" s="41" t="n">
        <v>593</v>
      </c>
    </row>
    <row r="5355" customFormat="false" ht="12.8" hidden="false" customHeight="false" outlineLevel="0" collapsed="false">
      <c r="A5355" s="34" t="s">
        <v>2100</v>
      </c>
      <c r="B5355" s="38"/>
      <c r="C5355" s="37" t="n">
        <v>593</v>
      </c>
      <c r="D5355" s="41" t="n">
        <v>593</v>
      </c>
    </row>
    <row r="5356" customFormat="false" ht="12.8" hidden="false" customHeight="false" outlineLevel="0" collapsed="false">
      <c r="A5356" s="34" t="s">
        <v>2108</v>
      </c>
      <c r="B5356" s="38"/>
      <c r="C5356" s="37" t="n">
        <v>593</v>
      </c>
      <c r="D5356" s="41" t="n">
        <v>593</v>
      </c>
    </row>
    <row r="5357" customFormat="false" ht="12.8" hidden="false" customHeight="false" outlineLevel="0" collapsed="false">
      <c r="A5357" s="34" t="s">
        <v>8180</v>
      </c>
      <c r="B5357" s="38"/>
      <c r="C5357" s="37" t="n">
        <v>589</v>
      </c>
      <c r="D5357" s="41" t="n">
        <v>589</v>
      </c>
    </row>
    <row r="5358" customFormat="false" ht="12.8" hidden="false" customHeight="false" outlineLevel="0" collapsed="false">
      <c r="A5358" s="34" t="s">
        <v>8319</v>
      </c>
      <c r="B5358" s="38"/>
      <c r="C5358" s="37" t="n">
        <v>589</v>
      </c>
      <c r="D5358" s="41" t="n">
        <v>589</v>
      </c>
    </row>
    <row r="5359" customFormat="false" ht="12.8" hidden="false" customHeight="false" outlineLevel="0" collapsed="false">
      <c r="A5359" s="34" t="s">
        <v>8355</v>
      </c>
      <c r="B5359" s="38"/>
      <c r="C5359" s="37" t="n">
        <v>589</v>
      </c>
      <c r="D5359" s="41" t="n">
        <v>589</v>
      </c>
    </row>
    <row r="5360" customFormat="false" ht="12.8" hidden="false" customHeight="false" outlineLevel="0" collapsed="false">
      <c r="A5360" s="34" t="s">
        <v>8384</v>
      </c>
      <c r="B5360" s="38"/>
      <c r="C5360" s="37" t="n">
        <v>589</v>
      </c>
      <c r="D5360" s="41" t="n">
        <v>589</v>
      </c>
    </row>
    <row r="5361" customFormat="false" ht="12.8" hidden="false" customHeight="false" outlineLevel="0" collapsed="false">
      <c r="A5361" s="34" t="s">
        <v>8457</v>
      </c>
      <c r="B5361" s="38"/>
      <c r="C5361" s="37" t="n">
        <v>589</v>
      </c>
      <c r="D5361" s="41" t="n">
        <v>589</v>
      </c>
    </row>
    <row r="5362" customFormat="false" ht="12.8" hidden="false" customHeight="false" outlineLevel="0" collapsed="false">
      <c r="A5362" s="34" t="s">
        <v>8465</v>
      </c>
      <c r="B5362" s="38"/>
      <c r="C5362" s="37" t="n">
        <v>589</v>
      </c>
      <c r="D5362" s="41" t="n">
        <v>589</v>
      </c>
    </row>
    <row r="5363" customFormat="false" ht="12.8" hidden="false" customHeight="false" outlineLevel="0" collapsed="false">
      <c r="A5363" s="34" t="s">
        <v>8476</v>
      </c>
      <c r="B5363" s="38"/>
      <c r="C5363" s="37" t="n">
        <v>589</v>
      </c>
      <c r="D5363" s="41" t="n">
        <v>589</v>
      </c>
    </row>
    <row r="5364" customFormat="false" ht="12.8" hidden="false" customHeight="false" outlineLevel="0" collapsed="false">
      <c r="A5364" s="34" t="s">
        <v>8525</v>
      </c>
      <c r="B5364" s="38"/>
      <c r="C5364" s="37" t="n">
        <v>589</v>
      </c>
      <c r="D5364" s="41" t="n">
        <v>589</v>
      </c>
    </row>
    <row r="5365" customFormat="false" ht="12.8" hidden="false" customHeight="false" outlineLevel="0" collapsed="false">
      <c r="A5365" s="34" t="s">
        <v>8545</v>
      </c>
      <c r="B5365" s="38"/>
      <c r="C5365" s="37" t="n">
        <v>589</v>
      </c>
      <c r="D5365" s="41" t="n">
        <v>589</v>
      </c>
    </row>
    <row r="5366" customFormat="false" ht="12.8" hidden="false" customHeight="false" outlineLevel="0" collapsed="false">
      <c r="A5366" s="34" t="s">
        <v>8584</v>
      </c>
      <c r="B5366" s="38"/>
      <c r="C5366" s="37" t="n">
        <v>589</v>
      </c>
      <c r="D5366" s="41" t="n">
        <v>589</v>
      </c>
    </row>
    <row r="5367" customFormat="false" ht="12.8" hidden="false" customHeight="false" outlineLevel="0" collapsed="false">
      <c r="A5367" s="34" t="s">
        <v>4536</v>
      </c>
      <c r="B5367" s="38"/>
      <c r="C5367" s="37" t="n">
        <v>589</v>
      </c>
      <c r="D5367" s="41" t="n">
        <v>589</v>
      </c>
    </row>
    <row r="5368" customFormat="false" ht="12.8" hidden="false" customHeight="false" outlineLevel="0" collapsed="false">
      <c r="A5368" s="34" t="s">
        <v>8620</v>
      </c>
      <c r="B5368" s="38"/>
      <c r="C5368" s="37" t="n">
        <v>589</v>
      </c>
      <c r="D5368" s="41" t="n">
        <v>589</v>
      </c>
    </row>
    <row r="5369" customFormat="false" ht="12.8" hidden="false" customHeight="false" outlineLevel="0" collapsed="false">
      <c r="A5369" s="34" t="s">
        <v>8649</v>
      </c>
      <c r="B5369" s="38"/>
      <c r="C5369" s="37" t="n">
        <v>589</v>
      </c>
      <c r="D5369" s="41" t="n">
        <v>589</v>
      </c>
    </row>
    <row r="5370" customFormat="false" ht="12.8" hidden="false" customHeight="false" outlineLevel="0" collapsed="false">
      <c r="A5370" s="34" t="s">
        <v>8674</v>
      </c>
      <c r="B5370" s="38"/>
      <c r="C5370" s="37" t="n">
        <v>589</v>
      </c>
      <c r="D5370" s="41" t="n">
        <v>589</v>
      </c>
    </row>
    <row r="5371" customFormat="false" ht="12.8" hidden="false" customHeight="false" outlineLevel="0" collapsed="false">
      <c r="A5371" s="34" t="s">
        <v>8677</v>
      </c>
      <c r="B5371" s="38"/>
      <c r="C5371" s="37" t="n">
        <v>589</v>
      </c>
      <c r="D5371" s="41" t="n">
        <v>589</v>
      </c>
    </row>
    <row r="5372" customFormat="false" ht="12.8" hidden="false" customHeight="false" outlineLevel="0" collapsed="false">
      <c r="A5372" s="34" t="s">
        <v>11593</v>
      </c>
      <c r="B5372" s="38"/>
      <c r="C5372" s="37" t="n">
        <v>589</v>
      </c>
      <c r="D5372" s="41" t="n">
        <v>589</v>
      </c>
    </row>
    <row r="5373" customFormat="false" ht="12.8" hidden="false" customHeight="false" outlineLevel="0" collapsed="false">
      <c r="A5373" s="34" t="s">
        <v>8764</v>
      </c>
      <c r="B5373" s="38"/>
      <c r="C5373" s="37" t="n">
        <v>589</v>
      </c>
      <c r="D5373" s="41" t="n">
        <v>589</v>
      </c>
    </row>
    <row r="5374" customFormat="false" ht="12.8" hidden="false" customHeight="false" outlineLevel="0" collapsed="false">
      <c r="A5374" s="34" t="s">
        <v>8793</v>
      </c>
      <c r="B5374" s="38"/>
      <c r="C5374" s="37" t="n">
        <v>589</v>
      </c>
      <c r="D5374" s="41" t="n">
        <v>589</v>
      </c>
    </row>
    <row r="5375" customFormat="false" ht="12.8" hidden="false" customHeight="false" outlineLevel="0" collapsed="false">
      <c r="A5375" s="34" t="s">
        <v>742</v>
      </c>
      <c r="B5375" s="38"/>
      <c r="C5375" s="37" t="n">
        <v>589</v>
      </c>
      <c r="D5375" s="41" t="n">
        <v>589</v>
      </c>
    </row>
    <row r="5376" customFormat="false" ht="12.8" hidden="false" customHeight="false" outlineLevel="0" collapsed="false">
      <c r="A5376" s="34" t="s">
        <v>9144</v>
      </c>
      <c r="B5376" s="38"/>
      <c r="C5376" s="37" t="n">
        <v>589</v>
      </c>
      <c r="D5376" s="41" t="n">
        <v>589</v>
      </c>
    </row>
    <row r="5377" customFormat="false" ht="12.8" hidden="false" customHeight="false" outlineLevel="0" collapsed="false">
      <c r="A5377" s="34" t="s">
        <v>9151</v>
      </c>
      <c r="B5377" s="38"/>
      <c r="C5377" s="37" t="n">
        <v>589</v>
      </c>
      <c r="D5377" s="41" t="n">
        <v>589</v>
      </c>
    </row>
    <row r="5378" customFormat="false" ht="12.8" hidden="false" customHeight="false" outlineLevel="0" collapsed="false">
      <c r="A5378" s="34" t="s">
        <v>9165</v>
      </c>
      <c r="B5378" s="38"/>
      <c r="C5378" s="37" t="n">
        <v>589</v>
      </c>
      <c r="D5378" s="41" t="n">
        <v>589</v>
      </c>
    </row>
    <row r="5379" customFormat="false" ht="12.8" hidden="false" customHeight="false" outlineLevel="0" collapsed="false">
      <c r="A5379" s="34" t="s">
        <v>9187</v>
      </c>
      <c r="B5379" s="38"/>
      <c r="C5379" s="37" t="n">
        <v>589</v>
      </c>
      <c r="D5379" s="41" t="n">
        <v>589</v>
      </c>
    </row>
    <row r="5380" customFormat="false" ht="12.8" hidden="false" customHeight="false" outlineLevel="0" collapsed="false">
      <c r="A5380" s="34" t="s">
        <v>9200</v>
      </c>
      <c r="B5380" s="38"/>
      <c r="C5380" s="37" t="n">
        <v>589</v>
      </c>
      <c r="D5380" s="41" t="n">
        <v>589</v>
      </c>
    </row>
    <row r="5381" customFormat="false" ht="12.8" hidden="false" customHeight="false" outlineLevel="0" collapsed="false">
      <c r="A5381" s="34" t="s">
        <v>9202</v>
      </c>
      <c r="B5381" s="38"/>
      <c r="C5381" s="37" t="n">
        <v>589</v>
      </c>
      <c r="D5381" s="41" t="n">
        <v>589</v>
      </c>
    </row>
    <row r="5382" customFormat="false" ht="12.8" hidden="false" customHeight="false" outlineLevel="0" collapsed="false">
      <c r="A5382" s="34" t="s">
        <v>9215</v>
      </c>
      <c r="B5382" s="38"/>
      <c r="C5382" s="37" t="n">
        <v>589</v>
      </c>
      <c r="D5382" s="41" t="n">
        <v>589</v>
      </c>
    </row>
    <row r="5383" customFormat="false" ht="12.8" hidden="false" customHeight="false" outlineLevel="0" collapsed="false">
      <c r="A5383" s="34" t="s">
        <v>4751</v>
      </c>
      <c r="B5383" s="38"/>
      <c r="C5383" s="37" t="n">
        <v>588.69</v>
      </c>
      <c r="D5383" s="41" t="n">
        <v>588.69</v>
      </c>
    </row>
    <row r="5384" customFormat="false" ht="12.8" hidden="false" customHeight="false" outlineLevel="0" collapsed="false">
      <c r="A5384" s="34" t="s">
        <v>11894</v>
      </c>
      <c r="B5384" s="38"/>
      <c r="C5384" s="37" t="n">
        <v>588.2</v>
      </c>
      <c r="D5384" s="41" t="n">
        <v>588.2</v>
      </c>
    </row>
    <row r="5385" customFormat="false" ht="12.8" hidden="false" customHeight="false" outlineLevel="0" collapsed="false">
      <c r="A5385" s="34" t="s">
        <v>9398</v>
      </c>
      <c r="B5385" s="38"/>
      <c r="C5385" s="37" t="n">
        <v>588</v>
      </c>
      <c r="D5385" s="41" t="n">
        <v>588</v>
      </c>
    </row>
    <row r="5386" customFormat="false" ht="12.8" hidden="false" customHeight="false" outlineLevel="0" collapsed="false">
      <c r="A5386" s="34" t="s">
        <v>2716</v>
      </c>
      <c r="B5386" s="38"/>
      <c r="C5386" s="37" t="n">
        <v>587.16</v>
      </c>
      <c r="D5386" s="41" t="n">
        <v>587.16</v>
      </c>
    </row>
    <row r="5387" customFormat="false" ht="12.8" hidden="false" customHeight="false" outlineLevel="0" collapsed="false">
      <c r="A5387" s="34" t="s">
        <v>2628</v>
      </c>
      <c r="B5387" s="38"/>
      <c r="C5387" s="37" t="n">
        <v>587.12</v>
      </c>
      <c r="D5387" s="41" t="n">
        <v>587.12</v>
      </c>
    </row>
    <row r="5388" customFormat="false" ht="12.8" hidden="false" customHeight="false" outlineLevel="0" collapsed="false">
      <c r="A5388" s="34" t="s">
        <v>2610</v>
      </c>
      <c r="B5388" s="38"/>
      <c r="C5388" s="37" t="n">
        <v>587.03</v>
      </c>
      <c r="D5388" s="41" t="n">
        <v>587.03</v>
      </c>
    </row>
    <row r="5389" customFormat="false" ht="12.8" hidden="false" customHeight="false" outlineLevel="0" collapsed="false">
      <c r="A5389" s="34" t="s">
        <v>2485</v>
      </c>
      <c r="B5389" s="38"/>
      <c r="C5389" s="37" t="n">
        <v>586.51</v>
      </c>
      <c r="D5389" s="41" t="n">
        <v>586.51</v>
      </c>
    </row>
    <row r="5390" customFormat="false" ht="12.8" hidden="false" customHeight="false" outlineLevel="0" collapsed="false">
      <c r="A5390" s="34" t="s">
        <v>2695</v>
      </c>
      <c r="B5390" s="38"/>
      <c r="C5390" s="37" t="n">
        <v>585.91</v>
      </c>
      <c r="D5390" s="41" t="n">
        <v>585.91</v>
      </c>
    </row>
    <row r="5391" customFormat="false" ht="12.8" hidden="false" customHeight="false" outlineLevel="0" collapsed="false">
      <c r="A5391" s="34" t="s">
        <v>9326</v>
      </c>
      <c r="B5391" s="38"/>
      <c r="C5391" s="37" t="n">
        <v>585</v>
      </c>
      <c r="D5391" s="41" t="n">
        <v>585</v>
      </c>
    </row>
    <row r="5392" customFormat="false" ht="12.8" hidden="false" customHeight="false" outlineLevel="0" collapsed="false">
      <c r="A5392" s="34" t="s">
        <v>7776</v>
      </c>
      <c r="B5392" s="38"/>
      <c r="C5392" s="37" t="n">
        <v>584</v>
      </c>
      <c r="D5392" s="41" t="n">
        <v>584</v>
      </c>
    </row>
    <row r="5393" customFormat="false" ht="12.8" hidden="false" customHeight="false" outlineLevel="0" collapsed="false">
      <c r="A5393" s="34" t="s">
        <v>7756</v>
      </c>
      <c r="B5393" s="38"/>
      <c r="C5393" s="37" t="n">
        <v>580</v>
      </c>
      <c r="D5393" s="41" t="n">
        <v>580</v>
      </c>
    </row>
    <row r="5394" customFormat="false" ht="12.8" hidden="false" customHeight="false" outlineLevel="0" collapsed="false">
      <c r="A5394" s="34" t="s">
        <v>12077</v>
      </c>
      <c r="B5394" s="38"/>
      <c r="C5394" s="37" t="n">
        <v>579.69</v>
      </c>
      <c r="D5394" s="41" t="n">
        <v>579.69</v>
      </c>
    </row>
    <row r="5395" customFormat="false" ht="12.8" hidden="false" customHeight="false" outlineLevel="0" collapsed="false">
      <c r="A5395" s="34" t="s">
        <v>535</v>
      </c>
      <c r="B5395" s="38"/>
      <c r="C5395" s="37" t="n">
        <v>579</v>
      </c>
      <c r="D5395" s="41" t="n">
        <v>579</v>
      </c>
    </row>
    <row r="5396" customFormat="false" ht="12.8" hidden="false" customHeight="false" outlineLevel="0" collapsed="false">
      <c r="A5396" s="34" t="s">
        <v>6178</v>
      </c>
      <c r="B5396" s="35" t="n">
        <v>574.08</v>
      </c>
      <c r="C5396" s="36"/>
      <c r="D5396" s="41" t="n">
        <v>574.08</v>
      </c>
    </row>
    <row r="5397" customFormat="false" ht="12.8" hidden="false" customHeight="false" outlineLevel="0" collapsed="false">
      <c r="A5397" s="34" t="s">
        <v>8061</v>
      </c>
      <c r="B5397" s="35" t="n">
        <v>574</v>
      </c>
      <c r="C5397" s="36"/>
      <c r="D5397" s="41" t="n">
        <v>574</v>
      </c>
    </row>
    <row r="5398" customFormat="false" ht="12.8" hidden="false" customHeight="false" outlineLevel="0" collapsed="false">
      <c r="A5398" s="34" t="s">
        <v>5654</v>
      </c>
      <c r="B5398" s="38"/>
      <c r="C5398" s="37" t="n">
        <v>573.46</v>
      </c>
      <c r="D5398" s="41" t="n">
        <v>573.46</v>
      </c>
    </row>
    <row r="5399" customFormat="false" ht="12.8" hidden="false" customHeight="false" outlineLevel="0" collapsed="false">
      <c r="A5399" s="34" t="s">
        <v>11668</v>
      </c>
      <c r="B5399" s="38"/>
      <c r="C5399" s="37" t="n">
        <v>573</v>
      </c>
      <c r="D5399" s="41" t="n">
        <v>573</v>
      </c>
    </row>
    <row r="5400" customFormat="false" ht="12.8" hidden="false" customHeight="false" outlineLevel="0" collapsed="false">
      <c r="A5400" s="34" t="s">
        <v>2473</v>
      </c>
      <c r="B5400" s="38"/>
      <c r="C5400" s="37" t="n">
        <v>572.77</v>
      </c>
      <c r="D5400" s="41" t="n">
        <v>572.77</v>
      </c>
    </row>
    <row r="5401" customFormat="false" ht="12.8" hidden="false" customHeight="false" outlineLevel="0" collapsed="false">
      <c r="A5401" s="34" t="s">
        <v>9446</v>
      </c>
      <c r="B5401" s="38"/>
      <c r="C5401" s="37" t="n">
        <v>570</v>
      </c>
      <c r="D5401" s="41" t="n">
        <v>570</v>
      </c>
    </row>
    <row r="5402" customFormat="false" ht="12.8" hidden="false" customHeight="false" outlineLevel="0" collapsed="false">
      <c r="A5402" s="34" t="s">
        <v>8884</v>
      </c>
      <c r="B5402" s="38"/>
      <c r="C5402" s="37" t="n">
        <v>570</v>
      </c>
      <c r="D5402" s="41" t="n">
        <v>570</v>
      </c>
    </row>
    <row r="5403" customFormat="false" ht="12.8" hidden="false" customHeight="false" outlineLevel="0" collapsed="false">
      <c r="A5403" s="34" t="s">
        <v>1828</v>
      </c>
      <c r="B5403" s="38"/>
      <c r="C5403" s="37" t="n">
        <v>568</v>
      </c>
      <c r="D5403" s="41" t="n">
        <v>568</v>
      </c>
    </row>
    <row r="5404" customFormat="false" ht="12.8" hidden="false" customHeight="false" outlineLevel="0" collapsed="false">
      <c r="A5404" s="34" t="s">
        <v>8582</v>
      </c>
      <c r="B5404" s="38"/>
      <c r="C5404" s="37" t="n">
        <v>568</v>
      </c>
      <c r="D5404" s="41" t="n">
        <v>568</v>
      </c>
    </row>
    <row r="5405" customFormat="false" ht="12.8" hidden="false" customHeight="false" outlineLevel="0" collapsed="false">
      <c r="A5405" s="34" t="s">
        <v>8805</v>
      </c>
      <c r="B5405" s="38"/>
      <c r="C5405" s="37" t="n">
        <v>568</v>
      </c>
      <c r="D5405" s="41" t="n">
        <v>568</v>
      </c>
    </row>
    <row r="5406" customFormat="false" ht="12.8" hidden="false" customHeight="false" outlineLevel="0" collapsed="false">
      <c r="A5406" s="34" t="s">
        <v>8909</v>
      </c>
      <c r="B5406" s="38"/>
      <c r="C5406" s="37" t="n">
        <v>568</v>
      </c>
      <c r="D5406" s="41" t="n">
        <v>568</v>
      </c>
    </row>
    <row r="5407" customFormat="false" ht="12.8" hidden="false" customHeight="false" outlineLevel="0" collapsed="false">
      <c r="A5407" s="34" t="s">
        <v>9094</v>
      </c>
      <c r="B5407" s="38"/>
      <c r="C5407" s="37" t="n">
        <v>568</v>
      </c>
      <c r="D5407" s="41" t="n">
        <v>568</v>
      </c>
    </row>
    <row r="5408" customFormat="false" ht="12.8" hidden="false" customHeight="false" outlineLevel="0" collapsed="false">
      <c r="A5408" s="34" t="s">
        <v>11276</v>
      </c>
      <c r="B5408" s="38"/>
      <c r="C5408" s="37" t="n">
        <v>568</v>
      </c>
      <c r="D5408" s="41" t="n">
        <v>568</v>
      </c>
    </row>
    <row r="5409" customFormat="false" ht="12.8" hidden="false" customHeight="false" outlineLevel="0" collapsed="false">
      <c r="A5409" s="34" t="s">
        <v>2620</v>
      </c>
      <c r="B5409" s="38"/>
      <c r="C5409" s="37" t="n">
        <v>567.23</v>
      </c>
      <c r="D5409" s="41" t="n">
        <v>567.23</v>
      </c>
    </row>
    <row r="5410" customFormat="false" ht="12.8" hidden="false" customHeight="false" outlineLevel="0" collapsed="false">
      <c r="A5410" s="34" t="s">
        <v>5716</v>
      </c>
      <c r="B5410" s="38"/>
      <c r="C5410" s="37" t="n">
        <v>565.25</v>
      </c>
      <c r="D5410" s="41" t="n">
        <v>565.25</v>
      </c>
    </row>
    <row r="5411" customFormat="false" ht="12.8" hidden="false" customHeight="false" outlineLevel="0" collapsed="false">
      <c r="A5411" s="34" t="s">
        <v>1793</v>
      </c>
      <c r="B5411" s="38"/>
      <c r="C5411" s="37" t="n">
        <v>564</v>
      </c>
      <c r="D5411" s="41" t="n">
        <v>564</v>
      </c>
    </row>
    <row r="5412" customFormat="false" ht="12.8" hidden="false" customHeight="false" outlineLevel="0" collapsed="false">
      <c r="A5412" s="34" t="s">
        <v>5740</v>
      </c>
      <c r="B5412" s="38"/>
      <c r="C5412" s="37" t="n">
        <v>562.5</v>
      </c>
      <c r="D5412" s="41" t="n">
        <v>562.5</v>
      </c>
    </row>
    <row r="5413" customFormat="false" ht="12.8" hidden="false" customHeight="false" outlineLevel="0" collapsed="false">
      <c r="A5413" s="34" t="s">
        <v>11443</v>
      </c>
      <c r="B5413" s="38"/>
      <c r="C5413" s="37" t="n">
        <v>562.45</v>
      </c>
      <c r="D5413" s="41" t="n">
        <v>562.45</v>
      </c>
    </row>
    <row r="5414" customFormat="false" ht="12.8" hidden="false" customHeight="false" outlineLevel="0" collapsed="false">
      <c r="A5414" s="34" t="s">
        <v>11406</v>
      </c>
      <c r="B5414" s="38"/>
      <c r="C5414" s="37" t="n">
        <v>562</v>
      </c>
      <c r="D5414" s="41" t="n">
        <v>562</v>
      </c>
    </row>
    <row r="5415" customFormat="false" ht="12.8" hidden="false" customHeight="false" outlineLevel="0" collapsed="false">
      <c r="A5415" s="34" t="s">
        <v>2619</v>
      </c>
      <c r="B5415" s="38"/>
      <c r="C5415" s="37" t="n">
        <v>560.53</v>
      </c>
      <c r="D5415" s="41" t="n">
        <v>560.53</v>
      </c>
    </row>
    <row r="5416" customFormat="false" ht="12.8" hidden="false" customHeight="false" outlineLevel="0" collapsed="false">
      <c r="A5416" s="34" t="s">
        <v>12169</v>
      </c>
      <c r="B5416" s="38"/>
      <c r="C5416" s="37" t="n">
        <v>560.08</v>
      </c>
      <c r="D5416" s="41" t="n">
        <v>560.08</v>
      </c>
    </row>
    <row r="5417" customFormat="false" ht="12.8" hidden="false" customHeight="false" outlineLevel="0" collapsed="false">
      <c r="A5417" s="34" t="s">
        <v>9955</v>
      </c>
      <c r="B5417" s="38"/>
      <c r="C5417" s="37" t="n">
        <v>560</v>
      </c>
      <c r="D5417" s="41" t="n">
        <v>560</v>
      </c>
    </row>
    <row r="5418" customFormat="false" ht="12.8" hidden="false" customHeight="false" outlineLevel="0" collapsed="false">
      <c r="A5418" s="34" t="s">
        <v>9961</v>
      </c>
      <c r="B5418" s="38"/>
      <c r="C5418" s="37" t="n">
        <v>560</v>
      </c>
      <c r="D5418" s="41" t="n">
        <v>560</v>
      </c>
    </row>
    <row r="5419" customFormat="false" ht="12.8" hidden="false" customHeight="false" outlineLevel="0" collapsed="false">
      <c r="A5419" s="34" t="s">
        <v>9210</v>
      </c>
      <c r="B5419" s="38"/>
      <c r="C5419" s="37" t="n">
        <v>560</v>
      </c>
      <c r="D5419" s="41" t="n">
        <v>560</v>
      </c>
    </row>
    <row r="5420" customFormat="false" ht="12.8" hidden="false" customHeight="false" outlineLevel="0" collapsed="false">
      <c r="A5420" s="34" t="s">
        <v>8427</v>
      </c>
      <c r="B5420" s="38"/>
      <c r="C5420" s="37" t="n">
        <v>559.45</v>
      </c>
      <c r="D5420" s="41" t="n">
        <v>559.45</v>
      </c>
    </row>
    <row r="5421" customFormat="false" ht="12.8" hidden="false" customHeight="false" outlineLevel="0" collapsed="false">
      <c r="A5421" s="34" t="s">
        <v>8491</v>
      </c>
      <c r="B5421" s="38"/>
      <c r="C5421" s="37" t="n">
        <v>559.45</v>
      </c>
      <c r="D5421" s="41" t="n">
        <v>559.45</v>
      </c>
    </row>
    <row r="5422" customFormat="false" ht="12.8" hidden="false" customHeight="false" outlineLevel="0" collapsed="false">
      <c r="A5422" s="34" t="s">
        <v>12145</v>
      </c>
      <c r="B5422" s="38"/>
      <c r="C5422" s="37" t="n">
        <v>557.84</v>
      </c>
      <c r="D5422" s="41" t="n">
        <v>557.84</v>
      </c>
    </row>
    <row r="5423" customFormat="false" ht="12.8" hidden="false" customHeight="false" outlineLevel="0" collapsed="false">
      <c r="A5423" s="34" t="s">
        <v>12181</v>
      </c>
      <c r="B5423" s="38"/>
      <c r="C5423" s="37" t="n">
        <v>557.84</v>
      </c>
      <c r="D5423" s="41" t="n">
        <v>557.84</v>
      </c>
    </row>
    <row r="5424" customFormat="false" ht="12.8" hidden="false" customHeight="false" outlineLevel="0" collapsed="false">
      <c r="A5424" s="34" t="s">
        <v>5813</v>
      </c>
      <c r="B5424" s="38"/>
      <c r="C5424" s="37" t="n">
        <v>556</v>
      </c>
      <c r="D5424" s="41" t="n">
        <v>556</v>
      </c>
    </row>
    <row r="5425" customFormat="false" ht="12.8" hidden="false" customHeight="false" outlineLevel="0" collapsed="false">
      <c r="A5425" s="34" t="s">
        <v>5870</v>
      </c>
      <c r="B5425" s="38"/>
      <c r="C5425" s="37" t="n">
        <v>556</v>
      </c>
      <c r="D5425" s="41" t="n">
        <v>556</v>
      </c>
    </row>
    <row r="5426" customFormat="false" ht="12.8" hidden="false" customHeight="false" outlineLevel="0" collapsed="false">
      <c r="A5426" s="34" t="s">
        <v>10564</v>
      </c>
      <c r="B5426" s="35" t="n">
        <v>555.6</v>
      </c>
      <c r="C5426" s="36"/>
      <c r="D5426" s="41" t="n">
        <v>555.6</v>
      </c>
    </row>
    <row r="5427" customFormat="false" ht="12.8" hidden="false" customHeight="false" outlineLevel="0" collapsed="false">
      <c r="A5427" s="34" t="s">
        <v>3778</v>
      </c>
      <c r="B5427" s="38"/>
      <c r="C5427" s="37" t="n">
        <v>555.5</v>
      </c>
      <c r="D5427" s="41" t="n">
        <v>555.5</v>
      </c>
    </row>
    <row r="5428" customFormat="false" ht="12.8" hidden="false" customHeight="false" outlineLevel="0" collapsed="false">
      <c r="A5428" s="34" t="s">
        <v>10294</v>
      </c>
      <c r="B5428" s="38"/>
      <c r="C5428" s="37" t="n">
        <v>554</v>
      </c>
      <c r="D5428" s="41" t="n">
        <v>554</v>
      </c>
    </row>
    <row r="5429" customFormat="false" ht="12.8" hidden="false" customHeight="false" outlineLevel="0" collapsed="false">
      <c r="A5429" s="34" t="s">
        <v>2500</v>
      </c>
      <c r="B5429" s="38"/>
      <c r="C5429" s="37" t="n">
        <v>552.4</v>
      </c>
      <c r="D5429" s="41" t="n">
        <v>552.4</v>
      </c>
    </row>
    <row r="5430" customFormat="false" ht="12.8" hidden="false" customHeight="false" outlineLevel="0" collapsed="false">
      <c r="A5430" s="34" t="s">
        <v>679</v>
      </c>
      <c r="B5430" s="38"/>
      <c r="C5430" s="37" t="n">
        <v>551</v>
      </c>
      <c r="D5430" s="41" t="n">
        <v>551</v>
      </c>
    </row>
    <row r="5431" customFormat="false" ht="12.8" hidden="false" customHeight="false" outlineLevel="0" collapsed="false">
      <c r="A5431" s="34" t="s">
        <v>6204</v>
      </c>
      <c r="B5431" s="35" t="n">
        <v>550</v>
      </c>
      <c r="C5431" s="36"/>
      <c r="D5431" s="41" t="n">
        <v>550</v>
      </c>
    </row>
    <row r="5432" customFormat="false" ht="12.8" hidden="false" customHeight="false" outlineLevel="0" collapsed="false">
      <c r="A5432" s="34" t="s">
        <v>7797</v>
      </c>
      <c r="B5432" s="38"/>
      <c r="C5432" s="37" t="n">
        <v>550</v>
      </c>
      <c r="D5432" s="41" t="n">
        <v>550</v>
      </c>
    </row>
    <row r="5433" customFormat="false" ht="12.8" hidden="false" customHeight="false" outlineLevel="0" collapsed="false">
      <c r="A5433" s="34" t="s">
        <v>9498</v>
      </c>
      <c r="B5433" s="38"/>
      <c r="C5433" s="37" t="n">
        <v>550</v>
      </c>
      <c r="D5433" s="41" t="n">
        <v>550</v>
      </c>
    </row>
    <row r="5434" customFormat="false" ht="12.8" hidden="false" customHeight="false" outlineLevel="0" collapsed="false">
      <c r="A5434" s="34" t="s">
        <v>4800</v>
      </c>
      <c r="B5434" s="38"/>
      <c r="C5434" s="37" t="n">
        <v>549.94</v>
      </c>
      <c r="D5434" s="41" t="n">
        <v>549.94</v>
      </c>
    </row>
    <row r="5435" customFormat="false" ht="12.8" hidden="false" customHeight="false" outlineLevel="0" collapsed="false">
      <c r="A5435" s="34" t="s">
        <v>11504</v>
      </c>
      <c r="B5435" s="38"/>
      <c r="C5435" s="37" t="n">
        <v>549</v>
      </c>
      <c r="D5435" s="41" t="n">
        <v>549</v>
      </c>
    </row>
    <row r="5436" customFormat="false" ht="12.8" hidden="false" customHeight="false" outlineLevel="0" collapsed="false">
      <c r="A5436" s="34" t="s">
        <v>11647</v>
      </c>
      <c r="B5436" s="38"/>
      <c r="C5436" s="37" t="n">
        <v>548</v>
      </c>
      <c r="D5436" s="41" t="n">
        <v>548</v>
      </c>
    </row>
    <row r="5437" customFormat="false" ht="12.8" hidden="false" customHeight="false" outlineLevel="0" collapsed="false">
      <c r="A5437" s="34" t="s">
        <v>7630</v>
      </c>
      <c r="B5437" s="38"/>
      <c r="C5437" s="37" t="n">
        <v>547.91</v>
      </c>
      <c r="D5437" s="41" t="n">
        <v>547.91</v>
      </c>
    </row>
    <row r="5438" customFormat="false" ht="12.8" hidden="false" customHeight="false" outlineLevel="0" collapsed="false">
      <c r="A5438" s="34" t="s">
        <v>11715</v>
      </c>
      <c r="B5438" s="38"/>
      <c r="C5438" s="37" t="n">
        <v>547.9</v>
      </c>
      <c r="D5438" s="41" t="n">
        <v>547.9</v>
      </c>
    </row>
    <row r="5439" customFormat="false" ht="12.8" hidden="false" customHeight="false" outlineLevel="0" collapsed="false">
      <c r="A5439" s="34" t="s">
        <v>5688</v>
      </c>
      <c r="B5439" s="38"/>
      <c r="C5439" s="37" t="n">
        <v>547.5</v>
      </c>
      <c r="D5439" s="41" t="n">
        <v>547.5</v>
      </c>
    </row>
    <row r="5440" customFormat="false" ht="12.8" hidden="false" customHeight="false" outlineLevel="0" collapsed="false">
      <c r="A5440" s="34" t="s">
        <v>11996</v>
      </c>
      <c r="B5440" s="38"/>
      <c r="C5440" s="37" t="n">
        <v>545.09</v>
      </c>
      <c r="D5440" s="41" t="n">
        <v>545.09</v>
      </c>
    </row>
    <row r="5441" customFormat="false" ht="12.8" hidden="false" customHeight="false" outlineLevel="0" collapsed="false">
      <c r="A5441" s="34" t="s">
        <v>1841</v>
      </c>
      <c r="B5441" s="38"/>
      <c r="C5441" s="37" t="n">
        <v>543</v>
      </c>
      <c r="D5441" s="41" t="n">
        <v>543</v>
      </c>
    </row>
    <row r="5442" customFormat="false" ht="12.8" hidden="false" customHeight="false" outlineLevel="0" collapsed="false">
      <c r="A5442" s="34" t="s">
        <v>10633</v>
      </c>
      <c r="B5442" s="38"/>
      <c r="C5442" s="37" t="n">
        <v>540</v>
      </c>
      <c r="D5442" s="41" t="n">
        <v>540</v>
      </c>
    </row>
    <row r="5443" customFormat="false" ht="12.8" hidden="false" customHeight="false" outlineLevel="0" collapsed="false">
      <c r="A5443" s="34" t="s">
        <v>11769</v>
      </c>
      <c r="B5443" s="35" t="n">
        <v>540</v>
      </c>
      <c r="C5443" s="36"/>
      <c r="D5443" s="41" t="n">
        <v>540</v>
      </c>
    </row>
    <row r="5444" customFormat="false" ht="12.8" hidden="false" customHeight="false" outlineLevel="0" collapsed="false">
      <c r="A5444" s="34" t="s">
        <v>12110</v>
      </c>
      <c r="B5444" s="38"/>
      <c r="C5444" s="37" t="n">
        <v>540</v>
      </c>
      <c r="D5444" s="41" t="n">
        <v>540</v>
      </c>
    </row>
    <row r="5445" customFormat="false" ht="12.8" hidden="false" customHeight="false" outlineLevel="0" collapsed="false">
      <c r="A5445" s="34" t="s">
        <v>2671</v>
      </c>
      <c r="B5445" s="38"/>
      <c r="C5445" s="37" t="n">
        <v>539.08</v>
      </c>
      <c r="D5445" s="41" t="n">
        <v>539.08</v>
      </c>
    </row>
    <row r="5446" customFormat="false" ht="12.8" hidden="false" customHeight="false" outlineLevel="0" collapsed="false">
      <c r="A5446" s="34" t="s">
        <v>3794</v>
      </c>
      <c r="B5446" s="38"/>
      <c r="C5446" s="37" t="n">
        <v>538.71</v>
      </c>
      <c r="D5446" s="41" t="n">
        <v>538.71</v>
      </c>
    </row>
    <row r="5447" customFormat="false" ht="12.8" hidden="false" customHeight="false" outlineLevel="0" collapsed="false">
      <c r="A5447" s="34" t="s">
        <v>3833</v>
      </c>
      <c r="B5447" s="38"/>
      <c r="C5447" s="37" t="n">
        <v>534.77</v>
      </c>
      <c r="D5447" s="41" t="n">
        <v>534.77</v>
      </c>
    </row>
    <row r="5448" customFormat="false" ht="12.8" hidden="false" customHeight="false" outlineLevel="0" collapsed="false">
      <c r="A5448" s="34" t="s">
        <v>10989</v>
      </c>
      <c r="B5448" s="38"/>
      <c r="C5448" s="37" t="n">
        <v>534</v>
      </c>
      <c r="D5448" s="41" t="n">
        <v>534</v>
      </c>
    </row>
    <row r="5449" customFormat="false" ht="12.8" hidden="false" customHeight="false" outlineLevel="0" collapsed="false">
      <c r="A5449" s="34" t="s">
        <v>3919</v>
      </c>
      <c r="B5449" s="38"/>
      <c r="C5449" s="37" t="n">
        <v>533.35</v>
      </c>
      <c r="D5449" s="41" t="n">
        <v>533.35</v>
      </c>
    </row>
    <row r="5450" customFormat="false" ht="12.8" hidden="false" customHeight="false" outlineLevel="0" collapsed="false">
      <c r="A5450" s="34" t="s">
        <v>9463</v>
      </c>
      <c r="B5450" s="38"/>
      <c r="C5450" s="37" t="n">
        <v>532</v>
      </c>
      <c r="D5450" s="41" t="n">
        <v>532</v>
      </c>
    </row>
    <row r="5451" customFormat="false" ht="12.8" hidden="false" customHeight="false" outlineLevel="0" collapsed="false">
      <c r="A5451" s="34" t="s">
        <v>6067</v>
      </c>
      <c r="B5451" s="38"/>
      <c r="C5451" s="37" t="n">
        <v>531.25</v>
      </c>
      <c r="D5451" s="41" t="n">
        <v>531.25</v>
      </c>
    </row>
    <row r="5452" customFormat="false" ht="12.8" hidden="false" customHeight="false" outlineLevel="0" collapsed="false">
      <c r="A5452" s="34" t="s">
        <v>11541</v>
      </c>
      <c r="B5452" s="38"/>
      <c r="C5452" s="37" t="n">
        <v>528</v>
      </c>
      <c r="D5452" s="41" t="n">
        <v>528</v>
      </c>
    </row>
    <row r="5453" customFormat="false" ht="12.8" hidden="false" customHeight="false" outlineLevel="0" collapsed="false">
      <c r="A5453" s="34" t="s">
        <v>2723</v>
      </c>
      <c r="B5453" s="38"/>
      <c r="C5453" s="37" t="n">
        <v>526.01</v>
      </c>
      <c r="D5453" s="41" t="n">
        <v>526.01</v>
      </c>
    </row>
    <row r="5454" customFormat="false" ht="12.8" hidden="false" customHeight="false" outlineLevel="0" collapsed="false">
      <c r="A5454" s="34" t="s">
        <v>1684</v>
      </c>
      <c r="B5454" s="38"/>
      <c r="C5454" s="37" t="n">
        <v>524</v>
      </c>
      <c r="D5454" s="41" t="n">
        <v>524</v>
      </c>
    </row>
    <row r="5455" customFormat="false" ht="12.8" hidden="false" customHeight="false" outlineLevel="0" collapsed="false">
      <c r="A5455" s="34" t="s">
        <v>3998</v>
      </c>
      <c r="B5455" s="38"/>
      <c r="C5455" s="37" t="n">
        <v>521.15</v>
      </c>
      <c r="D5455" s="41" t="n">
        <v>521.15</v>
      </c>
    </row>
    <row r="5456" customFormat="false" ht="12.8" hidden="false" customHeight="false" outlineLevel="0" collapsed="false">
      <c r="A5456" s="34" t="s">
        <v>4231</v>
      </c>
      <c r="B5456" s="38"/>
      <c r="C5456" s="37" t="n">
        <v>520</v>
      </c>
      <c r="D5456" s="41" t="n">
        <v>520</v>
      </c>
    </row>
    <row r="5457" customFormat="false" ht="12.8" hidden="false" customHeight="false" outlineLevel="0" collapsed="false">
      <c r="A5457" s="34" t="s">
        <v>4794</v>
      </c>
      <c r="B5457" s="38"/>
      <c r="C5457" s="37" t="n">
        <v>517.67</v>
      </c>
      <c r="D5457" s="41" t="n">
        <v>517.67</v>
      </c>
    </row>
    <row r="5458" customFormat="false" ht="12.8" hidden="false" customHeight="false" outlineLevel="0" collapsed="false">
      <c r="A5458" s="34" t="s">
        <v>844</v>
      </c>
      <c r="B5458" s="38"/>
      <c r="C5458" s="37" t="n">
        <v>517</v>
      </c>
      <c r="D5458" s="41" t="n">
        <v>517</v>
      </c>
    </row>
    <row r="5459" customFormat="false" ht="12.8" hidden="false" customHeight="false" outlineLevel="0" collapsed="false">
      <c r="A5459" s="34" t="s">
        <v>11237</v>
      </c>
      <c r="B5459" s="38"/>
      <c r="C5459" s="37" t="n">
        <v>516</v>
      </c>
      <c r="D5459" s="41" t="n">
        <v>516</v>
      </c>
    </row>
    <row r="5460" customFormat="false" ht="12.8" hidden="false" customHeight="false" outlineLevel="0" collapsed="false">
      <c r="A5460" s="34" t="s">
        <v>7747</v>
      </c>
      <c r="B5460" s="38"/>
      <c r="C5460" s="37" t="n">
        <v>510</v>
      </c>
      <c r="D5460" s="41" t="n">
        <v>510</v>
      </c>
    </row>
    <row r="5461" customFormat="false" ht="12.8" hidden="false" customHeight="false" outlineLevel="0" collapsed="false">
      <c r="A5461" s="34" t="s">
        <v>8281</v>
      </c>
      <c r="B5461" s="38"/>
      <c r="C5461" s="37" t="n">
        <v>508</v>
      </c>
      <c r="D5461" s="41" t="n">
        <v>508</v>
      </c>
    </row>
    <row r="5462" customFormat="false" ht="12.8" hidden="false" customHeight="false" outlineLevel="0" collapsed="false">
      <c r="A5462" s="34" t="s">
        <v>8683</v>
      </c>
      <c r="B5462" s="38"/>
      <c r="C5462" s="37" t="n">
        <v>508</v>
      </c>
      <c r="D5462" s="41" t="n">
        <v>508</v>
      </c>
    </row>
    <row r="5463" customFormat="false" ht="12.8" hidden="false" customHeight="false" outlineLevel="0" collapsed="false">
      <c r="A5463" s="34" t="s">
        <v>9568</v>
      </c>
      <c r="B5463" s="35" t="n">
        <v>508</v>
      </c>
      <c r="C5463" s="36"/>
      <c r="D5463" s="41" t="n">
        <v>508</v>
      </c>
    </row>
    <row r="5464" customFormat="false" ht="12.8" hidden="false" customHeight="false" outlineLevel="0" collapsed="false">
      <c r="A5464" s="34" t="s">
        <v>9447</v>
      </c>
      <c r="B5464" s="38"/>
      <c r="C5464" s="37" t="n">
        <v>508</v>
      </c>
      <c r="D5464" s="41" t="n">
        <v>508</v>
      </c>
    </row>
    <row r="5465" customFormat="false" ht="12.8" hidden="false" customHeight="false" outlineLevel="0" collapsed="false">
      <c r="A5465" s="34" t="s">
        <v>12254</v>
      </c>
      <c r="B5465" s="38"/>
      <c r="C5465" s="37" t="n">
        <v>507.85</v>
      </c>
      <c r="D5465" s="41" t="n">
        <v>507.85</v>
      </c>
    </row>
    <row r="5466" customFormat="false" ht="12.8" hidden="false" customHeight="false" outlineLevel="0" collapsed="false">
      <c r="A5466" s="34" t="s">
        <v>1018</v>
      </c>
      <c r="B5466" s="38"/>
      <c r="C5466" s="37" t="n">
        <v>507</v>
      </c>
      <c r="D5466" s="41" t="n">
        <v>507</v>
      </c>
    </row>
    <row r="5467" customFormat="false" ht="12.8" hidden="false" customHeight="false" outlineLevel="0" collapsed="false">
      <c r="A5467" s="34" t="s">
        <v>9809</v>
      </c>
      <c r="B5467" s="38"/>
      <c r="C5467" s="37" t="n">
        <v>506</v>
      </c>
      <c r="D5467" s="41" t="n">
        <v>506</v>
      </c>
    </row>
    <row r="5468" customFormat="false" ht="12.8" hidden="false" customHeight="false" outlineLevel="0" collapsed="false">
      <c r="A5468" s="34" t="s">
        <v>444</v>
      </c>
      <c r="B5468" s="38"/>
      <c r="C5468" s="37" t="n">
        <v>506</v>
      </c>
      <c r="D5468" s="41" t="n">
        <v>506</v>
      </c>
    </row>
    <row r="5469" customFormat="false" ht="12.8" hidden="false" customHeight="false" outlineLevel="0" collapsed="false">
      <c r="A5469" s="34" t="s">
        <v>626</v>
      </c>
      <c r="B5469" s="38"/>
      <c r="C5469" s="37" t="n">
        <v>506</v>
      </c>
      <c r="D5469" s="41" t="n">
        <v>506</v>
      </c>
    </row>
    <row r="5470" customFormat="false" ht="12.8" hidden="false" customHeight="false" outlineLevel="0" collapsed="false">
      <c r="A5470" s="34" t="s">
        <v>681</v>
      </c>
      <c r="B5470" s="38"/>
      <c r="C5470" s="37" t="n">
        <v>506</v>
      </c>
      <c r="D5470" s="41" t="n">
        <v>506</v>
      </c>
    </row>
    <row r="5471" customFormat="false" ht="12.8" hidden="false" customHeight="false" outlineLevel="0" collapsed="false">
      <c r="A5471" s="34" t="s">
        <v>736</v>
      </c>
      <c r="B5471" s="38"/>
      <c r="C5471" s="37" t="n">
        <v>506</v>
      </c>
      <c r="D5471" s="41" t="n">
        <v>506</v>
      </c>
    </row>
    <row r="5472" customFormat="false" ht="12.8" hidden="false" customHeight="false" outlineLevel="0" collapsed="false">
      <c r="A5472" s="34" t="s">
        <v>939</v>
      </c>
      <c r="B5472" s="38"/>
      <c r="C5472" s="37" t="n">
        <v>506</v>
      </c>
      <c r="D5472" s="41" t="n">
        <v>506</v>
      </c>
    </row>
    <row r="5473" customFormat="false" ht="12.8" hidden="false" customHeight="false" outlineLevel="0" collapsed="false">
      <c r="A5473" s="34" t="s">
        <v>9365</v>
      </c>
      <c r="B5473" s="38"/>
      <c r="C5473" s="37" t="n">
        <v>504</v>
      </c>
      <c r="D5473" s="41" t="n">
        <v>504</v>
      </c>
    </row>
    <row r="5474" customFormat="false" ht="12.8" hidden="false" customHeight="false" outlineLevel="0" collapsed="false">
      <c r="A5474" s="34" t="s">
        <v>11203</v>
      </c>
      <c r="B5474" s="38"/>
      <c r="C5474" s="37" t="n">
        <v>502</v>
      </c>
      <c r="D5474" s="41" t="n">
        <v>502</v>
      </c>
    </row>
    <row r="5475" customFormat="false" ht="12.8" hidden="false" customHeight="false" outlineLevel="0" collapsed="false">
      <c r="A5475" s="25" t="s">
        <v>945</v>
      </c>
      <c r="B5475" s="26" t="n">
        <v>500</v>
      </c>
      <c r="C5475" s="27"/>
      <c r="D5475" s="33" t="n">
        <v>500</v>
      </c>
    </row>
    <row r="5476" customFormat="false" ht="12.8" hidden="false" customHeight="false" outlineLevel="0" collapsed="false">
      <c r="A5476" s="34" t="s">
        <v>7845</v>
      </c>
      <c r="B5476" s="35" t="n">
        <v>500</v>
      </c>
      <c r="C5476" s="36"/>
      <c r="D5476" s="41" t="n">
        <v>500</v>
      </c>
    </row>
    <row r="5477" customFormat="false" ht="12.8" hidden="false" customHeight="false" outlineLevel="0" collapsed="false">
      <c r="A5477" s="34" t="s">
        <v>3537</v>
      </c>
      <c r="B5477" s="35" t="n">
        <v>500</v>
      </c>
      <c r="C5477" s="36"/>
      <c r="D5477" s="41" t="n">
        <v>500</v>
      </c>
    </row>
    <row r="5478" customFormat="false" ht="12.8" hidden="false" customHeight="false" outlineLevel="0" collapsed="false">
      <c r="A5478" s="34" t="s">
        <v>8144</v>
      </c>
      <c r="B5478" s="38"/>
      <c r="C5478" s="37" t="n">
        <v>500</v>
      </c>
      <c r="D5478" s="41" t="n">
        <v>500</v>
      </c>
    </row>
    <row r="5479" customFormat="false" ht="12.8" hidden="false" customHeight="false" outlineLevel="0" collapsed="false">
      <c r="A5479" s="34" t="s">
        <v>10241</v>
      </c>
      <c r="B5479" s="38"/>
      <c r="C5479" s="37" t="n">
        <v>500</v>
      </c>
      <c r="D5479" s="41" t="n">
        <v>500</v>
      </c>
    </row>
    <row r="5480" customFormat="false" ht="12.8" hidden="false" customHeight="false" outlineLevel="0" collapsed="false">
      <c r="A5480" s="34" t="s">
        <v>3081</v>
      </c>
      <c r="B5480" s="38"/>
      <c r="C5480" s="37" t="n">
        <v>500</v>
      </c>
      <c r="D5480" s="41" t="n">
        <v>500</v>
      </c>
    </row>
    <row r="5481" customFormat="false" ht="12.8" hidden="false" customHeight="false" outlineLevel="0" collapsed="false">
      <c r="A5481" s="34" t="s">
        <v>4974</v>
      </c>
      <c r="B5481" s="38"/>
      <c r="C5481" s="37" t="n">
        <v>500</v>
      </c>
      <c r="D5481" s="41" t="n">
        <v>500</v>
      </c>
    </row>
    <row r="5482" customFormat="false" ht="12.8" hidden="false" customHeight="false" outlineLevel="0" collapsed="false">
      <c r="A5482" s="34" t="s">
        <v>10246</v>
      </c>
      <c r="B5482" s="38"/>
      <c r="C5482" s="37" t="n">
        <v>500</v>
      </c>
      <c r="D5482" s="41" t="n">
        <v>500</v>
      </c>
    </row>
    <row r="5483" customFormat="false" ht="12.8" hidden="false" customHeight="false" outlineLevel="0" collapsed="false">
      <c r="A5483" s="34" t="s">
        <v>11513</v>
      </c>
      <c r="B5483" s="38"/>
      <c r="C5483" s="37" t="n">
        <v>500</v>
      </c>
      <c r="D5483" s="41" t="n">
        <v>500</v>
      </c>
    </row>
    <row r="5484" customFormat="false" ht="12.8" hidden="false" customHeight="false" outlineLevel="0" collapsed="false">
      <c r="A5484" s="34" t="s">
        <v>3100</v>
      </c>
      <c r="B5484" s="38"/>
      <c r="C5484" s="37" t="n">
        <v>500</v>
      </c>
      <c r="D5484" s="41" t="n">
        <v>500</v>
      </c>
    </row>
    <row r="5485" customFormat="false" ht="12.8" hidden="false" customHeight="false" outlineLevel="0" collapsed="false">
      <c r="A5485" s="34" t="s">
        <v>11724</v>
      </c>
      <c r="B5485" s="35" t="n">
        <v>500</v>
      </c>
      <c r="C5485" s="36"/>
      <c r="D5485" s="41" t="n">
        <v>500</v>
      </c>
    </row>
    <row r="5486" customFormat="false" ht="12.8" hidden="false" customHeight="false" outlineLevel="0" collapsed="false">
      <c r="A5486" s="34" t="s">
        <v>8220</v>
      </c>
      <c r="B5486" s="38"/>
      <c r="C5486" s="37" t="n">
        <v>500</v>
      </c>
      <c r="D5486" s="41" t="n">
        <v>500</v>
      </c>
    </row>
    <row r="5487" customFormat="false" ht="12.8" hidden="false" customHeight="false" outlineLevel="0" collapsed="false">
      <c r="A5487" s="34" t="s">
        <v>10251</v>
      </c>
      <c r="B5487" s="38"/>
      <c r="C5487" s="37" t="n">
        <v>500</v>
      </c>
      <c r="D5487" s="41" t="n">
        <v>500</v>
      </c>
    </row>
    <row r="5488" customFormat="false" ht="12.8" hidden="false" customHeight="false" outlineLevel="0" collapsed="false">
      <c r="A5488" s="34" t="s">
        <v>4450</v>
      </c>
      <c r="B5488" s="35" t="n">
        <v>500</v>
      </c>
      <c r="C5488" s="36"/>
      <c r="D5488" s="41" t="n">
        <v>500</v>
      </c>
    </row>
    <row r="5489" customFormat="false" ht="12.8" hidden="false" customHeight="false" outlineLevel="0" collapsed="false">
      <c r="A5489" s="34" t="s">
        <v>947</v>
      </c>
      <c r="B5489" s="35" t="n">
        <v>500</v>
      </c>
      <c r="C5489" s="36"/>
      <c r="D5489" s="41" t="n">
        <v>500</v>
      </c>
    </row>
    <row r="5490" customFormat="false" ht="12.8" hidden="false" customHeight="false" outlineLevel="0" collapsed="false">
      <c r="A5490" s="34" t="s">
        <v>10765</v>
      </c>
      <c r="B5490" s="35" t="n">
        <v>500</v>
      </c>
      <c r="C5490" s="36"/>
      <c r="D5490" s="41" t="n">
        <v>500</v>
      </c>
    </row>
    <row r="5491" customFormat="false" ht="12.8" hidden="false" customHeight="false" outlineLevel="0" collapsed="false">
      <c r="A5491" s="34" t="s">
        <v>1095</v>
      </c>
      <c r="B5491" s="35" t="n">
        <v>500</v>
      </c>
      <c r="C5491" s="36"/>
      <c r="D5491" s="41" t="n">
        <v>500</v>
      </c>
    </row>
    <row r="5492" customFormat="false" ht="12.8" hidden="false" customHeight="false" outlineLevel="0" collapsed="false">
      <c r="A5492" s="34" t="s">
        <v>10254</v>
      </c>
      <c r="B5492" s="38"/>
      <c r="C5492" s="37" t="n">
        <v>500</v>
      </c>
      <c r="D5492" s="41" t="n">
        <v>500</v>
      </c>
    </row>
    <row r="5493" customFormat="false" ht="12.8" hidden="false" customHeight="false" outlineLevel="0" collapsed="false">
      <c r="A5493" s="34" t="s">
        <v>10123</v>
      </c>
      <c r="B5493" s="35" t="n">
        <v>500</v>
      </c>
      <c r="C5493" s="36"/>
      <c r="D5493" s="41" t="n">
        <v>500</v>
      </c>
    </row>
    <row r="5494" customFormat="false" ht="12.8" hidden="false" customHeight="false" outlineLevel="0" collapsed="false">
      <c r="A5494" s="34" t="s">
        <v>11520</v>
      </c>
      <c r="B5494" s="38"/>
      <c r="C5494" s="37" t="n">
        <v>500</v>
      </c>
      <c r="D5494" s="41" t="n">
        <v>500</v>
      </c>
    </row>
    <row r="5495" customFormat="false" ht="12.8" hidden="false" customHeight="false" outlineLevel="0" collapsed="false">
      <c r="A5495" s="34" t="s">
        <v>4981</v>
      </c>
      <c r="B5495" s="38"/>
      <c r="C5495" s="37" t="n">
        <v>500</v>
      </c>
      <c r="D5495" s="41" t="n">
        <v>500</v>
      </c>
    </row>
    <row r="5496" customFormat="false" ht="12.8" hidden="false" customHeight="false" outlineLevel="0" collapsed="false">
      <c r="A5496" s="34" t="s">
        <v>11524</v>
      </c>
      <c r="B5496" s="38"/>
      <c r="C5496" s="37" t="n">
        <v>500</v>
      </c>
      <c r="D5496" s="41" t="n">
        <v>500</v>
      </c>
    </row>
    <row r="5497" customFormat="false" ht="12.8" hidden="false" customHeight="false" outlineLevel="0" collapsed="false">
      <c r="A5497" s="34" t="s">
        <v>6787</v>
      </c>
      <c r="B5497" s="38"/>
      <c r="C5497" s="37" t="n">
        <v>500</v>
      </c>
      <c r="D5497" s="41" t="n">
        <v>500</v>
      </c>
    </row>
    <row r="5498" customFormat="false" ht="12.8" hidden="false" customHeight="false" outlineLevel="0" collapsed="false">
      <c r="A5498" s="34" t="s">
        <v>4986</v>
      </c>
      <c r="B5498" s="38"/>
      <c r="C5498" s="37" t="n">
        <v>500</v>
      </c>
      <c r="D5498" s="41" t="n">
        <v>500</v>
      </c>
    </row>
    <row r="5499" customFormat="false" ht="12.8" hidden="false" customHeight="false" outlineLevel="0" collapsed="false">
      <c r="A5499" s="34" t="s">
        <v>4904</v>
      </c>
      <c r="B5499" s="35" t="n">
        <v>500</v>
      </c>
      <c r="C5499" s="36"/>
      <c r="D5499" s="41" t="n">
        <v>500</v>
      </c>
    </row>
    <row r="5500" customFormat="false" ht="12.8" hidden="false" customHeight="false" outlineLevel="0" collapsed="false">
      <c r="A5500" s="34" t="s">
        <v>1012</v>
      </c>
      <c r="B5500" s="38"/>
      <c r="C5500" s="37" t="n">
        <v>500</v>
      </c>
      <c r="D5500" s="41" t="n">
        <v>500</v>
      </c>
    </row>
    <row r="5501" customFormat="false" ht="12.8" hidden="false" customHeight="false" outlineLevel="0" collapsed="false">
      <c r="A5501" s="34" t="s">
        <v>4989</v>
      </c>
      <c r="B5501" s="38"/>
      <c r="C5501" s="37" t="n">
        <v>500</v>
      </c>
      <c r="D5501" s="41" t="n">
        <v>500</v>
      </c>
    </row>
    <row r="5502" customFormat="false" ht="12.8" hidden="false" customHeight="false" outlineLevel="0" collapsed="false">
      <c r="A5502" s="34" t="s">
        <v>11943</v>
      </c>
      <c r="B5502" s="38"/>
      <c r="C5502" s="37" t="n">
        <v>500</v>
      </c>
      <c r="D5502" s="41" t="n">
        <v>500</v>
      </c>
    </row>
    <row r="5503" customFormat="false" ht="12.8" hidden="false" customHeight="false" outlineLevel="0" collapsed="false">
      <c r="A5503" s="34" t="s">
        <v>4349</v>
      </c>
      <c r="B5503" s="38"/>
      <c r="C5503" s="37" t="n">
        <v>500</v>
      </c>
      <c r="D5503" s="41" t="n">
        <v>500</v>
      </c>
    </row>
    <row r="5504" customFormat="false" ht="12.8" hidden="false" customHeight="false" outlineLevel="0" collapsed="false">
      <c r="A5504" s="34" t="s">
        <v>10131</v>
      </c>
      <c r="B5504" s="35" t="n">
        <v>500</v>
      </c>
      <c r="C5504" s="36"/>
      <c r="D5504" s="41" t="n">
        <v>500</v>
      </c>
    </row>
    <row r="5505" customFormat="false" ht="12.8" hidden="false" customHeight="false" outlineLevel="0" collapsed="false">
      <c r="A5505" s="34" t="s">
        <v>10268</v>
      </c>
      <c r="B5505" s="38"/>
      <c r="C5505" s="37" t="n">
        <v>500</v>
      </c>
      <c r="D5505" s="41" t="n">
        <v>500</v>
      </c>
    </row>
    <row r="5506" customFormat="false" ht="12.8" hidden="false" customHeight="false" outlineLevel="0" collapsed="false">
      <c r="A5506" s="34" t="s">
        <v>10270</v>
      </c>
      <c r="B5506" s="38"/>
      <c r="C5506" s="37" t="n">
        <v>500</v>
      </c>
      <c r="D5506" s="41" t="n">
        <v>500</v>
      </c>
    </row>
    <row r="5507" customFormat="false" ht="12.8" hidden="false" customHeight="false" outlineLevel="0" collapsed="false">
      <c r="A5507" s="34" t="s">
        <v>6361</v>
      </c>
      <c r="B5507" s="38"/>
      <c r="C5507" s="37" t="n">
        <v>500</v>
      </c>
      <c r="D5507" s="41" t="n">
        <v>500</v>
      </c>
    </row>
    <row r="5508" customFormat="false" ht="12.8" hidden="false" customHeight="false" outlineLevel="0" collapsed="false">
      <c r="A5508" s="34" t="s">
        <v>8380</v>
      </c>
      <c r="B5508" s="38"/>
      <c r="C5508" s="37" t="n">
        <v>500</v>
      </c>
      <c r="D5508" s="41" t="n">
        <v>500</v>
      </c>
    </row>
    <row r="5509" customFormat="false" ht="12.8" hidden="false" customHeight="false" outlineLevel="0" collapsed="false">
      <c r="A5509" s="34" t="s">
        <v>6363</v>
      </c>
      <c r="B5509" s="38"/>
      <c r="C5509" s="37" t="n">
        <v>500</v>
      </c>
      <c r="D5509" s="41" t="n">
        <v>500</v>
      </c>
    </row>
    <row r="5510" customFormat="false" ht="12.8" hidden="false" customHeight="false" outlineLevel="0" collapsed="false">
      <c r="A5510" s="34" t="s">
        <v>10276</v>
      </c>
      <c r="B5510" s="38"/>
      <c r="C5510" s="37" t="n">
        <v>500</v>
      </c>
      <c r="D5510" s="41" t="n">
        <v>500</v>
      </c>
    </row>
    <row r="5511" customFormat="false" ht="12.8" hidden="false" customHeight="false" outlineLevel="0" collapsed="false">
      <c r="A5511" s="34" t="s">
        <v>7932</v>
      </c>
      <c r="B5511" s="38"/>
      <c r="C5511" s="37" t="n">
        <v>500</v>
      </c>
      <c r="D5511" s="41" t="n">
        <v>500</v>
      </c>
    </row>
    <row r="5512" customFormat="false" ht="12.8" hidden="false" customHeight="false" outlineLevel="0" collapsed="false">
      <c r="A5512" s="34" t="s">
        <v>5441</v>
      </c>
      <c r="B5512" s="35" t="n">
        <v>500</v>
      </c>
      <c r="C5512" s="36"/>
      <c r="D5512" s="41" t="n">
        <v>500</v>
      </c>
    </row>
    <row r="5513" customFormat="false" ht="12.8" hidden="false" customHeight="false" outlineLevel="0" collapsed="false">
      <c r="A5513" s="34" t="s">
        <v>1824</v>
      </c>
      <c r="B5513" s="38"/>
      <c r="C5513" s="37" t="n">
        <v>500</v>
      </c>
      <c r="D5513" s="41" t="n">
        <v>500</v>
      </c>
    </row>
    <row r="5514" customFormat="false" ht="12.8" hidden="false" customHeight="false" outlineLevel="0" collapsed="false">
      <c r="A5514" s="34" t="s">
        <v>10277</v>
      </c>
      <c r="B5514" s="38"/>
      <c r="C5514" s="37" t="n">
        <v>500</v>
      </c>
      <c r="D5514" s="41" t="n">
        <v>500</v>
      </c>
    </row>
    <row r="5515" customFormat="false" ht="12.8" hidden="false" customHeight="false" outlineLevel="0" collapsed="false">
      <c r="A5515" s="34" t="s">
        <v>11550</v>
      </c>
      <c r="B5515" s="38"/>
      <c r="C5515" s="37" t="n">
        <v>500</v>
      </c>
      <c r="D5515" s="41" t="n">
        <v>500</v>
      </c>
    </row>
    <row r="5516" customFormat="false" ht="12.8" hidden="false" customHeight="false" outlineLevel="0" collapsed="false">
      <c r="A5516" s="34" t="s">
        <v>1203</v>
      </c>
      <c r="B5516" s="38"/>
      <c r="C5516" s="37" t="n">
        <v>500</v>
      </c>
      <c r="D5516" s="41" t="n">
        <v>500</v>
      </c>
    </row>
    <row r="5517" customFormat="false" ht="12.8" hidden="false" customHeight="false" outlineLevel="0" collapsed="false">
      <c r="A5517" s="34" t="s">
        <v>10446</v>
      </c>
      <c r="B5517" s="38"/>
      <c r="C5517" s="37" t="n">
        <v>500</v>
      </c>
      <c r="D5517" s="41" t="n">
        <v>500</v>
      </c>
    </row>
    <row r="5518" customFormat="false" ht="12.8" hidden="false" customHeight="false" outlineLevel="0" collapsed="false">
      <c r="A5518" s="34" t="s">
        <v>11552</v>
      </c>
      <c r="B5518" s="38"/>
      <c r="C5518" s="37" t="n">
        <v>500</v>
      </c>
      <c r="D5518" s="41" t="n">
        <v>500</v>
      </c>
    </row>
    <row r="5519" customFormat="false" ht="12.8" hidden="false" customHeight="false" outlineLevel="0" collapsed="false">
      <c r="A5519" s="34" t="s">
        <v>11554</v>
      </c>
      <c r="B5519" s="38"/>
      <c r="C5519" s="37" t="n">
        <v>500</v>
      </c>
      <c r="D5519" s="41" t="n">
        <v>500</v>
      </c>
    </row>
    <row r="5520" customFormat="false" ht="12.8" hidden="false" customHeight="false" outlineLevel="0" collapsed="false">
      <c r="A5520" s="34" t="s">
        <v>3845</v>
      </c>
      <c r="B5520" s="38"/>
      <c r="C5520" s="37" t="n">
        <v>500</v>
      </c>
      <c r="D5520" s="41" t="n">
        <v>500</v>
      </c>
    </row>
    <row r="5521" customFormat="false" ht="12.8" hidden="false" customHeight="false" outlineLevel="0" collapsed="false">
      <c r="A5521" s="34" t="s">
        <v>5102</v>
      </c>
      <c r="B5521" s="35" t="n">
        <v>500</v>
      </c>
      <c r="C5521" s="36"/>
      <c r="D5521" s="41" t="n">
        <v>500</v>
      </c>
    </row>
    <row r="5522" customFormat="false" ht="12.8" hidden="false" customHeight="false" outlineLevel="0" collapsed="false">
      <c r="A5522" s="34" t="s">
        <v>4996</v>
      </c>
      <c r="B5522" s="38"/>
      <c r="C5522" s="37" t="n">
        <v>500</v>
      </c>
      <c r="D5522" s="41" t="n">
        <v>500</v>
      </c>
    </row>
    <row r="5523" customFormat="false" ht="12.8" hidden="false" customHeight="false" outlineLevel="0" collapsed="false">
      <c r="A5523" s="34" t="s">
        <v>3390</v>
      </c>
      <c r="B5523" s="35" t="n">
        <v>500</v>
      </c>
      <c r="C5523" s="36"/>
      <c r="D5523" s="41" t="n">
        <v>500</v>
      </c>
    </row>
    <row r="5524" customFormat="false" ht="12.8" hidden="false" customHeight="false" outlineLevel="0" collapsed="false">
      <c r="A5524" s="34" t="s">
        <v>3171</v>
      </c>
      <c r="B5524" s="38"/>
      <c r="C5524" s="37" t="n">
        <v>500</v>
      </c>
      <c r="D5524" s="41" t="n">
        <v>500</v>
      </c>
    </row>
    <row r="5525" customFormat="false" ht="12.8" hidden="false" customHeight="false" outlineLevel="0" collapsed="false">
      <c r="A5525" s="34" t="s">
        <v>6393</v>
      </c>
      <c r="B5525" s="38"/>
      <c r="C5525" s="37" t="n">
        <v>500</v>
      </c>
      <c r="D5525" s="41" t="n">
        <v>500</v>
      </c>
    </row>
    <row r="5526" customFormat="false" ht="12.8" hidden="false" customHeight="false" outlineLevel="0" collapsed="false">
      <c r="A5526" s="34" t="s">
        <v>1507</v>
      </c>
      <c r="B5526" s="35" t="n">
        <v>500</v>
      </c>
      <c r="C5526" s="36"/>
      <c r="D5526" s="41" t="n">
        <v>500</v>
      </c>
    </row>
    <row r="5527" customFormat="false" ht="12.8" hidden="false" customHeight="false" outlineLevel="0" collapsed="false">
      <c r="A5527" s="34" t="s">
        <v>7454</v>
      </c>
      <c r="B5527" s="35" t="n">
        <v>500</v>
      </c>
      <c r="C5527" s="36"/>
      <c r="D5527" s="41" t="n">
        <v>500</v>
      </c>
    </row>
    <row r="5528" customFormat="false" ht="12.8" hidden="false" customHeight="false" outlineLevel="0" collapsed="false">
      <c r="A5528" s="34" t="s">
        <v>5774</v>
      </c>
      <c r="B5528" s="35" t="n">
        <v>500</v>
      </c>
      <c r="C5528" s="36"/>
      <c r="D5528" s="41" t="n">
        <v>500</v>
      </c>
    </row>
    <row r="5529" customFormat="false" ht="12.8" hidden="false" customHeight="false" outlineLevel="0" collapsed="false">
      <c r="A5529" s="34" t="s">
        <v>10286</v>
      </c>
      <c r="B5529" s="38"/>
      <c r="C5529" s="37" t="n">
        <v>500</v>
      </c>
      <c r="D5529" s="41" t="n">
        <v>500</v>
      </c>
    </row>
    <row r="5530" customFormat="false" ht="12.8" hidden="false" customHeight="false" outlineLevel="0" collapsed="false">
      <c r="A5530" s="34" t="s">
        <v>11564</v>
      </c>
      <c r="B5530" s="38"/>
      <c r="C5530" s="37" t="n">
        <v>500</v>
      </c>
      <c r="D5530" s="41" t="n">
        <v>500</v>
      </c>
    </row>
    <row r="5531" customFormat="false" ht="12.8" hidden="false" customHeight="false" outlineLevel="0" collapsed="false">
      <c r="A5531" s="34" t="s">
        <v>6911</v>
      </c>
      <c r="B5531" s="38"/>
      <c r="C5531" s="37" t="n">
        <v>500</v>
      </c>
      <c r="D5531" s="41" t="n">
        <v>500</v>
      </c>
    </row>
    <row r="5532" customFormat="false" ht="12.8" hidden="false" customHeight="false" outlineLevel="0" collapsed="false">
      <c r="A5532" s="34" t="s">
        <v>1511</v>
      </c>
      <c r="B5532" s="35" t="n">
        <v>500</v>
      </c>
      <c r="C5532" s="36"/>
      <c r="D5532" s="41" t="n">
        <v>500</v>
      </c>
    </row>
    <row r="5533" customFormat="false" ht="12.8" hidden="false" customHeight="false" outlineLevel="0" collapsed="false">
      <c r="A5533" s="34" t="s">
        <v>4709</v>
      </c>
      <c r="B5533" s="38"/>
      <c r="C5533" s="37" t="n">
        <v>500</v>
      </c>
      <c r="D5533" s="41" t="n">
        <v>500</v>
      </c>
    </row>
    <row r="5534" customFormat="false" ht="12.8" hidden="false" customHeight="false" outlineLevel="0" collapsed="false">
      <c r="A5534" s="34" t="s">
        <v>5014</v>
      </c>
      <c r="B5534" s="38"/>
      <c r="C5534" s="37" t="n">
        <v>500</v>
      </c>
      <c r="D5534" s="41" t="n">
        <v>500</v>
      </c>
    </row>
    <row r="5535" customFormat="false" ht="12.8" hidden="false" customHeight="false" outlineLevel="0" collapsed="false">
      <c r="A5535" s="34" t="s">
        <v>11570</v>
      </c>
      <c r="B5535" s="38"/>
      <c r="C5535" s="37" t="n">
        <v>500</v>
      </c>
      <c r="D5535" s="41" t="n">
        <v>500</v>
      </c>
    </row>
    <row r="5536" customFormat="false" ht="12.8" hidden="false" customHeight="false" outlineLevel="0" collapsed="false">
      <c r="A5536" s="34" t="s">
        <v>5016</v>
      </c>
      <c r="B5536" s="38"/>
      <c r="C5536" s="37" t="n">
        <v>500</v>
      </c>
      <c r="D5536" s="41" t="n">
        <v>500</v>
      </c>
    </row>
    <row r="5537" customFormat="false" ht="12.8" hidden="false" customHeight="false" outlineLevel="0" collapsed="false">
      <c r="A5537" s="34" t="s">
        <v>4711</v>
      </c>
      <c r="B5537" s="38"/>
      <c r="C5537" s="37" t="n">
        <v>500</v>
      </c>
      <c r="D5537" s="41" t="n">
        <v>500</v>
      </c>
    </row>
    <row r="5538" customFormat="false" ht="12.8" hidden="false" customHeight="false" outlineLevel="0" collapsed="false">
      <c r="A5538" s="34" t="s">
        <v>4623</v>
      </c>
      <c r="B5538" s="35" t="n">
        <v>500</v>
      </c>
      <c r="C5538" s="36"/>
      <c r="D5538" s="41" t="n">
        <v>500</v>
      </c>
    </row>
    <row r="5539" customFormat="false" ht="12.8" hidden="false" customHeight="false" outlineLevel="0" collapsed="false">
      <c r="A5539" s="34" t="s">
        <v>10138</v>
      </c>
      <c r="B5539" s="35" t="n">
        <v>500</v>
      </c>
      <c r="C5539" s="36"/>
      <c r="D5539" s="41" t="n">
        <v>500</v>
      </c>
    </row>
    <row r="5540" customFormat="false" ht="12.8" hidden="false" customHeight="false" outlineLevel="0" collapsed="false">
      <c r="A5540" s="34" t="s">
        <v>1227</v>
      </c>
      <c r="B5540" s="38"/>
      <c r="C5540" s="37" t="n">
        <v>500</v>
      </c>
      <c r="D5540" s="41" t="n">
        <v>500</v>
      </c>
    </row>
    <row r="5541" customFormat="false" ht="12.8" hidden="false" customHeight="false" outlineLevel="0" collapsed="false">
      <c r="A5541" s="34" t="s">
        <v>4928</v>
      </c>
      <c r="B5541" s="35" t="n">
        <v>500</v>
      </c>
      <c r="C5541" s="36"/>
      <c r="D5541" s="41" t="n">
        <v>500</v>
      </c>
    </row>
    <row r="5542" customFormat="false" ht="12.8" hidden="false" customHeight="false" outlineLevel="0" collapsed="false">
      <c r="A5542" s="34" t="s">
        <v>11773</v>
      </c>
      <c r="B5542" s="35" t="n">
        <v>500</v>
      </c>
      <c r="C5542" s="36"/>
      <c r="D5542" s="41" t="n">
        <v>500</v>
      </c>
    </row>
    <row r="5543" customFormat="false" ht="12.8" hidden="false" customHeight="false" outlineLevel="0" collapsed="false">
      <c r="A5543" s="34" t="s">
        <v>11776</v>
      </c>
      <c r="B5543" s="35" t="n">
        <v>500</v>
      </c>
      <c r="C5543" s="36"/>
      <c r="D5543" s="41" t="n">
        <v>500</v>
      </c>
    </row>
    <row r="5544" customFormat="false" ht="12.8" hidden="false" customHeight="false" outlineLevel="0" collapsed="false">
      <c r="A5544" s="34" t="s">
        <v>3198</v>
      </c>
      <c r="B5544" s="38"/>
      <c r="C5544" s="37" t="n">
        <v>500</v>
      </c>
      <c r="D5544" s="41" t="n">
        <v>500</v>
      </c>
    </row>
    <row r="5545" customFormat="false" ht="12.8" hidden="false" customHeight="false" outlineLevel="0" collapsed="false">
      <c r="A5545" s="34" t="s">
        <v>646</v>
      </c>
      <c r="B5545" s="38"/>
      <c r="C5545" s="37" t="n">
        <v>500</v>
      </c>
      <c r="D5545" s="41" t="n">
        <v>500</v>
      </c>
    </row>
    <row r="5546" customFormat="false" ht="12.8" hidden="false" customHeight="false" outlineLevel="0" collapsed="false">
      <c r="A5546" s="34" t="s">
        <v>6436</v>
      </c>
      <c r="B5546" s="38"/>
      <c r="C5546" s="37" t="n">
        <v>500</v>
      </c>
      <c r="D5546" s="41" t="n">
        <v>500</v>
      </c>
    </row>
    <row r="5547" customFormat="false" ht="12.8" hidden="false" customHeight="false" outlineLevel="0" collapsed="false">
      <c r="A5547" s="34" t="s">
        <v>11583</v>
      </c>
      <c r="B5547" s="38"/>
      <c r="C5547" s="37" t="n">
        <v>500</v>
      </c>
      <c r="D5547" s="41" t="n">
        <v>500</v>
      </c>
    </row>
    <row r="5548" customFormat="false" ht="12.8" hidden="false" customHeight="false" outlineLevel="0" collapsed="false">
      <c r="A5548" s="34" t="s">
        <v>10831</v>
      </c>
      <c r="B5548" s="35" t="n">
        <v>500</v>
      </c>
      <c r="C5548" s="36"/>
      <c r="D5548" s="41" t="n">
        <v>500</v>
      </c>
    </row>
    <row r="5549" customFormat="false" ht="12.8" hidden="false" customHeight="false" outlineLevel="0" collapsed="false">
      <c r="A5549" s="34" t="s">
        <v>1953</v>
      </c>
      <c r="B5549" s="38"/>
      <c r="C5549" s="37" t="n">
        <v>500</v>
      </c>
      <c r="D5549" s="41" t="n">
        <v>500</v>
      </c>
    </row>
    <row r="5550" customFormat="false" ht="12.8" hidden="false" customHeight="false" outlineLevel="0" collapsed="false">
      <c r="A5550" s="34" t="s">
        <v>5486</v>
      </c>
      <c r="B5550" s="38"/>
      <c r="C5550" s="37" t="n">
        <v>500</v>
      </c>
      <c r="D5550" s="41" t="n">
        <v>500</v>
      </c>
    </row>
    <row r="5551" customFormat="false" ht="12.8" hidden="false" customHeight="false" outlineLevel="0" collapsed="false">
      <c r="A5551" s="34" t="s">
        <v>5412</v>
      </c>
      <c r="B5551" s="38"/>
      <c r="C5551" s="37" t="n">
        <v>500</v>
      </c>
      <c r="D5551" s="41" t="n">
        <v>500</v>
      </c>
    </row>
    <row r="5552" customFormat="false" ht="12.8" hidden="false" customHeight="false" outlineLevel="0" collapsed="false">
      <c r="A5552" s="34" t="s">
        <v>10835</v>
      </c>
      <c r="B5552" s="35" t="n">
        <v>500</v>
      </c>
      <c r="C5552" s="36"/>
      <c r="D5552" s="41" t="n">
        <v>500</v>
      </c>
    </row>
    <row r="5553" customFormat="false" ht="12.8" hidden="false" customHeight="false" outlineLevel="0" collapsed="false">
      <c r="A5553" s="34" t="s">
        <v>5030</v>
      </c>
      <c r="B5553" s="38"/>
      <c r="C5553" s="37" t="n">
        <v>500</v>
      </c>
      <c r="D5553" s="41" t="n">
        <v>500</v>
      </c>
    </row>
    <row r="5554" customFormat="false" ht="12.8" hidden="false" customHeight="false" outlineLevel="0" collapsed="false">
      <c r="A5554" s="34" t="s">
        <v>5036</v>
      </c>
      <c r="B5554" s="38"/>
      <c r="C5554" s="37" t="n">
        <v>500</v>
      </c>
      <c r="D5554" s="41" t="n">
        <v>500</v>
      </c>
    </row>
    <row r="5555" customFormat="false" ht="12.8" hidden="false" customHeight="false" outlineLevel="0" collapsed="false">
      <c r="A5555" s="34" t="s">
        <v>6450</v>
      </c>
      <c r="B5555" s="38"/>
      <c r="C5555" s="37" t="n">
        <v>500</v>
      </c>
      <c r="D5555" s="41" t="n">
        <v>500</v>
      </c>
    </row>
    <row r="5556" customFormat="false" ht="12.8" hidden="false" customHeight="false" outlineLevel="0" collapsed="false">
      <c r="A5556" s="34" t="s">
        <v>11598</v>
      </c>
      <c r="B5556" s="38"/>
      <c r="C5556" s="37" t="n">
        <v>500</v>
      </c>
      <c r="D5556" s="41" t="n">
        <v>500</v>
      </c>
    </row>
    <row r="5557" customFormat="false" ht="12.8" hidden="false" customHeight="false" outlineLevel="0" collapsed="false">
      <c r="A5557" s="34" t="s">
        <v>5037</v>
      </c>
      <c r="B5557" s="38"/>
      <c r="C5557" s="37" t="n">
        <v>500</v>
      </c>
      <c r="D5557" s="41" t="n">
        <v>500</v>
      </c>
    </row>
    <row r="5558" customFormat="false" ht="12.8" hidden="false" customHeight="false" outlineLevel="0" collapsed="false">
      <c r="A5558" s="34" t="s">
        <v>8712</v>
      </c>
      <c r="B5558" s="38"/>
      <c r="C5558" s="37" t="n">
        <v>500</v>
      </c>
      <c r="D5558" s="41" t="n">
        <v>500</v>
      </c>
    </row>
    <row r="5559" customFormat="false" ht="12.8" hidden="false" customHeight="false" outlineLevel="0" collapsed="false">
      <c r="A5559" s="34" t="s">
        <v>8722</v>
      </c>
      <c r="B5559" s="38"/>
      <c r="C5559" s="37" t="n">
        <v>500</v>
      </c>
      <c r="D5559" s="41" t="n">
        <v>500</v>
      </c>
    </row>
    <row r="5560" customFormat="false" ht="12.8" hidden="false" customHeight="false" outlineLevel="0" collapsed="false">
      <c r="A5560" s="34" t="s">
        <v>3222</v>
      </c>
      <c r="B5560" s="38"/>
      <c r="C5560" s="37" t="n">
        <v>500</v>
      </c>
      <c r="D5560" s="41" t="n">
        <v>500</v>
      </c>
    </row>
    <row r="5561" customFormat="false" ht="12.8" hidden="false" customHeight="false" outlineLevel="0" collapsed="false">
      <c r="A5561" s="34" t="s">
        <v>10216</v>
      </c>
      <c r="B5561" s="35" t="n">
        <v>500</v>
      </c>
      <c r="C5561" s="36"/>
      <c r="D5561" s="41" t="n">
        <v>500</v>
      </c>
    </row>
    <row r="5562" customFormat="false" ht="12.8" hidden="false" customHeight="false" outlineLevel="0" collapsed="false">
      <c r="A5562" s="34" t="s">
        <v>11610</v>
      </c>
      <c r="B5562" s="38"/>
      <c r="C5562" s="37" t="n">
        <v>500</v>
      </c>
      <c r="D5562" s="41" t="n">
        <v>500</v>
      </c>
    </row>
    <row r="5563" customFormat="false" ht="12.8" hidden="false" customHeight="false" outlineLevel="0" collapsed="false">
      <c r="A5563" s="34" t="s">
        <v>4740</v>
      </c>
      <c r="B5563" s="38"/>
      <c r="C5563" s="37" t="n">
        <v>500</v>
      </c>
      <c r="D5563" s="41" t="n">
        <v>500</v>
      </c>
    </row>
    <row r="5564" customFormat="false" ht="12.8" hidden="false" customHeight="false" outlineLevel="0" collapsed="false">
      <c r="A5564" s="34" t="s">
        <v>9461</v>
      </c>
      <c r="B5564" s="38"/>
      <c r="C5564" s="37" t="n">
        <v>500</v>
      </c>
      <c r="D5564" s="41" t="n">
        <v>500</v>
      </c>
    </row>
    <row r="5565" customFormat="false" ht="12.8" hidden="false" customHeight="false" outlineLevel="0" collapsed="false">
      <c r="A5565" s="34" t="s">
        <v>3244</v>
      </c>
      <c r="B5565" s="38"/>
      <c r="C5565" s="37" t="n">
        <v>500</v>
      </c>
      <c r="D5565" s="41" t="n">
        <v>500</v>
      </c>
    </row>
    <row r="5566" customFormat="false" ht="12.8" hidden="false" customHeight="false" outlineLevel="0" collapsed="false">
      <c r="A5566" s="34" t="s">
        <v>4746</v>
      </c>
      <c r="B5566" s="38"/>
      <c r="C5566" s="37" t="n">
        <v>500</v>
      </c>
      <c r="D5566" s="41" t="n">
        <v>500</v>
      </c>
    </row>
    <row r="5567" customFormat="false" ht="12.8" hidden="false" customHeight="false" outlineLevel="0" collapsed="false">
      <c r="A5567" s="34" t="s">
        <v>11616</v>
      </c>
      <c r="B5567" s="38"/>
      <c r="C5567" s="37" t="n">
        <v>500</v>
      </c>
      <c r="D5567" s="41" t="n">
        <v>500</v>
      </c>
    </row>
    <row r="5568" customFormat="false" ht="12.8" hidden="false" customHeight="false" outlineLevel="0" collapsed="false">
      <c r="A5568" s="34" t="s">
        <v>6665</v>
      </c>
      <c r="B5568" s="35" t="n">
        <v>500</v>
      </c>
      <c r="C5568" s="36"/>
      <c r="D5568" s="41" t="n">
        <v>500</v>
      </c>
    </row>
    <row r="5569" customFormat="false" ht="12.8" hidden="false" customHeight="false" outlineLevel="0" collapsed="false">
      <c r="A5569" s="34" t="s">
        <v>10312</v>
      </c>
      <c r="B5569" s="38"/>
      <c r="C5569" s="37" t="n">
        <v>500</v>
      </c>
      <c r="D5569" s="41" t="n">
        <v>500</v>
      </c>
    </row>
    <row r="5570" customFormat="false" ht="12.8" hidden="false" customHeight="false" outlineLevel="0" collapsed="false">
      <c r="A5570" s="34" t="s">
        <v>3259</v>
      </c>
      <c r="B5570" s="38"/>
      <c r="C5570" s="37" t="n">
        <v>500</v>
      </c>
      <c r="D5570" s="41" t="n">
        <v>500</v>
      </c>
    </row>
    <row r="5571" customFormat="false" ht="12.8" hidden="false" customHeight="false" outlineLevel="0" collapsed="false">
      <c r="A5571" s="34" t="s">
        <v>7881</v>
      </c>
      <c r="B5571" s="35" t="n">
        <v>500</v>
      </c>
      <c r="C5571" s="36"/>
      <c r="D5571" s="41" t="n">
        <v>500</v>
      </c>
    </row>
    <row r="5572" customFormat="false" ht="12.8" hidden="false" customHeight="false" outlineLevel="0" collapsed="false">
      <c r="A5572" s="34" t="s">
        <v>5114</v>
      </c>
      <c r="B5572" s="35" t="n">
        <v>500</v>
      </c>
      <c r="C5572" s="36"/>
      <c r="D5572" s="41" t="n">
        <v>500</v>
      </c>
    </row>
    <row r="5573" customFormat="false" ht="12.8" hidden="false" customHeight="false" outlineLevel="0" collapsed="false">
      <c r="A5573" s="34" t="s">
        <v>6497</v>
      </c>
      <c r="B5573" s="38"/>
      <c r="C5573" s="37" t="n">
        <v>500</v>
      </c>
      <c r="D5573" s="41" t="n">
        <v>500</v>
      </c>
    </row>
    <row r="5574" customFormat="false" ht="12.8" hidden="false" customHeight="false" outlineLevel="0" collapsed="false">
      <c r="A5574" s="34" t="s">
        <v>6501</v>
      </c>
      <c r="B5574" s="38"/>
      <c r="C5574" s="37" t="n">
        <v>500</v>
      </c>
      <c r="D5574" s="41" t="n">
        <v>500</v>
      </c>
    </row>
    <row r="5575" customFormat="false" ht="12.8" hidden="false" customHeight="false" outlineLevel="0" collapsed="false">
      <c r="A5575" s="34" t="s">
        <v>10180</v>
      </c>
      <c r="B5575" s="38"/>
      <c r="C5575" s="37" t="n">
        <v>500</v>
      </c>
      <c r="D5575" s="41" t="n">
        <v>500</v>
      </c>
    </row>
    <row r="5576" customFormat="false" ht="12.8" hidden="false" customHeight="false" outlineLevel="0" collapsed="false">
      <c r="A5576" s="34" t="s">
        <v>10315</v>
      </c>
      <c r="B5576" s="38"/>
      <c r="C5576" s="37" t="n">
        <v>500</v>
      </c>
      <c r="D5576" s="41" t="n">
        <v>500</v>
      </c>
    </row>
    <row r="5577" customFormat="false" ht="12.8" hidden="false" customHeight="false" outlineLevel="0" collapsed="false">
      <c r="A5577" s="34" t="s">
        <v>204</v>
      </c>
      <c r="B5577" s="35" t="n">
        <v>500</v>
      </c>
      <c r="C5577" s="36"/>
      <c r="D5577" s="41" t="n">
        <v>500</v>
      </c>
    </row>
    <row r="5578" customFormat="false" ht="12.8" hidden="false" customHeight="false" outlineLevel="0" collapsed="false">
      <c r="A5578" s="34" t="s">
        <v>10147</v>
      </c>
      <c r="B5578" s="35" t="n">
        <v>500</v>
      </c>
      <c r="C5578" s="36"/>
      <c r="D5578" s="41" t="n">
        <v>500</v>
      </c>
    </row>
    <row r="5579" customFormat="false" ht="12.8" hidden="false" customHeight="false" outlineLevel="0" collapsed="false">
      <c r="A5579" s="34" t="s">
        <v>9285</v>
      </c>
      <c r="B5579" s="35" t="n">
        <v>500</v>
      </c>
      <c r="C5579" s="36"/>
      <c r="D5579" s="41" t="n">
        <v>500</v>
      </c>
    </row>
    <row r="5580" customFormat="false" ht="12.8" hidden="false" customHeight="false" outlineLevel="0" collapsed="false">
      <c r="A5580" s="34" t="s">
        <v>2097</v>
      </c>
      <c r="B5580" s="38"/>
      <c r="C5580" s="37" t="n">
        <v>500</v>
      </c>
      <c r="D5580" s="41" t="n">
        <v>500</v>
      </c>
    </row>
    <row r="5581" customFormat="false" ht="12.8" hidden="false" customHeight="false" outlineLevel="0" collapsed="false">
      <c r="A5581" s="34" t="s">
        <v>4268</v>
      </c>
      <c r="B5581" s="38"/>
      <c r="C5581" s="37" t="n">
        <v>500</v>
      </c>
      <c r="D5581" s="41" t="n">
        <v>500</v>
      </c>
    </row>
    <row r="5582" customFormat="false" ht="12.8" hidden="false" customHeight="false" outlineLevel="0" collapsed="false">
      <c r="A5582" s="34" t="s">
        <v>11639</v>
      </c>
      <c r="B5582" s="38"/>
      <c r="C5582" s="37" t="n">
        <v>500</v>
      </c>
      <c r="D5582" s="41" t="n">
        <v>500</v>
      </c>
    </row>
    <row r="5583" customFormat="false" ht="12.8" hidden="false" customHeight="false" outlineLevel="0" collapsed="false">
      <c r="A5583" s="34" t="s">
        <v>10038</v>
      </c>
      <c r="B5583" s="38"/>
      <c r="C5583" s="37" t="n">
        <v>500</v>
      </c>
      <c r="D5583" s="41" t="n">
        <v>500</v>
      </c>
    </row>
    <row r="5584" customFormat="false" ht="12.8" hidden="false" customHeight="false" outlineLevel="0" collapsed="false">
      <c r="A5584" s="34" t="s">
        <v>5055</v>
      </c>
      <c r="B5584" s="38"/>
      <c r="C5584" s="37" t="n">
        <v>500</v>
      </c>
      <c r="D5584" s="41" t="n">
        <v>500</v>
      </c>
    </row>
    <row r="5585" customFormat="false" ht="12.8" hidden="false" customHeight="false" outlineLevel="0" collapsed="false">
      <c r="A5585" s="34" t="s">
        <v>221</v>
      </c>
      <c r="B5585" s="35" t="n">
        <v>500</v>
      </c>
      <c r="C5585" s="36"/>
      <c r="D5585" s="41" t="n">
        <v>500</v>
      </c>
    </row>
    <row r="5586" customFormat="false" ht="12.8" hidden="false" customHeight="false" outlineLevel="0" collapsed="false">
      <c r="A5586" s="34" t="s">
        <v>5214</v>
      </c>
      <c r="B5586" s="35" t="n">
        <v>500</v>
      </c>
      <c r="C5586" s="36"/>
      <c r="D5586" s="41" t="n">
        <v>500</v>
      </c>
    </row>
    <row r="5587" customFormat="false" ht="12.8" hidden="false" customHeight="false" outlineLevel="0" collapsed="false">
      <c r="A5587" s="34" t="s">
        <v>6284</v>
      </c>
      <c r="B5587" s="35" t="n">
        <v>500</v>
      </c>
      <c r="C5587" s="36"/>
      <c r="D5587" s="41" t="n">
        <v>500</v>
      </c>
    </row>
    <row r="5588" customFormat="false" ht="12.8" hidden="false" customHeight="false" outlineLevel="0" collapsed="false">
      <c r="A5588" s="34" t="s">
        <v>4779</v>
      </c>
      <c r="B5588" s="38"/>
      <c r="C5588" s="37" t="n">
        <v>500</v>
      </c>
      <c r="D5588" s="41" t="n">
        <v>500</v>
      </c>
    </row>
    <row r="5589" customFormat="false" ht="12.8" hidden="false" customHeight="false" outlineLevel="0" collapsed="false">
      <c r="A5589" s="34" t="s">
        <v>11135</v>
      </c>
      <c r="B5589" s="38"/>
      <c r="C5589" s="37" t="n">
        <v>500</v>
      </c>
      <c r="D5589" s="41" t="n">
        <v>500</v>
      </c>
    </row>
    <row r="5590" customFormat="false" ht="12.8" hidden="false" customHeight="false" outlineLevel="0" collapsed="false">
      <c r="A5590" s="34" t="s">
        <v>9063</v>
      </c>
      <c r="B5590" s="38"/>
      <c r="C5590" s="37" t="n">
        <v>500</v>
      </c>
      <c r="D5590" s="41" t="n">
        <v>500</v>
      </c>
    </row>
    <row r="5591" customFormat="false" ht="12.8" hidden="false" customHeight="false" outlineLevel="0" collapsed="false">
      <c r="A5591" s="34" t="s">
        <v>7830</v>
      </c>
      <c r="B5591" s="38"/>
      <c r="C5591" s="37" t="n">
        <v>500</v>
      </c>
      <c r="D5591" s="41" t="n">
        <v>500</v>
      </c>
    </row>
    <row r="5592" customFormat="false" ht="12.8" hidden="false" customHeight="false" outlineLevel="0" collapsed="false">
      <c r="A5592" s="34" t="s">
        <v>11649</v>
      </c>
      <c r="B5592" s="38"/>
      <c r="C5592" s="37" t="n">
        <v>500</v>
      </c>
      <c r="D5592" s="41" t="n">
        <v>500</v>
      </c>
    </row>
    <row r="5593" customFormat="false" ht="12.8" hidden="false" customHeight="false" outlineLevel="0" collapsed="false">
      <c r="A5593" s="34" t="s">
        <v>12320</v>
      </c>
      <c r="B5593" s="35" t="n">
        <v>500</v>
      </c>
      <c r="C5593" s="36"/>
      <c r="D5593" s="41" t="n">
        <v>500</v>
      </c>
    </row>
    <row r="5594" customFormat="false" ht="12.8" hidden="false" customHeight="false" outlineLevel="0" collapsed="false">
      <c r="A5594" s="34" t="s">
        <v>12322</v>
      </c>
      <c r="B5594" s="35" t="n">
        <v>500</v>
      </c>
      <c r="C5594" s="36"/>
      <c r="D5594" s="41" t="n">
        <v>500</v>
      </c>
    </row>
    <row r="5595" customFormat="false" ht="12.8" hidden="false" customHeight="false" outlineLevel="0" collapsed="false">
      <c r="A5595" s="34" t="s">
        <v>6293</v>
      </c>
      <c r="B5595" s="35" t="n">
        <v>500</v>
      </c>
      <c r="C5595" s="36"/>
      <c r="D5595" s="41" t="n">
        <v>500</v>
      </c>
    </row>
    <row r="5596" customFormat="false" ht="12.8" hidden="false" customHeight="false" outlineLevel="0" collapsed="false">
      <c r="A5596" s="34" t="s">
        <v>10231</v>
      </c>
      <c r="B5596" s="35" t="n">
        <v>500</v>
      </c>
      <c r="C5596" s="36"/>
      <c r="D5596" s="41" t="n">
        <v>500</v>
      </c>
    </row>
    <row r="5597" customFormat="false" ht="12.8" hidden="false" customHeight="false" outlineLevel="0" collapsed="false">
      <c r="A5597" s="34" t="s">
        <v>6049</v>
      </c>
      <c r="B5597" s="35" t="n">
        <v>500</v>
      </c>
      <c r="C5597" s="36"/>
      <c r="D5597" s="41" t="n">
        <v>500</v>
      </c>
    </row>
    <row r="5598" customFormat="false" ht="12.8" hidden="false" customHeight="false" outlineLevel="0" collapsed="false">
      <c r="A5598" s="34" t="s">
        <v>3046</v>
      </c>
      <c r="B5598" s="35" t="n">
        <v>500</v>
      </c>
      <c r="C5598" s="36"/>
      <c r="D5598" s="41" t="n">
        <v>500</v>
      </c>
    </row>
    <row r="5599" customFormat="false" ht="12.8" hidden="false" customHeight="false" outlineLevel="0" collapsed="false">
      <c r="A5599" s="34" t="s">
        <v>7509</v>
      </c>
      <c r="B5599" s="35" t="n">
        <v>500</v>
      </c>
      <c r="C5599" s="36"/>
      <c r="D5599" s="41" t="n">
        <v>500</v>
      </c>
    </row>
    <row r="5600" customFormat="false" ht="12.8" hidden="false" customHeight="false" outlineLevel="0" collapsed="false">
      <c r="A5600" s="34" t="s">
        <v>5789</v>
      </c>
      <c r="B5600" s="35" t="n">
        <v>500</v>
      </c>
      <c r="C5600" s="36"/>
      <c r="D5600" s="41" t="n">
        <v>500</v>
      </c>
    </row>
    <row r="5601" customFormat="false" ht="12.8" hidden="false" customHeight="false" outlineLevel="0" collapsed="false">
      <c r="A5601" s="34" t="s">
        <v>6547</v>
      </c>
      <c r="B5601" s="38"/>
      <c r="C5601" s="37" t="n">
        <v>500</v>
      </c>
      <c r="D5601" s="41" t="n">
        <v>500</v>
      </c>
    </row>
    <row r="5602" customFormat="false" ht="12.8" hidden="false" customHeight="false" outlineLevel="0" collapsed="false">
      <c r="A5602" s="34" t="s">
        <v>10149</v>
      </c>
      <c r="B5602" s="35" t="n">
        <v>500</v>
      </c>
      <c r="C5602" s="36"/>
      <c r="D5602" s="41" t="n">
        <v>500</v>
      </c>
    </row>
    <row r="5603" customFormat="false" ht="12.8" hidden="false" customHeight="false" outlineLevel="0" collapsed="false">
      <c r="A5603" s="34" t="s">
        <v>5792</v>
      </c>
      <c r="B5603" s="35" t="n">
        <v>500</v>
      </c>
      <c r="C5603" s="36"/>
      <c r="D5603" s="41" t="n">
        <v>500</v>
      </c>
    </row>
    <row r="5604" customFormat="false" ht="12.8" hidden="false" customHeight="false" outlineLevel="0" collapsed="false">
      <c r="A5604" s="34" t="s">
        <v>3411</v>
      </c>
      <c r="B5604" s="35" t="n">
        <v>500</v>
      </c>
      <c r="C5604" s="36"/>
      <c r="D5604" s="41" t="n">
        <v>500</v>
      </c>
    </row>
    <row r="5605" customFormat="false" ht="12.8" hidden="false" customHeight="false" outlineLevel="0" collapsed="false">
      <c r="A5605" s="34" t="s">
        <v>10339</v>
      </c>
      <c r="B5605" s="38"/>
      <c r="C5605" s="37" t="n">
        <v>500</v>
      </c>
      <c r="D5605" s="41" t="n">
        <v>500</v>
      </c>
    </row>
    <row r="5606" customFormat="false" ht="12.8" hidden="false" customHeight="false" outlineLevel="0" collapsed="false">
      <c r="A5606" s="34" t="s">
        <v>5084</v>
      </c>
      <c r="B5606" s="38"/>
      <c r="C5606" s="37" t="n">
        <v>500</v>
      </c>
      <c r="D5606" s="41" t="n">
        <v>500</v>
      </c>
    </row>
    <row r="5607" customFormat="false" ht="12.8" hidden="false" customHeight="false" outlineLevel="0" collapsed="false">
      <c r="A5607" s="34" t="s">
        <v>3675</v>
      </c>
      <c r="B5607" s="35" t="n">
        <v>500</v>
      </c>
      <c r="C5607" s="36"/>
      <c r="D5607" s="41" t="n">
        <v>500</v>
      </c>
    </row>
    <row r="5608" customFormat="false" ht="12.8" hidden="false" customHeight="false" outlineLevel="0" collapsed="false">
      <c r="A5608" s="34" t="s">
        <v>5584</v>
      </c>
      <c r="B5608" s="35" t="n">
        <v>500</v>
      </c>
      <c r="C5608" s="36"/>
      <c r="D5608" s="41" t="n">
        <v>500</v>
      </c>
    </row>
    <row r="5609" customFormat="false" ht="12.8" hidden="false" customHeight="false" outlineLevel="0" collapsed="false">
      <c r="A5609" s="34" t="s">
        <v>9792</v>
      </c>
      <c r="B5609" s="35" t="n">
        <v>500</v>
      </c>
      <c r="C5609" s="36"/>
      <c r="D5609" s="41" t="n">
        <v>500</v>
      </c>
    </row>
    <row r="5610" customFormat="false" ht="12.8" hidden="false" customHeight="false" outlineLevel="0" collapsed="false">
      <c r="A5610" s="34" t="s">
        <v>5091</v>
      </c>
      <c r="B5610" s="38"/>
      <c r="C5610" s="37" t="n">
        <v>500</v>
      </c>
      <c r="D5610" s="41" t="n">
        <v>500</v>
      </c>
    </row>
    <row r="5611" customFormat="false" ht="12.8" hidden="false" customHeight="false" outlineLevel="0" collapsed="false">
      <c r="A5611" s="34" t="s">
        <v>3069</v>
      </c>
      <c r="B5611" s="35" t="n">
        <v>500</v>
      </c>
      <c r="C5611" s="36"/>
      <c r="D5611" s="41" t="n">
        <v>500</v>
      </c>
    </row>
    <row r="5612" customFormat="false" ht="12.8" hidden="false" customHeight="false" outlineLevel="0" collapsed="false">
      <c r="A5612" s="34" t="s">
        <v>10350</v>
      </c>
      <c r="B5612" s="38"/>
      <c r="C5612" s="37" t="n">
        <v>500</v>
      </c>
      <c r="D5612" s="41" t="n">
        <v>500</v>
      </c>
    </row>
    <row r="5613" customFormat="false" ht="12.8" hidden="false" customHeight="false" outlineLevel="0" collapsed="false">
      <c r="A5613" s="34" t="s">
        <v>9552</v>
      </c>
      <c r="B5613" s="38"/>
      <c r="C5613" s="37" t="n">
        <v>500</v>
      </c>
      <c r="D5613" s="41" t="n">
        <v>500</v>
      </c>
    </row>
    <row r="5614" customFormat="false" ht="12.8" hidden="false" customHeight="false" outlineLevel="0" collapsed="false">
      <c r="A5614" s="34" t="s">
        <v>3334</v>
      </c>
      <c r="B5614" s="38"/>
      <c r="C5614" s="37" t="n">
        <v>500</v>
      </c>
      <c r="D5614" s="41" t="n">
        <v>500</v>
      </c>
    </row>
    <row r="5615" customFormat="false" ht="12.8" hidden="false" customHeight="false" outlineLevel="0" collapsed="false">
      <c r="A5615" s="34" t="s">
        <v>4812</v>
      </c>
      <c r="B5615" s="38"/>
      <c r="C5615" s="37" t="n">
        <v>500</v>
      </c>
      <c r="D5615" s="41" t="n">
        <v>500</v>
      </c>
    </row>
    <row r="5616" customFormat="false" ht="12.8" hidden="false" customHeight="false" outlineLevel="0" collapsed="false">
      <c r="A5616" s="34" t="s">
        <v>5595</v>
      </c>
      <c r="B5616" s="35" t="n">
        <v>500</v>
      </c>
      <c r="C5616" s="36"/>
      <c r="D5616" s="41" t="n">
        <v>500</v>
      </c>
    </row>
    <row r="5617" customFormat="false" ht="12.8" hidden="false" customHeight="false" outlineLevel="0" collapsed="false">
      <c r="A5617" s="34" t="s">
        <v>10354</v>
      </c>
      <c r="B5617" s="38"/>
      <c r="C5617" s="37" t="n">
        <v>500</v>
      </c>
      <c r="D5617" s="41" t="n">
        <v>500</v>
      </c>
    </row>
    <row r="5618" customFormat="false" ht="12.8" hidden="false" customHeight="false" outlineLevel="0" collapsed="false">
      <c r="A5618" s="34" t="s">
        <v>12013</v>
      </c>
      <c r="B5618" s="38"/>
      <c r="C5618" s="37" t="n">
        <v>499.63</v>
      </c>
      <c r="D5618" s="41" t="n">
        <v>499.63</v>
      </c>
    </row>
    <row r="5619" customFormat="false" ht="12.8" hidden="false" customHeight="false" outlineLevel="0" collapsed="false">
      <c r="A5619" s="34" t="s">
        <v>1716</v>
      </c>
      <c r="B5619" s="38"/>
      <c r="C5619" s="37" t="n">
        <v>499</v>
      </c>
      <c r="D5619" s="41" t="n">
        <v>499</v>
      </c>
    </row>
    <row r="5620" customFormat="false" ht="12.8" hidden="false" customHeight="false" outlineLevel="0" collapsed="false">
      <c r="A5620" s="34" t="s">
        <v>9341</v>
      </c>
      <c r="B5620" s="38"/>
      <c r="C5620" s="37" t="n">
        <v>499</v>
      </c>
      <c r="D5620" s="41" t="n">
        <v>499</v>
      </c>
    </row>
    <row r="5621" customFormat="false" ht="12.8" hidden="false" customHeight="false" outlineLevel="0" collapsed="false">
      <c r="A5621" s="34" t="s">
        <v>748</v>
      </c>
      <c r="B5621" s="38"/>
      <c r="C5621" s="37" t="n">
        <v>499</v>
      </c>
      <c r="D5621" s="41" t="n">
        <v>499</v>
      </c>
    </row>
    <row r="5622" customFormat="false" ht="12.8" hidden="false" customHeight="false" outlineLevel="0" collapsed="false">
      <c r="A5622" s="34" t="s">
        <v>3924</v>
      </c>
      <c r="B5622" s="38"/>
      <c r="C5622" s="37" t="n">
        <v>498.78</v>
      </c>
      <c r="D5622" s="41" t="n">
        <v>498.78</v>
      </c>
    </row>
    <row r="5623" customFormat="false" ht="12.8" hidden="false" customHeight="false" outlineLevel="0" collapsed="false">
      <c r="A5623" s="34" t="s">
        <v>3262</v>
      </c>
      <c r="B5623" s="38"/>
      <c r="C5623" s="37" t="n">
        <v>496</v>
      </c>
      <c r="D5623" s="41" t="n">
        <v>496</v>
      </c>
    </row>
    <row r="5624" customFormat="false" ht="12.8" hidden="false" customHeight="false" outlineLevel="0" collapsed="false">
      <c r="A5624" s="34" t="s">
        <v>1374</v>
      </c>
      <c r="B5624" s="38"/>
      <c r="C5624" s="37" t="n">
        <v>495.66</v>
      </c>
      <c r="D5624" s="41" t="n">
        <v>495.66</v>
      </c>
    </row>
    <row r="5625" customFormat="false" ht="12.8" hidden="false" customHeight="false" outlineLevel="0" collapsed="false">
      <c r="A5625" s="34" t="s">
        <v>1377</v>
      </c>
      <c r="B5625" s="38"/>
      <c r="C5625" s="37" t="n">
        <v>495.66</v>
      </c>
      <c r="D5625" s="41" t="n">
        <v>495.66</v>
      </c>
    </row>
    <row r="5626" customFormat="false" ht="12.8" hidden="false" customHeight="false" outlineLevel="0" collapsed="false">
      <c r="A5626" s="34" t="s">
        <v>1396</v>
      </c>
      <c r="B5626" s="38"/>
      <c r="C5626" s="37" t="n">
        <v>495.66</v>
      </c>
      <c r="D5626" s="41" t="n">
        <v>495.66</v>
      </c>
    </row>
    <row r="5627" customFormat="false" ht="12.8" hidden="false" customHeight="false" outlineLevel="0" collapsed="false">
      <c r="A5627" s="34" t="s">
        <v>1398</v>
      </c>
      <c r="B5627" s="38"/>
      <c r="C5627" s="37" t="n">
        <v>495.66</v>
      </c>
      <c r="D5627" s="41" t="n">
        <v>495.66</v>
      </c>
    </row>
    <row r="5628" customFormat="false" ht="12.8" hidden="false" customHeight="false" outlineLevel="0" collapsed="false">
      <c r="A5628" s="34" t="s">
        <v>1401</v>
      </c>
      <c r="B5628" s="38"/>
      <c r="C5628" s="37" t="n">
        <v>495.66</v>
      </c>
      <c r="D5628" s="41" t="n">
        <v>495.66</v>
      </c>
    </row>
    <row r="5629" customFormat="false" ht="12.8" hidden="false" customHeight="false" outlineLevel="0" collapsed="false">
      <c r="A5629" s="34" t="s">
        <v>1407</v>
      </c>
      <c r="B5629" s="38"/>
      <c r="C5629" s="37" t="n">
        <v>495.66</v>
      </c>
      <c r="D5629" s="41" t="n">
        <v>495.66</v>
      </c>
    </row>
    <row r="5630" customFormat="false" ht="12.8" hidden="false" customHeight="false" outlineLevel="0" collapsed="false">
      <c r="A5630" s="34" t="s">
        <v>1408</v>
      </c>
      <c r="B5630" s="38"/>
      <c r="C5630" s="37" t="n">
        <v>495.66</v>
      </c>
      <c r="D5630" s="41" t="n">
        <v>495.66</v>
      </c>
    </row>
    <row r="5631" customFormat="false" ht="12.8" hidden="false" customHeight="false" outlineLevel="0" collapsed="false">
      <c r="A5631" s="34" t="s">
        <v>1415</v>
      </c>
      <c r="B5631" s="38"/>
      <c r="C5631" s="37" t="n">
        <v>495.66</v>
      </c>
      <c r="D5631" s="41" t="n">
        <v>495.66</v>
      </c>
    </row>
    <row r="5632" customFormat="false" ht="12.8" hidden="false" customHeight="false" outlineLevel="0" collapsed="false">
      <c r="A5632" s="34" t="s">
        <v>1420</v>
      </c>
      <c r="B5632" s="38"/>
      <c r="C5632" s="37" t="n">
        <v>495.66</v>
      </c>
      <c r="D5632" s="41" t="n">
        <v>495.66</v>
      </c>
    </row>
    <row r="5633" customFormat="false" ht="12.8" hidden="false" customHeight="false" outlineLevel="0" collapsed="false">
      <c r="A5633" s="34" t="s">
        <v>1425</v>
      </c>
      <c r="B5633" s="38"/>
      <c r="C5633" s="37" t="n">
        <v>495.66</v>
      </c>
      <c r="D5633" s="41" t="n">
        <v>495.66</v>
      </c>
    </row>
    <row r="5634" customFormat="false" ht="12.8" hidden="false" customHeight="false" outlineLevel="0" collapsed="false">
      <c r="A5634" s="34" t="s">
        <v>1428</v>
      </c>
      <c r="B5634" s="38"/>
      <c r="C5634" s="37" t="n">
        <v>495.66</v>
      </c>
      <c r="D5634" s="41" t="n">
        <v>495.66</v>
      </c>
    </row>
    <row r="5635" customFormat="false" ht="12.8" hidden="false" customHeight="false" outlineLevel="0" collapsed="false">
      <c r="A5635" s="34" t="s">
        <v>1429</v>
      </c>
      <c r="B5635" s="38"/>
      <c r="C5635" s="37" t="n">
        <v>495.66</v>
      </c>
      <c r="D5635" s="41" t="n">
        <v>495.66</v>
      </c>
    </row>
    <row r="5636" customFormat="false" ht="12.8" hidden="false" customHeight="false" outlineLevel="0" collapsed="false">
      <c r="A5636" s="34" t="s">
        <v>2461</v>
      </c>
      <c r="B5636" s="38"/>
      <c r="C5636" s="37" t="n">
        <v>495.5</v>
      </c>
      <c r="D5636" s="41" t="n">
        <v>495.5</v>
      </c>
    </row>
    <row r="5637" customFormat="false" ht="12.8" hidden="false" customHeight="false" outlineLevel="0" collapsed="false">
      <c r="A5637" s="34" t="s">
        <v>2651</v>
      </c>
      <c r="B5637" s="38"/>
      <c r="C5637" s="37" t="n">
        <v>495.5</v>
      </c>
      <c r="D5637" s="41" t="n">
        <v>495.5</v>
      </c>
    </row>
    <row r="5638" customFormat="false" ht="12.8" hidden="false" customHeight="false" outlineLevel="0" collapsed="false">
      <c r="A5638" s="34" t="s">
        <v>2673</v>
      </c>
      <c r="B5638" s="38"/>
      <c r="C5638" s="37" t="n">
        <v>495.5</v>
      </c>
      <c r="D5638" s="41" t="n">
        <v>495.5</v>
      </c>
    </row>
    <row r="5639" customFormat="false" ht="12.8" hidden="false" customHeight="false" outlineLevel="0" collapsed="false">
      <c r="A5639" s="34" t="s">
        <v>2681</v>
      </c>
      <c r="B5639" s="38"/>
      <c r="C5639" s="37" t="n">
        <v>495.5</v>
      </c>
      <c r="D5639" s="41" t="n">
        <v>495.5</v>
      </c>
    </row>
    <row r="5640" customFormat="false" ht="12.8" hidden="false" customHeight="false" outlineLevel="0" collapsed="false">
      <c r="A5640" s="34" t="s">
        <v>2778</v>
      </c>
      <c r="B5640" s="38"/>
      <c r="C5640" s="37" t="n">
        <v>495.5</v>
      </c>
      <c r="D5640" s="41" t="n">
        <v>495.5</v>
      </c>
    </row>
    <row r="5641" customFormat="false" ht="12.8" hidden="false" customHeight="false" outlineLevel="0" collapsed="false">
      <c r="A5641" s="34" t="s">
        <v>10419</v>
      </c>
      <c r="B5641" s="38"/>
      <c r="C5641" s="37" t="n">
        <v>495</v>
      </c>
      <c r="D5641" s="41" t="n">
        <v>495</v>
      </c>
    </row>
    <row r="5642" customFormat="false" ht="12.8" hidden="false" customHeight="false" outlineLevel="0" collapsed="false">
      <c r="A5642" s="34" t="s">
        <v>10423</v>
      </c>
      <c r="B5642" s="38"/>
      <c r="C5642" s="37" t="n">
        <v>495</v>
      </c>
      <c r="D5642" s="41" t="n">
        <v>495</v>
      </c>
    </row>
    <row r="5643" customFormat="false" ht="12.8" hidden="false" customHeight="false" outlineLevel="0" collapsed="false">
      <c r="A5643" s="34" t="s">
        <v>10432</v>
      </c>
      <c r="B5643" s="38"/>
      <c r="C5643" s="37" t="n">
        <v>495</v>
      </c>
      <c r="D5643" s="41" t="n">
        <v>495</v>
      </c>
    </row>
    <row r="5644" customFormat="false" ht="12.8" hidden="false" customHeight="false" outlineLevel="0" collapsed="false">
      <c r="A5644" s="34" t="s">
        <v>10451</v>
      </c>
      <c r="B5644" s="38"/>
      <c r="C5644" s="37" t="n">
        <v>495</v>
      </c>
      <c r="D5644" s="41" t="n">
        <v>495</v>
      </c>
    </row>
    <row r="5645" customFormat="false" ht="12.8" hidden="false" customHeight="false" outlineLevel="0" collapsed="false">
      <c r="A5645" s="34" t="s">
        <v>10453</v>
      </c>
      <c r="B5645" s="38"/>
      <c r="C5645" s="37" t="n">
        <v>495</v>
      </c>
      <c r="D5645" s="41" t="n">
        <v>495</v>
      </c>
    </row>
    <row r="5646" customFormat="false" ht="12.8" hidden="false" customHeight="false" outlineLevel="0" collapsed="false">
      <c r="A5646" s="34" t="s">
        <v>10457</v>
      </c>
      <c r="B5646" s="38"/>
      <c r="C5646" s="37" t="n">
        <v>495</v>
      </c>
      <c r="D5646" s="41" t="n">
        <v>495</v>
      </c>
    </row>
    <row r="5647" customFormat="false" ht="12.8" hidden="false" customHeight="false" outlineLevel="0" collapsed="false">
      <c r="A5647" s="34" t="s">
        <v>10459</v>
      </c>
      <c r="B5647" s="38"/>
      <c r="C5647" s="37" t="n">
        <v>495</v>
      </c>
      <c r="D5647" s="41" t="n">
        <v>495</v>
      </c>
    </row>
    <row r="5648" customFormat="false" ht="12.8" hidden="false" customHeight="false" outlineLevel="0" collapsed="false">
      <c r="A5648" s="34" t="s">
        <v>10464</v>
      </c>
      <c r="B5648" s="38"/>
      <c r="C5648" s="37" t="n">
        <v>495</v>
      </c>
      <c r="D5648" s="41" t="n">
        <v>495</v>
      </c>
    </row>
    <row r="5649" customFormat="false" ht="12.8" hidden="false" customHeight="false" outlineLevel="0" collapsed="false">
      <c r="A5649" s="34" t="s">
        <v>10486</v>
      </c>
      <c r="B5649" s="38"/>
      <c r="C5649" s="37" t="n">
        <v>495</v>
      </c>
      <c r="D5649" s="41" t="n">
        <v>495</v>
      </c>
    </row>
    <row r="5650" customFormat="false" ht="12.8" hidden="false" customHeight="false" outlineLevel="0" collapsed="false">
      <c r="A5650" s="34" t="s">
        <v>10487</v>
      </c>
      <c r="B5650" s="38"/>
      <c r="C5650" s="37" t="n">
        <v>495</v>
      </c>
      <c r="D5650" s="41" t="n">
        <v>495</v>
      </c>
    </row>
    <row r="5651" customFormat="false" ht="12.8" hidden="false" customHeight="false" outlineLevel="0" collapsed="false">
      <c r="A5651" s="34" t="s">
        <v>10489</v>
      </c>
      <c r="B5651" s="38"/>
      <c r="C5651" s="37" t="n">
        <v>495</v>
      </c>
      <c r="D5651" s="41" t="n">
        <v>495</v>
      </c>
    </row>
    <row r="5652" customFormat="false" ht="12.8" hidden="false" customHeight="false" outlineLevel="0" collapsed="false">
      <c r="A5652" s="34" t="s">
        <v>10507</v>
      </c>
      <c r="B5652" s="38"/>
      <c r="C5652" s="37" t="n">
        <v>495</v>
      </c>
      <c r="D5652" s="41" t="n">
        <v>495</v>
      </c>
    </row>
    <row r="5653" customFormat="false" ht="12.8" hidden="false" customHeight="false" outlineLevel="0" collapsed="false">
      <c r="A5653" s="34" t="s">
        <v>10515</v>
      </c>
      <c r="B5653" s="38"/>
      <c r="C5653" s="37" t="n">
        <v>495</v>
      </c>
      <c r="D5653" s="41" t="n">
        <v>495</v>
      </c>
    </row>
    <row r="5654" customFormat="false" ht="12.8" hidden="false" customHeight="false" outlineLevel="0" collapsed="false">
      <c r="A5654" s="34" t="s">
        <v>10517</v>
      </c>
      <c r="B5654" s="38"/>
      <c r="C5654" s="37" t="n">
        <v>495</v>
      </c>
      <c r="D5654" s="41" t="n">
        <v>495</v>
      </c>
    </row>
    <row r="5655" customFormat="false" ht="12.8" hidden="false" customHeight="false" outlineLevel="0" collapsed="false">
      <c r="A5655" s="34" t="s">
        <v>10518</v>
      </c>
      <c r="B5655" s="38"/>
      <c r="C5655" s="37" t="n">
        <v>495</v>
      </c>
      <c r="D5655" s="41" t="n">
        <v>495</v>
      </c>
    </row>
    <row r="5656" customFormat="false" ht="12.8" hidden="false" customHeight="false" outlineLevel="0" collapsed="false">
      <c r="A5656" s="34" t="s">
        <v>10522</v>
      </c>
      <c r="B5656" s="38"/>
      <c r="C5656" s="37" t="n">
        <v>495</v>
      </c>
      <c r="D5656" s="41" t="n">
        <v>495</v>
      </c>
    </row>
    <row r="5657" customFormat="false" ht="12.8" hidden="false" customHeight="false" outlineLevel="0" collapsed="false">
      <c r="A5657" s="34" t="s">
        <v>10526</v>
      </c>
      <c r="B5657" s="38"/>
      <c r="C5657" s="37" t="n">
        <v>495</v>
      </c>
      <c r="D5657" s="41" t="n">
        <v>495</v>
      </c>
    </row>
    <row r="5658" customFormat="false" ht="12.8" hidden="false" customHeight="false" outlineLevel="0" collapsed="false">
      <c r="A5658" s="34" t="s">
        <v>10544</v>
      </c>
      <c r="B5658" s="38"/>
      <c r="C5658" s="37" t="n">
        <v>495</v>
      </c>
      <c r="D5658" s="41" t="n">
        <v>495</v>
      </c>
    </row>
    <row r="5659" customFormat="false" ht="12.8" hidden="false" customHeight="false" outlineLevel="0" collapsed="false">
      <c r="A5659" s="34" t="s">
        <v>10551</v>
      </c>
      <c r="B5659" s="38"/>
      <c r="C5659" s="37" t="n">
        <v>495</v>
      </c>
      <c r="D5659" s="41" t="n">
        <v>495</v>
      </c>
    </row>
    <row r="5660" customFormat="false" ht="12.8" hidden="false" customHeight="false" outlineLevel="0" collapsed="false">
      <c r="A5660" s="34" t="s">
        <v>10557</v>
      </c>
      <c r="B5660" s="38"/>
      <c r="C5660" s="37" t="n">
        <v>495</v>
      </c>
      <c r="D5660" s="41" t="n">
        <v>495</v>
      </c>
    </row>
    <row r="5661" customFormat="false" ht="12.8" hidden="false" customHeight="false" outlineLevel="0" collapsed="false">
      <c r="A5661" s="34" t="s">
        <v>5616</v>
      </c>
      <c r="B5661" s="38"/>
      <c r="C5661" s="37" t="n">
        <v>493</v>
      </c>
      <c r="D5661" s="41" t="n">
        <v>493</v>
      </c>
    </row>
    <row r="5662" customFormat="false" ht="12.8" hidden="false" customHeight="false" outlineLevel="0" collapsed="false">
      <c r="A5662" s="34" t="s">
        <v>6059</v>
      </c>
      <c r="B5662" s="38"/>
      <c r="C5662" s="37" t="n">
        <v>487.95</v>
      </c>
      <c r="D5662" s="41" t="n">
        <v>487.95</v>
      </c>
    </row>
    <row r="5663" customFormat="false" ht="12.8" hidden="false" customHeight="false" outlineLevel="0" collapsed="false">
      <c r="A5663" s="34" t="s">
        <v>6053</v>
      </c>
      <c r="B5663" s="38"/>
      <c r="C5663" s="37" t="n">
        <v>486.95</v>
      </c>
      <c r="D5663" s="41" t="n">
        <v>486.95</v>
      </c>
    </row>
    <row r="5664" customFormat="false" ht="12.8" hidden="false" customHeight="false" outlineLevel="0" collapsed="false">
      <c r="A5664" s="34" t="s">
        <v>5829</v>
      </c>
      <c r="B5664" s="38"/>
      <c r="C5664" s="37" t="n">
        <v>486</v>
      </c>
      <c r="D5664" s="41" t="n">
        <v>486</v>
      </c>
    </row>
    <row r="5665" customFormat="false" ht="12.8" hidden="false" customHeight="false" outlineLevel="0" collapsed="false">
      <c r="A5665" s="34" t="s">
        <v>6735</v>
      </c>
      <c r="B5665" s="38"/>
      <c r="C5665" s="37" t="n">
        <v>484</v>
      </c>
      <c r="D5665" s="41" t="n">
        <v>484</v>
      </c>
    </row>
    <row r="5666" customFormat="false" ht="12.8" hidden="false" customHeight="false" outlineLevel="0" collapsed="false">
      <c r="A5666" s="34" t="s">
        <v>7551</v>
      </c>
      <c r="B5666" s="38"/>
      <c r="C5666" s="37" t="n">
        <v>483.92</v>
      </c>
      <c r="D5666" s="41" t="n">
        <v>483.92</v>
      </c>
    </row>
    <row r="5667" customFormat="false" ht="12.8" hidden="false" customHeight="false" outlineLevel="0" collapsed="false">
      <c r="A5667" s="34" t="s">
        <v>2760</v>
      </c>
      <c r="B5667" s="38"/>
      <c r="C5667" s="37" t="n">
        <v>482.84</v>
      </c>
      <c r="D5667" s="41" t="n">
        <v>482.84</v>
      </c>
    </row>
    <row r="5668" customFormat="false" ht="12.8" hidden="false" customHeight="false" outlineLevel="0" collapsed="false">
      <c r="A5668" s="34" t="s">
        <v>11915</v>
      </c>
      <c r="B5668" s="38"/>
      <c r="C5668" s="37" t="n">
        <v>482.4</v>
      </c>
      <c r="D5668" s="41" t="n">
        <v>482.4</v>
      </c>
    </row>
    <row r="5669" customFormat="false" ht="12.8" hidden="false" customHeight="false" outlineLevel="0" collapsed="false">
      <c r="A5669" s="34" t="s">
        <v>2478</v>
      </c>
      <c r="B5669" s="38"/>
      <c r="C5669" s="37" t="n">
        <v>481.48</v>
      </c>
      <c r="D5669" s="41" t="n">
        <v>481.48</v>
      </c>
    </row>
    <row r="5670" customFormat="false" ht="12.8" hidden="false" customHeight="false" outlineLevel="0" collapsed="false">
      <c r="A5670" s="34" t="s">
        <v>4169</v>
      </c>
      <c r="B5670" s="38"/>
      <c r="C5670" s="37" t="n">
        <v>481.2</v>
      </c>
      <c r="D5670" s="41" t="n">
        <v>481.2</v>
      </c>
    </row>
    <row r="5671" customFormat="false" ht="12.8" hidden="false" customHeight="false" outlineLevel="0" collapsed="false">
      <c r="A5671" s="34" t="s">
        <v>6071</v>
      </c>
      <c r="B5671" s="38"/>
      <c r="C5671" s="37" t="n">
        <v>480.9</v>
      </c>
      <c r="D5671" s="41" t="n">
        <v>480.9</v>
      </c>
    </row>
    <row r="5672" customFormat="false" ht="12.8" hidden="false" customHeight="false" outlineLevel="0" collapsed="false">
      <c r="A5672" s="34" t="s">
        <v>2339</v>
      </c>
      <c r="B5672" s="35" t="n">
        <v>477.58</v>
      </c>
      <c r="C5672" s="36"/>
      <c r="D5672" s="41" t="n">
        <v>477.58</v>
      </c>
    </row>
    <row r="5673" customFormat="false" ht="12.8" hidden="false" customHeight="false" outlineLevel="0" collapsed="false">
      <c r="A5673" s="34" t="s">
        <v>6077</v>
      </c>
      <c r="B5673" s="38"/>
      <c r="C5673" s="37" t="n">
        <v>475.64</v>
      </c>
      <c r="D5673" s="41" t="n">
        <v>475.64</v>
      </c>
    </row>
    <row r="5674" customFormat="false" ht="12.8" hidden="false" customHeight="false" outlineLevel="0" collapsed="false">
      <c r="A5674" s="34" t="s">
        <v>11858</v>
      </c>
      <c r="B5674" s="35" t="n">
        <v>475</v>
      </c>
      <c r="C5674" s="36"/>
      <c r="D5674" s="41" t="n">
        <v>475</v>
      </c>
    </row>
    <row r="5675" customFormat="false" ht="12.8" hidden="false" customHeight="false" outlineLevel="0" collapsed="false">
      <c r="A5675" s="34" t="s">
        <v>9583</v>
      </c>
      <c r="B5675" s="38"/>
      <c r="C5675" s="37" t="n">
        <v>472.36</v>
      </c>
      <c r="D5675" s="41" t="n">
        <v>472.36</v>
      </c>
    </row>
    <row r="5676" customFormat="false" ht="12.8" hidden="false" customHeight="false" outlineLevel="0" collapsed="false">
      <c r="A5676" s="34" t="s">
        <v>10272</v>
      </c>
      <c r="B5676" s="38"/>
      <c r="C5676" s="37" t="n">
        <v>470</v>
      </c>
      <c r="D5676" s="41" t="n">
        <v>470</v>
      </c>
    </row>
    <row r="5677" customFormat="false" ht="12.8" hidden="false" customHeight="false" outlineLevel="0" collapsed="false">
      <c r="A5677" s="34" t="s">
        <v>10308</v>
      </c>
      <c r="B5677" s="38"/>
      <c r="C5677" s="37" t="n">
        <v>469</v>
      </c>
      <c r="D5677" s="41" t="n">
        <v>469</v>
      </c>
    </row>
    <row r="5678" customFormat="false" ht="12.8" hidden="false" customHeight="false" outlineLevel="0" collapsed="false">
      <c r="A5678" s="34" t="s">
        <v>2566</v>
      </c>
      <c r="B5678" s="38"/>
      <c r="C5678" s="37" t="n">
        <v>468.26</v>
      </c>
      <c r="D5678" s="41" t="n">
        <v>468.26</v>
      </c>
    </row>
    <row r="5679" customFormat="false" ht="12.8" hidden="false" customHeight="false" outlineLevel="0" collapsed="false">
      <c r="A5679" s="34" t="s">
        <v>2624</v>
      </c>
      <c r="B5679" s="38"/>
      <c r="C5679" s="37" t="n">
        <v>464.81</v>
      </c>
      <c r="D5679" s="41" t="n">
        <v>464.81</v>
      </c>
    </row>
    <row r="5680" customFormat="false" ht="12.8" hidden="false" customHeight="false" outlineLevel="0" collapsed="false">
      <c r="A5680" s="34" t="s">
        <v>3977</v>
      </c>
      <c r="B5680" s="38"/>
      <c r="C5680" s="37" t="n">
        <v>464.5</v>
      </c>
      <c r="D5680" s="41" t="n">
        <v>464.5</v>
      </c>
    </row>
    <row r="5681" customFormat="false" ht="12.8" hidden="false" customHeight="false" outlineLevel="0" collapsed="false">
      <c r="A5681" s="34" t="s">
        <v>2966</v>
      </c>
      <c r="B5681" s="35" t="n">
        <v>463</v>
      </c>
      <c r="C5681" s="36"/>
      <c r="D5681" s="41" t="n">
        <v>463</v>
      </c>
    </row>
    <row r="5682" customFormat="false" ht="12.8" hidden="false" customHeight="false" outlineLevel="0" collapsed="false">
      <c r="A5682" s="34" t="s">
        <v>1230</v>
      </c>
      <c r="B5682" s="38"/>
      <c r="C5682" s="37" t="n">
        <v>462</v>
      </c>
      <c r="D5682" s="41" t="n">
        <v>462</v>
      </c>
    </row>
    <row r="5683" customFormat="false" ht="12.8" hidden="false" customHeight="false" outlineLevel="0" collapsed="false">
      <c r="A5683" s="34" t="s">
        <v>10332</v>
      </c>
      <c r="B5683" s="38"/>
      <c r="C5683" s="37" t="n">
        <v>461</v>
      </c>
      <c r="D5683" s="41" t="n">
        <v>461</v>
      </c>
    </row>
    <row r="5684" customFormat="false" ht="12.8" hidden="false" customHeight="false" outlineLevel="0" collapsed="false">
      <c r="A5684" s="34" t="s">
        <v>3429</v>
      </c>
      <c r="B5684" s="38"/>
      <c r="C5684" s="37" t="n">
        <v>460</v>
      </c>
      <c r="D5684" s="41" t="n">
        <v>460</v>
      </c>
    </row>
    <row r="5685" customFormat="false" ht="12.8" hidden="false" customHeight="false" outlineLevel="0" collapsed="false">
      <c r="A5685" s="34" t="s">
        <v>2737</v>
      </c>
      <c r="B5685" s="38"/>
      <c r="C5685" s="37" t="n">
        <v>458.11</v>
      </c>
      <c r="D5685" s="41" t="n">
        <v>458.11</v>
      </c>
    </row>
    <row r="5686" customFormat="false" ht="12.8" hidden="false" customHeight="false" outlineLevel="0" collapsed="false">
      <c r="A5686" s="34" t="s">
        <v>5411</v>
      </c>
      <c r="B5686" s="38"/>
      <c r="C5686" s="37" t="n">
        <v>457</v>
      </c>
      <c r="D5686" s="41" t="n">
        <v>457</v>
      </c>
    </row>
    <row r="5687" customFormat="false" ht="12.8" hidden="false" customHeight="false" outlineLevel="0" collapsed="false">
      <c r="A5687" s="34" t="s">
        <v>5603</v>
      </c>
      <c r="B5687" s="38"/>
      <c r="C5687" s="37" t="n">
        <v>456.14</v>
      </c>
      <c r="D5687" s="41" t="n">
        <v>456.14</v>
      </c>
    </row>
    <row r="5688" customFormat="false" ht="12.8" hidden="false" customHeight="false" outlineLevel="0" collapsed="false">
      <c r="A5688" s="34" t="s">
        <v>7580</v>
      </c>
      <c r="B5688" s="38"/>
      <c r="C5688" s="37" t="n">
        <v>454.59</v>
      </c>
      <c r="D5688" s="41" t="n">
        <v>454.59</v>
      </c>
    </row>
    <row r="5689" customFormat="false" ht="12.8" hidden="false" customHeight="false" outlineLevel="0" collapsed="false">
      <c r="A5689" s="34" t="s">
        <v>3840</v>
      </c>
      <c r="B5689" s="38"/>
      <c r="C5689" s="37" t="n">
        <v>452.95</v>
      </c>
      <c r="D5689" s="41" t="n">
        <v>452.95</v>
      </c>
    </row>
    <row r="5690" customFormat="false" ht="12.8" hidden="false" customHeight="false" outlineLevel="0" collapsed="false">
      <c r="A5690" s="34" t="s">
        <v>6729</v>
      </c>
      <c r="B5690" s="38"/>
      <c r="C5690" s="37" t="n">
        <v>450</v>
      </c>
      <c r="D5690" s="41" t="n">
        <v>450</v>
      </c>
    </row>
    <row r="5691" customFormat="false" ht="12.8" hidden="false" customHeight="false" outlineLevel="0" collapsed="false">
      <c r="A5691" s="34" t="s">
        <v>6772</v>
      </c>
      <c r="B5691" s="38"/>
      <c r="C5691" s="37" t="n">
        <v>450</v>
      </c>
      <c r="D5691" s="41" t="n">
        <v>450</v>
      </c>
    </row>
    <row r="5692" customFormat="false" ht="12.8" hidden="false" customHeight="false" outlineLevel="0" collapsed="false">
      <c r="A5692" s="34" t="s">
        <v>6774</v>
      </c>
      <c r="B5692" s="38"/>
      <c r="C5692" s="37" t="n">
        <v>450</v>
      </c>
      <c r="D5692" s="41" t="n">
        <v>450</v>
      </c>
    </row>
    <row r="5693" customFormat="false" ht="12.8" hidden="false" customHeight="false" outlineLevel="0" collapsed="false">
      <c r="A5693" s="34" t="s">
        <v>6776</v>
      </c>
      <c r="B5693" s="38"/>
      <c r="C5693" s="37" t="n">
        <v>450</v>
      </c>
      <c r="D5693" s="41" t="n">
        <v>450</v>
      </c>
    </row>
    <row r="5694" customFormat="false" ht="12.8" hidden="false" customHeight="false" outlineLevel="0" collapsed="false">
      <c r="A5694" s="34" t="s">
        <v>6781</v>
      </c>
      <c r="B5694" s="38"/>
      <c r="C5694" s="37" t="n">
        <v>450</v>
      </c>
      <c r="D5694" s="41" t="n">
        <v>450</v>
      </c>
    </row>
    <row r="5695" customFormat="false" ht="12.8" hidden="false" customHeight="false" outlineLevel="0" collapsed="false">
      <c r="A5695" s="34" t="s">
        <v>4453</v>
      </c>
      <c r="B5695" s="35" t="n">
        <v>450</v>
      </c>
      <c r="C5695" s="36"/>
      <c r="D5695" s="41" t="n">
        <v>450</v>
      </c>
    </row>
    <row r="5696" customFormat="false" ht="12.8" hidden="false" customHeight="false" outlineLevel="0" collapsed="false">
      <c r="A5696" s="34" t="s">
        <v>6794</v>
      </c>
      <c r="B5696" s="38"/>
      <c r="C5696" s="37" t="n">
        <v>450</v>
      </c>
      <c r="D5696" s="41" t="n">
        <v>450</v>
      </c>
    </row>
    <row r="5697" customFormat="false" ht="12.8" hidden="false" customHeight="false" outlineLevel="0" collapsed="false">
      <c r="A5697" s="34" t="s">
        <v>6797</v>
      </c>
      <c r="B5697" s="38"/>
      <c r="C5697" s="37" t="n">
        <v>450</v>
      </c>
      <c r="D5697" s="41" t="n">
        <v>450</v>
      </c>
    </row>
    <row r="5698" customFormat="false" ht="12.8" hidden="false" customHeight="false" outlineLevel="0" collapsed="false">
      <c r="A5698" s="34" t="s">
        <v>6806</v>
      </c>
      <c r="B5698" s="38"/>
      <c r="C5698" s="37" t="n">
        <v>450</v>
      </c>
      <c r="D5698" s="41" t="n">
        <v>450</v>
      </c>
    </row>
    <row r="5699" customFormat="false" ht="12.8" hidden="false" customHeight="false" outlineLevel="0" collapsed="false">
      <c r="A5699" s="34" t="s">
        <v>6811</v>
      </c>
      <c r="B5699" s="38"/>
      <c r="C5699" s="37" t="n">
        <v>450</v>
      </c>
      <c r="D5699" s="41" t="n">
        <v>450</v>
      </c>
    </row>
    <row r="5700" customFormat="false" ht="12.8" hidden="false" customHeight="false" outlineLevel="0" collapsed="false">
      <c r="A5700" s="34" t="s">
        <v>6824</v>
      </c>
      <c r="B5700" s="38"/>
      <c r="C5700" s="37" t="n">
        <v>450</v>
      </c>
      <c r="D5700" s="41" t="n">
        <v>450</v>
      </c>
    </row>
    <row r="5701" customFormat="false" ht="12.8" hidden="false" customHeight="false" outlineLevel="0" collapsed="false">
      <c r="A5701" s="34" t="s">
        <v>6831</v>
      </c>
      <c r="B5701" s="38"/>
      <c r="C5701" s="37" t="n">
        <v>450</v>
      </c>
      <c r="D5701" s="41" t="n">
        <v>450</v>
      </c>
    </row>
    <row r="5702" customFormat="false" ht="12.8" hidden="false" customHeight="false" outlineLevel="0" collapsed="false">
      <c r="A5702" s="34" t="s">
        <v>6864</v>
      </c>
      <c r="B5702" s="38"/>
      <c r="C5702" s="37" t="n">
        <v>450</v>
      </c>
      <c r="D5702" s="41" t="n">
        <v>450</v>
      </c>
    </row>
    <row r="5703" customFormat="false" ht="12.8" hidden="false" customHeight="false" outlineLevel="0" collapsed="false">
      <c r="A5703" s="34" t="s">
        <v>6876</v>
      </c>
      <c r="B5703" s="38"/>
      <c r="C5703" s="37" t="n">
        <v>450</v>
      </c>
      <c r="D5703" s="41" t="n">
        <v>450</v>
      </c>
    </row>
    <row r="5704" customFormat="false" ht="12.8" hidden="false" customHeight="false" outlineLevel="0" collapsed="false">
      <c r="A5704" s="34" t="s">
        <v>6887</v>
      </c>
      <c r="B5704" s="38"/>
      <c r="C5704" s="37" t="n">
        <v>450</v>
      </c>
      <c r="D5704" s="41" t="n">
        <v>450</v>
      </c>
    </row>
    <row r="5705" customFormat="false" ht="12.8" hidden="false" customHeight="false" outlineLevel="0" collapsed="false">
      <c r="A5705" s="34" t="s">
        <v>6893</v>
      </c>
      <c r="B5705" s="38"/>
      <c r="C5705" s="37" t="n">
        <v>450</v>
      </c>
      <c r="D5705" s="41" t="n">
        <v>450</v>
      </c>
    </row>
    <row r="5706" customFormat="false" ht="12.8" hidden="false" customHeight="false" outlineLevel="0" collapsed="false">
      <c r="A5706" s="34" t="s">
        <v>6904</v>
      </c>
      <c r="B5706" s="38"/>
      <c r="C5706" s="37" t="n">
        <v>450</v>
      </c>
      <c r="D5706" s="41" t="n">
        <v>450</v>
      </c>
    </row>
    <row r="5707" customFormat="false" ht="12.8" hidden="false" customHeight="false" outlineLevel="0" collapsed="false">
      <c r="A5707" s="34" t="s">
        <v>6922</v>
      </c>
      <c r="B5707" s="38"/>
      <c r="C5707" s="37" t="n">
        <v>450</v>
      </c>
      <c r="D5707" s="41" t="n">
        <v>450</v>
      </c>
    </row>
    <row r="5708" customFormat="false" ht="12.8" hidden="false" customHeight="false" outlineLevel="0" collapsed="false">
      <c r="A5708" s="34" t="s">
        <v>6938</v>
      </c>
      <c r="B5708" s="38"/>
      <c r="C5708" s="37" t="n">
        <v>450</v>
      </c>
      <c r="D5708" s="41" t="n">
        <v>450</v>
      </c>
    </row>
    <row r="5709" customFormat="false" ht="12.8" hidden="false" customHeight="false" outlineLevel="0" collapsed="false">
      <c r="A5709" s="34" t="s">
        <v>6940</v>
      </c>
      <c r="B5709" s="38"/>
      <c r="C5709" s="37" t="n">
        <v>450</v>
      </c>
      <c r="D5709" s="41" t="n">
        <v>450</v>
      </c>
    </row>
    <row r="5710" customFormat="false" ht="12.8" hidden="false" customHeight="false" outlineLevel="0" collapsed="false">
      <c r="A5710" s="34" t="s">
        <v>6948</v>
      </c>
      <c r="B5710" s="38"/>
      <c r="C5710" s="37" t="n">
        <v>450</v>
      </c>
      <c r="D5710" s="41" t="n">
        <v>450</v>
      </c>
    </row>
    <row r="5711" customFormat="false" ht="12.8" hidden="false" customHeight="false" outlineLevel="0" collapsed="false">
      <c r="A5711" s="34" t="s">
        <v>6956</v>
      </c>
      <c r="B5711" s="38"/>
      <c r="C5711" s="37" t="n">
        <v>450</v>
      </c>
      <c r="D5711" s="41" t="n">
        <v>450</v>
      </c>
    </row>
    <row r="5712" customFormat="false" ht="12.8" hidden="false" customHeight="false" outlineLevel="0" collapsed="false">
      <c r="A5712" s="34" t="s">
        <v>6974</v>
      </c>
      <c r="B5712" s="38"/>
      <c r="C5712" s="37" t="n">
        <v>450</v>
      </c>
      <c r="D5712" s="41" t="n">
        <v>450</v>
      </c>
    </row>
    <row r="5713" customFormat="false" ht="12.8" hidden="false" customHeight="false" outlineLevel="0" collapsed="false">
      <c r="A5713" s="34" t="s">
        <v>6983</v>
      </c>
      <c r="B5713" s="38"/>
      <c r="C5713" s="37" t="n">
        <v>450</v>
      </c>
      <c r="D5713" s="41" t="n">
        <v>450</v>
      </c>
    </row>
    <row r="5714" customFormat="false" ht="12.8" hidden="false" customHeight="false" outlineLevel="0" collapsed="false">
      <c r="A5714" s="34" t="s">
        <v>6996</v>
      </c>
      <c r="B5714" s="38"/>
      <c r="C5714" s="37" t="n">
        <v>450</v>
      </c>
      <c r="D5714" s="41" t="n">
        <v>450</v>
      </c>
    </row>
    <row r="5715" customFormat="false" ht="12.8" hidden="false" customHeight="false" outlineLevel="0" collapsed="false">
      <c r="A5715" s="34" t="s">
        <v>7008</v>
      </c>
      <c r="B5715" s="38"/>
      <c r="C5715" s="37" t="n">
        <v>450</v>
      </c>
      <c r="D5715" s="41" t="n">
        <v>450</v>
      </c>
    </row>
    <row r="5716" customFormat="false" ht="12.8" hidden="false" customHeight="false" outlineLevel="0" collapsed="false">
      <c r="A5716" s="34" t="s">
        <v>7015</v>
      </c>
      <c r="B5716" s="38"/>
      <c r="C5716" s="37" t="n">
        <v>450</v>
      </c>
      <c r="D5716" s="41" t="n">
        <v>450</v>
      </c>
    </row>
    <row r="5717" customFormat="false" ht="12.8" hidden="false" customHeight="false" outlineLevel="0" collapsed="false">
      <c r="A5717" s="34" t="s">
        <v>7016</v>
      </c>
      <c r="B5717" s="38"/>
      <c r="C5717" s="37" t="n">
        <v>450</v>
      </c>
      <c r="D5717" s="41" t="n">
        <v>450</v>
      </c>
    </row>
    <row r="5718" customFormat="false" ht="12.8" hidden="false" customHeight="false" outlineLevel="0" collapsed="false">
      <c r="A5718" s="34" t="s">
        <v>7026</v>
      </c>
      <c r="B5718" s="38"/>
      <c r="C5718" s="37" t="n">
        <v>450</v>
      </c>
      <c r="D5718" s="41" t="n">
        <v>450</v>
      </c>
    </row>
    <row r="5719" customFormat="false" ht="12.8" hidden="false" customHeight="false" outlineLevel="0" collapsed="false">
      <c r="A5719" s="34" t="s">
        <v>7033</v>
      </c>
      <c r="B5719" s="38"/>
      <c r="C5719" s="37" t="n">
        <v>450</v>
      </c>
      <c r="D5719" s="41" t="n">
        <v>450</v>
      </c>
    </row>
    <row r="5720" customFormat="false" ht="12.8" hidden="false" customHeight="false" outlineLevel="0" collapsed="false">
      <c r="A5720" s="34" t="s">
        <v>4399</v>
      </c>
      <c r="B5720" s="38"/>
      <c r="C5720" s="37" t="n">
        <v>450</v>
      </c>
      <c r="D5720" s="41" t="n">
        <v>450</v>
      </c>
    </row>
    <row r="5721" customFormat="false" ht="12.8" hidden="false" customHeight="false" outlineLevel="0" collapsed="false">
      <c r="A5721" s="34" t="s">
        <v>7054</v>
      </c>
      <c r="B5721" s="38"/>
      <c r="C5721" s="37" t="n">
        <v>450</v>
      </c>
      <c r="D5721" s="41" t="n">
        <v>450</v>
      </c>
    </row>
    <row r="5722" customFormat="false" ht="12.8" hidden="false" customHeight="false" outlineLevel="0" collapsed="false">
      <c r="A5722" s="34" t="s">
        <v>7057</v>
      </c>
      <c r="B5722" s="38"/>
      <c r="C5722" s="37" t="n">
        <v>450</v>
      </c>
      <c r="D5722" s="41" t="n">
        <v>450</v>
      </c>
    </row>
    <row r="5723" customFormat="false" ht="12.8" hidden="false" customHeight="false" outlineLevel="0" collapsed="false">
      <c r="A5723" s="34" t="s">
        <v>7063</v>
      </c>
      <c r="B5723" s="38"/>
      <c r="C5723" s="37" t="n">
        <v>450</v>
      </c>
      <c r="D5723" s="41" t="n">
        <v>450</v>
      </c>
    </row>
    <row r="5724" customFormat="false" ht="12.8" hidden="false" customHeight="false" outlineLevel="0" collapsed="false">
      <c r="A5724" s="34" t="s">
        <v>7101</v>
      </c>
      <c r="B5724" s="38"/>
      <c r="C5724" s="37" t="n">
        <v>450</v>
      </c>
      <c r="D5724" s="41" t="n">
        <v>450</v>
      </c>
    </row>
    <row r="5725" customFormat="false" ht="12.8" hidden="false" customHeight="false" outlineLevel="0" collapsed="false">
      <c r="A5725" s="34" t="s">
        <v>7104</v>
      </c>
      <c r="B5725" s="38"/>
      <c r="C5725" s="37" t="n">
        <v>450</v>
      </c>
      <c r="D5725" s="41" t="n">
        <v>450</v>
      </c>
    </row>
    <row r="5726" customFormat="false" ht="12.8" hidden="false" customHeight="false" outlineLevel="0" collapsed="false">
      <c r="A5726" s="34" t="s">
        <v>7107</v>
      </c>
      <c r="B5726" s="38"/>
      <c r="C5726" s="37" t="n">
        <v>450</v>
      </c>
      <c r="D5726" s="41" t="n">
        <v>450</v>
      </c>
    </row>
    <row r="5727" customFormat="false" ht="12.8" hidden="false" customHeight="false" outlineLevel="0" collapsed="false">
      <c r="A5727" s="34" t="s">
        <v>7127</v>
      </c>
      <c r="B5727" s="38"/>
      <c r="C5727" s="37" t="n">
        <v>450</v>
      </c>
      <c r="D5727" s="41" t="n">
        <v>450</v>
      </c>
    </row>
    <row r="5728" customFormat="false" ht="12.8" hidden="false" customHeight="false" outlineLevel="0" collapsed="false">
      <c r="A5728" s="34" t="s">
        <v>7137</v>
      </c>
      <c r="B5728" s="38"/>
      <c r="C5728" s="37" t="n">
        <v>450</v>
      </c>
      <c r="D5728" s="41" t="n">
        <v>450</v>
      </c>
    </row>
    <row r="5729" customFormat="false" ht="12.8" hidden="false" customHeight="false" outlineLevel="0" collapsed="false">
      <c r="A5729" s="34" t="s">
        <v>7163</v>
      </c>
      <c r="B5729" s="38"/>
      <c r="C5729" s="37" t="n">
        <v>450</v>
      </c>
      <c r="D5729" s="41" t="n">
        <v>450</v>
      </c>
    </row>
    <row r="5730" customFormat="false" ht="12.8" hidden="false" customHeight="false" outlineLevel="0" collapsed="false">
      <c r="A5730" s="34" t="s">
        <v>9531</v>
      </c>
      <c r="B5730" s="38"/>
      <c r="C5730" s="37" t="n">
        <v>450</v>
      </c>
      <c r="D5730" s="41" t="n">
        <v>450</v>
      </c>
    </row>
    <row r="5731" customFormat="false" ht="12.8" hidden="false" customHeight="false" outlineLevel="0" collapsed="false">
      <c r="A5731" s="34" t="s">
        <v>6036</v>
      </c>
      <c r="B5731" s="38"/>
      <c r="C5731" s="37" t="n">
        <v>450</v>
      </c>
      <c r="D5731" s="41" t="n">
        <v>450</v>
      </c>
    </row>
    <row r="5732" customFormat="false" ht="12.8" hidden="false" customHeight="false" outlineLevel="0" collapsed="false">
      <c r="A5732" s="34" t="s">
        <v>7210</v>
      </c>
      <c r="B5732" s="38"/>
      <c r="C5732" s="37" t="n">
        <v>450</v>
      </c>
      <c r="D5732" s="41" t="n">
        <v>450</v>
      </c>
    </row>
    <row r="5733" customFormat="false" ht="12.8" hidden="false" customHeight="false" outlineLevel="0" collapsed="false">
      <c r="A5733" s="34" t="s">
        <v>10028</v>
      </c>
      <c r="B5733" s="38"/>
      <c r="C5733" s="37" t="n">
        <v>449</v>
      </c>
      <c r="D5733" s="41" t="n">
        <v>449</v>
      </c>
    </row>
    <row r="5734" customFormat="false" ht="12.8" hidden="false" customHeight="false" outlineLevel="0" collapsed="false">
      <c r="A5734" s="34" t="s">
        <v>3890</v>
      </c>
      <c r="B5734" s="38"/>
      <c r="C5734" s="37" t="n">
        <v>448.95</v>
      </c>
      <c r="D5734" s="41" t="n">
        <v>448.95</v>
      </c>
    </row>
    <row r="5735" customFormat="false" ht="12.8" hidden="false" customHeight="false" outlineLevel="0" collapsed="false">
      <c r="A5735" s="34" t="s">
        <v>7917</v>
      </c>
      <c r="B5735" s="38"/>
      <c r="C5735" s="37" t="n">
        <v>446</v>
      </c>
      <c r="D5735" s="41" t="n">
        <v>446</v>
      </c>
    </row>
    <row r="5736" customFormat="false" ht="12.8" hidden="false" customHeight="false" outlineLevel="0" collapsed="false">
      <c r="A5736" s="34" t="s">
        <v>7919</v>
      </c>
      <c r="B5736" s="38"/>
      <c r="C5736" s="37" t="n">
        <v>446</v>
      </c>
      <c r="D5736" s="41" t="n">
        <v>446</v>
      </c>
    </row>
    <row r="5737" customFormat="false" ht="12.8" hidden="false" customHeight="false" outlineLevel="0" collapsed="false">
      <c r="A5737" s="34" t="s">
        <v>7943</v>
      </c>
      <c r="B5737" s="38"/>
      <c r="C5737" s="37" t="n">
        <v>446</v>
      </c>
      <c r="D5737" s="41" t="n">
        <v>446</v>
      </c>
    </row>
    <row r="5738" customFormat="false" ht="12.8" hidden="false" customHeight="false" outlineLevel="0" collapsed="false">
      <c r="A5738" s="34" t="s">
        <v>3976</v>
      </c>
      <c r="B5738" s="38"/>
      <c r="C5738" s="37" t="n">
        <v>444.65</v>
      </c>
      <c r="D5738" s="41" t="n">
        <v>444.65</v>
      </c>
    </row>
    <row r="5739" customFormat="false" ht="12.8" hidden="false" customHeight="false" outlineLevel="0" collapsed="false">
      <c r="A5739" s="34" t="s">
        <v>11692</v>
      </c>
      <c r="B5739" s="38"/>
      <c r="C5739" s="37" t="n">
        <v>444.58</v>
      </c>
      <c r="D5739" s="41" t="n">
        <v>444.58</v>
      </c>
    </row>
    <row r="5740" customFormat="false" ht="12.8" hidden="false" customHeight="false" outlineLevel="0" collapsed="false">
      <c r="A5740" s="34" t="s">
        <v>3991</v>
      </c>
      <c r="B5740" s="38"/>
      <c r="C5740" s="37" t="n">
        <v>442</v>
      </c>
      <c r="D5740" s="41" t="n">
        <v>442</v>
      </c>
    </row>
    <row r="5741" customFormat="false" ht="12.8" hidden="false" customHeight="false" outlineLevel="0" collapsed="false">
      <c r="A5741" s="34" t="s">
        <v>2597</v>
      </c>
      <c r="B5741" s="38"/>
      <c r="C5741" s="37" t="n">
        <v>438.15</v>
      </c>
      <c r="D5741" s="41" t="n">
        <v>438.15</v>
      </c>
    </row>
    <row r="5742" customFormat="false" ht="12.8" hidden="false" customHeight="false" outlineLevel="0" collapsed="false">
      <c r="A5742" s="34" t="s">
        <v>2544</v>
      </c>
      <c r="B5742" s="38"/>
      <c r="C5742" s="37" t="n">
        <v>436.76</v>
      </c>
      <c r="D5742" s="41" t="n">
        <v>436.76</v>
      </c>
    </row>
    <row r="5743" customFormat="false" ht="12.8" hidden="false" customHeight="false" outlineLevel="0" collapsed="false">
      <c r="A5743" s="34" t="s">
        <v>8087</v>
      </c>
      <c r="B5743" s="35" t="n">
        <v>434</v>
      </c>
      <c r="C5743" s="36"/>
      <c r="D5743" s="41" t="n">
        <v>434</v>
      </c>
    </row>
    <row r="5744" customFormat="false" ht="12.8" hidden="false" customHeight="false" outlineLevel="0" collapsed="false">
      <c r="A5744" s="34" t="s">
        <v>7688</v>
      </c>
      <c r="B5744" s="38"/>
      <c r="C5744" s="37" t="n">
        <v>427.09</v>
      </c>
      <c r="D5744" s="41" t="n">
        <v>427.09</v>
      </c>
    </row>
    <row r="5745" customFormat="false" ht="12.8" hidden="false" customHeight="false" outlineLevel="0" collapsed="false">
      <c r="A5745" s="34" t="s">
        <v>7696</v>
      </c>
      <c r="B5745" s="38"/>
      <c r="C5745" s="37" t="n">
        <v>426.41</v>
      </c>
      <c r="D5745" s="41" t="n">
        <v>426.41</v>
      </c>
    </row>
    <row r="5746" customFormat="false" ht="12.8" hidden="false" customHeight="false" outlineLevel="0" collapsed="false">
      <c r="A5746" s="34" t="s">
        <v>12142</v>
      </c>
      <c r="B5746" s="38"/>
      <c r="C5746" s="37" t="n">
        <v>423.67</v>
      </c>
      <c r="D5746" s="41" t="n">
        <v>423.67</v>
      </c>
    </row>
    <row r="5747" customFormat="false" ht="12.8" hidden="false" customHeight="false" outlineLevel="0" collapsed="false">
      <c r="A5747" s="34" t="s">
        <v>9427</v>
      </c>
      <c r="B5747" s="38"/>
      <c r="C5747" s="37" t="n">
        <v>421</v>
      </c>
      <c r="D5747" s="41" t="n">
        <v>421</v>
      </c>
    </row>
    <row r="5748" customFormat="false" ht="12.8" hidden="false" customHeight="false" outlineLevel="0" collapsed="false">
      <c r="A5748" s="34" t="s">
        <v>9895</v>
      </c>
      <c r="B5748" s="38"/>
      <c r="C5748" s="37" t="n">
        <v>420</v>
      </c>
      <c r="D5748" s="41" t="n">
        <v>420</v>
      </c>
    </row>
    <row r="5749" customFormat="false" ht="12.8" hidden="false" customHeight="false" outlineLevel="0" collapsed="false">
      <c r="A5749" s="34" t="s">
        <v>12266</v>
      </c>
      <c r="B5749" s="38"/>
      <c r="C5749" s="37" t="n">
        <v>415.6</v>
      </c>
      <c r="D5749" s="41" t="n">
        <v>415.6</v>
      </c>
    </row>
    <row r="5750" customFormat="false" ht="12.8" hidden="false" customHeight="false" outlineLevel="0" collapsed="false">
      <c r="A5750" s="34" t="s">
        <v>12071</v>
      </c>
      <c r="B5750" s="38"/>
      <c r="C5750" s="37" t="n">
        <v>415</v>
      </c>
      <c r="D5750" s="41" t="n">
        <v>415</v>
      </c>
    </row>
    <row r="5751" customFormat="false" ht="12.8" hidden="false" customHeight="false" outlineLevel="0" collapsed="false">
      <c r="A5751" s="34" t="s">
        <v>2743</v>
      </c>
      <c r="B5751" s="38"/>
      <c r="C5751" s="37" t="n">
        <v>413.69</v>
      </c>
      <c r="D5751" s="41" t="n">
        <v>413.69</v>
      </c>
    </row>
    <row r="5752" customFormat="false" ht="12.8" hidden="false" customHeight="false" outlineLevel="0" collapsed="false">
      <c r="A5752" s="34" t="s">
        <v>11911</v>
      </c>
      <c r="B5752" s="38"/>
      <c r="C5752" s="37" t="n">
        <v>406.41</v>
      </c>
      <c r="D5752" s="41" t="n">
        <v>406.41</v>
      </c>
    </row>
    <row r="5753" customFormat="false" ht="12.8" hidden="false" customHeight="false" outlineLevel="0" collapsed="false">
      <c r="A5753" s="34" t="s">
        <v>9824</v>
      </c>
      <c r="B5753" s="38"/>
      <c r="C5753" s="37" t="n">
        <v>406</v>
      </c>
      <c r="D5753" s="41" t="n">
        <v>406</v>
      </c>
    </row>
    <row r="5754" customFormat="false" ht="12.8" hidden="false" customHeight="false" outlineLevel="0" collapsed="false">
      <c r="A5754" s="34" t="s">
        <v>9875</v>
      </c>
      <c r="B5754" s="38"/>
      <c r="C5754" s="37" t="n">
        <v>406</v>
      </c>
      <c r="D5754" s="41" t="n">
        <v>406</v>
      </c>
    </row>
    <row r="5755" customFormat="false" ht="12.8" hidden="false" customHeight="false" outlineLevel="0" collapsed="false">
      <c r="A5755" s="34" t="s">
        <v>11182</v>
      </c>
      <c r="B5755" s="35" t="n">
        <v>405.74</v>
      </c>
      <c r="C5755" s="36"/>
      <c r="D5755" s="41" t="n">
        <v>405.74</v>
      </c>
    </row>
    <row r="5756" customFormat="false" ht="12.8" hidden="false" customHeight="false" outlineLevel="0" collapsed="false">
      <c r="A5756" s="34" t="s">
        <v>5692</v>
      </c>
      <c r="B5756" s="38"/>
      <c r="C5756" s="37" t="n">
        <v>405.36</v>
      </c>
      <c r="D5756" s="41" t="n">
        <v>405.36</v>
      </c>
    </row>
    <row r="5757" customFormat="false" ht="12.8" hidden="false" customHeight="false" outlineLevel="0" collapsed="false">
      <c r="A5757" s="34" t="s">
        <v>9843</v>
      </c>
      <c r="B5757" s="38"/>
      <c r="C5757" s="37" t="n">
        <v>401</v>
      </c>
      <c r="D5757" s="41" t="n">
        <v>401</v>
      </c>
    </row>
    <row r="5758" customFormat="false" ht="12.8" hidden="false" customHeight="false" outlineLevel="0" collapsed="false">
      <c r="A5758" s="34" t="s">
        <v>9974</v>
      </c>
      <c r="B5758" s="38"/>
      <c r="C5758" s="37" t="n">
        <v>401</v>
      </c>
      <c r="D5758" s="41" t="n">
        <v>401</v>
      </c>
    </row>
    <row r="5759" customFormat="false" ht="12.8" hidden="false" customHeight="false" outlineLevel="0" collapsed="false">
      <c r="A5759" s="34" t="s">
        <v>10048</v>
      </c>
      <c r="B5759" s="38"/>
      <c r="C5759" s="37" t="n">
        <v>401</v>
      </c>
      <c r="D5759" s="41" t="n">
        <v>401</v>
      </c>
    </row>
    <row r="5760" customFormat="false" ht="12.8" hidden="false" customHeight="false" outlineLevel="0" collapsed="false">
      <c r="A5760" s="34" t="s">
        <v>11878</v>
      </c>
      <c r="B5760" s="38"/>
      <c r="C5760" s="37" t="n">
        <v>400</v>
      </c>
      <c r="D5760" s="41" t="n">
        <v>400</v>
      </c>
    </row>
    <row r="5761" customFormat="false" ht="12.8" hidden="false" customHeight="false" outlineLevel="0" collapsed="false">
      <c r="A5761" s="34" t="s">
        <v>10956</v>
      </c>
      <c r="B5761" s="38"/>
      <c r="C5761" s="37" t="n">
        <v>400</v>
      </c>
      <c r="D5761" s="41" t="n">
        <v>400</v>
      </c>
    </row>
    <row r="5762" customFormat="false" ht="12.8" hidden="false" customHeight="false" outlineLevel="0" collapsed="false">
      <c r="A5762" s="34" t="s">
        <v>2945</v>
      </c>
      <c r="B5762" s="35" t="n">
        <v>400</v>
      </c>
      <c r="C5762" s="36"/>
      <c r="D5762" s="41" t="n">
        <v>400</v>
      </c>
    </row>
    <row r="5763" customFormat="false" ht="12.8" hidden="false" customHeight="false" outlineLevel="0" collapsed="false">
      <c r="A5763" s="34" t="s">
        <v>8363</v>
      </c>
      <c r="B5763" s="38"/>
      <c r="C5763" s="37" t="n">
        <v>400</v>
      </c>
      <c r="D5763" s="41" t="n">
        <v>400</v>
      </c>
    </row>
    <row r="5764" customFormat="false" ht="12.8" hidden="false" customHeight="false" outlineLevel="0" collapsed="false">
      <c r="A5764" s="34" t="s">
        <v>9721</v>
      </c>
      <c r="B5764" s="35" t="n">
        <v>400</v>
      </c>
      <c r="C5764" s="36"/>
      <c r="D5764" s="41" t="n">
        <v>400</v>
      </c>
    </row>
    <row r="5765" customFormat="false" ht="12.8" hidden="false" customHeight="false" outlineLevel="0" collapsed="false">
      <c r="A5765" s="34" t="s">
        <v>1205</v>
      </c>
      <c r="B5765" s="38"/>
      <c r="C5765" s="37" t="n">
        <v>400</v>
      </c>
      <c r="D5765" s="41" t="n">
        <v>400</v>
      </c>
    </row>
    <row r="5766" customFormat="false" ht="12.8" hidden="false" customHeight="false" outlineLevel="0" collapsed="false">
      <c r="A5766" s="34" t="s">
        <v>11020</v>
      </c>
      <c r="B5766" s="38"/>
      <c r="C5766" s="37" t="n">
        <v>400</v>
      </c>
      <c r="D5766" s="41" t="n">
        <v>400</v>
      </c>
    </row>
    <row r="5767" customFormat="false" ht="12.8" hidden="false" customHeight="false" outlineLevel="0" collapsed="false">
      <c r="A5767" s="34" t="s">
        <v>1220</v>
      </c>
      <c r="B5767" s="38"/>
      <c r="C5767" s="37" t="n">
        <v>400</v>
      </c>
      <c r="D5767" s="41" t="n">
        <v>400</v>
      </c>
    </row>
    <row r="5768" customFormat="false" ht="12.8" hidden="false" customHeight="false" outlineLevel="0" collapsed="false">
      <c r="A5768" s="34" t="s">
        <v>9277</v>
      </c>
      <c r="B5768" s="35" t="n">
        <v>400</v>
      </c>
      <c r="C5768" s="36"/>
      <c r="D5768" s="41" t="n">
        <v>400</v>
      </c>
    </row>
    <row r="5769" customFormat="false" ht="12.8" hidden="false" customHeight="false" outlineLevel="0" collapsed="false">
      <c r="A5769" s="34" t="s">
        <v>5915</v>
      </c>
      <c r="B5769" s="35" t="n">
        <v>400</v>
      </c>
      <c r="C5769" s="36"/>
      <c r="D5769" s="41" t="n">
        <v>400</v>
      </c>
    </row>
    <row r="5770" customFormat="false" ht="12.8" hidden="false" customHeight="false" outlineLevel="0" collapsed="false">
      <c r="A5770" s="34" t="s">
        <v>5186</v>
      </c>
      <c r="B5770" s="35" t="n">
        <v>400</v>
      </c>
      <c r="C5770" s="36"/>
      <c r="D5770" s="41" t="n">
        <v>400</v>
      </c>
    </row>
    <row r="5771" customFormat="false" ht="12.8" hidden="false" customHeight="false" outlineLevel="0" collapsed="false">
      <c r="A5771" s="34" t="s">
        <v>7374</v>
      </c>
      <c r="B5771" s="38"/>
      <c r="C5771" s="37" t="n">
        <v>400</v>
      </c>
      <c r="D5771" s="41" t="n">
        <v>400</v>
      </c>
    </row>
    <row r="5772" customFormat="false" ht="12.8" hidden="false" customHeight="false" outlineLevel="0" collapsed="false">
      <c r="A5772" s="34" t="s">
        <v>11091</v>
      </c>
      <c r="B5772" s="38"/>
      <c r="C5772" s="37" t="n">
        <v>400</v>
      </c>
      <c r="D5772" s="41" t="n">
        <v>400</v>
      </c>
    </row>
    <row r="5773" customFormat="false" ht="12.8" hidden="false" customHeight="false" outlineLevel="0" collapsed="false">
      <c r="A5773" s="34" t="s">
        <v>11093</v>
      </c>
      <c r="B5773" s="38"/>
      <c r="C5773" s="37" t="n">
        <v>400</v>
      </c>
      <c r="D5773" s="41" t="n">
        <v>400</v>
      </c>
    </row>
    <row r="5774" customFormat="false" ht="12.8" hidden="false" customHeight="false" outlineLevel="0" collapsed="false">
      <c r="A5774" s="34" t="s">
        <v>12151</v>
      </c>
      <c r="B5774" s="38"/>
      <c r="C5774" s="37" t="n">
        <v>400</v>
      </c>
      <c r="D5774" s="41" t="n">
        <v>400</v>
      </c>
    </row>
    <row r="5775" customFormat="false" ht="12.8" hidden="false" customHeight="false" outlineLevel="0" collapsed="false">
      <c r="A5775" s="34" t="s">
        <v>2068</v>
      </c>
      <c r="B5775" s="38"/>
      <c r="C5775" s="37" t="n">
        <v>400</v>
      </c>
      <c r="D5775" s="41" t="n">
        <v>400</v>
      </c>
    </row>
    <row r="5776" customFormat="false" ht="12.8" hidden="false" customHeight="false" outlineLevel="0" collapsed="false">
      <c r="A5776" s="34" t="s">
        <v>2184</v>
      </c>
      <c r="B5776" s="38"/>
      <c r="C5776" s="37" t="n">
        <v>400</v>
      </c>
      <c r="D5776" s="41" t="n">
        <v>400</v>
      </c>
    </row>
    <row r="5777" customFormat="false" ht="12.8" hidden="false" customHeight="false" outlineLevel="0" collapsed="false">
      <c r="A5777" s="34" t="s">
        <v>9120</v>
      </c>
      <c r="B5777" s="38"/>
      <c r="C5777" s="37" t="n">
        <v>400</v>
      </c>
      <c r="D5777" s="41" t="n">
        <v>400</v>
      </c>
    </row>
    <row r="5778" customFormat="false" ht="12.8" hidden="false" customHeight="false" outlineLevel="0" collapsed="false">
      <c r="A5778" s="34" t="s">
        <v>9524</v>
      </c>
      <c r="B5778" s="38"/>
      <c r="C5778" s="37" t="n">
        <v>400</v>
      </c>
      <c r="D5778" s="41" t="n">
        <v>400</v>
      </c>
    </row>
    <row r="5779" customFormat="false" ht="12.8" hidden="false" customHeight="false" outlineLevel="0" collapsed="false">
      <c r="A5779" s="34" t="s">
        <v>2214</v>
      </c>
      <c r="B5779" s="38"/>
      <c r="C5779" s="37" t="n">
        <v>400</v>
      </c>
      <c r="D5779" s="41" t="n">
        <v>400</v>
      </c>
    </row>
    <row r="5780" customFormat="false" ht="12.8" hidden="false" customHeight="false" outlineLevel="0" collapsed="false">
      <c r="A5780" s="34" t="s">
        <v>1332</v>
      </c>
      <c r="B5780" s="38"/>
      <c r="C5780" s="37" t="n">
        <v>400</v>
      </c>
      <c r="D5780" s="41" t="n">
        <v>400</v>
      </c>
    </row>
    <row r="5781" customFormat="false" ht="12.8" hidden="false" customHeight="false" outlineLevel="0" collapsed="false">
      <c r="A5781" s="34" t="s">
        <v>1334</v>
      </c>
      <c r="B5781" s="38"/>
      <c r="C5781" s="37" t="n">
        <v>400</v>
      </c>
      <c r="D5781" s="41" t="n">
        <v>400</v>
      </c>
    </row>
    <row r="5782" customFormat="false" ht="12.8" hidden="false" customHeight="false" outlineLevel="0" collapsed="false">
      <c r="A5782" s="34" t="s">
        <v>11451</v>
      </c>
      <c r="B5782" s="38"/>
      <c r="C5782" s="37" t="n">
        <v>400</v>
      </c>
      <c r="D5782" s="41" t="n">
        <v>400</v>
      </c>
    </row>
    <row r="5783" customFormat="false" ht="12.8" hidden="false" customHeight="false" outlineLevel="0" collapsed="false">
      <c r="A5783" s="34" t="s">
        <v>7586</v>
      </c>
      <c r="B5783" s="38"/>
      <c r="C5783" s="37" t="n">
        <v>399.59</v>
      </c>
      <c r="D5783" s="41" t="n">
        <v>399.59</v>
      </c>
    </row>
    <row r="5784" customFormat="false" ht="12.8" hidden="false" customHeight="false" outlineLevel="0" collapsed="false">
      <c r="A5784" s="34" t="s">
        <v>12171</v>
      </c>
      <c r="B5784" s="38"/>
      <c r="C5784" s="37" t="n">
        <v>396.36</v>
      </c>
      <c r="D5784" s="41" t="n">
        <v>396.36</v>
      </c>
    </row>
    <row r="5785" customFormat="false" ht="12.8" hidden="false" customHeight="false" outlineLevel="0" collapsed="false">
      <c r="A5785" s="34" t="s">
        <v>5407</v>
      </c>
      <c r="B5785" s="38"/>
      <c r="C5785" s="37" t="n">
        <v>391</v>
      </c>
      <c r="D5785" s="41" t="n">
        <v>391</v>
      </c>
    </row>
    <row r="5786" customFormat="false" ht="12.8" hidden="false" customHeight="false" outlineLevel="0" collapsed="false">
      <c r="A5786" s="34" t="s">
        <v>11656</v>
      </c>
      <c r="B5786" s="38"/>
      <c r="C5786" s="37" t="n">
        <v>391</v>
      </c>
      <c r="D5786" s="41" t="n">
        <v>391</v>
      </c>
    </row>
    <row r="5787" customFormat="false" ht="12.8" hidden="false" customHeight="false" outlineLevel="0" collapsed="false">
      <c r="A5787" s="34" t="s">
        <v>3966</v>
      </c>
      <c r="B5787" s="38"/>
      <c r="C5787" s="37" t="n">
        <v>389.2</v>
      </c>
      <c r="D5787" s="41" t="n">
        <v>389.2</v>
      </c>
    </row>
    <row r="5788" customFormat="false" ht="12.8" hidden="false" customHeight="false" outlineLevel="0" collapsed="false">
      <c r="A5788" s="34" t="s">
        <v>4004</v>
      </c>
      <c r="B5788" s="38"/>
      <c r="C5788" s="37" t="n">
        <v>389.2</v>
      </c>
      <c r="D5788" s="41" t="n">
        <v>389.2</v>
      </c>
    </row>
    <row r="5789" customFormat="false" ht="12.8" hidden="false" customHeight="false" outlineLevel="0" collapsed="false">
      <c r="A5789" s="34" t="s">
        <v>2639</v>
      </c>
      <c r="B5789" s="38"/>
      <c r="C5789" s="37" t="n">
        <v>388.19</v>
      </c>
      <c r="D5789" s="41" t="n">
        <v>388.19</v>
      </c>
    </row>
    <row r="5790" customFormat="false" ht="12.8" hidden="false" customHeight="false" outlineLevel="0" collapsed="false">
      <c r="A5790" s="34" t="s">
        <v>4378</v>
      </c>
      <c r="B5790" s="38"/>
      <c r="C5790" s="37" t="n">
        <v>387.01</v>
      </c>
      <c r="D5790" s="41" t="n">
        <v>387.01</v>
      </c>
    </row>
    <row r="5791" customFormat="false" ht="12.8" hidden="false" customHeight="false" outlineLevel="0" collapsed="false">
      <c r="A5791" s="34" t="s">
        <v>3421</v>
      </c>
      <c r="B5791" s="38"/>
      <c r="C5791" s="37" t="n">
        <v>384</v>
      </c>
      <c r="D5791" s="41" t="n">
        <v>384</v>
      </c>
    </row>
    <row r="5792" customFormat="false" ht="12.8" hidden="false" customHeight="false" outlineLevel="0" collapsed="false">
      <c r="A5792" s="34" t="s">
        <v>3434</v>
      </c>
      <c r="B5792" s="38"/>
      <c r="C5792" s="37" t="n">
        <v>384</v>
      </c>
      <c r="D5792" s="41" t="n">
        <v>384</v>
      </c>
    </row>
    <row r="5793" customFormat="false" ht="12.8" hidden="false" customHeight="false" outlineLevel="0" collapsed="false">
      <c r="A5793" s="34" t="s">
        <v>3444</v>
      </c>
      <c r="B5793" s="38"/>
      <c r="C5793" s="37" t="n">
        <v>384</v>
      </c>
      <c r="D5793" s="41" t="n">
        <v>384</v>
      </c>
    </row>
    <row r="5794" customFormat="false" ht="12.8" hidden="false" customHeight="false" outlineLevel="0" collapsed="false">
      <c r="A5794" s="34" t="s">
        <v>3458</v>
      </c>
      <c r="B5794" s="38"/>
      <c r="C5794" s="37" t="n">
        <v>384</v>
      </c>
      <c r="D5794" s="41" t="n">
        <v>384</v>
      </c>
    </row>
    <row r="5795" customFormat="false" ht="12.8" hidden="false" customHeight="false" outlineLevel="0" collapsed="false">
      <c r="A5795" s="34" t="s">
        <v>3490</v>
      </c>
      <c r="B5795" s="38"/>
      <c r="C5795" s="37" t="n">
        <v>384</v>
      </c>
      <c r="D5795" s="41" t="n">
        <v>384</v>
      </c>
    </row>
    <row r="5796" customFormat="false" ht="12.8" hidden="false" customHeight="false" outlineLevel="0" collapsed="false">
      <c r="A5796" s="34" t="s">
        <v>3506</v>
      </c>
      <c r="B5796" s="38"/>
      <c r="C5796" s="37" t="n">
        <v>384</v>
      </c>
      <c r="D5796" s="41" t="n">
        <v>384</v>
      </c>
    </row>
    <row r="5797" customFormat="false" ht="12.8" hidden="false" customHeight="false" outlineLevel="0" collapsed="false">
      <c r="A5797" s="34" t="s">
        <v>3512</v>
      </c>
      <c r="B5797" s="38"/>
      <c r="C5797" s="37" t="n">
        <v>384</v>
      </c>
      <c r="D5797" s="41" t="n">
        <v>384</v>
      </c>
    </row>
    <row r="5798" customFormat="false" ht="12.8" hidden="false" customHeight="false" outlineLevel="0" collapsed="false">
      <c r="A5798" s="34" t="s">
        <v>1061</v>
      </c>
      <c r="B5798" s="38"/>
      <c r="C5798" s="37" t="n">
        <v>378</v>
      </c>
      <c r="D5798" s="41" t="n">
        <v>378</v>
      </c>
    </row>
    <row r="5799" customFormat="false" ht="12.8" hidden="false" customHeight="false" outlineLevel="0" collapsed="false">
      <c r="A5799" s="34" t="s">
        <v>4441</v>
      </c>
      <c r="B5799" s="38"/>
      <c r="C5799" s="37" t="n">
        <v>375</v>
      </c>
      <c r="D5799" s="41" t="n">
        <v>375</v>
      </c>
    </row>
    <row r="5800" customFormat="false" ht="12.8" hidden="false" customHeight="false" outlineLevel="0" collapsed="false">
      <c r="A5800" s="34" t="s">
        <v>4185</v>
      </c>
      <c r="B5800" s="38"/>
      <c r="C5800" s="37" t="n">
        <v>372.7</v>
      </c>
      <c r="D5800" s="41" t="n">
        <v>372.7</v>
      </c>
    </row>
    <row r="5801" customFormat="false" ht="12.8" hidden="false" customHeight="false" outlineLevel="0" collapsed="false">
      <c r="A5801" s="34" t="s">
        <v>3461</v>
      </c>
      <c r="B5801" s="38"/>
      <c r="C5801" s="37" t="n">
        <v>372.5</v>
      </c>
      <c r="D5801" s="41" t="n">
        <v>372.5</v>
      </c>
    </row>
    <row r="5802" customFormat="false" ht="12.8" hidden="false" customHeight="false" outlineLevel="0" collapsed="false">
      <c r="A5802" s="34" t="s">
        <v>10722</v>
      </c>
      <c r="B5802" s="38"/>
      <c r="C5802" s="37" t="n">
        <v>372.45</v>
      </c>
      <c r="D5802" s="41" t="n">
        <v>372.45</v>
      </c>
    </row>
    <row r="5803" customFormat="false" ht="12.8" hidden="false" customHeight="false" outlineLevel="0" collapsed="false">
      <c r="A5803" s="34" t="s">
        <v>11944</v>
      </c>
      <c r="B5803" s="38"/>
      <c r="C5803" s="37" t="n">
        <v>371.5</v>
      </c>
      <c r="D5803" s="41" t="n">
        <v>371.5</v>
      </c>
    </row>
    <row r="5804" customFormat="false" ht="12.8" hidden="false" customHeight="false" outlineLevel="0" collapsed="false">
      <c r="A5804" s="34" t="s">
        <v>9907</v>
      </c>
      <c r="B5804" s="38"/>
      <c r="C5804" s="37" t="n">
        <v>371</v>
      </c>
      <c r="D5804" s="41" t="n">
        <v>371</v>
      </c>
    </row>
    <row r="5805" customFormat="false" ht="12.8" hidden="false" customHeight="false" outlineLevel="0" collapsed="false">
      <c r="A5805" s="34" t="s">
        <v>5804</v>
      </c>
      <c r="B5805" s="38"/>
      <c r="C5805" s="37" t="n">
        <v>370</v>
      </c>
      <c r="D5805" s="41" t="n">
        <v>370</v>
      </c>
    </row>
    <row r="5806" customFormat="false" ht="12.8" hidden="false" customHeight="false" outlineLevel="0" collapsed="false">
      <c r="A5806" s="34" t="s">
        <v>720</v>
      </c>
      <c r="B5806" s="38"/>
      <c r="C5806" s="37" t="n">
        <v>368</v>
      </c>
      <c r="D5806" s="41" t="n">
        <v>368</v>
      </c>
    </row>
    <row r="5807" customFormat="false" ht="12.8" hidden="false" customHeight="false" outlineLevel="0" collapsed="false">
      <c r="A5807" s="34" t="s">
        <v>3728</v>
      </c>
      <c r="B5807" s="38"/>
      <c r="C5807" s="37" t="n">
        <v>367.4</v>
      </c>
      <c r="D5807" s="41" t="n">
        <v>367.4</v>
      </c>
    </row>
    <row r="5808" customFormat="false" ht="12.8" hidden="false" customHeight="false" outlineLevel="0" collapsed="false">
      <c r="A5808" s="34" t="s">
        <v>9449</v>
      </c>
      <c r="B5808" s="38"/>
      <c r="C5808" s="37" t="n">
        <v>366</v>
      </c>
      <c r="D5808" s="41" t="n">
        <v>366</v>
      </c>
    </row>
    <row r="5809" customFormat="false" ht="12.8" hidden="false" customHeight="false" outlineLevel="0" collapsed="false">
      <c r="A5809" s="34" t="s">
        <v>3723</v>
      </c>
      <c r="B5809" s="38"/>
      <c r="C5809" s="37" t="n">
        <v>365.55</v>
      </c>
      <c r="D5809" s="41" t="n">
        <v>365.55</v>
      </c>
    </row>
    <row r="5810" customFormat="false" ht="12.8" hidden="false" customHeight="false" outlineLevel="0" collapsed="false">
      <c r="A5810" s="34" t="s">
        <v>3942</v>
      </c>
      <c r="B5810" s="38"/>
      <c r="C5810" s="37" t="n">
        <v>365.55</v>
      </c>
      <c r="D5810" s="41" t="n">
        <v>365.55</v>
      </c>
    </row>
    <row r="5811" customFormat="false" ht="12.8" hidden="false" customHeight="false" outlineLevel="0" collapsed="false">
      <c r="A5811" s="34" t="s">
        <v>4086</v>
      </c>
      <c r="B5811" s="38"/>
      <c r="C5811" s="37" t="n">
        <v>365.55</v>
      </c>
      <c r="D5811" s="41" t="n">
        <v>365.55</v>
      </c>
    </row>
    <row r="5812" customFormat="false" ht="12.8" hidden="false" customHeight="false" outlineLevel="0" collapsed="false">
      <c r="A5812" s="34" t="s">
        <v>10110</v>
      </c>
      <c r="B5812" s="38"/>
      <c r="C5812" s="37" t="n">
        <v>365</v>
      </c>
      <c r="D5812" s="41" t="n">
        <v>365</v>
      </c>
    </row>
    <row r="5813" customFormat="false" ht="12.8" hidden="false" customHeight="false" outlineLevel="0" collapsed="false">
      <c r="A5813" s="34" t="s">
        <v>3984</v>
      </c>
      <c r="B5813" s="38"/>
      <c r="C5813" s="37" t="n">
        <v>360.59</v>
      </c>
      <c r="D5813" s="41" t="n">
        <v>360.59</v>
      </c>
    </row>
    <row r="5814" customFormat="false" ht="12.8" hidden="false" customHeight="false" outlineLevel="0" collapsed="false">
      <c r="A5814" s="34" t="s">
        <v>5282</v>
      </c>
      <c r="B5814" s="38"/>
      <c r="C5814" s="37" t="n">
        <v>360</v>
      </c>
      <c r="D5814" s="41" t="n">
        <v>360</v>
      </c>
    </row>
    <row r="5815" customFormat="false" ht="12.8" hidden="false" customHeight="false" outlineLevel="0" collapsed="false">
      <c r="A5815" s="34" t="s">
        <v>5302</v>
      </c>
      <c r="B5815" s="38"/>
      <c r="C5815" s="37" t="n">
        <v>360</v>
      </c>
      <c r="D5815" s="41" t="n">
        <v>360</v>
      </c>
    </row>
    <row r="5816" customFormat="false" ht="12.8" hidden="false" customHeight="false" outlineLevel="0" collapsed="false">
      <c r="A5816" s="34" t="s">
        <v>5311</v>
      </c>
      <c r="B5816" s="38"/>
      <c r="C5816" s="37" t="n">
        <v>360</v>
      </c>
      <c r="D5816" s="41" t="n">
        <v>360</v>
      </c>
    </row>
    <row r="5817" customFormat="false" ht="12.8" hidden="false" customHeight="false" outlineLevel="0" collapsed="false">
      <c r="A5817" s="34" t="s">
        <v>5313</v>
      </c>
      <c r="B5817" s="38"/>
      <c r="C5817" s="37" t="n">
        <v>360</v>
      </c>
      <c r="D5817" s="41" t="n">
        <v>360</v>
      </c>
    </row>
    <row r="5818" customFormat="false" ht="12.8" hidden="false" customHeight="false" outlineLevel="0" collapsed="false">
      <c r="A5818" s="34" t="s">
        <v>1246</v>
      </c>
      <c r="B5818" s="38"/>
      <c r="C5818" s="37" t="n">
        <v>360</v>
      </c>
      <c r="D5818" s="41" t="n">
        <v>360</v>
      </c>
    </row>
    <row r="5819" customFormat="false" ht="12.8" hidden="false" customHeight="false" outlineLevel="0" collapsed="false">
      <c r="A5819" s="34" t="s">
        <v>3997</v>
      </c>
      <c r="B5819" s="38"/>
      <c r="C5819" s="37" t="n">
        <v>360</v>
      </c>
      <c r="D5819" s="41" t="n">
        <v>360</v>
      </c>
    </row>
    <row r="5820" customFormat="false" ht="12.8" hidden="false" customHeight="false" outlineLevel="0" collapsed="false">
      <c r="A5820" s="34" t="s">
        <v>5331</v>
      </c>
      <c r="B5820" s="38"/>
      <c r="C5820" s="37" t="n">
        <v>360</v>
      </c>
      <c r="D5820" s="41" t="n">
        <v>360</v>
      </c>
    </row>
    <row r="5821" customFormat="false" ht="12.8" hidden="false" customHeight="false" outlineLevel="0" collapsed="false">
      <c r="A5821" s="34" t="s">
        <v>7938</v>
      </c>
      <c r="B5821" s="38"/>
      <c r="C5821" s="37" t="n">
        <v>359</v>
      </c>
      <c r="D5821" s="41" t="n">
        <v>359</v>
      </c>
    </row>
    <row r="5822" customFormat="false" ht="12.8" hidden="false" customHeight="false" outlineLevel="0" collapsed="false">
      <c r="A5822" s="34" t="s">
        <v>7548</v>
      </c>
      <c r="B5822" s="38"/>
      <c r="C5822" s="37" t="n">
        <v>358.46</v>
      </c>
      <c r="D5822" s="41" t="n">
        <v>358.46</v>
      </c>
    </row>
    <row r="5823" customFormat="false" ht="12.8" hidden="false" customHeight="false" outlineLevel="0" collapsed="false">
      <c r="A5823" s="34" t="s">
        <v>10058</v>
      </c>
      <c r="B5823" s="38"/>
      <c r="C5823" s="37" t="n">
        <v>358</v>
      </c>
      <c r="D5823" s="41" t="n">
        <v>358</v>
      </c>
    </row>
    <row r="5824" customFormat="false" ht="12.8" hidden="false" customHeight="false" outlineLevel="0" collapsed="false">
      <c r="A5824" s="34" t="s">
        <v>3844</v>
      </c>
      <c r="B5824" s="38"/>
      <c r="C5824" s="37" t="n">
        <v>357.25</v>
      </c>
      <c r="D5824" s="41" t="n">
        <v>357.25</v>
      </c>
    </row>
    <row r="5825" customFormat="false" ht="12.8" hidden="false" customHeight="false" outlineLevel="0" collapsed="false">
      <c r="A5825" s="34" t="s">
        <v>9472</v>
      </c>
      <c r="B5825" s="38"/>
      <c r="C5825" s="37" t="n">
        <v>355</v>
      </c>
      <c r="D5825" s="41" t="n">
        <v>355</v>
      </c>
    </row>
    <row r="5826" customFormat="false" ht="12.8" hidden="false" customHeight="false" outlineLevel="0" collapsed="false">
      <c r="A5826" s="34" t="s">
        <v>3417</v>
      </c>
      <c r="B5826" s="38"/>
      <c r="C5826" s="37" t="n">
        <v>354.98</v>
      </c>
      <c r="D5826" s="41" t="n">
        <v>354.98</v>
      </c>
    </row>
    <row r="5827" customFormat="false" ht="12.8" hidden="false" customHeight="false" outlineLevel="0" collapsed="false">
      <c r="A5827" s="34" t="s">
        <v>3515</v>
      </c>
      <c r="B5827" s="38"/>
      <c r="C5827" s="37" t="n">
        <v>354.98</v>
      </c>
      <c r="D5827" s="41" t="n">
        <v>354.98</v>
      </c>
    </row>
    <row r="5828" customFormat="false" ht="12.8" hidden="false" customHeight="false" outlineLevel="0" collapsed="false">
      <c r="A5828" s="34" t="s">
        <v>12214</v>
      </c>
      <c r="B5828" s="38"/>
      <c r="C5828" s="37" t="n">
        <v>352.99</v>
      </c>
      <c r="D5828" s="41" t="n">
        <v>352.99</v>
      </c>
    </row>
    <row r="5829" customFormat="false" ht="12.8" hidden="false" customHeight="false" outlineLevel="0" collapsed="false">
      <c r="A5829" s="34" t="s">
        <v>5689</v>
      </c>
      <c r="B5829" s="38"/>
      <c r="C5829" s="37" t="n">
        <v>350.22</v>
      </c>
      <c r="D5829" s="41" t="n">
        <v>350.22</v>
      </c>
    </row>
    <row r="5830" customFormat="false" ht="12.8" hidden="false" customHeight="false" outlineLevel="0" collapsed="false">
      <c r="A5830" s="34" t="s">
        <v>6163</v>
      </c>
      <c r="B5830" s="35" t="n">
        <v>350</v>
      </c>
      <c r="C5830" s="36"/>
      <c r="D5830" s="41" t="n">
        <v>350</v>
      </c>
    </row>
    <row r="5831" customFormat="false" ht="12.8" hidden="false" customHeight="false" outlineLevel="0" collapsed="false">
      <c r="A5831" s="34" t="s">
        <v>2980</v>
      </c>
      <c r="B5831" s="35" t="n">
        <v>350</v>
      </c>
      <c r="C5831" s="36"/>
      <c r="D5831" s="41" t="n">
        <v>350</v>
      </c>
    </row>
    <row r="5832" customFormat="false" ht="12.8" hidden="false" customHeight="false" outlineLevel="0" collapsed="false">
      <c r="A5832" s="34" t="s">
        <v>5007</v>
      </c>
      <c r="B5832" s="38"/>
      <c r="C5832" s="37" t="n">
        <v>350</v>
      </c>
      <c r="D5832" s="41" t="n">
        <v>350</v>
      </c>
    </row>
    <row r="5833" customFormat="false" ht="12.8" hidden="false" customHeight="false" outlineLevel="0" collapsed="false">
      <c r="A5833" s="34" t="s">
        <v>5832</v>
      </c>
      <c r="B5833" s="38"/>
      <c r="C5833" s="37" t="n">
        <v>350</v>
      </c>
      <c r="D5833" s="41" t="n">
        <v>350</v>
      </c>
    </row>
    <row r="5834" customFormat="false" ht="12.8" hidden="false" customHeight="false" outlineLevel="0" collapsed="false">
      <c r="A5834" s="34" t="s">
        <v>5023</v>
      </c>
      <c r="B5834" s="38"/>
      <c r="C5834" s="37" t="n">
        <v>350</v>
      </c>
      <c r="D5834" s="41" t="n">
        <v>350</v>
      </c>
    </row>
    <row r="5835" customFormat="false" ht="12.8" hidden="false" customHeight="false" outlineLevel="0" collapsed="false">
      <c r="A5835" s="34" t="s">
        <v>9984</v>
      </c>
      <c r="B5835" s="38"/>
      <c r="C5835" s="37" t="n">
        <v>350</v>
      </c>
      <c r="D5835" s="41" t="n">
        <v>350</v>
      </c>
    </row>
    <row r="5836" customFormat="false" ht="12.8" hidden="false" customHeight="false" outlineLevel="0" collapsed="false">
      <c r="A5836" s="34" t="s">
        <v>9999</v>
      </c>
      <c r="B5836" s="38"/>
      <c r="C5836" s="37" t="n">
        <v>350</v>
      </c>
      <c r="D5836" s="41" t="n">
        <v>350</v>
      </c>
    </row>
    <row r="5837" customFormat="false" ht="12.8" hidden="false" customHeight="false" outlineLevel="0" collapsed="false">
      <c r="A5837" s="34" t="s">
        <v>5067</v>
      </c>
      <c r="B5837" s="38"/>
      <c r="C5837" s="37" t="n">
        <v>350</v>
      </c>
      <c r="D5837" s="41" t="n">
        <v>350</v>
      </c>
    </row>
    <row r="5838" customFormat="false" ht="12.8" hidden="false" customHeight="false" outlineLevel="0" collapsed="false">
      <c r="A5838" s="34" t="s">
        <v>5072</v>
      </c>
      <c r="B5838" s="38"/>
      <c r="C5838" s="37" t="n">
        <v>350</v>
      </c>
      <c r="D5838" s="41" t="n">
        <v>350</v>
      </c>
    </row>
    <row r="5839" customFormat="false" ht="12.8" hidden="false" customHeight="false" outlineLevel="0" collapsed="false">
      <c r="A5839" s="34" t="s">
        <v>11597</v>
      </c>
      <c r="B5839" s="38"/>
      <c r="C5839" s="37" t="n">
        <v>348</v>
      </c>
      <c r="D5839" s="41" t="n">
        <v>348</v>
      </c>
    </row>
    <row r="5840" customFormat="false" ht="12.8" hidden="false" customHeight="false" outlineLevel="0" collapsed="false">
      <c r="A5840" s="34" t="s">
        <v>11268</v>
      </c>
      <c r="B5840" s="38"/>
      <c r="C5840" s="37" t="n">
        <v>346</v>
      </c>
      <c r="D5840" s="41" t="n">
        <v>346</v>
      </c>
    </row>
    <row r="5841" customFormat="false" ht="12.8" hidden="false" customHeight="false" outlineLevel="0" collapsed="false">
      <c r="A5841" s="34" t="s">
        <v>4752</v>
      </c>
      <c r="B5841" s="38"/>
      <c r="C5841" s="37" t="n">
        <v>344.77</v>
      </c>
      <c r="D5841" s="41" t="n">
        <v>344.77</v>
      </c>
    </row>
    <row r="5842" customFormat="false" ht="12.8" hidden="false" customHeight="false" outlineLevel="0" collapsed="false">
      <c r="A5842" s="34" t="s">
        <v>4427</v>
      </c>
      <c r="B5842" s="38"/>
      <c r="C5842" s="37" t="n">
        <v>344.49</v>
      </c>
      <c r="D5842" s="41" t="n">
        <v>344.49</v>
      </c>
    </row>
    <row r="5843" customFormat="false" ht="12.8" hidden="false" customHeight="false" outlineLevel="0" collapsed="false">
      <c r="A5843" s="34" t="s">
        <v>2061</v>
      </c>
      <c r="B5843" s="38"/>
      <c r="C5843" s="37" t="n">
        <v>342</v>
      </c>
      <c r="D5843" s="41" t="n">
        <v>342</v>
      </c>
    </row>
    <row r="5844" customFormat="false" ht="12.8" hidden="false" customHeight="false" outlineLevel="0" collapsed="false">
      <c r="A5844" s="34" t="s">
        <v>1009</v>
      </c>
      <c r="B5844" s="38"/>
      <c r="C5844" s="37" t="n">
        <v>340</v>
      </c>
      <c r="D5844" s="41" t="n">
        <v>340</v>
      </c>
    </row>
    <row r="5845" customFormat="false" ht="12.8" hidden="false" customHeight="false" outlineLevel="0" collapsed="false">
      <c r="A5845" s="34" t="s">
        <v>4651</v>
      </c>
      <c r="B5845" s="38"/>
      <c r="C5845" s="37" t="n">
        <v>339.9</v>
      </c>
      <c r="D5845" s="41" t="n">
        <v>339.9</v>
      </c>
    </row>
    <row r="5846" customFormat="false" ht="12.8" hidden="false" customHeight="false" outlineLevel="0" collapsed="false">
      <c r="A5846" s="34" t="s">
        <v>7383</v>
      </c>
      <c r="B5846" s="38"/>
      <c r="C5846" s="37" t="n">
        <v>336.85</v>
      </c>
      <c r="D5846" s="41" t="n">
        <v>336.85</v>
      </c>
    </row>
    <row r="5847" customFormat="false" ht="12.8" hidden="false" customHeight="false" outlineLevel="0" collapsed="false">
      <c r="A5847" s="34" t="s">
        <v>12168</v>
      </c>
      <c r="B5847" s="38"/>
      <c r="C5847" s="37" t="n">
        <v>335.87</v>
      </c>
      <c r="D5847" s="41" t="n">
        <v>335.87</v>
      </c>
    </row>
    <row r="5848" customFormat="false" ht="12.8" hidden="false" customHeight="false" outlineLevel="0" collapsed="false">
      <c r="A5848" s="34" t="s">
        <v>12240</v>
      </c>
      <c r="B5848" s="38"/>
      <c r="C5848" s="37" t="n">
        <v>335.87</v>
      </c>
      <c r="D5848" s="41" t="n">
        <v>335.87</v>
      </c>
    </row>
    <row r="5849" customFormat="false" ht="12.8" hidden="false" customHeight="false" outlineLevel="0" collapsed="false">
      <c r="A5849" s="34" t="s">
        <v>11937</v>
      </c>
      <c r="B5849" s="38"/>
      <c r="C5849" s="37" t="n">
        <v>332.41</v>
      </c>
      <c r="D5849" s="41" t="n">
        <v>332.41</v>
      </c>
    </row>
    <row r="5850" customFormat="false" ht="12.8" hidden="false" customHeight="false" outlineLevel="0" collapsed="false">
      <c r="A5850" s="34" t="s">
        <v>1757</v>
      </c>
      <c r="B5850" s="38"/>
      <c r="C5850" s="37" t="n">
        <v>332</v>
      </c>
      <c r="D5850" s="41" t="n">
        <v>332</v>
      </c>
    </row>
    <row r="5851" customFormat="false" ht="12.8" hidden="false" customHeight="false" outlineLevel="0" collapsed="false">
      <c r="A5851" s="34" t="s">
        <v>1778</v>
      </c>
      <c r="B5851" s="38"/>
      <c r="C5851" s="37" t="n">
        <v>332</v>
      </c>
      <c r="D5851" s="41" t="n">
        <v>332</v>
      </c>
    </row>
    <row r="5852" customFormat="false" ht="12.8" hidden="false" customHeight="false" outlineLevel="0" collapsed="false">
      <c r="A5852" s="34" t="s">
        <v>1833</v>
      </c>
      <c r="B5852" s="38"/>
      <c r="C5852" s="37" t="n">
        <v>332</v>
      </c>
      <c r="D5852" s="41" t="n">
        <v>332</v>
      </c>
    </row>
    <row r="5853" customFormat="false" ht="12.8" hidden="false" customHeight="false" outlineLevel="0" collapsed="false">
      <c r="A5853" s="34" t="s">
        <v>1868</v>
      </c>
      <c r="B5853" s="38"/>
      <c r="C5853" s="37" t="n">
        <v>332</v>
      </c>
      <c r="D5853" s="41" t="n">
        <v>332</v>
      </c>
    </row>
    <row r="5854" customFormat="false" ht="12.8" hidden="false" customHeight="false" outlineLevel="0" collapsed="false">
      <c r="A5854" s="34" t="s">
        <v>1891</v>
      </c>
      <c r="B5854" s="38"/>
      <c r="C5854" s="37" t="n">
        <v>332</v>
      </c>
      <c r="D5854" s="41" t="n">
        <v>332</v>
      </c>
    </row>
    <row r="5855" customFormat="false" ht="12.8" hidden="false" customHeight="false" outlineLevel="0" collapsed="false">
      <c r="A5855" s="34" t="s">
        <v>1905</v>
      </c>
      <c r="B5855" s="38"/>
      <c r="C5855" s="37" t="n">
        <v>332</v>
      </c>
      <c r="D5855" s="41" t="n">
        <v>332</v>
      </c>
    </row>
    <row r="5856" customFormat="false" ht="12.8" hidden="false" customHeight="false" outlineLevel="0" collapsed="false">
      <c r="A5856" s="34" t="s">
        <v>1944</v>
      </c>
      <c r="B5856" s="38"/>
      <c r="C5856" s="37" t="n">
        <v>332</v>
      </c>
      <c r="D5856" s="41" t="n">
        <v>332</v>
      </c>
    </row>
    <row r="5857" customFormat="false" ht="12.8" hidden="false" customHeight="false" outlineLevel="0" collapsed="false">
      <c r="A5857" s="34" t="s">
        <v>2039</v>
      </c>
      <c r="B5857" s="38"/>
      <c r="C5857" s="37" t="n">
        <v>332</v>
      </c>
      <c r="D5857" s="41" t="n">
        <v>332</v>
      </c>
    </row>
    <row r="5858" customFormat="false" ht="12.8" hidden="false" customHeight="false" outlineLevel="0" collapsed="false">
      <c r="A5858" s="34" t="s">
        <v>2092</v>
      </c>
      <c r="B5858" s="38"/>
      <c r="C5858" s="37" t="n">
        <v>332</v>
      </c>
      <c r="D5858" s="41" t="n">
        <v>332</v>
      </c>
    </row>
    <row r="5859" customFormat="false" ht="12.8" hidden="false" customHeight="false" outlineLevel="0" collapsed="false">
      <c r="A5859" s="34" t="s">
        <v>2119</v>
      </c>
      <c r="B5859" s="38"/>
      <c r="C5859" s="37" t="n">
        <v>332</v>
      </c>
      <c r="D5859" s="41" t="n">
        <v>332</v>
      </c>
    </row>
    <row r="5860" customFormat="false" ht="12.8" hidden="false" customHeight="false" outlineLevel="0" collapsed="false">
      <c r="A5860" s="34" t="s">
        <v>2207</v>
      </c>
      <c r="B5860" s="38"/>
      <c r="C5860" s="37" t="n">
        <v>332</v>
      </c>
      <c r="D5860" s="41" t="n">
        <v>332</v>
      </c>
    </row>
    <row r="5861" customFormat="false" ht="12.8" hidden="false" customHeight="false" outlineLevel="0" collapsed="false">
      <c r="A5861" s="34" t="s">
        <v>2252</v>
      </c>
      <c r="B5861" s="38"/>
      <c r="C5861" s="37" t="n">
        <v>332</v>
      </c>
      <c r="D5861" s="41" t="n">
        <v>332</v>
      </c>
    </row>
    <row r="5862" customFormat="false" ht="12.8" hidden="false" customHeight="false" outlineLevel="0" collapsed="false">
      <c r="A5862" s="34" t="s">
        <v>2255</v>
      </c>
      <c r="B5862" s="38"/>
      <c r="C5862" s="37" t="n">
        <v>332</v>
      </c>
      <c r="D5862" s="41" t="n">
        <v>332</v>
      </c>
    </row>
    <row r="5863" customFormat="false" ht="12.8" hidden="false" customHeight="false" outlineLevel="0" collapsed="false">
      <c r="A5863" s="34" t="s">
        <v>5270</v>
      </c>
      <c r="B5863" s="38"/>
      <c r="C5863" s="37" t="n">
        <v>330</v>
      </c>
      <c r="D5863" s="41" t="n">
        <v>330</v>
      </c>
    </row>
    <row r="5864" customFormat="false" ht="12.8" hidden="false" customHeight="false" outlineLevel="0" collapsed="false">
      <c r="A5864" s="34" t="s">
        <v>12200</v>
      </c>
      <c r="B5864" s="38"/>
      <c r="C5864" s="37" t="n">
        <v>328.19</v>
      </c>
      <c r="D5864" s="41" t="n">
        <v>328.19</v>
      </c>
    </row>
    <row r="5865" customFormat="false" ht="12.8" hidden="false" customHeight="false" outlineLevel="0" collapsed="false">
      <c r="A5865" s="34" t="s">
        <v>9933</v>
      </c>
      <c r="B5865" s="38"/>
      <c r="C5865" s="37" t="n">
        <v>325</v>
      </c>
      <c r="D5865" s="41" t="n">
        <v>325</v>
      </c>
    </row>
    <row r="5866" customFormat="false" ht="12.8" hidden="false" customHeight="false" outlineLevel="0" collapsed="false">
      <c r="A5866" s="34" t="s">
        <v>10292</v>
      </c>
      <c r="B5866" s="38"/>
      <c r="C5866" s="37" t="n">
        <v>325</v>
      </c>
      <c r="D5866" s="41" t="n">
        <v>325</v>
      </c>
    </row>
    <row r="5867" customFormat="false" ht="12.8" hidden="false" customHeight="false" outlineLevel="0" collapsed="false">
      <c r="A5867" s="34" t="s">
        <v>9957</v>
      </c>
      <c r="B5867" s="38"/>
      <c r="C5867" s="37" t="n">
        <v>323</v>
      </c>
      <c r="D5867" s="41" t="n">
        <v>323</v>
      </c>
    </row>
    <row r="5868" customFormat="false" ht="12.8" hidden="false" customHeight="false" outlineLevel="0" collapsed="false">
      <c r="A5868" s="34" t="s">
        <v>710</v>
      </c>
      <c r="B5868" s="38"/>
      <c r="C5868" s="37" t="n">
        <v>323</v>
      </c>
      <c r="D5868" s="41" t="n">
        <v>323</v>
      </c>
    </row>
    <row r="5869" customFormat="false" ht="12.8" hidden="false" customHeight="false" outlineLevel="0" collapsed="false">
      <c r="A5869" s="34" t="s">
        <v>826</v>
      </c>
      <c r="B5869" s="38"/>
      <c r="C5869" s="37" t="n">
        <v>323</v>
      </c>
      <c r="D5869" s="41" t="n">
        <v>323</v>
      </c>
    </row>
    <row r="5870" customFormat="false" ht="12.8" hidden="false" customHeight="false" outlineLevel="0" collapsed="false">
      <c r="A5870" s="34" t="s">
        <v>10077</v>
      </c>
      <c r="B5870" s="38"/>
      <c r="C5870" s="37" t="n">
        <v>322</v>
      </c>
      <c r="D5870" s="41" t="n">
        <v>322</v>
      </c>
    </row>
    <row r="5871" customFormat="false" ht="12.8" hidden="false" customHeight="false" outlineLevel="0" collapsed="false">
      <c r="A5871" s="34" t="s">
        <v>2696</v>
      </c>
      <c r="B5871" s="38"/>
      <c r="C5871" s="37" t="n">
        <v>321.46</v>
      </c>
      <c r="D5871" s="41" t="n">
        <v>321.46</v>
      </c>
    </row>
    <row r="5872" customFormat="false" ht="12.8" hidden="false" customHeight="false" outlineLevel="0" collapsed="false">
      <c r="A5872" s="34" t="s">
        <v>7667</v>
      </c>
      <c r="B5872" s="38"/>
      <c r="C5872" s="37" t="n">
        <v>318.7</v>
      </c>
      <c r="D5872" s="41" t="n">
        <v>318.7</v>
      </c>
    </row>
    <row r="5873" customFormat="false" ht="12.8" hidden="false" customHeight="false" outlineLevel="0" collapsed="false">
      <c r="A5873" s="34" t="s">
        <v>3859</v>
      </c>
      <c r="B5873" s="38"/>
      <c r="C5873" s="37" t="n">
        <v>318</v>
      </c>
      <c r="D5873" s="41" t="n">
        <v>318</v>
      </c>
    </row>
    <row r="5874" customFormat="false" ht="12.8" hidden="false" customHeight="false" outlineLevel="0" collapsed="false">
      <c r="A5874" s="34" t="s">
        <v>7662</v>
      </c>
      <c r="B5874" s="38"/>
      <c r="C5874" s="37" t="n">
        <v>317.4</v>
      </c>
      <c r="D5874" s="41" t="n">
        <v>317.4</v>
      </c>
    </row>
    <row r="5875" customFormat="false" ht="12.8" hidden="false" customHeight="false" outlineLevel="0" collapsed="false">
      <c r="A5875" s="34" t="s">
        <v>10083</v>
      </c>
      <c r="B5875" s="38"/>
      <c r="C5875" s="37" t="n">
        <v>316</v>
      </c>
      <c r="D5875" s="41" t="n">
        <v>316</v>
      </c>
    </row>
    <row r="5876" customFormat="false" ht="12.8" hidden="false" customHeight="false" outlineLevel="0" collapsed="false">
      <c r="A5876" s="34" t="s">
        <v>5364</v>
      </c>
      <c r="B5876" s="35" t="n">
        <v>313</v>
      </c>
      <c r="C5876" s="36"/>
      <c r="D5876" s="41" t="n">
        <v>313</v>
      </c>
    </row>
    <row r="5877" customFormat="false" ht="12.8" hidden="false" customHeight="false" outlineLevel="0" collapsed="false">
      <c r="A5877" s="34" t="s">
        <v>3922</v>
      </c>
      <c r="B5877" s="38"/>
      <c r="C5877" s="37" t="n">
        <v>312.45</v>
      </c>
      <c r="D5877" s="41" t="n">
        <v>312.45</v>
      </c>
    </row>
    <row r="5878" customFormat="false" ht="12.8" hidden="false" customHeight="false" outlineLevel="0" collapsed="false">
      <c r="A5878" s="34" t="s">
        <v>7384</v>
      </c>
      <c r="B5878" s="38"/>
      <c r="C5878" s="37" t="n">
        <v>307.4</v>
      </c>
      <c r="D5878" s="41" t="n">
        <v>307.4</v>
      </c>
    </row>
    <row r="5879" customFormat="false" ht="12.8" hidden="false" customHeight="false" outlineLevel="0" collapsed="false">
      <c r="A5879" s="34" t="s">
        <v>3420</v>
      </c>
      <c r="B5879" s="38"/>
      <c r="C5879" s="37" t="n">
        <v>305.61</v>
      </c>
      <c r="D5879" s="41" t="n">
        <v>305.61</v>
      </c>
    </row>
    <row r="5880" customFormat="false" ht="12.8" hidden="false" customHeight="false" outlineLevel="0" collapsed="false">
      <c r="A5880" s="34" t="s">
        <v>3440</v>
      </c>
      <c r="B5880" s="38"/>
      <c r="C5880" s="37" t="n">
        <v>305.61</v>
      </c>
      <c r="D5880" s="41" t="n">
        <v>305.61</v>
      </c>
    </row>
    <row r="5881" customFormat="false" ht="12.8" hidden="false" customHeight="false" outlineLevel="0" collapsed="false">
      <c r="A5881" s="34" t="s">
        <v>3450</v>
      </c>
      <c r="B5881" s="38"/>
      <c r="C5881" s="37" t="n">
        <v>305.61</v>
      </c>
      <c r="D5881" s="41" t="n">
        <v>305.61</v>
      </c>
    </row>
    <row r="5882" customFormat="false" ht="12.8" hidden="false" customHeight="false" outlineLevel="0" collapsed="false">
      <c r="A5882" s="34" t="s">
        <v>3451</v>
      </c>
      <c r="B5882" s="38"/>
      <c r="C5882" s="37" t="n">
        <v>305.61</v>
      </c>
      <c r="D5882" s="41" t="n">
        <v>305.61</v>
      </c>
    </row>
    <row r="5883" customFormat="false" ht="12.8" hidden="false" customHeight="false" outlineLevel="0" collapsed="false">
      <c r="A5883" s="34" t="s">
        <v>3463</v>
      </c>
      <c r="B5883" s="38"/>
      <c r="C5883" s="37" t="n">
        <v>305.61</v>
      </c>
      <c r="D5883" s="41" t="n">
        <v>305.61</v>
      </c>
    </row>
    <row r="5884" customFormat="false" ht="12.8" hidden="false" customHeight="false" outlineLevel="0" collapsed="false">
      <c r="A5884" s="34" t="s">
        <v>3491</v>
      </c>
      <c r="B5884" s="38"/>
      <c r="C5884" s="37" t="n">
        <v>305.61</v>
      </c>
      <c r="D5884" s="41" t="n">
        <v>305.61</v>
      </c>
    </row>
    <row r="5885" customFormat="false" ht="12.8" hidden="false" customHeight="false" outlineLevel="0" collapsed="false">
      <c r="A5885" s="34" t="s">
        <v>3498</v>
      </c>
      <c r="B5885" s="38"/>
      <c r="C5885" s="37" t="n">
        <v>305.61</v>
      </c>
      <c r="D5885" s="41" t="n">
        <v>305.61</v>
      </c>
    </row>
    <row r="5886" customFormat="false" ht="12.8" hidden="false" customHeight="false" outlineLevel="0" collapsed="false">
      <c r="A5886" s="34" t="s">
        <v>3500</v>
      </c>
      <c r="B5886" s="38"/>
      <c r="C5886" s="37" t="n">
        <v>305.61</v>
      </c>
      <c r="D5886" s="41" t="n">
        <v>305.61</v>
      </c>
    </row>
    <row r="5887" customFormat="false" ht="12.8" hidden="false" customHeight="false" outlineLevel="0" collapsed="false">
      <c r="A5887" s="34" t="s">
        <v>3509</v>
      </c>
      <c r="B5887" s="38"/>
      <c r="C5887" s="37" t="n">
        <v>305.61</v>
      </c>
      <c r="D5887" s="41" t="n">
        <v>305.61</v>
      </c>
    </row>
    <row r="5888" customFormat="false" ht="12.8" hidden="false" customHeight="false" outlineLevel="0" collapsed="false">
      <c r="A5888" s="34" t="s">
        <v>3520</v>
      </c>
      <c r="B5888" s="38"/>
      <c r="C5888" s="37" t="n">
        <v>305.61</v>
      </c>
      <c r="D5888" s="41" t="n">
        <v>305.61</v>
      </c>
    </row>
    <row r="5889" customFormat="false" ht="12.8" hidden="false" customHeight="false" outlineLevel="0" collapsed="false">
      <c r="A5889" s="34" t="s">
        <v>3526</v>
      </c>
      <c r="B5889" s="38"/>
      <c r="C5889" s="37" t="n">
        <v>305.61</v>
      </c>
      <c r="D5889" s="41" t="n">
        <v>305.61</v>
      </c>
    </row>
    <row r="5890" customFormat="false" ht="12.8" hidden="false" customHeight="false" outlineLevel="0" collapsed="false">
      <c r="A5890" s="34" t="s">
        <v>3529</v>
      </c>
      <c r="B5890" s="38"/>
      <c r="C5890" s="37" t="n">
        <v>305.61</v>
      </c>
      <c r="D5890" s="41" t="n">
        <v>305.61</v>
      </c>
    </row>
    <row r="5891" customFormat="false" ht="12.8" hidden="false" customHeight="false" outlineLevel="0" collapsed="false">
      <c r="A5891" s="34" t="s">
        <v>3530</v>
      </c>
      <c r="B5891" s="38"/>
      <c r="C5891" s="37" t="n">
        <v>305.61</v>
      </c>
      <c r="D5891" s="41" t="n">
        <v>305.61</v>
      </c>
    </row>
    <row r="5892" customFormat="false" ht="12.8" hidden="false" customHeight="false" outlineLevel="0" collapsed="false">
      <c r="A5892" s="34" t="s">
        <v>8247</v>
      </c>
      <c r="B5892" s="38"/>
      <c r="C5892" s="37" t="n">
        <v>305</v>
      </c>
      <c r="D5892" s="41" t="n">
        <v>305</v>
      </c>
    </row>
    <row r="5893" customFormat="false" ht="12.8" hidden="false" customHeight="false" outlineLevel="0" collapsed="false">
      <c r="A5893" s="34" t="s">
        <v>4255</v>
      </c>
      <c r="B5893" s="38"/>
      <c r="C5893" s="37" t="n">
        <v>303</v>
      </c>
      <c r="D5893" s="41" t="n">
        <v>303</v>
      </c>
    </row>
    <row r="5894" customFormat="false" ht="12.8" hidden="false" customHeight="false" outlineLevel="0" collapsed="false">
      <c r="A5894" s="34" t="s">
        <v>8296</v>
      </c>
      <c r="B5894" s="38"/>
      <c r="C5894" s="37" t="n">
        <v>301.5</v>
      </c>
      <c r="D5894" s="41" t="n">
        <v>301.5</v>
      </c>
    </row>
    <row r="5895" customFormat="false" ht="12.8" hidden="false" customHeight="false" outlineLevel="0" collapsed="false">
      <c r="A5895" s="34" t="s">
        <v>8514</v>
      </c>
      <c r="B5895" s="38"/>
      <c r="C5895" s="37" t="n">
        <v>301.5</v>
      </c>
      <c r="D5895" s="41" t="n">
        <v>301.5</v>
      </c>
    </row>
    <row r="5896" customFormat="false" ht="12.8" hidden="false" customHeight="false" outlineLevel="0" collapsed="false">
      <c r="A5896" s="34" t="s">
        <v>8601</v>
      </c>
      <c r="B5896" s="38"/>
      <c r="C5896" s="37" t="n">
        <v>301.5</v>
      </c>
      <c r="D5896" s="41" t="n">
        <v>301.5</v>
      </c>
    </row>
    <row r="5897" customFormat="false" ht="12.8" hidden="false" customHeight="false" outlineLevel="0" collapsed="false">
      <c r="A5897" s="34" t="s">
        <v>8818</v>
      </c>
      <c r="B5897" s="38"/>
      <c r="C5897" s="37" t="n">
        <v>301.5</v>
      </c>
      <c r="D5897" s="41" t="n">
        <v>301.5</v>
      </c>
    </row>
    <row r="5898" customFormat="false" ht="12.8" hidden="false" customHeight="false" outlineLevel="0" collapsed="false">
      <c r="A5898" s="34" t="s">
        <v>8925</v>
      </c>
      <c r="B5898" s="38"/>
      <c r="C5898" s="37" t="n">
        <v>301.5</v>
      </c>
      <c r="D5898" s="41" t="n">
        <v>301.5</v>
      </c>
    </row>
    <row r="5899" customFormat="false" ht="12.8" hidden="false" customHeight="false" outlineLevel="0" collapsed="false">
      <c r="A5899" s="34" t="s">
        <v>7848</v>
      </c>
      <c r="B5899" s="35" t="n">
        <v>300</v>
      </c>
      <c r="C5899" s="36"/>
      <c r="D5899" s="41" t="n">
        <v>300</v>
      </c>
    </row>
    <row r="5900" customFormat="false" ht="12.8" hidden="false" customHeight="false" outlineLevel="0" collapsed="false">
      <c r="A5900" s="34" t="s">
        <v>4329</v>
      </c>
      <c r="B5900" s="38"/>
      <c r="C5900" s="37" t="n">
        <v>300</v>
      </c>
      <c r="D5900" s="41" t="n">
        <v>300</v>
      </c>
    </row>
    <row r="5901" customFormat="false" ht="12.8" hidden="false" customHeight="false" outlineLevel="0" collapsed="false">
      <c r="A5901" s="34" t="s">
        <v>4334</v>
      </c>
      <c r="B5901" s="38"/>
      <c r="C5901" s="37" t="n">
        <v>300</v>
      </c>
      <c r="D5901" s="41" t="n">
        <v>300</v>
      </c>
    </row>
    <row r="5902" customFormat="false" ht="12.8" hidden="false" customHeight="false" outlineLevel="0" collapsed="false">
      <c r="A5902" s="34" t="s">
        <v>7351</v>
      </c>
      <c r="B5902" s="38"/>
      <c r="C5902" s="37" t="n">
        <v>300</v>
      </c>
      <c r="D5902" s="41" t="n">
        <v>300</v>
      </c>
    </row>
    <row r="5903" customFormat="false" ht="12.8" hidden="false" customHeight="false" outlineLevel="0" collapsed="false">
      <c r="A5903" s="34" t="s">
        <v>6190</v>
      </c>
      <c r="B5903" s="38"/>
      <c r="C5903" s="37" t="n">
        <v>300</v>
      </c>
      <c r="D5903" s="41" t="n">
        <v>300</v>
      </c>
    </row>
    <row r="5904" customFormat="false" ht="12.8" hidden="false" customHeight="false" outlineLevel="0" collapsed="false">
      <c r="A5904" s="34" t="s">
        <v>6372</v>
      </c>
      <c r="B5904" s="38"/>
      <c r="C5904" s="37" t="n">
        <v>300</v>
      </c>
      <c r="D5904" s="41" t="n">
        <v>300</v>
      </c>
    </row>
    <row r="5905" customFormat="false" ht="12.8" hidden="false" customHeight="false" outlineLevel="0" collapsed="false">
      <c r="A5905" s="34" t="s">
        <v>6192</v>
      </c>
      <c r="B5905" s="38"/>
      <c r="C5905" s="37" t="n">
        <v>300</v>
      </c>
      <c r="D5905" s="41" t="n">
        <v>300</v>
      </c>
    </row>
    <row r="5906" customFormat="false" ht="12.8" hidden="false" customHeight="false" outlineLevel="0" collapsed="false">
      <c r="A5906" s="34" t="s">
        <v>6194</v>
      </c>
      <c r="B5906" s="38"/>
      <c r="C5906" s="37" t="n">
        <v>300</v>
      </c>
      <c r="D5906" s="41" t="n">
        <v>300</v>
      </c>
    </row>
    <row r="5907" customFormat="false" ht="12.8" hidden="false" customHeight="false" outlineLevel="0" collapsed="false">
      <c r="A5907" s="34" t="s">
        <v>3394</v>
      </c>
      <c r="B5907" s="35" t="n">
        <v>300</v>
      </c>
      <c r="C5907" s="36"/>
      <c r="D5907" s="41" t="n">
        <v>300</v>
      </c>
    </row>
    <row r="5908" customFormat="false" ht="12.8" hidden="false" customHeight="false" outlineLevel="0" collapsed="false">
      <c r="A5908" s="34" t="s">
        <v>10649</v>
      </c>
      <c r="B5908" s="38"/>
      <c r="C5908" s="37" t="n">
        <v>300</v>
      </c>
      <c r="D5908" s="41" t="n">
        <v>300</v>
      </c>
    </row>
    <row r="5909" customFormat="false" ht="12.8" hidden="false" customHeight="false" outlineLevel="0" collapsed="false">
      <c r="A5909" s="34" t="s">
        <v>10478</v>
      </c>
      <c r="B5909" s="38"/>
      <c r="C5909" s="37" t="n">
        <v>300</v>
      </c>
      <c r="D5909" s="41" t="n">
        <v>300</v>
      </c>
    </row>
    <row r="5910" customFormat="false" ht="12.8" hidden="false" customHeight="false" outlineLevel="0" collapsed="false">
      <c r="A5910" s="34" t="s">
        <v>8717</v>
      </c>
      <c r="B5910" s="38"/>
      <c r="C5910" s="37" t="n">
        <v>300</v>
      </c>
      <c r="D5910" s="41" t="n">
        <v>300</v>
      </c>
    </row>
    <row r="5911" customFormat="false" ht="12.8" hidden="false" customHeight="false" outlineLevel="0" collapsed="false">
      <c r="A5911" s="34" t="s">
        <v>6198</v>
      </c>
      <c r="B5911" s="38"/>
      <c r="C5911" s="37" t="n">
        <v>300</v>
      </c>
      <c r="D5911" s="41" t="n">
        <v>300</v>
      </c>
    </row>
    <row r="5912" customFormat="false" ht="12.8" hidden="false" customHeight="false" outlineLevel="0" collapsed="false">
      <c r="A5912" s="34" t="s">
        <v>4386</v>
      </c>
      <c r="B5912" s="38"/>
      <c r="C5912" s="37" t="n">
        <v>300</v>
      </c>
      <c r="D5912" s="41" t="n">
        <v>300</v>
      </c>
    </row>
    <row r="5913" customFormat="false" ht="12.8" hidden="false" customHeight="false" outlineLevel="0" collapsed="false">
      <c r="A5913" s="34" t="s">
        <v>8744</v>
      </c>
      <c r="B5913" s="38"/>
      <c r="C5913" s="37" t="n">
        <v>300</v>
      </c>
      <c r="D5913" s="41" t="n">
        <v>300</v>
      </c>
    </row>
    <row r="5914" customFormat="false" ht="12.8" hidden="false" customHeight="false" outlineLevel="0" collapsed="false">
      <c r="A5914" s="34" t="s">
        <v>6201</v>
      </c>
      <c r="B5914" s="38"/>
      <c r="C5914" s="37" t="n">
        <v>300</v>
      </c>
      <c r="D5914" s="41" t="n">
        <v>300</v>
      </c>
    </row>
    <row r="5915" customFormat="false" ht="12.8" hidden="false" customHeight="false" outlineLevel="0" collapsed="false">
      <c r="A5915" s="34" t="s">
        <v>780</v>
      </c>
      <c r="B5915" s="38"/>
      <c r="C5915" s="37" t="n">
        <v>300</v>
      </c>
      <c r="D5915" s="41" t="n">
        <v>300</v>
      </c>
    </row>
    <row r="5916" customFormat="false" ht="12.8" hidden="false" customHeight="false" outlineLevel="0" collapsed="false">
      <c r="A5916" s="34" t="s">
        <v>979</v>
      </c>
      <c r="B5916" s="35" t="n">
        <v>300</v>
      </c>
      <c r="C5916" s="36"/>
      <c r="D5916" s="41" t="n">
        <v>300</v>
      </c>
    </row>
    <row r="5917" customFormat="false" ht="12.8" hidden="false" customHeight="false" outlineLevel="0" collapsed="false">
      <c r="A5917" s="34" t="s">
        <v>5455</v>
      </c>
      <c r="B5917" s="35" t="n">
        <v>300</v>
      </c>
      <c r="C5917" s="36"/>
      <c r="D5917" s="41" t="n">
        <v>300</v>
      </c>
    </row>
    <row r="5918" customFormat="false" ht="12.8" hidden="false" customHeight="false" outlineLevel="0" collapsed="false">
      <c r="A5918" s="34" t="s">
        <v>1418</v>
      </c>
      <c r="B5918" s="38"/>
      <c r="C5918" s="37" t="n">
        <v>300</v>
      </c>
      <c r="D5918" s="41" t="n">
        <v>300</v>
      </c>
    </row>
    <row r="5919" customFormat="false" ht="12.8" hidden="false" customHeight="false" outlineLevel="0" collapsed="false">
      <c r="A5919" s="34" t="s">
        <v>6029</v>
      </c>
      <c r="B5919" s="38"/>
      <c r="C5919" s="37" t="n">
        <v>300</v>
      </c>
      <c r="D5919" s="41" t="n">
        <v>300</v>
      </c>
    </row>
    <row r="5920" customFormat="false" ht="12.8" hidden="false" customHeight="false" outlineLevel="0" collapsed="false">
      <c r="A5920" s="34" t="s">
        <v>234</v>
      </c>
      <c r="B5920" s="35" t="n">
        <v>300</v>
      </c>
      <c r="C5920" s="36"/>
      <c r="D5920" s="41" t="n">
        <v>300</v>
      </c>
    </row>
    <row r="5921" customFormat="false" ht="12.8" hidden="false" customHeight="false" outlineLevel="0" collapsed="false">
      <c r="A5921" s="34" t="s">
        <v>6031</v>
      </c>
      <c r="B5921" s="38"/>
      <c r="C5921" s="37" t="n">
        <v>300</v>
      </c>
      <c r="D5921" s="41" t="n">
        <v>300</v>
      </c>
    </row>
    <row r="5922" customFormat="false" ht="12.8" hidden="false" customHeight="false" outlineLevel="0" collapsed="false">
      <c r="A5922" s="34" t="s">
        <v>7832</v>
      </c>
      <c r="B5922" s="38"/>
      <c r="C5922" s="37" t="n">
        <v>300</v>
      </c>
      <c r="D5922" s="41" t="n">
        <v>300</v>
      </c>
    </row>
    <row r="5923" customFormat="false" ht="12.8" hidden="false" customHeight="false" outlineLevel="0" collapsed="false">
      <c r="A5923" s="34" t="s">
        <v>10150</v>
      </c>
      <c r="B5923" s="35" t="n">
        <v>300</v>
      </c>
      <c r="C5923" s="36"/>
      <c r="D5923" s="41" t="n">
        <v>300</v>
      </c>
    </row>
    <row r="5924" customFormat="false" ht="12.8" hidden="false" customHeight="false" outlineLevel="0" collapsed="false">
      <c r="A5924" s="34" t="s">
        <v>1322</v>
      </c>
      <c r="B5924" s="38"/>
      <c r="C5924" s="37" t="n">
        <v>300</v>
      </c>
      <c r="D5924" s="41" t="n">
        <v>300</v>
      </c>
    </row>
    <row r="5925" customFormat="false" ht="12.8" hidden="false" customHeight="false" outlineLevel="0" collapsed="false">
      <c r="A5925" s="34" t="s">
        <v>6565</v>
      </c>
      <c r="B5925" s="38"/>
      <c r="C5925" s="37" t="n">
        <v>300</v>
      </c>
      <c r="D5925" s="41" t="n">
        <v>300</v>
      </c>
    </row>
    <row r="5926" customFormat="false" ht="12.8" hidden="false" customHeight="false" outlineLevel="0" collapsed="false">
      <c r="A5926" s="34" t="s">
        <v>9181</v>
      </c>
      <c r="B5926" s="38"/>
      <c r="C5926" s="37" t="n">
        <v>300</v>
      </c>
      <c r="D5926" s="41" t="n">
        <v>300</v>
      </c>
    </row>
    <row r="5927" customFormat="false" ht="12.8" hidden="false" customHeight="false" outlineLevel="0" collapsed="false">
      <c r="A5927" s="34" t="s">
        <v>6045</v>
      </c>
      <c r="B5927" s="38"/>
      <c r="C5927" s="37" t="n">
        <v>300</v>
      </c>
      <c r="D5927" s="41" t="n">
        <v>300</v>
      </c>
    </row>
    <row r="5928" customFormat="false" ht="12.8" hidden="false" customHeight="false" outlineLevel="0" collapsed="false">
      <c r="A5928" s="34" t="s">
        <v>2483</v>
      </c>
      <c r="B5928" s="38"/>
      <c r="C5928" s="37" t="n">
        <v>299.67</v>
      </c>
      <c r="D5928" s="41" t="n">
        <v>299.67</v>
      </c>
    </row>
    <row r="5929" customFormat="false" ht="12.8" hidden="false" customHeight="false" outlineLevel="0" collapsed="false">
      <c r="A5929" s="34" t="s">
        <v>11185</v>
      </c>
      <c r="B5929" s="35" t="n">
        <v>299.65</v>
      </c>
      <c r="C5929" s="36"/>
      <c r="D5929" s="41" t="n">
        <v>299.65</v>
      </c>
    </row>
    <row r="5930" customFormat="false" ht="12.8" hidden="false" customHeight="false" outlineLevel="0" collapsed="false">
      <c r="A5930" s="34" t="s">
        <v>9177</v>
      </c>
      <c r="B5930" s="38"/>
      <c r="C5930" s="37" t="n">
        <v>299</v>
      </c>
      <c r="D5930" s="41" t="n">
        <v>299</v>
      </c>
    </row>
    <row r="5931" customFormat="false" ht="12.8" hidden="false" customHeight="false" outlineLevel="0" collapsed="false">
      <c r="A5931" s="34" t="s">
        <v>11885</v>
      </c>
      <c r="B5931" s="38"/>
      <c r="C5931" s="37" t="n">
        <v>296.67</v>
      </c>
      <c r="D5931" s="41" t="n">
        <v>296.67</v>
      </c>
    </row>
    <row r="5932" customFormat="false" ht="12.8" hidden="false" customHeight="false" outlineLevel="0" collapsed="false">
      <c r="A5932" s="34" t="s">
        <v>5623</v>
      </c>
      <c r="B5932" s="38"/>
      <c r="C5932" s="37" t="n">
        <v>291.3</v>
      </c>
      <c r="D5932" s="41" t="n">
        <v>291.3</v>
      </c>
    </row>
    <row r="5933" customFormat="false" ht="12.8" hidden="false" customHeight="false" outlineLevel="0" collapsed="false">
      <c r="A5933" s="34" t="s">
        <v>4109</v>
      </c>
      <c r="B5933" s="38"/>
      <c r="C5933" s="37" t="n">
        <v>291.3</v>
      </c>
      <c r="D5933" s="41" t="n">
        <v>291.3</v>
      </c>
    </row>
    <row r="5934" customFormat="false" ht="12.8" hidden="false" customHeight="false" outlineLevel="0" collapsed="false">
      <c r="A5934" s="34" t="s">
        <v>9950</v>
      </c>
      <c r="B5934" s="38"/>
      <c r="C5934" s="37" t="n">
        <v>290</v>
      </c>
      <c r="D5934" s="41" t="n">
        <v>290</v>
      </c>
    </row>
    <row r="5935" customFormat="false" ht="12.8" hidden="false" customHeight="false" outlineLevel="0" collapsed="false">
      <c r="A5935" s="34" t="s">
        <v>6074</v>
      </c>
      <c r="B5935" s="38"/>
      <c r="C5935" s="37" t="n">
        <v>288.98</v>
      </c>
      <c r="D5935" s="41" t="n">
        <v>288.98</v>
      </c>
    </row>
    <row r="5936" customFormat="false" ht="12.8" hidden="false" customHeight="false" outlineLevel="0" collapsed="false">
      <c r="A5936" s="34" t="s">
        <v>2499</v>
      </c>
      <c r="B5936" s="38"/>
      <c r="C5936" s="37" t="n">
        <v>287.42</v>
      </c>
      <c r="D5936" s="41" t="n">
        <v>287.42</v>
      </c>
    </row>
    <row r="5937" customFormat="false" ht="12.8" hidden="false" customHeight="false" outlineLevel="0" collapsed="false">
      <c r="A5937" s="34" t="s">
        <v>11863</v>
      </c>
      <c r="B5937" s="38"/>
      <c r="C5937" s="37" t="n">
        <v>287.1</v>
      </c>
      <c r="D5937" s="41" t="n">
        <v>287.1</v>
      </c>
    </row>
    <row r="5938" customFormat="false" ht="12.8" hidden="false" customHeight="false" outlineLevel="0" collapsed="false">
      <c r="A5938" s="34" t="s">
        <v>11902</v>
      </c>
      <c r="B5938" s="38"/>
      <c r="C5938" s="37" t="n">
        <v>287.1</v>
      </c>
      <c r="D5938" s="41" t="n">
        <v>287.1</v>
      </c>
    </row>
    <row r="5939" customFormat="false" ht="12.8" hidden="false" customHeight="false" outlineLevel="0" collapsed="false">
      <c r="A5939" s="34" t="s">
        <v>11904</v>
      </c>
      <c r="B5939" s="38"/>
      <c r="C5939" s="37" t="n">
        <v>287.1</v>
      </c>
      <c r="D5939" s="41" t="n">
        <v>287.1</v>
      </c>
    </row>
    <row r="5940" customFormat="false" ht="12.8" hidden="false" customHeight="false" outlineLevel="0" collapsed="false">
      <c r="A5940" s="34" t="s">
        <v>11916</v>
      </c>
      <c r="B5940" s="38"/>
      <c r="C5940" s="37" t="n">
        <v>287.1</v>
      </c>
      <c r="D5940" s="41" t="n">
        <v>287.1</v>
      </c>
    </row>
    <row r="5941" customFormat="false" ht="12.8" hidden="false" customHeight="false" outlineLevel="0" collapsed="false">
      <c r="A5941" s="34" t="s">
        <v>11926</v>
      </c>
      <c r="B5941" s="38"/>
      <c r="C5941" s="37" t="n">
        <v>287.1</v>
      </c>
      <c r="D5941" s="41" t="n">
        <v>287.1</v>
      </c>
    </row>
    <row r="5942" customFormat="false" ht="12.8" hidden="false" customHeight="false" outlineLevel="0" collapsed="false">
      <c r="A5942" s="34" t="s">
        <v>11984</v>
      </c>
      <c r="B5942" s="38"/>
      <c r="C5942" s="37" t="n">
        <v>287.1</v>
      </c>
      <c r="D5942" s="41" t="n">
        <v>287.1</v>
      </c>
    </row>
    <row r="5943" customFormat="false" ht="12.8" hidden="false" customHeight="false" outlineLevel="0" collapsed="false">
      <c r="A5943" s="34" t="s">
        <v>11990</v>
      </c>
      <c r="B5943" s="38"/>
      <c r="C5943" s="37" t="n">
        <v>287.1</v>
      </c>
      <c r="D5943" s="41" t="n">
        <v>287.1</v>
      </c>
    </row>
    <row r="5944" customFormat="false" ht="12.8" hidden="false" customHeight="false" outlineLevel="0" collapsed="false">
      <c r="A5944" s="34" t="s">
        <v>11994</v>
      </c>
      <c r="B5944" s="38"/>
      <c r="C5944" s="37" t="n">
        <v>287.1</v>
      </c>
      <c r="D5944" s="41" t="n">
        <v>287.1</v>
      </c>
    </row>
    <row r="5945" customFormat="false" ht="12.8" hidden="false" customHeight="false" outlineLevel="0" collapsed="false">
      <c r="A5945" s="34" t="s">
        <v>12010</v>
      </c>
      <c r="B5945" s="38"/>
      <c r="C5945" s="37" t="n">
        <v>287.1</v>
      </c>
      <c r="D5945" s="41" t="n">
        <v>287.1</v>
      </c>
    </row>
    <row r="5946" customFormat="false" ht="12.8" hidden="false" customHeight="false" outlineLevel="0" collapsed="false">
      <c r="A5946" s="34" t="s">
        <v>12019</v>
      </c>
      <c r="B5946" s="38"/>
      <c r="C5946" s="37" t="n">
        <v>287.1</v>
      </c>
      <c r="D5946" s="41" t="n">
        <v>287.1</v>
      </c>
    </row>
    <row r="5947" customFormat="false" ht="12.8" hidden="false" customHeight="false" outlineLevel="0" collapsed="false">
      <c r="A5947" s="34" t="s">
        <v>12026</v>
      </c>
      <c r="B5947" s="38"/>
      <c r="C5947" s="37" t="n">
        <v>287.1</v>
      </c>
      <c r="D5947" s="41" t="n">
        <v>287.1</v>
      </c>
    </row>
    <row r="5948" customFormat="false" ht="12.8" hidden="false" customHeight="false" outlineLevel="0" collapsed="false">
      <c r="A5948" s="34" t="s">
        <v>12035</v>
      </c>
      <c r="B5948" s="38"/>
      <c r="C5948" s="37" t="n">
        <v>287.1</v>
      </c>
      <c r="D5948" s="41" t="n">
        <v>287.1</v>
      </c>
    </row>
    <row r="5949" customFormat="false" ht="12.8" hidden="false" customHeight="false" outlineLevel="0" collapsed="false">
      <c r="A5949" s="34" t="s">
        <v>12047</v>
      </c>
      <c r="B5949" s="38"/>
      <c r="C5949" s="37" t="n">
        <v>287.1</v>
      </c>
      <c r="D5949" s="41" t="n">
        <v>287.1</v>
      </c>
    </row>
    <row r="5950" customFormat="false" ht="12.8" hidden="false" customHeight="false" outlineLevel="0" collapsed="false">
      <c r="A5950" s="34" t="s">
        <v>12081</v>
      </c>
      <c r="B5950" s="38"/>
      <c r="C5950" s="37" t="n">
        <v>287.1</v>
      </c>
      <c r="D5950" s="41" t="n">
        <v>287.1</v>
      </c>
    </row>
    <row r="5951" customFormat="false" ht="12.8" hidden="false" customHeight="false" outlineLevel="0" collapsed="false">
      <c r="A5951" s="34" t="s">
        <v>12083</v>
      </c>
      <c r="B5951" s="38"/>
      <c r="C5951" s="37" t="n">
        <v>287.1</v>
      </c>
      <c r="D5951" s="41" t="n">
        <v>287.1</v>
      </c>
    </row>
    <row r="5952" customFormat="false" ht="12.8" hidden="false" customHeight="false" outlineLevel="0" collapsed="false">
      <c r="A5952" s="34" t="s">
        <v>12085</v>
      </c>
      <c r="B5952" s="38"/>
      <c r="C5952" s="37" t="n">
        <v>287.1</v>
      </c>
      <c r="D5952" s="41" t="n">
        <v>287.1</v>
      </c>
    </row>
    <row r="5953" customFormat="false" ht="12.8" hidden="false" customHeight="false" outlineLevel="0" collapsed="false">
      <c r="A5953" s="34" t="s">
        <v>12099</v>
      </c>
      <c r="B5953" s="38"/>
      <c r="C5953" s="37" t="n">
        <v>287.1</v>
      </c>
      <c r="D5953" s="41" t="n">
        <v>287.1</v>
      </c>
    </row>
    <row r="5954" customFormat="false" ht="12.8" hidden="false" customHeight="false" outlineLevel="0" collapsed="false">
      <c r="A5954" s="34" t="s">
        <v>12112</v>
      </c>
      <c r="B5954" s="38"/>
      <c r="C5954" s="37" t="n">
        <v>287.1</v>
      </c>
      <c r="D5954" s="41" t="n">
        <v>287.1</v>
      </c>
    </row>
    <row r="5955" customFormat="false" ht="12.8" hidden="false" customHeight="false" outlineLevel="0" collapsed="false">
      <c r="A5955" s="34" t="s">
        <v>12134</v>
      </c>
      <c r="B5955" s="38"/>
      <c r="C5955" s="37" t="n">
        <v>287.1</v>
      </c>
      <c r="D5955" s="41" t="n">
        <v>287.1</v>
      </c>
    </row>
    <row r="5956" customFormat="false" ht="12.8" hidden="false" customHeight="false" outlineLevel="0" collapsed="false">
      <c r="A5956" s="34" t="s">
        <v>12150</v>
      </c>
      <c r="B5956" s="38"/>
      <c r="C5956" s="37" t="n">
        <v>287.1</v>
      </c>
      <c r="D5956" s="41" t="n">
        <v>287.1</v>
      </c>
    </row>
    <row r="5957" customFormat="false" ht="12.8" hidden="false" customHeight="false" outlineLevel="0" collapsed="false">
      <c r="A5957" s="34" t="s">
        <v>12155</v>
      </c>
      <c r="B5957" s="38"/>
      <c r="C5957" s="37" t="n">
        <v>287.1</v>
      </c>
      <c r="D5957" s="41" t="n">
        <v>287.1</v>
      </c>
    </row>
    <row r="5958" customFormat="false" ht="12.8" hidden="false" customHeight="false" outlineLevel="0" collapsed="false">
      <c r="A5958" s="34" t="s">
        <v>12165</v>
      </c>
      <c r="B5958" s="38"/>
      <c r="C5958" s="37" t="n">
        <v>287.1</v>
      </c>
      <c r="D5958" s="41" t="n">
        <v>287.1</v>
      </c>
    </row>
    <row r="5959" customFormat="false" ht="12.8" hidden="false" customHeight="false" outlineLevel="0" collapsed="false">
      <c r="A5959" s="34" t="s">
        <v>12179</v>
      </c>
      <c r="B5959" s="38"/>
      <c r="C5959" s="37" t="n">
        <v>287.1</v>
      </c>
      <c r="D5959" s="41" t="n">
        <v>287.1</v>
      </c>
    </row>
    <row r="5960" customFormat="false" ht="12.8" hidden="false" customHeight="false" outlineLevel="0" collapsed="false">
      <c r="A5960" s="34" t="s">
        <v>12223</v>
      </c>
      <c r="B5960" s="38"/>
      <c r="C5960" s="37" t="n">
        <v>287.1</v>
      </c>
      <c r="D5960" s="41" t="n">
        <v>287.1</v>
      </c>
    </row>
    <row r="5961" customFormat="false" ht="12.8" hidden="false" customHeight="false" outlineLevel="0" collapsed="false">
      <c r="A5961" s="34" t="s">
        <v>12241</v>
      </c>
      <c r="B5961" s="38"/>
      <c r="C5961" s="37" t="n">
        <v>287.1</v>
      </c>
      <c r="D5961" s="41" t="n">
        <v>287.1</v>
      </c>
    </row>
    <row r="5962" customFormat="false" ht="12.8" hidden="false" customHeight="false" outlineLevel="0" collapsed="false">
      <c r="A5962" s="34" t="s">
        <v>12268</v>
      </c>
      <c r="B5962" s="38"/>
      <c r="C5962" s="37" t="n">
        <v>287.1</v>
      </c>
      <c r="D5962" s="41" t="n">
        <v>287.1</v>
      </c>
    </row>
    <row r="5963" customFormat="false" ht="12.8" hidden="false" customHeight="false" outlineLevel="0" collapsed="false">
      <c r="A5963" s="34" t="s">
        <v>12269</v>
      </c>
      <c r="B5963" s="38"/>
      <c r="C5963" s="37" t="n">
        <v>287.1</v>
      </c>
      <c r="D5963" s="41" t="n">
        <v>287.1</v>
      </c>
    </row>
    <row r="5964" customFormat="false" ht="12.8" hidden="false" customHeight="false" outlineLevel="0" collapsed="false">
      <c r="A5964" s="34" t="s">
        <v>12290</v>
      </c>
      <c r="B5964" s="38"/>
      <c r="C5964" s="37" t="n">
        <v>287.1</v>
      </c>
      <c r="D5964" s="41" t="n">
        <v>287.1</v>
      </c>
    </row>
    <row r="5965" customFormat="false" ht="12.8" hidden="false" customHeight="false" outlineLevel="0" collapsed="false">
      <c r="A5965" s="34" t="s">
        <v>11110</v>
      </c>
      <c r="B5965" s="38"/>
      <c r="C5965" s="37" t="n">
        <v>286</v>
      </c>
      <c r="D5965" s="41" t="n">
        <v>286</v>
      </c>
    </row>
    <row r="5966" customFormat="false" ht="12.8" hidden="false" customHeight="false" outlineLevel="0" collapsed="false">
      <c r="A5966" s="34" t="s">
        <v>7562</v>
      </c>
      <c r="B5966" s="38"/>
      <c r="C5966" s="37" t="n">
        <v>284.75</v>
      </c>
      <c r="D5966" s="41" t="n">
        <v>284.75</v>
      </c>
    </row>
    <row r="5967" customFormat="false" ht="12.8" hidden="false" customHeight="false" outlineLevel="0" collapsed="false">
      <c r="A5967" s="34" t="s">
        <v>3843</v>
      </c>
      <c r="B5967" s="38"/>
      <c r="C5967" s="37" t="n">
        <v>284.65</v>
      </c>
      <c r="D5967" s="41" t="n">
        <v>284.65</v>
      </c>
    </row>
    <row r="5968" customFormat="false" ht="12.8" hidden="false" customHeight="false" outlineLevel="0" collapsed="false">
      <c r="A5968" s="34" t="s">
        <v>4009</v>
      </c>
      <c r="B5968" s="38"/>
      <c r="C5968" s="37" t="n">
        <v>282.25</v>
      </c>
      <c r="D5968" s="41" t="n">
        <v>282.25</v>
      </c>
    </row>
    <row r="5969" customFormat="false" ht="12.8" hidden="false" customHeight="false" outlineLevel="0" collapsed="false">
      <c r="A5969" s="34" t="s">
        <v>12274</v>
      </c>
      <c r="B5969" s="38"/>
      <c r="C5969" s="37" t="n">
        <v>281.29</v>
      </c>
      <c r="D5969" s="41" t="n">
        <v>281.29</v>
      </c>
    </row>
    <row r="5970" customFormat="false" ht="12.8" hidden="false" customHeight="false" outlineLevel="0" collapsed="false">
      <c r="A5970" s="34" t="s">
        <v>9891</v>
      </c>
      <c r="B5970" s="38"/>
      <c r="C5970" s="37" t="n">
        <v>280</v>
      </c>
      <c r="D5970" s="41" t="n">
        <v>280</v>
      </c>
    </row>
    <row r="5971" customFormat="false" ht="12.8" hidden="false" customHeight="false" outlineLevel="0" collapsed="false">
      <c r="A5971" s="34" t="s">
        <v>1708</v>
      </c>
      <c r="B5971" s="38"/>
      <c r="C5971" s="37" t="n">
        <v>278</v>
      </c>
      <c r="D5971" s="41" t="n">
        <v>278</v>
      </c>
    </row>
    <row r="5972" customFormat="false" ht="12.8" hidden="false" customHeight="false" outlineLevel="0" collapsed="false">
      <c r="A5972" s="34" t="s">
        <v>2956</v>
      </c>
      <c r="B5972" s="35" t="n">
        <v>278</v>
      </c>
      <c r="C5972" s="36"/>
      <c r="D5972" s="41" t="n">
        <v>278</v>
      </c>
    </row>
    <row r="5973" customFormat="false" ht="12.8" hidden="false" customHeight="false" outlineLevel="0" collapsed="false">
      <c r="A5973" s="34" t="s">
        <v>1807</v>
      </c>
      <c r="B5973" s="38"/>
      <c r="C5973" s="37" t="n">
        <v>278</v>
      </c>
      <c r="D5973" s="41" t="n">
        <v>278</v>
      </c>
    </row>
    <row r="5974" customFormat="false" ht="12.8" hidden="false" customHeight="false" outlineLevel="0" collapsed="false">
      <c r="A5974" s="34" t="s">
        <v>1822</v>
      </c>
      <c r="B5974" s="38"/>
      <c r="C5974" s="37" t="n">
        <v>278</v>
      </c>
      <c r="D5974" s="41" t="n">
        <v>278</v>
      </c>
    </row>
    <row r="5975" customFormat="false" ht="12.8" hidden="false" customHeight="false" outlineLevel="0" collapsed="false">
      <c r="A5975" s="34" t="s">
        <v>1851</v>
      </c>
      <c r="B5975" s="38"/>
      <c r="C5975" s="37" t="n">
        <v>278</v>
      </c>
      <c r="D5975" s="41" t="n">
        <v>278</v>
      </c>
    </row>
    <row r="5976" customFormat="false" ht="12.8" hidden="false" customHeight="false" outlineLevel="0" collapsed="false">
      <c r="A5976" s="34" t="s">
        <v>1951</v>
      </c>
      <c r="B5976" s="38"/>
      <c r="C5976" s="37" t="n">
        <v>278</v>
      </c>
      <c r="D5976" s="41" t="n">
        <v>278</v>
      </c>
    </row>
    <row r="5977" customFormat="false" ht="12.8" hidden="false" customHeight="false" outlineLevel="0" collapsed="false">
      <c r="A5977" s="34" t="s">
        <v>1959</v>
      </c>
      <c r="B5977" s="38"/>
      <c r="C5977" s="37" t="n">
        <v>278</v>
      </c>
      <c r="D5977" s="41" t="n">
        <v>278</v>
      </c>
    </row>
    <row r="5978" customFormat="false" ht="12.8" hidden="false" customHeight="false" outlineLevel="0" collapsed="false">
      <c r="A5978" s="34" t="s">
        <v>1968</v>
      </c>
      <c r="B5978" s="38"/>
      <c r="C5978" s="37" t="n">
        <v>278</v>
      </c>
      <c r="D5978" s="41" t="n">
        <v>278</v>
      </c>
    </row>
    <row r="5979" customFormat="false" ht="12.8" hidden="false" customHeight="false" outlineLevel="0" collapsed="false">
      <c r="A5979" s="34" t="s">
        <v>1982</v>
      </c>
      <c r="B5979" s="38"/>
      <c r="C5979" s="37" t="n">
        <v>278</v>
      </c>
      <c r="D5979" s="41" t="n">
        <v>278</v>
      </c>
    </row>
    <row r="5980" customFormat="false" ht="12.8" hidden="false" customHeight="false" outlineLevel="0" collapsed="false">
      <c r="A5980" s="34" t="s">
        <v>6997</v>
      </c>
      <c r="B5980" s="38"/>
      <c r="C5980" s="37" t="n">
        <v>278</v>
      </c>
      <c r="D5980" s="41" t="n">
        <v>278</v>
      </c>
    </row>
    <row r="5981" customFormat="false" ht="12.8" hidden="false" customHeight="false" outlineLevel="0" collapsed="false">
      <c r="A5981" s="34" t="s">
        <v>2032</v>
      </c>
      <c r="B5981" s="38"/>
      <c r="C5981" s="37" t="n">
        <v>278</v>
      </c>
      <c r="D5981" s="41" t="n">
        <v>278</v>
      </c>
    </row>
    <row r="5982" customFormat="false" ht="12.8" hidden="false" customHeight="false" outlineLevel="0" collapsed="false">
      <c r="A5982" s="34" t="s">
        <v>2117</v>
      </c>
      <c r="B5982" s="38"/>
      <c r="C5982" s="37" t="n">
        <v>278</v>
      </c>
      <c r="D5982" s="41" t="n">
        <v>278</v>
      </c>
    </row>
    <row r="5983" customFormat="false" ht="12.8" hidden="false" customHeight="false" outlineLevel="0" collapsed="false">
      <c r="A5983" s="34" t="s">
        <v>2134</v>
      </c>
      <c r="B5983" s="38"/>
      <c r="C5983" s="37" t="n">
        <v>278</v>
      </c>
      <c r="D5983" s="41" t="n">
        <v>278</v>
      </c>
    </row>
    <row r="5984" customFormat="false" ht="12.8" hidden="false" customHeight="false" outlineLevel="0" collapsed="false">
      <c r="A5984" s="34" t="s">
        <v>2147</v>
      </c>
      <c r="B5984" s="38"/>
      <c r="C5984" s="37" t="n">
        <v>278</v>
      </c>
      <c r="D5984" s="41" t="n">
        <v>278</v>
      </c>
    </row>
    <row r="5985" customFormat="false" ht="12.8" hidden="false" customHeight="false" outlineLevel="0" collapsed="false">
      <c r="A5985" s="34" t="s">
        <v>2154</v>
      </c>
      <c r="B5985" s="38"/>
      <c r="C5985" s="37" t="n">
        <v>278</v>
      </c>
      <c r="D5985" s="41" t="n">
        <v>278</v>
      </c>
    </row>
    <row r="5986" customFormat="false" ht="12.8" hidden="false" customHeight="false" outlineLevel="0" collapsed="false">
      <c r="A5986" s="34" t="s">
        <v>2178</v>
      </c>
      <c r="B5986" s="38"/>
      <c r="C5986" s="37" t="n">
        <v>278</v>
      </c>
      <c r="D5986" s="41" t="n">
        <v>278</v>
      </c>
    </row>
    <row r="5987" customFormat="false" ht="12.8" hidden="false" customHeight="false" outlineLevel="0" collapsed="false">
      <c r="A5987" s="34" t="s">
        <v>2197</v>
      </c>
      <c r="B5987" s="38"/>
      <c r="C5987" s="37" t="n">
        <v>278</v>
      </c>
      <c r="D5987" s="41" t="n">
        <v>278</v>
      </c>
    </row>
    <row r="5988" customFormat="false" ht="12.8" hidden="false" customHeight="false" outlineLevel="0" collapsed="false">
      <c r="A5988" s="34" t="s">
        <v>2199</v>
      </c>
      <c r="B5988" s="38"/>
      <c r="C5988" s="37" t="n">
        <v>278</v>
      </c>
      <c r="D5988" s="41" t="n">
        <v>278</v>
      </c>
    </row>
    <row r="5989" customFormat="false" ht="12.8" hidden="false" customHeight="false" outlineLevel="0" collapsed="false">
      <c r="A5989" s="34" t="s">
        <v>2213</v>
      </c>
      <c r="B5989" s="38"/>
      <c r="C5989" s="37" t="n">
        <v>278</v>
      </c>
      <c r="D5989" s="41" t="n">
        <v>278</v>
      </c>
    </row>
    <row r="5990" customFormat="false" ht="12.8" hidden="false" customHeight="false" outlineLevel="0" collapsed="false">
      <c r="A5990" s="34" t="s">
        <v>2221</v>
      </c>
      <c r="B5990" s="38"/>
      <c r="C5990" s="37" t="n">
        <v>278</v>
      </c>
      <c r="D5990" s="41" t="n">
        <v>278</v>
      </c>
    </row>
    <row r="5991" customFormat="false" ht="12.8" hidden="false" customHeight="false" outlineLevel="0" collapsed="false">
      <c r="A5991" s="34" t="s">
        <v>2226</v>
      </c>
      <c r="B5991" s="38"/>
      <c r="C5991" s="37" t="n">
        <v>278</v>
      </c>
      <c r="D5991" s="41" t="n">
        <v>278</v>
      </c>
    </row>
    <row r="5992" customFormat="false" ht="12.8" hidden="false" customHeight="false" outlineLevel="0" collapsed="false">
      <c r="A5992" s="34" t="s">
        <v>2238</v>
      </c>
      <c r="B5992" s="38"/>
      <c r="C5992" s="37" t="n">
        <v>278</v>
      </c>
      <c r="D5992" s="41" t="n">
        <v>278</v>
      </c>
    </row>
    <row r="5993" customFormat="false" ht="12.8" hidden="false" customHeight="false" outlineLevel="0" collapsed="false">
      <c r="A5993" s="34" t="s">
        <v>2247</v>
      </c>
      <c r="B5993" s="38"/>
      <c r="C5993" s="37" t="n">
        <v>278</v>
      </c>
      <c r="D5993" s="41" t="n">
        <v>278</v>
      </c>
    </row>
    <row r="5994" customFormat="false" ht="12.8" hidden="false" customHeight="false" outlineLevel="0" collapsed="false">
      <c r="A5994" s="34" t="s">
        <v>1054</v>
      </c>
      <c r="B5994" s="38"/>
      <c r="C5994" s="37" t="n">
        <v>274</v>
      </c>
      <c r="D5994" s="41" t="n">
        <v>274</v>
      </c>
    </row>
    <row r="5995" customFormat="false" ht="12.8" hidden="false" customHeight="false" outlineLevel="0" collapsed="false">
      <c r="A5995" s="34" t="s">
        <v>9676</v>
      </c>
      <c r="B5995" s="38"/>
      <c r="C5995" s="37" t="n">
        <v>273.03</v>
      </c>
      <c r="D5995" s="41" t="n">
        <v>273.03</v>
      </c>
    </row>
    <row r="5996" customFormat="false" ht="12.8" hidden="false" customHeight="false" outlineLevel="0" collapsed="false">
      <c r="A5996" s="34" t="s">
        <v>5839</v>
      </c>
      <c r="B5996" s="38"/>
      <c r="C5996" s="37" t="n">
        <v>270</v>
      </c>
      <c r="D5996" s="41" t="n">
        <v>270</v>
      </c>
    </row>
    <row r="5997" customFormat="false" ht="12.8" hidden="false" customHeight="false" outlineLevel="0" collapsed="false">
      <c r="A5997" s="34" t="s">
        <v>5849</v>
      </c>
      <c r="B5997" s="38"/>
      <c r="C5997" s="37" t="n">
        <v>270</v>
      </c>
      <c r="D5997" s="41" t="n">
        <v>270</v>
      </c>
    </row>
    <row r="5998" customFormat="false" ht="12.8" hidden="false" customHeight="false" outlineLevel="0" collapsed="false">
      <c r="A5998" s="34" t="s">
        <v>3864</v>
      </c>
      <c r="B5998" s="38"/>
      <c r="C5998" s="37" t="n">
        <v>266.95</v>
      </c>
      <c r="D5998" s="41" t="n">
        <v>266.95</v>
      </c>
    </row>
    <row r="5999" customFormat="false" ht="12.8" hidden="false" customHeight="false" outlineLevel="0" collapsed="false">
      <c r="A5999" s="34" t="s">
        <v>12015</v>
      </c>
      <c r="B5999" s="38"/>
      <c r="C5999" s="37" t="n">
        <v>266.69</v>
      </c>
      <c r="D5999" s="41" t="n">
        <v>266.69</v>
      </c>
    </row>
    <row r="6000" customFormat="false" ht="12.8" hidden="false" customHeight="false" outlineLevel="0" collapsed="false">
      <c r="A6000" s="34" t="s">
        <v>12124</v>
      </c>
      <c r="B6000" s="38"/>
      <c r="C6000" s="37" t="n">
        <v>266.69</v>
      </c>
      <c r="D6000" s="41" t="n">
        <v>266.69</v>
      </c>
    </row>
    <row r="6001" customFormat="false" ht="12.8" hidden="false" customHeight="false" outlineLevel="0" collapsed="false">
      <c r="A6001" s="34" t="s">
        <v>12202</v>
      </c>
      <c r="B6001" s="38"/>
      <c r="C6001" s="37" t="n">
        <v>266.69</v>
      </c>
      <c r="D6001" s="41" t="n">
        <v>266.69</v>
      </c>
    </row>
    <row r="6002" customFormat="false" ht="12.8" hidden="false" customHeight="false" outlineLevel="0" collapsed="false">
      <c r="A6002" s="34" t="s">
        <v>12333</v>
      </c>
      <c r="B6002" s="38"/>
      <c r="C6002" s="37" t="n">
        <v>265</v>
      </c>
      <c r="D6002" s="41" t="n">
        <v>265</v>
      </c>
    </row>
    <row r="6003" customFormat="false" ht="12.8" hidden="false" customHeight="false" outlineLevel="0" collapsed="false">
      <c r="A6003" s="34" t="s">
        <v>12335</v>
      </c>
      <c r="B6003" s="38"/>
      <c r="C6003" s="37" t="n">
        <v>265</v>
      </c>
      <c r="D6003" s="41" t="n">
        <v>265</v>
      </c>
    </row>
    <row r="6004" customFormat="false" ht="12.8" hidden="false" customHeight="false" outlineLevel="0" collapsed="false">
      <c r="A6004" s="34" t="s">
        <v>12339</v>
      </c>
      <c r="B6004" s="38"/>
      <c r="C6004" s="37" t="n">
        <v>265</v>
      </c>
      <c r="D6004" s="41" t="n">
        <v>265</v>
      </c>
    </row>
    <row r="6005" customFormat="false" ht="12.8" hidden="false" customHeight="false" outlineLevel="0" collapsed="false">
      <c r="A6005" s="34" t="s">
        <v>12340</v>
      </c>
      <c r="B6005" s="38"/>
      <c r="C6005" s="37" t="n">
        <v>265</v>
      </c>
      <c r="D6005" s="41" t="n">
        <v>265</v>
      </c>
    </row>
    <row r="6006" customFormat="false" ht="12.8" hidden="false" customHeight="false" outlineLevel="0" collapsed="false">
      <c r="A6006" s="34" t="s">
        <v>12343</v>
      </c>
      <c r="B6006" s="38"/>
      <c r="C6006" s="37" t="n">
        <v>265</v>
      </c>
      <c r="D6006" s="41" t="n">
        <v>265</v>
      </c>
    </row>
    <row r="6007" customFormat="false" ht="12.8" hidden="false" customHeight="false" outlineLevel="0" collapsed="false">
      <c r="A6007" s="34" t="s">
        <v>12345</v>
      </c>
      <c r="B6007" s="38"/>
      <c r="C6007" s="37" t="n">
        <v>265</v>
      </c>
      <c r="D6007" s="41" t="n">
        <v>265</v>
      </c>
    </row>
    <row r="6008" customFormat="false" ht="12.8" hidden="false" customHeight="false" outlineLevel="0" collapsed="false">
      <c r="A6008" s="34" t="s">
        <v>12347</v>
      </c>
      <c r="B6008" s="38"/>
      <c r="C6008" s="37" t="n">
        <v>265</v>
      </c>
      <c r="D6008" s="41" t="n">
        <v>265</v>
      </c>
    </row>
    <row r="6009" customFormat="false" ht="12.8" hidden="false" customHeight="false" outlineLevel="0" collapsed="false">
      <c r="A6009" s="34" t="s">
        <v>12348</v>
      </c>
      <c r="B6009" s="38"/>
      <c r="C6009" s="37" t="n">
        <v>265</v>
      </c>
      <c r="D6009" s="41" t="n">
        <v>265</v>
      </c>
    </row>
    <row r="6010" customFormat="false" ht="12.8" hidden="false" customHeight="false" outlineLevel="0" collapsed="false">
      <c r="A6010" s="34" t="s">
        <v>12353</v>
      </c>
      <c r="B6010" s="38"/>
      <c r="C6010" s="37" t="n">
        <v>265</v>
      </c>
      <c r="D6010" s="41" t="n">
        <v>265</v>
      </c>
    </row>
    <row r="6011" customFormat="false" ht="12.8" hidden="false" customHeight="false" outlineLevel="0" collapsed="false">
      <c r="A6011" s="34" t="s">
        <v>12356</v>
      </c>
      <c r="B6011" s="38"/>
      <c r="C6011" s="37" t="n">
        <v>265</v>
      </c>
      <c r="D6011" s="41" t="n">
        <v>265</v>
      </c>
    </row>
    <row r="6012" customFormat="false" ht="12.8" hidden="false" customHeight="false" outlineLevel="0" collapsed="false">
      <c r="A6012" s="34" t="s">
        <v>12359</v>
      </c>
      <c r="B6012" s="38"/>
      <c r="C6012" s="37" t="n">
        <v>265</v>
      </c>
      <c r="D6012" s="41" t="n">
        <v>265</v>
      </c>
    </row>
    <row r="6013" customFormat="false" ht="12.8" hidden="false" customHeight="false" outlineLevel="0" collapsed="false">
      <c r="A6013" s="34" t="s">
        <v>12360</v>
      </c>
      <c r="B6013" s="38"/>
      <c r="C6013" s="37" t="n">
        <v>265</v>
      </c>
      <c r="D6013" s="41" t="n">
        <v>265</v>
      </c>
    </row>
    <row r="6014" customFormat="false" ht="12.8" hidden="false" customHeight="false" outlineLevel="0" collapsed="false">
      <c r="A6014" s="34" t="s">
        <v>12361</v>
      </c>
      <c r="B6014" s="38"/>
      <c r="C6014" s="37" t="n">
        <v>265</v>
      </c>
      <c r="D6014" s="41" t="n">
        <v>265</v>
      </c>
    </row>
    <row r="6015" customFormat="false" ht="12.8" hidden="false" customHeight="false" outlineLevel="0" collapsed="false">
      <c r="A6015" s="34" t="s">
        <v>12363</v>
      </c>
      <c r="B6015" s="38"/>
      <c r="C6015" s="37" t="n">
        <v>265</v>
      </c>
      <c r="D6015" s="41" t="n">
        <v>265</v>
      </c>
    </row>
    <row r="6016" customFormat="false" ht="12.8" hidden="false" customHeight="false" outlineLevel="0" collapsed="false">
      <c r="A6016" s="34" t="s">
        <v>12366</v>
      </c>
      <c r="B6016" s="38"/>
      <c r="C6016" s="37" t="n">
        <v>265</v>
      </c>
      <c r="D6016" s="41" t="n">
        <v>265</v>
      </c>
    </row>
    <row r="6017" customFormat="false" ht="12.8" hidden="false" customHeight="false" outlineLevel="0" collapsed="false">
      <c r="A6017" s="34" t="s">
        <v>12368</v>
      </c>
      <c r="B6017" s="38"/>
      <c r="C6017" s="37" t="n">
        <v>265</v>
      </c>
      <c r="D6017" s="41" t="n">
        <v>265</v>
      </c>
    </row>
    <row r="6018" customFormat="false" ht="12.8" hidden="false" customHeight="false" outlineLevel="0" collapsed="false">
      <c r="A6018" s="34" t="s">
        <v>12369</v>
      </c>
      <c r="B6018" s="38"/>
      <c r="C6018" s="37" t="n">
        <v>265</v>
      </c>
      <c r="D6018" s="41" t="n">
        <v>265</v>
      </c>
    </row>
    <row r="6019" customFormat="false" ht="12.8" hidden="false" customHeight="false" outlineLevel="0" collapsed="false">
      <c r="A6019" s="34" t="s">
        <v>12371</v>
      </c>
      <c r="B6019" s="38"/>
      <c r="C6019" s="37" t="n">
        <v>265</v>
      </c>
      <c r="D6019" s="41" t="n">
        <v>265</v>
      </c>
    </row>
    <row r="6020" customFormat="false" ht="12.8" hidden="false" customHeight="false" outlineLevel="0" collapsed="false">
      <c r="A6020" s="34" t="s">
        <v>12372</v>
      </c>
      <c r="B6020" s="38"/>
      <c r="C6020" s="37" t="n">
        <v>265</v>
      </c>
      <c r="D6020" s="41" t="n">
        <v>265</v>
      </c>
    </row>
    <row r="6021" customFormat="false" ht="12.8" hidden="false" customHeight="false" outlineLevel="0" collapsed="false">
      <c r="A6021" s="34" t="s">
        <v>661</v>
      </c>
      <c r="B6021" s="38"/>
      <c r="C6021" s="37" t="n">
        <v>263</v>
      </c>
      <c r="D6021" s="41" t="n">
        <v>263</v>
      </c>
    </row>
    <row r="6022" customFormat="false" ht="12.8" hidden="false" customHeight="false" outlineLevel="0" collapsed="false">
      <c r="A6022" s="34" t="s">
        <v>4868</v>
      </c>
      <c r="B6022" s="38"/>
      <c r="C6022" s="37" t="n">
        <v>262.1</v>
      </c>
      <c r="D6022" s="41" t="n">
        <v>262.1</v>
      </c>
    </row>
    <row r="6023" customFormat="false" ht="12.8" hidden="false" customHeight="false" outlineLevel="0" collapsed="false">
      <c r="A6023" s="34" t="s">
        <v>3418</v>
      </c>
      <c r="B6023" s="38"/>
      <c r="C6023" s="37" t="n">
        <v>259.34</v>
      </c>
      <c r="D6023" s="41" t="n">
        <v>259.34</v>
      </c>
    </row>
    <row r="6024" customFormat="false" ht="12.8" hidden="false" customHeight="false" outlineLevel="0" collapsed="false">
      <c r="A6024" s="34" t="s">
        <v>3428</v>
      </c>
      <c r="B6024" s="38"/>
      <c r="C6024" s="37" t="n">
        <v>259.34</v>
      </c>
      <c r="D6024" s="41" t="n">
        <v>259.34</v>
      </c>
    </row>
    <row r="6025" customFormat="false" ht="12.8" hidden="false" customHeight="false" outlineLevel="0" collapsed="false">
      <c r="A6025" s="34" t="s">
        <v>3437</v>
      </c>
      <c r="B6025" s="38"/>
      <c r="C6025" s="37" t="n">
        <v>259.34</v>
      </c>
      <c r="D6025" s="41" t="n">
        <v>259.34</v>
      </c>
    </row>
    <row r="6026" customFormat="false" ht="12.8" hidden="false" customHeight="false" outlineLevel="0" collapsed="false">
      <c r="A6026" s="34" t="s">
        <v>3441</v>
      </c>
      <c r="B6026" s="38"/>
      <c r="C6026" s="37" t="n">
        <v>259.34</v>
      </c>
      <c r="D6026" s="41" t="n">
        <v>259.34</v>
      </c>
    </row>
    <row r="6027" customFormat="false" ht="12.8" hidden="false" customHeight="false" outlineLevel="0" collapsed="false">
      <c r="A6027" s="34" t="s">
        <v>3445</v>
      </c>
      <c r="B6027" s="38"/>
      <c r="C6027" s="37" t="n">
        <v>259.34</v>
      </c>
      <c r="D6027" s="41" t="n">
        <v>259.34</v>
      </c>
    </row>
    <row r="6028" customFormat="false" ht="12.8" hidden="false" customHeight="false" outlineLevel="0" collapsed="false">
      <c r="A6028" s="34" t="s">
        <v>3468</v>
      </c>
      <c r="B6028" s="38"/>
      <c r="C6028" s="37" t="n">
        <v>259.34</v>
      </c>
      <c r="D6028" s="41" t="n">
        <v>259.34</v>
      </c>
    </row>
    <row r="6029" customFormat="false" ht="12.8" hidden="false" customHeight="false" outlineLevel="0" collapsed="false">
      <c r="A6029" s="34" t="s">
        <v>3485</v>
      </c>
      <c r="B6029" s="38"/>
      <c r="C6029" s="37" t="n">
        <v>259.34</v>
      </c>
      <c r="D6029" s="41" t="n">
        <v>259.34</v>
      </c>
    </row>
    <row r="6030" customFormat="false" ht="12.8" hidden="false" customHeight="false" outlineLevel="0" collapsed="false">
      <c r="A6030" s="34" t="s">
        <v>3495</v>
      </c>
      <c r="B6030" s="38"/>
      <c r="C6030" s="37" t="n">
        <v>259.34</v>
      </c>
      <c r="D6030" s="41" t="n">
        <v>259.34</v>
      </c>
    </row>
    <row r="6031" customFormat="false" ht="12.8" hidden="false" customHeight="false" outlineLevel="0" collapsed="false">
      <c r="A6031" s="34" t="s">
        <v>3511</v>
      </c>
      <c r="B6031" s="38"/>
      <c r="C6031" s="37" t="n">
        <v>259.34</v>
      </c>
      <c r="D6031" s="41" t="n">
        <v>259.34</v>
      </c>
    </row>
    <row r="6032" customFormat="false" ht="12.8" hidden="false" customHeight="false" outlineLevel="0" collapsed="false">
      <c r="A6032" s="34" t="s">
        <v>3517</v>
      </c>
      <c r="B6032" s="38"/>
      <c r="C6032" s="37" t="n">
        <v>259.34</v>
      </c>
      <c r="D6032" s="41" t="n">
        <v>259.34</v>
      </c>
    </row>
    <row r="6033" customFormat="false" ht="12.8" hidden="false" customHeight="false" outlineLevel="0" collapsed="false">
      <c r="A6033" s="34" t="s">
        <v>3522</v>
      </c>
      <c r="B6033" s="38"/>
      <c r="C6033" s="37" t="n">
        <v>259.34</v>
      </c>
      <c r="D6033" s="41" t="n">
        <v>259.34</v>
      </c>
    </row>
    <row r="6034" customFormat="false" ht="12.8" hidden="false" customHeight="false" outlineLevel="0" collapsed="false">
      <c r="A6034" s="34" t="s">
        <v>3528</v>
      </c>
      <c r="B6034" s="38"/>
      <c r="C6034" s="37" t="n">
        <v>259.34</v>
      </c>
      <c r="D6034" s="41" t="n">
        <v>259.34</v>
      </c>
    </row>
    <row r="6035" customFormat="false" ht="12.8" hidden="false" customHeight="false" outlineLevel="0" collapsed="false">
      <c r="A6035" s="34" t="s">
        <v>3531</v>
      </c>
      <c r="B6035" s="38"/>
      <c r="C6035" s="37" t="n">
        <v>259.34</v>
      </c>
      <c r="D6035" s="41" t="n">
        <v>259.34</v>
      </c>
    </row>
    <row r="6036" customFormat="false" ht="12.8" hidden="false" customHeight="false" outlineLevel="0" collapsed="false">
      <c r="A6036" s="34" t="s">
        <v>4266</v>
      </c>
      <c r="B6036" s="38"/>
      <c r="C6036" s="37" t="n">
        <v>259</v>
      </c>
      <c r="D6036" s="41" t="n">
        <v>259</v>
      </c>
    </row>
    <row r="6037" customFormat="false" ht="12.8" hidden="false" customHeight="false" outlineLevel="0" collapsed="false">
      <c r="A6037" s="34" t="s">
        <v>9512</v>
      </c>
      <c r="B6037" s="38"/>
      <c r="C6037" s="37" t="n">
        <v>255</v>
      </c>
      <c r="D6037" s="41" t="n">
        <v>255</v>
      </c>
    </row>
    <row r="6038" customFormat="false" ht="12.8" hidden="false" customHeight="false" outlineLevel="0" collapsed="false">
      <c r="A6038" s="34" t="s">
        <v>10074</v>
      </c>
      <c r="B6038" s="38"/>
      <c r="C6038" s="37" t="n">
        <v>255</v>
      </c>
      <c r="D6038" s="41" t="n">
        <v>255</v>
      </c>
    </row>
    <row r="6039" customFormat="false" ht="12.8" hidden="false" customHeight="false" outlineLevel="0" collapsed="false">
      <c r="A6039" s="34" t="s">
        <v>10974</v>
      </c>
      <c r="B6039" s="38"/>
      <c r="C6039" s="37" t="n">
        <v>254</v>
      </c>
      <c r="D6039" s="41" t="n">
        <v>254</v>
      </c>
    </row>
    <row r="6040" customFormat="false" ht="12.8" hidden="false" customHeight="false" outlineLevel="0" collapsed="false">
      <c r="A6040" s="34" t="s">
        <v>5610</v>
      </c>
      <c r="B6040" s="38"/>
      <c r="C6040" s="37" t="n">
        <v>250</v>
      </c>
      <c r="D6040" s="41" t="n">
        <v>250</v>
      </c>
    </row>
    <row r="6041" customFormat="false" ht="12.8" hidden="false" customHeight="false" outlineLevel="0" collapsed="false">
      <c r="A6041" s="34" t="s">
        <v>10263</v>
      </c>
      <c r="B6041" s="38"/>
      <c r="C6041" s="37" t="n">
        <v>250</v>
      </c>
      <c r="D6041" s="41" t="n">
        <v>250</v>
      </c>
    </row>
    <row r="6042" customFormat="false" ht="12.8" hidden="false" customHeight="false" outlineLevel="0" collapsed="false">
      <c r="A6042" s="34" t="s">
        <v>7258</v>
      </c>
      <c r="B6042" s="35" t="n">
        <v>250</v>
      </c>
      <c r="C6042" s="36"/>
      <c r="D6042" s="41" t="n">
        <v>250</v>
      </c>
    </row>
    <row r="6043" customFormat="false" ht="12.8" hidden="false" customHeight="false" outlineLevel="0" collapsed="false">
      <c r="A6043" s="34" t="s">
        <v>8532</v>
      </c>
      <c r="B6043" s="38"/>
      <c r="C6043" s="37" t="n">
        <v>250</v>
      </c>
      <c r="D6043" s="41" t="n">
        <v>250</v>
      </c>
    </row>
    <row r="6044" customFormat="false" ht="12.8" hidden="false" customHeight="false" outlineLevel="0" collapsed="false">
      <c r="A6044" s="34" t="s">
        <v>5671</v>
      </c>
      <c r="B6044" s="38"/>
      <c r="C6044" s="37" t="n">
        <v>250</v>
      </c>
      <c r="D6044" s="41" t="n">
        <v>250</v>
      </c>
    </row>
    <row r="6045" customFormat="false" ht="12.8" hidden="false" customHeight="false" outlineLevel="0" collapsed="false">
      <c r="A6045" s="34" t="s">
        <v>8703</v>
      </c>
      <c r="B6045" s="38"/>
      <c r="C6045" s="37" t="n">
        <v>250</v>
      </c>
      <c r="D6045" s="41" t="n">
        <v>250</v>
      </c>
    </row>
    <row r="6046" customFormat="false" ht="12.8" hidden="false" customHeight="false" outlineLevel="0" collapsed="false">
      <c r="A6046" s="34" t="s">
        <v>5428</v>
      </c>
      <c r="B6046" s="38"/>
      <c r="C6046" s="37" t="n">
        <v>250</v>
      </c>
      <c r="D6046" s="41" t="n">
        <v>250</v>
      </c>
    </row>
    <row r="6047" customFormat="false" ht="12.8" hidden="false" customHeight="false" outlineLevel="0" collapsed="false">
      <c r="A6047" s="34" t="s">
        <v>5728</v>
      </c>
      <c r="B6047" s="38"/>
      <c r="C6047" s="37" t="n">
        <v>250</v>
      </c>
      <c r="D6047" s="41" t="n">
        <v>250</v>
      </c>
    </row>
    <row r="6048" customFormat="false" ht="12.8" hidden="false" customHeight="false" outlineLevel="0" collapsed="false">
      <c r="A6048" s="34" t="s">
        <v>10330</v>
      </c>
      <c r="B6048" s="38"/>
      <c r="C6048" s="37" t="n">
        <v>250</v>
      </c>
      <c r="D6048" s="41" t="n">
        <v>250</v>
      </c>
    </row>
    <row r="6049" customFormat="false" ht="12.8" hidden="false" customHeight="false" outlineLevel="0" collapsed="false">
      <c r="A6049" s="34" t="s">
        <v>10345</v>
      </c>
      <c r="B6049" s="38"/>
      <c r="C6049" s="37" t="n">
        <v>250</v>
      </c>
      <c r="D6049" s="41" t="n">
        <v>250</v>
      </c>
    </row>
    <row r="6050" customFormat="false" ht="12.8" hidden="false" customHeight="false" outlineLevel="0" collapsed="false">
      <c r="A6050" s="34" t="s">
        <v>5751</v>
      </c>
      <c r="B6050" s="38"/>
      <c r="C6050" s="37" t="n">
        <v>250</v>
      </c>
      <c r="D6050" s="41" t="n">
        <v>250</v>
      </c>
    </row>
    <row r="6051" customFormat="false" ht="12.8" hidden="false" customHeight="false" outlineLevel="0" collapsed="false">
      <c r="A6051" s="34" t="s">
        <v>12247</v>
      </c>
      <c r="B6051" s="38"/>
      <c r="C6051" s="37" t="n">
        <v>248.46</v>
      </c>
      <c r="D6051" s="41" t="n">
        <v>248.46</v>
      </c>
    </row>
    <row r="6052" customFormat="false" ht="12.8" hidden="false" customHeight="false" outlineLevel="0" collapsed="false">
      <c r="A6052" s="34" t="s">
        <v>11024</v>
      </c>
      <c r="B6052" s="38"/>
      <c r="C6052" s="37" t="n">
        <v>248</v>
      </c>
      <c r="D6052" s="41" t="n">
        <v>248</v>
      </c>
    </row>
    <row r="6053" customFormat="false" ht="12.8" hidden="false" customHeight="false" outlineLevel="0" collapsed="false">
      <c r="A6053" s="34" t="s">
        <v>4179</v>
      </c>
      <c r="B6053" s="38"/>
      <c r="C6053" s="37" t="n">
        <v>246.15</v>
      </c>
      <c r="D6053" s="41" t="n">
        <v>246.15</v>
      </c>
    </row>
    <row r="6054" customFormat="false" ht="12.8" hidden="false" customHeight="false" outlineLevel="0" collapsed="false">
      <c r="A6054" s="34" t="s">
        <v>3956</v>
      </c>
      <c r="B6054" s="38"/>
      <c r="C6054" s="37" t="n">
        <v>245.9</v>
      </c>
      <c r="D6054" s="41" t="n">
        <v>245.9</v>
      </c>
    </row>
    <row r="6055" customFormat="false" ht="12.8" hidden="false" customHeight="false" outlineLevel="0" collapsed="false">
      <c r="A6055" s="34" t="s">
        <v>5295</v>
      </c>
      <c r="B6055" s="38"/>
      <c r="C6055" s="37" t="n">
        <v>241</v>
      </c>
      <c r="D6055" s="41" t="n">
        <v>241</v>
      </c>
    </row>
    <row r="6056" customFormat="false" ht="12.8" hidden="false" customHeight="false" outlineLevel="0" collapsed="false">
      <c r="A6056" s="34" t="s">
        <v>5294</v>
      </c>
      <c r="B6056" s="38"/>
      <c r="C6056" s="37" t="n">
        <v>240</v>
      </c>
      <c r="D6056" s="41" t="n">
        <v>240</v>
      </c>
    </row>
    <row r="6057" customFormat="false" ht="12.8" hidden="false" customHeight="false" outlineLevel="0" collapsed="false">
      <c r="A6057" s="34" t="s">
        <v>4991</v>
      </c>
      <c r="B6057" s="38"/>
      <c r="C6057" s="37" t="n">
        <v>240</v>
      </c>
      <c r="D6057" s="41" t="n">
        <v>240</v>
      </c>
    </row>
    <row r="6058" customFormat="false" ht="12.8" hidden="false" customHeight="false" outlineLevel="0" collapsed="false">
      <c r="A6058" s="34" t="s">
        <v>5003</v>
      </c>
      <c r="B6058" s="38"/>
      <c r="C6058" s="37" t="n">
        <v>240</v>
      </c>
      <c r="D6058" s="41" t="n">
        <v>240</v>
      </c>
    </row>
    <row r="6059" customFormat="false" ht="12.8" hidden="false" customHeight="false" outlineLevel="0" collapsed="false">
      <c r="A6059" s="34" t="s">
        <v>5034</v>
      </c>
      <c r="B6059" s="38"/>
      <c r="C6059" s="37" t="n">
        <v>240</v>
      </c>
      <c r="D6059" s="41" t="n">
        <v>240</v>
      </c>
    </row>
    <row r="6060" customFormat="false" ht="12.8" hidden="false" customHeight="false" outlineLevel="0" collapsed="false">
      <c r="A6060" s="34" t="s">
        <v>5041</v>
      </c>
      <c r="B6060" s="38"/>
      <c r="C6060" s="37" t="n">
        <v>240</v>
      </c>
      <c r="D6060" s="41" t="n">
        <v>240</v>
      </c>
    </row>
    <row r="6061" customFormat="false" ht="12.8" hidden="false" customHeight="false" outlineLevel="0" collapsed="false">
      <c r="A6061" s="34" t="s">
        <v>11089</v>
      </c>
      <c r="B6061" s="38"/>
      <c r="C6061" s="37" t="n">
        <v>240</v>
      </c>
      <c r="D6061" s="41" t="n">
        <v>240</v>
      </c>
    </row>
    <row r="6062" customFormat="false" ht="12.8" hidden="false" customHeight="false" outlineLevel="0" collapsed="false">
      <c r="A6062" s="34" t="s">
        <v>5048</v>
      </c>
      <c r="B6062" s="38"/>
      <c r="C6062" s="37" t="n">
        <v>240</v>
      </c>
      <c r="D6062" s="41" t="n">
        <v>240</v>
      </c>
    </row>
    <row r="6063" customFormat="false" ht="12.8" hidden="false" customHeight="false" outlineLevel="0" collapsed="false">
      <c r="A6063" s="34" t="s">
        <v>5051</v>
      </c>
      <c r="B6063" s="38"/>
      <c r="C6063" s="37" t="n">
        <v>240</v>
      </c>
      <c r="D6063" s="41" t="n">
        <v>240</v>
      </c>
    </row>
    <row r="6064" customFormat="false" ht="12.8" hidden="false" customHeight="false" outlineLevel="0" collapsed="false">
      <c r="A6064" s="34" t="s">
        <v>5076</v>
      </c>
      <c r="B6064" s="38"/>
      <c r="C6064" s="37" t="n">
        <v>240</v>
      </c>
      <c r="D6064" s="41" t="n">
        <v>240</v>
      </c>
    </row>
    <row r="6065" customFormat="false" ht="12.8" hidden="false" customHeight="false" outlineLevel="0" collapsed="false">
      <c r="A6065" s="34" t="s">
        <v>5078</v>
      </c>
      <c r="B6065" s="38"/>
      <c r="C6065" s="37" t="n">
        <v>240</v>
      </c>
      <c r="D6065" s="41" t="n">
        <v>240</v>
      </c>
    </row>
    <row r="6066" customFormat="false" ht="12.8" hidden="false" customHeight="false" outlineLevel="0" collapsed="false">
      <c r="A6066" s="34" t="s">
        <v>5082</v>
      </c>
      <c r="B6066" s="38"/>
      <c r="C6066" s="37" t="n">
        <v>240</v>
      </c>
      <c r="D6066" s="41" t="n">
        <v>240</v>
      </c>
    </row>
    <row r="6067" customFormat="false" ht="12.8" hidden="false" customHeight="false" outlineLevel="0" collapsed="false">
      <c r="A6067" s="34" t="s">
        <v>5096</v>
      </c>
      <c r="B6067" s="38"/>
      <c r="C6067" s="37" t="n">
        <v>240</v>
      </c>
      <c r="D6067" s="41" t="n">
        <v>240</v>
      </c>
    </row>
    <row r="6068" customFormat="false" ht="12.8" hidden="false" customHeight="false" outlineLevel="0" collapsed="false">
      <c r="A6068" s="34" t="s">
        <v>5279</v>
      </c>
      <c r="B6068" s="38"/>
      <c r="C6068" s="37" t="n">
        <v>239</v>
      </c>
      <c r="D6068" s="41" t="n">
        <v>239</v>
      </c>
    </row>
    <row r="6069" customFormat="false" ht="12.8" hidden="false" customHeight="false" outlineLevel="0" collapsed="false">
      <c r="A6069" s="34" t="s">
        <v>11080</v>
      </c>
      <c r="B6069" s="38"/>
      <c r="C6069" s="37" t="n">
        <v>236</v>
      </c>
      <c r="D6069" s="41" t="n">
        <v>236</v>
      </c>
    </row>
    <row r="6070" customFormat="false" ht="12.8" hidden="false" customHeight="false" outlineLevel="0" collapsed="false">
      <c r="A6070" s="34" t="s">
        <v>12043</v>
      </c>
      <c r="B6070" s="38"/>
      <c r="C6070" s="37" t="n">
        <v>235.96</v>
      </c>
      <c r="D6070" s="41" t="n">
        <v>235.96</v>
      </c>
    </row>
    <row r="6071" customFormat="false" ht="12.8" hidden="false" customHeight="false" outlineLevel="0" collapsed="false">
      <c r="A6071" s="34" t="s">
        <v>9990</v>
      </c>
      <c r="B6071" s="38"/>
      <c r="C6071" s="37" t="n">
        <v>234</v>
      </c>
      <c r="D6071" s="41" t="n">
        <v>234</v>
      </c>
    </row>
    <row r="6072" customFormat="false" ht="12.8" hidden="false" customHeight="false" outlineLevel="0" collapsed="false">
      <c r="A6072" s="34" t="s">
        <v>1694</v>
      </c>
      <c r="B6072" s="38"/>
      <c r="C6072" s="37" t="n">
        <v>231</v>
      </c>
      <c r="D6072" s="41" t="n">
        <v>231</v>
      </c>
    </row>
    <row r="6073" customFormat="false" ht="12.8" hidden="false" customHeight="false" outlineLevel="0" collapsed="false">
      <c r="A6073" s="34" t="s">
        <v>1732</v>
      </c>
      <c r="B6073" s="38"/>
      <c r="C6073" s="37" t="n">
        <v>231</v>
      </c>
      <c r="D6073" s="41" t="n">
        <v>231</v>
      </c>
    </row>
    <row r="6074" customFormat="false" ht="12.8" hidden="false" customHeight="false" outlineLevel="0" collapsed="false">
      <c r="A6074" s="34" t="s">
        <v>1744</v>
      </c>
      <c r="B6074" s="38"/>
      <c r="C6074" s="37" t="n">
        <v>231</v>
      </c>
      <c r="D6074" s="41" t="n">
        <v>231</v>
      </c>
    </row>
    <row r="6075" customFormat="false" ht="12.8" hidden="false" customHeight="false" outlineLevel="0" collapsed="false">
      <c r="A6075" s="34" t="s">
        <v>1747</v>
      </c>
      <c r="B6075" s="38"/>
      <c r="C6075" s="37" t="n">
        <v>231</v>
      </c>
      <c r="D6075" s="41" t="n">
        <v>231</v>
      </c>
    </row>
    <row r="6076" customFormat="false" ht="12.8" hidden="false" customHeight="false" outlineLevel="0" collapsed="false">
      <c r="A6076" s="34" t="s">
        <v>1776</v>
      </c>
      <c r="B6076" s="38"/>
      <c r="C6076" s="37" t="n">
        <v>231</v>
      </c>
      <c r="D6076" s="41" t="n">
        <v>231</v>
      </c>
    </row>
    <row r="6077" customFormat="false" ht="12.8" hidden="false" customHeight="false" outlineLevel="0" collapsed="false">
      <c r="A6077" s="34" t="s">
        <v>1846</v>
      </c>
      <c r="B6077" s="38"/>
      <c r="C6077" s="37" t="n">
        <v>231</v>
      </c>
      <c r="D6077" s="41" t="n">
        <v>231</v>
      </c>
    </row>
    <row r="6078" customFormat="false" ht="12.8" hidden="false" customHeight="false" outlineLevel="0" collapsed="false">
      <c r="A6078" s="34" t="s">
        <v>1915</v>
      </c>
      <c r="B6078" s="38"/>
      <c r="C6078" s="37" t="n">
        <v>231</v>
      </c>
      <c r="D6078" s="41" t="n">
        <v>231</v>
      </c>
    </row>
    <row r="6079" customFormat="false" ht="12.8" hidden="false" customHeight="false" outlineLevel="0" collapsed="false">
      <c r="A6079" s="34" t="s">
        <v>1961</v>
      </c>
      <c r="B6079" s="38"/>
      <c r="C6079" s="37" t="n">
        <v>231</v>
      </c>
      <c r="D6079" s="41" t="n">
        <v>231</v>
      </c>
    </row>
    <row r="6080" customFormat="false" ht="12.8" hidden="false" customHeight="false" outlineLevel="0" collapsed="false">
      <c r="A6080" s="34" t="s">
        <v>1964</v>
      </c>
      <c r="B6080" s="38"/>
      <c r="C6080" s="37" t="n">
        <v>231</v>
      </c>
      <c r="D6080" s="41" t="n">
        <v>231</v>
      </c>
    </row>
    <row r="6081" customFormat="false" ht="12.8" hidden="false" customHeight="false" outlineLevel="0" collapsed="false">
      <c r="A6081" s="34" t="s">
        <v>1973</v>
      </c>
      <c r="B6081" s="38"/>
      <c r="C6081" s="37" t="n">
        <v>231</v>
      </c>
      <c r="D6081" s="41" t="n">
        <v>231</v>
      </c>
    </row>
    <row r="6082" customFormat="false" ht="12.8" hidden="false" customHeight="false" outlineLevel="0" collapsed="false">
      <c r="A6082" s="34" t="s">
        <v>1985</v>
      </c>
      <c r="B6082" s="38"/>
      <c r="C6082" s="37" t="n">
        <v>231</v>
      </c>
      <c r="D6082" s="41" t="n">
        <v>231</v>
      </c>
    </row>
    <row r="6083" customFormat="false" ht="12.8" hidden="false" customHeight="false" outlineLevel="0" collapsed="false">
      <c r="A6083" s="34" t="s">
        <v>2023</v>
      </c>
      <c r="B6083" s="38"/>
      <c r="C6083" s="37" t="n">
        <v>231</v>
      </c>
      <c r="D6083" s="41" t="n">
        <v>231</v>
      </c>
    </row>
    <row r="6084" customFormat="false" ht="12.8" hidden="false" customHeight="false" outlineLevel="0" collapsed="false">
      <c r="A6084" s="34" t="s">
        <v>2076</v>
      </c>
      <c r="B6084" s="38"/>
      <c r="C6084" s="37" t="n">
        <v>231</v>
      </c>
      <c r="D6084" s="41" t="n">
        <v>231</v>
      </c>
    </row>
    <row r="6085" customFormat="false" ht="12.8" hidden="false" customHeight="false" outlineLevel="0" collapsed="false">
      <c r="A6085" s="34" t="s">
        <v>2082</v>
      </c>
      <c r="B6085" s="38"/>
      <c r="C6085" s="37" t="n">
        <v>231</v>
      </c>
      <c r="D6085" s="41" t="n">
        <v>231</v>
      </c>
    </row>
    <row r="6086" customFormat="false" ht="12.8" hidden="false" customHeight="false" outlineLevel="0" collapsed="false">
      <c r="A6086" s="34" t="s">
        <v>2103</v>
      </c>
      <c r="B6086" s="38"/>
      <c r="C6086" s="37" t="n">
        <v>231</v>
      </c>
      <c r="D6086" s="41" t="n">
        <v>231</v>
      </c>
    </row>
    <row r="6087" customFormat="false" ht="12.8" hidden="false" customHeight="false" outlineLevel="0" collapsed="false">
      <c r="A6087" s="34" t="s">
        <v>2173</v>
      </c>
      <c r="B6087" s="38"/>
      <c r="C6087" s="37" t="n">
        <v>231</v>
      </c>
      <c r="D6087" s="41" t="n">
        <v>231</v>
      </c>
    </row>
    <row r="6088" customFormat="false" ht="12.8" hidden="false" customHeight="false" outlineLevel="0" collapsed="false">
      <c r="A6088" s="34" t="s">
        <v>2180</v>
      </c>
      <c r="B6088" s="38"/>
      <c r="C6088" s="37" t="n">
        <v>231</v>
      </c>
      <c r="D6088" s="41" t="n">
        <v>231</v>
      </c>
    </row>
    <row r="6089" customFormat="false" ht="12.8" hidden="false" customHeight="false" outlineLevel="0" collapsed="false">
      <c r="A6089" s="34" t="s">
        <v>2182</v>
      </c>
      <c r="B6089" s="38"/>
      <c r="C6089" s="37" t="n">
        <v>231</v>
      </c>
      <c r="D6089" s="41" t="n">
        <v>231</v>
      </c>
    </row>
    <row r="6090" customFormat="false" ht="12.8" hidden="false" customHeight="false" outlineLevel="0" collapsed="false">
      <c r="A6090" s="34" t="s">
        <v>2190</v>
      </c>
      <c r="B6090" s="38"/>
      <c r="C6090" s="37" t="n">
        <v>231</v>
      </c>
      <c r="D6090" s="41" t="n">
        <v>231</v>
      </c>
    </row>
    <row r="6091" customFormat="false" ht="12.8" hidden="false" customHeight="false" outlineLevel="0" collapsed="false">
      <c r="A6091" s="34" t="s">
        <v>2218</v>
      </c>
      <c r="B6091" s="38"/>
      <c r="C6091" s="37" t="n">
        <v>231</v>
      </c>
      <c r="D6091" s="41" t="n">
        <v>231</v>
      </c>
    </row>
    <row r="6092" customFormat="false" ht="12.8" hidden="false" customHeight="false" outlineLevel="0" collapsed="false">
      <c r="A6092" s="34" t="s">
        <v>2243</v>
      </c>
      <c r="B6092" s="38"/>
      <c r="C6092" s="37" t="n">
        <v>231</v>
      </c>
      <c r="D6092" s="41" t="n">
        <v>231</v>
      </c>
    </row>
    <row r="6093" customFormat="false" ht="12.8" hidden="false" customHeight="false" outlineLevel="0" collapsed="false">
      <c r="A6093" s="34" t="s">
        <v>9814</v>
      </c>
      <c r="B6093" s="38"/>
      <c r="C6093" s="37" t="n">
        <v>230</v>
      </c>
      <c r="D6093" s="41" t="n">
        <v>230</v>
      </c>
    </row>
    <row r="6094" customFormat="false" ht="12.8" hidden="false" customHeight="false" outlineLevel="0" collapsed="false">
      <c r="A6094" s="34" t="s">
        <v>10586</v>
      </c>
      <c r="B6094" s="35" t="n">
        <v>230</v>
      </c>
      <c r="C6094" s="36"/>
      <c r="D6094" s="41" t="n">
        <v>230</v>
      </c>
    </row>
    <row r="6095" customFormat="false" ht="12.8" hidden="false" customHeight="false" outlineLevel="0" collapsed="false">
      <c r="A6095" s="34" t="s">
        <v>6070</v>
      </c>
      <c r="B6095" s="38"/>
      <c r="C6095" s="37" t="n">
        <v>229.61</v>
      </c>
      <c r="D6095" s="41" t="n">
        <v>229.61</v>
      </c>
    </row>
    <row r="6096" customFormat="false" ht="12.8" hidden="false" customHeight="false" outlineLevel="0" collapsed="false">
      <c r="A6096" s="34" t="s">
        <v>10995</v>
      </c>
      <c r="B6096" s="38"/>
      <c r="C6096" s="37" t="n">
        <v>227</v>
      </c>
      <c r="D6096" s="41" t="n">
        <v>227</v>
      </c>
    </row>
    <row r="6097" customFormat="false" ht="12.8" hidden="false" customHeight="false" outlineLevel="0" collapsed="false">
      <c r="A6097" s="34" t="s">
        <v>2603</v>
      </c>
      <c r="B6097" s="38"/>
      <c r="C6097" s="37" t="n">
        <v>225</v>
      </c>
      <c r="D6097" s="41" t="n">
        <v>225</v>
      </c>
    </row>
    <row r="6098" customFormat="false" ht="12.8" hidden="false" customHeight="false" outlineLevel="0" collapsed="false">
      <c r="A6098" s="34" t="s">
        <v>6869</v>
      </c>
      <c r="B6098" s="38"/>
      <c r="C6098" s="37" t="n">
        <v>224</v>
      </c>
      <c r="D6098" s="41" t="n">
        <v>224</v>
      </c>
    </row>
    <row r="6099" customFormat="false" ht="12.8" hidden="false" customHeight="false" outlineLevel="0" collapsed="false">
      <c r="A6099" s="34" t="s">
        <v>12051</v>
      </c>
      <c r="B6099" s="38"/>
      <c r="C6099" s="37" t="n">
        <v>223.23</v>
      </c>
      <c r="D6099" s="41" t="n">
        <v>223.23</v>
      </c>
    </row>
    <row r="6100" customFormat="false" ht="12.8" hidden="false" customHeight="false" outlineLevel="0" collapsed="false">
      <c r="A6100" s="34" t="s">
        <v>9687</v>
      </c>
      <c r="B6100" s="38"/>
      <c r="C6100" s="37" t="n">
        <v>221.05</v>
      </c>
      <c r="D6100" s="41" t="n">
        <v>221.05</v>
      </c>
    </row>
    <row r="6101" customFormat="false" ht="12.8" hidden="false" customHeight="false" outlineLevel="0" collapsed="false">
      <c r="A6101" s="34" t="s">
        <v>11909</v>
      </c>
      <c r="B6101" s="38"/>
      <c r="C6101" s="37" t="n">
        <v>220.75</v>
      </c>
      <c r="D6101" s="41" t="n">
        <v>220.75</v>
      </c>
    </row>
    <row r="6102" customFormat="false" ht="12.8" hidden="false" customHeight="false" outlineLevel="0" collapsed="false">
      <c r="A6102" s="34" t="s">
        <v>11953</v>
      </c>
      <c r="B6102" s="38"/>
      <c r="C6102" s="37" t="n">
        <v>220.75</v>
      </c>
      <c r="D6102" s="41" t="n">
        <v>220.75</v>
      </c>
    </row>
    <row r="6103" customFormat="false" ht="12.8" hidden="false" customHeight="false" outlineLevel="0" collapsed="false">
      <c r="A6103" s="34" t="s">
        <v>11955</v>
      </c>
      <c r="B6103" s="38"/>
      <c r="C6103" s="37" t="n">
        <v>220.75</v>
      </c>
      <c r="D6103" s="41" t="n">
        <v>220.75</v>
      </c>
    </row>
    <row r="6104" customFormat="false" ht="12.8" hidden="false" customHeight="false" outlineLevel="0" collapsed="false">
      <c r="A6104" s="34" t="s">
        <v>11965</v>
      </c>
      <c r="B6104" s="38"/>
      <c r="C6104" s="37" t="n">
        <v>220.75</v>
      </c>
      <c r="D6104" s="41" t="n">
        <v>220.75</v>
      </c>
    </row>
    <row r="6105" customFormat="false" ht="12.8" hidden="false" customHeight="false" outlineLevel="0" collapsed="false">
      <c r="A6105" s="34" t="s">
        <v>11982</v>
      </c>
      <c r="B6105" s="38"/>
      <c r="C6105" s="37" t="n">
        <v>220.75</v>
      </c>
      <c r="D6105" s="41" t="n">
        <v>220.75</v>
      </c>
    </row>
    <row r="6106" customFormat="false" ht="12.8" hidden="false" customHeight="false" outlineLevel="0" collapsed="false">
      <c r="A6106" s="34" t="s">
        <v>11986</v>
      </c>
      <c r="B6106" s="38"/>
      <c r="C6106" s="37" t="n">
        <v>220.75</v>
      </c>
      <c r="D6106" s="41" t="n">
        <v>220.75</v>
      </c>
    </row>
    <row r="6107" customFormat="false" ht="12.8" hidden="false" customHeight="false" outlineLevel="0" collapsed="false">
      <c r="A6107" s="34" t="s">
        <v>11998</v>
      </c>
      <c r="B6107" s="38"/>
      <c r="C6107" s="37" t="n">
        <v>220.75</v>
      </c>
      <c r="D6107" s="41" t="n">
        <v>220.75</v>
      </c>
    </row>
    <row r="6108" customFormat="false" ht="12.8" hidden="false" customHeight="false" outlineLevel="0" collapsed="false">
      <c r="A6108" s="34" t="s">
        <v>12005</v>
      </c>
      <c r="B6108" s="38"/>
      <c r="C6108" s="37" t="n">
        <v>220.75</v>
      </c>
      <c r="D6108" s="41" t="n">
        <v>220.75</v>
      </c>
    </row>
    <row r="6109" customFormat="false" ht="12.8" hidden="false" customHeight="false" outlineLevel="0" collapsed="false">
      <c r="A6109" s="34" t="s">
        <v>12024</v>
      </c>
      <c r="B6109" s="38"/>
      <c r="C6109" s="37" t="n">
        <v>220.75</v>
      </c>
      <c r="D6109" s="41" t="n">
        <v>220.75</v>
      </c>
    </row>
    <row r="6110" customFormat="false" ht="12.8" hidden="false" customHeight="false" outlineLevel="0" collapsed="false">
      <c r="A6110" s="34" t="s">
        <v>12028</v>
      </c>
      <c r="B6110" s="38"/>
      <c r="C6110" s="37" t="n">
        <v>220.75</v>
      </c>
      <c r="D6110" s="41" t="n">
        <v>220.75</v>
      </c>
    </row>
    <row r="6111" customFormat="false" ht="12.8" hidden="false" customHeight="false" outlineLevel="0" collapsed="false">
      <c r="A6111" s="34" t="s">
        <v>12037</v>
      </c>
      <c r="B6111" s="38"/>
      <c r="C6111" s="37" t="n">
        <v>220.75</v>
      </c>
      <c r="D6111" s="41" t="n">
        <v>220.75</v>
      </c>
    </row>
    <row r="6112" customFormat="false" ht="12.8" hidden="false" customHeight="false" outlineLevel="0" collapsed="false">
      <c r="A6112" s="34" t="s">
        <v>12056</v>
      </c>
      <c r="B6112" s="38"/>
      <c r="C6112" s="37" t="n">
        <v>220.75</v>
      </c>
      <c r="D6112" s="41" t="n">
        <v>220.75</v>
      </c>
    </row>
    <row r="6113" customFormat="false" ht="12.8" hidden="false" customHeight="false" outlineLevel="0" collapsed="false">
      <c r="A6113" s="34" t="s">
        <v>12069</v>
      </c>
      <c r="B6113" s="38"/>
      <c r="C6113" s="37" t="n">
        <v>220.75</v>
      </c>
      <c r="D6113" s="41" t="n">
        <v>220.75</v>
      </c>
    </row>
    <row r="6114" customFormat="false" ht="12.8" hidden="false" customHeight="false" outlineLevel="0" collapsed="false">
      <c r="A6114" s="34" t="s">
        <v>12092</v>
      </c>
      <c r="B6114" s="38"/>
      <c r="C6114" s="37" t="n">
        <v>220.75</v>
      </c>
      <c r="D6114" s="41" t="n">
        <v>220.75</v>
      </c>
    </row>
    <row r="6115" customFormat="false" ht="12.8" hidden="false" customHeight="false" outlineLevel="0" collapsed="false">
      <c r="A6115" s="34" t="s">
        <v>12095</v>
      </c>
      <c r="B6115" s="38"/>
      <c r="C6115" s="37" t="n">
        <v>220.75</v>
      </c>
      <c r="D6115" s="41" t="n">
        <v>220.75</v>
      </c>
    </row>
    <row r="6116" customFormat="false" ht="12.8" hidden="false" customHeight="false" outlineLevel="0" collapsed="false">
      <c r="A6116" s="34" t="s">
        <v>12123</v>
      </c>
      <c r="B6116" s="38"/>
      <c r="C6116" s="37" t="n">
        <v>220.75</v>
      </c>
      <c r="D6116" s="41" t="n">
        <v>220.75</v>
      </c>
    </row>
    <row r="6117" customFormat="false" ht="12.8" hidden="false" customHeight="false" outlineLevel="0" collapsed="false">
      <c r="A6117" s="34" t="s">
        <v>12130</v>
      </c>
      <c r="B6117" s="38"/>
      <c r="C6117" s="37" t="n">
        <v>220.75</v>
      </c>
      <c r="D6117" s="41" t="n">
        <v>220.75</v>
      </c>
    </row>
    <row r="6118" customFormat="false" ht="12.8" hidden="false" customHeight="false" outlineLevel="0" collapsed="false">
      <c r="A6118" s="34" t="s">
        <v>12166</v>
      </c>
      <c r="B6118" s="38"/>
      <c r="C6118" s="37" t="n">
        <v>220.75</v>
      </c>
      <c r="D6118" s="41" t="n">
        <v>220.75</v>
      </c>
    </row>
    <row r="6119" customFormat="false" ht="12.8" hidden="false" customHeight="false" outlineLevel="0" collapsed="false">
      <c r="A6119" s="34" t="s">
        <v>12173</v>
      </c>
      <c r="B6119" s="38"/>
      <c r="C6119" s="37" t="n">
        <v>220.75</v>
      </c>
      <c r="D6119" s="41" t="n">
        <v>220.75</v>
      </c>
    </row>
    <row r="6120" customFormat="false" ht="12.8" hidden="false" customHeight="false" outlineLevel="0" collapsed="false">
      <c r="A6120" s="34" t="s">
        <v>12218</v>
      </c>
      <c r="B6120" s="38"/>
      <c r="C6120" s="37" t="n">
        <v>220.75</v>
      </c>
      <c r="D6120" s="41" t="n">
        <v>220.75</v>
      </c>
    </row>
    <row r="6121" customFormat="false" ht="12.8" hidden="false" customHeight="false" outlineLevel="0" collapsed="false">
      <c r="A6121" s="34" t="s">
        <v>12224</v>
      </c>
      <c r="B6121" s="38"/>
      <c r="C6121" s="37" t="n">
        <v>220.75</v>
      </c>
      <c r="D6121" s="41" t="n">
        <v>220.75</v>
      </c>
    </row>
    <row r="6122" customFormat="false" ht="12.8" hidden="false" customHeight="false" outlineLevel="0" collapsed="false">
      <c r="A6122" s="34" t="s">
        <v>12235</v>
      </c>
      <c r="B6122" s="38"/>
      <c r="C6122" s="37" t="n">
        <v>220.75</v>
      </c>
      <c r="D6122" s="41" t="n">
        <v>220.75</v>
      </c>
    </row>
    <row r="6123" customFormat="false" ht="12.8" hidden="false" customHeight="false" outlineLevel="0" collapsed="false">
      <c r="A6123" s="34" t="s">
        <v>12276</v>
      </c>
      <c r="B6123" s="38"/>
      <c r="C6123" s="37" t="n">
        <v>220.75</v>
      </c>
      <c r="D6123" s="41" t="n">
        <v>220.75</v>
      </c>
    </row>
    <row r="6124" customFormat="false" ht="12.8" hidden="false" customHeight="false" outlineLevel="0" collapsed="false">
      <c r="A6124" s="34" t="s">
        <v>12286</v>
      </c>
      <c r="B6124" s="38"/>
      <c r="C6124" s="37" t="n">
        <v>220.75</v>
      </c>
      <c r="D6124" s="41" t="n">
        <v>220.75</v>
      </c>
    </row>
    <row r="6125" customFormat="false" ht="12.8" hidden="false" customHeight="false" outlineLevel="0" collapsed="false">
      <c r="A6125" s="34" t="s">
        <v>9868</v>
      </c>
      <c r="B6125" s="38"/>
      <c r="C6125" s="37" t="n">
        <v>220</v>
      </c>
      <c r="D6125" s="41" t="n">
        <v>220</v>
      </c>
    </row>
    <row r="6126" customFormat="false" ht="12.8" hidden="false" customHeight="false" outlineLevel="0" collapsed="false">
      <c r="A6126" s="34" t="s">
        <v>1607</v>
      </c>
      <c r="B6126" s="35" t="n">
        <v>218</v>
      </c>
      <c r="C6126" s="36"/>
      <c r="D6126" s="41" t="n">
        <v>218</v>
      </c>
    </row>
    <row r="6127" customFormat="false" ht="12.8" hidden="false" customHeight="false" outlineLevel="0" collapsed="false">
      <c r="A6127" s="34" t="s">
        <v>11958</v>
      </c>
      <c r="B6127" s="38"/>
      <c r="C6127" s="37" t="n">
        <v>216.66</v>
      </c>
      <c r="D6127" s="41" t="n">
        <v>216.66</v>
      </c>
    </row>
    <row r="6128" customFormat="false" ht="12.8" hidden="false" customHeight="false" outlineLevel="0" collapsed="false">
      <c r="A6128" s="34" t="s">
        <v>10986</v>
      </c>
      <c r="B6128" s="38"/>
      <c r="C6128" s="37" t="n">
        <v>216</v>
      </c>
      <c r="D6128" s="41" t="n">
        <v>216</v>
      </c>
    </row>
    <row r="6129" customFormat="false" ht="12.8" hidden="false" customHeight="false" outlineLevel="0" collapsed="false">
      <c r="A6129" s="34" t="s">
        <v>5508</v>
      </c>
      <c r="B6129" s="38"/>
      <c r="C6129" s="37" t="n">
        <v>214</v>
      </c>
      <c r="D6129" s="41" t="n">
        <v>214</v>
      </c>
    </row>
    <row r="6130" customFormat="false" ht="12.8" hidden="false" customHeight="false" outlineLevel="0" collapsed="false">
      <c r="A6130" s="34" t="s">
        <v>9812</v>
      </c>
      <c r="B6130" s="38"/>
      <c r="C6130" s="37" t="n">
        <v>210</v>
      </c>
      <c r="D6130" s="41" t="n">
        <v>210</v>
      </c>
    </row>
    <row r="6131" customFormat="false" ht="12.8" hidden="false" customHeight="false" outlineLevel="0" collapsed="false">
      <c r="A6131" s="34" t="s">
        <v>9851</v>
      </c>
      <c r="B6131" s="38"/>
      <c r="C6131" s="37" t="n">
        <v>210</v>
      </c>
      <c r="D6131" s="41" t="n">
        <v>210</v>
      </c>
    </row>
    <row r="6132" customFormat="false" ht="12.8" hidden="false" customHeight="false" outlineLevel="0" collapsed="false">
      <c r="A6132" s="34" t="s">
        <v>9873</v>
      </c>
      <c r="B6132" s="38"/>
      <c r="C6132" s="37" t="n">
        <v>210</v>
      </c>
      <c r="D6132" s="41" t="n">
        <v>210</v>
      </c>
    </row>
    <row r="6133" customFormat="false" ht="12.8" hidden="false" customHeight="false" outlineLevel="0" collapsed="false">
      <c r="A6133" s="34" t="s">
        <v>9881</v>
      </c>
      <c r="B6133" s="38"/>
      <c r="C6133" s="37" t="n">
        <v>210</v>
      </c>
      <c r="D6133" s="41" t="n">
        <v>210</v>
      </c>
    </row>
    <row r="6134" customFormat="false" ht="12.8" hidden="false" customHeight="false" outlineLevel="0" collapsed="false">
      <c r="A6134" s="34" t="s">
        <v>10115</v>
      </c>
      <c r="B6134" s="38"/>
      <c r="C6134" s="37" t="n">
        <v>210</v>
      </c>
      <c r="D6134" s="41" t="n">
        <v>210</v>
      </c>
    </row>
    <row r="6135" customFormat="false" ht="12.8" hidden="false" customHeight="false" outlineLevel="0" collapsed="false">
      <c r="A6135" s="34" t="s">
        <v>5803</v>
      </c>
      <c r="B6135" s="38"/>
      <c r="C6135" s="37" t="n">
        <v>207</v>
      </c>
      <c r="D6135" s="41" t="n">
        <v>207</v>
      </c>
    </row>
    <row r="6136" customFormat="false" ht="12.8" hidden="false" customHeight="false" outlineLevel="0" collapsed="false">
      <c r="A6136" s="34" t="s">
        <v>5808</v>
      </c>
      <c r="B6136" s="38"/>
      <c r="C6136" s="37" t="n">
        <v>207</v>
      </c>
      <c r="D6136" s="41" t="n">
        <v>207</v>
      </c>
    </row>
    <row r="6137" customFormat="false" ht="12.8" hidden="false" customHeight="false" outlineLevel="0" collapsed="false">
      <c r="A6137" s="34" t="s">
        <v>5810</v>
      </c>
      <c r="B6137" s="38"/>
      <c r="C6137" s="37" t="n">
        <v>207</v>
      </c>
      <c r="D6137" s="41" t="n">
        <v>207</v>
      </c>
    </row>
    <row r="6138" customFormat="false" ht="12.8" hidden="false" customHeight="false" outlineLevel="0" collapsed="false">
      <c r="A6138" s="34" t="s">
        <v>5812</v>
      </c>
      <c r="B6138" s="38"/>
      <c r="C6138" s="37" t="n">
        <v>207</v>
      </c>
      <c r="D6138" s="41" t="n">
        <v>207</v>
      </c>
    </row>
    <row r="6139" customFormat="false" ht="12.8" hidden="false" customHeight="false" outlineLevel="0" collapsed="false">
      <c r="A6139" s="34" t="s">
        <v>5816</v>
      </c>
      <c r="B6139" s="38"/>
      <c r="C6139" s="37" t="n">
        <v>207</v>
      </c>
      <c r="D6139" s="41" t="n">
        <v>207</v>
      </c>
    </row>
    <row r="6140" customFormat="false" ht="12.8" hidden="false" customHeight="false" outlineLevel="0" collapsed="false">
      <c r="A6140" s="34" t="s">
        <v>5818</v>
      </c>
      <c r="B6140" s="38"/>
      <c r="C6140" s="37" t="n">
        <v>207</v>
      </c>
      <c r="D6140" s="41" t="n">
        <v>207</v>
      </c>
    </row>
    <row r="6141" customFormat="false" ht="12.8" hidden="false" customHeight="false" outlineLevel="0" collapsed="false">
      <c r="A6141" s="34" t="s">
        <v>5821</v>
      </c>
      <c r="B6141" s="38"/>
      <c r="C6141" s="37" t="n">
        <v>207</v>
      </c>
      <c r="D6141" s="41" t="n">
        <v>207</v>
      </c>
    </row>
    <row r="6142" customFormat="false" ht="12.8" hidden="false" customHeight="false" outlineLevel="0" collapsed="false">
      <c r="A6142" s="34" t="s">
        <v>5822</v>
      </c>
      <c r="B6142" s="38"/>
      <c r="C6142" s="37" t="n">
        <v>207</v>
      </c>
      <c r="D6142" s="41" t="n">
        <v>207</v>
      </c>
    </row>
    <row r="6143" customFormat="false" ht="12.8" hidden="false" customHeight="false" outlineLevel="0" collapsed="false">
      <c r="A6143" s="34" t="s">
        <v>5831</v>
      </c>
      <c r="B6143" s="38"/>
      <c r="C6143" s="37" t="n">
        <v>207</v>
      </c>
      <c r="D6143" s="41" t="n">
        <v>207</v>
      </c>
    </row>
    <row r="6144" customFormat="false" ht="12.8" hidden="false" customHeight="false" outlineLevel="0" collapsed="false">
      <c r="A6144" s="34" t="s">
        <v>5834</v>
      </c>
      <c r="B6144" s="38"/>
      <c r="C6144" s="37" t="n">
        <v>207</v>
      </c>
      <c r="D6144" s="41" t="n">
        <v>207</v>
      </c>
    </row>
    <row r="6145" customFormat="false" ht="12.8" hidden="false" customHeight="false" outlineLevel="0" collapsed="false">
      <c r="A6145" s="34" t="s">
        <v>5844</v>
      </c>
      <c r="B6145" s="38"/>
      <c r="C6145" s="37" t="n">
        <v>207</v>
      </c>
      <c r="D6145" s="41" t="n">
        <v>207</v>
      </c>
    </row>
    <row r="6146" customFormat="false" ht="12.8" hidden="false" customHeight="false" outlineLevel="0" collapsed="false">
      <c r="A6146" s="34" t="s">
        <v>5846</v>
      </c>
      <c r="B6146" s="38"/>
      <c r="C6146" s="37" t="n">
        <v>207</v>
      </c>
      <c r="D6146" s="41" t="n">
        <v>207</v>
      </c>
    </row>
    <row r="6147" customFormat="false" ht="12.8" hidden="false" customHeight="false" outlineLevel="0" collapsed="false">
      <c r="A6147" s="34" t="s">
        <v>5860</v>
      </c>
      <c r="B6147" s="38"/>
      <c r="C6147" s="37" t="n">
        <v>207</v>
      </c>
      <c r="D6147" s="41" t="n">
        <v>207</v>
      </c>
    </row>
    <row r="6148" customFormat="false" ht="12.8" hidden="false" customHeight="false" outlineLevel="0" collapsed="false">
      <c r="A6148" s="34" t="s">
        <v>5864</v>
      </c>
      <c r="B6148" s="38"/>
      <c r="C6148" s="37" t="n">
        <v>207</v>
      </c>
      <c r="D6148" s="41" t="n">
        <v>207</v>
      </c>
    </row>
    <row r="6149" customFormat="false" ht="12.8" hidden="false" customHeight="false" outlineLevel="0" collapsed="false">
      <c r="A6149" s="34" t="s">
        <v>5824</v>
      </c>
      <c r="B6149" s="38"/>
      <c r="C6149" s="37" t="n">
        <v>206</v>
      </c>
      <c r="D6149" s="41" t="n">
        <v>206</v>
      </c>
    </row>
    <row r="6150" customFormat="false" ht="12.8" hidden="false" customHeight="false" outlineLevel="0" collapsed="false">
      <c r="A6150" s="34" t="s">
        <v>5847</v>
      </c>
      <c r="B6150" s="38"/>
      <c r="C6150" s="37" t="n">
        <v>206</v>
      </c>
      <c r="D6150" s="41" t="n">
        <v>206</v>
      </c>
    </row>
    <row r="6151" customFormat="false" ht="12.8" hidden="false" customHeight="false" outlineLevel="0" collapsed="false">
      <c r="A6151" s="34" t="s">
        <v>5856</v>
      </c>
      <c r="B6151" s="38"/>
      <c r="C6151" s="37" t="n">
        <v>206</v>
      </c>
      <c r="D6151" s="41" t="n">
        <v>206</v>
      </c>
    </row>
    <row r="6152" customFormat="false" ht="12.8" hidden="false" customHeight="false" outlineLevel="0" collapsed="false">
      <c r="A6152" s="34" t="s">
        <v>5858</v>
      </c>
      <c r="B6152" s="38"/>
      <c r="C6152" s="37" t="n">
        <v>206</v>
      </c>
      <c r="D6152" s="41" t="n">
        <v>206</v>
      </c>
    </row>
    <row r="6153" customFormat="false" ht="12.8" hidden="false" customHeight="false" outlineLevel="0" collapsed="false">
      <c r="A6153" s="34" t="s">
        <v>11161</v>
      </c>
      <c r="B6153" s="38"/>
      <c r="C6153" s="37" t="n">
        <v>205</v>
      </c>
      <c r="D6153" s="41" t="n">
        <v>205</v>
      </c>
    </row>
    <row r="6154" customFormat="false" ht="12.8" hidden="false" customHeight="false" outlineLevel="0" collapsed="false">
      <c r="A6154" s="34" t="s">
        <v>3112</v>
      </c>
      <c r="B6154" s="38"/>
      <c r="C6154" s="37" t="n">
        <v>203</v>
      </c>
      <c r="D6154" s="41" t="n">
        <v>203</v>
      </c>
    </row>
    <row r="6155" customFormat="false" ht="12.8" hidden="false" customHeight="false" outlineLevel="0" collapsed="false">
      <c r="A6155" s="34" t="s">
        <v>2535</v>
      </c>
      <c r="B6155" s="38"/>
      <c r="C6155" s="37" t="n">
        <v>202.65</v>
      </c>
      <c r="D6155" s="41" t="n">
        <v>202.65</v>
      </c>
    </row>
    <row r="6156" customFormat="false" ht="12.8" hidden="false" customHeight="false" outlineLevel="0" collapsed="false">
      <c r="A6156" s="34" t="s">
        <v>4146</v>
      </c>
      <c r="B6156" s="38"/>
      <c r="C6156" s="37" t="n">
        <v>202.58</v>
      </c>
      <c r="D6156" s="41" t="n">
        <v>202.58</v>
      </c>
    </row>
    <row r="6157" customFormat="false" ht="12.8" hidden="false" customHeight="false" outlineLevel="0" collapsed="false">
      <c r="A6157" s="34" t="s">
        <v>2468</v>
      </c>
      <c r="B6157" s="38"/>
      <c r="C6157" s="37" t="n">
        <v>202.5</v>
      </c>
      <c r="D6157" s="41" t="n">
        <v>202.5</v>
      </c>
    </row>
    <row r="6158" customFormat="false" ht="12.8" hidden="false" customHeight="false" outlineLevel="0" collapsed="false">
      <c r="A6158" s="34" t="s">
        <v>2373</v>
      </c>
      <c r="B6158" s="35" t="n">
        <v>202.5</v>
      </c>
      <c r="C6158" s="36"/>
      <c r="D6158" s="41" t="n">
        <v>202.5</v>
      </c>
    </row>
    <row r="6159" customFormat="false" ht="12.8" hidden="false" customHeight="false" outlineLevel="0" collapsed="false">
      <c r="A6159" s="34" t="s">
        <v>5704</v>
      </c>
      <c r="B6159" s="38"/>
      <c r="C6159" s="37" t="n">
        <v>201.4</v>
      </c>
      <c r="D6159" s="41" t="n">
        <v>201.4</v>
      </c>
    </row>
    <row r="6160" customFormat="false" ht="12.8" hidden="false" customHeight="false" outlineLevel="0" collapsed="false">
      <c r="A6160" s="34" t="s">
        <v>4324</v>
      </c>
      <c r="B6160" s="38"/>
      <c r="C6160" s="37" t="n">
        <v>200</v>
      </c>
      <c r="D6160" s="41" t="n">
        <v>200</v>
      </c>
    </row>
    <row r="6161" customFormat="false" ht="12.8" hidden="false" customHeight="false" outlineLevel="0" collapsed="false">
      <c r="A6161" s="34" t="s">
        <v>9264</v>
      </c>
      <c r="B6161" s="35" t="n">
        <v>200</v>
      </c>
      <c r="C6161" s="36"/>
      <c r="D6161" s="41" t="n">
        <v>200</v>
      </c>
    </row>
    <row r="6162" customFormat="false" ht="12.8" hidden="false" customHeight="false" outlineLevel="0" collapsed="false">
      <c r="A6162" s="34" t="s">
        <v>4327</v>
      </c>
      <c r="B6162" s="38"/>
      <c r="C6162" s="37" t="n">
        <v>200</v>
      </c>
      <c r="D6162" s="41" t="n">
        <v>200</v>
      </c>
    </row>
    <row r="6163" customFormat="false" ht="12.8" hidden="false" customHeight="false" outlineLevel="0" collapsed="false">
      <c r="A6163" s="34" t="s">
        <v>7546</v>
      </c>
      <c r="B6163" s="38"/>
      <c r="C6163" s="37" t="n">
        <v>200</v>
      </c>
      <c r="D6163" s="41" t="n">
        <v>200</v>
      </c>
    </row>
    <row r="6164" customFormat="false" ht="12.8" hidden="false" customHeight="false" outlineLevel="0" collapsed="false">
      <c r="A6164" s="34" t="s">
        <v>4337</v>
      </c>
      <c r="B6164" s="38"/>
      <c r="C6164" s="37" t="n">
        <v>200</v>
      </c>
      <c r="D6164" s="41" t="n">
        <v>200</v>
      </c>
    </row>
    <row r="6165" customFormat="false" ht="12.8" hidden="false" customHeight="false" outlineLevel="0" collapsed="false">
      <c r="A6165" s="34" t="s">
        <v>4339</v>
      </c>
      <c r="B6165" s="38"/>
      <c r="C6165" s="37" t="n">
        <v>200</v>
      </c>
      <c r="D6165" s="41" t="n">
        <v>200</v>
      </c>
    </row>
    <row r="6166" customFormat="false" ht="12.8" hidden="false" customHeight="false" outlineLevel="0" collapsed="false">
      <c r="A6166" s="34" t="s">
        <v>4355</v>
      </c>
      <c r="B6166" s="38"/>
      <c r="C6166" s="37" t="n">
        <v>200</v>
      </c>
      <c r="D6166" s="41" t="n">
        <v>200</v>
      </c>
    </row>
    <row r="6167" customFormat="false" ht="12.8" hidden="false" customHeight="false" outlineLevel="0" collapsed="false">
      <c r="A6167" s="34" t="s">
        <v>10167</v>
      </c>
      <c r="B6167" s="38"/>
      <c r="C6167" s="37" t="n">
        <v>200</v>
      </c>
      <c r="D6167" s="41" t="n">
        <v>200</v>
      </c>
    </row>
    <row r="6168" customFormat="false" ht="12.8" hidden="false" customHeight="false" outlineLevel="0" collapsed="false">
      <c r="A6168" s="34" t="s">
        <v>6645</v>
      </c>
      <c r="B6168" s="35" t="n">
        <v>200</v>
      </c>
      <c r="C6168" s="36"/>
      <c r="D6168" s="41" t="n">
        <v>200</v>
      </c>
    </row>
    <row r="6169" customFormat="false" ht="12.8" hidden="false" customHeight="false" outlineLevel="0" collapsed="false">
      <c r="A6169" s="34" t="s">
        <v>3929</v>
      </c>
      <c r="B6169" s="38"/>
      <c r="C6169" s="37" t="n">
        <v>200</v>
      </c>
      <c r="D6169" s="41" t="n">
        <v>200</v>
      </c>
    </row>
    <row r="6170" customFormat="false" ht="12.8" hidden="false" customHeight="false" outlineLevel="0" collapsed="false">
      <c r="A6170" s="34" t="s">
        <v>8669</v>
      </c>
      <c r="B6170" s="38"/>
      <c r="C6170" s="37" t="n">
        <v>200</v>
      </c>
      <c r="D6170" s="41" t="n">
        <v>200</v>
      </c>
    </row>
    <row r="6171" customFormat="false" ht="12.8" hidden="false" customHeight="false" outlineLevel="0" collapsed="false">
      <c r="A6171" s="34" t="s">
        <v>7598</v>
      </c>
      <c r="B6171" s="38"/>
      <c r="C6171" s="37" t="n">
        <v>200</v>
      </c>
      <c r="D6171" s="41" t="n">
        <v>200</v>
      </c>
    </row>
    <row r="6172" customFormat="false" ht="12.8" hidden="false" customHeight="false" outlineLevel="0" collapsed="false">
      <c r="A6172" s="34" t="s">
        <v>4410</v>
      </c>
      <c r="B6172" s="38"/>
      <c r="C6172" s="37" t="n">
        <v>200</v>
      </c>
      <c r="D6172" s="41" t="n">
        <v>200</v>
      </c>
    </row>
    <row r="6173" customFormat="false" ht="12.8" hidden="false" customHeight="false" outlineLevel="0" collapsed="false">
      <c r="A6173" s="34" t="s">
        <v>7646</v>
      </c>
      <c r="B6173" s="38"/>
      <c r="C6173" s="37" t="n">
        <v>200</v>
      </c>
      <c r="D6173" s="41" t="n">
        <v>200</v>
      </c>
    </row>
    <row r="6174" customFormat="false" ht="12.8" hidden="false" customHeight="false" outlineLevel="0" collapsed="false">
      <c r="A6174" s="34" t="s">
        <v>9007</v>
      </c>
      <c r="B6174" s="38"/>
      <c r="C6174" s="37" t="n">
        <v>200</v>
      </c>
      <c r="D6174" s="41" t="n">
        <v>200</v>
      </c>
    </row>
    <row r="6175" customFormat="false" ht="12.8" hidden="false" customHeight="false" outlineLevel="0" collapsed="false">
      <c r="A6175" s="34" t="s">
        <v>9179</v>
      </c>
      <c r="B6175" s="38"/>
      <c r="C6175" s="37" t="n">
        <v>200</v>
      </c>
      <c r="D6175" s="41" t="n">
        <v>200</v>
      </c>
    </row>
    <row r="6176" customFormat="false" ht="12.8" hidden="false" customHeight="false" outlineLevel="0" collapsed="false">
      <c r="A6176" s="34" t="s">
        <v>9397</v>
      </c>
      <c r="B6176" s="38"/>
      <c r="C6176" s="37" t="n">
        <v>189</v>
      </c>
      <c r="D6176" s="41" t="n">
        <v>189</v>
      </c>
    </row>
    <row r="6177" customFormat="false" ht="12.8" hidden="false" customHeight="false" outlineLevel="0" collapsed="false">
      <c r="A6177" s="34" t="s">
        <v>9905</v>
      </c>
      <c r="B6177" s="38"/>
      <c r="C6177" s="37" t="n">
        <v>189</v>
      </c>
      <c r="D6177" s="41" t="n">
        <v>189</v>
      </c>
    </row>
    <row r="6178" customFormat="false" ht="12.8" hidden="false" customHeight="false" outlineLevel="0" collapsed="false">
      <c r="A6178" s="34" t="s">
        <v>6065</v>
      </c>
      <c r="B6178" s="38"/>
      <c r="C6178" s="37" t="n">
        <v>185.91</v>
      </c>
      <c r="D6178" s="41" t="n">
        <v>185.91</v>
      </c>
    </row>
    <row r="6179" customFormat="false" ht="12.8" hidden="false" customHeight="false" outlineLevel="0" collapsed="false">
      <c r="A6179" s="34" t="s">
        <v>11007</v>
      </c>
      <c r="B6179" s="38"/>
      <c r="C6179" s="37" t="n">
        <v>185</v>
      </c>
      <c r="D6179" s="41" t="n">
        <v>185</v>
      </c>
    </row>
    <row r="6180" customFormat="false" ht="12.8" hidden="false" customHeight="false" outlineLevel="0" collapsed="false">
      <c r="A6180" s="34" t="s">
        <v>11076</v>
      </c>
      <c r="B6180" s="38"/>
      <c r="C6180" s="37" t="n">
        <v>185</v>
      </c>
      <c r="D6180" s="41" t="n">
        <v>185</v>
      </c>
    </row>
    <row r="6181" customFormat="false" ht="12.8" hidden="false" customHeight="false" outlineLevel="0" collapsed="false">
      <c r="A6181" s="34" t="s">
        <v>4865</v>
      </c>
      <c r="B6181" s="38"/>
      <c r="C6181" s="37" t="n">
        <v>181.65</v>
      </c>
      <c r="D6181" s="41" t="n">
        <v>181.65</v>
      </c>
    </row>
    <row r="6182" customFormat="false" ht="12.8" hidden="false" customHeight="false" outlineLevel="0" collapsed="false">
      <c r="A6182" s="34" t="s">
        <v>10011</v>
      </c>
      <c r="B6182" s="38"/>
      <c r="C6182" s="37" t="n">
        <v>176</v>
      </c>
      <c r="D6182" s="41" t="n">
        <v>176</v>
      </c>
    </row>
    <row r="6183" customFormat="false" ht="12.8" hidden="false" customHeight="false" outlineLevel="0" collapsed="false">
      <c r="A6183" s="34" t="s">
        <v>10063</v>
      </c>
      <c r="B6183" s="38"/>
      <c r="C6183" s="37" t="n">
        <v>176</v>
      </c>
      <c r="D6183" s="41" t="n">
        <v>176</v>
      </c>
    </row>
    <row r="6184" customFormat="false" ht="12.8" hidden="false" customHeight="false" outlineLevel="0" collapsed="false">
      <c r="A6184" s="34" t="s">
        <v>10882</v>
      </c>
      <c r="B6184" s="35" t="n">
        <v>170</v>
      </c>
      <c r="C6184" s="36"/>
      <c r="D6184" s="41" t="n">
        <v>170</v>
      </c>
    </row>
    <row r="6185" customFormat="false" ht="12.8" hidden="false" customHeight="false" outlineLevel="0" collapsed="false">
      <c r="A6185" s="34" t="s">
        <v>11921</v>
      </c>
      <c r="B6185" s="38"/>
      <c r="C6185" s="37" t="n">
        <v>168.4</v>
      </c>
      <c r="D6185" s="41" t="n">
        <v>168.4</v>
      </c>
    </row>
    <row r="6186" customFormat="false" ht="12.8" hidden="false" customHeight="false" outlineLevel="0" collapsed="false">
      <c r="A6186" s="34" t="s">
        <v>12030</v>
      </c>
      <c r="B6186" s="38"/>
      <c r="C6186" s="37" t="n">
        <v>168.4</v>
      </c>
      <c r="D6186" s="41" t="n">
        <v>168.4</v>
      </c>
    </row>
    <row r="6187" customFormat="false" ht="12.8" hidden="false" customHeight="false" outlineLevel="0" collapsed="false">
      <c r="A6187" s="34" t="s">
        <v>12053</v>
      </c>
      <c r="B6187" s="38"/>
      <c r="C6187" s="37" t="n">
        <v>168.4</v>
      </c>
      <c r="D6187" s="41" t="n">
        <v>168.4</v>
      </c>
    </row>
    <row r="6188" customFormat="false" ht="12.8" hidden="false" customHeight="false" outlineLevel="0" collapsed="false">
      <c r="A6188" s="34" t="s">
        <v>3988</v>
      </c>
      <c r="B6188" s="38"/>
      <c r="C6188" s="37" t="n">
        <v>168.05</v>
      </c>
      <c r="D6188" s="41" t="n">
        <v>168.05</v>
      </c>
    </row>
    <row r="6189" customFormat="false" ht="12.8" hidden="false" customHeight="false" outlineLevel="0" collapsed="false">
      <c r="A6189" s="34" t="s">
        <v>4151</v>
      </c>
      <c r="B6189" s="38"/>
      <c r="C6189" s="37" t="n">
        <v>167.85</v>
      </c>
      <c r="D6189" s="41" t="n">
        <v>167.85</v>
      </c>
    </row>
    <row r="6190" customFormat="false" ht="12.8" hidden="false" customHeight="false" outlineLevel="0" collapsed="false">
      <c r="A6190" s="34" t="s">
        <v>3838</v>
      </c>
      <c r="B6190" s="38"/>
      <c r="C6190" s="37" t="n">
        <v>165.35</v>
      </c>
      <c r="D6190" s="41" t="n">
        <v>165.35</v>
      </c>
    </row>
    <row r="6191" customFormat="false" ht="12.8" hidden="false" customHeight="false" outlineLevel="0" collapsed="false">
      <c r="A6191" s="34" t="s">
        <v>10162</v>
      </c>
      <c r="B6191" s="38"/>
      <c r="C6191" s="37" t="n">
        <v>161.33</v>
      </c>
      <c r="D6191" s="41" t="n">
        <v>161.33</v>
      </c>
    </row>
    <row r="6192" customFormat="false" ht="12.8" hidden="false" customHeight="false" outlineLevel="0" collapsed="false">
      <c r="A6192" s="34" t="s">
        <v>9324</v>
      </c>
      <c r="B6192" s="38"/>
      <c r="C6192" s="37" t="n">
        <v>160</v>
      </c>
      <c r="D6192" s="41" t="n">
        <v>160</v>
      </c>
    </row>
    <row r="6193" customFormat="false" ht="12.8" hidden="false" customHeight="false" outlineLevel="0" collapsed="false">
      <c r="A6193" s="34" t="s">
        <v>9338</v>
      </c>
      <c r="B6193" s="38"/>
      <c r="C6193" s="37" t="n">
        <v>160</v>
      </c>
      <c r="D6193" s="41" t="n">
        <v>160</v>
      </c>
    </row>
    <row r="6194" customFormat="false" ht="12.8" hidden="false" customHeight="false" outlineLevel="0" collapsed="false">
      <c r="A6194" s="34" t="s">
        <v>4983</v>
      </c>
      <c r="B6194" s="38"/>
      <c r="C6194" s="37" t="n">
        <v>160</v>
      </c>
      <c r="D6194" s="41" t="n">
        <v>160</v>
      </c>
    </row>
    <row r="6195" customFormat="false" ht="12.8" hidden="false" customHeight="false" outlineLevel="0" collapsed="false">
      <c r="A6195" s="34" t="s">
        <v>9349</v>
      </c>
      <c r="B6195" s="38"/>
      <c r="C6195" s="37" t="n">
        <v>160</v>
      </c>
      <c r="D6195" s="41" t="n">
        <v>160</v>
      </c>
    </row>
    <row r="6196" customFormat="false" ht="12.8" hidden="false" customHeight="false" outlineLevel="0" collapsed="false">
      <c r="A6196" s="34" t="s">
        <v>9371</v>
      </c>
      <c r="B6196" s="38"/>
      <c r="C6196" s="37" t="n">
        <v>160</v>
      </c>
      <c r="D6196" s="41" t="n">
        <v>160</v>
      </c>
    </row>
    <row r="6197" customFormat="false" ht="12.8" hidden="false" customHeight="false" outlineLevel="0" collapsed="false">
      <c r="A6197" s="34" t="s">
        <v>9389</v>
      </c>
      <c r="B6197" s="38"/>
      <c r="C6197" s="37" t="n">
        <v>160</v>
      </c>
      <c r="D6197" s="41" t="n">
        <v>160</v>
      </c>
    </row>
    <row r="6198" customFormat="false" ht="12.8" hidden="false" customHeight="false" outlineLevel="0" collapsed="false">
      <c r="A6198" s="34" t="s">
        <v>5001</v>
      </c>
      <c r="B6198" s="38"/>
      <c r="C6198" s="37" t="n">
        <v>160</v>
      </c>
      <c r="D6198" s="41" t="n">
        <v>160</v>
      </c>
    </row>
    <row r="6199" customFormat="false" ht="12.8" hidden="false" customHeight="false" outlineLevel="0" collapsed="false">
      <c r="A6199" s="34" t="s">
        <v>9409</v>
      </c>
      <c r="B6199" s="38"/>
      <c r="C6199" s="37" t="n">
        <v>160</v>
      </c>
      <c r="D6199" s="41" t="n">
        <v>160</v>
      </c>
    </row>
    <row r="6200" customFormat="false" ht="12.8" hidden="false" customHeight="false" outlineLevel="0" collapsed="false">
      <c r="A6200" s="34" t="s">
        <v>5017</v>
      </c>
      <c r="B6200" s="38"/>
      <c r="C6200" s="37" t="n">
        <v>160</v>
      </c>
      <c r="D6200" s="41" t="n">
        <v>160</v>
      </c>
    </row>
    <row r="6201" customFormat="false" ht="12.8" hidden="false" customHeight="false" outlineLevel="0" collapsed="false">
      <c r="A6201" s="34" t="s">
        <v>10651</v>
      </c>
      <c r="B6201" s="38"/>
      <c r="C6201" s="37" t="n">
        <v>160</v>
      </c>
      <c r="D6201" s="41" t="n">
        <v>160</v>
      </c>
    </row>
    <row r="6202" customFormat="false" ht="12.8" hidden="false" customHeight="false" outlineLevel="0" collapsed="false">
      <c r="A6202" s="34" t="s">
        <v>5019</v>
      </c>
      <c r="B6202" s="38"/>
      <c r="C6202" s="37" t="n">
        <v>160</v>
      </c>
      <c r="D6202" s="41" t="n">
        <v>160</v>
      </c>
    </row>
    <row r="6203" customFormat="false" ht="12.8" hidden="false" customHeight="false" outlineLevel="0" collapsed="false">
      <c r="A6203" s="34" t="s">
        <v>5028</v>
      </c>
      <c r="B6203" s="38"/>
      <c r="C6203" s="37" t="n">
        <v>160</v>
      </c>
      <c r="D6203" s="41" t="n">
        <v>160</v>
      </c>
    </row>
    <row r="6204" customFormat="false" ht="12.8" hidden="false" customHeight="false" outlineLevel="0" collapsed="false">
      <c r="A6204" s="34" t="s">
        <v>5040</v>
      </c>
      <c r="B6204" s="38"/>
      <c r="C6204" s="37" t="n">
        <v>160</v>
      </c>
      <c r="D6204" s="41" t="n">
        <v>160</v>
      </c>
    </row>
    <row r="6205" customFormat="false" ht="12.8" hidden="false" customHeight="false" outlineLevel="0" collapsed="false">
      <c r="A6205" s="34" t="s">
        <v>5043</v>
      </c>
      <c r="B6205" s="38"/>
      <c r="C6205" s="37" t="n">
        <v>160</v>
      </c>
      <c r="D6205" s="41" t="n">
        <v>160</v>
      </c>
    </row>
    <row r="6206" customFormat="false" ht="12.8" hidden="false" customHeight="false" outlineLevel="0" collapsed="false">
      <c r="A6206" s="34" t="s">
        <v>9475</v>
      </c>
      <c r="B6206" s="38"/>
      <c r="C6206" s="37" t="n">
        <v>160</v>
      </c>
      <c r="D6206" s="41" t="n">
        <v>160</v>
      </c>
    </row>
    <row r="6207" customFormat="false" ht="12.8" hidden="false" customHeight="false" outlineLevel="0" collapsed="false">
      <c r="A6207" s="34" t="s">
        <v>9478</v>
      </c>
      <c r="B6207" s="38"/>
      <c r="C6207" s="37" t="n">
        <v>160</v>
      </c>
      <c r="D6207" s="41" t="n">
        <v>160</v>
      </c>
    </row>
    <row r="6208" customFormat="false" ht="12.8" hidden="false" customHeight="false" outlineLevel="0" collapsed="false">
      <c r="A6208" s="34" t="s">
        <v>9491</v>
      </c>
      <c r="B6208" s="38"/>
      <c r="C6208" s="37" t="n">
        <v>160</v>
      </c>
      <c r="D6208" s="41" t="n">
        <v>160</v>
      </c>
    </row>
    <row r="6209" customFormat="false" ht="12.8" hidden="false" customHeight="false" outlineLevel="0" collapsed="false">
      <c r="A6209" s="34" t="s">
        <v>5060</v>
      </c>
      <c r="B6209" s="38"/>
      <c r="C6209" s="37" t="n">
        <v>160</v>
      </c>
      <c r="D6209" s="41" t="n">
        <v>160</v>
      </c>
    </row>
    <row r="6210" customFormat="false" ht="12.8" hidden="false" customHeight="false" outlineLevel="0" collapsed="false">
      <c r="A6210" s="34" t="s">
        <v>9511</v>
      </c>
      <c r="B6210" s="38"/>
      <c r="C6210" s="37" t="n">
        <v>160</v>
      </c>
      <c r="D6210" s="41" t="n">
        <v>160</v>
      </c>
    </row>
    <row r="6211" customFormat="false" ht="12.8" hidden="false" customHeight="false" outlineLevel="0" collapsed="false">
      <c r="A6211" s="34" t="s">
        <v>5071</v>
      </c>
      <c r="B6211" s="38"/>
      <c r="C6211" s="37" t="n">
        <v>160</v>
      </c>
      <c r="D6211" s="41" t="n">
        <v>160</v>
      </c>
    </row>
    <row r="6212" customFormat="false" ht="12.8" hidden="false" customHeight="false" outlineLevel="0" collapsed="false">
      <c r="A6212" s="34" t="s">
        <v>5086</v>
      </c>
      <c r="B6212" s="38"/>
      <c r="C6212" s="37" t="n">
        <v>160</v>
      </c>
      <c r="D6212" s="41" t="n">
        <v>160</v>
      </c>
    </row>
    <row r="6213" customFormat="false" ht="12.8" hidden="false" customHeight="false" outlineLevel="0" collapsed="false">
      <c r="A6213" s="34" t="s">
        <v>9535</v>
      </c>
      <c r="B6213" s="38"/>
      <c r="C6213" s="37" t="n">
        <v>160</v>
      </c>
      <c r="D6213" s="41" t="n">
        <v>160</v>
      </c>
    </row>
    <row r="6214" customFormat="false" ht="12.8" hidden="false" customHeight="false" outlineLevel="0" collapsed="false">
      <c r="A6214" s="34" t="s">
        <v>9544</v>
      </c>
      <c r="B6214" s="38"/>
      <c r="C6214" s="37" t="n">
        <v>160</v>
      </c>
      <c r="D6214" s="41" t="n">
        <v>160</v>
      </c>
    </row>
    <row r="6215" customFormat="false" ht="12.8" hidden="false" customHeight="false" outlineLevel="0" collapsed="false">
      <c r="A6215" s="34" t="s">
        <v>1298</v>
      </c>
      <c r="B6215" s="38"/>
      <c r="C6215" s="37" t="n">
        <v>158</v>
      </c>
      <c r="D6215" s="41" t="n">
        <v>158</v>
      </c>
    </row>
    <row r="6216" customFormat="false" ht="12.8" hidden="false" customHeight="false" outlineLevel="0" collapsed="false">
      <c r="A6216" s="34" t="s">
        <v>11079</v>
      </c>
      <c r="B6216" s="38"/>
      <c r="C6216" s="37" t="n">
        <v>157</v>
      </c>
      <c r="D6216" s="41" t="n">
        <v>157</v>
      </c>
    </row>
    <row r="6217" customFormat="false" ht="12.8" hidden="false" customHeight="false" outlineLevel="0" collapsed="false">
      <c r="A6217" s="34" t="s">
        <v>5838</v>
      </c>
      <c r="B6217" s="38"/>
      <c r="C6217" s="37" t="n">
        <v>157</v>
      </c>
      <c r="D6217" s="41" t="n">
        <v>157</v>
      </c>
    </row>
    <row r="6218" customFormat="false" ht="12.8" hidden="false" customHeight="false" outlineLevel="0" collapsed="false">
      <c r="A6218" s="34" t="s">
        <v>1174</v>
      </c>
      <c r="B6218" s="38"/>
      <c r="C6218" s="37" t="n">
        <v>153</v>
      </c>
      <c r="D6218" s="41" t="n">
        <v>153</v>
      </c>
    </row>
    <row r="6219" customFormat="false" ht="12.8" hidden="false" customHeight="false" outlineLevel="0" collapsed="false">
      <c r="A6219" s="34" t="s">
        <v>11696</v>
      </c>
      <c r="B6219" s="38"/>
      <c r="C6219" s="37" t="n">
        <v>153</v>
      </c>
      <c r="D6219" s="41" t="n">
        <v>153</v>
      </c>
    </row>
    <row r="6220" customFormat="false" ht="12.8" hidden="false" customHeight="false" outlineLevel="0" collapsed="false">
      <c r="A6220" s="34" t="s">
        <v>1234</v>
      </c>
      <c r="B6220" s="38"/>
      <c r="C6220" s="37" t="n">
        <v>153</v>
      </c>
      <c r="D6220" s="41" t="n">
        <v>153</v>
      </c>
    </row>
    <row r="6221" customFormat="false" ht="12.8" hidden="false" customHeight="false" outlineLevel="0" collapsed="false">
      <c r="A6221" s="34" t="s">
        <v>1242</v>
      </c>
      <c r="B6221" s="38"/>
      <c r="C6221" s="37" t="n">
        <v>153</v>
      </c>
      <c r="D6221" s="41" t="n">
        <v>153</v>
      </c>
    </row>
    <row r="6222" customFormat="false" ht="12.8" hidden="false" customHeight="false" outlineLevel="0" collapsed="false">
      <c r="A6222" s="34" t="s">
        <v>11124</v>
      </c>
      <c r="B6222" s="38"/>
      <c r="C6222" s="37" t="n">
        <v>153</v>
      </c>
      <c r="D6222" s="41" t="n">
        <v>153</v>
      </c>
    </row>
    <row r="6223" customFormat="false" ht="12.8" hidden="false" customHeight="false" outlineLevel="0" collapsed="false">
      <c r="A6223" s="34" t="s">
        <v>12250</v>
      </c>
      <c r="B6223" s="38"/>
      <c r="C6223" s="37" t="n">
        <v>152.94</v>
      </c>
      <c r="D6223" s="41" t="n">
        <v>152.94</v>
      </c>
    </row>
    <row r="6224" customFormat="false" ht="12.8" hidden="false" customHeight="false" outlineLevel="0" collapsed="false">
      <c r="A6224" s="34" t="s">
        <v>4693</v>
      </c>
      <c r="B6224" s="38"/>
      <c r="C6224" s="37" t="n">
        <v>152.33</v>
      </c>
      <c r="D6224" s="41" t="n">
        <v>152.33</v>
      </c>
    </row>
    <row r="6225" customFormat="false" ht="12.8" hidden="false" customHeight="false" outlineLevel="0" collapsed="false">
      <c r="A6225" s="34" t="s">
        <v>10042</v>
      </c>
      <c r="B6225" s="38"/>
      <c r="C6225" s="37" t="n">
        <v>150</v>
      </c>
      <c r="D6225" s="41" t="n">
        <v>150</v>
      </c>
    </row>
    <row r="6226" customFormat="false" ht="12.8" hidden="false" customHeight="false" outlineLevel="0" collapsed="false">
      <c r="A6226" s="34" t="s">
        <v>1340</v>
      </c>
      <c r="B6226" s="38"/>
      <c r="C6226" s="37" t="n">
        <v>150</v>
      </c>
      <c r="D6226" s="41" t="n">
        <v>150</v>
      </c>
    </row>
    <row r="6227" customFormat="false" ht="12.8" hidden="false" customHeight="false" outlineLevel="0" collapsed="false">
      <c r="A6227" s="34" t="s">
        <v>10616</v>
      </c>
      <c r="B6227" s="38"/>
      <c r="C6227" s="37" t="n">
        <v>149.94</v>
      </c>
      <c r="D6227" s="41" t="n">
        <v>149.94</v>
      </c>
    </row>
    <row r="6228" customFormat="false" ht="12.8" hidden="false" customHeight="false" outlineLevel="0" collapsed="false">
      <c r="A6228" s="34" t="s">
        <v>3716</v>
      </c>
      <c r="B6228" s="38"/>
      <c r="C6228" s="37" t="n">
        <v>145.05</v>
      </c>
      <c r="D6228" s="41" t="n">
        <v>145.05</v>
      </c>
    </row>
    <row r="6229" customFormat="false" ht="12.8" hidden="false" customHeight="false" outlineLevel="0" collapsed="false">
      <c r="A6229" s="34" t="s">
        <v>11031</v>
      </c>
      <c r="B6229" s="38"/>
      <c r="C6229" s="37" t="n">
        <v>141</v>
      </c>
      <c r="D6229" s="41" t="n">
        <v>141</v>
      </c>
    </row>
    <row r="6230" customFormat="false" ht="12.8" hidden="false" customHeight="false" outlineLevel="0" collapsed="false">
      <c r="A6230" s="34" t="s">
        <v>9847</v>
      </c>
      <c r="B6230" s="38"/>
      <c r="C6230" s="37" t="n">
        <v>140</v>
      </c>
      <c r="D6230" s="41" t="n">
        <v>140</v>
      </c>
    </row>
    <row r="6231" customFormat="false" ht="12.8" hidden="false" customHeight="false" outlineLevel="0" collapsed="false">
      <c r="A6231" s="34" t="s">
        <v>9679</v>
      </c>
      <c r="B6231" s="38"/>
      <c r="C6231" s="37" t="n">
        <v>127.72</v>
      </c>
      <c r="D6231" s="41" t="n">
        <v>127.72</v>
      </c>
    </row>
    <row r="6232" customFormat="false" ht="12.8" hidden="false" customHeight="false" outlineLevel="0" collapsed="false">
      <c r="A6232" s="34" t="s">
        <v>8098</v>
      </c>
      <c r="B6232" s="35" t="n">
        <v>120</v>
      </c>
      <c r="C6232" s="36"/>
      <c r="D6232" s="41" t="n">
        <v>120</v>
      </c>
    </row>
    <row r="6233" customFormat="false" ht="12.8" hidden="false" customHeight="false" outlineLevel="0" collapsed="false">
      <c r="A6233" s="34" t="s">
        <v>9951</v>
      </c>
      <c r="B6233" s="38"/>
      <c r="C6233" s="37" t="n">
        <v>110</v>
      </c>
      <c r="D6233" s="41" t="n">
        <v>110</v>
      </c>
    </row>
    <row r="6234" customFormat="false" ht="12.8" hidden="false" customHeight="false" outlineLevel="0" collapsed="false">
      <c r="A6234" s="34" t="s">
        <v>10102</v>
      </c>
      <c r="B6234" s="38"/>
      <c r="C6234" s="37" t="n">
        <v>109</v>
      </c>
      <c r="D6234" s="41" t="n">
        <v>109</v>
      </c>
    </row>
    <row r="6235" customFormat="false" ht="12.8" hidden="false" customHeight="false" outlineLevel="0" collapsed="false">
      <c r="A6235" s="34" t="s">
        <v>7328</v>
      </c>
      <c r="B6235" s="38"/>
      <c r="C6235" s="37" t="n">
        <v>104.86</v>
      </c>
      <c r="D6235" s="41" t="n">
        <v>104.86</v>
      </c>
    </row>
    <row r="6236" customFormat="false" ht="12.8" hidden="false" customHeight="false" outlineLevel="0" collapsed="false">
      <c r="A6236" s="34" t="s">
        <v>7334</v>
      </c>
      <c r="B6236" s="38"/>
      <c r="C6236" s="37" t="n">
        <v>104.86</v>
      </c>
      <c r="D6236" s="41" t="n">
        <v>104.86</v>
      </c>
    </row>
    <row r="6237" customFormat="false" ht="12.8" hidden="false" customHeight="false" outlineLevel="0" collapsed="false">
      <c r="A6237" s="34" t="s">
        <v>7356</v>
      </c>
      <c r="B6237" s="38"/>
      <c r="C6237" s="37" t="n">
        <v>104.86</v>
      </c>
      <c r="D6237" s="41" t="n">
        <v>104.86</v>
      </c>
    </row>
    <row r="6238" customFormat="false" ht="12.8" hidden="false" customHeight="false" outlineLevel="0" collapsed="false">
      <c r="A6238" s="34" t="s">
        <v>6054</v>
      </c>
      <c r="B6238" s="38"/>
      <c r="C6238" s="37" t="n">
        <v>104.05</v>
      </c>
      <c r="D6238" s="41" t="n">
        <v>104.05</v>
      </c>
    </row>
    <row r="6239" customFormat="false" ht="12.8" hidden="false" customHeight="false" outlineLevel="0" collapsed="false">
      <c r="A6239" s="34" t="s">
        <v>6073</v>
      </c>
      <c r="B6239" s="38"/>
      <c r="C6239" s="37" t="n">
        <v>104.05</v>
      </c>
      <c r="D6239" s="41" t="n">
        <v>104.05</v>
      </c>
    </row>
    <row r="6240" customFormat="false" ht="12.8" hidden="false" customHeight="false" outlineLevel="0" collapsed="false">
      <c r="A6240" s="34" t="s">
        <v>4873</v>
      </c>
      <c r="B6240" s="38"/>
      <c r="C6240" s="37" t="n">
        <v>104</v>
      </c>
      <c r="D6240" s="41" t="n">
        <v>104</v>
      </c>
    </row>
    <row r="6241" customFormat="false" ht="12.8" hidden="false" customHeight="false" outlineLevel="0" collapsed="false">
      <c r="A6241" s="34" t="s">
        <v>3734</v>
      </c>
      <c r="B6241" s="38"/>
      <c r="C6241" s="37" t="n">
        <v>100</v>
      </c>
      <c r="D6241" s="41" t="n">
        <v>100</v>
      </c>
    </row>
    <row r="6242" customFormat="false" ht="12.8" hidden="false" customHeight="false" outlineLevel="0" collapsed="false">
      <c r="A6242" s="34" t="s">
        <v>10958</v>
      </c>
      <c r="B6242" s="38"/>
      <c r="C6242" s="37" t="n">
        <v>100</v>
      </c>
      <c r="D6242" s="41" t="n">
        <v>100</v>
      </c>
    </row>
    <row r="6243" customFormat="false" ht="12.8" hidden="false" customHeight="false" outlineLevel="0" collapsed="false">
      <c r="A6243" s="34" t="s">
        <v>6336</v>
      </c>
      <c r="B6243" s="38"/>
      <c r="C6243" s="37" t="n">
        <v>100</v>
      </c>
      <c r="D6243" s="41" t="n">
        <v>100</v>
      </c>
    </row>
    <row r="6244" customFormat="false" ht="12.8" hidden="false" customHeight="false" outlineLevel="0" collapsed="false">
      <c r="A6244" s="34" t="s">
        <v>10976</v>
      </c>
      <c r="B6244" s="38"/>
      <c r="C6244" s="37" t="n">
        <v>100</v>
      </c>
      <c r="D6244" s="41" t="n">
        <v>100</v>
      </c>
    </row>
    <row r="6245" customFormat="false" ht="12.8" hidden="false" customHeight="false" outlineLevel="0" collapsed="false">
      <c r="A6245" s="34" t="s">
        <v>6351</v>
      </c>
      <c r="B6245" s="38"/>
      <c r="C6245" s="37" t="n">
        <v>100</v>
      </c>
      <c r="D6245" s="41" t="n">
        <v>100</v>
      </c>
    </row>
    <row r="6246" customFormat="false" ht="12.8" hidden="false" customHeight="false" outlineLevel="0" collapsed="false">
      <c r="A6246" s="34" t="s">
        <v>6356</v>
      </c>
      <c r="B6246" s="38"/>
      <c r="C6246" s="37" t="n">
        <v>100</v>
      </c>
      <c r="D6246" s="41" t="n">
        <v>100</v>
      </c>
    </row>
    <row r="6247" customFormat="false" ht="12.8" hidden="false" customHeight="false" outlineLevel="0" collapsed="false">
      <c r="A6247" s="34" t="s">
        <v>11011</v>
      </c>
      <c r="B6247" s="38"/>
      <c r="C6247" s="37" t="n">
        <v>100</v>
      </c>
      <c r="D6247" s="41" t="n">
        <v>100</v>
      </c>
    </row>
    <row r="6248" customFormat="false" ht="12.8" hidden="false" customHeight="false" outlineLevel="0" collapsed="false">
      <c r="A6248" s="34" t="s">
        <v>11036</v>
      </c>
      <c r="B6248" s="38"/>
      <c r="C6248" s="37" t="n">
        <v>100</v>
      </c>
      <c r="D6248" s="41" t="n">
        <v>100</v>
      </c>
    </row>
    <row r="6249" customFormat="false" ht="12.8" hidden="false" customHeight="false" outlineLevel="0" collapsed="false">
      <c r="A6249" s="34" t="s">
        <v>6429</v>
      </c>
      <c r="B6249" s="38"/>
      <c r="C6249" s="37" t="n">
        <v>100</v>
      </c>
      <c r="D6249" s="41" t="n">
        <v>100</v>
      </c>
    </row>
    <row r="6250" customFormat="false" ht="12.8" hidden="false" customHeight="false" outlineLevel="0" collapsed="false">
      <c r="A6250" s="34" t="s">
        <v>6457</v>
      </c>
      <c r="B6250" s="38"/>
      <c r="C6250" s="37" t="n">
        <v>100</v>
      </c>
      <c r="D6250" s="41" t="n">
        <v>100</v>
      </c>
    </row>
    <row r="6251" customFormat="false" ht="12.8" hidden="false" customHeight="false" outlineLevel="0" collapsed="false">
      <c r="A6251" s="34" t="s">
        <v>11100</v>
      </c>
      <c r="B6251" s="38"/>
      <c r="C6251" s="37" t="n">
        <v>100</v>
      </c>
      <c r="D6251" s="41" t="n">
        <v>100</v>
      </c>
    </row>
    <row r="6252" customFormat="false" ht="12.8" hidden="false" customHeight="false" outlineLevel="0" collapsed="false">
      <c r="A6252" s="34" t="s">
        <v>11103</v>
      </c>
      <c r="B6252" s="38"/>
      <c r="C6252" s="37" t="n">
        <v>100</v>
      </c>
      <c r="D6252" s="41" t="n">
        <v>100</v>
      </c>
    </row>
    <row r="6253" customFormat="false" ht="12.8" hidden="false" customHeight="false" outlineLevel="0" collapsed="false">
      <c r="A6253" s="34" t="s">
        <v>6529</v>
      </c>
      <c r="B6253" s="38"/>
      <c r="C6253" s="37" t="n">
        <v>100</v>
      </c>
      <c r="D6253" s="41" t="n">
        <v>100</v>
      </c>
    </row>
    <row r="6254" customFormat="false" ht="12.8" hidden="false" customHeight="false" outlineLevel="0" collapsed="false">
      <c r="A6254" s="34" t="s">
        <v>9859</v>
      </c>
      <c r="B6254" s="38"/>
      <c r="C6254" s="37" t="n">
        <v>99</v>
      </c>
      <c r="D6254" s="41" t="n">
        <v>99</v>
      </c>
    </row>
    <row r="6255" customFormat="false" ht="12.8" hidden="false" customHeight="false" outlineLevel="0" collapsed="false">
      <c r="A6255" s="34" t="s">
        <v>9973</v>
      </c>
      <c r="B6255" s="38"/>
      <c r="C6255" s="37" t="n">
        <v>99</v>
      </c>
      <c r="D6255" s="41" t="n">
        <v>99</v>
      </c>
    </row>
    <row r="6256" customFormat="false" ht="12.8" hidden="false" customHeight="false" outlineLevel="0" collapsed="false">
      <c r="A6256" s="34" t="s">
        <v>3422</v>
      </c>
      <c r="B6256" s="38"/>
      <c r="C6256" s="37" t="n">
        <v>96.3</v>
      </c>
      <c r="D6256" s="41" t="n">
        <v>96.3</v>
      </c>
    </row>
    <row r="6257" customFormat="false" ht="12.8" hidden="false" customHeight="false" outlineLevel="0" collapsed="false">
      <c r="A6257" s="34" t="s">
        <v>3439</v>
      </c>
      <c r="B6257" s="38"/>
      <c r="C6257" s="37" t="n">
        <v>96.3</v>
      </c>
      <c r="D6257" s="41" t="n">
        <v>96.3</v>
      </c>
    </row>
    <row r="6258" customFormat="false" ht="12.8" hidden="false" customHeight="false" outlineLevel="0" collapsed="false">
      <c r="A6258" s="34" t="s">
        <v>3443</v>
      </c>
      <c r="B6258" s="38"/>
      <c r="C6258" s="37" t="n">
        <v>96.3</v>
      </c>
      <c r="D6258" s="41" t="n">
        <v>96.3</v>
      </c>
    </row>
    <row r="6259" customFormat="false" ht="12.8" hidden="false" customHeight="false" outlineLevel="0" collapsed="false">
      <c r="A6259" s="34" t="s">
        <v>3452</v>
      </c>
      <c r="B6259" s="38"/>
      <c r="C6259" s="37" t="n">
        <v>96.3</v>
      </c>
      <c r="D6259" s="41" t="n">
        <v>96.3</v>
      </c>
    </row>
    <row r="6260" customFormat="false" ht="12.8" hidden="false" customHeight="false" outlineLevel="0" collapsed="false">
      <c r="A6260" s="34" t="s">
        <v>3454</v>
      </c>
      <c r="B6260" s="38"/>
      <c r="C6260" s="37" t="n">
        <v>96.3</v>
      </c>
      <c r="D6260" s="41" t="n">
        <v>96.3</v>
      </c>
    </row>
    <row r="6261" customFormat="false" ht="12.8" hidden="false" customHeight="false" outlineLevel="0" collapsed="false">
      <c r="A6261" s="34" t="s">
        <v>3477</v>
      </c>
      <c r="B6261" s="38"/>
      <c r="C6261" s="37" t="n">
        <v>96.3</v>
      </c>
      <c r="D6261" s="41" t="n">
        <v>96.3</v>
      </c>
    </row>
    <row r="6262" customFormat="false" ht="12.8" hidden="false" customHeight="false" outlineLevel="0" collapsed="false">
      <c r="A6262" s="34" t="s">
        <v>3484</v>
      </c>
      <c r="B6262" s="38"/>
      <c r="C6262" s="37" t="n">
        <v>96.3</v>
      </c>
      <c r="D6262" s="41" t="n">
        <v>96.3</v>
      </c>
    </row>
    <row r="6263" customFormat="false" ht="12.8" hidden="false" customHeight="false" outlineLevel="0" collapsed="false">
      <c r="A6263" s="34" t="s">
        <v>3487</v>
      </c>
      <c r="B6263" s="38"/>
      <c r="C6263" s="37" t="n">
        <v>96.3</v>
      </c>
      <c r="D6263" s="41" t="n">
        <v>96.3</v>
      </c>
    </row>
    <row r="6264" customFormat="false" ht="12.8" hidden="false" customHeight="false" outlineLevel="0" collapsed="false">
      <c r="A6264" s="34" t="s">
        <v>3488</v>
      </c>
      <c r="B6264" s="38"/>
      <c r="C6264" s="37" t="n">
        <v>96.3</v>
      </c>
      <c r="D6264" s="41" t="n">
        <v>96.3</v>
      </c>
    </row>
    <row r="6265" customFormat="false" ht="12.8" hidden="false" customHeight="false" outlineLevel="0" collapsed="false">
      <c r="A6265" s="34" t="s">
        <v>3494</v>
      </c>
      <c r="B6265" s="38"/>
      <c r="C6265" s="37" t="n">
        <v>96.3</v>
      </c>
      <c r="D6265" s="41" t="n">
        <v>96.3</v>
      </c>
    </row>
    <row r="6266" customFormat="false" ht="12.8" hidden="false" customHeight="false" outlineLevel="0" collapsed="false">
      <c r="A6266" s="34" t="s">
        <v>3497</v>
      </c>
      <c r="B6266" s="38"/>
      <c r="C6266" s="37" t="n">
        <v>96.3</v>
      </c>
      <c r="D6266" s="41" t="n">
        <v>96.3</v>
      </c>
    </row>
    <row r="6267" customFormat="false" ht="12.8" hidden="false" customHeight="false" outlineLevel="0" collapsed="false">
      <c r="A6267" s="34" t="s">
        <v>3508</v>
      </c>
      <c r="B6267" s="38"/>
      <c r="C6267" s="37" t="n">
        <v>96.3</v>
      </c>
      <c r="D6267" s="41" t="n">
        <v>96.3</v>
      </c>
    </row>
    <row r="6268" customFormat="false" ht="12.8" hidden="false" customHeight="false" outlineLevel="0" collapsed="false">
      <c r="A6268" s="34" t="s">
        <v>3516</v>
      </c>
      <c r="B6268" s="38"/>
      <c r="C6268" s="37" t="n">
        <v>96.3</v>
      </c>
      <c r="D6268" s="41" t="n">
        <v>96.3</v>
      </c>
    </row>
    <row r="6269" customFormat="false" ht="12.8" hidden="false" customHeight="false" outlineLevel="0" collapsed="false">
      <c r="A6269" s="34" t="s">
        <v>3524</v>
      </c>
      <c r="B6269" s="38"/>
      <c r="C6269" s="37" t="n">
        <v>96.3</v>
      </c>
      <c r="D6269" s="41" t="n">
        <v>96.3</v>
      </c>
    </row>
    <row r="6270" customFormat="false" ht="12.8" hidden="false" customHeight="false" outlineLevel="0" collapsed="false">
      <c r="A6270" s="34" t="s">
        <v>3527</v>
      </c>
      <c r="B6270" s="38"/>
      <c r="C6270" s="37" t="n">
        <v>96.3</v>
      </c>
      <c r="D6270" s="41" t="n">
        <v>96.3</v>
      </c>
    </row>
    <row r="6271" customFormat="false" ht="12.8" hidden="false" customHeight="false" outlineLevel="0" collapsed="false">
      <c r="A6271" s="34" t="s">
        <v>11920</v>
      </c>
      <c r="B6271" s="38"/>
      <c r="C6271" s="37" t="n">
        <v>84.2</v>
      </c>
      <c r="D6271" s="41" t="n">
        <v>84.2</v>
      </c>
    </row>
    <row r="6272" customFormat="false" ht="12.8" hidden="false" customHeight="false" outlineLevel="0" collapsed="false">
      <c r="A6272" s="34" t="s">
        <v>3747</v>
      </c>
      <c r="B6272" s="38"/>
      <c r="C6272" s="37" t="n">
        <v>82.35</v>
      </c>
      <c r="D6272" s="41" t="n">
        <v>82.35</v>
      </c>
    </row>
    <row r="6273" customFormat="false" ht="12.8" hidden="false" customHeight="false" outlineLevel="0" collapsed="false">
      <c r="A6273" s="34" t="s">
        <v>4054</v>
      </c>
      <c r="B6273" s="38"/>
      <c r="C6273" s="37" t="n">
        <v>82.35</v>
      </c>
      <c r="D6273" s="41" t="n">
        <v>82.35</v>
      </c>
    </row>
    <row r="6274" customFormat="false" ht="12.8" hidden="false" customHeight="false" outlineLevel="0" collapsed="false">
      <c r="A6274" s="34" t="s">
        <v>11979</v>
      </c>
      <c r="B6274" s="38"/>
      <c r="C6274" s="37" t="n">
        <v>79.73</v>
      </c>
      <c r="D6274" s="41" t="n">
        <v>79.73</v>
      </c>
    </row>
    <row r="6275" customFormat="false" ht="12.8" hidden="false" customHeight="false" outlineLevel="0" collapsed="false">
      <c r="A6275" s="34" t="s">
        <v>12281</v>
      </c>
      <c r="B6275" s="38"/>
      <c r="C6275" s="37" t="n">
        <v>79.73</v>
      </c>
      <c r="D6275" s="41" t="n">
        <v>79.73</v>
      </c>
    </row>
    <row r="6276" customFormat="false" ht="12.8" hidden="false" customHeight="false" outlineLevel="0" collapsed="false">
      <c r="A6276" s="34" t="s">
        <v>5807</v>
      </c>
      <c r="B6276" s="38"/>
      <c r="C6276" s="37" t="n">
        <v>78</v>
      </c>
      <c r="D6276" s="41" t="n">
        <v>78</v>
      </c>
    </row>
    <row r="6277" customFormat="false" ht="12.8" hidden="false" customHeight="false" outlineLevel="0" collapsed="false">
      <c r="A6277" s="34" t="s">
        <v>5867</v>
      </c>
      <c r="B6277" s="38"/>
      <c r="C6277" s="37" t="n">
        <v>78</v>
      </c>
      <c r="D6277" s="41" t="n">
        <v>78</v>
      </c>
    </row>
    <row r="6278" customFormat="false" ht="12.8" hidden="false" customHeight="false" outlineLevel="0" collapsed="false">
      <c r="A6278" s="34" t="s">
        <v>6745</v>
      </c>
      <c r="B6278" s="38"/>
      <c r="C6278" s="37" t="n">
        <v>77</v>
      </c>
      <c r="D6278" s="41" t="n">
        <v>77</v>
      </c>
    </row>
    <row r="6279" customFormat="false" ht="12.8" hidden="false" customHeight="false" outlineLevel="0" collapsed="false">
      <c r="A6279" s="34" t="s">
        <v>6874</v>
      </c>
      <c r="B6279" s="38"/>
      <c r="C6279" s="37" t="n">
        <v>77</v>
      </c>
      <c r="D6279" s="41" t="n">
        <v>77</v>
      </c>
    </row>
    <row r="6280" customFormat="false" ht="12.8" hidden="false" customHeight="false" outlineLevel="0" collapsed="false">
      <c r="A6280" s="34" t="s">
        <v>6898</v>
      </c>
      <c r="B6280" s="38"/>
      <c r="C6280" s="37" t="n">
        <v>77</v>
      </c>
      <c r="D6280" s="41" t="n">
        <v>77</v>
      </c>
    </row>
    <row r="6281" customFormat="false" ht="12.8" hidden="false" customHeight="false" outlineLevel="0" collapsed="false">
      <c r="A6281" s="34" t="s">
        <v>6986</v>
      </c>
      <c r="B6281" s="38"/>
      <c r="C6281" s="37" t="n">
        <v>77</v>
      </c>
      <c r="D6281" s="41" t="n">
        <v>77</v>
      </c>
    </row>
    <row r="6282" customFormat="false" ht="12.8" hidden="false" customHeight="false" outlineLevel="0" collapsed="false">
      <c r="A6282" s="34" t="s">
        <v>6999</v>
      </c>
      <c r="B6282" s="38"/>
      <c r="C6282" s="37" t="n">
        <v>77</v>
      </c>
      <c r="D6282" s="41" t="n">
        <v>77</v>
      </c>
    </row>
    <row r="6283" customFormat="false" ht="12.8" hidden="false" customHeight="false" outlineLevel="0" collapsed="false">
      <c r="A6283" s="34" t="s">
        <v>7048</v>
      </c>
      <c r="B6283" s="38"/>
      <c r="C6283" s="37" t="n">
        <v>77</v>
      </c>
      <c r="D6283" s="41" t="n">
        <v>77</v>
      </c>
    </row>
    <row r="6284" customFormat="false" ht="12.8" hidden="false" customHeight="false" outlineLevel="0" collapsed="false">
      <c r="A6284" s="34" t="s">
        <v>7059</v>
      </c>
      <c r="B6284" s="38"/>
      <c r="C6284" s="37" t="n">
        <v>77</v>
      </c>
      <c r="D6284" s="41" t="n">
        <v>77</v>
      </c>
    </row>
    <row r="6285" customFormat="false" ht="12.8" hidden="false" customHeight="false" outlineLevel="0" collapsed="false">
      <c r="A6285" s="34" t="s">
        <v>7067</v>
      </c>
      <c r="B6285" s="38"/>
      <c r="C6285" s="37" t="n">
        <v>77</v>
      </c>
      <c r="D6285" s="41" t="n">
        <v>77</v>
      </c>
    </row>
    <row r="6286" customFormat="false" ht="12.8" hidden="false" customHeight="false" outlineLevel="0" collapsed="false">
      <c r="A6286" s="34" t="s">
        <v>7073</v>
      </c>
      <c r="B6286" s="38"/>
      <c r="C6286" s="37" t="n">
        <v>77</v>
      </c>
      <c r="D6286" s="41" t="n">
        <v>77</v>
      </c>
    </row>
    <row r="6287" customFormat="false" ht="12.8" hidden="false" customHeight="false" outlineLevel="0" collapsed="false">
      <c r="A6287" s="34" t="s">
        <v>7077</v>
      </c>
      <c r="B6287" s="38"/>
      <c r="C6287" s="37" t="n">
        <v>77</v>
      </c>
      <c r="D6287" s="41" t="n">
        <v>77</v>
      </c>
    </row>
    <row r="6288" customFormat="false" ht="12.8" hidden="false" customHeight="false" outlineLevel="0" collapsed="false">
      <c r="A6288" s="34" t="s">
        <v>7155</v>
      </c>
      <c r="B6288" s="38"/>
      <c r="C6288" s="37" t="n">
        <v>77</v>
      </c>
      <c r="D6288" s="41" t="n">
        <v>77</v>
      </c>
    </row>
    <row r="6289" customFormat="false" ht="12.8" hidden="false" customHeight="false" outlineLevel="0" collapsed="false">
      <c r="A6289" s="34" t="s">
        <v>7166</v>
      </c>
      <c r="B6289" s="38"/>
      <c r="C6289" s="37" t="n">
        <v>77</v>
      </c>
      <c r="D6289" s="41" t="n">
        <v>77</v>
      </c>
    </row>
    <row r="6290" customFormat="false" ht="12.8" hidden="false" customHeight="false" outlineLevel="0" collapsed="false">
      <c r="A6290" s="34" t="s">
        <v>7176</v>
      </c>
      <c r="B6290" s="38"/>
      <c r="C6290" s="37" t="n">
        <v>77</v>
      </c>
      <c r="D6290" s="41" t="n">
        <v>77</v>
      </c>
    </row>
    <row r="6291" customFormat="false" ht="12.8" hidden="false" customHeight="false" outlineLevel="0" collapsed="false">
      <c r="A6291" s="34" t="s">
        <v>7188</v>
      </c>
      <c r="B6291" s="38"/>
      <c r="C6291" s="37" t="n">
        <v>77</v>
      </c>
      <c r="D6291" s="41" t="n">
        <v>77</v>
      </c>
    </row>
    <row r="6292" customFormat="false" ht="12.8" hidden="false" customHeight="false" outlineLevel="0" collapsed="false">
      <c r="A6292" s="34" t="s">
        <v>7194</v>
      </c>
      <c r="B6292" s="38"/>
      <c r="C6292" s="37" t="n">
        <v>77</v>
      </c>
      <c r="D6292" s="41" t="n">
        <v>77</v>
      </c>
    </row>
    <row r="6293" customFormat="false" ht="12.8" hidden="false" customHeight="false" outlineLevel="0" collapsed="false">
      <c r="A6293" s="34" t="s">
        <v>3430</v>
      </c>
      <c r="B6293" s="38"/>
      <c r="C6293" s="37" t="n">
        <v>70</v>
      </c>
      <c r="D6293" s="41" t="n">
        <v>70</v>
      </c>
    </row>
    <row r="6294" customFormat="false" ht="12.8" hidden="false" customHeight="false" outlineLevel="0" collapsed="false">
      <c r="A6294" s="34" t="s">
        <v>3473</v>
      </c>
      <c r="B6294" s="38"/>
      <c r="C6294" s="37" t="n">
        <v>70</v>
      </c>
      <c r="D6294" s="41" t="n">
        <v>70</v>
      </c>
    </row>
    <row r="6295" customFormat="false" ht="12.8" hidden="false" customHeight="false" outlineLevel="0" collapsed="false">
      <c r="A6295" s="34" t="s">
        <v>3501</v>
      </c>
      <c r="B6295" s="38"/>
      <c r="C6295" s="37" t="n">
        <v>70</v>
      </c>
      <c r="D6295" s="41" t="n">
        <v>70</v>
      </c>
    </row>
    <row r="6296" customFormat="false" ht="12.8" hidden="false" customHeight="false" outlineLevel="0" collapsed="false">
      <c r="A6296" s="34" t="s">
        <v>3503</v>
      </c>
      <c r="B6296" s="38"/>
      <c r="C6296" s="37" t="n">
        <v>70</v>
      </c>
      <c r="D6296" s="41" t="n">
        <v>70</v>
      </c>
    </row>
    <row r="6297" customFormat="false" ht="12.8" hidden="false" customHeight="false" outlineLevel="0" collapsed="false">
      <c r="A6297" s="34" t="s">
        <v>3504</v>
      </c>
      <c r="B6297" s="38"/>
      <c r="C6297" s="37" t="n">
        <v>70</v>
      </c>
      <c r="D6297" s="41" t="n">
        <v>70</v>
      </c>
    </row>
    <row r="6298" customFormat="false" ht="12.8" hidden="false" customHeight="false" outlineLevel="0" collapsed="false">
      <c r="A6298" s="34" t="s">
        <v>10033</v>
      </c>
      <c r="B6298" s="38"/>
      <c r="C6298" s="37" t="n">
        <v>70</v>
      </c>
      <c r="D6298" s="41" t="n">
        <v>70</v>
      </c>
    </row>
    <row r="6299" customFormat="false" ht="12.8" hidden="false" customHeight="false" outlineLevel="0" collapsed="false">
      <c r="A6299" s="34" t="s">
        <v>3525</v>
      </c>
      <c r="B6299" s="38"/>
      <c r="C6299" s="37" t="n">
        <v>70</v>
      </c>
      <c r="D6299" s="41" t="n">
        <v>70</v>
      </c>
    </row>
    <row r="6300" customFormat="false" ht="12.8" hidden="false" customHeight="false" outlineLevel="0" collapsed="false">
      <c r="A6300" s="34" t="s">
        <v>12257</v>
      </c>
      <c r="B6300" s="38"/>
      <c r="C6300" s="37" t="n">
        <v>68.74</v>
      </c>
      <c r="D6300" s="41" t="n">
        <v>68.74</v>
      </c>
    </row>
    <row r="6301" customFormat="false" ht="12.8" hidden="false" customHeight="false" outlineLevel="0" collapsed="false">
      <c r="A6301" s="34" t="s">
        <v>7347</v>
      </c>
      <c r="B6301" s="38"/>
      <c r="C6301" s="37" t="n">
        <v>68.26</v>
      </c>
      <c r="D6301" s="41" t="n">
        <v>68.26</v>
      </c>
    </row>
    <row r="6302" customFormat="false" ht="12.8" hidden="false" customHeight="false" outlineLevel="0" collapsed="false">
      <c r="A6302" s="34" t="s">
        <v>6724</v>
      </c>
      <c r="B6302" s="38"/>
      <c r="C6302" s="37" t="n">
        <v>64</v>
      </c>
      <c r="D6302" s="41" t="n">
        <v>64</v>
      </c>
    </row>
    <row r="6303" customFormat="false" ht="12.8" hidden="false" customHeight="false" outlineLevel="0" collapsed="false">
      <c r="A6303" s="34" t="s">
        <v>6732</v>
      </c>
      <c r="B6303" s="38"/>
      <c r="C6303" s="37" t="n">
        <v>64</v>
      </c>
      <c r="D6303" s="41" t="n">
        <v>64</v>
      </c>
    </row>
    <row r="6304" customFormat="false" ht="12.8" hidden="false" customHeight="false" outlineLevel="0" collapsed="false">
      <c r="A6304" s="34" t="s">
        <v>6740</v>
      </c>
      <c r="B6304" s="38"/>
      <c r="C6304" s="37" t="n">
        <v>64</v>
      </c>
      <c r="D6304" s="41" t="n">
        <v>64</v>
      </c>
    </row>
    <row r="6305" customFormat="false" ht="12.8" hidden="false" customHeight="false" outlineLevel="0" collapsed="false">
      <c r="A6305" s="34" t="s">
        <v>6742</v>
      </c>
      <c r="B6305" s="38"/>
      <c r="C6305" s="37" t="n">
        <v>64</v>
      </c>
      <c r="D6305" s="41" t="n">
        <v>64</v>
      </c>
    </row>
    <row r="6306" customFormat="false" ht="12.8" hidden="false" customHeight="false" outlineLevel="0" collapsed="false">
      <c r="A6306" s="34" t="s">
        <v>6743</v>
      </c>
      <c r="B6306" s="38"/>
      <c r="C6306" s="37" t="n">
        <v>64</v>
      </c>
      <c r="D6306" s="41" t="n">
        <v>64</v>
      </c>
    </row>
    <row r="6307" customFormat="false" ht="12.8" hidden="false" customHeight="false" outlineLevel="0" collapsed="false">
      <c r="A6307" s="34" t="s">
        <v>6747</v>
      </c>
      <c r="B6307" s="38"/>
      <c r="C6307" s="37" t="n">
        <v>64</v>
      </c>
      <c r="D6307" s="41" t="n">
        <v>64</v>
      </c>
    </row>
    <row r="6308" customFormat="false" ht="12.8" hidden="false" customHeight="false" outlineLevel="0" collapsed="false">
      <c r="A6308" s="34" t="s">
        <v>6748</v>
      </c>
      <c r="B6308" s="38"/>
      <c r="C6308" s="37" t="n">
        <v>64</v>
      </c>
      <c r="D6308" s="41" t="n">
        <v>64</v>
      </c>
    </row>
    <row r="6309" customFormat="false" ht="12.8" hidden="false" customHeight="false" outlineLevel="0" collapsed="false">
      <c r="A6309" s="34" t="s">
        <v>6749</v>
      </c>
      <c r="B6309" s="38"/>
      <c r="C6309" s="37" t="n">
        <v>64</v>
      </c>
      <c r="D6309" s="41" t="n">
        <v>64</v>
      </c>
    </row>
    <row r="6310" customFormat="false" ht="12.8" hidden="false" customHeight="false" outlineLevel="0" collapsed="false">
      <c r="A6310" s="34" t="s">
        <v>6752</v>
      </c>
      <c r="B6310" s="38"/>
      <c r="C6310" s="37" t="n">
        <v>64</v>
      </c>
      <c r="D6310" s="41" t="n">
        <v>64</v>
      </c>
    </row>
    <row r="6311" customFormat="false" ht="12.8" hidden="false" customHeight="false" outlineLevel="0" collapsed="false">
      <c r="A6311" s="34" t="s">
        <v>6757</v>
      </c>
      <c r="B6311" s="38"/>
      <c r="C6311" s="37" t="n">
        <v>64</v>
      </c>
      <c r="D6311" s="41" t="n">
        <v>64</v>
      </c>
    </row>
    <row r="6312" customFormat="false" ht="12.8" hidden="false" customHeight="false" outlineLevel="0" collapsed="false">
      <c r="A6312" s="34" t="s">
        <v>6763</v>
      </c>
      <c r="B6312" s="38"/>
      <c r="C6312" s="37" t="n">
        <v>64</v>
      </c>
      <c r="D6312" s="41" t="n">
        <v>64</v>
      </c>
    </row>
    <row r="6313" customFormat="false" ht="12.8" hidden="false" customHeight="false" outlineLevel="0" collapsed="false">
      <c r="A6313" s="34" t="s">
        <v>6765</v>
      </c>
      <c r="B6313" s="38"/>
      <c r="C6313" s="37" t="n">
        <v>64</v>
      </c>
      <c r="D6313" s="41" t="n">
        <v>64</v>
      </c>
    </row>
    <row r="6314" customFormat="false" ht="12.8" hidden="false" customHeight="false" outlineLevel="0" collapsed="false">
      <c r="A6314" s="34" t="s">
        <v>6767</v>
      </c>
      <c r="B6314" s="38"/>
      <c r="C6314" s="37" t="n">
        <v>64</v>
      </c>
      <c r="D6314" s="41" t="n">
        <v>64</v>
      </c>
    </row>
    <row r="6315" customFormat="false" ht="12.8" hidden="false" customHeight="false" outlineLevel="0" collapsed="false">
      <c r="A6315" s="34" t="s">
        <v>6770</v>
      </c>
      <c r="B6315" s="38"/>
      <c r="C6315" s="37" t="n">
        <v>64</v>
      </c>
      <c r="D6315" s="41" t="n">
        <v>64</v>
      </c>
    </row>
    <row r="6316" customFormat="false" ht="12.8" hidden="false" customHeight="false" outlineLevel="0" collapsed="false">
      <c r="A6316" s="34" t="s">
        <v>6778</v>
      </c>
      <c r="B6316" s="38"/>
      <c r="C6316" s="37" t="n">
        <v>64</v>
      </c>
      <c r="D6316" s="41" t="n">
        <v>64</v>
      </c>
    </row>
    <row r="6317" customFormat="false" ht="12.8" hidden="false" customHeight="false" outlineLevel="0" collapsed="false">
      <c r="A6317" s="34" t="s">
        <v>6783</v>
      </c>
      <c r="B6317" s="38"/>
      <c r="C6317" s="37" t="n">
        <v>64</v>
      </c>
      <c r="D6317" s="41" t="n">
        <v>64</v>
      </c>
    </row>
    <row r="6318" customFormat="false" ht="12.8" hidden="false" customHeight="false" outlineLevel="0" collapsed="false">
      <c r="A6318" s="34" t="s">
        <v>6789</v>
      </c>
      <c r="B6318" s="38"/>
      <c r="C6318" s="37" t="n">
        <v>64</v>
      </c>
      <c r="D6318" s="41" t="n">
        <v>64</v>
      </c>
    </row>
    <row r="6319" customFormat="false" ht="12.8" hidden="false" customHeight="false" outlineLevel="0" collapsed="false">
      <c r="A6319" s="34" t="s">
        <v>6791</v>
      </c>
      <c r="B6319" s="38"/>
      <c r="C6319" s="37" t="n">
        <v>64</v>
      </c>
      <c r="D6319" s="41" t="n">
        <v>64</v>
      </c>
    </row>
    <row r="6320" customFormat="false" ht="12.8" hidden="false" customHeight="false" outlineLevel="0" collapsed="false">
      <c r="A6320" s="34" t="s">
        <v>6793</v>
      </c>
      <c r="B6320" s="38"/>
      <c r="C6320" s="37" t="n">
        <v>64</v>
      </c>
      <c r="D6320" s="41" t="n">
        <v>64</v>
      </c>
    </row>
    <row r="6321" customFormat="false" ht="12.8" hidden="false" customHeight="false" outlineLevel="0" collapsed="false">
      <c r="A6321" s="34" t="s">
        <v>6802</v>
      </c>
      <c r="B6321" s="38"/>
      <c r="C6321" s="37" t="n">
        <v>64</v>
      </c>
      <c r="D6321" s="41" t="n">
        <v>64</v>
      </c>
    </row>
    <row r="6322" customFormat="false" ht="12.8" hidden="false" customHeight="false" outlineLevel="0" collapsed="false">
      <c r="A6322" s="34" t="s">
        <v>6803</v>
      </c>
      <c r="B6322" s="38"/>
      <c r="C6322" s="37" t="n">
        <v>64</v>
      </c>
      <c r="D6322" s="41" t="n">
        <v>64</v>
      </c>
    </row>
    <row r="6323" customFormat="false" ht="12.8" hidden="false" customHeight="false" outlineLevel="0" collapsed="false">
      <c r="A6323" s="34" t="s">
        <v>6810</v>
      </c>
      <c r="B6323" s="38"/>
      <c r="C6323" s="37" t="n">
        <v>64</v>
      </c>
      <c r="D6323" s="41" t="n">
        <v>64</v>
      </c>
    </row>
    <row r="6324" customFormat="false" ht="12.8" hidden="false" customHeight="false" outlineLevel="0" collapsed="false">
      <c r="A6324" s="34" t="s">
        <v>6813</v>
      </c>
      <c r="B6324" s="38"/>
      <c r="C6324" s="37" t="n">
        <v>64</v>
      </c>
      <c r="D6324" s="41" t="n">
        <v>64</v>
      </c>
    </row>
    <row r="6325" customFormat="false" ht="12.8" hidden="false" customHeight="false" outlineLevel="0" collapsed="false">
      <c r="A6325" s="34" t="s">
        <v>6820</v>
      </c>
      <c r="B6325" s="38"/>
      <c r="C6325" s="37" t="n">
        <v>64</v>
      </c>
      <c r="D6325" s="41" t="n">
        <v>64</v>
      </c>
    </row>
    <row r="6326" customFormat="false" ht="12.8" hidden="false" customHeight="false" outlineLevel="0" collapsed="false">
      <c r="A6326" s="34" t="s">
        <v>6822</v>
      </c>
      <c r="B6326" s="38"/>
      <c r="C6326" s="37" t="n">
        <v>64</v>
      </c>
      <c r="D6326" s="41" t="n">
        <v>64</v>
      </c>
    </row>
    <row r="6327" customFormat="false" ht="12.8" hidden="false" customHeight="false" outlineLevel="0" collapsed="false">
      <c r="A6327" s="34" t="s">
        <v>6827</v>
      </c>
      <c r="B6327" s="38"/>
      <c r="C6327" s="37" t="n">
        <v>64</v>
      </c>
      <c r="D6327" s="41" t="n">
        <v>64</v>
      </c>
    </row>
    <row r="6328" customFormat="false" ht="12.8" hidden="false" customHeight="false" outlineLevel="0" collapsed="false">
      <c r="A6328" s="34" t="s">
        <v>6833</v>
      </c>
      <c r="B6328" s="38"/>
      <c r="C6328" s="37" t="n">
        <v>64</v>
      </c>
      <c r="D6328" s="41" t="n">
        <v>64</v>
      </c>
    </row>
    <row r="6329" customFormat="false" ht="12.8" hidden="false" customHeight="false" outlineLevel="0" collapsed="false">
      <c r="A6329" s="34" t="s">
        <v>6836</v>
      </c>
      <c r="B6329" s="38"/>
      <c r="C6329" s="37" t="n">
        <v>64</v>
      </c>
      <c r="D6329" s="41" t="n">
        <v>64</v>
      </c>
    </row>
    <row r="6330" customFormat="false" ht="12.8" hidden="false" customHeight="false" outlineLevel="0" collapsed="false">
      <c r="A6330" s="34" t="s">
        <v>6845</v>
      </c>
      <c r="B6330" s="38"/>
      <c r="C6330" s="37" t="n">
        <v>64</v>
      </c>
      <c r="D6330" s="41" t="n">
        <v>64</v>
      </c>
    </row>
    <row r="6331" customFormat="false" ht="12.8" hidden="false" customHeight="false" outlineLevel="0" collapsed="false">
      <c r="A6331" s="34" t="s">
        <v>6847</v>
      </c>
      <c r="B6331" s="38"/>
      <c r="C6331" s="37" t="n">
        <v>64</v>
      </c>
      <c r="D6331" s="41" t="n">
        <v>64</v>
      </c>
    </row>
    <row r="6332" customFormat="false" ht="12.8" hidden="false" customHeight="false" outlineLevel="0" collapsed="false">
      <c r="A6332" s="34" t="s">
        <v>6851</v>
      </c>
      <c r="B6332" s="38"/>
      <c r="C6332" s="37" t="n">
        <v>64</v>
      </c>
      <c r="D6332" s="41" t="n">
        <v>64</v>
      </c>
    </row>
    <row r="6333" customFormat="false" ht="12.8" hidden="false" customHeight="false" outlineLevel="0" collapsed="false">
      <c r="A6333" s="34" t="s">
        <v>6854</v>
      </c>
      <c r="B6333" s="38"/>
      <c r="C6333" s="37" t="n">
        <v>64</v>
      </c>
      <c r="D6333" s="41" t="n">
        <v>64</v>
      </c>
    </row>
    <row r="6334" customFormat="false" ht="12.8" hidden="false" customHeight="false" outlineLevel="0" collapsed="false">
      <c r="A6334" s="34" t="s">
        <v>6857</v>
      </c>
      <c r="B6334" s="38"/>
      <c r="C6334" s="37" t="n">
        <v>64</v>
      </c>
      <c r="D6334" s="41" t="n">
        <v>64</v>
      </c>
    </row>
    <row r="6335" customFormat="false" ht="12.8" hidden="false" customHeight="false" outlineLevel="0" collapsed="false">
      <c r="A6335" s="34" t="s">
        <v>6859</v>
      </c>
      <c r="B6335" s="38"/>
      <c r="C6335" s="37" t="n">
        <v>64</v>
      </c>
      <c r="D6335" s="41" t="n">
        <v>64</v>
      </c>
    </row>
    <row r="6336" customFormat="false" ht="12.8" hidden="false" customHeight="false" outlineLevel="0" collapsed="false">
      <c r="A6336" s="34" t="s">
        <v>6862</v>
      </c>
      <c r="B6336" s="38"/>
      <c r="C6336" s="37" t="n">
        <v>64</v>
      </c>
      <c r="D6336" s="41" t="n">
        <v>64</v>
      </c>
    </row>
    <row r="6337" customFormat="false" ht="12.8" hidden="false" customHeight="false" outlineLevel="0" collapsed="false">
      <c r="A6337" s="34" t="s">
        <v>6866</v>
      </c>
      <c r="B6337" s="38"/>
      <c r="C6337" s="37" t="n">
        <v>64</v>
      </c>
      <c r="D6337" s="41" t="n">
        <v>64</v>
      </c>
    </row>
    <row r="6338" customFormat="false" ht="12.8" hidden="false" customHeight="false" outlineLevel="0" collapsed="false">
      <c r="A6338" s="34" t="s">
        <v>6871</v>
      </c>
      <c r="B6338" s="38"/>
      <c r="C6338" s="37" t="n">
        <v>64</v>
      </c>
      <c r="D6338" s="41" t="n">
        <v>64</v>
      </c>
    </row>
    <row r="6339" customFormat="false" ht="12.8" hidden="false" customHeight="false" outlineLevel="0" collapsed="false">
      <c r="A6339" s="34" t="s">
        <v>6878</v>
      </c>
      <c r="B6339" s="38"/>
      <c r="C6339" s="37" t="n">
        <v>64</v>
      </c>
      <c r="D6339" s="41" t="n">
        <v>64</v>
      </c>
    </row>
    <row r="6340" customFormat="false" ht="12.8" hidden="false" customHeight="false" outlineLevel="0" collapsed="false">
      <c r="A6340" s="34" t="s">
        <v>6880</v>
      </c>
      <c r="B6340" s="38"/>
      <c r="C6340" s="37" t="n">
        <v>64</v>
      </c>
      <c r="D6340" s="41" t="n">
        <v>64</v>
      </c>
    </row>
    <row r="6341" customFormat="false" ht="12.8" hidden="false" customHeight="false" outlineLevel="0" collapsed="false">
      <c r="A6341" s="34" t="s">
        <v>6883</v>
      </c>
      <c r="B6341" s="38"/>
      <c r="C6341" s="37" t="n">
        <v>64</v>
      </c>
      <c r="D6341" s="41" t="n">
        <v>64</v>
      </c>
    </row>
    <row r="6342" customFormat="false" ht="12.8" hidden="false" customHeight="false" outlineLevel="0" collapsed="false">
      <c r="A6342" s="34" t="s">
        <v>6890</v>
      </c>
      <c r="B6342" s="38"/>
      <c r="C6342" s="37" t="n">
        <v>64</v>
      </c>
      <c r="D6342" s="41" t="n">
        <v>64</v>
      </c>
    </row>
    <row r="6343" customFormat="false" ht="12.8" hidden="false" customHeight="false" outlineLevel="0" collapsed="false">
      <c r="A6343" s="34" t="s">
        <v>6895</v>
      </c>
      <c r="B6343" s="38"/>
      <c r="C6343" s="37" t="n">
        <v>64</v>
      </c>
      <c r="D6343" s="41" t="n">
        <v>64</v>
      </c>
    </row>
    <row r="6344" customFormat="false" ht="12.8" hidden="false" customHeight="false" outlineLevel="0" collapsed="false">
      <c r="A6344" s="34" t="s">
        <v>6900</v>
      </c>
      <c r="B6344" s="38"/>
      <c r="C6344" s="37" t="n">
        <v>64</v>
      </c>
      <c r="D6344" s="41" t="n">
        <v>64</v>
      </c>
    </row>
    <row r="6345" customFormat="false" ht="12.8" hidden="false" customHeight="false" outlineLevel="0" collapsed="false">
      <c r="A6345" s="34" t="s">
        <v>6901</v>
      </c>
      <c r="B6345" s="38"/>
      <c r="C6345" s="37" t="n">
        <v>64</v>
      </c>
      <c r="D6345" s="41" t="n">
        <v>64</v>
      </c>
    </row>
    <row r="6346" customFormat="false" ht="12.8" hidden="false" customHeight="false" outlineLevel="0" collapsed="false">
      <c r="A6346" s="34" t="s">
        <v>6902</v>
      </c>
      <c r="B6346" s="38"/>
      <c r="C6346" s="37" t="n">
        <v>64</v>
      </c>
      <c r="D6346" s="41" t="n">
        <v>64</v>
      </c>
    </row>
    <row r="6347" customFormat="false" ht="12.8" hidden="false" customHeight="false" outlineLevel="0" collapsed="false">
      <c r="A6347" s="34" t="s">
        <v>6906</v>
      </c>
      <c r="B6347" s="38"/>
      <c r="C6347" s="37" t="n">
        <v>64</v>
      </c>
      <c r="D6347" s="41" t="n">
        <v>64</v>
      </c>
    </row>
    <row r="6348" customFormat="false" ht="12.8" hidden="false" customHeight="false" outlineLevel="0" collapsed="false">
      <c r="A6348" s="34" t="s">
        <v>6908</v>
      </c>
      <c r="B6348" s="38"/>
      <c r="C6348" s="37" t="n">
        <v>64</v>
      </c>
      <c r="D6348" s="41" t="n">
        <v>64</v>
      </c>
    </row>
    <row r="6349" customFormat="false" ht="12.8" hidden="false" customHeight="false" outlineLevel="0" collapsed="false">
      <c r="A6349" s="34" t="s">
        <v>6918</v>
      </c>
      <c r="B6349" s="38"/>
      <c r="C6349" s="37" t="n">
        <v>64</v>
      </c>
      <c r="D6349" s="41" t="n">
        <v>64</v>
      </c>
    </row>
    <row r="6350" customFormat="false" ht="12.8" hidden="false" customHeight="false" outlineLevel="0" collapsed="false">
      <c r="A6350" s="34" t="s">
        <v>6924</v>
      </c>
      <c r="B6350" s="38"/>
      <c r="C6350" s="37" t="n">
        <v>64</v>
      </c>
      <c r="D6350" s="41" t="n">
        <v>64</v>
      </c>
    </row>
    <row r="6351" customFormat="false" ht="12.8" hidden="false" customHeight="false" outlineLevel="0" collapsed="false">
      <c r="A6351" s="34" t="s">
        <v>6926</v>
      </c>
      <c r="B6351" s="38"/>
      <c r="C6351" s="37" t="n">
        <v>64</v>
      </c>
      <c r="D6351" s="41" t="n">
        <v>64</v>
      </c>
    </row>
    <row r="6352" customFormat="false" ht="12.8" hidden="false" customHeight="false" outlineLevel="0" collapsed="false">
      <c r="A6352" s="34" t="s">
        <v>6928</v>
      </c>
      <c r="B6352" s="38"/>
      <c r="C6352" s="37" t="n">
        <v>64</v>
      </c>
      <c r="D6352" s="41" t="n">
        <v>64</v>
      </c>
    </row>
    <row r="6353" customFormat="false" ht="12.8" hidden="false" customHeight="false" outlineLevel="0" collapsed="false">
      <c r="A6353" s="34" t="s">
        <v>6930</v>
      </c>
      <c r="B6353" s="38"/>
      <c r="C6353" s="37" t="n">
        <v>64</v>
      </c>
      <c r="D6353" s="41" t="n">
        <v>64</v>
      </c>
    </row>
    <row r="6354" customFormat="false" ht="12.8" hidden="false" customHeight="false" outlineLevel="0" collapsed="false">
      <c r="A6354" s="34" t="s">
        <v>6935</v>
      </c>
      <c r="B6354" s="38"/>
      <c r="C6354" s="37" t="n">
        <v>64</v>
      </c>
      <c r="D6354" s="41" t="n">
        <v>64</v>
      </c>
    </row>
    <row r="6355" customFormat="false" ht="12.8" hidden="false" customHeight="false" outlineLevel="0" collapsed="false">
      <c r="A6355" s="34" t="s">
        <v>6942</v>
      </c>
      <c r="B6355" s="38"/>
      <c r="C6355" s="37" t="n">
        <v>64</v>
      </c>
      <c r="D6355" s="41" t="n">
        <v>64</v>
      </c>
    </row>
    <row r="6356" customFormat="false" ht="12.8" hidden="false" customHeight="false" outlineLevel="0" collapsed="false">
      <c r="A6356" s="34" t="s">
        <v>6945</v>
      </c>
      <c r="B6356" s="38"/>
      <c r="C6356" s="37" t="n">
        <v>64</v>
      </c>
      <c r="D6356" s="41" t="n">
        <v>64</v>
      </c>
    </row>
    <row r="6357" customFormat="false" ht="12.8" hidden="false" customHeight="false" outlineLevel="0" collapsed="false">
      <c r="A6357" s="34" t="s">
        <v>6951</v>
      </c>
      <c r="B6357" s="38"/>
      <c r="C6357" s="37" t="n">
        <v>64</v>
      </c>
      <c r="D6357" s="41" t="n">
        <v>64</v>
      </c>
    </row>
    <row r="6358" customFormat="false" ht="12.8" hidden="false" customHeight="false" outlineLevel="0" collapsed="false">
      <c r="A6358" s="34" t="s">
        <v>6960</v>
      </c>
      <c r="B6358" s="38"/>
      <c r="C6358" s="37" t="n">
        <v>64</v>
      </c>
      <c r="D6358" s="41" t="n">
        <v>64</v>
      </c>
    </row>
    <row r="6359" customFormat="false" ht="12.8" hidden="false" customHeight="false" outlineLevel="0" collapsed="false">
      <c r="A6359" s="34" t="s">
        <v>6963</v>
      </c>
      <c r="B6359" s="38"/>
      <c r="C6359" s="37" t="n">
        <v>64</v>
      </c>
      <c r="D6359" s="41" t="n">
        <v>64</v>
      </c>
    </row>
    <row r="6360" customFormat="false" ht="12.8" hidden="false" customHeight="false" outlineLevel="0" collapsed="false">
      <c r="A6360" s="34" t="s">
        <v>6965</v>
      </c>
      <c r="B6360" s="38"/>
      <c r="C6360" s="37" t="n">
        <v>64</v>
      </c>
      <c r="D6360" s="41" t="n">
        <v>64</v>
      </c>
    </row>
    <row r="6361" customFormat="false" ht="12.8" hidden="false" customHeight="false" outlineLevel="0" collapsed="false">
      <c r="A6361" s="34" t="s">
        <v>6967</v>
      </c>
      <c r="B6361" s="38"/>
      <c r="C6361" s="37" t="n">
        <v>64</v>
      </c>
      <c r="D6361" s="41" t="n">
        <v>64</v>
      </c>
    </row>
    <row r="6362" customFormat="false" ht="12.8" hidden="false" customHeight="false" outlineLevel="0" collapsed="false">
      <c r="A6362" s="34" t="s">
        <v>6971</v>
      </c>
      <c r="B6362" s="38"/>
      <c r="C6362" s="37" t="n">
        <v>64</v>
      </c>
      <c r="D6362" s="41" t="n">
        <v>64</v>
      </c>
    </row>
    <row r="6363" customFormat="false" ht="12.8" hidden="false" customHeight="false" outlineLevel="0" collapsed="false">
      <c r="A6363" s="34" t="s">
        <v>6977</v>
      </c>
      <c r="B6363" s="38"/>
      <c r="C6363" s="37" t="n">
        <v>64</v>
      </c>
      <c r="D6363" s="41" t="n">
        <v>64</v>
      </c>
    </row>
    <row r="6364" customFormat="false" ht="12.8" hidden="false" customHeight="false" outlineLevel="0" collapsed="false">
      <c r="A6364" s="34" t="s">
        <v>6980</v>
      </c>
      <c r="B6364" s="38"/>
      <c r="C6364" s="37" t="n">
        <v>64</v>
      </c>
      <c r="D6364" s="41" t="n">
        <v>64</v>
      </c>
    </row>
    <row r="6365" customFormat="false" ht="12.8" hidden="false" customHeight="false" outlineLevel="0" collapsed="false">
      <c r="A6365" s="34" t="s">
        <v>6982</v>
      </c>
      <c r="B6365" s="38"/>
      <c r="C6365" s="37" t="n">
        <v>64</v>
      </c>
      <c r="D6365" s="41" t="n">
        <v>64</v>
      </c>
    </row>
    <row r="6366" customFormat="false" ht="12.8" hidden="false" customHeight="false" outlineLevel="0" collapsed="false">
      <c r="A6366" s="34" t="s">
        <v>6992</v>
      </c>
      <c r="B6366" s="38"/>
      <c r="C6366" s="37" t="n">
        <v>64</v>
      </c>
      <c r="D6366" s="41" t="n">
        <v>64</v>
      </c>
    </row>
    <row r="6367" customFormat="false" ht="12.8" hidden="false" customHeight="false" outlineLevel="0" collapsed="false">
      <c r="A6367" s="34" t="s">
        <v>6994</v>
      </c>
      <c r="B6367" s="38"/>
      <c r="C6367" s="37" t="n">
        <v>64</v>
      </c>
      <c r="D6367" s="41" t="n">
        <v>64</v>
      </c>
    </row>
    <row r="6368" customFormat="false" ht="12.8" hidden="false" customHeight="false" outlineLevel="0" collapsed="false">
      <c r="A6368" s="34" t="s">
        <v>7001</v>
      </c>
      <c r="B6368" s="38"/>
      <c r="C6368" s="37" t="n">
        <v>64</v>
      </c>
      <c r="D6368" s="41" t="n">
        <v>64</v>
      </c>
    </row>
    <row r="6369" customFormat="false" ht="12.8" hidden="false" customHeight="false" outlineLevel="0" collapsed="false">
      <c r="A6369" s="34" t="s">
        <v>7006</v>
      </c>
      <c r="B6369" s="38"/>
      <c r="C6369" s="37" t="n">
        <v>64</v>
      </c>
      <c r="D6369" s="41" t="n">
        <v>64</v>
      </c>
    </row>
    <row r="6370" customFormat="false" ht="12.8" hidden="false" customHeight="false" outlineLevel="0" collapsed="false">
      <c r="A6370" s="34" t="s">
        <v>7013</v>
      </c>
      <c r="B6370" s="38"/>
      <c r="C6370" s="37" t="n">
        <v>64</v>
      </c>
      <c r="D6370" s="41" t="n">
        <v>64</v>
      </c>
    </row>
    <row r="6371" customFormat="false" ht="12.8" hidden="false" customHeight="false" outlineLevel="0" collapsed="false">
      <c r="A6371" s="34" t="s">
        <v>7022</v>
      </c>
      <c r="B6371" s="38"/>
      <c r="C6371" s="37" t="n">
        <v>64</v>
      </c>
      <c r="D6371" s="41" t="n">
        <v>64</v>
      </c>
    </row>
    <row r="6372" customFormat="false" ht="12.8" hidden="false" customHeight="false" outlineLevel="0" collapsed="false">
      <c r="A6372" s="34" t="s">
        <v>7024</v>
      </c>
      <c r="B6372" s="38"/>
      <c r="C6372" s="37" t="n">
        <v>64</v>
      </c>
      <c r="D6372" s="41" t="n">
        <v>64</v>
      </c>
    </row>
    <row r="6373" customFormat="false" ht="12.8" hidden="false" customHeight="false" outlineLevel="0" collapsed="false">
      <c r="A6373" s="34" t="s">
        <v>7042</v>
      </c>
      <c r="B6373" s="38"/>
      <c r="C6373" s="37" t="n">
        <v>64</v>
      </c>
      <c r="D6373" s="41" t="n">
        <v>64</v>
      </c>
    </row>
    <row r="6374" customFormat="false" ht="12.8" hidden="false" customHeight="false" outlineLevel="0" collapsed="false">
      <c r="A6374" s="34" t="s">
        <v>7045</v>
      </c>
      <c r="B6374" s="38"/>
      <c r="C6374" s="37" t="n">
        <v>64</v>
      </c>
      <c r="D6374" s="41" t="n">
        <v>64</v>
      </c>
    </row>
    <row r="6375" customFormat="false" ht="12.8" hidden="false" customHeight="false" outlineLevel="0" collapsed="false">
      <c r="A6375" s="34" t="s">
        <v>7047</v>
      </c>
      <c r="B6375" s="38"/>
      <c r="C6375" s="37" t="n">
        <v>64</v>
      </c>
      <c r="D6375" s="41" t="n">
        <v>64</v>
      </c>
    </row>
    <row r="6376" customFormat="false" ht="12.8" hidden="false" customHeight="false" outlineLevel="0" collapsed="false">
      <c r="A6376" s="34" t="s">
        <v>7050</v>
      </c>
      <c r="B6376" s="38"/>
      <c r="C6376" s="37" t="n">
        <v>64</v>
      </c>
      <c r="D6376" s="41" t="n">
        <v>64</v>
      </c>
    </row>
    <row r="6377" customFormat="false" ht="12.8" hidden="false" customHeight="false" outlineLevel="0" collapsed="false">
      <c r="A6377" s="34" t="s">
        <v>7061</v>
      </c>
      <c r="B6377" s="38"/>
      <c r="C6377" s="37" t="n">
        <v>64</v>
      </c>
      <c r="D6377" s="41" t="n">
        <v>64</v>
      </c>
    </row>
    <row r="6378" customFormat="false" ht="12.8" hidden="false" customHeight="false" outlineLevel="0" collapsed="false">
      <c r="A6378" s="34" t="s">
        <v>7065</v>
      </c>
      <c r="B6378" s="38"/>
      <c r="C6378" s="37" t="n">
        <v>64</v>
      </c>
      <c r="D6378" s="41" t="n">
        <v>64</v>
      </c>
    </row>
    <row r="6379" customFormat="false" ht="12.8" hidden="false" customHeight="false" outlineLevel="0" collapsed="false">
      <c r="A6379" s="34" t="s">
        <v>7071</v>
      </c>
      <c r="B6379" s="38"/>
      <c r="C6379" s="37" t="n">
        <v>64</v>
      </c>
      <c r="D6379" s="41" t="n">
        <v>64</v>
      </c>
    </row>
    <row r="6380" customFormat="false" ht="12.8" hidden="false" customHeight="false" outlineLevel="0" collapsed="false">
      <c r="A6380" s="34" t="s">
        <v>7079</v>
      </c>
      <c r="B6380" s="38"/>
      <c r="C6380" s="37" t="n">
        <v>64</v>
      </c>
      <c r="D6380" s="41" t="n">
        <v>64</v>
      </c>
    </row>
    <row r="6381" customFormat="false" ht="12.8" hidden="false" customHeight="false" outlineLevel="0" collapsed="false">
      <c r="A6381" s="34" t="s">
        <v>7081</v>
      </c>
      <c r="B6381" s="38"/>
      <c r="C6381" s="37" t="n">
        <v>64</v>
      </c>
      <c r="D6381" s="41" t="n">
        <v>64</v>
      </c>
    </row>
    <row r="6382" customFormat="false" ht="12.8" hidden="false" customHeight="false" outlineLevel="0" collapsed="false">
      <c r="A6382" s="34" t="s">
        <v>7084</v>
      </c>
      <c r="B6382" s="38"/>
      <c r="C6382" s="37" t="n">
        <v>64</v>
      </c>
      <c r="D6382" s="41" t="n">
        <v>64</v>
      </c>
    </row>
    <row r="6383" customFormat="false" ht="12.8" hidden="false" customHeight="false" outlineLevel="0" collapsed="false">
      <c r="A6383" s="34" t="s">
        <v>7087</v>
      </c>
      <c r="B6383" s="38"/>
      <c r="C6383" s="37" t="n">
        <v>64</v>
      </c>
      <c r="D6383" s="41" t="n">
        <v>64</v>
      </c>
    </row>
    <row r="6384" customFormat="false" ht="12.8" hidden="false" customHeight="false" outlineLevel="0" collapsed="false">
      <c r="A6384" s="34" t="s">
        <v>7089</v>
      </c>
      <c r="B6384" s="38"/>
      <c r="C6384" s="37" t="n">
        <v>64</v>
      </c>
      <c r="D6384" s="41" t="n">
        <v>64</v>
      </c>
    </row>
    <row r="6385" customFormat="false" ht="12.8" hidden="false" customHeight="false" outlineLevel="0" collapsed="false">
      <c r="A6385" s="34" t="s">
        <v>7095</v>
      </c>
      <c r="B6385" s="38"/>
      <c r="C6385" s="37" t="n">
        <v>64</v>
      </c>
      <c r="D6385" s="41" t="n">
        <v>64</v>
      </c>
    </row>
    <row r="6386" customFormat="false" ht="12.8" hidden="false" customHeight="false" outlineLevel="0" collapsed="false">
      <c r="A6386" s="34" t="s">
        <v>7099</v>
      </c>
      <c r="B6386" s="38"/>
      <c r="C6386" s="37" t="n">
        <v>64</v>
      </c>
      <c r="D6386" s="41" t="n">
        <v>64</v>
      </c>
    </row>
    <row r="6387" customFormat="false" ht="12.8" hidden="false" customHeight="false" outlineLevel="0" collapsed="false">
      <c r="A6387" s="34" t="s">
        <v>7102</v>
      </c>
      <c r="B6387" s="38"/>
      <c r="C6387" s="37" t="n">
        <v>64</v>
      </c>
      <c r="D6387" s="41" t="n">
        <v>64</v>
      </c>
    </row>
    <row r="6388" customFormat="false" ht="12.8" hidden="false" customHeight="false" outlineLevel="0" collapsed="false">
      <c r="A6388" s="34" t="s">
        <v>7110</v>
      </c>
      <c r="B6388" s="38"/>
      <c r="C6388" s="37" t="n">
        <v>64</v>
      </c>
      <c r="D6388" s="41" t="n">
        <v>64</v>
      </c>
    </row>
    <row r="6389" customFormat="false" ht="12.8" hidden="false" customHeight="false" outlineLevel="0" collapsed="false">
      <c r="A6389" s="34" t="s">
        <v>7114</v>
      </c>
      <c r="B6389" s="38"/>
      <c r="C6389" s="37" t="n">
        <v>64</v>
      </c>
      <c r="D6389" s="41" t="n">
        <v>64</v>
      </c>
    </row>
    <row r="6390" customFormat="false" ht="12.8" hidden="false" customHeight="false" outlineLevel="0" collapsed="false">
      <c r="A6390" s="34" t="s">
        <v>7117</v>
      </c>
      <c r="B6390" s="38"/>
      <c r="C6390" s="37" t="n">
        <v>64</v>
      </c>
      <c r="D6390" s="41" t="n">
        <v>64</v>
      </c>
    </row>
    <row r="6391" customFormat="false" ht="12.8" hidden="false" customHeight="false" outlineLevel="0" collapsed="false">
      <c r="A6391" s="34" t="s">
        <v>7119</v>
      </c>
      <c r="B6391" s="38"/>
      <c r="C6391" s="37" t="n">
        <v>64</v>
      </c>
      <c r="D6391" s="41" t="n">
        <v>64</v>
      </c>
    </row>
    <row r="6392" customFormat="false" ht="12.8" hidden="false" customHeight="false" outlineLevel="0" collapsed="false">
      <c r="A6392" s="34" t="s">
        <v>7120</v>
      </c>
      <c r="B6392" s="38"/>
      <c r="C6392" s="37" t="n">
        <v>64</v>
      </c>
      <c r="D6392" s="41" t="n">
        <v>64</v>
      </c>
    </row>
    <row r="6393" customFormat="false" ht="12.8" hidden="false" customHeight="false" outlineLevel="0" collapsed="false">
      <c r="A6393" s="34" t="s">
        <v>7122</v>
      </c>
      <c r="B6393" s="38"/>
      <c r="C6393" s="37" t="n">
        <v>64</v>
      </c>
      <c r="D6393" s="41" t="n">
        <v>64</v>
      </c>
    </row>
    <row r="6394" customFormat="false" ht="12.8" hidden="false" customHeight="false" outlineLevel="0" collapsed="false">
      <c r="A6394" s="34" t="s">
        <v>7123</v>
      </c>
      <c r="B6394" s="38"/>
      <c r="C6394" s="37" t="n">
        <v>64</v>
      </c>
      <c r="D6394" s="41" t="n">
        <v>64</v>
      </c>
    </row>
    <row r="6395" customFormat="false" ht="12.8" hidden="false" customHeight="false" outlineLevel="0" collapsed="false">
      <c r="A6395" s="34" t="s">
        <v>7129</v>
      </c>
      <c r="B6395" s="38"/>
      <c r="C6395" s="37" t="n">
        <v>64</v>
      </c>
      <c r="D6395" s="41" t="n">
        <v>64</v>
      </c>
    </row>
    <row r="6396" customFormat="false" ht="12.8" hidden="false" customHeight="false" outlineLevel="0" collapsed="false">
      <c r="A6396" s="34" t="s">
        <v>7132</v>
      </c>
      <c r="B6396" s="38"/>
      <c r="C6396" s="37" t="n">
        <v>64</v>
      </c>
      <c r="D6396" s="41" t="n">
        <v>64</v>
      </c>
    </row>
    <row r="6397" customFormat="false" ht="12.8" hidden="false" customHeight="false" outlineLevel="0" collapsed="false">
      <c r="A6397" s="34" t="s">
        <v>7139</v>
      </c>
      <c r="B6397" s="38"/>
      <c r="C6397" s="37" t="n">
        <v>64</v>
      </c>
      <c r="D6397" s="41" t="n">
        <v>64</v>
      </c>
    </row>
    <row r="6398" customFormat="false" ht="12.8" hidden="false" customHeight="false" outlineLevel="0" collapsed="false">
      <c r="A6398" s="34" t="s">
        <v>7142</v>
      </c>
      <c r="B6398" s="38"/>
      <c r="C6398" s="37" t="n">
        <v>64</v>
      </c>
      <c r="D6398" s="41" t="n">
        <v>64</v>
      </c>
    </row>
    <row r="6399" customFormat="false" ht="12.8" hidden="false" customHeight="false" outlineLevel="0" collapsed="false">
      <c r="A6399" s="34" t="s">
        <v>7143</v>
      </c>
      <c r="B6399" s="38"/>
      <c r="C6399" s="37" t="n">
        <v>64</v>
      </c>
      <c r="D6399" s="41" t="n">
        <v>64</v>
      </c>
    </row>
    <row r="6400" customFormat="false" ht="12.8" hidden="false" customHeight="false" outlineLevel="0" collapsed="false">
      <c r="A6400" s="34" t="s">
        <v>7145</v>
      </c>
      <c r="B6400" s="38"/>
      <c r="C6400" s="37" t="n">
        <v>64</v>
      </c>
      <c r="D6400" s="41" t="n">
        <v>64</v>
      </c>
    </row>
    <row r="6401" customFormat="false" ht="12.8" hidden="false" customHeight="false" outlineLevel="0" collapsed="false">
      <c r="A6401" s="34" t="s">
        <v>7147</v>
      </c>
      <c r="B6401" s="38"/>
      <c r="C6401" s="37" t="n">
        <v>64</v>
      </c>
      <c r="D6401" s="41" t="n">
        <v>64</v>
      </c>
    </row>
    <row r="6402" customFormat="false" ht="12.8" hidden="false" customHeight="false" outlineLevel="0" collapsed="false">
      <c r="A6402" s="34" t="s">
        <v>7150</v>
      </c>
      <c r="B6402" s="38"/>
      <c r="C6402" s="37" t="n">
        <v>64</v>
      </c>
      <c r="D6402" s="41" t="n">
        <v>64</v>
      </c>
    </row>
    <row r="6403" customFormat="false" ht="12.8" hidden="false" customHeight="false" outlineLevel="0" collapsed="false">
      <c r="A6403" s="34" t="s">
        <v>7153</v>
      </c>
      <c r="B6403" s="38"/>
      <c r="C6403" s="37" t="n">
        <v>64</v>
      </c>
      <c r="D6403" s="41" t="n">
        <v>64</v>
      </c>
    </row>
    <row r="6404" customFormat="false" ht="12.8" hidden="false" customHeight="false" outlineLevel="0" collapsed="false">
      <c r="A6404" s="34" t="s">
        <v>7157</v>
      </c>
      <c r="B6404" s="38"/>
      <c r="C6404" s="37" t="n">
        <v>64</v>
      </c>
      <c r="D6404" s="41" t="n">
        <v>64</v>
      </c>
    </row>
    <row r="6405" customFormat="false" ht="12.8" hidden="false" customHeight="false" outlineLevel="0" collapsed="false">
      <c r="A6405" s="34" t="s">
        <v>7160</v>
      </c>
      <c r="B6405" s="38"/>
      <c r="C6405" s="37" t="n">
        <v>64</v>
      </c>
      <c r="D6405" s="41" t="n">
        <v>64</v>
      </c>
    </row>
    <row r="6406" customFormat="false" ht="12.8" hidden="false" customHeight="false" outlineLevel="0" collapsed="false">
      <c r="A6406" s="34" t="s">
        <v>7169</v>
      </c>
      <c r="B6406" s="38"/>
      <c r="C6406" s="37" t="n">
        <v>64</v>
      </c>
      <c r="D6406" s="41" t="n">
        <v>64</v>
      </c>
    </row>
    <row r="6407" customFormat="false" ht="12.8" hidden="false" customHeight="false" outlineLevel="0" collapsed="false">
      <c r="A6407" s="34" t="s">
        <v>7174</v>
      </c>
      <c r="B6407" s="38"/>
      <c r="C6407" s="37" t="n">
        <v>64</v>
      </c>
      <c r="D6407" s="41" t="n">
        <v>64</v>
      </c>
    </row>
    <row r="6408" customFormat="false" ht="12.8" hidden="false" customHeight="false" outlineLevel="0" collapsed="false">
      <c r="A6408" s="34" t="s">
        <v>7178</v>
      </c>
      <c r="B6408" s="38"/>
      <c r="C6408" s="37" t="n">
        <v>64</v>
      </c>
      <c r="D6408" s="41" t="n">
        <v>64</v>
      </c>
    </row>
    <row r="6409" customFormat="false" ht="12.8" hidden="false" customHeight="false" outlineLevel="0" collapsed="false">
      <c r="A6409" s="34" t="s">
        <v>7182</v>
      </c>
      <c r="B6409" s="38"/>
      <c r="C6409" s="37" t="n">
        <v>64</v>
      </c>
      <c r="D6409" s="41" t="n">
        <v>64</v>
      </c>
    </row>
    <row r="6410" customFormat="false" ht="12.8" hidden="false" customHeight="false" outlineLevel="0" collapsed="false">
      <c r="A6410" s="34" t="s">
        <v>7190</v>
      </c>
      <c r="B6410" s="38"/>
      <c r="C6410" s="37" t="n">
        <v>64</v>
      </c>
      <c r="D6410" s="41" t="n">
        <v>64</v>
      </c>
    </row>
    <row r="6411" customFormat="false" ht="12.8" hidden="false" customHeight="false" outlineLevel="0" collapsed="false">
      <c r="A6411" s="34" t="s">
        <v>7197</v>
      </c>
      <c r="B6411" s="38"/>
      <c r="C6411" s="37" t="n">
        <v>64</v>
      </c>
      <c r="D6411" s="41" t="n">
        <v>64</v>
      </c>
    </row>
    <row r="6412" customFormat="false" ht="12.8" hidden="false" customHeight="false" outlineLevel="0" collapsed="false">
      <c r="A6412" s="34" t="s">
        <v>7199</v>
      </c>
      <c r="B6412" s="38"/>
      <c r="C6412" s="37" t="n">
        <v>64</v>
      </c>
      <c r="D6412" s="41" t="n">
        <v>64</v>
      </c>
    </row>
    <row r="6413" customFormat="false" ht="12.8" hidden="false" customHeight="false" outlineLevel="0" collapsed="false">
      <c r="A6413" s="34" t="s">
        <v>7201</v>
      </c>
      <c r="B6413" s="38"/>
      <c r="C6413" s="37" t="n">
        <v>64</v>
      </c>
      <c r="D6413" s="41" t="n">
        <v>64</v>
      </c>
    </row>
    <row r="6414" customFormat="false" ht="12.8" hidden="false" customHeight="false" outlineLevel="0" collapsed="false">
      <c r="A6414" s="34" t="s">
        <v>7204</v>
      </c>
      <c r="B6414" s="38"/>
      <c r="C6414" s="37" t="n">
        <v>64</v>
      </c>
      <c r="D6414" s="41" t="n">
        <v>64</v>
      </c>
    </row>
    <row r="6415" customFormat="false" ht="12.8" hidden="false" customHeight="false" outlineLevel="0" collapsed="false">
      <c r="A6415" s="34" t="s">
        <v>7207</v>
      </c>
      <c r="B6415" s="38"/>
      <c r="C6415" s="37" t="n">
        <v>64</v>
      </c>
      <c r="D6415" s="41" t="n">
        <v>64</v>
      </c>
    </row>
    <row r="6416" customFormat="false" ht="12.8" hidden="false" customHeight="false" outlineLevel="0" collapsed="false">
      <c r="A6416" s="34" t="s">
        <v>7209</v>
      </c>
      <c r="B6416" s="38"/>
      <c r="C6416" s="37" t="n">
        <v>64</v>
      </c>
      <c r="D6416" s="41" t="n">
        <v>64</v>
      </c>
    </row>
    <row r="6417" customFormat="false" ht="12.8" hidden="false" customHeight="false" outlineLevel="0" collapsed="false">
      <c r="A6417" s="34" t="s">
        <v>7212</v>
      </c>
      <c r="B6417" s="38"/>
      <c r="C6417" s="37" t="n">
        <v>64</v>
      </c>
      <c r="D6417" s="41" t="n">
        <v>64</v>
      </c>
    </row>
    <row r="6418" customFormat="false" ht="12.8" hidden="false" customHeight="false" outlineLevel="0" collapsed="false">
      <c r="A6418" s="34" t="s">
        <v>7215</v>
      </c>
      <c r="B6418" s="38"/>
      <c r="C6418" s="37" t="n">
        <v>64</v>
      </c>
      <c r="D6418" s="41" t="n">
        <v>64</v>
      </c>
    </row>
    <row r="6419" customFormat="false" ht="12.8" hidden="false" customHeight="false" outlineLevel="0" collapsed="false">
      <c r="A6419" s="34" t="s">
        <v>7217</v>
      </c>
      <c r="B6419" s="38"/>
      <c r="C6419" s="37" t="n">
        <v>64</v>
      </c>
      <c r="D6419" s="41" t="n">
        <v>64</v>
      </c>
    </row>
    <row r="6420" customFormat="false" ht="12.8" hidden="false" customHeight="false" outlineLevel="0" collapsed="false">
      <c r="A6420" s="34" t="s">
        <v>7221</v>
      </c>
      <c r="B6420" s="38"/>
      <c r="C6420" s="37" t="n">
        <v>64</v>
      </c>
      <c r="D6420" s="41" t="n">
        <v>64</v>
      </c>
    </row>
    <row r="6421" customFormat="false" ht="12.8" hidden="false" customHeight="false" outlineLevel="0" collapsed="false">
      <c r="A6421" s="34" t="s">
        <v>7223</v>
      </c>
      <c r="B6421" s="38"/>
      <c r="C6421" s="37" t="n">
        <v>64</v>
      </c>
      <c r="D6421" s="41" t="n">
        <v>64</v>
      </c>
    </row>
    <row r="6422" customFormat="false" ht="12.8" hidden="false" customHeight="false" outlineLevel="0" collapsed="false">
      <c r="A6422" s="34" t="s">
        <v>7225</v>
      </c>
      <c r="B6422" s="38"/>
      <c r="C6422" s="37" t="n">
        <v>64</v>
      </c>
      <c r="D6422" s="41" t="n">
        <v>64</v>
      </c>
    </row>
    <row r="6423" customFormat="false" ht="12.8" hidden="false" customHeight="false" outlineLevel="0" collapsed="false">
      <c r="A6423" s="34" t="s">
        <v>7228</v>
      </c>
      <c r="B6423" s="38"/>
      <c r="C6423" s="37" t="n">
        <v>64</v>
      </c>
      <c r="D6423" s="41" t="n">
        <v>64</v>
      </c>
    </row>
    <row r="6424" customFormat="false" ht="12.8" hidden="false" customHeight="false" outlineLevel="0" collapsed="false">
      <c r="A6424" s="34" t="s">
        <v>7230</v>
      </c>
      <c r="B6424" s="38"/>
      <c r="C6424" s="37" t="n">
        <v>64</v>
      </c>
      <c r="D6424" s="41" t="n">
        <v>64</v>
      </c>
    </row>
    <row r="6425" customFormat="false" ht="12.8" hidden="false" customHeight="false" outlineLevel="0" collapsed="false">
      <c r="A6425" s="34" t="s">
        <v>7232</v>
      </c>
      <c r="B6425" s="38"/>
      <c r="C6425" s="37" t="n">
        <v>64</v>
      </c>
      <c r="D6425" s="41" t="n">
        <v>64</v>
      </c>
    </row>
    <row r="6426" customFormat="false" ht="12.8" hidden="false" customHeight="false" outlineLevel="0" collapsed="false">
      <c r="A6426" s="34" t="s">
        <v>7233</v>
      </c>
      <c r="B6426" s="38"/>
      <c r="C6426" s="37" t="n">
        <v>64</v>
      </c>
      <c r="D6426" s="41" t="n">
        <v>64</v>
      </c>
    </row>
    <row r="6427" customFormat="false" ht="12.8" hidden="false" customHeight="false" outlineLevel="0" collapsed="false">
      <c r="A6427" s="34" t="s">
        <v>7236</v>
      </c>
      <c r="B6427" s="38"/>
      <c r="C6427" s="37" t="n">
        <v>64</v>
      </c>
      <c r="D6427" s="41" t="n">
        <v>64</v>
      </c>
    </row>
    <row r="6428" customFormat="false" ht="12.8" hidden="false" customHeight="false" outlineLevel="0" collapsed="false">
      <c r="A6428" s="34" t="s">
        <v>7240</v>
      </c>
      <c r="B6428" s="38"/>
      <c r="C6428" s="37" t="n">
        <v>64</v>
      </c>
      <c r="D6428" s="41" t="n">
        <v>64</v>
      </c>
    </row>
    <row r="6429" customFormat="false" ht="12.8" hidden="false" customHeight="false" outlineLevel="0" collapsed="false">
      <c r="A6429" s="34" t="s">
        <v>5070</v>
      </c>
      <c r="B6429" s="38"/>
      <c r="C6429" s="37" t="n">
        <v>55</v>
      </c>
      <c r="D6429" s="41" t="n">
        <v>55</v>
      </c>
    </row>
    <row r="6430" customFormat="false" ht="12.8" hidden="false" customHeight="false" outlineLevel="0" collapsed="false">
      <c r="A6430" s="34" t="s">
        <v>12067</v>
      </c>
      <c r="B6430" s="38"/>
      <c r="C6430" s="37" t="n">
        <v>46.74</v>
      </c>
      <c r="D6430" s="41" t="n">
        <v>46.74</v>
      </c>
    </row>
    <row r="6431" customFormat="false" ht="12.8" hidden="false" customHeight="false" outlineLevel="0" collapsed="false">
      <c r="A6431" s="34" t="s">
        <v>12249</v>
      </c>
      <c r="B6431" s="38"/>
      <c r="C6431" s="37" t="n">
        <v>46.74</v>
      </c>
      <c r="D6431" s="41" t="n">
        <v>46.74</v>
      </c>
    </row>
    <row r="6432" customFormat="false" ht="12.8" hidden="false" customHeight="false" outlineLevel="0" collapsed="false">
      <c r="A6432" s="34" t="s">
        <v>7955</v>
      </c>
      <c r="B6432" s="38"/>
      <c r="C6432" s="37" t="n">
        <v>44</v>
      </c>
      <c r="D6432" s="41" t="n">
        <v>44</v>
      </c>
    </row>
    <row r="6433" customFormat="false" ht="12.8" hidden="false" customHeight="false" outlineLevel="0" collapsed="false">
      <c r="A6433" s="34" t="s">
        <v>3479</v>
      </c>
      <c r="B6433" s="38"/>
      <c r="C6433" s="37" t="n">
        <v>40</v>
      </c>
      <c r="D6433" s="41" t="n">
        <v>40</v>
      </c>
    </row>
    <row r="6434" customFormat="false" ht="12.8" hidden="false" customHeight="false" outlineLevel="0" collapsed="false">
      <c r="A6434" s="34" t="s">
        <v>11360</v>
      </c>
      <c r="B6434" s="38"/>
      <c r="C6434" s="37" t="n">
        <v>39</v>
      </c>
      <c r="D6434" s="41" t="n">
        <v>39</v>
      </c>
    </row>
    <row r="6435" customFormat="false" ht="12.8" hidden="false" customHeight="false" outlineLevel="0" collapsed="false">
      <c r="A6435" s="34" t="s">
        <v>2399</v>
      </c>
      <c r="B6435" s="35" t="n">
        <v>25.2</v>
      </c>
      <c r="C6435" s="36"/>
      <c r="D6435" s="41" t="n">
        <v>25.2</v>
      </c>
    </row>
    <row r="6436" customFormat="false" ht="12.8" hidden="false" customHeight="false" outlineLevel="0" collapsed="false">
      <c r="A6436" s="34" t="s">
        <v>9671</v>
      </c>
      <c r="B6436" s="38"/>
      <c r="C6436" s="37" t="n">
        <v>24.33</v>
      </c>
      <c r="D6436" s="41" t="n">
        <v>24.33</v>
      </c>
    </row>
    <row r="6437" customFormat="false" ht="12.8" hidden="false" customHeight="false" outlineLevel="0" collapsed="false">
      <c r="A6437" s="34" t="s">
        <v>10704</v>
      </c>
      <c r="B6437" s="38"/>
      <c r="C6437" s="37" t="n">
        <v>13.5</v>
      </c>
      <c r="D6437" s="41" t="n">
        <v>13.5</v>
      </c>
    </row>
    <row r="6438" customFormat="false" ht="12.8" hidden="false" customHeight="false" outlineLevel="0" collapsed="false">
      <c r="A6438" s="34" t="s">
        <v>4727</v>
      </c>
      <c r="B6438" s="38"/>
      <c r="C6438" s="37" t="n">
        <v>0</v>
      </c>
      <c r="D6438" s="41" t="n">
        <v>0</v>
      </c>
    </row>
    <row r="6439" customFormat="false" ht="12.8" hidden="false" customHeight="false" outlineLevel="0" collapsed="false">
      <c r="A6439" s="34" t="s">
        <v>10618</v>
      </c>
      <c r="B6439" s="38"/>
      <c r="C6439" s="37" t="n">
        <v>-59.84</v>
      </c>
      <c r="D6439" s="41" t="n">
        <v>-59.84</v>
      </c>
    </row>
    <row r="6440" customFormat="false" ht="12.8" hidden="false" customHeight="false" outlineLevel="0" collapsed="false">
      <c r="A6440" s="34" t="s">
        <v>9685</v>
      </c>
      <c r="B6440" s="38"/>
      <c r="C6440" s="37" t="n">
        <v>-91.15</v>
      </c>
      <c r="D6440" s="41" t="n">
        <v>-91.15</v>
      </c>
    </row>
    <row r="6441" customFormat="false" ht="12.8" hidden="false" customHeight="false" outlineLevel="0" collapsed="false">
      <c r="A6441" s="34" t="s">
        <v>4673</v>
      </c>
      <c r="B6441" s="38"/>
      <c r="C6441" s="37" t="n">
        <v>-903.27</v>
      </c>
      <c r="D6441" s="41" t="n">
        <v>-903.27</v>
      </c>
    </row>
    <row r="6442" customFormat="false" ht="12.8" hidden="false" customHeight="false" outlineLevel="0" collapsed="false">
      <c r="A6442" s="34" t="s">
        <v>4909</v>
      </c>
      <c r="B6442" s="38"/>
      <c r="C6442" s="36"/>
      <c r="D6442" s="59"/>
    </row>
    <row r="6443" customFormat="false" ht="12.8" hidden="false" customHeight="false" outlineLevel="0" collapsed="false">
      <c r="A6443" s="34" t="s">
        <v>12391</v>
      </c>
      <c r="B6443" s="43" t="n">
        <v>1000</v>
      </c>
      <c r="C6443" s="44"/>
      <c r="D6443" s="48" t="n">
        <v>1000</v>
      </c>
    </row>
    <row r="6444" customFormat="false" ht="12.8" hidden="false" customHeight="false" outlineLevel="0" collapsed="false">
      <c r="A6444" s="49" t="s">
        <v>12390</v>
      </c>
      <c r="B6444" s="50" t="n">
        <v>76298105.3229999</v>
      </c>
      <c r="C6444" s="51" t="n">
        <v>9353585.73999998</v>
      </c>
      <c r="D6444" s="53" t="n">
        <v>85651691.0629997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55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1" sqref="A51:C128 A8"/>
    </sheetView>
  </sheetViews>
  <sheetFormatPr defaultRowHeight="13" outlineLevelRow="0" outlineLevelCol="0"/>
  <cols>
    <col collapsed="false" customWidth="true" hidden="false" outlineLevel="0" max="2" min="1" style="60" width="32.36"/>
    <col collapsed="false" customWidth="true" hidden="false" outlineLevel="0" max="3" min="3" style="60" width="48.81"/>
    <col collapsed="false" customWidth="true" hidden="false" outlineLevel="0" max="4" min="4" style="60" width="31.81"/>
    <col collapsed="false" customWidth="true" hidden="false" outlineLevel="0" max="5" min="5" style="60" width="6.76"/>
    <col collapsed="false" customWidth="true" hidden="false" outlineLevel="0" max="6" min="6" style="60" width="72.95"/>
    <col collapsed="false" customWidth="true" hidden="false" outlineLevel="0" max="1025" min="7" style="60" width="11.88"/>
  </cols>
  <sheetData>
    <row r="1" s="62" customFormat="true" ht="13" hidden="false" customHeight="false" outlineLevel="0" collapsed="false">
      <c r="A1" s="61" t="s">
        <v>12392</v>
      </c>
      <c r="B1" s="61" t="s">
        <v>12393</v>
      </c>
      <c r="C1" s="61" t="s">
        <v>12394</v>
      </c>
      <c r="D1" s="61" t="s">
        <v>12395</v>
      </c>
      <c r="E1" s="61" t="s">
        <v>12396</v>
      </c>
      <c r="F1" s="62" t="s">
        <v>12397</v>
      </c>
    </row>
    <row r="2" s="64" customFormat="true" ht="14.15" hidden="false" customHeight="false" outlineLevel="0" collapsed="false">
      <c r="A2" s="63" t="s">
        <v>17</v>
      </c>
      <c r="B2" s="9" t="n">
        <v>2657394</v>
      </c>
      <c r="C2" s="60" t="s">
        <v>12398</v>
      </c>
      <c r="D2" s="63"/>
      <c r="E2" s="63" t="s">
        <v>12399</v>
      </c>
    </row>
    <row r="3" customFormat="false" ht="13" hidden="false" customHeight="true" outlineLevel="0" collapsed="false">
      <c r="A3" s="60" t="s">
        <v>944</v>
      </c>
      <c r="B3" s="9" t="n">
        <v>2219144</v>
      </c>
      <c r="C3" s="60" t="s">
        <v>12400</v>
      </c>
      <c r="E3" s="60" t="s">
        <v>12399</v>
      </c>
    </row>
    <row r="4" customFormat="false" ht="13.8" hidden="false" customHeight="false" outlineLevel="0" collapsed="false">
      <c r="A4" s="60" t="s">
        <v>12373</v>
      </c>
      <c r="B4" s="9" t="n">
        <v>13250</v>
      </c>
      <c r="C4" s="60" t="s">
        <v>12401</v>
      </c>
      <c r="E4" s="60" t="s">
        <v>12399</v>
      </c>
    </row>
    <row r="5" customFormat="false" ht="13.8" hidden="false" customHeight="false" outlineLevel="0" collapsed="false">
      <c r="A5" s="60" t="s">
        <v>1089</v>
      </c>
      <c r="B5" s="9" t="n">
        <v>0</v>
      </c>
      <c r="C5" s="60" t="s">
        <v>12402</v>
      </c>
      <c r="E5" s="60" t="s">
        <v>12399</v>
      </c>
    </row>
    <row r="6" customFormat="false" ht="13.8" hidden="false" customHeight="false" outlineLevel="0" collapsed="false">
      <c r="A6" s="60" t="s">
        <v>1345</v>
      </c>
      <c r="B6" s="9" t="n">
        <v>15000</v>
      </c>
      <c r="C6" s="60" t="s">
        <v>12403</v>
      </c>
      <c r="E6" s="60" t="s">
        <v>12399</v>
      </c>
    </row>
    <row r="7" customFormat="false" ht="13.8" hidden="false" customHeight="false" outlineLevel="0" collapsed="false">
      <c r="A7" s="60" t="s">
        <v>1436</v>
      </c>
      <c r="B7" s="9" t="n">
        <v>0</v>
      </c>
      <c r="C7" s="60" t="s">
        <v>12404</v>
      </c>
      <c r="E7" s="60" t="s">
        <v>12405</v>
      </c>
    </row>
    <row r="8" customFormat="false" ht="13.8" hidden="false" customHeight="false" outlineLevel="0" collapsed="false">
      <c r="A8" s="60" t="s">
        <v>2264</v>
      </c>
      <c r="B8" s="9" t="n">
        <v>1582211.6</v>
      </c>
      <c r="C8" s="60" t="s">
        <v>12406</v>
      </c>
      <c r="E8" s="60" t="s">
        <v>12399</v>
      </c>
    </row>
    <row r="9" customFormat="false" ht="13.8" hidden="false" customHeight="false" outlineLevel="0" collapsed="false">
      <c r="A9" s="60" t="s">
        <v>2780</v>
      </c>
      <c r="B9" s="9" t="n">
        <v>679104.6</v>
      </c>
      <c r="C9" s="60" t="s">
        <v>12407</v>
      </c>
      <c r="E9" s="60" t="s">
        <v>12399</v>
      </c>
    </row>
    <row r="10" customFormat="false" ht="13" hidden="false" customHeight="true" outlineLevel="0" collapsed="false">
      <c r="A10" s="60" t="s">
        <v>2939</v>
      </c>
      <c r="B10" s="9" t="n">
        <v>3389110</v>
      </c>
      <c r="C10" s="65" t="s">
        <v>12408</v>
      </c>
      <c r="E10" s="60" t="s">
        <v>12399</v>
      </c>
    </row>
    <row r="11" customFormat="false" ht="13.8" hidden="false" customHeight="false" outlineLevel="0" collapsed="false">
      <c r="A11" s="60" t="s">
        <v>3348</v>
      </c>
      <c r="B11" s="9" t="n">
        <v>265619.65</v>
      </c>
      <c r="C11" s="60" t="s">
        <v>12409</v>
      </c>
      <c r="E11" s="60" t="s">
        <v>12399</v>
      </c>
    </row>
    <row r="12" customFormat="false" ht="13.8" hidden="false" customHeight="false" outlineLevel="0" collapsed="false">
      <c r="A12" s="60" t="s">
        <v>3387</v>
      </c>
      <c r="B12" s="9" t="n">
        <v>0</v>
      </c>
      <c r="C12" s="60" t="s">
        <v>12410</v>
      </c>
      <c r="E12" s="60" t="s">
        <v>12399</v>
      </c>
    </row>
    <row r="13" customFormat="false" ht="13" hidden="false" customHeight="true" outlineLevel="0" collapsed="false">
      <c r="A13" s="60" t="s">
        <v>3532</v>
      </c>
      <c r="B13" s="9" t="n">
        <v>2529317</v>
      </c>
      <c r="C13" s="60" t="s">
        <v>12411</v>
      </c>
      <c r="E13" s="60" t="s">
        <v>12399</v>
      </c>
    </row>
    <row r="14" customFormat="false" ht="13" hidden="false" customHeight="true" outlineLevel="0" collapsed="false">
      <c r="A14" s="60" t="s">
        <v>4192</v>
      </c>
      <c r="B14" s="9" t="n">
        <v>547194.75</v>
      </c>
      <c r="C14" s="60" t="s">
        <v>12412</v>
      </c>
      <c r="E14" s="60" t="s">
        <v>12399</v>
      </c>
    </row>
    <row r="15" customFormat="false" ht="13" hidden="false" customHeight="true" outlineLevel="0" collapsed="false">
      <c r="A15" s="60" t="s">
        <v>4242</v>
      </c>
      <c r="B15" s="9" t="n">
        <v>1073</v>
      </c>
      <c r="C15" s="60" t="s">
        <v>12413</v>
      </c>
      <c r="E15" s="60" t="s">
        <v>12399</v>
      </c>
    </row>
    <row r="16" customFormat="false" ht="13.8" hidden="false" customHeight="false" outlineLevel="0" collapsed="false">
      <c r="A16" s="60" t="s">
        <v>4270</v>
      </c>
      <c r="B16" s="66" t="n">
        <v>819904.1</v>
      </c>
      <c r="C16" s="60" t="s">
        <v>12414</v>
      </c>
      <c r="E16" s="60" t="s">
        <v>12399</v>
      </c>
    </row>
    <row r="17" customFormat="false" ht="13.8" hidden="false" customHeight="false" outlineLevel="0" collapsed="false">
      <c r="A17" s="60" t="s">
        <v>4447</v>
      </c>
      <c r="B17" s="9" t="n">
        <v>3766113</v>
      </c>
      <c r="C17" s="60" t="s">
        <v>12415</v>
      </c>
      <c r="E17" s="60" t="s">
        <v>12399</v>
      </c>
    </row>
    <row r="18" customFormat="false" ht="13.8" hidden="false" customHeight="false" outlineLevel="0" collapsed="false">
      <c r="A18" s="60" t="s">
        <v>4618</v>
      </c>
      <c r="B18" s="9" t="n">
        <v>169423.7</v>
      </c>
      <c r="C18" s="60" t="s">
        <v>12416</v>
      </c>
      <c r="E18" s="60" t="s">
        <v>12399</v>
      </c>
    </row>
    <row r="19" customFormat="false" ht="13.8" hidden="false" customHeight="false" outlineLevel="0" collapsed="false">
      <c r="A19" s="60" t="s">
        <v>4818</v>
      </c>
      <c r="B19" s="9" t="n">
        <v>368592.24</v>
      </c>
      <c r="C19" s="60" t="s">
        <v>12417</v>
      </c>
      <c r="E19" s="60" t="s">
        <v>12399</v>
      </c>
    </row>
    <row r="20" customFormat="false" ht="13.8" hidden="false" customHeight="false" outlineLevel="0" collapsed="false">
      <c r="A20" s="60" t="s">
        <v>4894</v>
      </c>
      <c r="B20" s="9" t="n">
        <v>64416</v>
      </c>
      <c r="C20" s="60" t="s">
        <v>12418</v>
      </c>
      <c r="E20" s="60" t="s">
        <v>12399</v>
      </c>
    </row>
    <row r="21" customFormat="false" ht="15" hidden="false" customHeight="true" outlineLevel="0" collapsed="false">
      <c r="A21" s="60" t="s">
        <v>5099</v>
      </c>
      <c r="B21" s="9" t="n">
        <v>276513.8</v>
      </c>
      <c r="C21" s="60" t="s">
        <v>12419</v>
      </c>
      <c r="E21" s="60" t="s">
        <v>12399</v>
      </c>
    </row>
    <row r="22" customFormat="false" ht="13.8" hidden="false" customHeight="false" outlineLevel="0" collapsed="false">
      <c r="A22" s="60" t="s">
        <v>5138</v>
      </c>
      <c r="B22" s="9" t="n">
        <v>450021</v>
      </c>
      <c r="C22" s="60" t="s">
        <v>12420</v>
      </c>
      <c r="E22" s="60" t="s">
        <v>12399</v>
      </c>
    </row>
    <row r="23" customFormat="false" ht="13" hidden="false" customHeight="true" outlineLevel="0" collapsed="false">
      <c r="A23" s="60" t="s">
        <v>5361</v>
      </c>
      <c r="B23" s="9" t="n">
        <v>0</v>
      </c>
      <c r="C23" s="60" t="s">
        <v>12421</v>
      </c>
      <c r="E23" s="60" t="s">
        <v>12399</v>
      </c>
    </row>
    <row r="24" customFormat="false" ht="15" hidden="false" customHeight="true" outlineLevel="0" collapsed="false">
      <c r="A24" s="60" t="s">
        <v>5434</v>
      </c>
      <c r="B24" s="9" t="n">
        <v>0</v>
      </c>
      <c r="C24" s="60" t="s">
        <v>12422</v>
      </c>
      <c r="E24" s="60" t="s">
        <v>12399</v>
      </c>
    </row>
    <row r="25" customFormat="false" ht="13.8" hidden="false" customHeight="false" outlineLevel="0" collapsed="false">
      <c r="A25" s="60" t="s">
        <v>5547</v>
      </c>
      <c r="B25" s="9" t="n">
        <v>323107.23</v>
      </c>
      <c r="C25" s="60" t="s">
        <v>12423</v>
      </c>
      <c r="E25" s="60" t="s">
        <v>12399</v>
      </c>
    </row>
    <row r="26" customFormat="false" ht="13" hidden="false" customHeight="true" outlineLevel="0" collapsed="false">
      <c r="A26" s="60" t="s">
        <v>5753</v>
      </c>
      <c r="B26" s="9" t="n">
        <v>7415</v>
      </c>
      <c r="C26" s="60" t="s">
        <v>12424</v>
      </c>
      <c r="E26" s="60" t="s">
        <v>12399</v>
      </c>
    </row>
    <row r="27" customFormat="false" ht="13" hidden="false" customHeight="true" outlineLevel="0" collapsed="false">
      <c r="A27" s="60" t="s">
        <v>5871</v>
      </c>
      <c r="B27" s="9" t="n">
        <v>477699.37</v>
      </c>
      <c r="C27" s="60" t="s">
        <v>12425</v>
      </c>
      <c r="E27" s="60" t="s">
        <v>12399</v>
      </c>
    </row>
    <row r="28" customFormat="false" ht="13" hidden="false" customHeight="true" outlineLevel="0" collapsed="false">
      <c r="A28" s="60" t="s">
        <v>6047</v>
      </c>
      <c r="B28" s="9" t="n">
        <v>0</v>
      </c>
      <c r="C28" s="60" t="s">
        <v>12426</v>
      </c>
      <c r="E28" s="60" t="s">
        <v>12399</v>
      </c>
    </row>
    <row r="29" customFormat="false" ht="13.8" hidden="false" customHeight="false" outlineLevel="0" collapsed="false">
      <c r="A29" s="60" t="s">
        <v>6050</v>
      </c>
      <c r="B29" s="9" t="n">
        <v>2628.9</v>
      </c>
      <c r="C29" s="60" t="s">
        <v>12427</v>
      </c>
      <c r="E29" s="60" t="s">
        <v>12399</v>
      </c>
      <c r="F29" s="60" t="s">
        <v>12428</v>
      </c>
    </row>
    <row r="30" customFormat="false" ht="13.8" hidden="false" customHeight="false" outlineLevel="0" collapsed="false">
      <c r="A30" s="60" t="s">
        <v>6086</v>
      </c>
      <c r="B30" s="9" t="n">
        <v>833283</v>
      </c>
      <c r="C30" s="65" t="s">
        <v>12429</v>
      </c>
      <c r="E30" s="60" t="s">
        <v>12405</v>
      </c>
    </row>
    <row r="31" customFormat="false" ht="13" hidden="false" customHeight="true" outlineLevel="0" collapsed="false">
      <c r="A31" s="60" t="s">
        <v>6162</v>
      </c>
      <c r="B31" s="9" t="n">
        <v>0</v>
      </c>
      <c r="C31" s="9" t="s">
        <v>12430</v>
      </c>
      <c r="E31" s="60" t="s">
        <v>12399</v>
      </c>
    </row>
    <row r="32" customFormat="false" ht="13" hidden="false" customHeight="true" outlineLevel="0" collapsed="false">
      <c r="A32" s="60" t="s">
        <v>6203</v>
      </c>
      <c r="B32" s="67" t="n">
        <v>85199.5</v>
      </c>
      <c r="C32" s="9" t="s">
        <v>12431</v>
      </c>
      <c r="E32" s="60" t="s">
        <v>12405</v>
      </c>
    </row>
    <row r="33" customFormat="false" ht="13.8" hidden="false" customHeight="false" outlineLevel="0" collapsed="false">
      <c r="A33" s="60" t="s">
        <v>6583</v>
      </c>
      <c r="B33" s="9" t="n">
        <v>0</v>
      </c>
      <c r="C33" s="9" t="s">
        <v>12432</v>
      </c>
      <c r="E33" s="60" t="s">
        <v>12399</v>
      </c>
    </row>
    <row r="34" customFormat="false" ht="13.8" hidden="false" customHeight="false" outlineLevel="0" collapsed="false">
      <c r="A34" s="60" t="s">
        <v>7242</v>
      </c>
      <c r="B34" s="9" t="n">
        <v>309361</v>
      </c>
      <c r="C34" s="9" t="s">
        <v>12433</v>
      </c>
      <c r="E34" s="60" t="s">
        <v>12399</v>
      </c>
    </row>
    <row r="35" customFormat="false" ht="13" hidden="false" customHeight="true" outlineLevel="0" collapsed="false">
      <c r="A35" s="60" t="s">
        <v>7422</v>
      </c>
      <c r="B35" s="60" t="n">
        <v>2242292.81</v>
      </c>
      <c r="C35" s="65" t="s">
        <v>12434</v>
      </c>
      <c r="E35" s="60" t="s">
        <v>12399</v>
      </c>
    </row>
    <row r="36" customFormat="false" ht="13" hidden="false" customHeight="true" outlineLevel="0" collapsed="false">
      <c r="A36" s="60" t="s">
        <v>7698</v>
      </c>
      <c r="B36" s="9" t="n">
        <v>149847</v>
      </c>
      <c r="C36" s="9" t="s">
        <v>12435</v>
      </c>
      <c r="E36" s="60" t="s">
        <v>12399</v>
      </c>
    </row>
    <row r="37" customFormat="false" ht="13" hidden="false" customHeight="true" outlineLevel="0" collapsed="false">
      <c r="A37" s="60" t="s">
        <v>7844</v>
      </c>
      <c r="B37" s="9" t="n">
        <v>0</v>
      </c>
      <c r="C37" s="65" t="s">
        <v>12436</v>
      </c>
    </row>
    <row r="38" customFormat="false" ht="13" hidden="false" customHeight="true" outlineLevel="0" collapsed="false">
      <c r="A38" s="60" t="s">
        <v>7967</v>
      </c>
      <c r="B38" s="9" t="n">
        <v>0</v>
      </c>
      <c r="C38" s="9" t="s">
        <v>12437</v>
      </c>
      <c r="E38" s="60" t="s">
        <v>12399</v>
      </c>
    </row>
    <row r="39" customFormat="false" ht="13.8" hidden="false" customHeight="false" outlineLevel="0" collapsed="false">
      <c r="A39" s="60" t="s">
        <v>7970</v>
      </c>
      <c r="B39" s="9" t="n">
        <v>12053857.16</v>
      </c>
      <c r="C39" s="60" t="s">
        <v>12438</v>
      </c>
      <c r="E39" s="60" t="s">
        <v>12399</v>
      </c>
    </row>
    <row r="40" customFormat="false" ht="13.8" hidden="false" customHeight="false" outlineLevel="0" collapsed="false">
      <c r="A40" s="60" t="s">
        <v>9263</v>
      </c>
      <c r="B40" s="9" t="n">
        <v>273102</v>
      </c>
      <c r="C40" s="60" t="s">
        <v>12439</v>
      </c>
      <c r="E40" s="60" t="s">
        <v>12399</v>
      </c>
    </row>
    <row r="41" customFormat="false" ht="13.8" hidden="false" customHeight="false" outlineLevel="0" collapsed="false">
      <c r="A41" s="60" t="s">
        <v>9559</v>
      </c>
      <c r="B41" s="60" t="n">
        <v>0</v>
      </c>
      <c r="C41" s="60" t="s">
        <v>12440</v>
      </c>
      <c r="E41" s="60" t="s">
        <v>12399</v>
      </c>
    </row>
    <row r="42" customFormat="false" ht="13.8" hidden="false" customHeight="false" outlineLevel="0" collapsed="false">
      <c r="A42" s="60" t="s">
        <v>9643</v>
      </c>
      <c r="B42" s="9" t="n">
        <v>35000</v>
      </c>
      <c r="C42" s="60" t="s">
        <v>12441</v>
      </c>
      <c r="E42" s="60" t="s">
        <v>12399</v>
      </c>
    </row>
    <row r="43" customFormat="false" ht="13" hidden="false" customHeight="true" outlineLevel="0" collapsed="false">
      <c r="A43" s="60" t="s">
        <v>9696</v>
      </c>
      <c r="B43" s="9" t="n">
        <v>3214108</v>
      </c>
      <c r="C43" s="60" t="s">
        <v>12442</v>
      </c>
      <c r="E43" s="60" t="s">
        <v>12399</v>
      </c>
    </row>
    <row r="44" customFormat="false" ht="13.8" hidden="false" customHeight="false" outlineLevel="0" collapsed="false">
      <c r="A44" s="60" t="s">
        <v>10120</v>
      </c>
      <c r="B44" s="9" t="n">
        <v>1500</v>
      </c>
      <c r="C44" s="60" t="s">
        <v>12443</v>
      </c>
      <c r="E44" s="60" t="s">
        <v>12399</v>
      </c>
    </row>
    <row r="45" customFormat="false" ht="13.8" hidden="false" customHeight="false" outlineLevel="0" collapsed="false">
      <c r="A45" s="60" t="s">
        <v>10189</v>
      </c>
      <c r="B45" s="9" t="n">
        <v>7666519</v>
      </c>
      <c r="C45" s="60" t="s">
        <v>12444</v>
      </c>
      <c r="E45" s="60" t="s">
        <v>12445</v>
      </c>
    </row>
    <row r="46" customFormat="false" ht="13.8" hidden="false" customHeight="false" outlineLevel="0" collapsed="false">
      <c r="A46" s="60" t="s">
        <v>10355</v>
      </c>
      <c r="B46" s="60" t="n">
        <v>5847.11</v>
      </c>
      <c r="C46" s="60" t="s">
        <v>12446</v>
      </c>
      <c r="E46" s="60" t="s">
        <v>12399</v>
      </c>
    </row>
    <row r="47" customFormat="false" ht="13.8" hidden="false" customHeight="false" outlineLevel="0" collapsed="false">
      <c r="A47" s="60" t="s">
        <v>10560</v>
      </c>
      <c r="B47" s="9" t="n">
        <v>258913.8</v>
      </c>
      <c r="C47" s="60" t="s">
        <v>12447</v>
      </c>
      <c r="E47" s="60" t="s">
        <v>12399</v>
      </c>
    </row>
    <row r="48" customFormat="false" ht="13" hidden="false" customHeight="true" outlineLevel="0" collapsed="false">
      <c r="A48" s="60" t="s">
        <v>10748</v>
      </c>
      <c r="B48" s="9" t="n">
        <v>49314</v>
      </c>
      <c r="C48" s="65" t="s">
        <v>12448</v>
      </c>
      <c r="E48" s="60" t="s">
        <v>12399</v>
      </c>
    </row>
    <row r="49" customFormat="false" ht="13.8" hidden="false" customHeight="false" outlineLevel="0" collapsed="false">
      <c r="A49" s="60" t="s">
        <v>11180</v>
      </c>
      <c r="B49" s="9" t="n">
        <v>24424.41</v>
      </c>
      <c r="C49" s="60" t="s">
        <v>12449</v>
      </c>
      <c r="E49" s="60" t="s">
        <v>12399</v>
      </c>
    </row>
    <row r="50" customFormat="false" ht="13.8" hidden="false" customHeight="false" outlineLevel="0" collapsed="false">
      <c r="A50" s="60" t="s">
        <v>11198</v>
      </c>
      <c r="B50" s="9" t="n">
        <v>4400</v>
      </c>
      <c r="C50" s="60" t="s">
        <v>12450</v>
      </c>
      <c r="E50" s="60" t="s">
        <v>12399</v>
      </c>
    </row>
    <row r="51" customFormat="false" ht="13.8" hidden="false" customHeight="false" outlineLevel="0" collapsed="false">
      <c r="A51" s="60" t="s">
        <v>11278</v>
      </c>
      <c r="B51" s="9" t="n">
        <v>200834.99</v>
      </c>
      <c r="C51" s="60" t="s">
        <v>12451</v>
      </c>
      <c r="E51" s="60" t="s">
        <v>12399</v>
      </c>
    </row>
    <row r="52" customFormat="false" ht="13.8" hidden="false" customHeight="false" outlineLevel="0" collapsed="false">
      <c r="A52" s="60" t="s">
        <v>11453</v>
      </c>
      <c r="B52" s="9" t="n">
        <v>4219</v>
      </c>
      <c r="C52" s="60" t="s">
        <v>12452</v>
      </c>
      <c r="E52" s="60" t="s">
        <v>12399</v>
      </c>
    </row>
    <row r="53" customFormat="false" ht="13.8" hidden="false" customHeight="false" outlineLevel="0" collapsed="false">
      <c r="A53" s="60" t="s">
        <v>11674</v>
      </c>
      <c r="B53" s="9" t="n">
        <v>295666.1</v>
      </c>
      <c r="C53" s="60" t="s">
        <v>12453</v>
      </c>
      <c r="E53" s="60" t="s">
        <v>12399</v>
      </c>
    </row>
    <row r="54" customFormat="false" ht="13" hidden="false" customHeight="true" outlineLevel="0" collapsed="false">
      <c r="A54" s="60" t="s">
        <v>11717</v>
      </c>
      <c r="B54" s="68" t="n">
        <v>337584.06</v>
      </c>
      <c r="C54" s="65" t="s">
        <v>12454</v>
      </c>
      <c r="E54" s="60" t="s">
        <v>12399</v>
      </c>
    </row>
    <row r="55" customFormat="false" ht="13.8" hidden="false" customHeight="false" outlineLevel="0" collapsed="false">
      <c r="A55" s="60" t="s">
        <v>12298</v>
      </c>
      <c r="B55" s="60" t="n">
        <v>0</v>
      </c>
      <c r="C55" s="60" t="s">
        <v>12455</v>
      </c>
      <c r="E55" s="60" t="s">
        <v>12405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51:C128 A1"/>
    </sheetView>
  </sheetViews>
  <sheetFormatPr defaultRowHeight="13.8" outlineLevelRow="0" outlineLevelCol="0"/>
  <cols>
    <col collapsed="false" customWidth="true" hidden="false" outlineLevel="0" max="1" min="1" style="9" width="19.19"/>
    <col collapsed="false" customWidth="true" hidden="false" outlineLevel="0" max="2" min="2" style="9" width="12.07"/>
    <col collapsed="false" customWidth="true" hidden="false" outlineLevel="0" max="3" min="3" style="9" width="11.88"/>
    <col collapsed="false" customWidth="true" hidden="false" outlineLevel="0" max="4" min="4" style="10" width="36.26"/>
    <col collapsed="false" customWidth="true" hidden="false" outlineLevel="0" max="5" min="5" style="11" width="12.07"/>
    <col collapsed="false" customWidth="true" hidden="false" outlineLevel="0" max="6" min="6" style="9" width="12.98"/>
    <col collapsed="false" customWidth="true" hidden="false" outlineLevel="0" max="7" min="7" style="9" width="12.07"/>
    <col collapsed="false" customWidth="true" hidden="false" outlineLevel="0" max="1025" min="8" style="9" width="11.88"/>
  </cols>
  <sheetData>
    <row r="1" s="16" customFormat="true" ht="14.2" hidden="false" customHeight="false" outlineLevel="0" collapsed="false">
      <c r="A1" s="69" t="s">
        <v>12392</v>
      </c>
      <c r="B1" s="69" t="s">
        <v>12456</v>
      </c>
      <c r="C1" s="69" t="s">
        <v>13</v>
      </c>
      <c r="D1" s="69" t="s">
        <v>12457</v>
      </c>
      <c r="E1" s="70" t="s">
        <v>12458</v>
      </c>
      <c r="F1" s="69" t="s">
        <v>12459</v>
      </c>
      <c r="G1" s="69" t="s">
        <v>12460</v>
      </c>
    </row>
    <row r="2" customFormat="false" ht="13.8" hidden="false" customHeight="false" outlineLevel="0" collapsed="false">
      <c r="A2" s="65" t="s">
        <v>17</v>
      </c>
      <c r="B2" s="65" t="n">
        <v>2016</v>
      </c>
      <c r="C2" s="65" t="s">
        <v>351</v>
      </c>
      <c r="D2" s="71" t="s">
        <v>8</v>
      </c>
      <c r="E2" s="72" t="n">
        <v>3</v>
      </c>
      <c r="F2" s="73" t="n">
        <v>1064</v>
      </c>
      <c r="G2" s="73" t="n">
        <v>1</v>
      </c>
    </row>
    <row r="3" customFormat="false" ht="13.8" hidden="false" customHeight="false" outlineLevel="0" collapsed="false">
      <c r="A3" s="65" t="s">
        <v>17</v>
      </c>
      <c r="B3" s="65" t="n">
        <v>2016</v>
      </c>
      <c r="C3" s="65" t="s">
        <v>351</v>
      </c>
      <c r="D3" s="71" t="s">
        <v>12461</v>
      </c>
      <c r="E3" s="72" t="n">
        <v>4</v>
      </c>
      <c r="F3" s="73" t="n">
        <v>3850</v>
      </c>
      <c r="G3" s="73" t="n">
        <v>2</v>
      </c>
    </row>
    <row r="4" customFormat="false" ht="13.8" hidden="false" customHeight="false" outlineLevel="0" collapsed="false">
      <c r="A4" s="65" t="s">
        <v>17</v>
      </c>
      <c r="B4" s="65" t="n">
        <v>2016</v>
      </c>
      <c r="C4" s="65" t="s">
        <v>351</v>
      </c>
      <c r="D4" s="71" t="s">
        <v>10</v>
      </c>
      <c r="E4" s="72" t="n">
        <v>5</v>
      </c>
      <c r="F4" s="73" t="n">
        <v>11600</v>
      </c>
      <c r="G4" s="73" t="n">
        <v>6</v>
      </c>
    </row>
    <row r="5" customFormat="false" ht="13.8" hidden="false" customHeight="false" outlineLevel="0" collapsed="false">
      <c r="A5" s="65" t="s">
        <v>17</v>
      </c>
      <c r="B5" s="65" t="n">
        <v>2016</v>
      </c>
      <c r="C5" s="65" t="s">
        <v>351</v>
      </c>
      <c r="D5" s="71" t="s">
        <v>11</v>
      </c>
      <c r="E5" s="72" t="n">
        <v>3</v>
      </c>
      <c r="F5" s="73" t="n">
        <v>1255</v>
      </c>
      <c r="G5" s="73" t="n">
        <v>19</v>
      </c>
    </row>
    <row r="6" customFormat="false" ht="13.8" hidden="false" customHeight="false" outlineLevel="0" collapsed="false">
      <c r="A6" s="65" t="s">
        <v>17</v>
      </c>
      <c r="B6" s="65" t="n">
        <v>2016</v>
      </c>
      <c r="C6" s="65" t="s">
        <v>22</v>
      </c>
      <c r="D6" s="71" t="s">
        <v>7</v>
      </c>
      <c r="E6" s="72" t="n">
        <v>1</v>
      </c>
      <c r="F6" s="73" t="n">
        <v>1000</v>
      </c>
      <c r="G6" s="73" t="n">
        <v>1</v>
      </c>
    </row>
    <row r="7" customFormat="false" ht="13.8" hidden="false" customHeight="false" outlineLevel="0" collapsed="false">
      <c r="A7" s="65" t="s">
        <v>17</v>
      </c>
      <c r="B7" s="65" t="n">
        <v>2016</v>
      </c>
      <c r="C7" s="65" t="s">
        <v>22</v>
      </c>
      <c r="D7" s="71" t="s">
        <v>10</v>
      </c>
      <c r="E7" s="72" t="n">
        <v>1</v>
      </c>
      <c r="F7" s="73" t="n">
        <v>2800</v>
      </c>
      <c r="G7" s="73" t="n">
        <v>6</v>
      </c>
    </row>
    <row r="8" customFormat="false" ht="13.8" hidden="false" customHeight="false" outlineLevel="0" collapsed="false">
      <c r="A8" s="65" t="s">
        <v>944</v>
      </c>
      <c r="B8" s="65" t="n">
        <v>2016</v>
      </c>
      <c r="C8" s="65" t="s">
        <v>351</v>
      </c>
      <c r="D8" s="74" t="s">
        <v>8</v>
      </c>
      <c r="E8" s="72" t="n">
        <v>31</v>
      </c>
      <c r="F8" s="73" t="n">
        <v>13628</v>
      </c>
      <c r="G8" s="73" t="n">
        <v>35</v>
      </c>
    </row>
    <row r="9" customFormat="false" ht="13.8" hidden="false" customHeight="false" outlineLevel="0" collapsed="false">
      <c r="A9" s="65" t="s">
        <v>944</v>
      </c>
      <c r="B9" s="65" t="n">
        <v>2016</v>
      </c>
      <c r="C9" s="65" t="s">
        <v>351</v>
      </c>
      <c r="D9" s="74" t="s">
        <v>9</v>
      </c>
      <c r="E9" s="72" t="n">
        <v>33</v>
      </c>
      <c r="F9" s="73" t="n">
        <v>25602</v>
      </c>
      <c r="G9" s="73" t="n">
        <v>36</v>
      </c>
    </row>
    <row r="10" customFormat="false" ht="13.8" hidden="false" customHeight="false" outlineLevel="0" collapsed="false">
      <c r="A10" s="65" t="s">
        <v>944</v>
      </c>
      <c r="B10" s="65" t="n">
        <v>2016</v>
      </c>
      <c r="C10" s="65" t="s">
        <v>351</v>
      </c>
      <c r="D10" s="74" t="s">
        <v>10</v>
      </c>
      <c r="E10" s="72" t="n">
        <v>8</v>
      </c>
      <c r="F10" s="73" t="n">
        <v>20568</v>
      </c>
      <c r="G10" s="73" t="n">
        <v>73</v>
      </c>
    </row>
    <row r="11" customFormat="false" ht="13.8" hidden="false" customHeight="false" outlineLevel="0" collapsed="false">
      <c r="A11" s="65" t="s">
        <v>944</v>
      </c>
      <c r="B11" s="65" t="n">
        <v>2016</v>
      </c>
      <c r="C11" s="65" t="s">
        <v>351</v>
      </c>
      <c r="D11" s="74" t="s">
        <v>11</v>
      </c>
      <c r="E11" s="72" t="n">
        <v>7</v>
      </c>
      <c r="F11" s="73" t="n">
        <v>4856</v>
      </c>
      <c r="G11" s="73" t="n">
        <v>100</v>
      </c>
    </row>
    <row r="12" customFormat="false" ht="13.8" hidden="false" customHeight="false" outlineLevel="0" collapsed="false">
      <c r="A12" s="65" t="s">
        <v>944</v>
      </c>
      <c r="B12" s="65" t="n">
        <v>2016</v>
      </c>
      <c r="C12" s="65" t="s">
        <v>22</v>
      </c>
      <c r="D12" s="74" t="s">
        <v>6</v>
      </c>
      <c r="E12" s="72" t="n">
        <v>8</v>
      </c>
      <c r="F12" s="73" t="n">
        <v>557136</v>
      </c>
      <c r="G12" s="73" t="n">
        <v>29</v>
      </c>
    </row>
    <row r="13" customFormat="false" ht="13.8" hidden="false" customHeight="false" outlineLevel="0" collapsed="false">
      <c r="A13" s="65" t="s">
        <v>944</v>
      </c>
      <c r="B13" s="65" t="n">
        <v>2016</v>
      </c>
      <c r="C13" s="65" t="s">
        <v>22</v>
      </c>
      <c r="D13" s="74" t="s">
        <v>7</v>
      </c>
      <c r="E13" s="72" t="n">
        <v>6</v>
      </c>
      <c r="F13" s="73" t="n">
        <v>43152</v>
      </c>
      <c r="G13" s="73" t="n">
        <v>24</v>
      </c>
    </row>
    <row r="14" customFormat="false" ht="13.8" hidden="false" customHeight="false" outlineLevel="0" collapsed="false">
      <c r="A14" s="65" t="s">
        <v>944</v>
      </c>
      <c r="B14" s="65" t="n">
        <v>2016</v>
      </c>
      <c r="C14" s="65" t="s">
        <v>22</v>
      </c>
      <c r="D14" s="74" t="s">
        <v>8</v>
      </c>
      <c r="E14" s="72" t="n">
        <v>2</v>
      </c>
      <c r="F14" s="73" t="n">
        <v>2334</v>
      </c>
      <c r="G14" s="73" t="n">
        <v>40</v>
      </c>
    </row>
    <row r="15" customFormat="false" ht="13.8" hidden="false" customHeight="false" outlineLevel="0" collapsed="false">
      <c r="A15" s="65" t="s">
        <v>944</v>
      </c>
      <c r="B15" s="65" t="n">
        <v>2016</v>
      </c>
      <c r="C15" s="65" t="s">
        <v>22</v>
      </c>
      <c r="D15" s="74" t="s">
        <v>9</v>
      </c>
      <c r="E15" s="72" t="n">
        <v>2</v>
      </c>
      <c r="F15" s="73" t="n">
        <v>3575</v>
      </c>
      <c r="G15" s="73" t="n">
        <v>50</v>
      </c>
    </row>
    <row r="16" customFormat="false" ht="13.8" hidden="false" customHeight="false" outlineLevel="0" collapsed="false">
      <c r="A16" s="65" t="s">
        <v>944</v>
      </c>
      <c r="B16" s="65" t="n">
        <v>2016</v>
      </c>
      <c r="C16" s="65" t="s">
        <v>22</v>
      </c>
      <c r="D16" s="74" t="s">
        <v>10</v>
      </c>
      <c r="E16" s="72" t="n">
        <v>4</v>
      </c>
      <c r="F16" s="73" t="n">
        <v>14588</v>
      </c>
      <c r="G16" s="73" t="n">
        <v>67</v>
      </c>
    </row>
    <row r="17" customFormat="false" ht="13.8" hidden="false" customHeight="false" outlineLevel="0" collapsed="false">
      <c r="A17" s="65" t="s">
        <v>12373</v>
      </c>
      <c r="B17" s="65" t="n">
        <v>2016</v>
      </c>
      <c r="C17" s="65" t="s">
        <v>351</v>
      </c>
      <c r="D17" s="74" t="s">
        <v>9</v>
      </c>
      <c r="E17" s="72" t="n">
        <v>9</v>
      </c>
      <c r="F17" s="73" t="n">
        <v>14737.97</v>
      </c>
      <c r="G17" s="73" t="n">
        <v>100</v>
      </c>
    </row>
    <row r="18" customFormat="false" ht="13.8" hidden="false" customHeight="false" outlineLevel="0" collapsed="false">
      <c r="A18" s="65" t="s">
        <v>12373</v>
      </c>
      <c r="B18" s="65" t="n">
        <v>2016</v>
      </c>
      <c r="C18" s="65" t="s">
        <v>351</v>
      </c>
      <c r="D18" s="74" t="s">
        <v>10</v>
      </c>
      <c r="E18" s="72" t="n">
        <v>11</v>
      </c>
      <c r="F18" s="73" t="n">
        <v>19889.2</v>
      </c>
      <c r="G18" s="73" t="n">
        <v>100</v>
      </c>
    </row>
    <row r="19" customFormat="false" ht="13.8" hidden="false" customHeight="false" outlineLevel="0" collapsed="false">
      <c r="A19" s="65" t="s">
        <v>12373</v>
      </c>
      <c r="B19" s="65" t="n">
        <v>2016</v>
      </c>
      <c r="C19" s="65" t="s">
        <v>22</v>
      </c>
      <c r="D19" s="74" t="s">
        <v>6</v>
      </c>
      <c r="E19" s="72" t="n">
        <v>3</v>
      </c>
      <c r="F19" s="73" t="n">
        <v>292213.24</v>
      </c>
      <c r="G19" s="73" t="n">
        <v>100</v>
      </c>
    </row>
    <row r="20" customFormat="false" ht="13.8" hidden="false" customHeight="false" outlineLevel="0" collapsed="false">
      <c r="A20" s="65" t="s">
        <v>12373</v>
      </c>
      <c r="B20" s="65" t="n">
        <v>2016</v>
      </c>
      <c r="C20" s="65" t="s">
        <v>22</v>
      </c>
      <c r="D20" s="74" t="s">
        <v>7</v>
      </c>
      <c r="E20" s="72" t="n">
        <v>14</v>
      </c>
      <c r="F20" s="73" t="n">
        <v>213196.39</v>
      </c>
      <c r="G20" s="73" t="n">
        <v>100</v>
      </c>
    </row>
    <row r="21" customFormat="false" ht="13.8" hidden="false" customHeight="false" outlineLevel="0" collapsed="false">
      <c r="A21" s="65" t="s">
        <v>12373</v>
      </c>
      <c r="B21" s="65" t="n">
        <v>2016</v>
      </c>
      <c r="C21" s="65" t="s">
        <v>22</v>
      </c>
      <c r="D21" s="74" t="s">
        <v>10</v>
      </c>
      <c r="E21" s="72" t="n">
        <v>5</v>
      </c>
      <c r="F21" s="73" t="n">
        <v>6120</v>
      </c>
      <c r="G21" s="73" t="n">
        <v>100</v>
      </c>
    </row>
    <row r="22" customFormat="false" ht="13.8" hidden="false" customHeight="false" outlineLevel="0" collapsed="false">
      <c r="A22" s="65" t="s">
        <v>1089</v>
      </c>
      <c r="B22" s="65" t="n">
        <v>2016</v>
      </c>
      <c r="C22" s="75" t="s">
        <v>351</v>
      </c>
      <c r="D22" s="76" t="s">
        <v>8</v>
      </c>
      <c r="E22" s="72" t="n">
        <v>14</v>
      </c>
      <c r="F22" s="73" t="n">
        <v>5167</v>
      </c>
      <c r="G22" s="73" t="n">
        <v>13</v>
      </c>
    </row>
    <row r="23" customFormat="false" ht="13.8" hidden="false" customHeight="false" outlineLevel="0" collapsed="false">
      <c r="A23" s="65" t="s">
        <v>1089</v>
      </c>
      <c r="B23" s="65" t="n">
        <v>2016</v>
      </c>
      <c r="C23" s="75" t="s">
        <v>351</v>
      </c>
      <c r="D23" s="76" t="s">
        <v>9</v>
      </c>
      <c r="E23" s="72" t="n">
        <v>41</v>
      </c>
      <c r="F23" s="73" t="n">
        <v>42372</v>
      </c>
      <c r="G23" s="73" t="n">
        <v>38</v>
      </c>
    </row>
    <row r="24" customFormat="false" ht="13.8" hidden="false" customHeight="false" outlineLevel="0" collapsed="false">
      <c r="A24" s="65" t="s">
        <v>1089</v>
      </c>
      <c r="B24" s="65" t="n">
        <v>2016</v>
      </c>
      <c r="C24" s="75" t="s">
        <v>351</v>
      </c>
      <c r="D24" s="76" t="s">
        <v>10</v>
      </c>
      <c r="E24" s="72" t="n">
        <v>46</v>
      </c>
      <c r="F24" s="73" t="n">
        <v>101400</v>
      </c>
      <c r="G24" s="73" t="n">
        <v>42</v>
      </c>
    </row>
    <row r="25" customFormat="false" ht="13.8" hidden="false" customHeight="false" outlineLevel="0" collapsed="false">
      <c r="A25" s="65" t="s">
        <v>1089</v>
      </c>
      <c r="B25" s="65" t="n">
        <v>2016</v>
      </c>
      <c r="C25" s="75" t="s">
        <v>351</v>
      </c>
      <c r="D25" s="76" t="s">
        <v>11</v>
      </c>
      <c r="E25" s="72" t="n">
        <v>72</v>
      </c>
      <c r="F25" s="73" t="n">
        <v>10279</v>
      </c>
      <c r="G25" s="73" t="n">
        <v>80</v>
      </c>
    </row>
    <row r="26" customFormat="false" ht="13.8" hidden="false" customHeight="false" outlineLevel="0" collapsed="false">
      <c r="A26" s="65" t="s">
        <v>1089</v>
      </c>
      <c r="B26" s="65" t="n">
        <v>2016</v>
      </c>
      <c r="C26" s="75" t="s">
        <v>22</v>
      </c>
      <c r="D26" s="76" t="s">
        <v>6</v>
      </c>
      <c r="E26" s="72"/>
      <c r="F26" s="73"/>
      <c r="G26" s="73"/>
    </row>
    <row r="27" customFormat="false" ht="13.8" hidden="false" customHeight="false" outlineLevel="0" collapsed="false">
      <c r="A27" s="65" t="s">
        <v>1089</v>
      </c>
      <c r="B27" s="65" t="n">
        <v>2016</v>
      </c>
      <c r="C27" s="75" t="s">
        <v>22</v>
      </c>
      <c r="D27" s="76" t="s">
        <v>7</v>
      </c>
      <c r="E27" s="72" t="n">
        <v>34</v>
      </c>
      <c r="F27" s="73" t="n">
        <v>120810</v>
      </c>
      <c r="G27" s="73" t="n">
        <v>46</v>
      </c>
    </row>
    <row r="28" customFormat="false" ht="13.8" hidden="false" customHeight="false" outlineLevel="0" collapsed="false">
      <c r="A28" s="65" t="s">
        <v>1089</v>
      </c>
      <c r="B28" s="65" t="n">
        <v>2016</v>
      </c>
      <c r="C28" s="75" t="s">
        <v>22</v>
      </c>
      <c r="D28" s="76" t="s">
        <v>8</v>
      </c>
      <c r="E28" s="72"/>
      <c r="F28" s="73"/>
      <c r="G28" s="73"/>
    </row>
    <row r="29" customFormat="false" ht="13.8" hidden="false" customHeight="false" outlineLevel="0" collapsed="false">
      <c r="A29" s="65" t="s">
        <v>1089</v>
      </c>
      <c r="B29" s="65" t="n">
        <v>2016</v>
      </c>
      <c r="C29" s="75" t="s">
        <v>22</v>
      </c>
      <c r="D29" s="76" t="s">
        <v>9</v>
      </c>
      <c r="E29" s="72"/>
      <c r="F29" s="73"/>
      <c r="G29" s="73"/>
    </row>
    <row r="30" customFormat="false" ht="13.8" hidden="false" customHeight="false" outlineLevel="0" collapsed="false">
      <c r="A30" s="65" t="s">
        <v>1089</v>
      </c>
      <c r="B30" s="65" t="n">
        <v>2016</v>
      </c>
      <c r="C30" s="75" t="s">
        <v>22</v>
      </c>
      <c r="D30" s="76" t="s">
        <v>10</v>
      </c>
      <c r="E30" s="72"/>
      <c r="F30" s="73"/>
      <c r="G30" s="73"/>
    </row>
    <row r="31" customFormat="false" ht="13.8" hidden="false" customHeight="false" outlineLevel="0" collapsed="false">
      <c r="A31" s="65" t="s">
        <v>1089</v>
      </c>
      <c r="B31" s="65" t="n">
        <v>2016</v>
      </c>
      <c r="C31" s="75" t="s">
        <v>22</v>
      </c>
      <c r="D31" s="76" t="s">
        <v>11</v>
      </c>
      <c r="E31" s="72"/>
      <c r="F31" s="73"/>
      <c r="G31" s="73"/>
    </row>
    <row r="32" customFormat="false" ht="13.8" hidden="false" customHeight="false" outlineLevel="0" collapsed="false">
      <c r="A32" s="65" t="s">
        <v>1345</v>
      </c>
      <c r="B32" s="65" t="n">
        <v>2016</v>
      </c>
      <c r="C32" s="65" t="s">
        <v>351</v>
      </c>
      <c r="D32" s="74" t="s">
        <v>7</v>
      </c>
      <c r="E32" s="72" t="n">
        <v>1</v>
      </c>
      <c r="F32" s="73" t="n">
        <v>43.34</v>
      </c>
      <c r="G32" s="73" t="n">
        <v>100</v>
      </c>
    </row>
    <row r="33" customFormat="false" ht="13.8" hidden="false" customHeight="false" outlineLevel="0" collapsed="false">
      <c r="A33" s="65" t="s">
        <v>1345</v>
      </c>
      <c r="B33" s="65" t="n">
        <v>2016</v>
      </c>
      <c r="C33" s="65" t="s">
        <v>351</v>
      </c>
      <c r="D33" s="74" t="s">
        <v>8</v>
      </c>
      <c r="E33" s="72" t="n">
        <v>1</v>
      </c>
      <c r="F33" s="73" t="n">
        <v>1970</v>
      </c>
      <c r="G33" s="73" t="n">
        <v>50</v>
      </c>
    </row>
    <row r="34" customFormat="false" ht="13.8" hidden="false" customHeight="false" outlineLevel="0" collapsed="false">
      <c r="A34" s="65" t="s">
        <v>1345</v>
      </c>
      <c r="B34" s="65" t="n">
        <v>2016</v>
      </c>
      <c r="C34" s="65" t="s">
        <v>351</v>
      </c>
      <c r="D34" s="74" t="s">
        <v>12461</v>
      </c>
      <c r="E34" s="72" t="n">
        <v>6</v>
      </c>
      <c r="F34" s="73" t="n">
        <v>2935.12</v>
      </c>
      <c r="G34" s="73" t="n">
        <v>21.43</v>
      </c>
    </row>
    <row r="35" customFormat="false" ht="13.8" hidden="false" customHeight="false" outlineLevel="0" collapsed="false">
      <c r="A35" s="65" t="s">
        <v>1345</v>
      </c>
      <c r="B35" s="65" t="n">
        <v>2016</v>
      </c>
      <c r="C35" s="65" t="s">
        <v>351</v>
      </c>
      <c r="D35" s="74" t="s">
        <v>10</v>
      </c>
      <c r="E35" s="72" t="n">
        <v>6</v>
      </c>
      <c r="F35" s="73" t="n">
        <v>16928.29</v>
      </c>
      <c r="G35" s="73" t="n">
        <v>40</v>
      </c>
    </row>
    <row r="36" customFormat="false" ht="13.8" hidden="false" customHeight="false" outlineLevel="0" collapsed="false">
      <c r="A36" s="65" t="s">
        <v>1345</v>
      </c>
      <c r="B36" s="65" t="n">
        <v>2016</v>
      </c>
      <c r="C36" s="65" t="s">
        <v>351</v>
      </c>
      <c r="D36" s="74" t="s">
        <v>11</v>
      </c>
      <c r="E36" s="72" t="n">
        <v>1</v>
      </c>
      <c r="F36" s="73" t="n">
        <v>3060.47</v>
      </c>
      <c r="G36" s="73" t="n">
        <v>50</v>
      </c>
    </row>
    <row r="37" customFormat="false" ht="13.8" hidden="false" customHeight="false" outlineLevel="0" collapsed="false">
      <c r="A37" s="65" t="s">
        <v>1345</v>
      </c>
      <c r="B37" s="65" t="n">
        <v>2016</v>
      </c>
      <c r="C37" s="65" t="s">
        <v>22</v>
      </c>
      <c r="D37" s="74" t="s">
        <v>7</v>
      </c>
      <c r="E37" s="72" t="n">
        <v>20</v>
      </c>
      <c r="F37" s="73" t="n">
        <v>122793.6</v>
      </c>
      <c r="G37" s="73" t="n">
        <v>50</v>
      </c>
    </row>
    <row r="38" customFormat="false" ht="13.8" hidden="false" customHeight="false" outlineLevel="0" collapsed="false">
      <c r="A38" s="65" t="s">
        <v>2264</v>
      </c>
      <c r="B38" s="65" t="n">
        <v>2016</v>
      </c>
      <c r="C38" s="65" t="s">
        <v>351</v>
      </c>
      <c r="D38" s="77" t="s">
        <v>8</v>
      </c>
      <c r="E38" s="72" t="n">
        <v>61</v>
      </c>
      <c r="F38" s="73" t="n">
        <v>25439.46</v>
      </c>
      <c r="G38" s="73" t="n">
        <v>24</v>
      </c>
    </row>
    <row r="39" customFormat="false" ht="13.8" hidden="false" customHeight="false" outlineLevel="0" collapsed="false">
      <c r="A39" s="65" t="s">
        <v>2264</v>
      </c>
      <c r="B39" s="65" t="n">
        <v>2016</v>
      </c>
      <c r="C39" s="65" t="s">
        <v>351</v>
      </c>
      <c r="D39" s="77" t="s">
        <v>12461</v>
      </c>
      <c r="E39" s="72" t="n">
        <v>76</v>
      </c>
      <c r="F39" s="73" t="n">
        <v>127269.26</v>
      </c>
      <c r="G39" s="73" t="n">
        <v>26</v>
      </c>
    </row>
    <row r="40" customFormat="false" ht="13.8" hidden="false" customHeight="false" outlineLevel="0" collapsed="false">
      <c r="A40" s="65" t="s">
        <v>2264</v>
      </c>
      <c r="B40" s="65" t="n">
        <v>2016</v>
      </c>
      <c r="C40" s="65" t="s">
        <v>351</v>
      </c>
      <c r="D40" s="77" t="s">
        <v>10</v>
      </c>
      <c r="E40" s="72" t="n">
        <v>30</v>
      </c>
      <c r="F40" s="73" t="n">
        <v>169056.65</v>
      </c>
      <c r="G40" s="73" t="n">
        <v>44</v>
      </c>
    </row>
    <row r="41" customFormat="false" ht="13.8" hidden="false" customHeight="false" outlineLevel="0" collapsed="false">
      <c r="A41" s="65" t="s">
        <v>2264</v>
      </c>
      <c r="B41" s="65" t="n">
        <v>2016</v>
      </c>
      <c r="C41" s="65" t="s">
        <v>351</v>
      </c>
      <c r="D41" s="77" t="s">
        <v>11</v>
      </c>
      <c r="E41" s="72" t="n">
        <v>16</v>
      </c>
      <c r="F41" s="73" t="n">
        <v>49809.08</v>
      </c>
      <c r="G41" s="73" t="n">
        <v>55</v>
      </c>
    </row>
    <row r="42" customFormat="false" ht="13.8" hidden="false" customHeight="false" outlineLevel="0" collapsed="false">
      <c r="A42" s="65" t="s">
        <v>2780</v>
      </c>
      <c r="B42" s="65" t="n">
        <v>2016</v>
      </c>
      <c r="C42" s="65" t="s">
        <v>351</v>
      </c>
      <c r="D42" s="74" t="s">
        <v>8</v>
      </c>
      <c r="E42" s="72" t="n">
        <v>12</v>
      </c>
      <c r="F42" s="73" t="n">
        <v>7762.2</v>
      </c>
      <c r="G42" s="73" t="n">
        <v>16.7</v>
      </c>
    </row>
    <row r="43" customFormat="false" ht="13.8" hidden="false" customHeight="false" outlineLevel="0" collapsed="false">
      <c r="A43" s="65" t="s">
        <v>2780</v>
      </c>
      <c r="B43" s="65" t="n">
        <v>2016</v>
      </c>
      <c r="C43" s="65" t="s">
        <v>351</v>
      </c>
      <c r="D43" s="74" t="s">
        <v>9</v>
      </c>
      <c r="E43" s="72" t="n">
        <v>12</v>
      </c>
      <c r="F43" s="73" t="n">
        <v>18755.2</v>
      </c>
      <c r="G43" s="73" t="n">
        <v>16.2</v>
      </c>
    </row>
    <row r="44" customFormat="false" ht="13.8" hidden="false" customHeight="false" outlineLevel="0" collapsed="false">
      <c r="A44" s="65" t="s">
        <v>2780</v>
      </c>
      <c r="B44" s="65" t="n">
        <v>2016</v>
      </c>
      <c r="C44" s="65" t="s">
        <v>351</v>
      </c>
      <c r="D44" s="74" t="s">
        <v>10</v>
      </c>
      <c r="E44" s="72" t="n">
        <v>11</v>
      </c>
      <c r="F44" s="73" t="n">
        <v>17630</v>
      </c>
      <c r="G44" s="73" t="n">
        <v>24.3</v>
      </c>
    </row>
    <row r="45" customFormat="false" ht="13.8" hidden="false" customHeight="false" outlineLevel="0" collapsed="false">
      <c r="A45" s="65" t="s">
        <v>2780</v>
      </c>
      <c r="B45" s="65" t="n">
        <v>2016</v>
      </c>
      <c r="C45" s="65" t="s">
        <v>351</v>
      </c>
      <c r="D45" s="74" t="s">
        <v>11</v>
      </c>
      <c r="E45" s="72" t="n">
        <v>3</v>
      </c>
      <c r="F45" s="73" t="n">
        <v>983</v>
      </c>
      <c r="G45" s="73" t="n">
        <v>0</v>
      </c>
    </row>
    <row r="46" customFormat="false" ht="13.8" hidden="false" customHeight="false" outlineLevel="0" collapsed="false">
      <c r="A46" s="65" t="s">
        <v>2780</v>
      </c>
      <c r="B46" s="65" t="n">
        <v>2016</v>
      </c>
      <c r="C46" s="65" t="s">
        <v>22</v>
      </c>
      <c r="D46" s="74" t="s">
        <v>6</v>
      </c>
      <c r="E46" s="72" t="n">
        <v>1</v>
      </c>
      <c r="F46" s="73" t="n">
        <v>1000</v>
      </c>
      <c r="G46" s="73" t="n">
        <v>0</v>
      </c>
    </row>
    <row r="47" customFormat="false" ht="13.8" hidden="false" customHeight="false" outlineLevel="0" collapsed="false">
      <c r="A47" s="65" t="s">
        <v>2780</v>
      </c>
      <c r="B47" s="65" t="n">
        <v>2016</v>
      </c>
      <c r="C47" s="65" t="s">
        <v>22</v>
      </c>
      <c r="D47" s="74" t="s">
        <v>7</v>
      </c>
      <c r="E47" s="72" t="n">
        <v>5</v>
      </c>
      <c r="F47" s="73" t="n">
        <v>40160.5</v>
      </c>
      <c r="G47" s="73" t="n">
        <v>8.6</v>
      </c>
    </row>
    <row r="48" customFormat="false" ht="13.8" hidden="false" customHeight="false" outlineLevel="0" collapsed="false">
      <c r="A48" s="65" t="s">
        <v>2780</v>
      </c>
      <c r="B48" s="65" t="n">
        <v>2016</v>
      </c>
      <c r="C48" s="65" t="s">
        <v>22</v>
      </c>
      <c r="D48" s="74" t="s">
        <v>8</v>
      </c>
      <c r="E48" s="72" t="n">
        <v>1</v>
      </c>
      <c r="F48" s="73" t="n">
        <v>493.5</v>
      </c>
      <c r="G48" s="73" t="n">
        <v>0</v>
      </c>
    </row>
    <row r="49" customFormat="false" ht="13.8" hidden="false" customHeight="false" outlineLevel="0" collapsed="false">
      <c r="A49" s="65" t="s">
        <v>2780</v>
      </c>
      <c r="B49" s="65" t="n">
        <v>2016</v>
      </c>
      <c r="C49" s="65" t="s">
        <v>22</v>
      </c>
      <c r="D49" s="74" t="s">
        <v>9</v>
      </c>
      <c r="E49" s="72" t="n">
        <v>2</v>
      </c>
      <c r="F49" s="73" t="n">
        <v>3419.5</v>
      </c>
      <c r="G49" s="73" t="n">
        <v>33.3</v>
      </c>
    </row>
    <row r="50" customFormat="false" ht="13.8" hidden="false" customHeight="false" outlineLevel="0" collapsed="false">
      <c r="A50" s="65" t="s">
        <v>2780</v>
      </c>
      <c r="B50" s="65" t="n">
        <v>2016</v>
      </c>
      <c r="C50" s="65" t="s">
        <v>22</v>
      </c>
      <c r="D50" s="74" t="s">
        <v>10</v>
      </c>
      <c r="E50" s="72" t="n">
        <v>1</v>
      </c>
      <c r="F50" s="73" t="n">
        <v>1000</v>
      </c>
      <c r="G50" s="73" t="n">
        <v>0</v>
      </c>
    </row>
    <row r="51" customFormat="false" ht="13.8" hidden="false" customHeight="false" outlineLevel="0" collapsed="false">
      <c r="A51" s="65" t="s">
        <v>2939</v>
      </c>
      <c r="B51" s="65" t="n">
        <v>2016</v>
      </c>
      <c r="C51" s="75" t="s">
        <v>351</v>
      </c>
      <c r="D51" s="76" t="s">
        <v>8</v>
      </c>
      <c r="E51" s="72" t="n">
        <v>18</v>
      </c>
      <c r="F51" s="73" t="n">
        <v>7988</v>
      </c>
      <c r="G51" s="73" t="n">
        <v>32.73</v>
      </c>
    </row>
    <row r="52" customFormat="false" ht="13.8" hidden="false" customHeight="false" outlineLevel="0" collapsed="false">
      <c r="A52" s="65" t="s">
        <v>2939</v>
      </c>
      <c r="B52" s="65" t="n">
        <v>2016</v>
      </c>
      <c r="C52" s="75" t="s">
        <v>351</v>
      </c>
      <c r="D52" s="76" t="s">
        <v>9</v>
      </c>
      <c r="E52" s="72" t="n">
        <v>11</v>
      </c>
      <c r="F52" s="78" t="n">
        <v>15099</v>
      </c>
      <c r="G52" s="73" t="n">
        <v>50</v>
      </c>
    </row>
    <row r="53" customFormat="false" ht="13.8" hidden="false" customHeight="false" outlineLevel="0" collapsed="false">
      <c r="A53" s="65" t="s">
        <v>2939</v>
      </c>
      <c r="B53" s="65" t="n">
        <v>2016</v>
      </c>
      <c r="C53" s="75" t="s">
        <v>351</v>
      </c>
      <c r="D53" s="76" t="s">
        <v>10</v>
      </c>
      <c r="E53" s="72" t="n">
        <v>75</v>
      </c>
      <c r="F53" s="78" t="n">
        <v>101828</v>
      </c>
      <c r="G53" s="73" t="n">
        <v>35</v>
      </c>
    </row>
    <row r="54" customFormat="false" ht="13.8" hidden="false" customHeight="false" outlineLevel="0" collapsed="false">
      <c r="A54" s="65" t="s">
        <v>2939</v>
      </c>
      <c r="B54" s="65" t="n">
        <v>2016</v>
      </c>
      <c r="C54" s="75" t="s">
        <v>351</v>
      </c>
      <c r="D54" s="76" t="s">
        <v>11</v>
      </c>
      <c r="E54" s="72" t="n">
        <v>10</v>
      </c>
      <c r="F54" s="78" t="n">
        <v>13309</v>
      </c>
      <c r="G54" s="73" t="n">
        <v>56</v>
      </c>
    </row>
    <row r="55" customFormat="false" ht="13.8" hidden="false" customHeight="false" outlineLevel="0" collapsed="false">
      <c r="A55" s="65" t="s">
        <v>2939</v>
      </c>
      <c r="B55" s="65" t="n">
        <v>2016</v>
      </c>
      <c r="C55" s="75" t="s">
        <v>22</v>
      </c>
      <c r="D55" s="76" t="s">
        <v>6</v>
      </c>
      <c r="E55" s="72" t="n">
        <v>1</v>
      </c>
      <c r="F55" s="73" t="n">
        <v>219586</v>
      </c>
      <c r="G55" s="73" t="n">
        <v>20</v>
      </c>
    </row>
    <row r="56" customFormat="false" ht="13.8" hidden="false" customHeight="false" outlineLevel="0" collapsed="false">
      <c r="A56" s="65" t="s">
        <v>2939</v>
      </c>
      <c r="B56" s="65" t="n">
        <v>2016</v>
      </c>
      <c r="C56" s="75" t="s">
        <v>22</v>
      </c>
      <c r="D56" s="76" t="s">
        <v>7</v>
      </c>
      <c r="E56" s="72" t="n">
        <v>39</v>
      </c>
      <c r="F56" s="78" t="n">
        <v>1343457</v>
      </c>
      <c r="G56" s="73" t="n">
        <v>18</v>
      </c>
    </row>
    <row r="57" customFormat="false" ht="13.8" hidden="false" customHeight="false" outlineLevel="0" collapsed="false">
      <c r="A57" s="65" t="s">
        <v>2939</v>
      </c>
      <c r="B57" s="65" t="n">
        <v>2016</v>
      </c>
      <c r="C57" s="75" t="s">
        <v>22</v>
      </c>
      <c r="D57" s="76" t="s">
        <v>8</v>
      </c>
      <c r="E57" s="72" t="n">
        <v>1</v>
      </c>
      <c r="F57" s="73" t="n">
        <v>285</v>
      </c>
      <c r="G57" s="73" t="n">
        <v>50</v>
      </c>
    </row>
    <row r="58" customFormat="false" ht="13.8" hidden="false" customHeight="false" outlineLevel="0" collapsed="false">
      <c r="A58" s="65" t="s">
        <v>2939</v>
      </c>
      <c r="B58" s="65" t="n">
        <v>2016</v>
      </c>
      <c r="C58" s="75" t="s">
        <v>22</v>
      </c>
      <c r="D58" s="76" t="s">
        <v>9</v>
      </c>
      <c r="E58" s="72"/>
      <c r="F58" s="73"/>
      <c r="G58" s="73"/>
    </row>
    <row r="59" customFormat="false" ht="13.8" hidden="false" customHeight="false" outlineLevel="0" collapsed="false">
      <c r="A59" s="65" t="s">
        <v>2939</v>
      </c>
      <c r="B59" s="65" t="n">
        <v>2016</v>
      </c>
      <c r="C59" s="75" t="s">
        <v>22</v>
      </c>
      <c r="D59" s="76" t="s">
        <v>10</v>
      </c>
      <c r="E59" s="72" t="n">
        <v>10</v>
      </c>
      <c r="F59" s="73" t="n">
        <v>6428</v>
      </c>
      <c r="G59" s="73" t="n">
        <v>18</v>
      </c>
    </row>
    <row r="60" customFormat="false" ht="13.8" hidden="false" customHeight="false" outlineLevel="0" collapsed="false">
      <c r="A60" s="65" t="s">
        <v>2939</v>
      </c>
      <c r="B60" s="65" t="n">
        <v>2016</v>
      </c>
      <c r="C60" s="75" t="s">
        <v>22</v>
      </c>
      <c r="D60" s="76" t="s">
        <v>11</v>
      </c>
      <c r="E60" s="72"/>
      <c r="F60" s="73"/>
      <c r="G60" s="73"/>
    </row>
    <row r="61" customFormat="false" ht="13.8" hidden="false" customHeight="false" outlineLevel="0" collapsed="false">
      <c r="A61" s="65" t="s">
        <v>3348</v>
      </c>
      <c r="B61" s="65" t="n">
        <v>2016</v>
      </c>
      <c r="C61" s="65" t="s">
        <v>351</v>
      </c>
      <c r="D61" s="74" t="s">
        <v>8</v>
      </c>
      <c r="E61" s="72"/>
      <c r="F61" s="73"/>
      <c r="G61" s="73"/>
    </row>
    <row r="62" customFormat="false" ht="13.8" hidden="false" customHeight="false" outlineLevel="0" collapsed="false">
      <c r="A62" s="65" t="s">
        <v>3348</v>
      </c>
      <c r="B62" s="65" t="n">
        <v>2016</v>
      </c>
      <c r="C62" s="65" t="s">
        <v>351</v>
      </c>
      <c r="D62" s="74" t="s">
        <v>9</v>
      </c>
      <c r="E62" s="72" t="n">
        <v>4</v>
      </c>
      <c r="F62" s="73" t="n">
        <v>16837.17</v>
      </c>
      <c r="G62" s="73" t="n">
        <v>80</v>
      </c>
    </row>
    <row r="63" customFormat="false" ht="13.8" hidden="false" customHeight="false" outlineLevel="0" collapsed="false">
      <c r="A63" s="65" t="s">
        <v>3348</v>
      </c>
      <c r="B63" s="65" t="n">
        <v>2016</v>
      </c>
      <c r="C63" s="65" t="s">
        <v>351</v>
      </c>
      <c r="D63" s="74" t="s">
        <v>10</v>
      </c>
      <c r="E63" s="72" t="n">
        <v>5</v>
      </c>
      <c r="F63" s="73" t="n">
        <v>14920.21</v>
      </c>
      <c r="G63" s="73" t="n">
        <v>45</v>
      </c>
    </row>
    <row r="64" customFormat="false" ht="13.8" hidden="false" customHeight="false" outlineLevel="0" collapsed="false">
      <c r="A64" s="65" t="s">
        <v>3348</v>
      </c>
      <c r="B64" s="65" t="n">
        <v>2016</v>
      </c>
      <c r="C64" s="65" t="s">
        <v>351</v>
      </c>
      <c r="D64" s="74" t="s">
        <v>11</v>
      </c>
      <c r="E64" s="72" t="n">
        <v>3</v>
      </c>
      <c r="F64" s="73" t="n">
        <v>938.88</v>
      </c>
      <c r="G64" s="73" t="n">
        <v>100</v>
      </c>
    </row>
    <row r="65" customFormat="false" ht="13.8" hidden="false" customHeight="false" outlineLevel="0" collapsed="false">
      <c r="A65" s="65" t="s">
        <v>3348</v>
      </c>
      <c r="B65" s="65" t="n">
        <v>2016</v>
      </c>
      <c r="C65" s="65" t="s">
        <v>22</v>
      </c>
      <c r="D65" s="74" t="s">
        <v>6</v>
      </c>
      <c r="E65" s="72"/>
      <c r="F65" s="73"/>
      <c r="G65" s="73"/>
    </row>
    <row r="66" customFormat="false" ht="13.8" hidden="false" customHeight="false" outlineLevel="0" collapsed="false">
      <c r="A66" s="65" t="s">
        <v>3348</v>
      </c>
      <c r="B66" s="65" t="n">
        <v>2016</v>
      </c>
      <c r="C66" s="65" t="s">
        <v>22</v>
      </c>
      <c r="D66" s="74" t="s">
        <v>7</v>
      </c>
      <c r="E66" s="72" t="n">
        <v>1</v>
      </c>
      <c r="F66" s="73" t="n">
        <v>9818.56</v>
      </c>
      <c r="G66" s="73" t="n">
        <v>3</v>
      </c>
    </row>
    <row r="67" customFormat="false" ht="13.8" hidden="false" customHeight="false" outlineLevel="0" collapsed="false">
      <c r="A67" s="65" t="s">
        <v>3348</v>
      </c>
      <c r="B67" s="65" t="n">
        <v>2016</v>
      </c>
      <c r="C67" s="65" t="s">
        <v>22</v>
      </c>
      <c r="D67" s="74" t="s">
        <v>8</v>
      </c>
      <c r="E67" s="72"/>
      <c r="F67" s="73"/>
      <c r="G67" s="73"/>
    </row>
    <row r="68" customFormat="false" ht="13.8" hidden="false" customHeight="false" outlineLevel="0" collapsed="false">
      <c r="A68" s="65" t="s">
        <v>3348</v>
      </c>
      <c r="B68" s="65" t="n">
        <v>2016</v>
      </c>
      <c r="C68" s="65" t="s">
        <v>22</v>
      </c>
      <c r="D68" s="74" t="s">
        <v>9</v>
      </c>
      <c r="E68" s="72"/>
      <c r="F68" s="73"/>
      <c r="G68" s="73"/>
    </row>
    <row r="69" customFormat="false" ht="13.8" hidden="false" customHeight="false" outlineLevel="0" collapsed="false">
      <c r="A69" s="65" t="s">
        <v>3348</v>
      </c>
      <c r="B69" s="65" t="n">
        <v>2016</v>
      </c>
      <c r="C69" s="65" t="s">
        <v>22</v>
      </c>
      <c r="D69" s="74" t="s">
        <v>10</v>
      </c>
      <c r="E69" s="72" t="n">
        <v>1</v>
      </c>
      <c r="F69" s="73" t="n">
        <v>12365.85</v>
      </c>
      <c r="G69" s="73" t="n">
        <v>6</v>
      </c>
    </row>
    <row r="70" customFormat="false" ht="13.8" hidden="false" customHeight="false" outlineLevel="0" collapsed="false">
      <c r="A70" s="65" t="s">
        <v>3387</v>
      </c>
      <c r="B70" s="65" t="n">
        <v>2016</v>
      </c>
      <c r="C70" s="79" t="s">
        <v>351</v>
      </c>
      <c r="D70" s="76" t="s">
        <v>8</v>
      </c>
      <c r="E70" s="72"/>
      <c r="F70" s="73"/>
      <c r="G70" s="73"/>
    </row>
    <row r="71" customFormat="false" ht="13.8" hidden="false" customHeight="false" outlineLevel="0" collapsed="false">
      <c r="A71" s="65" t="s">
        <v>3387</v>
      </c>
      <c r="B71" s="65" t="n">
        <v>2016</v>
      </c>
      <c r="C71" s="79" t="s">
        <v>351</v>
      </c>
      <c r="D71" s="76" t="s">
        <v>9</v>
      </c>
      <c r="E71" s="72"/>
      <c r="F71" s="73"/>
      <c r="G71" s="73"/>
    </row>
    <row r="72" customFormat="false" ht="13.8" hidden="false" customHeight="false" outlineLevel="0" collapsed="false">
      <c r="A72" s="65" t="s">
        <v>3387</v>
      </c>
      <c r="B72" s="65" t="n">
        <v>2016</v>
      </c>
      <c r="C72" s="79" t="s">
        <v>351</v>
      </c>
      <c r="D72" s="76" t="s">
        <v>10</v>
      </c>
      <c r="E72" s="72"/>
      <c r="F72" s="73"/>
      <c r="G72" s="73"/>
    </row>
    <row r="73" customFormat="false" ht="13.8" hidden="false" customHeight="false" outlineLevel="0" collapsed="false">
      <c r="A73" s="65" t="s">
        <v>3387</v>
      </c>
      <c r="B73" s="65" t="n">
        <v>2016</v>
      </c>
      <c r="C73" s="79" t="s">
        <v>351</v>
      </c>
      <c r="D73" s="76" t="s">
        <v>11</v>
      </c>
      <c r="E73" s="72"/>
      <c r="F73" s="73"/>
      <c r="G73" s="73"/>
    </row>
    <row r="74" customFormat="false" ht="13.8" hidden="false" customHeight="false" outlineLevel="0" collapsed="false">
      <c r="A74" s="65" t="s">
        <v>3387</v>
      </c>
      <c r="B74" s="65" t="n">
        <v>2016</v>
      </c>
      <c r="C74" s="79" t="s">
        <v>22</v>
      </c>
      <c r="D74" s="76" t="s">
        <v>6</v>
      </c>
      <c r="E74" s="72"/>
      <c r="F74" s="73"/>
      <c r="G74" s="73"/>
    </row>
    <row r="75" customFormat="false" ht="13.8" hidden="false" customHeight="false" outlineLevel="0" collapsed="false">
      <c r="A75" s="65" t="s">
        <v>3387</v>
      </c>
      <c r="B75" s="65" t="n">
        <v>2016</v>
      </c>
      <c r="C75" s="79" t="s">
        <v>22</v>
      </c>
      <c r="D75" s="76" t="s">
        <v>7</v>
      </c>
      <c r="E75" s="72"/>
      <c r="F75" s="73"/>
      <c r="G75" s="73"/>
    </row>
    <row r="76" customFormat="false" ht="13.8" hidden="false" customHeight="false" outlineLevel="0" collapsed="false">
      <c r="A76" s="65" t="s">
        <v>3387</v>
      </c>
      <c r="B76" s="65" t="n">
        <v>2016</v>
      </c>
      <c r="C76" s="79" t="s">
        <v>22</v>
      </c>
      <c r="D76" s="76" t="s">
        <v>8</v>
      </c>
      <c r="E76" s="72"/>
      <c r="F76" s="73"/>
      <c r="G76" s="73"/>
    </row>
    <row r="77" customFormat="false" ht="13.8" hidden="false" customHeight="false" outlineLevel="0" collapsed="false">
      <c r="A77" s="65" t="s">
        <v>3387</v>
      </c>
      <c r="B77" s="65" t="n">
        <v>2016</v>
      </c>
      <c r="C77" s="79" t="s">
        <v>22</v>
      </c>
      <c r="D77" s="76" t="s">
        <v>9</v>
      </c>
      <c r="E77" s="72"/>
      <c r="F77" s="73"/>
      <c r="G77" s="73"/>
    </row>
    <row r="78" customFormat="false" ht="13.8" hidden="false" customHeight="false" outlineLevel="0" collapsed="false">
      <c r="A78" s="65" t="s">
        <v>3387</v>
      </c>
      <c r="B78" s="65" t="n">
        <v>2016</v>
      </c>
      <c r="C78" s="79" t="s">
        <v>22</v>
      </c>
      <c r="D78" s="76" t="s">
        <v>10</v>
      </c>
      <c r="E78" s="72"/>
      <c r="F78" s="73"/>
      <c r="G78" s="73"/>
    </row>
    <row r="79" customFormat="false" ht="13.8" hidden="false" customHeight="false" outlineLevel="0" collapsed="false">
      <c r="A79" s="65" t="s">
        <v>3387</v>
      </c>
      <c r="B79" s="65" t="n">
        <v>2016</v>
      </c>
      <c r="C79" s="79" t="s">
        <v>22</v>
      </c>
      <c r="D79" s="76" t="s">
        <v>11</v>
      </c>
      <c r="E79" s="72"/>
      <c r="F79" s="73"/>
      <c r="G79" s="73"/>
    </row>
    <row r="80" customFormat="false" ht="13.8" hidden="false" customHeight="false" outlineLevel="0" collapsed="false">
      <c r="A80" s="65" t="s">
        <v>3532</v>
      </c>
      <c r="B80" s="65" t="n">
        <v>2016</v>
      </c>
      <c r="C80" s="65" t="s">
        <v>22</v>
      </c>
      <c r="D80" s="71" t="s">
        <v>6</v>
      </c>
      <c r="E80" s="72" t="n">
        <v>1</v>
      </c>
      <c r="F80" s="73" t="n">
        <v>1180</v>
      </c>
      <c r="G80" s="73" t="n">
        <v>100</v>
      </c>
    </row>
    <row r="81" customFormat="false" ht="13.8" hidden="false" customHeight="false" outlineLevel="0" collapsed="false">
      <c r="A81" s="65" t="s">
        <v>3532</v>
      </c>
      <c r="B81" s="65" t="n">
        <v>2016</v>
      </c>
      <c r="C81" s="65" t="s">
        <v>22</v>
      </c>
      <c r="D81" s="71" t="s">
        <v>7</v>
      </c>
      <c r="E81" s="72" t="n">
        <v>105</v>
      </c>
      <c r="F81" s="73" t="n">
        <v>1899063.79</v>
      </c>
      <c r="G81" s="73" t="n">
        <v>42.17</v>
      </c>
    </row>
    <row r="82" customFormat="false" ht="13.8" hidden="false" customHeight="false" outlineLevel="0" collapsed="false">
      <c r="A82" s="65" t="s">
        <v>3532</v>
      </c>
      <c r="B82" s="65" t="n">
        <v>2016</v>
      </c>
      <c r="C82" s="65" t="s">
        <v>22</v>
      </c>
      <c r="D82" s="71" t="s">
        <v>8</v>
      </c>
      <c r="E82" s="72" t="n">
        <v>8</v>
      </c>
      <c r="F82" s="73" t="n">
        <v>7737.13</v>
      </c>
      <c r="G82" s="73" t="n">
        <v>50</v>
      </c>
    </row>
    <row r="83" customFormat="false" ht="13.8" hidden="false" customHeight="false" outlineLevel="0" collapsed="false">
      <c r="A83" s="65" t="s">
        <v>3532</v>
      </c>
      <c r="B83" s="65" t="n">
        <v>2016</v>
      </c>
      <c r="C83" s="65" t="s">
        <v>22</v>
      </c>
      <c r="D83" s="71" t="s">
        <v>12461</v>
      </c>
      <c r="E83" s="72" t="n">
        <v>7</v>
      </c>
      <c r="F83" s="73" t="n">
        <v>11286.86</v>
      </c>
      <c r="G83" s="73" t="n">
        <v>46.67</v>
      </c>
    </row>
    <row r="84" customFormat="false" ht="13.8" hidden="false" customHeight="false" outlineLevel="0" collapsed="false">
      <c r="A84" s="65" t="s">
        <v>3532</v>
      </c>
      <c r="B84" s="65" t="n">
        <v>2016</v>
      </c>
      <c r="C84" s="65" t="s">
        <v>22</v>
      </c>
      <c r="D84" s="71" t="s">
        <v>10</v>
      </c>
      <c r="E84" s="72" t="n">
        <v>20</v>
      </c>
      <c r="F84" s="73" t="n">
        <v>56386.76</v>
      </c>
      <c r="G84" s="73" t="n">
        <v>39.22</v>
      </c>
    </row>
    <row r="85" customFormat="false" ht="13.8" hidden="false" customHeight="false" outlineLevel="0" collapsed="false">
      <c r="A85" s="65" t="s">
        <v>3532</v>
      </c>
      <c r="B85" s="65" t="n">
        <v>2016</v>
      </c>
      <c r="C85" s="65" t="s">
        <v>22</v>
      </c>
      <c r="D85" s="71" t="s">
        <v>11</v>
      </c>
      <c r="E85" s="72" t="n">
        <v>4</v>
      </c>
      <c r="F85" s="73" t="n">
        <v>1535.65</v>
      </c>
      <c r="G85" s="73" t="n">
        <v>33.33</v>
      </c>
    </row>
    <row r="86" customFormat="false" ht="13.8" hidden="false" customHeight="false" outlineLevel="0" collapsed="false">
      <c r="A86" s="65" t="s">
        <v>3532</v>
      </c>
      <c r="B86" s="65" t="n">
        <v>2016</v>
      </c>
      <c r="C86" s="65" t="s">
        <v>351</v>
      </c>
      <c r="D86" s="71" t="s">
        <v>6</v>
      </c>
      <c r="E86" s="72" t="n">
        <v>0</v>
      </c>
      <c r="F86" s="73" t="n">
        <v>0</v>
      </c>
      <c r="G86" s="73" t="n">
        <v>0</v>
      </c>
    </row>
    <row r="87" customFormat="false" ht="13.8" hidden="false" customHeight="false" outlineLevel="0" collapsed="false">
      <c r="A87" s="65" t="s">
        <v>3532</v>
      </c>
      <c r="B87" s="65" t="n">
        <v>2016</v>
      </c>
      <c r="C87" s="65" t="s">
        <v>351</v>
      </c>
      <c r="D87" s="71" t="s">
        <v>7</v>
      </c>
      <c r="E87" s="72" t="n">
        <v>1</v>
      </c>
      <c r="F87" s="73" t="n">
        <v>2000</v>
      </c>
      <c r="G87" s="73" t="n">
        <v>20</v>
      </c>
    </row>
    <row r="88" customFormat="false" ht="13.8" hidden="false" customHeight="false" outlineLevel="0" collapsed="false">
      <c r="A88" s="65" t="s">
        <v>3532</v>
      </c>
      <c r="B88" s="65" t="n">
        <v>2016</v>
      </c>
      <c r="C88" s="65" t="s">
        <v>351</v>
      </c>
      <c r="D88" s="71" t="s">
        <v>8</v>
      </c>
      <c r="E88" s="72" t="n">
        <v>368</v>
      </c>
      <c r="F88" s="73" t="n">
        <v>126850.13</v>
      </c>
      <c r="G88" s="73" t="n">
        <v>63.12</v>
      </c>
    </row>
    <row r="89" customFormat="false" ht="13.8" hidden="false" customHeight="false" outlineLevel="0" collapsed="false">
      <c r="A89" s="65" t="s">
        <v>3532</v>
      </c>
      <c r="B89" s="65" t="n">
        <v>2016</v>
      </c>
      <c r="C89" s="65" t="s">
        <v>351</v>
      </c>
      <c r="D89" s="71" t="s">
        <v>12461</v>
      </c>
      <c r="E89" s="72" t="n">
        <v>503</v>
      </c>
      <c r="F89" s="73" t="n">
        <v>421405.97</v>
      </c>
      <c r="G89" s="73" t="n">
        <v>61.49</v>
      </c>
    </row>
    <row r="90" customFormat="false" ht="13.8" hidden="false" customHeight="false" outlineLevel="0" collapsed="false">
      <c r="A90" s="65" t="s">
        <v>3532</v>
      </c>
      <c r="B90" s="65" t="n">
        <v>2016</v>
      </c>
      <c r="C90" s="65" t="s">
        <v>351</v>
      </c>
      <c r="D90" s="71" t="s">
        <v>10</v>
      </c>
      <c r="E90" s="72" t="n">
        <v>233</v>
      </c>
      <c r="F90" s="73" t="n">
        <v>300611.33</v>
      </c>
      <c r="G90" s="73" t="n">
        <v>59.63</v>
      </c>
    </row>
    <row r="91" customFormat="false" ht="13.8" hidden="false" customHeight="false" outlineLevel="0" collapsed="false">
      <c r="A91" s="65" t="s">
        <v>3532</v>
      </c>
      <c r="B91" s="65" t="n">
        <v>2016</v>
      </c>
      <c r="C91" s="65" t="s">
        <v>351</v>
      </c>
      <c r="D91" s="71" t="s">
        <v>11</v>
      </c>
      <c r="E91" s="72" t="n">
        <v>23</v>
      </c>
      <c r="F91" s="73" t="n">
        <v>27193.67</v>
      </c>
      <c r="G91" s="73" t="n">
        <v>69.7</v>
      </c>
    </row>
    <row r="92" customFormat="false" ht="13.8" hidden="false" customHeight="false" outlineLevel="0" collapsed="false">
      <c r="A92" s="65" t="s">
        <v>4192</v>
      </c>
      <c r="B92" s="65" t="n">
        <v>2016</v>
      </c>
      <c r="C92" s="65" t="s">
        <v>351</v>
      </c>
      <c r="D92" s="74" t="s">
        <v>8</v>
      </c>
      <c r="E92" s="72" t="n">
        <v>13</v>
      </c>
      <c r="F92" s="73" t="n">
        <v>3795.54</v>
      </c>
      <c r="G92" s="73" t="n">
        <v>50</v>
      </c>
    </row>
    <row r="93" customFormat="false" ht="13.8" hidden="false" customHeight="false" outlineLevel="0" collapsed="false">
      <c r="A93" s="65" t="s">
        <v>4192</v>
      </c>
      <c r="B93" s="65" t="n">
        <v>2016</v>
      </c>
      <c r="C93" s="65" t="s">
        <v>351</v>
      </c>
      <c r="D93" s="74" t="s">
        <v>9</v>
      </c>
      <c r="E93" s="72" t="n">
        <v>14</v>
      </c>
      <c r="F93" s="73" t="n">
        <v>8243.58</v>
      </c>
      <c r="G93" s="73" t="n">
        <v>48</v>
      </c>
    </row>
    <row r="94" customFormat="false" ht="13.8" hidden="false" customHeight="false" outlineLevel="0" collapsed="false">
      <c r="A94" s="65" t="s">
        <v>4192</v>
      </c>
      <c r="B94" s="65" t="n">
        <v>2016</v>
      </c>
      <c r="C94" s="65" t="s">
        <v>351</v>
      </c>
      <c r="D94" s="74" t="s">
        <v>10</v>
      </c>
      <c r="E94" s="72" t="n">
        <v>23</v>
      </c>
      <c r="F94" s="73" t="n">
        <v>33538.05</v>
      </c>
      <c r="G94" s="73" t="n">
        <v>51</v>
      </c>
    </row>
    <row r="95" customFormat="false" ht="13.8" hidden="false" customHeight="false" outlineLevel="0" collapsed="false">
      <c r="A95" s="65" t="s">
        <v>4192</v>
      </c>
      <c r="B95" s="65" t="n">
        <v>2016</v>
      </c>
      <c r="C95" s="65" t="s">
        <v>351</v>
      </c>
      <c r="D95" s="74" t="s">
        <v>11</v>
      </c>
      <c r="E95" s="72" t="n">
        <v>5</v>
      </c>
      <c r="F95" s="73" t="n">
        <v>7735.3</v>
      </c>
      <c r="G95" s="73" t="n">
        <v>71</v>
      </c>
    </row>
    <row r="96" customFormat="false" ht="13.8" hidden="false" customHeight="false" outlineLevel="0" collapsed="false">
      <c r="A96" s="65" t="s">
        <v>4192</v>
      </c>
      <c r="B96" s="65" t="n">
        <v>2016</v>
      </c>
      <c r="C96" s="65" t="s">
        <v>22</v>
      </c>
      <c r="D96" s="74" t="s">
        <v>6</v>
      </c>
      <c r="E96" s="72"/>
      <c r="F96" s="73"/>
      <c r="G96" s="73"/>
    </row>
    <row r="97" customFormat="false" ht="13.8" hidden="false" customHeight="false" outlineLevel="0" collapsed="false">
      <c r="A97" s="65" t="s">
        <v>4192</v>
      </c>
      <c r="B97" s="65" t="n">
        <v>2016</v>
      </c>
      <c r="C97" s="65" t="s">
        <v>22</v>
      </c>
      <c r="D97" s="74" t="s">
        <v>7</v>
      </c>
      <c r="E97" s="72" t="n">
        <v>3</v>
      </c>
      <c r="F97" s="73" t="n">
        <v>6500</v>
      </c>
      <c r="G97" s="73" t="n">
        <v>17</v>
      </c>
    </row>
    <row r="98" customFormat="false" ht="13.8" hidden="false" customHeight="false" outlineLevel="0" collapsed="false">
      <c r="A98" s="65" t="s">
        <v>4192</v>
      </c>
      <c r="B98" s="65" t="n">
        <v>2016</v>
      </c>
      <c r="C98" s="65" t="s">
        <v>22</v>
      </c>
      <c r="D98" s="74" t="s">
        <v>8</v>
      </c>
      <c r="E98" s="72"/>
      <c r="F98" s="73"/>
      <c r="G98" s="73"/>
    </row>
    <row r="99" customFormat="false" ht="13.8" hidden="false" customHeight="false" outlineLevel="0" collapsed="false">
      <c r="A99" s="65" t="s">
        <v>4192</v>
      </c>
      <c r="B99" s="65" t="n">
        <v>2016</v>
      </c>
      <c r="C99" s="65" t="s">
        <v>22</v>
      </c>
      <c r="D99" s="74" t="s">
        <v>9</v>
      </c>
      <c r="E99" s="72" t="n">
        <v>1</v>
      </c>
      <c r="F99" s="73" t="n">
        <v>933.83</v>
      </c>
      <c r="G99" s="73" t="n">
        <v>17</v>
      </c>
    </row>
    <row r="100" customFormat="false" ht="13.8" hidden="false" customHeight="false" outlineLevel="0" collapsed="false">
      <c r="A100" s="65" t="s">
        <v>4192</v>
      </c>
      <c r="B100" s="65" t="n">
        <v>2016</v>
      </c>
      <c r="C100" s="65" t="s">
        <v>22</v>
      </c>
      <c r="D100" s="74" t="s">
        <v>10</v>
      </c>
      <c r="E100" s="72" t="n">
        <v>4</v>
      </c>
      <c r="F100" s="73" t="n">
        <v>162741.19</v>
      </c>
      <c r="G100" s="73" t="n">
        <v>33</v>
      </c>
    </row>
    <row r="101" customFormat="false" ht="13.8" hidden="false" customHeight="false" outlineLevel="0" collapsed="false">
      <c r="A101" s="65" t="s">
        <v>4242</v>
      </c>
      <c r="B101" s="65" t="n">
        <v>2016</v>
      </c>
      <c r="C101" s="65" t="s">
        <v>351</v>
      </c>
      <c r="D101" s="74" t="s">
        <v>8</v>
      </c>
      <c r="E101" s="72"/>
      <c r="F101" s="73"/>
      <c r="G101" s="73"/>
    </row>
    <row r="102" customFormat="false" ht="13.8" hidden="false" customHeight="false" outlineLevel="0" collapsed="false">
      <c r="A102" s="65" t="s">
        <v>4242</v>
      </c>
      <c r="B102" s="65" t="n">
        <v>2016</v>
      </c>
      <c r="C102" s="65" t="s">
        <v>351</v>
      </c>
      <c r="D102" s="74" t="s">
        <v>9</v>
      </c>
      <c r="E102" s="72"/>
      <c r="F102" s="73"/>
      <c r="G102" s="73"/>
    </row>
    <row r="103" customFormat="false" ht="13.8" hidden="false" customHeight="false" outlineLevel="0" collapsed="false">
      <c r="A103" s="65" t="s">
        <v>4242</v>
      </c>
      <c r="B103" s="65" t="n">
        <v>2016</v>
      </c>
      <c r="C103" s="65" t="s">
        <v>351</v>
      </c>
      <c r="D103" s="74" t="s">
        <v>10</v>
      </c>
      <c r="E103" s="72"/>
      <c r="F103" s="73"/>
      <c r="G103" s="73"/>
    </row>
    <row r="104" customFormat="false" ht="13.8" hidden="false" customHeight="false" outlineLevel="0" collapsed="false">
      <c r="A104" s="65" t="s">
        <v>4242</v>
      </c>
      <c r="B104" s="65" t="n">
        <v>2016</v>
      </c>
      <c r="C104" s="65" t="s">
        <v>351</v>
      </c>
      <c r="D104" s="74" t="s">
        <v>11</v>
      </c>
      <c r="E104" s="72"/>
      <c r="F104" s="73"/>
      <c r="G104" s="73"/>
    </row>
    <row r="105" customFormat="false" ht="13.8" hidden="false" customHeight="false" outlineLevel="0" collapsed="false">
      <c r="A105" s="65" t="s">
        <v>4242</v>
      </c>
      <c r="B105" s="65" t="n">
        <v>2016</v>
      </c>
      <c r="C105" s="65" t="s">
        <v>22</v>
      </c>
      <c r="D105" s="74" t="s">
        <v>6</v>
      </c>
      <c r="E105" s="72"/>
      <c r="F105" s="73"/>
      <c r="G105" s="73"/>
    </row>
    <row r="106" customFormat="false" ht="13.8" hidden="false" customHeight="false" outlineLevel="0" collapsed="false">
      <c r="A106" s="65" t="s">
        <v>4242</v>
      </c>
      <c r="B106" s="65" t="n">
        <v>2016</v>
      </c>
      <c r="C106" s="65" t="s">
        <v>22</v>
      </c>
      <c r="D106" s="74" t="s">
        <v>7</v>
      </c>
      <c r="E106" s="72" t="n">
        <v>5</v>
      </c>
      <c r="F106" s="73" t="n">
        <v>83862</v>
      </c>
      <c r="G106" s="73"/>
    </row>
    <row r="107" customFormat="false" ht="13.8" hidden="false" customHeight="false" outlineLevel="0" collapsed="false">
      <c r="A107" s="65" t="s">
        <v>4242</v>
      </c>
      <c r="B107" s="65" t="n">
        <v>2016</v>
      </c>
      <c r="C107" s="65" t="s">
        <v>22</v>
      </c>
      <c r="D107" s="74" t="s">
        <v>8</v>
      </c>
      <c r="E107" s="72"/>
      <c r="F107" s="73"/>
      <c r="G107" s="73"/>
    </row>
    <row r="108" customFormat="false" ht="13.8" hidden="false" customHeight="false" outlineLevel="0" collapsed="false">
      <c r="A108" s="65" t="s">
        <v>4242</v>
      </c>
      <c r="B108" s="65" t="n">
        <v>2016</v>
      </c>
      <c r="C108" s="65" t="s">
        <v>22</v>
      </c>
      <c r="D108" s="74" t="s">
        <v>9</v>
      </c>
      <c r="E108" s="72" t="n">
        <v>1</v>
      </c>
      <c r="F108" s="73" t="n">
        <v>1006</v>
      </c>
      <c r="G108" s="73"/>
    </row>
    <row r="109" customFormat="false" ht="13.8" hidden="false" customHeight="false" outlineLevel="0" collapsed="false">
      <c r="A109" s="65" t="s">
        <v>4242</v>
      </c>
      <c r="B109" s="65" t="n">
        <v>2016</v>
      </c>
      <c r="C109" s="65" t="s">
        <v>22</v>
      </c>
      <c r="D109" s="74" t="s">
        <v>10</v>
      </c>
      <c r="E109" s="72" t="n">
        <v>0</v>
      </c>
      <c r="F109" s="73" t="n">
        <v>1417</v>
      </c>
      <c r="G109" s="73"/>
    </row>
    <row r="110" customFormat="false" ht="13.8" hidden="false" customHeight="false" outlineLevel="0" collapsed="false">
      <c r="A110" s="65" t="s">
        <v>4270</v>
      </c>
      <c r="B110" s="65" t="n">
        <v>2016</v>
      </c>
      <c r="C110" s="65" t="s">
        <v>351</v>
      </c>
      <c r="D110" s="74" t="s">
        <v>8</v>
      </c>
      <c r="E110" s="72" t="n">
        <v>25</v>
      </c>
      <c r="F110" s="73" t="n">
        <v>16338.33</v>
      </c>
      <c r="G110" s="73" t="n">
        <v>68</v>
      </c>
    </row>
    <row r="111" customFormat="false" ht="13.8" hidden="false" customHeight="false" outlineLevel="0" collapsed="false">
      <c r="A111" s="65" t="s">
        <v>4270</v>
      </c>
      <c r="B111" s="65" t="n">
        <v>2016</v>
      </c>
      <c r="C111" s="65" t="s">
        <v>351</v>
      </c>
      <c r="D111" s="74" t="s">
        <v>9</v>
      </c>
      <c r="E111" s="72" t="n">
        <v>54</v>
      </c>
      <c r="F111" s="73" t="n">
        <v>63840.2</v>
      </c>
      <c r="G111" s="73" t="n">
        <v>55</v>
      </c>
    </row>
    <row r="112" customFormat="false" ht="13.8" hidden="false" customHeight="false" outlineLevel="0" collapsed="false">
      <c r="A112" s="65" t="s">
        <v>4270</v>
      </c>
      <c r="B112" s="65" t="n">
        <v>2016</v>
      </c>
      <c r="C112" s="65" t="s">
        <v>351</v>
      </c>
      <c r="D112" s="74" t="s">
        <v>10</v>
      </c>
      <c r="E112" s="72" t="n">
        <v>117</v>
      </c>
      <c r="F112" s="73" t="n">
        <v>171176.99</v>
      </c>
      <c r="G112" s="73" t="n">
        <v>57</v>
      </c>
    </row>
    <row r="113" customFormat="false" ht="13.8" hidden="false" customHeight="false" outlineLevel="0" collapsed="false">
      <c r="A113" s="65" t="s">
        <v>4270</v>
      </c>
      <c r="B113" s="65" t="n">
        <v>2016</v>
      </c>
      <c r="C113" s="65" t="s">
        <v>351</v>
      </c>
      <c r="D113" s="74" t="s">
        <v>11</v>
      </c>
      <c r="E113" s="72" t="n">
        <v>14</v>
      </c>
      <c r="F113" s="73" t="n">
        <v>10178.76</v>
      </c>
      <c r="G113" s="73" t="n">
        <v>67</v>
      </c>
    </row>
    <row r="114" customFormat="false" ht="13.8" hidden="false" customHeight="false" outlineLevel="0" collapsed="false">
      <c r="A114" s="65" t="s">
        <v>4270</v>
      </c>
      <c r="B114" s="65" t="n">
        <v>2016</v>
      </c>
      <c r="C114" s="65" t="s">
        <v>22</v>
      </c>
      <c r="D114" s="74" t="s">
        <v>6</v>
      </c>
      <c r="E114" s="72" t="n">
        <v>6</v>
      </c>
      <c r="F114" s="73" t="n">
        <v>224204.29</v>
      </c>
      <c r="G114" s="73" t="n">
        <v>50</v>
      </c>
    </row>
    <row r="115" customFormat="false" ht="13.8" hidden="false" customHeight="false" outlineLevel="0" collapsed="false">
      <c r="A115" s="65" t="s">
        <v>4270</v>
      </c>
      <c r="B115" s="65" t="n">
        <v>2016</v>
      </c>
      <c r="C115" s="65" t="s">
        <v>22</v>
      </c>
      <c r="D115" s="74" t="s">
        <v>7</v>
      </c>
      <c r="E115" s="72" t="n">
        <v>39</v>
      </c>
      <c r="F115" s="73" t="n">
        <v>302263.62</v>
      </c>
      <c r="G115" s="73" t="n">
        <v>39</v>
      </c>
    </row>
    <row r="116" customFormat="false" ht="13.8" hidden="false" customHeight="false" outlineLevel="0" collapsed="false">
      <c r="A116" s="65" t="s">
        <v>4270</v>
      </c>
      <c r="B116" s="65" t="n">
        <v>2016</v>
      </c>
      <c r="C116" s="65" t="s">
        <v>22</v>
      </c>
      <c r="D116" s="74" t="s">
        <v>8</v>
      </c>
      <c r="E116" s="72"/>
      <c r="F116" s="73"/>
      <c r="G116" s="73"/>
    </row>
    <row r="117" customFormat="false" ht="13.8" hidden="false" customHeight="false" outlineLevel="0" collapsed="false">
      <c r="A117" s="65" t="s">
        <v>4270</v>
      </c>
      <c r="B117" s="65" t="n">
        <v>2016</v>
      </c>
      <c r="C117" s="65" t="s">
        <v>22</v>
      </c>
      <c r="D117" s="74" t="s">
        <v>9</v>
      </c>
      <c r="E117" s="72" t="n">
        <v>2</v>
      </c>
      <c r="F117" s="73" t="n">
        <v>4128.12</v>
      </c>
      <c r="G117" s="73" t="n">
        <v>67</v>
      </c>
    </row>
    <row r="118" customFormat="false" ht="13.8" hidden="false" customHeight="false" outlineLevel="0" collapsed="false">
      <c r="A118" s="65" t="s">
        <v>4270</v>
      </c>
      <c r="B118" s="65" t="n">
        <v>2016</v>
      </c>
      <c r="C118" s="65" t="s">
        <v>22</v>
      </c>
      <c r="D118" s="74" t="s">
        <v>10</v>
      </c>
      <c r="E118" s="72" t="n">
        <v>3</v>
      </c>
      <c r="F118" s="73" t="n">
        <v>4200</v>
      </c>
      <c r="G118" s="73" t="n">
        <v>18</v>
      </c>
    </row>
    <row r="119" customFormat="false" ht="13.8" hidden="false" customHeight="false" outlineLevel="0" collapsed="false">
      <c r="A119" s="65" t="s">
        <v>4447</v>
      </c>
      <c r="B119" s="65" t="n">
        <v>2016</v>
      </c>
      <c r="C119" s="75" t="s">
        <v>351</v>
      </c>
      <c r="D119" s="76" t="s">
        <v>8</v>
      </c>
      <c r="E119" s="72" t="n">
        <v>24</v>
      </c>
      <c r="F119" s="73" t="n">
        <v>11487</v>
      </c>
      <c r="G119" s="73" t="n">
        <v>36</v>
      </c>
    </row>
    <row r="120" customFormat="false" ht="13.8" hidden="false" customHeight="false" outlineLevel="0" collapsed="false">
      <c r="A120" s="65" t="s">
        <v>4447</v>
      </c>
      <c r="B120" s="65" t="n">
        <v>2016</v>
      </c>
      <c r="C120" s="75" t="s">
        <v>351</v>
      </c>
      <c r="D120" s="76" t="s">
        <v>9</v>
      </c>
      <c r="E120" s="72" t="n">
        <v>31</v>
      </c>
      <c r="F120" s="73" t="n">
        <v>60558</v>
      </c>
      <c r="G120" s="73" t="n">
        <v>41</v>
      </c>
    </row>
    <row r="121" customFormat="false" ht="13.8" hidden="false" customHeight="false" outlineLevel="0" collapsed="false">
      <c r="A121" s="65" t="s">
        <v>4447</v>
      </c>
      <c r="B121" s="65" t="n">
        <v>2016</v>
      </c>
      <c r="C121" s="75" t="s">
        <v>351</v>
      </c>
      <c r="D121" s="76" t="s">
        <v>10</v>
      </c>
      <c r="E121" s="72" t="n">
        <v>62</v>
      </c>
      <c r="F121" s="73" t="n">
        <v>139552</v>
      </c>
      <c r="G121" s="73" t="n">
        <v>32</v>
      </c>
    </row>
    <row r="122" customFormat="false" ht="13.8" hidden="false" customHeight="false" outlineLevel="0" collapsed="false">
      <c r="A122" s="65" t="s">
        <v>4447</v>
      </c>
      <c r="B122" s="65" t="n">
        <v>2016</v>
      </c>
      <c r="C122" s="75" t="s">
        <v>351</v>
      </c>
      <c r="D122" s="76" t="s">
        <v>11</v>
      </c>
      <c r="E122" s="72" t="n">
        <v>11</v>
      </c>
      <c r="F122" s="73" t="n">
        <v>9936</v>
      </c>
      <c r="G122" s="73" t="n">
        <v>65</v>
      </c>
    </row>
    <row r="123" customFormat="false" ht="13.8" hidden="false" customHeight="false" outlineLevel="0" collapsed="false">
      <c r="A123" s="65" t="s">
        <v>4447</v>
      </c>
      <c r="B123" s="65" t="n">
        <v>2016</v>
      </c>
      <c r="C123" s="75" t="s">
        <v>22</v>
      </c>
      <c r="D123" s="76" t="s">
        <v>6</v>
      </c>
      <c r="E123" s="72" t="n">
        <v>6</v>
      </c>
      <c r="F123" s="73" t="n">
        <v>358923</v>
      </c>
      <c r="G123" s="73" t="n">
        <v>50</v>
      </c>
    </row>
    <row r="124" customFormat="false" ht="13.8" hidden="false" customHeight="false" outlineLevel="0" collapsed="false">
      <c r="A124" s="65" t="s">
        <v>4447</v>
      </c>
      <c r="B124" s="65" t="n">
        <v>2016</v>
      </c>
      <c r="C124" s="75" t="s">
        <v>22</v>
      </c>
      <c r="D124" s="76" t="s">
        <v>7</v>
      </c>
      <c r="E124" s="72" t="n">
        <v>33</v>
      </c>
      <c r="F124" s="73" t="n">
        <v>396281</v>
      </c>
      <c r="G124" s="73" t="n">
        <v>30</v>
      </c>
    </row>
    <row r="125" customFormat="false" ht="13.8" hidden="false" customHeight="false" outlineLevel="0" collapsed="false">
      <c r="A125" s="65" t="s">
        <v>4447</v>
      </c>
      <c r="B125" s="65" t="n">
        <v>2016</v>
      </c>
      <c r="C125" s="75" t="s">
        <v>22</v>
      </c>
      <c r="D125" s="76" t="s">
        <v>8</v>
      </c>
      <c r="E125" s="72" t="n">
        <v>0</v>
      </c>
      <c r="F125" s="73"/>
      <c r="G125" s="73"/>
    </row>
    <row r="126" customFormat="false" ht="13.8" hidden="false" customHeight="false" outlineLevel="0" collapsed="false">
      <c r="A126" s="65" t="s">
        <v>4447</v>
      </c>
      <c r="B126" s="65" t="n">
        <v>2016</v>
      </c>
      <c r="C126" s="75" t="s">
        <v>22</v>
      </c>
      <c r="D126" s="76" t="s">
        <v>9</v>
      </c>
      <c r="E126" s="72" t="n">
        <v>0</v>
      </c>
      <c r="F126" s="73"/>
      <c r="G126" s="73"/>
    </row>
    <row r="127" customFormat="false" ht="13.8" hidden="false" customHeight="false" outlineLevel="0" collapsed="false">
      <c r="A127" s="65" t="s">
        <v>4447</v>
      </c>
      <c r="B127" s="65" t="n">
        <v>2016</v>
      </c>
      <c r="C127" s="75" t="s">
        <v>22</v>
      </c>
      <c r="D127" s="76" t="s">
        <v>10</v>
      </c>
      <c r="E127" s="72" t="n">
        <v>12</v>
      </c>
      <c r="F127" s="73" t="n">
        <v>45720</v>
      </c>
      <c r="G127" s="73" t="n">
        <v>43</v>
      </c>
    </row>
    <row r="128" customFormat="false" ht="13.8" hidden="false" customHeight="false" outlineLevel="0" collapsed="false">
      <c r="A128" s="65" t="s">
        <v>4447</v>
      </c>
      <c r="B128" s="65" t="n">
        <v>2016</v>
      </c>
      <c r="C128" s="75" t="s">
        <v>22</v>
      </c>
      <c r="D128" s="76" t="s">
        <v>11</v>
      </c>
      <c r="E128" s="72" t="n">
        <v>2</v>
      </c>
      <c r="F128" s="73" t="n">
        <v>469</v>
      </c>
      <c r="G128" s="73" t="n">
        <v>40</v>
      </c>
    </row>
    <row r="129" customFormat="false" ht="13.8" hidden="false" customHeight="false" outlineLevel="0" collapsed="false">
      <c r="A129" s="65" t="s">
        <v>4618</v>
      </c>
      <c r="B129" s="65" t="n">
        <v>2016</v>
      </c>
      <c r="C129" s="65" t="s">
        <v>351</v>
      </c>
      <c r="D129" s="74" t="s">
        <v>8</v>
      </c>
      <c r="E129" s="72" t="n">
        <v>13</v>
      </c>
      <c r="F129" s="73" t="n">
        <v>8685.51</v>
      </c>
      <c r="G129" s="73" t="n">
        <v>9</v>
      </c>
    </row>
    <row r="130" customFormat="false" ht="13.8" hidden="false" customHeight="false" outlineLevel="0" collapsed="false">
      <c r="A130" s="65" t="s">
        <v>4618</v>
      </c>
      <c r="B130" s="65" t="n">
        <v>2016</v>
      </c>
      <c r="C130" s="65" t="s">
        <v>351</v>
      </c>
      <c r="D130" s="74" t="s">
        <v>9</v>
      </c>
      <c r="E130" s="72" t="n">
        <v>16</v>
      </c>
      <c r="F130" s="73" t="n">
        <v>11214.11</v>
      </c>
      <c r="G130" s="73" t="n">
        <v>11</v>
      </c>
    </row>
    <row r="131" customFormat="false" ht="13.8" hidden="false" customHeight="false" outlineLevel="0" collapsed="false">
      <c r="A131" s="65" t="s">
        <v>4618</v>
      </c>
      <c r="B131" s="65" t="n">
        <v>2016</v>
      </c>
      <c r="C131" s="65" t="s">
        <v>351</v>
      </c>
      <c r="D131" s="74" t="s">
        <v>10</v>
      </c>
      <c r="E131" s="72" t="n">
        <v>13</v>
      </c>
      <c r="F131" s="73" t="n">
        <v>17203.04</v>
      </c>
      <c r="G131" s="73" t="n">
        <v>11</v>
      </c>
    </row>
    <row r="132" customFormat="false" ht="13.8" hidden="false" customHeight="false" outlineLevel="0" collapsed="false">
      <c r="A132" s="65" t="s">
        <v>4618</v>
      </c>
      <c r="B132" s="65" t="n">
        <v>2016</v>
      </c>
      <c r="C132" s="65" t="s">
        <v>351</v>
      </c>
      <c r="D132" s="74" t="s">
        <v>11</v>
      </c>
      <c r="E132" s="72" t="n">
        <v>3</v>
      </c>
      <c r="F132" s="73" t="n">
        <v>318.39</v>
      </c>
      <c r="G132" s="73" t="n">
        <v>30</v>
      </c>
    </row>
    <row r="133" customFormat="false" ht="13.8" hidden="false" customHeight="false" outlineLevel="0" collapsed="false">
      <c r="A133" s="65" t="s">
        <v>4618</v>
      </c>
      <c r="B133" s="65" t="n">
        <v>2016</v>
      </c>
      <c r="C133" s="65" t="s">
        <v>22</v>
      </c>
      <c r="D133" s="74" t="s">
        <v>6</v>
      </c>
      <c r="E133" s="72"/>
      <c r="F133" s="73"/>
      <c r="G133" s="73"/>
    </row>
    <row r="134" customFormat="false" ht="13.8" hidden="false" customHeight="false" outlineLevel="0" collapsed="false">
      <c r="A134" s="65" t="s">
        <v>4618</v>
      </c>
      <c r="B134" s="65" t="n">
        <v>2016</v>
      </c>
      <c r="C134" s="65" t="s">
        <v>22</v>
      </c>
      <c r="D134" s="74" t="s">
        <v>7</v>
      </c>
      <c r="E134" s="72"/>
      <c r="F134" s="73"/>
      <c r="G134" s="73"/>
    </row>
    <row r="135" customFormat="false" ht="13.8" hidden="false" customHeight="false" outlineLevel="0" collapsed="false">
      <c r="A135" s="65" t="s">
        <v>4618</v>
      </c>
      <c r="B135" s="65" t="n">
        <v>2016</v>
      </c>
      <c r="C135" s="65" t="s">
        <v>22</v>
      </c>
      <c r="D135" s="74" t="s">
        <v>8</v>
      </c>
      <c r="E135" s="72"/>
      <c r="F135" s="73"/>
      <c r="G135" s="73"/>
    </row>
    <row r="136" customFormat="false" ht="13.8" hidden="false" customHeight="false" outlineLevel="0" collapsed="false">
      <c r="A136" s="65" t="s">
        <v>4618</v>
      </c>
      <c r="B136" s="65" t="n">
        <v>2016</v>
      </c>
      <c r="C136" s="65" t="s">
        <v>22</v>
      </c>
      <c r="D136" s="74" t="s">
        <v>9</v>
      </c>
      <c r="E136" s="72"/>
      <c r="F136" s="73"/>
      <c r="G136" s="73"/>
    </row>
    <row r="137" customFormat="false" ht="13.8" hidden="false" customHeight="false" outlineLevel="0" collapsed="false">
      <c r="A137" s="65" t="s">
        <v>4618</v>
      </c>
      <c r="B137" s="65" t="n">
        <v>2016</v>
      </c>
      <c r="C137" s="65" t="s">
        <v>22</v>
      </c>
      <c r="D137" s="74" t="s">
        <v>10</v>
      </c>
      <c r="E137" s="72"/>
      <c r="F137" s="73"/>
      <c r="G137" s="73"/>
    </row>
    <row r="138" customFormat="false" ht="13.8" hidden="false" customHeight="false" outlineLevel="0" collapsed="false">
      <c r="A138" s="65" t="s">
        <v>4818</v>
      </c>
      <c r="B138" s="65" t="n">
        <v>2016</v>
      </c>
      <c r="C138" s="65" t="s">
        <v>351</v>
      </c>
      <c r="D138" s="74" t="s">
        <v>8</v>
      </c>
      <c r="E138" s="72" t="n">
        <v>1</v>
      </c>
      <c r="F138" s="73" t="n">
        <v>472.33</v>
      </c>
      <c r="G138" s="73" t="n">
        <v>2.5</v>
      </c>
    </row>
    <row r="139" customFormat="false" ht="13.8" hidden="false" customHeight="false" outlineLevel="0" collapsed="false">
      <c r="A139" s="65" t="s">
        <v>4818</v>
      </c>
      <c r="B139" s="65" t="n">
        <v>2016</v>
      </c>
      <c r="C139" s="65" t="s">
        <v>351</v>
      </c>
      <c r="D139" s="74" t="s">
        <v>10</v>
      </c>
      <c r="E139" s="72" t="n">
        <v>1</v>
      </c>
      <c r="F139" s="73" t="n">
        <v>3131.9</v>
      </c>
      <c r="G139" s="73" t="n">
        <v>2.5</v>
      </c>
    </row>
    <row r="140" customFormat="false" ht="13.8" hidden="false" customHeight="false" outlineLevel="0" collapsed="false">
      <c r="A140" s="65" t="s">
        <v>4818</v>
      </c>
      <c r="B140" s="65" t="n">
        <v>2016</v>
      </c>
      <c r="C140" s="65" t="s">
        <v>351</v>
      </c>
      <c r="D140" s="74" t="s">
        <v>11</v>
      </c>
      <c r="E140" s="72" t="n">
        <v>1</v>
      </c>
      <c r="F140" s="73" t="n">
        <v>1436.04</v>
      </c>
      <c r="G140" s="73" t="n">
        <v>2.5</v>
      </c>
    </row>
    <row r="141" customFormat="false" ht="13.8" hidden="false" customHeight="false" outlineLevel="0" collapsed="false">
      <c r="A141" s="65" t="s">
        <v>4818</v>
      </c>
      <c r="B141" s="65" t="n">
        <v>2016</v>
      </c>
      <c r="C141" s="65" t="s">
        <v>22</v>
      </c>
      <c r="D141" s="74" t="s">
        <v>7</v>
      </c>
      <c r="E141" s="72" t="n">
        <v>1</v>
      </c>
      <c r="F141" s="73" t="n">
        <v>20000</v>
      </c>
      <c r="G141" s="73" t="n">
        <v>1.67</v>
      </c>
    </row>
    <row r="142" customFormat="false" ht="13.8" hidden="false" customHeight="false" outlineLevel="0" collapsed="false">
      <c r="A142" s="65" t="s">
        <v>4894</v>
      </c>
      <c r="B142" s="65" t="n">
        <v>2016</v>
      </c>
      <c r="C142" s="65" t="s">
        <v>351</v>
      </c>
      <c r="D142" s="80" t="s">
        <v>8</v>
      </c>
      <c r="E142" s="72" t="n">
        <v>30</v>
      </c>
      <c r="F142" s="73" t="n">
        <v>1297</v>
      </c>
      <c r="G142" s="73" t="n">
        <v>16</v>
      </c>
    </row>
    <row r="143" customFormat="false" ht="13.8" hidden="false" customHeight="false" outlineLevel="0" collapsed="false">
      <c r="A143" s="65" t="s">
        <v>4894</v>
      </c>
      <c r="B143" s="65" t="n">
        <v>2016</v>
      </c>
      <c r="C143" s="65" t="s">
        <v>351</v>
      </c>
      <c r="D143" s="80" t="s">
        <v>12461</v>
      </c>
      <c r="E143" s="72" t="n">
        <v>19</v>
      </c>
      <c r="F143" s="73" t="n">
        <v>3203</v>
      </c>
      <c r="G143" s="73" t="n">
        <v>21</v>
      </c>
    </row>
    <row r="144" customFormat="false" ht="13.8" hidden="false" customHeight="false" outlineLevel="0" collapsed="false">
      <c r="A144" s="65" t="s">
        <v>4894</v>
      </c>
      <c r="B144" s="65" t="n">
        <v>2016</v>
      </c>
      <c r="C144" s="65" t="s">
        <v>351</v>
      </c>
      <c r="D144" s="80" t="s">
        <v>10</v>
      </c>
      <c r="E144" s="72" t="n">
        <v>86</v>
      </c>
      <c r="F144" s="73" t="n">
        <v>47650</v>
      </c>
      <c r="G144" s="73" t="n">
        <v>46</v>
      </c>
    </row>
    <row r="145" customFormat="false" ht="13.8" hidden="false" customHeight="false" outlineLevel="0" collapsed="false">
      <c r="A145" s="65" t="s">
        <v>4894</v>
      </c>
      <c r="B145" s="65" t="n">
        <v>2016</v>
      </c>
      <c r="C145" s="65" t="s">
        <v>351</v>
      </c>
      <c r="D145" s="80" t="s">
        <v>11</v>
      </c>
      <c r="E145" s="72" t="n">
        <v>5</v>
      </c>
      <c r="F145" s="73" t="n">
        <v>460</v>
      </c>
      <c r="G145" s="73" t="n">
        <v>25</v>
      </c>
    </row>
    <row r="146" customFormat="false" ht="13.8" hidden="false" customHeight="false" outlineLevel="0" collapsed="false">
      <c r="A146" s="65" t="s">
        <v>4894</v>
      </c>
      <c r="B146" s="65" t="n">
        <v>2016</v>
      </c>
      <c r="C146" s="65" t="s">
        <v>22</v>
      </c>
      <c r="D146" s="80" t="s">
        <v>7</v>
      </c>
      <c r="E146" s="72" t="n">
        <v>71</v>
      </c>
      <c r="F146" s="73" t="n">
        <v>27300</v>
      </c>
      <c r="G146" s="73" t="n">
        <v>6</v>
      </c>
    </row>
    <row r="147" customFormat="false" ht="13.8" hidden="false" customHeight="false" outlineLevel="0" collapsed="false">
      <c r="A147" s="65" t="s">
        <v>4894</v>
      </c>
      <c r="B147" s="65" t="n">
        <v>2016</v>
      </c>
      <c r="C147" s="65" t="s">
        <v>22</v>
      </c>
      <c r="D147" s="80" t="s">
        <v>11</v>
      </c>
      <c r="E147" s="72" t="n">
        <v>11</v>
      </c>
      <c r="F147" s="73" t="n">
        <v>1200</v>
      </c>
      <c r="G147" s="73"/>
    </row>
    <row r="148" customFormat="false" ht="13.8" hidden="false" customHeight="false" outlineLevel="0" collapsed="false">
      <c r="A148" s="65" t="s">
        <v>5099</v>
      </c>
      <c r="B148" s="65" t="n">
        <v>2016</v>
      </c>
      <c r="C148" s="65" t="s">
        <v>351</v>
      </c>
      <c r="D148" s="64" t="s">
        <v>8</v>
      </c>
      <c r="E148" s="81"/>
      <c r="F148" s="82"/>
      <c r="G148" s="82"/>
    </row>
    <row r="149" customFormat="false" ht="13.8" hidden="false" customHeight="false" outlineLevel="0" collapsed="false">
      <c r="A149" s="65" t="s">
        <v>5099</v>
      </c>
      <c r="B149" s="65" t="n">
        <v>2016</v>
      </c>
      <c r="C149" s="65" t="s">
        <v>351</v>
      </c>
      <c r="D149" s="64" t="s">
        <v>12461</v>
      </c>
      <c r="E149" s="81"/>
      <c r="F149" s="82"/>
      <c r="G149" s="82"/>
    </row>
    <row r="150" customFormat="false" ht="13.8" hidden="false" customHeight="false" outlineLevel="0" collapsed="false">
      <c r="A150" s="65" t="s">
        <v>5099</v>
      </c>
      <c r="B150" s="65" t="n">
        <v>2016</v>
      </c>
      <c r="C150" s="65" t="s">
        <v>351</v>
      </c>
      <c r="D150" s="64" t="s">
        <v>10</v>
      </c>
      <c r="E150" s="81" t="n">
        <v>3</v>
      </c>
      <c r="F150" s="83" t="n">
        <v>2387.66</v>
      </c>
      <c r="G150" s="82" t="n">
        <v>27.27</v>
      </c>
    </row>
    <row r="151" customFormat="false" ht="13.8" hidden="false" customHeight="false" outlineLevel="0" collapsed="false">
      <c r="A151" s="65" t="s">
        <v>5099</v>
      </c>
      <c r="B151" s="65" t="n">
        <v>2016</v>
      </c>
      <c r="C151" s="65" t="s">
        <v>351</v>
      </c>
      <c r="D151" s="64" t="s">
        <v>11</v>
      </c>
      <c r="E151" s="81"/>
      <c r="F151" s="82"/>
      <c r="G151" s="82"/>
    </row>
    <row r="152" customFormat="false" ht="13.8" hidden="false" customHeight="false" outlineLevel="0" collapsed="false">
      <c r="A152" s="65" t="s">
        <v>5099</v>
      </c>
      <c r="B152" s="65" t="n">
        <v>2016</v>
      </c>
      <c r="C152" s="65" t="s">
        <v>22</v>
      </c>
      <c r="D152" s="64" t="s">
        <v>6</v>
      </c>
      <c r="E152" s="81"/>
      <c r="F152" s="82"/>
      <c r="G152" s="82"/>
    </row>
    <row r="153" customFormat="false" ht="13.8" hidden="false" customHeight="false" outlineLevel="0" collapsed="false">
      <c r="A153" s="65" t="s">
        <v>5099</v>
      </c>
      <c r="B153" s="65" t="n">
        <v>2016</v>
      </c>
      <c r="C153" s="65" t="s">
        <v>22</v>
      </c>
      <c r="D153" s="64" t="s">
        <v>7</v>
      </c>
      <c r="E153" s="81"/>
      <c r="F153" s="82"/>
      <c r="G153" s="82"/>
    </row>
    <row r="154" customFormat="false" ht="13.8" hidden="false" customHeight="false" outlineLevel="0" collapsed="false">
      <c r="A154" s="65" t="s">
        <v>5099</v>
      </c>
      <c r="B154" s="65" t="n">
        <v>2016</v>
      </c>
      <c r="C154" s="65" t="s">
        <v>22</v>
      </c>
      <c r="D154" s="64" t="s">
        <v>8</v>
      </c>
      <c r="E154" s="81"/>
      <c r="F154" s="82"/>
      <c r="G154" s="82"/>
    </row>
    <row r="155" customFormat="false" ht="13.8" hidden="false" customHeight="false" outlineLevel="0" collapsed="false">
      <c r="A155" s="65" t="s">
        <v>5099</v>
      </c>
      <c r="B155" s="65" t="n">
        <v>2016</v>
      </c>
      <c r="C155" s="65" t="s">
        <v>22</v>
      </c>
      <c r="D155" s="64" t="s">
        <v>12461</v>
      </c>
      <c r="E155" s="81"/>
      <c r="F155" s="82"/>
      <c r="G155" s="82"/>
    </row>
    <row r="156" customFormat="false" ht="13.8" hidden="false" customHeight="false" outlineLevel="0" collapsed="false">
      <c r="A156" s="65" t="s">
        <v>5099</v>
      </c>
      <c r="B156" s="65" t="n">
        <v>2016</v>
      </c>
      <c r="C156" s="65" t="s">
        <v>22</v>
      </c>
      <c r="D156" s="64" t="s">
        <v>10</v>
      </c>
      <c r="E156" s="81"/>
      <c r="F156" s="82"/>
      <c r="G156" s="82"/>
    </row>
    <row r="157" customFormat="false" ht="13.8" hidden="false" customHeight="false" outlineLevel="0" collapsed="false">
      <c r="A157" s="65" t="s">
        <v>5099</v>
      </c>
      <c r="B157" s="65" t="n">
        <v>2016</v>
      </c>
      <c r="C157" s="65" t="s">
        <v>22</v>
      </c>
      <c r="D157" s="64" t="s">
        <v>11</v>
      </c>
      <c r="E157" s="81"/>
      <c r="F157" s="82"/>
      <c r="G157" s="82"/>
    </row>
    <row r="158" customFormat="false" ht="13.8" hidden="false" customHeight="false" outlineLevel="0" collapsed="false">
      <c r="A158" s="65" t="s">
        <v>5138</v>
      </c>
      <c r="B158" s="65" t="n">
        <v>2016</v>
      </c>
      <c r="C158" s="79" t="s">
        <v>351</v>
      </c>
      <c r="D158" s="76" t="s">
        <v>8</v>
      </c>
      <c r="E158" s="72" t="n">
        <v>9</v>
      </c>
      <c r="F158" s="73" t="n">
        <v>2731</v>
      </c>
      <c r="G158" s="73" t="n">
        <v>32</v>
      </c>
    </row>
    <row r="159" customFormat="false" ht="13.8" hidden="false" customHeight="false" outlineLevel="0" collapsed="false">
      <c r="A159" s="65" t="s">
        <v>5138</v>
      </c>
      <c r="B159" s="65" t="n">
        <v>2016</v>
      </c>
      <c r="C159" s="79" t="s">
        <v>351</v>
      </c>
      <c r="D159" s="76" t="s">
        <v>9</v>
      </c>
      <c r="E159" s="72" t="n">
        <v>9</v>
      </c>
      <c r="F159" s="73" t="n">
        <v>6865</v>
      </c>
      <c r="G159" s="73" t="n">
        <v>43</v>
      </c>
    </row>
    <row r="160" customFormat="false" ht="13.8" hidden="false" customHeight="false" outlineLevel="0" collapsed="false">
      <c r="A160" s="65" t="s">
        <v>5138</v>
      </c>
      <c r="B160" s="65" t="n">
        <v>2016</v>
      </c>
      <c r="C160" s="79" t="s">
        <v>351</v>
      </c>
      <c r="D160" s="76" t="s">
        <v>10</v>
      </c>
      <c r="E160" s="72" t="n">
        <v>46</v>
      </c>
      <c r="F160" s="73" t="n">
        <v>99960</v>
      </c>
      <c r="G160" s="73" t="n">
        <v>34</v>
      </c>
    </row>
    <row r="161" customFormat="false" ht="13.8" hidden="false" customHeight="false" outlineLevel="0" collapsed="false">
      <c r="A161" s="65" t="s">
        <v>5138</v>
      </c>
      <c r="B161" s="65" t="n">
        <v>2016</v>
      </c>
      <c r="C161" s="79" t="s">
        <v>351</v>
      </c>
      <c r="D161" s="76" t="s">
        <v>11</v>
      </c>
      <c r="E161" s="72" t="n">
        <v>19</v>
      </c>
      <c r="F161" s="73" t="n">
        <v>20204</v>
      </c>
      <c r="G161" s="73" t="n">
        <v>51</v>
      </c>
    </row>
    <row r="162" customFormat="false" ht="13.8" hidden="false" customHeight="false" outlineLevel="0" collapsed="false">
      <c r="A162" s="65" t="s">
        <v>5138</v>
      </c>
      <c r="B162" s="65" t="n">
        <v>2016</v>
      </c>
      <c r="C162" s="79" t="s">
        <v>22</v>
      </c>
      <c r="D162" s="76" t="s">
        <v>6</v>
      </c>
      <c r="E162" s="72"/>
      <c r="F162" s="73"/>
      <c r="G162" s="73"/>
    </row>
    <row r="163" customFormat="false" ht="13.8" hidden="false" customHeight="false" outlineLevel="0" collapsed="false">
      <c r="A163" s="65" t="s">
        <v>5138</v>
      </c>
      <c r="B163" s="65" t="n">
        <v>2016</v>
      </c>
      <c r="C163" s="79" t="s">
        <v>22</v>
      </c>
      <c r="D163" s="76" t="s">
        <v>7</v>
      </c>
      <c r="E163" s="72" t="n">
        <v>18</v>
      </c>
      <c r="F163" s="73" t="n">
        <v>53454</v>
      </c>
      <c r="G163" s="73" t="n">
        <v>11</v>
      </c>
    </row>
    <row r="164" customFormat="false" ht="13.8" hidden="false" customHeight="false" outlineLevel="0" collapsed="false">
      <c r="A164" s="65" t="s">
        <v>5138</v>
      </c>
      <c r="B164" s="65" t="n">
        <v>2016</v>
      </c>
      <c r="C164" s="79" t="s">
        <v>22</v>
      </c>
      <c r="D164" s="76" t="s">
        <v>8</v>
      </c>
      <c r="E164" s="72"/>
      <c r="F164" s="73"/>
      <c r="G164" s="73"/>
    </row>
    <row r="165" customFormat="false" ht="13.8" hidden="false" customHeight="false" outlineLevel="0" collapsed="false">
      <c r="A165" s="65" t="s">
        <v>5138</v>
      </c>
      <c r="B165" s="65" t="n">
        <v>2016</v>
      </c>
      <c r="C165" s="79" t="s">
        <v>22</v>
      </c>
      <c r="D165" s="76" t="s">
        <v>9</v>
      </c>
      <c r="E165" s="72" t="n">
        <v>1</v>
      </c>
      <c r="F165" s="73" t="n">
        <v>153</v>
      </c>
      <c r="G165" s="73" t="n">
        <v>33</v>
      </c>
    </row>
    <row r="166" customFormat="false" ht="13.8" hidden="false" customHeight="false" outlineLevel="0" collapsed="false">
      <c r="A166" s="65" t="s">
        <v>5138</v>
      </c>
      <c r="B166" s="65" t="n">
        <v>2016</v>
      </c>
      <c r="C166" s="79" t="s">
        <v>22</v>
      </c>
      <c r="D166" s="76" t="s">
        <v>10</v>
      </c>
      <c r="E166" s="72" t="n">
        <v>10</v>
      </c>
      <c r="F166" s="73" t="n">
        <v>14340</v>
      </c>
      <c r="G166" s="73" t="n">
        <v>50</v>
      </c>
    </row>
    <row r="167" customFormat="false" ht="13.8" hidden="false" customHeight="false" outlineLevel="0" collapsed="false">
      <c r="A167" s="65" t="s">
        <v>5138</v>
      </c>
      <c r="B167" s="65" t="n">
        <v>2016</v>
      </c>
      <c r="C167" s="79" t="s">
        <v>22</v>
      </c>
      <c r="D167" s="76" t="s">
        <v>11</v>
      </c>
      <c r="E167" s="72"/>
      <c r="F167" s="73"/>
      <c r="G167" s="73"/>
    </row>
    <row r="168" customFormat="false" ht="13.8" hidden="false" customHeight="false" outlineLevel="0" collapsed="false">
      <c r="A168" s="65" t="s">
        <v>5361</v>
      </c>
      <c r="B168" s="65" t="n">
        <v>2016</v>
      </c>
      <c r="C168" s="75" t="s">
        <v>351</v>
      </c>
      <c r="D168" s="76" t="s">
        <v>8</v>
      </c>
      <c r="E168" s="72"/>
      <c r="F168" s="73"/>
      <c r="G168" s="73"/>
    </row>
    <row r="169" customFormat="false" ht="13.8" hidden="false" customHeight="false" outlineLevel="0" collapsed="false">
      <c r="A169" s="65" t="s">
        <v>5361</v>
      </c>
      <c r="B169" s="65" t="n">
        <v>2016</v>
      </c>
      <c r="C169" s="75" t="s">
        <v>351</v>
      </c>
      <c r="D169" s="76" t="s">
        <v>9</v>
      </c>
      <c r="E169" s="72" t="n">
        <v>1</v>
      </c>
      <c r="F169" s="73" t="n">
        <v>893</v>
      </c>
      <c r="G169" s="73" t="n">
        <v>4</v>
      </c>
    </row>
    <row r="170" customFormat="false" ht="13.8" hidden="false" customHeight="false" outlineLevel="0" collapsed="false">
      <c r="A170" s="65" t="s">
        <v>5361</v>
      </c>
      <c r="B170" s="65" t="n">
        <v>2016</v>
      </c>
      <c r="C170" s="75" t="s">
        <v>351</v>
      </c>
      <c r="D170" s="76" t="s">
        <v>10</v>
      </c>
      <c r="E170" s="72" t="n">
        <v>1</v>
      </c>
      <c r="F170" s="73" t="n">
        <v>2140</v>
      </c>
      <c r="G170" s="73" t="n">
        <v>10</v>
      </c>
    </row>
    <row r="171" customFormat="false" ht="13.8" hidden="false" customHeight="false" outlineLevel="0" collapsed="false">
      <c r="A171" s="65" t="s">
        <v>5361</v>
      </c>
      <c r="B171" s="65" t="n">
        <v>2016</v>
      </c>
      <c r="C171" s="75" t="s">
        <v>351</v>
      </c>
      <c r="D171" s="76" t="s">
        <v>11</v>
      </c>
      <c r="E171" s="72"/>
      <c r="F171" s="73"/>
      <c r="G171" s="73"/>
    </row>
    <row r="172" customFormat="false" ht="13.8" hidden="false" customHeight="false" outlineLevel="0" collapsed="false">
      <c r="A172" s="65" t="s">
        <v>5361</v>
      </c>
      <c r="B172" s="65" t="n">
        <v>2016</v>
      </c>
      <c r="C172" s="75" t="s">
        <v>351</v>
      </c>
      <c r="D172" s="76" t="s">
        <v>7</v>
      </c>
      <c r="E172" s="72" t="n">
        <v>1</v>
      </c>
      <c r="F172" s="73" t="n">
        <v>3000</v>
      </c>
      <c r="G172" s="73" t="n">
        <v>50</v>
      </c>
    </row>
    <row r="173" customFormat="false" ht="13.8" hidden="false" customHeight="false" outlineLevel="0" collapsed="false">
      <c r="A173" s="65" t="s">
        <v>5361</v>
      </c>
      <c r="B173" s="65" t="n">
        <v>2016</v>
      </c>
      <c r="C173" s="75" t="s">
        <v>22</v>
      </c>
      <c r="D173" s="76" t="s">
        <v>6</v>
      </c>
      <c r="E173" s="72"/>
      <c r="F173" s="73"/>
      <c r="G173" s="73"/>
    </row>
    <row r="174" customFormat="false" ht="13.8" hidden="false" customHeight="false" outlineLevel="0" collapsed="false">
      <c r="A174" s="65" t="s">
        <v>5361</v>
      </c>
      <c r="B174" s="65" t="n">
        <v>2016</v>
      </c>
      <c r="C174" s="75" t="s">
        <v>22</v>
      </c>
      <c r="D174" s="76" t="s">
        <v>7</v>
      </c>
      <c r="E174" s="72" t="n">
        <v>1</v>
      </c>
      <c r="F174" s="73" t="n">
        <v>4780</v>
      </c>
      <c r="G174" s="73" t="n">
        <v>4</v>
      </c>
    </row>
    <row r="175" customFormat="false" ht="13.8" hidden="false" customHeight="false" outlineLevel="0" collapsed="false">
      <c r="A175" s="65" t="s">
        <v>5361</v>
      </c>
      <c r="B175" s="65" t="n">
        <v>2016</v>
      </c>
      <c r="C175" s="75" t="s">
        <v>22</v>
      </c>
      <c r="D175" s="76" t="s">
        <v>8</v>
      </c>
      <c r="E175" s="72"/>
      <c r="F175" s="73"/>
      <c r="G175" s="73"/>
    </row>
    <row r="176" customFormat="false" ht="13.8" hidden="false" customHeight="false" outlineLevel="0" collapsed="false">
      <c r="A176" s="65" t="s">
        <v>5361</v>
      </c>
      <c r="B176" s="65" t="n">
        <v>2016</v>
      </c>
      <c r="C176" s="75" t="s">
        <v>22</v>
      </c>
      <c r="D176" s="76" t="s">
        <v>9</v>
      </c>
      <c r="E176" s="72"/>
      <c r="F176" s="73"/>
      <c r="G176" s="73"/>
    </row>
    <row r="177" customFormat="false" ht="13.8" hidden="false" customHeight="false" outlineLevel="0" collapsed="false">
      <c r="A177" s="65" t="s">
        <v>5361</v>
      </c>
      <c r="B177" s="65" t="n">
        <v>2016</v>
      </c>
      <c r="C177" s="75" t="s">
        <v>22</v>
      </c>
      <c r="D177" s="76" t="s">
        <v>10</v>
      </c>
      <c r="E177" s="72"/>
      <c r="F177" s="73"/>
      <c r="G177" s="73"/>
    </row>
    <row r="178" customFormat="false" ht="13.8" hidden="false" customHeight="false" outlineLevel="0" collapsed="false">
      <c r="A178" s="65" t="s">
        <v>5361</v>
      </c>
      <c r="B178" s="65" t="n">
        <v>2016</v>
      </c>
      <c r="C178" s="75" t="s">
        <v>22</v>
      </c>
      <c r="D178" s="76" t="s">
        <v>11</v>
      </c>
      <c r="E178" s="72"/>
      <c r="F178" s="73"/>
      <c r="G178" s="73"/>
    </row>
    <row r="179" customFormat="false" ht="13.8" hidden="false" customHeight="false" outlineLevel="0" collapsed="false">
      <c r="A179" s="65" t="s">
        <v>5434</v>
      </c>
      <c r="B179" s="65" t="n">
        <v>2016</v>
      </c>
      <c r="C179" s="65" t="s">
        <v>351</v>
      </c>
      <c r="D179" s="74" t="s">
        <v>8</v>
      </c>
      <c r="E179" s="72"/>
      <c r="F179" s="73"/>
      <c r="G179" s="73"/>
    </row>
    <row r="180" customFormat="false" ht="13.8" hidden="false" customHeight="false" outlineLevel="0" collapsed="false">
      <c r="A180" s="65" t="s">
        <v>5434</v>
      </c>
      <c r="B180" s="65" t="n">
        <v>2016</v>
      </c>
      <c r="C180" s="65" t="s">
        <v>351</v>
      </c>
      <c r="D180" s="74" t="s">
        <v>9</v>
      </c>
      <c r="E180" s="72" t="n">
        <v>6</v>
      </c>
      <c r="F180" s="73" t="n">
        <v>7227.7</v>
      </c>
      <c r="G180" s="73" t="n">
        <v>14.29</v>
      </c>
    </row>
    <row r="181" customFormat="false" ht="13.8" hidden="false" customHeight="false" outlineLevel="0" collapsed="false">
      <c r="A181" s="65" t="s">
        <v>5434</v>
      </c>
      <c r="B181" s="65" t="n">
        <v>2016</v>
      </c>
      <c r="C181" s="65" t="s">
        <v>351</v>
      </c>
      <c r="D181" s="74" t="s">
        <v>10</v>
      </c>
      <c r="E181" s="72" t="n">
        <v>7</v>
      </c>
      <c r="F181" s="73" t="n">
        <v>20120.8</v>
      </c>
      <c r="G181" s="73" t="n">
        <v>28</v>
      </c>
    </row>
    <row r="182" customFormat="false" ht="13.8" hidden="false" customHeight="false" outlineLevel="0" collapsed="false">
      <c r="A182" s="65" t="s">
        <v>5434</v>
      </c>
      <c r="B182" s="65" t="n">
        <v>2016</v>
      </c>
      <c r="C182" s="65" t="s">
        <v>351</v>
      </c>
      <c r="D182" s="74" t="s">
        <v>11</v>
      </c>
      <c r="E182" s="72"/>
      <c r="F182" s="73"/>
      <c r="G182" s="73"/>
    </row>
    <row r="183" customFormat="false" ht="13.8" hidden="false" customHeight="false" outlineLevel="0" collapsed="false">
      <c r="A183" s="65" t="s">
        <v>5434</v>
      </c>
      <c r="B183" s="65" t="n">
        <v>2016</v>
      </c>
      <c r="C183" s="65" t="s">
        <v>22</v>
      </c>
      <c r="D183" s="74" t="s">
        <v>6</v>
      </c>
      <c r="E183" s="72"/>
      <c r="F183" s="73"/>
      <c r="G183" s="73"/>
    </row>
    <row r="184" customFormat="false" ht="13.8" hidden="false" customHeight="false" outlineLevel="0" collapsed="false">
      <c r="A184" s="65" t="s">
        <v>5434</v>
      </c>
      <c r="B184" s="65" t="n">
        <v>2016</v>
      </c>
      <c r="C184" s="65" t="s">
        <v>22</v>
      </c>
      <c r="D184" s="74" t="s">
        <v>7</v>
      </c>
      <c r="E184" s="72" t="n">
        <v>3</v>
      </c>
      <c r="F184" s="73" t="n">
        <v>8400</v>
      </c>
      <c r="G184" s="73" t="n">
        <v>37.5</v>
      </c>
    </row>
    <row r="185" customFormat="false" ht="13.8" hidden="false" customHeight="false" outlineLevel="0" collapsed="false">
      <c r="A185" s="65" t="s">
        <v>5434</v>
      </c>
      <c r="B185" s="65" t="n">
        <v>2016</v>
      </c>
      <c r="C185" s="65" t="s">
        <v>22</v>
      </c>
      <c r="D185" s="74" t="s">
        <v>8</v>
      </c>
      <c r="E185" s="72"/>
      <c r="F185" s="73"/>
      <c r="G185" s="73"/>
    </row>
    <row r="186" customFormat="false" ht="13.8" hidden="false" customHeight="false" outlineLevel="0" collapsed="false">
      <c r="A186" s="65" t="s">
        <v>5434</v>
      </c>
      <c r="B186" s="65" t="n">
        <v>2016</v>
      </c>
      <c r="C186" s="65" t="s">
        <v>22</v>
      </c>
      <c r="D186" s="74" t="s">
        <v>9</v>
      </c>
      <c r="E186" s="72"/>
      <c r="F186" s="73"/>
      <c r="G186" s="73"/>
    </row>
    <row r="187" customFormat="false" ht="13.8" hidden="false" customHeight="false" outlineLevel="0" collapsed="false">
      <c r="A187" s="65" t="s">
        <v>5434</v>
      </c>
      <c r="B187" s="65" t="n">
        <v>2016</v>
      </c>
      <c r="C187" s="65" t="s">
        <v>22</v>
      </c>
      <c r="D187" s="74" t="s">
        <v>10</v>
      </c>
      <c r="E187" s="72" t="n">
        <v>1</v>
      </c>
      <c r="F187" s="73" t="n">
        <v>35000</v>
      </c>
      <c r="G187" s="73" t="n">
        <v>4.55</v>
      </c>
    </row>
    <row r="188" customFormat="false" ht="13.8" hidden="false" customHeight="false" outlineLevel="0" collapsed="false">
      <c r="A188" s="65" t="s">
        <v>5547</v>
      </c>
      <c r="B188" s="65" t="n">
        <v>2016</v>
      </c>
      <c r="C188" s="65" t="s">
        <v>351</v>
      </c>
      <c r="D188" s="74" t="s">
        <v>8</v>
      </c>
      <c r="E188" s="72" t="n">
        <v>2</v>
      </c>
      <c r="F188" s="73" t="n">
        <v>1107.52</v>
      </c>
      <c r="G188" s="73" t="n">
        <v>1.69</v>
      </c>
    </row>
    <row r="189" customFormat="false" ht="13.8" hidden="false" customHeight="false" outlineLevel="0" collapsed="false">
      <c r="A189" s="65" t="s">
        <v>5547</v>
      </c>
      <c r="B189" s="65" t="n">
        <v>2016</v>
      </c>
      <c r="C189" s="65" t="s">
        <v>351</v>
      </c>
      <c r="D189" s="74" t="s">
        <v>12461</v>
      </c>
      <c r="E189" s="72" t="n">
        <v>2</v>
      </c>
      <c r="F189" s="73" t="n">
        <v>7331.4</v>
      </c>
      <c r="G189" s="73" t="n">
        <v>1.45</v>
      </c>
    </row>
    <row r="190" customFormat="false" ht="13.8" hidden="false" customHeight="false" outlineLevel="0" collapsed="false">
      <c r="A190" s="65" t="s">
        <v>5547</v>
      </c>
      <c r="B190" s="65" t="n">
        <v>2016</v>
      </c>
      <c r="C190" s="65" t="s">
        <v>351</v>
      </c>
      <c r="D190" s="74" t="s">
        <v>10</v>
      </c>
      <c r="E190" s="72" t="n">
        <v>1</v>
      </c>
      <c r="F190" s="73" t="n">
        <v>1750</v>
      </c>
      <c r="G190" s="73" t="n">
        <v>1.69</v>
      </c>
    </row>
    <row r="191" customFormat="false" ht="13.8" hidden="false" customHeight="false" outlineLevel="0" collapsed="false">
      <c r="A191" s="65" t="s">
        <v>5871</v>
      </c>
      <c r="B191" s="65" t="n">
        <v>2016</v>
      </c>
      <c r="C191" s="65" t="s">
        <v>351</v>
      </c>
      <c r="D191" s="74" t="s">
        <v>8</v>
      </c>
      <c r="E191" s="72"/>
      <c r="F191" s="73"/>
      <c r="G191" s="73"/>
    </row>
    <row r="192" customFormat="false" ht="13.8" hidden="false" customHeight="false" outlineLevel="0" collapsed="false">
      <c r="A192" s="65" t="s">
        <v>5871</v>
      </c>
      <c r="B192" s="65" t="n">
        <v>2016</v>
      </c>
      <c r="C192" s="65" t="s">
        <v>351</v>
      </c>
      <c r="D192" s="74" t="s">
        <v>12461</v>
      </c>
      <c r="E192" s="72"/>
      <c r="F192" s="73"/>
      <c r="G192" s="73"/>
    </row>
    <row r="193" customFormat="false" ht="13.8" hidden="false" customHeight="false" outlineLevel="0" collapsed="false">
      <c r="A193" s="65" t="s">
        <v>5871</v>
      </c>
      <c r="B193" s="65" t="n">
        <v>2016</v>
      </c>
      <c r="C193" s="65" t="s">
        <v>351</v>
      </c>
      <c r="D193" s="74" t="s">
        <v>10</v>
      </c>
      <c r="E193" s="72"/>
      <c r="F193" s="73"/>
      <c r="G193" s="73"/>
    </row>
    <row r="194" customFormat="false" ht="13.8" hidden="false" customHeight="false" outlineLevel="0" collapsed="false">
      <c r="A194" s="65" t="s">
        <v>5871</v>
      </c>
      <c r="B194" s="65" t="n">
        <v>2016</v>
      </c>
      <c r="C194" s="65" t="s">
        <v>351</v>
      </c>
      <c r="D194" s="74" t="s">
        <v>11</v>
      </c>
      <c r="E194" s="72"/>
      <c r="F194" s="73"/>
      <c r="G194" s="73"/>
    </row>
    <row r="195" customFormat="false" ht="13.8" hidden="false" customHeight="false" outlineLevel="0" collapsed="false">
      <c r="A195" s="65" t="s">
        <v>5871</v>
      </c>
      <c r="B195" s="65" t="n">
        <v>2016</v>
      </c>
      <c r="C195" s="65" t="s">
        <v>22</v>
      </c>
      <c r="D195" s="74" t="s">
        <v>6</v>
      </c>
      <c r="E195" s="72"/>
      <c r="F195" s="73"/>
      <c r="G195" s="73"/>
    </row>
    <row r="196" customFormat="false" ht="13.8" hidden="false" customHeight="false" outlineLevel="0" collapsed="false">
      <c r="A196" s="65" t="s">
        <v>5871</v>
      </c>
      <c r="B196" s="65" t="n">
        <v>2016</v>
      </c>
      <c r="C196" s="65" t="s">
        <v>22</v>
      </c>
      <c r="D196" s="74" t="s">
        <v>7</v>
      </c>
      <c r="E196" s="72"/>
      <c r="F196" s="73"/>
      <c r="G196" s="73"/>
    </row>
    <row r="197" customFormat="false" ht="13.8" hidden="false" customHeight="false" outlineLevel="0" collapsed="false">
      <c r="A197" s="65" t="s">
        <v>5871</v>
      </c>
      <c r="B197" s="65" t="n">
        <v>2016</v>
      </c>
      <c r="C197" s="65" t="s">
        <v>22</v>
      </c>
      <c r="D197" s="74" t="s">
        <v>8</v>
      </c>
      <c r="E197" s="72"/>
      <c r="F197" s="73"/>
      <c r="G197" s="73"/>
    </row>
    <row r="198" customFormat="false" ht="13.8" hidden="false" customHeight="false" outlineLevel="0" collapsed="false">
      <c r="A198" s="65" t="s">
        <v>5871</v>
      </c>
      <c r="B198" s="65" t="n">
        <v>2016</v>
      </c>
      <c r="C198" s="65" t="s">
        <v>22</v>
      </c>
      <c r="D198" s="74" t="s">
        <v>12461</v>
      </c>
      <c r="E198" s="72"/>
      <c r="F198" s="73"/>
      <c r="G198" s="73"/>
    </row>
    <row r="199" customFormat="false" ht="13.8" hidden="false" customHeight="false" outlineLevel="0" collapsed="false">
      <c r="A199" s="65" t="s">
        <v>5871</v>
      </c>
      <c r="B199" s="65" t="n">
        <v>2016</v>
      </c>
      <c r="C199" s="65" t="s">
        <v>22</v>
      </c>
      <c r="D199" s="74" t="s">
        <v>10</v>
      </c>
      <c r="E199" s="72"/>
      <c r="F199" s="73"/>
      <c r="G199" s="73"/>
    </row>
    <row r="200" customFormat="false" ht="13.8" hidden="false" customHeight="false" outlineLevel="0" collapsed="false">
      <c r="A200" s="65" t="s">
        <v>5871</v>
      </c>
      <c r="B200" s="65" t="n">
        <v>2016</v>
      </c>
      <c r="C200" s="65" t="s">
        <v>22</v>
      </c>
      <c r="D200" s="74" t="s">
        <v>11</v>
      </c>
      <c r="E200" s="72"/>
      <c r="F200" s="73"/>
      <c r="G200" s="73"/>
    </row>
    <row r="201" customFormat="false" ht="13.8" hidden="false" customHeight="false" outlineLevel="0" collapsed="false">
      <c r="A201" s="84" t="s">
        <v>5753</v>
      </c>
      <c r="B201" s="84" t="n">
        <v>2016</v>
      </c>
      <c r="C201" s="79" t="s">
        <v>351</v>
      </c>
      <c r="D201" s="76" t="s">
        <v>8</v>
      </c>
      <c r="E201" s="85" t="n">
        <v>24</v>
      </c>
      <c r="F201" s="86" t="n">
        <v>2516.65</v>
      </c>
      <c r="G201" s="87" t="n">
        <v>37.34</v>
      </c>
    </row>
    <row r="202" customFormat="false" ht="13.8" hidden="false" customHeight="false" outlineLevel="0" collapsed="false">
      <c r="A202" s="84" t="s">
        <v>5753</v>
      </c>
      <c r="B202" s="84" t="n">
        <v>2016</v>
      </c>
      <c r="C202" s="79" t="s">
        <v>351</v>
      </c>
      <c r="D202" s="76" t="s">
        <v>9</v>
      </c>
      <c r="E202" s="85" t="n">
        <v>23</v>
      </c>
      <c r="F202" s="87" t="n">
        <v>4363.7</v>
      </c>
      <c r="G202" s="87" t="n">
        <v>33.12</v>
      </c>
    </row>
    <row r="203" customFormat="false" ht="13.8" hidden="false" customHeight="false" outlineLevel="0" collapsed="false">
      <c r="A203" s="84" t="s">
        <v>5753</v>
      </c>
      <c r="B203" s="84" t="n">
        <v>2016</v>
      </c>
      <c r="C203" s="79" t="s">
        <v>351</v>
      </c>
      <c r="D203" s="76" t="s">
        <v>10</v>
      </c>
      <c r="E203" s="85" t="n">
        <v>1</v>
      </c>
      <c r="F203" s="87" t="n">
        <v>1500</v>
      </c>
      <c r="G203" s="87" t="n">
        <v>7.99</v>
      </c>
    </row>
    <row r="204" customFormat="false" ht="13.8" hidden="false" customHeight="false" outlineLevel="0" collapsed="false">
      <c r="A204" s="84" t="s">
        <v>5753</v>
      </c>
      <c r="B204" s="84" t="n">
        <v>2016</v>
      </c>
      <c r="C204" s="79" t="s">
        <v>351</v>
      </c>
      <c r="D204" s="76" t="s">
        <v>11</v>
      </c>
      <c r="E204" s="85" t="n">
        <v>1</v>
      </c>
      <c r="F204" s="87" t="n">
        <v>500</v>
      </c>
      <c r="G204" s="87" t="n">
        <v>23.04</v>
      </c>
    </row>
    <row r="205" customFormat="false" ht="13.8" hidden="false" customHeight="false" outlineLevel="0" collapsed="false">
      <c r="A205" s="84" t="s">
        <v>5753</v>
      </c>
      <c r="B205" s="84" t="n">
        <v>2016</v>
      </c>
      <c r="C205" s="79" t="s">
        <v>22</v>
      </c>
      <c r="D205" s="76" t="s">
        <v>6</v>
      </c>
      <c r="E205" s="85"/>
      <c r="F205" s="87"/>
      <c r="G205" s="87"/>
    </row>
    <row r="206" customFormat="false" ht="13.8" hidden="false" customHeight="false" outlineLevel="0" collapsed="false">
      <c r="A206" s="84" t="s">
        <v>5753</v>
      </c>
      <c r="B206" s="84" t="n">
        <v>2016</v>
      </c>
      <c r="C206" s="79" t="s">
        <v>22</v>
      </c>
      <c r="D206" s="76" t="s">
        <v>7</v>
      </c>
      <c r="E206" s="85"/>
      <c r="F206" s="87"/>
      <c r="G206" s="87"/>
    </row>
    <row r="207" customFormat="false" ht="13.8" hidden="false" customHeight="false" outlineLevel="0" collapsed="false">
      <c r="A207" s="84" t="s">
        <v>5753</v>
      </c>
      <c r="B207" s="84" t="n">
        <v>2016</v>
      </c>
      <c r="C207" s="79" t="s">
        <v>22</v>
      </c>
      <c r="D207" s="76" t="s">
        <v>8</v>
      </c>
      <c r="E207" s="85"/>
      <c r="F207" s="87"/>
      <c r="G207" s="87"/>
    </row>
    <row r="208" customFormat="false" ht="13.8" hidden="false" customHeight="false" outlineLevel="0" collapsed="false">
      <c r="A208" s="84" t="s">
        <v>5753</v>
      </c>
      <c r="B208" s="84" t="n">
        <v>2016</v>
      </c>
      <c r="C208" s="79" t="s">
        <v>22</v>
      </c>
      <c r="D208" s="76" t="s">
        <v>9</v>
      </c>
      <c r="E208" s="85"/>
      <c r="F208" s="87"/>
      <c r="G208" s="87"/>
    </row>
    <row r="209" customFormat="false" ht="13.8" hidden="false" customHeight="false" outlineLevel="0" collapsed="false">
      <c r="A209" s="84" t="s">
        <v>5753</v>
      </c>
      <c r="B209" s="84" t="n">
        <v>2016</v>
      </c>
      <c r="C209" s="79" t="s">
        <v>22</v>
      </c>
      <c r="D209" s="76" t="s">
        <v>10</v>
      </c>
      <c r="E209" s="85"/>
      <c r="F209" s="87"/>
      <c r="G209" s="87"/>
    </row>
    <row r="210" customFormat="false" ht="13.8" hidden="false" customHeight="false" outlineLevel="0" collapsed="false">
      <c r="A210" s="84" t="s">
        <v>5753</v>
      </c>
      <c r="B210" s="84" t="n">
        <v>2016</v>
      </c>
      <c r="C210" s="79" t="s">
        <v>22</v>
      </c>
      <c r="D210" s="76" t="s">
        <v>11</v>
      </c>
      <c r="E210" s="85"/>
      <c r="F210" s="87"/>
      <c r="G210" s="87"/>
    </row>
    <row r="211" customFormat="false" ht="13.8" hidden="false" customHeight="false" outlineLevel="0" collapsed="false">
      <c r="A211" s="65" t="s">
        <v>6047</v>
      </c>
      <c r="B211" s="65" t="n">
        <v>2016</v>
      </c>
      <c r="C211" s="75" t="s">
        <v>351</v>
      </c>
      <c r="D211" s="76" t="s">
        <v>8</v>
      </c>
      <c r="E211" s="72"/>
      <c r="F211" s="73"/>
      <c r="G211" s="73"/>
    </row>
    <row r="212" customFormat="false" ht="13.8" hidden="false" customHeight="false" outlineLevel="0" collapsed="false">
      <c r="A212" s="65" t="s">
        <v>6047</v>
      </c>
      <c r="B212" s="65" t="n">
        <v>2016</v>
      </c>
      <c r="C212" s="75" t="s">
        <v>351</v>
      </c>
      <c r="D212" s="76" t="s">
        <v>9</v>
      </c>
      <c r="E212" s="72"/>
      <c r="F212" s="73"/>
      <c r="G212" s="73"/>
    </row>
    <row r="213" customFormat="false" ht="13.8" hidden="false" customHeight="false" outlineLevel="0" collapsed="false">
      <c r="A213" s="65" t="s">
        <v>6047</v>
      </c>
      <c r="B213" s="65" t="n">
        <v>2016</v>
      </c>
      <c r="C213" s="75" t="s">
        <v>351</v>
      </c>
      <c r="D213" s="76" t="s">
        <v>10</v>
      </c>
      <c r="E213" s="72"/>
      <c r="F213" s="73"/>
      <c r="G213" s="73"/>
    </row>
    <row r="214" customFormat="false" ht="13.8" hidden="false" customHeight="false" outlineLevel="0" collapsed="false">
      <c r="A214" s="65" t="s">
        <v>6047</v>
      </c>
      <c r="B214" s="65" t="n">
        <v>2016</v>
      </c>
      <c r="C214" s="75" t="s">
        <v>351</v>
      </c>
      <c r="D214" s="76" t="s">
        <v>11</v>
      </c>
      <c r="E214" s="72" t="n">
        <v>1</v>
      </c>
      <c r="F214" s="73" t="n">
        <v>23</v>
      </c>
      <c r="G214" s="73" t="n">
        <v>100</v>
      </c>
    </row>
    <row r="215" customFormat="false" ht="13.8" hidden="false" customHeight="false" outlineLevel="0" collapsed="false">
      <c r="A215" s="65" t="s">
        <v>6047</v>
      </c>
      <c r="B215" s="65" t="n">
        <v>2016</v>
      </c>
      <c r="C215" s="75" t="s">
        <v>22</v>
      </c>
      <c r="D215" s="76" t="s">
        <v>6</v>
      </c>
      <c r="E215" s="72"/>
      <c r="F215" s="73"/>
      <c r="G215" s="73"/>
    </row>
    <row r="216" customFormat="false" ht="13.8" hidden="false" customHeight="false" outlineLevel="0" collapsed="false">
      <c r="A216" s="65" t="s">
        <v>6047</v>
      </c>
      <c r="B216" s="65" t="n">
        <v>2016</v>
      </c>
      <c r="C216" s="75" t="s">
        <v>22</v>
      </c>
      <c r="D216" s="76" t="s">
        <v>7</v>
      </c>
      <c r="E216" s="72" t="n">
        <v>1</v>
      </c>
      <c r="F216" s="73" t="n">
        <v>7500</v>
      </c>
      <c r="G216" s="73"/>
    </row>
    <row r="217" customFormat="false" ht="13.8" hidden="false" customHeight="false" outlineLevel="0" collapsed="false">
      <c r="A217" s="65" t="s">
        <v>6047</v>
      </c>
      <c r="B217" s="65" t="n">
        <v>2016</v>
      </c>
      <c r="C217" s="75" t="s">
        <v>22</v>
      </c>
      <c r="D217" s="76" t="s">
        <v>8</v>
      </c>
      <c r="E217" s="72"/>
      <c r="F217" s="73"/>
      <c r="G217" s="73"/>
    </row>
    <row r="218" customFormat="false" ht="13.8" hidden="false" customHeight="false" outlineLevel="0" collapsed="false">
      <c r="A218" s="65" t="s">
        <v>6047</v>
      </c>
      <c r="B218" s="65" t="n">
        <v>2016</v>
      </c>
      <c r="C218" s="75" t="s">
        <v>22</v>
      </c>
      <c r="D218" s="76" t="s">
        <v>9</v>
      </c>
      <c r="E218" s="72"/>
      <c r="F218" s="73"/>
      <c r="G218" s="73"/>
    </row>
    <row r="219" customFormat="false" ht="13.8" hidden="false" customHeight="false" outlineLevel="0" collapsed="false">
      <c r="A219" s="65" t="s">
        <v>6047</v>
      </c>
      <c r="B219" s="65" t="n">
        <v>2016</v>
      </c>
      <c r="C219" s="75" t="s">
        <v>22</v>
      </c>
      <c r="D219" s="76" t="s">
        <v>10</v>
      </c>
      <c r="E219" s="72"/>
      <c r="F219" s="73"/>
      <c r="G219" s="73"/>
    </row>
    <row r="220" customFormat="false" ht="13.8" hidden="false" customHeight="false" outlineLevel="0" collapsed="false">
      <c r="A220" s="65" t="s">
        <v>6047</v>
      </c>
      <c r="B220" s="65" t="n">
        <v>2016</v>
      </c>
      <c r="C220" s="75" t="s">
        <v>22</v>
      </c>
      <c r="D220" s="76" t="s">
        <v>11</v>
      </c>
      <c r="E220" s="72"/>
      <c r="F220" s="73"/>
      <c r="G220" s="73"/>
    </row>
    <row r="221" customFormat="false" ht="13.8" hidden="false" customHeight="false" outlineLevel="0" collapsed="false">
      <c r="A221" s="65" t="s">
        <v>6050</v>
      </c>
      <c r="B221" s="65" t="n">
        <v>2016</v>
      </c>
      <c r="C221" s="65" t="s">
        <v>351</v>
      </c>
      <c r="D221" s="74" t="s">
        <v>8</v>
      </c>
      <c r="E221" s="72" t="n">
        <v>7</v>
      </c>
      <c r="F221" s="73" t="n">
        <v>3335.67</v>
      </c>
      <c r="G221" s="73" t="n">
        <v>27</v>
      </c>
    </row>
    <row r="222" customFormat="false" ht="13.8" hidden="false" customHeight="false" outlineLevel="0" collapsed="false">
      <c r="A222" s="65" t="s">
        <v>6050</v>
      </c>
      <c r="B222" s="65" t="n">
        <v>2016</v>
      </c>
      <c r="C222" s="65" t="s">
        <v>351</v>
      </c>
      <c r="D222" s="74" t="s">
        <v>9</v>
      </c>
      <c r="E222" s="72" t="n">
        <v>12</v>
      </c>
      <c r="F222" s="73" t="n">
        <v>8617.11</v>
      </c>
      <c r="G222" s="73" t="n">
        <v>24</v>
      </c>
    </row>
    <row r="223" customFormat="false" ht="13.8" hidden="false" customHeight="false" outlineLevel="0" collapsed="false">
      <c r="A223" s="65" t="s">
        <v>6050</v>
      </c>
      <c r="B223" s="65" t="n">
        <v>2016</v>
      </c>
      <c r="C223" s="65" t="s">
        <v>351</v>
      </c>
      <c r="D223" s="74" t="s">
        <v>10</v>
      </c>
      <c r="E223" s="72" t="n">
        <v>3</v>
      </c>
      <c r="F223" s="73" t="n">
        <v>6638.24</v>
      </c>
      <c r="G223" s="73" t="n">
        <v>60</v>
      </c>
    </row>
    <row r="224" customFormat="false" ht="13.8" hidden="false" customHeight="false" outlineLevel="0" collapsed="false">
      <c r="A224" s="65" t="s">
        <v>6050</v>
      </c>
      <c r="B224" s="65" t="n">
        <v>2016</v>
      </c>
      <c r="C224" s="65" t="s">
        <v>351</v>
      </c>
      <c r="D224" s="74" t="s">
        <v>11</v>
      </c>
      <c r="E224" s="72" t="n">
        <v>2</v>
      </c>
      <c r="F224" s="73" t="n">
        <v>1201</v>
      </c>
      <c r="G224" s="73" t="n">
        <v>50</v>
      </c>
    </row>
    <row r="225" customFormat="false" ht="13.8" hidden="false" customHeight="false" outlineLevel="0" collapsed="false">
      <c r="A225" s="65" t="s">
        <v>6050</v>
      </c>
      <c r="B225" s="65" t="n">
        <v>2016</v>
      </c>
      <c r="C225" s="65" t="s">
        <v>22</v>
      </c>
      <c r="D225" s="74" t="s">
        <v>6</v>
      </c>
      <c r="E225" s="72"/>
      <c r="F225" s="73"/>
      <c r="G225" s="73"/>
    </row>
    <row r="226" customFormat="false" ht="13.8" hidden="false" customHeight="false" outlineLevel="0" collapsed="false">
      <c r="A226" s="65" t="s">
        <v>6050</v>
      </c>
      <c r="B226" s="65" t="n">
        <v>2016</v>
      </c>
      <c r="C226" s="65" t="s">
        <v>22</v>
      </c>
      <c r="D226" s="74" t="s">
        <v>7</v>
      </c>
      <c r="E226" s="72" t="n">
        <v>1</v>
      </c>
      <c r="F226" s="73" t="n">
        <v>1820</v>
      </c>
      <c r="G226" s="73" t="n">
        <v>33</v>
      </c>
    </row>
    <row r="227" customFormat="false" ht="13.8" hidden="false" customHeight="false" outlineLevel="0" collapsed="false">
      <c r="A227" s="65" t="s">
        <v>6050</v>
      </c>
      <c r="B227" s="65" t="n">
        <v>2016</v>
      </c>
      <c r="C227" s="65" t="s">
        <v>22</v>
      </c>
      <c r="D227" s="74" t="s">
        <v>8</v>
      </c>
      <c r="E227" s="72"/>
      <c r="F227" s="73"/>
      <c r="G227" s="73"/>
    </row>
    <row r="228" customFormat="false" ht="13.8" hidden="false" customHeight="false" outlineLevel="0" collapsed="false">
      <c r="A228" s="65" t="s">
        <v>6050</v>
      </c>
      <c r="B228" s="65" t="n">
        <v>2016</v>
      </c>
      <c r="C228" s="65" t="s">
        <v>22</v>
      </c>
      <c r="D228" s="74" t="s">
        <v>9</v>
      </c>
      <c r="E228" s="72"/>
      <c r="F228" s="73"/>
      <c r="G228" s="73"/>
    </row>
    <row r="229" customFormat="false" ht="13.8" hidden="false" customHeight="false" outlineLevel="0" collapsed="false">
      <c r="A229" s="65" t="s">
        <v>6050</v>
      </c>
      <c r="B229" s="65" t="n">
        <v>2016</v>
      </c>
      <c r="C229" s="65" t="s">
        <v>22</v>
      </c>
      <c r="D229" s="74" t="s">
        <v>10</v>
      </c>
      <c r="E229" s="72" t="n">
        <v>1</v>
      </c>
      <c r="F229" s="73" t="n">
        <v>13500</v>
      </c>
      <c r="G229" s="73" t="n">
        <v>100</v>
      </c>
    </row>
    <row r="230" customFormat="false" ht="13.8" hidden="false" customHeight="false" outlineLevel="0" collapsed="false">
      <c r="A230" s="65" t="s">
        <v>6086</v>
      </c>
      <c r="B230" s="65" t="n">
        <v>2016</v>
      </c>
      <c r="C230" s="65" t="s">
        <v>351</v>
      </c>
      <c r="D230" s="74" t="s">
        <v>8</v>
      </c>
      <c r="E230" s="72" t="n">
        <v>35</v>
      </c>
      <c r="F230" s="73" t="n">
        <v>16265</v>
      </c>
      <c r="G230" s="73" t="n">
        <v>89.74</v>
      </c>
    </row>
    <row r="231" customFormat="false" ht="13.8" hidden="false" customHeight="false" outlineLevel="0" collapsed="false">
      <c r="A231" s="65" t="s">
        <v>6086</v>
      </c>
      <c r="B231" s="65" t="n">
        <v>2016</v>
      </c>
      <c r="C231" s="65" t="s">
        <v>351</v>
      </c>
      <c r="D231" s="74" t="s">
        <v>9</v>
      </c>
      <c r="E231" s="72" t="n">
        <v>36</v>
      </c>
      <c r="F231" s="73" t="n">
        <v>36248</v>
      </c>
      <c r="G231" s="73" t="n">
        <v>83.72</v>
      </c>
    </row>
    <row r="232" customFormat="false" ht="13.8" hidden="false" customHeight="false" outlineLevel="0" collapsed="false">
      <c r="A232" s="65" t="s">
        <v>6086</v>
      </c>
      <c r="B232" s="65" t="n">
        <v>2016</v>
      </c>
      <c r="C232" s="65" t="s">
        <v>351</v>
      </c>
      <c r="D232" s="74" t="s">
        <v>10</v>
      </c>
      <c r="E232" s="72" t="n">
        <v>57</v>
      </c>
      <c r="F232" s="73" t="n">
        <v>103691</v>
      </c>
      <c r="G232" s="73" t="n">
        <v>80.28</v>
      </c>
    </row>
    <row r="233" customFormat="false" ht="13.8" hidden="false" customHeight="false" outlineLevel="0" collapsed="false">
      <c r="A233" s="65" t="s">
        <v>6086</v>
      </c>
      <c r="B233" s="65" t="n">
        <v>2016</v>
      </c>
      <c r="C233" s="65" t="s">
        <v>351</v>
      </c>
      <c r="D233" s="74" t="s">
        <v>11</v>
      </c>
      <c r="E233" s="72" t="n">
        <v>31</v>
      </c>
      <c r="F233" s="73" t="n">
        <v>9437</v>
      </c>
      <c r="G233" s="73" t="n">
        <v>79.49</v>
      </c>
    </row>
    <row r="234" customFormat="false" ht="13.8" hidden="false" customHeight="false" outlineLevel="0" collapsed="false">
      <c r="A234" s="65" t="s">
        <v>6086</v>
      </c>
      <c r="B234" s="65" t="n">
        <v>2016</v>
      </c>
      <c r="C234" s="65" t="s">
        <v>22</v>
      </c>
      <c r="D234" s="74" t="s">
        <v>6</v>
      </c>
      <c r="E234" s="72" t="n">
        <v>4</v>
      </c>
      <c r="F234" s="73" t="n">
        <v>499807</v>
      </c>
      <c r="G234" s="73" t="n">
        <v>14.29</v>
      </c>
    </row>
    <row r="235" customFormat="false" ht="13.8" hidden="false" customHeight="false" outlineLevel="0" collapsed="false">
      <c r="A235" s="65" t="s">
        <v>6086</v>
      </c>
      <c r="B235" s="65" t="n">
        <v>2016</v>
      </c>
      <c r="C235" s="65" t="s">
        <v>22</v>
      </c>
      <c r="D235" s="74" t="s">
        <v>7</v>
      </c>
      <c r="E235" s="72" t="n">
        <v>35</v>
      </c>
      <c r="F235" s="73" t="n">
        <v>264329</v>
      </c>
      <c r="G235" s="73" t="n">
        <v>34.31</v>
      </c>
    </row>
    <row r="236" customFormat="false" ht="13.8" hidden="false" customHeight="false" outlineLevel="0" collapsed="false">
      <c r="A236" s="65" t="s">
        <v>6086</v>
      </c>
      <c r="B236" s="65" t="n">
        <v>2016</v>
      </c>
      <c r="C236" s="65" t="s">
        <v>22</v>
      </c>
      <c r="D236" s="74" t="s">
        <v>8</v>
      </c>
      <c r="E236" s="72"/>
      <c r="F236" s="73"/>
      <c r="G236" s="73"/>
    </row>
    <row r="237" customFormat="false" ht="13.8" hidden="false" customHeight="false" outlineLevel="0" collapsed="false">
      <c r="A237" s="65" t="s">
        <v>6086</v>
      </c>
      <c r="B237" s="65" t="n">
        <v>2016</v>
      </c>
      <c r="C237" s="65" t="s">
        <v>22</v>
      </c>
      <c r="D237" s="74" t="s">
        <v>9</v>
      </c>
      <c r="E237" s="72"/>
      <c r="F237" s="73"/>
      <c r="G237" s="73"/>
    </row>
    <row r="238" customFormat="false" ht="13.8" hidden="false" customHeight="false" outlineLevel="0" collapsed="false">
      <c r="A238" s="65" t="s">
        <v>6086</v>
      </c>
      <c r="B238" s="65" t="n">
        <v>2016</v>
      </c>
      <c r="C238" s="65" t="s">
        <v>22</v>
      </c>
      <c r="D238" s="74" t="s">
        <v>10</v>
      </c>
      <c r="E238" s="72" t="n">
        <v>6</v>
      </c>
      <c r="F238" s="73" t="n">
        <v>14496</v>
      </c>
      <c r="G238" s="73" t="n">
        <v>28.57</v>
      </c>
    </row>
    <row r="239" customFormat="false" ht="13.8" hidden="false" customHeight="false" outlineLevel="0" collapsed="false">
      <c r="A239" s="65" t="s">
        <v>6162</v>
      </c>
      <c r="B239" s="65" t="n">
        <v>2016</v>
      </c>
      <c r="C239" s="65" t="s">
        <v>351</v>
      </c>
      <c r="D239" s="74" t="s">
        <v>8</v>
      </c>
      <c r="E239" s="72"/>
      <c r="F239" s="73"/>
      <c r="G239" s="73"/>
    </row>
    <row r="240" customFormat="false" ht="13.8" hidden="false" customHeight="false" outlineLevel="0" collapsed="false">
      <c r="A240" s="65" t="s">
        <v>6162</v>
      </c>
      <c r="B240" s="65" t="n">
        <v>2016</v>
      </c>
      <c r="C240" s="65" t="s">
        <v>351</v>
      </c>
      <c r="D240" s="74" t="s">
        <v>9</v>
      </c>
      <c r="E240" s="72"/>
      <c r="F240" s="73"/>
      <c r="G240" s="73"/>
    </row>
    <row r="241" customFormat="false" ht="13.8" hidden="false" customHeight="false" outlineLevel="0" collapsed="false">
      <c r="A241" s="65" t="s">
        <v>6162</v>
      </c>
      <c r="B241" s="65" t="n">
        <v>2016</v>
      </c>
      <c r="C241" s="65" t="s">
        <v>351</v>
      </c>
      <c r="D241" s="74" t="s">
        <v>10</v>
      </c>
      <c r="E241" s="72" t="n">
        <v>2</v>
      </c>
      <c r="F241" s="73" t="n">
        <v>2250</v>
      </c>
      <c r="G241" s="73" t="n">
        <v>8.33</v>
      </c>
    </row>
    <row r="242" customFormat="false" ht="13.8" hidden="false" customHeight="false" outlineLevel="0" collapsed="false">
      <c r="A242" s="65" t="s">
        <v>6162</v>
      </c>
      <c r="B242" s="65" t="n">
        <v>2016</v>
      </c>
      <c r="C242" s="65" t="s">
        <v>351</v>
      </c>
      <c r="D242" s="74" t="s">
        <v>11</v>
      </c>
      <c r="E242" s="72"/>
      <c r="F242" s="73"/>
      <c r="G242" s="73"/>
    </row>
    <row r="243" customFormat="false" ht="13.8" hidden="false" customHeight="false" outlineLevel="0" collapsed="false">
      <c r="A243" s="65" t="s">
        <v>6162</v>
      </c>
      <c r="B243" s="65" t="n">
        <v>2016</v>
      </c>
      <c r="C243" s="65" t="s">
        <v>22</v>
      </c>
      <c r="D243" s="74" t="s">
        <v>6</v>
      </c>
      <c r="E243" s="72"/>
      <c r="F243" s="73"/>
      <c r="G243" s="73"/>
    </row>
    <row r="244" customFormat="false" ht="13.8" hidden="false" customHeight="false" outlineLevel="0" collapsed="false">
      <c r="A244" s="65" t="s">
        <v>6162</v>
      </c>
      <c r="B244" s="65" t="n">
        <v>2016</v>
      </c>
      <c r="C244" s="65" t="s">
        <v>22</v>
      </c>
      <c r="D244" s="74" t="s">
        <v>7</v>
      </c>
      <c r="E244" s="72"/>
      <c r="F244" s="73"/>
      <c r="G244" s="73"/>
    </row>
    <row r="245" customFormat="false" ht="13.8" hidden="false" customHeight="false" outlineLevel="0" collapsed="false">
      <c r="A245" s="65" t="s">
        <v>6162</v>
      </c>
      <c r="B245" s="65" t="n">
        <v>2016</v>
      </c>
      <c r="C245" s="65" t="s">
        <v>22</v>
      </c>
      <c r="D245" s="74" t="s">
        <v>8</v>
      </c>
      <c r="E245" s="72"/>
      <c r="F245" s="73"/>
      <c r="G245" s="73"/>
    </row>
    <row r="246" customFormat="false" ht="13.8" hidden="false" customHeight="false" outlineLevel="0" collapsed="false">
      <c r="A246" s="65" t="s">
        <v>6162</v>
      </c>
      <c r="B246" s="65" t="n">
        <v>2016</v>
      </c>
      <c r="C246" s="65" t="s">
        <v>22</v>
      </c>
      <c r="D246" s="74" t="s">
        <v>9</v>
      </c>
      <c r="E246" s="72"/>
      <c r="F246" s="73"/>
      <c r="G246" s="73"/>
    </row>
    <row r="247" customFormat="false" ht="13.8" hidden="false" customHeight="false" outlineLevel="0" collapsed="false">
      <c r="A247" s="65" t="s">
        <v>6162</v>
      </c>
      <c r="B247" s="65" t="n">
        <v>2016</v>
      </c>
      <c r="C247" s="65" t="s">
        <v>22</v>
      </c>
      <c r="D247" s="74" t="s">
        <v>10</v>
      </c>
      <c r="E247" s="72"/>
      <c r="F247" s="73"/>
      <c r="G247" s="73"/>
    </row>
    <row r="248" customFormat="false" ht="13.8" hidden="false" customHeight="false" outlineLevel="0" collapsed="false">
      <c r="A248" s="65" t="s">
        <v>6203</v>
      </c>
      <c r="B248" s="65" t="n">
        <v>2016</v>
      </c>
      <c r="C248" s="65" t="s">
        <v>351</v>
      </c>
      <c r="D248" s="74" t="s">
        <v>8</v>
      </c>
      <c r="E248" s="72" t="n">
        <v>1</v>
      </c>
      <c r="F248" s="73" t="n">
        <v>161.35</v>
      </c>
      <c r="G248" s="73" t="n">
        <v>0.65</v>
      </c>
    </row>
    <row r="249" customFormat="false" ht="13.8" hidden="false" customHeight="false" outlineLevel="0" collapsed="false">
      <c r="A249" s="65" t="s">
        <v>6203</v>
      </c>
      <c r="B249" s="65" t="n">
        <v>2016</v>
      </c>
      <c r="C249" s="65" t="s">
        <v>351</v>
      </c>
      <c r="D249" s="74" t="s">
        <v>9</v>
      </c>
      <c r="E249" s="72" t="n">
        <v>1</v>
      </c>
      <c r="F249" s="73" t="n">
        <v>680.85</v>
      </c>
      <c r="G249" s="73" t="n">
        <v>1.11</v>
      </c>
    </row>
    <row r="250" customFormat="false" ht="13.8" hidden="false" customHeight="false" outlineLevel="0" collapsed="false">
      <c r="A250" s="65" t="s">
        <v>6203</v>
      </c>
      <c r="B250" s="65" t="n">
        <v>2016</v>
      </c>
      <c r="C250" s="65" t="s">
        <v>351</v>
      </c>
      <c r="D250" s="74" t="s">
        <v>10</v>
      </c>
      <c r="E250" s="72" t="n">
        <v>1</v>
      </c>
      <c r="F250" s="73" t="n">
        <v>500</v>
      </c>
      <c r="G250" s="73" t="n">
        <v>0.44</v>
      </c>
    </row>
    <row r="251" customFormat="false" ht="13.8" hidden="false" customHeight="false" outlineLevel="0" collapsed="false">
      <c r="A251" s="65" t="s">
        <v>6203</v>
      </c>
      <c r="B251" s="65" t="n">
        <v>2016</v>
      </c>
      <c r="C251" s="65" t="s">
        <v>351</v>
      </c>
      <c r="D251" s="74" t="s">
        <v>11</v>
      </c>
      <c r="E251" s="72" t="n">
        <v>0</v>
      </c>
      <c r="F251" s="73" t="n">
        <v>0</v>
      </c>
      <c r="G251" s="73" t="n">
        <v>0</v>
      </c>
    </row>
    <row r="252" customFormat="false" ht="13.8" hidden="false" customHeight="false" outlineLevel="0" collapsed="false">
      <c r="A252" s="65" t="s">
        <v>6203</v>
      </c>
      <c r="B252" s="65" t="n">
        <v>2016</v>
      </c>
      <c r="C252" s="65" t="s">
        <v>22</v>
      </c>
      <c r="D252" s="74" t="s">
        <v>6</v>
      </c>
      <c r="E252" s="72" t="n">
        <v>0</v>
      </c>
      <c r="F252" s="73"/>
      <c r="G252" s="73"/>
    </row>
    <row r="253" customFormat="false" ht="13.8" hidden="false" customHeight="false" outlineLevel="0" collapsed="false">
      <c r="A253" s="65" t="s">
        <v>6203</v>
      </c>
      <c r="B253" s="65" t="n">
        <v>2016</v>
      </c>
      <c r="C253" s="65" t="s">
        <v>22</v>
      </c>
      <c r="D253" s="74" t="s">
        <v>7</v>
      </c>
      <c r="E253" s="72" t="n">
        <v>0</v>
      </c>
      <c r="F253" s="73"/>
      <c r="G253" s="73"/>
    </row>
    <row r="254" customFormat="false" ht="13.8" hidden="false" customHeight="false" outlineLevel="0" collapsed="false">
      <c r="A254" s="65" t="s">
        <v>6203</v>
      </c>
      <c r="B254" s="65" t="n">
        <v>2016</v>
      </c>
      <c r="C254" s="65" t="s">
        <v>22</v>
      </c>
      <c r="D254" s="74" t="s">
        <v>8</v>
      </c>
      <c r="E254" s="72" t="n">
        <v>0</v>
      </c>
      <c r="F254" s="73"/>
      <c r="G254" s="73"/>
    </row>
    <row r="255" customFormat="false" ht="13.8" hidden="false" customHeight="false" outlineLevel="0" collapsed="false">
      <c r="A255" s="65" t="s">
        <v>6203</v>
      </c>
      <c r="B255" s="65" t="n">
        <v>2016</v>
      </c>
      <c r="C255" s="65" t="s">
        <v>22</v>
      </c>
      <c r="D255" s="74" t="s">
        <v>9</v>
      </c>
      <c r="E255" s="72" t="n">
        <v>0</v>
      </c>
      <c r="F255" s="73"/>
      <c r="G255" s="73"/>
    </row>
    <row r="256" customFormat="false" ht="13.8" hidden="false" customHeight="false" outlineLevel="0" collapsed="false">
      <c r="A256" s="65" t="s">
        <v>6203</v>
      </c>
      <c r="B256" s="65" t="n">
        <v>2016</v>
      </c>
      <c r="C256" s="65" t="s">
        <v>22</v>
      </c>
      <c r="D256" s="74" t="s">
        <v>10</v>
      </c>
      <c r="E256" s="72" t="n">
        <v>0</v>
      </c>
      <c r="F256" s="73"/>
      <c r="G256" s="73"/>
    </row>
    <row r="257" customFormat="false" ht="13.8" hidden="false" customHeight="false" outlineLevel="0" collapsed="false">
      <c r="A257" s="65" t="s">
        <v>1436</v>
      </c>
      <c r="B257" s="65" t="n">
        <v>2016</v>
      </c>
      <c r="C257" s="65" t="s">
        <v>351</v>
      </c>
      <c r="D257" s="74" t="s">
        <v>7</v>
      </c>
      <c r="E257" s="72" t="n">
        <v>2</v>
      </c>
      <c r="F257" s="73" t="n">
        <v>3000</v>
      </c>
      <c r="G257" s="73" t="n">
        <v>1</v>
      </c>
    </row>
    <row r="258" customFormat="false" ht="13.8" hidden="false" customHeight="false" outlineLevel="0" collapsed="false">
      <c r="A258" s="65" t="s">
        <v>1436</v>
      </c>
      <c r="B258" s="65" t="n">
        <v>2016</v>
      </c>
      <c r="C258" s="65" t="s">
        <v>351</v>
      </c>
      <c r="D258" s="74" t="s">
        <v>8</v>
      </c>
      <c r="E258" s="72" t="n">
        <v>3</v>
      </c>
      <c r="F258" s="73" t="n">
        <v>19044</v>
      </c>
      <c r="G258" s="73" t="n">
        <v>1</v>
      </c>
    </row>
    <row r="259" customFormat="false" ht="13.8" hidden="false" customHeight="false" outlineLevel="0" collapsed="false">
      <c r="A259" s="65" t="s">
        <v>1436</v>
      </c>
      <c r="B259" s="65" t="n">
        <v>2016</v>
      </c>
      <c r="C259" s="65" t="s">
        <v>351</v>
      </c>
      <c r="D259" s="74" t="s">
        <v>9</v>
      </c>
      <c r="E259" s="72" t="n">
        <v>7</v>
      </c>
      <c r="F259" s="73" t="n">
        <v>7442</v>
      </c>
      <c r="G259" s="73" t="n">
        <v>2</v>
      </c>
    </row>
    <row r="260" customFormat="false" ht="13.8" hidden="false" customHeight="false" outlineLevel="0" collapsed="false">
      <c r="A260" s="65" t="s">
        <v>1436</v>
      </c>
      <c r="B260" s="65" t="n">
        <v>2016</v>
      </c>
      <c r="C260" s="65" t="s">
        <v>351</v>
      </c>
      <c r="D260" s="74" t="s">
        <v>10</v>
      </c>
      <c r="E260" s="72" t="n">
        <v>1</v>
      </c>
      <c r="F260" s="73" t="n">
        <v>2716</v>
      </c>
      <c r="G260" s="73" t="n">
        <v>0</v>
      </c>
    </row>
    <row r="261" customFormat="false" ht="13.8" hidden="false" customHeight="false" outlineLevel="0" collapsed="false">
      <c r="A261" s="65" t="s">
        <v>1436</v>
      </c>
      <c r="B261" s="65" t="n">
        <v>2016</v>
      </c>
      <c r="C261" s="65" t="s">
        <v>351</v>
      </c>
      <c r="D261" s="74" t="s">
        <v>11</v>
      </c>
      <c r="E261" s="72" t="n">
        <v>1</v>
      </c>
      <c r="F261" s="73" t="n">
        <v>582</v>
      </c>
      <c r="G261" s="73" t="n">
        <v>0</v>
      </c>
    </row>
    <row r="262" customFormat="false" ht="13.8" hidden="false" customHeight="false" outlineLevel="0" collapsed="false">
      <c r="A262" s="65" t="s">
        <v>1436</v>
      </c>
      <c r="B262" s="65" t="n">
        <v>2016</v>
      </c>
      <c r="C262" s="65" t="s">
        <v>22</v>
      </c>
      <c r="D262" s="74" t="s">
        <v>6</v>
      </c>
      <c r="E262" s="72" t="n">
        <v>0</v>
      </c>
      <c r="F262" s="73" t="n">
        <v>0</v>
      </c>
      <c r="G262" s="73" t="n">
        <v>0</v>
      </c>
    </row>
    <row r="263" customFormat="false" ht="13.8" hidden="false" customHeight="false" outlineLevel="0" collapsed="false">
      <c r="A263" s="65" t="s">
        <v>1436</v>
      </c>
      <c r="B263" s="65" t="n">
        <v>2016</v>
      </c>
      <c r="C263" s="65" t="s">
        <v>22</v>
      </c>
      <c r="D263" s="74" t="s">
        <v>7</v>
      </c>
      <c r="E263" s="72" t="n">
        <v>4</v>
      </c>
      <c r="F263" s="73" t="n">
        <v>281710</v>
      </c>
      <c r="G263" s="73" t="n">
        <v>0</v>
      </c>
    </row>
    <row r="264" customFormat="false" ht="13.8" hidden="false" customHeight="false" outlineLevel="0" collapsed="false">
      <c r="A264" s="65" t="s">
        <v>1436</v>
      </c>
      <c r="B264" s="65" t="n">
        <v>2016</v>
      </c>
      <c r="C264" s="65" t="s">
        <v>22</v>
      </c>
      <c r="D264" s="74" t="s">
        <v>8</v>
      </c>
      <c r="E264" s="72" t="n">
        <v>0</v>
      </c>
      <c r="F264" s="73" t="n">
        <v>0</v>
      </c>
      <c r="G264" s="73" t="n">
        <v>0</v>
      </c>
    </row>
    <row r="265" customFormat="false" ht="13.8" hidden="false" customHeight="false" outlineLevel="0" collapsed="false">
      <c r="A265" s="65" t="s">
        <v>1436</v>
      </c>
      <c r="B265" s="65" t="n">
        <v>2016</v>
      </c>
      <c r="C265" s="65" t="s">
        <v>22</v>
      </c>
      <c r="D265" s="74" t="s">
        <v>9</v>
      </c>
      <c r="E265" s="72" t="n">
        <v>0</v>
      </c>
      <c r="F265" s="73" t="n">
        <v>0</v>
      </c>
      <c r="G265" s="73" t="n">
        <v>0</v>
      </c>
    </row>
    <row r="266" customFormat="false" ht="13.8" hidden="false" customHeight="false" outlineLevel="0" collapsed="false">
      <c r="A266" s="65" t="s">
        <v>1436</v>
      </c>
      <c r="B266" s="65" t="n">
        <v>2016</v>
      </c>
      <c r="C266" s="65" t="s">
        <v>22</v>
      </c>
      <c r="D266" s="74" t="s">
        <v>10</v>
      </c>
      <c r="E266" s="72" t="n">
        <v>0</v>
      </c>
      <c r="F266" s="73" t="n">
        <v>0</v>
      </c>
      <c r="G266" s="73" t="n">
        <v>0</v>
      </c>
    </row>
    <row r="267" customFormat="false" ht="13.8" hidden="false" customHeight="false" outlineLevel="0" collapsed="false">
      <c r="A267" s="65" t="s">
        <v>6583</v>
      </c>
      <c r="B267" s="65" t="n">
        <v>2016</v>
      </c>
      <c r="C267" s="65" t="s">
        <v>351</v>
      </c>
      <c r="D267" s="88" t="s">
        <v>8</v>
      </c>
      <c r="E267" s="72" t="n">
        <v>13</v>
      </c>
      <c r="F267" s="73" t="n">
        <v>833</v>
      </c>
      <c r="G267" s="73" t="n">
        <v>4</v>
      </c>
    </row>
    <row r="268" customFormat="false" ht="13.8" hidden="false" customHeight="false" outlineLevel="0" collapsed="false">
      <c r="A268" s="65" t="s">
        <v>6583</v>
      </c>
      <c r="B268" s="65" t="n">
        <v>2016</v>
      </c>
      <c r="C268" s="65" t="s">
        <v>351</v>
      </c>
      <c r="D268" s="88" t="s">
        <v>10</v>
      </c>
      <c r="E268" s="72"/>
      <c r="F268" s="73"/>
      <c r="G268" s="73"/>
    </row>
    <row r="269" customFormat="false" ht="13.8" hidden="false" customHeight="false" outlineLevel="0" collapsed="false">
      <c r="A269" s="65" t="s">
        <v>6583</v>
      </c>
      <c r="B269" s="65" t="n">
        <v>2016</v>
      </c>
      <c r="C269" s="65" t="s">
        <v>351</v>
      </c>
      <c r="D269" s="88" t="s">
        <v>11</v>
      </c>
      <c r="E269" s="72"/>
      <c r="F269" s="73"/>
      <c r="G269" s="73"/>
    </row>
    <row r="270" customFormat="false" ht="13.8" hidden="false" customHeight="false" outlineLevel="0" collapsed="false">
      <c r="A270" s="65" t="s">
        <v>6583</v>
      </c>
      <c r="B270" s="65" t="n">
        <v>2016</v>
      </c>
      <c r="C270" s="65" t="s">
        <v>22</v>
      </c>
      <c r="D270" s="88" t="s">
        <v>6</v>
      </c>
      <c r="E270" s="72"/>
      <c r="F270" s="73"/>
      <c r="G270" s="73"/>
    </row>
    <row r="271" customFormat="false" ht="13.8" hidden="false" customHeight="false" outlineLevel="0" collapsed="false">
      <c r="A271" s="65" t="s">
        <v>6583</v>
      </c>
      <c r="B271" s="65" t="n">
        <v>2016</v>
      </c>
      <c r="C271" s="65" t="s">
        <v>22</v>
      </c>
      <c r="D271" s="88" t="s">
        <v>7</v>
      </c>
      <c r="E271" s="72" t="n">
        <v>3</v>
      </c>
      <c r="F271" s="73" t="n">
        <v>9586</v>
      </c>
      <c r="G271" s="73" t="n">
        <v>2</v>
      </c>
    </row>
    <row r="272" customFormat="false" ht="13.8" hidden="false" customHeight="false" outlineLevel="0" collapsed="false">
      <c r="A272" s="65" t="s">
        <v>6583</v>
      </c>
      <c r="B272" s="65" t="n">
        <v>2016</v>
      </c>
      <c r="C272" s="65" t="s">
        <v>22</v>
      </c>
      <c r="D272" s="88" t="s">
        <v>10</v>
      </c>
      <c r="E272" s="72"/>
      <c r="F272" s="73"/>
      <c r="G272" s="73"/>
    </row>
    <row r="273" customFormat="false" ht="13.8" hidden="false" customHeight="false" outlineLevel="0" collapsed="false">
      <c r="A273" s="65" t="s">
        <v>6583</v>
      </c>
      <c r="B273" s="65" t="n">
        <v>2016</v>
      </c>
      <c r="C273" s="65" t="s">
        <v>22</v>
      </c>
      <c r="D273" s="88" t="s">
        <v>11</v>
      </c>
      <c r="E273" s="72"/>
      <c r="F273" s="73"/>
      <c r="G273" s="73"/>
    </row>
    <row r="274" customFormat="false" ht="13.8" hidden="false" customHeight="false" outlineLevel="0" collapsed="false">
      <c r="A274" s="65" t="s">
        <v>7242</v>
      </c>
      <c r="B274" s="65" t="n">
        <v>2016</v>
      </c>
      <c r="C274" s="65" t="s">
        <v>351</v>
      </c>
      <c r="D274" s="74" t="s">
        <v>8</v>
      </c>
      <c r="E274" s="72" t="n">
        <v>54</v>
      </c>
      <c r="F274" s="73" t="n">
        <v>18629.7</v>
      </c>
      <c r="G274" s="73" t="n">
        <v>55.67</v>
      </c>
    </row>
    <row r="275" customFormat="false" ht="13.8" hidden="false" customHeight="false" outlineLevel="0" collapsed="false">
      <c r="A275" s="65" t="s">
        <v>7242</v>
      </c>
      <c r="B275" s="65" t="n">
        <v>2016</v>
      </c>
      <c r="C275" s="65" t="s">
        <v>351</v>
      </c>
      <c r="D275" s="74" t="s">
        <v>12461</v>
      </c>
      <c r="E275" s="72" t="n">
        <v>62</v>
      </c>
      <c r="F275" s="73" t="n">
        <v>67112.76</v>
      </c>
      <c r="G275" s="73" t="n">
        <v>56.88</v>
      </c>
    </row>
    <row r="276" customFormat="false" ht="13.8" hidden="false" customHeight="false" outlineLevel="0" collapsed="false">
      <c r="A276" s="65" t="s">
        <v>7242</v>
      </c>
      <c r="B276" s="65" t="n">
        <v>2016</v>
      </c>
      <c r="C276" s="65" t="s">
        <v>351</v>
      </c>
      <c r="D276" s="74" t="s">
        <v>10</v>
      </c>
      <c r="E276" s="72" t="n">
        <v>65</v>
      </c>
      <c r="F276" s="73" t="n">
        <v>75327.52</v>
      </c>
      <c r="G276" s="73" t="n">
        <v>65</v>
      </c>
    </row>
    <row r="277" customFormat="false" ht="13.8" hidden="false" customHeight="false" outlineLevel="0" collapsed="false">
      <c r="A277" s="65" t="s">
        <v>7242</v>
      </c>
      <c r="B277" s="65" t="n">
        <v>2016</v>
      </c>
      <c r="C277" s="65" t="s">
        <v>351</v>
      </c>
      <c r="D277" s="74" t="s">
        <v>11</v>
      </c>
      <c r="E277" s="72" t="n">
        <v>13</v>
      </c>
      <c r="F277" s="73" t="n">
        <v>19145.61</v>
      </c>
      <c r="G277" s="73" t="n">
        <v>100</v>
      </c>
    </row>
    <row r="278" customFormat="false" ht="13.8" hidden="false" customHeight="false" outlineLevel="0" collapsed="false">
      <c r="A278" s="65" t="s">
        <v>7422</v>
      </c>
      <c r="B278" s="65" t="n">
        <v>2016</v>
      </c>
      <c r="C278" s="65" t="s">
        <v>351</v>
      </c>
      <c r="D278" s="64" t="s">
        <v>7</v>
      </c>
      <c r="E278" s="72" t="n">
        <v>7</v>
      </c>
      <c r="F278" s="73" t="n">
        <v>22950</v>
      </c>
      <c r="G278" s="73" t="n">
        <v>77.78</v>
      </c>
    </row>
    <row r="279" customFormat="false" ht="13.8" hidden="false" customHeight="false" outlineLevel="0" collapsed="false">
      <c r="A279" s="65" t="s">
        <v>7422</v>
      </c>
      <c r="B279" s="65" t="n">
        <v>2016</v>
      </c>
      <c r="C279" s="65" t="s">
        <v>351</v>
      </c>
      <c r="D279" s="64" t="s">
        <v>8</v>
      </c>
      <c r="E279" s="72" t="n">
        <v>40</v>
      </c>
      <c r="F279" s="73" t="n">
        <v>16263.55</v>
      </c>
      <c r="G279" s="73" t="n">
        <v>62.5</v>
      </c>
    </row>
    <row r="280" customFormat="false" ht="13.8" hidden="false" customHeight="false" outlineLevel="0" collapsed="false">
      <c r="A280" s="65" t="s">
        <v>7422</v>
      </c>
      <c r="B280" s="65" t="n">
        <v>2016</v>
      </c>
      <c r="C280" s="65" t="s">
        <v>351</v>
      </c>
      <c r="D280" s="64" t="s">
        <v>12461</v>
      </c>
      <c r="E280" s="72" t="n">
        <v>74</v>
      </c>
      <c r="F280" s="73" t="n">
        <v>89283.38</v>
      </c>
      <c r="G280" s="73" t="n">
        <v>61.67</v>
      </c>
    </row>
    <row r="281" customFormat="false" ht="13.8" hidden="false" customHeight="false" outlineLevel="0" collapsed="false">
      <c r="A281" s="65" t="s">
        <v>7422</v>
      </c>
      <c r="B281" s="65" t="n">
        <v>2016</v>
      </c>
      <c r="C281" s="65" t="s">
        <v>351</v>
      </c>
      <c r="D281" s="64" t="s">
        <v>10</v>
      </c>
      <c r="E281" s="72" t="n">
        <v>84</v>
      </c>
      <c r="F281" s="73" t="n">
        <v>255855.2</v>
      </c>
      <c r="G281" s="73" t="n">
        <v>54.9</v>
      </c>
    </row>
    <row r="282" customFormat="false" ht="13.8" hidden="false" customHeight="false" outlineLevel="0" collapsed="false">
      <c r="A282" s="65" t="s">
        <v>7422</v>
      </c>
      <c r="B282" s="65" t="n">
        <v>2016</v>
      </c>
      <c r="C282" s="65" t="s">
        <v>351</v>
      </c>
      <c r="D282" s="64" t="s">
        <v>11</v>
      </c>
      <c r="E282" s="72" t="n">
        <v>14</v>
      </c>
      <c r="F282" s="73" t="n">
        <v>13550.57</v>
      </c>
      <c r="G282" s="73" t="n">
        <v>77.78</v>
      </c>
    </row>
    <row r="283" customFormat="false" ht="13.8" hidden="false" customHeight="false" outlineLevel="0" collapsed="false">
      <c r="A283" s="65" t="s">
        <v>7422</v>
      </c>
      <c r="B283" s="65" t="n">
        <v>2016</v>
      </c>
      <c r="C283" s="65" t="s">
        <v>22</v>
      </c>
      <c r="D283" s="74" t="s">
        <v>6</v>
      </c>
      <c r="E283" s="72" t="n">
        <v>8</v>
      </c>
      <c r="F283" s="73" t="n">
        <v>297568.17</v>
      </c>
      <c r="G283" s="73" t="n">
        <v>50</v>
      </c>
    </row>
    <row r="284" customFormat="false" ht="13.8" hidden="false" customHeight="false" outlineLevel="0" collapsed="false">
      <c r="A284" s="65" t="s">
        <v>7422</v>
      </c>
      <c r="B284" s="65" t="n">
        <v>2016</v>
      </c>
      <c r="C284" s="65" t="s">
        <v>22</v>
      </c>
      <c r="D284" s="74" t="s">
        <v>7</v>
      </c>
      <c r="E284" s="72" t="n">
        <v>66</v>
      </c>
      <c r="F284" s="73" t="n">
        <v>673079.11</v>
      </c>
      <c r="G284" s="73" t="n">
        <v>47.14</v>
      </c>
    </row>
    <row r="285" customFormat="false" ht="13.8" hidden="false" customHeight="false" outlineLevel="0" collapsed="false">
      <c r="A285" s="65" t="s">
        <v>7422</v>
      </c>
      <c r="B285" s="65" t="n">
        <v>2016</v>
      </c>
      <c r="C285" s="65" t="s">
        <v>22</v>
      </c>
      <c r="D285" s="74" t="s">
        <v>8</v>
      </c>
      <c r="E285" s="72" t="n">
        <v>8</v>
      </c>
      <c r="F285" s="73" t="n">
        <v>10461.83</v>
      </c>
      <c r="G285" s="73" t="n">
        <v>40</v>
      </c>
    </row>
    <row r="286" customFormat="false" ht="13.8" hidden="false" customHeight="false" outlineLevel="0" collapsed="false">
      <c r="A286" s="65" t="s">
        <v>7422</v>
      </c>
      <c r="B286" s="65" t="n">
        <v>2016</v>
      </c>
      <c r="C286" s="65" t="s">
        <v>22</v>
      </c>
      <c r="D286" s="74" t="s">
        <v>12461</v>
      </c>
      <c r="E286" s="72" t="n">
        <v>14</v>
      </c>
      <c r="F286" s="73" t="n">
        <v>44310.32</v>
      </c>
      <c r="G286" s="73" t="n">
        <v>48.28</v>
      </c>
    </row>
    <row r="287" customFormat="false" ht="13.8" hidden="false" customHeight="false" outlineLevel="0" collapsed="false">
      <c r="A287" s="65" t="s">
        <v>7422</v>
      </c>
      <c r="B287" s="65" t="n">
        <v>2016</v>
      </c>
      <c r="C287" s="65" t="s">
        <v>22</v>
      </c>
      <c r="D287" s="74" t="s">
        <v>10</v>
      </c>
      <c r="E287" s="72" t="n">
        <v>11</v>
      </c>
      <c r="F287" s="73" t="n">
        <v>124001</v>
      </c>
      <c r="G287" s="73" t="n">
        <v>35.48</v>
      </c>
    </row>
    <row r="288" customFormat="false" ht="13.8" hidden="false" customHeight="false" outlineLevel="0" collapsed="false">
      <c r="A288" s="65" t="s">
        <v>7698</v>
      </c>
      <c r="B288" s="65" t="n">
        <v>2016</v>
      </c>
      <c r="C288" s="65" t="s">
        <v>351</v>
      </c>
      <c r="D288" s="74" t="s">
        <v>7</v>
      </c>
      <c r="E288" s="72" t="n">
        <v>0</v>
      </c>
      <c r="F288" s="73"/>
      <c r="G288" s="73"/>
    </row>
    <row r="289" customFormat="false" ht="13.8" hidden="false" customHeight="false" outlineLevel="0" collapsed="false">
      <c r="A289" s="65" t="s">
        <v>7698</v>
      </c>
      <c r="B289" s="65" t="n">
        <v>2016</v>
      </c>
      <c r="C289" s="65" t="s">
        <v>351</v>
      </c>
      <c r="D289" s="74" t="s">
        <v>8</v>
      </c>
      <c r="E289" s="72" t="n">
        <v>0</v>
      </c>
      <c r="F289" s="73"/>
      <c r="G289" s="73"/>
    </row>
    <row r="290" customFormat="false" ht="13.8" hidden="false" customHeight="false" outlineLevel="0" collapsed="false">
      <c r="A290" s="65" t="s">
        <v>7698</v>
      </c>
      <c r="B290" s="65" t="n">
        <v>2016</v>
      </c>
      <c r="C290" s="65" t="s">
        <v>351</v>
      </c>
      <c r="D290" s="74" t="s">
        <v>12461</v>
      </c>
      <c r="E290" s="72" t="n">
        <v>0</v>
      </c>
      <c r="F290" s="73"/>
      <c r="G290" s="73"/>
    </row>
    <row r="291" customFormat="false" ht="13.8" hidden="false" customHeight="false" outlineLevel="0" collapsed="false">
      <c r="A291" s="65" t="s">
        <v>7698</v>
      </c>
      <c r="B291" s="65" t="n">
        <v>2016</v>
      </c>
      <c r="C291" s="65" t="s">
        <v>351</v>
      </c>
      <c r="D291" s="74" t="s">
        <v>10</v>
      </c>
      <c r="E291" s="72" t="n">
        <v>0</v>
      </c>
      <c r="F291" s="73"/>
      <c r="G291" s="73"/>
    </row>
    <row r="292" customFormat="false" ht="13.8" hidden="false" customHeight="false" outlineLevel="0" collapsed="false">
      <c r="A292" s="65" t="s">
        <v>7698</v>
      </c>
      <c r="B292" s="65" t="n">
        <v>2016</v>
      </c>
      <c r="C292" s="65" t="s">
        <v>351</v>
      </c>
      <c r="D292" s="74" t="s">
        <v>11</v>
      </c>
      <c r="E292" s="72" t="n">
        <v>0</v>
      </c>
      <c r="F292" s="73"/>
      <c r="G292" s="73"/>
    </row>
    <row r="293" customFormat="false" ht="13.8" hidden="false" customHeight="false" outlineLevel="0" collapsed="false">
      <c r="A293" s="65" t="s">
        <v>7698</v>
      </c>
      <c r="B293" s="65" t="n">
        <v>2016</v>
      </c>
      <c r="C293" s="65" t="s">
        <v>22</v>
      </c>
      <c r="D293" s="74" t="s">
        <v>6</v>
      </c>
      <c r="E293" s="72" t="n">
        <v>0</v>
      </c>
      <c r="F293" s="73"/>
      <c r="G293" s="73"/>
    </row>
    <row r="294" customFormat="false" ht="13.8" hidden="false" customHeight="false" outlineLevel="0" collapsed="false">
      <c r="A294" s="65" t="s">
        <v>7698</v>
      </c>
      <c r="B294" s="65" t="n">
        <v>2016</v>
      </c>
      <c r="C294" s="65" t="s">
        <v>22</v>
      </c>
      <c r="D294" s="74" t="s">
        <v>7</v>
      </c>
      <c r="E294" s="72" t="n">
        <v>0</v>
      </c>
      <c r="F294" s="73"/>
      <c r="G294" s="73"/>
    </row>
    <row r="295" customFormat="false" ht="13.8" hidden="false" customHeight="false" outlineLevel="0" collapsed="false">
      <c r="A295" s="65" t="s">
        <v>7698</v>
      </c>
      <c r="B295" s="65" t="n">
        <v>2016</v>
      </c>
      <c r="C295" s="65" t="s">
        <v>22</v>
      </c>
      <c r="D295" s="74" t="s">
        <v>8</v>
      </c>
      <c r="E295" s="72" t="n">
        <v>0</v>
      </c>
      <c r="F295" s="73"/>
      <c r="G295" s="73"/>
    </row>
    <row r="296" customFormat="false" ht="13.8" hidden="false" customHeight="false" outlineLevel="0" collapsed="false">
      <c r="A296" s="65" t="s">
        <v>7698</v>
      </c>
      <c r="B296" s="65" t="n">
        <v>2016</v>
      </c>
      <c r="C296" s="65" t="s">
        <v>22</v>
      </c>
      <c r="D296" s="74" t="s">
        <v>12461</v>
      </c>
      <c r="E296" s="72" t="n">
        <v>0</v>
      </c>
      <c r="F296" s="73"/>
      <c r="G296" s="73"/>
    </row>
    <row r="297" customFormat="false" ht="13.8" hidden="false" customHeight="false" outlineLevel="0" collapsed="false">
      <c r="A297" s="65" t="s">
        <v>7698</v>
      </c>
      <c r="B297" s="65" t="n">
        <v>2016</v>
      </c>
      <c r="C297" s="65" t="s">
        <v>22</v>
      </c>
      <c r="D297" s="74" t="s">
        <v>10</v>
      </c>
      <c r="E297" s="72" t="n">
        <v>0</v>
      </c>
      <c r="F297" s="73"/>
      <c r="G297" s="73"/>
    </row>
    <row r="298" customFormat="false" ht="13.8" hidden="false" customHeight="false" outlineLevel="0" collapsed="false">
      <c r="A298" s="65" t="s">
        <v>7844</v>
      </c>
      <c r="B298" s="65" t="n">
        <v>2016</v>
      </c>
      <c r="C298" s="65" t="s">
        <v>351</v>
      </c>
      <c r="D298" s="74" t="s">
        <v>8</v>
      </c>
      <c r="E298" s="72"/>
      <c r="F298" s="73"/>
      <c r="G298" s="73"/>
    </row>
    <row r="299" customFormat="false" ht="13.8" hidden="false" customHeight="false" outlineLevel="0" collapsed="false">
      <c r="A299" s="65" t="s">
        <v>7844</v>
      </c>
      <c r="B299" s="65" t="n">
        <v>2016</v>
      </c>
      <c r="C299" s="65" t="s">
        <v>351</v>
      </c>
      <c r="D299" s="74" t="s">
        <v>9</v>
      </c>
      <c r="E299" s="72"/>
      <c r="F299" s="73"/>
      <c r="G299" s="73"/>
    </row>
    <row r="300" customFormat="false" ht="13.8" hidden="false" customHeight="false" outlineLevel="0" collapsed="false">
      <c r="A300" s="65" t="s">
        <v>7844</v>
      </c>
      <c r="B300" s="65" t="n">
        <v>2016</v>
      </c>
      <c r="C300" s="65" t="s">
        <v>351</v>
      </c>
      <c r="D300" s="74" t="s">
        <v>10</v>
      </c>
      <c r="E300" s="72"/>
      <c r="F300" s="73"/>
      <c r="G300" s="73"/>
    </row>
    <row r="301" customFormat="false" ht="13.8" hidden="false" customHeight="false" outlineLevel="0" collapsed="false">
      <c r="A301" s="65" t="s">
        <v>7844</v>
      </c>
      <c r="B301" s="65" t="n">
        <v>2016</v>
      </c>
      <c r="C301" s="65" t="s">
        <v>351</v>
      </c>
      <c r="D301" s="74" t="s">
        <v>11</v>
      </c>
      <c r="E301" s="72"/>
      <c r="F301" s="73"/>
      <c r="G301" s="73"/>
    </row>
    <row r="302" customFormat="false" ht="13.8" hidden="false" customHeight="false" outlineLevel="0" collapsed="false">
      <c r="A302" s="65" t="s">
        <v>7844</v>
      </c>
      <c r="B302" s="65" t="n">
        <v>2016</v>
      </c>
      <c r="C302" s="65" t="s">
        <v>22</v>
      </c>
      <c r="D302" s="74" t="s">
        <v>6</v>
      </c>
      <c r="E302" s="72"/>
      <c r="F302" s="73"/>
      <c r="G302" s="73"/>
    </row>
    <row r="303" customFormat="false" ht="13.8" hidden="false" customHeight="false" outlineLevel="0" collapsed="false">
      <c r="A303" s="65" t="s">
        <v>7844</v>
      </c>
      <c r="B303" s="65" t="n">
        <v>2016</v>
      </c>
      <c r="C303" s="65" t="s">
        <v>22</v>
      </c>
      <c r="D303" s="74" t="s">
        <v>7</v>
      </c>
      <c r="E303" s="72" t="n">
        <v>2</v>
      </c>
      <c r="F303" s="73" t="n">
        <v>8000</v>
      </c>
      <c r="G303" s="73" t="n">
        <v>2.6</v>
      </c>
    </row>
    <row r="304" customFormat="false" ht="13.8" hidden="false" customHeight="false" outlineLevel="0" collapsed="false">
      <c r="A304" s="65" t="s">
        <v>7844</v>
      </c>
      <c r="B304" s="65" t="n">
        <v>2016</v>
      </c>
      <c r="C304" s="65" t="s">
        <v>22</v>
      </c>
      <c r="D304" s="74" t="s">
        <v>8</v>
      </c>
      <c r="E304" s="72"/>
      <c r="F304" s="73"/>
      <c r="G304" s="73"/>
    </row>
    <row r="305" customFormat="false" ht="13.8" hidden="false" customHeight="false" outlineLevel="0" collapsed="false">
      <c r="A305" s="65" t="s">
        <v>7844</v>
      </c>
      <c r="B305" s="65" t="n">
        <v>2016</v>
      </c>
      <c r="C305" s="65" t="s">
        <v>22</v>
      </c>
      <c r="D305" s="74" t="s">
        <v>9</v>
      </c>
      <c r="E305" s="72"/>
      <c r="F305" s="73"/>
      <c r="G305" s="73"/>
    </row>
    <row r="306" customFormat="false" ht="13.8" hidden="false" customHeight="false" outlineLevel="0" collapsed="false">
      <c r="A306" s="65" t="s">
        <v>7844</v>
      </c>
      <c r="B306" s="65" t="n">
        <v>2016</v>
      </c>
      <c r="C306" s="65" t="s">
        <v>22</v>
      </c>
      <c r="D306" s="74" t="s">
        <v>10</v>
      </c>
      <c r="E306" s="72"/>
      <c r="F306" s="73"/>
      <c r="G306" s="73"/>
    </row>
    <row r="307" customFormat="false" ht="13.8" hidden="false" customHeight="false" outlineLevel="0" collapsed="false">
      <c r="A307" s="89" t="s">
        <v>7967</v>
      </c>
      <c r="B307" s="89" t="n">
        <v>2016</v>
      </c>
      <c r="C307" s="89" t="s">
        <v>351</v>
      </c>
      <c r="D307" s="90" t="s">
        <v>8</v>
      </c>
      <c r="E307" s="72"/>
      <c r="F307" s="73"/>
      <c r="G307" s="73"/>
    </row>
    <row r="308" customFormat="false" ht="13.8" hidden="false" customHeight="false" outlineLevel="0" collapsed="false">
      <c r="A308" s="89" t="s">
        <v>7967</v>
      </c>
      <c r="B308" s="89" t="n">
        <v>2016</v>
      </c>
      <c r="C308" s="89" t="s">
        <v>351</v>
      </c>
      <c r="D308" s="90" t="s">
        <v>12461</v>
      </c>
      <c r="E308" s="72"/>
      <c r="F308" s="73"/>
      <c r="G308" s="73"/>
    </row>
    <row r="309" customFormat="false" ht="13.8" hidden="false" customHeight="false" outlineLevel="0" collapsed="false">
      <c r="A309" s="89" t="s">
        <v>7967</v>
      </c>
      <c r="B309" s="89" t="n">
        <v>2016</v>
      </c>
      <c r="C309" s="89" t="s">
        <v>351</v>
      </c>
      <c r="D309" s="90" t="s">
        <v>10</v>
      </c>
      <c r="E309" s="72"/>
      <c r="F309" s="73"/>
      <c r="G309" s="73"/>
    </row>
    <row r="310" customFormat="false" ht="13.8" hidden="false" customHeight="false" outlineLevel="0" collapsed="false">
      <c r="A310" s="89" t="s">
        <v>7967</v>
      </c>
      <c r="B310" s="89" t="n">
        <v>2016</v>
      </c>
      <c r="C310" s="89" t="s">
        <v>351</v>
      </c>
      <c r="D310" s="90" t="s">
        <v>11</v>
      </c>
      <c r="E310" s="72"/>
      <c r="F310" s="73"/>
      <c r="G310" s="73"/>
    </row>
    <row r="311" customFormat="false" ht="13.8" hidden="false" customHeight="false" outlineLevel="0" collapsed="false">
      <c r="A311" s="89" t="s">
        <v>7967</v>
      </c>
      <c r="B311" s="89" t="n">
        <v>2016</v>
      </c>
      <c r="C311" s="89" t="s">
        <v>22</v>
      </c>
      <c r="D311" s="90" t="s">
        <v>7</v>
      </c>
      <c r="E311" s="72"/>
      <c r="F311" s="73"/>
      <c r="G311" s="73"/>
    </row>
    <row r="312" customFormat="false" ht="13.8" hidden="false" customHeight="false" outlineLevel="0" collapsed="false">
      <c r="A312" s="89" t="s">
        <v>7967</v>
      </c>
      <c r="B312" s="89" t="n">
        <v>2016</v>
      </c>
      <c r="C312" s="89" t="s">
        <v>22</v>
      </c>
      <c r="D312" s="90" t="s">
        <v>12461</v>
      </c>
      <c r="E312" s="72"/>
      <c r="F312" s="73"/>
      <c r="G312" s="73"/>
    </row>
    <row r="313" customFormat="false" ht="13.8" hidden="false" customHeight="false" outlineLevel="0" collapsed="false">
      <c r="A313" s="89" t="s">
        <v>7967</v>
      </c>
      <c r="B313" s="89" t="n">
        <v>2016</v>
      </c>
      <c r="C313" s="89" t="s">
        <v>22</v>
      </c>
      <c r="D313" s="90" t="s">
        <v>10</v>
      </c>
      <c r="E313" s="72"/>
      <c r="F313" s="73"/>
      <c r="G313" s="73"/>
    </row>
    <row r="314" customFormat="false" ht="13.8" hidden="false" customHeight="false" outlineLevel="0" collapsed="false">
      <c r="A314" s="65" t="s">
        <v>7970</v>
      </c>
      <c r="B314" s="65" t="n">
        <v>2016</v>
      </c>
      <c r="C314" s="65" t="s">
        <v>351</v>
      </c>
      <c r="D314" s="74" t="s">
        <v>8</v>
      </c>
      <c r="E314" s="72" t="n">
        <v>2</v>
      </c>
      <c r="F314" s="73" t="n">
        <v>1550</v>
      </c>
      <c r="G314" s="73" t="n">
        <v>0.8</v>
      </c>
    </row>
    <row r="315" customFormat="false" ht="13.8" hidden="false" customHeight="false" outlineLevel="0" collapsed="false">
      <c r="A315" s="65" t="s">
        <v>7970</v>
      </c>
      <c r="B315" s="65" t="n">
        <v>2016</v>
      </c>
      <c r="C315" s="65" t="s">
        <v>351</v>
      </c>
      <c r="D315" s="74" t="s">
        <v>12461</v>
      </c>
      <c r="E315" s="72" t="n">
        <v>2</v>
      </c>
      <c r="F315" s="73" t="n">
        <v>1318</v>
      </c>
      <c r="G315" s="73" t="n">
        <v>0.84</v>
      </c>
    </row>
    <row r="316" customFormat="false" ht="13.8" hidden="false" customHeight="false" outlineLevel="0" collapsed="false">
      <c r="A316" s="65" t="s">
        <v>7970</v>
      </c>
      <c r="B316" s="65" t="n">
        <v>2016</v>
      </c>
      <c r="C316" s="65" t="s">
        <v>351</v>
      </c>
      <c r="D316" s="74" t="s">
        <v>10</v>
      </c>
      <c r="E316" s="72" t="n">
        <v>28</v>
      </c>
      <c r="F316" s="73" t="n">
        <v>62051.55</v>
      </c>
      <c r="G316" s="73" t="n">
        <v>5.2</v>
      </c>
    </row>
    <row r="317" customFormat="false" ht="13.8" hidden="false" customHeight="false" outlineLevel="0" collapsed="false">
      <c r="A317" s="65" t="s">
        <v>7970</v>
      </c>
      <c r="B317" s="65" t="n">
        <v>2016</v>
      </c>
      <c r="C317" s="65" t="s">
        <v>351</v>
      </c>
      <c r="D317" s="74" t="s">
        <v>11</v>
      </c>
      <c r="E317" s="72" t="n">
        <v>2</v>
      </c>
      <c r="F317" s="73" t="n">
        <v>999.43</v>
      </c>
      <c r="G317" s="73" t="n">
        <v>2.13</v>
      </c>
    </row>
    <row r="318" customFormat="false" ht="13.8" hidden="false" customHeight="false" outlineLevel="0" collapsed="false">
      <c r="A318" s="65" t="s">
        <v>7970</v>
      </c>
      <c r="B318" s="65" t="n">
        <v>2016</v>
      </c>
      <c r="C318" s="65" t="s">
        <v>22</v>
      </c>
      <c r="D318" s="74" t="s">
        <v>7</v>
      </c>
      <c r="E318" s="72" t="n">
        <v>1</v>
      </c>
      <c r="F318" s="73" t="n">
        <v>1000</v>
      </c>
      <c r="G318" s="73" t="n">
        <v>0.78</v>
      </c>
    </row>
    <row r="319" customFormat="false" ht="13.8" hidden="false" customHeight="false" outlineLevel="0" collapsed="false">
      <c r="A319" s="65" t="s">
        <v>7970</v>
      </c>
      <c r="B319" s="65" t="n">
        <v>2016</v>
      </c>
      <c r="C319" s="65" t="s">
        <v>22</v>
      </c>
      <c r="D319" s="74" t="s">
        <v>12461</v>
      </c>
      <c r="E319" s="72" t="n">
        <v>1</v>
      </c>
      <c r="F319" s="73" t="n">
        <v>7933.4</v>
      </c>
      <c r="G319" s="73" t="n">
        <v>1.67</v>
      </c>
    </row>
    <row r="320" customFormat="false" ht="13.8" hidden="false" customHeight="false" outlineLevel="0" collapsed="false">
      <c r="A320" s="65" t="s">
        <v>7970</v>
      </c>
      <c r="B320" s="65" t="n">
        <v>2016</v>
      </c>
      <c r="C320" s="65" t="s">
        <v>22</v>
      </c>
      <c r="D320" s="74" t="s">
        <v>10</v>
      </c>
      <c r="E320" s="72" t="n">
        <v>2</v>
      </c>
      <c r="F320" s="73" t="n">
        <v>1700</v>
      </c>
      <c r="G320" s="73" t="n">
        <v>2.33</v>
      </c>
    </row>
    <row r="321" customFormat="false" ht="13.8" hidden="false" customHeight="false" outlineLevel="0" collapsed="false">
      <c r="A321" s="65" t="s">
        <v>9263</v>
      </c>
      <c r="B321" s="65" t="n">
        <v>2016</v>
      </c>
      <c r="C321" s="65" t="s">
        <v>351</v>
      </c>
      <c r="D321" s="74" t="s">
        <v>7</v>
      </c>
      <c r="E321" s="72" t="n">
        <v>1</v>
      </c>
      <c r="F321" s="73" t="n">
        <v>4500</v>
      </c>
      <c r="G321" s="73" t="n">
        <v>25</v>
      </c>
    </row>
    <row r="322" customFormat="false" ht="13.8" hidden="false" customHeight="false" outlineLevel="0" collapsed="false">
      <c r="A322" s="65" t="s">
        <v>9263</v>
      </c>
      <c r="B322" s="65" t="n">
        <v>2016</v>
      </c>
      <c r="C322" s="65" t="s">
        <v>351</v>
      </c>
      <c r="D322" s="74" t="s">
        <v>8</v>
      </c>
      <c r="E322" s="72" t="n">
        <v>7</v>
      </c>
      <c r="F322" s="73" t="n">
        <v>3407</v>
      </c>
      <c r="G322" s="73" t="n">
        <v>4.1</v>
      </c>
    </row>
    <row r="323" customFormat="false" ht="13.8" hidden="false" customHeight="false" outlineLevel="0" collapsed="false">
      <c r="A323" s="65" t="s">
        <v>9263</v>
      </c>
      <c r="B323" s="65" t="n">
        <v>2016</v>
      </c>
      <c r="C323" s="65" t="s">
        <v>351</v>
      </c>
      <c r="D323" s="74" t="s">
        <v>12461</v>
      </c>
      <c r="E323" s="72" t="n">
        <v>9</v>
      </c>
      <c r="F323" s="73" t="n">
        <v>14315</v>
      </c>
      <c r="G323" s="73" t="n">
        <v>4.6</v>
      </c>
    </row>
    <row r="324" customFormat="false" ht="13.8" hidden="false" customHeight="false" outlineLevel="0" collapsed="false">
      <c r="A324" s="65" t="s">
        <v>9263</v>
      </c>
      <c r="B324" s="65" t="n">
        <v>2016</v>
      </c>
      <c r="C324" s="65" t="s">
        <v>351</v>
      </c>
      <c r="D324" s="74" t="s">
        <v>10</v>
      </c>
      <c r="E324" s="72" t="n">
        <v>14</v>
      </c>
      <c r="F324" s="73" t="n">
        <v>56652</v>
      </c>
      <c r="G324" s="73" t="n">
        <v>17.3</v>
      </c>
    </row>
    <row r="325" customFormat="false" ht="13.8" hidden="false" customHeight="false" outlineLevel="0" collapsed="false">
      <c r="A325" s="65" t="s">
        <v>9263</v>
      </c>
      <c r="B325" s="65" t="n">
        <v>2016</v>
      </c>
      <c r="C325" s="65" t="s">
        <v>351</v>
      </c>
      <c r="D325" s="74" t="s">
        <v>11</v>
      </c>
      <c r="E325" s="72" t="n">
        <v>5</v>
      </c>
      <c r="F325" s="73" t="n">
        <v>14943</v>
      </c>
      <c r="G325" s="73" t="n">
        <v>55.6</v>
      </c>
    </row>
    <row r="326" customFormat="false" ht="13.8" hidden="false" customHeight="false" outlineLevel="0" collapsed="false">
      <c r="A326" s="65" t="s">
        <v>9263</v>
      </c>
      <c r="B326" s="65" t="n">
        <v>2016</v>
      </c>
      <c r="C326" s="65" t="s">
        <v>22</v>
      </c>
      <c r="D326" s="74" t="s">
        <v>6</v>
      </c>
      <c r="E326" s="72" t="n">
        <v>1</v>
      </c>
      <c r="F326" s="73" t="n">
        <v>300000</v>
      </c>
      <c r="G326" s="73" t="n">
        <v>4.8</v>
      </c>
    </row>
    <row r="327" customFormat="false" ht="13.8" hidden="false" customHeight="false" outlineLevel="0" collapsed="false">
      <c r="A327" s="65" t="s">
        <v>9263</v>
      </c>
      <c r="B327" s="65" t="n">
        <v>2016</v>
      </c>
      <c r="C327" s="65" t="s">
        <v>22</v>
      </c>
      <c r="D327" s="74" t="s">
        <v>7</v>
      </c>
      <c r="E327" s="72" t="n">
        <v>2</v>
      </c>
      <c r="F327" s="73" t="n">
        <v>12759</v>
      </c>
      <c r="G327" s="73" t="n">
        <v>3.4</v>
      </c>
    </row>
    <row r="328" customFormat="false" ht="13.8" hidden="false" customHeight="false" outlineLevel="0" collapsed="false">
      <c r="A328" s="65" t="s">
        <v>9263</v>
      </c>
      <c r="B328" s="65" t="n">
        <v>2016</v>
      </c>
      <c r="C328" s="65" t="s">
        <v>22</v>
      </c>
      <c r="D328" s="74" t="s">
        <v>8</v>
      </c>
      <c r="E328" s="72" t="n">
        <v>1</v>
      </c>
      <c r="F328" s="73" t="n">
        <v>346</v>
      </c>
      <c r="G328" s="73" t="n">
        <v>11.1</v>
      </c>
    </row>
    <row r="329" customFormat="false" ht="13.8" hidden="false" customHeight="false" outlineLevel="0" collapsed="false">
      <c r="A329" s="65" t="s">
        <v>9263</v>
      </c>
      <c r="B329" s="65" t="n">
        <v>2016</v>
      </c>
      <c r="C329" s="65" t="s">
        <v>22</v>
      </c>
      <c r="D329" s="74" t="s">
        <v>12461</v>
      </c>
      <c r="E329" s="72" t="n">
        <v>1</v>
      </c>
      <c r="F329" s="73" t="n">
        <v>4118</v>
      </c>
      <c r="G329" s="73" t="n">
        <v>10</v>
      </c>
    </row>
    <row r="330" customFormat="false" ht="13.8" hidden="false" customHeight="false" outlineLevel="0" collapsed="false">
      <c r="A330" s="65" t="s">
        <v>9263</v>
      </c>
      <c r="B330" s="65" t="n">
        <v>2016</v>
      </c>
      <c r="C330" s="65" t="s">
        <v>22</v>
      </c>
      <c r="D330" s="74" t="s">
        <v>10</v>
      </c>
      <c r="E330" s="72" t="n">
        <v>1</v>
      </c>
      <c r="F330" s="73" t="n">
        <v>1000</v>
      </c>
      <c r="G330" s="73" t="n">
        <v>5.9</v>
      </c>
    </row>
    <row r="331" customFormat="false" ht="13.8" hidden="false" customHeight="false" outlineLevel="0" collapsed="false">
      <c r="A331" s="65" t="s">
        <v>9559</v>
      </c>
      <c r="B331" s="65" t="n">
        <v>2016</v>
      </c>
      <c r="C331" s="65" t="s">
        <v>351</v>
      </c>
      <c r="D331" s="74" t="s">
        <v>8</v>
      </c>
      <c r="E331" s="72" t="n">
        <v>5</v>
      </c>
      <c r="F331" s="73" t="n">
        <v>5055.53</v>
      </c>
      <c r="G331" s="73" t="n">
        <v>10.38</v>
      </c>
    </row>
    <row r="332" customFormat="false" ht="13.8" hidden="false" customHeight="false" outlineLevel="0" collapsed="false">
      <c r="A332" s="65" t="s">
        <v>9559</v>
      </c>
      <c r="B332" s="65" t="n">
        <v>2016</v>
      </c>
      <c r="C332" s="65" t="s">
        <v>351</v>
      </c>
      <c r="D332" s="74" t="s">
        <v>9</v>
      </c>
      <c r="E332" s="72"/>
      <c r="F332" s="73"/>
      <c r="G332" s="73"/>
    </row>
    <row r="333" customFormat="false" ht="13.8" hidden="false" customHeight="false" outlineLevel="0" collapsed="false">
      <c r="A333" s="65" t="s">
        <v>9559</v>
      </c>
      <c r="B333" s="65" t="n">
        <v>2016</v>
      </c>
      <c r="C333" s="65" t="s">
        <v>351</v>
      </c>
      <c r="D333" s="74" t="s">
        <v>10</v>
      </c>
      <c r="E333" s="72"/>
      <c r="F333" s="73"/>
      <c r="G333" s="73"/>
    </row>
    <row r="334" customFormat="false" ht="13.8" hidden="false" customHeight="false" outlineLevel="0" collapsed="false">
      <c r="A334" s="65" t="s">
        <v>9559</v>
      </c>
      <c r="B334" s="65" t="n">
        <v>2016</v>
      </c>
      <c r="C334" s="65" t="s">
        <v>351</v>
      </c>
      <c r="D334" s="74" t="s">
        <v>11</v>
      </c>
      <c r="E334" s="72"/>
      <c r="F334" s="73"/>
      <c r="G334" s="73"/>
    </row>
    <row r="335" customFormat="false" ht="13.8" hidden="false" customHeight="false" outlineLevel="0" collapsed="false">
      <c r="A335" s="65" t="s">
        <v>9559</v>
      </c>
      <c r="B335" s="65" t="n">
        <v>2016</v>
      </c>
      <c r="C335" s="65" t="s">
        <v>22</v>
      </c>
      <c r="D335" s="74" t="s">
        <v>6</v>
      </c>
      <c r="E335" s="72"/>
      <c r="F335" s="73"/>
      <c r="G335" s="73"/>
    </row>
    <row r="336" customFormat="false" ht="13.8" hidden="false" customHeight="false" outlineLevel="0" collapsed="false">
      <c r="A336" s="65" t="s">
        <v>9559</v>
      </c>
      <c r="B336" s="65" t="n">
        <v>2016</v>
      </c>
      <c r="C336" s="65" t="s">
        <v>22</v>
      </c>
      <c r="D336" s="74" t="s">
        <v>7</v>
      </c>
      <c r="E336" s="72"/>
      <c r="F336" s="73"/>
      <c r="G336" s="73"/>
    </row>
    <row r="337" customFormat="false" ht="13.8" hidden="false" customHeight="false" outlineLevel="0" collapsed="false">
      <c r="A337" s="65" t="s">
        <v>9559</v>
      </c>
      <c r="B337" s="65" t="n">
        <v>2016</v>
      </c>
      <c r="C337" s="65" t="s">
        <v>22</v>
      </c>
      <c r="D337" s="74" t="s">
        <v>8</v>
      </c>
      <c r="E337" s="72"/>
      <c r="F337" s="73"/>
      <c r="G337" s="73"/>
    </row>
    <row r="338" customFormat="false" ht="13.8" hidden="false" customHeight="false" outlineLevel="0" collapsed="false">
      <c r="A338" s="65" t="s">
        <v>9559</v>
      </c>
      <c r="B338" s="65" t="n">
        <v>2016</v>
      </c>
      <c r="C338" s="65" t="s">
        <v>22</v>
      </c>
      <c r="D338" s="74" t="s">
        <v>9</v>
      </c>
      <c r="E338" s="72"/>
      <c r="F338" s="73"/>
      <c r="G338" s="73"/>
    </row>
    <row r="339" customFormat="false" ht="13.8" hidden="false" customHeight="false" outlineLevel="0" collapsed="false">
      <c r="A339" s="65" t="s">
        <v>9559</v>
      </c>
      <c r="B339" s="65" t="n">
        <v>2016</v>
      </c>
      <c r="C339" s="65" t="s">
        <v>22</v>
      </c>
      <c r="D339" s="74" t="s">
        <v>10</v>
      </c>
      <c r="E339" s="72"/>
      <c r="F339" s="73"/>
      <c r="G339" s="73"/>
    </row>
    <row r="340" customFormat="false" ht="13.8" hidden="false" customHeight="false" outlineLevel="0" collapsed="false">
      <c r="A340" s="65" t="s">
        <v>9643</v>
      </c>
      <c r="B340" s="65" t="n">
        <v>2016</v>
      </c>
      <c r="C340" s="65" t="s">
        <v>351</v>
      </c>
      <c r="D340" s="74" t="s">
        <v>8</v>
      </c>
      <c r="E340" s="72" t="n">
        <v>1</v>
      </c>
      <c r="F340" s="73" t="n">
        <v>340.7</v>
      </c>
      <c r="G340" s="73" t="n">
        <v>5</v>
      </c>
    </row>
    <row r="341" customFormat="false" ht="13.8" hidden="false" customHeight="false" outlineLevel="0" collapsed="false">
      <c r="A341" s="65" t="s">
        <v>9643</v>
      </c>
      <c r="B341" s="65" t="n">
        <v>2016</v>
      </c>
      <c r="C341" s="65" t="s">
        <v>351</v>
      </c>
      <c r="D341" s="74" t="s">
        <v>12461</v>
      </c>
      <c r="E341" s="72" t="n">
        <v>3</v>
      </c>
      <c r="F341" s="73" t="n">
        <v>1762.52</v>
      </c>
      <c r="G341" s="73" t="n">
        <v>9</v>
      </c>
    </row>
    <row r="342" customFormat="false" ht="13.8" hidden="false" customHeight="false" outlineLevel="0" collapsed="false">
      <c r="A342" s="65" t="s">
        <v>9643</v>
      </c>
      <c r="B342" s="65" t="n">
        <v>2016</v>
      </c>
      <c r="C342" s="65" t="s">
        <v>351</v>
      </c>
      <c r="D342" s="74" t="s">
        <v>10</v>
      </c>
      <c r="E342" s="72" t="n">
        <v>1</v>
      </c>
      <c r="F342" s="73" t="n">
        <v>7461</v>
      </c>
      <c r="G342" s="73" t="n">
        <v>5</v>
      </c>
    </row>
    <row r="343" customFormat="false" ht="13.8" hidden="false" customHeight="false" outlineLevel="0" collapsed="false">
      <c r="A343" s="65" t="s">
        <v>9643</v>
      </c>
      <c r="B343" s="65" t="n">
        <v>2016</v>
      </c>
      <c r="C343" s="65" t="s">
        <v>351</v>
      </c>
      <c r="D343" s="74" t="s">
        <v>11</v>
      </c>
      <c r="E343" s="72" t="n">
        <v>1</v>
      </c>
      <c r="F343" s="73" t="n">
        <v>734.14</v>
      </c>
      <c r="G343" s="73" t="n">
        <v>100</v>
      </c>
    </row>
    <row r="344" customFormat="false" ht="13.8" hidden="false" customHeight="false" outlineLevel="0" collapsed="false">
      <c r="A344" s="65" t="s">
        <v>9696</v>
      </c>
      <c r="B344" s="65" t="n">
        <v>2016</v>
      </c>
      <c r="C344" s="65" t="s">
        <v>351</v>
      </c>
      <c r="D344" s="74" t="s">
        <v>8</v>
      </c>
      <c r="E344" s="72" t="n">
        <v>10</v>
      </c>
      <c r="F344" s="73" t="n">
        <v>4703</v>
      </c>
      <c r="G344" s="73" t="n">
        <v>6.76</v>
      </c>
    </row>
    <row r="345" customFormat="false" ht="13.8" hidden="false" customHeight="false" outlineLevel="0" collapsed="false">
      <c r="A345" s="65" t="s">
        <v>9696</v>
      </c>
      <c r="B345" s="65" t="n">
        <v>2016</v>
      </c>
      <c r="C345" s="65" t="s">
        <v>351</v>
      </c>
      <c r="D345" s="74" t="s">
        <v>9</v>
      </c>
      <c r="E345" s="72" t="n">
        <v>13</v>
      </c>
      <c r="F345" s="73" t="n">
        <v>19737</v>
      </c>
      <c r="G345" s="73" t="n">
        <v>6.07</v>
      </c>
    </row>
    <row r="346" customFormat="false" ht="13.8" hidden="false" customHeight="false" outlineLevel="0" collapsed="false">
      <c r="A346" s="65" t="s">
        <v>9696</v>
      </c>
      <c r="B346" s="65" t="n">
        <v>2016</v>
      </c>
      <c r="C346" s="65" t="s">
        <v>351</v>
      </c>
      <c r="D346" s="74" t="s">
        <v>10</v>
      </c>
      <c r="E346" s="72" t="n">
        <v>21</v>
      </c>
      <c r="F346" s="73" t="n">
        <v>65408</v>
      </c>
      <c r="G346" s="73" t="n">
        <v>9.91</v>
      </c>
    </row>
    <row r="347" customFormat="false" ht="13.8" hidden="false" customHeight="false" outlineLevel="0" collapsed="false">
      <c r="A347" s="65" t="s">
        <v>9696</v>
      </c>
      <c r="B347" s="65" t="n">
        <v>2016</v>
      </c>
      <c r="C347" s="65" t="s">
        <v>351</v>
      </c>
      <c r="D347" s="74" t="s">
        <v>11</v>
      </c>
      <c r="E347" s="72" t="n">
        <v>10</v>
      </c>
      <c r="F347" s="73" t="n">
        <v>5893</v>
      </c>
      <c r="G347" s="73" t="n">
        <v>47.62</v>
      </c>
    </row>
    <row r="348" customFormat="false" ht="13.8" hidden="false" customHeight="false" outlineLevel="0" collapsed="false">
      <c r="A348" s="65" t="s">
        <v>9696</v>
      </c>
      <c r="B348" s="65" t="n">
        <v>2016</v>
      </c>
      <c r="C348" s="65" t="s">
        <v>22</v>
      </c>
      <c r="D348" s="74" t="s">
        <v>6</v>
      </c>
      <c r="E348" s="72" t="n">
        <v>8</v>
      </c>
      <c r="F348" s="73" t="n">
        <v>2176709</v>
      </c>
      <c r="G348" s="73" t="n">
        <v>25.81</v>
      </c>
    </row>
    <row r="349" customFormat="false" ht="13.8" hidden="false" customHeight="false" outlineLevel="0" collapsed="false">
      <c r="A349" s="65" t="s">
        <v>9696</v>
      </c>
      <c r="B349" s="65" t="n">
        <v>2016</v>
      </c>
      <c r="C349" s="65" t="s">
        <v>22</v>
      </c>
      <c r="D349" s="74" t="s">
        <v>7</v>
      </c>
      <c r="E349" s="72" t="n">
        <v>27</v>
      </c>
      <c r="F349" s="73" t="n">
        <v>1137405</v>
      </c>
      <c r="G349" s="73" t="n">
        <v>14.44</v>
      </c>
    </row>
    <row r="350" customFormat="false" ht="13.8" hidden="false" customHeight="false" outlineLevel="0" collapsed="false">
      <c r="A350" s="65" t="s">
        <v>9696</v>
      </c>
      <c r="B350" s="65" t="n">
        <v>2016</v>
      </c>
      <c r="C350" s="65" t="s">
        <v>22</v>
      </c>
      <c r="D350" s="74" t="s">
        <v>8</v>
      </c>
      <c r="E350" s="72" t="n">
        <v>0</v>
      </c>
      <c r="F350" s="73" t="n">
        <v>0</v>
      </c>
      <c r="G350" s="73" t="n">
        <v>0</v>
      </c>
    </row>
    <row r="351" customFormat="false" ht="13.8" hidden="false" customHeight="false" outlineLevel="0" collapsed="false">
      <c r="A351" s="65" t="s">
        <v>9696</v>
      </c>
      <c r="B351" s="65" t="n">
        <v>2016</v>
      </c>
      <c r="C351" s="65" t="s">
        <v>22</v>
      </c>
      <c r="D351" s="74" t="s">
        <v>9</v>
      </c>
      <c r="E351" s="72" t="n">
        <v>0</v>
      </c>
      <c r="F351" s="73" t="n">
        <v>0</v>
      </c>
      <c r="G351" s="73" t="n">
        <v>0</v>
      </c>
    </row>
    <row r="352" customFormat="false" ht="13.8" hidden="false" customHeight="false" outlineLevel="0" collapsed="false">
      <c r="A352" s="65" t="s">
        <v>9696</v>
      </c>
      <c r="B352" s="65" t="n">
        <v>2016</v>
      </c>
      <c r="C352" s="65" t="s">
        <v>22</v>
      </c>
      <c r="D352" s="74" t="s">
        <v>10</v>
      </c>
      <c r="E352" s="72" t="n">
        <v>10</v>
      </c>
      <c r="F352" s="73" t="n">
        <v>187466</v>
      </c>
      <c r="G352" s="73" t="n">
        <v>21.74</v>
      </c>
    </row>
    <row r="353" customFormat="false" ht="13.8" hidden="false" customHeight="false" outlineLevel="0" collapsed="false">
      <c r="A353" s="65" t="s">
        <v>9696</v>
      </c>
      <c r="B353" s="65" t="n">
        <v>2016</v>
      </c>
      <c r="C353" s="65" t="s">
        <v>22</v>
      </c>
      <c r="D353" s="74" t="s">
        <v>11</v>
      </c>
      <c r="E353" s="72" t="n">
        <v>1</v>
      </c>
      <c r="F353" s="73" t="n">
        <v>166</v>
      </c>
      <c r="G353" s="73" t="n">
        <v>25</v>
      </c>
    </row>
    <row r="354" customFormat="false" ht="13.8" hidden="false" customHeight="false" outlineLevel="0" collapsed="false">
      <c r="A354" s="65" t="s">
        <v>10120</v>
      </c>
      <c r="B354" s="65" t="n">
        <v>2016</v>
      </c>
      <c r="C354" s="65" t="s">
        <v>351</v>
      </c>
      <c r="D354" s="74" t="s">
        <v>8</v>
      </c>
      <c r="E354" s="72" t="n">
        <v>9</v>
      </c>
      <c r="F354" s="73" t="n">
        <v>2362.8</v>
      </c>
      <c r="G354" s="73" t="n">
        <v>5</v>
      </c>
    </row>
    <row r="355" customFormat="false" ht="13.8" hidden="false" customHeight="false" outlineLevel="0" collapsed="false">
      <c r="A355" s="65" t="s">
        <v>10120</v>
      </c>
      <c r="B355" s="65" t="n">
        <v>2016</v>
      </c>
      <c r="C355" s="65" t="s">
        <v>351</v>
      </c>
      <c r="D355" s="74" t="s">
        <v>9</v>
      </c>
      <c r="E355" s="72" t="n">
        <v>9</v>
      </c>
      <c r="F355" s="73" t="n">
        <v>5869.43</v>
      </c>
      <c r="G355" s="73" t="n">
        <v>14</v>
      </c>
    </row>
    <row r="356" customFormat="false" ht="13.8" hidden="false" customHeight="false" outlineLevel="0" collapsed="false">
      <c r="A356" s="65" t="s">
        <v>10120</v>
      </c>
      <c r="B356" s="65" t="n">
        <v>2016</v>
      </c>
      <c r="C356" s="65" t="s">
        <v>351</v>
      </c>
      <c r="D356" s="74" t="s">
        <v>10</v>
      </c>
      <c r="E356" s="72" t="n">
        <v>5</v>
      </c>
      <c r="F356" s="73" t="n">
        <v>6375</v>
      </c>
      <c r="G356" s="73" t="n">
        <v>15</v>
      </c>
    </row>
    <row r="357" customFormat="false" ht="13.8" hidden="false" customHeight="false" outlineLevel="0" collapsed="false">
      <c r="A357" s="65" t="s">
        <v>10120</v>
      </c>
      <c r="B357" s="65" t="n">
        <v>2016</v>
      </c>
      <c r="C357" s="65" t="s">
        <v>351</v>
      </c>
      <c r="D357" s="74" t="s">
        <v>11</v>
      </c>
      <c r="E357" s="72" t="n">
        <v>2</v>
      </c>
      <c r="F357" s="73" t="n">
        <v>461.4</v>
      </c>
      <c r="G357" s="73" t="n">
        <v>1</v>
      </c>
    </row>
    <row r="358" customFormat="false" ht="13.8" hidden="false" customHeight="false" outlineLevel="0" collapsed="false">
      <c r="A358" s="65" t="s">
        <v>10120</v>
      </c>
      <c r="B358" s="65" t="n">
        <v>2016</v>
      </c>
      <c r="C358" s="65" t="s">
        <v>22</v>
      </c>
      <c r="D358" s="74" t="s">
        <v>6</v>
      </c>
      <c r="E358" s="72" t="n">
        <v>2</v>
      </c>
      <c r="F358" s="73" t="n">
        <v>2667</v>
      </c>
      <c r="G358" s="73" t="n">
        <v>1.77</v>
      </c>
    </row>
    <row r="359" customFormat="false" ht="13.8" hidden="false" customHeight="false" outlineLevel="0" collapsed="false">
      <c r="A359" s="65" t="s">
        <v>10120</v>
      </c>
      <c r="B359" s="65" t="n">
        <v>2016</v>
      </c>
      <c r="C359" s="65" t="s">
        <v>22</v>
      </c>
      <c r="D359" s="74" t="s">
        <v>7</v>
      </c>
      <c r="E359" s="72" t="n">
        <v>11</v>
      </c>
      <c r="F359" s="73" t="n">
        <v>45984.5</v>
      </c>
      <c r="G359" s="73" t="n">
        <v>19.84</v>
      </c>
    </row>
    <row r="360" customFormat="false" ht="13.8" hidden="false" customHeight="false" outlineLevel="0" collapsed="false">
      <c r="A360" s="65" t="s">
        <v>10120</v>
      </c>
      <c r="B360" s="65" t="n">
        <v>2016</v>
      </c>
      <c r="C360" s="65" t="s">
        <v>22</v>
      </c>
      <c r="D360" s="74" t="s">
        <v>8</v>
      </c>
      <c r="E360" s="72" t="n">
        <v>1</v>
      </c>
      <c r="F360" s="73" t="n">
        <v>950</v>
      </c>
      <c r="G360" s="73" t="n">
        <v>0.41</v>
      </c>
    </row>
    <row r="361" customFormat="false" ht="13.8" hidden="false" customHeight="false" outlineLevel="0" collapsed="false">
      <c r="A361" s="65" t="s">
        <v>10120</v>
      </c>
      <c r="B361" s="65" t="n">
        <v>2016</v>
      </c>
      <c r="C361" s="65" t="s">
        <v>22</v>
      </c>
      <c r="D361" s="74" t="s">
        <v>9</v>
      </c>
      <c r="E361" s="72" t="n">
        <v>1</v>
      </c>
      <c r="F361" s="73" t="n">
        <v>53</v>
      </c>
      <c r="G361" s="73" t="n">
        <v>0.03</v>
      </c>
    </row>
    <row r="362" customFormat="false" ht="13.8" hidden="false" customHeight="false" outlineLevel="0" collapsed="false">
      <c r="A362" s="65" t="s">
        <v>10189</v>
      </c>
      <c r="B362" s="65" t="n">
        <v>2016</v>
      </c>
      <c r="C362" s="65" t="s">
        <v>351</v>
      </c>
      <c r="D362" s="64" t="s">
        <v>8</v>
      </c>
      <c r="E362" s="72" t="n">
        <v>8</v>
      </c>
      <c r="F362" s="73" t="n">
        <v>2518</v>
      </c>
      <c r="G362" s="73" t="n">
        <v>6.56</v>
      </c>
    </row>
    <row r="363" customFormat="false" ht="13.8" hidden="false" customHeight="false" outlineLevel="0" collapsed="false">
      <c r="A363" s="65" t="s">
        <v>10189</v>
      </c>
      <c r="B363" s="65" t="n">
        <v>2016</v>
      </c>
      <c r="C363" s="65" t="s">
        <v>351</v>
      </c>
      <c r="D363" s="64" t="s">
        <v>9</v>
      </c>
      <c r="E363" s="72" t="n">
        <v>15</v>
      </c>
      <c r="F363" s="73" t="n">
        <v>22680</v>
      </c>
      <c r="G363" s="73" t="n">
        <v>10.42</v>
      </c>
    </row>
    <row r="364" customFormat="false" ht="13.8" hidden="false" customHeight="false" outlineLevel="0" collapsed="false">
      <c r="A364" s="65" t="s">
        <v>10189</v>
      </c>
      <c r="B364" s="65" t="n">
        <v>2016</v>
      </c>
      <c r="C364" s="65" t="s">
        <v>351</v>
      </c>
      <c r="D364" s="64" t="s">
        <v>10</v>
      </c>
      <c r="E364" s="72" t="n">
        <v>51</v>
      </c>
      <c r="F364" s="73" t="n">
        <v>105709</v>
      </c>
      <c r="G364" s="73" t="n">
        <v>22.47</v>
      </c>
    </row>
    <row r="365" customFormat="false" ht="13.8" hidden="false" customHeight="false" outlineLevel="0" collapsed="false">
      <c r="A365" s="65" t="s">
        <v>10189</v>
      </c>
      <c r="B365" s="65" t="n">
        <v>2016</v>
      </c>
      <c r="C365" s="65" t="s">
        <v>351</v>
      </c>
      <c r="D365" s="64" t="s">
        <v>11</v>
      </c>
      <c r="E365" s="72" t="n">
        <v>9</v>
      </c>
      <c r="F365" s="73" t="n">
        <v>18504</v>
      </c>
      <c r="G365" s="73" t="n">
        <v>47.37</v>
      </c>
    </row>
    <row r="366" customFormat="false" ht="13.8" hidden="false" customHeight="false" outlineLevel="0" collapsed="false">
      <c r="A366" s="65" t="s">
        <v>10189</v>
      </c>
      <c r="B366" s="65" t="n">
        <v>2016</v>
      </c>
      <c r="C366" s="65" t="s">
        <v>22</v>
      </c>
      <c r="D366" s="64" t="s">
        <v>7</v>
      </c>
      <c r="E366" s="72" t="n">
        <v>6</v>
      </c>
      <c r="F366" s="73" t="n">
        <v>21450</v>
      </c>
      <c r="G366" s="73" t="n">
        <v>7.23</v>
      </c>
    </row>
    <row r="367" customFormat="false" ht="13.8" hidden="false" customHeight="false" outlineLevel="0" collapsed="false">
      <c r="A367" s="65" t="s">
        <v>10355</v>
      </c>
      <c r="B367" s="65" t="n">
        <v>2016</v>
      </c>
      <c r="C367" s="65" t="s">
        <v>351</v>
      </c>
      <c r="D367" s="74" t="s">
        <v>7</v>
      </c>
      <c r="E367" s="72" t="n">
        <v>1</v>
      </c>
      <c r="F367" s="73" t="n">
        <v>1000</v>
      </c>
      <c r="G367" s="73"/>
    </row>
    <row r="368" customFormat="false" ht="13.8" hidden="false" customHeight="false" outlineLevel="0" collapsed="false">
      <c r="A368" s="65" t="s">
        <v>10355</v>
      </c>
      <c r="B368" s="65" t="n">
        <v>2016</v>
      </c>
      <c r="C368" s="65" t="s">
        <v>351</v>
      </c>
      <c r="D368" s="74" t="s">
        <v>8</v>
      </c>
      <c r="E368" s="72" t="n">
        <v>29</v>
      </c>
      <c r="F368" s="73" t="n">
        <v>9072.95</v>
      </c>
      <c r="G368" s="73" t="n">
        <v>26.85</v>
      </c>
    </row>
    <row r="369" customFormat="false" ht="13.8" hidden="false" customHeight="false" outlineLevel="0" collapsed="false">
      <c r="A369" s="65" t="s">
        <v>10355</v>
      </c>
      <c r="B369" s="65" t="n">
        <v>2016</v>
      </c>
      <c r="C369" s="65" t="s">
        <v>351</v>
      </c>
      <c r="D369" s="74" t="s">
        <v>9</v>
      </c>
      <c r="E369" s="72" t="n">
        <v>28</v>
      </c>
      <c r="F369" s="73" t="n">
        <v>11648.57</v>
      </c>
      <c r="G369" s="73" t="n">
        <v>27.45</v>
      </c>
    </row>
    <row r="370" customFormat="false" ht="13.8" hidden="false" customHeight="false" outlineLevel="0" collapsed="false">
      <c r="A370" s="65" t="s">
        <v>10355</v>
      </c>
      <c r="B370" s="65" t="n">
        <v>2016</v>
      </c>
      <c r="C370" s="65" t="s">
        <v>351</v>
      </c>
      <c r="D370" s="74" t="s">
        <v>10</v>
      </c>
      <c r="E370" s="72" t="n">
        <v>20</v>
      </c>
      <c r="F370" s="73" t="n">
        <v>21914.98</v>
      </c>
      <c r="G370" s="73" t="n">
        <v>36.36</v>
      </c>
    </row>
    <row r="371" customFormat="false" ht="13.8" hidden="false" customHeight="false" outlineLevel="0" collapsed="false">
      <c r="A371" s="65" t="s">
        <v>10355</v>
      </c>
      <c r="B371" s="65" t="n">
        <v>2016</v>
      </c>
      <c r="C371" s="65" t="s">
        <v>351</v>
      </c>
      <c r="D371" s="74" t="s">
        <v>11</v>
      </c>
      <c r="E371" s="72" t="n">
        <v>2</v>
      </c>
      <c r="F371" s="73" t="n">
        <v>1357.34</v>
      </c>
      <c r="G371" s="73" t="n">
        <v>40</v>
      </c>
    </row>
    <row r="372" customFormat="false" ht="13.8" hidden="false" customHeight="false" outlineLevel="0" collapsed="false">
      <c r="A372" s="65" t="s">
        <v>10355</v>
      </c>
      <c r="B372" s="65" t="n">
        <v>2016</v>
      </c>
      <c r="C372" s="65" t="s">
        <v>22</v>
      </c>
      <c r="D372" s="74" t="s">
        <v>6</v>
      </c>
      <c r="E372" s="72" t="n">
        <v>17</v>
      </c>
      <c r="F372" s="73" t="n">
        <v>295692.96</v>
      </c>
      <c r="G372" s="73" t="n">
        <v>73.91</v>
      </c>
    </row>
    <row r="373" customFormat="false" ht="13.8" hidden="false" customHeight="false" outlineLevel="0" collapsed="false">
      <c r="A373" s="65" t="s">
        <v>10355</v>
      </c>
      <c r="B373" s="65" t="n">
        <v>2016</v>
      </c>
      <c r="C373" s="65" t="s">
        <v>22</v>
      </c>
      <c r="D373" s="74" t="s">
        <v>7</v>
      </c>
      <c r="E373" s="72" t="n">
        <v>25</v>
      </c>
      <c r="F373" s="73" t="n">
        <v>44371.85</v>
      </c>
      <c r="G373" s="73" t="n">
        <v>44.64</v>
      </c>
    </row>
    <row r="374" customFormat="false" ht="13.8" hidden="false" customHeight="false" outlineLevel="0" collapsed="false">
      <c r="A374" s="65" t="s">
        <v>10355</v>
      </c>
      <c r="B374" s="65" t="n">
        <v>2016</v>
      </c>
      <c r="C374" s="65" t="s">
        <v>22</v>
      </c>
      <c r="D374" s="74" t="s">
        <v>8</v>
      </c>
      <c r="E374" s="72" t="n">
        <v>5</v>
      </c>
      <c r="F374" s="73" t="n">
        <v>64029.22</v>
      </c>
      <c r="G374" s="73" t="n">
        <v>16.67</v>
      </c>
    </row>
    <row r="375" customFormat="false" ht="13.8" hidden="false" customHeight="false" outlineLevel="0" collapsed="false">
      <c r="A375" s="65" t="s">
        <v>10355</v>
      </c>
      <c r="B375" s="65" t="n">
        <v>2016</v>
      </c>
      <c r="C375" s="65" t="s">
        <v>22</v>
      </c>
      <c r="D375" s="74" t="s">
        <v>9</v>
      </c>
      <c r="E375" s="72" t="n">
        <v>3</v>
      </c>
      <c r="F375" s="73" t="n">
        <v>2243.53</v>
      </c>
      <c r="G375" s="73" t="n">
        <v>12.5</v>
      </c>
    </row>
    <row r="376" customFormat="false" ht="13.8" hidden="false" customHeight="false" outlineLevel="0" collapsed="false">
      <c r="A376" s="65" t="s">
        <v>10355</v>
      </c>
      <c r="B376" s="65" t="n">
        <v>2016</v>
      </c>
      <c r="C376" s="65" t="s">
        <v>22</v>
      </c>
      <c r="D376" s="74" t="s">
        <v>10</v>
      </c>
      <c r="E376" s="72" t="n">
        <v>4</v>
      </c>
      <c r="F376" s="73" t="n">
        <v>4000</v>
      </c>
      <c r="G376" s="73" t="n">
        <v>28.57</v>
      </c>
    </row>
    <row r="377" customFormat="false" ht="13.8" hidden="false" customHeight="false" outlineLevel="0" collapsed="false">
      <c r="A377" s="65" t="s">
        <v>10560</v>
      </c>
      <c r="B377" s="65" t="n">
        <v>2016</v>
      </c>
      <c r="C377" s="65" t="s">
        <v>351</v>
      </c>
      <c r="D377" s="88" t="s">
        <v>6</v>
      </c>
      <c r="E377" s="72"/>
      <c r="F377" s="73"/>
      <c r="G377" s="73"/>
    </row>
    <row r="378" customFormat="false" ht="13.8" hidden="false" customHeight="false" outlineLevel="0" collapsed="false">
      <c r="A378" s="65" t="s">
        <v>10560</v>
      </c>
      <c r="B378" s="65" t="n">
        <v>2016</v>
      </c>
      <c r="C378" s="65" t="s">
        <v>351</v>
      </c>
      <c r="D378" s="88" t="s">
        <v>7</v>
      </c>
      <c r="E378" s="72"/>
      <c r="F378" s="73"/>
      <c r="G378" s="73"/>
    </row>
    <row r="379" customFormat="false" ht="13.8" hidden="false" customHeight="false" outlineLevel="0" collapsed="false">
      <c r="A379" s="65" t="s">
        <v>10560</v>
      </c>
      <c r="B379" s="65" t="n">
        <v>2016</v>
      </c>
      <c r="C379" s="65" t="s">
        <v>351</v>
      </c>
      <c r="D379" s="88" t="s">
        <v>8</v>
      </c>
      <c r="E379" s="72" t="n">
        <v>22</v>
      </c>
      <c r="F379" s="73" t="n">
        <v>9197.35</v>
      </c>
      <c r="G379" s="73" t="n">
        <v>52.38</v>
      </c>
    </row>
    <row r="380" customFormat="false" ht="13.8" hidden="false" customHeight="false" outlineLevel="0" collapsed="false">
      <c r="A380" s="65" t="s">
        <v>10560</v>
      </c>
      <c r="B380" s="65" t="n">
        <v>2016</v>
      </c>
      <c r="C380" s="65" t="s">
        <v>351</v>
      </c>
      <c r="D380" s="88" t="s">
        <v>12461</v>
      </c>
      <c r="E380" s="72" t="n">
        <v>59</v>
      </c>
      <c r="F380" s="73" t="n">
        <v>40864.58</v>
      </c>
      <c r="G380" s="73" t="n">
        <v>52.21</v>
      </c>
    </row>
    <row r="381" customFormat="false" ht="13.8" hidden="false" customHeight="false" outlineLevel="0" collapsed="false">
      <c r="A381" s="65" t="s">
        <v>10560</v>
      </c>
      <c r="B381" s="65" t="n">
        <v>2016</v>
      </c>
      <c r="C381" s="65" t="s">
        <v>351</v>
      </c>
      <c r="D381" s="88" t="s">
        <v>10</v>
      </c>
      <c r="E381" s="72" t="n">
        <v>59</v>
      </c>
      <c r="F381" s="73" t="n">
        <v>98745.38</v>
      </c>
      <c r="G381" s="73" t="n">
        <v>47</v>
      </c>
    </row>
    <row r="382" customFormat="false" ht="13.8" hidden="false" customHeight="false" outlineLevel="0" collapsed="false">
      <c r="A382" s="65" t="s">
        <v>10560</v>
      </c>
      <c r="B382" s="65" t="n">
        <v>2016</v>
      </c>
      <c r="C382" s="65" t="s">
        <v>351</v>
      </c>
      <c r="D382" s="88" t="s">
        <v>11</v>
      </c>
      <c r="E382" s="72" t="n">
        <v>15</v>
      </c>
      <c r="F382" s="73" t="n">
        <v>27151.69</v>
      </c>
      <c r="G382" s="73" t="n">
        <v>44.12</v>
      </c>
    </row>
    <row r="383" customFormat="false" ht="13.8" hidden="false" customHeight="false" outlineLevel="0" collapsed="false">
      <c r="A383" s="65" t="s">
        <v>10560</v>
      </c>
      <c r="B383" s="65" t="n">
        <v>2016</v>
      </c>
      <c r="C383" s="65" t="s">
        <v>22</v>
      </c>
      <c r="D383" s="88" t="s">
        <v>6</v>
      </c>
      <c r="E383" s="72" t="n">
        <v>2</v>
      </c>
      <c r="F383" s="73" t="n">
        <v>59400</v>
      </c>
      <c r="G383" s="73" t="n">
        <v>66.67</v>
      </c>
    </row>
    <row r="384" customFormat="false" ht="13.8" hidden="false" customHeight="false" outlineLevel="0" collapsed="false">
      <c r="A384" s="65" t="s">
        <v>10560</v>
      </c>
      <c r="B384" s="65" t="n">
        <v>2016</v>
      </c>
      <c r="C384" s="65" t="s">
        <v>22</v>
      </c>
      <c r="D384" s="88" t="s">
        <v>7</v>
      </c>
      <c r="E384" s="72" t="n">
        <v>17</v>
      </c>
      <c r="F384" s="73" t="n">
        <v>274348.05</v>
      </c>
      <c r="G384" s="73" t="n">
        <v>34.69</v>
      </c>
    </row>
    <row r="385" customFormat="false" ht="13.8" hidden="false" customHeight="false" outlineLevel="0" collapsed="false">
      <c r="A385" s="65" t="s">
        <v>10560</v>
      </c>
      <c r="B385" s="65" t="n">
        <v>2016</v>
      </c>
      <c r="C385" s="65" t="s">
        <v>22</v>
      </c>
      <c r="D385" s="88" t="s">
        <v>8</v>
      </c>
      <c r="E385" s="72"/>
      <c r="F385" s="73"/>
      <c r="G385" s="73"/>
    </row>
    <row r="386" customFormat="false" ht="13.8" hidden="false" customHeight="false" outlineLevel="0" collapsed="false">
      <c r="A386" s="65" t="s">
        <v>10560</v>
      </c>
      <c r="B386" s="65" t="n">
        <v>2016</v>
      </c>
      <c r="C386" s="65" t="s">
        <v>22</v>
      </c>
      <c r="D386" s="88" t="s">
        <v>12461</v>
      </c>
      <c r="E386" s="72" t="n">
        <v>4</v>
      </c>
      <c r="F386" s="73" t="n">
        <v>13094.5</v>
      </c>
      <c r="G386" s="73" t="n">
        <v>30.77</v>
      </c>
    </row>
    <row r="387" customFormat="false" ht="13.8" hidden="false" customHeight="false" outlineLevel="0" collapsed="false">
      <c r="A387" s="65" t="s">
        <v>10560</v>
      </c>
      <c r="B387" s="65" t="n">
        <v>2016</v>
      </c>
      <c r="C387" s="65" t="s">
        <v>22</v>
      </c>
      <c r="D387" s="88" t="s">
        <v>10</v>
      </c>
      <c r="E387" s="72" t="n">
        <v>22</v>
      </c>
      <c r="F387" s="73" t="n">
        <v>75704.4</v>
      </c>
      <c r="G387" s="73" t="n">
        <v>43.14</v>
      </c>
    </row>
    <row r="388" customFormat="false" ht="13.8" hidden="false" customHeight="false" outlineLevel="0" collapsed="false">
      <c r="A388" s="65" t="s">
        <v>10560</v>
      </c>
      <c r="B388" s="65" t="n">
        <v>2016</v>
      </c>
      <c r="C388" s="65" t="s">
        <v>22</v>
      </c>
      <c r="D388" s="88" t="s">
        <v>11</v>
      </c>
      <c r="E388" s="72" t="n">
        <v>3</v>
      </c>
      <c r="F388" s="73" t="n">
        <v>2853.5</v>
      </c>
      <c r="G388" s="73" t="n">
        <v>27.27</v>
      </c>
    </row>
    <row r="389" customFormat="false" ht="13.8" hidden="false" customHeight="false" outlineLevel="0" collapsed="false">
      <c r="A389" s="65" t="s">
        <v>10748</v>
      </c>
      <c r="B389" s="65" t="n">
        <v>2016</v>
      </c>
      <c r="C389" s="65" t="s">
        <v>351</v>
      </c>
      <c r="D389" s="74" t="s">
        <v>8</v>
      </c>
      <c r="E389" s="72" t="n">
        <v>17</v>
      </c>
      <c r="F389" s="73" t="n">
        <v>6396</v>
      </c>
      <c r="G389" s="73" t="n">
        <v>20</v>
      </c>
    </row>
    <row r="390" customFormat="false" ht="13.8" hidden="false" customHeight="false" outlineLevel="0" collapsed="false">
      <c r="A390" s="65" t="s">
        <v>10748</v>
      </c>
      <c r="B390" s="65" t="n">
        <v>2016</v>
      </c>
      <c r="C390" s="65" t="s">
        <v>351</v>
      </c>
      <c r="D390" s="74" t="s">
        <v>9</v>
      </c>
      <c r="E390" s="72" t="n">
        <v>23</v>
      </c>
      <c r="F390" s="73" t="n">
        <v>16929</v>
      </c>
      <c r="G390" s="73" t="n">
        <v>19</v>
      </c>
    </row>
    <row r="391" customFormat="false" ht="13.8" hidden="false" customHeight="false" outlineLevel="0" collapsed="false">
      <c r="A391" s="65" t="s">
        <v>10748</v>
      </c>
      <c r="B391" s="65" t="n">
        <v>2016</v>
      </c>
      <c r="C391" s="65" t="s">
        <v>351</v>
      </c>
      <c r="D391" s="74" t="s">
        <v>10</v>
      </c>
      <c r="E391" s="72" t="n">
        <v>15</v>
      </c>
      <c r="F391" s="73" t="n">
        <v>211719</v>
      </c>
      <c r="G391" s="73" t="n">
        <v>18</v>
      </c>
    </row>
    <row r="392" customFormat="false" ht="13.8" hidden="false" customHeight="false" outlineLevel="0" collapsed="false">
      <c r="A392" s="65" t="s">
        <v>10748</v>
      </c>
      <c r="B392" s="65" t="n">
        <v>2016</v>
      </c>
      <c r="C392" s="65" t="s">
        <v>351</v>
      </c>
      <c r="D392" s="74" t="s">
        <v>11</v>
      </c>
      <c r="E392" s="72" t="n">
        <v>2</v>
      </c>
      <c r="F392" s="73" t="n">
        <v>2147</v>
      </c>
      <c r="G392" s="73" t="n">
        <v>33</v>
      </c>
    </row>
    <row r="393" customFormat="false" ht="13.8" hidden="false" customHeight="false" outlineLevel="0" collapsed="false">
      <c r="A393" s="65" t="s">
        <v>10748</v>
      </c>
      <c r="B393" s="65" t="n">
        <v>2016</v>
      </c>
      <c r="C393" s="65" t="s">
        <v>22</v>
      </c>
      <c r="D393" s="74" t="s">
        <v>6</v>
      </c>
      <c r="E393" s="72" t="n">
        <v>1</v>
      </c>
      <c r="F393" s="73" t="n">
        <v>818</v>
      </c>
      <c r="G393" s="73" t="n">
        <v>8</v>
      </c>
    </row>
    <row r="394" customFormat="false" ht="13.8" hidden="false" customHeight="false" outlineLevel="0" collapsed="false">
      <c r="A394" s="65" t="s">
        <v>10748</v>
      </c>
      <c r="B394" s="65" t="n">
        <v>2016</v>
      </c>
      <c r="C394" s="65" t="s">
        <v>22</v>
      </c>
      <c r="D394" s="74" t="s">
        <v>7</v>
      </c>
      <c r="E394" s="72" t="n">
        <v>6</v>
      </c>
      <c r="F394" s="73" t="n">
        <v>731830</v>
      </c>
      <c r="G394" s="73" t="n">
        <v>6</v>
      </c>
    </row>
    <row r="395" customFormat="false" ht="13.8" hidden="false" customHeight="false" outlineLevel="0" collapsed="false">
      <c r="A395" s="65" t="s">
        <v>10748</v>
      </c>
      <c r="B395" s="65" t="n">
        <v>2016</v>
      </c>
      <c r="C395" s="65" t="s">
        <v>22</v>
      </c>
      <c r="D395" s="74" t="s">
        <v>8</v>
      </c>
      <c r="E395" s="72"/>
      <c r="F395" s="73"/>
      <c r="G395" s="73"/>
    </row>
    <row r="396" customFormat="false" ht="13.8" hidden="false" customHeight="false" outlineLevel="0" collapsed="false">
      <c r="A396" s="65" t="s">
        <v>10748</v>
      </c>
      <c r="B396" s="65" t="n">
        <v>2016</v>
      </c>
      <c r="C396" s="65" t="s">
        <v>22</v>
      </c>
      <c r="D396" s="74" t="s">
        <v>9</v>
      </c>
      <c r="E396" s="72" t="n">
        <v>1</v>
      </c>
      <c r="F396" s="73" t="n">
        <v>123394</v>
      </c>
      <c r="G396" s="73" t="n">
        <v>100</v>
      </c>
    </row>
    <row r="397" customFormat="false" ht="13.8" hidden="false" customHeight="false" outlineLevel="0" collapsed="false">
      <c r="A397" s="65" t="s">
        <v>10748</v>
      </c>
      <c r="B397" s="65" t="n">
        <v>2016</v>
      </c>
      <c r="C397" s="65" t="s">
        <v>22</v>
      </c>
      <c r="D397" s="74" t="s">
        <v>10</v>
      </c>
      <c r="E397" s="72" t="n">
        <v>2</v>
      </c>
      <c r="F397" s="73" t="n">
        <v>399024</v>
      </c>
      <c r="G397" s="73" t="n">
        <v>17</v>
      </c>
    </row>
    <row r="398" customFormat="false" ht="13.8" hidden="false" customHeight="false" outlineLevel="0" collapsed="false">
      <c r="A398" s="65" t="s">
        <v>10748</v>
      </c>
      <c r="B398" s="65" t="n">
        <v>2016</v>
      </c>
      <c r="C398" s="65" t="s">
        <v>22</v>
      </c>
      <c r="D398" s="74" t="s">
        <v>11</v>
      </c>
      <c r="E398" s="72" t="n">
        <v>3</v>
      </c>
      <c r="F398" s="73" t="n">
        <v>11300</v>
      </c>
      <c r="G398" s="73" t="n">
        <v>75</v>
      </c>
    </row>
    <row r="399" customFormat="false" ht="13.8" hidden="false" customHeight="false" outlineLevel="0" collapsed="false">
      <c r="A399" s="65" t="s">
        <v>11180</v>
      </c>
      <c r="B399" s="65" t="n">
        <v>2016</v>
      </c>
      <c r="C399" s="65" t="s">
        <v>351</v>
      </c>
      <c r="D399" s="74" t="s">
        <v>8</v>
      </c>
      <c r="E399" s="72"/>
      <c r="F399" s="73"/>
      <c r="G399" s="73"/>
    </row>
    <row r="400" customFormat="false" ht="13.8" hidden="false" customHeight="false" outlineLevel="0" collapsed="false">
      <c r="A400" s="65" t="s">
        <v>11180</v>
      </c>
      <c r="B400" s="65" t="n">
        <v>2016</v>
      </c>
      <c r="C400" s="65" t="s">
        <v>351</v>
      </c>
      <c r="D400" s="74" t="s">
        <v>9</v>
      </c>
      <c r="E400" s="72" t="n">
        <v>4</v>
      </c>
      <c r="F400" s="73" t="n">
        <v>1699.99</v>
      </c>
      <c r="G400" s="73" t="n">
        <v>57</v>
      </c>
    </row>
    <row r="401" customFormat="false" ht="13.8" hidden="false" customHeight="false" outlineLevel="0" collapsed="false">
      <c r="A401" s="65" t="s">
        <v>11180</v>
      </c>
      <c r="B401" s="65" t="n">
        <v>2016</v>
      </c>
      <c r="C401" s="65" t="s">
        <v>351</v>
      </c>
      <c r="D401" s="74" t="s">
        <v>10</v>
      </c>
      <c r="E401" s="72" t="n">
        <v>4</v>
      </c>
      <c r="F401" s="73" t="n">
        <v>5180</v>
      </c>
      <c r="G401" s="73" t="n">
        <v>57</v>
      </c>
    </row>
    <row r="402" customFormat="false" ht="13.8" hidden="false" customHeight="false" outlineLevel="0" collapsed="false">
      <c r="A402" s="65" t="s">
        <v>11180</v>
      </c>
      <c r="B402" s="65" t="n">
        <v>2016</v>
      </c>
      <c r="C402" s="65" t="s">
        <v>351</v>
      </c>
      <c r="D402" s="74" t="s">
        <v>11</v>
      </c>
      <c r="E402" s="72" t="n">
        <v>2</v>
      </c>
      <c r="F402" s="73" t="n">
        <v>525.54</v>
      </c>
      <c r="G402" s="73" t="n">
        <v>100</v>
      </c>
    </row>
    <row r="403" customFormat="false" ht="13.8" hidden="false" customHeight="false" outlineLevel="0" collapsed="false">
      <c r="A403" s="65" t="s">
        <v>11180</v>
      </c>
      <c r="B403" s="65" t="n">
        <v>2016</v>
      </c>
      <c r="C403" s="65" t="s">
        <v>22</v>
      </c>
      <c r="D403" s="74" t="s">
        <v>6</v>
      </c>
      <c r="E403" s="72" t="n">
        <v>3</v>
      </c>
      <c r="F403" s="73" t="n">
        <v>77750</v>
      </c>
      <c r="G403" s="73" t="n">
        <v>75</v>
      </c>
    </row>
    <row r="404" customFormat="false" ht="13.8" hidden="false" customHeight="false" outlineLevel="0" collapsed="false">
      <c r="A404" s="65" t="s">
        <v>11180</v>
      </c>
      <c r="B404" s="65" t="n">
        <v>2016</v>
      </c>
      <c r="C404" s="65" t="s">
        <v>22</v>
      </c>
      <c r="D404" s="74" t="s">
        <v>7</v>
      </c>
      <c r="E404" s="72" t="n">
        <v>7</v>
      </c>
      <c r="F404" s="73" t="n">
        <v>37849.36</v>
      </c>
      <c r="G404" s="73" t="n">
        <v>37</v>
      </c>
    </row>
    <row r="405" customFormat="false" ht="13.8" hidden="false" customHeight="false" outlineLevel="0" collapsed="false">
      <c r="A405" s="65" t="s">
        <v>11180</v>
      </c>
      <c r="B405" s="65" t="n">
        <v>2016</v>
      </c>
      <c r="C405" s="65" t="s">
        <v>22</v>
      </c>
      <c r="D405" s="74" t="s">
        <v>8</v>
      </c>
      <c r="E405" s="72"/>
      <c r="F405" s="73"/>
      <c r="G405" s="73"/>
    </row>
    <row r="406" customFormat="false" ht="13.8" hidden="false" customHeight="false" outlineLevel="0" collapsed="false">
      <c r="A406" s="65" t="s">
        <v>11180</v>
      </c>
      <c r="B406" s="65" t="n">
        <v>2016</v>
      </c>
      <c r="C406" s="65" t="s">
        <v>22</v>
      </c>
      <c r="D406" s="74" t="s">
        <v>9</v>
      </c>
      <c r="E406" s="72" t="n">
        <v>4</v>
      </c>
      <c r="F406" s="73" t="n">
        <v>4489.6</v>
      </c>
      <c r="G406" s="73" t="n">
        <v>40</v>
      </c>
    </row>
    <row r="407" customFormat="false" ht="13.8" hidden="false" customHeight="false" outlineLevel="0" collapsed="false">
      <c r="A407" s="65" t="s">
        <v>11180</v>
      </c>
      <c r="B407" s="65" t="n">
        <v>2016</v>
      </c>
      <c r="C407" s="65" t="s">
        <v>22</v>
      </c>
      <c r="D407" s="74" t="s">
        <v>10</v>
      </c>
      <c r="E407" s="72" t="n">
        <v>1</v>
      </c>
      <c r="F407" s="73" t="n">
        <v>1000</v>
      </c>
      <c r="G407" s="73" t="n">
        <v>20</v>
      </c>
    </row>
    <row r="408" customFormat="false" ht="13.8" hidden="false" customHeight="false" outlineLevel="0" collapsed="false">
      <c r="A408" s="65" t="s">
        <v>11180</v>
      </c>
      <c r="B408" s="65" t="n">
        <v>2016</v>
      </c>
      <c r="C408" s="65" t="s">
        <v>22</v>
      </c>
      <c r="D408" s="74" t="s">
        <v>11</v>
      </c>
      <c r="E408" s="72" t="n">
        <v>1</v>
      </c>
      <c r="F408" s="73" t="n">
        <v>199.24</v>
      </c>
      <c r="G408" s="73" t="n">
        <v>50</v>
      </c>
    </row>
    <row r="409" customFormat="false" ht="13.8" hidden="false" customHeight="false" outlineLevel="0" collapsed="false">
      <c r="A409" s="65" t="s">
        <v>11198</v>
      </c>
      <c r="B409" s="65" t="n">
        <v>2016</v>
      </c>
      <c r="C409" s="65" t="s">
        <v>351</v>
      </c>
      <c r="D409" s="74" t="s">
        <v>8</v>
      </c>
      <c r="E409" s="72"/>
      <c r="F409" s="73"/>
      <c r="G409" s="73"/>
    </row>
    <row r="410" customFormat="false" ht="13.8" hidden="false" customHeight="false" outlineLevel="0" collapsed="false">
      <c r="A410" s="65" t="s">
        <v>11198</v>
      </c>
      <c r="B410" s="65" t="n">
        <v>2016</v>
      </c>
      <c r="C410" s="65" t="s">
        <v>351</v>
      </c>
      <c r="D410" s="74" t="s">
        <v>9</v>
      </c>
      <c r="E410" s="72"/>
      <c r="F410" s="73"/>
      <c r="G410" s="73"/>
    </row>
    <row r="411" customFormat="false" ht="13.8" hidden="false" customHeight="false" outlineLevel="0" collapsed="false">
      <c r="A411" s="65" t="s">
        <v>11198</v>
      </c>
      <c r="B411" s="65" t="n">
        <v>2016</v>
      </c>
      <c r="C411" s="65" t="s">
        <v>351</v>
      </c>
      <c r="D411" s="74" t="s">
        <v>10</v>
      </c>
      <c r="E411" s="72"/>
      <c r="F411" s="73"/>
      <c r="G411" s="73"/>
    </row>
    <row r="412" customFormat="false" ht="13.8" hidden="false" customHeight="false" outlineLevel="0" collapsed="false">
      <c r="A412" s="65" t="s">
        <v>11198</v>
      </c>
      <c r="B412" s="65" t="n">
        <v>2016</v>
      </c>
      <c r="C412" s="65" t="s">
        <v>351</v>
      </c>
      <c r="D412" s="74" t="s">
        <v>11</v>
      </c>
      <c r="E412" s="72"/>
      <c r="F412" s="73"/>
      <c r="G412" s="73"/>
    </row>
    <row r="413" customFormat="false" ht="13.8" hidden="false" customHeight="false" outlineLevel="0" collapsed="false">
      <c r="A413" s="65" t="s">
        <v>11198</v>
      </c>
      <c r="B413" s="65" t="n">
        <v>2016</v>
      </c>
      <c r="C413" s="65" t="s">
        <v>22</v>
      </c>
      <c r="D413" s="74" t="s">
        <v>6</v>
      </c>
      <c r="E413" s="72"/>
      <c r="F413" s="73"/>
      <c r="G413" s="73"/>
    </row>
    <row r="414" customFormat="false" ht="13.8" hidden="false" customHeight="false" outlineLevel="0" collapsed="false">
      <c r="A414" s="65" t="s">
        <v>11198</v>
      </c>
      <c r="B414" s="65" t="n">
        <v>2016</v>
      </c>
      <c r="C414" s="65" t="s">
        <v>22</v>
      </c>
      <c r="D414" s="74" t="s">
        <v>7</v>
      </c>
      <c r="E414" s="72"/>
      <c r="F414" s="73"/>
      <c r="G414" s="73"/>
    </row>
    <row r="415" customFormat="false" ht="13.8" hidden="false" customHeight="false" outlineLevel="0" collapsed="false">
      <c r="A415" s="65" t="s">
        <v>11198</v>
      </c>
      <c r="B415" s="65" t="n">
        <v>2016</v>
      </c>
      <c r="C415" s="65" t="s">
        <v>22</v>
      </c>
      <c r="D415" s="74" t="s">
        <v>8</v>
      </c>
      <c r="E415" s="72"/>
      <c r="F415" s="73"/>
      <c r="G415" s="73"/>
    </row>
    <row r="416" customFormat="false" ht="13.8" hidden="false" customHeight="false" outlineLevel="0" collapsed="false">
      <c r="A416" s="65" t="s">
        <v>11198</v>
      </c>
      <c r="B416" s="65" t="n">
        <v>2016</v>
      </c>
      <c r="C416" s="65" t="s">
        <v>22</v>
      </c>
      <c r="D416" s="74" t="s">
        <v>9</v>
      </c>
      <c r="E416" s="72"/>
      <c r="F416" s="73"/>
      <c r="G416" s="73"/>
    </row>
    <row r="417" customFormat="false" ht="13.8" hidden="false" customHeight="false" outlineLevel="0" collapsed="false">
      <c r="A417" s="65" t="s">
        <v>11198</v>
      </c>
      <c r="B417" s="65" t="n">
        <v>2016</v>
      </c>
      <c r="C417" s="65" t="s">
        <v>22</v>
      </c>
      <c r="D417" s="74" t="s">
        <v>10</v>
      </c>
      <c r="E417" s="72"/>
      <c r="F417" s="73"/>
      <c r="G417" s="73"/>
    </row>
    <row r="418" customFormat="false" ht="13.8" hidden="false" customHeight="false" outlineLevel="0" collapsed="false">
      <c r="A418" s="65" t="s">
        <v>11278</v>
      </c>
      <c r="B418" s="65" t="n">
        <v>2016</v>
      </c>
      <c r="C418" s="65" t="s">
        <v>351</v>
      </c>
      <c r="D418" s="74" t="s">
        <v>8</v>
      </c>
      <c r="E418" s="72" t="n">
        <v>1</v>
      </c>
      <c r="F418" s="73" t="n">
        <v>257.95</v>
      </c>
      <c r="G418" s="73" t="n">
        <v>1.47</v>
      </c>
    </row>
    <row r="419" customFormat="false" ht="13.8" hidden="false" customHeight="false" outlineLevel="0" collapsed="false">
      <c r="A419" s="65" t="s">
        <v>11278</v>
      </c>
      <c r="B419" s="65" t="n">
        <v>2016</v>
      </c>
      <c r="C419" s="65" t="s">
        <v>351</v>
      </c>
      <c r="D419" s="74" t="s">
        <v>9</v>
      </c>
      <c r="E419" s="72" t="n">
        <v>2</v>
      </c>
      <c r="F419" s="73" t="n">
        <v>900.12</v>
      </c>
      <c r="G419" s="73" t="n">
        <v>2.78</v>
      </c>
    </row>
    <row r="420" customFormat="false" ht="13.8" hidden="false" customHeight="false" outlineLevel="0" collapsed="false">
      <c r="A420" s="65" t="s">
        <v>11278</v>
      </c>
      <c r="B420" s="65" t="n">
        <v>2016</v>
      </c>
      <c r="C420" s="65" t="s">
        <v>351</v>
      </c>
      <c r="D420" s="74" t="s">
        <v>10</v>
      </c>
      <c r="E420" s="72" t="n">
        <v>2</v>
      </c>
      <c r="F420" s="73" t="n">
        <v>7024.53</v>
      </c>
      <c r="G420" s="73" t="n">
        <v>6.06</v>
      </c>
    </row>
    <row r="421" customFormat="false" ht="13.8" hidden="false" customHeight="false" outlineLevel="0" collapsed="false">
      <c r="A421" s="65" t="s">
        <v>11278</v>
      </c>
      <c r="B421" s="65" t="n">
        <v>2016</v>
      </c>
      <c r="C421" s="65" t="s">
        <v>351</v>
      </c>
      <c r="D421" s="74" t="s">
        <v>11</v>
      </c>
      <c r="E421" s="72"/>
      <c r="F421" s="73"/>
      <c r="G421" s="73"/>
    </row>
    <row r="422" customFormat="false" ht="13.8" hidden="false" customHeight="false" outlineLevel="0" collapsed="false">
      <c r="A422" s="65" t="s">
        <v>11278</v>
      </c>
      <c r="B422" s="65" t="n">
        <v>2016</v>
      </c>
      <c r="C422" s="65" t="s">
        <v>22</v>
      </c>
      <c r="D422" s="74" t="s">
        <v>6</v>
      </c>
      <c r="E422" s="72"/>
      <c r="F422" s="73"/>
      <c r="G422" s="73"/>
    </row>
    <row r="423" customFormat="false" ht="13.8" hidden="false" customHeight="false" outlineLevel="0" collapsed="false">
      <c r="A423" s="65" t="s">
        <v>11278</v>
      </c>
      <c r="B423" s="65" t="n">
        <v>2016</v>
      </c>
      <c r="C423" s="65" t="s">
        <v>22</v>
      </c>
      <c r="D423" s="74" t="s">
        <v>7</v>
      </c>
      <c r="E423" s="72" t="n">
        <v>1</v>
      </c>
      <c r="F423" s="73" t="n">
        <v>3250</v>
      </c>
      <c r="G423" s="73" t="n">
        <v>1.27</v>
      </c>
    </row>
    <row r="424" customFormat="false" ht="13.8" hidden="false" customHeight="false" outlineLevel="0" collapsed="false">
      <c r="A424" s="65" t="s">
        <v>11278</v>
      </c>
      <c r="B424" s="65" t="n">
        <v>2016</v>
      </c>
      <c r="C424" s="65" t="s">
        <v>22</v>
      </c>
      <c r="D424" s="74" t="s">
        <v>8</v>
      </c>
      <c r="E424" s="72"/>
      <c r="F424" s="73"/>
      <c r="G424" s="73"/>
    </row>
    <row r="425" customFormat="false" ht="13.8" hidden="false" customHeight="false" outlineLevel="0" collapsed="false">
      <c r="A425" s="65" t="s">
        <v>11278</v>
      </c>
      <c r="B425" s="65" t="n">
        <v>2016</v>
      </c>
      <c r="C425" s="65" t="s">
        <v>22</v>
      </c>
      <c r="D425" s="74" t="s">
        <v>9</v>
      </c>
      <c r="E425" s="72"/>
      <c r="F425" s="73"/>
      <c r="G425" s="73"/>
    </row>
    <row r="426" customFormat="false" ht="13.8" hidden="false" customHeight="false" outlineLevel="0" collapsed="false">
      <c r="A426" s="65" t="s">
        <v>11278</v>
      </c>
      <c r="B426" s="65" t="n">
        <v>2016</v>
      </c>
      <c r="C426" s="65" t="s">
        <v>22</v>
      </c>
      <c r="D426" s="74" t="s">
        <v>10</v>
      </c>
      <c r="E426" s="72"/>
      <c r="F426" s="73"/>
      <c r="G426" s="73"/>
    </row>
    <row r="427" customFormat="false" ht="13.8" hidden="false" customHeight="false" outlineLevel="0" collapsed="false">
      <c r="A427" s="65" t="s">
        <v>11453</v>
      </c>
      <c r="B427" s="65" t="n">
        <v>2016</v>
      </c>
      <c r="C427" s="65" t="s">
        <v>22</v>
      </c>
      <c r="D427" s="74" t="s">
        <v>6</v>
      </c>
      <c r="E427" s="72"/>
      <c r="F427" s="83" t="n">
        <v>177445</v>
      </c>
      <c r="G427" s="73"/>
    </row>
    <row r="428" customFormat="false" ht="13.8" hidden="false" customHeight="false" outlineLevel="0" collapsed="false">
      <c r="A428" s="65" t="s">
        <v>11453</v>
      </c>
      <c r="B428" s="65" t="n">
        <v>2016</v>
      </c>
      <c r="C428" s="65" t="s">
        <v>22</v>
      </c>
      <c r="D428" s="74" t="s">
        <v>7</v>
      </c>
      <c r="E428" s="72"/>
      <c r="F428" s="83" t="n">
        <v>178426</v>
      </c>
      <c r="G428" s="73"/>
    </row>
    <row r="429" customFormat="false" ht="13.8" hidden="false" customHeight="false" outlineLevel="0" collapsed="false">
      <c r="A429" s="65" t="s">
        <v>11453</v>
      </c>
      <c r="B429" s="65" t="n">
        <v>2016</v>
      </c>
      <c r="C429" s="65" t="s">
        <v>351</v>
      </c>
      <c r="D429" s="74" t="s">
        <v>8</v>
      </c>
      <c r="E429" s="72"/>
      <c r="F429" s="83" t="n">
        <v>46395</v>
      </c>
      <c r="G429" s="73"/>
    </row>
    <row r="430" customFormat="false" ht="13.8" hidden="false" customHeight="false" outlineLevel="0" collapsed="false">
      <c r="A430" s="65" t="s">
        <v>11453</v>
      </c>
      <c r="B430" s="65" t="n">
        <v>2016</v>
      </c>
      <c r="C430" s="65" t="s">
        <v>351</v>
      </c>
      <c r="D430" s="74" t="s">
        <v>12461</v>
      </c>
      <c r="E430" s="72"/>
      <c r="F430" s="83" t="n">
        <v>102508</v>
      </c>
      <c r="G430" s="73"/>
    </row>
    <row r="431" customFormat="false" ht="13.8" hidden="false" customHeight="false" outlineLevel="0" collapsed="false">
      <c r="A431" s="65" t="s">
        <v>11453</v>
      </c>
      <c r="B431" s="65" t="n">
        <v>2016</v>
      </c>
      <c r="C431" s="65" t="s">
        <v>351</v>
      </c>
      <c r="D431" s="74" t="s">
        <v>10</v>
      </c>
      <c r="E431" s="72"/>
      <c r="F431" s="83" t="n">
        <v>84031</v>
      </c>
      <c r="G431" s="73"/>
    </row>
    <row r="432" customFormat="false" ht="13.8" hidden="false" customHeight="false" outlineLevel="0" collapsed="false">
      <c r="A432" s="65" t="s">
        <v>11453</v>
      </c>
      <c r="B432" s="65" t="n">
        <v>2016</v>
      </c>
      <c r="C432" s="65" t="s">
        <v>351</v>
      </c>
      <c r="D432" s="74" t="s">
        <v>11</v>
      </c>
      <c r="E432" s="72"/>
      <c r="F432" s="83" t="n">
        <v>2788</v>
      </c>
      <c r="G432" s="73"/>
    </row>
    <row r="433" customFormat="false" ht="13.8" hidden="false" customHeight="false" outlineLevel="0" collapsed="false">
      <c r="A433" s="65" t="s">
        <v>11453</v>
      </c>
      <c r="B433" s="65" t="n">
        <v>2016</v>
      </c>
      <c r="C433" s="65" t="s">
        <v>22</v>
      </c>
      <c r="D433" s="74" t="s">
        <v>10</v>
      </c>
      <c r="E433" s="72"/>
      <c r="F433" s="91" t="n">
        <v>27350</v>
      </c>
      <c r="G433" s="73"/>
    </row>
    <row r="434" customFormat="false" ht="13.8" hidden="false" customHeight="false" outlineLevel="0" collapsed="false">
      <c r="A434" s="65" t="s">
        <v>11453</v>
      </c>
      <c r="B434" s="65" t="n">
        <v>2016</v>
      </c>
      <c r="C434" s="65" t="s">
        <v>22</v>
      </c>
      <c r="D434" s="74" t="s">
        <v>11</v>
      </c>
      <c r="E434" s="72"/>
      <c r="F434" s="83" t="n">
        <v>1829</v>
      </c>
      <c r="G434" s="73"/>
    </row>
    <row r="435" customFormat="false" ht="13.8" hidden="false" customHeight="false" outlineLevel="0" collapsed="false">
      <c r="A435" s="65" t="s">
        <v>11674</v>
      </c>
      <c r="B435" s="65" t="n">
        <v>2016</v>
      </c>
      <c r="C435" s="65" t="s">
        <v>22</v>
      </c>
      <c r="D435" s="74" t="s">
        <v>6</v>
      </c>
      <c r="E435" s="72" t="n">
        <v>1</v>
      </c>
      <c r="F435" s="73" t="n">
        <v>20000</v>
      </c>
      <c r="G435" s="73" t="n">
        <v>25</v>
      </c>
    </row>
    <row r="436" customFormat="false" ht="13.8" hidden="false" customHeight="false" outlineLevel="0" collapsed="false">
      <c r="A436" s="65" t="s">
        <v>11674</v>
      </c>
      <c r="B436" s="65" t="n">
        <v>2016</v>
      </c>
      <c r="C436" s="65" t="s">
        <v>22</v>
      </c>
      <c r="D436" s="74" t="s">
        <v>7</v>
      </c>
      <c r="E436" s="72" t="n">
        <v>2</v>
      </c>
      <c r="F436" s="73" t="n">
        <v>36557.88</v>
      </c>
      <c r="G436" s="73" t="n">
        <v>7.69</v>
      </c>
    </row>
    <row r="437" customFormat="false" ht="13.8" hidden="false" customHeight="false" outlineLevel="0" collapsed="false">
      <c r="A437" s="65" t="s">
        <v>11674</v>
      </c>
      <c r="B437" s="65" t="n">
        <v>2016</v>
      </c>
      <c r="C437" s="65" t="s">
        <v>22</v>
      </c>
      <c r="D437" s="74" t="s">
        <v>10</v>
      </c>
      <c r="E437" s="72" t="n">
        <v>1</v>
      </c>
      <c r="F437" s="73" t="n">
        <v>4320</v>
      </c>
      <c r="G437" s="73" t="n">
        <v>14.29</v>
      </c>
    </row>
    <row r="438" customFormat="false" ht="13.8" hidden="false" customHeight="false" outlineLevel="0" collapsed="false">
      <c r="A438" s="65" t="s">
        <v>11674</v>
      </c>
      <c r="B438" s="65" t="n">
        <v>2016</v>
      </c>
      <c r="C438" s="65" t="s">
        <v>351</v>
      </c>
      <c r="D438" s="74" t="s">
        <v>8</v>
      </c>
      <c r="E438" s="72" t="n">
        <v>5</v>
      </c>
      <c r="F438" s="73" t="n">
        <v>1658.71</v>
      </c>
      <c r="G438" s="73" t="n">
        <v>15.63</v>
      </c>
    </row>
    <row r="439" customFormat="false" ht="13.8" hidden="false" customHeight="false" outlineLevel="0" collapsed="false">
      <c r="A439" s="65" t="s">
        <v>11674</v>
      </c>
      <c r="B439" s="65" t="n">
        <v>2016</v>
      </c>
      <c r="C439" s="65" t="s">
        <v>351</v>
      </c>
      <c r="D439" s="74" t="s">
        <v>12461</v>
      </c>
      <c r="E439" s="72" t="n">
        <v>7</v>
      </c>
      <c r="F439" s="73" t="n">
        <v>2657.88</v>
      </c>
      <c r="G439" s="73" t="n">
        <v>17.5</v>
      </c>
    </row>
    <row r="440" customFormat="false" ht="13.8" hidden="false" customHeight="false" outlineLevel="0" collapsed="false">
      <c r="A440" s="65" t="s">
        <v>11674</v>
      </c>
      <c r="B440" s="65" t="n">
        <v>2016</v>
      </c>
      <c r="C440" s="65" t="s">
        <v>351</v>
      </c>
      <c r="D440" s="74" t="s">
        <v>10</v>
      </c>
      <c r="E440" s="72" t="n">
        <v>1</v>
      </c>
      <c r="F440" s="73" t="n">
        <v>4841.93</v>
      </c>
      <c r="G440" s="73" t="n">
        <v>5</v>
      </c>
    </row>
    <row r="441" customFormat="false" ht="13.8" hidden="false" customHeight="false" outlineLevel="0" collapsed="false">
      <c r="A441" s="65" t="s">
        <v>11674</v>
      </c>
      <c r="B441" s="65" t="n">
        <v>2016</v>
      </c>
      <c r="C441" s="65" t="s">
        <v>351</v>
      </c>
      <c r="D441" s="74" t="s">
        <v>11</v>
      </c>
      <c r="E441" s="72" t="n">
        <v>2</v>
      </c>
      <c r="F441" s="73" t="n">
        <v>1015.3</v>
      </c>
      <c r="G441" s="73" t="n">
        <v>25</v>
      </c>
    </row>
    <row r="442" customFormat="false" ht="13.8" hidden="false" customHeight="false" outlineLevel="0" collapsed="false">
      <c r="A442" s="65" t="s">
        <v>11717</v>
      </c>
      <c r="B442" s="65" t="n">
        <v>2016</v>
      </c>
      <c r="C442" s="65" t="s">
        <v>351</v>
      </c>
      <c r="D442" s="74" t="s">
        <v>8</v>
      </c>
      <c r="E442" s="72" t="n">
        <v>6</v>
      </c>
      <c r="F442" s="73" t="n">
        <v>2334.08</v>
      </c>
      <c r="G442" s="73" t="n">
        <v>5</v>
      </c>
    </row>
    <row r="443" customFormat="false" ht="13.8" hidden="false" customHeight="false" outlineLevel="0" collapsed="false">
      <c r="A443" s="65" t="s">
        <v>11717</v>
      </c>
      <c r="B443" s="65" t="n">
        <v>2016</v>
      </c>
      <c r="C443" s="65" t="s">
        <v>351</v>
      </c>
      <c r="D443" s="74" t="s">
        <v>9</v>
      </c>
      <c r="E443" s="72" t="n">
        <v>9</v>
      </c>
      <c r="F443" s="73" t="n">
        <v>7075.76</v>
      </c>
      <c r="G443" s="73" t="n">
        <v>4</v>
      </c>
    </row>
    <row r="444" customFormat="false" ht="13.8" hidden="false" customHeight="false" outlineLevel="0" collapsed="false">
      <c r="A444" s="65" t="s">
        <v>11717</v>
      </c>
      <c r="B444" s="65" t="n">
        <v>2016</v>
      </c>
      <c r="C444" s="65" t="s">
        <v>351</v>
      </c>
      <c r="D444" s="74" t="s">
        <v>10</v>
      </c>
      <c r="E444" s="72" t="n">
        <v>29</v>
      </c>
      <c r="F444" s="73" t="n">
        <v>65655</v>
      </c>
      <c r="G444" s="73" t="n">
        <v>23</v>
      </c>
    </row>
    <row r="445" customFormat="false" ht="13.8" hidden="false" customHeight="false" outlineLevel="0" collapsed="false">
      <c r="A445" s="65" t="s">
        <v>11717</v>
      </c>
      <c r="B445" s="65" t="n">
        <v>2016</v>
      </c>
      <c r="C445" s="65" t="s">
        <v>351</v>
      </c>
      <c r="D445" s="74" t="s">
        <v>11</v>
      </c>
      <c r="E445" s="72"/>
      <c r="F445" s="73"/>
      <c r="G445" s="73"/>
    </row>
    <row r="446" customFormat="false" ht="13.8" hidden="false" customHeight="false" outlineLevel="0" collapsed="false">
      <c r="A446" s="65" t="s">
        <v>11717</v>
      </c>
      <c r="B446" s="65" t="n">
        <v>2016</v>
      </c>
      <c r="C446" s="65" t="s">
        <v>22</v>
      </c>
      <c r="D446" s="74" t="s">
        <v>6</v>
      </c>
      <c r="E446" s="72"/>
      <c r="F446" s="73"/>
      <c r="G446" s="73" t="n">
        <v>0</v>
      </c>
    </row>
    <row r="447" customFormat="false" ht="13.8" hidden="false" customHeight="false" outlineLevel="0" collapsed="false">
      <c r="A447" s="65" t="s">
        <v>11717</v>
      </c>
      <c r="B447" s="65" t="n">
        <v>2016</v>
      </c>
      <c r="C447" s="65" t="s">
        <v>22</v>
      </c>
      <c r="D447" s="74" t="s">
        <v>7</v>
      </c>
      <c r="E447" s="72" t="n">
        <v>10</v>
      </c>
      <c r="F447" s="73" t="n">
        <v>172032</v>
      </c>
      <c r="G447" s="73" t="n">
        <v>5</v>
      </c>
    </row>
    <row r="448" customFormat="false" ht="13.8" hidden="false" customHeight="false" outlineLevel="0" collapsed="false">
      <c r="A448" s="65" t="s">
        <v>11717</v>
      </c>
      <c r="B448" s="65" t="n">
        <v>2016</v>
      </c>
      <c r="C448" s="65" t="s">
        <v>22</v>
      </c>
      <c r="D448" s="74" t="s">
        <v>8</v>
      </c>
      <c r="E448" s="72"/>
      <c r="F448" s="73"/>
      <c r="G448" s="73" t="n">
        <v>0</v>
      </c>
    </row>
    <row r="449" customFormat="false" ht="13.8" hidden="false" customHeight="false" outlineLevel="0" collapsed="false">
      <c r="A449" s="65" t="s">
        <v>11717</v>
      </c>
      <c r="B449" s="65" t="n">
        <v>2016</v>
      </c>
      <c r="C449" s="65" t="s">
        <v>22</v>
      </c>
      <c r="D449" s="74" t="s">
        <v>9</v>
      </c>
      <c r="E449" s="72"/>
      <c r="F449" s="73"/>
      <c r="G449" s="73" t="n">
        <v>0</v>
      </c>
    </row>
    <row r="450" customFormat="false" ht="13.8" hidden="false" customHeight="false" outlineLevel="0" collapsed="false">
      <c r="A450" s="65" t="s">
        <v>11717</v>
      </c>
      <c r="B450" s="65" t="n">
        <v>2016</v>
      </c>
      <c r="C450" s="65" t="s">
        <v>22</v>
      </c>
      <c r="D450" s="74" t="s">
        <v>10</v>
      </c>
      <c r="E450" s="72" t="n">
        <v>1</v>
      </c>
      <c r="F450" s="73" t="n">
        <v>1500</v>
      </c>
      <c r="G450" s="73" t="n">
        <v>6</v>
      </c>
    </row>
    <row r="451" customFormat="false" ht="13.8" hidden="false" customHeight="false" outlineLevel="0" collapsed="false">
      <c r="A451" s="65" t="s">
        <v>12298</v>
      </c>
      <c r="B451" s="65" t="n">
        <v>2016</v>
      </c>
      <c r="C451" s="65" t="s">
        <v>351</v>
      </c>
      <c r="D451" s="74" t="s">
        <v>8</v>
      </c>
      <c r="E451" s="72" t="n">
        <v>60</v>
      </c>
      <c r="F451" s="73" t="n">
        <v>5255</v>
      </c>
      <c r="G451" s="73" t="n">
        <v>69</v>
      </c>
    </row>
    <row r="452" customFormat="false" ht="13.8" hidden="false" customHeight="false" outlineLevel="0" collapsed="false">
      <c r="A452" s="65" t="s">
        <v>12298</v>
      </c>
      <c r="B452" s="65" t="n">
        <v>2016</v>
      </c>
      <c r="C452" s="65" t="s">
        <v>351</v>
      </c>
      <c r="D452" s="74" t="s">
        <v>9</v>
      </c>
      <c r="E452" s="72"/>
      <c r="F452" s="73"/>
      <c r="G452" s="73"/>
    </row>
    <row r="453" customFormat="false" ht="13.8" hidden="false" customHeight="false" outlineLevel="0" collapsed="false">
      <c r="A453" s="65" t="s">
        <v>12298</v>
      </c>
      <c r="B453" s="65" t="n">
        <v>2016</v>
      </c>
      <c r="C453" s="65" t="s">
        <v>351</v>
      </c>
      <c r="D453" s="74" t="s">
        <v>10</v>
      </c>
      <c r="E453" s="72"/>
      <c r="F453" s="73"/>
      <c r="G453" s="73"/>
    </row>
    <row r="454" customFormat="false" ht="13.8" hidden="false" customHeight="false" outlineLevel="0" collapsed="false">
      <c r="A454" s="65" t="s">
        <v>12298</v>
      </c>
      <c r="B454" s="65" t="n">
        <v>2016</v>
      </c>
      <c r="C454" s="65" t="s">
        <v>351</v>
      </c>
      <c r="D454" s="74" t="s">
        <v>11</v>
      </c>
      <c r="E454" s="72"/>
      <c r="F454" s="73"/>
      <c r="G454" s="73"/>
    </row>
    <row r="455" customFormat="false" ht="13.8" hidden="false" customHeight="false" outlineLevel="0" collapsed="false">
      <c r="A455" s="65" t="s">
        <v>12298</v>
      </c>
      <c r="B455" s="65" t="n">
        <v>2016</v>
      </c>
      <c r="C455" s="65" t="s">
        <v>22</v>
      </c>
      <c r="D455" s="74" t="s">
        <v>6</v>
      </c>
      <c r="E455" s="72"/>
      <c r="F455" s="73"/>
      <c r="G455" s="73"/>
    </row>
    <row r="456" customFormat="false" ht="13.8" hidden="false" customHeight="false" outlineLevel="0" collapsed="false">
      <c r="A456" s="65" t="s">
        <v>12298</v>
      </c>
      <c r="B456" s="65" t="n">
        <v>2016</v>
      </c>
      <c r="C456" s="65" t="s">
        <v>22</v>
      </c>
      <c r="D456" s="74" t="s">
        <v>7</v>
      </c>
      <c r="E456" s="72"/>
      <c r="F456" s="73"/>
      <c r="G456" s="73"/>
    </row>
    <row r="457" customFormat="false" ht="13.8" hidden="false" customHeight="false" outlineLevel="0" collapsed="false">
      <c r="A457" s="65" t="s">
        <v>12298</v>
      </c>
      <c r="B457" s="65" t="n">
        <v>2016</v>
      </c>
      <c r="C457" s="65" t="s">
        <v>22</v>
      </c>
      <c r="D457" s="74" t="s">
        <v>8</v>
      </c>
      <c r="E457" s="72"/>
      <c r="F457" s="73"/>
      <c r="G457" s="73"/>
    </row>
    <row r="458" customFormat="false" ht="13.8" hidden="false" customHeight="false" outlineLevel="0" collapsed="false">
      <c r="A458" s="65" t="s">
        <v>12298</v>
      </c>
      <c r="B458" s="65" t="n">
        <v>2016</v>
      </c>
      <c r="C458" s="65" t="s">
        <v>22</v>
      </c>
      <c r="D458" s="74" t="s">
        <v>9</v>
      </c>
      <c r="E458" s="72"/>
      <c r="F458" s="73"/>
      <c r="G458" s="73"/>
    </row>
    <row r="459" customFormat="false" ht="13.8" hidden="false" customHeight="false" outlineLevel="0" collapsed="false">
      <c r="A459" s="65" t="s">
        <v>12298</v>
      </c>
      <c r="B459" s="65" t="n">
        <v>2016</v>
      </c>
      <c r="C459" s="65" t="s">
        <v>22</v>
      </c>
      <c r="D459" s="74" t="s">
        <v>10</v>
      </c>
      <c r="E459" s="72"/>
      <c r="F459" s="73"/>
      <c r="G459" s="7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170" topLeftCell="A1" activePane="bottomLeft" state="split"/>
      <selection pane="topLeft" activeCell="A1" activeCellId="0" sqref="A1"/>
      <selection pane="bottomLeft" activeCell="A1" activeCellId="1" sqref="A51:C128 A1"/>
    </sheetView>
  </sheetViews>
  <sheetFormatPr defaultRowHeight="12.8" outlineLevelRow="0" outlineLevelCol="0"/>
  <cols>
    <col collapsed="false" customWidth="false" hidden="false" outlineLevel="0" max="5" min="1" style="0" width="11.52"/>
    <col collapsed="false" customWidth="true" hidden="false" outlineLevel="0" max="6" min="6" style="0" width="16.9"/>
    <col collapsed="false" customWidth="true" hidden="false" outlineLevel="0" max="7" min="7" style="0" width="20.26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12"/>
      <c r="B1" s="13" t="s">
        <v>12375</v>
      </c>
      <c r="C1" s="13" t="s">
        <v>13</v>
      </c>
      <c r="D1" s="14"/>
      <c r="E1" s="14"/>
      <c r="F1" s="14"/>
      <c r="G1" s="15"/>
    </row>
    <row r="2" customFormat="false" ht="12.8" hidden="false" customHeight="false" outlineLevel="0" collapsed="false">
      <c r="A2" s="17"/>
      <c r="B2" s="18" t="s">
        <v>12462</v>
      </c>
      <c r="C2" s="19"/>
      <c r="D2" s="18" t="s">
        <v>12463</v>
      </c>
      <c r="E2" s="19"/>
      <c r="F2" s="20" t="s">
        <v>12464</v>
      </c>
      <c r="G2" s="21" t="s">
        <v>12465</v>
      </c>
    </row>
    <row r="3" customFormat="false" ht="12.8" hidden="false" customHeight="false" outlineLevel="0" collapsed="false">
      <c r="A3" s="22" t="s">
        <v>12392</v>
      </c>
      <c r="B3" s="18" t="s">
        <v>22</v>
      </c>
      <c r="C3" s="19" t="s">
        <v>351</v>
      </c>
      <c r="D3" s="18" t="s">
        <v>22</v>
      </c>
      <c r="E3" s="19" t="s">
        <v>351</v>
      </c>
      <c r="F3" s="23"/>
      <c r="G3" s="24"/>
    </row>
    <row r="4" customFormat="false" ht="12.8" hidden="false" customHeight="false" outlineLevel="0" collapsed="false">
      <c r="A4" s="25" t="s">
        <v>17</v>
      </c>
      <c r="B4" s="92" t="n">
        <v>2</v>
      </c>
      <c r="C4" s="93" t="n">
        <v>15</v>
      </c>
      <c r="D4" s="94" t="n">
        <v>3800</v>
      </c>
      <c r="E4" s="94" t="n">
        <v>17769</v>
      </c>
      <c r="F4" s="95" t="n">
        <v>17</v>
      </c>
      <c r="G4" s="96" t="n">
        <v>21569</v>
      </c>
    </row>
    <row r="5" customFormat="false" ht="12.8" hidden="false" customHeight="false" outlineLevel="0" collapsed="false">
      <c r="A5" s="34" t="s">
        <v>944</v>
      </c>
      <c r="B5" s="97" t="n">
        <v>22</v>
      </c>
      <c r="C5" s="98" t="n">
        <v>79</v>
      </c>
      <c r="D5" s="94" t="n">
        <v>620785</v>
      </c>
      <c r="E5" s="94" t="n">
        <v>64654</v>
      </c>
      <c r="F5" s="99" t="n">
        <v>101</v>
      </c>
      <c r="G5" s="100" t="n">
        <v>685439</v>
      </c>
    </row>
    <row r="6" customFormat="false" ht="12.8" hidden="false" customHeight="false" outlineLevel="0" collapsed="false">
      <c r="A6" s="34" t="s">
        <v>12373</v>
      </c>
      <c r="B6" s="97" t="n">
        <v>22</v>
      </c>
      <c r="C6" s="98" t="n">
        <v>20</v>
      </c>
      <c r="D6" s="94" t="n">
        <v>511529.63</v>
      </c>
      <c r="E6" s="94" t="n">
        <v>34627.17</v>
      </c>
      <c r="F6" s="99" t="n">
        <v>42</v>
      </c>
      <c r="G6" s="100" t="n">
        <v>546156.8</v>
      </c>
    </row>
    <row r="7" customFormat="false" ht="12.8" hidden="false" customHeight="false" outlineLevel="0" collapsed="false">
      <c r="A7" s="34" t="s">
        <v>1089</v>
      </c>
      <c r="B7" s="97" t="n">
        <v>34</v>
      </c>
      <c r="C7" s="98" t="n">
        <v>173</v>
      </c>
      <c r="D7" s="94" t="n">
        <v>120810</v>
      </c>
      <c r="E7" s="94" t="n">
        <v>159218</v>
      </c>
      <c r="F7" s="99" t="n">
        <v>207</v>
      </c>
      <c r="G7" s="100" t="n">
        <v>280028</v>
      </c>
    </row>
    <row r="8" customFormat="false" ht="12.8" hidden="false" customHeight="false" outlineLevel="0" collapsed="false">
      <c r="A8" s="34" t="s">
        <v>1345</v>
      </c>
      <c r="B8" s="97" t="n">
        <v>20</v>
      </c>
      <c r="C8" s="98" t="n">
        <v>15</v>
      </c>
      <c r="D8" s="94" t="n">
        <v>122793.6</v>
      </c>
      <c r="E8" s="94" t="n">
        <v>24937.22</v>
      </c>
      <c r="F8" s="99" t="n">
        <v>35</v>
      </c>
      <c r="G8" s="100" t="n">
        <v>147730.82</v>
      </c>
    </row>
    <row r="9" customFormat="false" ht="12.8" hidden="false" customHeight="false" outlineLevel="0" collapsed="false">
      <c r="A9" s="34" t="s">
        <v>1436</v>
      </c>
      <c r="B9" s="97" t="n">
        <v>4</v>
      </c>
      <c r="C9" s="98" t="n">
        <v>14</v>
      </c>
      <c r="D9" s="94" t="n">
        <v>281710</v>
      </c>
      <c r="E9" s="94" t="n">
        <v>32784</v>
      </c>
      <c r="F9" s="99" t="n">
        <v>18</v>
      </c>
      <c r="G9" s="100" t="n">
        <v>314494</v>
      </c>
    </row>
    <row r="10" customFormat="false" ht="12.8" hidden="false" customHeight="false" outlineLevel="0" collapsed="false">
      <c r="A10" s="34" t="s">
        <v>2264</v>
      </c>
      <c r="B10" s="38"/>
      <c r="C10" s="98" t="n">
        <v>183</v>
      </c>
      <c r="D10" s="29"/>
      <c r="E10" s="94" t="n">
        <v>371574.45</v>
      </c>
      <c r="F10" s="99" t="n">
        <v>183</v>
      </c>
      <c r="G10" s="100" t="n">
        <v>371574.45</v>
      </c>
    </row>
    <row r="11" customFormat="false" ht="12.8" hidden="false" customHeight="false" outlineLevel="0" collapsed="false">
      <c r="A11" s="34" t="s">
        <v>2780</v>
      </c>
      <c r="B11" s="97" t="n">
        <v>10</v>
      </c>
      <c r="C11" s="98" t="n">
        <v>38</v>
      </c>
      <c r="D11" s="94" t="n">
        <v>46073.5</v>
      </c>
      <c r="E11" s="94" t="n">
        <v>45130.4</v>
      </c>
      <c r="F11" s="99" t="n">
        <v>48</v>
      </c>
      <c r="G11" s="100" t="n">
        <v>91203.9</v>
      </c>
    </row>
    <row r="12" customFormat="false" ht="12.8" hidden="false" customHeight="false" outlineLevel="0" collapsed="false">
      <c r="A12" s="34" t="s">
        <v>2939</v>
      </c>
      <c r="B12" s="97" t="n">
        <v>51</v>
      </c>
      <c r="C12" s="98" t="n">
        <v>114</v>
      </c>
      <c r="D12" s="94" t="n">
        <v>1569756</v>
      </c>
      <c r="E12" s="94" t="n">
        <v>138224</v>
      </c>
      <c r="F12" s="99" t="n">
        <v>165</v>
      </c>
      <c r="G12" s="100" t="n">
        <v>1707980</v>
      </c>
    </row>
    <row r="13" customFormat="false" ht="12.8" hidden="false" customHeight="false" outlineLevel="0" collapsed="false">
      <c r="A13" s="34" t="s">
        <v>3348</v>
      </c>
      <c r="B13" s="97" t="n">
        <v>2</v>
      </c>
      <c r="C13" s="98" t="n">
        <v>12</v>
      </c>
      <c r="D13" s="94" t="n">
        <v>22184.41</v>
      </c>
      <c r="E13" s="94" t="n">
        <v>32696.26</v>
      </c>
      <c r="F13" s="99" t="n">
        <v>14</v>
      </c>
      <c r="G13" s="100" t="n">
        <v>54880.67</v>
      </c>
    </row>
    <row r="14" customFormat="false" ht="12.8" hidden="false" customHeight="false" outlineLevel="0" collapsed="false">
      <c r="A14" s="34" t="s">
        <v>3387</v>
      </c>
      <c r="B14" s="38"/>
      <c r="C14" s="36"/>
      <c r="D14" s="29"/>
      <c r="E14" s="29"/>
      <c r="F14" s="42"/>
      <c r="G14" s="59"/>
    </row>
    <row r="15" customFormat="false" ht="12.8" hidden="false" customHeight="false" outlineLevel="0" collapsed="false">
      <c r="A15" s="34" t="s">
        <v>3532</v>
      </c>
      <c r="B15" s="97" t="n">
        <v>145</v>
      </c>
      <c r="C15" s="98" t="n">
        <v>1128</v>
      </c>
      <c r="D15" s="94" t="n">
        <v>1977190.19</v>
      </c>
      <c r="E15" s="94" t="n">
        <v>878061.1</v>
      </c>
      <c r="F15" s="99" t="n">
        <v>1273</v>
      </c>
      <c r="G15" s="100" t="n">
        <v>2855251.29</v>
      </c>
    </row>
    <row r="16" customFormat="false" ht="12.8" hidden="false" customHeight="false" outlineLevel="0" collapsed="false">
      <c r="A16" s="34" t="s">
        <v>4192</v>
      </c>
      <c r="B16" s="97" t="n">
        <v>8</v>
      </c>
      <c r="C16" s="98" t="n">
        <v>55</v>
      </c>
      <c r="D16" s="94" t="n">
        <v>170175.02</v>
      </c>
      <c r="E16" s="94" t="n">
        <v>53312.47</v>
      </c>
      <c r="F16" s="99" t="n">
        <v>63</v>
      </c>
      <c r="G16" s="100" t="n">
        <v>223487.49</v>
      </c>
    </row>
    <row r="17" customFormat="false" ht="12.8" hidden="false" customHeight="false" outlineLevel="0" collapsed="false">
      <c r="A17" s="34" t="s">
        <v>4242</v>
      </c>
      <c r="B17" s="97" t="n">
        <v>6</v>
      </c>
      <c r="C17" s="36"/>
      <c r="D17" s="94" t="n">
        <v>86285</v>
      </c>
      <c r="E17" s="29"/>
      <c r="F17" s="99" t="n">
        <v>6</v>
      </c>
      <c r="G17" s="100" t="n">
        <v>86285</v>
      </c>
    </row>
    <row r="18" customFormat="false" ht="12.8" hidden="false" customHeight="false" outlineLevel="0" collapsed="false">
      <c r="A18" s="34" t="s">
        <v>4270</v>
      </c>
      <c r="B18" s="97" t="n">
        <v>50</v>
      </c>
      <c r="C18" s="98" t="n">
        <v>210</v>
      </c>
      <c r="D18" s="94" t="n">
        <v>534796.03</v>
      </c>
      <c r="E18" s="94" t="n">
        <v>261534.28</v>
      </c>
      <c r="F18" s="99" t="n">
        <v>260</v>
      </c>
      <c r="G18" s="100" t="n">
        <v>796330.31</v>
      </c>
    </row>
    <row r="19" customFormat="false" ht="12.8" hidden="false" customHeight="false" outlineLevel="0" collapsed="false">
      <c r="A19" s="34" t="s">
        <v>4447</v>
      </c>
      <c r="B19" s="97" t="n">
        <v>53</v>
      </c>
      <c r="C19" s="98" t="n">
        <v>128</v>
      </c>
      <c r="D19" s="94" t="n">
        <v>801393</v>
      </c>
      <c r="E19" s="94" t="n">
        <v>221533</v>
      </c>
      <c r="F19" s="99" t="n">
        <v>181</v>
      </c>
      <c r="G19" s="100" t="n">
        <v>1022926</v>
      </c>
    </row>
    <row r="20" customFormat="false" ht="12.8" hidden="false" customHeight="false" outlineLevel="0" collapsed="false">
      <c r="A20" s="34" t="s">
        <v>4618</v>
      </c>
      <c r="B20" s="38"/>
      <c r="C20" s="98" t="n">
        <v>45</v>
      </c>
      <c r="D20" s="29"/>
      <c r="E20" s="94" t="n">
        <v>37421.05</v>
      </c>
      <c r="F20" s="99" t="n">
        <v>45</v>
      </c>
      <c r="G20" s="100" t="n">
        <v>37421.05</v>
      </c>
    </row>
    <row r="21" customFormat="false" ht="12.8" hidden="false" customHeight="false" outlineLevel="0" collapsed="false">
      <c r="A21" s="34" t="s">
        <v>4818</v>
      </c>
      <c r="B21" s="97" t="n">
        <v>1</v>
      </c>
      <c r="C21" s="98" t="n">
        <v>3</v>
      </c>
      <c r="D21" s="94" t="n">
        <v>20000</v>
      </c>
      <c r="E21" s="94" t="n">
        <v>5040.27</v>
      </c>
      <c r="F21" s="99" t="n">
        <v>4</v>
      </c>
      <c r="G21" s="100" t="n">
        <v>25040.27</v>
      </c>
    </row>
    <row r="22" customFormat="false" ht="12.8" hidden="false" customHeight="false" outlineLevel="0" collapsed="false">
      <c r="A22" s="34" t="s">
        <v>4894</v>
      </c>
      <c r="B22" s="97" t="n">
        <v>82</v>
      </c>
      <c r="C22" s="98" t="n">
        <v>140</v>
      </c>
      <c r="D22" s="94" t="n">
        <v>28500</v>
      </c>
      <c r="E22" s="94" t="n">
        <v>52610</v>
      </c>
      <c r="F22" s="99" t="n">
        <v>222</v>
      </c>
      <c r="G22" s="100" t="n">
        <v>81110</v>
      </c>
    </row>
    <row r="23" customFormat="false" ht="12.8" hidden="false" customHeight="false" outlineLevel="0" collapsed="false">
      <c r="A23" s="34" t="s">
        <v>5099</v>
      </c>
      <c r="B23" s="38"/>
      <c r="C23" s="98" t="n">
        <v>3</v>
      </c>
      <c r="D23" s="29"/>
      <c r="E23" s="94" t="n">
        <v>2387.66</v>
      </c>
      <c r="F23" s="99" t="n">
        <v>3</v>
      </c>
      <c r="G23" s="100" t="n">
        <v>2387.66</v>
      </c>
    </row>
    <row r="24" customFormat="false" ht="12.8" hidden="false" customHeight="false" outlineLevel="0" collapsed="false">
      <c r="A24" s="34" t="s">
        <v>5138</v>
      </c>
      <c r="B24" s="97" t="n">
        <v>29</v>
      </c>
      <c r="C24" s="98" t="n">
        <v>83</v>
      </c>
      <c r="D24" s="94" t="n">
        <v>67947</v>
      </c>
      <c r="E24" s="94" t="n">
        <v>129760</v>
      </c>
      <c r="F24" s="99" t="n">
        <v>112</v>
      </c>
      <c r="G24" s="100" t="n">
        <v>197707</v>
      </c>
    </row>
    <row r="25" customFormat="false" ht="12.8" hidden="false" customHeight="false" outlineLevel="0" collapsed="false">
      <c r="A25" s="34" t="s">
        <v>5361</v>
      </c>
      <c r="B25" s="97" t="n">
        <v>1</v>
      </c>
      <c r="C25" s="98" t="n">
        <v>3</v>
      </c>
      <c r="D25" s="94" t="n">
        <v>4780</v>
      </c>
      <c r="E25" s="94" t="n">
        <v>6033</v>
      </c>
      <c r="F25" s="99" t="n">
        <v>4</v>
      </c>
      <c r="G25" s="100" t="n">
        <v>10813</v>
      </c>
    </row>
    <row r="26" customFormat="false" ht="12.8" hidden="false" customHeight="false" outlineLevel="0" collapsed="false">
      <c r="A26" s="34" t="s">
        <v>5434</v>
      </c>
      <c r="B26" s="97" t="n">
        <v>4</v>
      </c>
      <c r="C26" s="98" t="n">
        <v>13</v>
      </c>
      <c r="D26" s="94" t="n">
        <v>43400</v>
      </c>
      <c r="E26" s="94" t="n">
        <v>27348.5</v>
      </c>
      <c r="F26" s="99" t="n">
        <v>17</v>
      </c>
      <c r="G26" s="100" t="n">
        <v>70748.5</v>
      </c>
    </row>
    <row r="27" customFormat="false" ht="12.8" hidden="false" customHeight="false" outlineLevel="0" collapsed="false">
      <c r="A27" s="34" t="s">
        <v>5547</v>
      </c>
      <c r="B27" s="38"/>
      <c r="C27" s="98" t="n">
        <v>5</v>
      </c>
      <c r="D27" s="29"/>
      <c r="E27" s="94" t="n">
        <v>10188.92</v>
      </c>
      <c r="F27" s="99" t="n">
        <v>5</v>
      </c>
      <c r="G27" s="100" t="n">
        <v>10188.92</v>
      </c>
    </row>
    <row r="28" customFormat="false" ht="12.8" hidden="false" customHeight="false" outlineLevel="0" collapsed="false">
      <c r="A28" s="34" t="s">
        <v>5753</v>
      </c>
      <c r="B28" s="38"/>
      <c r="C28" s="98" t="n">
        <v>49</v>
      </c>
      <c r="D28" s="29"/>
      <c r="E28" s="94" t="n">
        <v>8880.35</v>
      </c>
      <c r="F28" s="99" t="n">
        <v>49</v>
      </c>
      <c r="G28" s="100" t="n">
        <v>8880.35</v>
      </c>
    </row>
    <row r="29" customFormat="false" ht="12.8" hidden="false" customHeight="false" outlineLevel="0" collapsed="false">
      <c r="A29" s="34" t="s">
        <v>5871</v>
      </c>
      <c r="B29" s="38"/>
      <c r="C29" s="36"/>
      <c r="D29" s="29"/>
      <c r="E29" s="29"/>
      <c r="F29" s="42"/>
      <c r="G29" s="59"/>
    </row>
    <row r="30" customFormat="false" ht="12.8" hidden="false" customHeight="false" outlineLevel="0" collapsed="false">
      <c r="A30" s="34" t="s">
        <v>6047</v>
      </c>
      <c r="B30" s="97" t="n">
        <v>1</v>
      </c>
      <c r="C30" s="98" t="n">
        <v>1</v>
      </c>
      <c r="D30" s="94" t="n">
        <v>7500</v>
      </c>
      <c r="E30" s="94" t="n">
        <v>23</v>
      </c>
      <c r="F30" s="99" t="n">
        <v>2</v>
      </c>
      <c r="G30" s="100" t="n">
        <v>7523</v>
      </c>
    </row>
    <row r="31" customFormat="false" ht="12.8" hidden="false" customHeight="false" outlineLevel="0" collapsed="false">
      <c r="A31" s="34" t="s">
        <v>6050</v>
      </c>
      <c r="B31" s="97" t="n">
        <v>2</v>
      </c>
      <c r="C31" s="98" t="n">
        <v>24</v>
      </c>
      <c r="D31" s="94" t="n">
        <v>15320</v>
      </c>
      <c r="E31" s="94" t="n">
        <v>19792.02</v>
      </c>
      <c r="F31" s="99" t="n">
        <v>26</v>
      </c>
      <c r="G31" s="100" t="n">
        <v>35112.02</v>
      </c>
    </row>
    <row r="32" customFormat="false" ht="12.8" hidden="false" customHeight="false" outlineLevel="0" collapsed="false">
      <c r="A32" s="34" t="s">
        <v>6086</v>
      </c>
      <c r="B32" s="97" t="n">
        <v>45</v>
      </c>
      <c r="C32" s="98" t="n">
        <v>159</v>
      </c>
      <c r="D32" s="94" t="n">
        <v>778632</v>
      </c>
      <c r="E32" s="94" t="n">
        <v>165641</v>
      </c>
      <c r="F32" s="99" t="n">
        <v>204</v>
      </c>
      <c r="G32" s="100" t="n">
        <v>944273</v>
      </c>
    </row>
    <row r="33" customFormat="false" ht="12.8" hidden="false" customHeight="false" outlineLevel="0" collapsed="false">
      <c r="A33" s="34" t="s">
        <v>6162</v>
      </c>
      <c r="B33" s="38"/>
      <c r="C33" s="98" t="n">
        <v>2</v>
      </c>
      <c r="D33" s="29"/>
      <c r="E33" s="94" t="n">
        <v>2250</v>
      </c>
      <c r="F33" s="99" t="n">
        <v>2</v>
      </c>
      <c r="G33" s="100" t="n">
        <v>2250</v>
      </c>
    </row>
    <row r="34" customFormat="false" ht="12.8" hidden="false" customHeight="false" outlineLevel="0" collapsed="false">
      <c r="A34" s="34" t="s">
        <v>6203</v>
      </c>
      <c r="B34" s="97" t="n">
        <v>0</v>
      </c>
      <c r="C34" s="98" t="n">
        <v>3</v>
      </c>
      <c r="D34" s="29"/>
      <c r="E34" s="94" t="n">
        <v>1342.2</v>
      </c>
      <c r="F34" s="99" t="n">
        <v>3</v>
      </c>
      <c r="G34" s="100" t="n">
        <v>1342.2</v>
      </c>
    </row>
    <row r="35" customFormat="false" ht="12.8" hidden="false" customHeight="false" outlineLevel="0" collapsed="false">
      <c r="A35" s="34" t="s">
        <v>6583</v>
      </c>
      <c r="B35" s="97" t="n">
        <v>3</v>
      </c>
      <c r="C35" s="98" t="n">
        <v>13</v>
      </c>
      <c r="D35" s="94" t="n">
        <v>9586</v>
      </c>
      <c r="E35" s="94" t="n">
        <v>833</v>
      </c>
      <c r="F35" s="99" t="n">
        <v>16</v>
      </c>
      <c r="G35" s="100" t="n">
        <v>10419</v>
      </c>
    </row>
    <row r="36" customFormat="false" ht="12.8" hidden="false" customHeight="false" outlineLevel="0" collapsed="false">
      <c r="A36" s="34" t="s">
        <v>7242</v>
      </c>
      <c r="B36" s="38"/>
      <c r="C36" s="98" t="n">
        <v>194</v>
      </c>
      <c r="D36" s="29"/>
      <c r="E36" s="94" t="n">
        <v>180215.59</v>
      </c>
      <c r="F36" s="99" t="n">
        <v>194</v>
      </c>
      <c r="G36" s="100" t="n">
        <v>180215.59</v>
      </c>
    </row>
    <row r="37" customFormat="false" ht="12.8" hidden="false" customHeight="false" outlineLevel="0" collapsed="false">
      <c r="A37" s="34" t="s">
        <v>7422</v>
      </c>
      <c r="B37" s="97" t="n">
        <v>107</v>
      </c>
      <c r="C37" s="98" t="n">
        <v>219</v>
      </c>
      <c r="D37" s="94" t="n">
        <v>1149420.43</v>
      </c>
      <c r="E37" s="94" t="n">
        <v>397902.7</v>
      </c>
      <c r="F37" s="99" t="n">
        <v>326</v>
      </c>
      <c r="G37" s="100" t="n">
        <v>1547323.13</v>
      </c>
    </row>
    <row r="38" customFormat="false" ht="12.8" hidden="false" customHeight="false" outlineLevel="0" collapsed="false">
      <c r="A38" s="34" t="s">
        <v>7698</v>
      </c>
      <c r="B38" s="97" t="n">
        <v>0</v>
      </c>
      <c r="C38" s="98" t="n">
        <v>0</v>
      </c>
      <c r="D38" s="29"/>
      <c r="E38" s="29"/>
      <c r="F38" s="99" t="n">
        <v>0</v>
      </c>
      <c r="G38" s="59"/>
    </row>
    <row r="39" customFormat="false" ht="12.8" hidden="false" customHeight="false" outlineLevel="0" collapsed="false">
      <c r="A39" s="34" t="s">
        <v>7844</v>
      </c>
      <c r="B39" s="97" t="n">
        <v>2</v>
      </c>
      <c r="C39" s="36"/>
      <c r="D39" s="94" t="n">
        <v>8000</v>
      </c>
      <c r="E39" s="29"/>
      <c r="F39" s="99" t="n">
        <v>2</v>
      </c>
      <c r="G39" s="100" t="n">
        <v>8000</v>
      </c>
    </row>
    <row r="40" customFormat="false" ht="12.8" hidden="false" customHeight="false" outlineLevel="0" collapsed="false">
      <c r="A40" s="34" t="s">
        <v>7967</v>
      </c>
      <c r="B40" s="38"/>
      <c r="C40" s="36"/>
      <c r="D40" s="29"/>
      <c r="E40" s="29"/>
      <c r="F40" s="42"/>
      <c r="G40" s="59"/>
    </row>
    <row r="41" customFormat="false" ht="12.8" hidden="false" customHeight="false" outlineLevel="0" collapsed="false">
      <c r="A41" s="34" t="s">
        <v>7970</v>
      </c>
      <c r="B41" s="97" t="n">
        <v>4</v>
      </c>
      <c r="C41" s="98" t="n">
        <v>34</v>
      </c>
      <c r="D41" s="94" t="n">
        <v>10633.4</v>
      </c>
      <c r="E41" s="94" t="n">
        <v>65918.98</v>
      </c>
      <c r="F41" s="99" t="n">
        <v>38</v>
      </c>
      <c r="G41" s="100" t="n">
        <v>76552.38</v>
      </c>
    </row>
    <row r="42" customFormat="false" ht="12.8" hidden="false" customHeight="false" outlineLevel="0" collapsed="false">
      <c r="A42" s="34" t="s">
        <v>9263</v>
      </c>
      <c r="B42" s="97" t="n">
        <v>6</v>
      </c>
      <c r="C42" s="98" t="n">
        <v>36</v>
      </c>
      <c r="D42" s="94" t="n">
        <v>318223</v>
      </c>
      <c r="E42" s="94" t="n">
        <v>93817</v>
      </c>
      <c r="F42" s="99" t="n">
        <v>42</v>
      </c>
      <c r="G42" s="100" t="n">
        <v>412040</v>
      </c>
    </row>
    <row r="43" customFormat="false" ht="12.8" hidden="false" customHeight="false" outlineLevel="0" collapsed="false">
      <c r="A43" s="34" t="s">
        <v>9559</v>
      </c>
      <c r="B43" s="38"/>
      <c r="C43" s="98" t="n">
        <v>5</v>
      </c>
      <c r="D43" s="29"/>
      <c r="E43" s="94" t="n">
        <v>5055.53</v>
      </c>
      <c r="F43" s="99" t="n">
        <v>5</v>
      </c>
      <c r="G43" s="100" t="n">
        <v>5055.53</v>
      </c>
    </row>
    <row r="44" customFormat="false" ht="12.8" hidden="false" customHeight="false" outlineLevel="0" collapsed="false">
      <c r="A44" s="34" t="s">
        <v>9643</v>
      </c>
      <c r="B44" s="38"/>
      <c r="C44" s="98" t="n">
        <v>6</v>
      </c>
      <c r="D44" s="29"/>
      <c r="E44" s="94" t="n">
        <v>10298.36</v>
      </c>
      <c r="F44" s="99" t="n">
        <v>6</v>
      </c>
      <c r="G44" s="100" t="n">
        <v>10298.36</v>
      </c>
    </row>
    <row r="45" customFormat="false" ht="12.8" hidden="false" customHeight="false" outlineLevel="0" collapsed="false">
      <c r="A45" s="34" t="s">
        <v>9696</v>
      </c>
      <c r="B45" s="97" t="n">
        <v>46</v>
      </c>
      <c r="C45" s="98" t="n">
        <v>54</v>
      </c>
      <c r="D45" s="94" t="n">
        <v>3501746</v>
      </c>
      <c r="E45" s="94" t="n">
        <v>95741</v>
      </c>
      <c r="F45" s="99" t="n">
        <v>100</v>
      </c>
      <c r="G45" s="100" t="n">
        <v>3597487</v>
      </c>
    </row>
    <row r="46" customFormat="false" ht="12.8" hidden="false" customHeight="false" outlineLevel="0" collapsed="false">
      <c r="A46" s="34" t="s">
        <v>10120</v>
      </c>
      <c r="B46" s="97" t="n">
        <v>15</v>
      </c>
      <c r="C46" s="98" t="n">
        <v>25</v>
      </c>
      <c r="D46" s="94" t="n">
        <v>49654.5</v>
      </c>
      <c r="E46" s="94" t="n">
        <v>15068.63</v>
      </c>
      <c r="F46" s="99" t="n">
        <v>40</v>
      </c>
      <c r="G46" s="100" t="n">
        <v>64723.13</v>
      </c>
    </row>
    <row r="47" customFormat="false" ht="12.8" hidden="false" customHeight="false" outlineLevel="0" collapsed="false">
      <c r="A47" s="34" t="s">
        <v>10189</v>
      </c>
      <c r="B47" s="97" t="n">
        <v>6</v>
      </c>
      <c r="C47" s="98" t="n">
        <v>83</v>
      </c>
      <c r="D47" s="94" t="n">
        <v>21450</v>
      </c>
      <c r="E47" s="94" t="n">
        <v>149411</v>
      </c>
      <c r="F47" s="99" t="n">
        <v>89</v>
      </c>
      <c r="G47" s="100" t="n">
        <v>170861</v>
      </c>
    </row>
    <row r="48" customFormat="false" ht="12.8" hidden="false" customHeight="false" outlineLevel="0" collapsed="false">
      <c r="A48" s="34" t="s">
        <v>10355</v>
      </c>
      <c r="B48" s="97" t="n">
        <v>54</v>
      </c>
      <c r="C48" s="98" t="n">
        <v>80</v>
      </c>
      <c r="D48" s="94" t="n">
        <v>410337.56</v>
      </c>
      <c r="E48" s="94" t="n">
        <v>44993.84</v>
      </c>
      <c r="F48" s="99" t="n">
        <v>134</v>
      </c>
      <c r="G48" s="100" t="n">
        <v>455331.4</v>
      </c>
    </row>
    <row r="49" customFormat="false" ht="12.8" hidden="false" customHeight="false" outlineLevel="0" collapsed="false">
      <c r="A49" s="34" t="s">
        <v>10560</v>
      </c>
      <c r="B49" s="97" t="n">
        <v>48</v>
      </c>
      <c r="C49" s="98" t="n">
        <v>155</v>
      </c>
      <c r="D49" s="94" t="n">
        <v>425400.45</v>
      </c>
      <c r="E49" s="94" t="n">
        <v>175959</v>
      </c>
      <c r="F49" s="99" t="n">
        <v>203</v>
      </c>
      <c r="G49" s="100" t="n">
        <v>601359.45</v>
      </c>
    </row>
    <row r="50" customFormat="false" ht="12.8" hidden="false" customHeight="false" outlineLevel="0" collapsed="false">
      <c r="A50" s="34" t="s">
        <v>10748</v>
      </c>
      <c r="B50" s="97" t="n">
        <v>13</v>
      </c>
      <c r="C50" s="98" t="n">
        <v>57</v>
      </c>
      <c r="D50" s="94" t="n">
        <v>1266366</v>
      </c>
      <c r="E50" s="94" t="n">
        <v>237191</v>
      </c>
      <c r="F50" s="99" t="n">
        <v>70</v>
      </c>
      <c r="G50" s="100" t="n">
        <v>1503557</v>
      </c>
    </row>
    <row r="51" customFormat="false" ht="12.8" hidden="false" customHeight="false" outlineLevel="0" collapsed="false">
      <c r="A51" s="34" t="s">
        <v>11180</v>
      </c>
      <c r="B51" s="97" t="n">
        <v>16</v>
      </c>
      <c r="C51" s="98" t="n">
        <v>10</v>
      </c>
      <c r="D51" s="94" t="n">
        <v>121288.2</v>
      </c>
      <c r="E51" s="94" t="n">
        <v>7405.53</v>
      </c>
      <c r="F51" s="99" t="n">
        <v>26</v>
      </c>
      <c r="G51" s="100" t="n">
        <v>128693.73</v>
      </c>
    </row>
    <row r="52" customFormat="false" ht="12.8" hidden="false" customHeight="false" outlineLevel="0" collapsed="false">
      <c r="A52" s="34" t="s">
        <v>11198</v>
      </c>
      <c r="B52" s="38"/>
      <c r="C52" s="36"/>
      <c r="D52" s="29"/>
      <c r="E52" s="29"/>
      <c r="F52" s="42"/>
      <c r="G52" s="59"/>
    </row>
    <row r="53" customFormat="false" ht="12.8" hidden="false" customHeight="false" outlineLevel="0" collapsed="false">
      <c r="A53" s="34" t="s">
        <v>11278</v>
      </c>
      <c r="B53" s="97" t="n">
        <v>1</v>
      </c>
      <c r="C53" s="98" t="n">
        <v>5</v>
      </c>
      <c r="D53" s="94" t="n">
        <v>3250</v>
      </c>
      <c r="E53" s="94" t="n">
        <v>8182.6</v>
      </c>
      <c r="F53" s="99" t="n">
        <v>6</v>
      </c>
      <c r="G53" s="100" t="n">
        <v>11432.6</v>
      </c>
    </row>
    <row r="54" customFormat="false" ht="12.8" hidden="false" customHeight="false" outlineLevel="0" collapsed="false">
      <c r="A54" s="34" t="s">
        <v>11453</v>
      </c>
      <c r="B54" s="38"/>
      <c r="C54" s="36"/>
      <c r="D54" s="94" t="n">
        <v>385050</v>
      </c>
      <c r="E54" s="94" t="n">
        <v>235722</v>
      </c>
      <c r="F54" s="42"/>
      <c r="G54" s="100" t="n">
        <v>620772</v>
      </c>
    </row>
    <row r="55" customFormat="false" ht="12.8" hidden="false" customHeight="false" outlineLevel="0" collapsed="false">
      <c r="A55" s="34" t="s">
        <v>11674</v>
      </c>
      <c r="B55" s="97" t="n">
        <v>4</v>
      </c>
      <c r="C55" s="98" t="n">
        <v>15</v>
      </c>
      <c r="D55" s="94" t="n">
        <v>60877.88</v>
      </c>
      <c r="E55" s="94" t="n">
        <v>10173.82</v>
      </c>
      <c r="F55" s="99" t="n">
        <v>19</v>
      </c>
      <c r="G55" s="100" t="n">
        <v>71051.7</v>
      </c>
    </row>
    <row r="56" customFormat="false" ht="12.8" hidden="false" customHeight="false" outlineLevel="0" collapsed="false">
      <c r="A56" s="34" t="s">
        <v>11717</v>
      </c>
      <c r="B56" s="97" t="n">
        <v>11</v>
      </c>
      <c r="C56" s="98" t="n">
        <v>44</v>
      </c>
      <c r="D56" s="94" t="n">
        <v>173532</v>
      </c>
      <c r="E56" s="94" t="n">
        <v>75064.84</v>
      </c>
      <c r="F56" s="99" t="n">
        <v>55</v>
      </c>
      <c r="G56" s="100" t="n">
        <v>248596.84</v>
      </c>
    </row>
    <row r="57" customFormat="false" ht="12.8" hidden="false" customHeight="false" outlineLevel="0" collapsed="false">
      <c r="A57" s="34" t="s">
        <v>12298</v>
      </c>
      <c r="B57" s="45"/>
      <c r="C57" s="101" t="n">
        <v>60</v>
      </c>
      <c r="D57" s="29"/>
      <c r="E57" s="94" t="n">
        <v>5255</v>
      </c>
      <c r="F57" s="102" t="n">
        <v>60</v>
      </c>
      <c r="G57" s="103" t="n">
        <v>5255</v>
      </c>
    </row>
    <row r="58" customFormat="false" ht="12.8" hidden="false" customHeight="false" outlineLevel="0" collapsed="false">
      <c r="A58" s="49" t="s">
        <v>12390</v>
      </c>
      <c r="B58" s="104" t="n">
        <v>930</v>
      </c>
      <c r="C58" s="105" t="n">
        <v>3812</v>
      </c>
      <c r="D58" s="106" t="n">
        <v>15750175.8</v>
      </c>
      <c r="E58" s="107" t="n">
        <v>4618982.74</v>
      </c>
      <c r="F58" s="108" t="n">
        <v>4742</v>
      </c>
      <c r="G58" s="109" t="n">
        <v>20369158.54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G1" activeCellId="1" sqref="A51:C128 G1"/>
    </sheetView>
  </sheetViews>
  <sheetFormatPr defaultRowHeight="13.8" outlineLevelRow="0" outlineLevelCol="0"/>
  <cols>
    <col collapsed="false" customWidth="false" hidden="false" outlineLevel="0" max="1" min="1" style="110" width="11.52"/>
    <col collapsed="false" customWidth="true" hidden="false" outlineLevel="0" max="2" min="2" style="1" width="13.09"/>
    <col collapsed="false" customWidth="true" hidden="false" outlineLevel="0" max="3" min="3" style="110" width="13.09"/>
    <col collapsed="false" customWidth="true" hidden="false" outlineLevel="0" max="4" min="4" style="1" width="13.09"/>
    <col collapsed="false" customWidth="true" hidden="false" outlineLevel="0" max="5" min="5" style="110" width="13.09"/>
    <col collapsed="false" customWidth="true" hidden="false" outlineLevel="0" max="6" min="6" style="1" width="13.09"/>
    <col collapsed="false" customWidth="true" hidden="false" outlineLevel="0" max="7" min="7" style="3" width="14.59"/>
    <col collapsed="false" customWidth="false" hidden="false" outlineLevel="0" max="9" min="8" style="1" width="11.52"/>
    <col collapsed="false" customWidth="true" hidden="false" outlineLevel="0" max="11" min="10" style="67" width="11.88"/>
    <col collapsed="false" customWidth="false" hidden="false" outlineLevel="0" max="1025" min="12" style="1" width="11.52"/>
  </cols>
  <sheetData>
    <row r="1" s="3" customFormat="true" ht="12.8" hidden="false" customHeight="false" outlineLevel="0" collapsed="false">
      <c r="A1" s="111" t="s">
        <v>12392</v>
      </c>
      <c r="B1" s="3" t="s">
        <v>12466</v>
      </c>
      <c r="C1" s="111" t="s">
        <v>12467</v>
      </c>
      <c r="D1" s="3" t="s">
        <v>12393</v>
      </c>
      <c r="E1" s="111" t="s">
        <v>12468</v>
      </c>
      <c r="F1" s="3" t="s">
        <v>12469</v>
      </c>
      <c r="G1" s="3" t="s">
        <v>12470</v>
      </c>
      <c r="J1" s="112"/>
      <c r="K1" s="112"/>
    </row>
    <row r="2" customFormat="false" ht="12.8" hidden="false" customHeight="false" outlineLevel="0" collapsed="false">
      <c r="A2" s="110" t="str">
        <f aca="false">Pivot_Type!A4</f>
        <v>abbvie</v>
      </c>
      <c r="B2" s="1" t="n">
        <f aca="false">Pivot_Type!U4</f>
        <v>5257748</v>
      </c>
      <c r="C2" s="110" t="str">
        <f aca="false">'R&amp;D'!A2</f>
        <v>abbvie</v>
      </c>
      <c r="D2" s="1" t="n">
        <f aca="false">'R&amp;D'!B2</f>
        <v>2657394</v>
      </c>
      <c r="E2" s="110" t="str">
        <f aca="false">Pivot_Aggr!A4</f>
        <v>abbvie</v>
      </c>
      <c r="F2" s="1" t="n">
        <f aca="false">Pivot_Aggr!G4</f>
        <v>21569</v>
      </c>
      <c r="G2" s="3" t="n">
        <f aca="false">F2+D2+B2</f>
        <v>7936711</v>
      </c>
      <c r="J2" s="113"/>
      <c r="K2" s="114"/>
    </row>
    <row r="3" s="1" customFormat="true" ht="12.8" hidden="false" customHeight="false" outlineLevel="0" collapsed="false">
      <c r="A3" s="110" t="str">
        <f aca="false">Pivot_Type!A5</f>
        <v>actelion</v>
      </c>
      <c r="B3" s="1" t="n">
        <f aca="false">Pivot_Type!U5</f>
        <v>428477</v>
      </c>
      <c r="C3" s="110" t="str">
        <f aca="false">'R&amp;D'!A3</f>
        <v>actelion</v>
      </c>
      <c r="D3" s="1" t="n">
        <f aca="false">'R&amp;D'!B3</f>
        <v>2219144</v>
      </c>
      <c r="E3" s="110" t="str">
        <f aca="false">Pivot_Aggr!A5</f>
        <v>actelion</v>
      </c>
      <c r="F3" s="1" t="n">
        <f aca="false">Pivot_Aggr!G5</f>
        <v>685439</v>
      </c>
      <c r="G3" s="3" t="n">
        <f aca="false">F3+D3+B3</f>
        <v>3333060</v>
      </c>
    </row>
    <row r="4" s="1" customFormat="true" ht="12.8" hidden="false" customHeight="false" outlineLevel="0" collapsed="false">
      <c r="A4" s="110" t="str">
        <f aca="false">Pivot_Type!A6</f>
        <v>alcon</v>
      </c>
      <c r="B4" s="1" t="n">
        <f aca="false">Pivot_Type!U6</f>
        <v>0</v>
      </c>
      <c r="C4" s="110" t="str">
        <f aca="false">'R&amp;D'!A4</f>
        <v>alcon</v>
      </c>
      <c r="D4" s="1" t="n">
        <f aca="false">'R&amp;D'!B4</f>
        <v>13250</v>
      </c>
      <c r="E4" s="110" t="str">
        <f aca="false">Pivot_Aggr!A6</f>
        <v>alcon</v>
      </c>
      <c r="F4" s="1" t="n">
        <f aca="false">Pivot_Aggr!G6</f>
        <v>546156.8</v>
      </c>
      <c r="G4" s="3" t="n">
        <f aca="false">F4+D4+B4</f>
        <v>559406.8</v>
      </c>
    </row>
    <row r="5" s="1" customFormat="true" ht="12.8" hidden="false" customHeight="false" outlineLevel="0" collapsed="false">
      <c r="A5" s="110" t="str">
        <f aca="false">Pivot_Type!A7</f>
        <v>allergan</v>
      </c>
      <c r="B5" s="1" t="n">
        <f aca="false">Pivot_Type!U7</f>
        <v>429324</v>
      </c>
      <c r="C5" s="110" t="str">
        <f aca="false">'R&amp;D'!A5</f>
        <v>allergan</v>
      </c>
      <c r="D5" s="1" t="n">
        <f aca="false">'R&amp;D'!B5</f>
        <v>0</v>
      </c>
      <c r="E5" s="110" t="str">
        <f aca="false">Pivot_Aggr!A7</f>
        <v>allergan</v>
      </c>
      <c r="F5" s="1" t="n">
        <f aca="false">Pivot_Aggr!G7</f>
        <v>280028</v>
      </c>
      <c r="G5" s="3" t="n">
        <f aca="false">F5+D5+B5</f>
        <v>709352</v>
      </c>
    </row>
    <row r="6" s="1" customFormat="true" ht="12.8" hidden="false" customHeight="false" outlineLevel="0" collapsed="false">
      <c r="A6" s="110" t="str">
        <f aca="false">Pivot_Type!A8</f>
        <v>almirall</v>
      </c>
      <c r="B6" s="1" t="n">
        <f aca="false">Pivot_Type!U8</f>
        <v>300948.999999999</v>
      </c>
      <c r="C6" s="110" t="str">
        <f aca="false">'R&amp;D'!A6</f>
        <v>almirall</v>
      </c>
      <c r="D6" s="1" t="n">
        <f aca="false">'R&amp;D'!B6</f>
        <v>15000</v>
      </c>
      <c r="E6" s="110" t="str">
        <f aca="false">Pivot_Aggr!A8</f>
        <v>almirall</v>
      </c>
      <c r="F6" s="1" t="n">
        <f aca="false">Pivot_Aggr!G8</f>
        <v>147730.82</v>
      </c>
      <c r="G6" s="3" t="n">
        <f aca="false">F6+D6+B6</f>
        <v>463679.82</v>
      </c>
    </row>
    <row r="7" s="1" customFormat="true" ht="12.8" hidden="false" customHeight="false" outlineLevel="0" collapsed="false">
      <c r="A7" s="110" t="str">
        <f aca="false">Pivot_Type!A9</f>
        <v>amenarini</v>
      </c>
      <c r="B7" s="1" t="n">
        <f aca="false">Pivot_Type!U9</f>
        <v>1496080.7</v>
      </c>
      <c r="C7" s="110" t="str">
        <f aca="false">'R&amp;D'!A7</f>
        <v>amenarini</v>
      </c>
      <c r="D7" s="1" t="n">
        <f aca="false">'R&amp;D'!B7</f>
        <v>0</v>
      </c>
      <c r="E7" s="110" t="str">
        <f aca="false">Pivot_Aggr!A9</f>
        <v>amenarini</v>
      </c>
      <c r="F7" s="1" t="n">
        <f aca="false">Pivot_Aggr!G9</f>
        <v>314494</v>
      </c>
      <c r="G7" s="3" t="n">
        <f aca="false">F7+D7+B7</f>
        <v>1810574.7</v>
      </c>
    </row>
    <row r="8" s="1" customFormat="true" ht="12.8" hidden="false" customHeight="false" outlineLevel="0" collapsed="false">
      <c r="A8" s="110" t="str">
        <f aca="false">Pivot_Type!A10</f>
        <v>amgen</v>
      </c>
      <c r="B8" s="1" t="n">
        <f aca="false">Pivot_Type!U10</f>
        <v>3486897.88</v>
      </c>
      <c r="C8" s="110" t="str">
        <f aca="false">'R&amp;D'!A8</f>
        <v>amgen</v>
      </c>
      <c r="D8" s="1" t="n">
        <f aca="false">'R&amp;D'!B8</f>
        <v>1582211.6</v>
      </c>
      <c r="E8" s="110" t="str">
        <f aca="false">Pivot_Aggr!A10</f>
        <v>amgen</v>
      </c>
      <c r="F8" s="1" t="n">
        <f aca="false">Pivot_Aggr!G10</f>
        <v>371574.45</v>
      </c>
      <c r="G8" s="3" t="n">
        <f aca="false">F8+D8+B8</f>
        <v>5440683.93</v>
      </c>
    </row>
    <row r="9" s="1" customFormat="true" ht="12.8" hidden="false" customHeight="false" outlineLevel="0" collapsed="false">
      <c r="A9" s="110" t="str">
        <f aca="false">Pivot_Type!A11</f>
        <v>astellas</v>
      </c>
      <c r="B9" s="1" t="n">
        <f aca="false">Pivot_Type!U11</f>
        <v>1745211.8</v>
      </c>
      <c r="C9" s="110" t="str">
        <f aca="false">'R&amp;D'!A9</f>
        <v>astellas</v>
      </c>
      <c r="D9" s="1" t="n">
        <f aca="false">'R&amp;D'!B9</f>
        <v>679104.6</v>
      </c>
      <c r="E9" s="110" t="str">
        <f aca="false">Pivot_Aggr!A11</f>
        <v>astellas</v>
      </c>
      <c r="F9" s="1" t="n">
        <f aca="false">Pivot_Aggr!G11</f>
        <v>91203.9</v>
      </c>
      <c r="G9" s="3" t="n">
        <f aca="false">F9+D9+B9</f>
        <v>2515520.3</v>
      </c>
    </row>
    <row r="10" s="1" customFormat="true" ht="12.8" hidden="false" customHeight="false" outlineLevel="0" collapsed="false">
      <c r="A10" s="110" t="str">
        <f aca="false">Pivot_Type!A12</f>
        <v>astrazeneca</v>
      </c>
      <c r="B10" s="1" t="n">
        <f aca="false">Pivot_Type!U12</f>
        <v>2495071</v>
      </c>
      <c r="C10" s="110" t="str">
        <f aca="false">'R&amp;D'!A10</f>
        <v>astrazeneca</v>
      </c>
      <c r="D10" s="1" t="n">
        <f aca="false">'R&amp;D'!B10</f>
        <v>3389110</v>
      </c>
      <c r="E10" s="110" t="str">
        <f aca="false">Pivot_Aggr!A12</f>
        <v>astrazeneca</v>
      </c>
      <c r="F10" s="1" t="n">
        <f aca="false">Pivot_Aggr!G12</f>
        <v>1707980</v>
      </c>
      <c r="G10" s="3" t="n">
        <f aca="false">F10+D10+B10</f>
        <v>7592161</v>
      </c>
    </row>
    <row r="11" s="1" customFormat="true" ht="12.8" hidden="false" customHeight="false" outlineLevel="0" collapsed="false">
      <c r="A11" s="110" t="str">
        <f aca="false">Pivot_Type!A13</f>
        <v>baxalta</v>
      </c>
      <c r="B11" s="1" t="n">
        <f aca="false">Pivot_Type!U13</f>
        <v>433108.27</v>
      </c>
      <c r="C11" s="110" t="str">
        <f aca="false">'R&amp;D'!A11</f>
        <v>baxalta</v>
      </c>
      <c r="D11" s="1" t="n">
        <f aca="false">'R&amp;D'!B11</f>
        <v>265619.65</v>
      </c>
      <c r="E11" s="110" t="str">
        <f aca="false">Pivot_Aggr!A13</f>
        <v>baxalta</v>
      </c>
      <c r="F11" s="1" t="n">
        <f aca="false">Pivot_Aggr!G13</f>
        <v>54880.67</v>
      </c>
      <c r="G11" s="3" t="n">
        <f aca="false">F11+D11+B11</f>
        <v>753608.59</v>
      </c>
    </row>
    <row r="12" s="1" customFormat="true" ht="12.8" hidden="false" customHeight="false" outlineLevel="0" collapsed="false">
      <c r="A12" s="110" t="str">
        <f aca="false">Pivot_Type!A14</f>
        <v>baxter</v>
      </c>
      <c r="B12" s="1" t="n">
        <f aca="false">Pivot_Type!U14</f>
        <v>319074.02</v>
      </c>
      <c r="C12" s="110" t="str">
        <f aca="false">'R&amp;D'!A12</f>
        <v>baxter</v>
      </c>
      <c r="D12" s="1" t="n">
        <f aca="false">'R&amp;D'!B12</f>
        <v>0</v>
      </c>
      <c r="E12" s="110" t="str">
        <f aca="false">Pivot_Aggr!A14</f>
        <v>baxter</v>
      </c>
      <c r="F12" s="1" t="n">
        <f aca="false">Pivot_Aggr!G14</f>
        <v>0</v>
      </c>
      <c r="G12" s="3" t="n">
        <f aca="false">F12+D12+B12</f>
        <v>319074.02</v>
      </c>
    </row>
    <row r="13" s="1" customFormat="true" ht="12.8" hidden="false" customHeight="false" outlineLevel="0" collapsed="false">
      <c r="A13" s="110" t="str">
        <f aca="false">Pivot_Type!A15</f>
        <v>bayer</v>
      </c>
      <c r="B13" s="1" t="n">
        <f aca="false">Pivot_Type!U15</f>
        <v>3614920.21</v>
      </c>
      <c r="C13" s="110" t="str">
        <f aca="false">'R&amp;D'!A13</f>
        <v>bayer</v>
      </c>
      <c r="D13" s="1" t="n">
        <f aca="false">'R&amp;D'!B13</f>
        <v>2529317</v>
      </c>
      <c r="E13" s="110" t="str">
        <f aca="false">Pivot_Aggr!A15</f>
        <v>bayer</v>
      </c>
      <c r="F13" s="1" t="n">
        <f aca="false">Pivot_Aggr!G15</f>
        <v>2855251.29</v>
      </c>
      <c r="G13" s="3" t="n">
        <f aca="false">F13+D13+B13</f>
        <v>8999488.5</v>
      </c>
    </row>
    <row r="14" s="1" customFormat="true" ht="12.8" hidden="false" customHeight="false" outlineLevel="0" collapsed="false">
      <c r="A14" s="110" t="str">
        <f aca="false">Pivot_Type!A16</f>
        <v>biogen</v>
      </c>
      <c r="B14" s="1" t="n">
        <f aca="false">Pivot_Type!U16</f>
        <v>752601.95</v>
      </c>
      <c r="C14" s="110" t="str">
        <f aca="false">'R&amp;D'!A14</f>
        <v>biogen</v>
      </c>
      <c r="D14" s="1" t="n">
        <f aca="false">'R&amp;D'!B14</f>
        <v>547194.75</v>
      </c>
      <c r="E14" s="110" t="str">
        <f aca="false">Pivot_Aggr!A16</f>
        <v>biogen</v>
      </c>
      <c r="F14" s="1" t="n">
        <f aca="false">Pivot_Aggr!G16</f>
        <v>223487.49</v>
      </c>
      <c r="G14" s="3" t="n">
        <f aca="false">F14+D14+B14</f>
        <v>1523284.19</v>
      </c>
    </row>
    <row r="15" s="1" customFormat="true" ht="12.8" hidden="false" customHeight="false" outlineLevel="0" collapsed="false">
      <c r="A15" s="110" t="str">
        <f aca="false">Pivot_Type!A17</f>
        <v>biotest</v>
      </c>
      <c r="B15" s="1" t="n">
        <f aca="false">Pivot_Type!U17</f>
        <v>171486</v>
      </c>
      <c r="C15" s="110" t="str">
        <f aca="false">'R&amp;D'!A15</f>
        <v>biotest</v>
      </c>
      <c r="D15" s="1" t="n">
        <f aca="false">'R&amp;D'!B15</f>
        <v>1073</v>
      </c>
      <c r="E15" s="110" t="str">
        <f aca="false">Pivot_Aggr!A17</f>
        <v>biotest</v>
      </c>
      <c r="F15" s="1" t="n">
        <f aca="false">Pivot_Aggr!G17</f>
        <v>86285</v>
      </c>
      <c r="G15" s="3" t="n">
        <f aca="false">F15+D15+B15</f>
        <v>258844</v>
      </c>
    </row>
    <row r="16" s="1" customFormat="true" ht="12.8" hidden="false" customHeight="false" outlineLevel="0" collapsed="false">
      <c r="A16" s="110" t="str">
        <f aca="false">Pivot_Type!A18</f>
        <v>boehringer</v>
      </c>
      <c r="B16" s="1" t="n">
        <f aca="false">Pivot_Type!U18</f>
        <v>2503058.82</v>
      </c>
      <c r="C16" s="110" t="str">
        <f aca="false">'R&amp;D'!A16</f>
        <v>boehringer</v>
      </c>
      <c r="D16" s="1" t="n">
        <f aca="false">'R&amp;D'!B16</f>
        <v>819904.1</v>
      </c>
      <c r="E16" s="110" t="str">
        <f aca="false">Pivot_Aggr!A18</f>
        <v>boehringer</v>
      </c>
      <c r="F16" s="1" t="n">
        <f aca="false">Pivot_Aggr!G18</f>
        <v>796330.31</v>
      </c>
      <c r="G16" s="3" t="n">
        <f aca="false">F16+D16+B16</f>
        <v>4119293.23</v>
      </c>
    </row>
    <row r="17" s="1" customFormat="true" ht="12.8" hidden="false" customHeight="false" outlineLevel="0" collapsed="false">
      <c r="A17" s="110" t="str">
        <f aca="false">Pivot_Type!A19</f>
        <v>bristol</v>
      </c>
      <c r="B17" s="1" t="n">
        <f aca="false">Pivot_Type!U19</f>
        <v>3364183</v>
      </c>
      <c r="C17" s="110" t="str">
        <f aca="false">'R&amp;D'!A17</f>
        <v>bristol</v>
      </c>
      <c r="D17" s="1" t="n">
        <f aca="false">'R&amp;D'!B17</f>
        <v>3766113</v>
      </c>
      <c r="E17" s="110" t="str">
        <f aca="false">Pivot_Aggr!A19</f>
        <v>bristol</v>
      </c>
      <c r="F17" s="1" t="n">
        <f aca="false">Pivot_Aggr!G19</f>
        <v>1022926</v>
      </c>
      <c r="G17" s="3" t="n">
        <f aca="false">F17+D17+B17</f>
        <v>8153222</v>
      </c>
    </row>
    <row r="18" s="1" customFormat="true" ht="12.8" hidden="false" customHeight="false" outlineLevel="0" collapsed="false">
      <c r="A18" s="110" t="str">
        <f aca="false">Pivot_Type!A20</f>
        <v>celgene</v>
      </c>
      <c r="B18" s="1" t="n">
        <f aca="false">Pivot_Type!U20</f>
        <v>1097268.48</v>
      </c>
      <c r="C18" s="110" t="str">
        <f aca="false">'R&amp;D'!A18</f>
        <v>celgene</v>
      </c>
      <c r="D18" s="1" t="n">
        <f aca="false">'R&amp;D'!B18</f>
        <v>169423.7</v>
      </c>
      <c r="E18" s="110" t="str">
        <f aca="false">Pivot_Aggr!A20</f>
        <v>celgene</v>
      </c>
      <c r="F18" s="1" t="n">
        <f aca="false">Pivot_Aggr!G20</f>
        <v>37421.05</v>
      </c>
      <c r="G18" s="3" t="n">
        <f aca="false">F18+D18+B18</f>
        <v>1304113.23</v>
      </c>
    </row>
    <row r="19" s="1" customFormat="true" ht="12.8" hidden="false" customHeight="false" outlineLevel="0" collapsed="false">
      <c r="A19" s="110" t="str">
        <f aca="false">Pivot_Type!A21</f>
        <v>cslbehring</v>
      </c>
      <c r="B19" s="1" t="n">
        <f aca="false">Pivot_Type!U21</f>
        <v>709157.65</v>
      </c>
      <c r="C19" s="110" t="str">
        <f aca="false">'R&amp;D'!A19</f>
        <v>cslbehring</v>
      </c>
      <c r="D19" s="1" t="n">
        <f aca="false">'R&amp;D'!B19</f>
        <v>368592.24</v>
      </c>
      <c r="E19" s="110" t="str">
        <f aca="false">Pivot_Aggr!A21</f>
        <v>cslbehring</v>
      </c>
      <c r="F19" s="1" t="n">
        <f aca="false">Pivot_Aggr!G21</f>
        <v>25040.27</v>
      </c>
      <c r="G19" s="3" t="n">
        <f aca="false">F19+D19+B19</f>
        <v>1102790.16</v>
      </c>
    </row>
    <row r="20" s="1" customFormat="true" ht="12.8" hidden="false" customHeight="false" outlineLevel="0" collapsed="false">
      <c r="A20" s="110" t="str">
        <f aca="false">Pivot_Type!A22</f>
        <v>daiichi</v>
      </c>
      <c r="B20" s="1" t="n">
        <f aca="false">Pivot_Type!U22</f>
        <v>556475.003</v>
      </c>
      <c r="C20" s="110" t="str">
        <f aca="false">'R&amp;D'!A20</f>
        <v>daiichi</v>
      </c>
      <c r="D20" s="1" t="n">
        <f aca="false">'R&amp;D'!B20</f>
        <v>64416</v>
      </c>
      <c r="E20" s="110" t="str">
        <f aca="false">Pivot_Aggr!A22</f>
        <v>daiichi</v>
      </c>
      <c r="F20" s="1" t="n">
        <f aca="false">Pivot_Aggr!G22</f>
        <v>81110</v>
      </c>
      <c r="G20" s="3" t="n">
        <f aca="false">F20+D20+B20</f>
        <v>702001.003</v>
      </c>
    </row>
    <row r="21" s="1" customFormat="true" ht="12.8" hidden="false" customHeight="false" outlineLevel="0" collapsed="false">
      <c r="A21" s="110" t="str">
        <f aca="false">Pivot_Type!A23</f>
        <v>eisai</v>
      </c>
      <c r="B21" s="1" t="n">
        <f aca="false">Pivot_Type!U23</f>
        <v>61915.07</v>
      </c>
      <c r="C21" s="110" t="str">
        <f aca="false">'R&amp;D'!A21</f>
        <v>eisai</v>
      </c>
      <c r="D21" s="1" t="n">
        <f aca="false">'R&amp;D'!B21</f>
        <v>276513.8</v>
      </c>
      <c r="E21" s="110" t="str">
        <f aca="false">Pivot_Aggr!A23</f>
        <v>eisai</v>
      </c>
      <c r="F21" s="1" t="n">
        <f aca="false">Pivot_Aggr!G23</f>
        <v>2387.66</v>
      </c>
      <c r="G21" s="3" t="n">
        <f aca="false">F21+D21+B21</f>
        <v>340816.53</v>
      </c>
    </row>
    <row r="22" s="1" customFormat="true" ht="12.8" hidden="false" customHeight="false" outlineLevel="0" collapsed="false">
      <c r="A22" s="110" t="str">
        <f aca="false">Pivot_Type!A24</f>
        <v>elililly</v>
      </c>
      <c r="B22" s="1" t="n">
        <f aca="false">Pivot_Type!U24</f>
        <v>2533900</v>
      </c>
      <c r="C22" s="110" t="str">
        <f aca="false">'R&amp;D'!A22</f>
        <v>elililly</v>
      </c>
      <c r="D22" s="1" t="n">
        <f aca="false">'R&amp;D'!B22</f>
        <v>450021</v>
      </c>
      <c r="E22" s="110" t="str">
        <f aca="false">Pivot_Aggr!A24</f>
        <v>elililly</v>
      </c>
      <c r="F22" s="1" t="n">
        <f aca="false">Pivot_Aggr!G24</f>
        <v>197707</v>
      </c>
      <c r="G22" s="3" t="n">
        <f aca="false">F22+D22+B22</f>
        <v>3181628</v>
      </c>
    </row>
    <row r="23" s="1" customFormat="true" ht="12.8" hidden="false" customHeight="false" outlineLevel="0" collapsed="false">
      <c r="A23" s="110" t="str">
        <f aca="false">Pivot_Type!A25</f>
        <v>ferring</v>
      </c>
      <c r="B23" s="1" t="n">
        <f aca="false">Pivot_Type!U25</f>
        <v>378014</v>
      </c>
      <c r="C23" s="110" t="str">
        <f aca="false">'R&amp;D'!A23</f>
        <v>ferring</v>
      </c>
      <c r="D23" s="1" t="n">
        <f aca="false">'R&amp;D'!B23</f>
        <v>0</v>
      </c>
      <c r="E23" s="110" t="str">
        <f aca="false">Pivot_Aggr!A25</f>
        <v>ferring</v>
      </c>
      <c r="F23" s="1" t="n">
        <f aca="false">Pivot_Aggr!G25</f>
        <v>10813</v>
      </c>
      <c r="G23" s="3" t="n">
        <f aca="false">F23+D23+B23</f>
        <v>388827</v>
      </c>
    </row>
    <row r="24" s="1" customFormat="true" ht="12.8" hidden="false" customHeight="false" outlineLevel="0" collapsed="false">
      <c r="A24" s="110" t="str">
        <f aca="false">Pivot_Type!A26</f>
        <v>galderma</v>
      </c>
      <c r="B24" s="1" t="n">
        <f aca="false">Pivot_Type!U26</f>
        <v>178448.7</v>
      </c>
      <c r="C24" s="110" t="str">
        <f aca="false">'R&amp;D'!A24</f>
        <v>galderma</v>
      </c>
      <c r="D24" s="1" t="n">
        <f aca="false">'R&amp;D'!B24</f>
        <v>0</v>
      </c>
      <c r="E24" s="110" t="str">
        <f aca="false">Pivot_Aggr!A26</f>
        <v>galderma</v>
      </c>
      <c r="F24" s="1" t="n">
        <f aca="false">Pivot_Aggr!G26</f>
        <v>70748.5</v>
      </c>
      <c r="G24" s="3" t="n">
        <f aca="false">F24+D24+B24</f>
        <v>249197.2</v>
      </c>
    </row>
    <row r="25" s="1" customFormat="true" ht="12.8" hidden="false" customHeight="false" outlineLevel="0" collapsed="false">
      <c r="A25" s="110" t="str">
        <f aca="false">Pivot_Type!A27</f>
        <v>gilead</v>
      </c>
      <c r="B25" s="1" t="n">
        <f aca="false">Pivot_Type!U27</f>
        <v>3221928.5</v>
      </c>
      <c r="C25" s="110" t="str">
        <f aca="false">'R&amp;D'!A25</f>
        <v>gilead</v>
      </c>
      <c r="D25" s="1" t="n">
        <f aca="false">'R&amp;D'!B25</f>
        <v>323107.23</v>
      </c>
      <c r="E25" s="110" t="str">
        <f aca="false">Pivot_Aggr!A27</f>
        <v>gilead</v>
      </c>
      <c r="F25" s="1" t="n">
        <f aca="false">Pivot_Aggr!G27</f>
        <v>10188.92</v>
      </c>
      <c r="G25" s="3" t="n">
        <f aca="false">F25+D25+B25</f>
        <v>3555224.65</v>
      </c>
    </row>
    <row r="26" s="1" customFormat="true" ht="12.8" hidden="false" customHeight="false" outlineLevel="0" collapsed="false">
      <c r="A26" s="110" t="str">
        <f aca="false">Pivot_Type!A28</f>
        <v>gruenenthal</v>
      </c>
      <c r="B26" s="1" t="n">
        <f aca="false">Pivot_Type!U28</f>
        <v>299815</v>
      </c>
      <c r="C26" s="110" t="str">
        <f aca="false">'R&amp;D'!A26</f>
        <v>gruenenthal</v>
      </c>
      <c r="D26" s="1" t="n">
        <f aca="false">'R&amp;D'!B26</f>
        <v>7415</v>
      </c>
      <c r="E26" s="110" t="str">
        <f aca="false">Pivot_Aggr!A28</f>
        <v>gruenenthal</v>
      </c>
      <c r="F26" s="1" t="n">
        <f aca="false">Pivot_Aggr!G28</f>
        <v>8880.35</v>
      </c>
      <c r="G26" s="3" t="n">
        <f aca="false">F26+D26+B26</f>
        <v>316110.35</v>
      </c>
    </row>
    <row r="27" s="1" customFormat="true" ht="12.8" hidden="false" customHeight="false" outlineLevel="0" collapsed="false">
      <c r="A27" s="110" t="str">
        <f aca="false">Pivot_Type!A29</f>
        <v>gsk</v>
      </c>
      <c r="B27" s="1" t="n">
        <f aca="false">Pivot_Type!U29</f>
        <v>5911871.84</v>
      </c>
      <c r="C27" s="110" t="str">
        <f aca="false">'R&amp;D'!A27</f>
        <v>gsk</v>
      </c>
      <c r="D27" s="1" t="n">
        <f aca="false">'R&amp;D'!B27</f>
        <v>477699.37</v>
      </c>
      <c r="E27" s="110" t="str">
        <f aca="false">Pivot_Aggr!A29</f>
        <v>gsk</v>
      </c>
      <c r="F27" s="1" t="n">
        <f aca="false">Pivot_Aggr!G29</f>
        <v>0</v>
      </c>
      <c r="G27" s="3" t="n">
        <f aca="false">F27+D27+B27</f>
        <v>6389571.21</v>
      </c>
    </row>
    <row r="28" s="1" customFormat="true" ht="12.8" hidden="false" customHeight="false" outlineLevel="0" collapsed="false">
      <c r="A28" s="110" t="str">
        <f aca="false">Pivot_Type!A30</f>
        <v>hra</v>
      </c>
      <c r="B28" s="1" t="n">
        <f aca="false">Pivot_Type!U30</f>
        <v>2000</v>
      </c>
      <c r="C28" s="110" t="str">
        <f aca="false">'R&amp;D'!A28</f>
        <v>hra</v>
      </c>
      <c r="D28" s="1" t="n">
        <f aca="false">'R&amp;D'!B28</f>
        <v>0</v>
      </c>
      <c r="E28" s="110" t="str">
        <f aca="false">Pivot_Aggr!A30</f>
        <v>hra</v>
      </c>
      <c r="F28" s="1" t="n">
        <f aca="false">Pivot_Aggr!G30</f>
        <v>7523</v>
      </c>
      <c r="G28" s="3" t="n">
        <f aca="false">F28+D28+B28</f>
        <v>9523</v>
      </c>
    </row>
    <row r="29" s="1" customFormat="true" ht="12.8" hidden="false" customHeight="false" outlineLevel="0" collapsed="false">
      <c r="A29" s="110" t="str">
        <f aca="false">Pivot_Type!A31</f>
        <v>ipsen</v>
      </c>
      <c r="B29" s="1" t="n">
        <f aca="false">Pivot_Type!U31</f>
        <v>142515.48</v>
      </c>
      <c r="C29" s="110" t="str">
        <f aca="false">'R&amp;D'!A29</f>
        <v>ipsen</v>
      </c>
      <c r="D29" s="1" t="n">
        <f aca="false">'R&amp;D'!B29</f>
        <v>2628.9</v>
      </c>
      <c r="E29" s="110" t="str">
        <f aca="false">Pivot_Aggr!A31</f>
        <v>ipsen</v>
      </c>
      <c r="F29" s="1" t="n">
        <f aca="false">Pivot_Aggr!G31</f>
        <v>35112.02</v>
      </c>
      <c r="G29" s="3" t="n">
        <f aca="false">F29+D29+B29</f>
        <v>180256.4</v>
      </c>
    </row>
    <row r="30" s="1" customFormat="true" ht="12.8" hidden="false" customHeight="false" outlineLevel="0" collapsed="false">
      <c r="A30" s="110" t="str">
        <f aca="false">Pivot_Type!A32</f>
        <v>janssen</v>
      </c>
      <c r="B30" s="1" t="n">
        <f aca="false">Pivot_Type!U32</f>
        <v>2289706</v>
      </c>
      <c r="C30" s="110" t="str">
        <f aca="false">'R&amp;D'!A30</f>
        <v>janssen</v>
      </c>
      <c r="D30" s="1" t="n">
        <f aca="false">'R&amp;D'!B30</f>
        <v>833283</v>
      </c>
      <c r="E30" s="110" t="str">
        <f aca="false">Pivot_Aggr!A32</f>
        <v>janssen</v>
      </c>
      <c r="F30" s="1" t="n">
        <f aca="false">Pivot_Aggr!G32</f>
        <v>944273</v>
      </c>
      <c r="G30" s="3" t="n">
        <f aca="false">F30+D30+B30</f>
        <v>4067262</v>
      </c>
    </row>
    <row r="31" s="1" customFormat="true" ht="12.8" hidden="false" customHeight="false" outlineLevel="0" collapsed="false">
      <c r="A31" s="110" t="str">
        <f aca="false">Pivot_Type!A33</f>
        <v>leo</v>
      </c>
      <c r="B31" s="1" t="n">
        <f aca="false">Pivot_Type!U33</f>
        <v>255602.06</v>
      </c>
      <c r="C31" s="110" t="str">
        <f aca="false">'R&amp;D'!A31</f>
        <v>leo</v>
      </c>
      <c r="D31" s="1" t="n">
        <f aca="false">'R&amp;D'!B31</f>
        <v>0</v>
      </c>
      <c r="E31" s="110" t="str">
        <f aca="false">Pivot_Aggr!A33</f>
        <v>leo</v>
      </c>
      <c r="F31" s="1" t="n">
        <f aca="false">Pivot_Aggr!G33</f>
        <v>2250</v>
      </c>
      <c r="G31" s="3" t="n">
        <f aca="false">F31+D31+B31</f>
        <v>257852.06</v>
      </c>
    </row>
    <row r="32" s="1" customFormat="true" ht="12.8" hidden="false" customHeight="false" outlineLevel="0" collapsed="false">
      <c r="A32" s="110" t="str">
        <f aca="false">Pivot_Type!A34</f>
        <v>lundbeck</v>
      </c>
      <c r="B32" s="1" t="n">
        <f aca="false">Pivot_Type!U34</f>
        <v>619492</v>
      </c>
      <c r="C32" s="110" t="str">
        <f aca="false">'R&amp;D'!A32</f>
        <v>lundbeck</v>
      </c>
      <c r="D32" s="1" t="n">
        <f aca="false">'R&amp;D'!B32</f>
        <v>85199.5</v>
      </c>
      <c r="E32" s="110" t="str">
        <f aca="false">Pivot_Aggr!A34</f>
        <v>lundbeck</v>
      </c>
      <c r="F32" s="1" t="n">
        <f aca="false">Pivot_Aggr!G34</f>
        <v>1342.2</v>
      </c>
      <c r="G32" s="3" t="n">
        <f aca="false">F32+D32+B32</f>
        <v>706033.7</v>
      </c>
    </row>
    <row r="33" s="1" customFormat="true" ht="12.8" hidden="false" customHeight="false" outlineLevel="0" collapsed="false">
      <c r="A33" s="110" t="str">
        <f aca="false">Pivot_Type!A35</f>
        <v>mepha</v>
      </c>
      <c r="B33" s="1" t="n">
        <f aca="false">Pivot_Type!U35</f>
        <v>859897</v>
      </c>
      <c r="C33" s="110" t="str">
        <f aca="false">'R&amp;D'!A33</f>
        <v>mepha</v>
      </c>
      <c r="D33" s="1" t="n">
        <f aca="false">'R&amp;D'!B33</f>
        <v>0</v>
      </c>
      <c r="E33" s="110" t="str">
        <f aca="false">Pivot_Aggr!A35</f>
        <v>mepha</v>
      </c>
      <c r="F33" s="1" t="n">
        <f aca="false">Pivot_Aggr!G35</f>
        <v>10419</v>
      </c>
      <c r="G33" s="3" t="n">
        <f aca="false">F33+D33+B33</f>
        <v>870316</v>
      </c>
    </row>
    <row r="34" s="1" customFormat="true" ht="12.8" hidden="false" customHeight="false" outlineLevel="0" collapsed="false">
      <c r="A34" s="110" t="str">
        <f aca="false">Pivot_Type!A36</f>
        <v>merck</v>
      </c>
      <c r="B34" s="1" t="n">
        <f aca="false">Pivot_Type!U36</f>
        <v>4935404.14</v>
      </c>
      <c r="C34" s="110" t="str">
        <f aca="false">'R&amp;D'!A34</f>
        <v>merck</v>
      </c>
      <c r="D34" s="1" t="n">
        <f aca="false">'R&amp;D'!B34</f>
        <v>309361</v>
      </c>
      <c r="E34" s="110" t="str">
        <f aca="false">Pivot_Aggr!A36</f>
        <v>merck</v>
      </c>
      <c r="F34" s="1" t="n">
        <f aca="false">Pivot_Aggr!G36</f>
        <v>180215.59</v>
      </c>
      <c r="G34" s="3" t="n">
        <f aca="false">F34+D34+B34</f>
        <v>5424980.73</v>
      </c>
    </row>
    <row r="35" s="1" customFormat="true" ht="12.8" hidden="false" customHeight="false" outlineLevel="0" collapsed="false">
      <c r="A35" s="110" t="str">
        <f aca="false">Pivot_Type!A37</f>
        <v>msd</v>
      </c>
      <c r="B35" s="1" t="n">
        <f aca="false">Pivot_Type!U37</f>
        <v>2724061.56</v>
      </c>
      <c r="C35" s="110" t="str">
        <f aca="false">'R&amp;D'!A35</f>
        <v>msd</v>
      </c>
      <c r="D35" s="1" t="n">
        <f aca="false">'R&amp;D'!B35</f>
        <v>2242292.81</v>
      </c>
      <c r="E35" s="110" t="str">
        <f aca="false">Pivot_Aggr!A37</f>
        <v>msd</v>
      </c>
      <c r="F35" s="1" t="n">
        <f aca="false">Pivot_Aggr!G37</f>
        <v>1547323.13</v>
      </c>
      <c r="G35" s="3" t="n">
        <f aca="false">F35+D35+B35</f>
        <v>6513677.5</v>
      </c>
    </row>
    <row r="36" s="1" customFormat="true" ht="12.8" hidden="false" customHeight="false" outlineLevel="0" collapsed="false">
      <c r="A36" s="110" t="str">
        <f aca="false">Pivot_Type!A38</f>
        <v>mundipharma</v>
      </c>
      <c r="B36" s="1" t="n">
        <f aca="false">Pivot_Type!U38</f>
        <v>722774.7</v>
      </c>
      <c r="C36" s="110" t="str">
        <f aca="false">'R&amp;D'!A36</f>
        <v>mundipharma</v>
      </c>
      <c r="D36" s="1" t="n">
        <f aca="false">'R&amp;D'!B36</f>
        <v>149847</v>
      </c>
      <c r="E36" s="110" t="str">
        <f aca="false">Pivot_Aggr!A38</f>
        <v>mundipharma</v>
      </c>
      <c r="F36" s="1" t="n">
        <f aca="false">Pivot_Aggr!G38</f>
        <v>0</v>
      </c>
      <c r="G36" s="3" t="n">
        <f aca="false">F36+D36+B36</f>
        <v>872621.7</v>
      </c>
    </row>
    <row r="37" s="1" customFormat="true" ht="12.8" hidden="false" customHeight="false" outlineLevel="0" collapsed="false">
      <c r="A37" s="110" t="str">
        <f aca="false">Pivot_Type!A39</f>
        <v>mylan</v>
      </c>
      <c r="B37" s="1" t="n">
        <f aca="false">Pivot_Type!U39</f>
        <v>327096</v>
      </c>
      <c r="C37" s="110" t="str">
        <f aca="false">'R&amp;D'!A37</f>
        <v>mylan</v>
      </c>
      <c r="D37" s="1" t="n">
        <f aca="false">'R&amp;D'!B37</f>
        <v>0</v>
      </c>
      <c r="E37" s="110" t="str">
        <f aca="false">Pivot_Aggr!A39</f>
        <v>mylan</v>
      </c>
      <c r="F37" s="1" t="n">
        <f aca="false">Pivot_Aggr!G39</f>
        <v>8000</v>
      </c>
      <c r="G37" s="3" t="n">
        <f aca="false">F37+D37+B37</f>
        <v>335096</v>
      </c>
    </row>
    <row r="38" s="1" customFormat="true" ht="12.8" hidden="false" customHeight="false" outlineLevel="0" collapsed="false">
      <c r="A38" s="110" t="str">
        <f aca="false">Pivot_Type!A40</f>
        <v>neurim</v>
      </c>
      <c r="B38" s="1" t="n">
        <f aca="false">Pivot_Type!U40</f>
        <v>10000</v>
      </c>
      <c r="C38" s="110" t="str">
        <f aca="false">'R&amp;D'!A38</f>
        <v>neurim</v>
      </c>
      <c r="D38" s="1" t="n">
        <f aca="false">'R&amp;D'!B38</f>
        <v>0</v>
      </c>
      <c r="E38" s="110" t="str">
        <f aca="false">Pivot_Aggr!A40</f>
        <v>neurim</v>
      </c>
      <c r="F38" s="1" t="n">
        <f aca="false">Pivot_Aggr!G40</f>
        <v>0</v>
      </c>
      <c r="G38" s="3" t="n">
        <f aca="false">F38+D38+B38</f>
        <v>10000</v>
      </c>
    </row>
    <row r="39" s="1" customFormat="true" ht="12.8" hidden="false" customHeight="false" outlineLevel="0" collapsed="false">
      <c r="A39" s="110" t="str">
        <f aca="false">Pivot_Type!A41</f>
        <v>novartis</v>
      </c>
      <c r="B39" s="1" t="n">
        <f aca="false">Pivot_Type!U41</f>
        <v>10941309.32</v>
      </c>
      <c r="C39" s="110" t="str">
        <f aca="false">'R&amp;D'!A39</f>
        <v>novartis</v>
      </c>
      <c r="D39" s="1" t="n">
        <f aca="false">'R&amp;D'!B39</f>
        <v>12053857.16</v>
      </c>
      <c r="E39" s="110" t="str">
        <f aca="false">Pivot_Aggr!A41</f>
        <v>novartis</v>
      </c>
      <c r="F39" s="1" t="n">
        <f aca="false">Pivot_Aggr!G41</f>
        <v>76552.38</v>
      </c>
      <c r="G39" s="3" t="n">
        <f aca="false">F39+D39+B39</f>
        <v>23071718.86</v>
      </c>
    </row>
    <row r="40" s="1" customFormat="true" ht="12.8" hidden="false" customHeight="false" outlineLevel="0" collapsed="false">
      <c r="A40" s="110" t="str">
        <f aca="false">Pivot_Type!A42</f>
        <v>novonordisk</v>
      </c>
      <c r="B40" s="1" t="n">
        <f aca="false">Pivot_Type!U42</f>
        <v>1352732.1</v>
      </c>
      <c r="C40" s="110" t="str">
        <f aca="false">'R&amp;D'!A40</f>
        <v>novonordisk</v>
      </c>
      <c r="D40" s="1" t="n">
        <f aca="false">'R&amp;D'!B40</f>
        <v>273102</v>
      </c>
      <c r="E40" s="110" t="str">
        <f aca="false">Pivot_Aggr!A42</f>
        <v>novonordisk</v>
      </c>
      <c r="F40" s="1" t="n">
        <f aca="false">Pivot_Aggr!G42</f>
        <v>412040</v>
      </c>
      <c r="G40" s="3" t="n">
        <f aca="false">F40+D40+B40</f>
        <v>2037874.1</v>
      </c>
    </row>
    <row r="41" s="1" customFormat="true" ht="12.8" hidden="false" customHeight="false" outlineLevel="0" collapsed="false">
      <c r="A41" s="110" t="str">
        <f aca="false">Pivot_Type!A43</f>
        <v>orion</v>
      </c>
      <c r="B41" s="1" t="n">
        <f aca="false">Pivot_Type!U43</f>
        <v>379810.23</v>
      </c>
      <c r="C41" s="110" t="str">
        <f aca="false">'R&amp;D'!A41</f>
        <v>orion</v>
      </c>
      <c r="D41" s="1" t="n">
        <f aca="false">'R&amp;D'!B41</f>
        <v>0</v>
      </c>
      <c r="E41" s="110" t="str">
        <f aca="false">Pivot_Aggr!A43</f>
        <v>orion</v>
      </c>
      <c r="F41" s="1" t="n">
        <f aca="false">Pivot_Aggr!G43</f>
        <v>5055.53</v>
      </c>
      <c r="G41" s="3" t="n">
        <f aca="false">F41+D41+B41</f>
        <v>384865.76</v>
      </c>
    </row>
    <row r="42" s="1" customFormat="true" ht="12.8" hidden="false" customHeight="false" outlineLevel="0" collapsed="false">
      <c r="A42" s="110" t="str">
        <f aca="false">Pivot_Type!A44</f>
        <v>otsuka</v>
      </c>
      <c r="B42" s="1" t="n">
        <f aca="false">Pivot_Type!U44</f>
        <v>268894.91</v>
      </c>
      <c r="C42" s="110" t="str">
        <f aca="false">'R&amp;D'!A42</f>
        <v>otsuka</v>
      </c>
      <c r="D42" s="1" t="n">
        <f aca="false">'R&amp;D'!B42</f>
        <v>35000</v>
      </c>
      <c r="E42" s="110" t="str">
        <f aca="false">Pivot_Aggr!A44</f>
        <v>otsuka</v>
      </c>
      <c r="F42" s="1" t="n">
        <f aca="false">Pivot_Aggr!G44</f>
        <v>10298.36</v>
      </c>
      <c r="G42" s="3" t="n">
        <f aca="false">F42+D42+B42</f>
        <v>314193.27</v>
      </c>
    </row>
    <row r="43" s="1" customFormat="true" ht="12.8" hidden="false" customHeight="false" outlineLevel="0" collapsed="false">
      <c r="A43" s="110" t="str">
        <f aca="false">Pivot_Type!A45</f>
        <v>pfizer</v>
      </c>
      <c r="B43" s="1" t="n">
        <f aca="false">Pivot_Type!U45</f>
        <v>4460359</v>
      </c>
      <c r="C43" s="110" t="str">
        <f aca="false">'R&amp;D'!A43</f>
        <v>pfizer</v>
      </c>
      <c r="D43" s="1" t="n">
        <f aca="false">'R&amp;D'!B43</f>
        <v>3214108</v>
      </c>
      <c r="E43" s="110" t="str">
        <f aca="false">Pivot_Aggr!A45</f>
        <v>pfizer</v>
      </c>
      <c r="F43" s="1" t="n">
        <f aca="false">Pivot_Aggr!G45</f>
        <v>3597487</v>
      </c>
      <c r="G43" s="3" t="n">
        <f aca="false">F43+D43+B43</f>
        <v>11271954</v>
      </c>
    </row>
    <row r="44" s="1" customFormat="true" ht="12.8" hidden="false" customHeight="false" outlineLevel="0" collapsed="false">
      <c r="A44" s="110" t="str">
        <f aca="false">Pivot_Type!A46</f>
        <v>pierrefabre</v>
      </c>
      <c r="B44" s="1" t="n">
        <f aca="false">Pivot_Type!U46</f>
        <v>202772.62</v>
      </c>
      <c r="C44" s="110" t="str">
        <f aca="false">'R&amp;D'!A44</f>
        <v>pierrefabre</v>
      </c>
      <c r="D44" s="1" t="n">
        <f aca="false">'R&amp;D'!B44</f>
        <v>1500</v>
      </c>
      <c r="E44" s="110" t="str">
        <f aca="false">Pivot_Aggr!A46</f>
        <v>pierrefabre</v>
      </c>
      <c r="F44" s="1" t="n">
        <f aca="false">Pivot_Aggr!G46</f>
        <v>64723.13</v>
      </c>
      <c r="G44" s="3" t="n">
        <f aca="false">F44+D44+B44</f>
        <v>268995.75</v>
      </c>
    </row>
    <row r="45" s="1" customFormat="true" ht="12.8" hidden="false" customHeight="false" outlineLevel="0" collapsed="false">
      <c r="A45" s="110" t="str">
        <f aca="false">Pivot_Type!A47</f>
        <v>roche</v>
      </c>
      <c r="B45" s="1" t="n">
        <f aca="false">Pivot_Type!U47</f>
        <v>6120018</v>
      </c>
      <c r="C45" s="110" t="str">
        <f aca="false">'R&amp;D'!A45</f>
        <v>roche</v>
      </c>
      <c r="D45" s="1" t="n">
        <f aca="false">'R&amp;D'!B45</f>
        <v>7666519</v>
      </c>
      <c r="E45" s="110" t="str">
        <f aca="false">Pivot_Aggr!A47</f>
        <v>roche</v>
      </c>
      <c r="F45" s="1" t="n">
        <f aca="false">Pivot_Aggr!G47</f>
        <v>170861</v>
      </c>
      <c r="G45" s="3" t="n">
        <f aca="false">F45+D45+B45</f>
        <v>13957398</v>
      </c>
    </row>
    <row r="46" s="1" customFormat="true" ht="12.8" hidden="false" customHeight="false" outlineLevel="0" collapsed="false">
      <c r="A46" s="110" t="str">
        <f aca="false">Pivot_Type!A48</f>
        <v>sandoz</v>
      </c>
      <c r="B46" s="1" t="n">
        <f aca="false">Pivot_Type!U48</f>
        <v>467180.16</v>
      </c>
      <c r="C46" s="110" t="str">
        <f aca="false">'R&amp;D'!A46</f>
        <v>sandoz</v>
      </c>
      <c r="D46" s="1" t="n">
        <f aca="false">'R&amp;D'!B46</f>
        <v>5847.11</v>
      </c>
      <c r="E46" s="110" t="str">
        <f aca="false">Pivot_Aggr!A48</f>
        <v>sandoz</v>
      </c>
      <c r="F46" s="1" t="n">
        <f aca="false">Pivot_Aggr!G48</f>
        <v>455331.4</v>
      </c>
      <c r="G46" s="3" t="n">
        <f aca="false">F46+D46+B46</f>
        <v>928358.67</v>
      </c>
    </row>
    <row r="47" s="1" customFormat="true" ht="12.8" hidden="false" customHeight="false" outlineLevel="0" collapsed="false">
      <c r="A47" s="110" t="str">
        <f aca="false">Pivot_Type!A49</f>
        <v>sanofi</v>
      </c>
      <c r="B47" s="1" t="n">
        <f aca="false">Pivot_Type!U49</f>
        <v>727310.91</v>
      </c>
      <c r="C47" s="110" t="str">
        <f aca="false">'R&amp;D'!A47</f>
        <v>sanofi</v>
      </c>
      <c r="D47" s="1" t="n">
        <f aca="false">'R&amp;D'!B47</f>
        <v>258913.8</v>
      </c>
      <c r="E47" s="110" t="str">
        <f aca="false">Pivot_Aggr!A49</f>
        <v>sanofi</v>
      </c>
      <c r="F47" s="1" t="n">
        <f aca="false">Pivot_Aggr!G49</f>
        <v>601359.45</v>
      </c>
      <c r="G47" s="3" t="n">
        <f aca="false">F47+D47+B47</f>
        <v>1587584.16</v>
      </c>
    </row>
    <row r="48" s="1" customFormat="true" ht="12.8" hidden="false" customHeight="false" outlineLevel="0" collapsed="false">
      <c r="A48" s="110" t="str">
        <f aca="false">Pivot_Type!A50</f>
        <v>servier</v>
      </c>
      <c r="B48" s="1" t="n">
        <f aca="false">Pivot_Type!U50</f>
        <v>934166</v>
      </c>
      <c r="C48" s="110" t="str">
        <f aca="false">'R&amp;D'!A48</f>
        <v>servier</v>
      </c>
      <c r="D48" s="1" t="n">
        <f aca="false">'R&amp;D'!B48</f>
        <v>49314</v>
      </c>
      <c r="E48" s="110" t="str">
        <f aca="false">Pivot_Aggr!A50</f>
        <v>servier</v>
      </c>
      <c r="F48" s="1" t="n">
        <f aca="false">Pivot_Aggr!G50</f>
        <v>1503557</v>
      </c>
      <c r="G48" s="3" t="n">
        <f aca="false">F48+D48+B48</f>
        <v>2487037</v>
      </c>
    </row>
    <row r="49" s="1" customFormat="true" ht="12.8" hidden="false" customHeight="false" outlineLevel="0" collapsed="false">
      <c r="A49" s="110" t="str">
        <f aca="false">Pivot_Type!A51</f>
        <v>shire</v>
      </c>
      <c r="B49" s="1" t="n">
        <f aca="false">Pivot_Type!U51</f>
        <v>121780.14</v>
      </c>
      <c r="C49" s="110" t="str">
        <f aca="false">'R&amp;D'!A49</f>
        <v>shire</v>
      </c>
      <c r="D49" s="1" t="n">
        <f aca="false">'R&amp;D'!B49</f>
        <v>24424.41</v>
      </c>
      <c r="E49" s="110" t="str">
        <f aca="false">Pivot_Aggr!A51</f>
        <v>shire</v>
      </c>
      <c r="F49" s="1" t="n">
        <f aca="false">Pivot_Aggr!G51</f>
        <v>128693.73</v>
      </c>
      <c r="G49" s="3" t="n">
        <f aca="false">F49+D49+B49</f>
        <v>274898.28</v>
      </c>
    </row>
    <row r="50" s="1" customFormat="true" ht="12.8" hidden="false" customHeight="false" outlineLevel="0" collapsed="false">
      <c r="A50" s="110" t="str">
        <f aca="false">Pivot_Type!A52</f>
        <v>stallergenes</v>
      </c>
      <c r="B50" s="1" t="n">
        <f aca="false">Pivot_Type!U52</f>
        <v>115975</v>
      </c>
      <c r="C50" s="110" t="str">
        <f aca="false">'R&amp;D'!A50</f>
        <v>stallergenes</v>
      </c>
      <c r="D50" s="1" t="n">
        <f aca="false">'R&amp;D'!B50</f>
        <v>4400</v>
      </c>
      <c r="E50" s="110" t="str">
        <f aca="false">Pivot_Aggr!A52</f>
        <v>stallergenes</v>
      </c>
      <c r="F50" s="1" t="n">
        <f aca="false">Pivot_Aggr!G52</f>
        <v>0</v>
      </c>
      <c r="G50" s="3" t="n">
        <f aca="false">F50+D50+B50</f>
        <v>120375</v>
      </c>
    </row>
    <row r="51" s="1" customFormat="true" ht="12.8" hidden="false" customHeight="false" outlineLevel="0" collapsed="false">
      <c r="A51" s="110" t="str">
        <f aca="false">Pivot_Type!A53</f>
        <v>takeda</v>
      </c>
      <c r="B51" s="1" t="n">
        <f aca="false">Pivot_Type!U53</f>
        <v>1323123.93</v>
      </c>
      <c r="C51" s="110" t="str">
        <f aca="false">'R&amp;D'!A51</f>
        <v>takeda</v>
      </c>
      <c r="D51" s="1" t="n">
        <f aca="false">'R&amp;D'!B51</f>
        <v>200834.99</v>
      </c>
      <c r="E51" s="110" t="str">
        <f aca="false">Pivot_Aggr!A53</f>
        <v>takeda</v>
      </c>
      <c r="F51" s="1" t="n">
        <f aca="false">Pivot_Aggr!G53</f>
        <v>11432.6</v>
      </c>
      <c r="G51" s="3" t="n">
        <f aca="false">F51+D51+B51</f>
        <v>1535391.52</v>
      </c>
    </row>
    <row r="52" s="1" customFormat="true" ht="12.8" hidden="false" customHeight="false" outlineLevel="0" collapsed="false">
      <c r="A52" s="110" t="str">
        <f aca="false">Pivot_Type!A54</f>
        <v>teva</v>
      </c>
      <c r="B52" s="1" t="n">
        <f aca="false">Pivot_Type!U54</f>
        <v>562527</v>
      </c>
      <c r="C52" s="110" t="str">
        <f aca="false">'R&amp;D'!A52</f>
        <v>teva</v>
      </c>
      <c r="D52" s="1" t="n">
        <f aca="false">'R&amp;D'!B52</f>
        <v>4219</v>
      </c>
      <c r="E52" s="110" t="str">
        <f aca="false">Pivot_Aggr!A54</f>
        <v>teva</v>
      </c>
      <c r="F52" s="1" t="n">
        <f aca="false">Pivot_Aggr!G54</f>
        <v>620772</v>
      </c>
      <c r="G52" s="3" t="n">
        <f aca="false">F52+D52+B52</f>
        <v>1187518</v>
      </c>
    </row>
    <row r="53" s="1" customFormat="true" ht="12.8" hidden="false" customHeight="false" outlineLevel="0" collapsed="false">
      <c r="A53" s="110" t="str">
        <f aca="false">Pivot_Type!A55</f>
        <v>ucb</v>
      </c>
      <c r="B53" s="1" t="n">
        <f aca="false">Pivot_Type!U55</f>
        <v>1212069.4</v>
      </c>
      <c r="C53" s="110" t="str">
        <f aca="false">'R&amp;D'!A53</f>
        <v>ucb</v>
      </c>
      <c r="D53" s="1" t="n">
        <f aca="false">'R&amp;D'!B53</f>
        <v>295666.1</v>
      </c>
      <c r="E53" s="110" t="str">
        <f aca="false">Pivot_Aggr!A55</f>
        <v>ucb</v>
      </c>
      <c r="F53" s="1" t="n">
        <f aca="false">Pivot_Aggr!G55</f>
        <v>71051.7</v>
      </c>
      <c r="G53" s="3" t="n">
        <f aca="false">F53+D53+B53</f>
        <v>1578787.2</v>
      </c>
    </row>
    <row r="54" s="1" customFormat="true" ht="12.8" hidden="false" customHeight="false" outlineLevel="0" collapsed="false">
      <c r="A54" s="110" t="str">
        <f aca="false">Pivot_Type!A56</f>
        <v>vifor</v>
      </c>
      <c r="B54" s="1" t="n">
        <f aca="false">Pivot_Type!U56</f>
        <v>1437576.51</v>
      </c>
      <c r="C54" s="110" t="str">
        <f aca="false">'R&amp;D'!A54</f>
        <v>vifor</v>
      </c>
      <c r="D54" s="1" t="n">
        <f aca="false">'R&amp;D'!B54</f>
        <v>337584.06</v>
      </c>
      <c r="E54" s="110" t="str">
        <f aca="false">Pivot_Aggr!A56</f>
        <v>vifor</v>
      </c>
      <c r="F54" s="1" t="n">
        <f aca="false">Pivot_Aggr!G56</f>
        <v>248596.84</v>
      </c>
      <c r="G54" s="3" t="n">
        <f aca="false">F54+D54+B54</f>
        <v>2023757.41</v>
      </c>
    </row>
    <row r="55" s="1" customFormat="true" ht="12.8" hidden="false" customHeight="false" outlineLevel="0" collapsed="false">
      <c r="A55" s="110" t="str">
        <f aca="false">Pivot_Type!A57</f>
        <v>zambon</v>
      </c>
      <c r="B55" s="1" t="n">
        <f aca="false">Pivot_Type!U57</f>
        <v>388551</v>
      </c>
      <c r="C55" s="110" t="str">
        <f aca="false">'R&amp;D'!A55</f>
        <v>zambon</v>
      </c>
      <c r="D55" s="1" t="n">
        <f aca="false">'R&amp;D'!B55</f>
        <v>0</v>
      </c>
      <c r="E55" s="110" t="str">
        <f aca="false">Pivot_Aggr!A57</f>
        <v>zambon</v>
      </c>
      <c r="F55" s="1" t="n">
        <f aca="false">Pivot_Aggr!G57</f>
        <v>5255</v>
      </c>
      <c r="G55" s="3" t="n">
        <f aca="false">F55+D55+B55</f>
        <v>393806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9"/>
  <sheetViews>
    <sheetView showFormulas="false" showGridLines="true" showRowColHeaders="true" showZeros="true" rightToLeft="false" tabSelected="false" showOutlineSymbols="true" defaultGridColor="true" view="normal" topLeftCell="C1" colorId="64" zoomScale="120" zoomScaleNormal="120" zoomScalePageLayoutView="100" workbookViewId="0">
      <pane xSplit="0" ySplit="585" topLeftCell="A1" activePane="bottomLeft" state="split"/>
      <selection pane="topLeft" activeCell="C1" activeCellId="0" sqref="C1"/>
      <selection pane="bottomLeft" activeCell="N191" activeCellId="1" sqref="A51:C128 N191"/>
    </sheetView>
  </sheetViews>
  <sheetFormatPr defaultRowHeight="12.8" outlineLevelRow="0" outlineLevelCol="0"/>
  <cols>
    <col collapsed="false" customWidth="true" hidden="false" outlineLevel="0" max="1" min="1" style="0" width="11.3"/>
    <col collapsed="false" customWidth="true" hidden="false" outlineLevel="0" max="2" min="2" style="0" width="55.82"/>
    <col collapsed="false" customWidth="true" hidden="false" outlineLevel="0" max="3" min="3" style="0" width="18.92"/>
    <col collapsed="false" customWidth="true" hidden="false" outlineLevel="0" max="4" min="4" style="0" width="7.54"/>
    <col collapsed="false" customWidth="true" hidden="false" outlineLevel="0" max="5" min="5" style="0" width="62.3"/>
    <col collapsed="false" customWidth="true" hidden="false" outlineLevel="0" max="6" min="6" style="0" width="40.47"/>
    <col collapsed="false" customWidth="true" hidden="false" outlineLevel="0" max="7" min="7" style="0" width="42"/>
    <col collapsed="false" customWidth="true" hidden="false" outlineLevel="0" max="8" min="8" style="0" width="15.34"/>
    <col collapsed="false" customWidth="true" hidden="false" outlineLevel="0" max="9" min="9" style="0" width="11.3"/>
    <col collapsed="false" customWidth="true" hidden="false" outlineLevel="0" max="10" min="10" style="0" width="14.88"/>
    <col collapsed="false" customWidth="true" hidden="false" outlineLevel="0" max="11" min="11" style="0" width="19.77"/>
    <col collapsed="false" customWidth="true" hidden="false" outlineLevel="0" max="12" min="12" style="0" width="9.91"/>
    <col collapsed="false" customWidth="true" hidden="false" outlineLevel="0" max="13" min="13" style="0" width="15.74"/>
    <col collapsed="false" customWidth="true" hidden="false" outlineLevel="0" max="14" min="14" style="0" width="9.91"/>
    <col collapsed="false" customWidth="true" hidden="false" outlineLevel="0" max="15" min="15" style="0" width="5.04"/>
    <col collapsed="false" customWidth="false" hidden="false" outlineLevel="0" max="1025" min="16" style="0" width="11.52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12471</v>
      </c>
      <c r="E1" s="2" t="s">
        <v>4</v>
      </c>
      <c r="F1" s="2" t="s">
        <v>12472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customFormat="false" ht="12.8" hidden="false" customHeight="false" outlineLevel="0" collapsed="false">
      <c r="A2" s="0" t="s">
        <v>17</v>
      </c>
      <c r="B2" s="0" t="s">
        <v>57</v>
      </c>
      <c r="C2" s="0" t="s">
        <v>36</v>
      </c>
      <c r="D2" s="0" t="n">
        <v>1</v>
      </c>
      <c r="E2" s="0" t="s">
        <v>58</v>
      </c>
      <c r="F2" s="0" t="s">
        <v>12473</v>
      </c>
      <c r="H2" s="0" t="n">
        <v>33100</v>
      </c>
      <c r="I2" s="0" t="n">
        <v>44500</v>
      </c>
      <c r="J2" s="0" t="n">
        <v>3522</v>
      </c>
      <c r="K2" s="0" t="n">
        <v>5892</v>
      </c>
      <c r="L2" s="0" t="n">
        <v>23288</v>
      </c>
      <c r="M2" s="0" t="n">
        <v>1923</v>
      </c>
      <c r="N2" s="0" t="n">
        <v>112225</v>
      </c>
      <c r="O2" s="0" t="s">
        <v>22</v>
      </c>
    </row>
    <row r="3" customFormat="false" ht="12.8" hidden="false" customHeight="false" outlineLevel="0" collapsed="false">
      <c r="A3" s="0" t="s">
        <v>17</v>
      </c>
      <c r="B3" s="0" t="s">
        <v>69</v>
      </c>
      <c r="C3" s="0" t="s">
        <v>36</v>
      </c>
      <c r="D3" s="0" t="n">
        <v>1</v>
      </c>
      <c r="E3" s="0" t="s">
        <v>70</v>
      </c>
      <c r="F3" s="0" t="s">
        <v>12473</v>
      </c>
      <c r="I3" s="0" t="n">
        <v>2000</v>
      </c>
      <c r="N3" s="0" t="n">
        <v>2000</v>
      </c>
      <c r="O3" s="0" t="s">
        <v>22</v>
      </c>
    </row>
    <row r="4" customFormat="false" ht="12.8" hidden="false" customHeight="false" outlineLevel="0" collapsed="false">
      <c r="A4" s="0" t="s">
        <v>17</v>
      </c>
      <c r="B4" s="0" t="s">
        <v>97</v>
      </c>
      <c r="C4" s="0" t="s">
        <v>36</v>
      </c>
      <c r="D4" s="0" t="n">
        <v>1</v>
      </c>
      <c r="E4" s="0" t="s">
        <v>58</v>
      </c>
      <c r="F4" s="0" t="s">
        <v>12473</v>
      </c>
      <c r="I4" s="0" t="n">
        <v>1000</v>
      </c>
      <c r="N4" s="0" t="n">
        <v>1000</v>
      </c>
      <c r="O4" s="0" t="s">
        <v>22</v>
      </c>
    </row>
    <row r="5" customFormat="false" ht="12.8" hidden="false" customHeight="false" outlineLevel="0" collapsed="false">
      <c r="A5" s="0" t="s">
        <v>17</v>
      </c>
      <c r="B5" s="0" t="s">
        <v>5372</v>
      </c>
      <c r="C5" s="0" t="s">
        <v>85</v>
      </c>
      <c r="D5" s="0" t="n">
        <v>1</v>
      </c>
      <c r="E5" s="0" t="s">
        <v>149</v>
      </c>
      <c r="F5" s="0" t="s">
        <v>12474</v>
      </c>
      <c r="H5" s="0" t="n">
        <v>20000</v>
      </c>
      <c r="I5" s="0" t="n">
        <v>32000</v>
      </c>
      <c r="J5" s="0" t="n">
        <v>549</v>
      </c>
      <c r="K5" s="0" t="n">
        <v>507</v>
      </c>
      <c r="N5" s="0" t="n">
        <v>53056</v>
      </c>
      <c r="O5" s="0" t="s">
        <v>22</v>
      </c>
    </row>
    <row r="6" customFormat="false" ht="12.8" hidden="false" customHeight="false" outlineLevel="0" collapsed="false">
      <c r="A6" s="0" t="s">
        <v>17</v>
      </c>
      <c r="B6" s="0" t="s">
        <v>152</v>
      </c>
      <c r="C6" s="0" t="s">
        <v>128</v>
      </c>
      <c r="D6" s="0" t="n">
        <v>1</v>
      </c>
      <c r="E6" s="0" t="s">
        <v>153</v>
      </c>
      <c r="F6" s="0" t="s">
        <v>12475</v>
      </c>
      <c r="H6" s="0" t="n">
        <v>10926</v>
      </c>
      <c r="I6" s="0" t="n">
        <v>33400</v>
      </c>
      <c r="J6" s="0" t="n">
        <v>594</v>
      </c>
      <c r="K6" s="0" t="n">
        <v>2810</v>
      </c>
      <c r="L6" s="0" t="n">
        <v>25044</v>
      </c>
      <c r="M6" s="0" t="n">
        <v>111</v>
      </c>
      <c r="N6" s="0" t="n">
        <v>72885</v>
      </c>
      <c r="O6" s="0" t="s">
        <v>22</v>
      </c>
    </row>
    <row r="7" customFormat="false" ht="12.8" hidden="false" customHeight="false" outlineLevel="0" collapsed="false">
      <c r="A7" s="0" t="s">
        <v>17</v>
      </c>
      <c r="B7" s="0" t="s">
        <v>12476</v>
      </c>
      <c r="C7" s="0" t="s">
        <v>75</v>
      </c>
      <c r="D7" s="0" t="n">
        <v>1</v>
      </c>
      <c r="E7" s="0" t="s">
        <v>177</v>
      </c>
      <c r="F7" s="0" t="s">
        <v>12477</v>
      </c>
      <c r="I7" s="0" t="n">
        <v>5000</v>
      </c>
      <c r="N7" s="0" t="n">
        <v>5000</v>
      </c>
      <c r="O7" s="0" t="s">
        <v>22</v>
      </c>
    </row>
    <row r="8" customFormat="false" ht="12.8" hidden="false" customHeight="false" outlineLevel="0" collapsed="false">
      <c r="A8" s="0" t="s">
        <v>17</v>
      </c>
      <c r="B8" s="0" t="s">
        <v>181</v>
      </c>
      <c r="C8" s="0" t="s">
        <v>75</v>
      </c>
      <c r="D8" s="0" t="n">
        <v>1</v>
      </c>
      <c r="E8" s="0" t="s">
        <v>182</v>
      </c>
      <c r="F8" s="0" t="s">
        <v>12477</v>
      </c>
      <c r="J8" s="0" t="n">
        <v>293</v>
      </c>
      <c r="K8" s="0" t="n">
        <v>619</v>
      </c>
      <c r="N8" s="0" t="n">
        <v>912</v>
      </c>
      <c r="O8" s="0" t="s">
        <v>22</v>
      </c>
    </row>
    <row r="9" customFormat="false" ht="12.8" hidden="false" customHeight="false" outlineLevel="0" collapsed="false">
      <c r="A9" s="0" t="s">
        <v>17</v>
      </c>
      <c r="B9" s="0" t="s">
        <v>314</v>
      </c>
      <c r="C9" s="0" t="s">
        <v>75</v>
      </c>
      <c r="D9" s="0" t="n">
        <v>1</v>
      </c>
      <c r="E9" s="0" t="s">
        <v>182</v>
      </c>
      <c r="F9" s="0" t="s">
        <v>12477</v>
      </c>
      <c r="I9" s="0" t="n">
        <v>10000</v>
      </c>
      <c r="N9" s="0" t="n">
        <v>10000</v>
      </c>
      <c r="O9" s="0" t="s">
        <v>22</v>
      </c>
    </row>
    <row r="10" customFormat="false" ht="12.8" hidden="false" customHeight="false" outlineLevel="0" collapsed="false">
      <c r="A10" s="0" t="s">
        <v>17</v>
      </c>
      <c r="B10" s="0" t="s">
        <v>336</v>
      </c>
      <c r="C10" s="0" t="s">
        <v>75</v>
      </c>
      <c r="D10" s="0" t="n">
        <v>1</v>
      </c>
      <c r="E10" s="0" t="s">
        <v>337</v>
      </c>
      <c r="F10" s="0" t="s">
        <v>12477</v>
      </c>
      <c r="H10" s="0" t="n">
        <v>32000</v>
      </c>
      <c r="I10" s="0" t="n">
        <v>44537</v>
      </c>
      <c r="L10" s="0" t="n">
        <v>9450</v>
      </c>
      <c r="M10" s="0" t="n">
        <v>37</v>
      </c>
      <c r="N10" s="0" t="n">
        <v>86024</v>
      </c>
      <c r="O10" s="0" t="s">
        <v>22</v>
      </c>
    </row>
    <row r="11" customFormat="false" ht="12.8" hidden="false" customHeight="false" outlineLevel="0" collapsed="false">
      <c r="A11" s="0" t="s">
        <v>17</v>
      </c>
      <c r="B11" s="0" t="s">
        <v>338</v>
      </c>
      <c r="C11" s="0" t="s">
        <v>42</v>
      </c>
      <c r="D11" s="0" t="n">
        <v>1</v>
      </c>
      <c r="E11" s="0" t="s">
        <v>339</v>
      </c>
      <c r="F11" s="0" t="s">
        <v>12478</v>
      </c>
      <c r="H11" s="0" t="n">
        <v>99000</v>
      </c>
      <c r="I11" s="0" t="n">
        <v>39850</v>
      </c>
      <c r="L11" s="0" t="n">
        <v>10700</v>
      </c>
      <c r="N11" s="0" t="n">
        <v>149550</v>
      </c>
      <c r="O11" s="0" t="s">
        <v>22</v>
      </c>
    </row>
    <row r="12" customFormat="false" ht="12.8" hidden="false" customHeight="false" outlineLevel="0" collapsed="false">
      <c r="A12" s="0" t="s">
        <v>17</v>
      </c>
      <c r="B12" s="0" t="s">
        <v>340</v>
      </c>
      <c r="C12" s="0" t="s">
        <v>75</v>
      </c>
      <c r="D12" s="0" t="n">
        <v>1</v>
      </c>
      <c r="E12" s="0" t="s">
        <v>182</v>
      </c>
      <c r="F12" s="0" t="s">
        <v>12477</v>
      </c>
      <c r="H12" s="0" t="n">
        <v>32000</v>
      </c>
      <c r="I12" s="0" t="n">
        <v>26595</v>
      </c>
      <c r="J12" s="0" t="n">
        <v>558</v>
      </c>
      <c r="K12" s="0" t="n">
        <v>1831</v>
      </c>
      <c r="L12" s="0" t="n">
        <v>1250</v>
      </c>
      <c r="M12" s="0" t="n">
        <v>202</v>
      </c>
      <c r="N12" s="0" t="n">
        <v>62436</v>
      </c>
      <c r="O12" s="0" t="s">
        <v>22</v>
      </c>
    </row>
    <row r="13" customFormat="false" ht="12.8" hidden="false" customHeight="false" outlineLevel="0" collapsed="false">
      <c r="A13" s="0" t="s">
        <v>944</v>
      </c>
      <c r="B13" s="0" t="s">
        <v>12479</v>
      </c>
      <c r="C13" s="0" t="s">
        <v>85</v>
      </c>
      <c r="D13" s="0" t="n">
        <v>1</v>
      </c>
      <c r="E13" s="0" t="s">
        <v>149</v>
      </c>
      <c r="F13" s="0" t="s">
        <v>12474</v>
      </c>
      <c r="H13" s="0" t="n">
        <v>49500</v>
      </c>
      <c r="N13" s="0" t="n">
        <v>49500</v>
      </c>
      <c r="O13" s="0" t="s">
        <v>22</v>
      </c>
    </row>
    <row r="14" customFormat="false" ht="12.8" hidden="false" customHeight="false" outlineLevel="0" collapsed="false">
      <c r="A14" s="0" t="s">
        <v>944</v>
      </c>
      <c r="B14" s="0" t="s">
        <v>152</v>
      </c>
      <c r="C14" s="0" t="s">
        <v>128</v>
      </c>
      <c r="D14" s="0" t="n">
        <v>1</v>
      </c>
      <c r="E14" s="0" t="s">
        <v>153</v>
      </c>
      <c r="F14" s="0" t="s">
        <v>12475</v>
      </c>
      <c r="I14" s="0" t="n">
        <v>4954</v>
      </c>
      <c r="J14" s="0" t="n">
        <v>4901</v>
      </c>
      <c r="K14" s="0" t="n">
        <v>6153</v>
      </c>
      <c r="N14" s="0" t="n">
        <v>16008</v>
      </c>
      <c r="O14" s="0" t="s">
        <v>22</v>
      </c>
    </row>
    <row r="15" customFormat="false" ht="12.8" hidden="false" customHeight="false" outlineLevel="0" collapsed="false">
      <c r="A15" s="0" t="s">
        <v>944</v>
      </c>
      <c r="B15" s="0" t="s">
        <v>967</v>
      </c>
      <c r="C15" s="0" t="s">
        <v>128</v>
      </c>
      <c r="D15" s="0" t="n">
        <v>1</v>
      </c>
      <c r="E15" s="0" t="s">
        <v>153</v>
      </c>
      <c r="F15" s="0" t="s">
        <v>12475</v>
      </c>
      <c r="H15" s="0" t="n">
        <v>27652</v>
      </c>
      <c r="I15" s="0" t="n">
        <v>9500</v>
      </c>
      <c r="L15" s="0" t="n">
        <v>3000</v>
      </c>
      <c r="N15" s="0" t="n">
        <v>40152</v>
      </c>
      <c r="O15" s="0" t="s">
        <v>22</v>
      </c>
    </row>
    <row r="16" customFormat="false" ht="12.8" hidden="false" customHeight="false" outlineLevel="0" collapsed="false">
      <c r="A16" s="0" t="s">
        <v>944</v>
      </c>
      <c r="B16" s="0" t="s">
        <v>176</v>
      </c>
      <c r="C16" s="0" t="s">
        <v>75</v>
      </c>
      <c r="D16" s="0" t="n">
        <v>1</v>
      </c>
      <c r="E16" s="0" t="s">
        <v>177</v>
      </c>
      <c r="F16" s="0" t="s">
        <v>12477</v>
      </c>
      <c r="H16" s="0" t="n">
        <v>56926</v>
      </c>
      <c r="I16" s="0" t="n">
        <v>4630</v>
      </c>
      <c r="N16" s="0" t="n">
        <v>61556</v>
      </c>
      <c r="O16" s="0" t="s">
        <v>22</v>
      </c>
    </row>
    <row r="17" customFormat="false" ht="12.8" hidden="false" customHeight="false" outlineLevel="0" collapsed="false">
      <c r="A17" s="0" t="s">
        <v>944</v>
      </c>
      <c r="B17" s="0" t="s">
        <v>340</v>
      </c>
      <c r="C17" s="0" t="s">
        <v>75</v>
      </c>
      <c r="D17" s="0" t="n">
        <v>1</v>
      </c>
      <c r="E17" s="0" t="s">
        <v>182</v>
      </c>
      <c r="F17" s="0" t="s">
        <v>12477</v>
      </c>
      <c r="H17" s="0" t="n">
        <v>25000</v>
      </c>
      <c r="I17" s="0" t="n">
        <v>5000</v>
      </c>
      <c r="N17" s="0" t="n">
        <v>30000</v>
      </c>
      <c r="O17" s="0" t="s">
        <v>22</v>
      </c>
    </row>
    <row r="18" customFormat="false" ht="12.8" hidden="false" customHeight="false" outlineLevel="0" collapsed="false">
      <c r="A18" s="0" t="s">
        <v>1089</v>
      </c>
      <c r="B18" s="0" t="s">
        <v>12480</v>
      </c>
      <c r="C18" s="0" t="s">
        <v>85</v>
      </c>
      <c r="D18" s="0" t="n">
        <v>1</v>
      </c>
      <c r="E18" s="0" t="s">
        <v>417</v>
      </c>
      <c r="F18" s="0" t="s">
        <v>12474</v>
      </c>
      <c r="I18" s="0" t="n">
        <v>1800</v>
      </c>
      <c r="N18" s="0" t="n">
        <v>1800</v>
      </c>
      <c r="O18" s="0" t="s">
        <v>22</v>
      </c>
    </row>
    <row r="19" customFormat="false" ht="12.8" hidden="false" customHeight="false" outlineLevel="0" collapsed="false">
      <c r="A19" s="0" t="s">
        <v>1089</v>
      </c>
      <c r="B19" s="0" t="s">
        <v>152</v>
      </c>
      <c r="C19" s="0" t="s">
        <v>128</v>
      </c>
      <c r="D19" s="0" t="n">
        <v>1</v>
      </c>
      <c r="E19" s="0" t="s">
        <v>1113</v>
      </c>
      <c r="F19" s="0" t="s">
        <v>12475</v>
      </c>
      <c r="I19" s="0" t="n">
        <v>20250</v>
      </c>
      <c r="N19" s="0" t="n">
        <v>20250</v>
      </c>
      <c r="O19" s="0" t="s">
        <v>22</v>
      </c>
    </row>
    <row r="20" customFormat="false" ht="12.8" hidden="false" customHeight="false" outlineLevel="0" collapsed="false">
      <c r="A20" s="0" t="s">
        <v>1089</v>
      </c>
      <c r="B20" s="0" t="s">
        <v>1151</v>
      </c>
      <c r="C20" s="0" t="s">
        <v>42</v>
      </c>
      <c r="D20" s="0" t="n">
        <v>1</v>
      </c>
      <c r="E20" s="0" t="s">
        <v>1152</v>
      </c>
      <c r="F20" s="0" t="s">
        <v>12478</v>
      </c>
      <c r="I20" s="0" t="n">
        <v>4000</v>
      </c>
      <c r="N20" s="0" t="n">
        <v>4000</v>
      </c>
      <c r="O20" s="0" t="s">
        <v>22</v>
      </c>
    </row>
    <row r="21" customFormat="false" ht="12.8" hidden="false" customHeight="false" outlineLevel="0" collapsed="false">
      <c r="A21" s="0" t="s">
        <v>1089</v>
      </c>
      <c r="B21" s="0" t="s">
        <v>1153</v>
      </c>
      <c r="C21" s="0" t="s">
        <v>42</v>
      </c>
      <c r="D21" s="0" t="n">
        <v>1</v>
      </c>
      <c r="E21" s="0" t="s">
        <v>715</v>
      </c>
      <c r="F21" s="0" t="s">
        <v>12478</v>
      </c>
      <c r="I21" s="0" t="n">
        <v>2000</v>
      </c>
      <c r="N21" s="0" t="n">
        <v>2000</v>
      </c>
      <c r="O21" s="0" t="s">
        <v>22</v>
      </c>
    </row>
    <row r="22" customFormat="false" ht="12.8" hidden="false" customHeight="false" outlineLevel="0" collapsed="false">
      <c r="A22" s="0" t="s">
        <v>1089</v>
      </c>
      <c r="B22" s="0" t="s">
        <v>12481</v>
      </c>
      <c r="C22" s="0" t="s">
        <v>75</v>
      </c>
      <c r="D22" s="0" t="n">
        <v>1</v>
      </c>
      <c r="E22" s="0" t="s">
        <v>76</v>
      </c>
      <c r="F22" s="0" t="s">
        <v>12477</v>
      </c>
      <c r="I22" s="0" t="n">
        <v>3000</v>
      </c>
      <c r="N22" s="0" t="n">
        <v>3000</v>
      </c>
      <c r="O22" s="0" t="s">
        <v>22</v>
      </c>
    </row>
    <row r="23" customFormat="false" ht="12.8" hidden="false" customHeight="false" outlineLevel="0" collapsed="false">
      <c r="A23" s="0" t="s">
        <v>1089</v>
      </c>
      <c r="B23" s="0" t="s">
        <v>12482</v>
      </c>
      <c r="C23" s="0" t="s">
        <v>75</v>
      </c>
      <c r="D23" s="0" t="n">
        <v>1</v>
      </c>
      <c r="E23" s="0" t="s">
        <v>182</v>
      </c>
      <c r="F23" s="0" t="s">
        <v>12477</v>
      </c>
      <c r="I23" s="0" t="n">
        <v>10000</v>
      </c>
      <c r="N23" s="0" t="n">
        <v>10000</v>
      </c>
      <c r="O23" s="0" t="s">
        <v>22</v>
      </c>
    </row>
    <row r="24" customFormat="false" ht="12.8" hidden="false" customHeight="false" outlineLevel="0" collapsed="false">
      <c r="A24" s="0" t="s">
        <v>1089</v>
      </c>
      <c r="B24" s="0" t="s">
        <v>12483</v>
      </c>
      <c r="C24" s="0" t="s">
        <v>75</v>
      </c>
      <c r="D24" s="0" t="n">
        <v>1</v>
      </c>
      <c r="E24" s="0" t="s">
        <v>459</v>
      </c>
      <c r="F24" s="0" t="s">
        <v>12477</v>
      </c>
      <c r="I24" s="0" t="n">
        <v>1000</v>
      </c>
      <c r="N24" s="0" t="n">
        <v>1000</v>
      </c>
      <c r="O24" s="0" t="s">
        <v>22</v>
      </c>
    </row>
    <row r="25" customFormat="false" ht="12.8" hidden="false" customHeight="false" outlineLevel="0" collapsed="false">
      <c r="A25" s="0" t="s">
        <v>1089</v>
      </c>
      <c r="B25" s="0" t="s">
        <v>1154</v>
      </c>
      <c r="C25" s="0" t="s">
        <v>1132</v>
      </c>
      <c r="D25" s="0" t="n">
        <v>1</v>
      </c>
      <c r="E25" s="0" t="s">
        <v>1133</v>
      </c>
      <c r="F25" s="0" t="s">
        <v>12477</v>
      </c>
      <c r="I25" s="0" t="n">
        <v>1000</v>
      </c>
      <c r="N25" s="0" t="n">
        <v>1000</v>
      </c>
      <c r="O25" s="0" t="s">
        <v>22</v>
      </c>
    </row>
    <row r="26" customFormat="false" ht="12.8" hidden="false" customHeight="false" outlineLevel="0" collapsed="false">
      <c r="A26" s="0" t="s">
        <v>1089</v>
      </c>
      <c r="B26" s="0" t="s">
        <v>12484</v>
      </c>
      <c r="C26" s="0" t="s">
        <v>75</v>
      </c>
      <c r="D26" s="0" t="n">
        <v>1</v>
      </c>
      <c r="E26" s="0" t="s">
        <v>459</v>
      </c>
      <c r="F26" s="0" t="s">
        <v>12477</v>
      </c>
      <c r="I26" s="0" t="n">
        <v>8000</v>
      </c>
      <c r="N26" s="0" t="n">
        <v>8000</v>
      </c>
      <c r="O26" s="0" t="s">
        <v>22</v>
      </c>
    </row>
    <row r="27" customFormat="false" ht="12.8" hidden="false" customHeight="false" outlineLevel="0" collapsed="false">
      <c r="A27" s="0" t="s">
        <v>1089</v>
      </c>
      <c r="B27" s="0" t="s">
        <v>12485</v>
      </c>
      <c r="C27" s="0" t="s">
        <v>75</v>
      </c>
      <c r="D27" s="0" t="n">
        <v>1</v>
      </c>
      <c r="E27" s="0" t="s">
        <v>182</v>
      </c>
      <c r="F27" s="0" t="s">
        <v>12477</v>
      </c>
      <c r="I27" s="0" t="n">
        <v>3000</v>
      </c>
      <c r="N27" s="0" t="n">
        <v>3000</v>
      </c>
      <c r="O27" s="0" t="s">
        <v>22</v>
      </c>
    </row>
    <row r="28" customFormat="false" ht="12.8" hidden="false" customHeight="false" outlineLevel="0" collapsed="false">
      <c r="A28" s="0" t="s">
        <v>1345</v>
      </c>
      <c r="B28" s="0" t="s">
        <v>148</v>
      </c>
      <c r="C28" s="0" t="s">
        <v>85</v>
      </c>
      <c r="D28" s="0" t="n">
        <v>1</v>
      </c>
      <c r="E28" s="0" t="s">
        <v>149</v>
      </c>
      <c r="F28" s="0" t="s">
        <v>12474</v>
      </c>
      <c r="I28" s="0" t="n">
        <v>3000</v>
      </c>
      <c r="N28" s="0" t="n">
        <v>3000</v>
      </c>
      <c r="O28" s="0" t="s">
        <v>22</v>
      </c>
    </row>
    <row r="29" customFormat="false" ht="12.8" hidden="false" customHeight="false" outlineLevel="0" collapsed="false">
      <c r="A29" s="0" t="s">
        <v>1345</v>
      </c>
      <c r="B29" s="0" t="s">
        <v>967</v>
      </c>
      <c r="C29" s="0" t="s">
        <v>128</v>
      </c>
      <c r="D29" s="0" t="n">
        <v>1</v>
      </c>
      <c r="E29" s="0" t="s">
        <v>153</v>
      </c>
      <c r="F29" s="0" t="s">
        <v>12475</v>
      </c>
      <c r="I29" s="0" t="n">
        <v>4320</v>
      </c>
      <c r="N29" s="0" t="n">
        <v>4320</v>
      </c>
      <c r="O29" s="0" t="s">
        <v>22</v>
      </c>
    </row>
    <row r="30" customFormat="false" ht="12.8" hidden="false" customHeight="false" outlineLevel="0" collapsed="false">
      <c r="A30" s="0" t="s">
        <v>1345</v>
      </c>
      <c r="B30" s="0" t="s">
        <v>338</v>
      </c>
      <c r="C30" s="0" t="s">
        <v>42</v>
      </c>
      <c r="D30" s="0" t="n">
        <v>1</v>
      </c>
      <c r="E30" s="0" t="s">
        <v>715</v>
      </c>
      <c r="F30" s="0" t="s">
        <v>12478</v>
      </c>
      <c r="I30" s="0" t="n">
        <v>6000</v>
      </c>
      <c r="N30" s="0" t="n">
        <v>6000</v>
      </c>
      <c r="O30" s="0" t="s">
        <v>22</v>
      </c>
    </row>
    <row r="31" customFormat="false" ht="12.8" hidden="false" customHeight="false" outlineLevel="0" collapsed="false">
      <c r="A31" s="0" t="s">
        <v>1345</v>
      </c>
      <c r="B31" s="0" t="s">
        <v>340</v>
      </c>
      <c r="C31" s="0" t="s">
        <v>75</v>
      </c>
      <c r="D31" s="0" t="n">
        <v>1</v>
      </c>
      <c r="E31" s="0" t="s">
        <v>76</v>
      </c>
      <c r="F31" s="0" t="s">
        <v>12477</v>
      </c>
      <c r="I31" s="0" t="n">
        <v>27094.1</v>
      </c>
      <c r="N31" s="0" t="n">
        <v>27094.1</v>
      </c>
      <c r="O31" s="0" t="s">
        <v>22</v>
      </c>
    </row>
    <row r="32" customFormat="false" ht="12.8" hidden="false" customHeight="false" outlineLevel="0" collapsed="false">
      <c r="A32" s="0" t="s">
        <v>1436</v>
      </c>
      <c r="B32" s="0" t="s">
        <v>12486</v>
      </c>
      <c r="C32" s="0" t="s">
        <v>36</v>
      </c>
      <c r="D32" s="0" t="n">
        <v>1</v>
      </c>
      <c r="E32" s="0" t="s">
        <v>58</v>
      </c>
      <c r="F32" s="0" t="s">
        <v>12473</v>
      </c>
      <c r="I32" s="0" t="n">
        <v>4950</v>
      </c>
      <c r="L32" s="0" t="n">
        <v>3300</v>
      </c>
      <c r="N32" s="0" t="n">
        <v>8250</v>
      </c>
      <c r="O32" s="0" t="s">
        <v>22</v>
      </c>
    </row>
    <row r="33" customFormat="false" ht="12.8" hidden="false" customHeight="false" outlineLevel="0" collapsed="false">
      <c r="A33" s="0" t="s">
        <v>1436</v>
      </c>
      <c r="B33" s="0" t="s">
        <v>12487</v>
      </c>
      <c r="C33" s="0" t="s">
        <v>36</v>
      </c>
      <c r="D33" s="0" t="n">
        <v>1</v>
      </c>
      <c r="E33" s="0" t="s">
        <v>1480</v>
      </c>
      <c r="F33" s="0" t="s">
        <v>12473</v>
      </c>
      <c r="I33" s="0" t="n">
        <v>1000</v>
      </c>
      <c r="N33" s="0" t="n">
        <v>1000</v>
      </c>
      <c r="O33" s="0" t="s">
        <v>22</v>
      </c>
    </row>
    <row r="34" customFormat="false" ht="12.8" hidden="false" customHeight="false" outlineLevel="0" collapsed="false">
      <c r="A34" s="0" t="s">
        <v>1436</v>
      </c>
      <c r="B34" s="0" t="s">
        <v>148</v>
      </c>
      <c r="C34" s="0" t="s">
        <v>85</v>
      </c>
      <c r="D34" s="0" t="n">
        <v>1</v>
      </c>
      <c r="E34" s="0" t="s">
        <v>319</v>
      </c>
      <c r="F34" s="0" t="s">
        <v>12474</v>
      </c>
      <c r="I34" s="0" t="n">
        <v>2700</v>
      </c>
      <c r="N34" s="0" t="n">
        <v>2700</v>
      </c>
      <c r="O34" s="0" t="s">
        <v>22</v>
      </c>
    </row>
    <row r="35" customFormat="false" ht="12.8" hidden="false" customHeight="false" outlineLevel="0" collapsed="false">
      <c r="A35" s="0" t="s">
        <v>1436</v>
      </c>
      <c r="B35" s="0" t="s">
        <v>967</v>
      </c>
      <c r="C35" s="0" t="s">
        <v>128</v>
      </c>
      <c r="D35" s="0" t="n">
        <v>1</v>
      </c>
      <c r="E35" s="0" t="s">
        <v>1557</v>
      </c>
      <c r="F35" s="0" t="s">
        <v>12475</v>
      </c>
      <c r="I35" s="0" t="n">
        <v>5000</v>
      </c>
      <c r="N35" s="0" t="n">
        <v>5000</v>
      </c>
      <c r="O35" s="0" t="s">
        <v>22</v>
      </c>
    </row>
    <row r="36" customFormat="false" ht="12.8" hidden="false" customHeight="false" outlineLevel="0" collapsed="false">
      <c r="A36" s="0" t="s">
        <v>1436</v>
      </c>
      <c r="B36" s="0" t="s">
        <v>967</v>
      </c>
      <c r="C36" s="0" t="s">
        <v>128</v>
      </c>
      <c r="D36" s="0" t="n">
        <v>1</v>
      </c>
      <c r="E36" s="0" t="s">
        <v>1558</v>
      </c>
      <c r="F36" s="0" t="s">
        <v>12475</v>
      </c>
      <c r="I36" s="0" t="n">
        <v>4000</v>
      </c>
      <c r="N36" s="0" t="n">
        <v>4000</v>
      </c>
      <c r="O36" s="0" t="s">
        <v>22</v>
      </c>
    </row>
    <row r="37" customFormat="false" ht="12.8" hidden="false" customHeight="false" outlineLevel="0" collapsed="false">
      <c r="A37" s="0" t="s">
        <v>1436</v>
      </c>
      <c r="B37" s="0" t="s">
        <v>967</v>
      </c>
      <c r="C37" s="0" t="s">
        <v>128</v>
      </c>
      <c r="D37" s="0" t="n">
        <v>1</v>
      </c>
      <c r="E37" s="0" t="s">
        <v>1558</v>
      </c>
      <c r="F37" s="0" t="s">
        <v>12475</v>
      </c>
      <c r="I37" s="0" t="n">
        <v>4000</v>
      </c>
      <c r="N37" s="0" t="n">
        <v>4000</v>
      </c>
      <c r="O37" s="0" t="s">
        <v>22</v>
      </c>
    </row>
    <row r="38" customFormat="false" ht="12.8" hidden="false" customHeight="false" outlineLevel="0" collapsed="false">
      <c r="A38" s="0" t="s">
        <v>1436</v>
      </c>
      <c r="B38" s="0" t="s">
        <v>967</v>
      </c>
      <c r="C38" s="0" t="s">
        <v>128</v>
      </c>
      <c r="D38" s="0" t="n">
        <v>1</v>
      </c>
      <c r="E38" s="0" t="s">
        <v>1558</v>
      </c>
      <c r="F38" s="0" t="s">
        <v>12475</v>
      </c>
      <c r="I38" s="0" t="n">
        <v>800</v>
      </c>
      <c r="N38" s="0" t="n">
        <v>800</v>
      </c>
      <c r="O38" s="0" t="s">
        <v>22</v>
      </c>
    </row>
    <row r="39" customFormat="false" ht="12.8" hidden="false" customHeight="false" outlineLevel="0" collapsed="false">
      <c r="A39" s="0" t="s">
        <v>1436</v>
      </c>
      <c r="B39" s="0" t="s">
        <v>338</v>
      </c>
      <c r="C39" s="0" t="s">
        <v>42</v>
      </c>
      <c r="D39" s="0" t="n">
        <v>1</v>
      </c>
      <c r="E39" s="0" t="s">
        <v>715</v>
      </c>
      <c r="F39" s="0" t="s">
        <v>12478</v>
      </c>
      <c r="I39" s="0" t="n">
        <v>14000</v>
      </c>
      <c r="L39" s="0" t="n">
        <v>4800</v>
      </c>
      <c r="N39" s="0" t="n">
        <v>18800</v>
      </c>
      <c r="O39" s="0" t="s">
        <v>22</v>
      </c>
    </row>
    <row r="40" customFormat="false" ht="12.8" hidden="false" customHeight="false" outlineLevel="0" collapsed="false">
      <c r="A40" s="0" t="s">
        <v>1436</v>
      </c>
      <c r="B40" s="0" t="s">
        <v>340</v>
      </c>
      <c r="C40" s="0" t="s">
        <v>75</v>
      </c>
      <c r="D40" s="0" t="n">
        <v>1</v>
      </c>
      <c r="E40" s="0" t="s">
        <v>182</v>
      </c>
      <c r="F40" s="0" t="s">
        <v>12477</v>
      </c>
      <c r="I40" s="0" t="n">
        <v>2000</v>
      </c>
      <c r="N40" s="0" t="n">
        <v>2000</v>
      </c>
      <c r="O40" s="0" t="s">
        <v>22</v>
      </c>
    </row>
    <row r="41" customFormat="false" ht="12.8" hidden="false" customHeight="false" outlineLevel="0" collapsed="false">
      <c r="A41" s="0" t="s">
        <v>1436</v>
      </c>
      <c r="B41" s="0" t="s">
        <v>340</v>
      </c>
      <c r="C41" s="0" t="s">
        <v>75</v>
      </c>
      <c r="D41" s="0" t="n">
        <v>1</v>
      </c>
      <c r="E41" s="0" t="s">
        <v>182</v>
      </c>
      <c r="F41" s="0" t="s">
        <v>12477</v>
      </c>
      <c r="I41" s="0" t="n">
        <v>16500</v>
      </c>
      <c r="N41" s="0" t="n">
        <v>16500</v>
      </c>
      <c r="O41" s="0" t="s">
        <v>22</v>
      </c>
    </row>
    <row r="42" customFormat="false" ht="12.8" hidden="false" customHeight="false" outlineLevel="0" collapsed="false">
      <c r="A42" s="0" t="s">
        <v>1436</v>
      </c>
      <c r="B42" s="0" t="s">
        <v>1680</v>
      </c>
      <c r="C42" s="0" t="s">
        <v>75</v>
      </c>
      <c r="D42" s="0" t="n">
        <v>1</v>
      </c>
      <c r="E42" s="0" t="s">
        <v>182</v>
      </c>
      <c r="F42" s="0" t="s">
        <v>12477</v>
      </c>
      <c r="I42" s="0" t="n">
        <v>3540</v>
      </c>
      <c r="N42" s="0" t="n">
        <v>3540</v>
      </c>
      <c r="O42" s="0" t="s">
        <v>22</v>
      </c>
    </row>
    <row r="43" customFormat="false" ht="12.8" hidden="false" customHeight="false" outlineLevel="0" collapsed="false">
      <c r="A43" s="0" t="s">
        <v>2264</v>
      </c>
      <c r="B43" s="0" t="s">
        <v>12488</v>
      </c>
      <c r="C43" s="0" t="s">
        <v>36</v>
      </c>
      <c r="D43" s="0" t="n">
        <v>1</v>
      </c>
      <c r="E43" s="0" t="s">
        <v>58</v>
      </c>
      <c r="F43" s="0" t="s">
        <v>12473</v>
      </c>
      <c r="I43" s="0" t="n">
        <v>18203.7</v>
      </c>
      <c r="J43" s="0" t="n">
        <v>269.1</v>
      </c>
      <c r="K43" s="0" t="n">
        <v>521.05</v>
      </c>
      <c r="L43" s="0" t="n">
        <v>2650</v>
      </c>
      <c r="N43" s="0" t="n">
        <v>21643.85</v>
      </c>
      <c r="O43" s="0" t="s">
        <v>22</v>
      </c>
    </row>
    <row r="44" customFormat="false" ht="12.8" hidden="false" customHeight="false" outlineLevel="0" collapsed="false">
      <c r="A44" s="0" t="s">
        <v>2264</v>
      </c>
      <c r="B44" s="0" t="s">
        <v>12489</v>
      </c>
      <c r="C44" s="0" t="s">
        <v>36</v>
      </c>
      <c r="D44" s="0" t="n">
        <v>1</v>
      </c>
      <c r="E44" s="0" t="s">
        <v>58</v>
      </c>
      <c r="F44" s="0" t="s">
        <v>12473</v>
      </c>
      <c r="I44" s="0" t="n">
        <v>8500</v>
      </c>
      <c r="J44" s="0" t="n">
        <v>3808.84</v>
      </c>
      <c r="K44" s="0" t="n">
        <v>4271.16</v>
      </c>
      <c r="L44" s="0" t="n">
        <v>10075</v>
      </c>
      <c r="M44" s="0" t="n">
        <v>80.8</v>
      </c>
      <c r="N44" s="0" t="n">
        <v>26735.8</v>
      </c>
      <c r="O44" s="0" t="s">
        <v>22</v>
      </c>
    </row>
    <row r="45" customFormat="false" ht="12.8" hidden="false" customHeight="false" outlineLevel="0" collapsed="false">
      <c r="A45" s="0" t="s">
        <v>2264</v>
      </c>
      <c r="B45" s="0" t="s">
        <v>12490</v>
      </c>
      <c r="C45" s="0" t="s">
        <v>85</v>
      </c>
      <c r="D45" s="0" t="n">
        <v>1</v>
      </c>
      <c r="E45" s="0" t="s">
        <v>2294</v>
      </c>
      <c r="F45" s="0" t="s">
        <v>12474</v>
      </c>
      <c r="I45" s="0" t="n">
        <v>3240</v>
      </c>
      <c r="N45" s="0" t="n">
        <v>3240</v>
      </c>
      <c r="O45" s="0" t="s">
        <v>22</v>
      </c>
    </row>
    <row r="46" customFormat="false" ht="12.8" hidden="false" customHeight="false" outlineLevel="0" collapsed="false">
      <c r="A46" s="0" t="s">
        <v>2264</v>
      </c>
      <c r="B46" s="0" t="s">
        <v>2322</v>
      </c>
      <c r="C46" s="0" t="s">
        <v>42</v>
      </c>
      <c r="D46" s="0" t="n">
        <v>1</v>
      </c>
      <c r="E46" s="0" t="s">
        <v>339</v>
      </c>
      <c r="F46" s="0" t="s">
        <v>12478</v>
      </c>
      <c r="I46" s="0" t="n">
        <v>2000</v>
      </c>
      <c r="N46" s="0" t="n">
        <v>2000</v>
      </c>
      <c r="O46" s="0" t="s">
        <v>22</v>
      </c>
    </row>
    <row r="47" customFormat="false" ht="12.8" hidden="false" customHeight="false" outlineLevel="0" collapsed="false">
      <c r="A47" s="0" t="s">
        <v>2264</v>
      </c>
      <c r="B47" s="0" t="s">
        <v>12479</v>
      </c>
      <c r="C47" s="0" t="s">
        <v>85</v>
      </c>
      <c r="D47" s="0" t="n">
        <v>1</v>
      </c>
      <c r="E47" s="0" t="s">
        <v>2294</v>
      </c>
      <c r="F47" s="0" t="s">
        <v>12474</v>
      </c>
      <c r="I47" s="0" t="n">
        <v>93500</v>
      </c>
      <c r="J47" s="0" t="n">
        <v>6899.23</v>
      </c>
      <c r="K47" s="0" t="n">
        <v>27658.06</v>
      </c>
      <c r="L47" s="0" t="n">
        <v>5050</v>
      </c>
      <c r="M47" s="0" t="n">
        <v>186</v>
      </c>
      <c r="N47" s="0" t="n">
        <v>133293.29</v>
      </c>
      <c r="O47" s="0" t="s">
        <v>22</v>
      </c>
    </row>
    <row r="48" customFormat="false" ht="12.8" hidden="false" customHeight="false" outlineLevel="0" collapsed="false">
      <c r="A48" s="0" t="s">
        <v>2264</v>
      </c>
      <c r="B48" s="0" t="s">
        <v>967</v>
      </c>
      <c r="C48" s="0" t="s">
        <v>128</v>
      </c>
      <c r="D48" s="0" t="n">
        <v>1</v>
      </c>
      <c r="E48" s="0" t="s">
        <v>153</v>
      </c>
      <c r="F48" s="0" t="s">
        <v>12475</v>
      </c>
      <c r="H48" s="0" t="n">
        <v>1000</v>
      </c>
      <c r="I48" s="0" t="n">
        <v>31000</v>
      </c>
      <c r="J48" s="0" t="n">
        <v>482.28</v>
      </c>
      <c r="K48" s="0" t="n">
        <v>5189.51</v>
      </c>
      <c r="L48" s="0" t="n">
        <v>13385</v>
      </c>
      <c r="N48" s="0" t="n">
        <v>51056.79</v>
      </c>
      <c r="O48" s="0" t="s">
        <v>22</v>
      </c>
    </row>
    <row r="49" customFormat="false" ht="12.8" hidden="false" customHeight="false" outlineLevel="0" collapsed="false">
      <c r="A49" s="0" t="s">
        <v>2264</v>
      </c>
      <c r="B49" s="0" t="s">
        <v>2383</v>
      </c>
      <c r="C49" s="0" t="s">
        <v>36</v>
      </c>
      <c r="D49" s="0" t="n">
        <v>1</v>
      </c>
      <c r="E49" s="0" t="s">
        <v>883</v>
      </c>
      <c r="F49" s="0" t="s">
        <v>12473</v>
      </c>
      <c r="L49" s="0" t="n">
        <v>1000</v>
      </c>
      <c r="N49" s="0" t="n">
        <v>1000</v>
      </c>
      <c r="O49" s="0" t="s">
        <v>22</v>
      </c>
    </row>
    <row r="50" customFormat="false" ht="12.8" hidden="false" customHeight="false" outlineLevel="0" collapsed="false">
      <c r="A50" s="0" t="s">
        <v>2264</v>
      </c>
      <c r="B50" s="0" t="s">
        <v>336</v>
      </c>
      <c r="C50" s="0" t="s">
        <v>75</v>
      </c>
      <c r="D50" s="0" t="n">
        <v>1</v>
      </c>
      <c r="E50" s="0" t="s">
        <v>337</v>
      </c>
      <c r="F50" s="0" t="s">
        <v>12477</v>
      </c>
      <c r="I50" s="0" t="n">
        <v>18000</v>
      </c>
      <c r="N50" s="0" t="n">
        <v>18000</v>
      </c>
      <c r="O50" s="0" t="s">
        <v>22</v>
      </c>
    </row>
    <row r="51" customFormat="false" ht="12.8" hidden="false" customHeight="false" outlineLevel="0" collapsed="false">
      <c r="A51" s="0" t="s">
        <v>2264</v>
      </c>
      <c r="B51" s="0" t="s">
        <v>338</v>
      </c>
      <c r="C51" s="0" t="s">
        <v>42</v>
      </c>
      <c r="D51" s="0" t="n">
        <v>1</v>
      </c>
      <c r="E51" s="0" t="s">
        <v>339</v>
      </c>
      <c r="F51" s="0" t="s">
        <v>12478</v>
      </c>
      <c r="I51" s="0" t="n">
        <v>52324.21</v>
      </c>
      <c r="J51" s="0" t="n">
        <v>1517.12</v>
      </c>
      <c r="K51" s="0" t="n">
        <v>6881.34</v>
      </c>
      <c r="L51" s="0" t="n">
        <v>6360</v>
      </c>
      <c r="M51" s="0" t="n">
        <v>70</v>
      </c>
      <c r="N51" s="0" t="n">
        <v>67152.67</v>
      </c>
      <c r="O51" s="0" t="s">
        <v>22</v>
      </c>
    </row>
    <row r="52" customFormat="false" ht="12.8" hidden="false" customHeight="false" outlineLevel="0" collapsed="false">
      <c r="A52" s="0" t="s">
        <v>2264</v>
      </c>
      <c r="B52" s="0" t="s">
        <v>340</v>
      </c>
      <c r="C52" s="0" t="s">
        <v>75</v>
      </c>
      <c r="D52" s="0" t="n">
        <v>1</v>
      </c>
      <c r="E52" s="0" t="s">
        <v>182</v>
      </c>
      <c r="F52" s="0" t="s">
        <v>12477</v>
      </c>
      <c r="H52" s="0" t="n">
        <v>51100</v>
      </c>
      <c r="I52" s="0" t="n">
        <v>37651.85</v>
      </c>
      <c r="J52" s="0" t="n">
        <v>4234.76</v>
      </c>
      <c r="K52" s="0" t="n">
        <v>23279.16</v>
      </c>
      <c r="L52" s="0" t="n">
        <v>2840</v>
      </c>
      <c r="N52" s="0" t="n">
        <v>119105.77</v>
      </c>
      <c r="O52" s="0" t="s">
        <v>22</v>
      </c>
    </row>
    <row r="53" customFormat="false" ht="12.8" hidden="false" customHeight="false" outlineLevel="0" collapsed="false">
      <c r="A53" s="0" t="s">
        <v>2780</v>
      </c>
      <c r="B53" s="0" t="s">
        <v>12489</v>
      </c>
      <c r="C53" s="0" t="s">
        <v>36</v>
      </c>
      <c r="D53" s="0" t="n">
        <v>1</v>
      </c>
      <c r="E53" s="0" t="s">
        <v>2785</v>
      </c>
      <c r="F53" s="0" t="s">
        <v>12473</v>
      </c>
      <c r="H53" s="0" t="n">
        <v>2500</v>
      </c>
      <c r="I53" s="0" t="n">
        <v>12000</v>
      </c>
      <c r="J53" s="0" t="n">
        <v>6439.4</v>
      </c>
      <c r="K53" s="0" t="n">
        <v>17771.8</v>
      </c>
      <c r="L53" s="0" t="n">
        <v>4500</v>
      </c>
      <c r="N53" s="0" t="n">
        <v>43211.2</v>
      </c>
      <c r="O53" s="0" t="s">
        <v>22</v>
      </c>
    </row>
    <row r="54" customFormat="false" ht="12.8" hidden="false" customHeight="false" outlineLevel="0" collapsed="false">
      <c r="A54" s="0" t="s">
        <v>2780</v>
      </c>
      <c r="B54" s="0" t="s">
        <v>12479</v>
      </c>
      <c r="C54" s="0" t="s">
        <v>85</v>
      </c>
      <c r="D54" s="0" t="n">
        <v>1</v>
      </c>
      <c r="E54" s="0" t="s">
        <v>2801</v>
      </c>
      <c r="F54" s="0" t="s">
        <v>12474</v>
      </c>
      <c r="H54" s="0" t="n">
        <v>0</v>
      </c>
      <c r="I54" s="0" t="n">
        <v>15500</v>
      </c>
      <c r="N54" s="0" t="n">
        <v>15500</v>
      </c>
      <c r="O54" s="0" t="s">
        <v>22</v>
      </c>
    </row>
    <row r="55" customFormat="false" ht="12.8" hidden="false" customHeight="false" outlineLevel="0" collapsed="false">
      <c r="A55" s="0" t="s">
        <v>2780</v>
      </c>
      <c r="B55" s="0" t="s">
        <v>12491</v>
      </c>
      <c r="C55" s="0" t="s">
        <v>85</v>
      </c>
      <c r="D55" s="0" t="n">
        <v>1</v>
      </c>
      <c r="E55" s="0" t="s">
        <v>2801</v>
      </c>
      <c r="F55" s="0" t="s">
        <v>12474</v>
      </c>
      <c r="H55" s="0" t="n">
        <v>0</v>
      </c>
      <c r="I55" s="0" t="n">
        <v>800</v>
      </c>
      <c r="N55" s="0" t="n">
        <v>800</v>
      </c>
      <c r="O55" s="0" t="s">
        <v>22</v>
      </c>
    </row>
    <row r="56" customFormat="false" ht="12.8" hidden="false" customHeight="false" outlineLevel="0" collapsed="false">
      <c r="A56" s="0" t="s">
        <v>2780</v>
      </c>
      <c r="B56" s="0" t="s">
        <v>967</v>
      </c>
      <c r="C56" s="0" t="s">
        <v>128</v>
      </c>
      <c r="D56" s="0" t="n">
        <v>1</v>
      </c>
      <c r="E56" s="0" t="s">
        <v>2802</v>
      </c>
      <c r="F56" s="0" t="s">
        <v>12475</v>
      </c>
      <c r="H56" s="0" t="n">
        <v>6500</v>
      </c>
      <c r="I56" s="0" t="n">
        <v>16000</v>
      </c>
      <c r="J56" s="0" t="n">
        <v>1023.4</v>
      </c>
      <c r="K56" s="0" t="n">
        <v>4964.8</v>
      </c>
      <c r="L56" s="0" t="n">
        <v>2500</v>
      </c>
      <c r="N56" s="0" t="n">
        <v>30988.2</v>
      </c>
      <c r="O56" s="0" t="s">
        <v>22</v>
      </c>
    </row>
    <row r="57" customFormat="false" ht="12.8" hidden="false" customHeight="false" outlineLevel="0" collapsed="false">
      <c r="A57" s="0" t="s">
        <v>2780</v>
      </c>
      <c r="B57" s="0" t="s">
        <v>176</v>
      </c>
      <c r="C57" s="0" t="s">
        <v>75</v>
      </c>
      <c r="D57" s="0" t="n">
        <v>1</v>
      </c>
      <c r="E57" s="0" t="s">
        <v>969</v>
      </c>
      <c r="F57" s="0" t="s">
        <v>12477</v>
      </c>
      <c r="I57" s="0" t="n">
        <v>1000</v>
      </c>
      <c r="N57" s="0" t="n">
        <v>1000</v>
      </c>
      <c r="O57" s="0" t="s">
        <v>22</v>
      </c>
    </row>
    <row r="58" customFormat="false" ht="12.8" hidden="false" customHeight="false" outlineLevel="0" collapsed="false">
      <c r="A58" s="0" t="s">
        <v>2780</v>
      </c>
      <c r="B58" s="0" t="s">
        <v>2820</v>
      </c>
      <c r="C58" s="0" t="s">
        <v>128</v>
      </c>
      <c r="D58" s="0" t="n">
        <v>1</v>
      </c>
      <c r="E58" s="0" t="s">
        <v>2821</v>
      </c>
      <c r="F58" s="0" t="s">
        <v>12475</v>
      </c>
      <c r="I58" s="0" t="n">
        <v>19500</v>
      </c>
      <c r="N58" s="0" t="n">
        <v>19500</v>
      </c>
      <c r="O58" s="0" t="s">
        <v>22</v>
      </c>
    </row>
    <row r="59" customFormat="false" ht="12.8" hidden="false" customHeight="false" outlineLevel="0" collapsed="false">
      <c r="A59" s="0" t="s">
        <v>2780</v>
      </c>
      <c r="B59" s="0" t="s">
        <v>12492</v>
      </c>
      <c r="C59" s="0" t="s">
        <v>42</v>
      </c>
      <c r="D59" s="0" t="n">
        <v>1</v>
      </c>
      <c r="E59" s="0" t="s">
        <v>2840</v>
      </c>
      <c r="F59" s="0" t="s">
        <v>12478</v>
      </c>
      <c r="H59" s="0" t="n">
        <v>21000</v>
      </c>
      <c r="I59" s="0" t="n">
        <v>2500</v>
      </c>
      <c r="N59" s="0" t="n">
        <v>23500</v>
      </c>
      <c r="O59" s="0" t="s">
        <v>22</v>
      </c>
    </row>
    <row r="60" customFormat="false" ht="12.8" hidden="false" customHeight="false" outlineLevel="0" collapsed="false">
      <c r="A60" s="0" t="s">
        <v>2780</v>
      </c>
      <c r="B60" s="0" t="s">
        <v>12493</v>
      </c>
      <c r="C60" s="0" t="s">
        <v>42</v>
      </c>
      <c r="D60" s="0" t="n">
        <v>1</v>
      </c>
      <c r="E60" s="0" t="s">
        <v>2840</v>
      </c>
      <c r="F60" s="0" t="s">
        <v>12478</v>
      </c>
      <c r="H60" s="0" t="n">
        <v>0</v>
      </c>
      <c r="I60" s="0" t="n">
        <v>5450</v>
      </c>
      <c r="L60" s="0" t="n">
        <v>1200</v>
      </c>
      <c r="N60" s="0" t="n">
        <v>6650</v>
      </c>
      <c r="O60" s="0" t="s">
        <v>22</v>
      </c>
    </row>
    <row r="61" customFormat="false" ht="12.8" hidden="false" customHeight="false" outlineLevel="0" collapsed="false">
      <c r="A61" s="0" t="s">
        <v>2780</v>
      </c>
      <c r="B61" s="0" t="s">
        <v>12494</v>
      </c>
      <c r="C61" s="0" t="s">
        <v>42</v>
      </c>
      <c r="D61" s="0" t="n">
        <v>1</v>
      </c>
      <c r="E61" s="0" t="s">
        <v>2840</v>
      </c>
      <c r="F61" s="0" t="s">
        <v>12478</v>
      </c>
      <c r="I61" s="0" t="n">
        <v>2000</v>
      </c>
      <c r="L61" s="0" t="n">
        <v>1750</v>
      </c>
      <c r="N61" s="0" t="n">
        <v>3750</v>
      </c>
      <c r="O61" s="0" t="s">
        <v>22</v>
      </c>
    </row>
    <row r="62" customFormat="false" ht="12.8" hidden="false" customHeight="false" outlineLevel="0" collapsed="false">
      <c r="A62" s="0" t="s">
        <v>2780</v>
      </c>
      <c r="B62" s="0" t="s">
        <v>12495</v>
      </c>
      <c r="C62" s="0" t="s">
        <v>42</v>
      </c>
      <c r="D62" s="0" t="n">
        <v>1</v>
      </c>
      <c r="E62" s="0" t="s">
        <v>2840</v>
      </c>
      <c r="F62" s="0" t="s">
        <v>12478</v>
      </c>
      <c r="J62" s="0" t="n">
        <v>1525</v>
      </c>
      <c r="K62" s="0" t="n">
        <v>1664.5</v>
      </c>
      <c r="L62" s="0" t="n">
        <v>1200</v>
      </c>
      <c r="N62" s="0" t="n">
        <v>4389.5</v>
      </c>
      <c r="O62" s="0" t="s">
        <v>22</v>
      </c>
    </row>
    <row r="63" customFormat="false" ht="12.8" hidden="false" customHeight="false" outlineLevel="0" collapsed="false">
      <c r="A63" s="0" t="s">
        <v>2780</v>
      </c>
      <c r="B63" s="0" t="s">
        <v>340</v>
      </c>
      <c r="C63" s="0" t="s">
        <v>75</v>
      </c>
      <c r="D63" s="0" t="n">
        <v>1</v>
      </c>
      <c r="E63" s="0" t="s">
        <v>2841</v>
      </c>
      <c r="F63" s="0" t="s">
        <v>12477</v>
      </c>
      <c r="H63" s="0" t="n">
        <v>43500</v>
      </c>
      <c r="I63" s="0" t="n">
        <v>25500</v>
      </c>
      <c r="J63" s="0" t="n">
        <v>344.7</v>
      </c>
      <c r="K63" s="0" t="n">
        <v>2574.3</v>
      </c>
      <c r="L63" s="0" t="n">
        <v>2582.5</v>
      </c>
      <c r="N63" s="0" t="n">
        <v>74501.5</v>
      </c>
      <c r="O63" s="0" t="s">
        <v>22</v>
      </c>
    </row>
    <row r="64" customFormat="false" ht="12.8" hidden="false" customHeight="false" outlineLevel="0" collapsed="false">
      <c r="A64" s="0" t="s">
        <v>2939</v>
      </c>
      <c r="B64" s="0" t="s">
        <v>12496</v>
      </c>
      <c r="C64" s="0" t="s">
        <v>36</v>
      </c>
      <c r="D64" s="0" t="n">
        <v>1</v>
      </c>
      <c r="E64" s="0" t="s">
        <v>70</v>
      </c>
      <c r="F64" s="0" t="s">
        <v>12473</v>
      </c>
      <c r="I64" s="0" t="n">
        <v>2000</v>
      </c>
      <c r="N64" s="0" t="n">
        <v>2000</v>
      </c>
      <c r="O64" s="0" t="s">
        <v>22</v>
      </c>
    </row>
    <row r="65" customFormat="false" ht="12.8" hidden="false" customHeight="false" outlineLevel="0" collapsed="false">
      <c r="A65" s="0" t="s">
        <v>2939</v>
      </c>
      <c r="B65" s="0" t="s">
        <v>12496</v>
      </c>
      <c r="C65" s="0" t="s">
        <v>36</v>
      </c>
      <c r="D65" s="0" t="n">
        <v>1</v>
      </c>
      <c r="E65" s="0" t="s">
        <v>70</v>
      </c>
      <c r="F65" s="0" t="s">
        <v>12473</v>
      </c>
      <c r="I65" s="0" t="n">
        <v>4000</v>
      </c>
      <c r="L65" s="0" t="n">
        <v>5222</v>
      </c>
      <c r="N65" s="0" t="n">
        <v>9222</v>
      </c>
      <c r="O65" s="0" t="s">
        <v>22</v>
      </c>
    </row>
    <row r="66" customFormat="false" ht="12.8" hidden="false" customHeight="false" outlineLevel="0" collapsed="false">
      <c r="A66" s="0" t="s">
        <v>2939</v>
      </c>
      <c r="B66" s="0" t="s">
        <v>12496</v>
      </c>
      <c r="C66" s="0" t="s">
        <v>36</v>
      </c>
      <c r="D66" s="0" t="n">
        <v>1</v>
      </c>
      <c r="E66" s="0" t="s">
        <v>70</v>
      </c>
      <c r="F66" s="0" t="s">
        <v>12473</v>
      </c>
      <c r="I66" s="0" t="n">
        <v>1389</v>
      </c>
      <c r="N66" s="0" t="n">
        <v>1389</v>
      </c>
      <c r="O66" s="0" t="s">
        <v>22</v>
      </c>
    </row>
    <row r="67" customFormat="false" ht="12.8" hidden="false" customHeight="false" outlineLevel="0" collapsed="false">
      <c r="A67" s="0" t="s">
        <v>2939</v>
      </c>
      <c r="B67" s="0" t="s">
        <v>12496</v>
      </c>
      <c r="C67" s="0" t="s">
        <v>36</v>
      </c>
      <c r="D67" s="0" t="n">
        <v>1</v>
      </c>
      <c r="E67" s="0" t="s">
        <v>70</v>
      </c>
      <c r="F67" s="0" t="s">
        <v>12473</v>
      </c>
      <c r="I67" s="0" t="n">
        <v>5093</v>
      </c>
      <c r="L67" s="0" t="n">
        <v>2300</v>
      </c>
      <c r="N67" s="0" t="n">
        <v>7393</v>
      </c>
      <c r="O67" s="0" t="s">
        <v>22</v>
      </c>
    </row>
    <row r="68" customFormat="false" ht="12.8" hidden="false" customHeight="false" outlineLevel="0" collapsed="false">
      <c r="A68" s="0" t="s">
        <v>2939</v>
      </c>
      <c r="B68" s="0" t="s">
        <v>12496</v>
      </c>
      <c r="C68" s="0" t="s">
        <v>36</v>
      </c>
      <c r="D68" s="0" t="n">
        <v>1</v>
      </c>
      <c r="E68" s="0" t="s">
        <v>70</v>
      </c>
      <c r="F68" s="0" t="s">
        <v>12473</v>
      </c>
      <c r="L68" s="0" t="n">
        <v>1111</v>
      </c>
      <c r="N68" s="0" t="n">
        <v>1111</v>
      </c>
      <c r="O68" s="0" t="s">
        <v>22</v>
      </c>
    </row>
    <row r="69" customFormat="false" ht="12.8" hidden="false" customHeight="false" outlineLevel="0" collapsed="false">
      <c r="A69" s="0" t="s">
        <v>2939</v>
      </c>
      <c r="B69" s="0" t="s">
        <v>12496</v>
      </c>
      <c r="C69" s="0" t="s">
        <v>36</v>
      </c>
      <c r="D69" s="0" t="n">
        <v>1</v>
      </c>
      <c r="E69" s="0" t="s">
        <v>70</v>
      </c>
      <c r="F69" s="0" t="s">
        <v>12473</v>
      </c>
      <c r="I69" s="0" t="n">
        <v>1000</v>
      </c>
      <c r="L69" s="0" t="n">
        <v>2000</v>
      </c>
      <c r="N69" s="0" t="n">
        <v>3000</v>
      </c>
      <c r="O69" s="0" t="s">
        <v>22</v>
      </c>
    </row>
    <row r="70" customFormat="false" ht="12.8" hidden="false" customHeight="false" outlineLevel="0" collapsed="false">
      <c r="A70" s="0" t="s">
        <v>2939</v>
      </c>
      <c r="B70" s="0" t="s">
        <v>12496</v>
      </c>
      <c r="C70" s="0" t="s">
        <v>36</v>
      </c>
      <c r="D70" s="0" t="n">
        <v>1</v>
      </c>
      <c r="E70" s="0" t="s">
        <v>70</v>
      </c>
      <c r="F70" s="0" t="s">
        <v>12473</v>
      </c>
      <c r="I70" s="0" t="n">
        <v>7630</v>
      </c>
      <c r="L70" s="0" t="n">
        <v>9830</v>
      </c>
      <c r="M70" s="0" t="n">
        <v>96</v>
      </c>
      <c r="N70" s="0" t="n">
        <v>17556</v>
      </c>
      <c r="O70" s="0" t="s">
        <v>22</v>
      </c>
    </row>
    <row r="71" customFormat="false" ht="12.8" hidden="false" customHeight="false" outlineLevel="0" collapsed="false">
      <c r="A71" s="0" t="s">
        <v>2939</v>
      </c>
      <c r="B71" s="0" t="s">
        <v>12496</v>
      </c>
      <c r="C71" s="0" t="s">
        <v>36</v>
      </c>
      <c r="D71" s="0" t="n">
        <v>1</v>
      </c>
      <c r="E71" s="0" t="s">
        <v>70</v>
      </c>
      <c r="F71" s="0" t="s">
        <v>12473</v>
      </c>
      <c r="I71" s="0" t="n">
        <v>4000</v>
      </c>
      <c r="N71" s="0" t="n">
        <v>4000</v>
      </c>
      <c r="O71" s="0" t="s">
        <v>22</v>
      </c>
    </row>
    <row r="72" customFormat="false" ht="12.8" hidden="false" customHeight="false" outlineLevel="0" collapsed="false">
      <c r="A72" s="0" t="s">
        <v>2939</v>
      </c>
      <c r="B72" s="0" t="s">
        <v>12496</v>
      </c>
      <c r="C72" s="0" t="s">
        <v>36</v>
      </c>
      <c r="D72" s="0" t="n">
        <v>1</v>
      </c>
      <c r="E72" s="0" t="s">
        <v>70</v>
      </c>
      <c r="F72" s="0" t="s">
        <v>12473</v>
      </c>
      <c r="I72" s="0" t="n">
        <v>1000</v>
      </c>
      <c r="N72" s="0" t="n">
        <v>1000</v>
      </c>
      <c r="O72" s="0" t="s">
        <v>22</v>
      </c>
    </row>
    <row r="73" customFormat="false" ht="12.8" hidden="false" customHeight="false" outlineLevel="0" collapsed="false">
      <c r="A73" s="0" t="s">
        <v>2939</v>
      </c>
      <c r="B73" s="0" t="s">
        <v>12496</v>
      </c>
      <c r="C73" s="0" t="s">
        <v>36</v>
      </c>
      <c r="D73" s="0" t="n">
        <v>1</v>
      </c>
      <c r="E73" s="0" t="s">
        <v>70</v>
      </c>
      <c r="F73" s="0" t="s">
        <v>12473</v>
      </c>
      <c r="I73" s="0" t="n">
        <v>20100</v>
      </c>
      <c r="L73" s="0" t="n">
        <v>500</v>
      </c>
      <c r="N73" s="0" t="n">
        <v>20600</v>
      </c>
      <c r="O73" s="0" t="s">
        <v>22</v>
      </c>
    </row>
    <row r="74" customFormat="false" ht="12.8" hidden="false" customHeight="false" outlineLevel="0" collapsed="false">
      <c r="A74" s="0" t="s">
        <v>2939</v>
      </c>
      <c r="B74" s="0" t="s">
        <v>2969</v>
      </c>
      <c r="C74" s="0" t="s">
        <v>36</v>
      </c>
      <c r="D74" s="0" t="n">
        <v>1</v>
      </c>
      <c r="E74" s="0" t="s">
        <v>70</v>
      </c>
      <c r="F74" s="0" t="s">
        <v>12473</v>
      </c>
      <c r="I74" s="0" t="n">
        <v>1000</v>
      </c>
      <c r="N74" s="0" t="n">
        <v>1000</v>
      </c>
      <c r="O74" s="0" t="s">
        <v>22</v>
      </c>
    </row>
    <row r="75" customFormat="false" ht="12.8" hidden="false" customHeight="false" outlineLevel="0" collapsed="false">
      <c r="A75" s="0" t="s">
        <v>2939</v>
      </c>
      <c r="B75" s="0" t="s">
        <v>12497</v>
      </c>
      <c r="C75" s="0" t="s">
        <v>85</v>
      </c>
      <c r="D75" s="0" t="n">
        <v>1</v>
      </c>
      <c r="E75" s="0" t="s">
        <v>319</v>
      </c>
      <c r="F75" s="0" t="s">
        <v>12474</v>
      </c>
      <c r="I75" s="0" t="n">
        <v>2000</v>
      </c>
      <c r="N75" s="0" t="n">
        <v>2000</v>
      </c>
      <c r="O75" s="0" t="s">
        <v>22</v>
      </c>
    </row>
    <row r="76" customFormat="false" ht="12.8" hidden="false" customHeight="false" outlineLevel="0" collapsed="false">
      <c r="A76" s="0" t="s">
        <v>2939</v>
      </c>
      <c r="B76" s="0" t="s">
        <v>12497</v>
      </c>
      <c r="C76" s="0" t="s">
        <v>85</v>
      </c>
      <c r="D76" s="0" t="n">
        <v>1</v>
      </c>
      <c r="E76" s="0" t="s">
        <v>319</v>
      </c>
      <c r="F76" s="0" t="s">
        <v>12474</v>
      </c>
      <c r="I76" s="0" t="n">
        <v>10000</v>
      </c>
      <c r="N76" s="0" t="n">
        <v>10000</v>
      </c>
      <c r="O76" s="0" t="s">
        <v>22</v>
      </c>
    </row>
    <row r="77" customFormat="false" ht="12.8" hidden="false" customHeight="false" outlineLevel="0" collapsed="false">
      <c r="A77" s="0" t="s">
        <v>2939</v>
      </c>
      <c r="B77" s="0" t="s">
        <v>12497</v>
      </c>
      <c r="C77" s="0" t="s">
        <v>85</v>
      </c>
      <c r="D77" s="0" t="n">
        <v>1</v>
      </c>
      <c r="E77" s="0" t="s">
        <v>319</v>
      </c>
      <c r="F77" s="0" t="s">
        <v>12474</v>
      </c>
      <c r="I77" s="0" t="n">
        <v>4500</v>
      </c>
      <c r="N77" s="0" t="n">
        <v>4500</v>
      </c>
      <c r="O77" s="0" t="s">
        <v>22</v>
      </c>
    </row>
    <row r="78" customFormat="false" ht="12.8" hidden="false" customHeight="false" outlineLevel="0" collapsed="false">
      <c r="A78" s="0" t="s">
        <v>2939</v>
      </c>
      <c r="B78" s="0" t="s">
        <v>12497</v>
      </c>
      <c r="C78" s="0" t="s">
        <v>85</v>
      </c>
      <c r="D78" s="0" t="n">
        <v>1</v>
      </c>
      <c r="E78" s="0" t="s">
        <v>319</v>
      </c>
      <c r="F78" s="0" t="s">
        <v>12474</v>
      </c>
      <c r="I78" s="0" t="n">
        <v>6000</v>
      </c>
      <c r="N78" s="0" t="n">
        <v>6000</v>
      </c>
      <c r="O78" s="0" t="s">
        <v>22</v>
      </c>
    </row>
    <row r="79" customFormat="false" ht="12.8" hidden="false" customHeight="false" outlineLevel="0" collapsed="false">
      <c r="A79" s="0" t="s">
        <v>2939</v>
      </c>
      <c r="B79" s="0" t="s">
        <v>152</v>
      </c>
      <c r="C79" s="0" t="s">
        <v>128</v>
      </c>
      <c r="D79" s="0" t="n">
        <v>1</v>
      </c>
      <c r="E79" s="0" t="s">
        <v>153</v>
      </c>
      <c r="F79" s="0" t="s">
        <v>12475</v>
      </c>
      <c r="I79" s="0" t="n">
        <v>5000</v>
      </c>
      <c r="N79" s="0" t="n">
        <v>5000</v>
      </c>
      <c r="O79" s="0" t="s">
        <v>22</v>
      </c>
    </row>
    <row r="80" customFormat="false" ht="12.8" hidden="false" customHeight="false" outlineLevel="0" collapsed="false">
      <c r="A80" s="0" t="s">
        <v>2939</v>
      </c>
      <c r="B80" s="0" t="s">
        <v>152</v>
      </c>
      <c r="C80" s="0" t="s">
        <v>128</v>
      </c>
      <c r="D80" s="0" t="n">
        <v>1</v>
      </c>
      <c r="E80" s="0" t="s">
        <v>153</v>
      </c>
      <c r="F80" s="0" t="s">
        <v>12475</v>
      </c>
      <c r="I80" s="0" t="n">
        <v>3000</v>
      </c>
      <c r="N80" s="0" t="n">
        <v>3000</v>
      </c>
      <c r="O80" s="0" t="s">
        <v>22</v>
      </c>
    </row>
    <row r="81" customFormat="false" ht="12.8" hidden="false" customHeight="false" outlineLevel="0" collapsed="false">
      <c r="A81" s="0" t="s">
        <v>2939</v>
      </c>
      <c r="B81" s="0" t="s">
        <v>152</v>
      </c>
      <c r="C81" s="0" t="s">
        <v>128</v>
      </c>
      <c r="D81" s="0" t="n">
        <v>1</v>
      </c>
      <c r="E81" s="0" t="s">
        <v>153</v>
      </c>
      <c r="F81" s="0" t="s">
        <v>12475</v>
      </c>
      <c r="I81" s="0" t="n">
        <v>4320</v>
      </c>
      <c r="N81" s="0" t="n">
        <v>4320</v>
      </c>
      <c r="O81" s="0" t="s">
        <v>22</v>
      </c>
    </row>
    <row r="82" customFormat="false" ht="12.8" hidden="false" customHeight="false" outlineLevel="0" collapsed="false">
      <c r="A82" s="0" t="s">
        <v>2939</v>
      </c>
      <c r="B82" s="0" t="s">
        <v>152</v>
      </c>
      <c r="C82" s="0" t="s">
        <v>128</v>
      </c>
      <c r="D82" s="0" t="n">
        <v>1</v>
      </c>
      <c r="E82" s="0" t="s">
        <v>153</v>
      </c>
      <c r="F82" s="0" t="s">
        <v>12475</v>
      </c>
      <c r="I82" s="0" t="n">
        <v>15250</v>
      </c>
      <c r="L82" s="0" t="n">
        <v>1250</v>
      </c>
      <c r="N82" s="0" t="n">
        <v>16500</v>
      </c>
      <c r="O82" s="0" t="s">
        <v>22</v>
      </c>
    </row>
    <row r="83" customFormat="false" ht="12.8" hidden="false" customHeight="false" outlineLevel="0" collapsed="false">
      <c r="A83" s="0" t="s">
        <v>2939</v>
      </c>
      <c r="B83" s="0" t="s">
        <v>152</v>
      </c>
      <c r="C83" s="0" t="s">
        <v>128</v>
      </c>
      <c r="D83" s="0" t="n">
        <v>1</v>
      </c>
      <c r="E83" s="0" t="s">
        <v>153</v>
      </c>
      <c r="F83" s="0" t="s">
        <v>12475</v>
      </c>
      <c r="I83" s="0" t="n">
        <v>3000</v>
      </c>
      <c r="N83" s="0" t="n">
        <v>3000</v>
      </c>
      <c r="O83" s="0" t="s">
        <v>22</v>
      </c>
    </row>
    <row r="84" customFormat="false" ht="12.8" hidden="false" customHeight="false" outlineLevel="0" collapsed="false">
      <c r="A84" s="0" t="s">
        <v>2939</v>
      </c>
      <c r="B84" s="0" t="s">
        <v>152</v>
      </c>
      <c r="C84" s="0" t="s">
        <v>128</v>
      </c>
      <c r="D84" s="0" t="n">
        <v>1</v>
      </c>
      <c r="E84" s="0" t="s">
        <v>153</v>
      </c>
      <c r="F84" s="0" t="s">
        <v>12475</v>
      </c>
      <c r="L84" s="0" t="n">
        <v>428</v>
      </c>
      <c r="N84" s="0" t="n">
        <v>428</v>
      </c>
      <c r="O84" s="0" t="s">
        <v>22</v>
      </c>
    </row>
    <row r="85" customFormat="false" ht="12.8" hidden="false" customHeight="false" outlineLevel="0" collapsed="false">
      <c r="A85" s="0" t="s">
        <v>2939</v>
      </c>
      <c r="B85" s="0" t="s">
        <v>152</v>
      </c>
      <c r="C85" s="0" t="s">
        <v>128</v>
      </c>
      <c r="D85" s="0" t="n">
        <v>1</v>
      </c>
      <c r="E85" s="0" t="s">
        <v>153</v>
      </c>
      <c r="F85" s="0" t="s">
        <v>12475</v>
      </c>
      <c r="I85" s="0" t="n">
        <v>10000</v>
      </c>
      <c r="N85" s="0" t="n">
        <v>10000</v>
      </c>
      <c r="O85" s="0" t="s">
        <v>22</v>
      </c>
    </row>
    <row r="86" customFormat="false" ht="12.8" hidden="false" customHeight="false" outlineLevel="0" collapsed="false">
      <c r="A86" s="0" t="s">
        <v>2939</v>
      </c>
      <c r="B86" s="0" t="s">
        <v>152</v>
      </c>
      <c r="C86" s="0" t="s">
        <v>128</v>
      </c>
      <c r="D86" s="0" t="n">
        <v>1</v>
      </c>
      <c r="E86" s="0" t="s">
        <v>153</v>
      </c>
      <c r="F86" s="0" t="s">
        <v>12475</v>
      </c>
      <c r="I86" s="0" t="n">
        <v>2000</v>
      </c>
      <c r="N86" s="0" t="n">
        <v>2000</v>
      </c>
      <c r="O86" s="0" t="s">
        <v>22</v>
      </c>
    </row>
    <row r="87" customFormat="false" ht="12.8" hidden="false" customHeight="false" outlineLevel="0" collapsed="false">
      <c r="A87" s="0" t="s">
        <v>2939</v>
      </c>
      <c r="B87" s="0" t="s">
        <v>152</v>
      </c>
      <c r="C87" s="0" t="s">
        <v>128</v>
      </c>
      <c r="D87" s="0" t="n">
        <v>1</v>
      </c>
      <c r="E87" s="0" t="s">
        <v>153</v>
      </c>
      <c r="F87" s="0" t="s">
        <v>12475</v>
      </c>
      <c r="L87" s="0" t="n">
        <v>5400</v>
      </c>
      <c r="M87" s="0" t="n">
        <v>176</v>
      </c>
      <c r="N87" s="0" t="n">
        <v>5576</v>
      </c>
      <c r="O87" s="0" t="s">
        <v>22</v>
      </c>
    </row>
    <row r="88" customFormat="false" ht="12.8" hidden="false" customHeight="false" outlineLevel="0" collapsed="false">
      <c r="A88" s="0" t="s">
        <v>2939</v>
      </c>
      <c r="B88" s="0" t="s">
        <v>12498</v>
      </c>
      <c r="C88" s="0" t="s">
        <v>128</v>
      </c>
      <c r="D88" s="0" t="n">
        <v>1</v>
      </c>
      <c r="E88" s="0" t="s">
        <v>153</v>
      </c>
      <c r="F88" s="0" t="s">
        <v>12475</v>
      </c>
      <c r="K88" s="0" t="n">
        <v>86</v>
      </c>
      <c r="N88" s="0" t="n">
        <v>86</v>
      </c>
      <c r="O88" s="0" t="s">
        <v>22</v>
      </c>
    </row>
    <row r="89" customFormat="false" ht="12.8" hidden="false" customHeight="false" outlineLevel="0" collapsed="false">
      <c r="A89" s="0" t="s">
        <v>2939</v>
      </c>
      <c r="B89" s="0" t="s">
        <v>338</v>
      </c>
      <c r="C89" s="0" t="s">
        <v>42</v>
      </c>
      <c r="D89" s="0" t="n">
        <v>1</v>
      </c>
      <c r="E89" s="0" t="s">
        <v>715</v>
      </c>
      <c r="F89" s="0" t="s">
        <v>12478</v>
      </c>
      <c r="I89" s="0" t="n">
        <v>4640</v>
      </c>
      <c r="L89" s="0" t="n">
        <v>1100</v>
      </c>
      <c r="N89" s="0" t="n">
        <v>5740</v>
      </c>
      <c r="O89" s="0" t="s">
        <v>22</v>
      </c>
    </row>
    <row r="90" customFormat="false" ht="12.8" hidden="false" customHeight="false" outlineLevel="0" collapsed="false">
      <c r="A90" s="0" t="s">
        <v>2939</v>
      </c>
      <c r="B90" s="0" t="s">
        <v>338</v>
      </c>
      <c r="C90" s="0" t="s">
        <v>42</v>
      </c>
      <c r="D90" s="0" t="n">
        <v>1</v>
      </c>
      <c r="E90" s="0" t="s">
        <v>715</v>
      </c>
      <c r="F90" s="0" t="s">
        <v>12478</v>
      </c>
      <c r="L90" s="0" t="n">
        <v>1500</v>
      </c>
      <c r="N90" s="0" t="n">
        <v>1500</v>
      </c>
      <c r="O90" s="0" t="s">
        <v>22</v>
      </c>
    </row>
    <row r="91" customFormat="false" ht="12.8" hidden="false" customHeight="false" outlineLevel="0" collapsed="false">
      <c r="A91" s="0" t="s">
        <v>2939</v>
      </c>
      <c r="B91" s="0" t="s">
        <v>338</v>
      </c>
      <c r="C91" s="0" t="s">
        <v>42</v>
      </c>
      <c r="D91" s="0" t="n">
        <v>1</v>
      </c>
      <c r="E91" s="0" t="s">
        <v>715</v>
      </c>
      <c r="F91" s="0" t="s">
        <v>12478</v>
      </c>
      <c r="I91" s="0" t="n">
        <v>27500</v>
      </c>
      <c r="L91" s="0" t="n">
        <v>1500</v>
      </c>
      <c r="N91" s="0" t="n">
        <v>29000</v>
      </c>
      <c r="O91" s="0" t="s">
        <v>22</v>
      </c>
    </row>
    <row r="92" customFormat="false" ht="12.8" hidden="false" customHeight="false" outlineLevel="0" collapsed="false">
      <c r="A92" s="0" t="s">
        <v>2939</v>
      </c>
      <c r="B92" s="0" t="s">
        <v>338</v>
      </c>
      <c r="C92" s="0" t="s">
        <v>42</v>
      </c>
      <c r="D92" s="0" t="n">
        <v>1</v>
      </c>
      <c r="E92" s="0" t="s">
        <v>715</v>
      </c>
      <c r="F92" s="0" t="s">
        <v>12478</v>
      </c>
      <c r="I92" s="0" t="n">
        <v>6000</v>
      </c>
      <c r="L92" s="0" t="n">
        <v>800</v>
      </c>
      <c r="N92" s="0" t="n">
        <v>6800</v>
      </c>
      <c r="O92" s="0" t="s">
        <v>22</v>
      </c>
    </row>
    <row r="93" customFormat="false" ht="12.8" hidden="false" customHeight="false" outlineLevel="0" collapsed="false">
      <c r="A93" s="0" t="s">
        <v>2939</v>
      </c>
      <c r="B93" s="0" t="s">
        <v>338</v>
      </c>
      <c r="C93" s="0" t="s">
        <v>42</v>
      </c>
      <c r="D93" s="0" t="n">
        <v>1</v>
      </c>
      <c r="E93" s="0" t="s">
        <v>715</v>
      </c>
      <c r="F93" s="0" t="s">
        <v>12478</v>
      </c>
      <c r="I93" s="0" t="n">
        <v>1000</v>
      </c>
      <c r="L93" s="0" t="n">
        <v>750</v>
      </c>
      <c r="N93" s="0" t="n">
        <v>1750</v>
      </c>
      <c r="O93" s="0" t="s">
        <v>22</v>
      </c>
    </row>
    <row r="94" customFormat="false" ht="12.8" hidden="false" customHeight="false" outlineLevel="0" collapsed="false">
      <c r="A94" s="0" t="s">
        <v>2939</v>
      </c>
      <c r="B94" s="0" t="s">
        <v>338</v>
      </c>
      <c r="C94" s="0" t="s">
        <v>42</v>
      </c>
      <c r="D94" s="0" t="n">
        <v>1</v>
      </c>
      <c r="E94" s="0" t="s">
        <v>715</v>
      </c>
      <c r="F94" s="0" t="s">
        <v>12478</v>
      </c>
      <c r="I94" s="0" t="n">
        <v>2000</v>
      </c>
      <c r="N94" s="0" t="n">
        <v>2000</v>
      </c>
      <c r="O94" s="0" t="s">
        <v>22</v>
      </c>
    </row>
    <row r="95" customFormat="false" ht="12.8" hidden="false" customHeight="false" outlineLevel="0" collapsed="false">
      <c r="A95" s="0" t="s">
        <v>2939</v>
      </c>
      <c r="B95" s="0" t="s">
        <v>340</v>
      </c>
      <c r="C95" s="0" t="s">
        <v>75</v>
      </c>
      <c r="D95" s="0" t="n">
        <v>1</v>
      </c>
      <c r="E95" s="0" t="s">
        <v>182</v>
      </c>
      <c r="F95" s="0" t="s">
        <v>12477</v>
      </c>
      <c r="I95" s="0" t="n">
        <v>20000</v>
      </c>
      <c r="N95" s="0" t="n">
        <v>20000</v>
      </c>
      <c r="O95" s="0" t="s">
        <v>22</v>
      </c>
    </row>
    <row r="96" customFormat="false" ht="12.8" hidden="false" customHeight="false" outlineLevel="0" collapsed="false">
      <c r="A96" s="0" t="s">
        <v>2939</v>
      </c>
      <c r="B96" s="0" t="s">
        <v>340</v>
      </c>
      <c r="C96" s="0" t="s">
        <v>75</v>
      </c>
      <c r="D96" s="0" t="n">
        <v>1</v>
      </c>
      <c r="E96" s="0" t="s">
        <v>182</v>
      </c>
      <c r="F96" s="0" t="s">
        <v>12477</v>
      </c>
      <c r="I96" s="0" t="n">
        <v>20000</v>
      </c>
      <c r="N96" s="0" t="n">
        <v>20000</v>
      </c>
      <c r="O96" s="0" t="s">
        <v>22</v>
      </c>
    </row>
    <row r="97" customFormat="false" ht="12.8" hidden="false" customHeight="false" outlineLevel="0" collapsed="false">
      <c r="A97" s="0" t="s">
        <v>2939</v>
      </c>
      <c r="B97" s="0" t="s">
        <v>340</v>
      </c>
      <c r="C97" s="0" t="s">
        <v>75</v>
      </c>
      <c r="D97" s="0" t="n">
        <v>1</v>
      </c>
      <c r="E97" s="0" t="s">
        <v>182</v>
      </c>
      <c r="F97" s="0" t="s">
        <v>12477</v>
      </c>
      <c r="I97" s="0" t="n">
        <v>2500</v>
      </c>
      <c r="L97" s="0" t="n">
        <v>3031</v>
      </c>
      <c r="N97" s="0" t="n">
        <v>5531</v>
      </c>
      <c r="O97" s="0" t="s">
        <v>22</v>
      </c>
    </row>
    <row r="98" customFormat="false" ht="12.8" hidden="false" customHeight="false" outlineLevel="0" collapsed="false">
      <c r="A98" s="0" t="s">
        <v>3348</v>
      </c>
      <c r="B98" s="0" t="s">
        <v>12499</v>
      </c>
      <c r="C98" s="0" t="s">
        <v>36</v>
      </c>
      <c r="D98" s="0" t="n">
        <v>1</v>
      </c>
      <c r="E98" s="0" t="s">
        <v>70</v>
      </c>
      <c r="F98" s="0" t="s">
        <v>12473</v>
      </c>
      <c r="L98" s="0" t="n">
        <v>1050</v>
      </c>
      <c r="M98" s="0" t="n">
        <v>64.6</v>
      </c>
      <c r="N98" s="0" t="n">
        <v>1114.6</v>
      </c>
      <c r="O98" s="0" t="s">
        <v>22</v>
      </c>
    </row>
    <row r="99" customFormat="false" ht="12.8" hidden="false" customHeight="false" outlineLevel="0" collapsed="false">
      <c r="A99" s="0" t="s">
        <v>3348</v>
      </c>
      <c r="B99" s="0" t="s">
        <v>12500</v>
      </c>
      <c r="C99" s="0" t="s">
        <v>36</v>
      </c>
      <c r="D99" s="0" t="n">
        <v>1</v>
      </c>
      <c r="E99" s="0" t="s">
        <v>58</v>
      </c>
      <c r="F99" s="0" t="s">
        <v>12473</v>
      </c>
      <c r="H99" s="0" t="n">
        <v>29692</v>
      </c>
      <c r="I99" s="0" t="n">
        <v>10303.7</v>
      </c>
      <c r="L99" s="0" t="n">
        <v>4451.9</v>
      </c>
      <c r="M99" s="0" t="n">
        <v>167.9</v>
      </c>
      <c r="N99" s="0" t="n">
        <v>44615.5</v>
      </c>
      <c r="O99" s="0" t="s">
        <v>22</v>
      </c>
    </row>
    <row r="100" customFormat="false" ht="12.8" hidden="false" customHeight="false" outlineLevel="0" collapsed="false">
      <c r="A100" s="0" t="s">
        <v>3348</v>
      </c>
      <c r="B100" s="0" t="s">
        <v>2969</v>
      </c>
      <c r="C100" s="0" t="s">
        <v>36</v>
      </c>
      <c r="D100" s="0" t="n">
        <v>1</v>
      </c>
      <c r="E100" s="0" t="s">
        <v>70</v>
      </c>
      <c r="F100" s="0" t="s">
        <v>12473</v>
      </c>
      <c r="I100" s="0" t="n">
        <v>5000</v>
      </c>
      <c r="N100" s="0" t="n">
        <v>5000</v>
      </c>
      <c r="O100" s="0" t="s">
        <v>22</v>
      </c>
    </row>
    <row r="101" customFormat="false" ht="12.8" hidden="false" customHeight="false" outlineLevel="0" collapsed="false">
      <c r="A101" s="0" t="s">
        <v>3348</v>
      </c>
      <c r="B101" s="0" t="s">
        <v>12501</v>
      </c>
      <c r="C101" s="0" t="s">
        <v>128</v>
      </c>
      <c r="D101" s="0" t="n">
        <v>1</v>
      </c>
      <c r="E101" s="0" t="s">
        <v>1173</v>
      </c>
      <c r="F101" s="0" t="s">
        <v>12475</v>
      </c>
      <c r="L101" s="0" t="n">
        <v>1000</v>
      </c>
      <c r="M101" s="0" t="n">
        <v>13</v>
      </c>
      <c r="N101" s="0" t="n">
        <v>1013</v>
      </c>
      <c r="O101" s="0" t="s">
        <v>22</v>
      </c>
    </row>
    <row r="102" customFormat="false" ht="12.8" hidden="false" customHeight="false" outlineLevel="0" collapsed="false">
      <c r="A102" s="0" t="s">
        <v>3348</v>
      </c>
      <c r="B102" s="0" t="s">
        <v>12502</v>
      </c>
      <c r="C102" s="0" t="s">
        <v>85</v>
      </c>
      <c r="D102" s="0" t="n">
        <v>1</v>
      </c>
      <c r="E102" s="0" t="s">
        <v>319</v>
      </c>
      <c r="F102" s="0" t="s">
        <v>12474</v>
      </c>
      <c r="K102" s="0" t="n">
        <v>1356.75</v>
      </c>
      <c r="N102" s="0" t="n">
        <v>1356.75</v>
      </c>
      <c r="O102" s="0" t="s">
        <v>22</v>
      </c>
    </row>
    <row r="103" customFormat="false" ht="12.8" hidden="false" customHeight="false" outlineLevel="0" collapsed="false">
      <c r="A103" s="0" t="s">
        <v>3348</v>
      </c>
      <c r="B103" s="0" t="s">
        <v>12479</v>
      </c>
      <c r="C103" s="0" t="s">
        <v>85</v>
      </c>
      <c r="D103" s="0" t="n">
        <v>1</v>
      </c>
      <c r="E103" s="0" t="s">
        <v>149</v>
      </c>
      <c r="F103" s="0" t="s">
        <v>12474</v>
      </c>
      <c r="H103" s="0" t="n">
        <v>71988.25</v>
      </c>
      <c r="I103" s="0" t="n">
        <v>4500</v>
      </c>
      <c r="L103" s="0" t="n">
        <v>2888</v>
      </c>
      <c r="N103" s="0" t="n">
        <v>79376.25</v>
      </c>
      <c r="O103" s="0" t="s">
        <v>22</v>
      </c>
    </row>
    <row r="104" customFormat="false" ht="12.8" hidden="false" customHeight="false" outlineLevel="0" collapsed="false">
      <c r="A104" s="0" t="s">
        <v>3348</v>
      </c>
      <c r="B104" s="0" t="s">
        <v>148</v>
      </c>
      <c r="C104" s="0" t="s">
        <v>85</v>
      </c>
      <c r="D104" s="0" t="n">
        <v>1</v>
      </c>
      <c r="E104" s="0" t="s">
        <v>3355</v>
      </c>
      <c r="F104" s="0" t="s">
        <v>12474</v>
      </c>
      <c r="L104" s="0" t="n">
        <v>1500</v>
      </c>
      <c r="M104" s="0" t="n">
        <v>108</v>
      </c>
      <c r="N104" s="0" t="n">
        <v>1608</v>
      </c>
      <c r="O104" s="0" t="s">
        <v>22</v>
      </c>
    </row>
    <row r="105" customFormat="false" ht="12.8" hidden="false" customHeight="false" outlineLevel="0" collapsed="false">
      <c r="A105" s="0" t="s">
        <v>3348</v>
      </c>
      <c r="B105" s="0" t="s">
        <v>967</v>
      </c>
      <c r="C105" s="0" t="s">
        <v>128</v>
      </c>
      <c r="D105" s="0" t="n">
        <v>1</v>
      </c>
      <c r="E105" s="0" t="s">
        <v>153</v>
      </c>
      <c r="F105" s="0" t="s">
        <v>12475</v>
      </c>
      <c r="H105" s="0" t="n">
        <v>32500</v>
      </c>
      <c r="I105" s="0" t="n">
        <v>12100</v>
      </c>
      <c r="L105" s="0" t="n">
        <v>1500</v>
      </c>
      <c r="N105" s="0" t="n">
        <v>46100</v>
      </c>
      <c r="O105" s="0" t="s">
        <v>22</v>
      </c>
    </row>
    <row r="106" customFormat="false" ht="12.8" hidden="false" customHeight="false" outlineLevel="0" collapsed="false">
      <c r="A106" s="0" t="s">
        <v>3348</v>
      </c>
      <c r="B106" s="0" t="s">
        <v>967</v>
      </c>
      <c r="C106" s="0" t="s">
        <v>128</v>
      </c>
      <c r="D106" s="0" t="n">
        <v>1</v>
      </c>
      <c r="E106" s="0" t="s">
        <v>153</v>
      </c>
      <c r="F106" s="0" t="s">
        <v>12475</v>
      </c>
      <c r="I106" s="0" t="n">
        <v>224</v>
      </c>
      <c r="K106" s="0" t="n">
        <v>1669.85</v>
      </c>
      <c r="L106" s="0" t="n">
        <v>1900</v>
      </c>
      <c r="N106" s="0" t="n">
        <v>3793.85</v>
      </c>
      <c r="O106" s="0" t="s">
        <v>22</v>
      </c>
    </row>
    <row r="107" customFormat="false" ht="12.8" hidden="false" customHeight="false" outlineLevel="0" collapsed="false">
      <c r="A107" s="0" t="s">
        <v>3348</v>
      </c>
      <c r="B107" s="0" t="s">
        <v>12503</v>
      </c>
      <c r="C107" s="0" t="s">
        <v>128</v>
      </c>
      <c r="D107" s="0" t="n">
        <v>1</v>
      </c>
      <c r="E107" s="0" t="s">
        <v>3356</v>
      </c>
      <c r="F107" s="0" t="s">
        <v>12475</v>
      </c>
      <c r="I107" s="0" t="n">
        <v>5975</v>
      </c>
      <c r="L107" s="0" t="n">
        <v>1000</v>
      </c>
      <c r="N107" s="0" t="n">
        <v>6975</v>
      </c>
      <c r="O107" s="0" t="s">
        <v>22</v>
      </c>
    </row>
    <row r="108" customFormat="false" ht="12.8" hidden="false" customHeight="false" outlineLevel="0" collapsed="false">
      <c r="A108" s="0" t="s">
        <v>3348</v>
      </c>
      <c r="B108" s="0" t="s">
        <v>176</v>
      </c>
      <c r="C108" s="0" t="s">
        <v>75</v>
      </c>
      <c r="D108" s="0" t="n">
        <v>1</v>
      </c>
      <c r="E108" s="0" t="s">
        <v>3363</v>
      </c>
      <c r="F108" s="0" t="s">
        <v>12477</v>
      </c>
      <c r="H108" s="0" t="n">
        <v>39131.99</v>
      </c>
      <c r="I108" s="0" t="n">
        <v>1000</v>
      </c>
      <c r="N108" s="0" t="n">
        <v>40131.99</v>
      </c>
      <c r="O108" s="0" t="s">
        <v>22</v>
      </c>
    </row>
    <row r="109" customFormat="false" ht="12.8" hidden="false" customHeight="false" outlineLevel="0" collapsed="false">
      <c r="A109" s="0" t="s">
        <v>3348</v>
      </c>
      <c r="B109" s="0" t="s">
        <v>3369</v>
      </c>
      <c r="C109" s="0" t="s">
        <v>42</v>
      </c>
      <c r="D109" s="0" t="n">
        <v>1</v>
      </c>
      <c r="E109" s="0" t="s">
        <v>1008</v>
      </c>
      <c r="F109" s="0" t="s">
        <v>12478</v>
      </c>
      <c r="I109" s="0" t="n">
        <v>257.95</v>
      </c>
      <c r="K109" s="0" t="n">
        <v>1040.9</v>
      </c>
      <c r="N109" s="0" t="n">
        <v>1298.85</v>
      </c>
      <c r="O109" s="0" t="s">
        <v>22</v>
      </c>
    </row>
    <row r="110" customFormat="false" ht="12.8" hidden="false" customHeight="false" outlineLevel="0" collapsed="false">
      <c r="A110" s="0" t="s">
        <v>3348</v>
      </c>
      <c r="B110" s="0" t="s">
        <v>3369</v>
      </c>
      <c r="C110" s="0" t="s">
        <v>75</v>
      </c>
      <c r="D110" s="0" t="n">
        <v>1</v>
      </c>
      <c r="E110" s="0" t="s">
        <v>12504</v>
      </c>
      <c r="F110" s="0" t="s">
        <v>12477</v>
      </c>
      <c r="I110" s="0" t="n">
        <v>207.9</v>
      </c>
      <c r="K110" s="0" t="n">
        <v>1365.02</v>
      </c>
      <c r="N110" s="0" t="n">
        <v>1572.92</v>
      </c>
      <c r="O110" s="0" t="s">
        <v>22</v>
      </c>
    </row>
    <row r="111" customFormat="false" ht="12.8" hidden="false" customHeight="false" outlineLevel="0" collapsed="false">
      <c r="A111" s="0" t="s">
        <v>3348</v>
      </c>
      <c r="B111" s="0" t="s">
        <v>3370</v>
      </c>
      <c r="C111" s="0" t="s">
        <v>42</v>
      </c>
      <c r="D111" s="0" t="n">
        <v>1</v>
      </c>
      <c r="E111" s="0" t="s">
        <v>3371</v>
      </c>
      <c r="F111" s="0" t="s">
        <v>12478</v>
      </c>
      <c r="I111" s="0" t="n">
        <v>92.4</v>
      </c>
      <c r="K111" s="0" t="n">
        <v>505.9</v>
      </c>
      <c r="N111" s="0" t="n">
        <v>598.3</v>
      </c>
      <c r="O111" s="0" t="s">
        <v>22</v>
      </c>
    </row>
    <row r="112" customFormat="false" ht="12.8" hidden="false" customHeight="false" outlineLevel="0" collapsed="false">
      <c r="A112" s="0" t="s">
        <v>3348</v>
      </c>
      <c r="B112" s="0" t="s">
        <v>338</v>
      </c>
      <c r="C112" s="0" t="s">
        <v>42</v>
      </c>
      <c r="D112" s="0" t="n">
        <v>1</v>
      </c>
      <c r="E112" s="0" t="s">
        <v>3372</v>
      </c>
      <c r="F112" s="0" t="s">
        <v>12478</v>
      </c>
      <c r="H112" s="0" t="n">
        <v>25000</v>
      </c>
      <c r="I112" s="0" t="n">
        <v>2115.5</v>
      </c>
      <c r="K112" s="0" t="n">
        <v>721.2</v>
      </c>
      <c r="L112" s="0" t="n">
        <v>2900</v>
      </c>
      <c r="M112" s="0" t="n">
        <v>70</v>
      </c>
      <c r="N112" s="0" t="n">
        <v>30806.7</v>
      </c>
      <c r="O112" s="0" t="s">
        <v>22</v>
      </c>
    </row>
    <row r="113" customFormat="false" ht="12.8" hidden="false" customHeight="false" outlineLevel="0" collapsed="false">
      <c r="A113" s="0" t="s">
        <v>3348</v>
      </c>
      <c r="B113" s="0" t="s">
        <v>340</v>
      </c>
      <c r="C113" s="0" t="s">
        <v>75</v>
      </c>
      <c r="D113" s="0" t="n">
        <v>1</v>
      </c>
      <c r="E113" s="0" t="s">
        <v>182</v>
      </c>
      <c r="F113" s="0" t="s">
        <v>12477</v>
      </c>
      <c r="I113" s="0" t="n">
        <v>1577.4</v>
      </c>
      <c r="K113" s="0" t="n">
        <v>429</v>
      </c>
      <c r="L113" s="0" t="n">
        <v>4148</v>
      </c>
      <c r="N113" s="0" t="n">
        <v>6154.4</v>
      </c>
      <c r="O113" s="0" t="s">
        <v>22</v>
      </c>
    </row>
    <row r="114" customFormat="false" ht="12.8" hidden="false" customHeight="false" outlineLevel="0" collapsed="false">
      <c r="A114" s="0" t="s">
        <v>3387</v>
      </c>
      <c r="B114" s="0" t="s">
        <v>12489</v>
      </c>
      <c r="C114" s="0" t="s">
        <v>36</v>
      </c>
      <c r="D114" s="0" t="n">
        <v>1</v>
      </c>
      <c r="E114" s="0" t="s">
        <v>70</v>
      </c>
      <c r="F114" s="0" t="s">
        <v>12473</v>
      </c>
      <c r="H114" s="0" t="n">
        <v>18169.51</v>
      </c>
      <c r="I114" s="0" t="n">
        <v>173.75</v>
      </c>
      <c r="J114" s="0" t="n">
        <v>960.16</v>
      </c>
      <c r="K114" s="0" t="n">
        <v>746.4</v>
      </c>
      <c r="L114" s="0" t="n">
        <v>0</v>
      </c>
      <c r="M114" s="0" t="n">
        <v>0</v>
      </c>
      <c r="N114" s="0" t="n">
        <v>20049.82</v>
      </c>
      <c r="O114" s="0" t="s">
        <v>22</v>
      </c>
    </row>
    <row r="115" customFormat="false" ht="12.8" hidden="false" customHeight="false" outlineLevel="0" collapsed="false">
      <c r="A115" s="0" t="s">
        <v>3387</v>
      </c>
      <c r="B115" s="0" t="s">
        <v>3393</v>
      </c>
      <c r="C115" s="0" t="s">
        <v>36</v>
      </c>
      <c r="D115" s="0" t="n">
        <v>1</v>
      </c>
      <c r="E115" s="0" t="s">
        <v>70</v>
      </c>
      <c r="F115" s="0" t="s">
        <v>12473</v>
      </c>
      <c r="H115" s="0" t="n">
        <v>10000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10000</v>
      </c>
      <c r="O115" s="0" t="s">
        <v>22</v>
      </c>
    </row>
    <row r="116" customFormat="false" ht="12.8" hidden="false" customHeight="false" outlineLevel="0" collapsed="false">
      <c r="A116" s="0" t="s">
        <v>3387</v>
      </c>
      <c r="B116" s="0" t="s">
        <v>148</v>
      </c>
      <c r="C116" s="0" t="s">
        <v>85</v>
      </c>
      <c r="D116" s="0" t="n">
        <v>1</v>
      </c>
      <c r="E116" s="0" t="s">
        <v>319</v>
      </c>
      <c r="F116" s="0" t="s">
        <v>12474</v>
      </c>
      <c r="H116" s="0" t="n">
        <v>18879.24</v>
      </c>
      <c r="I116" s="0" t="n">
        <v>5579.26</v>
      </c>
      <c r="J116" s="0" t="n">
        <v>17414.67</v>
      </c>
      <c r="K116" s="0" t="n">
        <v>7095.15</v>
      </c>
      <c r="L116" s="0" t="n">
        <v>0</v>
      </c>
      <c r="M116" s="0" t="n">
        <v>0</v>
      </c>
      <c r="N116" s="0" t="n">
        <v>48968.32</v>
      </c>
      <c r="O116" s="0" t="s">
        <v>22</v>
      </c>
    </row>
    <row r="117" customFormat="false" ht="12.8" hidden="false" customHeight="false" outlineLevel="0" collapsed="false">
      <c r="A117" s="0" t="s">
        <v>3387</v>
      </c>
      <c r="B117" s="0" t="s">
        <v>967</v>
      </c>
      <c r="C117" s="0" t="s">
        <v>128</v>
      </c>
      <c r="D117" s="0" t="n">
        <v>1</v>
      </c>
      <c r="E117" s="0" t="s">
        <v>153</v>
      </c>
      <c r="F117" s="0" t="s">
        <v>12475</v>
      </c>
      <c r="H117" s="0" t="n">
        <v>7000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7000</v>
      </c>
      <c r="O117" s="0" t="s">
        <v>22</v>
      </c>
    </row>
    <row r="118" customFormat="false" ht="12.8" hidden="false" customHeight="false" outlineLevel="0" collapsed="false">
      <c r="A118" s="0" t="s">
        <v>3387</v>
      </c>
      <c r="B118" s="0" t="s">
        <v>12505</v>
      </c>
      <c r="C118" s="0" t="s">
        <v>75</v>
      </c>
      <c r="D118" s="0" t="n">
        <v>1</v>
      </c>
      <c r="E118" s="0" t="s">
        <v>12506</v>
      </c>
      <c r="F118" s="0" t="s">
        <v>12477</v>
      </c>
      <c r="H118" s="0" t="n">
        <v>2000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2000</v>
      </c>
      <c r="O118" s="0" t="s">
        <v>22</v>
      </c>
    </row>
    <row r="119" customFormat="false" ht="12.8" hidden="false" customHeight="false" outlineLevel="0" collapsed="false">
      <c r="A119" s="0" t="s">
        <v>3387</v>
      </c>
      <c r="B119" s="0" t="s">
        <v>338</v>
      </c>
      <c r="C119" s="0" t="s">
        <v>42</v>
      </c>
      <c r="D119" s="0" t="n">
        <v>1</v>
      </c>
      <c r="E119" s="0" t="s">
        <v>339</v>
      </c>
      <c r="F119" s="0" t="s">
        <v>12478</v>
      </c>
      <c r="H119" s="0" t="n">
        <v>11920</v>
      </c>
      <c r="I119" s="0" t="n">
        <v>11420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23340</v>
      </c>
      <c r="O119" s="0" t="s">
        <v>22</v>
      </c>
    </row>
    <row r="120" customFormat="false" ht="12.8" hidden="false" customHeight="false" outlineLevel="0" collapsed="false">
      <c r="A120" s="0" t="s">
        <v>3387</v>
      </c>
      <c r="B120" s="0" t="s">
        <v>340</v>
      </c>
      <c r="C120" s="0" t="s">
        <v>75</v>
      </c>
      <c r="D120" s="0" t="n">
        <v>1</v>
      </c>
      <c r="E120" s="0" t="s">
        <v>182</v>
      </c>
      <c r="F120" s="0" t="s">
        <v>12477</v>
      </c>
      <c r="H120" s="0" t="n">
        <v>17000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17000</v>
      </c>
      <c r="O120" s="0" t="s">
        <v>22</v>
      </c>
    </row>
    <row r="121" customFormat="false" ht="12.8" hidden="false" customHeight="false" outlineLevel="0" collapsed="false">
      <c r="A121" s="0" t="s">
        <v>3532</v>
      </c>
      <c r="B121" s="0" t="s">
        <v>12489</v>
      </c>
      <c r="C121" s="0" t="s">
        <v>36</v>
      </c>
      <c r="D121" s="0" t="n">
        <v>1</v>
      </c>
      <c r="E121" s="0" t="s">
        <v>58</v>
      </c>
      <c r="F121" s="0" t="s">
        <v>12473</v>
      </c>
      <c r="G121" s="0" t="n">
        <v>40523932</v>
      </c>
      <c r="H121" s="0" t="n">
        <v>0</v>
      </c>
      <c r="I121" s="0" t="n">
        <v>76009.4</v>
      </c>
      <c r="J121" s="0" t="n">
        <v>290.1</v>
      </c>
      <c r="K121" s="0" t="n">
        <v>746.7</v>
      </c>
      <c r="L121" s="0" t="n">
        <v>11762.5</v>
      </c>
      <c r="M121" s="0" t="n">
        <v>0</v>
      </c>
      <c r="N121" s="0" t="n">
        <v>88808.7</v>
      </c>
      <c r="O121" s="0" t="s">
        <v>22</v>
      </c>
    </row>
    <row r="122" customFormat="false" ht="12.8" hidden="false" customHeight="false" outlineLevel="0" collapsed="false">
      <c r="A122" s="0" t="s">
        <v>3532</v>
      </c>
      <c r="B122" s="0" t="s">
        <v>2969</v>
      </c>
      <c r="C122" s="0" t="s">
        <v>36</v>
      </c>
      <c r="D122" s="0" t="n">
        <v>1</v>
      </c>
      <c r="E122" s="0" t="s">
        <v>70</v>
      </c>
      <c r="F122" s="0" t="s">
        <v>12473</v>
      </c>
      <c r="G122" s="0" t="n">
        <v>40535421</v>
      </c>
      <c r="H122" s="0" t="n">
        <v>0</v>
      </c>
      <c r="I122" s="0" t="n">
        <v>3000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3000</v>
      </c>
      <c r="O122" s="0" t="s">
        <v>22</v>
      </c>
    </row>
    <row r="123" customFormat="false" ht="12.8" hidden="false" customHeight="false" outlineLevel="0" collapsed="false">
      <c r="A123" s="0" t="s">
        <v>3532</v>
      </c>
      <c r="B123" s="0" t="s">
        <v>12479</v>
      </c>
      <c r="C123" s="0" t="s">
        <v>85</v>
      </c>
      <c r="D123" s="0" t="n">
        <v>1</v>
      </c>
      <c r="E123" s="0" t="s">
        <v>149</v>
      </c>
      <c r="F123" s="0" t="s">
        <v>12474</v>
      </c>
      <c r="G123" s="0" t="n">
        <v>40518666</v>
      </c>
      <c r="H123" s="0" t="n">
        <v>0</v>
      </c>
      <c r="I123" s="0" t="n">
        <v>55577.78</v>
      </c>
      <c r="J123" s="0" t="n">
        <v>0</v>
      </c>
      <c r="K123" s="0" t="n">
        <v>0</v>
      </c>
      <c r="L123" s="0" t="n">
        <v>5975</v>
      </c>
      <c r="M123" s="0" t="n">
        <v>1113.45</v>
      </c>
      <c r="N123" s="0" t="n">
        <v>62666.23</v>
      </c>
      <c r="O123" s="0" t="s">
        <v>22</v>
      </c>
    </row>
    <row r="124" customFormat="false" ht="12.8" hidden="false" customHeight="false" outlineLevel="0" collapsed="false">
      <c r="A124" s="0" t="s">
        <v>3532</v>
      </c>
      <c r="B124" s="0" t="s">
        <v>152</v>
      </c>
      <c r="C124" s="0" t="s">
        <v>128</v>
      </c>
      <c r="D124" s="0" t="n">
        <v>1</v>
      </c>
      <c r="E124" s="0" t="s">
        <v>1558</v>
      </c>
      <c r="F124" s="0" t="s">
        <v>12475</v>
      </c>
      <c r="G124" s="0" t="n">
        <v>40531401</v>
      </c>
      <c r="H124" s="0" t="n">
        <v>0</v>
      </c>
      <c r="I124" s="0" t="n">
        <v>241930.3</v>
      </c>
      <c r="J124" s="0" t="n">
        <v>110.4</v>
      </c>
      <c r="K124" s="0" t="n">
        <v>1732.35</v>
      </c>
      <c r="L124" s="0" t="n">
        <v>23994.46</v>
      </c>
      <c r="M124" s="0" t="n">
        <v>1567.55</v>
      </c>
      <c r="N124" s="0" t="n">
        <v>269335.06</v>
      </c>
      <c r="O124" s="0" t="s">
        <v>22</v>
      </c>
    </row>
    <row r="125" customFormat="false" ht="12.8" hidden="false" customHeight="false" outlineLevel="0" collapsed="false">
      <c r="A125" s="0" t="s">
        <v>3532</v>
      </c>
      <c r="B125" s="0" t="s">
        <v>176</v>
      </c>
      <c r="C125" s="0" t="s">
        <v>75</v>
      </c>
      <c r="D125" s="0" t="n">
        <v>1</v>
      </c>
      <c r="E125" s="0" t="s">
        <v>177</v>
      </c>
      <c r="F125" s="0" t="s">
        <v>12477</v>
      </c>
      <c r="G125" s="0" t="n">
        <v>40532536</v>
      </c>
      <c r="H125" s="0" t="n">
        <v>0</v>
      </c>
      <c r="I125" s="0" t="n">
        <v>50925.93</v>
      </c>
      <c r="J125" s="0" t="n">
        <v>0</v>
      </c>
      <c r="K125" s="0" t="n">
        <v>0</v>
      </c>
      <c r="L125" s="0" t="n">
        <v>1500</v>
      </c>
      <c r="M125" s="0" t="n">
        <v>0</v>
      </c>
      <c r="N125" s="0" t="n">
        <v>52425.93</v>
      </c>
      <c r="O125" s="0" t="s">
        <v>22</v>
      </c>
    </row>
    <row r="126" customFormat="false" ht="12.8" hidden="false" customHeight="false" outlineLevel="0" collapsed="false">
      <c r="A126" s="0" t="s">
        <v>3532</v>
      </c>
      <c r="B126" s="0" t="s">
        <v>3370</v>
      </c>
      <c r="C126" s="0" t="s">
        <v>42</v>
      </c>
      <c r="D126" s="0" t="n">
        <v>1</v>
      </c>
      <c r="E126" s="0" t="s">
        <v>1008</v>
      </c>
      <c r="F126" s="0" t="s">
        <v>12478</v>
      </c>
      <c r="G126" s="0" t="n">
        <v>40531686</v>
      </c>
      <c r="H126" s="0" t="n">
        <v>0</v>
      </c>
      <c r="I126" s="0" t="n">
        <v>10000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10000</v>
      </c>
      <c r="O126" s="0" t="s">
        <v>22</v>
      </c>
    </row>
    <row r="127" customFormat="false" ht="12.8" hidden="false" customHeight="false" outlineLevel="0" collapsed="false">
      <c r="A127" s="0" t="s">
        <v>3532</v>
      </c>
      <c r="B127" s="0" t="s">
        <v>340</v>
      </c>
      <c r="C127" s="0" t="s">
        <v>75</v>
      </c>
      <c r="D127" s="0" t="n">
        <v>1</v>
      </c>
      <c r="E127" s="0" t="s">
        <v>182</v>
      </c>
      <c r="F127" s="0" t="s">
        <v>12477</v>
      </c>
      <c r="G127" s="0" t="n">
        <v>40532605</v>
      </c>
      <c r="H127" s="0" t="n">
        <v>0</v>
      </c>
      <c r="I127" s="0" t="n">
        <v>55260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55260</v>
      </c>
      <c r="O127" s="0" t="s">
        <v>22</v>
      </c>
    </row>
    <row r="128" customFormat="false" ht="12.8" hidden="false" customHeight="false" outlineLevel="0" collapsed="false">
      <c r="A128" s="0" t="s">
        <v>4192</v>
      </c>
      <c r="B128" s="0" t="s">
        <v>12489</v>
      </c>
      <c r="C128" s="0" t="s">
        <v>36</v>
      </c>
      <c r="D128" s="0" t="n">
        <v>1</v>
      </c>
      <c r="E128" s="0" t="s">
        <v>70</v>
      </c>
      <c r="F128" s="0" t="s">
        <v>12473</v>
      </c>
      <c r="H128" s="0" t="n">
        <v>40000</v>
      </c>
      <c r="I128" s="0" t="n">
        <v>2500</v>
      </c>
      <c r="K128" s="0" t="n">
        <v>1245.11</v>
      </c>
      <c r="L128" s="0" t="n">
        <v>3950</v>
      </c>
      <c r="N128" s="0" t="n">
        <v>47695.11</v>
      </c>
      <c r="O128" s="0" t="s">
        <v>22</v>
      </c>
    </row>
    <row r="129" customFormat="false" ht="12.8" hidden="false" customHeight="false" outlineLevel="0" collapsed="false">
      <c r="A129" s="0" t="s">
        <v>4192</v>
      </c>
      <c r="B129" s="0" t="s">
        <v>12507</v>
      </c>
      <c r="C129" s="0" t="s">
        <v>85</v>
      </c>
      <c r="D129" s="0" t="n">
        <v>1</v>
      </c>
      <c r="E129" s="0" t="s">
        <v>2697</v>
      </c>
      <c r="F129" s="0" t="s">
        <v>12474</v>
      </c>
      <c r="I129" s="0" t="n">
        <v>2500</v>
      </c>
      <c r="N129" s="0" t="n">
        <v>2500</v>
      </c>
      <c r="O129" s="0" t="s">
        <v>22</v>
      </c>
    </row>
    <row r="130" customFormat="false" ht="12.8" hidden="false" customHeight="false" outlineLevel="0" collapsed="false">
      <c r="A130" s="0" t="s">
        <v>4192</v>
      </c>
      <c r="B130" s="0" t="s">
        <v>967</v>
      </c>
      <c r="C130" s="0" t="s">
        <v>128</v>
      </c>
      <c r="D130" s="0" t="n">
        <v>1</v>
      </c>
      <c r="E130" s="0" t="s">
        <v>3356</v>
      </c>
      <c r="F130" s="0" t="s">
        <v>12475</v>
      </c>
      <c r="H130" s="0" t="n">
        <v>70000</v>
      </c>
      <c r="I130" s="0" t="n">
        <v>2118.08</v>
      </c>
      <c r="K130" s="0" t="n">
        <v>406.5</v>
      </c>
      <c r="L130" s="0" t="n">
        <v>10800.69</v>
      </c>
      <c r="M130" s="0" t="n">
        <v>978.4</v>
      </c>
      <c r="N130" s="0" t="n">
        <v>84303.67</v>
      </c>
      <c r="O130" s="0" t="s">
        <v>22</v>
      </c>
    </row>
    <row r="131" customFormat="false" ht="12.8" hidden="false" customHeight="false" outlineLevel="0" collapsed="false">
      <c r="A131" s="0" t="s">
        <v>4192</v>
      </c>
      <c r="B131" s="0" t="s">
        <v>336</v>
      </c>
      <c r="C131" s="0" t="s">
        <v>75</v>
      </c>
      <c r="D131" s="0" t="n">
        <v>1</v>
      </c>
      <c r="E131" s="0" t="s">
        <v>337</v>
      </c>
      <c r="F131" s="0" t="s">
        <v>12477</v>
      </c>
      <c r="I131" s="0" t="n">
        <v>7027.78</v>
      </c>
      <c r="N131" s="0" t="n">
        <v>7027.78</v>
      </c>
      <c r="O131" s="0" t="s">
        <v>22</v>
      </c>
    </row>
    <row r="132" customFormat="false" ht="12.8" hidden="false" customHeight="false" outlineLevel="0" collapsed="false">
      <c r="A132" s="0" t="s">
        <v>4192</v>
      </c>
      <c r="B132" s="0" t="s">
        <v>338</v>
      </c>
      <c r="C132" s="0" t="s">
        <v>42</v>
      </c>
      <c r="D132" s="0" t="n">
        <v>1</v>
      </c>
      <c r="E132" s="0" t="s">
        <v>4198</v>
      </c>
      <c r="F132" s="0" t="s">
        <v>12478</v>
      </c>
      <c r="H132" s="0" t="n">
        <v>95000</v>
      </c>
      <c r="I132" s="0" t="n">
        <v>4629.63</v>
      </c>
      <c r="L132" s="0" t="n">
        <v>6631.85</v>
      </c>
      <c r="N132" s="0" t="n">
        <v>106261.48</v>
      </c>
      <c r="O132" s="0" t="s">
        <v>22</v>
      </c>
    </row>
    <row r="133" customFormat="false" ht="12.8" hidden="false" customHeight="false" outlineLevel="0" collapsed="false">
      <c r="A133" s="0" t="s">
        <v>4192</v>
      </c>
      <c r="B133" s="0" t="s">
        <v>340</v>
      </c>
      <c r="C133" s="0" t="s">
        <v>75</v>
      </c>
      <c r="D133" s="0" t="n">
        <v>1</v>
      </c>
      <c r="E133" s="0" t="s">
        <v>182</v>
      </c>
      <c r="F133" s="0" t="s">
        <v>12477</v>
      </c>
      <c r="I133" s="0" t="n">
        <v>2425.93</v>
      </c>
      <c r="K133" s="0" t="n">
        <v>933.83</v>
      </c>
      <c r="L133" s="0" t="n">
        <v>1750</v>
      </c>
      <c r="N133" s="0" t="n">
        <v>5109.76</v>
      </c>
      <c r="O133" s="0" t="s">
        <v>22</v>
      </c>
    </row>
    <row r="134" customFormat="false" ht="12.8" hidden="false" customHeight="false" outlineLevel="0" collapsed="false">
      <c r="A134" s="0" t="s">
        <v>4242</v>
      </c>
      <c r="B134" s="0" t="s">
        <v>12508</v>
      </c>
      <c r="C134" s="0" t="s">
        <v>36</v>
      </c>
      <c r="D134" s="0" t="n">
        <v>1</v>
      </c>
      <c r="E134" s="0" t="s">
        <v>4245</v>
      </c>
      <c r="F134" s="0" t="s">
        <v>12473</v>
      </c>
      <c r="I134" s="0" t="n">
        <v>8000</v>
      </c>
      <c r="N134" s="0" t="n">
        <v>8000</v>
      </c>
      <c r="O134" s="0" t="s">
        <v>22</v>
      </c>
    </row>
    <row r="135" customFormat="false" ht="12.8" hidden="false" customHeight="false" outlineLevel="0" collapsed="false">
      <c r="A135" s="0" t="s">
        <v>4242</v>
      </c>
      <c r="B135" s="0" t="s">
        <v>12509</v>
      </c>
      <c r="C135" s="0" t="s">
        <v>36</v>
      </c>
      <c r="D135" s="0" t="n">
        <v>1</v>
      </c>
      <c r="E135" s="0" t="s">
        <v>249</v>
      </c>
      <c r="F135" s="0" t="s">
        <v>12473</v>
      </c>
      <c r="I135" s="0" t="n">
        <v>3000</v>
      </c>
      <c r="N135" s="0" t="n">
        <v>3000</v>
      </c>
      <c r="O135" s="0" t="s">
        <v>22</v>
      </c>
    </row>
    <row r="136" customFormat="false" ht="12.8" hidden="false" customHeight="false" outlineLevel="0" collapsed="false">
      <c r="A136" s="0" t="s">
        <v>4242</v>
      </c>
      <c r="B136" s="0" t="s">
        <v>12510</v>
      </c>
      <c r="C136" s="0" t="s">
        <v>85</v>
      </c>
      <c r="D136" s="0" t="n">
        <v>1</v>
      </c>
      <c r="E136" s="0" t="s">
        <v>149</v>
      </c>
      <c r="F136" s="0" t="s">
        <v>12474</v>
      </c>
      <c r="I136" s="0" t="n">
        <v>2100</v>
      </c>
      <c r="N136" s="0" t="n">
        <v>2100</v>
      </c>
      <c r="O136" s="0" t="s">
        <v>22</v>
      </c>
    </row>
    <row r="137" customFormat="false" ht="12.8" hidden="false" customHeight="false" outlineLevel="0" collapsed="false">
      <c r="A137" s="0" t="s">
        <v>4242</v>
      </c>
      <c r="B137" s="0" t="s">
        <v>12511</v>
      </c>
      <c r="C137" s="0" t="s">
        <v>85</v>
      </c>
      <c r="D137" s="0" t="n">
        <v>1</v>
      </c>
      <c r="E137" s="0" t="s">
        <v>149</v>
      </c>
      <c r="F137" s="0" t="s">
        <v>12474</v>
      </c>
      <c r="I137" s="0" t="n">
        <v>3000</v>
      </c>
      <c r="N137" s="0" t="n">
        <v>3000</v>
      </c>
      <c r="O137" s="0" t="s">
        <v>22</v>
      </c>
    </row>
    <row r="138" customFormat="false" ht="12.8" hidden="false" customHeight="false" outlineLevel="0" collapsed="false">
      <c r="A138" s="0" t="s">
        <v>4242</v>
      </c>
      <c r="B138" s="0" t="s">
        <v>12512</v>
      </c>
      <c r="C138" s="0" t="s">
        <v>128</v>
      </c>
      <c r="D138" s="0" t="n">
        <v>1</v>
      </c>
      <c r="E138" s="0" t="s">
        <v>1863</v>
      </c>
      <c r="F138" s="0" t="s">
        <v>12475</v>
      </c>
      <c r="I138" s="0" t="n">
        <v>14000</v>
      </c>
      <c r="N138" s="0" t="n">
        <v>14000</v>
      </c>
      <c r="O138" s="0" t="s">
        <v>22</v>
      </c>
    </row>
    <row r="139" customFormat="false" ht="12.8" hidden="false" customHeight="false" outlineLevel="0" collapsed="false">
      <c r="A139" s="0" t="s">
        <v>4242</v>
      </c>
      <c r="B139" s="0" t="s">
        <v>12513</v>
      </c>
      <c r="C139" s="0" t="s">
        <v>128</v>
      </c>
      <c r="D139" s="0" t="n">
        <v>1</v>
      </c>
      <c r="E139" s="0" t="s">
        <v>1863</v>
      </c>
      <c r="F139" s="0" t="s">
        <v>12475</v>
      </c>
      <c r="I139" s="0" t="n">
        <v>500</v>
      </c>
      <c r="N139" s="0" t="n">
        <v>500</v>
      </c>
      <c r="O139" s="0" t="s">
        <v>22</v>
      </c>
    </row>
    <row r="140" customFormat="false" ht="12.8" hidden="false" customHeight="false" outlineLevel="0" collapsed="false">
      <c r="A140" s="0" t="s">
        <v>4242</v>
      </c>
      <c r="B140" s="0" t="s">
        <v>12514</v>
      </c>
      <c r="C140" s="0" t="s">
        <v>128</v>
      </c>
      <c r="D140" s="0" t="n">
        <v>1</v>
      </c>
      <c r="E140" s="0" t="s">
        <v>1863</v>
      </c>
      <c r="F140" s="0" t="s">
        <v>12475</v>
      </c>
      <c r="I140" s="0" t="n">
        <v>13000</v>
      </c>
      <c r="N140" s="0" t="n">
        <v>13000</v>
      </c>
      <c r="O140" s="0" t="s">
        <v>22</v>
      </c>
    </row>
    <row r="141" customFormat="false" ht="12.8" hidden="false" customHeight="false" outlineLevel="0" collapsed="false">
      <c r="A141" s="0" t="s">
        <v>4242</v>
      </c>
      <c r="B141" s="0" t="s">
        <v>12515</v>
      </c>
      <c r="C141" s="0" t="s">
        <v>128</v>
      </c>
      <c r="D141" s="0" t="n">
        <v>1</v>
      </c>
      <c r="E141" s="0" t="s">
        <v>1863</v>
      </c>
      <c r="F141" s="0" t="s">
        <v>12475</v>
      </c>
      <c r="I141" s="0" t="n">
        <v>7500</v>
      </c>
      <c r="N141" s="0" t="n">
        <v>7500</v>
      </c>
      <c r="O141" s="0" t="s">
        <v>22</v>
      </c>
    </row>
    <row r="142" customFormat="false" ht="12.8" hidden="false" customHeight="false" outlineLevel="0" collapsed="false">
      <c r="A142" s="0" t="s">
        <v>4242</v>
      </c>
      <c r="B142" s="0" t="s">
        <v>12516</v>
      </c>
      <c r="C142" s="0" t="s">
        <v>128</v>
      </c>
      <c r="D142" s="0" t="n">
        <v>1</v>
      </c>
      <c r="E142" s="0" t="s">
        <v>1863</v>
      </c>
      <c r="F142" s="0" t="s">
        <v>12475</v>
      </c>
      <c r="I142" s="0" t="n">
        <v>3500</v>
      </c>
      <c r="N142" s="0" t="n">
        <v>3500</v>
      </c>
      <c r="O142" s="0" t="s">
        <v>22</v>
      </c>
    </row>
    <row r="143" customFormat="false" ht="12.8" hidden="false" customHeight="false" outlineLevel="0" collapsed="false">
      <c r="A143" s="0" t="s">
        <v>4242</v>
      </c>
      <c r="B143" s="0" t="s">
        <v>4255</v>
      </c>
      <c r="C143" s="0" t="s">
        <v>128</v>
      </c>
      <c r="D143" s="0" t="n">
        <v>1</v>
      </c>
      <c r="E143" s="0" t="s">
        <v>1863</v>
      </c>
      <c r="F143" s="0" t="s">
        <v>12475</v>
      </c>
      <c r="K143" s="0" t="n">
        <v>303</v>
      </c>
      <c r="N143" s="0" t="n">
        <v>303</v>
      </c>
      <c r="O143" s="0" t="s">
        <v>22</v>
      </c>
    </row>
    <row r="144" customFormat="false" ht="12.8" hidden="false" customHeight="false" outlineLevel="0" collapsed="false">
      <c r="A144" s="0" t="s">
        <v>4242</v>
      </c>
      <c r="B144" s="0" t="s">
        <v>4256</v>
      </c>
      <c r="C144" s="0" t="s">
        <v>128</v>
      </c>
      <c r="D144" s="0" t="n">
        <v>1</v>
      </c>
      <c r="E144" s="0" t="s">
        <v>1863</v>
      </c>
      <c r="F144" s="0" t="s">
        <v>12475</v>
      </c>
      <c r="L144" s="0" t="n">
        <v>1350</v>
      </c>
      <c r="N144" s="0" t="n">
        <v>1350</v>
      </c>
      <c r="O144" s="0" t="s">
        <v>22</v>
      </c>
    </row>
    <row r="145" customFormat="false" ht="12.8" hidden="false" customHeight="false" outlineLevel="0" collapsed="false">
      <c r="A145" s="0" t="s">
        <v>4242</v>
      </c>
      <c r="B145" s="0" t="s">
        <v>4256</v>
      </c>
      <c r="C145" s="0" t="s">
        <v>128</v>
      </c>
      <c r="D145" s="0" t="n">
        <v>1</v>
      </c>
      <c r="E145" s="0" t="s">
        <v>1863</v>
      </c>
      <c r="F145" s="0" t="s">
        <v>12475</v>
      </c>
      <c r="K145" s="0" t="n">
        <v>750</v>
      </c>
      <c r="N145" s="0" t="n">
        <v>750</v>
      </c>
      <c r="O145" s="0" t="s">
        <v>22</v>
      </c>
    </row>
    <row r="146" customFormat="false" ht="12.8" hidden="false" customHeight="false" outlineLevel="0" collapsed="false">
      <c r="A146" s="0" t="s">
        <v>4242</v>
      </c>
      <c r="B146" s="0" t="s">
        <v>12517</v>
      </c>
      <c r="C146" s="0" t="s">
        <v>75</v>
      </c>
      <c r="D146" s="0" t="n">
        <v>1</v>
      </c>
      <c r="E146" s="0" t="s">
        <v>182</v>
      </c>
      <c r="F146" s="0" t="s">
        <v>12477</v>
      </c>
      <c r="I146" s="0" t="n">
        <v>3000</v>
      </c>
      <c r="N146" s="0" t="n">
        <v>3000</v>
      </c>
      <c r="O146" s="0" t="s">
        <v>22</v>
      </c>
    </row>
    <row r="147" customFormat="false" ht="12.8" hidden="false" customHeight="false" outlineLevel="0" collapsed="false">
      <c r="A147" s="0" t="s">
        <v>4242</v>
      </c>
      <c r="B147" s="0" t="s">
        <v>4265</v>
      </c>
      <c r="C147" s="0" t="s">
        <v>75</v>
      </c>
      <c r="D147" s="0" t="n">
        <v>1</v>
      </c>
      <c r="E147" s="0" t="s">
        <v>182</v>
      </c>
      <c r="F147" s="0" t="s">
        <v>12477</v>
      </c>
      <c r="I147" s="0" t="n">
        <v>3500</v>
      </c>
      <c r="N147" s="0" t="n">
        <v>3500</v>
      </c>
      <c r="O147" s="0" t="s">
        <v>22</v>
      </c>
    </row>
    <row r="148" customFormat="false" ht="12.8" hidden="false" customHeight="false" outlineLevel="0" collapsed="false">
      <c r="A148" s="0" t="s">
        <v>4270</v>
      </c>
      <c r="B148" s="0" t="s">
        <v>12489</v>
      </c>
      <c r="C148" s="0" t="s">
        <v>36</v>
      </c>
      <c r="D148" s="0" t="n">
        <v>1</v>
      </c>
      <c r="E148" s="0" t="s">
        <v>70</v>
      </c>
      <c r="F148" s="0" t="s">
        <v>12473</v>
      </c>
      <c r="I148" s="0" t="n">
        <v>8000</v>
      </c>
      <c r="J148" s="0" t="n">
        <v>0</v>
      </c>
      <c r="K148" s="0" t="n">
        <v>0</v>
      </c>
      <c r="L148" s="0" t="n">
        <v>1500</v>
      </c>
      <c r="M148" s="0" t="n">
        <v>0</v>
      </c>
      <c r="N148" s="0" t="n">
        <v>9500</v>
      </c>
      <c r="O148" s="0" t="s">
        <v>22</v>
      </c>
    </row>
    <row r="149" customFormat="false" ht="12.8" hidden="false" customHeight="false" outlineLevel="0" collapsed="false">
      <c r="A149" s="0" t="s">
        <v>4270</v>
      </c>
      <c r="B149" s="0" t="s">
        <v>12518</v>
      </c>
      <c r="C149" s="0" t="s">
        <v>36</v>
      </c>
      <c r="D149" s="0" t="n">
        <v>1</v>
      </c>
      <c r="E149" s="0" t="s">
        <v>70</v>
      </c>
      <c r="F149" s="0" t="s">
        <v>12473</v>
      </c>
      <c r="I149" s="0" t="n">
        <v>6203.7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6203.7</v>
      </c>
      <c r="O149" s="0" t="s">
        <v>22</v>
      </c>
    </row>
    <row r="150" customFormat="false" ht="12.8" hidden="false" customHeight="false" outlineLevel="0" collapsed="false">
      <c r="A150" s="0" t="s">
        <v>4270</v>
      </c>
      <c r="B150" s="0" t="s">
        <v>12519</v>
      </c>
      <c r="C150" s="0" t="s">
        <v>36</v>
      </c>
      <c r="D150" s="0" t="n">
        <v>1</v>
      </c>
      <c r="E150" s="0" t="s">
        <v>4277</v>
      </c>
      <c r="F150" s="0" t="s">
        <v>12473</v>
      </c>
      <c r="J150" s="0" t="n">
        <v>0</v>
      </c>
      <c r="K150" s="0" t="n">
        <v>0</v>
      </c>
      <c r="L150" s="0" t="n">
        <v>6800</v>
      </c>
      <c r="M150" s="0" t="n">
        <v>0</v>
      </c>
      <c r="N150" s="0" t="n">
        <v>6800</v>
      </c>
      <c r="O150" s="0" t="s">
        <v>22</v>
      </c>
    </row>
    <row r="151" customFormat="false" ht="12.8" hidden="false" customHeight="false" outlineLevel="0" collapsed="false">
      <c r="A151" s="0" t="s">
        <v>4270</v>
      </c>
      <c r="B151" s="0" t="s">
        <v>12520</v>
      </c>
      <c r="C151" s="0" t="s">
        <v>36</v>
      </c>
      <c r="D151" s="0" t="n">
        <v>1</v>
      </c>
      <c r="E151" s="0" t="s">
        <v>70</v>
      </c>
      <c r="F151" s="0" t="s">
        <v>12473</v>
      </c>
      <c r="I151" s="0" t="n">
        <v>3000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3000</v>
      </c>
      <c r="O151" s="0" t="s">
        <v>22</v>
      </c>
    </row>
    <row r="152" customFormat="false" ht="12.8" hidden="false" customHeight="false" outlineLevel="0" collapsed="false">
      <c r="A152" s="0" t="s">
        <v>4270</v>
      </c>
      <c r="B152" s="0" t="s">
        <v>12521</v>
      </c>
      <c r="C152" s="0" t="s">
        <v>85</v>
      </c>
      <c r="D152" s="0" t="n">
        <v>1</v>
      </c>
      <c r="E152" s="0" t="s">
        <v>319</v>
      </c>
      <c r="F152" s="0" t="s">
        <v>12474</v>
      </c>
      <c r="H152" s="0" t="n">
        <v>0</v>
      </c>
      <c r="I152" s="0" t="n">
        <v>3500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3500</v>
      </c>
      <c r="O152" s="0" t="s">
        <v>22</v>
      </c>
    </row>
    <row r="153" customFormat="false" ht="12.8" hidden="false" customHeight="false" outlineLevel="0" collapsed="false">
      <c r="A153" s="0" t="s">
        <v>4270</v>
      </c>
      <c r="B153" s="0" t="s">
        <v>5372</v>
      </c>
      <c r="C153" s="0" t="s">
        <v>85</v>
      </c>
      <c r="D153" s="0" t="n">
        <v>1</v>
      </c>
      <c r="E153" s="0" t="s">
        <v>319</v>
      </c>
      <c r="F153" s="0" t="s">
        <v>12474</v>
      </c>
      <c r="H153" s="0" t="n">
        <v>0</v>
      </c>
      <c r="I153" s="0" t="n">
        <v>3500</v>
      </c>
      <c r="J153" s="0" t="n">
        <v>0</v>
      </c>
      <c r="K153" s="0" t="n">
        <v>0</v>
      </c>
      <c r="L153" s="0" t="n">
        <v>2150</v>
      </c>
      <c r="M153" s="0" t="n">
        <v>0</v>
      </c>
      <c r="N153" s="0" t="n">
        <v>5650</v>
      </c>
      <c r="O153" s="0" t="s">
        <v>22</v>
      </c>
    </row>
    <row r="154" customFormat="false" ht="12.8" hidden="false" customHeight="false" outlineLevel="0" collapsed="false">
      <c r="A154" s="0" t="s">
        <v>4270</v>
      </c>
      <c r="B154" s="0" t="s">
        <v>967</v>
      </c>
      <c r="C154" s="0" t="s">
        <v>128</v>
      </c>
      <c r="D154" s="0" t="n">
        <v>1</v>
      </c>
      <c r="E154" s="0" t="s">
        <v>153</v>
      </c>
      <c r="F154" s="0" t="s">
        <v>12475</v>
      </c>
      <c r="H154" s="0" t="n">
        <v>0</v>
      </c>
      <c r="I154" s="0" t="n">
        <v>11000</v>
      </c>
      <c r="J154" s="0" t="n">
        <v>817.63</v>
      </c>
      <c r="K154" s="0" t="n">
        <v>1220.02</v>
      </c>
      <c r="L154" s="0" t="n">
        <v>1500</v>
      </c>
      <c r="M154" s="0" t="n">
        <v>0</v>
      </c>
      <c r="N154" s="0" t="n">
        <v>14537.65</v>
      </c>
      <c r="O154" s="0" t="s">
        <v>22</v>
      </c>
    </row>
    <row r="155" customFormat="false" ht="12.8" hidden="false" customHeight="false" outlineLevel="0" collapsed="false">
      <c r="A155" s="0" t="s">
        <v>4270</v>
      </c>
      <c r="B155" s="0" t="s">
        <v>12522</v>
      </c>
      <c r="C155" s="0" t="s">
        <v>128</v>
      </c>
      <c r="D155" s="0" t="n">
        <v>1</v>
      </c>
      <c r="E155" s="0" t="s">
        <v>153</v>
      </c>
      <c r="F155" s="0" t="s">
        <v>12475</v>
      </c>
      <c r="H155" s="0" t="n">
        <v>24600</v>
      </c>
      <c r="I155" s="0" t="n">
        <v>20320</v>
      </c>
      <c r="J155" s="0" t="n">
        <v>0</v>
      </c>
      <c r="K155" s="0" t="n">
        <v>0</v>
      </c>
      <c r="L155" s="0" t="n">
        <v>21557.43</v>
      </c>
      <c r="M155" s="0" t="n">
        <v>313.94</v>
      </c>
      <c r="N155" s="0" t="n">
        <v>66791.37</v>
      </c>
      <c r="O155" s="0" t="s">
        <v>22</v>
      </c>
    </row>
    <row r="156" customFormat="false" ht="12.8" hidden="false" customHeight="false" outlineLevel="0" collapsed="false">
      <c r="A156" s="0" t="s">
        <v>4270</v>
      </c>
      <c r="B156" s="0" t="s">
        <v>338</v>
      </c>
      <c r="C156" s="0" t="s">
        <v>42</v>
      </c>
      <c r="D156" s="0" t="n">
        <v>1</v>
      </c>
      <c r="E156" s="0" t="s">
        <v>715</v>
      </c>
      <c r="F156" s="0" t="s">
        <v>12478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2800</v>
      </c>
      <c r="M156" s="0" t="n">
        <v>0</v>
      </c>
      <c r="N156" s="0" t="n">
        <v>2800</v>
      </c>
      <c r="O156" s="0" t="s">
        <v>22</v>
      </c>
    </row>
    <row r="157" customFormat="false" ht="12.8" hidden="false" customHeight="false" outlineLevel="0" collapsed="false">
      <c r="A157" s="0" t="s">
        <v>4270</v>
      </c>
      <c r="B157" s="0" t="s">
        <v>12494</v>
      </c>
      <c r="C157" s="0" t="s">
        <v>42</v>
      </c>
      <c r="D157" s="0" t="n">
        <v>1</v>
      </c>
      <c r="E157" s="0" t="s">
        <v>715</v>
      </c>
      <c r="F157" s="0" t="s">
        <v>12478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1200</v>
      </c>
      <c r="M157" s="0" t="n">
        <v>0</v>
      </c>
      <c r="N157" s="0" t="n">
        <v>1200</v>
      </c>
      <c r="O157" s="0" t="s">
        <v>22</v>
      </c>
    </row>
    <row r="158" customFormat="false" ht="12.8" hidden="false" customHeight="false" outlineLevel="0" collapsed="false">
      <c r="A158" s="0" t="s">
        <v>4270</v>
      </c>
      <c r="B158" s="0" t="s">
        <v>12523</v>
      </c>
      <c r="C158" s="0" t="s">
        <v>75</v>
      </c>
      <c r="D158" s="0" t="n">
        <v>1</v>
      </c>
      <c r="E158" s="0" t="s">
        <v>182</v>
      </c>
      <c r="F158" s="0" t="s">
        <v>12477</v>
      </c>
      <c r="H158" s="0" t="n">
        <v>0</v>
      </c>
      <c r="I158" s="0" t="n">
        <v>2000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2000</v>
      </c>
      <c r="O158" s="0" t="s">
        <v>22</v>
      </c>
    </row>
    <row r="159" customFormat="false" ht="12.8" hidden="false" customHeight="false" outlineLevel="0" collapsed="false">
      <c r="A159" s="0" t="s">
        <v>4447</v>
      </c>
      <c r="B159" s="0" t="s">
        <v>12489</v>
      </c>
      <c r="C159" s="0" t="s">
        <v>36</v>
      </c>
      <c r="D159" s="0" t="n">
        <v>1</v>
      </c>
      <c r="E159" s="0" t="s">
        <v>58</v>
      </c>
      <c r="F159" s="0" t="s">
        <v>12473</v>
      </c>
      <c r="I159" s="0" t="n">
        <v>79090</v>
      </c>
      <c r="L159" s="0" t="n">
        <v>45896</v>
      </c>
      <c r="M159" s="0" t="n">
        <v>267</v>
      </c>
      <c r="N159" s="0" t="n">
        <v>125253</v>
      </c>
      <c r="O159" s="0" t="s">
        <v>22</v>
      </c>
    </row>
    <row r="160" customFormat="false" ht="12.8" hidden="false" customHeight="false" outlineLevel="0" collapsed="false">
      <c r="A160" s="0" t="s">
        <v>4447</v>
      </c>
      <c r="B160" s="0" t="s">
        <v>967</v>
      </c>
      <c r="C160" s="0" t="s">
        <v>128</v>
      </c>
      <c r="D160" s="0" t="n">
        <v>1</v>
      </c>
      <c r="E160" s="0" t="s">
        <v>153</v>
      </c>
      <c r="F160" s="0" t="s">
        <v>12475</v>
      </c>
      <c r="I160" s="0" t="n">
        <v>53610</v>
      </c>
      <c r="L160" s="0" t="n">
        <v>5141</v>
      </c>
      <c r="M160" s="0" t="n">
        <v>97</v>
      </c>
      <c r="N160" s="0" t="n">
        <v>58848</v>
      </c>
      <c r="O160" s="0" t="s">
        <v>22</v>
      </c>
    </row>
    <row r="161" customFormat="false" ht="12.8" hidden="false" customHeight="false" outlineLevel="0" collapsed="false">
      <c r="A161" s="0" t="s">
        <v>4447</v>
      </c>
      <c r="B161" s="0" t="s">
        <v>4473</v>
      </c>
      <c r="C161" s="0" t="s">
        <v>36</v>
      </c>
      <c r="D161" s="0" t="n">
        <v>1</v>
      </c>
      <c r="E161" s="0" t="s">
        <v>70</v>
      </c>
      <c r="F161" s="0" t="s">
        <v>12473</v>
      </c>
      <c r="I161" s="0" t="n">
        <v>21309</v>
      </c>
      <c r="N161" s="0" t="n">
        <v>21309</v>
      </c>
      <c r="O161" s="0" t="s">
        <v>22</v>
      </c>
    </row>
    <row r="162" customFormat="false" ht="12.8" hidden="false" customHeight="false" outlineLevel="0" collapsed="false">
      <c r="A162" s="0" t="s">
        <v>4447</v>
      </c>
      <c r="B162" s="0" t="s">
        <v>4487</v>
      </c>
      <c r="C162" s="0" t="s">
        <v>128</v>
      </c>
      <c r="D162" s="0" t="n">
        <v>1</v>
      </c>
      <c r="E162" s="0" t="s">
        <v>153</v>
      </c>
      <c r="F162" s="0" t="s">
        <v>12475</v>
      </c>
      <c r="I162" s="0" t="n">
        <v>1000</v>
      </c>
      <c r="N162" s="0" t="n">
        <v>1000</v>
      </c>
      <c r="O162" s="0" t="s">
        <v>22</v>
      </c>
    </row>
    <row r="163" customFormat="false" ht="12.8" hidden="false" customHeight="false" outlineLevel="0" collapsed="false">
      <c r="A163" s="0" t="s">
        <v>4618</v>
      </c>
      <c r="B163" s="0" t="s">
        <v>12489</v>
      </c>
      <c r="C163" s="0" t="s">
        <v>36</v>
      </c>
      <c r="D163" s="0" t="n">
        <v>1</v>
      </c>
      <c r="E163" s="0" t="s">
        <v>70</v>
      </c>
      <c r="F163" s="0" t="s">
        <v>12473</v>
      </c>
      <c r="H163" s="0" t="n">
        <v>1500</v>
      </c>
      <c r="I163" s="0" t="n">
        <v>3000</v>
      </c>
      <c r="J163" s="0" t="n">
        <v>18616.85</v>
      </c>
      <c r="K163" s="0" t="n">
        <v>6225.22</v>
      </c>
      <c r="L163" s="0" t="n">
        <v>6475</v>
      </c>
      <c r="N163" s="0" t="n">
        <v>35817.07</v>
      </c>
      <c r="O163" s="0" t="s">
        <v>22</v>
      </c>
    </row>
    <row r="164" customFormat="false" ht="12.8" hidden="false" customHeight="false" outlineLevel="0" collapsed="false">
      <c r="A164" s="0" t="s">
        <v>4618</v>
      </c>
      <c r="B164" s="0" t="s">
        <v>12524</v>
      </c>
      <c r="C164" s="0" t="s">
        <v>189</v>
      </c>
      <c r="D164" s="0" t="n">
        <v>1</v>
      </c>
      <c r="E164" s="0" t="s">
        <v>4503</v>
      </c>
      <c r="F164" s="0" t="s">
        <v>12473</v>
      </c>
      <c r="K164" s="0" t="n">
        <v>616.33</v>
      </c>
      <c r="L164" s="0" t="n">
        <v>1000</v>
      </c>
      <c r="N164" s="0" t="n">
        <v>1616.33</v>
      </c>
      <c r="O164" s="0" t="s">
        <v>22</v>
      </c>
    </row>
    <row r="165" customFormat="false" ht="12.8" hidden="false" customHeight="false" outlineLevel="0" collapsed="false">
      <c r="A165" s="0" t="s">
        <v>4618</v>
      </c>
      <c r="B165" s="0" t="s">
        <v>12525</v>
      </c>
      <c r="C165" s="0" t="s">
        <v>36</v>
      </c>
      <c r="D165" s="0" t="n">
        <v>1</v>
      </c>
      <c r="E165" s="0" t="s">
        <v>685</v>
      </c>
      <c r="F165" s="0" t="s">
        <v>12473</v>
      </c>
      <c r="J165" s="0" t="n">
        <v>1730.26</v>
      </c>
      <c r="K165" s="0" t="n">
        <v>4634.77</v>
      </c>
      <c r="N165" s="0" t="n">
        <v>6365.03</v>
      </c>
      <c r="O165" s="0" t="s">
        <v>22</v>
      </c>
    </row>
    <row r="166" customFormat="false" ht="12.8" hidden="false" customHeight="false" outlineLevel="0" collapsed="false">
      <c r="A166" s="0" t="s">
        <v>4618</v>
      </c>
      <c r="B166" s="0" t="s">
        <v>12479</v>
      </c>
      <c r="C166" s="0" t="s">
        <v>85</v>
      </c>
      <c r="D166" s="0" t="n">
        <v>1</v>
      </c>
      <c r="E166" s="0" t="s">
        <v>319</v>
      </c>
      <c r="F166" s="0" t="s">
        <v>12474</v>
      </c>
      <c r="H166" s="0" t="n">
        <v>1600</v>
      </c>
      <c r="J166" s="0" t="n">
        <v>2000</v>
      </c>
      <c r="L166" s="0" t="n">
        <v>1000</v>
      </c>
      <c r="N166" s="0" t="n">
        <v>4600</v>
      </c>
      <c r="O166" s="0" t="s">
        <v>22</v>
      </c>
    </row>
    <row r="167" customFormat="false" ht="12.8" hidden="false" customHeight="false" outlineLevel="0" collapsed="false">
      <c r="A167" s="0" t="s">
        <v>4618</v>
      </c>
      <c r="B167" s="0" t="s">
        <v>967</v>
      </c>
      <c r="C167" s="0" t="s">
        <v>128</v>
      </c>
      <c r="D167" s="0" t="n">
        <v>1</v>
      </c>
      <c r="E167" s="0" t="s">
        <v>4628</v>
      </c>
      <c r="F167" s="0" t="s">
        <v>12475</v>
      </c>
      <c r="H167" s="0" t="n">
        <v>13750</v>
      </c>
      <c r="J167" s="0" t="n">
        <v>1600</v>
      </c>
      <c r="L167" s="0" t="n">
        <v>625</v>
      </c>
      <c r="N167" s="0" t="n">
        <v>15975</v>
      </c>
      <c r="O167" s="0" t="s">
        <v>22</v>
      </c>
    </row>
    <row r="168" customFormat="false" ht="12.8" hidden="false" customHeight="false" outlineLevel="0" collapsed="false">
      <c r="A168" s="0" t="s">
        <v>4618</v>
      </c>
      <c r="B168" s="0" t="s">
        <v>338</v>
      </c>
      <c r="C168" s="0" t="s">
        <v>42</v>
      </c>
      <c r="D168" s="0" t="n">
        <v>1</v>
      </c>
      <c r="E168" s="0" t="s">
        <v>339</v>
      </c>
      <c r="F168" s="0" t="s">
        <v>12478</v>
      </c>
      <c r="H168" s="0" t="n">
        <v>17000</v>
      </c>
      <c r="J168" s="0" t="n">
        <v>545.12</v>
      </c>
      <c r="K168" s="0" t="n">
        <v>278.38</v>
      </c>
      <c r="L168" s="0" t="n">
        <v>5500</v>
      </c>
      <c r="N168" s="0" t="n">
        <v>23323.5</v>
      </c>
      <c r="O168" s="0" t="s">
        <v>22</v>
      </c>
    </row>
    <row r="169" customFormat="false" ht="12.8" hidden="false" customHeight="false" outlineLevel="0" collapsed="false">
      <c r="A169" s="0" t="s">
        <v>4618</v>
      </c>
      <c r="B169" s="0" t="s">
        <v>340</v>
      </c>
      <c r="C169" s="0" t="s">
        <v>75</v>
      </c>
      <c r="D169" s="0" t="n">
        <v>1</v>
      </c>
      <c r="E169" s="0" t="s">
        <v>3613</v>
      </c>
      <c r="F169" s="0" t="s">
        <v>12477</v>
      </c>
      <c r="H169" s="0" t="n">
        <v>18500</v>
      </c>
      <c r="J169" s="0" t="n">
        <v>7500</v>
      </c>
      <c r="N169" s="0" t="n">
        <v>26000</v>
      </c>
      <c r="O169" s="0" t="s">
        <v>22</v>
      </c>
    </row>
    <row r="170" customFormat="false" ht="12.8" hidden="false" customHeight="false" outlineLevel="0" collapsed="false">
      <c r="A170" s="0" t="s">
        <v>4818</v>
      </c>
      <c r="B170" s="0" t="s">
        <v>12496</v>
      </c>
      <c r="C170" s="0" t="s">
        <v>36</v>
      </c>
      <c r="D170" s="0" t="n">
        <v>1</v>
      </c>
      <c r="E170" s="0" t="s">
        <v>70</v>
      </c>
      <c r="F170" s="0" t="s">
        <v>12473</v>
      </c>
      <c r="I170" s="0" t="n">
        <v>3000</v>
      </c>
      <c r="N170" s="0" t="n">
        <v>3000</v>
      </c>
      <c r="O170" s="0" t="s">
        <v>22</v>
      </c>
    </row>
    <row r="171" customFormat="false" ht="12.8" hidden="false" customHeight="false" outlineLevel="0" collapsed="false">
      <c r="A171" s="0" t="s">
        <v>4818</v>
      </c>
      <c r="B171" s="0" t="s">
        <v>12496</v>
      </c>
      <c r="C171" s="0" t="s">
        <v>36</v>
      </c>
      <c r="D171" s="0" t="n">
        <v>1</v>
      </c>
      <c r="E171" s="0" t="s">
        <v>70</v>
      </c>
      <c r="F171" s="0" t="s">
        <v>12473</v>
      </c>
      <c r="I171" s="0" t="n">
        <v>5000</v>
      </c>
      <c r="N171" s="0" t="n">
        <v>5000</v>
      </c>
      <c r="O171" s="0" t="s">
        <v>22</v>
      </c>
    </row>
    <row r="172" customFormat="false" ht="12.8" hidden="false" customHeight="false" outlineLevel="0" collapsed="false">
      <c r="A172" s="0" t="s">
        <v>4818</v>
      </c>
      <c r="B172" s="0" t="s">
        <v>12496</v>
      </c>
      <c r="C172" s="0" t="s">
        <v>36</v>
      </c>
      <c r="D172" s="0" t="n">
        <v>1</v>
      </c>
      <c r="E172" s="0" t="s">
        <v>70</v>
      </c>
      <c r="F172" s="0" t="s">
        <v>12473</v>
      </c>
      <c r="L172" s="0" t="n">
        <v>1000</v>
      </c>
      <c r="N172" s="0" t="n">
        <v>1000</v>
      </c>
      <c r="O172" s="0" t="s">
        <v>22</v>
      </c>
    </row>
    <row r="173" customFormat="false" ht="12.8" hidden="false" customHeight="false" outlineLevel="0" collapsed="false">
      <c r="A173" s="0" t="s">
        <v>4818</v>
      </c>
      <c r="B173" s="0" t="s">
        <v>12496</v>
      </c>
      <c r="C173" s="0" t="s">
        <v>36</v>
      </c>
      <c r="D173" s="0" t="n">
        <v>1</v>
      </c>
      <c r="E173" s="0" t="s">
        <v>70</v>
      </c>
      <c r="F173" s="0" t="s">
        <v>12473</v>
      </c>
      <c r="I173" s="0" t="n">
        <v>8431</v>
      </c>
      <c r="N173" s="0" t="n">
        <v>8431</v>
      </c>
      <c r="O173" s="0" t="s">
        <v>22</v>
      </c>
    </row>
    <row r="174" customFormat="false" ht="12.8" hidden="false" customHeight="false" outlineLevel="0" collapsed="false">
      <c r="A174" s="0" t="s">
        <v>4818</v>
      </c>
      <c r="B174" s="0" t="s">
        <v>69</v>
      </c>
      <c r="C174" s="0" t="s">
        <v>36</v>
      </c>
      <c r="D174" s="0" t="n">
        <v>1</v>
      </c>
      <c r="E174" s="0" t="s">
        <v>70</v>
      </c>
      <c r="F174" s="0" t="s">
        <v>12473</v>
      </c>
      <c r="I174" s="0" t="n">
        <v>32000</v>
      </c>
      <c r="L174" s="0" t="n">
        <v>1500</v>
      </c>
      <c r="N174" s="0" t="n">
        <v>33500</v>
      </c>
      <c r="O174" s="0" t="s">
        <v>22</v>
      </c>
    </row>
    <row r="175" customFormat="false" ht="12.8" hidden="false" customHeight="false" outlineLevel="0" collapsed="false">
      <c r="A175" s="0" t="s">
        <v>4818</v>
      </c>
      <c r="B175" s="0" t="s">
        <v>5372</v>
      </c>
      <c r="C175" s="0" t="s">
        <v>85</v>
      </c>
      <c r="D175" s="0" t="n">
        <v>1</v>
      </c>
      <c r="E175" s="0" t="s">
        <v>319</v>
      </c>
      <c r="F175" s="0" t="s">
        <v>12474</v>
      </c>
      <c r="H175" s="0" t="n">
        <v>35000</v>
      </c>
      <c r="N175" s="0" t="n">
        <v>35000</v>
      </c>
      <c r="O175" s="0" t="s">
        <v>22</v>
      </c>
    </row>
    <row r="176" customFormat="false" ht="12.8" hidden="false" customHeight="false" outlineLevel="0" collapsed="false">
      <c r="A176" s="0" t="s">
        <v>4818</v>
      </c>
      <c r="B176" s="0" t="s">
        <v>5372</v>
      </c>
      <c r="C176" s="0" t="s">
        <v>85</v>
      </c>
      <c r="D176" s="0" t="n">
        <v>1</v>
      </c>
      <c r="E176" s="0" t="s">
        <v>319</v>
      </c>
      <c r="F176" s="0" t="s">
        <v>12474</v>
      </c>
      <c r="I176" s="0" t="n">
        <v>5800</v>
      </c>
      <c r="N176" s="0" t="n">
        <v>5800</v>
      </c>
      <c r="O176" s="0" t="s">
        <v>22</v>
      </c>
    </row>
    <row r="177" customFormat="false" ht="12.8" hidden="false" customHeight="false" outlineLevel="0" collapsed="false">
      <c r="A177" s="0" t="s">
        <v>4818</v>
      </c>
      <c r="B177" s="0" t="s">
        <v>5372</v>
      </c>
      <c r="C177" s="0" t="s">
        <v>85</v>
      </c>
      <c r="D177" s="0" t="n">
        <v>1</v>
      </c>
      <c r="E177" s="0" t="s">
        <v>319</v>
      </c>
      <c r="F177" s="0" t="s">
        <v>12474</v>
      </c>
      <c r="H177" s="0" t="n">
        <v>14000</v>
      </c>
      <c r="N177" s="0" t="n">
        <v>14000</v>
      </c>
      <c r="O177" s="0" t="s">
        <v>22</v>
      </c>
    </row>
    <row r="178" customFormat="false" ht="12.8" hidden="false" customHeight="false" outlineLevel="0" collapsed="false">
      <c r="A178" s="0" t="s">
        <v>4818</v>
      </c>
      <c r="B178" s="0" t="s">
        <v>5372</v>
      </c>
      <c r="C178" s="0" t="s">
        <v>85</v>
      </c>
      <c r="D178" s="0" t="n">
        <v>1</v>
      </c>
      <c r="E178" s="0" t="s">
        <v>319</v>
      </c>
      <c r="F178" s="0" t="s">
        <v>12474</v>
      </c>
      <c r="I178" s="0" t="n">
        <v>2500</v>
      </c>
      <c r="N178" s="0" t="n">
        <v>2500</v>
      </c>
      <c r="O178" s="0" t="s">
        <v>22</v>
      </c>
    </row>
    <row r="179" customFormat="false" ht="12.8" hidden="false" customHeight="false" outlineLevel="0" collapsed="false">
      <c r="A179" s="0" t="s">
        <v>4818</v>
      </c>
      <c r="B179" s="0" t="s">
        <v>5372</v>
      </c>
      <c r="C179" s="0" t="s">
        <v>85</v>
      </c>
      <c r="D179" s="0" t="n">
        <v>1</v>
      </c>
      <c r="E179" s="0" t="s">
        <v>319</v>
      </c>
      <c r="F179" s="0" t="s">
        <v>12474</v>
      </c>
      <c r="N179" s="0" t="n">
        <v>0</v>
      </c>
      <c r="O179" s="0" t="s">
        <v>22</v>
      </c>
    </row>
    <row r="180" customFormat="false" ht="12.8" hidden="false" customHeight="false" outlineLevel="0" collapsed="false">
      <c r="A180" s="0" t="s">
        <v>4818</v>
      </c>
      <c r="B180" s="0" t="s">
        <v>967</v>
      </c>
      <c r="C180" s="0" t="s">
        <v>128</v>
      </c>
      <c r="D180" s="0" t="n">
        <v>1</v>
      </c>
      <c r="E180" s="0" t="s">
        <v>1863</v>
      </c>
      <c r="F180" s="0" t="s">
        <v>12475</v>
      </c>
      <c r="M180" s="0" t="n">
        <v>3000</v>
      </c>
      <c r="N180" s="0" t="n">
        <v>3000</v>
      </c>
      <c r="O180" s="0" t="s">
        <v>22</v>
      </c>
    </row>
    <row r="181" customFormat="false" ht="12.8" hidden="false" customHeight="false" outlineLevel="0" collapsed="false">
      <c r="A181" s="0" t="s">
        <v>4818</v>
      </c>
      <c r="B181" s="0" t="s">
        <v>967</v>
      </c>
      <c r="C181" s="0" t="s">
        <v>128</v>
      </c>
      <c r="D181" s="0" t="n">
        <v>1</v>
      </c>
      <c r="E181" s="0" t="s">
        <v>1863</v>
      </c>
      <c r="F181" s="0" t="s">
        <v>12475</v>
      </c>
      <c r="H181" s="0" t="n">
        <v>22000</v>
      </c>
      <c r="N181" s="0" t="n">
        <v>22000</v>
      </c>
      <c r="O181" s="0" t="s">
        <v>22</v>
      </c>
    </row>
    <row r="182" customFormat="false" ht="12.8" hidden="false" customHeight="false" outlineLevel="0" collapsed="false">
      <c r="A182" s="0" t="s">
        <v>4818</v>
      </c>
      <c r="B182" s="0" t="s">
        <v>967</v>
      </c>
      <c r="C182" s="0" t="s">
        <v>128</v>
      </c>
      <c r="D182" s="0" t="n">
        <v>1</v>
      </c>
      <c r="E182" s="0" t="s">
        <v>1863</v>
      </c>
      <c r="F182" s="0" t="s">
        <v>12475</v>
      </c>
      <c r="I182" s="0" t="n">
        <v>7500</v>
      </c>
      <c r="N182" s="0" t="n">
        <v>7500</v>
      </c>
      <c r="O182" s="0" t="s">
        <v>22</v>
      </c>
    </row>
    <row r="183" customFormat="false" ht="12.8" hidden="false" customHeight="false" outlineLevel="0" collapsed="false">
      <c r="A183" s="0" t="s">
        <v>4818</v>
      </c>
      <c r="B183" s="0" t="s">
        <v>967</v>
      </c>
      <c r="C183" s="0" t="s">
        <v>128</v>
      </c>
      <c r="D183" s="0" t="n">
        <v>1</v>
      </c>
      <c r="E183" s="0" t="s">
        <v>1863</v>
      </c>
      <c r="F183" s="0" t="s">
        <v>12475</v>
      </c>
      <c r="I183" s="0" t="n">
        <v>1000</v>
      </c>
      <c r="N183" s="0" t="n">
        <v>1000</v>
      </c>
      <c r="O183" s="0" t="s">
        <v>22</v>
      </c>
    </row>
    <row r="184" customFormat="false" ht="12.8" hidden="false" customHeight="false" outlineLevel="0" collapsed="false">
      <c r="A184" s="0" t="s">
        <v>4818</v>
      </c>
      <c r="B184" s="0" t="s">
        <v>967</v>
      </c>
      <c r="C184" s="0" t="s">
        <v>128</v>
      </c>
      <c r="D184" s="0" t="n">
        <v>1</v>
      </c>
      <c r="E184" s="0" t="s">
        <v>1863</v>
      </c>
      <c r="F184" s="0" t="s">
        <v>12475</v>
      </c>
      <c r="I184" s="0" t="n">
        <v>6944.45</v>
      </c>
      <c r="N184" s="0" t="n">
        <v>6944.45</v>
      </c>
      <c r="O184" s="0" t="s">
        <v>22</v>
      </c>
    </row>
    <row r="185" customFormat="false" ht="12.8" hidden="false" customHeight="false" outlineLevel="0" collapsed="false">
      <c r="A185" s="0" t="s">
        <v>4818</v>
      </c>
      <c r="B185" s="0" t="s">
        <v>2383</v>
      </c>
      <c r="C185" s="0" t="s">
        <v>36</v>
      </c>
      <c r="D185" s="0" t="n">
        <v>1</v>
      </c>
      <c r="E185" s="0" t="s">
        <v>883</v>
      </c>
      <c r="F185" s="0" t="s">
        <v>12473</v>
      </c>
      <c r="L185" s="0" t="n">
        <v>2090</v>
      </c>
      <c r="N185" s="0" t="n">
        <v>2090</v>
      </c>
      <c r="O185" s="0" t="s">
        <v>22</v>
      </c>
    </row>
    <row r="186" customFormat="false" ht="12.8" hidden="false" customHeight="false" outlineLevel="0" collapsed="false">
      <c r="A186" s="0" t="s">
        <v>4818</v>
      </c>
      <c r="B186" s="0" t="s">
        <v>334</v>
      </c>
      <c r="C186" s="0" t="s">
        <v>128</v>
      </c>
      <c r="D186" s="0" t="n">
        <v>1</v>
      </c>
      <c r="E186" s="0" t="s">
        <v>1863</v>
      </c>
      <c r="F186" s="0" t="s">
        <v>12475</v>
      </c>
      <c r="I186" s="0" t="n">
        <v>1500</v>
      </c>
      <c r="N186" s="0" t="n">
        <v>1500</v>
      </c>
      <c r="O186" s="0" t="s">
        <v>22</v>
      </c>
    </row>
    <row r="187" customFormat="false" ht="12.8" hidden="false" customHeight="false" outlineLevel="0" collapsed="false">
      <c r="A187" s="0" t="s">
        <v>4818</v>
      </c>
      <c r="B187" s="0" t="s">
        <v>12505</v>
      </c>
      <c r="C187" s="0" t="s">
        <v>75</v>
      </c>
      <c r="D187" s="0" t="n">
        <v>1</v>
      </c>
      <c r="E187" s="0" t="s">
        <v>177</v>
      </c>
      <c r="F187" s="0" t="s">
        <v>12477</v>
      </c>
      <c r="I187" s="0" t="n">
        <v>900</v>
      </c>
      <c r="N187" s="0" t="n">
        <v>900</v>
      </c>
      <c r="O187" s="0" t="s">
        <v>22</v>
      </c>
    </row>
    <row r="188" customFormat="false" ht="12.8" hidden="false" customHeight="false" outlineLevel="0" collapsed="false">
      <c r="A188" s="0" t="s">
        <v>4818</v>
      </c>
      <c r="B188" s="0" t="s">
        <v>12505</v>
      </c>
      <c r="C188" s="0" t="s">
        <v>75</v>
      </c>
      <c r="D188" s="0" t="n">
        <v>1</v>
      </c>
      <c r="E188" s="0" t="s">
        <v>177</v>
      </c>
      <c r="F188" s="0" t="s">
        <v>12477</v>
      </c>
      <c r="H188" s="0" t="n">
        <v>26088</v>
      </c>
      <c r="N188" s="0" t="n">
        <v>26088</v>
      </c>
      <c r="O188" s="0" t="s">
        <v>22</v>
      </c>
    </row>
    <row r="189" customFormat="false" ht="12.8" hidden="false" customHeight="false" outlineLevel="0" collapsed="false">
      <c r="A189" s="0" t="s">
        <v>4818</v>
      </c>
      <c r="B189" s="0" t="s">
        <v>12505</v>
      </c>
      <c r="C189" s="0" t="s">
        <v>75</v>
      </c>
      <c r="D189" s="0" t="n">
        <v>1</v>
      </c>
      <c r="E189" s="0" t="s">
        <v>177</v>
      </c>
      <c r="F189" s="0" t="s">
        <v>12477</v>
      </c>
      <c r="H189" s="0" t="n">
        <v>50480</v>
      </c>
      <c r="I189" s="0" t="n">
        <v>2000</v>
      </c>
      <c r="N189" s="0" t="n">
        <v>52480</v>
      </c>
      <c r="O189" s="0" t="s">
        <v>22</v>
      </c>
    </row>
    <row r="190" customFormat="false" ht="12.8" hidden="false" customHeight="false" outlineLevel="0" collapsed="false">
      <c r="A190" s="0" t="s">
        <v>4818</v>
      </c>
      <c r="B190" s="0" t="s">
        <v>12505</v>
      </c>
      <c r="C190" s="0" t="s">
        <v>75</v>
      </c>
      <c r="D190" s="0" t="n">
        <v>1</v>
      </c>
      <c r="E190" s="0" t="s">
        <v>177</v>
      </c>
      <c r="F190" s="0" t="s">
        <v>12477</v>
      </c>
      <c r="I190" s="0" t="n">
        <v>1500</v>
      </c>
      <c r="N190" s="0" t="n">
        <v>1500</v>
      </c>
      <c r="O190" s="0" t="s">
        <v>22</v>
      </c>
    </row>
    <row r="191" customFormat="false" ht="12.8" hidden="false" customHeight="false" outlineLevel="0" collapsed="false">
      <c r="A191" s="0" t="s">
        <v>4818</v>
      </c>
      <c r="B191" s="0" t="s">
        <v>338</v>
      </c>
      <c r="C191" s="0" t="s">
        <v>42</v>
      </c>
      <c r="D191" s="0" t="n">
        <v>1</v>
      </c>
      <c r="E191" s="0" t="s">
        <v>339</v>
      </c>
      <c r="F191" s="0" t="s">
        <v>12478</v>
      </c>
      <c r="I191" s="0" t="n">
        <v>2000</v>
      </c>
      <c r="N191" s="0" t="n">
        <v>2000</v>
      </c>
      <c r="O191" s="0" t="s">
        <v>22</v>
      </c>
    </row>
    <row r="192" customFormat="false" ht="12.8" hidden="false" customHeight="false" outlineLevel="0" collapsed="false">
      <c r="A192" s="0" t="s">
        <v>4818</v>
      </c>
      <c r="B192" s="0" t="s">
        <v>338</v>
      </c>
      <c r="C192" s="0" t="s">
        <v>42</v>
      </c>
      <c r="D192" s="0" t="n">
        <v>1</v>
      </c>
      <c r="E192" s="0" t="s">
        <v>715</v>
      </c>
      <c r="F192" s="0" t="s">
        <v>12478</v>
      </c>
      <c r="H192" s="0" t="n">
        <v>60000</v>
      </c>
      <c r="I192" s="0" t="n">
        <v>1000</v>
      </c>
      <c r="N192" s="0" t="n">
        <v>61000</v>
      </c>
      <c r="O192" s="0" t="s">
        <v>22</v>
      </c>
    </row>
    <row r="193" customFormat="false" ht="12.8" hidden="false" customHeight="false" outlineLevel="0" collapsed="false">
      <c r="A193" s="0" t="s">
        <v>4818</v>
      </c>
      <c r="B193" s="0" t="s">
        <v>340</v>
      </c>
      <c r="C193" s="0" t="s">
        <v>75</v>
      </c>
      <c r="D193" s="0" t="n">
        <v>1</v>
      </c>
      <c r="E193" s="0" t="s">
        <v>459</v>
      </c>
      <c r="F193" s="0" t="s">
        <v>12477</v>
      </c>
      <c r="H193" s="0" t="n">
        <v>1000</v>
      </c>
      <c r="N193" s="0" t="n">
        <v>1000</v>
      </c>
      <c r="O193" s="0" t="s">
        <v>22</v>
      </c>
    </row>
    <row r="194" customFormat="false" ht="12.8" hidden="false" customHeight="false" outlineLevel="0" collapsed="false">
      <c r="A194" s="0" t="s">
        <v>4818</v>
      </c>
      <c r="B194" s="0" t="s">
        <v>340</v>
      </c>
      <c r="C194" s="0" t="s">
        <v>75</v>
      </c>
      <c r="D194" s="0" t="n">
        <v>1</v>
      </c>
      <c r="E194" s="0" t="s">
        <v>182</v>
      </c>
      <c r="F194" s="0" t="s">
        <v>12477</v>
      </c>
      <c r="H194" s="0" t="n">
        <v>100000</v>
      </c>
      <c r="I194" s="0" t="n">
        <v>4500</v>
      </c>
      <c r="L194" s="0" t="n">
        <v>1500</v>
      </c>
      <c r="N194" s="0" t="n">
        <v>106000</v>
      </c>
      <c r="O194" s="0" t="s">
        <v>22</v>
      </c>
    </row>
    <row r="195" customFormat="false" ht="12.8" hidden="false" customHeight="false" outlineLevel="0" collapsed="false">
      <c r="A195" s="0" t="s">
        <v>4894</v>
      </c>
      <c r="B195" s="0" t="s">
        <v>57</v>
      </c>
      <c r="C195" s="0" t="s">
        <v>58</v>
      </c>
      <c r="D195" s="0" t="n">
        <v>1</v>
      </c>
      <c r="E195" s="0" t="s">
        <v>36</v>
      </c>
      <c r="F195" s="0" t="s">
        <v>12473</v>
      </c>
      <c r="I195" s="0" t="n">
        <v>4000</v>
      </c>
      <c r="M195" s="0" t="n">
        <v>3600</v>
      </c>
      <c r="N195" s="0" t="n">
        <v>7600</v>
      </c>
      <c r="O195" s="0" t="s">
        <v>22</v>
      </c>
    </row>
    <row r="196" customFormat="false" ht="12.8" hidden="false" customHeight="false" outlineLevel="0" collapsed="false">
      <c r="A196" s="0" t="s">
        <v>4894</v>
      </c>
      <c r="B196" s="0" t="s">
        <v>152</v>
      </c>
      <c r="C196" s="0" t="s">
        <v>4930</v>
      </c>
      <c r="D196" s="0" t="n">
        <v>1</v>
      </c>
      <c r="E196" s="0" t="s">
        <v>128</v>
      </c>
      <c r="F196" s="0" t="s">
        <v>12475</v>
      </c>
      <c r="I196" s="0" t="n">
        <v>29500</v>
      </c>
      <c r="N196" s="0" t="n">
        <v>29500</v>
      </c>
      <c r="O196" s="0" t="s">
        <v>22</v>
      </c>
    </row>
    <row r="197" customFormat="false" ht="12.8" hidden="false" customHeight="false" outlineLevel="0" collapsed="false">
      <c r="A197" s="0" t="s">
        <v>4894</v>
      </c>
      <c r="B197" s="0" t="s">
        <v>12526</v>
      </c>
      <c r="C197" s="0" t="s">
        <v>4942</v>
      </c>
      <c r="D197" s="0" t="n">
        <v>1</v>
      </c>
      <c r="E197" s="0" t="s">
        <v>42</v>
      </c>
      <c r="F197" s="0" t="s">
        <v>12478</v>
      </c>
      <c r="I197" s="0" t="n">
        <v>10000</v>
      </c>
      <c r="N197" s="0" t="n">
        <v>10000</v>
      </c>
      <c r="O197" s="0" t="s">
        <v>22</v>
      </c>
    </row>
    <row r="198" customFormat="false" ht="12.8" hidden="false" customHeight="false" outlineLevel="0" collapsed="false">
      <c r="A198" s="0" t="s">
        <v>4894</v>
      </c>
      <c r="B198" s="0" t="s">
        <v>338</v>
      </c>
      <c r="C198" s="0" t="s">
        <v>12527</v>
      </c>
      <c r="D198" s="0" t="n">
        <v>1</v>
      </c>
      <c r="E198" s="0" t="s">
        <v>42</v>
      </c>
      <c r="F198" s="0" t="s">
        <v>12478</v>
      </c>
      <c r="H198" s="0" t="n">
        <v>31500</v>
      </c>
      <c r="I198" s="0" t="n">
        <v>74000</v>
      </c>
      <c r="M198" s="0" t="n">
        <v>3000</v>
      </c>
      <c r="N198" s="0" t="n">
        <v>108500</v>
      </c>
      <c r="O198" s="0" t="s">
        <v>22</v>
      </c>
    </row>
    <row r="199" customFormat="false" ht="12.8" hidden="false" customHeight="false" outlineLevel="0" collapsed="false">
      <c r="A199" s="0" t="s">
        <v>4894</v>
      </c>
      <c r="B199" s="0" t="s">
        <v>340</v>
      </c>
      <c r="C199" s="0" t="s">
        <v>4978</v>
      </c>
      <c r="D199" s="0" t="n">
        <v>1</v>
      </c>
      <c r="E199" s="0" t="s">
        <v>75</v>
      </c>
      <c r="F199" s="0" t="s">
        <v>12477</v>
      </c>
      <c r="I199" s="0" t="n">
        <v>5500</v>
      </c>
      <c r="N199" s="0" t="n">
        <v>5500</v>
      </c>
      <c r="O199" s="0" t="s">
        <v>22</v>
      </c>
    </row>
    <row r="200" customFormat="false" ht="12.8" hidden="false" customHeight="false" outlineLevel="0" collapsed="false">
      <c r="A200" s="0" t="s">
        <v>5099</v>
      </c>
      <c r="B200" s="0" t="s">
        <v>12528</v>
      </c>
      <c r="C200" s="0" t="s">
        <v>36</v>
      </c>
      <c r="D200" s="0" t="n">
        <v>1</v>
      </c>
      <c r="E200" s="0" t="s">
        <v>5101</v>
      </c>
      <c r="F200" s="0" t="s">
        <v>12473</v>
      </c>
      <c r="L200" s="0" t="n">
        <v>1849.6</v>
      </c>
      <c r="N200" s="0" t="n">
        <v>1849.6</v>
      </c>
      <c r="O200" s="0" t="s">
        <v>22</v>
      </c>
    </row>
    <row r="201" customFormat="false" ht="12.8" hidden="false" customHeight="false" outlineLevel="0" collapsed="false">
      <c r="A201" s="0" t="s">
        <v>5099</v>
      </c>
      <c r="B201" s="0" t="s">
        <v>12529</v>
      </c>
      <c r="C201" s="0" t="s">
        <v>36</v>
      </c>
      <c r="D201" s="0" t="n">
        <v>1</v>
      </c>
      <c r="E201" s="0" t="s">
        <v>5101</v>
      </c>
      <c r="F201" s="0" t="s">
        <v>12473</v>
      </c>
      <c r="I201" s="0" t="n">
        <v>6886</v>
      </c>
      <c r="M201" s="0" t="n">
        <v>63.45</v>
      </c>
      <c r="N201" s="0" t="n">
        <v>6949.45</v>
      </c>
      <c r="O201" s="0" t="s">
        <v>22</v>
      </c>
    </row>
    <row r="202" customFormat="false" ht="12.8" hidden="false" customHeight="false" outlineLevel="0" collapsed="false">
      <c r="A202" s="0" t="s">
        <v>5099</v>
      </c>
      <c r="B202" s="0" t="s">
        <v>5104</v>
      </c>
      <c r="C202" s="0" t="s">
        <v>36</v>
      </c>
      <c r="D202" s="0" t="n">
        <v>1</v>
      </c>
      <c r="E202" s="0" t="s">
        <v>5101</v>
      </c>
      <c r="F202" s="0" t="s">
        <v>12473</v>
      </c>
      <c r="I202" s="0" t="n">
        <v>1500</v>
      </c>
      <c r="N202" s="0" t="n">
        <v>1500</v>
      </c>
      <c r="O202" s="0" t="s">
        <v>22</v>
      </c>
    </row>
    <row r="203" customFormat="false" ht="12.8" hidden="false" customHeight="false" outlineLevel="0" collapsed="false">
      <c r="A203" s="0" t="s">
        <v>5099</v>
      </c>
      <c r="B203" s="0" t="s">
        <v>12530</v>
      </c>
      <c r="C203" s="0" t="s">
        <v>42</v>
      </c>
      <c r="D203" s="0" t="n">
        <v>1</v>
      </c>
      <c r="E203" s="0" t="s">
        <v>976</v>
      </c>
      <c r="F203" s="0" t="s">
        <v>12478</v>
      </c>
      <c r="L203" s="0" t="n">
        <v>1250</v>
      </c>
      <c r="N203" s="0" t="n">
        <v>1250</v>
      </c>
      <c r="O203" s="0" t="s">
        <v>22</v>
      </c>
    </row>
    <row r="204" customFormat="false" ht="12.8" hidden="false" customHeight="false" outlineLevel="0" collapsed="false">
      <c r="A204" s="0" t="s">
        <v>5099</v>
      </c>
      <c r="B204" s="0" t="s">
        <v>12494</v>
      </c>
      <c r="C204" s="0" t="s">
        <v>42</v>
      </c>
      <c r="D204" s="0" t="n">
        <v>1</v>
      </c>
      <c r="E204" s="0" t="s">
        <v>715</v>
      </c>
      <c r="F204" s="0" t="s">
        <v>12478</v>
      </c>
      <c r="I204" s="0" t="n">
        <v>1080</v>
      </c>
      <c r="N204" s="0" t="n">
        <v>1080</v>
      </c>
      <c r="O204" s="0" t="s">
        <v>22</v>
      </c>
    </row>
    <row r="205" customFormat="false" ht="12.8" hidden="false" customHeight="false" outlineLevel="0" collapsed="false">
      <c r="A205" s="0" t="s">
        <v>5099</v>
      </c>
      <c r="B205" s="0" t="s">
        <v>12531</v>
      </c>
      <c r="C205" s="0" t="s">
        <v>85</v>
      </c>
      <c r="D205" s="0" t="n">
        <v>1</v>
      </c>
      <c r="E205" s="0" t="s">
        <v>4269</v>
      </c>
      <c r="F205" s="0" t="s">
        <v>12474</v>
      </c>
      <c r="I205" s="0" t="n">
        <v>2500</v>
      </c>
      <c r="N205" s="0" t="n">
        <v>2500</v>
      </c>
      <c r="O205" s="0" t="s">
        <v>22</v>
      </c>
    </row>
    <row r="206" customFormat="false" ht="12.8" hidden="false" customHeight="false" outlineLevel="0" collapsed="false">
      <c r="A206" s="0" t="s">
        <v>5138</v>
      </c>
      <c r="B206" s="0" t="s">
        <v>12532</v>
      </c>
      <c r="C206" s="0" t="s">
        <v>36</v>
      </c>
      <c r="D206" s="0" t="n">
        <v>1</v>
      </c>
      <c r="E206" s="0" t="s">
        <v>5149</v>
      </c>
      <c r="F206" s="0" t="s">
        <v>12473</v>
      </c>
      <c r="I206" s="0" t="n">
        <v>3000</v>
      </c>
      <c r="N206" s="0" t="n">
        <v>3000</v>
      </c>
      <c r="O206" s="0" t="s">
        <v>22</v>
      </c>
    </row>
    <row r="207" customFormat="false" ht="12.8" hidden="false" customHeight="false" outlineLevel="0" collapsed="false">
      <c r="A207" s="0" t="s">
        <v>5138</v>
      </c>
      <c r="B207" s="0" t="s">
        <v>12533</v>
      </c>
      <c r="C207" s="0" t="s">
        <v>36</v>
      </c>
      <c r="D207" s="0" t="n">
        <v>1</v>
      </c>
      <c r="E207" s="0" t="s">
        <v>909</v>
      </c>
      <c r="F207" s="0" t="s">
        <v>12473</v>
      </c>
      <c r="I207" s="0" t="n">
        <v>1300</v>
      </c>
      <c r="N207" s="0" t="n">
        <v>1300</v>
      </c>
      <c r="O207" s="0" t="s">
        <v>22</v>
      </c>
    </row>
    <row r="208" customFormat="false" ht="12.8" hidden="false" customHeight="false" outlineLevel="0" collapsed="false">
      <c r="A208" s="0" t="s">
        <v>5138</v>
      </c>
      <c r="B208" s="0" t="s">
        <v>57</v>
      </c>
      <c r="C208" s="0" t="s">
        <v>36</v>
      </c>
      <c r="D208" s="0" t="n">
        <v>1</v>
      </c>
      <c r="E208" s="0" t="s">
        <v>58</v>
      </c>
      <c r="F208" s="0" t="s">
        <v>12473</v>
      </c>
      <c r="K208" s="0" t="n">
        <v>189</v>
      </c>
      <c r="L208" s="0" t="n">
        <v>28595</v>
      </c>
      <c r="N208" s="0" t="n">
        <v>28784</v>
      </c>
      <c r="O208" s="0" t="s">
        <v>22</v>
      </c>
    </row>
    <row r="209" customFormat="false" ht="12.8" hidden="false" customHeight="false" outlineLevel="0" collapsed="false">
      <c r="A209" s="0" t="s">
        <v>5138</v>
      </c>
      <c r="B209" s="0" t="s">
        <v>57</v>
      </c>
      <c r="C209" s="0" t="s">
        <v>36</v>
      </c>
      <c r="D209" s="0" t="n">
        <v>1</v>
      </c>
      <c r="E209" s="0" t="s">
        <v>5150</v>
      </c>
      <c r="F209" s="0" t="s">
        <v>12473</v>
      </c>
      <c r="I209" s="0" t="n">
        <v>6500</v>
      </c>
      <c r="N209" s="0" t="n">
        <v>6500</v>
      </c>
      <c r="O209" s="0" t="s">
        <v>22</v>
      </c>
    </row>
    <row r="210" customFormat="false" ht="12.8" hidden="false" customHeight="false" outlineLevel="0" collapsed="false">
      <c r="A210" s="0" t="s">
        <v>5138</v>
      </c>
      <c r="B210" s="0" t="s">
        <v>57</v>
      </c>
      <c r="C210" s="0" t="s">
        <v>36</v>
      </c>
      <c r="D210" s="0" t="n">
        <v>1</v>
      </c>
      <c r="E210" s="0" t="s">
        <v>70</v>
      </c>
      <c r="F210" s="0" t="s">
        <v>12473</v>
      </c>
      <c r="I210" s="0" t="n">
        <v>500</v>
      </c>
      <c r="N210" s="0" t="n">
        <v>500</v>
      </c>
      <c r="O210" s="0" t="s">
        <v>22</v>
      </c>
    </row>
    <row r="211" customFormat="false" ht="12.8" hidden="false" customHeight="false" outlineLevel="0" collapsed="false">
      <c r="A211" s="0" t="s">
        <v>5138</v>
      </c>
      <c r="B211" s="0" t="s">
        <v>57</v>
      </c>
      <c r="C211" s="0" t="s">
        <v>36</v>
      </c>
      <c r="D211" s="0" t="n">
        <v>1</v>
      </c>
      <c r="E211" s="0" t="s">
        <v>70</v>
      </c>
      <c r="F211" s="0" t="s">
        <v>12473</v>
      </c>
      <c r="I211" s="0" t="n">
        <v>7450</v>
      </c>
      <c r="N211" s="0" t="n">
        <v>7450</v>
      </c>
      <c r="O211" s="0" t="s">
        <v>22</v>
      </c>
    </row>
    <row r="212" customFormat="false" ht="12.8" hidden="false" customHeight="false" outlineLevel="0" collapsed="false">
      <c r="A212" s="0" t="s">
        <v>5138</v>
      </c>
      <c r="B212" s="0" t="s">
        <v>12534</v>
      </c>
      <c r="C212" s="0" t="s">
        <v>85</v>
      </c>
      <c r="D212" s="0" t="n">
        <v>1</v>
      </c>
      <c r="E212" s="0" t="s">
        <v>149</v>
      </c>
      <c r="F212" s="0" t="s">
        <v>12474</v>
      </c>
      <c r="I212" s="0" t="n">
        <v>1800</v>
      </c>
      <c r="N212" s="0" t="n">
        <v>1800</v>
      </c>
      <c r="O212" s="0" t="s">
        <v>22</v>
      </c>
    </row>
    <row r="213" customFormat="false" ht="12.8" hidden="false" customHeight="false" outlineLevel="0" collapsed="false">
      <c r="A213" s="0" t="s">
        <v>5138</v>
      </c>
      <c r="B213" s="0" t="s">
        <v>5188</v>
      </c>
      <c r="C213" s="0" t="s">
        <v>1523</v>
      </c>
      <c r="D213" s="0" t="n">
        <v>1</v>
      </c>
      <c r="E213" s="0" t="s">
        <v>5189</v>
      </c>
      <c r="F213" s="0" t="s">
        <v>12474</v>
      </c>
      <c r="I213" s="0" t="n">
        <v>4500</v>
      </c>
      <c r="N213" s="0" t="n">
        <v>4500</v>
      </c>
      <c r="O213" s="0" t="s">
        <v>22</v>
      </c>
    </row>
    <row r="214" customFormat="false" ht="12.8" hidden="false" customHeight="false" outlineLevel="0" collapsed="false">
      <c r="A214" s="0" t="s">
        <v>5138</v>
      </c>
      <c r="B214" s="0" t="s">
        <v>12535</v>
      </c>
      <c r="C214" s="0" t="s">
        <v>85</v>
      </c>
      <c r="D214" s="0" t="n">
        <v>1</v>
      </c>
      <c r="E214" s="0" t="s">
        <v>149</v>
      </c>
      <c r="F214" s="0" t="s">
        <v>12474</v>
      </c>
      <c r="I214" s="0" t="n">
        <v>6000</v>
      </c>
      <c r="N214" s="0" t="n">
        <v>6000</v>
      </c>
      <c r="O214" s="0" t="s">
        <v>22</v>
      </c>
    </row>
    <row r="215" customFormat="false" ht="12.8" hidden="false" customHeight="false" outlineLevel="0" collapsed="false">
      <c r="A215" s="0" t="s">
        <v>5138</v>
      </c>
      <c r="B215" s="0" t="s">
        <v>12536</v>
      </c>
      <c r="C215" s="0" t="s">
        <v>85</v>
      </c>
      <c r="D215" s="0" t="n">
        <v>1</v>
      </c>
      <c r="E215" s="0" t="s">
        <v>1243</v>
      </c>
      <c r="F215" s="0" t="s">
        <v>12474</v>
      </c>
      <c r="I215" s="0" t="n">
        <v>5000</v>
      </c>
      <c r="N215" s="0" t="n">
        <v>5000</v>
      </c>
      <c r="O215" s="0" t="s">
        <v>22</v>
      </c>
    </row>
    <row r="216" customFormat="false" ht="12.8" hidden="false" customHeight="false" outlineLevel="0" collapsed="false">
      <c r="A216" s="0" t="s">
        <v>5138</v>
      </c>
      <c r="B216" s="0" t="s">
        <v>12537</v>
      </c>
      <c r="C216" s="0" t="s">
        <v>85</v>
      </c>
      <c r="D216" s="0" t="n">
        <v>1</v>
      </c>
      <c r="E216" s="0" t="s">
        <v>319</v>
      </c>
      <c r="F216" s="0" t="s">
        <v>12474</v>
      </c>
      <c r="I216" s="0" t="n">
        <v>3000</v>
      </c>
      <c r="N216" s="0" t="n">
        <v>3000</v>
      </c>
      <c r="O216" s="0" t="s">
        <v>22</v>
      </c>
    </row>
    <row r="217" customFormat="false" ht="12.8" hidden="false" customHeight="false" outlineLevel="0" collapsed="false">
      <c r="A217" s="0" t="s">
        <v>5138</v>
      </c>
      <c r="B217" s="0" t="s">
        <v>12538</v>
      </c>
      <c r="C217" s="0" t="s">
        <v>85</v>
      </c>
      <c r="D217" s="0" t="n">
        <v>1</v>
      </c>
      <c r="E217" s="0" t="s">
        <v>149</v>
      </c>
      <c r="F217" s="0" t="s">
        <v>12474</v>
      </c>
      <c r="I217" s="0" t="n">
        <v>2000</v>
      </c>
      <c r="N217" s="0" t="n">
        <v>2000</v>
      </c>
      <c r="O217" s="0" t="s">
        <v>22</v>
      </c>
    </row>
    <row r="218" customFormat="false" ht="12.8" hidden="false" customHeight="false" outlineLevel="0" collapsed="false">
      <c r="A218" s="0" t="s">
        <v>5138</v>
      </c>
      <c r="B218" s="0" t="s">
        <v>967</v>
      </c>
      <c r="C218" s="0" t="s">
        <v>128</v>
      </c>
      <c r="D218" s="0" t="n">
        <v>1</v>
      </c>
      <c r="E218" s="0" t="s">
        <v>5193</v>
      </c>
      <c r="F218" s="0" t="s">
        <v>12475</v>
      </c>
      <c r="I218" s="0" t="n">
        <v>15000</v>
      </c>
      <c r="N218" s="0" t="n">
        <v>15000</v>
      </c>
      <c r="O218" s="0" t="s">
        <v>22</v>
      </c>
    </row>
    <row r="219" customFormat="false" ht="12.8" hidden="false" customHeight="false" outlineLevel="0" collapsed="false">
      <c r="A219" s="0" t="s">
        <v>5138</v>
      </c>
      <c r="B219" s="0" t="s">
        <v>967</v>
      </c>
      <c r="C219" s="0" t="s">
        <v>128</v>
      </c>
      <c r="D219" s="0" t="n">
        <v>1</v>
      </c>
      <c r="E219" s="0" t="s">
        <v>2802</v>
      </c>
      <c r="F219" s="0" t="s">
        <v>12475</v>
      </c>
      <c r="I219" s="0" t="n">
        <v>4000</v>
      </c>
      <c r="N219" s="0" t="n">
        <v>4000</v>
      </c>
      <c r="O219" s="0" t="s">
        <v>22</v>
      </c>
    </row>
    <row r="220" customFormat="false" ht="12.8" hidden="false" customHeight="false" outlineLevel="0" collapsed="false">
      <c r="A220" s="0" t="s">
        <v>5138</v>
      </c>
      <c r="B220" s="0" t="s">
        <v>967</v>
      </c>
      <c r="C220" s="0" t="s">
        <v>128</v>
      </c>
      <c r="D220" s="0" t="n">
        <v>1</v>
      </c>
      <c r="E220" s="0" t="s">
        <v>153</v>
      </c>
      <c r="F220" s="0" t="s">
        <v>12475</v>
      </c>
      <c r="I220" s="0" t="n">
        <v>6000</v>
      </c>
      <c r="N220" s="0" t="n">
        <v>6000</v>
      </c>
      <c r="O220" s="0" t="s">
        <v>22</v>
      </c>
    </row>
    <row r="221" customFormat="false" ht="12.8" hidden="false" customHeight="false" outlineLevel="0" collapsed="false">
      <c r="A221" s="0" t="s">
        <v>5138</v>
      </c>
      <c r="B221" s="0" t="s">
        <v>336</v>
      </c>
      <c r="C221" s="0" t="s">
        <v>75</v>
      </c>
      <c r="D221" s="0" t="n">
        <v>1</v>
      </c>
      <c r="E221" s="0" t="s">
        <v>337</v>
      </c>
      <c r="F221" s="0" t="s">
        <v>12477</v>
      </c>
      <c r="I221" s="0" t="n">
        <v>30000</v>
      </c>
      <c r="N221" s="0" t="n">
        <v>30000</v>
      </c>
      <c r="O221" s="0" t="s">
        <v>22</v>
      </c>
    </row>
    <row r="222" customFormat="false" ht="12.8" hidden="false" customHeight="false" outlineLevel="0" collapsed="false">
      <c r="A222" s="0" t="s">
        <v>5138</v>
      </c>
      <c r="B222" s="0" t="s">
        <v>338</v>
      </c>
      <c r="C222" s="0" t="s">
        <v>42</v>
      </c>
      <c r="D222" s="0" t="n">
        <v>1</v>
      </c>
      <c r="E222" s="0" t="s">
        <v>715</v>
      </c>
      <c r="F222" s="0" t="s">
        <v>12478</v>
      </c>
      <c r="I222" s="0" t="n">
        <v>8000</v>
      </c>
      <c r="N222" s="0" t="n">
        <v>8000</v>
      </c>
      <c r="O222" s="0" t="s">
        <v>22</v>
      </c>
    </row>
    <row r="223" customFormat="false" ht="12.8" hidden="false" customHeight="false" outlineLevel="0" collapsed="false">
      <c r="A223" s="0" t="s">
        <v>5138</v>
      </c>
      <c r="B223" s="0" t="s">
        <v>338</v>
      </c>
      <c r="C223" s="0" t="s">
        <v>42</v>
      </c>
      <c r="D223" s="0" t="n">
        <v>1</v>
      </c>
      <c r="E223" s="0" t="s">
        <v>339</v>
      </c>
      <c r="F223" s="0" t="s">
        <v>12478</v>
      </c>
      <c r="K223" s="0" t="n">
        <v>45</v>
      </c>
      <c r="L223" s="0" t="n">
        <v>16200</v>
      </c>
      <c r="N223" s="0" t="n">
        <v>16245</v>
      </c>
      <c r="O223" s="0" t="s">
        <v>22</v>
      </c>
    </row>
    <row r="224" customFormat="false" ht="12.8" hidden="false" customHeight="false" outlineLevel="0" collapsed="false">
      <c r="A224" s="0" t="s">
        <v>5138</v>
      </c>
      <c r="B224" s="0" t="s">
        <v>338</v>
      </c>
      <c r="C224" s="0" t="s">
        <v>42</v>
      </c>
      <c r="D224" s="0" t="n">
        <v>1</v>
      </c>
      <c r="E224" s="0" t="s">
        <v>715</v>
      </c>
      <c r="F224" s="0" t="s">
        <v>12478</v>
      </c>
      <c r="I224" s="0" t="n">
        <v>5500</v>
      </c>
      <c r="N224" s="0" t="n">
        <v>5500</v>
      </c>
      <c r="O224" s="0" t="s">
        <v>22</v>
      </c>
    </row>
    <row r="225" customFormat="false" ht="12.8" hidden="false" customHeight="false" outlineLevel="0" collapsed="false">
      <c r="A225" s="0" t="s">
        <v>5138</v>
      </c>
      <c r="B225" s="0" t="s">
        <v>338</v>
      </c>
      <c r="C225" s="0" t="s">
        <v>42</v>
      </c>
      <c r="D225" s="0" t="n">
        <v>1</v>
      </c>
      <c r="E225" s="0" t="s">
        <v>715</v>
      </c>
      <c r="F225" s="0" t="s">
        <v>12478</v>
      </c>
      <c r="I225" s="0" t="n">
        <v>5030</v>
      </c>
      <c r="N225" s="0" t="n">
        <v>5030</v>
      </c>
      <c r="O225" s="0" t="s">
        <v>22</v>
      </c>
    </row>
    <row r="226" customFormat="false" ht="12.8" hidden="false" customHeight="false" outlineLevel="0" collapsed="false">
      <c r="A226" s="0" t="s">
        <v>5138</v>
      </c>
      <c r="B226" s="0" t="s">
        <v>340</v>
      </c>
      <c r="C226" s="0" t="s">
        <v>75</v>
      </c>
      <c r="D226" s="0" t="n">
        <v>1</v>
      </c>
      <c r="E226" s="0" t="s">
        <v>76</v>
      </c>
      <c r="F226" s="0" t="s">
        <v>12477</v>
      </c>
      <c r="I226" s="0" t="n">
        <v>33000</v>
      </c>
      <c r="N226" s="0" t="n">
        <v>33000</v>
      </c>
      <c r="O226" s="0" t="s">
        <v>22</v>
      </c>
    </row>
    <row r="227" customFormat="false" ht="12.8" hidden="false" customHeight="false" outlineLevel="0" collapsed="false">
      <c r="A227" s="0" t="s">
        <v>5138</v>
      </c>
      <c r="B227" s="0" t="s">
        <v>340</v>
      </c>
      <c r="C227" s="0" t="s">
        <v>75</v>
      </c>
      <c r="D227" s="0" t="n">
        <v>1</v>
      </c>
      <c r="E227" s="0" t="s">
        <v>182</v>
      </c>
      <c r="F227" s="0" t="s">
        <v>12477</v>
      </c>
      <c r="I227" s="0" t="n">
        <v>5000</v>
      </c>
      <c r="N227" s="0" t="n">
        <v>5000</v>
      </c>
      <c r="O227" s="0" t="s">
        <v>22</v>
      </c>
    </row>
    <row r="228" customFormat="false" ht="12.8" hidden="false" customHeight="false" outlineLevel="0" collapsed="false">
      <c r="A228" s="0" t="s">
        <v>5138</v>
      </c>
      <c r="B228" s="0" t="s">
        <v>340</v>
      </c>
      <c r="C228" s="0" t="s">
        <v>75</v>
      </c>
      <c r="D228" s="0" t="n">
        <v>1</v>
      </c>
      <c r="E228" s="0" t="s">
        <v>182</v>
      </c>
      <c r="F228" s="0" t="s">
        <v>12477</v>
      </c>
      <c r="I228" s="0" t="n">
        <v>2000</v>
      </c>
      <c r="N228" s="0" t="n">
        <v>2000</v>
      </c>
      <c r="O228" s="0" t="s">
        <v>22</v>
      </c>
    </row>
    <row r="229" customFormat="false" ht="12.8" hidden="false" customHeight="false" outlineLevel="0" collapsed="false">
      <c r="A229" s="0" t="s">
        <v>5138</v>
      </c>
      <c r="B229" s="0" t="s">
        <v>340</v>
      </c>
      <c r="C229" s="0" t="s">
        <v>75</v>
      </c>
      <c r="D229" s="0" t="n">
        <v>1</v>
      </c>
      <c r="E229" s="0" t="s">
        <v>182</v>
      </c>
      <c r="F229" s="0" t="s">
        <v>12477</v>
      </c>
      <c r="I229" s="0" t="n">
        <v>7500</v>
      </c>
      <c r="N229" s="0" t="n">
        <v>7500</v>
      </c>
      <c r="O229" s="0" t="s">
        <v>22</v>
      </c>
    </row>
    <row r="230" customFormat="false" ht="12.8" hidden="false" customHeight="false" outlineLevel="0" collapsed="false">
      <c r="A230" s="0" t="s">
        <v>5138</v>
      </c>
      <c r="B230" s="0" t="s">
        <v>340</v>
      </c>
      <c r="C230" s="0" t="s">
        <v>75</v>
      </c>
      <c r="D230" s="0" t="n">
        <v>1</v>
      </c>
      <c r="E230" s="0" t="s">
        <v>182</v>
      </c>
      <c r="F230" s="0" t="s">
        <v>12477</v>
      </c>
      <c r="I230" s="0" t="n">
        <v>2315</v>
      </c>
      <c r="N230" s="0" t="n">
        <v>2315</v>
      </c>
      <c r="O230" s="0" t="s">
        <v>22</v>
      </c>
    </row>
    <row r="231" customFormat="false" ht="12.8" hidden="false" customHeight="false" outlineLevel="0" collapsed="false">
      <c r="A231" s="0" t="s">
        <v>5138</v>
      </c>
      <c r="B231" s="0" t="s">
        <v>340</v>
      </c>
      <c r="C231" s="0" t="s">
        <v>5252</v>
      </c>
      <c r="D231" s="0" t="n">
        <v>1</v>
      </c>
      <c r="E231" s="0" t="s">
        <v>182</v>
      </c>
      <c r="F231" s="0" t="s">
        <v>12477</v>
      </c>
      <c r="I231" s="0" t="n">
        <v>2500</v>
      </c>
      <c r="N231" s="0" t="n">
        <v>2500</v>
      </c>
      <c r="O231" s="0" t="s">
        <v>22</v>
      </c>
    </row>
    <row r="232" customFormat="false" ht="12.8" hidden="false" customHeight="false" outlineLevel="0" collapsed="false">
      <c r="A232" s="0" t="s">
        <v>5361</v>
      </c>
      <c r="B232" s="0" t="s">
        <v>12489</v>
      </c>
      <c r="C232" s="0" t="s">
        <v>36</v>
      </c>
      <c r="D232" s="0" t="n">
        <v>1</v>
      </c>
      <c r="E232" s="0" t="s">
        <v>58</v>
      </c>
      <c r="F232" s="0" t="s">
        <v>12473</v>
      </c>
      <c r="I232" s="0" t="n">
        <v>9000</v>
      </c>
      <c r="L232" s="0" t="n">
        <v>1900</v>
      </c>
      <c r="N232" s="0" t="n">
        <v>10900</v>
      </c>
      <c r="O232" s="0" t="s">
        <v>22</v>
      </c>
    </row>
    <row r="233" customFormat="false" ht="12.8" hidden="false" customHeight="false" outlineLevel="0" collapsed="false">
      <c r="A233" s="0" t="s">
        <v>5361</v>
      </c>
      <c r="B233" s="0" t="s">
        <v>152</v>
      </c>
      <c r="C233" s="0" t="s">
        <v>128</v>
      </c>
      <c r="D233" s="0" t="n">
        <v>1</v>
      </c>
      <c r="E233" s="0" t="s">
        <v>1863</v>
      </c>
      <c r="F233" s="0" t="s">
        <v>12475</v>
      </c>
      <c r="H233" s="0" t="n">
        <v>15000</v>
      </c>
      <c r="I233" s="0" t="n">
        <v>18315</v>
      </c>
      <c r="L233" s="0" t="n">
        <v>2000</v>
      </c>
      <c r="N233" s="0" t="n">
        <v>35315</v>
      </c>
      <c r="O233" s="0" t="s">
        <v>22</v>
      </c>
    </row>
    <row r="234" customFormat="false" ht="12.8" hidden="false" customHeight="false" outlineLevel="0" collapsed="false">
      <c r="A234" s="0" t="s">
        <v>5361</v>
      </c>
      <c r="B234" s="0" t="s">
        <v>338</v>
      </c>
      <c r="C234" s="0" t="s">
        <v>42</v>
      </c>
      <c r="D234" s="0" t="n">
        <v>1</v>
      </c>
      <c r="E234" s="0" t="s">
        <v>339</v>
      </c>
      <c r="F234" s="0" t="s">
        <v>12478</v>
      </c>
      <c r="I234" s="0" t="n">
        <v>4001</v>
      </c>
      <c r="L234" s="0" t="n">
        <v>2000</v>
      </c>
      <c r="N234" s="0" t="n">
        <v>6001</v>
      </c>
      <c r="O234" s="0" t="s">
        <v>22</v>
      </c>
    </row>
    <row r="235" customFormat="false" ht="12.8" hidden="false" customHeight="false" outlineLevel="0" collapsed="false">
      <c r="A235" s="0" t="s">
        <v>5434</v>
      </c>
      <c r="B235" s="0" t="s">
        <v>12539</v>
      </c>
      <c r="C235" s="0" t="s">
        <v>128</v>
      </c>
      <c r="D235" s="0" t="n">
        <v>1</v>
      </c>
      <c r="E235" s="0" t="s">
        <v>3194</v>
      </c>
      <c r="F235" s="0" t="s">
        <v>12475</v>
      </c>
      <c r="I235" s="0" t="n">
        <v>2500</v>
      </c>
      <c r="L235" s="0" t="n">
        <v>2000</v>
      </c>
      <c r="N235" s="0" t="n">
        <v>4500</v>
      </c>
      <c r="O235" s="0" t="s">
        <v>22</v>
      </c>
    </row>
    <row r="236" customFormat="false" ht="12.8" hidden="false" customHeight="false" outlineLevel="0" collapsed="false">
      <c r="A236" s="0" t="s">
        <v>5434</v>
      </c>
      <c r="B236" s="0" t="s">
        <v>5372</v>
      </c>
      <c r="C236" s="0" t="s">
        <v>85</v>
      </c>
      <c r="D236" s="0" t="n">
        <v>1</v>
      </c>
      <c r="E236" s="0" t="s">
        <v>5450</v>
      </c>
      <c r="F236" s="0" t="s">
        <v>12474</v>
      </c>
      <c r="L236" s="0" t="n">
        <v>1000</v>
      </c>
      <c r="N236" s="0" t="n">
        <v>1000</v>
      </c>
      <c r="O236" s="0" t="s">
        <v>22</v>
      </c>
    </row>
    <row r="237" customFormat="false" ht="12.8" hidden="false" customHeight="false" outlineLevel="0" collapsed="false">
      <c r="A237" s="0" t="s">
        <v>5434</v>
      </c>
      <c r="B237" s="0" t="s">
        <v>12530</v>
      </c>
      <c r="C237" s="0" t="s">
        <v>42</v>
      </c>
      <c r="D237" s="0" t="n">
        <v>1</v>
      </c>
      <c r="E237" s="0" t="s">
        <v>1008</v>
      </c>
      <c r="F237" s="0" t="s">
        <v>12478</v>
      </c>
      <c r="L237" s="0" t="n">
        <v>1000</v>
      </c>
      <c r="N237" s="0" t="n">
        <v>1000</v>
      </c>
      <c r="O237" s="0" t="s">
        <v>22</v>
      </c>
    </row>
    <row r="238" customFormat="false" ht="12.8" hidden="false" customHeight="false" outlineLevel="0" collapsed="false">
      <c r="A238" s="0" t="s">
        <v>5434</v>
      </c>
      <c r="B238" s="0" t="s">
        <v>336</v>
      </c>
      <c r="C238" s="0" t="s">
        <v>75</v>
      </c>
      <c r="D238" s="0" t="n">
        <v>1</v>
      </c>
      <c r="E238" s="0" t="s">
        <v>182</v>
      </c>
      <c r="F238" s="0" t="s">
        <v>12477</v>
      </c>
      <c r="I238" s="0" t="n">
        <v>9504</v>
      </c>
      <c r="N238" s="0" t="n">
        <v>9504</v>
      </c>
      <c r="O238" s="0" t="s">
        <v>22</v>
      </c>
    </row>
    <row r="239" customFormat="false" ht="12.8" hidden="false" customHeight="false" outlineLevel="0" collapsed="false">
      <c r="A239" s="0" t="s">
        <v>5434</v>
      </c>
      <c r="B239" s="0" t="s">
        <v>12540</v>
      </c>
      <c r="C239" s="0" t="s">
        <v>75</v>
      </c>
      <c r="D239" s="0" t="n">
        <v>1</v>
      </c>
      <c r="E239" s="0" t="s">
        <v>177</v>
      </c>
      <c r="F239" s="0" t="s">
        <v>12477</v>
      </c>
      <c r="L239" s="0" t="n">
        <v>1500</v>
      </c>
      <c r="N239" s="0" t="n">
        <v>1500</v>
      </c>
      <c r="O239" s="0" t="s">
        <v>22</v>
      </c>
    </row>
    <row r="240" customFormat="false" ht="12.8" hidden="false" customHeight="false" outlineLevel="0" collapsed="false">
      <c r="A240" s="0" t="s">
        <v>5434</v>
      </c>
      <c r="B240" s="0" t="s">
        <v>340</v>
      </c>
      <c r="C240" s="0" t="s">
        <v>75</v>
      </c>
      <c r="D240" s="0" t="n">
        <v>1</v>
      </c>
      <c r="E240" s="0" t="s">
        <v>182</v>
      </c>
      <c r="F240" s="0" t="s">
        <v>12477</v>
      </c>
      <c r="I240" s="0" t="n">
        <v>30000</v>
      </c>
      <c r="L240" s="0" t="n">
        <v>4000</v>
      </c>
      <c r="N240" s="0" t="n">
        <v>34000</v>
      </c>
      <c r="O240" s="0" t="s">
        <v>22</v>
      </c>
    </row>
    <row r="241" customFormat="false" ht="12.8" hidden="false" customHeight="false" outlineLevel="0" collapsed="false">
      <c r="A241" s="0" t="s">
        <v>5547</v>
      </c>
      <c r="B241" s="0" t="s">
        <v>12489</v>
      </c>
      <c r="C241" s="0" t="s">
        <v>36</v>
      </c>
      <c r="D241" s="0" t="n">
        <v>1</v>
      </c>
      <c r="E241" s="0" t="s">
        <v>70</v>
      </c>
      <c r="F241" s="0" t="s">
        <v>12473</v>
      </c>
      <c r="H241" s="0" t="n">
        <v>15000</v>
      </c>
      <c r="I241" s="0" t="n">
        <v>23391.5</v>
      </c>
      <c r="J241" s="0" t="n">
        <v>4006.08</v>
      </c>
      <c r="K241" s="0" t="n">
        <v>13219.41</v>
      </c>
      <c r="M241" s="0" t="n">
        <v>1257.52</v>
      </c>
      <c r="N241" s="0" t="n">
        <v>56874.51</v>
      </c>
      <c r="O241" s="0" t="s">
        <v>22</v>
      </c>
    </row>
    <row r="242" customFormat="false" ht="12.8" hidden="false" customHeight="false" outlineLevel="0" collapsed="false">
      <c r="A242" s="0" t="s">
        <v>5547</v>
      </c>
      <c r="B242" s="0" t="s">
        <v>12541</v>
      </c>
      <c r="C242" s="0" t="s">
        <v>36</v>
      </c>
      <c r="D242" s="0" t="n">
        <v>1</v>
      </c>
      <c r="E242" s="0" t="s">
        <v>70</v>
      </c>
      <c r="F242" s="0" t="s">
        <v>12473</v>
      </c>
      <c r="H242" s="0" t="n">
        <v>4200</v>
      </c>
      <c r="J242" s="0" t="n">
        <v>1146.9</v>
      </c>
      <c r="L242" s="0" t="n">
        <v>2993</v>
      </c>
      <c r="N242" s="0" t="n">
        <v>8339.9</v>
      </c>
      <c r="O242" s="0" t="s">
        <v>22</v>
      </c>
    </row>
    <row r="243" customFormat="false" ht="12.8" hidden="false" customHeight="false" outlineLevel="0" collapsed="false">
      <c r="A243" s="0" t="s">
        <v>5547</v>
      </c>
      <c r="B243" s="0" t="s">
        <v>12542</v>
      </c>
      <c r="C243" s="0" t="s">
        <v>36</v>
      </c>
      <c r="D243" s="0" t="n">
        <v>1</v>
      </c>
      <c r="E243" s="0" t="s">
        <v>883</v>
      </c>
      <c r="F243" s="0" t="s">
        <v>12473</v>
      </c>
      <c r="K243" s="0" t="n">
        <v>300</v>
      </c>
      <c r="N243" s="0" t="n">
        <v>300</v>
      </c>
      <c r="O243" s="0" t="s">
        <v>22</v>
      </c>
    </row>
    <row r="244" customFormat="false" ht="12.8" hidden="false" customHeight="false" outlineLevel="0" collapsed="false">
      <c r="A244" s="0" t="s">
        <v>5547</v>
      </c>
      <c r="B244" s="0" t="s">
        <v>12479</v>
      </c>
      <c r="C244" s="0" t="s">
        <v>85</v>
      </c>
      <c r="D244" s="0" t="n">
        <v>1</v>
      </c>
      <c r="E244" s="0" t="s">
        <v>149</v>
      </c>
      <c r="F244" s="0" t="s">
        <v>12474</v>
      </c>
      <c r="H244" s="0" t="n">
        <v>121240</v>
      </c>
      <c r="I244" s="0" t="n">
        <v>48893.2</v>
      </c>
      <c r="J244" s="0" t="n">
        <v>4000</v>
      </c>
      <c r="N244" s="0" t="n">
        <v>174133.2</v>
      </c>
      <c r="O244" s="0" t="s">
        <v>22</v>
      </c>
    </row>
    <row r="245" customFormat="false" ht="12.8" hidden="false" customHeight="false" outlineLevel="0" collapsed="false">
      <c r="A245" s="0" t="s">
        <v>5547</v>
      </c>
      <c r="B245" s="0" t="s">
        <v>12479</v>
      </c>
      <c r="C245" s="0" t="s">
        <v>85</v>
      </c>
      <c r="D245" s="0" t="n">
        <v>1</v>
      </c>
      <c r="E245" s="0" t="s">
        <v>319</v>
      </c>
      <c r="F245" s="0" t="s">
        <v>12474</v>
      </c>
      <c r="H245" s="0" t="n">
        <v>120000</v>
      </c>
      <c r="N245" s="0" t="n">
        <v>120000</v>
      </c>
      <c r="O245" s="0" t="s">
        <v>22</v>
      </c>
    </row>
    <row r="246" customFormat="false" ht="12.8" hidden="false" customHeight="false" outlineLevel="0" collapsed="false">
      <c r="A246" s="0" t="s">
        <v>5547</v>
      </c>
      <c r="B246" s="0" t="s">
        <v>967</v>
      </c>
      <c r="C246" s="0" t="s">
        <v>128</v>
      </c>
      <c r="D246" s="0" t="n">
        <v>1</v>
      </c>
      <c r="E246" s="0" t="s">
        <v>153</v>
      </c>
      <c r="F246" s="0" t="s">
        <v>12475</v>
      </c>
      <c r="H246" s="0" t="n">
        <v>31000</v>
      </c>
      <c r="I246" s="0" t="n">
        <v>89077.24</v>
      </c>
      <c r="J246" s="0" t="n">
        <v>8597.85</v>
      </c>
      <c r="K246" s="0" t="n">
        <v>38204.77</v>
      </c>
      <c r="L246" s="0" t="n">
        <v>11640.53</v>
      </c>
      <c r="M246" s="0" t="n">
        <v>1272.15</v>
      </c>
      <c r="N246" s="0" t="n">
        <v>179792.54</v>
      </c>
      <c r="O246" s="0" t="s">
        <v>22</v>
      </c>
    </row>
    <row r="247" customFormat="false" ht="12.8" hidden="false" customHeight="false" outlineLevel="0" collapsed="false">
      <c r="A247" s="0" t="s">
        <v>5547</v>
      </c>
      <c r="B247" s="0" t="s">
        <v>967</v>
      </c>
      <c r="C247" s="0" t="s">
        <v>128</v>
      </c>
      <c r="D247" s="0" t="n">
        <v>1</v>
      </c>
      <c r="E247" s="0" t="s">
        <v>5566</v>
      </c>
      <c r="F247" s="0" t="s">
        <v>12475</v>
      </c>
      <c r="I247" s="0" t="n">
        <v>60000</v>
      </c>
      <c r="N247" s="0" t="n">
        <v>60000</v>
      </c>
      <c r="O247" s="0" t="s">
        <v>22</v>
      </c>
    </row>
    <row r="248" customFormat="false" ht="12.8" hidden="false" customHeight="false" outlineLevel="0" collapsed="false">
      <c r="A248" s="0" t="s">
        <v>5547</v>
      </c>
      <c r="B248" s="0" t="s">
        <v>176</v>
      </c>
      <c r="C248" s="0" t="s">
        <v>75</v>
      </c>
      <c r="D248" s="0" t="n">
        <v>1</v>
      </c>
      <c r="E248" s="0" t="s">
        <v>177</v>
      </c>
      <c r="F248" s="0" t="s">
        <v>12477</v>
      </c>
      <c r="L248" s="0" t="n">
        <v>1000</v>
      </c>
      <c r="N248" s="0" t="n">
        <v>1000</v>
      </c>
      <c r="O248" s="0" t="s">
        <v>22</v>
      </c>
    </row>
    <row r="249" customFormat="false" ht="12.8" hidden="false" customHeight="false" outlineLevel="0" collapsed="false">
      <c r="A249" s="0" t="s">
        <v>5547</v>
      </c>
      <c r="B249" s="0" t="s">
        <v>5583</v>
      </c>
      <c r="C249" s="0" t="s">
        <v>128</v>
      </c>
      <c r="D249" s="0" t="n">
        <v>1</v>
      </c>
      <c r="E249" s="0" t="s">
        <v>153</v>
      </c>
      <c r="F249" s="0" t="s">
        <v>12475</v>
      </c>
      <c r="I249" s="0" t="n">
        <v>59436</v>
      </c>
      <c r="N249" s="0" t="n">
        <v>59436</v>
      </c>
      <c r="O249" s="0" t="s">
        <v>22</v>
      </c>
    </row>
    <row r="250" customFormat="false" ht="12.8" hidden="false" customHeight="false" outlineLevel="0" collapsed="false">
      <c r="A250" s="0" t="s">
        <v>5547</v>
      </c>
      <c r="B250" s="0" t="s">
        <v>336</v>
      </c>
      <c r="C250" s="0" t="s">
        <v>75</v>
      </c>
      <c r="D250" s="0" t="n">
        <v>1</v>
      </c>
      <c r="E250" s="0" t="s">
        <v>337</v>
      </c>
      <c r="F250" s="0" t="s">
        <v>12477</v>
      </c>
      <c r="H250" s="0" t="n">
        <v>40000</v>
      </c>
      <c r="I250" s="0" t="n">
        <v>26210</v>
      </c>
      <c r="K250" s="0" t="n">
        <v>5325.15</v>
      </c>
      <c r="N250" s="0" t="n">
        <v>71535.15</v>
      </c>
      <c r="O250" s="0" t="s">
        <v>22</v>
      </c>
    </row>
    <row r="251" customFormat="false" ht="12.8" hidden="false" customHeight="false" outlineLevel="0" collapsed="false">
      <c r="A251" s="0" t="s">
        <v>5547</v>
      </c>
      <c r="B251" s="0" t="s">
        <v>338</v>
      </c>
      <c r="C251" s="0" t="s">
        <v>42</v>
      </c>
      <c r="D251" s="0" t="n">
        <v>1</v>
      </c>
      <c r="E251" s="0" t="s">
        <v>339</v>
      </c>
      <c r="F251" s="0" t="s">
        <v>12478</v>
      </c>
      <c r="H251" s="0" t="n">
        <v>10800</v>
      </c>
      <c r="I251" s="0" t="n">
        <v>19294.44</v>
      </c>
      <c r="J251" s="0" t="n">
        <v>5147.26</v>
      </c>
      <c r="K251" s="0" t="n">
        <v>13213.15</v>
      </c>
      <c r="L251" s="0" t="n">
        <v>833.33</v>
      </c>
      <c r="N251" s="0" t="n">
        <v>49288.18</v>
      </c>
      <c r="O251" s="0" t="s">
        <v>22</v>
      </c>
    </row>
    <row r="252" customFormat="false" ht="12.8" hidden="false" customHeight="false" outlineLevel="0" collapsed="false">
      <c r="A252" s="0" t="s">
        <v>5547</v>
      </c>
      <c r="B252" s="0" t="s">
        <v>338</v>
      </c>
      <c r="C252" s="0" t="s">
        <v>42</v>
      </c>
      <c r="D252" s="0" t="n">
        <v>1</v>
      </c>
      <c r="E252" s="0" t="s">
        <v>715</v>
      </c>
      <c r="F252" s="0" t="s">
        <v>12478</v>
      </c>
      <c r="J252" s="0" t="n">
        <v>478.3</v>
      </c>
      <c r="K252" s="0" t="n">
        <v>956.6</v>
      </c>
      <c r="N252" s="0" t="n">
        <v>1434.9</v>
      </c>
      <c r="O252" s="0" t="s">
        <v>22</v>
      </c>
    </row>
    <row r="253" customFormat="false" ht="12.8" hidden="false" customHeight="false" outlineLevel="0" collapsed="false">
      <c r="A253" s="0" t="s">
        <v>5547</v>
      </c>
      <c r="B253" s="0" t="s">
        <v>340</v>
      </c>
      <c r="C253" s="0" t="s">
        <v>75</v>
      </c>
      <c r="D253" s="0" t="n">
        <v>1</v>
      </c>
      <c r="E253" s="0" t="s">
        <v>182</v>
      </c>
      <c r="F253" s="0" t="s">
        <v>12477</v>
      </c>
      <c r="I253" s="0" t="n">
        <v>28069.84</v>
      </c>
      <c r="J253" s="0" t="n">
        <v>10480</v>
      </c>
      <c r="K253" s="0" t="n">
        <v>2279.3</v>
      </c>
      <c r="L253" s="0" t="n">
        <v>3000</v>
      </c>
      <c r="N253" s="0" t="n">
        <v>43829.14</v>
      </c>
      <c r="O253" s="0" t="s">
        <v>22</v>
      </c>
    </row>
    <row r="254" customFormat="false" ht="12.8" hidden="false" customHeight="false" outlineLevel="0" collapsed="false">
      <c r="A254" s="0" t="s">
        <v>5547</v>
      </c>
      <c r="B254" s="0" t="s">
        <v>340</v>
      </c>
      <c r="C254" s="0" t="s">
        <v>75</v>
      </c>
      <c r="D254" s="0" t="n">
        <v>1</v>
      </c>
      <c r="E254" s="0" t="s">
        <v>2841</v>
      </c>
      <c r="F254" s="0" t="s">
        <v>12477</v>
      </c>
      <c r="I254" s="0" t="n">
        <v>9180</v>
      </c>
      <c r="N254" s="0" t="n">
        <v>9180</v>
      </c>
      <c r="O254" s="0" t="s">
        <v>22</v>
      </c>
    </row>
    <row r="255" customFormat="false" ht="12.8" hidden="false" customHeight="false" outlineLevel="0" collapsed="false">
      <c r="A255" s="0" t="s">
        <v>5547</v>
      </c>
      <c r="B255" s="0" t="s">
        <v>340</v>
      </c>
      <c r="C255" s="0" t="s">
        <v>75</v>
      </c>
      <c r="D255" s="0" t="n">
        <v>1</v>
      </c>
      <c r="E255" s="0" t="s">
        <v>2841</v>
      </c>
      <c r="F255" s="0" t="s">
        <v>12477</v>
      </c>
      <c r="L255" s="0" t="n">
        <v>750</v>
      </c>
      <c r="N255" s="0" t="n">
        <v>750</v>
      </c>
      <c r="O255" s="0" t="s">
        <v>22</v>
      </c>
    </row>
    <row r="256" customFormat="false" ht="12.8" hidden="false" customHeight="false" outlineLevel="0" collapsed="false">
      <c r="A256" s="0" t="s">
        <v>5753</v>
      </c>
      <c r="B256" s="0" t="s">
        <v>12489</v>
      </c>
      <c r="C256" s="0" t="s">
        <v>36</v>
      </c>
      <c r="D256" s="0" t="n">
        <v>1</v>
      </c>
      <c r="E256" s="0" t="s">
        <v>58</v>
      </c>
      <c r="F256" s="0" t="s">
        <v>12473</v>
      </c>
      <c r="H256" s="0" t="n">
        <v>0</v>
      </c>
      <c r="I256" s="0" t="n">
        <v>5020</v>
      </c>
      <c r="J256" s="0" t="n">
        <v>0</v>
      </c>
      <c r="K256" s="0" t="n">
        <v>0</v>
      </c>
      <c r="L256" s="0" t="n">
        <v>0</v>
      </c>
      <c r="M256" s="0" t="n">
        <v>1059.45</v>
      </c>
      <c r="N256" s="0" t="n">
        <v>6079.45</v>
      </c>
      <c r="O256" s="0" t="s">
        <v>22</v>
      </c>
    </row>
    <row r="257" customFormat="false" ht="12.8" hidden="false" customHeight="false" outlineLevel="0" collapsed="false">
      <c r="A257" s="0" t="s">
        <v>5753</v>
      </c>
      <c r="B257" s="0" t="s">
        <v>5777</v>
      </c>
      <c r="C257" s="0" t="s">
        <v>85</v>
      </c>
      <c r="D257" s="0" t="n">
        <v>1</v>
      </c>
      <c r="E257" s="0" t="s">
        <v>149</v>
      </c>
      <c r="F257" s="0" t="s">
        <v>12474</v>
      </c>
      <c r="H257" s="0" t="n">
        <v>0</v>
      </c>
      <c r="I257" s="0" t="n">
        <v>2300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2300</v>
      </c>
      <c r="O257" s="0" t="s">
        <v>22</v>
      </c>
    </row>
    <row r="258" customFormat="false" ht="12.8" hidden="false" customHeight="false" outlineLevel="0" collapsed="false">
      <c r="A258" s="0" t="s">
        <v>5753</v>
      </c>
      <c r="B258" s="0" t="s">
        <v>5778</v>
      </c>
      <c r="C258" s="0" t="s">
        <v>128</v>
      </c>
      <c r="D258" s="0" t="n">
        <v>1</v>
      </c>
      <c r="E258" s="0" t="s">
        <v>153</v>
      </c>
      <c r="F258" s="0" t="s">
        <v>12475</v>
      </c>
      <c r="H258" s="0" t="n">
        <v>0</v>
      </c>
      <c r="I258" s="0" t="n">
        <v>12814.8</v>
      </c>
      <c r="J258" s="0" t="n">
        <v>0</v>
      </c>
      <c r="K258" s="0" t="n">
        <v>0</v>
      </c>
      <c r="L258" s="0" t="n">
        <v>0</v>
      </c>
      <c r="M258" s="0" t="n">
        <v>395</v>
      </c>
      <c r="N258" s="0" t="n">
        <v>13209.8</v>
      </c>
      <c r="O258" s="0" t="s">
        <v>22</v>
      </c>
    </row>
    <row r="259" customFormat="false" ht="12.8" hidden="false" customHeight="false" outlineLevel="0" collapsed="false">
      <c r="A259" s="0" t="s">
        <v>5753</v>
      </c>
      <c r="B259" s="0" t="s">
        <v>338</v>
      </c>
      <c r="C259" s="0" t="s">
        <v>42</v>
      </c>
      <c r="D259" s="0" t="n">
        <v>1</v>
      </c>
      <c r="E259" s="0" t="s">
        <v>339</v>
      </c>
      <c r="F259" s="0" t="s">
        <v>12478</v>
      </c>
      <c r="H259" s="0" t="n">
        <v>0</v>
      </c>
      <c r="I259" s="0" t="n">
        <v>2950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2950</v>
      </c>
      <c r="O259" s="0" t="s">
        <v>22</v>
      </c>
    </row>
    <row r="260" customFormat="false" ht="12.8" hidden="false" customHeight="false" outlineLevel="0" collapsed="false">
      <c r="A260" s="0" t="s">
        <v>5871</v>
      </c>
      <c r="B260" s="0" t="s">
        <v>12496</v>
      </c>
      <c r="C260" s="0" t="s">
        <v>36</v>
      </c>
      <c r="D260" s="0" t="n">
        <v>1</v>
      </c>
      <c r="E260" s="0" t="s">
        <v>58</v>
      </c>
      <c r="F260" s="0" t="s">
        <v>12473</v>
      </c>
      <c r="H260" s="0" t="n">
        <v>13000</v>
      </c>
      <c r="I260" s="0" t="n">
        <v>25219</v>
      </c>
      <c r="J260" s="0" t="n">
        <v>0</v>
      </c>
      <c r="K260" s="0" t="n">
        <v>0</v>
      </c>
      <c r="L260" s="0" t="n">
        <v>2004</v>
      </c>
      <c r="M260" s="0" t="n">
        <v>0</v>
      </c>
      <c r="N260" s="0" t="n">
        <v>40223</v>
      </c>
      <c r="O260" s="0" t="s">
        <v>22</v>
      </c>
    </row>
    <row r="261" customFormat="false" ht="12.8" hidden="false" customHeight="false" outlineLevel="0" collapsed="false">
      <c r="A261" s="0" t="s">
        <v>5871</v>
      </c>
      <c r="B261" s="0" t="s">
        <v>5372</v>
      </c>
      <c r="C261" s="0" t="s">
        <v>85</v>
      </c>
      <c r="D261" s="0" t="n">
        <v>1</v>
      </c>
      <c r="E261" s="0" t="s">
        <v>319</v>
      </c>
      <c r="F261" s="0" t="s">
        <v>12474</v>
      </c>
      <c r="H261" s="0" t="n">
        <v>15000</v>
      </c>
      <c r="I261" s="0" t="n">
        <v>41493.8</v>
      </c>
      <c r="J261" s="0" t="n">
        <v>0</v>
      </c>
      <c r="K261" s="0" t="n">
        <v>0</v>
      </c>
      <c r="L261" s="0" t="n">
        <v>648</v>
      </c>
      <c r="M261" s="0" t="n">
        <v>0</v>
      </c>
      <c r="N261" s="0" t="n">
        <v>57141.8</v>
      </c>
      <c r="O261" s="0" t="s">
        <v>22</v>
      </c>
    </row>
    <row r="262" customFormat="false" ht="12.8" hidden="false" customHeight="false" outlineLevel="0" collapsed="false">
      <c r="A262" s="0" t="s">
        <v>5871</v>
      </c>
      <c r="B262" s="0" t="s">
        <v>152</v>
      </c>
      <c r="C262" s="0" t="s">
        <v>128</v>
      </c>
      <c r="D262" s="0" t="n">
        <v>1</v>
      </c>
      <c r="E262" s="0" t="s">
        <v>153</v>
      </c>
      <c r="F262" s="0" t="s">
        <v>12475</v>
      </c>
      <c r="H262" s="0" t="n">
        <v>5000</v>
      </c>
      <c r="I262" s="0" t="n">
        <v>39057.7</v>
      </c>
      <c r="J262" s="0" t="n">
        <v>0</v>
      </c>
      <c r="K262" s="0" t="n">
        <v>0</v>
      </c>
      <c r="L262" s="0" t="n">
        <v>7698</v>
      </c>
      <c r="M262" s="0" t="n">
        <v>0</v>
      </c>
      <c r="N262" s="0" t="n">
        <v>51755.7</v>
      </c>
      <c r="O262" s="0" t="s">
        <v>22</v>
      </c>
    </row>
    <row r="263" customFormat="false" ht="12.8" hidden="false" customHeight="false" outlineLevel="0" collapsed="false">
      <c r="A263" s="0" t="s">
        <v>5871</v>
      </c>
      <c r="B263" s="0" t="s">
        <v>2383</v>
      </c>
      <c r="C263" s="0" t="s">
        <v>36</v>
      </c>
      <c r="D263" s="0" t="n">
        <v>1</v>
      </c>
      <c r="E263" s="0" t="s">
        <v>883</v>
      </c>
      <c r="F263" s="0" t="s">
        <v>12473</v>
      </c>
      <c r="H263" s="0" t="n">
        <v>0</v>
      </c>
      <c r="I263" s="0" t="n">
        <v>29484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29484</v>
      </c>
      <c r="O263" s="0" t="s">
        <v>22</v>
      </c>
    </row>
    <row r="264" customFormat="false" ht="12.8" hidden="false" customHeight="false" outlineLevel="0" collapsed="false">
      <c r="A264" s="0" t="s">
        <v>5871</v>
      </c>
      <c r="B264" s="0" t="s">
        <v>5972</v>
      </c>
      <c r="C264" s="0" t="s">
        <v>42</v>
      </c>
      <c r="D264" s="0" t="n">
        <v>1</v>
      </c>
      <c r="E264" s="0" t="s">
        <v>5973</v>
      </c>
      <c r="F264" s="0" t="s">
        <v>12478</v>
      </c>
      <c r="H264" s="0" t="n">
        <v>20000</v>
      </c>
      <c r="I264" s="0" t="n">
        <v>6000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26000</v>
      </c>
      <c r="O264" s="0" t="s">
        <v>22</v>
      </c>
    </row>
    <row r="265" customFormat="false" ht="12.8" hidden="false" customHeight="false" outlineLevel="0" collapsed="false">
      <c r="A265" s="0" t="s">
        <v>5871</v>
      </c>
      <c r="B265" s="0" t="s">
        <v>3370</v>
      </c>
      <c r="C265" s="0" t="s">
        <v>42</v>
      </c>
      <c r="D265" s="0" t="n">
        <v>1</v>
      </c>
      <c r="E265" s="0" t="s">
        <v>1008</v>
      </c>
      <c r="F265" s="0" t="s">
        <v>12478</v>
      </c>
      <c r="H265" s="0" t="n">
        <v>0</v>
      </c>
      <c r="I265" s="0" t="n">
        <v>10692</v>
      </c>
      <c r="J265" s="0" t="n">
        <v>0</v>
      </c>
      <c r="K265" s="0" t="n">
        <v>0</v>
      </c>
      <c r="L265" s="0" t="n">
        <v>1500</v>
      </c>
      <c r="M265" s="0" t="n">
        <v>0</v>
      </c>
      <c r="N265" s="0" t="n">
        <v>12192</v>
      </c>
      <c r="O265" s="0" t="s">
        <v>22</v>
      </c>
    </row>
    <row r="266" customFormat="false" ht="12.8" hidden="false" customHeight="false" outlineLevel="0" collapsed="false">
      <c r="A266" s="0" t="s">
        <v>5871</v>
      </c>
      <c r="B266" s="0" t="s">
        <v>338</v>
      </c>
      <c r="C266" s="0" t="s">
        <v>42</v>
      </c>
      <c r="D266" s="0" t="n">
        <v>1</v>
      </c>
      <c r="E266" s="0" t="s">
        <v>715</v>
      </c>
      <c r="F266" s="0" t="s">
        <v>12478</v>
      </c>
      <c r="H266" s="0" t="n">
        <v>40000</v>
      </c>
      <c r="I266" s="0" t="n">
        <v>21158.8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61158.8</v>
      </c>
      <c r="O266" s="0" t="s">
        <v>22</v>
      </c>
    </row>
    <row r="267" customFormat="false" ht="12.8" hidden="false" customHeight="false" outlineLevel="0" collapsed="false">
      <c r="A267" s="0" t="s">
        <v>5871</v>
      </c>
      <c r="B267" s="0" t="s">
        <v>340</v>
      </c>
      <c r="C267" s="0" t="s">
        <v>75</v>
      </c>
      <c r="D267" s="0" t="n">
        <v>1</v>
      </c>
      <c r="E267" s="0" t="s">
        <v>182</v>
      </c>
      <c r="F267" s="0" t="s">
        <v>12477</v>
      </c>
      <c r="H267" s="0" t="n">
        <v>20000</v>
      </c>
      <c r="I267" s="0" t="n">
        <v>12960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32960</v>
      </c>
      <c r="O267" s="0" t="s">
        <v>22</v>
      </c>
    </row>
    <row r="268" customFormat="false" ht="12.8" hidden="false" customHeight="false" outlineLevel="0" collapsed="false">
      <c r="A268" s="0" t="s">
        <v>6050</v>
      </c>
      <c r="B268" s="0" t="s">
        <v>12489</v>
      </c>
      <c r="C268" s="0" t="s">
        <v>36</v>
      </c>
      <c r="D268" s="0" t="n">
        <v>1</v>
      </c>
      <c r="E268" s="0" t="s">
        <v>58</v>
      </c>
      <c r="F268" s="0" t="s">
        <v>12473</v>
      </c>
      <c r="H268" s="0" t="n">
        <v>30000</v>
      </c>
      <c r="M268" s="0" t="n">
        <v>519.74</v>
      </c>
      <c r="N268" s="0" t="n">
        <v>30519.74</v>
      </c>
      <c r="O268" s="0" t="s">
        <v>22</v>
      </c>
    </row>
    <row r="269" customFormat="false" ht="12.8" hidden="false" customHeight="false" outlineLevel="0" collapsed="false">
      <c r="A269" s="0" t="s">
        <v>6050</v>
      </c>
      <c r="B269" s="0" t="s">
        <v>967</v>
      </c>
      <c r="C269" s="0" t="s">
        <v>128</v>
      </c>
      <c r="D269" s="0" t="n">
        <v>1</v>
      </c>
      <c r="E269" s="0" t="s">
        <v>153</v>
      </c>
      <c r="F269" s="0" t="s">
        <v>12475</v>
      </c>
      <c r="H269" s="0" t="n">
        <v>46773</v>
      </c>
      <c r="J269" s="0" t="n">
        <v>900</v>
      </c>
      <c r="K269" s="0" t="n">
        <v>9446.41</v>
      </c>
      <c r="N269" s="0" t="n">
        <v>57119.41</v>
      </c>
      <c r="O269" s="0" t="s">
        <v>22</v>
      </c>
    </row>
    <row r="270" customFormat="false" ht="12.8" hidden="false" customHeight="false" outlineLevel="0" collapsed="false">
      <c r="A270" s="0" t="s">
        <v>6086</v>
      </c>
      <c r="B270" s="0" t="s">
        <v>12489</v>
      </c>
      <c r="C270" s="0" t="s">
        <v>36</v>
      </c>
      <c r="D270" s="0" t="n">
        <v>1</v>
      </c>
      <c r="E270" s="0" t="s">
        <v>58</v>
      </c>
      <c r="F270" s="0" t="s">
        <v>12473</v>
      </c>
      <c r="H270" s="0" t="n">
        <v>0</v>
      </c>
      <c r="I270" s="0" t="n">
        <v>26650</v>
      </c>
      <c r="J270" s="0" t="n">
        <v>0</v>
      </c>
      <c r="K270" s="0" t="n">
        <v>0</v>
      </c>
      <c r="L270" s="0" t="n">
        <v>8230</v>
      </c>
      <c r="M270" s="0" t="n">
        <v>29</v>
      </c>
      <c r="N270" s="0" t="n">
        <v>34909</v>
      </c>
      <c r="O270" s="0" t="s">
        <v>22</v>
      </c>
    </row>
    <row r="271" customFormat="false" ht="12.8" hidden="false" customHeight="false" outlineLevel="0" collapsed="false">
      <c r="A271" s="0" t="s">
        <v>6086</v>
      </c>
      <c r="B271" s="0" t="s">
        <v>12479</v>
      </c>
      <c r="C271" s="0" t="s">
        <v>85</v>
      </c>
      <c r="D271" s="0" t="n">
        <v>1</v>
      </c>
      <c r="E271" s="0" t="s">
        <v>149</v>
      </c>
      <c r="F271" s="0" t="s">
        <v>12474</v>
      </c>
      <c r="H271" s="0" t="n">
        <v>18500</v>
      </c>
      <c r="I271" s="0" t="n">
        <v>18788</v>
      </c>
      <c r="J271" s="0" t="n">
        <v>0</v>
      </c>
      <c r="K271" s="0" t="n">
        <v>0</v>
      </c>
      <c r="L271" s="0" t="n">
        <v>3150</v>
      </c>
      <c r="M271" s="0" t="n">
        <v>0</v>
      </c>
      <c r="N271" s="0" t="n">
        <v>40438</v>
      </c>
      <c r="O271" s="0" t="s">
        <v>22</v>
      </c>
    </row>
    <row r="272" customFormat="false" ht="12.8" hidden="false" customHeight="false" outlineLevel="0" collapsed="false">
      <c r="A272" s="0" t="s">
        <v>6086</v>
      </c>
      <c r="B272" s="0" t="s">
        <v>967</v>
      </c>
      <c r="C272" s="0" t="s">
        <v>128</v>
      </c>
      <c r="D272" s="0" t="n">
        <v>1</v>
      </c>
      <c r="E272" s="0" t="s">
        <v>153</v>
      </c>
      <c r="F272" s="0" t="s">
        <v>12475</v>
      </c>
      <c r="H272" s="0" t="n">
        <v>0</v>
      </c>
      <c r="I272" s="0" t="n">
        <v>12000</v>
      </c>
      <c r="J272" s="0" t="n">
        <v>0</v>
      </c>
      <c r="K272" s="0" t="n">
        <v>0</v>
      </c>
      <c r="L272" s="0" t="n">
        <v>4520</v>
      </c>
      <c r="M272" s="0" t="n">
        <v>0</v>
      </c>
      <c r="N272" s="0" t="n">
        <v>16520</v>
      </c>
      <c r="O272" s="0" t="s">
        <v>22</v>
      </c>
    </row>
    <row r="273" customFormat="false" ht="12.8" hidden="false" customHeight="false" outlineLevel="0" collapsed="false">
      <c r="A273" s="0" t="s">
        <v>6086</v>
      </c>
      <c r="B273" s="0" t="s">
        <v>336</v>
      </c>
      <c r="C273" s="0" t="s">
        <v>75</v>
      </c>
      <c r="D273" s="0" t="n">
        <v>1</v>
      </c>
      <c r="E273" s="0" t="s">
        <v>337</v>
      </c>
      <c r="F273" s="0" t="s">
        <v>12477</v>
      </c>
      <c r="H273" s="0" t="n">
        <v>0</v>
      </c>
      <c r="I273" s="0" t="n">
        <v>6500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6500</v>
      </c>
      <c r="O273" s="0" t="s">
        <v>22</v>
      </c>
    </row>
    <row r="274" customFormat="false" ht="12.8" hidden="false" customHeight="false" outlineLevel="0" collapsed="false">
      <c r="A274" s="0" t="s">
        <v>6086</v>
      </c>
      <c r="B274" s="0" t="s">
        <v>338</v>
      </c>
      <c r="C274" s="0" t="s">
        <v>42</v>
      </c>
      <c r="D274" s="0" t="n">
        <v>1</v>
      </c>
      <c r="E274" s="0" t="s">
        <v>339</v>
      </c>
      <c r="F274" s="0" t="s">
        <v>12478</v>
      </c>
      <c r="H274" s="0" t="n">
        <v>21362</v>
      </c>
      <c r="I274" s="0" t="n">
        <v>12500</v>
      </c>
      <c r="J274" s="0" t="n">
        <v>0</v>
      </c>
      <c r="K274" s="0" t="n">
        <v>0</v>
      </c>
      <c r="L274" s="0" t="n">
        <v>3750</v>
      </c>
      <c r="M274" s="0" t="n">
        <v>0</v>
      </c>
      <c r="N274" s="0" t="n">
        <v>37612</v>
      </c>
      <c r="O274" s="0" t="s">
        <v>22</v>
      </c>
    </row>
    <row r="275" customFormat="false" ht="12.8" hidden="false" customHeight="false" outlineLevel="0" collapsed="false">
      <c r="A275" s="0" t="s">
        <v>6086</v>
      </c>
      <c r="B275" s="0" t="s">
        <v>340</v>
      </c>
      <c r="C275" s="0" t="s">
        <v>75</v>
      </c>
      <c r="D275" s="0" t="n">
        <v>1</v>
      </c>
      <c r="E275" s="0" t="s">
        <v>182</v>
      </c>
      <c r="F275" s="0" t="s">
        <v>12477</v>
      </c>
      <c r="H275" s="0" t="n">
        <v>10000</v>
      </c>
      <c r="I275" s="0" t="n">
        <v>64000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74000</v>
      </c>
      <c r="O275" s="0" t="s">
        <v>22</v>
      </c>
    </row>
    <row r="276" customFormat="false" ht="12.8" hidden="false" customHeight="false" outlineLevel="0" collapsed="false">
      <c r="A276" s="0" t="s">
        <v>6162</v>
      </c>
      <c r="B276" s="0" t="s">
        <v>12489</v>
      </c>
      <c r="C276" s="0" t="s">
        <v>36</v>
      </c>
      <c r="D276" s="0" t="n">
        <v>1</v>
      </c>
      <c r="E276" s="0" t="s">
        <v>58</v>
      </c>
      <c r="F276" s="0" t="s">
        <v>12473</v>
      </c>
      <c r="I276" s="0" t="n">
        <v>4550</v>
      </c>
      <c r="N276" s="0" t="n">
        <v>4550</v>
      </c>
      <c r="O276" s="0" t="s">
        <v>22</v>
      </c>
    </row>
    <row r="277" customFormat="false" ht="12.8" hidden="false" customHeight="false" outlineLevel="0" collapsed="false">
      <c r="A277" s="0" t="s">
        <v>6162</v>
      </c>
      <c r="B277" s="0" t="s">
        <v>5777</v>
      </c>
      <c r="C277" s="0" t="s">
        <v>85</v>
      </c>
      <c r="D277" s="0" t="n">
        <v>1</v>
      </c>
      <c r="E277" s="0" t="s">
        <v>149</v>
      </c>
      <c r="F277" s="0" t="s">
        <v>12474</v>
      </c>
      <c r="I277" s="0" t="n">
        <v>2777.78</v>
      </c>
      <c r="N277" s="0" t="n">
        <v>2777.78</v>
      </c>
      <c r="O277" s="0" t="s">
        <v>22</v>
      </c>
    </row>
    <row r="278" customFormat="false" ht="12.8" hidden="false" customHeight="false" outlineLevel="0" collapsed="false">
      <c r="A278" s="0" t="s">
        <v>6162</v>
      </c>
      <c r="B278" s="0" t="s">
        <v>967</v>
      </c>
      <c r="C278" s="0" t="s">
        <v>128</v>
      </c>
      <c r="D278" s="0" t="n">
        <v>1</v>
      </c>
      <c r="E278" s="0" t="s">
        <v>153</v>
      </c>
      <c r="F278" s="0" t="s">
        <v>12475</v>
      </c>
      <c r="I278" s="0" t="n">
        <v>14502.25</v>
      </c>
      <c r="N278" s="0" t="n">
        <v>14502.25</v>
      </c>
      <c r="O278" s="0" t="s">
        <v>22</v>
      </c>
    </row>
    <row r="279" customFormat="false" ht="12.8" hidden="false" customHeight="false" outlineLevel="0" collapsed="false">
      <c r="A279" s="0" t="s">
        <v>6162</v>
      </c>
      <c r="B279" s="0" t="s">
        <v>338</v>
      </c>
      <c r="C279" s="0" t="s">
        <v>42</v>
      </c>
      <c r="D279" s="0" t="n">
        <v>1</v>
      </c>
      <c r="E279" s="0" t="s">
        <v>339</v>
      </c>
      <c r="F279" s="0" t="s">
        <v>12478</v>
      </c>
      <c r="I279" s="0" t="n">
        <v>6000</v>
      </c>
      <c r="N279" s="0" t="n">
        <v>6000</v>
      </c>
      <c r="O279" s="0" t="s">
        <v>22</v>
      </c>
    </row>
    <row r="280" customFormat="false" ht="12.8" hidden="false" customHeight="false" outlineLevel="0" collapsed="false">
      <c r="A280" s="0" t="s">
        <v>6162</v>
      </c>
      <c r="B280" s="0" t="s">
        <v>340</v>
      </c>
      <c r="C280" s="0" t="s">
        <v>75</v>
      </c>
      <c r="D280" s="0" t="n">
        <v>1</v>
      </c>
      <c r="E280" s="0" t="s">
        <v>6185</v>
      </c>
      <c r="F280" s="0" t="s">
        <v>12477</v>
      </c>
      <c r="I280" s="0" t="n">
        <v>8750</v>
      </c>
      <c r="N280" s="0" t="n">
        <v>8750</v>
      </c>
      <c r="O280" s="0" t="s">
        <v>22</v>
      </c>
    </row>
    <row r="281" customFormat="false" ht="12.8" hidden="false" customHeight="false" outlineLevel="0" collapsed="false">
      <c r="A281" s="0" t="s">
        <v>6203</v>
      </c>
      <c r="B281" s="0" t="s">
        <v>12496</v>
      </c>
      <c r="C281" s="0" t="s">
        <v>36</v>
      </c>
      <c r="D281" s="0" t="n">
        <v>1</v>
      </c>
      <c r="E281" s="0" t="s">
        <v>58</v>
      </c>
      <c r="F281" s="0" t="s">
        <v>12473</v>
      </c>
      <c r="I281" s="0" t="n">
        <v>13800</v>
      </c>
      <c r="L281" s="0" t="n">
        <v>5500</v>
      </c>
      <c r="M281" s="0" t="n">
        <v>204</v>
      </c>
      <c r="N281" s="0" t="n">
        <v>19504</v>
      </c>
      <c r="O281" s="0" t="s">
        <v>22</v>
      </c>
    </row>
    <row r="282" customFormat="false" ht="12.8" hidden="false" customHeight="false" outlineLevel="0" collapsed="false">
      <c r="A282" s="0" t="s">
        <v>6203</v>
      </c>
      <c r="B282" s="0" t="s">
        <v>5372</v>
      </c>
      <c r="C282" s="0" t="s">
        <v>85</v>
      </c>
      <c r="D282" s="0" t="n">
        <v>1</v>
      </c>
      <c r="E282" s="0" t="s">
        <v>6241</v>
      </c>
      <c r="F282" s="0" t="s">
        <v>12474</v>
      </c>
      <c r="I282" s="0" t="n">
        <v>1608</v>
      </c>
      <c r="J282" s="0" t="n">
        <v>577</v>
      </c>
      <c r="K282" s="0" t="n">
        <v>602</v>
      </c>
      <c r="L282" s="0" t="n">
        <v>577</v>
      </c>
      <c r="N282" s="0" t="n">
        <v>3364</v>
      </c>
      <c r="O282" s="0" t="s">
        <v>22</v>
      </c>
    </row>
    <row r="283" customFormat="false" ht="12.8" hidden="false" customHeight="false" outlineLevel="0" collapsed="false">
      <c r="A283" s="0" t="s">
        <v>6203</v>
      </c>
      <c r="B283" s="0" t="s">
        <v>11771</v>
      </c>
      <c r="C283" s="0" t="s">
        <v>85</v>
      </c>
      <c r="D283" s="0" t="n">
        <v>1</v>
      </c>
      <c r="E283" s="0" t="s">
        <v>6242</v>
      </c>
      <c r="F283" s="0" t="s">
        <v>12474</v>
      </c>
      <c r="I283" s="0" t="n">
        <v>4580</v>
      </c>
      <c r="N283" s="0" t="n">
        <v>4580</v>
      </c>
      <c r="O283" s="0" t="s">
        <v>22</v>
      </c>
    </row>
    <row r="284" customFormat="false" ht="12.8" hidden="false" customHeight="false" outlineLevel="0" collapsed="false">
      <c r="A284" s="0" t="s">
        <v>6203</v>
      </c>
      <c r="B284" s="0" t="s">
        <v>6292</v>
      </c>
      <c r="C284" s="0" t="s">
        <v>75</v>
      </c>
      <c r="D284" s="0" t="n">
        <v>1</v>
      </c>
      <c r="E284" s="0" t="s">
        <v>2609</v>
      </c>
      <c r="F284" s="0" t="s">
        <v>12477</v>
      </c>
      <c r="I284" s="0" t="n">
        <v>2000</v>
      </c>
      <c r="N284" s="0" t="n">
        <v>2000</v>
      </c>
      <c r="O284" s="0" t="s">
        <v>22</v>
      </c>
    </row>
    <row r="285" customFormat="false" ht="12.8" hidden="false" customHeight="false" outlineLevel="0" collapsed="false">
      <c r="A285" s="0" t="s">
        <v>6203</v>
      </c>
      <c r="B285" s="0" t="s">
        <v>336</v>
      </c>
      <c r="C285" s="0" t="s">
        <v>75</v>
      </c>
      <c r="D285" s="0" t="n">
        <v>1</v>
      </c>
      <c r="E285" s="0" t="s">
        <v>337</v>
      </c>
      <c r="F285" s="0" t="s">
        <v>12477</v>
      </c>
      <c r="I285" s="0" t="n">
        <v>22680</v>
      </c>
      <c r="N285" s="0" t="n">
        <v>22680</v>
      </c>
      <c r="O285" s="0" t="s">
        <v>22</v>
      </c>
    </row>
    <row r="286" customFormat="false" ht="12.8" hidden="false" customHeight="false" outlineLevel="0" collapsed="false">
      <c r="A286" s="0" t="s">
        <v>6583</v>
      </c>
      <c r="B286" s="0" t="s">
        <v>57</v>
      </c>
      <c r="C286" s="0" t="s">
        <v>36</v>
      </c>
      <c r="D286" s="0" t="n">
        <v>1</v>
      </c>
      <c r="E286" s="0" t="s">
        <v>58</v>
      </c>
      <c r="F286" s="0" t="s">
        <v>12473</v>
      </c>
      <c r="I286" s="0" t="n">
        <v>2000</v>
      </c>
      <c r="N286" s="0" t="n">
        <v>2000</v>
      </c>
      <c r="O286" s="0" t="s">
        <v>22</v>
      </c>
    </row>
    <row r="287" customFormat="false" ht="12.8" hidden="false" customHeight="false" outlineLevel="0" collapsed="false">
      <c r="A287" s="0" t="s">
        <v>6583</v>
      </c>
      <c r="B287" s="0" t="s">
        <v>57</v>
      </c>
      <c r="C287" s="0" t="s">
        <v>3123</v>
      </c>
      <c r="D287" s="0" t="n">
        <v>1</v>
      </c>
      <c r="E287" s="0" t="s">
        <v>6611</v>
      </c>
      <c r="F287" s="0" t="s">
        <v>12473</v>
      </c>
      <c r="L287" s="0" t="n">
        <v>1500</v>
      </c>
      <c r="N287" s="0" t="n">
        <v>1500</v>
      </c>
      <c r="O287" s="0" t="s">
        <v>22</v>
      </c>
    </row>
    <row r="288" customFormat="false" ht="12.8" hidden="false" customHeight="false" outlineLevel="0" collapsed="false">
      <c r="A288" s="0" t="s">
        <v>6583</v>
      </c>
      <c r="B288" s="0" t="s">
        <v>6619</v>
      </c>
      <c r="C288" s="0" t="s">
        <v>36</v>
      </c>
      <c r="D288" s="0" t="n">
        <v>1</v>
      </c>
      <c r="E288" s="0" t="s">
        <v>70</v>
      </c>
      <c r="F288" s="0" t="s">
        <v>12473</v>
      </c>
      <c r="I288" s="0" t="n">
        <v>4200</v>
      </c>
      <c r="N288" s="0" t="n">
        <v>4200</v>
      </c>
      <c r="O288" s="0" t="s">
        <v>22</v>
      </c>
    </row>
    <row r="289" customFormat="false" ht="12.8" hidden="false" customHeight="false" outlineLevel="0" collapsed="false">
      <c r="A289" s="0" t="s">
        <v>6583</v>
      </c>
      <c r="B289" s="0" t="s">
        <v>967</v>
      </c>
      <c r="C289" s="0" t="s">
        <v>128</v>
      </c>
      <c r="D289" s="0" t="n">
        <v>1</v>
      </c>
      <c r="F289" s="0" t="s">
        <v>12475</v>
      </c>
      <c r="I289" s="0" t="n">
        <v>1000</v>
      </c>
      <c r="N289" s="0" t="n">
        <v>1000</v>
      </c>
      <c r="O289" s="0" t="s">
        <v>22</v>
      </c>
    </row>
    <row r="290" customFormat="false" ht="12.8" hidden="false" customHeight="false" outlineLevel="0" collapsed="false">
      <c r="A290" s="0" t="s">
        <v>6583</v>
      </c>
      <c r="B290" s="0" t="s">
        <v>2383</v>
      </c>
      <c r="C290" s="0" t="s">
        <v>36</v>
      </c>
      <c r="D290" s="0" t="n">
        <v>1</v>
      </c>
      <c r="E290" s="0" t="s">
        <v>883</v>
      </c>
      <c r="F290" s="0" t="s">
        <v>12473</v>
      </c>
      <c r="I290" s="0" t="n">
        <v>4000</v>
      </c>
      <c r="N290" s="0" t="n">
        <v>4000</v>
      </c>
      <c r="O290" s="0" t="s">
        <v>22</v>
      </c>
    </row>
    <row r="291" customFormat="false" ht="12.8" hidden="false" customHeight="false" outlineLevel="0" collapsed="false">
      <c r="A291" s="0" t="s">
        <v>6583</v>
      </c>
      <c r="B291" s="0" t="s">
        <v>338</v>
      </c>
      <c r="C291" s="0" t="s">
        <v>42</v>
      </c>
      <c r="D291" s="0" t="n">
        <v>1</v>
      </c>
      <c r="E291" s="0" t="s">
        <v>715</v>
      </c>
      <c r="F291" s="0" t="s">
        <v>12478</v>
      </c>
      <c r="I291" s="0" t="n">
        <v>2000</v>
      </c>
      <c r="N291" s="0" t="n">
        <v>2000</v>
      </c>
      <c r="O291" s="0" t="s">
        <v>22</v>
      </c>
    </row>
    <row r="292" customFormat="false" ht="12.8" hidden="false" customHeight="false" outlineLevel="0" collapsed="false">
      <c r="A292" s="0" t="s">
        <v>6583</v>
      </c>
      <c r="B292" s="0" t="s">
        <v>338</v>
      </c>
      <c r="C292" s="0" t="s">
        <v>42</v>
      </c>
      <c r="D292" s="0" t="n">
        <v>1</v>
      </c>
      <c r="E292" s="0" t="s">
        <v>6714</v>
      </c>
      <c r="F292" s="0" t="s">
        <v>12478</v>
      </c>
      <c r="L292" s="0" t="n">
        <v>1500</v>
      </c>
      <c r="N292" s="0" t="n">
        <v>1500</v>
      </c>
      <c r="O292" s="0" t="s">
        <v>22</v>
      </c>
    </row>
    <row r="293" customFormat="false" ht="12.8" hidden="false" customHeight="false" outlineLevel="0" collapsed="false">
      <c r="A293" s="0" t="s">
        <v>6583</v>
      </c>
      <c r="B293" s="0" t="s">
        <v>338</v>
      </c>
      <c r="C293" s="0" t="s">
        <v>42</v>
      </c>
      <c r="D293" s="0" t="n">
        <v>1</v>
      </c>
      <c r="E293" s="0" t="s">
        <v>6714</v>
      </c>
      <c r="F293" s="0" t="s">
        <v>12478</v>
      </c>
      <c r="L293" s="0" t="n">
        <v>9800</v>
      </c>
      <c r="M293" s="0" t="n">
        <v>432</v>
      </c>
      <c r="N293" s="0" t="n">
        <v>10232</v>
      </c>
      <c r="O293" s="0" t="s">
        <v>22</v>
      </c>
    </row>
    <row r="294" customFormat="false" ht="12.8" hidden="false" customHeight="false" outlineLevel="0" collapsed="false">
      <c r="A294" s="0" t="s">
        <v>6583</v>
      </c>
      <c r="B294" s="0" t="s">
        <v>340</v>
      </c>
      <c r="C294" s="0" t="s">
        <v>75</v>
      </c>
      <c r="D294" s="0" t="n">
        <v>1</v>
      </c>
      <c r="E294" s="0" t="s">
        <v>182</v>
      </c>
      <c r="F294" s="0" t="s">
        <v>12477</v>
      </c>
      <c r="I294" s="0" t="n">
        <v>2000</v>
      </c>
      <c r="N294" s="0" t="n">
        <v>2000</v>
      </c>
      <c r="O294" s="0" t="s">
        <v>22</v>
      </c>
    </row>
    <row r="295" customFormat="false" ht="12.8" hidden="false" customHeight="false" outlineLevel="0" collapsed="false">
      <c r="A295" s="0" t="s">
        <v>7242</v>
      </c>
      <c r="B295" s="0" t="s">
        <v>57</v>
      </c>
      <c r="C295" s="0" t="s">
        <v>36</v>
      </c>
      <c r="D295" s="0" t="n">
        <v>1</v>
      </c>
      <c r="E295" s="0" t="s">
        <v>58</v>
      </c>
      <c r="F295" s="0" t="s">
        <v>12473</v>
      </c>
      <c r="H295" s="0" t="n">
        <v>45000</v>
      </c>
      <c r="I295" s="0" t="n">
        <v>26681.8</v>
      </c>
      <c r="J295" s="0" t="n">
        <v>2573.23</v>
      </c>
      <c r="K295" s="0" t="n">
        <v>10083.39</v>
      </c>
      <c r="L295" s="0" t="n">
        <v>8709.14</v>
      </c>
      <c r="M295" s="0" t="n">
        <v>327.93</v>
      </c>
      <c r="N295" s="0" t="n">
        <v>93375.49</v>
      </c>
      <c r="O295" s="0" t="s">
        <v>22</v>
      </c>
    </row>
    <row r="296" customFormat="false" ht="12.8" hidden="false" customHeight="false" outlineLevel="0" collapsed="false">
      <c r="A296" s="0" t="s">
        <v>7242</v>
      </c>
      <c r="B296" s="0" t="s">
        <v>148</v>
      </c>
      <c r="C296" s="0" t="s">
        <v>85</v>
      </c>
      <c r="D296" s="0" t="n">
        <v>1</v>
      </c>
      <c r="E296" s="0" t="s">
        <v>319</v>
      </c>
      <c r="F296" s="0" t="s">
        <v>12474</v>
      </c>
      <c r="H296" s="0" t="n">
        <v>30000</v>
      </c>
      <c r="I296" s="0" t="n">
        <v>4500</v>
      </c>
      <c r="J296" s="0" t="n">
        <v>1435.08</v>
      </c>
      <c r="K296" s="0" t="n">
        <v>9271.78</v>
      </c>
      <c r="L296" s="0" t="n">
        <v>1125</v>
      </c>
      <c r="N296" s="0" t="n">
        <v>46331.86</v>
      </c>
      <c r="O296" s="0" t="s">
        <v>22</v>
      </c>
    </row>
    <row r="297" customFormat="false" ht="12.8" hidden="false" customHeight="false" outlineLevel="0" collapsed="false">
      <c r="A297" s="0" t="s">
        <v>7242</v>
      </c>
      <c r="B297" s="0" t="s">
        <v>12543</v>
      </c>
      <c r="C297" s="0" t="s">
        <v>128</v>
      </c>
      <c r="D297" s="0" t="n">
        <v>1</v>
      </c>
      <c r="E297" s="0" t="s">
        <v>7275</v>
      </c>
      <c r="F297" s="0" t="s">
        <v>12475</v>
      </c>
      <c r="H297" s="0" t="n">
        <v>115000</v>
      </c>
      <c r="I297" s="0" t="n">
        <v>29865</v>
      </c>
      <c r="J297" s="0" t="n">
        <v>1311.42</v>
      </c>
      <c r="K297" s="0" t="n">
        <v>4870.01</v>
      </c>
      <c r="L297" s="0" t="n">
        <v>4550</v>
      </c>
      <c r="N297" s="0" t="n">
        <v>155596.43</v>
      </c>
      <c r="O297" s="0" t="s">
        <v>22</v>
      </c>
    </row>
    <row r="298" customFormat="false" ht="12.8" hidden="false" customHeight="false" outlineLevel="0" collapsed="false">
      <c r="A298" s="0" t="s">
        <v>7242</v>
      </c>
      <c r="B298" s="0" t="s">
        <v>3370</v>
      </c>
      <c r="C298" s="0" t="s">
        <v>42</v>
      </c>
      <c r="D298" s="0" t="n">
        <v>1</v>
      </c>
      <c r="E298" s="0" t="s">
        <v>1008</v>
      </c>
      <c r="F298" s="0" t="s">
        <v>12478</v>
      </c>
      <c r="I298" s="0" t="n">
        <v>3825</v>
      </c>
      <c r="N298" s="0" t="n">
        <v>3825</v>
      </c>
      <c r="O298" s="0" t="s">
        <v>22</v>
      </c>
    </row>
    <row r="299" customFormat="false" ht="12.8" hidden="false" customHeight="false" outlineLevel="0" collapsed="false">
      <c r="A299" s="0" t="s">
        <v>7242</v>
      </c>
      <c r="B299" s="0" t="s">
        <v>340</v>
      </c>
      <c r="C299" s="0" t="s">
        <v>75</v>
      </c>
      <c r="D299" s="0" t="n">
        <v>1</v>
      </c>
      <c r="E299" s="0" t="s">
        <v>182</v>
      </c>
      <c r="F299" s="0" t="s">
        <v>12477</v>
      </c>
      <c r="I299" s="0" t="n">
        <v>36809.5</v>
      </c>
      <c r="J299" s="0" t="n">
        <v>208</v>
      </c>
      <c r="K299" s="0" t="n">
        <v>2934.08</v>
      </c>
      <c r="L299" s="0" t="n">
        <v>750</v>
      </c>
      <c r="N299" s="0" t="n">
        <v>40701.58</v>
      </c>
      <c r="O299" s="0" t="s">
        <v>22</v>
      </c>
    </row>
    <row r="300" customFormat="false" ht="12.8" hidden="false" customHeight="false" outlineLevel="0" collapsed="false">
      <c r="A300" s="0" t="s">
        <v>7242</v>
      </c>
      <c r="B300" s="0" t="s">
        <v>340</v>
      </c>
      <c r="C300" s="0" t="s">
        <v>75</v>
      </c>
      <c r="D300" s="0" t="n">
        <v>1</v>
      </c>
      <c r="E300" s="0" t="s">
        <v>7316</v>
      </c>
      <c r="F300" s="0" t="s">
        <v>12477</v>
      </c>
      <c r="J300" s="0" t="n">
        <v>285</v>
      </c>
      <c r="K300" s="0" t="n">
        <v>617</v>
      </c>
      <c r="N300" s="0" t="n">
        <v>902</v>
      </c>
      <c r="O300" s="0" t="s">
        <v>22</v>
      </c>
    </row>
    <row r="301" customFormat="false" ht="12.8" hidden="false" customHeight="false" outlineLevel="0" collapsed="false">
      <c r="A301" s="0" t="s">
        <v>7242</v>
      </c>
      <c r="B301" s="0" t="s">
        <v>340</v>
      </c>
      <c r="C301" s="0" t="s">
        <v>75</v>
      </c>
      <c r="D301" s="0" t="n">
        <v>1</v>
      </c>
      <c r="E301" s="0" t="s">
        <v>76</v>
      </c>
      <c r="F301" s="0" t="s">
        <v>12477</v>
      </c>
      <c r="I301" s="0" t="n">
        <v>1080</v>
      </c>
      <c r="N301" s="0" t="n">
        <v>1080</v>
      </c>
      <c r="O301" s="0" t="s">
        <v>22</v>
      </c>
    </row>
    <row r="302" customFormat="false" ht="12.8" hidden="false" customHeight="false" outlineLevel="0" collapsed="false">
      <c r="A302" s="0" t="s">
        <v>7422</v>
      </c>
      <c r="B302" s="0" t="s">
        <v>12489</v>
      </c>
      <c r="C302" s="0" t="s">
        <v>36</v>
      </c>
      <c r="D302" s="0" t="n">
        <v>1</v>
      </c>
      <c r="E302" s="0" t="s">
        <v>7438</v>
      </c>
      <c r="F302" s="0" t="s">
        <v>12473</v>
      </c>
      <c r="H302" s="0" t="n">
        <v>25000</v>
      </c>
      <c r="I302" s="0" t="n">
        <v>83900</v>
      </c>
      <c r="J302" s="0" t="n">
        <v>4467.15</v>
      </c>
      <c r="K302" s="0" t="n">
        <v>32258.6</v>
      </c>
      <c r="L302" s="0" t="n">
        <v>68662</v>
      </c>
      <c r="M302" s="0" t="n">
        <v>182.47</v>
      </c>
      <c r="N302" s="0" t="n">
        <v>214470.22</v>
      </c>
      <c r="O302" s="0" t="s">
        <v>22</v>
      </c>
    </row>
    <row r="303" customFormat="false" ht="12.8" hidden="false" customHeight="false" outlineLevel="0" collapsed="false">
      <c r="A303" s="0" t="s">
        <v>7422</v>
      </c>
      <c r="B303" s="0" t="s">
        <v>5372</v>
      </c>
      <c r="C303" s="0" t="s">
        <v>85</v>
      </c>
      <c r="D303" s="0" t="n">
        <v>1</v>
      </c>
      <c r="E303" s="0" t="s">
        <v>7465</v>
      </c>
      <c r="F303" s="0" t="s">
        <v>12474</v>
      </c>
      <c r="I303" s="0" t="n">
        <v>71696</v>
      </c>
      <c r="K303" s="0" t="n">
        <v>1200</v>
      </c>
      <c r="L303" s="0" t="n">
        <v>3000</v>
      </c>
      <c r="N303" s="0" t="n">
        <v>75896</v>
      </c>
      <c r="O303" s="0" t="s">
        <v>22</v>
      </c>
    </row>
    <row r="304" customFormat="false" ht="12.8" hidden="false" customHeight="false" outlineLevel="0" collapsed="false">
      <c r="A304" s="0" t="s">
        <v>7422</v>
      </c>
      <c r="B304" s="0" t="s">
        <v>12505</v>
      </c>
      <c r="C304" s="0" t="s">
        <v>75</v>
      </c>
      <c r="D304" s="0" t="n">
        <v>1</v>
      </c>
      <c r="E304" s="0" t="s">
        <v>12544</v>
      </c>
      <c r="F304" s="0" t="s">
        <v>12477</v>
      </c>
      <c r="I304" s="0" t="n">
        <v>4080</v>
      </c>
      <c r="N304" s="0" t="n">
        <v>4080</v>
      </c>
      <c r="O304" s="0" t="s">
        <v>22</v>
      </c>
    </row>
    <row r="305" customFormat="false" ht="12.8" hidden="false" customHeight="false" outlineLevel="0" collapsed="false">
      <c r="A305" s="0" t="s">
        <v>7422</v>
      </c>
      <c r="B305" s="0" t="s">
        <v>340</v>
      </c>
      <c r="C305" s="0" t="s">
        <v>75</v>
      </c>
      <c r="D305" s="0" t="n">
        <v>1</v>
      </c>
      <c r="E305" s="0" t="s">
        <v>7526</v>
      </c>
      <c r="F305" s="0" t="s">
        <v>12477</v>
      </c>
      <c r="I305" s="0" t="n">
        <v>27840</v>
      </c>
      <c r="J305" s="0" t="n">
        <v>6327.2</v>
      </c>
      <c r="K305" s="0" t="n">
        <v>22003.25</v>
      </c>
      <c r="L305" s="0" t="n">
        <v>3351.85</v>
      </c>
      <c r="N305" s="0" t="n">
        <v>59522.3</v>
      </c>
      <c r="O305" s="0" t="s">
        <v>22</v>
      </c>
    </row>
    <row r="306" customFormat="false" ht="12.8" hidden="false" customHeight="false" outlineLevel="0" collapsed="false">
      <c r="A306" s="0" t="s">
        <v>7698</v>
      </c>
      <c r="B306" s="0" t="s">
        <v>7839</v>
      </c>
      <c r="C306" s="0" t="s">
        <v>128</v>
      </c>
      <c r="D306" s="0" t="n">
        <v>1</v>
      </c>
      <c r="E306" s="0" t="s">
        <v>967</v>
      </c>
      <c r="F306" s="0" t="s">
        <v>12475</v>
      </c>
      <c r="J306" s="0" t="n">
        <v>573</v>
      </c>
      <c r="K306" s="0" t="n">
        <v>835</v>
      </c>
      <c r="L306" s="0" t="n">
        <v>0</v>
      </c>
      <c r="M306" s="0" t="n">
        <v>0</v>
      </c>
      <c r="N306" s="0" t="n">
        <v>1408</v>
      </c>
      <c r="O306" s="0" t="s">
        <v>351</v>
      </c>
    </row>
    <row r="307" customFormat="false" ht="12.8" hidden="false" customHeight="false" outlineLevel="0" collapsed="false">
      <c r="A307" s="0" t="s">
        <v>7698</v>
      </c>
      <c r="B307" s="0" t="s">
        <v>12489</v>
      </c>
      <c r="C307" s="0" t="s">
        <v>36</v>
      </c>
      <c r="D307" s="0" t="n">
        <v>1</v>
      </c>
      <c r="E307" s="0" t="s">
        <v>36</v>
      </c>
      <c r="F307" s="0" t="s">
        <v>12473</v>
      </c>
      <c r="H307" s="0" t="n">
        <v>8800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8800</v>
      </c>
      <c r="O307" s="0" t="s">
        <v>22</v>
      </c>
    </row>
    <row r="308" customFormat="false" ht="12.8" hidden="false" customHeight="false" outlineLevel="0" collapsed="false">
      <c r="A308" s="0" t="s">
        <v>7698</v>
      </c>
      <c r="B308" s="0" t="s">
        <v>148</v>
      </c>
      <c r="C308" s="0" t="s">
        <v>85</v>
      </c>
      <c r="D308" s="0" t="n">
        <v>1</v>
      </c>
      <c r="E308" s="0" t="s">
        <v>7701</v>
      </c>
      <c r="F308" s="0" t="s">
        <v>12474</v>
      </c>
      <c r="H308" s="0" t="n">
        <v>30023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30023</v>
      </c>
      <c r="O308" s="0" t="s">
        <v>22</v>
      </c>
    </row>
    <row r="309" customFormat="false" ht="12.8" hidden="false" customHeight="false" outlineLevel="0" collapsed="false">
      <c r="A309" s="0" t="s">
        <v>7698</v>
      </c>
      <c r="B309" s="0" t="s">
        <v>967</v>
      </c>
      <c r="C309" s="0" t="s">
        <v>128</v>
      </c>
      <c r="D309" s="0" t="n">
        <v>1</v>
      </c>
      <c r="E309" s="0" t="s">
        <v>128</v>
      </c>
      <c r="F309" s="0" t="s">
        <v>12475</v>
      </c>
      <c r="H309" s="0" t="n">
        <v>28153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28153</v>
      </c>
      <c r="O309" s="0" t="s">
        <v>22</v>
      </c>
    </row>
    <row r="310" customFormat="false" ht="12.8" hidden="false" customHeight="false" outlineLevel="0" collapsed="false">
      <c r="A310" s="0" t="s">
        <v>7698</v>
      </c>
      <c r="B310" s="0" t="s">
        <v>338</v>
      </c>
      <c r="C310" s="0" t="s">
        <v>42</v>
      </c>
      <c r="D310" s="0" t="n">
        <v>1</v>
      </c>
      <c r="E310" s="0" t="s">
        <v>42</v>
      </c>
      <c r="F310" s="0" t="s">
        <v>12478</v>
      </c>
      <c r="H310" s="0" t="n">
        <v>43020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43020</v>
      </c>
      <c r="O310" s="0" t="s">
        <v>22</v>
      </c>
    </row>
    <row r="311" customFormat="false" ht="12.8" hidden="false" customHeight="false" outlineLevel="0" collapsed="false">
      <c r="A311" s="0" t="s">
        <v>7698</v>
      </c>
      <c r="B311" s="0" t="s">
        <v>340</v>
      </c>
      <c r="C311" s="0" t="s">
        <v>75</v>
      </c>
      <c r="D311" s="0" t="n">
        <v>1</v>
      </c>
      <c r="E311" s="0" t="s">
        <v>75</v>
      </c>
      <c r="F311" s="0" t="s">
        <v>12477</v>
      </c>
      <c r="H311" s="0" t="n">
        <v>40675.5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40675.5</v>
      </c>
      <c r="O311" s="0" t="s">
        <v>22</v>
      </c>
    </row>
    <row r="312" customFormat="false" ht="12.8" hidden="false" customHeight="false" outlineLevel="0" collapsed="false">
      <c r="A312" s="0" t="s">
        <v>7844</v>
      </c>
      <c r="B312" s="0" t="s">
        <v>7864</v>
      </c>
      <c r="C312" s="0" t="s">
        <v>36</v>
      </c>
      <c r="D312" s="0" t="n">
        <v>1</v>
      </c>
      <c r="E312" s="0" t="s">
        <v>70</v>
      </c>
      <c r="F312" s="0" t="s">
        <v>12473</v>
      </c>
      <c r="I312" s="0" t="n">
        <v>4860</v>
      </c>
      <c r="L312" s="0" t="n">
        <v>2000</v>
      </c>
      <c r="N312" s="0" t="n">
        <v>6860</v>
      </c>
      <c r="O312" s="0" t="s">
        <v>22</v>
      </c>
    </row>
    <row r="313" customFormat="false" ht="12.8" hidden="false" customHeight="false" outlineLevel="0" collapsed="false">
      <c r="A313" s="0" t="s">
        <v>7844</v>
      </c>
      <c r="B313" s="0" t="s">
        <v>148</v>
      </c>
      <c r="C313" s="0" t="s">
        <v>85</v>
      </c>
      <c r="D313" s="0" t="n">
        <v>1</v>
      </c>
      <c r="E313" s="0" t="s">
        <v>319</v>
      </c>
      <c r="F313" s="0" t="s">
        <v>12474</v>
      </c>
      <c r="I313" s="0" t="n">
        <v>18184</v>
      </c>
      <c r="L313" s="0" t="n">
        <v>2000</v>
      </c>
      <c r="N313" s="0" t="n">
        <v>20184</v>
      </c>
      <c r="O313" s="0" t="s">
        <v>22</v>
      </c>
    </row>
    <row r="314" customFormat="false" ht="12.8" hidden="false" customHeight="false" outlineLevel="0" collapsed="false">
      <c r="A314" s="0" t="s">
        <v>7844</v>
      </c>
      <c r="B314" s="0" t="s">
        <v>967</v>
      </c>
      <c r="C314" s="0" t="s">
        <v>128</v>
      </c>
      <c r="D314" s="0" t="n">
        <v>1</v>
      </c>
      <c r="E314" s="0" t="s">
        <v>1863</v>
      </c>
      <c r="F314" s="0" t="s">
        <v>12475</v>
      </c>
      <c r="I314" s="0" t="n">
        <v>3000</v>
      </c>
      <c r="L314" s="0" t="n">
        <v>1500</v>
      </c>
      <c r="N314" s="0" t="n">
        <v>4500</v>
      </c>
      <c r="O314" s="0" t="s">
        <v>22</v>
      </c>
    </row>
    <row r="315" customFormat="false" ht="12.8" hidden="false" customHeight="false" outlineLevel="0" collapsed="false">
      <c r="A315" s="0" t="s">
        <v>7844</v>
      </c>
      <c r="B315" s="0" t="s">
        <v>6248</v>
      </c>
      <c r="C315" s="0" t="s">
        <v>36</v>
      </c>
      <c r="D315" s="0" t="n">
        <v>1</v>
      </c>
      <c r="E315" s="0" t="s">
        <v>58</v>
      </c>
      <c r="F315" s="0" t="s">
        <v>12473</v>
      </c>
      <c r="I315" s="0" t="n">
        <v>4800</v>
      </c>
      <c r="N315" s="0" t="n">
        <v>4800</v>
      </c>
      <c r="O315" s="0" t="s">
        <v>22</v>
      </c>
    </row>
    <row r="316" customFormat="false" ht="12.8" hidden="false" customHeight="false" outlineLevel="0" collapsed="false">
      <c r="A316" s="0" t="s">
        <v>7844</v>
      </c>
      <c r="B316" s="0" t="s">
        <v>3370</v>
      </c>
      <c r="C316" s="0" t="s">
        <v>42</v>
      </c>
      <c r="D316" s="0" t="n">
        <v>1</v>
      </c>
      <c r="E316" s="0" t="s">
        <v>1008</v>
      </c>
      <c r="F316" s="0" t="s">
        <v>12478</v>
      </c>
      <c r="I316" s="0" t="n">
        <v>1000</v>
      </c>
      <c r="N316" s="0" t="n">
        <v>1000</v>
      </c>
      <c r="O316" s="0" t="s">
        <v>22</v>
      </c>
    </row>
    <row r="317" customFormat="false" ht="12.8" hidden="false" customHeight="false" outlineLevel="0" collapsed="false">
      <c r="A317" s="0" t="s">
        <v>7844</v>
      </c>
      <c r="B317" s="0" t="s">
        <v>340</v>
      </c>
      <c r="C317" s="0" t="s">
        <v>75</v>
      </c>
      <c r="D317" s="0" t="n">
        <v>1</v>
      </c>
      <c r="E317" s="0" t="s">
        <v>182</v>
      </c>
      <c r="F317" s="0" t="s">
        <v>12477</v>
      </c>
      <c r="I317" s="0" t="n">
        <v>4320</v>
      </c>
      <c r="N317" s="0" t="n">
        <v>4320</v>
      </c>
      <c r="O317" s="0" t="s">
        <v>22</v>
      </c>
    </row>
    <row r="318" customFormat="false" ht="12.8" hidden="false" customHeight="false" outlineLevel="0" collapsed="false">
      <c r="A318" s="0" t="s">
        <v>7967</v>
      </c>
      <c r="B318" s="0" t="s">
        <v>967</v>
      </c>
      <c r="C318" s="0" t="s">
        <v>128</v>
      </c>
      <c r="D318" s="0" t="n">
        <v>1</v>
      </c>
      <c r="E318" s="0" t="s">
        <v>3356</v>
      </c>
      <c r="F318" s="0" t="s">
        <v>12475</v>
      </c>
      <c r="I318" s="0" t="n">
        <v>3000</v>
      </c>
      <c r="N318" s="0" t="n">
        <v>3000</v>
      </c>
      <c r="O318" s="0" t="s">
        <v>22</v>
      </c>
    </row>
    <row r="319" customFormat="false" ht="12.8" hidden="false" customHeight="false" outlineLevel="0" collapsed="false">
      <c r="A319" s="0" t="s">
        <v>7967</v>
      </c>
      <c r="B319" s="0" t="s">
        <v>340</v>
      </c>
      <c r="C319" s="0" t="s">
        <v>75</v>
      </c>
      <c r="D319" s="0" t="n">
        <v>1</v>
      </c>
      <c r="E319" s="0" t="s">
        <v>459</v>
      </c>
      <c r="F319" s="0" t="s">
        <v>12477</v>
      </c>
      <c r="I319" s="0" t="n">
        <v>4000</v>
      </c>
      <c r="N319" s="0" t="n">
        <v>4000</v>
      </c>
      <c r="O319" s="0" t="s">
        <v>22</v>
      </c>
    </row>
    <row r="320" customFormat="false" ht="12.8" hidden="false" customHeight="false" outlineLevel="0" collapsed="false">
      <c r="A320" s="0" t="s">
        <v>7970</v>
      </c>
      <c r="B320" s="0" t="s">
        <v>7973</v>
      </c>
      <c r="C320" s="0" t="s">
        <v>75</v>
      </c>
      <c r="D320" s="0" t="n">
        <v>1</v>
      </c>
      <c r="E320" s="0" t="s">
        <v>1099</v>
      </c>
      <c r="F320" s="0" t="s">
        <v>12477</v>
      </c>
      <c r="L320" s="0" t="n">
        <v>1500</v>
      </c>
      <c r="N320" s="0" t="n">
        <v>1500</v>
      </c>
      <c r="O320" s="0" t="s">
        <v>22</v>
      </c>
    </row>
    <row r="321" customFormat="false" ht="12.8" hidden="false" customHeight="false" outlineLevel="0" collapsed="false">
      <c r="A321" s="0" t="s">
        <v>7970</v>
      </c>
      <c r="B321" s="0" t="s">
        <v>12489</v>
      </c>
      <c r="C321" s="0" t="s">
        <v>36</v>
      </c>
      <c r="D321" s="0" t="n">
        <v>1</v>
      </c>
      <c r="E321" s="0" t="s">
        <v>70</v>
      </c>
      <c r="F321" s="0" t="s">
        <v>12473</v>
      </c>
      <c r="H321" s="0" t="n">
        <v>16100</v>
      </c>
      <c r="I321" s="0" t="n">
        <v>29153.7</v>
      </c>
      <c r="J321" s="0" t="n">
        <v>4459.95</v>
      </c>
      <c r="K321" s="0" t="n">
        <v>9247.21</v>
      </c>
      <c r="L321" s="0" t="n">
        <v>38126.45</v>
      </c>
      <c r="M321" s="0" t="n">
        <v>246.45</v>
      </c>
      <c r="N321" s="0" t="n">
        <v>97333.76</v>
      </c>
      <c r="O321" s="0" t="s">
        <v>22</v>
      </c>
    </row>
    <row r="322" customFormat="false" ht="12.8" hidden="false" customHeight="false" outlineLevel="0" collapsed="false">
      <c r="A322" s="0" t="s">
        <v>7970</v>
      </c>
      <c r="B322" s="0" t="s">
        <v>12545</v>
      </c>
      <c r="C322" s="0" t="s">
        <v>75</v>
      </c>
      <c r="D322" s="0" t="n">
        <v>1</v>
      </c>
      <c r="E322" s="0" t="s">
        <v>8013</v>
      </c>
      <c r="F322" s="0" t="s">
        <v>12477</v>
      </c>
      <c r="I322" s="0" t="n">
        <v>15000</v>
      </c>
      <c r="L322" s="0" t="n">
        <v>111080</v>
      </c>
      <c r="N322" s="0" t="n">
        <v>126080</v>
      </c>
      <c r="O322" s="0" t="s">
        <v>22</v>
      </c>
    </row>
    <row r="323" customFormat="false" ht="12.8" hidden="false" customHeight="false" outlineLevel="0" collapsed="false">
      <c r="A323" s="0" t="s">
        <v>7970</v>
      </c>
      <c r="B323" s="0" t="s">
        <v>12546</v>
      </c>
      <c r="C323" s="0" t="s">
        <v>8014</v>
      </c>
      <c r="D323" s="0" t="n">
        <v>1</v>
      </c>
      <c r="E323" s="0" t="s">
        <v>1064</v>
      </c>
      <c r="F323" s="0" t="s">
        <v>12474</v>
      </c>
      <c r="H323" s="0" t="n">
        <v>5000</v>
      </c>
      <c r="I323" s="0" t="n">
        <v>50071.08</v>
      </c>
      <c r="J323" s="0" t="n">
        <v>2410</v>
      </c>
      <c r="K323" s="0" t="n">
        <v>4363.89</v>
      </c>
      <c r="L323" s="0" t="n">
        <v>25831.31</v>
      </c>
      <c r="M323" s="0" t="n">
        <v>6218.9</v>
      </c>
      <c r="N323" s="0" t="n">
        <v>93895.18</v>
      </c>
      <c r="O323" s="0" t="s">
        <v>22</v>
      </c>
    </row>
    <row r="324" customFormat="false" ht="12.8" hidden="false" customHeight="false" outlineLevel="0" collapsed="false">
      <c r="A324" s="0" t="s">
        <v>7970</v>
      </c>
      <c r="B324" s="0" t="s">
        <v>967</v>
      </c>
      <c r="C324" s="0" t="s">
        <v>128</v>
      </c>
      <c r="D324" s="0" t="n">
        <v>1</v>
      </c>
      <c r="E324" s="0" t="s">
        <v>153</v>
      </c>
      <c r="F324" s="0" t="s">
        <v>12475</v>
      </c>
      <c r="H324" s="0" t="n">
        <v>28460.8</v>
      </c>
      <c r="I324" s="0" t="n">
        <v>47750</v>
      </c>
      <c r="J324" s="0" t="n">
        <v>6912.75</v>
      </c>
      <c r="K324" s="0" t="n">
        <v>8474.53</v>
      </c>
      <c r="L324" s="0" t="n">
        <v>84849.92</v>
      </c>
      <c r="M324" s="0" t="n">
        <v>3183.21</v>
      </c>
      <c r="N324" s="0" t="n">
        <v>179631.21</v>
      </c>
      <c r="O324" s="0" t="s">
        <v>22</v>
      </c>
    </row>
    <row r="325" customFormat="false" ht="12.8" hidden="false" customHeight="false" outlineLevel="0" collapsed="false">
      <c r="A325" s="0" t="s">
        <v>7970</v>
      </c>
      <c r="B325" s="0" t="s">
        <v>8110</v>
      </c>
      <c r="C325" s="0" t="s">
        <v>75</v>
      </c>
      <c r="D325" s="0" t="n">
        <v>1</v>
      </c>
      <c r="E325" s="0" t="s">
        <v>182</v>
      </c>
      <c r="F325" s="0" t="s">
        <v>12477</v>
      </c>
      <c r="L325" s="0" t="n">
        <v>4000</v>
      </c>
      <c r="N325" s="0" t="n">
        <v>4000</v>
      </c>
      <c r="O325" s="0" t="s">
        <v>22</v>
      </c>
    </row>
    <row r="326" customFormat="false" ht="12.8" hidden="false" customHeight="false" outlineLevel="0" collapsed="false">
      <c r="A326" s="0" t="s">
        <v>7970</v>
      </c>
      <c r="B326" s="0" t="s">
        <v>336</v>
      </c>
      <c r="C326" s="0" t="s">
        <v>75</v>
      </c>
      <c r="D326" s="0" t="n">
        <v>1</v>
      </c>
      <c r="E326" s="0" t="s">
        <v>337</v>
      </c>
      <c r="F326" s="0" t="s">
        <v>12477</v>
      </c>
      <c r="H326" s="0" t="n">
        <v>56000</v>
      </c>
      <c r="I326" s="0" t="n">
        <v>85967.88</v>
      </c>
      <c r="J326" s="0" t="n">
        <v>925.9</v>
      </c>
      <c r="L326" s="0" t="n">
        <v>75200</v>
      </c>
      <c r="M326" s="0" t="n">
        <v>777.83</v>
      </c>
      <c r="N326" s="0" t="n">
        <v>218871.61</v>
      </c>
      <c r="O326" s="0" t="s">
        <v>22</v>
      </c>
    </row>
    <row r="327" customFormat="false" ht="12.8" hidden="false" customHeight="false" outlineLevel="0" collapsed="false">
      <c r="A327" s="0" t="s">
        <v>7970</v>
      </c>
      <c r="B327" s="0" t="s">
        <v>3369</v>
      </c>
      <c r="C327" s="0" t="s">
        <v>42</v>
      </c>
      <c r="D327" s="0" t="n">
        <v>1</v>
      </c>
      <c r="E327" s="0" t="s">
        <v>1008</v>
      </c>
      <c r="F327" s="0" t="s">
        <v>12478</v>
      </c>
      <c r="I327" s="0" t="n">
        <v>1000</v>
      </c>
      <c r="J327" s="0" t="n">
        <v>60</v>
      </c>
      <c r="L327" s="0" t="n">
        <v>3203.91</v>
      </c>
      <c r="M327" s="0" t="n">
        <v>2262.83</v>
      </c>
      <c r="N327" s="0" t="n">
        <v>6526.74</v>
      </c>
      <c r="O327" s="0" t="s">
        <v>22</v>
      </c>
    </row>
    <row r="328" customFormat="false" ht="12.8" hidden="false" customHeight="false" outlineLevel="0" collapsed="false">
      <c r="A328" s="0" t="s">
        <v>7970</v>
      </c>
      <c r="B328" s="0" t="s">
        <v>12505</v>
      </c>
      <c r="C328" s="0" t="s">
        <v>75</v>
      </c>
      <c r="D328" s="0" t="n">
        <v>1</v>
      </c>
      <c r="E328" s="0" t="s">
        <v>177</v>
      </c>
      <c r="F328" s="0" t="s">
        <v>12477</v>
      </c>
      <c r="H328" s="0" t="n">
        <v>2840</v>
      </c>
      <c r="J328" s="0" t="n">
        <v>300</v>
      </c>
      <c r="K328" s="0" t="n">
        <v>378.2</v>
      </c>
      <c r="L328" s="0" t="n">
        <v>24830.52</v>
      </c>
      <c r="N328" s="0" t="n">
        <v>28348.72</v>
      </c>
      <c r="O328" s="0" t="s">
        <v>22</v>
      </c>
    </row>
    <row r="329" customFormat="false" ht="12.8" hidden="false" customHeight="false" outlineLevel="0" collapsed="false">
      <c r="A329" s="0" t="s">
        <v>7970</v>
      </c>
      <c r="B329" s="0" t="s">
        <v>338</v>
      </c>
      <c r="C329" s="0" t="s">
        <v>42</v>
      </c>
      <c r="D329" s="0" t="n">
        <v>1</v>
      </c>
      <c r="E329" s="0" t="s">
        <v>8123</v>
      </c>
      <c r="F329" s="0" t="s">
        <v>12478</v>
      </c>
      <c r="L329" s="0" t="n">
        <v>750</v>
      </c>
      <c r="N329" s="0" t="n">
        <v>750</v>
      </c>
      <c r="O329" s="0" t="s">
        <v>22</v>
      </c>
    </row>
    <row r="330" customFormat="false" ht="12.8" hidden="false" customHeight="false" outlineLevel="0" collapsed="false">
      <c r="A330" s="0" t="s">
        <v>7970</v>
      </c>
      <c r="B330" s="0" t="s">
        <v>338</v>
      </c>
      <c r="C330" s="0" t="s">
        <v>42</v>
      </c>
      <c r="D330" s="0" t="n">
        <v>1</v>
      </c>
      <c r="E330" s="0" t="s">
        <v>715</v>
      </c>
      <c r="F330" s="0" t="s">
        <v>12478</v>
      </c>
      <c r="H330" s="0" t="n">
        <v>35750</v>
      </c>
      <c r="I330" s="0" t="n">
        <v>66700</v>
      </c>
      <c r="J330" s="0" t="n">
        <v>4397.16</v>
      </c>
      <c r="K330" s="0" t="n">
        <v>9961.81</v>
      </c>
      <c r="L330" s="0" t="n">
        <v>449499.99</v>
      </c>
      <c r="M330" s="0" t="n">
        <v>2112.37</v>
      </c>
      <c r="N330" s="0" t="n">
        <v>568421.33</v>
      </c>
      <c r="O330" s="0" t="s">
        <v>22</v>
      </c>
    </row>
    <row r="331" customFormat="false" ht="12.8" hidden="false" customHeight="false" outlineLevel="0" collapsed="false">
      <c r="A331" s="0" t="s">
        <v>7970</v>
      </c>
      <c r="B331" s="0" t="s">
        <v>340</v>
      </c>
      <c r="C331" s="0" t="s">
        <v>75</v>
      </c>
      <c r="D331" s="0" t="n">
        <v>1</v>
      </c>
      <c r="E331" s="0" t="s">
        <v>8124</v>
      </c>
      <c r="F331" s="0" t="s">
        <v>12477</v>
      </c>
      <c r="H331" s="0" t="n">
        <v>15685.32</v>
      </c>
      <c r="I331" s="0" t="n">
        <v>76200</v>
      </c>
      <c r="J331" s="0" t="n">
        <v>5648.2</v>
      </c>
      <c r="K331" s="0" t="n">
        <v>9904.49</v>
      </c>
      <c r="L331" s="0" t="n">
        <v>43814.38</v>
      </c>
      <c r="M331" s="0" t="n">
        <v>991.8</v>
      </c>
      <c r="N331" s="0" t="n">
        <v>152244.19</v>
      </c>
      <c r="O331" s="0" t="s">
        <v>22</v>
      </c>
    </row>
    <row r="332" customFormat="false" ht="12.8" hidden="false" customHeight="false" outlineLevel="0" collapsed="false">
      <c r="A332" s="0" t="s">
        <v>9263</v>
      </c>
      <c r="B332" s="0" t="s">
        <v>57</v>
      </c>
      <c r="C332" s="0" t="s">
        <v>36</v>
      </c>
      <c r="D332" s="0" t="n">
        <v>1</v>
      </c>
      <c r="E332" s="0" t="s">
        <v>58</v>
      </c>
      <c r="F332" s="0" t="s">
        <v>12473</v>
      </c>
      <c r="H332" s="0" t="n">
        <v>94300</v>
      </c>
      <c r="I332" s="0" t="n">
        <v>10700</v>
      </c>
      <c r="J332" s="0" t="n">
        <v>5118</v>
      </c>
      <c r="K332" s="0" t="n">
        <v>11687</v>
      </c>
      <c r="L332" s="0" t="n">
        <v>6426</v>
      </c>
      <c r="M332" s="0" t="n">
        <v>1877</v>
      </c>
      <c r="N332" s="0" t="n">
        <v>130108</v>
      </c>
      <c r="O332" s="0" t="s">
        <v>22</v>
      </c>
    </row>
    <row r="333" customFormat="false" ht="12.8" hidden="false" customHeight="false" outlineLevel="0" collapsed="false">
      <c r="A333" s="0" t="s">
        <v>9263</v>
      </c>
      <c r="B333" s="0" t="s">
        <v>12547</v>
      </c>
      <c r="C333" s="0" t="s">
        <v>128</v>
      </c>
      <c r="D333" s="0" t="n">
        <v>1</v>
      </c>
      <c r="E333" s="0" t="s">
        <v>1863</v>
      </c>
      <c r="F333" s="0" t="s">
        <v>12475</v>
      </c>
      <c r="H333" s="0" t="n">
        <v>15000</v>
      </c>
      <c r="N333" s="0" t="n">
        <v>15000</v>
      </c>
      <c r="O333" s="0" t="s">
        <v>22</v>
      </c>
    </row>
    <row r="334" customFormat="false" ht="12.8" hidden="false" customHeight="false" outlineLevel="0" collapsed="false">
      <c r="A334" s="0" t="s">
        <v>9263</v>
      </c>
      <c r="B334" s="0" t="s">
        <v>5372</v>
      </c>
      <c r="C334" s="0" t="s">
        <v>85</v>
      </c>
      <c r="D334" s="0" t="n">
        <v>1</v>
      </c>
      <c r="E334" s="0" t="s">
        <v>319</v>
      </c>
      <c r="F334" s="0" t="s">
        <v>12474</v>
      </c>
      <c r="H334" s="0" t="n">
        <v>50000</v>
      </c>
      <c r="I334" s="0" t="n">
        <v>5704</v>
      </c>
      <c r="J334" s="0" t="n">
        <v>674</v>
      </c>
      <c r="K334" s="0" t="n">
        <v>5226</v>
      </c>
      <c r="N334" s="0" t="n">
        <v>61604</v>
      </c>
      <c r="O334" s="0" t="s">
        <v>22</v>
      </c>
    </row>
    <row r="335" customFormat="false" ht="12.8" hidden="false" customHeight="false" outlineLevel="0" collapsed="false">
      <c r="A335" s="0" t="s">
        <v>9263</v>
      </c>
      <c r="B335" s="0" t="s">
        <v>12548</v>
      </c>
      <c r="C335" s="0" t="s">
        <v>128</v>
      </c>
      <c r="D335" s="0" t="n">
        <v>1</v>
      </c>
      <c r="E335" s="0" t="s">
        <v>153</v>
      </c>
      <c r="F335" s="0" t="s">
        <v>12475</v>
      </c>
      <c r="H335" s="0" t="n">
        <v>146000</v>
      </c>
      <c r="I335" s="0" t="n">
        <v>9500</v>
      </c>
      <c r="J335" s="0" t="n">
        <v>3375</v>
      </c>
      <c r="K335" s="0" t="n">
        <v>6927</v>
      </c>
      <c r="L335" s="0" t="n">
        <v>5500</v>
      </c>
      <c r="M335" s="0" t="n">
        <v>938</v>
      </c>
      <c r="N335" s="0" t="n">
        <v>172240</v>
      </c>
      <c r="O335" s="0" t="s">
        <v>22</v>
      </c>
    </row>
    <row r="336" customFormat="false" ht="12.8" hidden="false" customHeight="false" outlineLevel="0" collapsed="false">
      <c r="A336" s="0" t="s">
        <v>9263</v>
      </c>
      <c r="B336" s="0" t="s">
        <v>176</v>
      </c>
      <c r="C336" s="0" t="s">
        <v>75</v>
      </c>
      <c r="D336" s="0" t="n">
        <v>1</v>
      </c>
      <c r="E336" s="0" t="s">
        <v>177</v>
      </c>
      <c r="F336" s="0" t="s">
        <v>12477</v>
      </c>
      <c r="H336" s="0" t="n">
        <v>76506</v>
      </c>
      <c r="I336" s="0" t="n">
        <v>1389</v>
      </c>
      <c r="J336" s="0" t="n">
        <v>376</v>
      </c>
      <c r="K336" s="0" t="n">
        <v>647</v>
      </c>
      <c r="L336" s="0" t="n">
        <v>1500</v>
      </c>
      <c r="N336" s="0" t="n">
        <v>80418</v>
      </c>
      <c r="O336" s="0" t="s">
        <v>22</v>
      </c>
    </row>
    <row r="337" customFormat="false" ht="12.8" hidden="false" customHeight="false" outlineLevel="0" collapsed="false">
      <c r="A337" s="0" t="s">
        <v>9263</v>
      </c>
      <c r="B337" s="0" t="s">
        <v>9287</v>
      </c>
      <c r="C337" s="0" t="s">
        <v>128</v>
      </c>
      <c r="D337" s="0" t="n">
        <v>1</v>
      </c>
      <c r="E337" s="0" t="s">
        <v>451</v>
      </c>
      <c r="F337" s="0" t="s">
        <v>12475</v>
      </c>
      <c r="L337" s="0" t="n">
        <v>1500</v>
      </c>
      <c r="N337" s="0" t="n">
        <v>1500</v>
      </c>
      <c r="O337" s="0" t="s">
        <v>22</v>
      </c>
    </row>
    <row r="338" customFormat="false" ht="12.8" hidden="false" customHeight="false" outlineLevel="0" collapsed="false">
      <c r="A338" s="0" t="s">
        <v>9263</v>
      </c>
      <c r="B338" s="0" t="s">
        <v>2425</v>
      </c>
      <c r="C338" s="0" t="s">
        <v>75</v>
      </c>
      <c r="D338" s="0" t="n">
        <v>1</v>
      </c>
      <c r="E338" s="0" t="s">
        <v>182</v>
      </c>
      <c r="F338" s="0" t="s">
        <v>12477</v>
      </c>
      <c r="I338" s="0" t="n">
        <v>1852</v>
      </c>
      <c r="N338" s="0" t="n">
        <v>1852</v>
      </c>
      <c r="O338" s="0" t="s">
        <v>22</v>
      </c>
    </row>
    <row r="339" customFormat="false" ht="12.8" hidden="false" customHeight="false" outlineLevel="0" collapsed="false">
      <c r="A339" s="0" t="s">
        <v>9263</v>
      </c>
      <c r="B339" s="0" t="s">
        <v>12530</v>
      </c>
      <c r="C339" s="0" t="s">
        <v>42</v>
      </c>
      <c r="D339" s="0" t="n">
        <v>1</v>
      </c>
      <c r="E339" s="0" t="s">
        <v>1008</v>
      </c>
      <c r="F339" s="0" t="s">
        <v>12478</v>
      </c>
      <c r="H339" s="0" t="n">
        <v>30000</v>
      </c>
      <c r="N339" s="0" t="n">
        <v>30000</v>
      </c>
      <c r="O339" s="0" t="s">
        <v>22</v>
      </c>
    </row>
    <row r="340" customFormat="false" ht="12.8" hidden="false" customHeight="false" outlineLevel="0" collapsed="false">
      <c r="A340" s="0" t="s">
        <v>9263</v>
      </c>
      <c r="B340" s="0" t="s">
        <v>338</v>
      </c>
      <c r="C340" s="0" t="s">
        <v>42</v>
      </c>
      <c r="D340" s="0" t="n">
        <v>1</v>
      </c>
      <c r="E340" s="0" t="s">
        <v>9306</v>
      </c>
      <c r="F340" s="0" t="s">
        <v>12478</v>
      </c>
      <c r="I340" s="0" t="n">
        <v>6513</v>
      </c>
      <c r="J340" s="0" t="n">
        <v>926</v>
      </c>
      <c r="K340" s="0" t="n">
        <v>12402</v>
      </c>
      <c r="L340" s="0" t="n">
        <v>3000</v>
      </c>
      <c r="N340" s="0" t="n">
        <v>22841</v>
      </c>
      <c r="O340" s="0" t="s">
        <v>22</v>
      </c>
    </row>
    <row r="341" customFormat="false" ht="12.8" hidden="false" customHeight="false" outlineLevel="0" collapsed="false">
      <c r="A341" s="0" t="s">
        <v>9263</v>
      </c>
      <c r="B341" s="0" t="s">
        <v>340</v>
      </c>
      <c r="C341" s="0" t="s">
        <v>75</v>
      </c>
      <c r="D341" s="0" t="n">
        <v>1</v>
      </c>
      <c r="E341" s="0" t="s">
        <v>182</v>
      </c>
      <c r="F341" s="0" t="s">
        <v>12477</v>
      </c>
      <c r="I341" s="0" t="n">
        <v>2500</v>
      </c>
      <c r="L341" s="0" t="n">
        <v>6500</v>
      </c>
      <c r="N341" s="0" t="n">
        <v>9000</v>
      </c>
      <c r="O341" s="0" t="s">
        <v>22</v>
      </c>
    </row>
    <row r="342" customFormat="false" ht="12.8" hidden="false" customHeight="false" outlineLevel="0" collapsed="false">
      <c r="A342" s="0" t="s">
        <v>9559</v>
      </c>
      <c r="B342" s="0" t="s">
        <v>12489</v>
      </c>
      <c r="C342" s="0" t="s">
        <v>36</v>
      </c>
      <c r="D342" s="0" t="n">
        <v>1</v>
      </c>
      <c r="E342" s="0" t="s">
        <v>70</v>
      </c>
      <c r="F342" s="0" t="s">
        <v>12473</v>
      </c>
      <c r="H342" s="0" t="n">
        <v>1500</v>
      </c>
      <c r="M342" s="0" t="n">
        <v>1500</v>
      </c>
      <c r="N342" s="0" t="n">
        <v>3000</v>
      </c>
      <c r="O342" s="0" t="s">
        <v>22</v>
      </c>
    </row>
    <row r="343" customFormat="false" ht="12.8" hidden="false" customHeight="false" outlineLevel="0" collapsed="false">
      <c r="A343" s="0" t="s">
        <v>9559</v>
      </c>
      <c r="B343" s="0" t="s">
        <v>12489</v>
      </c>
      <c r="C343" s="0" t="s">
        <v>36</v>
      </c>
      <c r="D343" s="0" t="n">
        <v>1</v>
      </c>
      <c r="E343" s="0" t="s">
        <v>70</v>
      </c>
      <c r="F343" s="0" t="s">
        <v>12473</v>
      </c>
      <c r="H343" s="0" t="n">
        <v>400</v>
      </c>
      <c r="M343" s="0" t="n">
        <v>400</v>
      </c>
      <c r="N343" s="0" t="n">
        <v>800</v>
      </c>
      <c r="O343" s="0" t="s">
        <v>22</v>
      </c>
    </row>
    <row r="344" customFormat="false" ht="12.8" hidden="false" customHeight="false" outlineLevel="0" collapsed="false">
      <c r="A344" s="0" t="s">
        <v>9559</v>
      </c>
      <c r="B344" s="0" t="s">
        <v>12489</v>
      </c>
      <c r="C344" s="0" t="s">
        <v>36</v>
      </c>
      <c r="D344" s="0" t="n">
        <v>1</v>
      </c>
      <c r="E344" s="0" t="s">
        <v>70</v>
      </c>
      <c r="F344" s="0" t="s">
        <v>12473</v>
      </c>
      <c r="H344" s="0" t="n">
        <v>1000</v>
      </c>
      <c r="M344" s="0" t="n">
        <v>1000</v>
      </c>
      <c r="N344" s="0" t="n">
        <v>2000</v>
      </c>
      <c r="O344" s="0" t="s">
        <v>22</v>
      </c>
    </row>
    <row r="345" customFormat="false" ht="12.8" hidden="false" customHeight="false" outlineLevel="0" collapsed="false">
      <c r="A345" s="0" t="s">
        <v>9559</v>
      </c>
      <c r="B345" s="0" t="s">
        <v>12489</v>
      </c>
      <c r="C345" s="0" t="s">
        <v>36</v>
      </c>
      <c r="D345" s="0" t="n">
        <v>1</v>
      </c>
      <c r="E345" s="0" t="s">
        <v>70</v>
      </c>
      <c r="F345" s="0" t="s">
        <v>12473</v>
      </c>
      <c r="H345" s="0" t="n">
        <v>4000</v>
      </c>
      <c r="M345" s="0" t="n">
        <v>4000</v>
      </c>
      <c r="N345" s="0" t="n">
        <v>8000</v>
      </c>
      <c r="O345" s="0" t="s">
        <v>22</v>
      </c>
    </row>
    <row r="346" customFormat="false" ht="12.8" hidden="false" customHeight="false" outlineLevel="0" collapsed="false">
      <c r="A346" s="0" t="s">
        <v>9559</v>
      </c>
      <c r="B346" s="0" t="s">
        <v>148</v>
      </c>
      <c r="C346" s="0" t="s">
        <v>85</v>
      </c>
      <c r="D346" s="0" t="n">
        <v>1</v>
      </c>
      <c r="E346" s="0" t="s">
        <v>319</v>
      </c>
      <c r="F346" s="0" t="s">
        <v>12474</v>
      </c>
      <c r="H346" s="0" t="n">
        <v>1000</v>
      </c>
      <c r="M346" s="0" t="n">
        <v>1000</v>
      </c>
      <c r="N346" s="0" t="n">
        <v>2000</v>
      </c>
      <c r="O346" s="0" t="s">
        <v>22</v>
      </c>
    </row>
    <row r="347" customFormat="false" ht="12.8" hidden="false" customHeight="false" outlineLevel="0" collapsed="false">
      <c r="A347" s="0" t="s">
        <v>9559</v>
      </c>
      <c r="B347" s="0" t="s">
        <v>148</v>
      </c>
      <c r="C347" s="0" t="s">
        <v>85</v>
      </c>
      <c r="D347" s="0" t="n">
        <v>1</v>
      </c>
      <c r="E347" s="0" t="s">
        <v>319</v>
      </c>
      <c r="F347" s="0" t="s">
        <v>12474</v>
      </c>
      <c r="H347" s="0" t="n">
        <v>600</v>
      </c>
      <c r="M347" s="0" t="n">
        <v>600</v>
      </c>
      <c r="N347" s="0" t="n">
        <v>1200</v>
      </c>
      <c r="O347" s="0" t="s">
        <v>22</v>
      </c>
    </row>
    <row r="348" customFormat="false" ht="12.8" hidden="false" customHeight="false" outlineLevel="0" collapsed="false">
      <c r="A348" s="0" t="s">
        <v>9559</v>
      </c>
      <c r="B348" s="0" t="s">
        <v>148</v>
      </c>
      <c r="C348" s="0" t="s">
        <v>85</v>
      </c>
      <c r="D348" s="0" t="n">
        <v>1</v>
      </c>
      <c r="E348" s="0" t="s">
        <v>319</v>
      </c>
      <c r="F348" s="0" t="s">
        <v>12474</v>
      </c>
      <c r="H348" s="0" t="n">
        <v>600</v>
      </c>
      <c r="M348" s="0" t="n">
        <v>600</v>
      </c>
      <c r="N348" s="0" t="n">
        <v>1200</v>
      </c>
      <c r="O348" s="0" t="s">
        <v>22</v>
      </c>
    </row>
    <row r="349" customFormat="false" ht="12.8" hidden="false" customHeight="false" outlineLevel="0" collapsed="false">
      <c r="A349" s="0" t="s">
        <v>9559</v>
      </c>
      <c r="B349" s="0" t="s">
        <v>148</v>
      </c>
      <c r="C349" s="0" t="s">
        <v>85</v>
      </c>
      <c r="D349" s="0" t="n">
        <v>1</v>
      </c>
      <c r="E349" s="0" t="s">
        <v>319</v>
      </c>
      <c r="F349" s="0" t="s">
        <v>12474</v>
      </c>
      <c r="H349" s="0" t="n">
        <v>600</v>
      </c>
      <c r="M349" s="0" t="n">
        <v>600</v>
      </c>
      <c r="N349" s="0" t="n">
        <v>1200</v>
      </c>
      <c r="O349" s="0" t="s">
        <v>22</v>
      </c>
    </row>
    <row r="350" customFormat="false" ht="12.8" hidden="false" customHeight="false" outlineLevel="0" collapsed="false">
      <c r="A350" s="0" t="s">
        <v>9559</v>
      </c>
      <c r="B350" s="0" t="s">
        <v>148</v>
      </c>
      <c r="C350" s="0" t="s">
        <v>85</v>
      </c>
      <c r="D350" s="0" t="n">
        <v>1</v>
      </c>
      <c r="E350" s="0" t="s">
        <v>319</v>
      </c>
      <c r="F350" s="0" t="s">
        <v>12474</v>
      </c>
      <c r="H350" s="0" t="n">
        <v>600</v>
      </c>
      <c r="M350" s="0" t="n">
        <v>600</v>
      </c>
      <c r="N350" s="0" t="n">
        <v>1200</v>
      </c>
      <c r="O350" s="0" t="s">
        <v>22</v>
      </c>
    </row>
    <row r="351" customFormat="false" ht="12.8" hidden="false" customHeight="false" outlineLevel="0" collapsed="false">
      <c r="A351" s="0" t="s">
        <v>9559</v>
      </c>
      <c r="B351" s="0" t="s">
        <v>148</v>
      </c>
      <c r="C351" s="0" t="s">
        <v>85</v>
      </c>
      <c r="D351" s="0" t="n">
        <v>1</v>
      </c>
      <c r="E351" s="0" t="s">
        <v>319</v>
      </c>
      <c r="F351" s="0" t="s">
        <v>12474</v>
      </c>
      <c r="H351" s="0" t="n">
        <v>1536</v>
      </c>
      <c r="M351" s="0" t="n">
        <v>1536</v>
      </c>
      <c r="N351" s="0" t="n">
        <v>3072</v>
      </c>
      <c r="O351" s="0" t="s">
        <v>22</v>
      </c>
    </row>
    <row r="352" customFormat="false" ht="12.8" hidden="false" customHeight="false" outlineLevel="0" collapsed="false">
      <c r="A352" s="0" t="s">
        <v>9559</v>
      </c>
      <c r="B352" s="0" t="s">
        <v>967</v>
      </c>
      <c r="C352" s="0" t="s">
        <v>128</v>
      </c>
      <c r="D352" s="0" t="n">
        <v>1</v>
      </c>
      <c r="F352" s="0" t="s">
        <v>12475</v>
      </c>
      <c r="H352" s="0" t="n">
        <v>3000</v>
      </c>
      <c r="M352" s="0" t="n">
        <v>3000</v>
      </c>
      <c r="N352" s="0" t="n">
        <v>6000</v>
      </c>
      <c r="O352" s="0" t="s">
        <v>22</v>
      </c>
    </row>
    <row r="353" customFormat="false" ht="12.8" hidden="false" customHeight="false" outlineLevel="0" collapsed="false">
      <c r="A353" s="0" t="s">
        <v>9559</v>
      </c>
      <c r="B353" s="0" t="s">
        <v>967</v>
      </c>
      <c r="C353" s="0" t="s">
        <v>128</v>
      </c>
      <c r="D353" s="0" t="n">
        <v>1</v>
      </c>
      <c r="F353" s="0" t="s">
        <v>12475</v>
      </c>
      <c r="H353" s="0" t="n">
        <v>1500</v>
      </c>
      <c r="M353" s="0" t="n">
        <v>1500</v>
      </c>
      <c r="N353" s="0" t="n">
        <v>3000</v>
      </c>
      <c r="O353" s="0" t="s">
        <v>22</v>
      </c>
    </row>
    <row r="354" customFormat="false" ht="12.8" hidden="false" customHeight="false" outlineLevel="0" collapsed="false">
      <c r="A354" s="0" t="s">
        <v>9559</v>
      </c>
      <c r="B354" s="0" t="s">
        <v>967</v>
      </c>
      <c r="C354" s="0" t="s">
        <v>128</v>
      </c>
      <c r="D354" s="0" t="n">
        <v>1</v>
      </c>
      <c r="F354" s="0" t="s">
        <v>12475</v>
      </c>
      <c r="H354" s="0" t="n">
        <v>2000</v>
      </c>
      <c r="M354" s="0" t="n">
        <v>2000</v>
      </c>
      <c r="N354" s="0" t="n">
        <v>4000</v>
      </c>
      <c r="O354" s="0" t="s">
        <v>22</v>
      </c>
    </row>
    <row r="355" customFormat="false" ht="12.8" hidden="false" customHeight="false" outlineLevel="0" collapsed="false">
      <c r="A355" s="0" t="s">
        <v>9559</v>
      </c>
      <c r="B355" s="0" t="s">
        <v>338</v>
      </c>
      <c r="C355" s="0" t="s">
        <v>42</v>
      </c>
      <c r="D355" s="0" t="n">
        <v>1</v>
      </c>
      <c r="E355" s="0" t="s">
        <v>339</v>
      </c>
      <c r="F355" s="0" t="s">
        <v>12478</v>
      </c>
      <c r="H355" s="0" t="n">
        <v>2000</v>
      </c>
      <c r="M355" s="0" t="n">
        <v>2000</v>
      </c>
      <c r="N355" s="0" t="n">
        <v>4000</v>
      </c>
      <c r="O355" s="0" t="s">
        <v>22</v>
      </c>
    </row>
    <row r="356" customFormat="false" ht="12.8" hidden="false" customHeight="false" outlineLevel="0" collapsed="false">
      <c r="A356" s="0" t="s">
        <v>9559</v>
      </c>
      <c r="B356" s="0" t="s">
        <v>338</v>
      </c>
      <c r="C356" s="0" t="s">
        <v>42</v>
      </c>
      <c r="D356" s="0" t="n">
        <v>1</v>
      </c>
      <c r="E356" s="0" t="s">
        <v>339</v>
      </c>
      <c r="F356" s="0" t="s">
        <v>12478</v>
      </c>
      <c r="H356" s="0" t="n">
        <v>1300</v>
      </c>
      <c r="M356" s="0" t="n">
        <v>1300</v>
      </c>
      <c r="N356" s="0" t="n">
        <v>2600</v>
      </c>
      <c r="O356" s="0" t="s">
        <v>22</v>
      </c>
    </row>
    <row r="357" customFormat="false" ht="12.8" hidden="false" customHeight="false" outlineLevel="0" collapsed="false">
      <c r="A357" s="0" t="s">
        <v>9559</v>
      </c>
      <c r="B357" s="0" t="s">
        <v>338</v>
      </c>
      <c r="C357" s="0" t="s">
        <v>42</v>
      </c>
      <c r="D357" s="0" t="n">
        <v>1</v>
      </c>
      <c r="E357" s="0" t="s">
        <v>339</v>
      </c>
      <c r="F357" s="0" t="s">
        <v>12478</v>
      </c>
      <c r="H357" s="0" t="n">
        <v>1000</v>
      </c>
      <c r="M357" s="0" t="n">
        <v>1000</v>
      </c>
      <c r="N357" s="0" t="n">
        <v>2000</v>
      </c>
      <c r="O357" s="0" t="s">
        <v>22</v>
      </c>
    </row>
    <row r="358" customFormat="false" ht="12.8" hidden="false" customHeight="false" outlineLevel="0" collapsed="false">
      <c r="A358" s="0" t="s">
        <v>9559</v>
      </c>
      <c r="B358" s="0" t="s">
        <v>340</v>
      </c>
      <c r="C358" s="0" t="s">
        <v>75</v>
      </c>
      <c r="D358" s="0" t="n">
        <v>1</v>
      </c>
      <c r="E358" s="0" t="s">
        <v>182</v>
      </c>
      <c r="F358" s="0" t="s">
        <v>12477</v>
      </c>
      <c r="H358" s="0" t="n">
        <v>600</v>
      </c>
      <c r="M358" s="0" t="n">
        <v>600</v>
      </c>
      <c r="N358" s="0" t="n">
        <v>1200</v>
      </c>
      <c r="O358" s="0" t="s">
        <v>22</v>
      </c>
    </row>
    <row r="359" customFormat="false" ht="12.8" hidden="false" customHeight="false" outlineLevel="0" collapsed="false">
      <c r="A359" s="0" t="s">
        <v>9559</v>
      </c>
      <c r="B359" s="0" t="s">
        <v>340</v>
      </c>
      <c r="C359" s="0" t="s">
        <v>75</v>
      </c>
      <c r="D359" s="0" t="n">
        <v>1</v>
      </c>
      <c r="E359" s="0" t="s">
        <v>182</v>
      </c>
      <c r="F359" s="0" t="s">
        <v>12477</v>
      </c>
      <c r="H359" s="0" t="n">
        <v>800</v>
      </c>
      <c r="M359" s="0" t="n">
        <v>800</v>
      </c>
      <c r="N359" s="0" t="n">
        <v>1600</v>
      </c>
      <c r="O359" s="0" t="s">
        <v>22</v>
      </c>
    </row>
    <row r="360" customFormat="false" ht="12.8" hidden="false" customHeight="false" outlineLevel="0" collapsed="false">
      <c r="A360" s="0" t="s">
        <v>9643</v>
      </c>
      <c r="B360" s="0" t="s">
        <v>9646</v>
      </c>
      <c r="C360" s="0" t="s">
        <v>36</v>
      </c>
      <c r="D360" s="0" t="n">
        <v>1</v>
      </c>
      <c r="E360" s="0" t="s">
        <v>58</v>
      </c>
      <c r="F360" s="0" t="s">
        <v>12473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750</v>
      </c>
      <c r="M360" s="0" t="n">
        <v>0</v>
      </c>
      <c r="N360" s="0" t="n">
        <v>750</v>
      </c>
      <c r="O360" s="0" t="s">
        <v>22</v>
      </c>
    </row>
    <row r="361" customFormat="false" ht="12.8" hidden="false" customHeight="false" outlineLevel="0" collapsed="false">
      <c r="A361" s="0" t="s">
        <v>9643</v>
      </c>
      <c r="B361" s="0" t="s">
        <v>12489</v>
      </c>
      <c r="C361" s="0" t="s">
        <v>36</v>
      </c>
      <c r="D361" s="0" t="n">
        <v>1</v>
      </c>
      <c r="E361" s="0" t="s">
        <v>58</v>
      </c>
      <c r="F361" s="0" t="s">
        <v>12473</v>
      </c>
      <c r="H361" s="0" t="n">
        <v>0</v>
      </c>
      <c r="I361" s="0" t="n">
        <v>2500</v>
      </c>
      <c r="J361" s="0" t="n">
        <v>0</v>
      </c>
      <c r="K361" s="0" t="n">
        <v>0</v>
      </c>
      <c r="L361" s="0" t="n">
        <v>1000</v>
      </c>
      <c r="M361" s="0" t="n">
        <v>0</v>
      </c>
      <c r="N361" s="0" t="n">
        <v>3500</v>
      </c>
      <c r="O361" s="0" t="s">
        <v>22</v>
      </c>
    </row>
    <row r="362" customFormat="false" ht="12.8" hidden="false" customHeight="false" outlineLevel="0" collapsed="false">
      <c r="A362" s="0" t="s">
        <v>9643</v>
      </c>
      <c r="B362" s="0" t="s">
        <v>12549</v>
      </c>
      <c r="C362" s="0" t="s">
        <v>36</v>
      </c>
      <c r="D362" s="0" t="n">
        <v>1</v>
      </c>
      <c r="E362" s="0" t="s">
        <v>9651</v>
      </c>
      <c r="F362" s="0" t="s">
        <v>12473</v>
      </c>
      <c r="H362" s="0" t="n">
        <v>0</v>
      </c>
      <c r="I362" s="0" t="n">
        <v>3450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3450</v>
      </c>
      <c r="O362" s="0" t="s">
        <v>22</v>
      </c>
    </row>
    <row r="363" customFormat="false" ht="12.8" hidden="false" customHeight="false" outlineLevel="0" collapsed="false">
      <c r="A363" s="0" t="s">
        <v>9643</v>
      </c>
      <c r="B363" s="0" t="s">
        <v>12479</v>
      </c>
      <c r="C363" s="0" t="s">
        <v>85</v>
      </c>
      <c r="D363" s="0" t="n">
        <v>1</v>
      </c>
      <c r="E363" s="0" t="s">
        <v>149</v>
      </c>
      <c r="F363" s="0" t="s">
        <v>12474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1000</v>
      </c>
      <c r="M363" s="0" t="n">
        <v>0</v>
      </c>
      <c r="N363" s="0" t="n">
        <v>1000</v>
      </c>
      <c r="O363" s="0" t="s">
        <v>22</v>
      </c>
    </row>
    <row r="364" customFormat="false" ht="12.8" hidden="false" customHeight="false" outlineLevel="0" collapsed="false">
      <c r="A364" s="0" t="s">
        <v>9643</v>
      </c>
      <c r="B364" s="0" t="s">
        <v>967</v>
      </c>
      <c r="C364" s="0" t="s">
        <v>128</v>
      </c>
      <c r="D364" s="0" t="n">
        <v>1</v>
      </c>
      <c r="E364" s="0" t="s">
        <v>153</v>
      </c>
      <c r="F364" s="0" t="s">
        <v>12475</v>
      </c>
      <c r="H364" s="0" t="n">
        <v>0</v>
      </c>
      <c r="I364" s="0" t="n">
        <v>2500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2500</v>
      </c>
      <c r="O364" s="0" t="s">
        <v>22</v>
      </c>
    </row>
    <row r="365" customFormat="false" ht="12.8" hidden="false" customHeight="false" outlineLevel="0" collapsed="false">
      <c r="A365" s="0" t="s">
        <v>9643</v>
      </c>
      <c r="B365" s="0" t="s">
        <v>176</v>
      </c>
      <c r="C365" s="0" t="s">
        <v>75</v>
      </c>
      <c r="D365" s="0" t="n">
        <v>1</v>
      </c>
      <c r="E365" s="0" t="s">
        <v>177</v>
      </c>
      <c r="F365" s="0" t="s">
        <v>12477</v>
      </c>
      <c r="H365" s="0" t="n">
        <v>0</v>
      </c>
      <c r="I365" s="0" t="n">
        <v>500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500</v>
      </c>
      <c r="O365" s="0" t="s">
        <v>22</v>
      </c>
    </row>
    <row r="366" customFormat="false" ht="12.8" hidden="false" customHeight="false" outlineLevel="0" collapsed="false">
      <c r="A366" s="0" t="s">
        <v>9643</v>
      </c>
      <c r="B366" s="0" t="s">
        <v>336</v>
      </c>
      <c r="C366" s="0" t="s">
        <v>75</v>
      </c>
      <c r="D366" s="0" t="n">
        <v>1</v>
      </c>
      <c r="E366" s="0" t="s">
        <v>337</v>
      </c>
      <c r="F366" s="0" t="s">
        <v>12477</v>
      </c>
      <c r="H366" s="0" t="n">
        <v>0</v>
      </c>
      <c r="I366" s="0" t="n">
        <v>7000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7000</v>
      </c>
      <c r="O366" s="0" t="s">
        <v>22</v>
      </c>
    </row>
    <row r="367" customFormat="false" ht="12.8" hidden="false" customHeight="false" outlineLevel="0" collapsed="false">
      <c r="A367" s="0" t="s">
        <v>9696</v>
      </c>
      <c r="B367" s="0" t="s">
        <v>57</v>
      </c>
      <c r="C367" s="0" t="s">
        <v>36</v>
      </c>
      <c r="D367" s="0" t="n">
        <v>1</v>
      </c>
      <c r="E367" s="0" t="s">
        <v>70</v>
      </c>
      <c r="F367" s="0" t="s">
        <v>12473</v>
      </c>
      <c r="H367" s="0" t="n">
        <v>2660</v>
      </c>
      <c r="I367" s="0" t="n">
        <v>41532</v>
      </c>
      <c r="J367" s="0" t="n">
        <v>617</v>
      </c>
      <c r="K367" s="0" t="n">
        <v>8426</v>
      </c>
      <c r="L367" s="0" t="n">
        <v>26367</v>
      </c>
      <c r="M367" s="0" t="n">
        <v>770</v>
      </c>
      <c r="N367" s="0" t="n">
        <v>80372</v>
      </c>
      <c r="O367" s="0" t="s">
        <v>22</v>
      </c>
    </row>
    <row r="368" customFormat="false" ht="12.8" hidden="false" customHeight="false" outlineLevel="0" collapsed="false">
      <c r="A368" s="0" t="s">
        <v>9696</v>
      </c>
      <c r="B368" s="0" t="s">
        <v>2969</v>
      </c>
      <c r="C368" s="0" t="s">
        <v>36</v>
      </c>
      <c r="D368" s="0" t="n">
        <v>1</v>
      </c>
      <c r="E368" s="0" t="s">
        <v>70</v>
      </c>
      <c r="F368" s="0" t="s">
        <v>12473</v>
      </c>
      <c r="I368" s="0" t="n">
        <v>3000</v>
      </c>
      <c r="N368" s="0" t="n">
        <v>3000</v>
      </c>
      <c r="O368" s="0" t="s">
        <v>22</v>
      </c>
    </row>
    <row r="369" customFormat="false" ht="12.8" hidden="false" customHeight="false" outlineLevel="0" collapsed="false">
      <c r="A369" s="0" t="s">
        <v>9696</v>
      </c>
      <c r="B369" s="0" t="s">
        <v>12501</v>
      </c>
      <c r="C369" s="0" t="s">
        <v>128</v>
      </c>
      <c r="D369" s="0" t="n">
        <v>1</v>
      </c>
      <c r="E369" s="0" t="s">
        <v>1173</v>
      </c>
      <c r="F369" s="0" t="s">
        <v>12475</v>
      </c>
      <c r="I369" s="0" t="n">
        <v>1620</v>
      </c>
      <c r="N369" s="0" t="n">
        <v>1620</v>
      </c>
      <c r="O369" s="0" t="s">
        <v>22</v>
      </c>
    </row>
    <row r="370" customFormat="false" ht="12.8" hidden="false" customHeight="false" outlineLevel="0" collapsed="false">
      <c r="A370" s="0" t="s">
        <v>9696</v>
      </c>
      <c r="B370" s="0" t="s">
        <v>11771</v>
      </c>
      <c r="C370" s="0" t="s">
        <v>85</v>
      </c>
      <c r="D370" s="0" t="n">
        <v>1</v>
      </c>
      <c r="E370" s="0" t="s">
        <v>149</v>
      </c>
      <c r="F370" s="0" t="s">
        <v>12474</v>
      </c>
      <c r="H370" s="0" t="n">
        <v>2400</v>
      </c>
      <c r="I370" s="0" t="n">
        <v>14500</v>
      </c>
      <c r="N370" s="0" t="n">
        <v>16900</v>
      </c>
      <c r="O370" s="0" t="s">
        <v>22</v>
      </c>
    </row>
    <row r="371" customFormat="false" ht="12.8" hidden="false" customHeight="false" outlineLevel="0" collapsed="false">
      <c r="A371" s="0" t="s">
        <v>9696</v>
      </c>
      <c r="B371" s="0" t="s">
        <v>152</v>
      </c>
      <c r="C371" s="0" t="s">
        <v>128</v>
      </c>
      <c r="D371" s="0" t="n">
        <v>1</v>
      </c>
      <c r="E371" s="0" t="s">
        <v>153</v>
      </c>
      <c r="F371" s="0" t="s">
        <v>12475</v>
      </c>
      <c r="H371" s="0" t="n">
        <v>4320</v>
      </c>
      <c r="I371" s="0" t="n">
        <v>41688</v>
      </c>
      <c r="L371" s="0" t="n">
        <v>14388</v>
      </c>
      <c r="N371" s="0" t="n">
        <v>60396</v>
      </c>
      <c r="O371" s="0" t="s">
        <v>22</v>
      </c>
    </row>
    <row r="372" customFormat="false" ht="12.8" hidden="false" customHeight="false" outlineLevel="0" collapsed="false">
      <c r="A372" s="0" t="s">
        <v>9696</v>
      </c>
      <c r="B372" s="0" t="s">
        <v>9786</v>
      </c>
      <c r="C372" s="0" t="s">
        <v>128</v>
      </c>
      <c r="D372" s="0" t="n">
        <v>1</v>
      </c>
      <c r="E372" s="0" t="s">
        <v>153</v>
      </c>
      <c r="F372" s="0" t="s">
        <v>12475</v>
      </c>
      <c r="I372" s="0" t="n">
        <v>14310</v>
      </c>
      <c r="N372" s="0" t="n">
        <v>14310</v>
      </c>
      <c r="O372" s="0" t="s">
        <v>22</v>
      </c>
    </row>
    <row r="373" customFormat="false" ht="12.8" hidden="false" customHeight="false" outlineLevel="0" collapsed="false">
      <c r="A373" s="0" t="s">
        <v>9696</v>
      </c>
      <c r="B373" s="0" t="s">
        <v>9793</v>
      </c>
      <c r="C373" s="0" t="s">
        <v>128</v>
      </c>
      <c r="D373" s="0" t="n">
        <v>1</v>
      </c>
      <c r="E373" s="0" t="s">
        <v>153</v>
      </c>
      <c r="F373" s="0" t="s">
        <v>12475</v>
      </c>
      <c r="H373" s="0" t="n">
        <v>15000</v>
      </c>
      <c r="N373" s="0" t="n">
        <v>15000</v>
      </c>
      <c r="O373" s="0" t="s">
        <v>22</v>
      </c>
    </row>
    <row r="374" customFormat="false" ht="12.8" hidden="false" customHeight="false" outlineLevel="0" collapsed="false">
      <c r="A374" s="0" t="s">
        <v>9696</v>
      </c>
      <c r="B374" s="0" t="s">
        <v>336</v>
      </c>
      <c r="C374" s="0" t="s">
        <v>75</v>
      </c>
      <c r="D374" s="0" t="n">
        <v>1</v>
      </c>
      <c r="E374" s="0" t="s">
        <v>337</v>
      </c>
      <c r="F374" s="0" t="s">
        <v>12477</v>
      </c>
      <c r="I374" s="0" t="n">
        <v>5240</v>
      </c>
      <c r="L374" s="0" t="n">
        <v>1512</v>
      </c>
      <c r="N374" s="0" t="n">
        <v>6752</v>
      </c>
      <c r="O374" s="0" t="s">
        <v>22</v>
      </c>
    </row>
    <row r="375" customFormat="false" ht="12.8" hidden="false" customHeight="false" outlineLevel="0" collapsed="false">
      <c r="A375" s="0" t="s">
        <v>9696</v>
      </c>
      <c r="B375" s="0" t="s">
        <v>3370</v>
      </c>
      <c r="C375" s="0" t="s">
        <v>42</v>
      </c>
      <c r="D375" s="0" t="n">
        <v>1</v>
      </c>
      <c r="E375" s="0" t="s">
        <v>1008</v>
      </c>
      <c r="F375" s="0" t="s">
        <v>12478</v>
      </c>
      <c r="I375" s="0" t="n">
        <v>2160</v>
      </c>
      <c r="N375" s="0" t="n">
        <v>2160</v>
      </c>
      <c r="O375" s="0" t="s">
        <v>22</v>
      </c>
    </row>
    <row r="376" customFormat="false" ht="12.8" hidden="false" customHeight="false" outlineLevel="0" collapsed="false">
      <c r="A376" s="0" t="s">
        <v>9696</v>
      </c>
      <c r="B376" s="0" t="s">
        <v>12505</v>
      </c>
      <c r="C376" s="0" t="s">
        <v>75</v>
      </c>
      <c r="D376" s="0" t="n">
        <v>1</v>
      </c>
      <c r="E376" s="0" t="s">
        <v>177</v>
      </c>
      <c r="F376" s="0" t="s">
        <v>12477</v>
      </c>
      <c r="I376" s="0" t="n">
        <v>2361</v>
      </c>
      <c r="N376" s="0" t="n">
        <v>2361</v>
      </c>
      <c r="O376" s="0" t="s">
        <v>22</v>
      </c>
    </row>
    <row r="377" customFormat="false" ht="12.8" hidden="false" customHeight="false" outlineLevel="0" collapsed="false">
      <c r="A377" s="0" t="s">
        <v>9696</v>
      </c>
      <c r="B377" s="0" t="s">
        <v>338</v>
      </c>
      <c r="C377" s="0" t="s">
        <v>42</v>
      </c>
      <c r="D377" s="0" t="n">
        <v>1</v>
      </c>
      <c r="E377" s="0" t="s">
        <v>339</v>
      </c>
      <c r="F377" s="0" t="s">
        <v>12478</v>
      </c>
      <c r="H377" s="0" t="n">
        <v>45000</v>
      </c>
      <c r="I377" s="0" t="n">
        <v>37370</v>
      </c>
      <c r="J377" s="0" t="n">
        <v>654</v>
      </c>
      <c r="K377" s="0" t="n">
        <v>7494</v>
      </c>
      <c r="L377" s="0" t="n">
        <v>14824</v>
      </c>
      <c r="N377" s="0" t="n">
        <v>105342</v>
      </c>
      <c r="O377" s="0" t="s">
        <v>22</v>
      </c>
    </row>
    <row r="378" customFormat="false" ht="12.8" hidden="false" customHeight="false" outlineLevel="0" collapsed="false">
      <c r="A378" s="0" t="s">
        <v>9696</v>
      </c>
      <c r="B378" s="0" t="s">
        <v>340</v>
      </c>
      <c r="C378" s="0" t="s">
        <v>75</v>
      </c>
      <c r="D378" s="0" t="n">
        <v>1</v>
      </c>
      <c r="E378" s="0" t="s">
        <v>182</v>
      </c>
      <c r="F378" s="0" t="s">
        <v>12477</v>
      </c>
      <c r="H378" s="0" t="n">
        <v>7080</v>
      </c>
      <c r="I378" s="0" t="n">
        <v>22980</v>
      </c>
      <c r="M378" s="0" t="n">
        <v>0</v>
      </c>
      <c r="N378" s="0" t="n">
        <v>30060</v>
      </c>
      <c r="O378" s="0" t="s">
        <v>22</v>
      </c>
    </row>
    <row r="379" customFormat="false" ht="12.8" hidden="false" customHeight="false" outlineLevel="0" collapsed="false">
      <c r="A379" s="0" t="s">
        <v>10120</v>
      </c>
      <c r="B379" s="0" t="s">
        <v>57</v>
      </c>
      <c r="C379" s="0" t="s">
        <v>36</v>
      </c>
      <c r="D379" s="0" t="n">
        <v>1</v>
      </c>
      <c r="E379" s="0" t="s">
        <v>70</v>
      </c>
      <c r="F379" s="0" t="s">
        <v>12473</v>
      </c>
      <c r="J379" s="0" t="n">
        <v>4361.33</v>
      </c>
      <c r="N379" s="0" t="n">
        <v>4361.33</v>
      </c>
      <c r="O379" s="0" t="s">
        <v>22</v>
      </c>
    </row>
    <row r="380" customFormat="false" ht="12.8" hidden="false" customHeight="false" outlineLevel="0" collapsed="false">
      <c r="A380" s="0" t="s">
        <v>10120</v>
      </c>
      <c r="B380" s="0" t="s">
        <v>11771</v>
      </c>
      <c r="C380" s="0" t="s">
        <v>85</v>
      </c>
      <c r="D380" s="0" t="n">
        <v>1</v>
      </c>
      <c r="F380" s="0" t="s">
        <v>12474</v>
      </c>
      <c r="I380" s="0" t="n">
        <v>1000</v>
      </c>
      <c r="N380" s="0" t="n">
        <v>1000</v>
      </c>
      <c r="O380" s="0" t="s">
        <v>22</v>
      </c>
    </row>
    <row r="381" customFormat="false" ht="12.8" hidden="false" customHeight="false" outlineLevel="0" collapsed="false">
      <c r="A381" s="0" t="s">
        <v>10120</v>
      </c>
      <c r="B381" s="0" t="s">
        <v>12550</v>
      </c>
      <c r="C381" s="0" t="s">
        <v>85</v>
      </c>
      <c r="D381" s="0" t="n">
        <v>1</v>
      </c>
      <c r="E381" s="0" t="s">
        <v>4106</v>
      </c>
      <c r="F381" s="0" t="s">
        <v>12474</v>
      </c>
      <c r="J381" s="0" t="n">
        <v>4000</v>
      </c>
      <c r="N381" s="0" t="n">
        <v>4000</v>
      </c>
      <c r="O381" s="0" t="s">
        <v>22</v>
      </c>
    </row>
    <row r="382" customFormat="false" ht="12.8" hidden="false" customHeight="false" outlineLevel="0" collapsed="false">
      <c r="A382" s="0" t="s">
        <v>10120</v>
      </c>
      <c r="B382" s="0" t="s">
        <v>967</v>
      </c>
      <c r="C382" s="0" t="s">
        <v>128</v>
      </c>
      <c r="D382" s="0" t="n">
        <v>1</v>
      </c>
      <c r="E382" s="0" t="s">
        <v>1173</v>
      </c>
      <c r="F382" s="0" t="s">
        <v>12475</v>
      </c>
      <c r="I382" s="0" t="n">
        <v>1500</v>
      </c>
      <c r="N382" s="0" t="n">
        <v>1500</v>
      </c>
      <c r="O382" s="0" t="s">
        <v>22</v>
      </c>
    </row>
    <row r="383" customFormat="false" ht="12.8" hidden="false" customHeight="false" outlineLevel="0" collapsed="false">
      <c r="A383" s="0" t="s">
        <v>10120</v>
      </c>
      <c r="B383" s="0" t="s">
        <v>12505</v>
      </c>
      <c r="C383" s="0" t="s">
        <v>75</v>
      </c>
      <c r="D383" s="0" t="n">
        <v>1</v>
      </c>
      <c r="E383" s="0" t="s">
        <v>177</v>
      </c>
      <c r="F383" s="0" t="s">
        <v>12477</v>
      </c>
      <c r="I383" s="0" t="n">
        <v>1000</v>
      </c>
      <c r="N383" s="0" t="n">
        <v>1000</v>
      </c>
      <c r="O383" s="0" t="s">
        <v>22</v>
      </c>
    </row>
    <row r="384" customFormat="false" ht="12.8" hidden="false" customHeight="false" outlineLevel="0" collapsed="false">
      <c r="A384" s="0" t="s">
        <v>10120</v>
      </c>
      <c r="B384" s="0" t="s">
        <v>338</v>
      </c>
      <c r="C384" s="0" t="s">
        <v>42</v>
      </c>
      <c r="D384" s="0" t="n">
        <v>1</v>
      </c>
      <c r="E384" s="0" t="s">
        <v>715</v>
      </c>
      <c r="F384" s="0" t="s">
        <v>12478</v>
      </c>
      <c r="I384" s="0" t="n">
        <v>3750</v>
      </c>
      <c r="J384" s="0" t="n">
        <v>3026.47</v>
      </c>
      <c r="K384" s="0" t="n">
        <v>533.33</v>
      </c>
      <c r="N384" s="0" t="n">
        <v>7309.8</v>
      </c>
      <c r="O384" s="0" t="s">
        <v>22</v>
      </c>
    </row>
    <row r="385" customFormat="false" ht="12.8" hidden="false" customHeight="false" outlineLevel="0" collapsed="false">
      <c r="A385" s="0" t="s">
        <v>10120</v>
      </c>
      <c r="B385" s="0" t="s">
        <v>340</v>
      </c>
      <c r="C385" s="0" t="s">
        <v>75</v>
      </c>
      <c r="D385" s="0" t="n">
        <v>1</v>
      </c>
      <c r="E385" s="0" t="s">
        <v>182</v>
      </c>
      <c r="F385" s="0" t="s">
        <v>12477</v>
      </c>
      <c r="I385" s="0" t="n">
        <v>3500</v>
      </c>
      <c r="J385" s="0" t="n">
        <v>508.8</v>
      </c>
      <c r="K385" s="0" t="n">
        <v>961.33</v>
      </c>
      <c r="N385" s="0" t="n">
        <v>4970.13</v>
      </c>
      <c r="O385" s="0" t="s">
        <v>22</v>
      </c>
    </row>
    <row r="386" customFormat="false" ht="12.8" hidden="false" customHeight="false" outlineLevel="0" collapsed="false">
      <c r="A386" s="0" t="s">
        <v>10189</v>
      </c>
      <c r="B386" s="0" t="s">
        <v>12489</v>
      </c>
      <c r="C386" s="0" t="s">
        <v>36</v>
      </c>
      <c r="D386" s="0" t="n">
        <v>1</v>
      </c>
      <c r="E386" s="0" t="s">
        <v>70</v>
      </c>
      <c r="F386" s="0" t="s">
        <v>12473</v>
      </c>
      <c r="I386" s="0" t="n">
        <v>102500</v>
      </c>
      <c r="J386" s="0" t="n">
        <v>4056</v>
      </c>
      <c r="K386" s="0" t="n">
        <v>18180</v>
      </c>
      <c r="L386" s="0" t="n">
        <v>39171</v>
      </c>
      <c r="M386" s="0" t="n">
        <v>963</v>
      </c>
      <c r="N386" s="0" t="n">
        <v>164870</v>
      </c>
      <c r="O386" s="0" t="s">
        <v>22</v>
      </c>
    </row>
    <row r="387" customFormat="false" ht="12.8" hidden="false" customHeight="false" outlineLevel="0" collapsed="false">
      <c r="A387" s="0" t="s">
        <v>10189</v>
      </c>
      <c r="B387" s="0" t="s">
        <v>5372</v>
      </c>
      <c r="C387" s="0" t="s">
        <v>85</v>
      </c>
      <c r="D387" s="0" t="n">
        <v>1</v>
      </c>
      <c r="E387" s="0" t="s">
        <v>319</v>
      </c>
      <c r="F387" s="0" t="s">
        <v>12474</v>
      </c>
      <c r="H387" s="0" t="n">
        <v>41000</v>
      </c>
      <c r="I387" s="0" t="n">
        <v>100559</v>
      </c>
      <c r="J387" s="0" t="n">
        <v>0</v>
      </c>
      <c r="K387" s="0" t="n">
        <v>0</v>
      </c>
      <c r="L387" s="0" t="n">
        <v>10740</v>
      </c>
      <c r="M387" s="0" t="n">
        <v>0</v>
      </c>
      <c r="N387" s="0" t="n">
        <v>152299</v>
      </c>
      <c r="O387" s="0" t="s">
        <v>22</v>
      </c>
    </row>
    <row r="388" customFormat="false" ht="12.8" hidden="false" customHeight="false" outlineLevel="0" collapsed="false">
      <c r="A388" s="0" t="s">
        <v>10189</v>
      </c>
      <c r="B388" s="0" t="s">
        <v>12551</v>
      </c>
      <c r="C388" s="0" t="s">
        <v>128</v>
      </c>
      <c r="D388" s="0" t="n">
        <v>1</v>
      </c>
      <c r="E388" s="0" t="s">
        <v>153</v>
      </c>
      <c r="F388" s="0" t="s">
        <v>12475</v>
      </c>
      <c r="H388" s="0" t="n">
        <v>25000</v>
      </c>
      <c r="I388" s="0" t="n">
        <v>15000</v>
      </c>
      <c r="J388" s="0" t="n">
        <v>4141</v>
      </c>
      <c r="K388" s="0" t="n">
        <v>12856</v>
      </c>
      <c r="L388" s="0" t="n">
        <v>14115</v>
      </c>
      <c r="M388" s="0" t="n">
        <v>76</v>
      </c>
      <c r="N388" s="0" t="n">
        <v>71186</v>
      </c>
      <c r="O388" s="0" t="s">
        <v>22</v>
      </c>
    </row>
    <row r="389" customFormat="false" ht="12.8" hidden="false" customHeight="false" outlineLevel="0" collapsed="false">
      <c r="A389" s="0" t="s">
        <v>10189</v>
      </c>
      <c r="B389" s="0" t="s">
        <v>12522</v>
      </c>
      <c r="C389" s="0" t="s">
        <v>128</v>
      </c>
      <c r="D389" s="0" t="n">
        <v>1</v>
      </c>
      <c r="E389" s="0" t="s">
        <v>153</v>
      </c>
      <c r="F389" s="0" t="s">
        <v>12475</v>
      </c>
      <c r="H389" s="0" t="n">
        <v>35000</v>
      </c>
      <c r="I389" s="0" t="n">
        <v>17650</v>
      </c>
      <c r="J389" s="0" t="n">
        <v>0</v>
      </c>
      <c r="K389" s="0" t="n">
        <v>110</v>
      </c>
      <c r="L389" s="0" t="n">
        <v>21138</v>
      </c>
      <c r="M389" s="0" t="n">
        <v>1335</v>
      </c>
      <c r="N389" s="0" t="n">
        <v>75233</v>
      </c>
      <c r="O389" s="0" t="s">
        <v>22</v>
      </c>
    </row>
    <row r="390" customFormat="false" ht="12.8" hidden="false" customHeight="false" outlineLevel="0" collapsed="false">
      <c r="A390" s="0" t="s">
        <v>10189</v>
      </c>
      <c r="B390" s="0" t="s">
        <v>8110</v>
      </c>
      <c r="C390" s="0" t="s">
        <v>75</v>
      </c>
      <c r="D390" s="0" t="n">
        <v>1</v>
      </c>
      <c r="E390" s="0" t="s">
        <v>182</v>
      </c>
      <c r="F390" s="0" t="s">
        <v>12477</v>
      </c>
      <c r="H390" s="0" t="n">
        <v>4800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4800</v>
      </c>
      <c r="O390" s="0" t="s">
        <v>22</v>
      </c>
    </row>
    <row r="391" customFormat="false" ht="12.8" hidden="false" customHeight="false" outlineLevel="0" collapsed="false">
      <c r="A391" s="0" t="s">
        <v>10189</v>
      </c>
      <c r="B391" s="0" t="s">
        <v>336</v>
      </c>
      <c r="C391" s="0" t="s">
        <v>75</v>
      </c>
      <c r="D391" s="0" t="n">
        <v>1</v>
      </c>
      <c r="E391" s="0" t="s">
        <v>337</v>
      </c>
      <c r="F391" s="0" t="s">
        <v>12477</v>
      </c>
      <c r="H391" s="0" t="n">
        <v>53000</v>
      </c>
      <c r="I391" s="0" t="n">
        <v>21000</v>
      </c>
      <c r="J391" s="0" t="n">
        <v>0</v>
      </c>
      <c r="K391" s="0" t="n">
        <v>0</v>
      </c>
      <c r="L391" s="0" t="n">
        <v>18250</v>
      </c>
      <c r="M391" s="0" t="n">
        <v>0</v>
      </c>
      <c r="N391" s="0" t="n">
        <v>92250</v>
      </c>
      <c r="O391" s="0" t="s">
        <v>22</v>
      </c>
    </row>
    <row r="392" customFormat="false" ht="12.8" hidden="false" customHeight="false" outlineLevel="0" collapsed="false">
      <c r="A392" s="0" t="s">
        <v>10189</v>
      </c>
      <c r="B392" s="0" t="s">
        <v>3369</v>
      </c>
      <c r="C392" s="0" t="s">
        <v>42</v>
      </c>
      <c r="D392" s="0" t="n">
        <v>1</v>
      </c>
      <c r="E392" s="0" t="s">
        <v>1008</v>
      </c>
      <c r="F392" s="0" t="s">
        <v>12478</v>
      </c>
      <c r="H392" s="0" t="n">
        <v>10000</v>
      </c>
      <c r="I392" s="0" t="n">
        <v>0</v>
      </c>
      <c r="J392" s="0" t="n">
        <v>0</v>
      </c>
      <c r="K392" s="0" t="n">
        <v>0</v>
      </c>
      <c r="L392" s="0" t="n">
        <v>1950</v>
      </c>
      <c r="M392" s="0" t="n">
        <v>3529</v>
      </c>
      <c r="N392" s="0" t="n">
        <v>15479</v>
      </c>
      <c r="O392" s="0" t="s">
        <v>22</v>
      </c>
    </row>
    <row r="393" customFormat="false" ht="12.8" hidden="false" customHeight="false" outlineLevel="0" collapsed="false">
      <c r="A393" s="0" t="s">
        <v>10189</v>
      </c>
      <c r="B393" s="0" t="s">
        <v>338</v>
      </c>
      <c r="C393" s="0" t="s">
        <v>42</v>
      </c>
      <c r="D393" s="0" t="n">
        <v>1</v>
      </c>
      <c r="E393" s="0" t="s">
        <v>715</v>
      </c>
      <c r="F393" s="0" t="s">
        <v>12478</v>
      </c>
      <c r="H393" s="0" t="n">
        <v>60000</v>
      </c>
      <c r="I393" s="0" t="n">
        <v>36200</v>
      </c>
      <c r="J393" s="0" t="n">
        <v>2122</v>
      </c>
      <c r="K393" s="0" t="n">
        <v>15675</v>
      </c>
      <c r="L393" s="0" t="n">
        <v>63715</v>
      </c>
      <c r="M393" s="0" t="n">
        <v>1000</v>
      </c>
      <c r="N393" s="0" t="n">
        <v>178712</v>
      </c>
      <c r="O393" s="0" t="s">
        <v>22</v>
      </c>
    </row>
    <row r="394" customFormat="false" ht="12.8" hidden="false" customHeight="false" outlineLevel="0" collapsed="false">
      <c r="A394" s="0" t="s">
        <v>10189</v>
      </c>
      <c r="B394" s="0" t="s">
        <v>340</v>
      </c>
      <c r="C394" s="0" t="s">
        <v>75</v>
      </c>
      <c r="D394" s="0" t="n">
        <v>1</v>
      </c>
      <c r="E394" s="0" t="s">
        <v>2609</v>
      </c>
      <c r="F394" s="0" t="s">
        <v>12477</v>
      </c>
      <c r="H394" s="0" t="n">
        <v>10000</v>
      </c>
      <c r="I394" s="0" t="n">
        <v>61500</v>
      </c>
      <c r="J394" s="0" t="n">
        <v>0</v>
      </c>
      <c r="K394" s="0" t="n">
        <v>0</v>
      </c>
      <c r="L394" s="0" t="n">
        <v>6425</v>
      </c>
      <c r="M394" s="0" t="n">
        <v>0</v>
      </c>
      <c r="N394" s="0" t="n">
        <v>77925</v>
      </c>
      <c r="O394" s="0" t="s">
        <v>22</v>
      </c>
    </row>
    <row r="395" customFormat="false" ht="12.8" hidden="false" customHeight="false" outlineLevel="0" collapsed="false">
      <c r="A395" s="0" t="s">
        <v>10355</v>
      </c>
      <c r="B395" s="0" t="s">
        <v>12489</v>
      </c>
      <c r="C395" s="0" t="s">
        <v>36</v>
      </c>
      <c r="D395" s="0" t="n">
        <v>1</v>
      </c>
      <c r="E395" s="0" t="s">
        <v>70</v>
      </c>
      <c r="F395" s="0" t="s">
        <v>12473</v>
      </c>
      <c r="J395" s="0" t="n">
        <v>1547.01</v>
      </c>
      <c r="K395" s="0" t="n">
        <v>1392.09</v>
      </c>
      <c r="N395" s="0" t="n">
        <v>2939.1</v>
      </c>
      <c r="O395" s="0" t="s">
        <v>22</v>
      </c>
    </row>
    <row r="396" customFormat="false" ht="12.8" hidden="false" customHeight="false" outlineLevel="0" collapsed="false">
      <c r="A396" s="0" t="s">
        <v>10355</v>
      </c>
      <c r="B396" s="0" t="s">
        <v>12552</v>
      </c>
      <c r="C396" s="0" t="s">
        <v>36</v>
      </c>
      <c r="D396" s="0" t="n">
        <v>1</v>
      </c>
      <c r="E396" s="0" t="s">
        <v>70</v>
      </c>
      <c r="F396" s="0" t="s">
        <v>12473</v>
      </c>
      <c r="J396" s="0" t="n">
        <v>1547.01</v>
      </c>
      <c r="K396" s="0" t="n">
        <v>1392.09</v>
      </c>
      <c r="N396" s="0" t="n">
        <v>2939.1</v>
      </c>
      <c r="O396" s="0" t="s">
        <v>22</v>
      </c>
    </row>
    <row r="397" customFormat="false" ht="12.8" hidden="false" customHeight="false" outlineLevel="0" collapsed="false">
      <c r="A397" s="0" t="s">
        <v>10355</v>
      </c>
      <c r="B397" s="0" t="s">
        <v>57</v>
      </c>
      <c r="C397" s="0" t="s">
        <v>36</v>
      </c>
      <c r="D397" s="0" t="n">
        <v>1</v>
      </c>
      <c r="E397" s="0" t="s">
        <v>58</v>
      </c>
      <c r="F397" s="0" t="s">
        <v>12473</v>
      </c>
      <c r="I397" s="0" t="n">
        <v>1500</v>
      </c>
      <c r="N397" s="0" t="n">
        <v>1500</v>
      </c>
      <c r="O397" s="0" t="s">
        <v>22</v>
      </c>
    </row>
    <row r="398" customFormat="false" ht="12.8" hidden="false" customHeight="false" outlineLevel="0" collapsed="false">
      <c r="A398" s="0" t="s">
        <v>10355</v>
      </c>
      <c r="B398" s="0" t="s">
        <v>12553</v>
      </c>
      <c r="C398" s="0" t="s">
        <v>10366</v>
      </c>
      <c r="D398" s="0" t="n">
        <v>1</v>
      </c>
      <c r="E398" s="0" t="s">
        <v>6611</v>
      </c>
      <c r="F398" s="0" t="s">
        <v>12473</v>
      </c>
      <c r="I398" s="0" t="n">
        <v>5550</v>
      </c>
      <c r="N398" s="0" t="n">
        <v>5550</v>
      </c>
      <c r="O398" s="0" t="s">
        <v>22</v>
      </c>
    </row>
    <row r="399" customFormat="false" ht="12.8" hidden="false" customHeight="false" outlineLevel="0" collapsed="false">
      <c r="A399" s="0" t="s">
        <v>10355</v>
      </c>
      <c r="B399" s="0" t="s">
        <v>152</v>
      </c>
      <c r="C399" s="0" t="s">
        <v>128</v>
      </c>
      <c r="D399" s="0" t="n">
        <v>1</v>
      </c>
      <c r="E399" s="0" t="s">
        <v>1558</v>
      </c>
      <c r="F399" s="0" t="s">
        <v>12475</v>
      </c>
      <c r="I399" s="0" t="n">
        <v>250.28</v>
      </c>
      <c r="J399" s="0" t="n">
        <v>4000</v>
      </c>
      <c r="N399" s="0" t="n">
        <v>4250.28</v>
      </c>
      <c r="O399" s="0" t="s">
        <v>22</v>
      </c>
    </row>
    <row r="400" customFormat="false" ht="12.8" hidden="false" customHeight="false" outlineLevel="0" collapsed="false">
      <c r="A400" s="0" t="s">
        <v>10355</v>
      </c>
      <c r="B400" s="0" t="s">
        <v>967</v>
      </c>
      <c r="C400" s="0" t="s">
        <v>128</v>
      </c>
      <c r="D400" s="0" t="n">
        <v>1</v>
      </c>
      <c r="E400" s="0" t="s">
        <v>1863</v>
      </c>
      <c r="F400" s="0" t="s">
        <v>12475</v>
      </c>
      <c r="H400" s="0" t="n">
        <v>10000</v>
      </c>
      <c r="I400" s="0" t="n">
        <v>1000</v>
      </c>
      <c r="N400" s="0" t="n">
        <v>11000</v>
      </c>
      <c r="O400" s="0" t="s">
        <v>22</v>
      </c>
    </row>
    <row r="401" customFormat="false" ht="12.8" hidden="false" customHeight="false" outlineLevel="0" collapsed="false">
      <c r="A401" s="0" t="s">
        <v>10355</v>
      </c>
      <c r="B401" s="0" t="s">
        <v>340</v>
      </c>
      <c r="C401" s="0" t="s">
        <v>75</v>
      </c>
      <c r="D401" s="0" t="n">
        <v>1</v>
      </c>
      <c r="E401" s="0" t="s">
        <v>182</v>
      </c>
      <c r="F401" s="0" t="s">
        <v>12477</v>
      </c>
      <c r="I401" s="0" t="n">
        <v>4000</v>
      </c>
      <c r="N401" s="0" t="n">
        <v>4000</v>
      </c>
      <c r="O401" s="0" t="s">
        <v>22</v>
      </c>
    </row>
    <row r="402" customFormat="false" ht="12.8" hidden="false" customHeight="false" outlineLevel="0" collapsed="false">
      <c r="A402" s="0" t="s">
        <v>10560</v>
      </c>
      <c r="B402" s="0" t="s">
        <v>12554</v>
      </c>
      <c r="C402" s="0" t="s">
        <v>36</v>
      </c>
      <c r="D402" s="0" t="n">
        <v>1</v>
      </c>
      <c r="E402" s="0" t="s">
        <v>58</v>
      </c>
      <c r="F402" s="0" t="s">
        <v>12473</v>
      </c>
      <c r="I402" s="0" t="n">
        <v>18000</v>
      </c>
      <c r="L402" s="0" t="n">
        <v>1500</v>
      </c>
      <c r="N402" s="0" t="n">
        <v>19500</v>
      </c>
      <c r="O402" s="0" t="s">
        <v>22</v>
      </c>
    </row>
    <row r="403" customFormat="false" ht="12.8" hidden="false" customHeight="false" outlineLevel="0" collapsed="false">
      <c r="A403" s="0" t="s">
        <v>10560</v>
      </c>
      <c r="B403" s="0" t="s">
        <v>10580</v>
      </c>
      <c r="C403" s="0" t="s">
        <v>128</v>
      </c>
      <c r="D403" s="0" t="n">
        <v>1</v>
      </c>
      <c r="E403" s="0" t="s">
        <v>153</v>
      </c>
      <c r="F403" s="0" t="s">
        <v>12475</v>
      </c>
      <c r="L403" s="0" t="n">
        <v>2417</v>
      </c>
      <c r="N403" s="0" t="n">
        <v>2417</v>
      </c>
      <c r="O403" s="0" t="s">
        <v>22</v>
      </c>
    </row>
    <row r="404" customFormat="false" ht="12.8" hidden="false" customHeight="false" outlineLevel="0" collapsed="false">
      <c r="A404" s="0" t="s">
        <v>10560</v>
      </c>
      <c r="B404" s="0" t="s">
        <v>967</v>
      </c>
      <c r="C404" s="0" t="s">
        <v>128</v>
      </c>
      <c r="D404" s="0" t="n">
        <v>1</v>
      </c>
      <c r="E404" s="0" t="s">
        <v>10581</v>
      </c>
      <c r="F404" s="0" t="s">
        <v>12475</v>
      </c>
      <c r="I404" s="0" t="n">
        <v>57616</v>
      </c>
      <c r="L404" s="0" t="n">
        <v>10880</v>
      </c>
      <c r="M404" s="0" t="n">
        <v>2113.56</v>
      </c>
      <c r="N404" s="0" t="n">
        <v>70609.56</v>
      </c>
      <c r="O404" s="0" t="s">
        <v>22</v>
      </c>
    </row>
    <row r="405" customFormat="false" ht="12.8" hidden="false" customHeight="false" outlineLevel="0" collapsed="false">
      <c r="A405" s="0" t="s">
        <v>10560</v>
      </c>
      <c r="B405" s="0" t="s">
        <v>176</v>
      </c>
      <c r="C405" s="0" t="s">
        <v>75</v>
      </c>
      <c r="D405" s="0" t="n">
        <v>1</v>
      </c>
      <c r="E405" s="0" t="s">
        <v>177</v>
      </c>
      <c r="F405" s="0" t="s">
        <v>12477</v>
      </c>
      <c r="I405" s="0" t="n">
        <v>20000</v>
      </c>
      <c r="N405" s="0" t="n">
        <v>20000</v>
      </c>
      <c r="O405" s="0" t="s">
        <v>22</v>
      </c>
    </row>
    <row r="406" customFormat="false" ht="12.8" hidden="false" customHeight="false" outlineLevel="0" collapsed="false">
      <c r="A406" s="0" t="s">
        <v>10560</v>
      </c>
      <c r="B406" s="0" t="s">
        <v>338</v>
      </c>
      <c r="C406" s="0" t="s">
        <v>42</v>
      </c>
      <c r="D406" s="0" t="n">
        <v>1</v>
      </c>
      <c r="E406" s="0" t="s">
        <v>715</v>
      </c>
      <c r="F406" s="0" t="s">
        <v>12478</v>
      </c>
      <c r="I406" s="0" t="n">
        <v>13500</v>
      </c>
      <c r="L406" s="0" t="n">
        <v>14375.93</v>
      </c>
      <c r="M406" s="0" t="n">
        <v>640.04</v>
      </c>
      <c r="N406" s="0" t="n">
        <v>28515.97</v>
      </c>
      <c r="O406" s="0" t="s">
        <v>22</v>
      </c>
    </row>
    <row r="407" customFormat="false" ht="12.8" hidden="false" customHeight="false" outlineLevel="0" collapsed="false">
      <c r="A407" s="0" t="s">
        <v>10560</v>
      </c>
      <c r="B407" s="0" t="s">
        <v>338</v>
      </c>
      <c r="C407" s="0" t="s">
        <v>42</v>
      </c>
      <c r="D407" s="0" t="n">
        <v>1</v>
      </c>
      <c r="E407" s="0" t="s">
        <v>715</v>
      </c>
      <c r="F407" s="0" t="s">
        <v>12478</v>
      </c>
      <c r="L407" s="0" t="n">
        <v>1875</v>
      </c>
      <c r="M407" s="0" t="n">
        <v>812.94</v>
      </c>
      <c r="N407" s="0" t="n">
        <v>2687.94</v>
      </c>
      <c r="O407" s="0" t="s">
        <v>22</v>
      </c>
    </row>
    <row r="408" customFormat="false" ht="12.8" hidden="false" customHeight="false" outlineLevel="0" collapsed="false">
      <c r="A408" s="0" t="s">
        <v>10560</v>
      </c>
      <c r="B408" s="0" t="s">
        <v>340</v>
      </c>
      <c r="C408" s="0" t="s">
        <v>75</v>
      </c>
      <c r="D408" s="0" t="n">
        <v>1</v>
      </c>
      <c r="E408" s="0" t="s">
        <v>182</v>
      </c>
      <c r="F408" s="0" t="s">
        <v>12477</v>
      </c>
      <c r="I408" s="0" t="n">
        <v>27450.43</v>
      </c>
      <c r="N408" s="0" t="n">
        <v>27450.43</v>
      </c>
      <c r="O408" s="0" t="s">
        <v>22</v>
      </c>
    </row>
    <row r="409" customFormat="false" ht="12.8" hidden="false" customHeight="false" outlineLevel="0" collapsed="false">
      <c r="A409" s="0" t="s">
        <v>10748</v>
      </c>
      <c r="B409" s="0" t="s">
        <v>12555</v>
      </c>
      <c r="C409" s="0" t="s">
        <v>36</v>
      </c>
      <c r="D409" s="0" t="n">
        <v>1</v>
      </c>
      <c r="E409" s="0" t="s">
        <v>58</v>
      </c>
      <c r="F409" s="0" t="s">
        <v>12473</v>
      </c>
      <c r="G409" s="0" t="s">
        <v>10769</v>
      </c>
      <c r="I409" s="0" t="n">
        <v>19180</v>
      </c>
      <c r="L409" s="0" t="n">
        <v>2000</v>
      </c>
      <c r="N409" s="0" t="n">
        <v>21180</v>
      </c>
      <c r="O409" s="0" t="s">
        <v>22</v>
      </c>
    </row>
    <row r="410" customFormat="false" ht="12.8" hidden="false" customHeight="false" outlineLevel="0" collapsed="false">
      <c r="A410" s="0" t="s">
        <v>10748</v>
      </c>
      <c r="B410" s="0" t="s">
        <v>122</v>
      </c>
      <c r="C410" s="0" t="s">
        <v>36</v>
      </c>
      <c r="D410" s="0" t="n">
        <v>1</v>
      </c>
      <c r="E410" s="0" t="s">
        <v>70</v>
      </c>
      <c r="F410" s="0" t="s">
        <v>12473</v>
      </c>
      <c r="G410" s="0" t="s">
        <v>10795</v>
      </c>
      <c r="I410" s="0" t="n">
        <v>1500</v>
      </c>
      <c r="N410" s="0" t="n">
        <v>1500</v>
      </c>
      <c r="O410" s="0" t="s">
        <v>22</v>
      </c>
    </row>
    <row r="411" customFormat="false" ht="12.8" hidden="false" customHeight="false" outlineLevel="0" collapsed="false">
      <c r="A411" s="0" t="s">
        <v>10748</v>
      </c>
      <c r="B411" s="0" t="s">
        <v>148</v>
      </c>
      <c r="C411" s="0" t="s">
        <v>85</v>
      </c>
      <c r="D411" s="0" t="n">
        <v>1</v>
      </c>
      <c r="E411" s="0" t="s">
        <v>319</v>
      </c>
      <c r="F411" s="0" t="s">
        <v>12474</v>
      </c>
      <c r="G411" s="0" t="s">
        <v>10815</v>
      </c>
      <c r="I411" s="0" t="n">
        <v>14000</v>
      </c>
      <c r="N411" s="0" t="n">
        <v>14000</v>
      </c>
      <c r="O411" s="0" t="s">
        <v>22</v>
      </c>
    </row>
    <row r="412" customFormat="false" ht="12.8" hidden="false" customHeight="false" outlineLevel="0" collapsed="false">
      <c r="A412" s="0" t="s">
        <v>10748</v>
      </c>
      <c r="B412" s="0" t="s">
        <v>967</v>
      </c>
      <c r="C412" s="0" t="s">
        <v>128</v>
      </c>
      <c r="D412" s="0" t="n">
        <v>1</v>
      </c>
      <c r="E412" s="0" t="s">
        <v>153</v>
      </c>
      <c r="F412" s="0" t="s">
        <v>12475</v>
      </c>
      <c r="G412" s="0" t="s">
        <v>10820</v>
      </c>
      <c r="I412" s="0" t="n">
        <v>3000</v>
      </c>
      <c r="N412" s="0" t="n">
        <v>3000</v>
      </c>
      <c r="O412" s="0" t="s">
        <v>22</v>
      </c>
    </row>
    <row r="413" customFormat="false" ht="12.8" hidden="false" customHeight="false" outlineLevel="0" collapsed="false">
      <c r="A413" s="0" t="s">
        <v>10748</v>
      </c>
      <c r="B413" s="0" t="s">
        <v>12556</v>
      </c>
      <c r="C413" s="0" t="s">
        <v>75</v>
      </c>
      <c r="D413" s="0" t="n">
        <v>1</v>
      </c>
      <c r="E413" s="0" t="s">
        <v>182</v>
      </c>
      <c r="F413" s="0" t="s">
        <v>12477</v>
      </c>
      <c r="G413" s="0" t="s">
        <v>12557</v>
      </c>
      <c r="I413" s="0" t="n">
        <v>2000</v>
      </c>
      <c r="N413" s="0" t="n">
        <v>2000</v>
      </c>
      <c r="O413" s="0" t="s">
        <v>22</v>
      </c>
    </row>
    <row r="414" customFormat="false" ht="12.8" hidden="false" customHeight="false" outlineLevel="0" collapsed="false">
      <c r="A414" s="0" t="s">
        <v>10748</v>
      </c>
      <c r="B414" s="0" t="s">
        <v>2425</v>
      </c>
      <c r="C414" s="0" t="s">
        <v>75</v>
      </c>
      <c r="D414" s="0" t="n">
        <v>1</v>
      </c>
      <c r="E414" s="0" t="s">
        <v>10918</v>
      </c>
      <c r="F414" s="0" t="s">
        <v>12477</v>
      </c>
      <c r="G414" s="0" t="s">
        <v>10919</v>
      </c>
      <c r="H414" s="0" t="n">
        <v>18800</v>
      </c>
      <c r="N414" s="0" t="n">
        <v>18800</v>
      </c>
      <c r="O414" s="0" t="s">
        <v>22</v>
      </c>
    </row>
    <row r="415" customFormat="false" ht="12.8" hidden="false" customHeight="false" outlineLevel="0" collapsed="false">
      <c r="A415" s="0" t="s">
        <v>10748</v>
      </c>
      <c r="B415" s="0" t="s">
        <v>10922</v>
      </c>
      <c r="C415" s="0" t="s">
        <v>128</v>
      </c>
      <c r="D415" s="0" t="n">
        <v>1</v>
      </c>
      <c r="E415" s="0" t="s">
        <v>1863</v>
      </c>
      <c r="F415" s="0" t="s">
        <v>12475</v>
      </c>
      <c r="G415" s="0" t="s">
        <v>10923</v>
      </c>
      <c r="I415" s="0" t="n">
        <v>6000</v>
      </c>
      <c r="N415" s="0" t="n">
        <v>6000</v>
      </c>
      <c r="O415" s="0" t="s">
        <v>22</v>
      </c>
    </row>
    <row r="416" customFormat="false" ht="12.8" hidden="false" customHeight="false" outlineLevel="0" collapsed="false">
      <c r="A416" s="0" t="s">
        <v>10748</v>
      </c>
      <c r="B416" s="0" t="s">
        <v>338</v>
      </c>
      <c r="C416" s="0" t="s">
        <v>42</v>
      </c>
      <c r="D416" s="0" t="n">
        <v>1</v>
      </c>
      <c r="E416" s="0" t="s">
        <v>10926</v>
      </c>
      <c r="F416" s="0" t="s">
        <v>12478</v>
      </c>
      <c r="G416" s="0" t="s">
        <v>12558</v>
      </c>
      <c r="I416" s="0" t="n">
        <v>11108</v>
      </c>
      <c r="L416" s="0" t="n">
        <v>1200</v>
      </c>
      <c r="N416" s="0" t="n">
        <v>12308</v>
      </c>
      <c r="O416" s="0" t="s">
        <v>22</v>
      </c>
    </row>
    <row r="417" customFormat="false" ht="12.8" hidden="false" customHeight="false" outlineLevel="0" collapsed="false">
      <c r="A417" s="0" t="s">
        <v>10748</v>
      </c>
      <c r="B417" s="0" t="s">
        <v>340</v>
      </c>
      <c r="C417" s="0" t="s">
        <v>75</v>
      </c>
      <c r="D417" s="0" t="n">
        <v>1</v>
      </c>
      <c r="E417" s="0" t="s">
        <v>10927</v>
      </c>
      <c r="F417" s="0" t="s">
        <v>12477</v>
      </c>
      <c r="G417" s="0" t="s">
        <v>12559</v>
      </c>
      <c r="I417" s="0" t="n">
        <v>1000</v>
      </c>
      <c r="N417" s="0" t="n">
        <v>1000</v>
      </c>
      <c r="O417" s="0" t="s">
        <v>22</v>
      </c>
    </row>
    <row r="418" customFormat="false" ht="12.8" hidden="false" customHeight="false" outlineLevel="0" collapsed="false">
      <c r="A418" s="0" t="s">
        <v>11180</v>
      </c>
      <c r="B418" s="0" t="s">
        <v>12560</v>
      </c>
      <c r="C418" s="0" t="s">
        <v>36</v>
      </c>
      <c r="D418" s="0" t="n">
        <v>1</v>
      </c>
      <c r="E418" s="0" t="s">
        <v>123</v>
      </c>
      <c r="F418" s="0" t="s">
        <v>12473</v>
      </c>
      <c r="I418" s="0" t="n">
        <v>1205.42</v>
      </c>
      <c r="K418" s="0" t="n">
        <v>1902.36</v>
      </c>
      <c r="N418" s="0" t="n">
        <v>3107.78</v>
      </c>
      <c r="O418" s="0" t="s">
        <v>22</v>
      </c>
    </row>
    <row r="419" customFormat="false" ht="12.8" hidden="false" customHeight="false" outlineLevel="0" collapsed="false">
      <c r="A419" s="0" t="s">
        <v>11180</v>
      </c>
      <c r="B419" s="0" t="s">
        <v>148</v>
      </c>
      <c r="C419" s="0" t="s">
        <v>85</v>
      </c>
      <c r="D419" s="0" t="n">
        <v>1</v>
      </c>
      <c r="E419" s="0" t="s">
        <v>319</v>
      </c>
      <c r="F419" s="0" t="s">
        <v>12474</v>
      </c>
      <c r="M419" s="0" t="n">
        <v>91</v>
      </c>
      <c r="N419" s="0" t="n">
        <v>91</v>
      </c>
      <c r="O419" s="0" t="s">
        <v>22</v>
      </c>
    </row>
    <row r="420" customFormat="false" ht="12.8" hidden="false" customHeight="false" outlineLevel="0" collapsed="false">
      <c r="A420" s="0" t="s">
        <v>11180</v>
      </c>
      <c r="B420" s="0" t="s">
        <v>176</v>
      </c>
      <c r="C420" s="0" t="s">
        <v>75</v>
      </c>
      <c r="D420" s="0" t="n">
        <v>1</v>
      </c>
      <c r="E420" s="0" t="s">
        <v>177</v>
      </c>
      <c r="F420" s="0" t="s">
        <v>12477</v>
      </c>
      <c r="I420" s="0" t="n">
        <v>6000</v>
      </c>
      <c r="N420" s="0" t="n">
        <v>6000</v>
      </c>
      <c r="O420" s="0" t="s">
        <v>22</v>
      </c>
    </row>
    <row r="421" customFormat="false" ht="12.8" hidden="false" customHeight="false" outlineLevel="0" collapsed="false">
      <c r="A421" s="0" t="s">
        <v>11180</v>
      </c>
      <c r="B421" s="0" t="s">
        <v>338</v>
      </c>
      <c r="C421" s="0" t="s">
        <v>42</v>
      </c>
      <c r="D421" s="0" t="n">
        <v>1</v>
      </c>
      <c r="E421" s="0" t="s">
        <v>715</v>
      </c>
      <c r="F421" s="0" t="s">
        <v>12478</v>
      </c>
      <c r="K421" s="0" t="n">
        <v>220.92</v>
      </c>
      <c r="N421" s="0" t="n">
        <v>220.92</v>
      </c>
      <c r="O421" s="0" t="s">
        <v>22</v>
      </c>
    </row>
    <row r="422" customFormat="false" ht="12.8" hidden="false" customHeight="false" outlineLevel="0" collapsed="false">
      <c r="A422" s="0" t="s">
        <v>11198</v>
      </c>
      <c r="B422" s="0" t="s">
        <v>5372</v>
      </c>
      <c r="C422" s="0" t="s">
        <v>85</v>
      </c>
      <c r="D422" s="0" t="n">
        <v>1</v>
      </c>
      <c r="E422" s="0" t="s">
        <v>319</v>
      </c>
      <c r="F422" s="0" t="s">
        <v>12474</v>
      </c>
      <c r="I422" s="0" t="n">
        <v>1500</v>
      </c>
      <c r="N422" s="0" t="n">
        <v>1500</v>
      </c>
      <c r="O422" s="0" t="s">
        <v>22</v>
      </c>
    </row>
    <row r="423" customFormat="false" ht="12.8" hidden="false" customHeight="false" outlineLevel="0" collapsed="false">
      <c r="A423" s="0" t="s">
        <v>11198</v>
      </c>
      <c r="B423" s="0" t="s">
        <v>5372</v>
      </c>
      <c r="C423" s="0" t="s">
        <v>85</v>
      </c>
      <c r="D423" s="0" t="n">
        <v>1</v>
      </c>
      <c r="E423" s="0" t="s">
        <v>319</v>
      </c>
      <c r="F423" s="0" t="s">
        <v>12474</v>
      </c>
      <c r="I423" s="0" t="n">
        <v>6500</v>
      </c>
      <c r="N423" s="0" t="n">
        <v>6500</v>
      </c>
      <c r="O423" s="0" t="s">
        <v>22</v>
      </c>
    </row>
    <row r="424" customFormat="false" ht="12.8" hidden="false" customHeight="false" outlineLevel="0" collapsed="false">
      <c r="A424" s="0" t="s">
        <v>11198</v>
      </c>
      <c r="B424" s="0" t="s">
        <v>967</v>
      </c>
      <c r="C424" s="0" t="s">
        <v>128</v>
      </c>
      <c r="D424" s="0" t="n">
        <v>1</v>
      </c>
      <c r="E424" s="0" t="s">
        <v>11200</v>
      </c>
      <c r="F424" s="0" t="s">
        <v>12475</v>
      </c>
      <c r="I424" s="0" t="n">
        <v>3000</v>
      </c>
      <c r="N424" s="0" t="n">
        <v>3000</v>
      </c>
      <c r="O424" s="0" t="s">
        <v>22</v>
      </c>
    </row>
    <row r="425" customFormat="false" ht="12.8" hidden="false" customHeight="false" outlineLevel="0" collapsed="false">
      <c r="A425" s="0" t="s">
        <v>11198</v>
      </c>
      <c r="B425" s="0" t="s">
        <v>967</v>
      </c>
      <c r="C425" s="0" t="s">
        <v>128</v>
      </c>
      <c r="D425" s="0" t="n">
        <v>1</v>
      </c>
      <c r="E425" s="0" t="s">
        <v>11200</v>
      </c>
      <c r="F425" s="0" t="s">
        <v>12475</v>
      </c>
      <c r="I425" s="0" t="n">
        <v>2334</v>
      </c>
      <c r="N425" s="0" t="n">
        <v>2334</v>
      </c>
      <c r="O425" s="0" t="s">
        <v>22</v>
      </c>
    </row>
    <row r="426" customFormat="false" ht="12.8" hidden="false" customHeight="false" outlineLevel="0" collapsed="false">
      <c r="A426" s="0" t="s">
        <v>11198</v>
      </c>
      <c r="B426" s="0" t="s">
        <v>967</v>
      </c>
      <c r="C426" s="0" t="s">
        <v>128</v>
      </c>
      <c r="D426" s="0" t="n">
        <v>1</v>
      </c>
      <c r="E426" s="0" t="s">
        <v>11200</v>
      </c>
      <c r="F426" s="0" t="s">
        <v>12475</v>
      </c>
      <c r="I426" s="0" t="n">
        <v>3240</v>
      </c>
      <c r="N426" s="0" t="n">
        <v>3240</v>
      </c>
      <c r="O426" s="0" t="s">
        <v>22</v>
      </c>
    </row>
    <row r="427" customFormat="false" ht="12.8" hidden="false" customHeight="false" outlineLevel="0" collapsed="false">
      <c r="A427" s="0" t="s">
        <v>11198</v>
      </c>
      <c r="B427" s="0" t="s">
        <v>340</v>
      </c>
      <c r="C427" s="0" t="s">
        <v>75</v>
      </c>
      <c r="D427" s="0" t="n">
        <v>1</v>
      </c>
      <c r="E427" s="0" t="s">
        <v>76</v>
      </c>
      <c r="F427" s="0" t="s">
        <v>12477</v>
      </c>
      <c r="I427" s="0" t="n">
        <v>2000</v>
      </c>
      <c r="N427" s="0" t="n">
        <v>2000</v>
      </c>
      <c r="O427" s="0" t="s">
        <v>22</v>
      </c>
    </row>
    <row r="428" customFormat="false" ht="12.8" hidden="false" customHeight="false" outlineLevel="0" collapsed="false">
      <c r="A428" s="0" t="s">
        <v>11278</v>
      </c>
      <c r="B428" s="0" t="s">
        <v>57</v>
      </c>
      <c r="C428" s="0" t="s">
        <v>36</v>
      </c>
      <c r="D428" s="0" t="n">
        <v>1</v>
      </c>
      <c r="E428" s="0" t="s">
        <v>58</v>
      </c>
      <c r="F428" s="0" t="s">
        <v>12473</v>
      </c>
      <c r="H428" s="0" t="n">
        <v>15000</v>
      </c>
      <c r="I428" s="0" t="n">
        <v>19550</v>
      </c>
      <c r="N428" s="0" t="n">
        <v>34550</v>
      </c>
      <c r="O428" s="0" t="s">
        <v>22</v>
      </c>
    </row>
    <row r="429" customFormat="false" ht="12.8" hidden="false" customHeight="false" outlineLevel="0" collapsed="false">
      <c r="A429" s="0" t="s">
        <v>11278</v>
      </c>
      <c r="B429" s="0" t="s">
        <v>57</v>
      </c>
      <c r="C429" s="0" t="s">
        <v>36</v>
      </c>
      <c r="D429" s="0" t="n">
        <v>1</v>
      </c>
      <c r="E429" s="0" t="s">
        <v>883</v>
      </c>
      <c r="F429" s="0" t="s">
        <v>12473</v>
      </c>
      <c r="I429" s="0" t="n">
        <v>3000</v>
      </c>
      <c r="N429" s="0" t="n">
        <v>3000</v>
      </c>
      <c r="O429" s="0" t="s">
        <v>22</v>
      </c>
    </row>
    <row r="430" customFormat="false" ht="12.8" hidden="false" customHeight="false" outlineLevel="0" collapsed="false">
      <c r="A430" s="0" t="s">
        <v>11278</v>
      </c>
      <c r="B430" s="0" t="s">
        <v>57</v>
      </c>
      <c r="C430" s="0" t="s">
        <v>36</v>
      </c>
      <c r="D430" s="0" t="n">
        <v>1</v>
      </c>
      <c r="E430" s="0" t="s">
        <v>883</v>
      </c>
      <c r="F430" s="0" t="s">
        <v>12473</v>
      </c>
      <c r="I430" s="0" t="n">
        <v>10000</v>
      </c>
      <c r="J430" s="0" t="n">
        <v>105.06</v>
      </c>
      <c r="K430" s="0" t="n">
        <v>5071.73</v>
      </c>
      <c r="L430" s="0" t="n">
        <v>2950</v>
      </c>
      <c r="N430" s="0" t="n">
        <v>18126.79</v>
      </c>
      <c r="O430" s="0" t="s">
        <v>22</v>
      </c>
    </row>
    <row r="431" customFormat="false" ht="12.8" hidden="false" customHeight="false" outlineLevel="0" collapsed="false">
      <c r="A431" s="0" t="s">
        <v>11278</v>
      </c>
      <c r="B431" s="0" t="s">
        <v>57</v>
      </c>
      <c r="C431" s="0" t="s">
        <v>36</v>
      </c>
      <c r="D431" s="0" t="n">
        <v>1</v>
      </c>
      <c r="E431" s="0" t="s">
        <v>70</v>
      </c>
      <c r="F431" s="0" t="s">
        <v>12473</v>
      </c>
      <c r="J431" s="0" t="n">
        <v>659.62</v>
      </c>
      <c r="K431" s="0" t="n">
        <v>618.89</v>
      </c>
      <c r="N431" s="0" t="n">
        <v>1278.51</v>
      </c>
      <c r="O431" s="0" t="s">
        <v>22</v>
      </c>
    </row>
    <row r="432" customFormat="false" ht="12.8" hidden="false" customHeight="false" outlineLevel="0" collapsed="false">
      <c r="A432" s="0" t="s">
        <v>11278</v>
      </c>
      <c r="B432" s="0" t="s">
        <v>57</v>
      </c>
      <c r="C432" s="0" t="s">
        <v>36</v>
      </c>
      <c r="D432" s="0" t="n">
        <v>1</v>
      </c>
      <c r="E432" s="0" t="s">
        <v>11287</v>
      </c>
      <c r="F432" s="0" t="s">
        <v>12473</v>
      </c>
      <c r="L432" s="0" t="n">
        <v>1200</v>
      </c>
      <c r="N432" s="0" t="n">
        <v>1200</v>
      </c>
      <c r="O432" s="0" t="s">
        <v>22</v>
      </c>
    </row>
    <row r="433" customFormat="false" ht="12.8" hidden="false" customHeight="false" outlineLevel="0" collapsed="false">
      <c r="A433" s="0" t="s">
        <v>11278</v>
      </c>
      <c r="B433" s="0" t="s">
        <v>5372</v>
      </c>
      <c r="C433" s="0" t="s">
        <v>85</v>
      </c>
      <c r="D433" s="0" t="n">
        <v>1</v>
      </c>
      <c r="E433" s="0" t="s">
        <v>149</v>
      </c>
      <c r="F433" s="0" t="s">
        <v>12474</v>
      </c>
      <c r="I433" s="0" t="n">
        <v>24500</v>
      </c>
      <c r="J433" s="0" t="n">
        <v>313.23</v>
      </c>
      <c r="K433" s="0" t="n">
        <v>923.78</v>
      </c>
      <c r="N433" s="0" t="n">
        <v>25737.01</v>
      </c>
      <c r="O433" s="0" t="s">
        <v>22</v>
      </c>
    </row>
    <row r="434" customFormat="false" ht="12.8" hidden="false" customHeight="false" outlineLevel="0" collapsed="false">
      <c r="A434" s="0" t="s">
        <v>11278</v>
      </c>
      <c r="B434" s="0" t="s">
        <v>5372</v>
      </c>
      <c r="C434" s="0" t="s">
        <v>85</v>
      </c>
      <c r="D434" s="0" t="n">
        <v>1</v>
      </c>
      <c r="E434" s="0" t="s">
        <v>149</v>
      </c>
      <c r="F434" s="0" t="s">
        <v>12474</v>
      </c>
      <c r="J434" s="0" t="n">
        <v>103.18</v>
      </c>
      <c r="K434" s="0" t="n">
        <v>811.4</v>
      </c>
      <c r="N434" s="0" t="n">
        <v>914.58</v>
      </c>
      <c r="O434" s="0" t="s">
        <v>22</v>
      </c>
    </row>
    <row r="435" customFormat="false" ht="12.8" hidden="false" customHeight="false" outlineLevel="0" collapsed="false">
      <c r="A435" s="0" t="s">
        <v>11278</v>
      </c>
      <c r="B435" s="0" t="s">
        <v>5372</v>
      </c>
      <c r="C435" s="0" t="s">
        <v>85</v>
      </c>
      <c r="D435" s="0" t="n">
        <v>1</v>
      </c>
      <c r="E435" s="0" t="s">
        <v>149</v>
      </c>
      <c r="F435" s="0" t="s">
        <v>12474</v>
      </c>
      <c r="L435" s="0" t="n">
        <v>1600</v>
      </c>
      <c r="N435" s="0" t="n">
        <v>1600</v>
      </c>
      <c r="O435" s="0" t="s">
        <v>22</v>
      </c>
    </row>
    <row r="436" customFormat="false" ht="12.8" hidden="false" customHeight="false" outlineLevel="0" collapsed="false">
      <c r="A436" s="0" t="s">
        <v>11278</v>
      </c>
      <c r="B436" s="0" t="s">
        <v>5372</v>
      </c>
      <c r="C436" s="0" t="s">
        <v>85</v>
      </c>
      <c r="D436" s="0" t="n">
        <v>1</v>
      </c>
      <c r="E436" s="0" t="s">
        <v>149</v>
      </c>
      <c r="F436" s="0" t="s">
        <v>12474</v>
      </c>
      <c r="J436" s="0" t="n">
        <v>659.62</v>
      </c>
      <c r="K436" s="0" t="n">
        <v>617.17</v>
      </c>
      <c r="N436" s="0" t="n">
        <v>1276.79</v>
      </c>
      <c r="O436" s="0" t="s">
        <v>22</v>
      </c>
    </row>
    <row r="437" customFormat="false" ht="12.8" hidden="false" customHeight="false" outlineLevel="0" collapsed="false">
      <c r="A437" s="0" t="s">
        <v>11278</v>
      </c>
      <c r="B437" s="0" t="s">
        <v>152</v>
      </c>
      <c r="C437" s="0" t="s">
        <v>128</v>
      </c>
      <c r="D437" s="0" t="n">
        <v>1</v>
      </c>
      <c r="E437" s="0" t="s">
        <v>153</v>
      </c>
      <c r="F437" s="0" t="s">
        <v>12475</v>
      </c>
      <c r="J437" s="0" t="n">
        <v>515.9</v>
      </c>
      <c r="K437" s="0" t="n">
        <v>1390.79</v>
      </c>
      <c r="L437" s="0" t="n">
        <v>2600</v>
      </c>
      <c r="N437" s="0" t="n">
        <v>4506.69</v>
      </c>
      <c r="O437" s="0" t="s">
        <v>22</v>
      </c>
    </row>
    <row r="438" customFormat="false" ht="12.8" hidden="false" customHeight="false" outlineLevel="0" collapsed="false">
      <c r="A438" s="0" t="s">
        <v>11278</v>
      </c>
      <c r="B438" s="0" t="s">
        <v>152</v>
      </c>
      <c r="C438" s="0" t="s">
        <v>128</v>
      </c>
      <c r="D438" s="0" t="n">
        <v>1</v>
      </c>
      <c r="E438" s="0" t="s">
        <v>153</v>
      </c>
      <c r="F438" s="0" t="s">
        <v>12475</v>
      </c>
      <c r="H438" s="0" t="n">
        <v>10000</v>
      </c>
      <c r="J438" s="0" t="n">
        <v>201</v>
      </c>
      <c r="K438" s="0" t="n">
        <v>966.76</v>
      </c>
      <c r="L438" s="0" t="n">
        <v>1500</v>
      </c>
      <c r="N438" s="0" t="n">
        <v>12667.76</v>
      </c>
      <c r="O438" s="0" t="s">
        <v>22</v>
      </c>
    </row>
    <row r="439" customFormat="false" ht="12.8" hidden="false" customHeight="false" outlineLevel="0" collapsed="false">
      <c r="A439" s="0" t="s">
        <v>11278</v>
      </c>
      <c r="B439" s="0" t="s">
        <v>152</v>
      </c>
      <c r="C439" s="0" t="s">
        <v>128</v>
      </c>
      <c r="D439" s="0" t="n">
        <v>1</v>
      </c>
      <c r="E439" s="0" t="s">
        <v>153</v>
      </c>
      <c r="F439" s="0" t="s">
        <v>12475</v>
      </c>
      <c r="I439" s="0" t="n">
        <v>9769</v>
      </c>
      <c r="L439" s="0" t="n">
        <v>1600</v>
      </c>
      <c r="N439" s="0" t="n">
        <v>11369</v>
      </c>
      <c r="O439" s="0" t="s">
        <v>22</v>
      </c>
    </row>
    <row r="440" customFormat="false" ht="12.8" hidden="false" customHeight="false" outlineLevel="0" collapsed="false">
      <c r="A440" s="0" t="s">
        <v>11278</v>
      </c>
      <c r="B440" s="0" t="s">
        <v>11325</v>
      </c>
      <c r="C440" s="0" t="s">
        <v>75</v>
      </c>
      <c r="D440" s="0" t="n">
        <v>1</v>
      </c>
      <c r="E440" s="0" t="s">
        <v>182</v>
      </c>
      <c r="F440" s="0" t="s">
        <v>12477</v>
      </c>
      <c r="I440" s="0" t="n">
        <v>10000</v>
      </c>
      <c r="L440" s="0" t="n">
        <v>1636.1</v>
      </c>
      <c r="M440" s="0" t="n">
        <v>212.69</v>
      </c>
      <c r="N440" s="0" t="n">
        <v>11848.79</v>
      </c>
      <c r="O440" s="0" t="s">
        <v>22</v>
      </c>
    </row>
    <row r="441" customFormat="false" ht="12.8" hidden="false" customHeight="false" outlineLevel="0" collapsed="false">
      <c r="A441" s="0" t="s">
        <v>11278</v>
      </c>
      <c r="B441" s="0" t="s">
        <v>336</v>
      </c>
      <c r="C441" s="0" t="s">
        <v>75</v>
      </c>
      <c r="D441" s="0" t="n">
        <v>1</v>
      </c>
      <c r="E441" s="0" t="s">
        <v>337</v>
      </c>
      <c r="F441" s="0" t="s">
        <v>12477</v>
      </c>
      <c r="H441" s="0" t="n">
        <v>70000</v>
      </c>
      <c r="I441" s="0" t="n">
        <v>3000</v>
      </c>
      <c r="N441" s="0" t="n">
        <v>73000</v>
      </c>
      <c r="O441" s="0" t="s">
        <v>22</v>
      </c>
    </row>
    <row r="442" customFormat="false" ht="12.8" hidden="false" customHeight="false" outlineLevel="0" collapsed="false">
      <c r="A442" s="0" t="s">
        <v>11278</v>
      </c>
      <c r="B442" s="0" t="s">
        <v>338</v>
      </c>
      <c r="C442" s="0" t="s">
        <v>42</v>
      </c>
      <c r="D442" s="0" t="n">
        <v>1</v>
      </c>
      <c r="E442" s="0" t="s">
        <v>339</v>
      </c>
      <c r="F442" s="0" t="s">
        <v>12478</v>
      </c>
      <c r="H442" s="0" t="n">
        <v>33386.08</v>
      </c>
      <c r="I442" s="0" t="n">
        <v>16299.1</v>
      </c>
      <c r="J442" s="0" t="n">
        <v>257.95</v>
      </c>
      <c r="K442" s="0" t="n">
        <v>684.74</v>
      </c>
      <c r="L442" s="0" t="n">
        <v>500</v>
      </c>
      <c r="N442" s="0" t="n">
        <v>51127.87</v>
      </c>
      <c r="O442" s="0" t="s">
        <v>22</v>
      </c>
    </row>
    <row r="443" customFormat="false" ht="12.8" hidden="false" customHeight="false" outlineLevel="0" collapsed="false">
      <c r="A443" s="0" t="s">
        <v>11278</v>
      </c>
      <c r="B443" s="0" t="s">
        <v>338</v>
      </c>
      <c r="C443" s="0" t="s">
        <v>42</v>
      </c>
      <c r="D443" s="0" t="n">
        <v>1</v>
      </c>
      <c r="E443" s="0" t="s">
        <v>339</v>
      </c>
      <c r="F443" s="0" t="s">
        <v>12478</v>
      </c>
      <c r="L443" s="0" t="n">
        <v>750</v>
      </c>
      <c r="N443" s="0" t="n">
        <v>750</v>
      </c>
      <c r="O443" s="0" t="s">
        <v>22</v>
      </c>
    </row>
    <row r="444" customFormat="false" ht="12.8" hidden="false" customHeight="false" outlineLevel="0" collapsed="false">
      <c r="A444" s="0" t="s">
        <v>11278</v>
      </c>
      <c r="B444" s="0" t="s">
        <v>338</v>
      </c>
      <c r="C444" s="0" t="s">
        <v>42</v>
      </c>
      <c r="D444" s="0" t="n">
        <v>1</v>
      </c>
      <c r="E444" s="0" t="s">
        <v>715</v>
      </c>
      <c r="F444" s="0" t="s">
        <v>12478</v>
      </c>
      <c r="I444" s="0" t="n">
        <v>2000</v>
      </c>
      <c r="J444" s="0" t="n">
        <v>105.06</v>
      </c>
      <c r="K444" s="0" t="n">
        <v>5470.42</v>
      </c>
      <c r="L444" s="0" t="n">
        <v>3200</v>
      </c>
      <c r="N444" s="0" t="n">
        <v>10775.48</v>
      </c>
      <c r="O444" s="0" t="s">
        <v>22</v>
      </c>
    </row>
    <row r="445" customFormat="false" ht="12.8" hidden="false" customHeight="false" outlineLevel="0" collapsed="false">
      <c r="A445" s="0" t="s">
        <v>11278</v>
      </c>
      <c r="B445" s="0" t="s">
        <v>338</v>
      </c>
      <c r="C445" s="0" t="s">
        <v>42</v>
      </c>
      <c r="D445" s="0" t="n">
        <v>1</v>
      </c>
      <c r="E445" s="0" t="s">
        <v>715</v>
      </c>
      <c r="F445" s="0" t="s">
        <v>12478</v>
      </c>
      <c r="L445" s="0" t="n">
        <v>1000</v>
      </c>
      <c r="N445" s="0" t="n">
        <v>1000</v>
      </c>
      <c r="O445" s="0" t="s">
        <v>22</v>
      </c>
    </row>
    <row r="446" customFormat="false" ht="12.8" hidden="false" customHeight="false" outlineLevel="0" collapsed="false">
      <c r="A446" s="0" t="s">
        <v>11278</v>
      </c>
      <c r="B446" s="0" t="s">
        <v>338</v>
      </c>
      <c r="C446" s="0" t="s">
        <v>42</v>
      </c>
      <c r="D446" s="0" t="n">
        <v>1</v>
      </c>
      <c r="E446" s="0" t="s">
        <v>2638</v>
      </c>
      <c r="F446" s="0" t="s">
        <v>12478</v>
      </c>
      <c r="L446" s="0" t="n">
        <v>3850</v>
      </c>
      <c r="N446" s="0" t="n">
        <v>3850</v>
      </c>
      <c r="O446" s="0" t="s">
        <v>22</v>
      </c>
    </row>
    <row r="447" customFormat="false" ht="12.8" hidden="false" customHeight="false" outlineLevel="0" collapsed="false">
      <c r="A447" s="0" t="s">
        <v>11278</v>
      </c>
      <c r="B447" s="0" t="s">
        <v>338</v>
      </c>
      <c r="C447" s="0" t="s">
        <v>42</v>
      </c>
      <c r="D447" s="0" t="n">
        <v>1</v>
      </c>
      <c r="E447" s="0" t="s">
        <v>339</v>
      </c>
      <c r="F447" s="0" t="s">
        <v>12478</v>
      </c>
      <c r="H447" s="0" t="n">
        <v>7500</v>
      </c>
      <c r="N447" s="0" t="n">
        <v>7500</v>
      </c>
      <c r="O447" s="0" t="s">
        <v>22</v>
      </c>
    </row>
    <row r="448" customFormat="false" ht="12.8" hidden="false" customHeight="false" outlineLevel="0" collapsed="false">
      <c r="A448" s="0" t="s">
        <v>11278</v>
      </c>
      <c r="B448" s="0" t="s">
        <v>340</v>
      </c>
      <c r="C448" s="0" t="s">
        <v>75</v>
      </c>
      <c r="D448" s="0" t="n">
        <v>1</v>
      </c>
      <c r="E448" s="0" t="s">
        <v>182</v>
      </c>
      <c r="F448" s="0" t="s">
        <v>12477</v>
      </c>
      <c r="I448" s="0" t="n">
        <v>6500</v>
      </c>
      <c r="K448" s="0" t="n">
        <v>259.59</v>
      </c>
      <c r="L448" s="0" t="n">
        <v>2296</v>
      </c>
      <c r="N448" s="0" t="n">
        <v>9055.59</v>
      </c>
      <c r="O448" s="0" t="s">
        <v>22</v>
      </c>
    </row>
    <row r="449" customFormat="false" ht="12.8" hidden="false" customHeight="false" outlineLevel="0" collapsed="false">
      <c r="A449" s="0" t="s">
        <v>11278</v>
      </c>
      <c r="B449" s="0" t="s">
        <v>340</v>
      </c>
      <c r="C449" s="0" t="s">
        <v>75</v>
      </c>
      <c r="D449" s="0" t="n">
        <v>1</v>
      </c>
      <c r="E449" s="0" t="s">
        <v>76</v>
      </c>
      <c r="F449" s="0" t="s">
        <v>12477</v>
      </c>
      <c r="I449" s="0" t="n">
        <v>3000</v>
      </c>
      <c r="N449" s="0" t="n">
        <v>3000</v>
      </c>
      <c r="O449" s="0" t="s">
        <v>22</v>
      </c>
    </row>
    <row r="450" customFormat="false" ht="12.8" hidden="false" customHeight="false" outlineLevel="0" collapsed="false">
      <c r="A450" s="0" t="s">
        <v>11278</v>
      </c>
      <c r="B450" s="0" t="s">
        <v>340</v>
      </c>
      <c r="C450" s="0" t="s">
        <v>75</v>
      </c>
      <c r="D450" s="0" t="n">
        <v>1</v>
      </c>
      <c r="E450" s="0" t="s">
        <v>182</v>
      </c>
      <c r="F450" s="0" t="s">
        <v>12477</v>
      </c>
      <c r="L450" s="0" t="n">
        <v>200</v>
      </c>
      <c r="N450" s="0" t="n">
        <v>200</v>
      </c>
      <c r="O450" s="0" t="s">
        <v>22</v>
      </c>
    </row>
    <row r="451" customFormat="false" ht="12.8" hidden="false" customHeight="false" outlineLevel="0" collapsed="false">
      <c r="A451" s="0" t="s">
        <v>11278</v>
      </c>
      <c r="B451" s="0" t="s">
        <v>340</v>
      </c>
      <c r="C451" s="0" t="s">
        <v>75</v>
      </c>
      <c r="D451" s="0" t="n">
        <v>1</v>
      </c>
      <c r="E451" s="0" t="s">
        <v>182</v>
      </c>
      <c r="F451" s="0" t="s">
        <v>12477</v>
      </c>
      <c r="I451" s="0" t="n">
        <v>2000</v>
      </c>
      <c r="N451" s="0" t="n">
        <v>2000</v>
      </c>
      <c r="O451" s="0" t="s">
        <v>22</v>
      </c>
    </row>
    <row r="452" customFormat="false" ht="12.8" hidden="false" customHeight="false" outlineLevel="0" collapsed="false">
      <c r="A452" s="0" t="s">
        <v>11278</v>
      </c>
      <c r="B452" s="0" t="s">
        <v>340</v>
      </c>
      <c r="C452" s="0" t="s">
        <v>75</v>
      </c>
      <c r="D452" s="0" t="n">
        <v>1</v>
      </c>
      <c r="E452" s="0" t="s">
        <v>182</v>
      </c>
      <c r="F452" s="0" t="s">
        <v>12477</v>
      </c>
      <c r="H452" s="0" t="n">
        <v>10000</v>
      </c>
      <c r="L452" s="0" t="n">
        <v>600</v>
      </c>
      <c r="N452" s="0" t="n">
        <v>10600</v>
      </c>
      <c r="O452" s="0" t="s">
        <v>22</v>
      </c>
    </row>
    <row r="453" customFormat="false" ht="12.8" hidden="false" customHeight="false" outlineLevel="0" collapsed="false">
      <c r="A453" s="0" t="s">
        <v>11278</v>
      </c>
      <c r="B453" s="0" t="s">
        <v>340</v>
      </c>
      <c r="C453" s="0" t="s">
        <v>75</v>
      </c>
      <c r="D453" s="0" t="n">
        <v>1</v>
      </c>
      <c r="E453" s="0" t="s">
        <v>182</v>
      </c>
      <c r="F453" s="0" t="s">
        <v>12477</v>
      </c>
      <c r="L453" s="0" t="n">
        <v>1000</v>
      </c>
      <c r="N453" s="0" t="n">
        <v>1000</v>
      </c>
      <c r="O453" s="0" t="s">
        <v>22</v>
      </c>
    </row>
    <row r="454" customFormat="false" ht="12.8" hidden="false" customHeight="false" outlineLevel="0" collapsed="false">
      <c r="A454" s="0" t="s">
        <v>11278</v>
      </c>
      <c r="B454" s="0" t="s">
        <v>12561</v>
      </c>
      <c r="C454" s="0" t="s">
        <v>75</v>
      </c>
      <c r="D454" s="0" t="n">
        <v>1</v>
      </c>
      <c r="E454" s="0" t="s">
        <v>182</v>
      </c>
      <c r="F454" s="0" t="s">
        <v>12477</v>
      </c>
      <c r="J454" s="0" t="n">
        <v>490.11</v>
      </c>
      <c r="K454" s="0" t="n">
        <v>917.23</v>
      </c>
      <c r="N454" s="0" t="n">
        <v>1407.34</v>
      </c>
      <c r="O454" s="0" t="s">
        <v>22</v>
      </c>
    </row>
    <row r="455" customFormat="false" ht="12.8" hidden="false" customHeight="false" outlineLevel="0" collapsed="false">
      <c r="A455" s="0" t="s">
        <v>11453</v>
      </c>
      <c r="B455" s="0" t="s">
        <v>12496</v>
      </c>
      <c r="C455" s="0" t="s">
        <v>36</v>
      </c>
      <c r="D455" s="0" t="n">
        <v>1</v>
      </c>
      <c r="E455" s="0" t="s">
        <v>58</v>
      </c>
      <c r="F455" s="0" t="s">
        <v>12473</v>
      </c>
      <c r="I455" s="0" t="n">
        <v>850</v>
      </c>
      <c r="N455" s="0" t="n">
        <v>850</v>
      </c>
      <c r="O455" s="0" t="s">
        <v>22</v>
      </c>
    </row>
    <row r="456" customFormat="false" ht="12.8" hidden="false" customHeight="false" outlineLevel="0" collapsed="false">
      <c r="A456" s="0" t="s">
        <v>11453</v>
      </c>
      <c r="B456" s="0" t="s">
        <v>12496</v>
      </c>
      <c r="C456" s="0" t="s">
        <v>36</v>
      </c>
      <c r="D456" s="0" t="n">
        <v>1</v>
      </c>
      <c r="E456" s="0" t="s">
        <v>58</v>
      </c>
      <c r="F456" s="0" t="s">
        <v>12473</v>
      </c>
      <c r="I456" s="0" t="n">
        <v>2000</v>
      </c>
      <c r="N456" s="0" t="n">
        <v>2000</v>
      </c>
      <c r="O456" s="0" t="s">
        <v>22</v>
      </c>
    </row>
    <row r="457" customFormat="false" ht="12.8" hidden="false" customHeight="false" outlineLevel="0" collapsed="false">
      <c r="A457" s="0" t="s">
        <v>11453</v>
      </c>
      <c r="B457" s="0" t="s">
        <v>6619</v>
      </c>
      <c r="C457" s="0" t="s">
        <v>36</v>
      </c>
      <c r="D457" s="0" t="n">
        <v>1</v>
      </c>
      <c r="E457" s="0" t="s">
        <v>11459</v>
      </c>
      <c r="F457" s="0" t="s">
        <v>12473</v>
      </c>
      <c r="I457" s="0" t="n">
        <v>1800</v>
      </c>
      <c r="N457" s="0" t="n">
        <v>1800</v>
      </c>
      <c r="O457" s="0" t="s">
        <v>22</v>
      </c>
    </row>
    <row r="458" customFormat="false" ht="12.8" hidden="false" customHeight="false" outlineLevel="0" collapsed="false">
      <c r="A458" s="0" t="s">
        <v>11453</v>
      </c>
      <c r="B458" s="0" t="s">
        <v>12479</v>
      </c>
      <c r="C458" s="0" t="s">
        <v>85</v>
      </c>
      <c r="D458" s="0" t="n">
        <v>1</v>
      </c>
      <c r="E458" s="0" t="s">
        <v>319</v>
      </c>
      <c r="F458" s="0" t="s">
        <v>12474</v>
      </c>
      <c r="I458" s="0" t="n">
        <v>2500</v>
      </c>
      <c r="N458" s="0" t="n">
        <v>2500</v>
      </c>
      <c r="O458" s="0" t="s">
        <v>22</v>
      </c>
    </row>
    <row r="459" customFormat="false" ht="12.8" hidden="false" customHeight="false" outlineLevel="0" collapsed="false">
      <c r="A459" s="0" t="s">
        <v>11453</v>
      </c>
      <c r="B459" s="0" t="s">
        <v>12562</v>
      </c>
      <c r="C459" s="0" t="s">
        <v>36</v>
      </c>
      <c r="D459" s="0" t="n">
        <v>1</v>
      </c>
      <c r="E459" s="0" t="s">
        <v>11462</v>
      </c>
      <c r="F459" s="0" t="s">
        <v>12473</v>
      </c>
      <c r="L459" s="0" t="n">
        <v>3000</v>
      </c>
      <c r="M459" s="0" t="n">
        <v>808</v>
      </c>
      <c r="N459" s="0" t="n">
        <v>3808</v>
      </c>
      <c r="O459" s="0" t="s">
        <v>22</v>
      </c>
    </row>
    <row r="460" customFormat="false" ht="12.8" hidden="false" customHeight="false" outlineLevel="0" collapsed="false">
      <c r="A460" s="0" t="s">
        <v>11453</v>
      </c>
      <c r="B460" s="0" t="s">
        <v>152</v>
      </c>
      <c r="C460" s="0" t="s">
        <v>128</v>
      </c>
      <c r="D460" s="0" t="n">
        <v>1</v>
      </c>
      <c r="E460" s="0" t="s">
        <v>11463</v>
      </c>
      <c r="F460" s="0" t="s">
        <v>12475</v>
      </c>
      <c r="L460" s="0" t="n">
        <v>500</v>
      </c>
      <c r="N460" s="0" t="n">
        <v>500</v>
      </c>
      <c r="O460" s="0" t="s">
        <v>22</v>
      </c>
    </row>
    <row r="461" customFormat="false" ht="12.8" hidden="false" customHeight="false" outlineLevel="0" collapsed="false">
      <c r="A461" s="0" t="s">
        <v>11453</v>
      </c>
      <c r="B461" s="0" t="s">
        <v>967</v>
      </c>
      <c r="C461" s="0" t="s">
        <v>128</v>
      </c>
      <c r="D461" s="0" t="n">
        <v>1</v>
      </c>
      <c r="E461" s="0" t="s">
        <v>1558</v>
      </c>
      <c r="F461" s="0" t="s">
        <v>12475</v>
      </c>
      <c r="I461" s="0" t="n">
        <v>3000</v>
      </c>
      <c r="N461" s="0" t="n">
        <v>3000</v>
      </c>
      <c r="O461" s="0" t="s">
        <v>22</v>
      </c>
    </row>
    <row r="462" customFormat="false" ht="12.8" hidden="false" customHeight="false" outlineLevel="0" collapsed="false">
      <c r="A462" s="0" t="s">
        <v>11453</v>
      </c>
      <c r="B462" s="0" t="s">
        <v>967</v>
      </c>
      <c r="C462" s="0" t="s">
        <v>128</v>
      </c>
      <c r="D462" s="0" t="n">
        <v>1</v>
      </c>
      <c r="E462" s="0" t="s">
        <v>1863</v>
      </c>
      <c r="F462" s="0" t="s">
        <v>12475</v>
      </c>
      <c r="I462" s="0" t="n">
        <v>2000</v>
      </c>
      <c r="N462" s="0" t="n">
        <v>2000</v>
      </c>
      <c r="O462" s="0" t="s">
        <v>22</v>
      </c>
    </row>
    <row r="463" customFormat="false" ht="12.8" hidden="false" customHeight="false" outlineLevel="0" collapsed="false">
      <c r="A463" s="0" t="s">
        <v>11453</v>
      </c>
      <c r="B463" s="0" t="s">
        <v>12498</v>
      </c>
      <c r="C463" s="0" t="s">
        <v>128</v>
      </c>
      <c r="D463" s="0" t="n">
        <v>1</v>
      </c>
      <c r="F463" s="0" t="s">
        <v>12475</v>
      </c>
      <c r="I463" s="0" t="n">
        <v>2500</v>
      </c>
      <c r="N463" s="0" t="n">
        <v>2500</v>
      </c>
      <c r="O463" s="0" t="s">
        <v>22</v>
      </c>
    </row>
    <row r="464" customFormat="false" ht="12.8" hidden="false" customHeight="false" outlineLevel="0" collapsed="false">
      <c r="A464" s="0" t="s">
        <v>11453</v>
      </c>
      <c r="B464" s="0" t="s">
        <v>11466</v>
      </c>
      <c r="C464" s="0" t="s">
        <v>128</v>
      </c>
      <c r="D464" s="0" t="n">
        <v>1</v>
      </c>
      <c r="E464" s="0" t="s">
        <v>11467</v>
      </c>
      <c r="F464" s="0" t="s">
        <v>12475</v>
      </c>
      <c r="L464" s="0" t="n">
        <v>1000</v>
      </c>
      <c r="N464" s="0" t="n">
        <v>1000</v>
      </c>
      <c r="O464" s="0" t="s">
        <v>22</v>
      </c>
    </row>
    <row r="465" customFormat="false" ht="12.8" hidden="false" customHeight="false" outlineLevel="0" collapsed="false">
      <c r="A465" s="0" t="s">
        <v>11453</v>
      </c>
      <c r="B465" s="0" t="s">
        <v>11466</v>
      </c>
      <c r="C465" s="0" t="s">
        <v>128</v>
      </c>
      <c r="D465" s="0" t="n">
        <v>1</v>
      </c>
      <c r="E465" s="0" t="s">
        <v>11468</v>
      </c>
      <c r="F465" s="0" t="s">
        <v>12475</v>
      </c>
      <c r="L465" s="0" t="n">
        <v>500</v>
      </c>
      <c r="N465" s="0" t="n">
        <v>500</v>
      </c>
      <c r="O465" s="0" t="s">
        <v>22</v>
      </c>
    </row>
    <row r="466" customFormat="false" ht="12.8" hidden="false" customHeight="false" outlineLevel="0" collapsed="false">
      <c r="A466" s="0" t="s">
        <v>11453</v>
      </c>
      <c r="B466" s="0" t="s">
        <v>11466</v>
      </c>
      <c r="C466" s="0" t="s">
        <v>128</v>
      </c>
      <c r="D466" s="0" t="n">
        <v>1</v>
      </c>
      <c r="E466" s="0" t="s">
        <v>11469</v>
      </c>
      <c r="F466" s="0" t="s">
        <v>12475</v>
      </c>
      <c r="L466" s="0" t="n">
        <v>500</v>
      </c>
      <c r="N466" s="0" t="n">
        <v>500</v>
      </c>
      <c r="O466" s="0" t="s">
        <v>22</v>
      </c>
    </row>
    <row r="467" customFormat="false" ht="12.8" hidden="false" customHeight="false" outlineLevel="0" collapsed="false">
      <c r="A467" s="0" t="s">
        <v>11453</v>
      </c>
      <c r="B467" s="0" t="s">
        <v>11466</v>
      </c>
      <c r="C467" s="0" t="s">
        <v>128</v>
      </c>
      <c r="D467" s="0" t="n">
        <v>1</v>
      </c>
      <c r="E467" s="0" t="s">
        <v>11470</v>
      </c>
      <c r="F467" s="0" t="s">
        <v>12475</v>
      </c>
      <c r="L467" s="0" t="n">
        <v>1800</v>
      </c>
      <c r="M467" s="0" t="n">
        <v>222</v>
      </c>
      <c r="N467" s="0" t="n">
        <v>2022</v>
      </c>
      <c r="O467" s="0" t="s">
        <v>22</v>
      </c>
    </row>
    <row r="468" customFormat="false" ht="12.8" hidden="false" customHeight="false" outlineLevel="0" collapsed="false">
      <c r="A468" s="0" t="s">
        <v>11453</v>
      </c>
      <c r="B468" s="0" t="s">
        <v>11490</v>
      </c>
      <c r="C468" s="0" t="s">
        <v>128</v>
      </c>
      <c r="D468" s="0" t="n">
        <v>1</v>
      </c>
      <c r="E468" s="0" t="s">
        <v>11491</v>
      </c>
      <c r="F468" s="0" t="s">
        <v>12475</v>
      </c>
      <c r="I468" s="0" t="n">
        <v>7500</v>
      </c>
      <c r="N468" s="0" t="n">
        <v>7500</v>
      </c>
      <c r="O468" s="0" t="s">
        <v>22</v>
      </c>
    </row>
    <row r="469" customFormat="false" ht="12.8" hidden="false" customHeight="false" outlineLevel="0" collapsed="false">
      <c r="A469" s="0" t="s">
        <v>11453</v>
      </c>
      <c r="B469" s="0" t="s">
        <v>338</v>
      </c>
      <c r="C469" s="0" t="s">
        <v>42</v>
      </c>
      <c r="D469" s="0" t="n">
        <v>1</v>
      </c>
      <c r="E469" s="0" t="s">
        <v>715</v>
      </c>
      <c r="F469" s="0" t="s">
        <v>12478</v>
      </c>
      <c r="H469" s="0" t="n">
        <v>14000</v>
      </c>
      <c r="N469" s="0" t="n">
        <v>14000</v>
      </c>
      <c r="O469" s="0" t="s">
        <v>22</v>
      </c>
    </row>
    <row r="470" customFormat="false" ht="12.8" hidden="false" customHeight="false" outlineLevel="0" collapsed="false">
      <c r="A470" s="0" t="s">
        <v>11453</v>
      </c>
      <c r="B470" s="0" t="s">
        <v>338</v>
      </c>
      <c r="C470" s="0" t="s">
        <v>42</v>
      </c>
      <c r="D470" s="0" t="n">
        <v>1</v>
      </c>
      <c r="E470" s="0" t="s">
        <v>715</v>
      </c>
      <c r="F470" s="0" t="s">
        <v>12478</v>
      </c>
      <c r="I470" s="0" t="n">
        <v>2000</v>
      </c>
      <c r="N470" s="0" t="n">
        <v>2000</v>
      </c>
      <c r="O470" s="0" t="s">
        <v>22</v>
      </c>
    </row>
    <row r="471" customFormat="false" ht="12.8" hidden="false" customHeight="false" outlineLevel="0" collapsed="false">
      <c r="A471" s="0" t="s">
        <v>11453</v>
      </c>
      <c r="B471" s="0" t="s">
        <v>338</v>
      </c>
      <c r="C471" s="0" t="s">
        <v>42</v>
      </c>
      <c r="D471" s="0" t="n">
        <v>1</v>
      </c>
      <c r="E471" s="0" t="s">
        <v>715</v>
      </c>
      <c r="F471" s="0" t="s">
        <v>12478</v>
      </c>
      <c r="I471" s="0" t="n">
        <v>3000</v>
      </c>
      <c r="N471" s="0" t="n">
        <v>3000</v>
      </c>
      <c r="O471" s="0" t="s">
        <v>22</v>
      </c>
    </row>
    <row r="472" customFormat="false" ht="12.8" hidden="false" customHeight="false" outlineLevel="0" collapsed="false">
      <c r="A472" s="0" t="s">
        <v>11453</v>
      </c>
      <c r="B472" s="0" t="s">
        <v>338</v>
      </c>
      <c r="C472" s="0" t="s">
        <v>42</v>
      </c>
      <c r="D472" s="0" t="n">
        <v>1</v>
      </c>
      <c r="E472" s="0" t="s">
        <v>11497</v>
      </c>
      <c r="F472" s="0" t="s">
        <v>12478</v>
      </c>
      <c r="I472" s="0" t="n">
        <v>1500</v>
      </c>
      <c r="N472" s="0" t="n">
        <v>1500</v>
      </c>
      <c r="O472" s="0" t="s">
        <v>22</v>
      </c>
    </row>
    <row r="473" customFormat="false" ht="12.8" hidden="false" customHeight="false" outlineLevel="0" collapsed="false">
      <c r="A473" s="0" t="s">
        <v>11453</v>
      </c>
      <c r="B473" s="0" t="s">
        <v>340</v>
      </c>
      <c r="C473" s="0" t="s">
        <v>75</v>
      </c>
      <c r="D473" s="0" t="n">
        <v>1</v>
      </c>
      <c r="E473" s="0" t="s">
        <v>11498</v>
      </c>
      <c r="F473" s="0" t="s">
        <v>12477</v>
      </c>
      <c r="I473" s="0" t="n">
        <v>2000</v>
      </c>
      <c r="N473" s="0" t="n">
        <v>2000</v>
      </c>
      <c r="O473" s="0" t="s">
        <v>22</v>
      </c>
    </row>
    <row r="474" customFormat="false" ht="12.8" hidden="false" customHeight="false" outlineLevel="0" collapsed="false">
      <c r="A474" s="0" t="s">
        <v>11453</v>
      </c>
      <c r="B474" s="0" t="s">
        <v>340</v>
      </c>
      <c r="C474" s="0" t="s">
        <v>75</v>
      </c>
      <c r="D474" s="0" t="n">
        <v>1</v>
      </c>
      <c r="E474" s="0" t="s">
        <v>11499</v>
      </c>
      <c r="F474" s="0" t="s">
        <v>12477</v>
      </c>
      <c r="L474" s="0" t="n">
        <v>2800</v>
      </c>
      <c r="N474" s="0" t="n">
        <v>2800</v>
      </c>
      <c r="O474" s="0" t="s">
        <v>22</v>
      </c>
    </row>
    <row r="475" customFormat="false" ht="12.8" hidden="false" customHeight="false" outlineLevel="0" collapsed="false">
      <c r="A475" s="0" t="s">
        <v>11453</v>
      </c>
      <c r="B475" s="0" t="s">
        <v>340</v>
      </c>
      <c r="C475" s="0" t="s">
        <v>75</v>
      </c>
      <c r="D475" s="0" t="n">
        <v>1</v>
      </c>
      <c r="E475" s="0" t="s">
        <v>11499</v>
      </c>
      <c r="F475" s="0" t="s">
        <v>12477</v>
      </c>
      <c r="L475" s="0" t="n">
        <v>5250</v>
      </c>
      <c r="N475" s="0" t="n">
        <v>5250</v>
      </c>
      <c r="O475" s="0" t="s">
        <v>22</v>
      </c>
    </row>
    <row r="476" customFormat="false" ht="12.8" hidden="false" customHeight="false" outlineLevel="0" collapsed="false">
      <c r="A476" s="0" t="s">
        <v>11453</v>
      </c>
      <c r="B476" s="0" t="s">
        <v>340</v>
      </c>
      <c r="C476" s="0" t="s">
        <v>75</v>
      </c>
      <c r="D476" s="0" t="n">
        <v>1</v>
      </c>
      <c r="E476" s="0" t="s">
        <v>11500</v>
      </c>
      <c r="F476" s="0" t="s">
        <v>12477</v>
      </c>
      <c r="I476" s="0" t="n">
        <v>2500</v>
      </c>
      <c r="N476" s="0" t="n">
        <v>2500</v>
      </c>
      <c r="O476" s="0" t="s">
        <v>22</v>
      </c>
    </row>
    <row r="477" customFormat="false" ht="12.8" hidden="false" customHeight="false" outlineLevel="0" collapsed="false">
      <c r="A477" s="0" t="s">
        <v>11674</v>
      </c>
      <c r="B477" s="0" t="s">
        <v>12489</v>
      </c>
      <c r="C477" s="0" t="s">
        <v>36</v>
      </c>
      <c r="D477" s="0" t="n">
        <v>1</v>
      </c>
      <c r="E477" s="0" t="s">
        <v>58</v>
      </c>
      <c r="F477" s="0" t="s">
        <v>12473</v>
      </c>
      <c r="I477" s="0" t="n">
        <v>6654.92</v>
      </c>
      <c r="L477" s="0" t="n">
        <v>4572.32</v>
      </c>
      <c r="N477" s="0" t="n">
        <v>11227.24</v>
      </c>
      <c r="O477" s="0" t="s">
        <v>22</v>
      </c>
    </row>
    <row r="478" customFormat="false" ht="12.8" hidden="false" customHeight="false" outlineLevel="0" collapsed="false">
      <c r="A478" s="0" t="s">
        <v>11674</v>
      </c>
      <c r="B478" s="0" t="s">
        <v>12479</v>
      </c>
      <c r="C478" s="0" t="s">
        <v>85</v>
      </c>
      <c r="D478" s="0" t="n">
        <v>1</v>
      </c>
      <c r="E478" s="0" t="s">
        <v>149</v>
      </c>
      <c r="F478" s="0" t="s">
        <v>12474</v>
      </c>
      <c r="I478" s="0" t="n">
        <v>14640</v>
      </c>
      <c r="N478" s="0" t="n">
        <v>14640</v>
      </c>
      <c r="O478" s="0" t="s">
        <v>22</v>
      </c>
    </row>
    <row r="479" customFormat="false" ht="12.8" hidden="false" customHeight="false" outlineLevel="0" collapsed="false">
      <c r="A479" s="0" t="s">
        <v>11674</v>
      </c>
      <c r="B479" s="0" t="s">
        <v>967</v>
      </c>
      <c r="C479" s="0" t="s">
        <v>128</v>
      </c>
      <c r="D479" s="0" t="n">
        <v>1</v>
      </c>
      <c r="E479" s="0" t="s">
        <v>153</v>
      </c>
      <c r="F479" s="0" t="s">
        <v>12475</v>
      </c>
      <c r="I479" s="0" t="n">
        <v>18360</v>
      </c>
      <c r="N479" s="0" t="n">
        <v>18360</v>
      </c>
      <c r="O479" s="0" t="s">
        <v>22</v>
      </c>
    </row>
    <row r="480" customFormat="false" ht="12.8" hidden="false" customHeight="false" outlineLevel="0" collapsed="false">
      <c r="A480" s="0" t="s">
        <v>11674</v>
      </c>
      <c r="B480" s="0" t="s">
        <v>11681</v>
      </c>
      <c r="C480" s="0" t="s">
        <v>75</v>
      </c>
      <c r="D480" s="0" t="n">
        <v>1</v>
      </c>
      <c r="E480" s="0" t="s">
        <v>182</v>
      </c>
      <c r="F480" s="0" t="s">
        <v>12477</v>
      </c>
      <c r="I480" s="0" t="n">
        <v>8500</v>
      </c>
      <c r="N480" s="0" t="n">
        <v>8500</v>
      </c>
      <c r="O480" s="0" t="s">
        <v>22</v>
      </c>
    </row>
    <row r="481" customFormat="false" ht="12.8" hidden="false" customHeight="false" outlineLevel="0" collapsed="false">
      <c r="A481" s="0" t="s">
        <v>11674</v>
      </c>
      <c r="B481" s="0" t="s">
        <v>336</v>
      </c>
      <c r="C481" s="0" t="s">
        <v>75</v>
      </c>
      <c r="D481" s="0" t="n">
        <v>1</v>
      </c>
      <c r="E481" s="0" t="s">
        <v>337</v>
      </c>
      <c r="F481" s="0" t="s">
        <v>12477</v>
      </c>
      <c r="I481" s="0" t="n">
        <v>11880</v>
      </c>
      <c r="N481" s="0" t="n">
        <v>11880</v>
      </c>
      <c r="O481" s="0" t="s">
        <v>22</v>
      </c>
    </row>
    <row r="482" customFormat="false" ht="12.8" hidden="false" customHeight="false" outlineLevel="0" collapsed="false">
      <c r="A482" s="0" t="s">
        <v>11674</v>
      </c>
      <c r="B482" s="0" t="s">
        <v>338</v>
      </c>
      <c r="C482" s="0" t="s">
        <v>42</v>
      </c>
      <c r="D482" s="0" t="n">
        <v>1</v>
      </c>
      <c r="E482" s="0" t="s">
        <v>339</v>
      </c>
      <c r="F482" s="0" t="s">
        <v>12478</v>
      </c>
      <c r="I482" s="0" t="n">
        <v>8000</v>
      </c>
      <c r="N482" s="0" t="n">
        <v>8000</v>
      </c>
      <c r="O482" s="0" t="s">
        <v>22</v>
      </c>
    </row>
    <row r="483" customFormat="false" ht="12.8" hidden="false" customHeight="false" outlineLevel="0" collapsed="false">
      <c r="A483" s="0" t="s">
        <v>11674</v>
      </c>
      <c r="B483" s="0" t="s">
        <v>340</v>
      </c>
      <c r="C483" s="0" t="s">
        <v>75</v>
      </c>
      <c r="D483" s="0" t="n">
        <v>1</v>
      </c>
      <c r="E483" s="0" t="s">
        <v>182</v>
      </c>
      <c r="F483" s="0" t="s">
        <v>12477</v>
      </c>
      <c r="I483" s="0" t="n">
        <v>12960</v>
      </c>
      <c r="N483" s="0" t="n">
        <v>12960</v>
      </c>
      <c r="O483" s="0" t="s">
        <v>22</v>
      </c>
    </row>
    <row r="484" customFormat="false" ht="12.8" hidden="false" customHeight="false" outlineLevel="0" collapsed="false">
      <c r="A484" s="0" t="s">
        <v>11717</v>
      </c>
      <c r="B484" s="0" t="s">
        <v>12496</v>
      </c>
      <c r="C484" s="0" t="s">
        <v>36</v>
      </c>
      <c r="D484" s="0" t="n">
        <v>1</v>
      </c>
      <c r="E484" s="0" t="s">
        <v>11739</v>
      </c>
      <c r="F484" s="0" t="s">
        <v>12473</v>
      </c>
      <c r="I484" s="0" t="n">
        <v>10860</v>
      </c>
      <c r="L484" s="0" t="n">
        <v>2500</v>
      </c>
      <c r="M484" s="0" t="n">
        <v>436</v>
      </c>
      <c r="N484" s="0" t="n">
        <v>13796</v>
      </c>
      <c r="O484" s="0" t="s">
        <v>22</v>
      </c>
    </row>
    <row r="485" customFormat="false" ht="12.8" hidden="false" customHeight="false" outlineLevel="0" collapsed="false">
      <c r="A485" s="0" t="s">
        <v>11717</v>
      </c>
      <c r="B485" s="0" t="s">
        <v>12496</v>
      </c>
      <c r="C485" s="0" t="s">
        <v>36</v>
      </c>
      <c r="D485" s="0" t="n">
        <v>1</v>
      </c>
      <c r="E485" s="0" t="s">
        <v>58</v>
      </c>
      <c r="F485" s="0" t="s">
        <v>12473</v>
      </c>
      <c r="I485" s="0" t="n">
        <v>10006</v>
      </c>
      <c r="L485" s="0" t="n">
        <v>3000</v>
      </c>
      <c r="M485" s="0" t="n">
        <v>27.2</v>
      </c>
      <c r="N485" s="0" t="n">
        <v>13033.2</v>
      </c>
      <c r="O485" s="0" t="s">
        <v>22</v>
      </c>
    </row>
    <row r="486" customFormat="false" ht="12.8" hidden="false" customHeight="false" outlineLevel="0" collapsed="false">
      <c r="A486" s="0" t="s">
        <v>11717</v>
      </c>
      <c r="B486" s="0" t="s">
        <v>12496</v>
      </c>
      <c r="C486" s="0" t="s">
        <v>36</v>
      </c>
      <c r="D486" s="0" t="n">
        <v>1</v>
      </c>
      <c r="E486" s="0" t="s">
        <v>58</v>
      </c>
      <c r="F486" s="0" t="s">
        <v>12473</v>
      </c>
      <c r="I486" s="0" t="n">
        <v>16080</v>
      </c>
      <c r="N486" s="0" t="n">
        <v>16080</v>
      </c>
      <c r="O486" s="0" t="s">
        <v>22</v>
      </c>
    </row>
    <row r="487" customFormat="false" ht="12.8" hidden="false" customHeight="false" outlineLevel="0" collapsed="false">
      <c r="A487" s="0" t="s">
        <v>11717</v>
      </c>
      <c r="B487" s="0" t="s">
        <v>12496</v>
      </c>
      <c r="C487" s="0" t="s">
        <v>36</v>
      </c>
      <c r="D487" s="0" t="n">
        <v>1</v>
      </c>
      <c r="E487" s="0" t="s">
        <v>11740</v>
      </c>
      <c r="F487" s="0" t="s">
        <v>12473</v>
      </c>
      <c r="H487" s="0" t="n">
        <v>10000</v>
      </c>
      <c r="J487" s="0" t="n">
        <v>438.18</v>
      </c>
      <c r="K487" s="0" t="n">
        <v>944.53</v>
      </c>
      <c r="N487" s="0" t="n">
        <v>11382.71</v>
      </c>
      <c r="O487" s="0" t="s">
        <v>22</v>
      </c>
    </row>
    <row r="488" customFormat="false" ht="12.8" hidden="false" customHeight="false" outlineLevel="0" collapsed="false">
      <c r="A488" s="0" t="s">
        <v>11717</v>
      </c>
      <c r="B488" s="0" t="s">
        <v>12496</v>
      </c>
      <c r="C488" s="0" t="s">
        <v>36</v>
      </c>
      <c r="D488" s="0" t="n">
        <v>1</v>
      </c>
      <c r="E488" s="0" t="s">
        <v>11739</v>
      </c>
      <c r="F488" s="0" t="s">
        <v>12473</v>
      </c>
      <c r="I488" s="0" t="n">
        <v>3240</v>
      </c>
      <c r="J488" s="0" t="n">
        <v>483.46</v>
      </c>
      <c r="K488" s="0" t="n">
        <v>959.7</v>
      </c>
      <c r="N488" s="0" t="n">
        <v>4683.16</v>
      </c>
      <c r="O488" s="0" t="s">
        <v>22</v>
      </c>
    </row>
    <row r="489" customFormat="false" ht="12.8" hidden="false" customHeight="false" outlineLevel="0" collapsed="false">
      <c r="A489" s="0" t="s">
        <v>11717</v>
      </c>
      <c r="B489" s="0" t="s">
        <v>12496</v>
      </c>
      <c r="C489" s="0" t="s">
        <v>36</v>
      </c>
      <c r="D489" s="0" t="n">
        <v>1</v>
      </c>
      <c r="E489" s="0" t="s">
        <v>58</v>
      </c>
      <c r="F489" s="0" t="s">
        <v>12473</v>
      </c>
      <c r="H489" s="0" t="n">
        <v>15000</v>
      </c>
      <c r="L489" s="0" t="n">
        <v>1500</v>
      </c>
      <c r="N489" s="0" t="n">
        <v>16500</v>
      </c>
      <c r="O489" s="0" t="s">
        <v>22</v>
      </c>
    </row>
    <row r="490" customFormat="false" ht="12.8" hidden="false" customHeight="false" outlineLevel="0" collapsed="false">
      <c r="A490" s="0" t="s">
        <v>11717</v>
      </c>
      <c r="B490" s="0" t="s">
        <v>12496</v>
      </c>
      <c r="C490" s="0" t="s">
        <v>36</v>
      </c>
      <c r="D490" s="0" t="n">
        <v>1</v>
      </c>
      <c r="E490" s="0" t="s">
        <v>58</v>
      </c>
      <c r="F490" s="0" t="s">
        <v>12473</v>
      </c>
      <c r="I490" s="0" t="n">
        <v>5000</v>
      </c>
      <c r="N490" s="0" t="n">
        <v>5000</v>
      </c>
      <c r="O490" s="0" t="s">
        <v>22</v>
      </c>
    </row>
    <row r="491" customFormat="false" ht="12.8" hidden="false" customHeight="false" outlineLevel="0" collapsed="false">
      <c r="A491" s="0" t="s">
        <v>11717</v>
      </c>
      <c r="B491" s="0" t="s">
        <v>12496</v>
      </c>
      <c r="C491" s="0" t="s">
        <v>36</v>
      </c>
      <c r="D491" s="0" t="n">
        <v>1</v>
      </c>
      <c r="E491" s="0" t="s">
        <v>58</v>
      </c>
      <c r="F491" s="0" t="s">
        <v>12473</v>
      </c>
      <c r="L491" s="0" t="n">
        <v>1050</v>
      </c>
      <c r="N491" s="0" t="n">
        <v>1050</v>
      </c>
      <c r="O491" s="0" t="s">
        <v>22</v>
      </c>
    </row>
    <row r="492" customFormat="false" ht="12.8" hidden="false" customHeight="false" outlineLevel="0" collapsed="false">
      <c r="A492" s="0" t="s">
        <v>11717</v>
      </c>
      <c r="B492" s="0" t="s">
        <v>12563</v>
      </c>
      <c r="C492" s="0" t="s">
        <v>85</v>
      </c>
      <c r="D492" s="0" t="n">
        <v>1</v>
      </c>
      <c r="E492" s="0" t="s">
        <v>11772</v>
      </c>
      <c r="F492" s="0" t="s">
        <v>12474</v>
      </c>
      <c r="I492" s="0" t="n">
        <v>1080</v>
      </c>
      <c r="N492" s="0" t="n">
        <v>1080</v>
      </c>
      <c r="O492" s="0" t="s">
        <v>22</v>
      </c>
    </row>
    <row r="493" customFormat="false" ht="12.8" hidden="false" customHeight="false" outlineLevel="0" collapsed="false">
      <c r="A493" s="0" t="s">
        <v>11717</v>
      </c>
      <c r="B493" s="0" t="s">
        <v>12564</v>
      </c>
      <c r="C493" s="0" t="s">
        <v>85</v>
      </c>
      <c r="D493" s="0" t="n">
        <v>1</v>
      </c>
      <c r="E493" s="0" t="s">
        <v>319</v>
      </c>
      <c r="F493" s="0" t="s">
        <v>12474</v>
      </c>
      <c r="I493" s="0" t="n">
        <v>5536</v>
      </c>
      <c r="N493" s="0" t="n">
        <v>5536</v>
      </c>
      <c r="O493" s="0" t="s">
        <v>22</v>
      </c>
    </row>
    <row r="494" customFormat="false" ht="12.8" hidden="false" customHeight="false" outlineLevel="0" collapsed="false">
      <c r="A494" s="0" t="s">
        <v>11717</v>
      </c>
      <c r="B494" s="0" t="s">
        <v>12565</v>
      </c>
      <c r="C494" s="0" t="s">
        <v>85</v>
      </c>
      <c r="D494" s="0" t="n">
        <v>1</v>
      </c>
      <c r="F494" s="0" t="s">
        <v>12474</v>
      </c>
      <c r="I494" s="0" t="n">
        <v>1620</v>
      </c>
      <c r="N494" s="0" t="n">
        <v>1620</v>
      </c>
      <c r="O494" s="0" t="s">
        <v>22</v>
      </c>
    </row>
    <row r="495" customFormat="false" ht="12.8" hidden="false" customHeight="false" outlineLevel="0" collapsed="false">
      <c r="A495" s="0" t="s">
        <v>11717</v>
      </c>
      <c r="B495" s="0" t="s">
        <v>11771</v>
      </c>
      <c r="C495" s="0" t="s">
        <v>1523</v>
      </c>
      <c r="D495" s="0" t="n">
        <v>1</v>
      </c>
      <c r="E495" s="0" t="s">
        <v>5106</v>
      </c>
      <c r="F495" s="0" t="s">
        <v>12474</v>
      </c>
      <c r="I495" s="0" t="n">
        <v>15000</v>
      </c>
      <c r="L495" s="0" t="n">
        <v>1000</v>
      </c>
      <c r="N495" s="0" t="n">
        <v>16000</v>
      </c>
      <c r="O495" s="0" t="s">
        <v>22</v>
      </c>
    </row>
    <row r="496" customFormat="false" ht="12.8" hidden="false" customHeight="false" outlineLevel="0" collapsed="false">
      <c r="A496" s="0" t="s">
        <v>11717</v>
      </c>
      <c r="B496" s="0" t="s">
        <v>967</v>
      </c>
      <c r="C496" s="0" t="s">
        <v>128</v>
      </c>
      <c r="D496" s="0" t="n">
        <v>1</v>
      </c>
      <c r="E496" s="0" t="s">
        <v>153</v>
      </c>
      <c r="F496" s="0" t="s">
        <v>12475</v>
      </c>
      <c r="I496" s="0" t="n">
        <v>5240</v>
      </c>
      <c r="N496" s="0" t="n">
        <v>5240</v>
      </c>
      <c r="O496" s="0" t="s">
        <v>22</v>
      </c>
    </row>
    <row r="497" customFormat="false" ht="12.8" hidden="false" customHeight="false" outlineLevel="0" collapsed="false">
      <c r="A497" s="0" t="s">
        <v>11717</v>
      </c>
      <c r="B497" s="0" t="s">
        <v>967</v>
      </c>
      <c r="C497" s="0" t="s">
        <v>128</v>
      </c>
      <c r="D497" s="0" t="n">
        <v>1</v>
      </c>
      <c r="E497" s="0" t="s">
        <v>153</v>
      </c>
      <c r="F497" s="0" t="s">
        <v>12475</v>
      </c>
      <c r="I497" s="0" t="n">
        <v>2500</v>
      </c>
      <c r="N497" s="0" t="n">
        <v>2500</v>
      </c>
      <c r="O497" s="0" t="s">
        <v>22</v>
      </c>
    </row>
    <row r="498" customFormat="false" ht="12.8" hidden="false" customHeight="false" outlineLevel="0" collapsed="false">
      <c r="A498" s="0" t="s">
        <v>11717</v>
      </c>
      <c r="B498" s="0" t="s">
        <v>967</v>
      </c>
      <c r="C498" s="0" t="s">
        <v>128</v>
      </c>
      <c r="D498" s="0" t="n">
        <v>1</v>
      </c>
      <c r="E498" s="0" t="s">
        <v>153</v>
      </c>
      <c r="F498" s="0" t="s">
        <v>12475</v>
      </c>
      <c r="L498" s="0" t="n">
        <v>5727.08</v>
      </c>
      <c r="M498" s="0" t="n">
        <v>14632.36</v>
      </c>
      <c r="N498" s="0" t="n">
        <v>20359.44</v>
      </c>
      <c r="O498" s="0" t="s">
        <v>22</v>
      </c>
    </row>
    <row r="499" customFormat="false" ht="12.8" hidden="false" customHeight="false" outlineLevel="0" collapsed="false">
      <c r="A499" s="0" t="s">
        <v>11717</v>
      </c>
      <c r="B499" s="0" t="s">
        <v>967</v>
      </c>
      <c r="C499" s="0" t="s">
        <v>128</v>
      </c>
      <c r="D499" s="0" t="n">
        <v>1</v>
      </c>
      <c r="E499" s="0" t="s">
        <v>153</v>
      </c>
      <c r="F499" s="0" t="s">
        <v>12475</v>
      </c>
      <c r="I499" s="0" t="n">
        <v>3000</v>
      </c>
      <c r="J499" s="0" t="n">
        <v>108.54</v>
      </c>
      <c r="K499" s="0" t="n">
        <v>332.92</v>
      </c>
      <c r="N499" s="0" t="n">
        <v>3441.46</v>
      </c>
      <c r="O499" s="0" t="s">
        <v>22</v>
      </c>
    </row>
    <row r="500" customFormat="false" ht="12.8" hidden="false" customHeight="false" outlineLevel="0" collapsed="false">
      <c r="A500" s="0" t="s">
        <v>11717</v>
      </c>
      <c r="B500" s="0" t="s">
        <v>967</v>
      </c>
      <c r="C500" s="0" t="s">
        <v>128</v>
      </c>
      <c r="D500" s="0" t="n">
        <v>1</v>
      </c>
      <c r="E500" s="0" t="s">
        <v>153</v>
      </c>
      <c r="F500" s="0" t="s">
        <v>12475</v>
      </c>
      <c r="J500" s="0" t="n">
        <v>483.46</v>
      </c>
      <c r="K500" s="0" t="n">
        <v>1442.45</v>
      </c>
      <c r="N500" s="0" t="n">
        <v>1925.91</v>
      </c>
      <c r="O500" s="0" t="s">
        <v>22</v>
      </c>
    </row>
    <row r="501" customFormat="false" ht="12.8" hidden="false" customHeight="false" outlineLevel="0" collapsed="false">
      <c r="A501" s="0" t="s">
        <v>11717</v>
      </c>
      <c r="B501" s="0" t="s">
        <v>967</v>
      </c>
      <c r="C501" s="0" t="s">
        <v>128</v>
      </c>
      <c r="D501" s="0" t="n">
        <v>1</v>
      </c>
      <c r="E501" s="0" t="s">
        <v>153</v>
      </c>
      <c r="F501" s="0" t="s">
        <v>12475</v>
      </c>
      <c r="H501" s="0" t="n">
        <v>12960</v>
      </c>
      <c r="I501" s="0" t="n">
        <v>11140</v>
      </c>
      <c r="L501" s="0" t="n">
        <v>3200</v>
      </c>
      <c r="N501" s="0" t="n">
        <v>27300</v>
      </c>
      <c r="O501" s="0" t="s">
        <v>22</v>
      </c>
    </row>
    <row r="502" customFormat="false" ht="12.8" hidden="false" customHeight="false" outlineLevel="0" collapsed="false">
      <c r="A502" s="0" t="s">
        <v>11717</v>
      </c>
      <c r="B502" s="0" t="s">
        <v>967</v>
      </c>
      <c r="C502" s="0" t="s">
        <v>128</v>
      </c>
      <c r="D502" s="0" t="n">
        <v>1</v>
      </c>
      <c r="E502" s="0" t="s">
        <v>153</v>
      </c>
      <c r="F502" s="0" t="s">
        <v>12475</v>
      </c>
      <c r="I502" s="0" t="n">
        <v>4320</v>
      </c>
      <c r="N502" s="0" t="n">
        <v>4320</v>
      </c>
      <c r="O502" s="0" t="s">
        <v>22</v>
      </c>
    </row>
    <row r="503" customFormat="false" ht="12.8" hidden="false" customHeight="false" outlineLevel="0" collapsed="false">
      <c r="A503" s="0" t="s">
        <v>11717</v>
      </c>
      <c r="B503" s="0" t="s">
        <v>12498</v>
      </c>
      <c r="C503" s="0" t="s">
        <v>128</v>
      </c>
      <c r="D503" s="0" t="n">
        <v>1</v>
      </c>
      <c r="E503" s="0" t="s">
        <v>153</v>
      </c>
      <c r="F503" s="0" t="s">
        <v>12475</v>
      </c>
      <c r="I503" s="0" t="n">
        <v>6400</v>
      </c>
      <c r="N503" s="0" t="n">
        <v>6400</v>
      </c>
      <c r="O503" s="0" t="s">
        <v>22</v>
      </c>
    </row>
    <row r="504" customFormat="false" ht="12.8" hidden="false" customHeight="false" outlineLevel="0" collapsed="false">
      <c r="A504" s="0" t="s">
        <v>11717</v>
      </c>
      <c r="B504" s="0" t="s">
        <v>11785</v>
      </c>
      <c r="C504" s="0" t="s">
        <v>36</v>
      </c>
      <c r="D504" s="0" t="n">
        <v>1</v>
      </c>
      <c r="E504" s="0" t="s">
        <v>883</v>
      </c>
      <c r="F504" s="0" t="s">
        <v>12473</v>
      </c>
      <c r="I504" s="0" t="n">
        <v>6480</v>
      </c>
      <c r="N504" s="0" t="n">
        <v>6480</v>
      </c>
      <c r="O504" s="0" t="s">
        <v>22</v>
      </c>
    </row>
    <row r="505" customFormat="false" ht="12.8" hidden="false" customHeight="false" outlineLevel="0" collapsed="false">
      <c r="A505" s="0" t="s">
        <v>11717</v>
      </c>
      <c r="B505" s="0" t="s">
        <v>11827</v>
      </c>
      <c r="C505" s="0" t="s">
        <v>75</v>
      </c>
      <c r="D505" s="0" t="n">
        <v>1</v>
      </c>
      <c r="E505" s="0" t="s">
        <v>2609</v>
      </c>
      <c r="F505" s="0" t="s">
        <v>12477</v>
      </c>
      <c r="I505" s="0" t="n">
        <v>2000</v>
      </c>
      <c r="N505" s="0" t="n">
        <v>2000</v>
      </c>
      <c r="O505" s="0" t="s">
        <v>22</v>
      </c>
    </row>
    <row r="506" customFormat="false" ht="12.8" hidden="false" customHeight="false" outlineLevel="0" collapsed="false">
      <c r="A506" s="0" t="s">
        <v>11717</v>
      </c>
      <c r="B506" s="0" t="s">
        <v>314</v>
      </c>
      <c r="C506" s="0" t="s">
        <v>75</v>
      </c>
      <c r="D506" s="0" t="n">
        <v>1</v>
      </c>
      <c r="E506" s="0" t="s">
        <v>182</v>
      </c>
      <c r="F506" s="0" t="s">
        <v>12477</v>
      </c>
      <c r="I506" s="0" t="n">
        <v>4000</v>
      </c>
      <c r="N506" s="0" t="n">
        <v>4000</v>
      </c>
      <c r="O506" s="0" t="s">
        <v>22</v>
      </c>
    </row>
    <row r="507" customFormat="false" ht="12.8" hidden="false" customHeight="false" outlineLevel="0" collapsed="false">
      <c r="A507" s="0" t="s">
        <v>11717</v>
      </c>
      <c r="B507" s="0" t="s">
        <v>11844</v>
      </c>
      <c r="C507" s="0" t="s">
        <v>75</v>
      </c>
      <c r="D507" s="0" t="n">
        <v>1</v>
      </c>
      <c r="E507" s="0" t="s">
        <v>182</v>
      </c>
      <c r="F507" s="0" t="s">
        <v>12477</v>
      </c>
      <c r="I507" s="0" t="n">
        <v>4000</v>
      </c>
      <c r="N507" s="0" t="n">
        <v>4000</v>
      </c>
      <c r="O507" s="0" t="s">
        <v>22</v>
      </c>
    </row>
    <row r="508" customFormat="false" ht="12.8" hidden="false" customHeight="false" outlineLevel="0" collapsed="false">
      <c r="A508" s="0" t="s">
        <v>11717</v>
      </c>
      <c r="B508" s="0" t="s">
        <v>12530</v>
      </c>
      <c r="C508" s="0" t="s">
        <v>42</v>
      </c>
      <c r="D508" s="0" t="n">
        <v>1</v>
      </c>
      <c r="E508" s="0" t="s">
        <v>11857</v>
      </c>
      <c r="F508" s="0" t="s">
        <v>12478</v>
      </c>
      <c r="I508" s="0" t="n">
        <v>2000</v>
      </c>
      <c r="N508" s="0" t="n">
        <v>2000</v>
      </c>
      <c r="O508" s="0" t="s">
        <v>22</v>
      </c>
    </row>
    <row r="509" customFormat="false" ht="12.8" hidden="false" customHeight="false" outlineLevel="0" collapsed="false">
      <c r="A509" s="0" t="s">
        <v>11717</v>
      </c>
      <c r="B509" s="0" t="s">
        <v>338</v>
      </c>
      <c r="C509" s="0" t="s">
        <v>42</v>
      </c>
      <c r="D509" s="0" t="n">
        <v>1</v>
      </c>
      <c r="E509" s="0" t="s">
        <v>339</v>
      </c>
      <c r="F509" s="0" t="s">
        <v>12478</v>
      </c>
      <c r="I509" s="0" t="n">
        <v>5000</v>
      </c>
      <c r="L509" s="0" t="n">
        <v>1500</v>
      </c>
      <c r="N509" s="0" t="n">
        <v>6500</v>
      </c>
      <c r="O509" s="0" t="s">
        <v>22</v>
      </c>
    </row>
    <row r="510" customFormat="false" ht="12.8" hidden="false" customHeight="false" outlineLevel="0" collapsed="false">
      <c r="A510" s="0" t="s">
        <v>11717</v>
      </c>
      <c r="B510" s="0" t="s">
        <v>338</v>
      </c>
      <c r="C510" s="0" t="s">
        <v>42</v>
      </c>
      <c r="D510" s="0" t="n">
        <v>1</v>
      </c>
      <c r="E510" s="0" t="s">
        <v>715</v>
      </c>
      <c r="F510" s="0" t="s">
        <v>12478</v>
      </c>
      <c r="I510" s="0" t="n">
        <v>3000</v>
      </c>
      <c r="N510" s="0" t="n">
        <v>3000</v>
      </c>
      <c r="O510" s="0" t="s">
        <v>22</v>
      </c>
    </row>
    <row r="511" customFormat="false" ht="12.8" hidden="false" customHeight="false" outlineLevel="0" collapsed="false">
      <c r="A511" s="0" t="s">
        <v>11717</v>
      </c>
      <c r="B511" s="0" t="s">
        <v>338</v>
      </c>
      <c r="C511" s="0" t="s">
        <v>42</v>
      </c>
      <c r="D511" s="0" t="n">
        <v>1</v>
      </c>
      <c r="E511" s="0" t="s">
        <v>339</v>
      </c>
      <c r="F511" s="0" t="s">
        <v>12478</v>
      </c>
      <c r="I511" s="0" t="n">
        <v>3823.2</v>
      </c>
      <c r="N511" s="0" t="n">
        <v>3823.2</v>
      </c>
      <c r="O511" s="0" t="s">
        <v>22</v>
      </c>
    </row>
    <row r="512" customFormat="false" ht="12.8" hidden="false" customHeight="false" outlineLevel="0" collapsed="false">
      <c r="A512" s="0" t="s">
        <v>11717</v>
      </c>
      <c r="B512" s="0" t="s">
        <v>338</v>
      </c>
      <c r="C512" s="0" t="s">
        <v>42</v>
      </c>
      <c r="D512" s="0" t="n">
        <v>1</v>
      </c>
      <c r="E512" s="0" t="s">
        <v>715</v>
      </c>
      <c r="F512" s="0" t="s">
        <v>12478</v>
      </c>
      <c r="I512" s="0" t="n">
        <v>2000</v>
      </c>
      <c r="N512" s="0" t="n">
        <v>2000</v>
      </c>
      <c r="O512" s="0" t="s">
        <v>22</v>
      </c>
    </row>
    <row r="513" customFormat="false" ht="12.8" hidden="false" customHeight="false" outlineLevel="0" collapsed="false">
      <c r="A513" s="0" t="s">
        <v>11717</v>
      </c>
      <c r="B513" s="0" t="s">
        <v>338</v>
      </c>
      <c r="C513" s="0" t="s">
        <v>42</v>
      </c>
      <c r="D513" s="0" t="n">
        <v>1</v>
      </c>
      <c r="E513" s="0" t="s">
        <v>715</v>
      </c>
      <c r="F513" s="0" t="s">
        <v>12478</v>
      </c>
      <c r="I513" s="0" t="n">
        <v>2160</v>
      </c>
      <c r="N513" s="0" t="n">
        <v>2160</v>
      </c>
      <c r="O513" s="0" t="s">
        <v>22</v>
      </c>
    </row>
    <row r="514" customFormat="false" ht="12.8" hidden="false" customHeight="false" outlineLevel="0" collapsed="false">
      <c r="A514" s="0" t="s">
        <v>11717</v>
      </c>
      <c r="B514" s="0" t="s">
        <v>340</v>
      </c>
      <c r="C514" s="0" t="s">
        <v>75</v>
      </c>
      <c r="D514" s="0" t="n">
        <v>1</v>
      </c>
      <c r="E514" s="0" t="s">
        <v>182</v>
      </c>
      <c r="F514" s="0" t="s">
        <v>12477</v>
      </c>
      <c r="J514" s="0" t="n">
        <v>784.8</v>
      </c>
      <c r="K514" s="0" t="n">
        <v>2104.5</v>
      </c>
      <c r="N514" s="0" t="n">
        <v>2889.3</v>
      </c>
      <c r="O514" s="0" t="s">
        <v>22</v>
      </c>
    </row>
    <row r="515" customFormat="false" ht="12.8" hidden="false" customHeight="false" outlineLevel="0" collapsed="false">
      <c r="A515" s="0" t="s">
        <v>11717</v>
      </c>
      <c r="B515" s="0" t="s">
        <v>340</v>
      </c>
      <c r="C515" s="0" t="s">
        <v>75</v>
      </c>
      <c r="D515" s="0" t="n">
        <v>1</v>
      </c>
      <c r="E515" s="0" t="s">
        <v>3613</v>
      </c>
      <c r="F515" s="0" t="s">
        <v>12477</v>
      </c>
      <c r="I515" s="0" t="n">
        <v>2074.05</v>
      </c>
      <c r="N515" s="0" t="n">
        <v>2074.05</v>
      </c>
      <c r="O515" s="0" t="s">
        <v>22</v>
      </c>
    </row>
    <row r="516" customFormat="false" ht="12.8" hidden="false" customHeight="false" outlineLevel="0" collapsed="false">
      <c r="A516" s="0" t="s">
        <v>11717</v>
      </c>
      <c r="B516" s="0" t="s">
        <v>340</v>
      </c>
      <c r="C516" s="0" t="s">
        <v>75</v>
      </c>
      <c r="D516" s="0" t="n">
        <v>1</v>
      </c>
      <c r="E516" s="0" t="s">
        <v>373</v>
      </c>
      <c r="F516" s="0" t="s">
        <v>12477</v>
      </c>
      <c r="I516" s="0" t="n">
        <v>1080</v>
      </c>
      <c r="N516" s="0" t="n">
        <v>1080</v>
      </c>
      <c r="O516" s="0" t="s">
        <v>22</v>
      </c>
    </row>
    <row r="517" customFormat="false" ht="12.8" hidden="false" customHeight="false" outlineLevel="0" collapsed="false">
      <c r="A517" s="0" t="s">
        <v>11717</v>
      </c>
      <c r="B517" s="0" t="s">
        <v>340</v>
      </c>
      <c r="C517" s="0" t="s">
        <v>75</v>
      </c>
      <c r="D517" s="0" t="n">
        <v>1</v>
      </c>
      <c r="E517" s="0" t="s">
        <v>373</v>
      </c>
      <c r="F517" s="0" t="s">
        <v>12477</v>
      </c>
      <c r="I517" s="0" t="n">
        <v>2160</v>
      </c>
      <c r="N517" s="0" t="n">
        <v>2160</v>
      </c>
      <c r="O517" s="0" t="s">
        <v>22</v>
      </c>
    </row>
    <row r="518" customFormat="false" ht="12.8" hidden="false" customHeight="false" outlineLevel="0" collapsed="false">
      <c r="A518" s="0" t="s">
        <v>11717</v>
      </c>
      <c r="B518" s="0" t="s">
        <v>340</v>
      </c>
      <c r="C518" s="0" t="s">
        <v>75</v>
      </c>
      <c r="D518" s="0" t="n">
        <v>1</v>
      </c>
      <c r="E518" s="0" t="s">
        <v>182</v>
      </c>
      <c r="F518" s="0" t="s">
        <v>12477</v>
      </c>
      <c r="I518" s="0" t="n">
        <v>4800</v>
      </c>
      <c r="N518" s="0" t="n">
        <v>4800</v>
      </c>
      <c r="O518" s="0" t="s">
        <v>22</v>
      </c>
    </row>
    <row r="519" customFormat="false" ht="12.8" hidden="false" customHeight="false" outlineLevel="0" collapsed="false">
      <c r="A519" s="0" t="s">
        <v>11717</v>
      </c>
      <c r="B519" s="0" t="s">
        <v>340</v>
      </c>
      <c r="C519" s="0" t="s">
        <v>75</v>
      </c>
      <c r="D519" s="0" t="n">
        <v>1</v>
      </c>
      <c r="E519" s="0" t="s">
        <v>182</v>
      </c>
      <c r="F519" s="0" t="s">
        <v>12477</v>
      </c>
      <c r="I519" s="0" t="n">
        <v>2000</v>
      </c>
      <c r="N519" s="0" t="n">
        <v>2000</v>
      </c>
      <c r="O519" s="0" t="s">
        <v>22</v>
      </c>
    </row>
    <row r="520" customFormat="false" ht="12.8" hidden="false" customHeight="false" outlineLevel="0" collapsed="false">
      <c r="A520" s="0" t="s">
        <v>11717</v>
      </c>
      <c r="B520" s="0" t="s">
        <v>340</v>
      </c>
      <c r="C520" s="0" t="s">
        <v>75</v>
      </c>
      <c r="D520" s="0" t="n">
        <v>1</v>
      </c>
      <c r="E520" s="0" t="s">
        <v>2609</v>
      </c>
      <c r="F520" s="0" t="s">
        <v>12477</v>
      </c>
      <c r="I520" s="0" t="n">
        <v>3240</v>
      </c>
      <c r="N520" s="0" t="n">
        <v>3240</v>
      </c>
      <c r="O520" s="0" t="s">
        <v>22</v>
      </c>
    </row>
    <row r="521" customFormat="false" ht="12.8" hidden="false" customHeight="false" outlineLevel="0" collapsed="false">
      <c r="A521" s="0" t="s">
        <v>11717</v>
      </c>
      <c r="B521" s="0" t="s">
        <v>340</v>
      </c>
      <c r="C521" s="0" t="s">
        <v>75</v>
      </c>
      <c r="D521" s="0" t="n">
        <v>1</v>
      </c>
      <c r="E521" s="0" t="s">
        <v>373</v>
      </c>
      <c r="F521" s="0" t="s">
        <v>12477</v>
      </c>
      <c r="I521" s="0" t="n">
        <v>3240</v>
      </c>
      <c r="N521" s="0" t="n">
        <v>3240</v>
      </c>
      <c r="O521" s="0" t="s">
        <v>22</v>
      </c>
    </row>
    <row r="522" customFormat="false" ht="12.8" hidden="false" customHeight="false" outlineLevel="0" collapsed="false">
      <c r="A522" s="0" t="s">
        <v>11717</v>
      </c>
      <c r="B522" s="0" t="s">
        <v>340</v>
      </c>
      <c r="C522" s="0" t="s">
        <v>75</v>
      </c>
      <c r="D522" s="0" t="n">
        <v>1</v>
      </c>
      <c r="E522" s="0" t="s">
        <v>182</v>
      </c>
      <c r="F522" s="0" t="s">
        <v>12477</v>
      </c>
      <c r="I522" s="0" t="n">
        <v>14580</v>
      </c>
      <c r="N522" s="0" t="n">
        <v>14580</v>
      </c>
      <c r="O522" s="0" t="s">
        <v>22</v>
      </c>
    </row>
    <row r="523" customFormat="false" ht="12.8" hidden="false" customHeight="false" outlineLevel="0" collapsed="false">
      <c r="A523" s="0" t="s">
        <v>11717</v>
      </c>
      <c r="B523" s="0" t="s">
        <v>340</v>
      </c>
      <c r="C523" s="0" t="s">
        <v>75</v>
      </c>
      <c r="D523" s="0" t="n">
        <v>1</v>
      </c>
      <c r="E523" s="0" t="s">
        <v>373</v>
      </c>
      <c r="F523" s="0" t="s">
        <v>12477</v>
      </c>
      <c r="I523" s="0" t="n">
        <v>1000</v>
      </c>
      <c r="N523" s="0" t="n">
        <v>1000</v>
      </c>
      <c r="O523" s="0" t="s">
        <v>22</v>
      </c>
    </row>
    <row r="524" customFormat="false" ht="12.8" hidden="false" customHeight="false" outlineLevel="0" collapsed="false">
      <c r="A524" s="0" t="s">
        <v>12298</v>
      </c>
      <c r="B524" s="0" t="s">
        <v>57</v>
      </c>
      <c r="C524" s="0" t="s">
        <v>36</v>
      </c>
      <c r="D524" s="0" t="n">
        <v>1</v>
      </c>
      <c r="E524" s="0" t="s">
        <v>58</v>
      </c>
      <c r="F524" s="0" t="s">
        <v>12473</v>
      </c>
      <c r="I524" s="0" t="n">
        <v>2000</v>
      </c>
      <c r="N524" s="0" t="n">
        <v>2000</v>
      </c>
      <c r="O524" s="0" t="s">
        <v>22</v>
      </c>
    </row>
    <row r="525" customFormat="false" ht="12.8" hidden="false" customHeight="false" outlineLevel="0" collapsed="false">
      <c r="A525" s="0" t="s">
        <v>12298</v>
      </c>
      <c r="B525" s="0" t="s">
        <v>148</v>
      </c>
      <c r="C525" s="0" t="s">
        <v>85</v>
      </c>
      <c r="D525" s="0" t="n">
        <v>1</v>
      </c>
      <c r="E525" s="0" t="s">
        <v>149</v>
      </c>
      <c r="F525" s="0" t="s">
        <v>12474</v>
      </c>
      <c r="I525" s="0" t="n">
        <v>2000</v>
      </c>
      <c r="L525" s="0" t="n">
        <v>2400</v>
      </c>
      <c r="N525" s="0" t="n">
        <v>4400</v>
      </c>
      <c r="O525" s="0" t="s">
        <v>22</v>
      </c>
    </row>
    <row r="526" customFormat="false" ht="12.8" hidden="false" customHeight="false" outlineLevel="0" collapsed="false">
      <c r="A526" s="0" t="s">
        <v>12298</v>
      </c>
      <c r="B526" s="0" t="s">
        <v>12314</v>
      </c>
      <c r="C526" s="0" t="s">
        <v>128</v>
      </c>
      <c r="D526" s="0" t="n">
        <v>1</v>
      </c>
      <c r="E526" s="0" t="s">
        <v>153</v>
      </c>
      <c r="F526" s="0" t="s">
        <v>12475</v>
      </c>
      <c r="I526" s="0" t="n">
        <v>6000</v>
      </c>
      <c r="L526" s="0" t="n">
        <v>12200</v>
      </c>
      <c r="N526" s="0" t="n">
        <v>18200</v>
      </c>
      <c r="O526" s="0" t="s">
        <v>22</v>
      </c>
    </row>
    <row r="527" customFormat="false" ht="12.8" hidden="false" customHeight="false" outlineLevel="0" collapsed="false">
      <c r="A527" s="0" t="s">
        <v>12298</v>
      </c>
      <c r="B527" s="0" t="s">
        <v>967</v>
      </c>
      <c r="C527" s="0" t="s">
        <v>128</v>
      </c>
      <c r="D527" s="0" t="n">
        <v>1</v>
      </c>
      <c r="E527" s="0" t="s">
        <v>1173</v>
      </c>
      <c r="F527" s="0" t="s">
        <v>12475</v>
      </c>
      <c r="I527" s="0" t="n">
        <v>3300</v>
      </c>
      <c r="N527" s="0" t="n">
        <v>3300</v>
      </c>
      <c r="O527" s="0" t="s">
        <v>22</v>
      </c>
    </row>
    <row r="528" customFormat="false" ht="12.8" hidden="false" customHeight="false" outlineLevel="0" collapsed="false">
      <c r="A528" s="0" t="s">
        <v>12298</v>
      </c>
      <c r="B528" s="0" t="s">
        <v>332</v>
      </c>
      <c r="C528" s="0" t="s">
        <v>42</v>
      </c>
      <c r="D528" s="0" t="n">
        <v>1</v>
      </c>
      <c r="E528" s="0" t="s">
        <v>715</v>
      </c>
      <c r="F528" s="0" t="s">
        <v>12478</v>
      </c>
      <c r="I528" s="0" t="n">
        <v>1500</v>
      </c>
      <c r="N528" s="0" t="n">
        <v>1500</v>
      </c>
      <c r="O528" s="0" t="s">
        <v>22</v>
      </c>
    </row>
    <row r="529" customFormat="false" ht="12.8" hidden="false" customHeight="false" outlineLevel="0" collapsed="false">
      <c r="A529" s="0" t="s">
        <v>12298</v>
      </c>
      <c r="B529" s="0" t="s">
        <v>340</v>
      </c>
      <c r="C529" s="0" t="s">
        <v>75</v>
      </c>
      <c r="D529" s="0" t="n">
        <v>1</v>
      </c>
      <c r="E529" s="0" t="s">
        <v>182</v>
      </c>
      <c r="F529" s="0" t="s">
        <v>12477</v>
      </c>
      <c r="I529" s="0" t="n">
        <v>2500</v>
      </c>
      <c r="N529" s="0" t="n">
        <v>2500</v>
      </c>
      <c r="O529" s="0" t="s">
        <v>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8" activeCellId="1" sqref="A51:C128 C8"/>
    </sheetView>
  </sheetViews>
  <sheetFormatPr defaultRowHeight="12.8" outlineLevelRow="0" outlineLevelCol="0"/>
  <cols>
    <col collapsed="false" customWidth="true" hidden="false" outlineLevel="0" max="1" min="1" style="0" width="45.27"/>
    <col collapsed="false" customWidth="false" hidden="false" outlineLevel="0" max="2" min="2" style="0" width="11.52"/>
    <col collapsed="false" customWidth="true" hidden="false" outlineLevel="0" max="3" min="3" style="1" width="16.55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12"/>
      <c r="B1" s="13" t="s">
        <v>12375</v>
      </c>
      <c r="C1" s="55"/>
    </row>
    <row r="2" customFormat="false" ht="12.8" hidden="false" customHeight="false" outlineLevel="0" collapsed="false">
      <c r="A2" s="22" t="s">
        <v>12472</v>
      </c>
      <c r="B2" s="56" t="s">
        <v>12566</v>
      </c>
      <c r="C2" s="115" t="s">
        <v>12381</v>
      </c>
    </row>
    <row r="3" customFormat="false" ht="12.8" hidden="false" customHeight="false" outlineLevel="0" collapsed="false">
      <c r="A3" s="25" t="s">
        <v>12473</v>
      </c>
      <c r="B3" s="26" t="n">
        <v>116</v>
      </c>
      <c r="C3" s="116" t="n">
        <v>2160234.75</v>
      </c>
    </row>
    <row r="4" customFormat="false" ht="12.8" hidden="false" customHeight="false" outlineLevel="0" collapsed="false">
      <c r="A4" s="34" t="s">
        <v>12474</v>
      </c>
      <c r="B4" s="35" t="n">
        <v>77</v>
      </c>
      <c r="C4" s="117" t="n">
        <v>1598950.04</v>
      </c>
    </row>
    <row r="5" customFormat="false" ht="12.8" hidden="false" customHeight="false" outlineLevel="0" collapsed="false">
      <c r="A5" s="34" t="s">
        <v>12475</v>
      </c>
      <c r="B5" s="35" t="n">
        <v>115</v>
      </c>
      <c r="C5" s="117" t="n">
        <v>2606077.48</v>
      </c>
    </row>
    <row r="6" customFormat="false" ht="12.8" hidden="false" customHeight="false" outlineLevel="0" collapsed="false">
      <c r="A6" s="34" t="s">
        <v>12478</v>
      </c>
      <c r="B6" s="35" t="n">
        <v>87</v>
      </c>
      <c r="C6" s="117" t="n">
        <v>2132391.13</v>
      </c>
    </row>
    <row r="7" customFormat="false" ht="12.8" hidden="false" customHeight="false" outlineLevel="0" collapsed="false">
      <c r="A7" s="34" t="s">
        <v>12477</v>
      </c>
      <c r="B7" s="43" t="n">
        <v>133</v>
      </c>
      <c r="C7" s="118" t="n">
        <v>2703183.97</v>
      </c>
    </row>
    <row r="8" customFormat="false" ht="12.8" hidden="false" customHeight="false" outlineLevel="0" collapsed="false">
      <c r="A8" s="49" t="s">
        <v>12390</v>
      </c>
      <c r="B8" s="50" t="n">
        <v>528</v>
      </c>
      <c r="C8" s="119" t="n">
        <v>11200837.37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28"/>
  <sheetViews>
    <sheetView showFormulas="false" showGridLines="true" showRowColHeaders="true" showZeros="true" rightToLeft="false" tabSelected="true" showOutlineSymbols="true" defaultGridColor="true" view="normal" topLeftCell="A30" colorId="64" zoomScale="100" zoomScaleNormal="100" zoomScalePageLayoutView="100" workbookViewId="0">
      <selection pane="topLeft" activeCell="C128" activeCellId="0" sqref="A51:C128"/>
    </sheetView>
  </sheetViews>
  <sheetFormatPr defaultRowHeight="12.8" outlineLevelRow="0" outlineLevelCol="0"/>
  <cols>
    <col collapsed="false" customWidth="true" hidden="false" outlineLevel="0" max="1" min="1" style="120" width="53.49"/>
    <col collapsed="false" customWidth="true" hidden="false" outlineLevel="0" max="2" min="2" style="1" width="23.88"/>
    <col collapsed="false" customWidth="true" hidden="false" outlineLevel="0" max="3" min="3" style="1" width="17.26"/>
    <col collapsed="false" customWidth="true" hidden="false" outlineLevel="0" max="4" min="4" style="0" width="16.39"/>
    <col collapsed="false" customWidth="true" hidden="false" outlineLevel="0" max="5" min="5" style="0" width="16.94"/>
    <col collapsed="false" customWidth="true" hidden="false" outlineLevel="0" max="6" min="6" style="0" width="17.52"/>
    <col collapsed="false" customWidth="true" hidden="false" outlineLevel="0" max="7" min="7" style="0" width="1.8"/>
    <col collapsed="false" customWidth="false" hidden="false" outlineLevel="0" max="12" min="8" style="0" width="11.52"/>
    <col collapsed="false" customWidth="true" hidden="false" outlineLevel="0" max="13" min="13" style="0" width="3.05"/>
    <col collapsed="false" customWidth="false" hidden="false" outlineLevel="0" max="17" min="14" style="0" width="11.52"/>
    <col collapsed="false" customWidth="true" hidden="false" outlineLevel="0" max="18" min="18" style="0" width="14.31"/>
    <col collapsed="false" customWidth="true" hidden="false" outlineLevel="0" max="19" min="19" style="0" width="2.64"/>
    <col collapsed="false" customWidth="false" hidden="false" outlineLevel="0" max="1025" min="20" style="0" width="11.52"/>
  </cols>
  <sheetData>
    <row r="1" customFormat="false" ht="12.8" hidden="false" customHeight="false" outlineLevel="0" collapsed="false">
      <c r="A1" s="120" t="s">
        <v>12567</v>
      </c>
      <c r="B1" s="121" t="n">
        <f aca="false">SUMIF(DATA!N2:N99947,"=hcp",DATA!M2:M99947)</f>
        <v>9353585.73999998</v>
      </c>
    </row>
    <row r="2" customFormat="false" ht="12.8" hidden="false" customHeight="false" outlineLevel="0" collapsed="false">
      <c r="A2" s="120" t="s">
        <v>12568</v>
      </c>
      <c r="B2" s="121" t="n">
        <f aca="false">SUMIF(DATA!N2:N99947,"=hco",DATA!M2:M99947)</f>
        <v>76298105.3229999</v>
      </c>
    </row>
    <row r="3" customFormat="false" ht="12.8" hidden="false" customHeight="false" outlineLevel="0" collapsed="false">
      <c r="A3" s="120" t="s">
        <v>12569</v>
      </c>
      <c r="B3" s="121" t="n">
        <f aca="false">SUMIF(AGGREGATED!C1:C507,"=hcp",AGGREGATED!F1:F507)</f>
        <v>4618982.74</v>
      </c>
    </row>
    <row r="4" customFormat="false" ht="12.8" hidden="false" customHeight="false" outlineLevel="0" collapsed="false">
      <c r="A4" s="120" t="s">
        <v>12570</v>
      </c>
      <c r="B4" s="121" t="n">
        <f aca="false">SUMIF(AGGREGATED!C1:C507,"=hco",AGGREGATED!F1:F507)</f>
        <v>15750175.8</v>
      </c>
    </row>
    <row r="5" customFormat="false" ht="12.8" hidden="false" customHeight="false" outlineLevel="0" collapsed="false">
      <c r="B5" s="121"/>
    </row>
    <row r="6" customFormat="false" ht="12.8" hidden="false" customHeight="false" outlineLevel="0" collapsed="false">
      <c r="A6" s="120" t="s">
        <v>12571</v>
      </c>
      <c r="B6" s="121" t="n">
        <f aca="false">B1+B2</f>
        <v>85651691.0629999</v>
      </c>
      <c r="C6" s="0" t="n">
        <f aca="false">ROUND(B6/1000000,0)</f>
        <v>86</v>
      </c>
      <c r="D6" s="0" t="s">
        <v>12572</v>
      </c>
    </row>
    <row r="7" customFormat="false" ht="12.8" hidden="false" customHeight="false" outlineLevel="0" collapsed="false">
      <c r="A7" s="120" t="s">
        <v>12573</v>
      </c>
      <c r="B7" s="121" t="n">
        <f aca="false">B3+B4</f>
        <v>20369158.54</v>
      </c>
      <c r="C7" s="0" t="n">
        <f aca="false">ROUND(B7/1000000,0)</f>
        <v>20</v>
      </c>
      <c r="D7" s="0" t="s">
        <v>12572</v>
      </c>
    </row>
    <row r="8" customFormat="false" ht="12.8" hidden="false" customHeight="false" outlineLevel="0" collapsed="false">
      <c r="A8" s="2"/>
      <c r="B8" s="3"/>
    </row>
    <row r="9" customFormat="false" ht="12.8" hidden="false" customHeight="false" outlineLevel="0" collapsed="false">
      <c r="A9" s="2" t="s">
        <v>12574</v>
      </c>
      <c r="B9" s="3" t="n">
        <f aca="false">B1+B3</f>
        <v>13972568.48</v>
      </c>
      <c r="C9" s="0" t="n">
        <f aca="false">ROUND(B9/1000000,0)</f>
        <v>14</v>
      </c>
      <c r="D9" s="0" t="s">
        <v>12572</v>
      </c>
    </row>
    <row r="10" customFormat="false" ht="12.8" hidden="false" customHeight="false" outlineLevel="0" collapsed="false">
      <c r="A10" s="2" t="s">
        <v>12575</v>
      </c>
      <c r="B10" s="3" t="n">
        <f aca="false">B2+B4</f>
        <v>92048281.1229999</v>
      </c>
      <c r="C10" s="0" t="n">
        <f aca="false">ROUND(B10/1000000,0)</f>
        <v>92</v>
      </c>
      <c r="D10" s="0" t="s">
        <v>12572</v>
      </c>
    </row>
    <row r="11" customFormat="false" ht="12.8" hidden="false" customHeight="false" outlineLevel="0" collapsed="false">
      <c r="A11" s="2" t="s">
        <v>12576</v>
      </c>
      <c r="B11" s="3" t="n">
        <f aca="false">SUM('R&amp;D'!B:B)</f>
        <v>48669525.88</v>
      </c>
      <c r="C11" s="0" t="n">
        <f aca="false">ROUND(B11/1000000,0)</f>
        <v>49</v>
      </c>
      <c r="D11" s="0" t="s">
        <v>12572</v>
      </c>
    </row>
    <row r="12" customFormat="false" ht="12.8" hidden="false" customHeight="false" outlineLevel="0" collapsed="false">
      <c r="A12" s="2" t="s">
        <v>12577</v>
      </c>
      <c r="B12" s="3" t="n">
        <f aca="false">SUM(B9:B11)</f>
        <v>154690375.483</v>
      </c>
      <c r="C12" s="0" t="n">
        <f aca="false">ROUND(B12/1000000,0)</f>
        <v>155</v>
      </c>
      <c r="D12" s="0" t="s">
        <v>12572</v>
      </c>
    </row>
    <row r="13" customFormat="false" ht="12.8" hidden="false" customHeight="false" outlineLevel="0" collapsed="false">
      <c r="A13" s="2"/>
    </row>
    <row r="14" customFormat="false" ht="12.8" hidden="false" customHeight="false" outlineLevel="0" collapsed="false">
      <c r="A14" s="2" t="s">
        <v>12578</v>
      </c>
      <c r="B14" s="0" t="n">
        <f aca="false">SUMIF(DATA!N2:N99947,"=hcp",DATA!Q2:Q99947)</f>
        <v>6592</v>
      </c>
    </row>
    <row r="15" customFormat="false" ht="12.8" hidden="false" customHeight="false" outlineLevel="0" collapsed="false">
      <c r="A15" s="2" t="s">
        <v>12579</v>
      </c>
      <c r="B15" s="0" t="n">
        <f aca="false">SUMIF(AGGREGATED!C1:C507,"=hcp",AGGREGATED!E1:E507)</f>
        <v>3812</v>
      </c>
    </row>
    <row r="16" customFormat="false" ht="12.8" hidden="false" customHeight="false" outlineLevel="0" collapsed="false">
      <c r="A16" s="2" t="s">
        <v>12580</v>
      </c>
      <c r="B16" s="0" t="n">
        <f aca="false">SUMIF(DATA!N2:N99947,"=hco",DATA!Q2:Q99947)</f>
        <v>4146</v>
      </c>
    </row>
    <row r="17" customFormat="false" ht="12.8" hidden="false" customHeight="false" outlineLevel="0" collapsed="false">
      <c r="A17" s="2" t="s">
        <v>12581</v>
      </c>
      <c r="B17" s="0" t="n">
        <f aca="false">SUMIF(AGGREGATED!C1:C507,"=hco",AGGREGATED!E1:E507)</f>
        <v>930</v>
      </c>
    </row>
    <row r="18" customFormat="false" ht="12.8" hidden="false" customHeight="false" outlineLevel="0" collapsed="false">
      <c r="A18" s="2" t="s">
        <v>12582</v>
      </c>
      <c r="B18" s="0" t="n">
        <f aca="false">SUM(DATA!Q:Q)-1</f>
        <v>10738</v>
      </c>
    </row>
    <row r="19" customFormat="false" ht="12.8" hidden="false" customHeight="false" outlineLevel="0" collapsed="false">
      <c r="A19" s="2"/>
    </row>
    <row r="20" customFormat="false" ht="12.8" hidden="false" customHeight="false" outlineLevel="0" collapsed="false">
      <c r="A20" s="2" t="s">
        <v>12583</v>
      </c>
      <c r="C20" s="1" t="s">
        <v>12584</v>
      </c>
      <c r="D20" s="0" t="s">
        <v>12585</v>
      </c>
      <c r="E20" s="0" t="s">
        <v>12586</v>
      </c>
      <c r="F20" s="2" t="s">
        <v>12587</v>
      </c>
      <c r="H20" s="0" t="s">
        <v>12588</v>
      </c>
      <c r="I20" s="0" t="s">
        <v>12589</v>
      </c>
      <c r="J20" s="0" t="s">
        <v>12590</v>
      </c>
      <c r="K20" s="0" t="s">
        <v>12591</v>
      </c>
      <c r="L20" s="2" t="s">
        <v>12592</v>
      </c>
      <c r="N20" s="0" t="s">
        <v>12593</v>
      </c>
      <c r="O20" s="0" t="s">
        <v>12594</v>
      </c>
      <c r="P20" s="0" t="s">
        <v>12595</v>
      </c>
      <c r="Q20" s="0" t="s">
        <v>12596</v>
      </c>
      <c r="R20" s="2" t="s">
        <v>12597</v>
      </c>
      <c r="T20" s="0" t="s">
        <v>12598</v>
      </c>
      <c r="U20" s="0" t="s">
        <v>12599</v>
      </c>
    </row>
    <row r="21" customFormat="false" ht="12.8" hidden="false" customHeight="false" outlineLevel="0" collapsed="false">
      <c r="A21" s="120" t="n">
        <v>1</v>
      </c>
      <c r="B21" s="0" t="s">
        <v>7970</v>
      </c>
      <c r="C21" s="110" t="n">
        <v>10941309.32</v>
      </c>
      <c r="D21" s="110" t="n">
        <v>12053857.16</v>
      </c>
      <c r="E21" s="110" t="n">
        <v>76552.38</v>
      </c>
      <c r="F21" s="3" t="n">
        <v>23071718.86</v>
      </c>
      <c r="G21" s="1"/>
      <c r="H21" s="0" t="n">
        <f aca="false">SUMIF(Pivot_Type!A:A,B21,Pivot_Type!O:O)</f>
        <v>715</v>
      </c>
      <c r="I21" s="1" t="n">
        <f aca="false">SUMIF(Pivot_Type!A:A,B21,Pivot_Type!M:M)</f>
        <v>1170403.37</v>
      </c>
      <c r="J21" s="0" t="n">
        <f aca="false">SUMIF(Pivot_Aggr!A:A,B21,Pivot_Aggr!C:C)</f>
        <v>34</v>
      </c>
      <c r="K21" s="1" t="n">
        <f aca="false">SUMIF(Pivot_Aggr!A:A,B21,Pivot_Aggr!E:E)</f>
        <v>65918.98</v>
      </c>
      <c r="L21" s="3" t="n">
        <f aca="false">I21+K21</f>
        <v>1236322.35</v>
      </c>
      <c r="N21" s="0" t="n">
        <f aca="false">SUMIF(Pivot_Type!A:A,B21,Pivot_Type!N:N)</f>
        <v>221</v>
      </c>
      <c r="O21" s="1" t="n">
        <f aca="false">SUMIF(Pivot_Type!A:A,B21,Pivot_Type!L:L)</f>
        <v>9770905.95</v>
      </c>
      <c r="P21" s="0" t="n">
        <f aca="false">SUMIF(Pivot_Aggr!A:A,B21,Pivot_Aggr!B:B)</f>
        <v>4</v>
      </c>
      <c r="Q21" s="1" t="n">
        <f aca="false">SUMIF(Pivot_Aggr!A:A,B21,Pivot_Aggr!D:D)</f>
        <v>10633.4</v>
      </c>
      <c r="R21" s="3" t="n">
        <f aca="false">O21+Q21</f>
        <v>9781539.35</v>
      </c>
      <c r="T21" s="0" t="n">
        <f aca="false">H21+N21</f>
        <v>936</v>
      </c>
      <c r="U21" s="0" t="n">
        <f aca="false">J21+P21</f>
        <v>38</v>
      </c>
    </row>
    <row r="22" customFormat="false" ht="12.8" hidden="false" customHeight="false" outlineLevel="0" collapsed="false">
      <c r="A22" s="120" t="n">
        <v>2</v>
      </c>
      <c r="B22" s="0" t="s">
        <v>10189</v>
      </c>
      <c r="C22" s="110" t="n">
        <v>6120018</v>
      </c>
      <c r="D22" s="110" t="n">
        <v>7666519</v>
      </c>
      <c r="E22" s="110" t="n">
        <v>170861</v>
      </c>
      <c r="F22" s="3" t="n">
        <v>13957398</v>
      </c>
      <c r="G22" s="1"/>
      <c r="H22" s="0" t="n">
        <f aca="false">SUMIF(Pivot_Type!A:A,B22,Pivot_Type!O:O)</f>
        <v>283</v>
      </c>
      <c r="I22" s="1" t="n">
        <f aca="false">SUMIF(Pivot_Type!A:A,B22,Pivot_Type!M:M)</f>
        <v>465681</v>
      </c>
      <c r="J22" s="0" t="n">
        <f aca="false">SUMIF(Pivot_Aggr!A:A,B22,Pivot_Aggr!C:C)</f>
        <v>83</v>
      </c>
      <c r="K22" s="1" t="n">
        <f aca="false">SUMIF(Pivot_Aggr!A:A,B22,Pivot_Aggr!E:E)</f>
        <v>149411</v>
      </c>
      <c r="L22" s="3" t="n">
        <f aca="false">I22+K22</f>
        <v>615092</v>
      </c>
      <c r="N22" s="0" t="n">
        <f aca="false">SUMIF(Pivot_Type!A:A,B22,Pivot_Type!N:N)</f>
        <v>117</v>
      </c>
      <c r="O22" s="1" t="n">
        <f aca="false">SUMIF(Pivot_Type!A:A,B22,Pivot_Type!L:L)</f>
        <v>5654337</v>
      </c>
      <c r="P22" s="0" t="n">
        <f aca="false">SUMIF(Pivot_Aggr!A:A,B22,Pivot_Aggr!B:B)</f>
        <v>6</v>
      </c>
      <c r="Q22" s="1" t="n">
        <f aca="false">SUMIF(Pivot_Aggr!A:A,B22,Pivot_Aggr!D:D)</f>
        <v>21450</v>
      </c>
      <c r="R22" s="3" t="n">
        <f aca="false">O22+Q22</f>
        <v>5675787</v>
      </c>
      <c r="T22" s="0" t="n">
        <f aca="false">H22+N22</f>
        <v>400</v>
      </c>
      <c r="U22" s="0" t="n">
        <f aca="false">J22+P22</f>
        <v>89</v>
      </c>
    </row>
    <row r="23" customFormat="false" ht="12.8" hidden="false" customHeight="false" outlineLevel="0" collapsed="false">
      <c r="A23" s="120" t="n">
        <v>3</v>
      </c>
      <c r="B23" s="0" t="s">
        <v>9696</v>
      </c>
      <c r="C23" s="110" t="n">
        <v>4460359</v>
      </c>
      <c r="D23" s="110" t="n">
        <v>3214108</v>
      </c>
      <c r="E23" s="110" t="n">
        <v>3597487</v>
      </c>
      <c r="F23" s="3" t="n">
        <v>11271954</v>
      </c>
      <c r="G23" s="1"/>
      <c r="H23" s="0" t="n">
        <f aca="false">SUMIF(Pivot_Type!A:A,B23,Pivot_Type!O:O)</f>
        <v>355</v>
      </c>
      <c r="I23" s="1" t="n">
        <f aca="false">SUMIF(Pivot_Type!A:A,B23,Pivot_Type!M:M)</f>
        <v>522733</v>
      </c>
      <c r="J23" s="0" t="n">
        <f aca="false">SUMIF(Pivot_Aggr!A:A,B23,Pivot_Aggr!C:C)</f>
        <v>54</v>
      </c>
      <c r="K23" s="1" t="n">
        <f aca="false">SUMIF(Pivot_Aggr!A:A,B23,Pivot_Aggr!E:E)</f>
        <v>95741</v>
      </c>
      <c r="L23" s="3" t="n">
        <f aca="false">I23+K23</f>
        <v>618474</v>
      </c>
      <c r="N23" s="0" t="n">
        <f aca="false">SUMIF(Pivot_Type!A:A,B23,Pivot_Type!N:N)</f>
        <v>188</v>
      </c>
      <c r="O23" s="1" t="n">
        <f aca="false">SUMIF(Pivot_Type!A:A,B23,Pivot_Type!L:L)</f>
        <v>3937626</v>
      </c>
      <c r="P23" s="0" t="n">
        <f aca="false">SUMIF(Pivot_Aggr!A:A,B23,Pivot_Aggr!B:B)</f>
        <v>46</v>
      </c>
      <c r="Q23" s="1" t="n">
        <f aca="false">SUMIF(Pivot_Aggr!A:A,B23,Pivot_Aggr!D:D)</f>
        <v>3501746</v>
      </c>
      <c r="R23" s="3" t="n">
        <f aca="false">O23+Q23</f>
        <v>7439372</v>
      </c>
      <c r="T23" s="0" t="n">
        <f aca="false">H23+N23</f>
        <v>543</v>
      </c>
      <c r="U23" s="0" t="n">
        <f aca="false">J23+P23</f>
        <v>100</v>
      </c>
    </row>
    <row r="24" customFormat="false" ht="12.8" hidden="false" customHeight="false" outlineLevel="0" collapsed="false">
      <c r="A24" s="120" t="n">
        <v>4</v>
      </c>
      <c r="B24" s="0" t="s">
        <v>3532</v>
      </c>
      <c r="C24" s="110" t="n">
        <v>3614920.21</v>
      </c>
      <c r="D24" s="110" t="n">
        <v>2529317</v>
      </c>
      <c r="E24" s="110" t="n">
        <v>2855251.29</v>
      </c>
      <c r="F24" s="3" t="n">
        <v>8999488.5</v>
      </c>
      <c r="G24" s="1"/>
      <c r="H24" s="0" t="n">
        <f aca="false">SUMIF(Pivot_Type!A:A,B24,Pivot_Type!O:O)</f>
        <v>377</v>
      </c>
      <c r="I24" s="1" t="n">
        <f aca="false">SUMIF(Pivot_Type!A:A,B24,Pivot_Type!M:M)</f>
        <v>563398.88</v>
      </c>
      <c r="J24" s="0" t="n">
        <f aca="false">SUMIF(Pivot_Aggr!A:A,B24,Pivot_Aggr!C:C)</f>
        <v>1128</v>
      </c>
      <c r="K24" s="1" t="n">
        <f aca="false">SUMIF(Pivot_Aggr!A:A,B24,Pivot_Aggr!E:E)</f>
        <v>878061.1</v>
      </c>
      <c r="L24" s="3" t="n">
        <f aca="false">I24+K24</f>
        <v>1441459.98</v>
      </c>
      <c r="N24" s="0" t="n">
        <f aca="false">SUMIF(Pivot_Type!A:A,B24,Pivot_Type!N:N)</f>
        <v>157</v>
      </c>
      <c r="O24" s="1" t="n">
        <f aca="false">SUMIF(Pivot_Type!A:A,B24,Pivot_Type!L:L)</f>
        <v>3051521.33</v>
      </c>
      <c r="P24" s="0" t="n">
        <f aca="false">SUMIF(Pivot_Aggr!A:A,B24,Pivot_Aggr!B:B)</f>
        <v>145</v>
      </c>
      <c r="Q24" s="1" t="n">
        <f aca="false">SUMIF(Pivot_Aggr!A:A,B24,Pivot_Aggr!D:D)</f>
        <v>1977190.19</v>
      </c>
      <c r="R24" s="3" t="n">
        <f aca="false">O24+Q24</f>
        <v>5028711.52</v>
      </c>
      <c r="T24" s="0" t="n">
        <f aca="false">H24+N24</f>
        <v>534</v>
      </c>
      <c r="U24" s="0" t="n">
        <f aca="false">J24+P24</f>
        <v>1273</v>
      </c>
    </row>
    <row r="25" customFormat="false" ht="12.8" hidden="false" customHeight="false" outlineLevel="0" collapsed="false">
      <c r="A25" s="120" t="n">
        <v>5</v>
      </c>
      <c r="B25" s="0" t="s">
        <v>4447</v>
      </c>
      <c r="C25" s="110" t="n">
        <v>3364183</v>
      </c>
      <c r="D25" s="110" t="n">
        <v>3766113</v>
      </c>
      <c r="E25" s="110" t="n">
        <v>1022926</v>
      </c>
      <c r="F25" s="3" t="n">
        <v>8153222</v>
      </c>
      <c r="G25" s="1"/>
      <c r="H25" s="0" t="n">
        <f aca="false">SUMIF(Pivot_Type!A:A,B25,Pivot_Type!O:O)</f>
        <v>157</v>
      </c>
      <c r="I25" s="1" t="n">
        <f aca="false">SUMIF(Pivot_Type!A:A,B25,Pivot_Type!M:M)</f>
        <v>266931</v>
      </c>
      <c r="J25" s="0" t="n">
        <f aca="false">SUMIF(Pivot_Aggr!A:A,B25,Pivot_Aggr!C:C)</f>
        <v>128</v>
      </c>
      <c r="K25" s="1" t="n">
        <f aca="false">SUMIF(Pivot_Aggr!A:A,B25,Pivot_Aggr!E:E)</f>
        <v>221533</v>
      </c>
      <c r="L25" s="3" t="n">
        <f aca="false">I25+K25</f>
        <v>488464</v>
      </c>
      <c r="N25" s="0" t="n">
        <f aca="false">SUMIF(Pivot_Type!A:A,B25,Pivot_Type!N:N)</f>
        <v>82</v>
      </c>
      <c r="O25" s="1" t="n">
        <f aca="false">SUMIF(Pivot_Type!A:A,B25,Pivot_Type!L:L)</f>
        <v>3097252</v>
      </c>
      <c r="P25" s="0" t="n">
        <f aca="false">SUMIF(Pivot_Aggr!A:A,B25,Pivot_Aggr!B:B)</f>
        <v>53</v>
      </c>
      <c r="Q25" s="1" t="n">
        <f aca="false">SUMIF(Pivot_Aggr!A:A,B25,Pivot_Aggr!D:D)</f>
        <v>801393</v>
      </c>
      <c r="R25" s="3" t="n">
        <f aca="false">O25+Q25</f>
        <v>3898645</v>
      </c>
      <c r="T25" s="0" t="n">
        <f aca="false">H25+N25</f>
        <v>239</v>
      </c>
      <c r="U25" s="0" t="n">
        <f aca="false">J25+P25</f>
        <v>181</v>
      </c>
    </row>
    <row r="26" customFormat="false" ht="12.8" hidden="false" customHeight="false" outlineLevel="0" collapsed="false">
      <c r="A26" s="120" t="n">
        <v>6</v>
      </c>
      <c r="B26" s="0" t="s">
        <v>17</v>
      </c>
      <c r="C26" s="110" t="n">
        <v>5257748</v>
      </c>
      <c r="D26" s="110" t="n">
        <v>2657394</v>
      </c>
      <c r="E26" s="110" t="n">
        <v>21569</v>
      </c>
      <c r="F26" s="3" t="n">
        <v>7936711</v>
      </c>
      <c r="G26" s="1"/>
      <c r="H26" s="0" t="n">
        <f aca="false">SUMIF(Pivot_Type!A:A,B26,Pivot_Type!O:O)</f>
        <v>326</v>
      </c>
      <c r="I26" s="1" t="n">
        <f aca="false">SUMIF(Pivot_Type!A:A,B26,Pivot_Type!M:M)</f>
        <v>494235</v>
      </c>
      <c r="J26" s="0" t="n">
        <f aca="false">SUMIF(Pivot_Aggr!A:A,B26,Pivot_Aggr!C:C)</f>
        <v>15</v>
      </c>
      <c r="K26" s="1" t="n">
        <f aca="false">SUMIF(Pivot_Aggr!A:A,B26,Pivot_Aggr!E:E)</f>
        <v>17769</v>
      </c>
      <c r="L26" s="3" t="n">
        <f aca="false">I26+K26</f>
        <v>512004</v>
      </c>
      <c r="N26" s="0" t="n">
        <f aca="false">SUMIF(Pivot_Type!A:A,B26,Pivot_Type!N:N)</f>
        <v>142</v>
      </c>
      <c r="O26" s="1" t="n">
        <f aca="false">SUMIF(Pivot_Type!A:A,B26,Pivot_Type!L:L)</f>
        <v>4763513</v>
      </c>
      <c r="P26" s="0" t="n">
        <f aca="false">SUMIF(Pivot_Aggr!A:A,B26,Pivot_Aggr!B:B)</f>
        <v>2</v>
      </c>
      <c r="Q26" s="1" t="n">
        <f aca="false">SUMIF(Pivot_Aggr!A:A,B26,Pivot_Aggr!D:D)</f>
        <v>3800</v>
      </c>
      <c r="R26" s="3" t="n">
        <f aca="false">O26+Q26</f>
        <v>4767313</v>
      </c>
      <c r="T26" s="0" t="n">
        <f aca="false">H26+N26</f>
        <v>468</v>
      </c>
      <c r="U26" s="0" t="n">
        <f aca="false">J26+P26</f>
        <v>17</v>
      </c>
    </row>
    <row r="27" customFormat="false" ht="12.8" hidden="false" customHeight="false" outlineLevel="0" collapsed="false">
      <c r="A27" s="120" t="n">
        <v>7</v>
      </c>
      <c r="B27" s="0" t="s">
        <v>2939</v>
      </c>
      <c r="C27" s="110" t="n">
        <v>2495071</v>
      </c>
      <c r="D27" s="110" t="n">
        <v>3389110</v>
      </c>
      <c r="E27" s="110" t="n">
        <v>1707980</v>
      </c>
      <c r="F27" s="3" t="n">
        <v>7592161</v>
      </c>
      <c r="G27" s="1"/>
      <c r="H27" s="0" t="n">
        <f aca="false">SUMIF(Pivot_Type!A:A,B27,Pivot_Type!O:O)</f>
        <v>171</v>
      </c>
      <c r="I27" s="1" t="n">
        <f aca="false">SUMIF(Pivot_Type!A:A,B27,Pivot_Type!M:M)</f>
        <v>199975</v>
      </c>
      <c r="J27" s="0" t="n">
        <f aca="false">SUMIF(Pivot_Aggr!A:A,B27,Pivot_Aggr!C:C)</f>
        <v>114</v>
      </c>
      <c r="K27" s="1" t="n">
        <f aca="false">SUMIF(Pivot_Aggr!A:A,B27,Pivot_Aggr!E:E)</f>
        <v>138224</v>
      </c>
      <c r="L27" s="3" t="n">
        <f aca="false">I27+K27</f>
        <v>338199</v>
      </c>
      <c r="N27" s="0" t="n">
        <f aca="false">SUMIF(Pivot_Type!A:A,B27,Pivot_Type!N:N)</f>
        <v>194</v>
      </c>
      <c r="O27" s="1" t="n">
        <f aca="false">SUMIF(Pivot_Type!A:A,B27,Pivot_Type!L:L)</f>
        <v>2295096</v>
      </c>
      <c r="P27" s="0" t="n">
        <f aca="false">SUMIF(Pivot_Aggr!A:A,B27,Pivot_Aggr!B:B)</f>
        <v>51</v>
      </c>
      <c r="Q27" s="1" t="n">
        <f aca="false">SUMIF(Pivot_Aggr!A:A,B27,Pivot_Aggr!D:D)</f>
        <v>1569756</v>
      </c>
      <c r="R27" s="3" t="n">
        <f aca="false">O27+Q27</f>
        <v>3864852</v>
      </c>
      <c r="T27" s="0" t="n">
        <f aca="false">H27+N27</f>
        <v>365</v>
      </c>
      <c r="U27" s="0" t="n">
        <f aca="false">J27+P27</f>
        <v>165</v>
      </c>
    </row>
    <row r="28" customFormat="false" ht="12.8" hidden="false" customHeight="false" outlineLevel="0" collapsed="false">
      <c r="A28" s="120" t="n">
        <v>8</v>
      </c>
      <c r="B28" s="0" t="s">
        <v>7422</v>
      </c>
      <c r="C28" s="110" t="n">
        <v>2724061.56</v>
      </c>
      <c r="D28" s="110" t="n">
        <v>2242292.81</v>
      </c>
      <c r="E28" s="110" t="n">
        <v>1547323.13</v>
      </c>
      <c r="F28" s="3" t="n">
        <v>6513677.5</v>
      </c>
      <c r="G28" s="1"/>
      <c r="H28" s="0" t="n">
        <f aca="false">SUMIF(Pivot_Type!A:A,B28,Pivot_Type!O:O)</f>
        <v>108</v>
      </c>
      <c r="I28" s="1" t="n">
        <f aca="false">SUMIF(Pivot_Type!A:A,B28,Pivot_Type!M:M)</f>
        <v>271219.04</v>
      </c>
      <c r="J28" s="0" t="n">
        <f aca="false">SUMIF(Pivot_Aggr!A:A,B28,Pivot_Aggr!C:C)</f>
        <v>219</v>
      </c>
      <c r="K28" s="1" t="n">
        <f aca="false">SUMIF(Pivot_Aggr!A:A,B28,Pivot_Aggr!E:E)</f>
        <v>397902.7</v>
      </c>
      <c r="L28" s="3" t="n">
        <f aca="false">I28+K28</f>
        <v>669121.74</v>
      </c>
      <c r="N28" s="0" t="n">
        <f aca="false">SUMIF(Pivot_Type!A:A,B28,Pivot_Type!N:N)</f>
        <v>84</v>
      </c>
      <c r="O28" s="1" t="n">
        <f aca="false">SUMIF(Pivot_Type!A:A,B28,Pivot_Type!L:L)</f>
        <v>2452842.52</v>
      </c>
      <c r="P28" s="0" t="n">
        <f aca="false">SUMIF(Pivot_Aggr!A:A,B28,Pivot_Aggr!B:B)</f>
        <v>107</v>
      </c>
      <c r="Q28" s="1" t="n">
        <f aca="false">SUMIF(Pivot_Aggr!A:A,B28,Pivot_Aggr!D:D)</f>
        <v>1149420.43</v>
      </c>
      <c r="R28" s="3" t="n">
        <f aca="false">O28+Q28</f>
        <v>3602262.95</v>
      </c>
      <c r="T28" s="0" t="n">
        <f aca="false">H28+N28</f>
        <v>192</v>
      </c>
      <c r="U28" s="0" t="n">
        <f aca="false">J28+P28</f>
        <v>326</v>
      </c>
    </row>
    <row r="29" customFormat="false" ht="12.8" hidden="false" customHeight="false" outlineLevel="0" collapsed="false">
      <c r="A29" s="120" t="n">
        <v>9</v>
      </c>
      <c r="B29" s="0" t="s">
        <v>5871</v>
      </c>
      <c r="C29" s="110" t="n">
        <v>5911871.84</v>
      </c>
      <c r="D29" s="110" t="n">
        <v>477699.37</v>
      </c>
      <c r="E29" s="110" t="n">
        <v>0</v>
      </c>
      <c r="F29" s="3" t="n">
        <v>6389571.21</v>
      </c>
      <c r="G29" s="1"/>
      <c r="H29" s="0" t="n">
        <f aca="false">SUMIF(Pivot_Type!A:A,B29,Pivot_Type!O:O)</f>
        <v>39</v>
      </c>
      <c r="I29" s="1" t="n">
        <f aca="false">SUMIF(Pivot_Type!A:A,B29,Pivot_Type!M:M)</f>
        <v>46910</v>
      </c>
      <c r="J29" s="0" t="n">
        <f aca="false">SUMIF(Pivot_Aggr!A:A,B29,Pivot_Aggr!C:C)</f>
        <v>0</v>
      </c>
      <c r="K29" s="1" t="n">
        <f aca="false">SUMIF(Pivot_Aggr!A:A,B29,Pivot_Aggr!E:E)</f>
        <v>0</v>
      </c>
      <c r="L29" s="3" t="n">
        <f aca="false">I29+K29</f>
        <v>46910</v>
      </c>
      <c r="N29" s="0" t="n">
        <f aca="false">SUMIF(Pivot_Type!A:A,B29,Pivot_Type!N:N)</f>
        <v>136</v>
      </c>
      <c r="O29" s="1" t="n">
        <f aca="false">SUMIF(Pivot_Type!A:A,B29,Pivot_Type!L:L)</f>
        <v>5864961.84</v>
      </c>
      <c r="P29" s="0" t="n">
        <f aca="false">SUMIF(Pivot_Aggr!A:A,B29,Pivot_Aggr!B:B)</f>
        <v>0</v>
      </c>
      <c r="Q29" s="1" t="n">
        <f aca="false">SUMIF(Pivot_Aggr!A:A,B29,Pivot_Aggr!D:D)</f>
        <v>0</v>
      </c>
      <c r="R29" s="3" t="n">
        <f aca="false">O29+Q29</f>
        <v>5864961.84</v>
      </c>
      <c r="T29" s="0" t="n">
        <f aca="false">H29+N29</f>
        <v>175</v>
      </c>
      <c r="U29" s="0" t="n">
        <f aca="false">J29+P29</f>
        <v>0</v>
      </c>
    </row>
    <row r="30" customFormat="false" ht="12.8" hidden="false" customHeight="false" outlineLevel="0" collapsed="false">
      <c r="A30" s="120" t="n">
        <v>10</v>
      </c>
      <c r="B30" s="0" t="s">
        <v>2264</v>
      </c>
      <c r="C30" s="110" t="n">
        <v>3486897.88</v>
      </c>
      <c r="D30" s="110" t="n">
        <v>1582211.6</v>
      </c>
      <c r="E30" s="110" t="n">
        <v>371574.45</v>
      </c>
      <c r="F30" s="3" t="n">
        <v>5440683.93</v>
      </c>
      <c r="G30" s="1"/>
      <c r="H30" s="0" t="n">
        <f aca="false">SUMIF(Pivot_Type!A:A,B30,Pivot_Type!O:O)</f>
        <v>246</v>
      </c>
      <c r="I30" s="1" t="n">
        <f aca="false">SUMIF(Pivot_Type!A:A,B30,Pivot_Type!M:M)</f>
        <v>414847.14</v>
      </c>
      <c r="J30" s="0" t="n">
        <f aca="false">SUMIF(Pivot_Aggr!A:A,B30,Pivot_Aggr!C:C)</f>
        <v>183</v>
      </c>
      <c r="K30" s="1" t="n">
        <f aca="false">SUMIF(Pivot_Aggr!A:A,B30,Pivot_Aggr!E:E)</f>
        <v>371574.45</v>
      </c>
      <c r="L30" s="3" t="n">
        <f aca="false">I30+K30</f>
        <v>786421.59</v>
      </c>
      <c r="N30" s="0" t="n">
        <f aca="false">SUMIF(Pivot_Type!A:A,B30,Pivot_Type!N:N)</f>
        <v>149</v>
      </c>
      <c r="O30" s="1" t="n">
        <f aca="false">SUMIF(Pivot_Type!A:A,B30,Pivot_Type!L:L)</f>
        <v>3072050.74</v>
      </c>
      <c r="P30" s="0" t="n">
        <f aca="false">SUMIF(Pivot_Aggr!A:A,B30,Pivot_Aggr!B:B)</f>
        <v>0</v>
      </c>
      <c r="Q30" s="1" t="n">
        <f aca="false">SUMIF(Pivot_Aggr!A:A,B30,Pivot_Aggr!D:D)</f>
        <v>0</v>
      </c>
      <c r="R30" s="3" t="n">
        <f aca="false">O30+Q30</f>
        <v>3072050.74</v>
      </c>
      <c r="T30" s="0" t="n">
        <f aca="false">H30+N30</f>
        <v>395</v>
      </c>
      <c r="U30" s="0" t="n">
        <f aca="false">J30+P30</f>
        <v>183</v>
      </c>
    </row>
    <row r="31" customFormat="false" ht="12.8" hidden="false" customHeight="false" outlineLevel="0" collapsed="false">
      <c r="B31" s="0"/>
      <c r="D31" s="1"/>
      <c r="F31" s="3"/>
      <c r="G31" s="1"/>
      <c r="I31" s="1"/>
      <c r="K31" s="1"/>
      <c r="L31" s="3"/>
      <c r="O31" s="1"/>
      <c r="Q31" s="1"/>
      <c r="R31" s="3"/>
    </row>
    <row r="32" customFormat="false" ht="12.8" hidden="false" customHeight="false" outlineLevel="0" collapsed="false">
      <c r="A32" s="2" t="s">
        <v>12600</v>
      </c>
      <c r="B32" s="0"/>
      <c r="C32" s="1" t="s">
        <v>12601</v>
      </c>
      <c r="D32" s="1" t="s">
        <v>12602</v>
      </c>
      <c r="F32" s="3"/>
      <c r="G32" s="1"/>
      <c r="I32" s="1"/>
      <c r="K32" s="1"/>
      <c r="L32" s="3"/>
      <c r="O32" s="1"/>
      <c r="Q32" s="1"/>
      <c r="R32" s="3"/>
    </row>
    <row r="33" customFormat="false" ht="12.8" hidden="false" customHeight="false" outlineLevel="0" collapsed="false">
      <c r="A33" s="0" t="n">
        <v>1</v>
      </c>
      <c r="B33" s="120" t="s">
        <v>75</v>
      </c>
      <c r="C33" s="0" t="n">
        <v>133</v>
      </c>
      <c r="D33" s="1" t="n">
        <v>2703183.97</v>
      </c>
      <c r="F33" s="3"/>
      <c r="G33" s="1"/>
      <c r="I33" s="1"/>
      <c r="K33" s="1"/>
      <c r="L33" s="3"/>
      <c r="O33" s="1"/>
      <c r="Q33" s="1"/>
      <c r="R33" s="3"/>
    </row>
    <row r="34" customFormat="false" ht="12.8" hidden="false" customHeight="false" outlineLevel="0" collapsed="false">
      <c r="A34" s="0" t="n">
        <v>2</v>
      </c>
      <c r="B34" s="120" t="s">
        <v>128</v>
      </c>
      <c r="C34" s="0" t="n">
        <v>115</v>
      </c>
      <c r="D34" s="1" t="n">
        <v>2606077.48</v>
      </c>
      <c r="F34" s="3"/>
      <c r="G34" s="1"/>
      <c r="I34" s="1"/>
      <c r="K34" s="1"/>
      <c r="L34" s="3"/>
      <c r="O34" s="1"/>
      <c r="Q34" s="1"/>
      <c r="R34" s="3"/>
    </row>
    <row r="35" customFormat="false" ht="12.8" hidden="false" customHeight="false" outlineLevel="0" collapsed="false">
      <c r="A35" s="0" t="n">
        <v>3</v>
      </c>
      <c r="B35" s="120" t="s">
        <v>36</v>
      </c>
      <c r="C35" s="0" t="n">
        <v>116</v>
      </c>
      <c r="D35" s="1" t="n">
        <v>2160234.75</v>
      </c>
      <c r="F35" s="3"/>
      <c r="G35" s="1"/>
      <c r="I35" s="1"/>
      <c r="K35" s="1"/>
      <c r="L35" s="3"/>
      <c r="O35" s="1"/>
      <c r="Q35" s="1"/>
      <c r="R35" s="3"/>
    </row>
    <row r="36" customFormat="false" ht="12.8" hidden="false" customHeight="false" outlineLevel="0" collapsed="false">
      <c r="A36" s="0" t="n">
        <v>4</v>
      </c>
      <c r="B36" s="120" t="s">
        <v>42</v>
      </c>
      <c r="C36" s="0" t="n">
        <v>87</v>
      </c>
      <c r="D36" s="1" t="n">
        <v>2132391.13</v>
      </c>
      <c r="F36" s="3"/>
      <c r="G36" s="1"/>
      <c r="I36" s="1"/>
      <c r="K36" s="1"/>
      <c r="L36" s="3"/>
      <c r="O36" s="1"/>
      <c r="Q36" s="1"/>
      <c r="R36" s="3"/>
    </row>
    <row r="37" customFormat="false" ht="12.8" hidden="false" customHeight="false" outlineLevel="0" collapsed="false">
      <c r="A37" s="0" t="n">
        <v>5</v>
      </c>
      <c r="B37" s="120" t="s">
        <v>85</v>
      </c>
      <c r="C37" s="0" t="n">
        <v>77</v>
      </c>
      <c r="D37" s="1" t="n">
        <v>1598950.04</v>
      </c>
      <c r="F37" s="3"/>
      <c r="G37" s="1"/>
      <c r="I37" s="1"/>
      <c r="K37" s="1"/>
      <c r="L37" s="3"/>
      <c r="O37" s="1"/>
      <c r="Q37" s="1"/>
      <c r="R37" s="3"/>
    </row>
    <row r="38" customFormat="false" ht="12.8" hidden="false" customHeight="false" outlineLevel="0" collapsed="false">
      <c r="A38" s="2" t="s">
        <v>12603</v>
      </c>
      <c r="B38" s="0"/>
      <c r="C38" s="2" t="n">
        <f aca="false">SUM(C33:C37)</f>
        <v>528</v>
      </c>
      <c r="D38" s="3" t="n">
        <f aca="false">SUM(D33:D37)</f>
        <v>11200837.37</v>
      </c>
      <c r="F38" s="3"/>
      <c r="G38" s="1"/>
      <c r="I38" s="1"/>
      <c r="K38" s="1"/>
      <c r="L38" s="3"/>
      <c r="O38" s="1"/>
      <c r="Q38" s="1"/>
      <c r="R38" s="3"/>
    </row>
    <row r="39" customFormat="false" ht="12.8" hidden="false" customHeight="false" outlineLevel="0" collapsed="false">
      <c r="B39" s="0"/>
    </row>
    <row r="40" customFormat="false" ht="12.8" hidden="false" customHeight="false" outlineLevel="0" collapsed="false">
      <c r="A40" s="2" t="s">
        <v>12604</v>
      </c>
    </row>
    <row r="41" customFormat="false" ht="12.8" hidden="false" customHeight="false" outlineLevel="0" collapsed="false">
      <c r="A41" s="120" t="n">
        <v>1</v>
      </c>
      <c r="B41" s="0" t="s">
        <v>868</v>
      </c>
      <c r="C41" s="1" t="n">
        <v>75887</v>
      </c>
    </row>
    <row r="42" customFormat="false" ht="12.8" hidden="false" customHeight="false" outlineLevel="0" collapsed="false">
      <c r="A42" s="120" t="n">
        <v>2</v>
      </c>
      <c r="B42" s="0" t="s">
        <v>3946</v>
      </c>
      <c r="C42" s="1" t="n">
        <v>71538.51</v>
      </c>
    </row>
    <row r="43" customFormat="false" ht="12.8" hidden="false" customHeight="false" outlineLevel="0" collapsed="false">
      <c r="A43" s="120" t="n">
        <v>3</v>
      </c>
      <c r="B43" s="0" t="s">
        <v>583</v>
      </c>
      <c r="C43" s="1" t="n">
        <v>60386.76</v>
      </c>
    </row>
    <row r="44" customFormat="false" ht="12.8" hidden="false" customHeight="false" outlineLevel="0" collapsed="false">
      <c r="A44" s="120" t="n">
        <v>4</v>
      </c>
      <c r="B44" s="0" t="s">
        <v>4572</v>
      </c>
      <c r="C44" s="1" t="n">
        <v>52761.52</v>
      </c>
    </row>
    <row r="45" customFormat="false" ht="12.8" hidden="false" customHeight="false" outlineLevel="0" collapsed="false">
      <c r="A45" s="120" t="n">
        <v>5</v>
      </c>
      <c r="B45" s="0" t="s">
        <v>3226</v>
      </c>
      <c r="C45" s="1" t="n">
        <v>51298.65</v>
      </c>
    </row>
    <row r="46" customFormat="false" ht="12.8" hidden="false" customHeight="false" outlineLevel="0" collapsed="false">
      <c r="A46" s="120" t="n">
        <v>6</v>
      </c>
      <c r="B46" s="0" t="s">
        <v>5699</v>
      </c>
      <c r="C46" s="1" t="n">
        <v>48400.5</v>
      </c>
    </row>
    <row r="47" customFormat="false" ht="12.8" hidden="false" customHeight="false" outlineLevel="0" collapsed="false">
      <c r="A47" s="120" t="n">
        <v>7</v>
      </c>
      <c r="B47" s="0" t="s">
        <v>940</v>
      </c>
      <c r="C47" s="1" t="n">
        <v>39573.96</v>
      </c>
    </row>
    <row r="48" customFormat="false" ht="12.8" hidden="false" customHeight="false" outlineLevel="0" collapsed="false">
      <c r="A48" s="120" t="n">
        <v>8</v>
      </c>
      <c r="B48" s="0" t="s">
        <v>4591</v>
      </c>
      <c r="C48" s="1" t="n">
        <v>36350</v>
      </c>
    </row>
    <row r="49" customFormat="false" ht="12.8" hidden="false" customHeight="false" outlineLevel="0" collapsed="false">
      <c r="A49" s="120" t="n">
        <v>9</v>
      </c>
      <c r="B49" s="0" t="s">
        <v>8857</v>
      </c>
      <c r="C49" s="1" t="n">
        <v>34925.87</v>
      </c>
    </row>
    <row r="50" customFormat="false" ht="12.8" hidden="false" customHeight="false" outlineLevel="0" collapsed="false">
      <c r="A50" s="120" t="n">
        <v>10</v>
      </c>
      <c r="B50" s="0" t="s">
        <v>4033</v>
      </c>
      <c r="C50" s="1" t="n">
        <v>34746.18</v>
      </c>
    </row>
    <row r="51" customFormat="false" ht="12.8" hidden="false" customHeight="false" outlineLevel="0" collapsed="false">
      <c r="A51" s="2" t="s">
        <v>12605</v>
      </c>
    </row>
    <row r="52" customFormat="false" ht="12.8" hidden="false" customHeight="false" outlineLevel="0" collapsed="false">
      <c r="A52" s="120" t="n">
        <v>1</v>
      </c>
      <c r="B52" s="34" t="s">
        <v>91</v>
      </c>
      <c r="C52" s="35" t="n">
        <v>10322180.21</v>
      </c>
    </row>
    <row r="53" customFormat="false" ht="12.8" hidden="false" customHeight="false" outlineLevel="0" collapsed="false">
      <c r="A53" s="120" t="n">
        <v>2</v>
      </c>
      <c r="B53" s="34" t="s">
        <v>1499</v>
      </c>
      <c r="C53" s="35" t="n">
        <v>3286866.48</v>
      </c>
    </row>
    <row r="54" customFormat="false" ht="12.8" hidden="false" customHeight="false" outlineLevel="0" collapsed="false">
      <c r="A54" s="120" t="n">
        <v>3</v>
      </c>
      <c r="B54" s="34" t="s">
        <v>7256</v>
      </c>
      <c r="C54" s="35" t="n">
        <v>3137021.54</v>
      </c>
    </row>
    <row r="55" customFormat="false" ht="12.8" hidden="false" customHeight="false" outlineLevel="0" collapsed="false">
      <c r="A55" s="120" t="n">
        <v>4</v>
      </c>
      <c r="B55" s="34" t="s">
        <v>87</v>
      </c>
      <c r="C55" s="35" t="n">
        <v>2868655.75</v>
      </c>
    </row>
    <row r="56" customFormat="false" ht="12.8" hidden="false" customHeight="false" outlineLevel="0" collapsed="false">
      <c r="A56" s="120" t="n">
        <v>5</v>
      </c>
      <c r="B56" s="34" t="s">
        <v>5921</v>
      </c>
      <c r="C56" s="35" t="n">
        <v>2619547.32</v>
      </c>
    </row>
    <row r="57" customFormat="false" ht="12.8" hidden="false" customHeight="false" outlineLevel="0" collapsed="false">
      <c r="A57" s="120" t="n">
        <v>6</v>
      </c>
      <c r="B57" s="34" t="s">
        <v>94</v>
      </c>
      <c r="C57" s="35" t="n">
        <v>2079671.11</v>
      </c>
    </row>
    <row r="58" customFormat="false" ht="12.8" hidden="false" customHeight="false" outlineLevel="0" collapsed="false">
      <c r="A58" s="120" t="n">
        <v>7</v>
      </c>
      <c r="B58" s="34" t="s">
        <v>338</v>
      </c>
      <c r="C58" s="35" t="n">
        <v>2016061.24</v>
      </c>
    </row>
    <row r="59" customFormat="false" ht="12.8" hidden="false" customHeight="false" outlineLevel="0" collapsed="false">
      <c r="A59" s="120" t="n">
        <v>8</v>
      </c>
      <c r="B59" s="34" t="s">
        <v>57</v>
      </c>
      <c r="C59" s="35" t="n">
        <v>2015961.75</v>
      </c>
    </row>
    <row r="60" customFormat="false" ht="12.8" hidden="false" customHeight="false" outlineLevel="0" collapsed="false">
      <c r="A60" s="120" t="n">
        <v>9</v>
      </c>
      <c r="B60" s="34" t="s">
        <v>967</v>
      </c>
      <c r="C60" s="35" t="n">
        <v>1800109.19</v>
      </c>
    </row>
    <row r="61" customFormat="false" ht="12.8" hidden="false" customHeight="false" outlineLevel="0" collapsed="false">
      <c r="A61" s="120" t="n">
        <v>10</v>
      </c>
      <c r="B61" s="34" t="s">
        <v>148</v>
      </c>
      <c r="C61" s="35" t="n">
        <v>1585322.26</v>
      </c>
    </row>
    <row r="62" customFormat="false" ht="12.8" hidden="false" customHeight="false" outlineLevel="0" collapsed="false">
      <c r="A62" s="120" t="n">
        <v>11</v>
      </c>
      <c r="B62" s="34" t="s">
        <v>340</v>
      </c>
      <c r="C62" s="35" t="n">
        <v>1441407.08</v>
      </c>
    </row>
    <row r="63" customFormat="false" ht="12.8" hidden="false" customHeight="false" outlineLevel="0" collapsed="false">
      <c r="A63" s="120" t="n">
        <v>12</v>
      </c>
      <c r="B63" s="34" t="s">
        <v>171</v>
      </c>
      <c r="C63" s="35" t="n">
        <v>1408187.74</v>
      </c>
    </row>
    <row r="64" customFormat="false" ht="12.8" hidden="false" customHeight="false" outlineLevel="0" collapsed="false">
      <c r="A64" s="120" t="n">
        <v>13</v>
      </c>
      <c r="B64" s="34" t="s">
        <v>6097</v>
      </c>
      <c r="C64" s="35" t="n">
        <v>1303918.09</v>
      </c>
    </row>
    <row r="65" customFormat="false" ht="12.8" hidden="false" customHeight="false" outlineLevel="0" collapsed="false">
      <c r="A65" s="120" t="n">
        <v>14</v>
      </c>
      <c r="B65" s="34" t="s">
        <v>1354</v>
      </c>
      <c r="C65" s="35" t="n">
        <v>968478.05</v>
      </c>
    </row>
    <row r="66" customFormat="false" ht="12.8" hidden="false" customHeight="false" outlineLevel="0" collapsed="false">
      <c r="A66" s="120" t="n">
        <v>15</v>
      </c>
      <c r="B66" s="34" t="s">
        <v>82</v>
      </c>
      <c r="C66" s="35" t="n">
        <v>961554.31</v>
      </c>
    </row>
    <row r="67" customFormat="false" ht="12.8" hidden="false" customHeight="false" outlineLevel="0" collapsed="false">
      <c r="A67" s="120" t="n">
        <v>16</v>
      </c>
      <c r="B67" s="34" t="s">
        <v>332</v>
      </c>
      <c r="C67" s="35" t="n">
        <v>914507.13</v>
      </c>
    </row>
    <row r="68" customFormat="false" ht="12.8" hidden="false" customHeight="false" outlineLevel="0" collapsed="false">
      <c r="A68" s="120" t="n">
        <v>17</v>
      </c>
      <c r="B68" s="34" t="s">
        <v>246</v>
      </c>
      <c r="C68" s="35" t="n">
        <v>864388</v>
      </c>
    </row>
    <row r="69" customFormat="false" ht="12.8" hidden="false" customHeight="false" outlineLevel="0" collapsed="false">
      <c r="A69" s="120" t="n">
        <v>18</v>
      </c>
      <c r="B69" s="34" t="s">
        <v>11688</v>
      </c>
      <c r="C69" s="35" t="n">
        <v>809529.17</v>
      </c>
    </row>
    <row r="70" customFormat="false" ht="12.8" hidden="false" customHeight="false" outlineLevel="0" collapsed="false">
      <c r="A70" s="120" t="n">
        <v>19</v>
      </c>
      <c r="B70" s="34" t="s">
        <v>8015</v>
      </c>
      <c r="C70" s="35" t="n">
        <v>805402.56</v>
      </c>
    </row>
    <row r="71" customFormat="false" ht="12.8" hidden="false" customHeight="false" outlineLevel="0" collapsed="false">
      <c r="A71" s="120" t="n">
        <v>20</v>
      </c>
      <c r="B71" s="34" t="s">
        <v>2349</v>
      </c>
      <c r="C71" s="35" t="n">
        <v>794630.61</v>
      </c>
    </row>
    <row r="72" customFormat="false" ht="12.8" hidden="false" customHeight="false" outlineLevel="0" collapsed="false">
      <c r="A72" s="120" t="n">
        <v>21</v>
      </c>
      <c r="B72" s="34" t="s">
        <v>4281</v>
      </c>
      <c r="C72" s="35" t="n">
        <v>750267.17</v>
      </c>
    </row>
    <row r="73" customFormat="false" ht="12.8" hidden="false" customHeight="false" outlineLevel="0" collapsed="false">
      <c r="A73" s="120" t="n">
        <v>22</v>
      </c>
      <c r="B73" s="34" t="s">
        <v>2369</v>
      </c>
      <c r="C73" s="35" t="n">
        <v>744570.33</v>
      </c>
    </row>
    <row r="74" customFormat="false" ht="12.8" hidden="false" customHeight="false" outlineLevel="0" collapsed="false">
      <c r="A74" s="120" t="n">
        <v>23</v>
      </c>
      <c r="B74" s="34" t="s">
        <v>336</v>
      </c>
      <c r="C74" s="35" t="n">
        <v>718519.32</v>
      </c>
    </row>
    <row r="75" customFormat="false" ht="12.8" hidden="false" customHeight="false" outlineLevel="0" collapsed="false">
      <c r="A75" s="120" t="n">
        <v>24</v>
      </c>
      <c r="B75" s="34" t="s">
        <v>188</v>
      </c>
      <c r="C75" s="35" t="n">
        <v>652796.1</v>
      </c>
    </row>
    <row r="76" customFormat="false" ht="12.8" hidden="false" customHeight="false" outlineLevel="0" collapsed="false">
      <c r="A76" s="120" t="n">
        <v>25</v>
      </c>
      <c r="B76" s="34" t="s">
        <v>152</v>
      </c>
      <c r="C76" s="35" t="n">
        <v>638562.49</v>
      </c>
    </row>
    <row r="77" customFormat="false" ht="12.8" hidden="false" customHeight="false" outlineLevel="0" collapsed="false">
      <c r="A77" s="120" t="n">
        <v>26</v>
      </c>
      <c r="B77" s="34" t="s">
        <v>8012</v>
      </c>
      <c r="C77" s="35" t="n">
        <v>626080</v>
      </c>
    </row>
    <row r="78" customFormat="false" ht="12.8" hidden="false" customHeight="false" outlineLevel="0" collapsed="false">
      <c r="A78" s="120" t="n">
        <v>27</v>
      </c>
      <c r="B78" s="34" t="s">
        <v>995</v>
      </c>
      <c r="C78" s="35" t="n">
        <v>585282.45</v>
      </c>
    </row>
    <row r="79" customFormat="false" ht="12.8" hidden="false" customHeight="false" outlineLevel="0" collapsed="false">
      <c r="A79" s="120" t="n">
        <v>28</v>
      </c>
      <c r="B79" s="34" t="s">
        <v>2297</v>
      </c>
      <c r="C79" s="35" t="n">
        <v>563734.01</v>
      </c>
    </row>
    <row r="80" customFormat="false" ht="12.8" hidden="false" customHeight="false" outlineLevel="0" collapsed="false">
      <c r="A80" s="120" t="n">
        <v>29</v>
      </c>
      <c r="B80" s="34" t="s">
        <v>4477</v>
      </c>
      <c r="C80" s="35" t="n">
        <v>508486.2</v>
      </c>
    </row>
    <row r="81" customFormat="false" ht="12.8" hidden="false" customHeight="false" outlineLevel="0" collapsed="false">
      <c r="A81" s="120" t="n">
        <v>30</v>
      </c>
      <c r="B81" s="34" t="s">
        <v>161</v>
      </c>
      <c r="C81" s="35" t="n">
        <v>493152.52</v>
      </c>
    </row>
    <row r="82" customFormat="false" ht="12.8" hidden="false" customHeight="false" outlineLevel="0" collapsed="false">
      <c r="A82" s="120" t="n">
        <v>31</v>
      </c>
      <c r="B82" s="34" t="s">
        <v>2318</v>
      </c>
      <c r="C82" s="35" t="n">
        <v>480402</v>
      </c>
    </row>
    <row r="83" customFormat="false" ht="12.8" hidden="false" customHeight="false" outlineLevel="0" collapsed="false">
      <c r="A83" s="120" t="n">
        <v>32</v>
      </c>
      <c r="B83" s="34" t="s">
        <v>6128</v>
      </c>
      <c r="C83" s="35" t="n">
        <v>471914</v>
      </c>
    </row>
    <row r="84" customFormat="false" ht="12.8" hidden="false" customHeight="false" outlineLevel="0" collapsed="false">
      <c r="A84" s="120" t="n">
        <v>33</v>
      </c>
      <c r="B84" s="34" t="s">
        <v>2302</v>
      </c>
      <c r="C84" s="35" t="n">
        <v>443246.83</v>
      </c>
    </row>
    <row r="85" customFormat="false" ht="12.8" hidden="false" customHeight="false" outlineLevel="0" collapsed="false">
      <c r="A85" s="120" t="n">
        <v>34</v>
      </c>
      <c r="B85" s="34" t="s">
        <v>988</v>
      </c>
      <c r="C85" s="35" t="n">
        <v>439700</v>
      </c>
    </row>
    <row r="86" customFormat="false" ht="12.8" hidden="false" customHeight="false" outlineLevel="0" collapsed="false">
      <c r="A86" s="120" t="n">
        <v>35</v>
      </c>
      <c r="B86" s="34" t="s">
        <v>2444</v>
      </c>
      <c r="C86" s="35" t="n">
        <v>436218.98</v>
      </c>
    </row>
    <row r="87" customFormat="false" ht="12.8" hidden="false" customHeight="false" outlineLevel="0" collapsed="false">
      <c r="A87" s="120" t="n">
        <v>36</v>
      </c>
      <c r="B87" s="34" t="s">
        <v>98</v>
      </c>
      <c r="C87" s="35" t="n">
        <v>431979.55</v>
      </c>
    </row>
    <row r="88" customFormat="false" ht="12.8" hidden="false" customHeight="false" outlineLevel="0" collapsed="false">
      <c r="A88" s="120" t="n">
        <v>37</v>
      </c>
      <c r="B88" s="34" t="s">
        <v>3036</v>
      </c>
      <c r="C88" s="35" t="n">
        <v>408900</v>
      </c>
    </row>
    <row r="89" customFormat="false" ht="12.8" hidden="false" customHeight="false" outlineLevel="0" collapsed="false">
      <c r="A89" s="120" t="n">
        <v>38</v>
      </c>
      <c r="B89" s="34" t="s">
        <v>176</v>
      </c>
      <c r="C89" s="35" t="n">
        <v>389862.56</v>
      </c>
    </row>
    <row r="90" customFormat="false" ht="12.8" hidden="false" customHeight="false" outlineLevel="0" collapsed="false">
      <c r="A90" s="120" t="n">
        <v>39</v>
      </c>
      <c r="B90" s="34" t="s">
        <v>6169</v>
      </c>
      <c r="C90" s="35" t="n">
        <v>353144.07</v>
      </c>
    </row>
    <row r="91" customFormat="false" ht="12.8" hidden="false" customHeight="false" outlineLevel="0" collapsed="false">
      <c r="A91" s="120" t="n">
        <v>40</v>
      </c>
      <c r="B91" s="34" t="s">
        <v>5593</v>
      </c>
      <c r="C91" s="35" t="n">
        <v>347054.26</v>
      </c>
    </row>
    <row r="92" customFormat="false" ht="12.8" hidden="false" customHeight="false" outlineLevel="0" collapsed="false">
      <c r="A92" s="120" t="n">
        <v>41</v>
      </c>
      <c r="B92" s="34" t="s">
        <v>2450</v>
      </c>
      <c r="C92" s="35" t="n">
        <v>334193.68</v>
      </c>
    </row>
    <row r="93" customFormat="false" ht="12.8" hidden="false" customHeight="false" outlineLevel="0" collapsed="false">
      <c r="A93" s="120" t="n">
        <v>42</v>
      </c>
      <c r="B93" s="34" t="s">
        <v>121</v>
      </c>
      <c r="C93" s="35" t="n">
        <v>329320.55</v>
      </c>
    </row>
    <row r="94" customFormat="false" ht="12.8" hidden="false" customHeight="false" outlineLevel="0" collapsed="false">
      <c r="A94" s="120" t="n">
        <v>43</v>
      </c>
      <c r="B94" s="34" t="s">
        <v>1630</v>
      </c>
      <c r="C94" s="35" t="n">
        <v>325143.2</v>
      </c>
    </row>
    <row r="95" customFormat="false" ht="12.8" hidden="false" customHeight="false" outlineLevel="0" collapsed="false">
      <c r="A95" s="120" t="n">
        <v>44</v>
      </c>
      <c r="B95" s="34" t="s">
        <v>240</v>
      </c>
      <c r="C95" s="35" t="n">
        <v>325000</v>
      </c>
    </row>
    <row r="96" customFormat="false" ht="12.8" hidden="false" customHeight="false" outlineLevel="0" collapsed="false">
      <c r="A96" s="120" t="n">
        <v>45</v>
      </c>
      <c r="B96" s="34" t="s">
        <v>250</v>
      </c>
      <c r="C96" s="35" t="n">
        <v>311130.2</v>
      </c>
    </row>
    <row r="97" customFormat="false" ht="12.8" hidden="false" customHeight="false" outlineLevel="0" collapsed="false">
      <c r="A97" s="120" t="n">
        <v>46</v>
      </c>
      <c r="B97" s="34" t="s">
        <v>2439</v>
      </c>
      <c r="C97" s="35" t="n">
        <v>305063</v>
      </c>
    </row>
    <row r="98" customFormat="false" ht="12.8" hidden="false" customHeight="false" outlineLevel="0" collapsed="false">
      <c r="A98" s="120" t="n">
        <v>47</v>
      </c>
      <c r="B98" s="34" t="s">
        <v>310</v>
      </c>
      <c r="C98" s="35" t="n">
        <v>303565.29</v>
      </c>
    </row>
    <row r="99" customFormat="false" ht="12.8" hidden="false" customHeight="false" outlineLevel="0" collapsed="false">
      <c r="A99" s="120" t="n">
        <v>48</v>
      </c>
      <c r="B99" s="34" t="s">
        <v>1128</v>
      </c>
      <c r="C99" s="35" t="n">
        <v>285910.11</v>
      </c>
    </row>
    <row r="100" customFormat="false" ht="12.8" hidden="false" customHeight="false" outlineLevel="0" collapsed="false">
      <c r="A100" s="120" t="n">
        <v>49</v>
      </c>
      <c r="B100" s="34" t="s">
        <v>2786</v>
      </c>
      <c r="C100" s="35" t="n">
        <v>280716.05</v>
      </c>
    </row>
    <row r="101" customFormat="false" ht="12.8" hidden="false" customHeight="false" outlineLevel="0" collapsed="false">
      <c r="A101" s="120" t="n">
        <v>50</v>
      </c>
      <c r="B101" s="34" t="s">
        <v>5960</v>
      </c>
      <c r="C101" s="35" t="n">
        <v>280000</v>
      </c>
    </row>
    <row r="102" customFormat="false" ht="12.8" hidden="false" customHeight="false" outlineLevel="0" collapsed="false">
      <c r="A102" s="120" t="n">
        <v>51</v>
      </c>
      <c r="B102" s="34" t="s">
        <v>3655</v>
      </c>
      <c r="C102" s="35" t="n">
        <v>261347.21</v>
      </c>
    </row>
    <row r="103" customFormat="false" ht="12.8" hidden="false" customHeight="false" outlineLevel="0" collapsed="false">
      <c r="A103" s="120" t="n">
        <v>52</v>
      </c>
      <c r="B103" s="34" t="s">
        <v>1437</v>
      </c>
      <c r="C103" s="35" t="n">
        <v>236272.4</v>
      </c>
    </row>
    <row r="104" customFormat="false" ht="12.8" hidden="false" customHeight="false" outlineLevel="0" collapsed="false">
      <c r="A104" s="120" t="n">
        <v>53</v>
      </c>
      <c r="B104" s="34" t="s">
        <v>7450</v>
      </c>
      <c r="C104" s="35" t="n">
        <v>220515.87</v>
      </c>
    </row>
    <row r="105" customFormat="false" ht="12.8" hidden="false" customHeight="false" outlineLevel="0" collapsed="false">
      <c r="A105" s="120" t="n">
        <v>54</v>
      </c>
      <c r="B105" s="34" t="s">
        <v>5163</v>
      </c>
      <c r="C105" s="35" t="n">
        <v>218095</v>
      </c>
    </row>
    <row r="106" customFormat="false" ht="12.8" hidden="false" customHeight="false" outlineLevel="0" collapsed="false">
      <c r="A106" s="120" t="n">
        <v>55</v>
      </c>
      <c r="B106" s="34" t="s">
        <v>4464</v>
      </c>
      <c r="C106" s="35" t="n">
        <v>208327</v>
      </c>
    </row>
    <row r="107" customFormat="false" ht="12.8" hidden="false" customHeight="false" outlineLevel="0" collapsed="false">
      <c r="A107" s="120" t="n">
        <v>56</v>
      </c>
      <c r="B107" s="34" t="s">
        <v>341</v>
      </c>
      <c r="C107" s="35" t="n">
        <v>207300.3</v>
      </c>
    </row>
    <row r="108" customFormat="false" ht="12.8" hidden="false" customHeight="false" outlineLevel="0" collapsed="false">
      <c r="A108" s="120" t="n">
        <v>57</v>
      </c>
      <c r="B108" s="34" t="s">
        <v>169</v>
      </c>
      <c r="C108" s="35" t="n">
        <v>195616.58</v>
      </c>
    </row>
    <row r="109" customFormat="false" ht="12.8" hidden="false" customHeight="false" outlineLevel="0" collapsed="false">
      <c r="A109" s="120" t="n">
        <v>58</v>
      </c>
      <c r="B109" s="34" t="s">
        <v>139</v>
      </c>
      <c r="C109" s="35" t="n">
        <v>192445.02</v>
      </c>
    </row>
    <row r="110" customFormat="false" ht="12.8" hidden="false" customHeight="false" outlineLevel="0" collapsed="false">
      <c r="A110" s="120" t="n">
        <v>59</v>
      </c>
      <c r="B110" s="34" t="s">
        <v>6684</v>
      </c>
      <c r="C110" s="35" t="n">
        <v>181180</v>
      </c>
    </row>
    <row r="111" customFormat="false" ht="12.8" hidden="false" customHeight="false" outlineLevel="0" collapsed="false">
      <c r="A111" s="120" t="n">
        <v>60</v>
      </c>
      <c r="B111" s="34" t="s">
        <v>1129</v>
      </c>
      <c r="C111" s="35" t="n">
        <v>173264.54</v>
      </c>
    </row>
    <row r="112" customFormat="false" ht="12.8" hidden="false" customHeight="false" outlineLevel="0" collapsed="false">
      <c r="A112" s="120" t="n">
        <v>61</v>
      </c>
      <c r="B112" s="34" t="s">
        <v>173</v>
      </c>
      <c r="C112" s="35" t="n">
        <v>172557.59</v>
      </c>
    </row>
    <row r="113" customFormat="false" ht="12.8" hidden="false" customHeight="false" outlineLevel="0" collapsed="false">
      <c r="A113" s="120" t="n">
        <v>62</v>
      </c>
      <c r="B113" s="34" t="s">
        <v>3638</v>
      </c>
      <c r="C113" s="35" t="n">
        <v>166292.59</v>
      </c>
    </row>
    <row r="114" customFormat="false" ht="12.8" hidden="false" customHeight="false" outlineLevel="0" collapsed="false">
      <c r="A114" s="120" t="n">
        <v>63</v>
      </c>
      <c r="B114" s="34" t="s">
        <v>199</v>
      </c>
      <c r="C114" s="35" t="n">
        <v>159900</v>
      </c>
    </row>
    <row r="115" customFormat="false" ht="12.8" hidden="false" customHeight="false" outlineLevel="0" collapsed="false">
      <c r="A115" s="120" t="n">
        <v>64</v>
      </c>
      <c r="B115" s="34" t="s">
        <v>983</v>
      </c>
      <c r="C115" s="35" t="n">
        <v>158281.78</v>
      </c>
    </row>
    <row r="116" customFormat="false" ht="12.8" hidden="false" customHeight="false" outlineLevel="0" collapsed="false">
      <c r="A116" s="120" t="n">
        <v>65</v>
      </c>
      <c r="B116" s="34" t="s">
        <v>4195</v>
      </c>
      <c r="C116" s="35" t="n">
        <v>146000</v>
      </c>
    </row>
    <row r="117" customFormat="false" ht="12.8" hidden="false" customHeight="false" outlineLevel="0" collapsed="false">
      <c r="A117" s="120" t="n">
        <v>66</v>
      </c>
      <c r="B117" s="34" t="s">
        <v>4636</v>
      </c>
      <c r="C117" s="35" t="n">
        <v>138781</v>
      </c>
    </row>
    <row r="118" customFormat="false" ht="12.8" hidden="false" customHeight="false" outlineLevel="0" collapsed="false">
      <c r="A118" s="120" t="n">
        <v>67</v>
      </c>
      <c r="B118" s="34" t="s">
        <v>2404</v>
      </c>
      <c r="C118" s="35" t="n">
        <v>131235</v>
      </c>
    </row>
    <row r="119" customFormat="false" ht="12.8" hidden="false" customHeight="false" outlineLevel="0" collapsed="false">
      <c r="A119" s="120" t="n">
        <v>68</v>
      </c>
      <c r="B119" s="34" t="s">
        <v>1369</v>
      </c>
      <c r="C119" s="35" t="n">
        <v>128650.05</v>
      </c>
    </row>
    <row r="120" customFormat="false" ht="12.8" hidden="false" customHeight="false" outlineLevel="0" collapsed="false">
      <c r="A120" s="120" t="n">
        <v>69</v>
      </c>
      <c r="B120" s="34" t="s">
        <v>7977</v>
      </c>
      <c r="C120" s="35" t="n">
        <v>125300</v>
      </c>
    </row>
    <row r="121" customFormat="false" ht="12.8" hidden="false" customHeight="false" outlineLevel="0" collapsed="false">
      <c r="A121" s="120" t="n">
        <v>70</v>
      </c>
      <c r="B121" s="34" t="s">
        <v>286</v>
      </c>
      <c r="C121" s="35" t="n">
        <v>122124.48</v>
      </c>
    </row>
    <row r="122" customFormat="false" ht="12.8" hidden="false" customHeight="false" outlineLevel="0" collapsed="false">
      <c r="A122" s="120" t="n">
        <v>71</v>
      </c>
      <c r="B122" s="34" t="s">
        <v>321</v>
      </c>
      <c r="C122" s="35" t="n">
        <v>119176</v>
      </c>
    </row>
    <row r="123" customFormat="false" ht="12.8" hidden="false" customHeight="false" outlineLevel="0" collapsed="false">
      <c r="A123" s="120" t="n">
        <v>72</v>
      </c>
      <c r="B123" s="34" t="s">
        <v>10195</v>
      </c>
      <c r="C123" s="35" t="n">
        <v>115768</v>
      </c>
    </row>
    <row r="124" customFormat="false" ht="12.8" hidden="false" customHeight="false" outlineLevel="0" collapsed="false">
      <c r="A124" s="120" t="n">
        <v>73</v>
      </c>
      <c r="B124" s="34" t="s">
        <v>8096</v>
      </c>
      <c r="C124" s="35" t="n">
        <v>113543</v>
      </c>
    </row>
    <row r="125" customFormat="false" ht="12.8" hidden="false" customHeight="false" outlineLevel="0" collapsed="false">
      <c r="A125" s="120" t="n">
        <v>74</v>
      </c>
      <c r="B125" s="34" t="s">
        <v>4449</v>
      </c>
      <c r="C125" s="35" t="n">
        <v>113178.11</v>
      </c>
    </row>
    <row r="126" customFormat="false" ht="12.8" hidden="false" customHeight="false" outlineLevel="0" collapsed="false">
      <c r="A126" s="120" t="n">
        <v>75</v>
      </c>
      <c r="B126" s="34" t="s">
        <v>4469</v>
      </c>
      <c r="C126" s="35" t="n">
        <v>109636</v>
      </c>
    </row>
    <row r="127" customFormat="false" ht="12.8" hidden="false" customHeight="false" outlineLevel="0" collapsed="false">
      <c r="A127" s="120" t="n">
        <v>76</v>
      </c>
      <c r="B127" s="34" t="s">
        <v>1622</v>
      </c>
      <c r="C127" s="35" t="n">
        <v>107264.8</v>
      </c>
    </row>
    <row r="128" customFormat="false" ht="12.8" hidden="false" customHeight="false" outlineLevel="0" collapsed="false">
      <c r="A128" s="120" t="n">
        <v>77</v>
      </c>
      <c r="B128" s="34" t="s">
        <v>2431</v>
      </c>
      <c r="C128" s="35" t="n">
        <v>103191.93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314</TotalTime>
  <Application>LibreOffice/5.2.7.2$Linux_X86_64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2017-08-21T10:45:08Z</dcterms:modified>
  <cp:revision>40</cp:revision>
  <dc:subject/>
  <dc:title/>
</cp:coreProperties>
</file>